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16" activeTab="21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S CITIES" sheetId="44" r:id="rId5"/>
    <sheet name="VOLTE_REAL M2M - S CITIES" sheetId="77" r:id="rId6"/>
    <sheet name="4G M2M - ADD-ON CITIES" sheetId="86" r:id="rId7"/>
    <sheet name="4G_ONLY M2M - ADD-ON" sheetId="87" r:id="rId8"/>
    <sheet name="VOLTE_CAP M2M - ADD-ON" sheetId="88" r:id="rId9"/>
    <sheet name="VOLTE_REAL M2M - ADD-ON" sheetId="89" r:id="rId10"/>
    <sheet name="4G M2M - ADD-ON CITIES_ALL" sheetId="55" r:id="rId11"/>
    <sheet name="4G_ONLY M2M - ADD-ON_ALL" sheetId="67" r:id="rId12"/>
    <sheet name="VOLTE_CAP M2M - ADD-ON_ALL" sheetId="69" r:id="rId13"/>
    <sheet name="VOLTE_REAL M2M - ADD-ON_ALL" sheetId="78" r:id="rId14"/>
    <sheet name="4G M2M - HIGHWAYS" sheetId="46" r:id="rId15"/>
    <sheet name="4G_ONLY M2M - HIGHWAYS" sheetId="65" r:id="rId16"/>
    <sheet name="4G M2F - RAILWAYS" sheetId="47" r:id="rId17"/>
    <sheet name="4G  ONLY M2F - RAILWAYS" sheetId="64" r:id="rId18"/>
    <sheet name="4G M2M - TOURISTIC AREAS" sheetId="54" r:id="rId19"/>
    <sheet name="4G_ONLY M2M - TOURISTIC AREAS" sheetId="62" r:id="rId20"/>
    <sheet name="4G M2F - PoC" sheetId="48" r:id="rId21"/>
    <sheet name="4G_ONLY M2F - PoC" sheetId="63" r:id="rId22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0" hidden="1">'4G M2F - PoC'!$A$1:$BQ$1</definedName>
    <definedName name="_xlnm._FilterDatabase" localSheetId="6" hidden="1">'4G M2M - ADD-ON CITIES'!$A$1:$BN$5</definedName>
    <definedName name="_xlnm._FilterDatabase" localSheetId="10" hidden="1">'4G M2M - ADD-ON CITIES_ALL'!$A$1:$BQ$392</definedName>
    <definedName name="_xlnm._FilterDatabase" localSheetId="14" hidden="1">'4G M2M - HIGHWAYS'!$A$1:$BQ$49</definedName>
    <definedName name="_xlnm._FilterDatabase" localSheetId="18" hidden="1">'4G M2M - TOURISTIC AREAS'!$A$1:$BQ$197</definedName>
    <definedName name="_xlnm._FilterDatabase" localSheetId="21" hidden="1">'4G_ONLY M2F - PoC'!$A$1:$BQ$1</definedName>
    <definedName name="_xlnm._FilterDatabase" localSheetId="7" hidden="1">'4G_ONLY M2M - ADD-ON'!$A$1:$BN$5</definedName>
    <definedName name="_xlnm._FilterDatabase" localSheetId="11" hidden="1">'4G_ONLY M2M - ADD-ON_ALL'!$A$1:$BQ$393</definedName>
    <definedName name="_xlnm._FilterDatabase" localSheetId="15" hidden="1">'4G_ONLY M2M - HIGHWAYS'!$A$1:$BQ$49</definedName>
    <definedName name="_xlnm._FilterDatabase" localSheetId="3" hidden="1">'4G_ONLY M2M - S CITIES'!$A$1:$BQ$97</definedName>
    <definedName name="_xlnm._FilterDatabase" localSheetId="19" hidden="1">'4G_ONLY M2M - TOURISTIC AREAS'!$A$1:$BQ$197</definedName>
    <definedName name="_xlnm._FilterDatabase" localSheetId="8" hidden="1">'VOLTE_CAP M2M - ADD-ON'!$A$1:$BN$5</definedName>
    <definedName name="_xlnm._FilterDatabase" localSheetId="12" hidden="1">'VOLTE_CAP M2M - ADD-ON_ALL'!$A$1:$BQ$393</definedName>
    <definedName name="_xlnm._FilterDatabase" localSheetId="4" hidden="1">'VOLTE_CAPABLE M2M - S CITIES'!$A$1:$BQ$97</definedName>
    <definedName name="_xlnm._FilterDatabase" localSheetId="9" hidden="1">'VOLTE_REAL M2M - ADD-ON'!$A$1:$BN$5</definedName>
    <definedName name="_xlnm._FilterDatabase" localSheetId="13" hidden="1">'VOLTE_REAL M2M - ADD-ON_ALL'!$A$1:$BQ$393</definedName>
    <definedName name="_xlnm._FilterDatabase" localSheetId="5" hidden="1">'VOLTE_REAL M2M - S CITIES'!$A$1:$BQ$97</definedName>
    <definedName name="CallEnd" localSheetId="0">'4G  M2M - M CITIES'!$A$2:$BQ$33</definedName>
    <definedName name="CallEnd" localSheetId="1">'4G  M2M - S CITIES'!$A$2:$BQ$97</definedName>
    <definedName name="CallEnd" localSheetId="17">'4G  ONLY M2F - RAILWAYS'!$A$2:$BQ$45</definedName>
    <definedName name="CallEnd" localSheetId="20">'4G M2F - PoC'!$A$2:$BQ$97</definedName>
    <definedName name="CallEnd" localSheetId="16">'4G M2F - RAILWAYS'!$A$2:$BQ$45</definedName>
    <definedName name="CallEnd" localSheetId="10">'4G M2M - ADD-ON CITIES_ALL'!$A$2:$BQ$1477</definedName>
    <definedName name="CallEnd" localSheetId="14">'4G M2M - HIGHWAYS'!$A$2:$BQ$45</definedName>
    <definedName name="CallEnd" localSheetId="18">'4G M2M - TOURISTIC AREAS'!$A$2:$BQ$197</definedName>
    <definedName name="CallEnd" localSheetId="21">'4G_ONLY M2F - PoC'!$A$2:$BQ$97</definedName>
    <definedName name="CallEnd" localSheetId="11">'4G_ONLY M2M - ADD-ON_ALL'!$A$2:$BQ$1477</definedName>
    <definedName name="CallEnd" localSheetId="15">'4G_ONLY M2M - HIGHWAYS'!$A$2:$BQ$45</definedName>
    <definedName name="CallEnd" localSheetId="2">'4G_ONLY M2M - M CITIES'!$A$2:$BQ$33</definedName>
    <definedName name="CallEnd" localSheetId="3">'4G_ONLY M2M - S CITIES'!$A$2:$BQ$97</definedName>
    <definedName name="CallEnd" localSheetId="19">'4G_ONLY M2M - TOURISTIC AREAS'!$A$2:$BQ$197</definedName>
    <definedName name="CallEnd" localSheetId="12">'VOLTE_CAP M2M - ADD-ON_ALL'!$A$2:$BQ$557</definedName>
    <definedName name="CallEnd" localSheetId="4">'VOLTE_CAPABLE M2M - S CITIES'!$A$2:$BQ$9</definedName>
    <definedName name="CallEnd" localSheetId="13">'VOLTE_REAL M2M - ADD-ON_ALL'!$A$2:$BQ$557</definedName>
    <definedName name="CallEnd" localSheetId="5">'VOLTE_REAL M2M - S CITIES'!$A$2:$BQ$9</definedName>
  </definedNames>
  <calcPr calcId="145621" calcMode="manual" calcCompleted="0" calcOnSave="0"/>
</workbook>
</file>

<file path=xl/calcChain.xml><?xml version="1.0" encoding="utf-8"?>
<calcChain xmlns="http://schemas.openxmlformats.org/spreadsheetml/2006/main">
  <c r="AW5" i="89" l="1"/>
  <c r="AV5" i="89"/>
  <c r="AU5" i="89"/>
  <c r="AT5" i="89"/>
  <c r="AR5" i="89"/>
  <c r="AQ5" i="89"/>
  <c r="AP5" i="89"/>
  <c r="AO5" i="89"/>
  <c r="AN5" i="89"/>
  <c r="AM5" i="89"/>
  <c r="AL5" i="89"/>
  <c r="AJ5" i="89"/>
  <c r="AI5" i="89"/>
  <c r="AH5" i="89"/>
  <c r="AG5" i="89"/>
  <c r="AF5" i="89"/>
  <c r="Z5" i="89"/>
  <c r="W5" i="89"/>
  <c r="T5" i="89"/>
  <c r="Q5" i="89"/>
  <c r="N5" i="89"/>
  <c r="L5" i="89"/>
  <c r="G5" i="89"/>
  <c r="F5" i="89"/>
  <c r="AW4" i="89"/>
  <c r="AV4" i="89"/>
  <c r="AU4" i="89"/>
  <c r="AT4" i="89"/>
  <c r="AR4" i="89"/>
  <c r="AQ4" i="89"/>
  <c r="AP4" i="89"/>
  <c r="AO4" i="89"/>
  <c r="AN4" i="89"/>
  <c r="AM4" i="89"/>
  <c r="AL4" i="89"/>
  <c r="AJ4" i="89"/>
  <c r="AI4" i="89"/>
  <c r="AH4" i="89"/>
  <c r="AG4" i="89"/>
  <c r="AF4" i="89"/>
  <c r="Z4" i="89"/>
  <c r="W4" i="89"/>
  <c r="T4" i="89"/>
  <c r="Q4" i="89"/>
  <c r="N4" i="89"/>
  <c r="L4" i="89"/>
  <c r="G4" i="89"/>
  <c r="F4" i="89"/>
  <c r="AW3" i="89"/>
  <c r="AV3" i="89"/>
  <c r="AU3" i="89"/>
  <c r="AT3" i="89"/>
  <c r="AR3" i="89"/>
  <c r="AQ3" i="89"/>
  <c r="AP3" i="89"/>
  <c r="AO3" i="89"/>
  <c r="AN3" i="89"/>
  <c r="AM3" i="89"/>
  <c r="AL3" i="89"/>
  <c r="AJ3" i="89"/>
  <c r="AI3" i="89"/>
  <c r="AH3" i="89"/>
  <c r="AG3" i="89"/>
  <c r="AF3" i="89"/>
  <c r="Z3" i="89"/>
  <c r="W3" i="89"/>
  <c r="T3" i="89"/>
  <c r="Q3" i="89"/>
  <c r="N3" i="89"/>
  <c r="L3" i="89"/>
  <c r="G3" i="89"/>
  <c r="F3" i="89"/>
  <c r="AZ2" i="89"/>
  <c r="AW2" i="89"/>
  <c r="AV2" i="89"/>
  <c r="AU2" i="89"/>
  <c r="AT2" i="89"/>
  <c r="AR2" i="89"/>
  <c r="AQ2" i="89"/>
  <c r="AP2" i="89"/>
  <c r="AO2" i="89"/>
  <c r="AN2" i="89"/>
  <c r="AM2" i="89"/>
  <c r="AL2" i="89"/>
  <c r="AJ2" i="89"/>
  <c r="AI2" i="89"/>
  <c r="AH2" i="89"/>
  <c r="AG2" i="89"/>
  <c r="AF2" i="89"/>
  <c r="Z2" i="89"/>
  <c r="W2" i="89"/>
  <c r="T2" i="89"/>
  <c r="Q2" i="89"/>
  <c r="N2" i="89"/>
  <c r="L2" i="89"/>
  <c r="G2" i="89"/>
  <c r="F2" i="89"/>
  <c r="AW5" i="88"/>
  <c r="AV5" i="88"/>
  <c r="AU5" i="88"/>
  <c r="AT5" i="88"/>
  <c r="AR5" i="88"/>
  <c r="AQ5" i="88"/>
  <c r="AP5" i="88"/>
  <c r="AO5" i="88"/>
  <c r="AL5" i="88"/>
  <c r="AJ5" i="88"/>
  <c r="AI5" i="88"/>
  <c r="AH5" i="88"/>
  <c r="AG5" i="88"/>
  <c r="AF5" i="88"/>
  <c r="Z5" i="88"/>
  <c r="W5" i="88"/>
  <c r="T5" i="88"/>
  <c r="Q5" i="88"/>
  <c r="N5" i="88"/>
  <c r="L5" i="88"/>
  <c r="G5" i="88"/>
  <c r="F5" i="88"/>
  <c r="AW4" i="88"/>
  <c r="AV4" i="88"/>
  <c r="AU4" i="88"/>
  <c r="AT4" i="88"/>
  <c r="AR4" i="88"/>
  <c r="AQ4" i="88"/>
  <c r="AP4" i="88"/>
  <c r="AO4" i="88"/>
  <c r="AN4" i="88"/>
  <c r="AM4" i="88"/>
  <c r="AL4" i="88"/>
  <c r="AJ4" i="88"/>
  <c r="AI4" i="88"/>
  <c r="AH4" i="88"/>
  <c r="AG4" i="88"/>
  <c r="AF4" i="88"/>
  <c r="Z4" i="88"/>
  <c r="W4" i="88"/>
  <c r="T4" i="88"/>
  <c r="Q4" i="88"/>
  <c r="N4" i="88"/>
  <c r="L4" i="88"/>
  <c r="G4" i="88"/>
  <c r="F4" i="88"/>
  <c r="AW3" i="88"/>
  <c r="AV3" i="88"/>
  <c r="AU3" i="88"/>
  <c r="AT3" i="88"/>
  <c r="AR3" i="88"/>
  <c r="AQ3" i="88"/>
  <c r="AP3" i="88"/>
  <c r="AO3" i="88"/>
  <c r="AN3" i="88"/>
  <c r="AM3" i="88"/>
  <c r="AL3" i="88"/>
  <c r="AJ3" i="88"/>
  <c r="AI3" i="88"/>
  <c r="AH3" i="88"/>
  <c r="AG3" i="88"/>
  <c r="AF3" i="88"/>
  <c r="Z3" i="88"/>
  <c r="W3" i="88"/>
  <c r="T3" i="88"/>
  <c r="Q3" i="88"/>
  <c r="N3" i="88"/>
  <c r="L3" i="88"/>
  <c r="G3" i="88"/>
  <c r="F3" i="88"/>
  <c r="AZ2" i="88"/>
  <c r="AZ3" i="88" s="1"/>
  <c r="AZ4" i="88" s="1"/>
  <c r="AZ5" i="88" s="1"/>
  <c r="AW2" i="88"/>
  <c r="AV2" i="88"/>
  <c r="AU2" i="88"/>
  <c r="AT2" i="88"/>
  <c r="AR2" i="88"/>
  <c r="AQ2" i="88"/>
  <c r="AP2" i="88"/>
  <c r="AO2" i="88"/>
  <c r="AN2" i="88"/>
  <c r="AM2" i="88"/>
  <c r="AL2" i="88"/>
  <c r="AJ2" i="88"/>
  <c r="AI2" i="88"/>
  <c r="AH2" i="88"/>
  <c r="AG2" i="88"/>
  <c r="AF2" i="88"/>
  <c r="Z2" i="88"/>
  <c r="W2" i="88"/>
  <c r="T2" i="88"/>
  <c r="Q2" i="88"/>
  <c r="N2" i="88"/>
  <c r="L2" i="88"/>
  <c r="G2" i="88"/>
  <c r="F2" i="88"/>
  <c r="AZ3" i="89"/>
  <c r="AZ4" i="89" s="1"/>
  <c r="AZ5" i="89" s="1"/>
  <c r="AZ2" i="87"/>
  <c r="AZ3" i="87" s="1"/>
  <c r="AZ4" i="87" s="1"/>
  <c r="AZ5" i="87" s="1"/>
  <c r="AW5" i="87" l="1"/>
  <c r="AV5" i="87"/>
  <c r="AU5" i="87"/>
  <c r="AT5" i="87"/>
  <c r="AR5" i="87"/>
  <c r="AQ5" i="87"/>
  <c r="AP5" i="87"/>
  <c r="AO5" i="87"/>
  <c r="AN5" i="87"/>
  <c r="AM5" i="87"/>
  <c r="AL5" i="87"/>
  <c r="AJ5" i="87"/>
  <c r="AI5" i="87"/>
  <c r="AH5" i="87"/>
  <c r="AG5" i="87"/>
  <c r="AF5" i="87"/>
  <c r="Z5" i="87"/>
  <c r="W5" i="87"/>
  <c r="T5" i="87"/>
  <c r="Q5" i="87"/>
  <c r="N5" i="87"/>
  <c r="L5" i="87"/>
  <c r="G5" i="87"/>
  <c r="F5" i="87"/>
  <c r="AW4" i="87"/>
  <c r="AV4" i="87"/>
  <c r="AU4" i="87"/>
  <c r="AT4" i="87"/>
  <c r="AR4" i="87"/>
  <c r="AQ4" i="87"/>
  <c r="AP4" i="87"/>
  <c r="AO4" i="87"/>
  <c r="AN4" i="87"/>
  <c r="AM4" i="87"/>
  <c r="AL4" i="87"/>
  <c r="AJ4" i="87"/>
  <c r="AI4" i="87"/>
  <c r="AH4" i="87"/>
  <c r="AG4" i="87"/>
  <c r="AF4" i="87"/>
  <c r="Z4" i="87"/>
  <c r="W4" i="87"/>
  <c r="T4" i="87"/>
  <c r="Q4" i="87"/>
  <c r="N4" i="87"/>
  <c r="L4" i="87"/>
  <c r="G4" i="87"/>
  <c r="F4" i="87"/>
  <c r="AW3" i="87"/>
  <c r="AV3" i="87"/>
  <c r="AU3" i="87"/>
  <c r="AT3" i="87"/>
  <c r="AR3" i="87"/>
  <c r="AQ3" i="87"/>
  <c r="AP3" i="87"/>
  <c r="AO3" i="87"/>
  <c r="AN3" i="87"/>
  <c r="AM3" i="87"/>
  <c r="AL3" i="87"/>
  <c r="AJ3" i="87"/>
  <c r="AI3" i="87"/>
  <c r="AH3" i="87"/>
  <c r="AG3" i="87"/>
  <c r="AF3" i="87"/>
  <c r="Z3" i="87"/>
  <c r="W3" i="87"/>
  <c r="T3" i="87"/>
  <c r="Q3" i="87"/>
  <c r="N3" i="87"/>
  <c r="L3" i="87"/>
  <c r="G3" i="87"/>
  <c r="F3" i="87"/>
  <c r="AW2" i="87"/>
  <c r="AV2" i="87"/>
  <c r="AU2" i="87"/>
  <c r="AT2" i="87"/>
  <c r="AR2" i="87"/>
  <c r="AQ2" i="87"/>
  <c r="AP2" i="87"/>
  <c r="AO2" i="87"/>
  <c r="AN2" i="87"/>
  <c r="AM2" i="87"/>
  <c r="AL2" i="87"/>
  <c r="AJ2" i="87"/>
  <c r="AI2" i="87"/>
  <c r="AH2" i="87"/>
  <c r="AG2" i="87"/>
  <c r="AF2" i="87"/>
  <c r="Z2" i="87"/>
  <c r="W2" i="87"/>
  <c r="T2" i="87"/>
  <c r="Q2" i="87"/>
  <c r="N2" i="87"/>
  <c r="L2" i="87"/>
  <c r="G2" i="87"/>
  <c r="F2" i="87"/>
  <c r="AW5" i="86"/>
  <c r="AV5" i="86"/>
  <c r="AU5" i="86"/>
  <c r="AT5" i="86"/>
  <c r="AR5" i="86"/>
  <c r="AQ5" i="86"/>
  <c r="AP5" i="86"/>
  <c r="AO5" i="86"/>
  <c r="AL5" i="86"/>
  <c r="AJ5" i="86"/>
  <c r="AI5" i="86"/>
  <c r="AH5" i="86"/>
  <c r="AG5" i="86"/>
  <c r="AF5" i="86"/>
  <c r="Z5" i="86"/>
  <c r="W5" i="86"/>
  <c r="T5" i="86"/>
  <c r="Q5" i="86"/>
  <c r="N5" i="86"/>
  <c r="L5" i="86"/>
  <c r="G5" i="86"/>
  <c r="F5" i="86"/>
  <c r="AW4" i="86"/>
  <c r="AV4" i="86"/>
  <c r="AU4" i="86"/>
  <c r="AT4" i="86"/>
  <c r="AR4" i="86"/>
  <c r="AQ4" i="86"/>
  <c r="AP4" i="86"/>
  <c r="AO4" i="86"/>
  <c r="AN4" i="86"/>
  <c r="AM4" i="86"/>
  <c r="AL4" i="86"/>
  <c r="AJ4" i="86"/>
  <c r="AI4" i="86"/>
  <c r="AH4" i="86"/>
  <c r="AG4" i="86"/>
  <c r="AF4" i="86"/>
  <c r="Z4" i="86"/>
  <c r="W4" i="86"/>
  <c r="T4" i="86"/>
  <c r="Q4" i="86"/>
  <c r="N4" i="86"/>
  <c r="L4" i="86"/>
  <c r="G4" i="86"/>
  <c r="F4" i="86"/>
  <c r="AW3" i="86"/>
  <c r="AV3" i="86"/>
  <c r="AU3" i="86"/>
  <c r="AT3" i="86"/>
  <c r="AR3" i="86"/>
  <c r="AQ3" i="86"/>
  <c r="AP3" i="86"/>
  <c r="AO3" i="86"/>
  <c r="AN3" i="86"/>
  <c r="AM3" i="86"/>
  <c r="AL3" i="86"/>
  <c r="AJ3" i="86"/>
  <c r="AI3" i="86"/>
  <c r="AH3" i="86"/>
  <c r="AG3" i="86"/>
  <c r="AF3" i="86"/>
  <c r="Z3" i="86"/>
  <c r="W3" i="86"/>
  <c r="T3" i="86"/>
  <c r="Q3" i="86"/>
  <c r="N3" i="86"/>
  <c r="L3" i="86"/>
  <c r="G3" i="86"/>
  <c r="F3" i="86"/>
  <c r="AZ2" i="86"/>
  <c r="AZ3" i="86" s="1"/>
  <c r="AZ4" i="86" s="1"/>
  <c r="AZ5" i="86" s="1"/>
  <c r="AW2" i="86"/>
  <c r="AV2" i="86"/>
  <c r="AU2" i="86"/>
  <c r="AT2" i="86"/>
  <c r="AR2" i="86"/>
  <c r="AQ2" i="86"/>
  <c r="AP2" i="86"/>
  <c r="AO2" i="86"/>
  <c r="AN2" i="86"/>
  <c r="AM2" i="86"/>
  <c r="AL2" i="86"/>
  <c r="AJ2" i="86"/>
  <c r="AI2" i="86"/>
  <c r="AH2" i="86"/>
  <c r="AG2" i="86"/>
  <c r="AF2" i="86"/>
  <c r="Z2" i="86"/>
  <c r="W2" i="86"/>
  <c r="T2" i="86"/>
  <c r="Q2" i="86"/>
  <c r="N2" i="86"/>
  <c r="L2" i="86"/>
  <c r="G2" i="86"/>
  <c r="F2" i="86"/>
</calcChain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CITIES' and technology='4G'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4G'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VOLTE_CAP'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VOLTE_REAL'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HIGHWAYS' and technology='4G'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HIGHWAYS' and technology='4G_ONLY'order by cities_route_lines_place,case operador WHEN 'Vodafone' THEN 1 WHEN 'Movistar' THEN 2 WHEN 'Orange' THEN 3 WHEN 'Yoigo' THEN 4 end"/>
  </connection>
  <connection id="7" name="Conexión16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RAILWAYS' and technology='4G'order by cities_route_lines_place,case operador WHEN 'Vodafone' THEN 1 WHEN 'Movistar' THEN 2 WHEN 'Orange' THEN 3 WHEN 'Yoigo' THEN 4 end"/>
  </connection>
  <connection id="8" name="Conexión17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RAILWAYS' and technology='4G_ONLY'order by cities_route_lines_place,case operador WHEN 'Vodafone' THEN 1 WHEN 'Movistar' THEN 2 WHEN 'Orange' THEN 3 WHEN 'Yoigo' THEN 4 end"/>
  </connection>
  <connection id="9" name="Conexión2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CITIES' and technology='4G_ONLY'order by cities_route_lines_place,case operador WHEN 'Vodafone' THEN 1 WHEN 'Movistar' THEN 2 WHEN 'Orange' THEN 3 WHEN 'Yoigo' THEN 4 end"/>
  </connection>
  <connection id="10" name="Conexión20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TOURISTIC AREA' and technology='4G'order by cities_route_lines_place,case operador WHEN 'Vodafone' THEN 1 WHEN 'Movistar' THEN 2 WHEN 'Orange' THEN 3 WHEN 'Yoigo' THEN 4 end"/>
  </connection>
  <connection id="11" name="Conexión21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TOURISTIC AREA' and technology='4G_ONLY'order by cities_route_lines_place,case operador WHEN 'Vodafone' THEN 1 WHEN 'Movistar' THEN 2 WHEN 'Orange' THEN 3 WHEN 'Yoigo' THEN 4 end"/>
  </connection>
  <connection id="12" name="Conexión24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PLACES OF CONCENTRATION' and technology='4G'order by cities_route_lines_place,case operador WHEN 'Vodafone' THEN 1 WHEN 'Movistar' THEN 2 WHEN 'Orange' THEN 3 WHEN 'Yoigo' THEN 4 end"/>
  </connection>
  <connection id="13" name="Conexión25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PLACES OF CONCENTRATION' and technology='4G_ONLY'order by cities_route_lines_place,case operador WHEN 'Vodafone' THEN 1 WHEN 'Movistar' THEN 2 WHEN 'Orange' THEN 3 WHEN 'Yoigo' THEN 4 end"/>
  </connection>
  <connection id="14" name="Conexión3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4G_ONLY'order by cities_route_lines_place,case operador WHEN 'Vodafone' THEN 1 WHEN 'Movistar' THEN 2 WHEN 'Orange' THEN 3 WHEN 'Yoigo' THEN 4 end"/>
  </connection>
  <connection id="15" name="Conexión6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VOLTE_CAP'order by cities_route_lines_place,case operador WHEN 'Vodafone' THEN 1 WHEN 'Movistar' THEN 2 WHEN 'Orange' THEN 3 WHEN 'Yoigo' THEN 4 end"/>
  </connection>
  <connection id="16" name="Conexión7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VOLTE_REAL'order by cities_route_lines_place,case operador WHEN 'Vodafone' THEN 1 WHEN 'Movistar' THEN 2 WHEN 'Orange' THEN 3 WHEN 'Yoigo' THEN 4 end"/>
  </connection>
  <connection id="17" name="Conexión8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4G'order by cities_route_lines_place,case operador WHEN 'Vodafone' THEN 1 WHEN 'Movistar' THEN 2 WHEN 'Orange' THEN 3 WHEN 'Yoigo' THEN 4 end"/>
  </connection>
  <connection id="18" name="Conexión9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4G_ONLY'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<sst xmlns="http://schemas.openxmlformats.org/spreadsheetml/2006/main" count="96796" uniqueCount="670">
  <si>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</si>
  <si>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</si>
  <si>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</si>
  <si>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</si>
  <si>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</si>
  <si>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</si>
  <si>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</si>
  <si>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</si>
  <si>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</si>
  <si>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</si>
  <si>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</si>
  <si>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</si>
  <si>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</si>
  <si>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</si>
  <si>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</si>
  <si>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</si>
  <si>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</si>
  <si>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</si>
  <si>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</si>
  <si>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</si>
  <si>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</si>
  <si>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</si>
  <si>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</si>
  <si>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</si>
  <si>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</si>
  <si>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</si>
  <si>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</si>
  <si>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</si>
  <si>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</si>
  <si>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</si>
  <si>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</si>
  <si>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</si>
  <si>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</si>
  <si>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</si>
  <si>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</si>
  <si>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</si>
  <si>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</si>
  <si>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</si>
  <si>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</si>
  <si>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</si>
  <si>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</si>
  <si>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</si>
  <si>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</si>
  <si>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</si>
  <si>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</si>
  <si>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</si>
  <si>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</si>
  <si>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</si>
  <si>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</si>
  <si>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</si>
  <si>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</si>
  <si>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</si>
  <si>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</si>
  <si>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</si>
  <si>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</si>
  <si>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</si>
  <si>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</si>
  <si>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</si>
  <si>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</si>
  <si>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</si>
  <si>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</si>
  <si>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</si>
  <si>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>VOLTE_CAPABLE M2M - S CITIES</t>
  </si>
  <si>
    <t>VOLTE_REAL M2M - S CITIES</t>
  </si>
  <si>
    <t>VOLTE_CAP</t>
  </si>
  <si>
    <t>VOLTE_REAL</t>
  </si>
  <si>
    <t>4G M2M - ADD-ON CITIES</t>
  </si>
  <si>
    <t>4G_ONLY M2M - ADD-ON</t>
  </si>
  <si>
    <t>4G M2M - ADD-ON CITIES_ALL</t>
  </si>
  <si>
    <t>4G_ONLY M2M - ADD-ON_ALL</t>
  </si>
  <si>
    <t>4G M2M - HIGHWAYS</t>
  </si>
  <si>
    <t>4G_ONLY M2M - HIGHWAYS</t>
  </si>
  <si>
    <t>4G M2F - RAILWAYS</t>
  </si>
  <si>
    <t>4G  ONLY M2F - RAILWAYS</t>
  </si>
  <si>
    <t>4G M2M - TOURISTIC AREAS</t>
  </si>
  <si>
    <t>4G_ONLY M2M - TOURISTIC AREAS</t>
  </si>
  <si>
    <t>4G M2F - PoC</t>
  </si>
  <si>
    <t>4G_ONLY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</si>
  <si>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</si>
  <si>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</si>
  <si>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</si>
  <si>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</si>
  <si>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</si>
  <si>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</si>
  <si>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</si>
  <si>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</si>
  <si>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</si>
  <si>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</si>
  <si>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</si>
  <si>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</si>
  <si>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</si>
  <si>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</si>
  <si>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</si>
  <si>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</si>
  <si>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</si>
  <si>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</si>
  <si>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</si>
  <si>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</si>
  <si>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</si>
  <si>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</si>
  <si>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OTHER</t>
  </si>
  <si>
    <t>ALL</t>
  </si>
  <si>
    <t>POLQA</t>
  </si>
  <si>
    <t>ENGLISH</t>
  </si>
  <si>
    <t>i9506</t>
  </si>
  <si>
    <t>I9506XXUBML3</t>
  </si>
  <si>
    <t>2017_05</t>
  </si>
  <si>
    <t>VODAFONE</t>
  </si>
  <si>
    <t>VF-ES</t>
  </si>
  <si>
    <t>MOVISTAR</t>
  </si>
  <si>
    <t>ORANGE</t>
  </si>
  <si>
    <t>YOIGO</t>
  </si>
  <si>
    <t>VOLTE_CAP M2M - ADD-ON</t>
  </si>
  <si>
    <t>VOLTE_REAL M2M - ADD-ON</t>
  </si>
  <si>
    <t>F8331</t>
  </si>
  <si>
    <t>G900FVFV1POE2</t>
  </si>
  <si>
    <t>CITIES AND TOWNS</t>
  </si>
  <si>
    <t>BARCELONA</t>
  </si>
  <si>
    <t/>
  </si>
  <si>
    <t>2017_01</t>
  </si>
  <si>
    <t>Vodafone</t>
  </si>
  <si>
    <t>1</t>
  </si>
  <si>
    <t>Huawei</t>
  </si>
  <si>
    <t>CATALUNYA</t>
  </si>
  <si>
    <t>Zona2</t>
  </si>
  <si>
    <t>Movistar</t>
  </si>
  <si>
    <t>7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</si>
  <si>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</si>
  <si>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</si>
  <si>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</si>
  <si>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</si>
  <si>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</si>
  <si>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</si>
  <si>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</si>
  <si>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</si>
  <si>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Ericsson</t>
  </si>
  <si>
    <t>CORUNA</t>
  </si>
  <si>
    <t>GALICIA</t>
  </si>
  <si>
    <t>Zona5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</si>
  <si>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</si>
  <si>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</si>
  <si>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</si>
  <si>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</si>
  <si>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</si>
  <si>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</si>
  <si>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</si>
  <si>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</si>
  <si>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</si>
  <si>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2017_03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</si>
  <si>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</si>
  <si>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</si>
  <si>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</si>
  <si>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</si>
  <si>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</si>
  <si>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</si>
  <si>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</si>
  <si>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BADAJOZ</t>
  </si>
  <si>
    <t>2017_04</t>
  </si>
  <si>
    <t>EXTREMADURA</t>
  </si>
  <si>
    <t>BURGOS</t>
  </si>
  <si>
    <t>2017_07</t>
  </si>
  <si>
    <t>CASTILLA LEON</t>
  </si>
  <si>
    <t>CARTAGENA</t>
  </si>
  <si>
    <t>MURCIA</t>
  </si>
  <si>
    <t>CASTELLON</t>
  </si>
  <si>
    <t>CORDOBA</t>
  </si>
  <si>
    <t>ELCHE</t>
  </si>
  <si>
    <t>GIJON</t>
  </si>
  <si>
    <t>ASTURIAS</t>
  </si>
  <si>
    <t>GRANADA</t>
  </si>
  <si>
    <t>JEREZ DE LA FRONTERA</t>
  </si>
  <si>
    <t>2017_06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</si>
  <si>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</si>
  <si>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</si>
  <si>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</si>
  <si>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</si>
  <si>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</si>
  <si>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</si>
  <si>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</si>
  <si>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</si>
  <si>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</si>
  <si>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</si>
  <si>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</si>
  <si>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</si>
  <si>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</si>
  <si>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</si>
  <si>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</si>
  <si>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</si>
  <si>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</si>
  <si>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</si>
  <si>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</si>
  <si>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</si>
  <si>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</si>
  <si>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</si>
  <si>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</si>
  <si>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</si>
  <si>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ADRA</t>
  </si>
  <si>
    <t>ALMERIA</t>
  </si>
  <si>
    <t>AGUILAS</t>
  </si>
  <si>
    <t>AGUIMES</t>
  </si>
  <si>
    <t>ALAQUAS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</si>
  <si>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</si>
  <si>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</si>
  <si>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</si>
  <si>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</si>
  <si>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</si>
  <si>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</si>
  <si>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</si>
  <si>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</si>
  <si>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</si>
  <si>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</si>
  <si>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</si>
  <si>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</si>
  <si>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</si>
  <si>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</si>
  <si>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</si>
  <si>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</si>
  <si>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</si>
  <si>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</si>
  <si>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</si>
  <si>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</si>
  <si>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</si>
  <si>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</si>
  <si>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</si>
  <si>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</si>
  <si>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</si>
  <si>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</si>
  <si>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</si>
  <si>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</si>
  <si>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</si>
  <si>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</si>
  <si>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</si>
  <si>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</si>
  <si>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</si>
  <si>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</si>
  <si>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</si>
  <si>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</si>
  <si>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</si>
  <si>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</si>
  <si>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</si>
  <si>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</si>
  <si>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</si>
  <si>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</si>
  <si>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</si>
  <si>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</si>
  <si>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</si>
  <si>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</si>
  <si>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</si>
  <si>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</si>
  <si>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</si>
  <si>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</si>
  <si>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2017_08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</si>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</sst>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  <numFmt numFmtId="166" formatCode="_-* #,##0\ _€_-;\-* #,##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36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0" borderId="38" xfId="6062" applyNumberFormat="1" applyFont="1" applyBorder="1" applyAlignment="1">
      <alignment horizontal="center"/>
    </xf>
    <xf numFmtId="166" fontId="5" fillId="0" borderId="0" xfId="6062" applyNumberFormat="1" applyFont="1" applyBorder="1" applyAlignment="1">
      <alignment horizontal="center"/>
    </xf>
    <xf numFmtId="165" fontId="5" fillId="0" borderId="10" xfId="6062" applyNumberFormat="1" applyFont="1" applyBorder="1" applyAlignment="1">
      <alignment horizontal="center"/>
    </xf>
    <xf numFmtId="166" fontId="5" fillId="0" borderId="10" xfId="6062" applyNumberFormat="1" applyFont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66" fontId="5" fillId="0" borderId="38" xfId="6062" applyNumberFormat="1" applyFont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10" style="104" bestFit="1" customWidth="1"/>
    <col min="53" max="53" width="14.85546875" style="10" customWidth="1"/>
    <col min="54" max="54" width="14.85546875" style="105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75" customFormat="1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98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116</v>
      </c>
      <c r="B2" s="195" t="s">
        <v>8</v>
      </c>
      <c r="C2" s="180" t="s">
        <v>29</v>
      </c>
      <c r="D2" s="192" t="s">
        <v>43</v>
      </c>
      <c r="E2" s="194" t="s">
        <v>117</v>
      </c>
      <c r="F2" s="190">
        <v>1631</v>
      </c>
      <c r="G2" s="183">
        <v>6</v>
      </c>
      <c r="H2" s="197"/>
      <c r="I2" s="197"/>
      <c r="J2" s="197"/>
      <c r="K2" s="197"/>
      <c r="L2" s="183">
        <v>1</v>
      </c>
      <c r="M2" s="198"/>
      <c r="N2" s="188">
        <v>3</v>
      </c>
      <c r="O2" s="197"/>
      <c r="P2" s="197"/>
      <c r="Q2" s="183">
        <v>5.6532749963054183</v>
      </c>
      <c r="R2" s="197"/>
      <c r="S2" s="197"/>
      <c r="T2" s="189">
        <v>7.5759999999999987</v>
      </c>
      <c r="U2" s="197"/>
      <c r="V2" s="197"/>
      <c r="W2" s="183">
        <v>5.3304270775862062</v>
      </c>
      <c r="X2" s="197"/>
      <c r="Y2" s="197"/>
      <c r="Z2" s="189">
        <v>7.1333333333333329</v>
      </c>
      <c r="AA2" s="197"/>
      <c r="AB2" s="197"/>
      <c r="AC2" s="197"/>
      <c r="AD2" s="197"/>
      <c r="AE2" s="197"/>
      <c r="AF2" s="199">
        <v>3.6164350609511691</v>
      </c>
      <c r="AG2" s="199">
        <v>11307</v>
      </c>
      <c r="AH2" s="199">
        <v>0.43347507308826477</v>
      </c>
      <c r="AI2" s="199">
        <v>257</v>
      </c>
      <c r="AJ2" s="199">
        <v>2.6782496782496783</v>
      </c>
      <c r="AK2" s="199"/>
      <c r="AL2" s="199">
        <v>1594</v>
      </c>
      <c r="AM2" s="199">
        <v>3.6303117467545567</v>
      </c>
      <c r="AN2" s="199">
        <v>3.6740287570855799</v>
      </c>
      <c r="AO2" s="190">
        <v>117</v>
      </c>
      <c r="AP2" s="183">
        <v>2</v>
      </c>
      <c r="AQ2" s="183">
        <v>5</v>
      </c>
      <c r="AR2" s="183">
        <v>3126</v>
      </c>
      <c r="AS2" s="183">
        <v>0</v>
      </c>
      <c r="AT2" s="183">
        <v>122899.175</v>
      </c>
      <c r="AU2" s="183">
        <v>469.24599999999998</v>
      </c>
      <c r="AV2" s="79">
        <v>0</v>
      </c>
      <c r="AW2" s="188">
        <v>3126</v>
      </c>
      <c r="AX2" s="197">
        <v>0</v>
      </c>
      <c r="AY2" s="79">
        <v>93.75</v>
      </c>
      <c r="AZ2" s="184">
        <v>1611822</v>
      </c>
      <c r="BA2" s="66">
        <v>0.84799999999999998</v>
      </c>
      <c r="BB2" s="59">
        <v>20.515723270440251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25" t="s">
        <v>120</v>
      </c>
      <c r="BJ2" s="182">
        <v>214</v>
      </c>
      <c r="BK2" s="182" t="s">
        <v>121</v>
      </c>
      <c r="BL2" s="191" t="s">
        <v>108</v>
      </c>
      <c r="BM2" s="187" t="s">
        <v>122</v>
      </c>
      <c r="BN2" s="54" t="s">
        <v>58</v>
      </c>
      <c r="BO2" s="178" t="s">
        <v>117</v>
      </c>
      <c r="BP2" s="176" t="s">
        <v>123</v>
      </c>
      <c r="BQ2" s="177" t="s">
        <v>124</v>
      </c>
    </row>
    <row r="3" spans="1:69" s="65" customFormat="1" ht="15.75">
      <c r="A3" s="134" t="s">
        <v>116</v>
      </c>
      <c r="B3" s="135" t="s">
        <v>8</v>
      </c>
      <c r="C3" s="129" t="s">
        <v>29</v>
      </c>
      <c r="D3" s="137" t="s">
        <v>43</v>
      </c>
      <c r="E3" s="16" t="s">
        <v>117</v>
      </c>
      <c r="F3" s="52">
        <v>1628</v>
      </c>
      <c r="G3" s="48">
        <v>34</v>
      </c>
      <c r="H3" s="131"/>
      <c r="I3" s="131"/>
      <c r="J3" s="131"/>
      <c r="K3" s="131"/>
      <c r="L3" s="48">
        <v>6</v>
      </c>
      <c r="M3" s="130"/>
      <c r="N3" s="27">
        <v>3</v>
      </c>
      <c r="O3" s="131"/>
      <c r="P3" s="131"/>
      <c r="Q3" s="9">
        <v>7.6763467531486151</v>
      </c>
      <c r="R3" s="131"/>
      <c r="S3" s="131"/>
      <c r="T3" s="28">
        <v>10.638461538461534</v>
      </c>
      <c r="U3" s="131"/>
      <c r="V3" s="131"/>
      <c r="W3" s="9">
        <v>7.7505690409319898</v>
      </c>
      <c r="X3" s="131"/>
      <c r="Y3" s="131"/>
      <c r="Z3" s="28">
        <v>10.942857142857141</v>
      </c>
      <c r="AA3" s="131"/>
      <c r="AB3" s="131"/>
      <c r="AC3" s="131"/>
      <c r="AD3" s="131"/>
      <c r="AE3" s="131"/>
      <c r="AF3" s="7">
        <v>3.2943529440598391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3.2994836185732566</v>
      </c>
      <c r="AN3" s="7">
        <v>3.3756024950382759</v>
      </c>
      <c r="AO3" s="43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9">
        <v>0</v>
      </c>
      <c r="AW3" s="27">
        <v>2989</v>
      </c>
      <c r="AX3" s="197">
        <v>0</v>
      </c>
      <c r="AY3" s="79">
        <v>93.75</v>
      </c>
      <c r="AZ3" s="72">
        <v>1611822</v>
      </c>
      <c r="BA3" s="66">
        <v>0.84799999999999998</v>
      </c>
      <c r="BB3" s="59">
        <v>20.477987421383649</v>
      </c>
      <c r="BC3" s="130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119</v>
      </c>
      <c r="BI3" s="25" t="s">
        <v>125</v>
      </c>
      <c r="BJ3" s="127">
        <v>214</v>
      </c>
      <c r="BK3" s="127" t="s">
        <v>126</v>
      </c>
      <c r="BL3" s="77" t="s">
        <v>108</v>
      </c>
      <c r="BM3" s="37" t="s">
        <v>122</v>
      </c>
      <c r="BN3" s="54" t="s">
        <v>58</v>
      </c>
      <c r="BO3" s="144" t="s">
        <v>117</v>
      </c>
      <c r="BP3" s="128" t="s">
        <v>123</v>
      </c>
      <c r="BQ3" s="64" t="s">
        <v>124</v>
      </c>
    </row>
    <row r="4" spans="1:69" s="65" customFormat="1" ht="15.75">
      <c r="A4" s="134" t="s">
        <v>116</v>
      </c>
      <c r="B4" s="135" t="s">
        <v>8</v>
      </c>
      <c r="C4" s="129" t="s">
        <v>29</v>
      </c>
      <c r="D4" s="137" t="s">
        <v>43</v>
      </c>
      <c r="E4" s="16" t="s">
        <v>117</v>
      </c>
      <c r="F4" s="52">
        <v>1630</v>
      </c>
      <c r="G4" s="48">
        <v>11</v>
      </c>
      <c r="H4" s="131"/>
      <c r="I4" s="131"/>
      <c r="J4" s="131"/>
      <c r="K4" s="131"/>
      <c r="L4" s="48">
        <v>3</v>
      </c>
      <c r="M4" s="130"/>
      <c r="N4" s="27">
        <v>1</v>
      </c>
      <c r="O4" s="131"/>
      <c r="P4" s="131"/>
      <c r="Q4" s="9">
        <v>7.4576804294554462</v>
      </c>
      <c r="R4" s="131"/>
      <c r="S4" s="131"/>
      <c r="T4" s="28">
        <v>9.3447368421052612</v>
      </c>
      <c r="U4" s="131"/>
      <c r="V4" s="131"/>
      <c r="W4" s="9">
        <v>7.5527645699257429</v>
      </c>
      <c r="X4" s="131"/>
      <c r="Y4" s="131"/>
      <c r="Z4" s="28">
        <v>9.4674418604651134</v>
      </c>
      <c r="AA4" s="131"/>
      <c r="AB4" s="131"/>
      <c r="AC4" s="131"/>
      <c r="AD4" s="131"/>
      <c r="AE4" s="131"/>
      <c r="AF4" s="7">
        <v>3.4493867491641979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3.4593682225490943</v>
      </c>
      <c r="AN4" s="7">
        <v>3.5671296296296298</v>
      </c>
      <c r="AO4" s="43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9">
        <v>0</v>
      </c>
      <c r="AW4" s="27">
        <v>3216</v>
      </c>
      <c r="AX4" s="197">
        <v>0</v>
      </c>
      <c r="AY4" s="79">
        <v>93.75</v>
      </c>
      <c r="AZ4" s="72">
        <v>1611822</v>
      </c>
      <c r="BA4" s="66">
        <v>0.84799999999999998</v>
      </c>
      <c r="BB4" s="72">
        <v>20.50314465408805</v>
      </c>
      <c r="BC4" s="130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119</v>
      </c>
      <c r="BI4" s="25" t="s">
        <v>127</v>
      </c>
      <c r="BJ4" s="127">
        <v>214</v>
      </c>
      <c r="BK4" s="127" t="s">
        <v>128</v>
      </c>
      <c r="BL4" s="77" t="s">
        <v>108</v>
      </c>
      <c r="BM4" s="37" t="s">
        <v>122</v>
      </c>
      <c r="BN4" s="54" t="s">
        <v>58</v>
      </c>
      <c r="BO4" s="144" t="s">
        <v>117</v>
      </c>
      <c r="BP4" s="128" t="s">
        <v>123</v>
      </c>
      <c r="BQ4" s="64" t="s">
        <v>124</v>
      </c>
    </row>
    <row r="5" spans="1:69" ht="15.75">
      <c r="A5" s="13" t="s">
        <v>116</v>
      </c>
      <c r="B5" s="14" t="s">
        <v>8</v>
      </c>
      <c r="C5" s="109" t="s">
        <v>29</v>
      </c>
      <c r="D5" s="111" t="s">
        <v>43</v>
      </c>
      <c r="E5" s="16" t="s">
        <v>117</v>
      </c>
      <c r="F5" s="43">
        <v>1624</v>
      </c>
      <c r="G5" s="9">
        <v>78</v>
      </c>
      <c r="H5" s="12"/>
      <c r="I5" s="12"/>
      <c r="J5" s="12"/>
      <c r="K5" s="12"/>
      <c r="L5" s="48">
        <v>12</v>
      </c>
      <c r="M5" s="11"/>
      <c r="N5" s="27">
        <v>0</v>
      </c>
      <c r="O5" s="12"/>
      <c r="P5" s="12"/>
      <c r="Q5" s="9">
        <v>8.4050473559322043</v>
      </c>
      <c r="R5" s="12"/>
      <c r="S5" s="12"/>
      <c r="T5" s="28">
        <v>11.103124999999999</v>
      </c>
      <c r="U5" s="12"/>
      <c r="V5" s="12"/>
      <c r="W5" s="9">
        <v>8.4521549185136902</v>
      </c>
      <c r="X5" s="12"/>
      <c r="Y5" s="12"/>
      <c r="Z5" s="28">
        <v>11.049999999999999</v>
      </c>
      <c r="AA5" s="12"/>
      <c r="AB5" s="12"/>
      <c r="AC5" s="12"/>
      <c r="AD5" s="12"/>
      <c r="AE5" s="12"/>
      <c r="AF5" s="7">
        <v>2.8304465535965595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/>
      <c r="AM5" s="7"/>
      <c r="AN5" s="7"/>
      <c r="AO5" s="43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9">
        <v>0</v>
      </c>
      <c r="AW5" s="27">
        <v>2349</v>
      </c>
      <c r="AX5" s="197">
        <v>0</v>
      </c>
      <c r="AY5" s="79">
        <v>93.75</v>
      </c>
      <c r="AZ5" s="72">
        <v>1611822</v>
      </c>
      <c r="BA5" s="66">
        <v>0.84799999999999998</v>
      </c>
      <c r="BB5" s="59">
        <v>20.427672955974842</v>
      </c>
      <c r="BC5" s="110" t="s">
        <v>118</v>
      </c>
      <c r="BD5" s="113" t="s">
        <v>102</v>
      </c>
      <c r="BE5" s="108" t="s">
        <v>103</v>
      </c>
      <c r="BF5" s="108" t="s">
        <v>104</v>
      </c>
      <c r="BG5" s="108" t="s">
        <v>105</v>
      </c>
      <c r="BH5" s="114" t="s">
        <v>119</v>
      </c>
      <c r="BI5" s="145" t="s">
        <v>129</v>
      </c>
      <c r="BJ5" s="107">
        <v>214</v>
      </c>
      <c r="BK5" s="72" t="s">
        <v>130</v>
      </c>
      <c r="BL5" s="77" t="s">
        <v>108</v>
      </c>
      <c r="BM5" s="37" t="s">
        <v>122</v>
      </c>
      <c r="BN5" s="54" t="s">
        <v>58</v>
      </c>
      <c r="BO5" s="144" t="s">
        <v>117</v>
      </c>
      <c r="BP5" s="128" t="s">
        <v>123</v>
      </c>
      <c r="BQ5" s="64" t="s">
        <v>124</v>
      </c>
    </row>
    <row r="6" spans="1:69" ht="15.75">
      <c r="A6" s="13" t="s">
        <v>116</v>
      </c>
      <c r="B6" s="14" t="s">
        <v>8</v>
      </c>
      <c r="C6" s="67" t="s">
        <v>29</v>
      </c>
      <c r="D6" s="74" t="s">
        <v>43</v>
      </c>
      <c r="E6" s="16" t="s">
        <v>131</v>
      </c>
      <c r="F6" s="43">
        <v>585</v>
      </c>
      <c r="G6" s="9">
        <v>5</v>
      </c>
      <c r="H6" s="12"/>
      <c r="I6" s="12"/>
      <c r="J6" s="12"/>
      <c r="K6" s="12"/>
      <c r="L6" s="9">
        <v>2</v>
      </c>
      <c r="M6" s="11"/>
      <c r="N6" s="28">
        <v>1</v>
      </c>
      <c r="O6" s="12"/>
      <c r="P6" s="12"/>
      <c r="Q6" s="9">
        <v>5.2893059238754319</v>
      </c>
      <c r="R6" s="12"/>
      <c r="S6" s="12"/>
      <c r="T6" s="28">
        <v>7.1409090909090915</v>
      </c>
      <c r="U6" s="12"/>
      <c r="V6" s="12"/>
      <c r="W6" s="9">
        <v>5.0072748356401382</v>
      </c>
      <c r="X6" s="12"/>
      <c r="Y6" s="12"/>
      <c r="Z6" s="28">
        <v>6.783333333333335</v>
      </c>
      <c r="AA6" s="12"/>
      <c r="AB6" s="12"/>
      <c r="AC6" s="12"/>
      <c r="AD6" s="12"/>
      <c r="AE6" s="12"/>
      <c r="AF6" s="9">
        <v>3.7140282452121243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3.7194490358140584</v>
      </c>
      <c r="AN6" s="9">
        <v>3.7233166189111748</v>
      </c>
      <c r="AO6" s="43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8">
        <v>1139</v>
      </c>
      <c r="AX6" s="200">
        <v>0</v>
      </c>
      <c r="AY6" s="9">
        <v>23.25</v>
      </c>
      <c r="AZ6" s="72">
        <v>349356</v>
      </c>
      <c r="BA6" s="66">
        <v>0.91397849462300007</v>
      </c>
      <c r="BB6" s="59">
        <v>27.529411764725637</v>
      </c>
      <c r="BC6" s="115" t="s">
        <v>118</v>
      </c>
      <c r="BD6" s="113" t="s">
        <v>102</v>
      </c>
      <c r="BE6" s="108" t="s">
        <v>103</v>
      </c>
      <c r="BF6" s="108" t="s">
        <v>104</v>
      </c>
      <c r="BG6" s="108" t="s">
        <v>105</v>
      </c>
      <c r="BH6" s="114" t="s">
        <v>119</v>
      </c>
      <c r="BI6" s="145" t="s">
        <v>120</v>
      </c>
      <c r="BJ6" s="107">
        <v>214</v>
      </c>
      <c r="BK6" s="72" t="s">
        <v>121</v>
      </c>
      <c r="BL6" s="77" t="s">
        <v>108</v>
      </c>
      <c r="BM6" s="37" t="s">
        <v>122</v>
      </c>
      <c r="BN6" s="54" t="s">
        <v>58</v>
      </c>
      <c r="BO6" s="144" t="s">
        <v>132</v>
      </c>
      <c r="BP6" s="128" t="s">
        <v>133</v>
      </c>
      <c r="BQ6" s="64" t="s">
        <v>124</v>
      </c>
    </row>
    <row r="7" spans="1:69" s="175" customFormat="1" ht="15.75">
      <c r="A7" s="179" t="s">
        <v>116</v>
      </c>
      <c r="B7" s="195" t="s">
        <v>8</v>
      </c>
      <c r="C7" s="180" t="s">
        <v>29</v>
      </c>
      <c r="D7" s="192" t="s">
        <v>43</v>
      </c>
      <c r="E7" s="194" t="s">
        <v>131</v>
      </c>
      <c r="F7" s="203">
        <v>587</v>
      </c>
      <c r="G7" s="196">
        <v>6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7.2725143666092933</v>
      </c>
      <c r="R7" s="197"/>
      <c r="S7" s="197"/>
      <c r="T7" s="189">
        <v>13.088636363636361</v>
      </c>
      <c r="U7" s="197"/>
      <c r="V7" s="197"/>
      <c r="W7" s="183">
        <v>7.4111787969018934</v>
      </c>
      <c r="X7" s="197"/>
      <c r="Y7" s="197"/>
      <c r="Z7" s="189">
        <v>13.097499999999997</v>
      </c>
      <c r="AA7" s="197"/>
      <c r="AB7" s="197"/>
      <c r="AC7" s="197"/>
      <c r="AD7" s="197"/>
      <c r="AE7" s="197"/>
      <c r="AF7" s="199">
        <v>3.4014499223633559</v>
      </c>
      <c r="AG7" s="199">
        <v>4058</v>
      </c>
      <c r="AH7" s="199">
        <v>0.48271397907089281</v>
      </c>
      <c r="AI7" s="199">
        <v>219</v>
      </c>
      <c r="AJ7" s="199">
        <v>2.4549492385786804</v>
      </c>
      <c r="AK7" s="199"/>
      <c r="AL7" s="199">
        <v>579</v>
      </c>
      <c r="AM7" s="199">
        <v>3.4016366522262564</v>
      </c>
      <c r="AN7" s="199">
        <v>3.517605633802817</v>
      </c>
      <c r="AO7" s="190">
        <v>37</v>
      </c>
      <c r="AP7" s="183">
        <v>0</v>
      </c>
      <c r="AQ7" s="183">
        <v>0</v>
      </c>
      <c r="AR7" s="183">
        <v>1125</v>
      </c>
      <c r="AS7" s="183">
        <v>0</v>
      </c>
      <c r="AT7" s="183">
        <v>41525.481</v>
      </c>
      <c r="AU7" s="183">
        <v>0</v>
      </c>
      <c r="AV7" s="79">
        <v>0</v>
      </c>
      <c r="AW7" s="188">
        <v>1125</v>
      </c>
      <c r="AX7" s="197">
        <v>0</v>
      </c>
      <c r="AY7" s="79">
        <v>23.25</v>
      </c>
      <c r="AZ7" s="184">
        <v>349356</v>
      </c>
      <c r="BA7" s="66">
        <v>0.91397849462300007</v>
      </c>
      <c r="BB7" s="184">
        <v>27.623529411784528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119</v>
      </c>
      <c r="BI7" s="25" t="s">
        <v>125</v>
      </c>
      <c r="BJ7" s="182">
        <v>214</v>
      </c>
      <c r="BK7" s="182" t="s">
        <v>126</v>
      </c>
      <c r="BL7" s="191" t="s">
        <v>108</v>
      </c>
      <c r="BM7" s="187" t="s">
        <v>122</v>
      </c>
      <c r="BN7" s="54" t="s">
        <v>58</v>
      </c>
      <c r="BO7" s="178" t="s">
        <v>132</v>
      </c>
      <c r="BP7" s="176" t="s">
        <v>133</v>
      </c>
      <c r="BQ7" s="177" t="s">
        <v>124</v>
      </c>
    </row>
    <row r="8" spans="1:69" s="175" customFormat="1" ht="15.75">
      <c r="A8" s="179" t="s">
        <v>116</v>
      </c>
      <c r="B8" s="195" t="s">
        <v>8</v>
      </c>
      <c r="C8" s="180" t="s">
        <v>29</v>
      </c>
      <c r="D8" s="192" t="s">
        <v>43</v>
      </c>
      <c r="E8" s="194" t="s">
        <v>131</v>
      </c>
      <c r="F8" s="190">
        <v>586</v>
      </c>
      <c r="G8" s="183">
        <v>4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7.2045701185567017</v>
      </c>
      <c r="R8" s="197"/>
      <c r="S8" s="197"/>
      <c r="T8" s="189">
        <v>9.4124999999999996</v>
      </c>
      <c r="U8" s="197"/>
      <c r="V8" s="197"/>
      <c r="W8" s="183">
        <v>7.2992608453608252</v>
      </c>
      <c r="X8" s="197"/>
      <c r="Y8" s="197"/>
      <c r="Z8" s="189">
        <v>9.5791666666666657</v>
      </c>
      <c r="AA8" s="197"/>
      <c r="AB8" s="197"/>
      <c r="AC8" s="197"/>
      <c r="AD8" s="197"/>
      <c r="AE8" s="197"/>
      <c r="AF8" s="199">
        <v>3.4832687471766892</v>
      </c>
      <c r="AG8" s="199">
        <v>4025</v>
      </c>
      <c r="AH8" s="199">
        <v>0.54612434400849585</v>
      </c>
      <c r="AI8" s="199">
        <v>221</v>
      </c>
      <c r="AJ8" s="199">
        <v>2.381179775280899</v>
      </c>
      <c r="AK8" s="199"/>
      <c r="AL8" s="199">
        <v>558</v>
      </c>
      <c r="AM8" s="199">
        <v>3.5014823451752677</v>
      </c>
      <c r="AN8" s="199">
        <v>3.6029641185647425</v>
      </c>
      <c r="AO8" s="190">
        <v>19</v>
      </c>
      <c r="AP8" s="183">
        <v>8</v>
      </c>
      <c r="AQ8" s="183">
        <v>6</v>
      </c>
      <c r="AR8" s="183">
        <v>1131</v>
      </c>
      <c r="AS8" s="183">
        <v>0</v>
      </c>
      <c r="AT8" s="183">
        <v>41083.584999999999</v>
      </c>
      <c r="AU8" s="183">
        <v>515.26</v>
      </c>
      <c r="AV8" s="79">
        <v>0</v>
      </c>
      <c r="AW8" s="188">
        <v>1129</v>
      </c>
      <c r="AX8" s="197">
        <v>0</v>
      </c>
      <c r="AY8" s="79">
        <v>23.25</v>
      </c>
      <c r="AZ8" s="184">
        <v>349356</v>
      </c>
      <c r="BA8" s="66">
        <v>0.91397849462300007</v>
      </c>
      <c r="BB8" s="59">
        <v>27.576470588255081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119</v>
      </c>
      <c r="BI8" s="193" t="s">
        <v>127</v>
      </c>
      <c r="BJ8" s="182">
        <v>214</v>
      </c>
      <c r="BK8" s="184" t="s">
        <v>128</v>
      </c>
      <c r="BL8" s="191" t="s">
        <v>108</v>
      </c>
      <c r="BM8" s="187" t="s">
        <v>122</v>
      </c>
      <c r="BN8" s="54" t="s">
        <v>58</v>
      </c>
      <c r="BO8" s="178" t="s">
        <v>132</v>
      </c>
      <c r="BP8" s="176" t="s">
        <v>133</v>
      </c>
      <c r="BQ8" s="177" t="s">
        <v>124</v>
      </c>
    </row>
    <row r="9" spans="1:69" s="175" customFormat="1" ht="15.75">
      <c r="A9" s="179" t="s">
        <v>116</v>
      </c>
      <c r="B9" s="195" t="s">
        <v>8</v>
      </c>
      <c r="C9" s="180" t="s">
        <v>29</v>
      </c>
      <c r="D9" s="192" t="s">
        <v>43</v>
      </c>
      <c r="E9" s="194" t="s">
        <v>131</v>
      </c>
      <c r="F9" s="190">
        <v>584</v>
      </c>
      <c r="G9" s="183">
        <v>17</v>
      </c>
      <c r="H9" s="197"/>
      <c r="I9" s="197"/>
      <c r="J9" s="197"/>
      <c r="K9" s="197"/>
      <c r="L9" s="183">
        <v>0</v>
      </c>
      <c r="M9" s="198"/>
      <c r="N9" s="189">
        <v>0</v>
      </c>
      <c r="O9" s="197"/>
      <c r="P9" s="197"/>
      <c r="Q9" s="183">
        <v>7.2486716807760141</v>
      </c>
      <c r="R9" s="197"/>
      <c r="S9" s="197"/>
      <c r="T9" s="189">
        <v>9.8824999999999985</v>
      </c>
      <c r="U9" s="197"/>
      <c r="V9" s="197"/>
      <c r="W9" s="183">
        <v>7.2647457019400354</v>
      </c>
      <c r="X9" s="197"/>
      <c r="Y9" s="197"/>
      <c r="Z9" s="189">
        <v>9.8531249999999986</v>
      </c>
      <c r="AA9" s="197"/>
      <c r="AB9" s="197"/>
      <c r="AC9" s="197"/>
      <c r="AD9" s="197"/>
      <c r="AE9" s="197"/>
      <c r="AF9" s="183">
        <v>2.9231895465228925</v>
      </c>
      <c r="AG9" s="183">
        <v>3935</v>
      </c>
      <c r="AH9" s="183">
        <v>0.37785546438275114</v>
      </c>
      <c r="AI9" s="183">
        <v>468</v>
      </c>
      <c r="AJ9" s="183">
        <v>2.1476250000000001</v>
      </c>
      <c r="AK9" s="183"/>
      <c r="AL9" s="183"/>
      <c r="AM9" s="183"/>
      <c r="AN9" s="183"/>
      <c r="AO9" s="190">
        <v>185</v>
      </c>
      <c r="AP9" s="183">
        <v>0</v>
      </c>
      <c r="AQ9" s="183">
        <v>0</v>
      </c>
      <c r="AR9" s="183">
        <v>949</v>
      </c>
      <c r="AS9" s="183">
        <v>0</v>
      </c>
      <c r="AT9" s="183">
        <v>40543.317000000003</v>
      </c>
      <c r="AU9" s="183">
        <v>0</v>
      </c>
      <c r="AV9" s="183">
        <v>0</v>
      </c>
      <c r="AW9" s="189">
        <v>949</v>
      </c>
      <c r="AX9" s="200">
        <v>0</v>
      </c>
      <c r="AY9" s="183">
        <v>23.25</v>
      </c>
      <c r="AZ9" s="184">
        <v>349356</v>
      </c>
      <c r="BA9" s="66">
        <v>0.91397849462300007</v>
      </c>
      <c r="BB9" s="59">
        <v>27.48235294119619</v>
      </c>
      <c r="BC9" s="20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119</v>
      </c>
      <c r="BI9" s="193" t="s">
        <v>129</v>
      </c>
      <c r="BJ9" s="182">
        <v>214</v>
      </c>
      <c r="BK9" s="184" t="s">
        <v>130</v>
      </c>
      <c r="BL9" s="191" t="s">
        <v>108</v>
      </c>
      <c r="BM9" s="187" t="s">
        <v>122</v>
      </c>
      <c r="BN9" s="54" t="s">
        <v>58</v>
      </c>
      <c r="BO9" s="178" t="s">
        <v>132</v>
      </c>
      <c r="BP9" s="176" t="s">
        <v>133</v>
      </c>
      <c r="BQ9" s="177" t="s">
        <v>124</v>
      </c>
    </row>
    <row r="10" spans="1:69" s="175" customFormat="1" ht="15.75">
      <c r="A10" s="179" t="s">
        <v>116</v>
      </c>
      <c r="B10" s="195" t="s">
        <v>8</v>
      </c>
      <c r="C10" s="180" t="s">
        <v>29</v>
      </c>
      <c r="D10" s="192" t="s">
        <v>43</v>
      </c>
      <c r="E10" s="194" t="s">
        <v>134</v>
      </c>
      <c r="F10" s="203">
        <v>551</v>
      </c>
      <c r="G10" s="196">
        <v>3</v>
      </c>
      <c r="H10" s="197"/>
      <c r="I10" s="197"/>
      <c r="J10" s="197"/>
      <c r="K10" s="197"/>
      <c r="L10" s="196">
        <v>1</v>
      </c>
      <c r="M10" s="198"/>
      <c r="N10" s="188">
        <v>0</v>
      </c>
      <c r="O10" s="197"/>
      <c r="P10" s="197"/>
      <c r="Q10" s="183">
        <v>5.7418151297989031</v>
      </c>
      <c r="R10" s="197"/>
      <c r="S10" s="197"/>
      <c r="T10" s="189">
        <v>7.2281249999999986</v>
      </c>
      <c r="U10" s="197"/>
      <c r="V10" s="197"/>
      <c r="W10" s="183">
        <v>5.7084897093235831</v>
      </c>
      <c r="X10" s="197"/>
      <c r="Y10" s="197"/>
      <c r="Z10" s="189">
        <v>7.2113636363636351</v>
      </c>
      <c r="AA10" s="197"/>
      <c r="AB10" s="197"/>
      <c r="AC10" s="197"/>
      <c r="AD10" s="197"/>
      <c r="AE10" s="197"/>
      <c r="AF10" s="199">
        <v>3.4621828192548727</v>
      </c>
      <c r="AG10" s="199">
        <v>3827</v>
      </c>
      <c r="AH10" s="199">
        <v>0.42722583632985645</v>
      </c>
      <c r="AI10" s="199">
        <v>96</v>
      </c>
      <c r="AJ10" s="199">
        <v>2.6018696581196581</v>
      </c>
      <c r="AK10" s="199"/>
      <c r="AL10" s="199">
        <v>546</v>
      </c>
      <c r="AM10" s="199">
        <v>3.4631758281287564</v>
      </c>
      <c r="AN10" s="199">
        <v>3.5440348182283667</v>
      </c>
      <c r="AO10" s="190">
        <v>51</v>
      </c>
      <c r="AP10" s="183">
        <v>0</v>
      </c>
      <c r="AQ10" s="183">
        <v>0</v>
      </c>
      <c r="AR10" s="183">
        <v>1045</v>
      </c>
      <c r="AS10" s="183">
        <v>0</v>
      </c>
      <c r="AT10" s="183">
        <v>39018.762000000002</v>
      </c>
      <c r="AU10" s="183">
        <v>0</v>
      </c>
      <c r="AV10" s="79">
        <v>0</v>
      </c>
      <c r="AW10" s="188">
        <v>1045</v>
      </c>
      <c r="AX10" s="197">
        <v>0</v>
      </c>
      <c r="AY10" s="79">
        <v>30.5</v>
      </c>
      <c r="AZ10" s="184">
        <v>246056</v>
      </c>
      <c r="BA10" s="66">
        <v>0.88524590163899997</v>
      </c>
      <c r="BB10" s="184">
        <v>20.407407407415345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25" t="s">
        <v>120</v>
      </c>
      <c r="BJ10" s="182">
        <v>214</v>
      </c>
      <c r="BK10" s="182" t="s">
        <v>121</v>
      </c>
      <c r="BL10" s="191" t="s">
        <v>108</v>
      </c>
      <c r="BM10" s="187" t="s">
        <v>135</v>
      </c>
      <c r="BN10" s="54" t="s">
        <v>58</v>
      </c>
      <c r="BO10" s="178" t="s">
        <v>136</v>
      </c>
      <c r="BP10" s="176" t="s">
        <v>137</v>
      </c>
      <c r="BQ10" s="177" t="s">
        <v>138</v>
      </c>
    </row>
    <row r="11" spans="1:69" s="175" customFormat="1" ht="15.75">
      <c r="A11" s="179" t="s">
        <v>116</v>
      </c>
      <c r="B11" s="195" t="s">
        <v>8</v>
      </c>
      <c r="C11" s="180" t="s">
        <v>29</v>
      </c>
      <c r="D11" s="192" t="s">
        <v>43</v>
      </c>
      <c r="E11" s="194" t="s">
        <v>134</v>
      </c>
      <c r="F11" s="190">
        <v>546</v>
      </c>
      <c r="G11" s="183">
        <v>16</v>
      </c>
      <c r="H11" s="197"/>
      <c r="I11" s="197"/>
      <c r="J11" s="197"/>
      <c r="K11" s="197"/>
      <c r="L11" s="196">
        <v>0</v>
      </c>
      <c r="M11" s="198"/>
      <c r="N11" s="188">
        <v>2</v>
      </c>
      <c r="O11" s="197"/>
      <c r="P11" s="197"/>
      <c r="Q11" s="183">
        <v>7.6434299698113204</v>
      </c>
      <c r="R11" s="197"/>
      <c r="S11" s="197"/>
      <c r="T11" s="189">
        <v>13.229166666666666</v>
      </c>
      <c r="U11" s="197"/>
      <c r="V11" s="197"/>
      <c r="W11" s="183">
        <v>7.690471450943396</v>
      </c>
      <c r="X11" s="197"/>
      <c r="Y11" s="197"/>
      <c r="Z11" s="189">
        <v>13.340909090909092</v>
      </c>
      <c r="AA11" s="197"/>
      <c r="AB11" s="197"/>
      <c r="AC11" s="197"/>
      <c r="AD11" s="197"/>
      <c r="AE11" s="197"/>
      <c r="AF11" s="199">
        <v>3.1783360408788384</v>
      </c>
      <c r="AG11" s="199">
        <v>3693</v>
      </c>
      <c r="AH11" s="199">
        <v>0.55697861229509693</v>
      </c>
      <c r="AI11" s="199">
        <v>456</v>
      </c>
      <c r="AJ11" s="199">
        <v>2.1423828125000002</v>
      </c>
      <c r="AK11" s="199"/>
      <c r="AL11" s="199">
        <v>526</v>
      </c>
      <c r="AM11" s="199">
        <v>3.1803557869048955</v>
      </c>
      <c r="AN11" s="199">
        <v>3.2229486023444545</v>
      </c>
      <c r="AO11" s="190">
        <v>7</v>
      </c>
      <c r="AP11" s="183">
        <v>0</v>
      </c>
      <c r="AQ11" s="183">
        <v>1</v>
      </c>
      <c r="AR11" s="183">
        <v>1052</v>
      </c>
      <c r="AS11" s="183">
        <v>0</v>
      </c>
      <c r="AT11" s="183">
        <v>37816.165999999997</v>
      </c>
      <c r="AU11" s="183">
        <v>13.157999999999999</v>
      </c>
      <c r="AV11" s="79">
        <v>0</v>
      </c>
      <c r="AW11" s="188">
        <v>1052</v>
      </c>
      <c r="AX11" s="197">
        <v>0</v>
      </c>
      <c r="AY11" s="79">
        <v>30.5</v>
      </c>
      <c r="AZ11" s="184">
        <v>246056</v>
      </c>
      <c r="BA11" s="66">
        <v>0.88524590163899997</v>
      </c>
      <c r="BB11" s="59">
        <v>20.222222222230087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4" t="s">
        <v>126</v>
      </c>
      <c r="BL11" s="191" t="s">
        <v>108</v>
      </c>
      <c r="BM11" s="187" t="s">
        <v>135</v>
      </c>
      <c r="BN11" s="54" t="s">
        <v>58</v>
      </c>
      <c r="BO11" s="178" t="s">
        <v>136</v>
      </c>
      <c r="BP11" s="176" t="s">
        <v>137</v>
      </c>
      <c r="BQ11" s="177" t="s">
        <v>138</v>
      </c>
    </row>
    <row r="12" spans="1:69" s="175" customFormat="1" ht="15.75">
      <c r="A12" s="179" t="s">
        <v>116</v>
      </c>
      <c r="B12" s="195" t="s">
        <v>8</v>
      </c>
      <c r="C12" s="180" t="s">
        <v>29</v>
      </c>
      <c r="D12" s="192" t="s">
        <v>43</v>
      </c>
      <c r="E12" s="194" t="s">
        <v>134</v>
      </c>
      <c r="F12" s="190">
        <v>548</v>
      </c>
      <c r="G12" s="183">
        <v>9</v>
      </c>
      <c r="H12" s="197"/>
      <c r="I12" s="197"/>
      <c r="J12" s="197"/>
      <c r="K12" s="197"/>
      <c r="L12" s="183">
        <v>1</v>
      </c>
      <c r="M12" s="198"/>
      <c r="N12" s="189">
        <v>0</v>
      </c>
      <c r="O12" s="197"/>
      <c r="P12" s="197"/>
      <c r="Q12" s="183">
        <v>7.6233602955390323</v>
      </c>
      <c r="R12" s="197"/>
      <c r="S12" s="197"/>
      <c r="T12" s="189">
        <v>9.9269230769230763</v>
      </c>
      <c r="U12" s="197"/>
      <c r="V12" s="197"/>
      <c r="W12" s="183">
        <v>7.6927710855018594</v>
      </c>
      <c r="X12" s="197"/>
      <c r="Y12" s="197"/>
      <c r="Z12" s="189">
        <v>10.095454545454544</v>
      </c>
      <c r="AA12" s="197"/>
      <c r="AB12" s="197"/>
      <c r="AC12" s="197"/>
      <c r="AD12" s="197"/>
      <c r="AE12" s="197"/>
      <c r="AF12" s="183">
        <v>3.3742562788666239</v>
      </c>
      <c r="AG12" s="183">
        <v>3755</v>
      </c>
      <c r="AH12" s="183">
        <v>0.52172265189775779</v>
      </c>
      <c r="AI12" s="183">
        <v>268</v>
      </c>
      <c r="AJ12" s="183">
        <v>2.2966019417475727</v>
      </c>
      <c r="AK12" s="183"/>
      <c r="AL12" s="183">
        <v>524</v>
      </c>
      <c r="AM12" s="183">
        <v>3.380068798337752</v>
      </c>
      <c r="AN12" s="183">
        <v>3.5028686173264485</v>
      </c>
      <c r="AO12" s="190">
        <v>22</v>
      </c>
      <c r="AP12" s="183">
        <v>1</v>
      </c>
      <c r="AQ12" s="183">
        <v>1</v>
      </c>
      <c r="AR12" s="183">
        <v>1054</v>
      </c>
      <c r="AS12" s="183">
        <v>0</v>
      </c>
      <c r="AT12" s="183">
        <v>38230.728999999999</v>
      </c>
      <c r="AU12" s="183">
        <v>224.589</v>
      </c>
      <c r="AV12" s="183">
        <v>0</v>
      </c>
      <c r="AW12" s="189">
        <v>1054</v>
      </c>
      <c r="AX12" s="200">
        <v>0</v>
      </c>
      <c r="AY12" s="183">
        <v>30.5</v>
      </c>
      <c r="AZ12" s="184">
        <v>246056</v>
      </c>
      <c r="BA12" s="66">
        <v>0.88524590163899997</v>
      </c>
      <c r="BB12" s="59">
        <v>20.296296296304192</v>
      </c>
      <c r="BC12" s="200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4" t="s">
        <v>128</v>
      </c>
      <c r="BL12" s="191" t="s">
        <v>108</v>
      </c>
      <c r="BM12" s="187" t="s">
        <v>135</v>
      </c>
      <c r="BN12" s="54" t="s">
        <v>58</v>
      </c>
      <c r="BO12" s="178" t="s">
        <v>136</v>
      </c>
      <c r="BP12" s="176" t="s">
        <v>137</v>
      </c>
      <c r="BQ12" s="177" t="s">
        <v>138</v>
      </c>
    </row>
    <row r="13" spans="1:69" s="175" customFormat="1" ht="15.75">
      <c r="A13" s="179" t="s">
        <v>116</v>
      </c>
      <c r="B13" s="195" t="s">
        <v>8</v>
      </c>
      <c r="C13" s="180" t="s">
        <v>29</v>
      </c>
      <c r="D13" s="192" t="s">
        <v>43</v>
      </c>
      <c r="E13" s="194" t="s">
        <v>134</v>
      </c>
      <c r="F13" s="203">
        <v>542</v>
      </c>
      <c r="G13" s="196">
        <v>6</v>
      </c>
      <c r="H13" s="197"/>
      <c r="I13" s="197"/>
      <c r="J13" s="197"/>
      <c r="K13" s="197"/>
      <c r="L13" s="196">
        <v>4</v>
      </c>
      <c r="M13" s="198"/>
      <c r="N13" s="188">
        <v>0</v>
      </c>
      <c r="O13" s="197"/>
      <c r="P13" s="197"/>
      <c r="Q13" s="183">
        <v>7.4981860885122416</v>
      </c>
      <c r="R13" s="197"/>
      <c r="S13" s="197"/>
      <c r="T13" s="189">
        <v>9.6113636363636363</v>
      </c>
      <c r="U13" s="197"/>
      <c r="V13" s="197"/>
      <c r="W13" s="183">
        <v>7.5742610169172933</v>
      </c>
      <c r="X13" s="197"/>
      <c r="Y13" s="197"/>
      <c r="Z13" s="189">
        <v>9.6699999999999982</v>
      </c>
      <c r="AA13" s="197"/>
      <c r="AB13" s="197"/>
      <c r="AC13" s="197"/>
      <c r="AD13" s="197"/>
      <c r="AE13" s="197"/>
      <c r="AF13" s="199">
        <v>2.8332667040053914</v>
      </c>
      <c r="AG13" s="199">
        <v>3572</v>
      </c>
      <c r="AH13" s="199">
        <v>0.48644508735800945</v>
      </c>
      <c r="AI13" s="199">
        <v>837</v>
      </c>
      <c r="AJ13" s="199">
        <v>1.8867105263157895</v>
      </c>
      <c r="AK13" s="199"/>
      <c r="AL13" s="199"/>
      <c r="AM13" s="199"/>
      <c r="AN13" s="199"/>
      <c r="AO13" s="190">
        <v>296</v>
      </c>
      <c r="AP13" s="183">
        <v>0</v>
      </c>
      <c r="AQ13" s="183">
        <v>6</v>
      </c>
      <c r="AR13" s="183">
        <v>770</v>
      </c>
      <c r="AS13" s="183">
        <v>0</v>
      </c>
      <c r="AT13" s="183">
        <v>38148.466999999997</v>
      </c>
      <c r="AU13" s="183">
        <v>28.904</v>
      </c>
      <c r="AV13" s="79">
        <v>0</v>
      </c>
      <c r="AW13" s="188">
        <v>770</v>
      </c>
      <c r="AX13" s="197">
        <v>0</v>
      </c>
      <c r="AY13" s="79">
        <v>30.5</v>
      </c>
      <c r="AZ13" s="184">
        <v>246056</v>
      </c>
      <c r="BA13" s="66">
        <v>0.88524590163899997</v>
      </c>
      <c r="BB13" s="184">
        <v>20.074074074081881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25" t="s">
        <v>129</v>
      </c>
      <c r="BJ13" s="182">
        <v>214</v>
      </c>
      <c r="BK13" s="182" t="s">
        <v>130</v>
      </c>
      <c r="BL13" s="191" t="s">
        <v>108</v>
      </c>
      <c r="BM13" s="187" t="s">
        <v>135</v>
      </c>
      <c r="BN13" s="54" t="s">
        <v>58</v>
      </c>
      <c r="BO13" s="178" t="s">
        <v>136</v>
      </c>
      <c r="BP13" s="176" t="s">
        <v>137</v>
      </c>
      <c r="BQ13" s="177" t="s">
        <v>138</v>
      </c>
    </row>
    <row r="14" spans="1:69" s="175" customFormat="1" ht="15.75">
      <c r="A14" s="179" t="s">
        <v>116</v>
      </c>
      <c r="B14" s="195" t="s">
        <v>8</v>
      </c>
      <c r="C14" s="180" t="s">
        <v>29</v>
      </c>
      <c r="D14" s="192" t="s">
        <v>43</v>
      </c>
      <c r="E14" s="194" t="s">
        <v>139</v>
      </c>
      <c r="F14" s="190">
        <v>2186</v>
      </c>
      <c r="G14" s="183">
        <v>8</v>
      </c>
      <c r="H14" s="197"/>
      <c r="I14" s="197"/>
      <c r="J14" s="197"/>
      <c r="K14" s="197"/>
      <c r="L14" s="196">
        <v>1</v>
      </c>
      <c r="M14" s="198"/>
      <c r="N14" s="188">
        <v>1</v>
      </c>
      <c r="O14" s="197"/>
      <c r="P14" s="197"/>
      <c r="Q14" s="183">
        <v>5.5164196991272396</v>
      </c>
      <c r="R14" s="197"/>
      <c r="S14" s="197"/>
      <c r="T14" s="189">
        <v>7.2279761904761912</v>
      </c>
      <c r="U14" s="197"/>
      <c r="V14" s="197"/>
      <c r="W14" s="183">
        <v>5.0896576118511714</v>
      </c>
      <c r="X14" s="197"/>
      <c r="Y14" s="197"/>
      <c r="Z14" s="189">
        <v>6.7750000000000012</v>
      </c>
      <c r="AA14" s="197"/>
      <c r="AB14" s="197"/>
      <c r="AC14" s="197"/>
      <c r="AD14" s="197"/>
      <c r="AE14" s="197"/>
      <c r="AF14" s="199">
        <v>3.6892448135329259</v>
      </c>
      <c r="AG14" s="199">
        <v>15213</v>
      </c>
      <c r="AH14" s="199">
        <v>0.41792302107452178</v>
      </c>
      <c r="AI14" s="199">
        <v>310</v>
      </c>
      <c r="AJ14" s="199">
        <v>2.7501129943502827</v>
      </c>
      <c r="AK14" s="199"/>
      <c r="AL14" s="199">
        <v>2135</v>
      </c>
      <c r="AM14" s="199">
        <v>3.7009073457643984</v>
      </c>
      <c r="AN14" s="199">
        <v>3.7133264462809916</v>
      </c>
      <c r="AO14" s="190">
        <v>138</v>
      </c>
      <c r="AP14" s="183">
        <v>3</v>
      </c>
      <c r="AQ14" s="183">
        <v>4</v>
      </c>
      <c r="AR14" s="183">
        <v>4211</v>
      </c>
      <c r="AS14" s="183">
        <v>0</v>
      </c>
      <c r="AT14" s="183">
        <v>155300.77499999999</v>
      </c>
      <c r="AU14" s="183">
        <v>711.59500000000003</v>
      </c>
      <c r="AV14" s="79">
        <v>0</v>
      </c>
      <c r="AW14" s="188">
        <v>4211</v>
      </c>
      <c r="AX14" s="197">
        <v>0</v>
      </c>
      <c r="AY14" s="79">
        <v>286.5</v>
      </c>
      <c r="AZ14" s="184">
        <v>3207247</v>
      </c>
      <c r="BA14" s="66">
        <v>0.88917975567100005</v>
      </c>
      <c r="BB14" s="59">
        <v>8.5809617271922196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140</v>
      </c>
      <c r="BI14" s="193" t="s">
        <v>120</v>
      </c>
      <c r="BJ14" s="182">
        <v>214</v>
      </c>
      <c r="BK14" s="184" t="s">
        <v>121</v>
      </c>
      <c r="BL14" s="191" t="s">
        <v>108</v>
      </c>
      <c r="BM14" s="187" t="s">
        <v>122</v>
      </c>
      <c r="BN14" s="54" t="s">
        <v>58</v>
      </c>
      <c r="BO14" s="178" t="s">
        <v>139</v>
      </c>
      <c r="BP14" s="176" t="s">
        <v>139</v>
      </c>
      <c r="BQ14" s="177" t="s">
        <v>141</v>
      </c>
    </row>
    <row r="15" spans="1:69" s="175" customFormat="1" ht="15.75">
      <c r="A15" s="179" t="s">
        <v>116</v>
      </c>
      <c r="B15" s="195" t="s">
        <v>8</v>
      </c>
      <c r="C15" s="180" t="s">
        <v>29</v>
      </c>
      <c r="D15" s="192" t="s">
        <v>43</v>
      </c>
      <c r="E15" s="194" t="s">
        <v>139</v>
      </c>
      <c r="F15" s="190">
        <v>2187</v>
      </c>
      <c r="G15" s="183">
        <v>65</v>
      </c>
      <c r="H15" s="197"/>
      <c r="I15" s="197"/>
      <c r="J15" s="197"/>
      <c r="K15" s="197"/>
      <c r="L15" s="183">
        <v>7</v>
      </c>
      <c r="M15" s="198"/>
      <c r="N15" s="189">
        <v>12</v>
      </c>
      <c r="O15" s="197"/>
      <c r="P15" s="197"/>
      <c r="Q15" s="183">
        <v>7.7422097825059106</v>
      </c>
      <c r="R15" s="197"/>
      <c r="S15" s="197"/>
      <c r="T15" s="189">
        <v>13.232954545454545</v>
      </c>
      <c r="U15" s="197"/>
      <c r="V15" s="197"/>
      <c r="W15" s="183">
        <v>7.6703303385342787</v>
      </c>
      <c r="X15" s="197"/>
      <c r="Y15" s="197"/>
      <c r="Z15" s="189">
        <v>13.232954545454545</v>
      </c>
      <c r="AA15" s="197"/>
      <c r="AB15" s="197"/>
      <c r="AC15" s="197"/>
      <c r="AD15" s="197"/>
      <c r="AE15" s="197"/>
      <c r="AF15" s="183">
        <v>3.3643706676617104</v>
      </c>
      <c r="AG15" s="183">
        <v>14625</v>
      </c>
      <c r="AH15" s="183">
        <v>0.52048413470696142</v>
      </c>
      <c r="AI15" s="183">
        <v>940</v>
      </c>
      <c r="AJ15" s="183">
        <v>2.3161300505050506</v>
      </c>
      <c r="AK15" s="183"/>
      <c r="AL15" s="183">
        <v>2069</v>
      </c>
      <c r="AM15" s="183">
        <v>3.3702005379575697</v>
      </c>
      <c r="AN15" s="183">
        <v>3.477088788383718</v>
      </c>
      <c r="AO15" s="190">
        <v>253</v>
      </c>
      <c r="AP15" s="183">
        <v>5</v>
      </c>
      <c r="AQ15" s="183">
        <v>3</v>
      </c>
      <c r="AR15" s="183">
        <v>3983</v>
      </c>
      <c r="AS15" s="183">
        <v>0</v>
      </c>
      <c r="AT15" s="183">
        <v>151274.15199999997</v>
      </c>
      <c r="AU15" s="183">
        <v>328.38099999999997</v>
      </c>
      <c r="AV15" s="183">
        <v>0</v>
      </c>
      <c r="AW15" s="189">
        <v>3959</v>
      </c>
      <c r="AX15" s="200">
        <v>0</v>
      </c>
      <c r="AY15" s="183">
        <v>286.5</v>
      </c>
      <c r="AZ15" s="184">
        <v>3207247</v>
      </c>
      <c r="BA15" s="66">
        <v>0.88917975567100005</v>
      </c>
      <c r="BB15" s="59">
        <v>8.584887144267789</v>
      </c>
      <c r="BC15" s="200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140</v>
      </c>
      <c r="BI15" s="193" t="s">
        <v>125</v>
      </c>
      <c r="BJ15" s="182">
        <v>214</v>
      </c>
      <c r="BK15" s="184" t="s">
        <v>126</v>
      </c>
      <c r="BL15" s="191" t="s">
        <v>108</v>
      </c>
      <c r="BM15" s="187" t="s">
        <v>122</v>
      </c>
      <c r="BN15" s="54" t="s">
        <v>58</v>
      </c>
      <c r="BO15" s="178" t="s">
        <v>139</v>
      </c>
      <c r="BP15" s="176" t="s">
        <v>139</v>
      </c>
      <c r="BQ15" s="177" t="s">
        <v>141</v>
      </c>
    </row>
    <row r="16" spans="1:69" s="175" customFormat="1" ht="15.75">
      <c r="A16" s="179" t="s">
        <v>116</v>
      </c>
      <c r="B16" s="195" t="s">
        <v>8</v>
      </c>
      <c r="C16" s="180" t="s">
        <v>29</v>
      </c>
      <c r="D16" s="192" t="s">
        <v>43</v>
      </c>
      <c r="E16" s="194" t="s">
        <v>139</v>
      </c>
      <c r="F16" s="203">
        <v>2193</v>
      </c>
      <c r="G16" s="196">
        <v>16</v>
      </c>
      <c r="H16" s="197"/>
      <c r="I16" s="197"/>
      <c r="J16" s="197"/>
      <c r="K16" s="197"/>
      <c r="L16" s="196">
        <v>5</v>
      </c>
      <c r="M16" s="198"/>
      <c r="N16" s="188">
        <v>0</v>
      </c>
      <c r="O16" s="197"/>
      <c r="P16" s="197"/>
      <c r="Q16" s="183">
        <v>7.2495330046040518</v>
      </c>
      <c r="R16" s="197"/>
      <c r="S16" s="197"/>
      <c r="T16" s="189">
        <v>9.2540000000000013</v>
      </c>
      <c r="U16" s="197"/>
      <c r="V16" s="197"/>
      <c r="W16" s="183">
        <v>7.3526016344383054</v>
      </c>
      <c r="X16" s="197"/>
      <c r="Y16" s="197"/>
      <c r="Z16" s="189">
        <v>9.3300000000000018</v>
      </c>
      <c r="AA16" s="197"/>
      <c r="AB16" s="197"/>
      <c r="AC16" s="197"/>
      <c r="AD16" s="197"/>
      <c r="AE16" s="197"/>
      <c r="AF16" s="199">
        <v>3.4728913630462674</v>
      </c>
      <c r="AG16" s="199">
        <v>15191</v>
      </c>
      <c r="AH16" s="199">
        <v>0.49362325645025074</v>
      </c>
      <c r="AI16" s="199">
        <v>827</v>
      </c>
      <c r="AJ16" s="199">
        <v>2.4469029850746269</v>
      </c>
      <c r="AK16" s="199"/>
      <c r="AL16" s="199">
        <v>2139</v>
      </c>
      <c r="AM16" s="199">
        <v>3.4777184899408637</v>
      </c>
      <c r="AN16" s="199">
        <v>3.5878974730987787</v>
      </c>
      <c r="AO16" s="190">
        <v>46</v>
      </c>
      <c r="AP16" s="183">
        <v>1</v>
      </c>
      <c r="AQ16" s="183">
        <v>8</v>
      </c>
      <c r="AR16" s="183">
        <v>4299</v>
      </c>
      <c r="AS16" s="183">
        <v>0</v>
      </c>
      <c r="AT16" s="183">
        <v>155349.81700000001</v>
      </c>
      <c r="AU16" s="183">
        <v>463.87099999999998</v>
      </c>
      <c r="AV16" s="79">
        <v>0</v>
      </c>
      <c r="AW16" s="188">
        <v>4299</v>
      </c>
      <c r="AX16" s="197">
        <v>0</v>
      </c>
      <c r="AY16" s="79">
        <v>286.5</v>
      </c>
      <c r="AZ16" s="184">
        <v>3207247</v>
      </c>
      <c r="BA16" s="66">
        <v>0.88917975567100005</v>
      </c>
      <c r="BB16" s="184">
        <v>8.6084396467211981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140</v>
      </c>
      <c r="BI16" s="25" t="s">
        <v>127</v>
      </c>
      <c r="BJ16" s="182">
        <v>214</v>
      </c>
      <c r="BK16" s="182" t="s">
        <v>128</v>
      </c>
      <c r="BL16" s="191" t="s">
        <v>108</v>
      </c>
      <c r="BM16" s="187" t="s">
        <v>122</v>
      </c>
      <c r="BN16" s="54" t="s">
        <v>58</v>
      </c>
      <c r="BO16" s="178" t="s">
        <v>139</v>
      </c>
      <c r="BP16" s="176" t="s">
        <v>139</v>
      </c>
      <c r="BQ16" s="177" t="s">
        <v>141</v>
      </c>
    </row>
    <row r="17" spans="1:69" s="175" customFormat="1" ht="15.75">
      <c r="A17" s="179" t="s">
        <v>116</v>
      </c>
      <c r="B17" s="195" t="s">
        <v>8</v>
      </c>
      <c r="C17" s="180" t="s">
        <v>29</v>
      </c>
      <c r="D17" s="192" t="s">
        <v>43</v>
      </c>
      <c r="E17" s="194" t="s">
        <v>139</v>
      </c>
      <c r="F17" s="190">
        <v>2179</v>
      </c>
      <c r="G17" s="183">
        <v>92</v>
      </c>
      <c r="H17" s="197"/>
      <c r="I17" s="197"/>
      <c r="J17" s="197"/>
      <c r="K17" s="197"/>
      <c r="L17" s="196">
        <v>9</v>
      </c>
      <c r="M17" s="198"/>
      <c r="N17" s="188">
        <v>0</v>
      </c>
      <c r="O17" s="197"/>
      <c r="P17" s="197"/>
      <c r="Q17" s="183">
        <v>8.219620636669875</v>
      </c>
      <c r="R17" s="197"/>
      <c r="S17" s="197"/>
      <c r="T17" s="189">
        <v>11.24259259259259</v>
      </c>
      <c r="U17" s="197"/>
      <c r="V17" s="197"/>
      <c r="W17" s="183">
        <v>8.2660455635226189</v>
      </c>
      <c r="X17" s="197"/>
      <c r="Y17" s="197"/>
      <c r="Z17" s="189">
        <v>11.275806451612901</v>
      </c>
      <c r="AA17" s="197"/>
      <c r="AB17" s="197"/>
      <c r="AC17" s="197"/>
      <c r="AD17" s="197"/>
      <c r="AE17" s="197"/>
      <c r="AF17" s="199">
        <v>2.8645692638660236</v>
      </c>
      <c r="AG17" s="199">
        <v>14304</v>
      </c>
      <c r="AH17" s="199">
        <v>0.39998646200938309</v>
      </c>
      <c r="AI17" s="199">
        <v>2215</v>
      </c>
      <c r="AJ17" s="199">
        <v>2.0788001041124415</v>
      </c>
      <c r="AK17" s="199"/>
      <c r="AL17" s="199"/>
      <c r="AM17" s="199"/>
      <c r="AN17" s="199"/>
      <c r="AO17" s="190">
        <v>712</v>
      </c>
      <c r="AP17" s="183">
        <v>14</v>
      </c>
      <c r="AQ17" s="183">
        <v>4</v>
      </c>
      <c r="AR17" s="183">
        <v>3444</v>
      </c>
      <c r="AS17" s="183">
        <v>0</v>
      </c>
      <c r="AT17" s="183">
        <v>148537.01</v>
      </c>
      <c r="AU17" s="183">
        <v>629.02700000000004</v>
      </c>
      <c r="AV17" s="79">
        <v>0</v>
      </c>
      <c r="AW17" s="188">
        <v>3444</v>
      </c>
      <c r="AX17" s="197">
        <v>0</v>
      </c>
      <c r="AY17" s="79">
        <v>286.5</v>
      </c>
      <c r="AZ17" s="184">
        <v>3207247</v>
      </c>
      <c r="BA17" s="66">
        <v>0.88917975567100005</v>
      </c>
      <c r="BB17" s="59">
        <v>8.5534838076632411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140</v>
      </c>
      <c r="BI17" s="193" t="s">
        <v>129</v>
      </c>
      <c r="BJ17" s="182">
        <v>214</v>
      </c>
      <c r="BK17" s="184" t="s">
        <v>130</v>
      </c>
      <c r="BL17" s="191" t="s">
        <v>108</v>
      </c>
      <c r="BM17" s="187" t="s">
        <v>122</v>
      </c>
      <c r="BN17" s="54" t="s">
        <v>58</v>
      </c>
      <c r="BO17" s="178" t="s">
        <v>139</v>
      </c>
      <c r="BP17" s="176" t="s">
        <v>139</v>
      </c>
      <c r="BQ17" s="177" t="s">
        <v>141</v>
      </c>
    </row>
    <row r="18" spans="1:69" s="175" customFormat="1" ht="15.75">
      <c r="A18" s="179" t="s">
        <v>116</v>
      </c>
      <c r="B18" s="195" t="s">
        <v>8</v>
      </c>
      <c r="C18" s="180" t="s">
        <v>29</v>
      </c>
      <c r="D18" s="192" t="s">
        <v>43</v>
      </c>
      <c r="E18" s="194" t="s">
        <v>142</v>
      </c>
      <c r="F18" s="190">
        <v>947</v>
      </c>
      <c r="G18" s="183">
        <v>6</v>
      </c>
      <c r="H18" s="197"/>
      <c r="I18" s="197"/>
      <c r="J18" s="197"/>
      <c r="K18" s="197"/>
      <c r="L18" s="183">
        <v>0</v>
      </c>
      <c r="M18" s="198"/>
      <c r="N18" s="189">
        <v>0</v>
      </c>
      <c r="O18" s="197"/>
      <c r="P18" s="197"/>
      <c r="Q18" s="183">
        <v>5.6126113361792953</v>
      </c>
      <c r="R18" s="197"/>
      <c r="S18" s="197"/>
      <c r="T18" s="189">
        <v>7.4787499999999998</v>
      </c>
      <c r="U18" s="197"/>
      <c r="V18" s="197"/>
      <c r="W18" s="183">
        <v>5.2504833326248672</v>
      </c>
      <c r="X18" s="197"/>
      <c r="Y18" s="197"/>
      <c r="Z18" s="189">
        <v>6.9988636363636347</v>
      </c>
      <c r="AA18" s="197"/>
      <c r="AB18" s="197"/>
      <c r="AC18" s="197"/>
      <c r="AD18" s="197"/>
      <c r="AE18" s="197"/>
      <c r="AF18" s="183">
        <v>3.6770455619598268</v>
      </c>
      <c r="AG18" s="183">
        <v>6584</v>
      </c>
      <c r="AH18" s="183">
        <v>0.41631790037634736</v>
      </c>
      <c r="AI18" s="183">
        <v>144</v>
      </c>
      <c r="AJ18" s="183">
        <v>2.7536986301369861</v>
      </c>
      <c r="AK18" s="183"/>
      <c r="AL18" s="183">
        <v>928</v>
      </c>
      <c r="AM18" s="183">
        <v>3.6845648785202814</v>
      </c>
      <c r="AN18" s="183">
        <v>3.7055766651765758</v>
      </c>
      <c r="AO18" s="190">
        <v>59</v>
      </c>
      <c r="AP18" s="183">
        <v>1</v>
      </c>
      <c r="AQ18" s="183">
        <v>1</v>
      </c>
      <c r="AR18" s="183">
        <v>1821</v>
      </c>
      <c r="AS18" s="183">
        <v>0</v>
      </c>
      <c r="AT18" s="183">
        <v>71409.561000000002</v>
      </c>
      <c r="AU18" s="183">
        <v>55.753999999999998</v>
      </c>
      <c r="AV18" s="183">
        <v>0</v>
      </c>
      <c r="AW18" s="189">
        <v>1821</v>
      </c>
      <c r="AX18" s="200">
        <v>0</v>
      </c>
      <c r="AY18" s="183">
        <v>89</v>
      </c>
      <c r="AZ18" s="184">
        <v>568305</v>
      </c>
      <c r="BA18" s="66">
        <v>0.87921348314600001</v>
      </c>
      <c r="BB18" s="59">
        <v>12.102236421726166</v>
      </c>
      <c r="BC18" s="200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143</v>
      </c>
      <c r="BI18" s="193" t="s">
        <v>120</v>
      </c>
      <c r="BJ18" s="182">
        <v>214</v>
      </c>
      <c r="BK18" s="184" t="s">
        <v>121</v>
      </c>
      <c r="BL18" s="191" t="s">
        <v>108</v>
      </c>
      <c r="BM18" s="187" t="s">
        <v>122</v>
      </c>
      <c r="BN18" s="54" t="s">
        <v>58</v>
      </c>
      <c r="BO18" s="178" t="s">
        <v>142</v>
      </c>
      <c r="BP18" s="176" t="s">
        <v>144</v>
      </c>
      <c r="BQ18" s="177" t="s">
        <v>145</v>
      </c>
    </row>
    <row r="19" spans="1:69" s="175" customFormat="1" ht="15.75">
      <c r="A19" s="179" t="s">
        <v>116</v>
      </c>
      <c r="B19" s="195" t="s">
        <v>8</v>
      </c>
      <c r="C19" s="180" t="s">
        <v>29</v>
      </c>
      <c r="D19" s="192" t="s">
        <v>43</v>
      </c>
      <c r="E19" s="194" t="s">
        <v>142</v>
      </c>
      <c r="F19" s="203">
        <v>959</v>
      </c>
      <c r="G19" s="196">
        <v>27</v>
      </c>
      <c r="H19" s="197"/>
      <c r="I19" s="197"/>
      <c r="J19" s="197"/>
      <c r="K19" s="197"/>
      <c r="L19" s="196">
        <v>0</v>
      </c>
      <c r="M19" s="198"/>
      <c r="N19" s="188">
        <v>3</v>
      </c>
      <c r="O19" s="197"/>
      <c r="P19" s="197"/>
      <c r="Q19" s="183">
        <v>7.7626747306866948</v>
      </c>
      <c r="R19" s="197"/>
      <c r="S19" s="197"/>
      <c r="T19" s="189">
        <v>13.476470588235294</v>
      </c>
      <c r="U19" s="197"/>
      <c r="V19" s="197"/>
      <c r="W19" s="183">
        <v>7.8304258143776826</v>
      </c>
      <c r="X19" s="197"/>
      <c r="Y19" s="197"/>
      <c r="Z19" s="189">
        <v>13.526923076923076</v>
      </c>
      <c r="AA19" s="197"/>
      <c r="AB19" s="197"/>
      <c r="AC19" s="197"/>
      <c r="AD19" s="197"/>
      <c r="AE19" s="197"/>
      <c r="AF19" s="199">
        <v>3.2107798423998872</v>
      </c>
      <c r="AG19" s="199">
        <v>6519</v>
      </c>
      <c r="AH19" s="199">
        <v>0.55023674435065895</v>
      </c>
      <c r="AI19" s="199">
        <v>744</v>
      </c>
      <c r="AJ19" s="199">
        <v>2.1733984374999999</v>
      </c>
      <c r="AK19" s="199"/>
      <c r="AL19" s="199">
        <v>918</v>
      </c>
      <c r="AM19" s="199">
        <v>3.2185921191928784</v>
      </c>
      <c r="AN19" s="199">
        <v>3.2682829888712241</v>
      </c>
      <c r="AO19" s="190">
        <v>31</v>
      </c>
      <c r="AP19" s="183">
        <v>10</v>
      </c>
      <c r="AQ19" s="183">
        <v>0</v>
      </c>
      <c r="AR19" s="183">
        <v>1823</v>
      </c>
      <c r="AS19" s="183">
        <v>0</v>
      </c>
      <c r="AT19" s="183">
        <v>72862.464999999997</v>
      </c>
      <c r="AU19" s="183">
        <v>148.78100000000001</v>
      </c>
      <c r="AV19" s="79">
        <v>0</v>
      </c>
      <c r="AW19" s="188">
        <v>1823</v>
      </c>
      <c r="AX19" s="197">
        <v>0</v>
      </c>
      <c r="AY19" s="79">
        <v>89</v>
      </c>
      <c r="AZ19" s="184">
        <v>568305</v>
      </c>
      <c r="BA19" s="66">
        <v>0.87921348314600001</v>
      </c>
      <c r="BB19" s="184">
        <v>12.255591054314039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143</v>
      </c>
      <c r="BI19" s="25" t="s">
        <v>125</v>
      </c>
      <c r="BJ19" s="182">
        <v>214</v>
      </c>
      <c r="BK19" s="182" t="s">
        <v>126</v>
      </c>
      <c r="BL19" s="191" t="s">
        <v>108</v>
      </c>
      <c r="BM19" s="187" t="s">
        <v>122</v>
      </c>
      <c r="BN19" s="54" t="s">
        <v>58</v>
      </c>
      <c r="BO19" s="178" t="s">
        <v>142</v>
      </c>
      <c r="BP19" s="176" t="s">
        <v>144</v>
      </c>
      <c r="BQ19" s="177" t="s">
        <v>145</v>
      </c>
    </row>
    <row r="20" spans="1:69" s="175" customFormat="1" ht="15.75">
      <c r="A20" s="179" t="s">
        <v>116</v>
      </c>
      <c r="B20" s="195" t="s">
        <v>8</v>
      </c>
      <c r="C20" s="180" t="s">
        <v>29</v>
      </c>
      <c r="D20" s="192" t="s">
        <v>43</v>
      </c>
      <c r="E20" s="194" t="s">
        <v>142</v>
      </c>
      <c r="F20" s="190">
        <v>971</v>
      </c>
      <c r="G20" s="183">
        <v>14</v>
      </c>
      <c r="H20" s="197"/>
      <c r="I20" s="197"/>
      <c r="J20" s="197"/>
      <c r="K20" s="197"/>
      <c r="L20" s="196">
        <v>4</v>
      </c>
      <c r="M20" s="198"/>
      <c r="N20" s="188">
        <v>4</v>
      </c>
      <c r="O20" s="197"/>
      <c r="P20" s="197"/>
      <c r="Q20" s="183">
        <v>6.270793111227702</v>
      </c>
      <c r="R20" s="197"/>
      <c r="S20" s="197"/>
      <c r="T20" s="189">
        <v>9.1553571428571399</v>
      </c>
      <c r="U20" s="197"/>
      <c r="V20" s="197"/>
      <c r="W20" s="183">
        <v>5.5959924522560334</v>
      </c>
      <c r="X20" s="197"/>
      <c r="Y20" s="197"/>
      <c r="Z20" s="189">
        <v>8.7352272727272702</v>
      </c>
      <c r="AA20" s="197"/>
      <c r="AB20" s="197"/>
      <c r="AC20" s="197"/>
      <c r="AD20" s="197"/>
      <c r="AE20" s="197"/>
      <c r="AF20" s="199">
        <v>3.5123395867498881</v>
      </c>
      <c r="AG20" s="199">
        <v>6654</v>
      </c>
      <c r="AH20" s="199">
        <v>0.56552016900039281</v>
      </c>
      <c r="AI20" s="199">
        <v>492</v>
      </c>
      <c r="AJ20" s="199">
        <v>2.2165480427046265</v>
      </c>
      <c r="AK20" s="199"/>
      <c r="AL20" s="199">
        <v>821</v>
      </c>
      <c r="AM20" s="199">
        <v>3.5641373891259884</v>
      </c>
      <c r="AN20" s="199">
        <v>3.6339483906770256</v>
      </c>
      <c r="AO20" s="190">
        <v>101</v>
      </c>
      <c r="AP20" s="183">
        <v>4</v>
      </c>
      <c r="AQ20" s="183">
        <v>12</v>
      </c>
      <c r="AR20" s="183">
        <v>1797</v>
      </c>
      <c r="AS20" s="183">
        <v>0</v>
      </c>
      <c r="AT20" s="183">
        <v>70984.013000000006</v>
      </c>
      <c r="AU20" s="183">
        <v>2042.404</v>
      </c>
      <c r="AV20" s="79">
        <v>0</v>
      </c>
      <c r="AW20" s="188">
        <v>1795</v>
      </c>
      <c r="AX20" s="197">
        <v>0</v>
      </c>
      <c r="AY20" s="79">
        <v>89</v>
      </c>
      <c r="AZ20" s="184">
        <v>568305</v>
      </c>
      <c r="BA20" s="66">
        <v>0.87921348314600001</v>
      </c>
      <c r="BB20" s="59">
        <v>12.408945686901909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143</v>
      </c>
      <c r="BI20" s="193" t="s">
        <v>127</v>
      </c>
      <c r="BJ20" s="182">
        <v>214</v>
      </c>
      <c r="BK20" s="184" t="s">
        <v>128</v>
      </c>
      <c r="BL20" s="191" t="s">
        <v>108</v>
      </c>
      <c r="BM20" s="187" t="s">
        <v>122</v>
      </c>
      <c r="BN20" s="54" t="s">
        <v>58</v>
      </c>
      <c r="BO20" s="178" t="s">
        <v>142</v>
      </c>
      <c r="BP20" s="176" t="s">
        <v>144</v>
      </c>
      <c r="BQ20" s="177" t="s">
        <v>145</v>
      </c>
    </row>
    <row r="21" spans="1:69" s="175" customFormat="1" ht="15.75">
      <c r="A21" s="179" t="s">
        <v>116</v>
      </c>
      <c r="B21" s="195" t="s">
        <v>8</v>
      </c>
      <c r="C21" s="180" t="s">
        <v>29</v>
      </c>
      <c r="D21" s="192" t="s">
        <v>43</v>
      </c>
      <c r="E21" s="194" t="s">
        <v>142</v>
      </c>
      <c r="F21" s="190">
        <v>942</v>
      </c>
      <c r="G21" s="183">
        <v>27</v>
      </c>
      <c r="H21" s="197"/>
      <c r="I21" s="197"/>
      <c r="J21" s="197"/>
      <c r="K21" s="197"/>
      <c r="L21" s="183">
        <v>7</v>
      </c>
      <c r="M21" s="198"/>
      <c r="N21" s="189">
        <v>1</v>
      </c>
      <c r="O21" s="197"/>
      <c r="P21" s="197"/>
      <c r="Q21" s="183">
        <v>7.5211848392070486</v>
      </c>
      <c r="R21" s="197"/>
      <c r="S21" s="197"/>
      <c r="T21" s="189">
        <v>10.279999999999996</v>
      </c>
      <c r="U21" s="197"/>
      <c r="V21" s="197"/>
      <c r="W21" s="183">
        <v>7.5580207290748893</v>
      </c>
      <c r="X21" s="197"/>
      <c r="Y21" s="197"/>
      <c r="Z21" s="189">
        <v>10.255555555555551</v>
      </c>
      <c r="AA21" s="197"/>
      <c r="AB21" s="197"/>
      <c r="AC21" s="197"/>
      <c r="AD21" s="197"/>
      <c r="AE21" s="197"/>
      <c r="AF21" s="183">
        <v>2.8006687233225795</v>
      </c>
      <c r="AG21" s="183">
        <v>6356</v>
      </c>
      <c r="AH21" s="183">
        <v>0.43049438910607335</v>
      </c>
      <c r="AI21" s="183">
        <v>1377</v>
      </c>
      <c r="AJ21" s="183">
        <v>2.0100832562442181</v>
      </c>
      <c r="AK21" s="183"/>
      <c r="AL21" s="183"/>
      <c r="AM21" s="183"/>
      <c r="AN21" s="183"/>
      <c r="AO21" s="190">
        <v>414</v>
      </c>
      <c r="AP21" s="183">
        <v>19</v>
      </c>
      <c r="AQ21" s="183">
        <v>0</v>
      </c>
      <c r="AR21" s="183">
        <v>1397</v>
      </c>
      <c r="AS21" s="183">
        <v>0</v>
      </c>
      <c r="AT21" s="183">
        <v>70225.294999999998</v>
      </c>
      <c r="AU21" s="183">
        <v>394.23200000000003</v>
      </c>
      <c r="AV21" s="183">
        <v>0</v>
      </c>
      <c r="AW21" s="189">
        <v>1397</v>
      </c>
      <c r="AX21" s="200">
        <v>0</v>
      </c>
      <c r="AY21" s="183">
        <v>89</v>
      </c>
      <c r="AZ21" s="184">
        <v>568305</v>
      </c>
      <c r="BA21" s="66">
        <v>0.87921348314600001</v>
      </c>
      <c r="BB21" s="59">
        <v>12.038338658147888</v>
      </c>
      <c r="BC21" s="20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143</v>
      </c>
      <c r="BI21" s="193" t="s">
        <v>129</v>
      </c>
      <c r="BJ21" s="182">
        <v>214</v>
      </c>
      <c r="BK21" s="184" t="s">
        <v>130</v>
      </c>
      <c r="BL21" s="191" t="s">
        <v>108</v>
      </c>
      <c r="BM21" s="187" t="s">
        <v>122</v>
      </c>
      <c r="BN21" s="54" t="s">
        <v>58</v>
      </c>
      <c r="BO21" s="178" t="s">
        <v>142</v>
      </c>
      <c r="BP21" s="176" t="s">
        <v>144</v>
      </c>
      <c r="BQ21" s="177" t="s">
        <v>145</v>
      </c>
    </row>
    <row r="22" spans="1:69" s="175" customFormat="1" ht="15.75">
      <c r="A22" s="179" t="s">
        <v>116</v>
      </c>
      <c r="B22" s="195" t="s">
        <v>8</v>
      </c>
      <c r="C22" s="180" t="s">
        <v>29</v>
      </c>
      <c r="D22" s="192" t="s">
        <v>43</v>
      </c>
      <c r="E22" s="194" t="s">
        <v>146</v>
      </c>
      <c r="F22" s="203">
        <v>851</v>
      </c>
      <c r="G22" s="196">
        <v>7</v>
      </c>
      <c r="H22" s="197"/>
      <c r="I22" s="197"/>
      <c r="J22" s="197"/>
      <c r="K22" s="197"/>
      <c r="L22" s="196">
        <v>1</v>
      </c>
      <c r="M22" s="198"/>
      <c r="N22" s="188">
        <v>1</v>
      </c>
      <c r="O22" s="197"/>
      <c r="P22" s="197"/>
      <c r="Q22" s="183">
        <v>5.6952489430604976</v>
      </c>
      <c r="R22" s="197"/>
      <c r="S22" s="197"/>
      <c r="T22" s="189">
        <v>7.2602941176470566</v>
      </c>
      <c r="U22" s="197"/>
      <c r="V22" s="197"/>
      <c r="W22" s="183">
        <v>5.3335395516014232</v>
      </c>
      <c r="X22" s="197"/>
      <c r="Y22" s="197"/>
      <c r="Z22" s="189">
        <v>6.7969999999999979</v>
      </c>
      <c r="AA22" s="197"/>
      <c r="AB22" s="197"/>
      <c r="AC22" s="197"/>
      <c r="AD22" s="197"/>
      <c r="AE22" s="197"/>
      <c r="AF22" s="199">
        <v>3.6733616720974474</v>
      </c>
      <c r="AG22" s="199">
        <v>5901</v>
      </c>
      <c r="AH22" s="199">
        <v>0.4179542403533843</v>
      </c>
      <c r="AI22" s="199">
        <v>126</v>
      </c>
      <c r="AJ22" s="199">
        <v>2.7278301886792451</v>
      </c>
      <c r="AK22" s="199"/>
      <c r="AL22" s="199">
        <v>827</v>
      </c>
      <c r="AM22" s="199">
        <v>3.6849473310188223</v>
      </c>
      <c r="AN22" s="199">
        <v>3.7026355996944234</v>
      </c>
      <c r="AO22" s="190">
        <v>21</v>
      </c>
      <c r="AP22" s="183">
        <v>1</v>
      </c>
      <c r="AQ22" s="183">
        <v>2</v>
      </c>
      <c r="AR22" s="183">
        <v>1664</v>
      </c>
      <c r="AS22" s="183">
        <v>0</v>
      </c>
      <c r="AT22" s="183">
        <v>63771.086000000003</v>
      </c>
      <c r="AU22" s="183">
        <v>322.50299999999999</v>
      </c>
      <c r="AV22" s="79">
        <v>0</v>
      </c>
      <c r="AW22" s="188">
        <v>1664</v>
      </c>
      <c r="AX22" s="197">
        <v>0</v>
      </c>
      <c r="AY22" s="79">
        <v>79.75</v>
      </c>
      <c r="AZ22" s="184">
        <v>700169</v>
      </c>
      <c r="BA22" s="66">
        <v>0.902821316614</v>
      </c>
      <c r="BB22" s="184">
        <v>11.819444444449942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143</v>
      </c>
      <c r="BI22" s="25" t="s">
        <v>120</v>
      </c>
      <c r="BJ22" s="182">
        <v>214</v>
      </c>
      <c r="BK22" s="182" t="s">
        <v>121</v>
      </c>
      <c r="BL22" s="191" t="s">
        <v>108</v>
      </c>
      <c r="BM22" s="187" t="s">
        <v>122</v>
      </c>
      <c r="BN22" s="54" t="s">
        <v>58</v>
      </c>
      <c r="BO22" s="178" t="s">
        <v>146</v>
      </c>
      <c r="BP22" s="176" t="s">
        <v>144</v>
      </c>
      <c r="BQ22" s="177" t="s">
        <v>145</v>
      </c>
    </row>
    <row r="23" spans="1:69" s="175" customFormat="1" ht="15.75">
      <c r="A23" s="179" t="s">
        <v>116</v>
      </c>
      <c r="B23" s="195" t="s">
        <v>8</v>
      </c>
      <c r="C23" s="180" t="s">
        <v>29</v>
      </c>
      <c r="D23" s="192" t="s">
        <v>43</v>
      </c>
      <c r="E23" s="194" t="s">
        <v>146</v>
      </c>
      <c r="F23" s="190">
        <v>857</v>
      </c>
      <c r="G23" s="183">
        <v>23</v>
      </c>
      <c r="H23" s="197"/>
      <c r="I23" s="197"/>
      <c r="J23" s="197"/>
      <c r="K23" s="197"/>
      <c r="L23" s="196">
        <v>2</v>
      </c>
      <c r="M23" s="198"/>
      <c r="N23" s="188">
        <v>0</v>
      </c>
      <c r="O23" s="197"/>
      <c r="P23" s="197"/>
      <c r="Q23" s="183">
        <v>7.5905310168269233</v>
      </c>
      <c r="R23" s="197"/>
      <c r="S23" s="197"/>
      <c r="T23" s="189">
        <v>13.382142857142856</v>
      </c>
      <c r="U23" s="197"/>
      <c r="V23" s="197"/>
      <c r="W23" s="183">
        <v>7.6453195336538462</v>
      </c>
      <c r="X23" s="197"/>
      <c r="Y23" s="197"/>
      <c r="Z23" s="189">
        <v>13.396875</v>
      </c>
      <c r="AA23" s="197"/>
      <c r="AB23" s="197"/>
      <c r="AC23" s="197"/>
      <c r="AD23" s="197"/>
      <c r="AE23" s="197"/>
      <c r="AF23" s="199">
        <v>2.9978649425303256</v>
      </c>
      <c r="AG23" s="199">
        <v>5820</v>
      </c>
      <c r="AH23" s="199">
        <v>0.63408382032875887</v>
      </c>
      <c r="AI23" s="199">
        <v>1361</v>
      </c>
      <c r="AJ23" s="199">
        <v>1.9142394822006472</v>
      </c>
      <c r="AK23" s="199"/>
      <c r="AL23" s="199">
        <v>821</v>
      </c>
      <c r="AM23" s="199">
        <v>3.0021501811465714</v>
      </c>
      <c r="AN23" s="199">
        <v>3.0219478737997258</v>
      </c>
      <c r="AO23" s="190">
        <v>23</v>
      </c>
      <c r="AP23" s="183">
        <v>0</v>
      </c>
      <c r="AQ23" s="183">
        <v>2</v>
      </c>
      <c r="AR23" s="183">
        <v>1643</v>
      </c>
      <c r="AS23" s="183">
        <v>0</v>
      </c>
      <c r="AT23" s="183">
        <v>65030.027999999998</v>
      </c>
      <c r="AU23" s="183">
        <v>117.004</v>
      </c>
      <c r="AV23" s="79">
        <v>0</v>
      </c>
      <c r="AW23" s="188">
        <v>1633</v>
      </c>
      <c r="AX23" s="197">
        <v>0</v>
      </c>
      <c r="AY23" s="79">
        <v>79.75</v>
      </c>
      <c r="AZ23" s="184">
        <v>700169</v>
      </c>
      <c r="BA23" s="66">
        <v>0.902821316614</v>
      </c>
      <c r="BB23" s="59">
        <v>11.902777777783317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143</v>
      </c>
      <c r="BI23" s="193" t="s">
        <v>125</v>
      </c>
      <c r="BJ23" s="182">
        <v>214</v>
      </c>
      <c r="BK23" s="184" t="s">
        <v>126</v>
      </c>
      <c r="BL23" s="191" t="s">
        <v>108</v>
      </c>
      <c r="BM23" s="187" t="s">
        <v>122</v>
      </c>
      <c r="BN23" s="54" t="s">
        <v>58</v>
      </c>
      <c r="BO23" s="178" t="s">
        <v>146</v>
      </c>
      <c r="BP23" s="176" t="s">
        <v>144</v>
      </c>
      <c r="BQ23" s="177" t="s">
        <v>145</v>
      </c>
    </row>
    <row r="24" spans="1:69" s="175" customFormat="1" ht="15.75">
      <c r="A24" s="179" t="s">
        <v>116</v>
      </c>
      <c r="B24" s="195" t="s">
        <v>8</v>
      </c>
      <c r="C24" s="180" t="s">
        <v>29</v>
      </c>
      <c r="D24" s="192" t="s">
        <v>43</v>
      </c>
      <c r="E24" s="194" t="s">
        <v>146</v>
      </c>
      <c r="F24" s="190">
        <v>855</v>
      </c>
      <c r="G24" s="183">
        <v>8</v>
      </c>
      <c r="H24" s="197"/>
      <c r="I24" s="197"/>
      <c r="J24" s="197"/>
      <c r="K24" s="197"/>
      <c r="L24" s="183">
        <v>1</v>
      </c>
      <c r="M24" s="198"/>
      <c r="N24" s="189">
        <v>0</v>
      </c>
      <c r="O24" s="197"/>
      <c r="P24" s="197"/>
      <c r="Q24" s="183">
        <v>6.2326558427895975</v>
      </c>
      <c r="R24" s="197"/>
      <c r="S24" s="197"/>
      <c r="T24" s="189">
        <v>8.9539999999999988</v>
      </c>
      <c r="U24" s="197"/>
      <c r="V24" s="197"/>
      <c r="W24" s="183">
        <v>5.6819963002364071</v>
      </c>
      <c r="X24" s="197"/>
      <c r="Y24" s="197"/>
      <c r="Z24" s="189">
        <v>8.8107142857142833</v>
      </c>
      <c r="AA24" s="197"/>
      <c r="AB24" s="197"/>
      <c r="AC24" s="197"/>
      <c r="AD24" s="197"/>
      <c r="AE24" s="197"/>
      <c r="AF24" s="183">
        <v>3.6112345853114545</v>
      </c>
      <c r="AG24" s="183">
        <v>5921</v>
      </c>
      <c r="AH24" s="183">
        <v>0.42607349798912014</v>
      </c>
      <c r="AI24" s="183">
        <v>151</v>
      </c>
      <c r="AJ24" s="183">
        <v>2.6526842105263158</v>
      </c>
      <c r="AK24" s="183"/>
      <c r="AL24" s="183">
        <v>836</v>
      </c>
      <c r="AM24" s="183">
        <v>3.6174954552399492</v>
      </c>
      <c r="AN24" s="183">
        <v>3.6707755863539444</v>
      </c>
      <c r="AO24" s="190">
        <v>36</v>
      </c>
      <c r="AP24" s="183">
        <v>0</v>
      </c>
      <c r="AQ24" s="183">
        <v>1</v>
      </c>
      <c r="AR24" s="183">
        <v>1657</v>
      </c>
      <c r="AS24" s="183">
        <v>0</v>
      </c>
      <c r="AT24" s="183">
        <v>64317.968000000008</v>
      </c>
      <c r="AU24" s="183">
        <v>250.03399999999999</v>
      </c>
      <c r="AV24" s="183">
        <v>0</v>
      </c>
      <c r="AW24" s="189">
        <v>1657</v>
      </c>
      <c r="AX24" s="200">
        <v>0</v>
      </c>
      <c r="AY24" s="183">
        <v>79.75</v>
      </c>
      <c r="AZ24" s="184">
        <v>700169</v>
      </c>
      <c r="BA24" s="66">
        <v>0.902821316614</v>
      </c>
      <c r="BB24" s="59">
        <v>11.875000000005524</v>
      </c>
      <c r="BC24" s="200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143</v>
      </c>
      <c r="BI24" s="193" t="s">
        <v>127</v>
      </c>
      <c r="BJ24" s="182">
        <v>214</v>
      </c>
      <c r="BK24" s="184" t="s">
        <v>128</v>
      </c>
      <c r="BL24" s="191" t="s">
        <v>108</v>
      </c>
      <c r="BM24" s="187" t="s">
        <v>122</v>
      </c>
      <c r="BN24" s="54" t="s">
        <v>58</v>
      </c>
      <c r="BO24" s="178" t="s">
        <v>146</v>
      </c>
      <c r="BP24" s="176" t="s">
        <v>144</v>
      </c>
      <c r="BQ24" s="177" t="s">
        <v>145</v>
      </c>
    </row>
    <row r="25" spans="1:69" s="175" customFormat="1" ht="15.75">
      <c r="A25" s="179" t="s">
        <v>116</v>
      </c>
      <c r="B25" s="195" t="s">
        <v>8</v>
      </c>
      <c r="C25" s="180" t="s">
        <v>29</v>
      </c>
      <c r="D25" s="192" t="s">
        <v>43</v>
      </c>
      <c r="E25" s="194" t="s">
        <v>146</v>
      </c>
      <c r="F25" s="203">
        <v>858</v>
      </c>
      <c r="G25" s="196">
        <v>5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7.6197641512309495</v>
      </c>
      <c r="R25" s="197"/>
      <c r="S25" s="197"/>
      <c r="T25" s="189">
        <v>9.5988636363636335</v>
      </c>
      <c r="U25" s="197"/>
      <c r="V25" s="197"/>
      <c r="W25" s="183">
        <v>7.6416235064478313</v>
      </c>
      <c r="X25" s="197"/>
      <c r="Y25" s="197"/>
      <c r="Z25" s="189">
        <v>9.5087499999999974</v>
      </c>
      <c r="AA25" s="197"/>
      <c r="AB25" s="197"/>
      <c r="AC25" s="197"/>
      <c r="AD25" s="197"/>
      <c r="AE25" s="197"/>
      <c r="AF25" s="199">
        <v>2.9536848324795546</v>
      </c>
      <c r="AG25" s="199">
        <v>5968</v>
      </c>
      <c r="AH25" s="199">
        <v>0.38153939753128879</v>
      </c>
      <c r="AI25" s="199">
        <v>712</v>
      </c>
      <c r="AJ25" s="199">
        <v>2.1409722222222221</v>
      </c>
      <c r="AK25" s="199"/>
      <c r="AL25" s="199"/>
      <c r="AM25" s="199"/>
      <c r="AN25" s="199"/>
      <c r="AO25" s="190">
        <v>104</v>
      </c>
      <c r="AP25" s="183">
        <v>4</v>
      </c>
      <c r="AQ25" s="183">
        <v>0</v>
      </c>
      <c r="AR25" s="183">
        <v>1598</v>
      </c>
      <c r="AS25" s="183">
        <v>0</v>
      </c>
      <c r="AT25" s="183">
        <v>65057.916000000005</v>
      </c>
      <c r="AU25" s="183">
        <v>161.72300000000001</v>
      </c>
      <c r="AV25" s="79">
        <v>0</v>
      </c>
      <c r="AW25" s="188">
        <v>1598</v>
      </c>
      <c r="AX25" s="197">
        <v>0</v>
      </c>
      <c r="AY25" s="79">
        <v>79.75</v>
      </c>
      <c r="AZ25" s="184">
        <v>700169</v>
      </c>
      <c r="BA25" s="66">
        <v>0.902821316614</v>
      </c>
      <c r="BB25" s="184">
        <v>11.916666666672212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143</v>
      </c>
      <c r="BI25" s="25" t="s">
        <v>129</v>
      </c>
      <c r="BJ25" s="182">
        <v>214</v>
      </c>
      <c r="BK25" s="182" t="s">
        <v>130</v>
      </c>
      <c r="BL25" s="191" t="s">
        <v>108</v>
      </c>
      <c r="BM25" s="187" t="s">
        <v>122</v>
      </c>
      <c r="BN25" s="54" t="s">
        <v>58</v>
      </c>
      <c r="BO25" s="178" t="s">
        <v>146</v>
      </c>
      <c r="BP25" s="176" t="s">
        <v>144</v>
      </c>
      <c r="BQ25" s="177" t="s">
        <v>145</v>
      </c>
    </row>
    <row r="26" spans="1:69" s="175" customFormat="1" ht="15.75">
      <c r="A26" s="179" t="s">
        <v>116</v>
      </c>
      <c r="B26" s="195" t="s">
        <v>8</v>
      </c>
      <c r="C26" s="180" t="s">
        <v>29</v>
      </c>
      <c r="D26" s="192" t="s">
        <v>43</v>
      </c>
      <c r="E26" s="194" t="s">
        <v>147</v>
      </c>
      <c r="F26" s="190">
        <v>971</v>
      </c>
      <c r="G26" s="183">
        <v>5</v>
      </c>
      <c r="H26" s="197"/>
      <c r="I26" s="197"/>
      <c r="J26" s="197"/>
      <c r="K26" s="197"/>
      <c r="L26" s="196">
        <v>1</v>
      </c>
      <c r="M26" s="198"/>
      <c r="N26" s="188">
        <v>1</v>
      </c>
      <c r="O26" s="197"/>
      <c r="P26" s="197"/>
      <c r="Q26" s="183">
        <v>5.685679559585493</v>
      </c>
      <c r="R26" s="197"/>
      <c r="S26" s="197"/>
      <c r="T26" s="189">
        <v>7.4241071428571432</v>
      </c>
      <c r="U26" s="197"/>
      <c r="V26" s="197"/>
      <c r="W26" s="183">
        <v>5.344783186528498</v>
      </c>
      <c r="X26" s="197"/>
      <c r="Y26" s="197"/>
      <c r="Z26" s="189">
        <v>6.93359375</v>
      </c>
      <c r="AA26" s="197"/>
      <c r="AB26" s="197"/>
      <c r="AC26" s="197"/>
      <c r="AD26" s="197"/>
      <c r="AE26" s="197"/>
      <c r="AF26" s="199">
        <v>3.6701510077198241</v>
      </c>
      <c r="AG26" s="199">
        <v>6735</v>
      </c>
      <c r="AH26" s="199">
        <v>0.41495341411862602</v>
      </c>
      <c r="AI26" s="199">
        <v>142</v>
      </c>
      <c r="AJ26" s="199">
        <v>2.7357054455445544</v>
      </c>
      <c r="AK26" s="199"/>
      <c r="AL26" s="199">
        <v>948</v>
      </c>
      <c r="AM26" s="199">
        <v>3.6805334702801789</v>
      </c>
      <c r="AN26" s="199">
        <v>3.7003119429590017</v>
      </c>
      <c r="AO26" s="190">
        <v>33</v>
      </c>
      <c r="AP26" s="183">
        <v>0</v>
      </c>
      <c r="AQ26" s="183">
        <v>1</v>
      </c>
      <c r="AR26" s="183">
        <v>1898</v>
      </c>
      <c r="AS26" s="183">
        <v>0</v>
      </c>
      <c r="AT26" s="183">
        <v>68862.625</v>
      </c>
      <c r="AU26" s="183">
        <v>237.88499999999999</v>
      </c>
      <c r="AV26" s="79">
        <v>0</v>
      </c>
      <c r="AW26" s="188">
        <v>1892</v>
      </c>
      <c r="AX26" s="197">
        <v>0</v>
      </c>
      <c r="AY26" s="79">
        <v>58.5</v>
      </c>
      <c r="AZ26" s="184">
        <v>792303</v>
      </c>
      <c r="BA26" s="66">
        <v>0.93162393162300006</v>
      </c>
      <c r="BB26" s="59">
        <v>17.816513761485705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148</v>
      </c>
      <c r="BI26" s="193" t="s">
        <v>120</v>
      </c>
      <c r="BJ26" s="182">
        <v>214</v>
      </c>
      <c r="BK26" s="184" t="s">
        <v>121</v>
      </c>
      <c r="BL26" s="191" t="s">
        <v>108</v>
      </c>
      <c r="BM26" s="187" t="s">
        <v>122</v>
      </c>
      <c r="BN26" s="54" t="s">
        <v>58</v>
      </c>
      <c r="BO26" s="178" t="s">
        <v>147</v>
      </c>
      <c r="BP26" s="176" t="s">
        <v>149</v>
      </c>
      <c r="BQ26" s="177" t="s">
        <v>150</v>
      </c>
    </row>
    <row r="27" spans="1:69" s="175" customFormat="1" ht="15.75">
      <c r="A27" s="179" t="s">
        <v>116</v>
      </c>
      <c r="B27" s="195" t="s">
        <v>8</v>
      </c>
      <c r="C27" s="180" t="s">
        <v>29</v>
      </c>
      <c r="D27" s="192" t="s">
        <v>43</v>
      </c>
      <c r="E27" s="194" t="s">
        <v>147</v>
      </c>
      <c r="F27" s="190">
        <v>974</v>
      </c>
      <c r="G27" s="183">
        <v>27</v>
      </c>
      <c r="H27" s="197"/>
      <c r="I27" s="197"/>
      <c r="J27" s="197"/>
      <c r="K27" s="197"/>
      <c r="L27" s="183">
        <v>1</v>
      </c>
      <c r="M27" s="198"/>
      <c r="N27" s="189">
        <v>3</v>
      </c>
      <c r="O27" s="197"/>
      <c r="P27" s="197"/>
      <c r="Q27" s="183">
        <v>8.2098560052854115</v>
      </c>
      <c r="R27" s="197"/>
      <c r="S27" s="197"/>
      <c r="T27" s="189">
        <v>13.960344827586205</v>
      </c>
      <c r="U27" s="197"/>
      <c r="V27" s="197"/>
      <c r="W27" s="183">
        <v>8.2585864249471452</v>
      </c>
      <c r="X27" s="197"/>
      <c r="Y27" s="197"/>
      <c r="Z27" s="189">
        <v>13.980303030303029</v>
      </c>
      <c r="AA27" s="197"/>
      <c r="AB27" s="197"/>
      <c r="AC27" s="197"/>
      <c r="AD27" s="197"/>
      <c r="AE27" s="197"/>
      <c r="AF27" s="183">
        <v>3.2267509158484891</v>
      </c>
      <c r="AG27" s="183">
        <v>6581</v>
      </c>
      <c r="AH27" s="183">
        <v>0.58031581140851363</v>
      </c>
      <c r="AI27" s="183">
        <v>833</v>
      </c>
      <c r="AJ27" s="183">
        <v>2.1229015918958032</v>
      </c>
      <c r="AK27" s="183"/>
      <c r="AL27" s="183">
        <v>931</v>
      </c>
      <c r="AM27" s="183">
        <v>3.2317644169449986</v>
      </c>
      <c r="AN27" s="183">
        <v>3.3037131519274379</v>
      </c>
      <c r="AO27" s="190">
        <v>5</v>
      </c>
      <c r="AP27" s="183">
        <v>1</v>
      </c>
      <c r="AQ27" s="183">
        <v>1</v>
      </c>
      <c r="AR27" s="183">
        <v>1887</v>
      </c>
      <c r="AS27" s="183">
        <v>0</v>
      </c>
      <c r="AT27" s="183">
        <v>67463.777000000002</v>
      </c>
      <c r="AU27" s="183">
        <v>259.00200000000001</v>
      </c>
      <c r="AV27" s="183">
        <v>0</v>
      </c>
      <c r="AW27" s="189">
        <v>1885</v>
      </c>
      <c r="AX27" s="200">
        <v>0</v>
      </c>
      <c r="AY27" s="183">
        <v>58.5</v>
      </c>
      <c r="AZ27" s="184">
        <v>792303</v>
      </c>
      <c r="BA27" s="66">
        <v>0.93162393162300006</v>
      </c>
      <c r="BB27" s="59">
        <v>17.871559633045393</v>
      </c>
      <c r="BC27" s="200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148</v>
      </c>
      <c r="BI27" s="193" t="s">
        <v>125</v>
      </c>
      <c r="BJ27" s="182">
        <v>214</v>
      </c>
      <c r="BK27" s="184" t="s">
        <v>126</v>
      </c>
      <c r="BL27" s="191" t="s">
        <v>108</v>
      </c>
      <c r="BM27" s="187" t="s">
        <v>122</v>
      </c>
      <c r="BN27" s="54" t="s">
        <v>58</v>
      </c>
      <c r="BO27" s="178" t="s">
        <v>147</v>
      </c>
      <c r="BP27" s="176" t="s">
        <v>149</v>
      </c>
      <c r="BQ27" s="177" t="s">
        <v>150</v>
      </c>
    </row>
    <row r="28" spans="1:69" s="175" customFormat="1" ht="15.75">
      <c r="A28" s="179" t="s">
        <v>116</v>
      </c>
      <c r="B28" s="195" t="s">
        <v>8</v>
      </c>
      <c r="C28" s="180" t="s">
        <v>29</v>
      </c>
      <c r="D28" s="192" t="s">
        <v>43</v>
      </c>
      <c r="E28" s="194" t="s">
        <v>147</v>
      </c>
      <c r="F28" s="203">
        <v>977</v>
      </c>
      <c r="G28" s="196">
        <v>12</v>
      </c>
      <c r="H28" s="197"/>
      <c r="I28" s="197"/>
      <c r="J28" s="197"/>
      <c r="K28" s="197"/>
      <c r="L28" s="196">
        <v>2</v>
      </c>
      <c r="M28" s="198"/>
      <c r="N28" s="188">
        <v>0</v>
      </c>
      <c r="O28" s="197"/>
      <c r="P28" s="197"/>
      <c r="Q28" s="183">
        <v>6.2577588930425749</v>
      </c>
      <c r="R28" s="197"/>
      <c r="S28" s="197"/>
      <c r="T28" s="189">
        <v>8.8718749999999975</v>
      </c>
      <c r="U28" s="197"/>
      <c r="V28" s="197"/>
      <c r="W28" s="183">
        <v>5.697408917964693</v>
      </c>
      <c r="X28" s="197"/>
      <c r="Y28" s="197"/>
      <c r="Z28" s="189">
        <v>8.4586538461538439</v>
      </c>
      <c r="AA28" s="197"/>
      <c r="AB28" s="197"/>
      <c r="AC28" s="197"/>
      <c r="AD28" s="197"/>
      <c r="AE28" s="197"/>
      <c r="AF28" s="199">
        <v>3.5648929410188015</v>
      </c>
      <c r="AG28" s="199">
        <v>6724</v>
      </c>
      <c r="AH28" s="199">
        <v>0.47958037048926327</v>
      </c>
      <c r="AI28" s="199">
        <v>291</v>
      </c>
      <c r="AJ28" s="199">
        <v>2.5313458262350936</v>
      </c>
      <c r="AK28" s="199"/>
      <c r="AL28" s="199">
        <v>948</v>
      </c>
      <c r="AM28" s="199">
        <v>3.5712970262062891</v>
      </c>
      <c r="AN28" s="199">
        <v>3.6507801072647488</v>
      </c>
      <c r="AO28" s="190">
        <v>40</v>
      </c>
      <c r="AP28" s="183">
        <v>0</v>
      </c>
      <c r="AQ28" s="183">
        <v>1</v>
      </c>
      <c r="AR28" s="183">
        <v>1889</v>
      </c>
      <c r="AS28" s="183">
        <v>0</v>
      </c>
      <c r="AT28" s="183">
        <v>68780.698000000004</v>
      </c>
      <c r="AU28" s="183">
        <v>405.81299999999999</v>
      </c>
      <c r="AV28" s="79">
        <v>0</v>
      </c>
      <c r="AW28" s="188">
        <v>1889</v>
      </c>
      <c r="AX28" s="197">
        <v>0</v>
      </c>
      <c r="AY28" s="79">
        <v>58.5</v>
      </c>
      <c r="AZ28" s="184">
        <v>792303</v>
      </c>
      <c r="BA28" s="66">
        <v>0.93162393162300006</v>
      </c>
      <c r="BB28" s="184">
        <v>17.926605504605082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148</v>
      </c>
      <c r="BI28" s="25" t="s">
        <v>127</v>
      </c>
      <c r="BJ28" s="182">
        <v>214</v>
      </c>
      <c r="BK28" s="182" t="s">
        <v>128</v>
      </c>
      <c r="BL28" s="191" t="s">
        <v>108</v>
      </c>
      <c r="BM28" s="187" t="s">
        <v>122</v>
      </c>
      <c r="BN28" s="54" t="s">
        <v>58</v>
      </c>
      <c r="BO28" s="178" t="s">
        <v>147</v>
      </c>
      <c r="BP28" s="176" t="s">
        <v>149</v>
      </c>
      <c r="BQ28" s="177" t="s">
        <v>150</v>
      </c>
    </row>
    <row r="29" spans="1:69" s="175" customFormat="1" ht="15.75">
      <c r="A29" s="179" t="s">
        <v>116</v>
      </c>
      <c r="B29" s="195" t="s">
        <v>8</v>
      </c>
      <c r="C29" s="180" t="s">
        <v>29</v>
      </c>
      <c r="D29" s="192" t="s">
        <v>43</v>
      </c>
      <c r="E29" s="194" t="s">
        <v>147</v>
      </c>
      <c r="F29" s="190">
        <v>973</v>
      </c>
      <c r="G29" s="183">
        <v>12</v>
      </c>
      <c r="H29" s="197"/>
      <c r="I29" s="197"/>
      <c r="J29" s="197"/>
      <c r="K29" s="197"/>
      <c r="L29" s="196">
        <v>2</v>
      </c>
      <c r="M29" s="198"/>
      <c r="N29" s="188">
        <v>0</v>
      </c>
      <c r="O29" s="197"/>
      <c r="P29" s="197"/>
      <c r="Q29" s="183">
        <v>8.2230091657977074</v>
      </c>
      <c r="R29" s="197"/>
      <c r="S29" s="197"/>
      <c r="T29" s="189">
        <v>11.224999999999998</v>
      </c>
      <c r="U29" s="197"/>
      <c r="V29" s="197"/>
      <c r="W29" s="183">
        <v>8.2706974087591245</v>
      </c>
      <c r="X29" s="197"/>
      <c r="Y29" s="197"/>
      <c r="Z29" s="189">
        <v>11.229545454545452</v>
      </c>
      <c r="AA29" s="197"/>
      <c r="AB29" s="197"/>
      <c r="AC29" s="197"/>
      <c r="AD29" s="197"/>
      <c r="AE29" s="197"/>
      <c r="AF29" s="199">
        <v>2.8951075193099203</v>
      </c>
      <c r="AG29" s="199">
        <v>6649</v>
      </c>
      <c r="AH29" s="199">
        <v>0.40223644982758416</v>
      </c>
      <c r="AI29" s="199">
        <v>1004</v>
      </c>
      <c r="AJ29" s="199">
        <v>2.0864739884393062</v>
      </c>
      <c r="AK29" s="199"/>
      <c r="AL29" s="199"/>
      <c r="AM29" s="199"/>
      <c r="AN29" s="199"/>
      <c r="AO29" s="190">
        <v>63</v>
      </c>
      <c r="AP29" s="183">
        <v>0</v>
      </c>
      <c r="AQ29" s="183">
        <v>0</v>
      </c>
      <c r="AR29" s="183">
        <v>1859</v>
      </c>
      <c r="AS29" s="183">
        <v>0</v>
      </c>
      <c r="AT29" s="183">
        <v>68659.786000000007</v>
      </c>
      <c r="AU29" s="183">
        <v>61.296999999999997</v>
      </c>
      <c r="AV29" s="79">
        <v>0</v>
      </c>
      <c r="AW29" s="188">
        <v>1859</v>
      </c>
      <c r="AX29" s="197">
        <v>0</v>
      </c>
      <c r="AY29" s="79">
        <v>58.5</v>
      </c>
      <c r="AZ29" s="184">
        <v>792303</v>
      </c>
      <c r="BA29" s="66">
        <v>0.93162393162300006</v>
      </c>
      <c r="BB29" s="59">
        <v>17.853211009192165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148</v>
      </c>
      <c r="BI29" s="193" t="s">
        <v>129</v>
      </c>
      <c r="BJ29" s="182">
        <v>214</v>
      </c>
      <c r="BK29" s="184" t="s">
        <v>130</v>
      </c>
      <c r="BL29" s="191" t="s">
        <v>108</v>
      </c>
      <c r="BM29" s="187" t="s">
        <v>122</v>
      </c>
      <c r="BN29" s="54" t="s">
        <v>58</v>
      </c>
      <c r="BO29" s="178" t="s">
        <v>147</v>
      </c>
      <c r="BP29" s="176" t="s">
        <v>149</v>
      </c>
      <c r="BQ29" s="177" t="s">
        <v>150</v>
      </c>
    </row>
    <row r="30" spans="1:69" s="175" customFormat="1" ht="15.75">
      <c r="A30" s="179" t="s">
        <v>116</v>
      </c>
      <c r="B30" s="195" t="s">
        <v>8</v>
      </c>
      <c r="C30" s="180" t="s">
        <v>29</v>
      </c>
      <c r="D30" s="192" t="s">
        <v>43</v>
      </c>
      <c r="E30" s="194" t="s">
        <v>151</v>
      </c>
      <c r="F30" s="190">
        <v>784</v>
      </c>
      <c r="G30" s="183">
        <v>3</v>
      </c>
      <c r="H30" s="197"/>
      <c r="I30" s="197"/>
      <c r="J30" s="197"/>
      <c r="K30" s="197"/>
      <c r="L30" s="183">
        <v>0</v>
      </c>
      <c r="M30" s="198"/>
      <c r="N30" s="189">
        <v>0</v>
      </c>
      <c r="O30" s="197"/>
      <c r="P30" s="197"/>
      <c r="Q30" s="183">
        <v>5.3969896017925736</v>
      </c>
      <c r="R30" s="197"/>
      <c r="S30" s="197"/>
      <c r="T30" s="189">
        <v>6.7486111111111091</v>
      </c>
      <c r="U30" s="197"/>
      <c r="V30" s="197"/>
      <c r="W30" s="183">
        <v>5.1283711600512163</v>
      </c>
      <c r="X30" s="197"/>
      <c r="Y30" s="197"/>
      <c r="Z30" s="189">
        <v>6.380921052631578</v>
      </c>
      <c r="AA30" s="197"/>
      <c r="AB30" s="197"/>
      <c r="AC30" s="197"/>
      <c r="AD30" s="197"/>
      <c r="AE30" s="197"/>
      <c r="AF30" s="183">
        <v>3.6601651535657167</v>
      </c>
      <c r="AG30" s="183">
        <v>5456</v>
      </c>
      <c r="AH30" s="183">
        <v>0.40448274703289683</v>
      </c>
      <c r="AI30" s="183">
        <v>117</v>
      </c>
      <c r="AJ30" s="183">
        <v>2.7585087719298245</v>
      </c>
      <c r="AK30" s="183"/>
      <c r="AL30" s="183">
        <v>778</v>
      </c>
      <c r="AM30" s="183">
        <v>3.661041756478296</v>
      </c>
      <c r="AN30" s="183">
        <v>3.6934758921274855</v>
      </c>
      <c r="AO30" s="190">
        <v>20</v>
      </c>
      <c r="AP30" s="183">
        <v>1</v>
      </c>
      <c r="AQ30" s="183">
        <v>0</v>
      </c>
      <c r="AR30" s="183">
        <v>1541</v>
      </c>
      <c r="AS30" s="183">
        <v>0</v>
      </c>
      <c r="AT30" s="183">
        <v>57554.353999999999</v>
      </c>
      <c r="AU30" s="183">
        <v>128.62100000000001</v>
      </c>
      <c r="AV30" s="183">
        <v>0</v>
      </c>
      <c r="AW30" s="189">
        <v>1541</v>
      </c>
      <c r="AX30" s="200">
        <v>0</v>
      </c>
      <c r="AY30" s="183">
        <v>79.25</v>
      </c>
      <c r="AZ30" s="184">
        <v>682004</v>
      </c>
      <c r="BA30" s="66">
        <v>0.85173501577199995</v>
      </c>
      <c r="BB30" s="59">
        <v>11.614814814826689</v>
      </c>
      <c r="BC30" s="200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119</v>
      </c>
      <c r="BI30" s="193" t="s">
        <v>120</v>
      </c>
      <c r="BJ30" s="182">
        <v>214</v>
      </c>
      <c r="BK30" s="184" t="s">
        <v>121</v>
      </c>
      <c r="BL30" s="191" t="s">
        <v>108</v>
      </c>
      <c r="BM30" s="187" t="s">
        <v>122</v>
      </c>
      <c r="BN30" s="54" t="s">
        <v>58</v>
      </c>
      <c r="BO30" s="178" t="s">
        <v>151</v>
      </c>
      <c r="BP30" s="176" t="s">
        <v>152</v>
      </c>
      <c r="BQ30" s="177" t="s">
        <v>124</v>
      </c>
    </row>
    <row r="31" spans="1:69" s="175" customFormat="1" ht="15.75">
      <c r="A31" s="179" t="s">
        <v>116</v>
      </c>
      <c r="B31" s="195" t="s">
        <v>8</v>
      </c>
      <c r="C31" s="180" t="s">
        <v>29</v>
      </c>
      <c r="D31" s="192" t="s">
        <v>43</v>
      </c>
      <c r="E31" s="194" t="s">
        <v>151</v>
      </c>
      <c r="F31" s="203">
        <v>783</v>
      </c>
      <c r="G31" s="196">
        <v>8</v>
      </c>
      <c r="H31" s="197"/>
      <c r="I31" s="197"/>
      <c r="J31" s="197"/>
      <c r="K31" s="197"/>
      <c r="L31" s="196">
        <v>2</v>
      </c>
      <c r="M31" s="198"/>
      <c r="N31" s="188">
        <v>1</v>
      </c>
      <c r="O31" s="197"/>
      <c r="P31" s="197"/>
      <c r="Q31" s="183">
        <v>7.5326557567917209</v>
      </c>
      <c r="R31" s="197"/>
      <c r="S31" s="197"/>
      <c r="T31" s="189">
        <v>12.630555555555551</v>
      </c>
      <c r="U31" s="197"/>
      <c r="V31" s="197"/>
      <c r="W31" s="183">
        <v>7.6262922147477372</v>
      </c>
      <c r="X31" s="197"/>
      <c r="Y31" s="197"/>
      <c r="Z31" s="189">
        <v>12.767499999999995</v>
      </c>
      <c r="AA31" s="197"/>
      <c r="AB31" s="197"/>
      <c r="AC31" s="197"/>
      <c r="AD31" s="197"/>
      <c r="AE31" s="197"/>
      <c r="AF31" s="199">
        <v>3.3092517672183694</v>
      </c>
      <c r="AG31" s="199">
        <v>5298</v>
      </c>
      <c r="AH31" s="199">
        <v>0.54617734519744199</v>
      </c>
      <c r="AI31" s="199">
        <v>384</v>
      </c>
      <c r="AJ31" s="199">
        <v>2.2132539682539685</v>
      </c>
      <c r="AK31" s="199"/>
      <c r="AL31" s="199">
        <v>696</v>
      </c>
      <c r="AM31" s="199">
        <v>3.3614985674538116</v>
      </c>
      <c r="AN31" s="199">
        <v>3.4526617250673857</v>
      </c>
      <c r="AO31" s="190">
        <v>77</v>
      </c>
      <c r="AP31" s="183">
        <v>5</v>
      </c>
      <c r="AQ31" s="183">
        <v>3</v>
      </c>
      <c r="AR31" s="183">
        <v>1465</v>
      </c>
      <c r="AS31" s="183">
        <v>0</v>
      </c>
      <c r="AT31" s="183">
        <v>55822.163</v>
      </c>
      <c r="AU31" s="183">
        <v>1673.4829999999999</v>
      </c>
      <c r="AV31" s="79">
        <v>0</v>
      </c>
      <c r="AW31" s="188">
        <v>1461</v>
      </c>
      <c r="AX31" s="197">
        <v>0</v>
      </c>
      <c r="AY31" s="79">
        <v>79.25</v>
      </c>
      <c r="AZ31" s="184">
        <v>682004</v>
      </c>
      <c r="BA31" s="66">
        <v>0.85173501577199995</v>
      </c>
      <c r="BB31" s="184">
        <v>11.600000000011859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119</v>
      </c>
      <c r="BI31" s="25" t="s">
        <v>125</v>
      </c>
      <c r="BJ31" s="182">
        <v>214</v>
      </c>
      <c r="BK31" s="182" t="s">
        <v>126</v>
      </c>
      <c r="BL31" s="191" t="s">
        <v>108</v>
      </c>
      <c r="BM31" s="187" t="s">
        <v>122</v>
      </c>
      <c r="BN31" s="54" t="s">
        <v>58</v>
      </c>
      <c r="BO31" s="178" t="s">
        <v>151</v>
      </c>
      <c r="BP31" s="176" t="s">
        <v>152</v>
      </c>
      <c r="BQ31" s="177" t="s">
        <v>124</v>
      </c>
    </row>
    <row r="32" spans="1:69" s="175" customFormat="1" ht="15.75">
      <c r="A32" s="179" t="s">
        <v>116</v>
      </c>
      <c r="B32" s="195" t="s">
        <v>8</v>
      </c>
      <c r="C32" s="180" t="s">
        <v>29</v>
      </c>
      <c r="D32" s="192" t="s">
        <v>43</v>
      </c>
      <c r="E32" s="194" t="s">
        <v>151</v>
      </c>
      <c r="F32" s="190">
        <v>776</v>
      </c>
      <c r="G32" s="183">
        <v>4</v>
      </c>
      <c r="H32" s="197"/>
      <c r="I32" s="197"/>
      <c r="J32" s="197"/>
      <c r="K32" s="197"/>
      <c r="L32" s="196">
        <v>1</v>
      </c>
      <c r="M32" s="198"/>
      <c r="N32" s="188">
        <v>0</v>
      </c>
      <c r="O32" s="197"/>
      <c r="P32" s="197"/>
      <c r="Q32" s="183">
        <v>7.0723643346303504</v>
      </c>
      <c r="R32" s="197"/>
      <c r="S32" s="197"/>
      <c r="T32" s="189">
        <v>8.8351562499999989</v>
      </c>
      <c r="U32" s="197"/>
      <c r="V32" s="197"/>
      <c r="W32" s="183">
        <v>7.2271983151750971</v>
      </c>
      <c r="X32" s="197"/>
      <c r="Y32" s="197"/>
      <c r="Z32" s="189">
        <v>8.8511363636363622</v>
      </c>
      <c r="AA32" s="197"/>
      <c r="AB32" s="197"/>
      <c r="AC32" s="197"/>
      <c r="AD32" s="197"/>
      <c r="AE32" s="197"/>
      <c r="AF32" s="199">
        <v>3.5150273687733047</v>
      </c>
      <c r="AG32" s="199">
        <v>5395</v>
      </c>
      <c r="AH32" s="199">
        <v>0.47096319604387699</v>
      </c>
      <c r="AI32" s="199">
        <v>232</v>
      </c>
      <c r="AJ32" s="199">
        <v>2.5343806921675776</v>
      </c>
      <c r="AK32" s="199"/>
      <c r="AL32" s="199">
        <v>764</v>
      </c>
      <c r="AM32" s="199">
        <v>3.5197924537808487</v>
      </c>
      <c r="AN32" s="199">
        <v>3.6153290529695026</v>
      </c>
      <c r="AO32" s="190">
        <v>30</v>
      </c>
      <c r="AP32" s="183">
        <v>0</v>
      </c>
      <c r="AQ32" s="183">
        <v>3</v>
      </c>
      <c r="AR32" s="183">
        <v>1511</v>
      </c>
      <c r="AS32" s="183">
        <v>0</v>
      </c>
      <c r="AT32" s="183">
        <v>57073.843000000001</v>
      </c>
      <c r="AU32" s="183">
        <v>126.831</v>
      </c>
      <c r="AV32" s="79">
        <v>0</v>
      </c>
      <c r="AW32" s="188">
        <v>1511</v>
      </c>
      <c r="AX32" s="197">
        <v>0</v>
      </c>
      <c r="AY32" s="79">
        <v>79.25</v>
      </c>
      <c r="AZ32" s="184">
        <v>682004</v>
      </c>
      <c r="BA32" s="66">
        <v>0.85173501577199995</v>
      </c>
      <c r="BB32" s="59">
        <v>11.496296296308048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119</v>
      </c>
      <c r="BI32" s="193" t="s">
        <v>127</v>
      </c>
      <c r="BJ32" s="182">
        <v>214</v>
      </c>
      <c r="BK32" s="184" t="s">
        <v>128</v>
      </c>
      <c r="BL32" s="191" t="s">
        <v>108</v>
      </c>
      <c r="BM32" s="187" t="s">
        <v>122</v>
      </c>
      <c r="BN32" s="54" t="s">
        <v>58</v>
      </c>
      <c r="BO32" s="178" t="s">
        <v>151</v>
      </c>
      <c r="BP32" s="176" t="s">
        <v>152</v>
      </c>
      <c r="BQ32" s="177" t="s">
        <v>124</v>
      </c>
    </row>
    <row r="33" spans="1:69" ht="16.5" thickBot="1">
      <c r="A33" s="68" t="s">
        <v>116</v>
      </c>
      <c r="B33" s="76" t="s">
        <v>8</v>
      </c>
      <c r="C33" s="51" t="s">
        <v>29</v>
      </c>
      <c r="D33" s="75" t="s">
        <v>43</v>
      </c>
      <c r="E33" s="17" t="s">
        <v>151</v>
      </c>
      <c r="F33" s="57">
        <v>764</v>
      </c>
      <c r="G33" s="49">
        <v>29</v>
      </c>
      <c r="H33" s="12"/>
      <c r="I33" s="12"/>
      <c r="J33" s="12"/>
      <c r="K33" s="12"/>
      <c r="L33" s="49">
        <v>3</v>
      </c>
      <c r="M33" s="11"/>
      <c r="N33" s="29">
        <v>0</v>
      </c>
      <c r="O33" s="12"/>
      <c r="P33" s="12"/>
      <c r="Q33" s="30">
        <v>7.3970025887978137</v>
      </c>
      <c r="R33" s="12"/>
      <c r="S33" s="12"/>
      <c r="T33" s="29">
        <v>9.7199999999999989</v>
      </c>
      <c r="U33" s="12"/>
      <c r="V33" s="12"/>
      <c r="W33" s="30">
        <v>7.4570886762295077</v>
      </c>
      <c r="X33" s="12"/>
      <c r="Y33" s="12"/>
      <c r="Z33" s="29">
        <v>9.8083333333333318</v>
      </c>
      <c r="AA33" s="12"/>
      <c r="AB33" s="12"/>
      <c r="AC33" s="12"/>
      <c r="AD33" s="12"/>
      <c r="AE33" s="12"/>
      <c r="AF33" s="30">
        <v>2.9101822866835114</v>
      </c>
      <c r="AG33" s="30">
        <v>5047</v>
      </c>
      <c r="AH33" s="30">
        <v>0.39157956606504074</v>
      </c>
      <c r="AI33" s="30">
        <v>649</v>
      </c>
      <c r="AJ33" s="30">
        <v>2.1088339222614843</v>
      </c>
      <c r="AK33" s="30"/>
      <c r="AL33" s="30"/>
      <c r="AM33" s="30"/>
      <c r="AN33" s="30"/>
      <c r="AO33" s="44">
        <v>271</v>
      </c>
      <c r="AP33" s="30">
        <v>17</v>
      </c>
      <c r="AQ33" s="30">
        <v>9</v>
      </c>
      <c r="AR33" s="30">
        <v>1173</v>
      </c>
      <c r="AS33" s="30">
        <v>0</v>
      </c>
      <c r="AT33" s="30">
        <v>53372.506999999998</v>
      </c>
      <c r="AU33" s="30">
        <v>1164.789</v>
      </c>
      <c r="AV33" s="30">
        <v>0</v>
      </c>
      <c r="AW33" s="29">
        <v>1173</v>
      </c>
      <c r="AX33" s="38">
        <v>0</v>
      </c>
      <c r="AY33" s="30">
        <v>79.25</v>
      </c>
      <c r="AZ33" s="71">
        <v>682004</v>
      </c>
      <c r="BA33" s="165">
        <v>0.85173501577199995</v>
      </c>
      <c r="BB33" s="60">
        <v>11.318518518530089</v>
      </c>
      <c r="BC33" s="38" t="s">
        <v>118</v>
      </c>
      <c r="BD33" s="70" t="s">
        <v>102</v>
      </c>
      <c r="BE33" s="80" t="s">
        <v>103</v>
      </c>
      <c r="BF33" s="80" t="s">
        <v>104</v>
      </c>
      <c r="BG33" s="80" t="s">
        <v>105</v>
      </c>
      <c r="BH33" s="26" t="s">
        <v>119</v>
      </c>
      <c r="BI33" s="26" t="s">
        <v>129</v>
      </c>
      <c r="BJ33" s="73">
        <v>214</v>
      </c>
      <c r="BK33" s="71" t="s">
        <v>130</v>
      </c>
      <c r="BL33" s="78" t="s">
        <v>108</v>
      </c>
      <c r="BM33" s="39" t="s">
        <v>122</v>
      </c>
      <c r="BN33" s="220" t="s">
        <v>58</v>
      </c>
      <c r="BO33" s="92" t="s">
        <v>151</v>
      </c>
      <c r="BP33" s="80" t="s">
        <v>152</v>
      </c>
      <c r="BQ33" s="154" t="s">
        <v>124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1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5"/>
      <c r="BO49" s="9"/>
      <c r="BP49" s="65"/>
      <c r="BQ49" s="65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5"/>
      <c r="BO50" s="9"/>
      <c r="BP50" s="65"/>
      <c r="BQ50" s="65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5"/>
      <c r="BO51" s="9"/>
      <c r="BP51" s="65"/>
      <c r="BQ51" s="65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5"/>
      <c r="BO52" s="9"/>
      <c r="BP52" s="65"/>
      <c r="BQ52" s="65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5"/>
      <c r="BO53" s="9"/>
      <c r="BP53" s="65"/>
      <c r="BQ53" s="65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5"/>
      <c r="BO54" s="9"/>
      <c r="BP54" s="65"/>
      <c r="BQ54" s="65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5"/>
      <c r="BO55" s="9"/>
      <c r="BP55" s="65"/>
      <c r="BQ55" s="65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5"/>
      <c r="BO56" s="9"/>
      <c r="BP56" s="65"/>
      <c r="BQ56" s="65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5"/>
      <c r="BO57" s="9"/>
      <c r="BP57" s="65"/>
      <c r="BQ57" s="65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5"/>
      <c r="BO58" s="9"/>
      <c r="BP58" s="65"/>
      <c r="BQ58" s="65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5"/>
      <c r="BO59" s="9"/>
      <c r="BP59" s="65"/>
      <c r="BQ59" s="65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5"/>
      <c r="BO60" s="9"/>
      <c r="BP60" s="65"/>
      <c r="BQ60" s="65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5"/>
      <c r="BO61" s="9"/>
      <c r="BP61" s="65"/>
      <c r="BQ61" s="65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5"/>
      <c r="BO62" s="9"/>
      <c r="BP62" s="65"/>
      <c r="BQ62" s="65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5"/>
      <c r="BO63" s="9"/>
      <c r="BP63" s="65"/>
      <c r="BQ63" s="65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5"/>
      <c r="BO64" s="9"/>
      <c r="BP64" s="65"/>
      <c r="BQ64" s="65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5"/>
      <c r="BO65" s="9"/>
      <c r="BP65" s="65"/>
      <c r="BQ65" s="65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5"/>
      <c r="BO66" s="9"/>
      <c r="BP66" s="65"/>
      <c r="BQ66" s="65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5"/>
      <c r="BO67" s="9"/>
      <c r="BP67" s="65"/>
      <c r="BQ67" s="65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5"/>
      <c r="BO68" s="9"/>
      <c r="BP68" s="65"/>
      <c r="BQ68" s="65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5"/>
      <c r="BO69" s="9"/>
      <c r="BP69" s="65"/>
      <c r="BQ69" s="65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5"/>
      <c r="BO70" s="9"/>
      <c r="BP70" s="65"/>
      <c r="BQ70" s="65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5"/>
      <c r="BO71" s="9"/>
      <c r="BP71" s="65"/>
      <c r="BQ71" s="65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5"/>
      <c r="BO72" s="9"/>
      <c r="BP72" s="65"/>
      <c r="BQ72" s="65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5"/>
      <c r="BO73" s="9"/>
      <c r="BP73" s="65"/>
      <c r="BQ73" s="65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5"/>
      <c r="BO74" s="9"/>
      <c r="BP74" s="65"/>
      <c r="BQ74" s="65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5"/>
      <c r="BO75" s="9"/>
      <c r="BP75" s="65"/>
      <c r="BQ75" s="65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5"/>
      <c r="BO76" s="9"/>
      <c r="BP76" s="65"/>
      <c r="BQ76" s="65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5"/>
      <c r="BO77" s="9"/>
      <c r="BP77" s="65"/>
      <c r="BQ77" s="65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5"/>
      <c r="BO78" s="9"/>
      <c r="BP78" s="65"/>
      <c r="BQ78" s="65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5"/>
      <c r="BO79" s="9"/>
      <c r="BP79" s="65"/>
      <c r="BQ79" s="65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5"/>
      <c r="BO80" s="9"/>
      <c r="BP80" s="65"/>
      <c r="BQ80" s="65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5"/>
      <c r="BO81" s="9"/>
      <c r="BP81" s="65"/>
      <c r="BQ81" s="65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5"/>
      <c r="BP82" s="65"/>
      <c r="BQ82" s="65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6" style="45" bestFit="1" customWidth="1"/>
    <col min="3" max="3" width="6.7109375" style="2" customWidth="1"/>
    <col min="4" max="4" width="17.85546875" style="24" bestFit="1" customWidth="1"/>
    <col min="5" max="5" width="26.7109375" style="47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116</v>
      </c>
      <c r="B2" s="195" t="s">
        <v>8</v>
      </c>
      <c r="C2" s="180" t="s">
        <v>29</v>
      </c>
      <c r="D2" s="4" t="s">
        <v>44</v>
      </c>
      <c r="E2" s="194" t="s">
        <v>153</v>
      </c>
      <c r="F2" s="203">
        <v>187</v>
      </c>
      <c r="G2" s="196">
        <v>1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5.7704461075268814</v>
      </c>
      <c r="R2" s="197"/>
      <c r="S2" s="197"/>
      <c r="T2" s="189">
        <v>7.8374999999999986</v>
      </c>
      <c r="U2" s="197"/>
      <c r="V2" s="197"/>
      <c r="W2" s="183">
        <v>5.418634241935484</v>
      </c>
      <c r="X2" s="197"/>
      <c r="Y2" s="197"/>
      <c r="Z2" s="189">
        <v>7.4187499999999993</v>
      </c>
      <c r="AA2" s="197"/>
      <c r="AB2" s="197"/>
      <c r="AC2" s="197"/>
      <c r="AD2" s="197"/>
      <c r="AE2" s="197"/>
      <c r="AF2" s="199">
        <v>3.580215066350918</v>
      </c>
      <c r="AG2" s="199">
        <v>1302</v>
      </c>
      <c r="AH2" s="199">
        <v>0.44756581628727721</v>
      </c>
      <c r="AI2" s="199">
        <v>48</v>
      </c>
      <c r="AJ2" s="199">
        <v>2.5994186046511629</v>
      </c>
      <c r="AK2" s="199"/>
      <c r="AL2" s="199">
        <v>186</v>
      </c>
      <c r="AM2" s="199">
        <v>3.580215066350918</v>
      </c>
      <c r="AN2" s="199">
        <v>3.6451005025125629</v>
      </c>
      <c r="AO2" s="190">
        <v>0</v>
      </c>
      <c r="AP2" s="183">
        <v>0</v>
      </c>
      <c r="AQ2" s="183">
        <v>0</v>
      </c>
      <c r="AR2" s="183">
        <v>372</v>
      </c>
      <c r="AS2" s="183">
        <v>0</v>
      </c>
      <c r="AT2" s="183">
        <v>13253.194</v>
      </c>
      <c r="AU2" s="183">
        <v>0</v>
      </c>
      <c r="AV2" s="79">
        <v>0</v>
      </c>
      <c r="AW2" s="188">
        <v>372</v>
      </c>
      <c r="AX2" s="207">
        <v>0</v>
      </c>
      <c r="AY2" s="79">
        <v>20</v>
      </c>
      <c r="AZ2" s="184">
        <v>172693</v>
      </c>
      <c r="BA2" s="183">
        <v>0.91249999999999998</v>
      </c>
      <c r="BB2" s="62">
        <v>10.246575342465754</v>
      </c>
      <c r="BC2" s="53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122</v>
      </c>
      <c r="BN2" s="54" t="s">
        <v>59</v>
      </c>
      <c r="BO2" s="164" t="s">
        <v>153</v>
      </c>
      <c r="BP2" s="184" t="s">
        <v>154</v>
      </c>
      <c r="BQ2" s="191" t="s">
        <v>150</v>
      </c>
    </row>
    <row r="3" spans="1:69" s="65" customFormat="1" ht="15.75">
      <c r="A3" s="134" t="s">
        <v>116</v>
      </c>
      <c r="B3" s="135" t="s">
        <v>8</v>
      </c>
      <c r="C3" s="129" t="s">
        <v>29</v>
      </c>
      <c r="D3" s="4" t="s">
        <v>44</v>
      </c>
      <c r="E3" s="16" t="s">
        <v>153</v>
      </c>
      <c r="F3" s="52">
        <v>187</v>
      </c>
      <c r="G3" s="48">
        <v>2</v>
      </c>
      <c r="H3" s="131"/>
      <c r="I3" s="131"/>
      <c r="J3" s="131"/>
      <c r="K3" s="131"/>
      <c r="L3" s="48">
        <v>0</v>
      </c>
      <c r="M3" s="130"/>
      <c r="N3" s="27">
        <v>0</v>
      </c>
      <c r="O3" s="131"/>
      <c r="P3" s="131"/>
      <c r="Q3" s="9">
        <v>7.70343758918919</v>
      </c>
      <c r="R3" s="131"/>
      <c r="S3" s="131"/>
      <c r="T3" s="28">
        <v>11.1875</v>
      </c>
      <c r="U3" s="131"/>
      <c r="V3" s="131"/>
      <c r="W3" s="9">
        <v>7.7197295621621622</v>
      </c>
      <c r="X3" s="131"/>
      <c r="Y3" s="131"/>
      <c r="Z3" s="28">
        <v>10.9375</v>
      </c>
      <c r="AA3" s="131"/>
      <c r="AB3" s="131"/>
      <c r="AC3" s="131"/>
      <c r="AD3" s="131"/>
      <c r="AE3" s="131"/>
      <c r="AF3" s="7">
        <v>3.2713426308442246</v>
      </c>
      <c r="AG3" s="7">
        <v>1268</v>
      </c>
      <c r="AH3" s="7">
        <v>0.57636016959602943</v>
      </c>
      <c r="AI3" s="7">
        <v>128</v>
      </c>
      <c r="AJ3" s="7">
        <v>2.1018041237113403</v>
      </c>
      <c r="AK3" s="7"/>
      <c r="AL3" s="7">
        <v>153</v>
      </c>
      <c r="AM3" s="7">
        <v>3.3273296094630838</v>
      </c>
      <c r="AN3" s="7">
        <v>3.4055891238670695</v>
      </c>
      <c r="AO3" s="43">
        <v>29</v>
      </c>
      <c r="AP3" s="9">
        <v>1</v>
      </c>
      <c r="AQ3" s="9">
        <v>1</v>
      </c>
      <c r="AR3" s="9">
        <v>339</v>
      </c>
      <c r="AS3" s="9">
        <v>0</v>
      </c>
      <c r="AT3" s="9">
        <v>12297.632</v>
      </c>
      <c r="AU3" s="9">
        <v>901.20100000000002</v>
      </c>
      <c r="AV3" s="79">
        <v>0</v>
      </c>
      <c r="AW3" s="27">
        <v>339</v>
      </c>
      <c r="AX3" s="207">
        <v>0</v>
      </c>
      <c r="AY3" s="79">
        <v>20</v>
      </c>
      <c r="AZ3" s="72">
        <v>172693</v>
      </c>
      <c r="BA3" s="9">
        <v>0.91249999999999998</v>
      </c>
      <c r="BB3" s="62">
        <v>10.246575342465754</v>
      </c>
      <c r="BC3" s="53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119</v>
      </c>
      <c r="BI3" s="72" t="s">
        <v>125</v>
      </c>
      <c r="BJ3" s="55">
        <v>214</v>
      </c>
      <c r="BK3" s="127" t="s">
        <v>126</v>
      </c>
      <c r="BL3" s="77" t="s">
        <v>108</v>
      </c>
      <c r="BM3" s="37" t="s">
        <v>122</v>
      </c>
      <c r="BN3" s="54" t="s">
        <v>59</v>
      </c>
      <c r="BO3" s="164" t="s">
        <v>153</v>
      </c>
      <c r="BP3" s="72" t="s">
        <v>154</v>
      </c>
      <c r="BQ3" s="77" t="s">
        <v>150</v>
      </c>
    </row>
    <row r="4" spans="1:69" s="65" customFormat="1" ht="15.75">
      <c r="A4" s="134" t="s">
        <v>116</v>
      </c>
      <c r="B4" s="135" t="s">
        <v>8</v>
      </c>
      <c r="C4" s="129" t="s">
        <v>29</v>
      </c>
      <c r="D4" s="4" t="s">
        <v>44</v>
      </c>
      <c r="E4" s="16" t="s">
        <v>153</v>
      </c>
      <c r="F4" s="52">
        <v>188</v>
      </c>
      <c r="G4" s="48">
        <v>3</v>
      </c>
      <c r="H4" s="131"/>
      <c r="I4" s="131"/>
      <c r="J4" s="131"/>
      <c r="K4" s="131"/>
      <c r="L4" s="48">
        <v>0</v>
      </c>
      <c r="M4" s="130"/>
      <c r="N4" s="27">
        <v>1</v>
      </c>
      <c r="O4" s="131"/>
      <c r="P4" s="131"/>
      <c r="Q4" s="9">
        <v>7.3116970324324324</v>
      </c>
      <c r="R4" s="131"/>
      <c r="S4" s="131"/>
      <c r="T4" s="28">
        <v>9.4861111111111107</v>
      </c>
      <c r="U4" s="131"/>
      <c r="V4" s="131"/>
      <c r="W4" s="9">
        <v>7.3719295675675678</v>
      </c>
      <c r="X4" s="131"/>
      <c r="Y4" s="131"/>
      <c r="Z4" s="28">
        <v>9.5749999999999993</v>
      </c>
      <c r="AA4" s="131"/>
      <c r="AB4" s="131"/>
      <c r="AC4" s="131"/>
      <c r="AD4" s="131"/>
      <c r="AE4" s="131"/>
      <c r="AF4" s="7">
        <v>3.4041764282975508</v>
      </c>
      <c r="AG4" s="7">
        <v>1281</v>
      </c>
      <c r="AH4" s="7">
        <v>0.5090464227546404</v>
      </c>
      <c r="AI4" s="7">
        <v>77</v>
      </c>
      <c r="AJ4" s="7">
        <v>2.3596153846153847</v>
      </c>
      <c r="AK4" s="7"/>
      <c r="AL4" s="7">
        <v>180</v>
      </c>
      <c r="AM4" s="7">
        <v>3.4117380988976316</v>
      </c>
      <c r="AN4" s="7">
        <v>3.5384914463452568</v>
      </c>
      <c r="AO4" s="43">
        <v>33</v>
      </c>
      <c r="AP4" s="9">
        <v>1</v>
      </c>
      <c r="AQ4" s="9">
        <v>1</v>
      </c>
      <c r="AR4" s="9">
        <v>335</v>
      </c>
      <c r="AS4" s="9">
        <v>0</v>
      </c>
      <c r="AT4" s="9">
        <v>13079.366</v>
      </c>
      <c r="AU4" s="9">
        <v>119.11499999999999</v>
      </c>
      <c r="AV4" s="79">
        <v>0</v>
      </c>
      <c r="AW4" s="27">
        <v>335</v>
      </c>
      <c r="AX4" s="207">
        <v>0</v>
      </c>
      <c r="AY4" s="79">
        <v>20</v>
      </c>
      <c r="AZ4" s="72">
        <v>172693</v>
      </c>
      <c r="BA4" s="9">
        <v>0.91249999999999998</v>
      </c>
      <c r="BB4" s="62">
        <v>10.301369863013699</v>
      </c>
      <c r="BC4" s="53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119</v>
      </c>
      <c r="BI4" s="72" t="s">
        <v>127</v>
      </c>
      <c r="BJ4" s="55">
        <v>214</v>
      </c>
      <c r="BK4" s="127" t="s">
        <v>128</v>
      </c>
      <c r="BL4" s="77" t="s">
        <v>108</v>
      </c>
      <c r="BM4" s="37" t="s">
        <v>122</v>
      </c>
      <c r="BN4" s="54" t="s">
        <v>59</v>
      </c>
      <c r="BO4" s="164" t="s">
        <v>153</v>
      </c>
      <c r="BP4" s="72" t="s">
        <v>154</v>
      </c>
      <c r="BQ4" s="77" t="s">
        <v>150</v>
      </c>
    </row>
    <row r="5" spans="1:69" s="65" customFormat="1" ht="15.75">
      <c r="A5" s="134" t="s">
        <v>116</v>
      </c>
      <c r="B5" s="135" t="s">
        <v>8</v>
      </c>
      <c r="C5" s="129" t="s">
        <v>29</v>
      </c>
      <c r="D5" s="4" t="s">
        <v>44</v>
      </c>
      <c r="E5" s="16" t="s">
        <v>153</v>
      </c>
      <c r="F5" s="52">
        <v>183</v>
      </c>
      <c r="G5" s="48">
        <v>17</v>
      </c>
      <c r="H5" s="131"/>
      <c r="I5" s="131"/>
      <c r="J5" s="131"/>
      <c r="K5" s="131"/>
      <c r="L5" s="48">
        <v>1</v>
      </c>
      <c r="M5" s="130"/>
      <c r="N5" s="28">
        <v>0</v>
      </c>
      <c r="O5" s="131"/>
      <c r="P5" s="131"/>
      <c r="Q5" s="9">
        <v>7.1275150303030301</v>
      </c>
      <c r="R5" s="131"/>
      <c r="S5" s="131"/>
      <c r="T5" s="28">
        <v>13.34375</v>
      </c>
      <c r="U5" s="131"/>
      <c r="V5" s="131"/>
      <c r="W5" s="9">
        <v>7.0224786787878797</v>
      </c>
      <c r="X5" s="131"/>
      <c r="Y5" s="131"/>
      <c r="Z5" s="28">
        <v>13.275</v>
      </c>
      <c r="AA5" s="131"/>
      <c r="AB5" s="131"/>
      <c r="AC5" s="131"/>
      <c r="AD5" s="131"/>
      <c r="AE5" s="131"/>
      <c r="AF5" s="9">
        <v>2.6155436016411859</v>
      </c>
      <c r="AG5" s="9">
        <v>1076</v>
      </c>
      <c r="AH5" s="9">
        <v>0.36193242361223876</v>
      </c>
      <c r="AI5" s="9">
        <v>330</v>
      </c>
      <c r="AJ5" s="9">
        <v>1.8152027027027027</v>
      </c>
      <c r="AK5" s="9"/>
      <c r="AL5" s="9"/>
      <c r="AM5" s="9"/>
      <c r="AN5" s="9"/>
      <c r="AO5" s="43">
        <v>242</v>
      </c>
      <c r="AP5" s="9">
        <v>20</v>
      </c>
      <c r="AQ5" s="9">
        <v>9</v>
      </c>
      <c r="AR5" s="9">
        <v>61</v>
      </c>
      <c r="AS5" s="9">
        <v>0</v>
      </c>
      <c r="AT5" s="9">
        <v>11260.012000000001</v>
      </c>
      <c r="AU5" s="9">
        <v>564.00900000000001</v>
      </c>
      <c r="AV5" s="9">
        <v>0</v>
      </c>
      <c r="AW5" s="28">
        <v>61</v>
      </c>
      <c r="AX5" s="206">
        <v>0</v>
      </c>
      <c r="AY5" s="9">
        <v>20</v>
      </c>
      <c r="AZ5" s="72">
        <v>172693</v>
      </c>
      <c r="BA5" s="9">
        <v>0.91249999999999998</v>
      </c>
      <c r="BB5" s="62">
        <v>10.027397260273974</v>
      </c>
      <c r="BC5" s="20" t="s">
        <v>118</v>
      </c>
      <c r="BD5" s="144" t="s">
        <v>102</v>
      </c>
      <c r="BE5" s="128" t="s">
        <v>103</v>
      </c>
      <c r="BF5" s="128" t="s">
        <v>104</v>
      </c>
      <c r="BG5" s="128" t="s">
        <v>105</v>
      </c>
      <c r="BH5" s="145" t="s">
        <v>119</v>
      </c>
      <c r="BI5" s="72" t="s">
        <v>129</v>
      </c>
      <c r="BJ5" s="55">
        <v>214</v>
      </c>
      <c r="BK5" s="72" t="s">
        <v>130</v>
      </c>
      <c r="BL5" s="77" t="s">
        <v>108</v>
      </c>
      <c r="BM5" s="37" t="s">
        <v>122</v>
      </c>
      <c r="BN5" s="54" t="s">
        <v>59</v>
      </c>
      <c r="BO5" s="164" t="s">
        <v>153</v>
      </c>
      <c r="BP5" s="72" t="s">
        <v>154</v>
      </c>
      <c r="BQ5" s="77" t="s">
        <v>150</v>
      </c>
    </row>
    <row r="6" spans="1:69" s="65" customFormat="1" ht="15.75">
      <c r="A6" s="134" t="s">
        <v>116</v>
      </c>
      <c r="B6" s="135" t="s">
        <v>8</v>
      </c>
      <c r="C6" s="129" t="s">
        <v>29</v>
      </c>
      <c r="D6" s="4" t="s">
        <v>44</v>
      </c>
      <c r="E6" s="16" t="s">
        <v>155</v>
      </c>
      <c r="F6" s="52">
        <v>553</v>
      </c>
      <c r="G6" s="48">
        <v>4</v>
      </c>
      <c r="H6" s="131"/>
      <c r="I6" s="131"/>
      <c r="J6" s="131"/>
      <c r="K6" s="131"/>
      <c r="L6" s="48">
        <v>1</v>
      </c>
      <c r="M6" s="130"/>
      <c r="N6" s="27">
        <v>2</v>
      </c>
      <c r="O6" s="131"/>
      <c r="P6" s="131"/>
      <c r="Q6" s="9">
        <v>5.5571348704379551</v>
      </c>
      <c r="R6" s="131"/>
      <c r="S6" s="131"/>
      <c r="T6" s="28">
        <v>7.3692307692307697</v>
      </c>
      <c r="U6" s="131"/>
      <c r="V6" s="131"/>
      <c r="W6" s="9">
        <v>5.1902480018248172</v>
      </c>
      <c r="X6" s="131"/>
      <c r="Y6" s="131"/>
      <c r="Z6" s="28">
        <v>6.8533333333333344</v>
      </c>
      <c r="AA6" s="131"/>
      <c r="AB6" s="131"/>
      <c r="AC6" s="131"/>
      <c r="AD6" s="131"/>
      <c r="AE6" s="131"/>
      <c r="AF6" s="7">
        <v>3.7084994949783812</v>
      </c>
      <c r="AG6" s="7">
        <v>3821</v>
      </c>
      <c r="AH6" s="7">
        <v>0.38889113326279007</v>
      </c>
      <c r="AI6" s="7">
        <v>61</v>
      </c>
      <c r="AJ6" s="7">
        <v>2.8317819148936172</v>
      </c>
      <c r="AK6" s="7"/>
      <c r="AL6" s="7">
        <v>546</v>
      </c>
      <c r="AM6" s="7">
        <v>3.7084994949783812</v>
      </c>
      <c r="AN6" s="7">
        <v>3.7179366276876649</v>
      </c>
      <c r="AO6" s="43">
        <v>3</v>
      </c>
      <c r="AP6" s="9">
        <v>0</v>
      </c>
      <c r="AQ6" s="9">
        <v>0</v>
      </c>
      <c r="AR6" s="9">
        <v>1095</v>
      </c>
      <c r="AS6" s="9">
        <v>0</v>
      </c>
      <c r="AT6" s="9">
        <v>39237.221999999994</v>
      </c>
      <c r="AU6" s="9">
        <v>0</v>
      </c>
      <c r="AV6" s="79">
        <v>0</v>
      </c>
      <c r="AW6" s="27">
        <v>1095</v>
      </c>
      <c r="AX6" s="207">
        <v>0</v>
      </c>
      <c r="AY6" s="79">
        <v>55.5</v>
      </c>
      <c r="AZ6" s="72">
        <v>334757</v>
      </c>
      <c r="BA6" s="9">
        <v>0.86036036035999996</v>
      </c>
      <c r="BB6" s="62">
        <v>11.581151832465585</v>
      </c>
      <c r="BC6" s="53" t="s">
        <v>118</v>
      </c>
      <c r="BD6" s="144" t="s">
        <v>102</v>
      </c>
      <c r="BE6" s="128" t="s">
        <v>103</v>
      </c>
      <c r="BF6" s="128" t="s">
        <v>104</v>
      </c>
      <c r="BG6" s="128" t="s">
        <v>105</v>
      </c>
      <c r="BH6" s="145" t="s">
        <v>148</v>
      </c>
      <c r="BI6" s="72" t="s">
        <v>120</v>
      </c>
      <c r="BJ6" s="55">
        <v>214</v>
      </c>
      <c r="BK6" s="127" t="s">
        <v>121</v>
      </c>
      <c r="BL6" s="77" t="s">
        <v>108</v>
      </c>
      <c r="BM6" s="37" t="s">
        <v>122</v>
      </c>
      <c r="BN6" s="54" t="s">
        <v>59</v>
      </c>
      <c r="BO6" s="164" t="s">
        <v>155</v>
      </c>
      <c r="BP6" s="72" t="s">
        <v>149</v>
      </c>
      <c r="BQ6" s="77" t="s">
        <v>150</v>
      </c>
    </row>
    <row r="7" spans="1:69" s="175" customFormat="1" ht="15.75">
      <c r="A7" s="179" t="s">
        <v>116</v>
      </c>
      <c r="B7" s="195" t="s">
        <v>8</v>
      </c>
      <c r="C7" s="180" t="s">
        <v>29</v>
      </c>
      <c r="D7" s="4" t="s">
        <v>44</v>
      </c>
      <c r="E7" s="194" t="s">
        <v>155</v>
      </c>
      <c r="F7" s="203">
        <v>554</v>
      </c>
      <c r="G7" s="196">
        <v>14</v>
      </c>
      <c r="H7" s="197"/>
      <c r="I7" s="197"/>
      <c r="J7" s="197"/>
      <c r="K7" s="197"/>
      <c r="L7" s="196">
        <v>1</v>
      </c>
      <c r="M7" s="198"/>
      <c r="N7" s="188">
        <v>0</v>
      </c>
      <c r="O7" s="197"/>
      <c r="P7" s="197"/>
      <c r="Q7" s="183">
        <v>7.7831000037105751</v>
      </c>
      <c r="R7" s="197"/>
      <c r="S7" s="197"/>
      <c r="T7" s="189">
        <v>13.707352941176469</v>
      </c>
      <c r="U7" s="197"/>
      <c r="V7" s="197"/>
      <c r="W7" s="183">
        <v>7.8497233636363646</v>
      </c>
      <c r="X7" s="197"/>
      <c r="Y7" s="197"/>
      <c r="Z7" s="189">
        <v>13.707352941176469</v>
      </c>
      <c r="AA7" s="197"/>
      <c r="AB7" s="197"/>
      <c r="AC7" s="197"/>
      <c r="AD7" s="197"/>
      <c r="AE7" s="197"/>
      <c r="AF7" s="199">
        <v>3.0965141192213119</v>
      </c>
      <c r="AG7" s="199">
        <v>3764</v>
      </c>
      <c r="AH7" s="199">
        <v>0.60938985988075522</v>
      </c>
      <c r="AI7" s="199">
        <v>686</v>
      </c>
      <c r="AJ7" s="199">
        <v>2.0322026022304831</v>
      </c>
      <c r="AK7" s="199"/>
      <c r="AL7" s="199">
        <v>512</v>
      </c>
      <c r="AM7" s="199">
        <v>3.1146958721602069</v>
      </c>
      <c r="AN7" s="199">
        <v>3.1620654396728014</v>
      </c>
      <c r="AO7" s="190">
        <v>17</v>
      </c>
      <c r="AP7" s="183">
        <v>12</v>
      </c>
      <c r="AQ7" s="183">
        <v>3</v>
      </c>
      <c r="AR7" s="183">
        <v>1048</v>
      </c>
      <c r="AS7" s="183">
        <v>0</v>
      </c>
      <c r="AT7" s="183">
        <v>38284.839</v>
      </c>
      <c r="AU7" s="183">
        <v>327.14999999999998</v>
      </c>
      <c r="AV7" s="79">
        <v>0</v>
      </c>
      <c r="AW7" s="188">
        <v>1046</v>
      </c>
      <c r="AX7" s="207">
        <v>0</v>
      </c>
      <c r="AY7" s="79">
        <v>55.5</v>
      </c>
      <c r="AZ7" s="184">
        <v>334757</v>
      </c>
      <c r="BA7" s="183">
        <v>0.86036036035999996</v>
      </c>
      <c r="BB7" s="62">
        <v>11.602094240842556</v>
      </c>
      <c r="BC7" s="53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148</v>
      </c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122</v>
      </c>
      <c r="BN7" s="54" t="s">
        <v>59</v>
      </c>
      <c r="BO7" s="164" t="s">
        <v>155</v>
      </c>
      <c r="BP7" s="184" t="s">
        <v>149</v>
      </c>
      <c r="BQ7" s="191" t="s">
        <v>150</v>
      </c>
    </row>
    <row r="8" spans="1:69" s="175" customFormat="1" ht="15.75">
      <c r="A8" s="179" t="s">
        <v>116</v>
      </c>
      <c r="B8" s="195" t="s">
        <v>8</v>
      </c>
      <c r="C8" s="180" t="s">
        <v>29</v>
      </c>
      <c r="D8" s="4" t="s">
        <v>44</v>
      </c>
      <c r="E8" s="194" t="s">
        <v>155</v>
      </c>
      <c r="F8" s="203">
        <v>551</v>
      </c>
      <c r="G8" s="196">
        <v>6</v>
      </c>
      <c r="H8" s="197"/>
      <c r="I8" s="197"/>
      <c r="J8" s="197"/>
      <c r="K8" s="197"/>
      <c r="L8" s="196">
        <v>0</v>
      </c>
      <c r="M8" s="198"/>
      <c r="N8" s="188">
        <v>1</v>
      </c>
      <c r="O8" s="197"/>
      <c r="P8" s="197"/>
      <c r="Q8" s="183">
        <v>5.9443301449541286</v>
      </c>
      <c r="R8" s="197"/>
      <c r="S8" s="197"/>
      <c r="T8" s="189">
        <v>8.3359375</v>
      </c>
      <c r="U8" s="197"/>
      <c r="V8" s="197"/>
      <c r="W8" s="183">
        <v>5.3343869633027525</v>
      </c>
      <c r="X8" s="197"/>
      <c r="Y8" s="197"/>
      <c r="Z8" s="189">
        <v>7.947916666666667</v>
      </c>
      <c r="AA8" s="197"/>
      <c r="AB8" s="197"/>
      <c r="AC8" s="197"/>
      <c r="AD8" s="197"/>
      <c r="AE8" s="197"/>
      <c r="AF8" s="199">
        <v>3.5928011753625055</v>
      </c>
      <c r="AG8" s="199">
        <v>3795</v>
      </c>
      <c r="AH8" s="199">
        <v>0.46747568608541423</v>
      </c>
      <c r="AI8" s="199">
        <v>133</v>
      </c>
      <c r="AJ8" s="199">
        <v>2.5853885135135135</v>
      </c>
      <c r="AK8" s="199"/>
      <c r="AL8" s="199">
        <v>529</v>
      </c>
      <c r="AM8" s="199">
        <v>3.6065345324945439</v>
      </c>
      <c r="AN8" s="199">
        <v>3.6653259949195598</v>
      </c>
      <c r="AO8" s="190">
        <v>55</v>
      </c>
      <c r="AP8" s="183">
        <v>0</v>
      </c>
      <c r="AQ8" s="183">
        <v>2</v>
      </c>
      <c r="AR8" s="183">
        <v>1033</v>
      </c>
      <c r="AS8" s="183">
        <v>0</v>
      </c>
      <c r="AT8" s="183">
        <v>38818.111999999994</v>
      </c>
      <c r="AU8" s="183">
        <v>281.07600000000002</v>
      </c>
      <c r="AV8" s="79">
        <v>0</v>
      </c>
      <c r="AW8" s="188">
        <v>1033</v>
      </c>
      <c r="AX8" s="207">
        <v>0</v>
      </c>
      <c r="AY8" s="79">
        <v>55.5</v>
      </c>
      <c r="AZ8" s="184">
        <v>334757</v>
      </c>
      <c r="BA8" s="183">
        <v>0.86036036035999996</v>
      </c>
      <c r="BB8" s="62">
        <v>11.539267015711641</v>
      </c>
      <c r="BC8" s="53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148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122</v>
      </c>
      <c r="BN8" s="54" t="s">
        <v>59</v>
      </c>
      <c r="BO8" s="164" t="s">
        <v>155</v>
      </c>
      <c r="BP8" s="184" t="s">
        <v>149</v>
      </c>
      <c r="BQ8" s="191" t="s">
        <v>150</v>
      </c>
    </row>
    <row r="9" spans="1:69" s="175" customFormat="1" ht="15.75">
      <c r="A9" s="179" t="s">
        <v>116</v>
      </c>
      <c r="B9" s="195" t="s">
        <v>8</v>
      </c>
      <c r="C9" s="180" t="s">
        <v>29</v>
      </c>
      <c r="D9" s="4" t="s">
        <v>44</v>
      </c>
      <c r="E9" s="194" t="s">
        <v>155</v>
      </c>
      <c r="F9" s="203">
        <v>555</v>
      </c>
      <c r="G9" s="196">
        <v>8</v>
      </c>
      <c r="H9" s="197"/>
      <c r="I9" s="197"/>
      <c r="J9" s="197"/>
      <c r="K9" s="197"/>
      <c r="L9" s="196">
        <v>2</v>
      </c>
      <c r="M9" s="198"/>
      <c r="N9" s="189">
        <v>0</v>
      </c>
      <c r="O9" s="197"/>
      <c r="P9" s="197"/>
      <c r="Q9" s="183">
        <v>7.7426878954128444</v>
      </c>
      <c r="R9" s="197"/>
      <c r="S9" s="197"/>
      <c r="T9" s="189">
        <v>9.670454545454545</v>
      </c>
      <c r="U9" s="197"/>
      <c r="V9" s="197"/>
      <c r="W9" s="183">
        <v>7.8366292220183489</v>
      </c>
      <c r="X9" s="197"/>
      <c r="Y9" s="197"/>
      <c r="Z9" s="189">
        <v>9.7395833333333339</v>
      </c>
      <c r="AA9" s="197"/>
      <c r="AB9" s="197"/>
      <c r="AC9" s="197"/>
      <c r="AD9" s="197"/>
      <c r="AE9" s="197"/>
      <c r="AF9" s="183">
        <v>2.9677477586816092</v>
      </c>
      <c r="AG9" s="183">
        <v>3791</v>
      </c>
      <c r="AH9" s="183">
        <v>0.37292866705634342</v>
      </c>
      <c r="AI9" s="183">
        <v>418</v>
      </c>
      <c r="AJ9" s="183">
        <v>2.1651685393258426</v>
      </c>
      <c r="AK9" s="183"/>
      <c r="AL9" s="183"/>
      <c r="AM9" s="183"/>
      <c r="AN9" s="183"/>
      <c r="AO9" s="190">
        <v>28</v>
      </c>
      <c r="AP9" s="183">
        <v>1</v>
      </c>
      <c r="AQ9" s="183">
        <v>0</v>
      </c>
      <c r="AR9" s="183">
        <v>1065</v>
      </c>
      <c r="AS9" s="183">
        <v>0</v>
      </c>
      <c r="AT9" s="183">
        <v>39093.760000000002</v>
      </c>
      <c r="AU9" s="183">
        <v>9.7520000000000007</v>
      </c>
      <c r="AV9" s="183">
        <v>0</v>
      </c>
      <c r="AW9" s="189">
        <v>1065</v>
      </c>
      <c r="AX9" s="206">
        <v>0</v>
      </c>
      <c r="AY9" s="183">
        <v>55.5</v>
      </c>
      <c r="AZ9" s="184">
        <v>334757</v>
      </c>
      <c r="BA9" s="183">
        <v>0.86036036035999996</v>
      </c>
      <c r="BB9" s="62">
        <v>11.623036649219529</v>
      </c>
      <c r="BC9" s="2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148</v>
      </c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122</v>
      </c>
      <c r="BN9" s="54" t="s">
        <v>59</v>
      </c>
      <c r="BO9" s="164" t="s">
        <v>155</v>
      </c>
      <c r="BP9" s="184" t="s">
        <v>149</v>
      </c>
      <c r="BQ9" s="191" t="s">
        <v>150</v>
      </c>
    </row>
    <row r="10" spans="1:69" s="175" customFormat="1" ht="15.75">
      <c r="A10" s="179" t="s">
        <v>116</v>
      </c>
      <c r="B10" s="195" t="s">
        <v>8</v>
      </c>
      <c r="C10" s="180" t="s">
        <v>29</v>
      </c>
      <c r="D10" s="4" t="s">
        <v>44</v>
      </c>
      <c r="E10" s="194" t="s">
        <v>156</v>
      </c>
      <c r="F10" s="203">
        <v>254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6.442509711462451</v>
      </c>
      <c r="R10" s="197"/>
      <c r="S10" s="197"/>
      <c r="T10" s="189">
        <v>7.6678571428571427</v>
      </c>
      <c r="U10" s="197"/>
      <c r="V10" s="197"/>
      <c r="W10" s="183">
        <v>6.398252802371541</v>
      </c>
      <c r="X10" s="197"/>
      <c r="Y10" s="197"/>
      <c r="Z10" s="189">
        <v>7.6678571428571427</v>
      </c>
      <c r="AA10" s="197"/>
      <c r="AB10" s="197"/>
      <c r="AC10" s="197"/>
      <c r="AD10" s="197"/>
      <c r="AE10" s="197"/>
      <c r="AF10" s="199">
        <v>3.5283258123292827</v>
      </c>
      <c r="AG10" s="199">
        <v>1766</v>
      </c>
      <c r="AH10" s="199">
        <v>0.40169150834088152</v>
      </c>
      <c r="AI10" s="199">
        <v>30</v>
      </c>
      <c r="AJ10" s="199">
        <v>2.6628491620111734</v>
      </c>
      <c r="AK10" s="199"/>
      <c r="AL10" s="199">
        <v>253</v>
      </c>
      <c r="AM10" s="199">
        <v>3.5283258123292827</v>
      </c>
      <c r="AN10" s="199">
        <v>3.594159113796576</v>
      </c>
      <c r="AO10" s="190">
        <v>0</v>
      </c>
      <c r="AP10" s="183">
        <v>0</v>
      </c>
      <c r="AQ10" s="183">
        <v>0</v>
      </c>
      <c r="AR10" s="183">
        <v>506</v>
      </c>
      <c r="AS10" s="183">
        <v>0</v>
      </c>
      <c r="AT10" s="183">
        <v>18106.996999999999</v>
      </c>
      <c r="AU10" s="183">
        <v>0</v>
      </c>
      <c r="AV10" s="79">
        <v>0</v>
      </c>
      <c r="AW10" s="188">
        <v>506</v>
      </c>
      <c r="AX10" s="207">
        <v>0</v>
      </c>
      <c r="AY10" s="79">
        <v>33</v>
      </c>
      <c r="AZ10" s="184">
        <v>150621</v>
      </c>
      <c r="BA10" s="183">
        <v>0.86363636363599994</v>
      </c>
      <c r="BB10" s="62">
        <v>8.9122807017581387</v>
      </c>
      <c r="BC10" s="53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157</v>
      </c>
      <c r="BI10" s="184" t="s">
        <v>120</v>
      </c>
      <c r="BJ10" s="208">
        <v>214</v>
      </c>
      <c r="BK10" s="182" t="s">
        <v>121</v>
      </c>
      <c r="BL10" s="191" t="s">
        <v>108</v>
      </c>
      <c r="BM10" s="187" t="s">
        <v>135</v>
      </c>
      <c r="BN10" s="54" t="s">
        <v>59</v>
      </c>
      <c r="BO10" s="164" t="s">
        <v>156</v>
      </c>
      <c r="BP10" s="184" t="s">
        <v>158</v>
      </c>
      <c r="BQ10" s="191" t="s">
        <v>145</v>
      </c>
    </row>
    <row r="11" spans="1:69" s="175" customFormat="1" ht="15.75">
      <c r="A11" s="179" t="s">
        <v>116</v>
      </c>
      <c r="B11" s="195" t="s">
        <v>8</v>
      </c>
      <c r="C11" s="180" t="s">
        <v>29</v>
      </c>
      <c r="D11" s="4" t="s">
        <v>44</v>
      </c>
      <c r="E11" s="194" t="s">
        <v>156</v>
      </c>
      <c r="F11" s="203">
        <v>244</v>
      </c>
      <c r="G11" s="196">
        <v>21</v>
      </c>
      <c r="H11" s="197"/>
      <c r="I11" s="197"/>
      <c r="J11" s="197"/>
      <c r="K11" s="197"/>
      <c r="L11" s="196">
        <v>1</v>
      </c>
      <c r="M11" s="198"/>
      <c r="N11" s="188">
        <v>0</v>
      </c>
      <c r="O11" s="197"/>
      <c r="P11" s="197"/>
      <c r="Q11" s="183">
        <v>7.2749818558558568</v>
      </c>
      <c r="R11" s="197"/>
      <c r="S11" s="197"/>
      <c r="T11" s="189">
        <v>13.241666666666665</v>
      </c>
      <c r="U11" s="197"/>
      <c r="V11" s="197"/>
      <c r="W11" s="183">
        <v>7.4200584279279278</v>
      </c>
      <c r="X11" s="197"/>
      <c r="Y11" s="197"/>
      <c r="Z11" s="189">
        <v>13.243749999999999</v>
      </c>
      <c r="AA11" s="197"/>
      <c r="AB11" s="197"/>
      <c r="AC11" s="197"/>
      <c r="AD11" s="197"/>
      <c r="AE11" s="197"/>
      <c r="AF11" s="199">
        <v>3.3714199970843506</v>
      </c>
      <c r="AG11" s="199">
        <v>1554</v>
      </c>
      <c r="AH11" s="199">
        <v>0.51574302388212223</v>
      </c>
      <c r="AI11" s="199">
        <v>103</v>
      </c>
      <c r="AJ11" s="199">
        <v>2.3529069767441859</v>
      </c>
      <c r="AK11" s="199"/>
      <c r="AL11" s="199">
        <v>221</v>
      </c>
      <c r="AM11" s="199">
        <v>3.3724369803936005</v>
      </c>
      <c r="AN11" s="199">
        <v>3.4774826789838338</v>
      </c>
      <c r="AO11" s="190">
        <v>11</v>
      </c>
      <c r="AP11" s="183">
        <v>0</v>
      </c>
      <c r="AQ11" s="183">
        <v>0</v>
      </c>
      <c r="AR11" s="183">
        <v>435</v>
      </c>
      <c r="AS11" s="183">
        <v>0</v>
      </c>
      <c r="AT11" s="183">
        <v>15919.834999999999</v>
      </c>
      <c r="AU11" s="183">
        <v>0</v>
      </c>
      <c r="AV11" s="79">
        <v>0</v>
      </c>
      <c r="AW11" s="188">
        <v>435</v>
      </c>
      <c r="AX11" s="207">
        <v>0</v>
      </c>
      <c r="AY11" s="79">
        <v>33</v>
      </c>
      <c r="AZ11" s="184">
        <v>150621</v>
      </c>
      <c r="BA11" s="183">
        <v>0.86363636363599994</v>
      </c>
      <c r="BB11" s="62">
        <v>8.561403508775534</v>
      </c>
      <c r="BC11" s="53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157</v>
      </c>
      <c r="BI11" s="184" t="s">
        <v>125</v>
      </c>
      <c r="BJ11" s="208">
        <v>214</v>
      </c>
      <c r="BK11" s="182" t="s">
        <v>126</v>
      </c>
      <c r="BL11" s="191" t="s">
        <v>108</v>
      </c>
      <c r="BM11" s="187" t="s">
        <v>135</v>
      </c>
      <c r="BN11" s="54" t="s">
        <v>59</v>
      </c>
      <c r="BO11" s="164" t="s">
        <v>156</v>
      </c>
      <c r="BP11" s="184" t="s">
        <v>158</v>
      </c>
      <c r="BQ11" s="191" t="s">
        <v>145</v>
      </c>
    </row>
    <row r="12" spans="1:69" s="175" customFormat="1" ht="15.75">
      <c r="A12" s="179" t="s">
        <v>116</v>
      </c>
      <c r="B12" s="195" t="s">
        <v>8</v>
      </c>
      <c r="C12" s="180" t="s">
        <v>29</v>
      </c>
      <c r="D12" s="4" t="s">
        <v>44</v>
      </c>
      <c r="E12" s="194" t="s">
        <v>156</v>
      </c>
      <c r="F12" s="203">
        <v>256</v>
      </c>
      <c r="G12" s="196">
        <v>3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6.0177429446640316</v>
      </c>
      <c r="R12" s="197"/>
      <c r="S12" s="197"/>
      <c r="T12" s="189">
        <v>8.8821428571428562</v>
      </c>
      <c r="U12" s="197"/>
      <c r="V12" s="197"/>
      <c r="W12" s="183">
        <v>5.4036401501976288</v>
      </c>
      <c r="X12" s="197"/>
      <c r="Y12" s="197"/>
      <c r="Z12" s="189">
        <v>8.3821428571428562</v>
      </c>
      <c r="AA12" s="197"/>
      <c r="AB12" s="197"/>
      <c r="AC12" s="197"/>
      <c r="AD12" s="197"/>
      <c r="AE12" s="197"/>
      <c r="AF12" s="199">
        <v>3.551487496929969</v>
      </c>
      <c r="AG12" s="199">
        <v>1771</v>
      </c>
      <c r="AH12" s="199">
        <v>0.47514507202489792</v>
      </c>
      <c r="AI12" s="199">
        <v>70</v>
      </c>
      <c r="AJ12" s="199">
        <v>2.5506830601092898</v>
      </c>
      <c r="AK12" s="199"/>
      <c r="AL12" s="199">
        <v>236</v>
      </c>
      <c r="AM12" s="199">
        <v>3.5763559450393148</v>
      </c>
      <c r="AN12" s="199">
        <v>3.6553030303030303</v>
      </c>
      <c r="AO12" s="190">
        <v>26</v>
      </c>
      <c r="AP12" s="183">
        <v>0</v>
      </c>
      <c r="AQ12" s="183">
        <v>2</v>
      </c>
      <c r="AR12" s="183">
        <v>478</v>
      </c>
      <c r="AS12" s="183">
        <v>0</v>
      </c>
      <c r="AT12" s="183">
        <v>17820.316999999999</v>
      </c>
      <c r="AU12" s="183">
        <v>360.80799999999999</v>
      </c>
      <c r="AV12" s="79">
        <v>0</v>
      </c>
      <c r="AW12" s="188">
        <v>466</v>
      </c>
      <c r="AX12" s="207">
        <v>0</v>
      </c>
      <c r="AY12" s="79">
        <v>33</v>
      </c>
      <c r="AZ12" s="184">
        <v>150621</v>
      </c>
      <c r="BA12" s="183">
        <v>0.86363636363599994</v>
      </c>
      <c r="BB12" s="62">
        <v>8.9824561403546603</v>
      </c>
      <c r="BC12" s="53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157</v>
      </c>
      <c r="BI12" s="184" t="s">
        <v>127</v>
      </c>
      <c r="BJ12" s="208">
        <v>214</v>
      </c>
      <c r="BK12" s="182" t="s">
        <v>128</v>
      </c>
      <c r="BL12" s="191" t="s">
        <v>108</v>
      </c>
      <c r="BM12" s="187" t="s">
        <v>135</v>
      </c>
      <c r="BN12" s="54" t="s">
        <v>59</v>
      </c>
      <c r="BO12" s="164" t="s">
        <v>156</v>
      </c>
      <c r="BP12" s="184" t="s">
        <v>158</v>
      </c>
      <c r="BQ12" s="191" t="s">
        <v>145</v>
      </c>
    </row>
    <row r="13" spans="1:69" s="175" customFormat="1" ht="15.75">
      <c r="A13" s="179" t="s">
        <v>116</v>
      </c>
      <c r="B13" s="195" t="s">
        <v>8</v>
      </c>
      <c r="C13" s="180" t="s">
        <v>29</v>
      </c>
      <c r="D13" s="4" t="s">
        <v>44</v>
      </c>
      <c r="E13" s="194" t="s">
        <v>156</v>
      </c>
      <c r="F13" s="203">
        <v>253</v>
      </c>
      <c r="G13" s="196">
        <v>12</v>
      </c>
      <c r="H13" s="197"/>
      <c r="I13" s="197"/>
      <c r="J13" s="197"/>
      <c r="K13" s="197"/>
      <c r="L13" s="196">
        <v>1</v>
      </c>
      <c r="M13" s="198"/>
      <c r="N13" s="189">
        <v>0</v>
      </c>
      <c r="O13" s="197"/>
      <c r="P13" s="197"/>
      <c r="Q13" s="183">
        <v>7.2604373958333328</v>
      </c>
      <c r="R13" s="197"/>
      <c r="S13" s="197"/>
      <c r="T13" s="189">
        <v>9</v>
      </c>
      <c r="U13" s="197"/>
      <c r="V13" s="197"/>
      <c r="W13" s="183">
        <v>7.2839623333333341</v>
      </c>
      <c r="X13" s="197"/>
      <c r="Y13" s="197"/>
      <c r="Z13" s="189">
        <v>9.3333333333333339</v>
      </c>
      <c r="AA13" s="197"/>
      <c r="AB13" s="197"/>
      <c r="AC13" s="197"/>
      <c r="AD13" s="197"/>
      <c r="AE13" s="197"/>
      <c r="AF13" s="183">
        <v>2.8745178616472655</v>
      </c>
      <c r="AG13" s="183">
        <v>1680</v>
      </c>
      <c r="AH13" s="183">
        <v>0.34908188198166279</v>
      </c>
      <c r="AI13" s="183">
        <v>200</v>
      </c>
      <c r="AJ13" s="183">
        <v>2.1723163841807911</v>
      </c>
      <c r="AK13" s="183"/>
      <c r="AL13" s="183"/>
      <c r="AM13" s="183"/>
      <c r="AN13" s="183"/>
      <c r="AO13" s="190">
        <v>6</v>
      </c>
      <c r="AP13" s="183">
        <v>0</v>
      </c>
      <c r="AQ13" s="183">
        <v>0</v>
      </c>
      <c r="AR13" s="183">
        <v>476</v>
      </c>
      <c r="AS13" s="183">
        <v>0</v>
      </c>
      <c r="AT13" s="183">
        <v>17199.130999999998</v>
      </c>
      <c r="AU13" s="183">
        <v>19.352</v>
      </c>
      <c r="AV13" s="183">
        <v>0</v>
      </c>
      <c r="AW13" s="189">
        <v>470</v>
      </c>
      <c r="AX13" s="206">
        <v>0</v>
      </c>
      <c r="AY13" s="183">
        <v>33</v>
      </c>
      <c r="AZ13" s="184">
        <v>150621</v>
      </c>
      <c r="BA13" s="183">
        <v>0.86363636363599994</v>
      </c>
      <c r="BB13" s="62">
        <v>8.8771929824598796</v>
      </c>
      <c r="BC13" s="20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157</v>
      </c>
      <c r="BI13" s="184" t="s">
        <v>129</v>
      </c>
      <c r="BJ13" s="208">
        <v>214</v>
      </c>
      <c r="BK13" s="184" t="s">
        <v>130</v>
      </c>
      <c r="BL13" s="191" t="s">
        <v>108</v>
      </c>
      <c r="BM13" s="187" t="s">
        <v>135</v>
      </c>
      <c r="BN13" s="54" t="s">
        <v>59</v>
      </c>
      <c r="BO13" s="164" t="s">
        <v>156</v>
      </c>
      <c r="BP13" s="184" t="s">
        <v>158</v>
      </c>
      <c r="BQ13" s="191" t="s">
        <v>145</v>
      </c>
    </row>
    <row r="14" spans="1:69" s="175" customFormat="1" ht="15.75">
      <c r="A14" s="179" t="s">
        <v>116</v>
      </c>
      <c r="B14" s="195" t="s">
        <v>8</v>
      </c>
      <c r="C14" s="180" t="s">
        <v>29</v>
      </c>
      <c r="D14" s="4" t="s">
        <v>44</v>
      </c>
      <c r="E14" s="194" t="s">
        <v>159</v>
      </c>
      <c r="F14" s="203">
        <v>261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6.2349232950191569</v>
      </c>
      <c r="R14" s="197"/>
      <c r="S14" s="197"/>
      <c r="T14" s="189">
        <v>8.0949999999999989</v>
      </c>
      <c r="U14" s="197"/>
      <c r="V14" s="197"/>
      <c r="W14" s="183">
        <v>6.2539960383141757</v>
      </c>
      <c r="X14" s="197"/>
      <c r="Y14" s="197"/>
      <c r="Z14" s="189">
        <v>8.0949999999999989</v>
      </c>
      <c r="AA14" s="197"/>
      <c r="AB14" s="197"/>
      <c r="AC14" s="197"/>
      <c r="AD14" s="197"/>
      <c r="AE14" s="197"/>
      <c r="AF14" s="199">
        <v>3.5707115595455128</v>
      </c>
      <c r="AG14" s="199">
        <v>1826</v>
      </c>
      <c r="AH14" s="199">
        <v>0.41427087080063263</v>
      </c>
      <c r="AI14" s="199">
        <v>50</v>
      </c>
      <c r="AJ14" s="199">
        <v>2.6424137931034481</v>
      </c>
      <c r="AK14" s="199"/>
      <c r="AL14" s="199">
        <v>261</v>
      </c>
      <c r="AM14" s="199">
        <v>3.5707115595455128</v>
      </c>
      <c r="AN14" s="199">
        <v>3.637455516014235</v>
      </c>
      <c r="AO14" s="190">
        <v>0</v>
      </c>
      <c r="AP14" s="183">
        <v>0</v>
      </c>
      <c r="AQ14" s="183">
        <v>0</v>
      </c>
      <c r="AR14" s="183">
        <v>522</v>
      </c>
      <c r="AS14" s="183">
        <v>0</v>
      </c>
      <c r="AT14" s="183">
        <v>18640.165000000001</v>
      </c>
      <c r="AU14" s="183">
        <v>0</v>
      </c>
      <c r="AV14" s="79">
        <v>0</v>
      </c>
      <c r="AW14" s="188">
        <v>522</v>
      </c>
      <c r="AX14" s="207">
        <v>0</v>
      </c>
      <c r="AY14" s="79">
        <v>37.5</v>
      </c>
      <c r="AZ14" s="184">
        <v>178966</v>
      </c>
      <c r="BA14" s="183">
        <v>0.62666666666600002</v>
      </c>
      <c r="BB14" s="62">
        <v>11.106382978735219</v>
      </c>
      <c r="BC14" s="53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84" t="s">
        <v>120</v>
      </c>
      <c r="BJ14" s="208">
        <v>214</v>
      </c>
      <c r="BK14" s="182" t="s">
        <v>121</v>
      </c>
      <c r="BL14" s="191" t="s">
        <v>108</v>
      </c>
      <c r="BM14" s="187" t="s">
        <v>135</v>
      </c>
      <c r="BN14" s="54" t="s">
        <v>59</v>
      </c>
      <c r="BO14" s="164" t="s">
        <v>159</v>
      </c>
      <c r="BP14" s="184" t="s">
        <v>161</v>
      </c>
      <c r="BQ14" s="191" t="s">
        <v>138</v>
      </c>
    </row>
    <row r="15" spans="1:69" s="175" customFormat="1" ht="15.75">
      <c r="A15" s="179" t="s">
        <v>116</v>
      </c>
      <c r="B15" s="195" t="s">
        <v>8</v>
      </c>
      <c r="C15" s="180" t="s">
        <v>29</v>
      </c>
      <c r="D15" s="4" t="s">
        <v>44</v>
      </c>
      <c r="E15" s="194" t="s">
        <v>159</v>
      </c>
      <c r="F15" s="203">
        <v>281</v>
      </c>
      <c r="G15" s="196">
        <v>4</v>
      </c>
      <c r="H15" s="197"/>
      <c r="I15" s="197"/>
      <c r="J15" s="197"/>
      <c r="K15" s="197"/>
      <c r="L15" s="196">
        <v>0</v>
      </c>
      <c r="M15" s="198"/>
      <c r="N15" s="188">
        <v>1</v>
      </c>
      <c r="O15" s="197"/>
      <c r="P15" s="197"/>
      <c r="Q15" s="183">
        <v>7.7049095451263536</v>
      </c>
      <c r="R15" s="197"/>
      <c r="S15" s="197"/>
      <c r="T15" s="189">
        <v>13.339583333333332</v>
      </c>
      <c r="U15" s="197"/>
      <c r="V15" s="197"/>
      <c r="W15" s="183">
        <v>7.7663174657039704</v>
      </c>
      <c r="X15" s="197"/>
      <c r="Y15" s="197"/>
      <c r="Z15" s="189">
        <v>13.38125</v>
      </c>
      <c r="AA15" s="197"/>
      <c r="AB15" s="197"/>
      <c r="AC15" s="197"/>
      <c r="AD15" s="197"/>
      <c r="AE15" s="197"/>
      <c r="AF15" s="199">
        <v>3.0651086976069104</v>
      </c>
      <c r="AG15" s="199">
        <v>1926</v>
      </c>
      <c r="AH15" s="199">
        <v>0.6122906780665649</v>
      </c>
      <c r="AI15" s="199">
        <v>381</v>
      </c>
      <c r="AJ15" s="199">
        <v>2.0276058631921825</v>
      </c>
      <c r="AK15" s="199"/>
      <c r="AL15" s="199">
        <v>275</v>
      </c>
      <c r="AM15" s="199">
        <v>3.0665142877380571</v>
      </c>
      <c r="AN15" s="199">
        <v>3.0744444444444445</v>
      </c>
      <c r="AO15" s="190">
        <v>0</v>
      </c>
      <c r="AP15" s="183">
        <v>1</v>
      </c>
      <c r="AQ15" s="183">
        <v>0</v>
      </c>
      <c r="AR15" s="183">
        <v>553</v>
      </c>
      <c r="AS15" s="183">
        <v>0</v>
      </c>
      <c r="AT15" s="183">
        <v>19721.863999999998</v>
      </c>
      <c r="AU15" s="183">
        <v>71.201999999999998</v>
      </c>
      <c r="AV15" s="79">
        <v>0</v>
      </c>
      <c r="AW15" s="188">
        <v>553</v>
      </c>
      <c r="AX15" s="207">
        <v>0</v>
      </c>
      <c r="AY15" s="79">
        <v>37.5</v>
      </c>
      <c r="AZ15" s="184">
        <v>178966</v>
      </c>
      <c r="BA15" s="183">
        <v>0.62666666666600002</v>
      </c>
      <c r="BB15" s="62">
        <v>11.957446808523358</v>
      </c>
      <c r="BC15" s="53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84" t="s">
        <v>125</v>
      </c>
      <c r="BJ15" s="208">
        <v>214</v>
      </c>
      <c r="BK15" s="182" t="s">
        <v>126</v>
      </c>
      <c r="BL15" s="191" t="s">
        <v>108</v>
      </c>
      <c r="BM15" s="187" t="s">
        <v>135</v>
      </c>
      <c r="BN15" s="54" t="s">
        <v>59</v>
      </c>
      <c r="BO15" s="164" t="s">
        <v>159</v>
      </c>
      <c r="BP15" s="184" t="s">
        <v>161</v>
      </c>
      <c r="BQ15" s="191" t="s">
        <v>138</v>
      </c>
    </row>
    <row r="16" spans="1:69" s="175" customFormat="1" ht="15.75">
      <c r="A16" s="179" t="s">
        <v>116</v>
      </c>
      <c r="B16" s="195" t="s">
        <v>8</v>
      </c>
      <c r="C16" s="180" t="s">
        <v>29</v>
      </c>
      <c r="D16" s="4" t="s">
        <v>44</v>
      </c>
      <c r="E16" s="194" t="s">
        <v>159</v>
      </c>
      <c r="F16" s="203">
        <v>287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6.5056151678321674</v>
      </c>
      <c r="R16" s="197"/>
      <c r="S16" s="197"/>
      <c r="T16" s="189">
        <v>8.6687499999999993</v>
      </c>
      <c r="U16" s="197"/>
      <c r="V16" s="197"/>
      <c r="W16" s="183">
        <v>6.5231256853146862</v>
      </c>
      <c r="X16" s="197"/>
      <c r="Y16" s="197"/>
      <c r="Z16" s="189">
        <v>8.6687499999999993</v>
      </c>
      <c r="AA16" s="197"/>
      <c r="AB16" s="197"/>
      <c r="AC16" s="197"/>
      <c r="AD16" s="197"/>
      <c r="AE16" s="197"/>
      <c r="AF16" s="199">
        <v>3.4307401893929632</v>
      </c>
      <c r="AG16" s="199">
        <v>1995</v>
      </c>
      <c r="AH16" s="199">
        <v>0.50388047169700745</v>
      </c>
      <c r="AI16" s="199">
        <v>104</v>
      </c>
      <c r="AJ16" s="199">
        <v>2.4648809523809523</v>
      </c>
      <c r="AK16" s="199"/>
      <c r="AL16" s="199">
        <v>272</v>
      </c>
      <c r="AM16" s="199">
        <v>3.4471113502102737</v>
      </c>
      <c r="AN16" s="199">
        <v>3.5515913757700206</v>
      </c>
      <c r="AO16" s="190">
        <v>4</v>
      </c>
      <c r="AP16" s="183">
        <v>0</v>
      </c>
      <c r="AQ16" s="183">
        <v>0</v>
      </c>
      <c r="AR16" s="183">
        <v>568</v>
      </c>
      <c r="AS16" s="183">
        <v>0</v>
      </c>
      <c r="AT16" s="183">
        <v>20253.627</v>
      </c>
      <c r="AU16" s="183">
        <v>128.36500000000001</v>
      </c>
      <c r="AV16" s="79">
        <v>0</v>
      </c>
      <c r="AW16" s="188">
        <v>542</v>
      </c>
      <c r="AX16" s="207">
        <v>0</v>
      </c>
      <c r="AY16" s="79">
        <v>37.5</v>
      </c>
      <c r="AZ16" s="184">
        <v>178966</v>
      </c>
      <c r="BA16" s="183">
        <v>0.62666666666600002</v>
      </c>
      <c r="BB16" s="62">
        <v>12.212765957459801</v>
      </c>
      <c r="BC16" s="53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84" t="s">
        <v>127</v>
      </c>
      <c r="BJ16" s="208">
        <v>214</v>
      </c>
      <c r="BK16" s="182" t="s">
        <v>128</v>
      </c>
      <c r="BL16" s="191" t="s">
        <v>108</v>
      </c>
      <c r="BM16" s="187" t="s">
        <v>135</v>
      </c>
      <c r="BN16" s="54" t="s">
        <v>59</v>
      </c>
      <c r="BO16" s="164" t="s">
        <v>159</v>
      </c>
      <c r="BP16" s="184" t="s">
        <v>161</v>
      </c>
      <c r="BQ16" s="191" t="s">
        <v>138</v>
      </c>
    </row>
    <row r="17" spans="1:69" s="175" customFormat="1" ht="15.75">
      <c r="A17" s="179" t="s">
        <v>116</v>
      </c>
      <c r="B17" s="195" t="s">
        <v>8</v>
      </c>
      <c r="C17" s="180" t="s">
        <v>29</v>
      </c>
      <c r="D17" s="4" t="s">
        <v>44</v>
      </c>
      <c r="E17" s="194" t="s">
        <v>159</v>
      </c>
      <c r="F17" s="203">
        <v>287</v>
      </c>
      <c r="G17" s="196">
        <v>2</v>
      </c>
      <c r="H17" s="197"/>
      <c r="I17" s="197"/>
      <c r="J17" s="197"/>
      <c r="K17" s="197"/>
      <c r="L17" s="196">
        <v>0</v>
      </c>
      <c r="M17" s="198"/>
      <c r="N17" s="189">
        <v>0</v>
      </c>
      <c r="O17" s="197"/>
      <c r="P17" s="197"/>
      <c r="Q17" s="183">
        <v>7.7337296000000002</v>
      </c>
      <c r="R17" s="197"/>
      <c r="S17" s="197"/>
      <c r="T17" s="189">
        <v>9.375</v>
      </c>
      <c r="U17" s="197"/>
      <c r="V17" s="197"/>
      <c r="W17" s="183">
        <v>7.7956945684210535</v>
      </c>
      <c r="X17" s="197"/>
      <c r="Y17" s="197"/>
      <c r="Z17" s="189">
        <v>9.375</v>
      </c>
      <c r="AA17" s="197"/>
      <c r="AB17" s="197"/>
      <c r="AC17" s="197"/>
      <c r="AD17" s="197"/>
      <c r="AE17" s="197"/>
      <c r="AF17" s="183">
        <v>2.8934255527178769</v>
      </c>
      <c r="AG17" s="183">
        <v>1988</v>
      </c>
      <c r="AH17" s="183">
        <v>0.40617594289853987</v>
      </c>
      <c r="AI17" s="183">
        <v>300</v>
      </c>
      <c r="AJ17" s="183">
        <v>2.0821280991735538</v>
      </c>
      <c r="AK17" s="183"/>
      <c r="AL17" s="183"/>
      <c r="AM17" s="183"/>
      <c r="AN17" s="183"/>
      <c r="AO17" s="190">
        <v>2</v>
      </c>
      <c r="AP17" s="183">
        <v>0</v>
      </c>
      <c r="AQ17" s="183">
        <v>0</v>
      </c>
      <c r="AR17" s="183">
        <v>568</v>
      </c>
      <c r="AS17" s="183">
        <v>0</v>
      </c>
      <c r="AT17" s="183">
        <v>20251.631000000001</v>
      </c>
      <c r="AU17" s="183">
        <v>72.155000000000001</v>
      </c>
      <c r="AV17" s="183">
        <v>0</v>
      </c>
      <c r="AW17" s="189">
        <v>566</v>
      </c>
      <c r="AX17" s="206">
        <v>0</v>
      </c>
      <c r="AY17" s="183">
        <v>37.5</v>
      </c>
      <c r="AZ17" s="184">
        <v>178966</v>
      </c>
      <c r="BA17" s="183">
        <v>0.62666666666600002</v>
      </c>
      <c r="BB17" s="62">
        <v>12.212765957459801</v>
      </c>
      <c r="BC17" s="20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84" t="s">
        <v>129</v>
      </c>
      <c r="BJ17" s="208">
        <v>214</v>
      </c>
      <c r="BK17" s="184" t="s">
        <v>130</v>
      </c>
      <c r="BL17" s="191" t="s">
        <v>108</v>
      </c>
      <c r="BM17" s="187" t="s">
        <v>135</v>
      </c>
      <c r="BN17" s="54" t="s">
        <v>59</v>
      </c>
      <c r="BO17" s="164" t="s">
        <v>159</v>
      </c>
      <c r="BP17" s="184" t="s">
        <v>161</v>
      </c>
      <c r="BQ17" s="191" t="s">
        <v>138</v>
      </c>
    </row>
    <row r="18" spans="1:69" s="175" customFormat="1" ht="15.75">
      <c r="A18" s="179" t="s">
        <v>116</v>
      </c>
      <c r="B18" s="195" t="s">
        <v>8</v>
      </c>
      <c r="C18" s="180" t="s">
        <v>29</v>
      </c>
      <c r="D18" s="4" t="s">
        <v>44</v>
      </c>
      <c r="E18" s="194" t="s">
        <v>162</v>
      </c>
      <c r="F18" s="203">
        <v>465</v>
      </c>
      <c r="G18" s="196">
        <v>7</v>
      </c>
      <c r="H18" s="197"/>
      <c r="I18" s="197"/>
      <c r="J18" s="197"/>
      <c r="K18" s="197"/>
      <c r="L18" s="196">
        <v>0</v>
      </c>
      <c r="M18" s="198"/>
      <c r="N18" s="188">
        <v>1</v>
      </c>
      <c r="O18" s="197"/>
      <c r="P18" s="197"/>
      <c r="Q18" s="183">
        <v>5.9466264847161572</v>
      </c>
      <c r="R18" s="197"/>
      <c r="S18" s="197"/>
      <c r="T18" s="189">
        <v>9.5166666666666604</v>
      </c>
      <c r="U18" s="197"/>
      <c r="V18" s="197"/>
      <c r="W18" s="183">
        <v>5.5768142751091698</v>
      </c>
      <c r="X18" s="197"/>
      <c r="Y18" s="197"/>
      <c r="Z18" s="189">
        <v>9.0499999999999829</v>
      </c>
      <c r="AA18" s="197"/>
      <c r="AB18" s="197"/>
      <c r="AC18" s="197"/>
      <c r="AD18" s="197"/>
      <c r="AE18" s="197"/>
      <c r="AF18" s="199">
        <v>3.6375282481469742</v>
      </c>
      <c r="AG18" s="199">
        <v>3157</v>
      </c>
      <c r="AH18" s="199">
        <v>0.48666076687205839</v>
      </c>
      <c r="AI18" s="199">
        <v>84</v>
      </c>
      <c r="AJ18" s="199">
        <v>2.5867456896551726</v>
      </c>
      <c r="AK18" s="199"/>
      <c r="AL18" s="199">
        <v>445</v>
      </c>
      <c r="AM18" s="199">
        <v>3.6460904365557925</v>
      </c>
      <c r="AN18" s="199">
        <v>3.6860719494409335</v>
      </c>
      <c r="AO18" s="190">
        <v>33</v>
      </c>
      <c r="AP18" s="183">
        <v>7</v>
      </c>
      <c r="AQ18" s="183">
        <v>2</v>
      </c>
      <c r="AR18" s="183">
        <v>874</v>
      </c>
      <c r="AS18" s="183">
        <v>0</v>
      </c>
      <c r="AT18" s="183">
        <v>32362.275999999998</v>
      </c>
      <c r="AU18" s="183">
        <v>432.17</v>
      </c>
      <c r="AV18" s="79">
        <v>0</v>
      </c>
      <c r="AW18" s="188">
        <v>874</v>
      </c>
      <c r="AX18" s="207">
        <v>0</v>
      </c>
      <c r="AY18" s="79">
        <v>45</v>
      </c>
      <c r="AZ18" s="184">
        <v>217641</v>
      </c>
      <c r="BA18" s="183">
        <v>0.82222222222200003</v>
      </c>
      <c r="BB18" s="62">
        <v>12.567567567570965</v>
      </c>
      <c r="BC18" s="53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148</v>
      </c>
      <c r="BI18" s="184" t="s">
        <v>120</v>
      </c>
      <c r="BJ18" s="208">
        <v>214</v>
      </c>
      <c r="BK18" s="182" t="s">
        <v>121</v>
      </c>
      <c r="BL18" s="191" t="s">
        <v>108</v>
      </c>
      <c r="BM18" s="187" t="s">
        <v>122</v>
      </c>
      <c r="BN18" s="54" t="s">
        <v>59</v>
      </c>
      <c r="BO18" s="164" t="s">
        <v>163</v>
      </c>
      <c r="BP18" s="184" t="s">
        <v>163</v>
      </c>
      <c r="BQ18" s="191" t="s">
        <v>150</v>
      </c>
    </row>
    <row r="19" spans="1:69" s="175" customFormat="1" ht="15.75">
      <c r="A19" s="179" t="s">
        <v>116</v>
      </c>
      <c r="B19" s="195" t="s">
        <v>8</v>
      </c>
      <c r="C19" s="180" t="s">
        <v>29</v>
      </c>
      <c r="D19" s="4" t="s">
        <v>44</v>
      </c>
      <c r="E19" s="194" t="s">
        <v>162</v>
      </c>
      <c r="F19" s="203">
        <v>460</v>
      </c>
      <c r="G19" s="196">
        <v>18</v>
      </c>
      <c r="H19" s="197"/>
      <c r="I19" s="197"/>
      <c r="J19" s="197"/>
      <c r="K19" s="197"/>
      <c r="L19" s="196">
        <v>2</v>
      </c>
      <c r="M19" s="198"/>
      <c r="N19" s="188">
        <v>2</v>
      </c>
      <c r="O19" s="197"/>
      <c r="P19" s="197"/>
      <c r="Q19" s="183">
        <v>7.837136227272727</v>
      </c>
      <c r="R19" s="197"/>
      <c r="S19" s="197"/>
      <c r="T19" s="189">
        <v>13.625</v>
      </c>
      <c r="U19" s="197"/>
      <c r="V19" s="197"/>
      <c r="W19" s="183">
        <v>7.8977158090909079</v>
      </c>
      <c r="X19" s="197"/>
      <c r="Y19" s="197"/>
      <c r="Z19" s="189">
        <v>13.636363636363637</v>
      </c>
      <c r="AA19" s="197"/>
      <c r="AB19" s="197"/>
      <c r="AC19" s="197"/>
      <c r="AD19" s="197"/>
      <c r="AE19" s="197"/>
      <c r="AF19" s="199">
        <v>3.0779832905819977</v>
      </c>
      <c r="AG19" s="199">
        <v>3033</v>
      </c>
      <c r="AH19" s="199">
        <v>0.60365231789625273</v>
      </c>
      <c r="AI19" s="199">
        <v>542</v>
      </c>
      <c r="AJ19" s="199">
        <v>2.0101089588377725</v>
      </c>
      <c r="AK19" s="199"/>
      <c r="AL19" s="199">
        <v>418</v>
      </c>
      <c r="AM19" s="199">
        <v>3.0901008214174301</v>
      </c>
      <c r="AN19" s="199">
        <v>3.1467517401392113</v>
      </c>
      <c r="AO19" s="190">
        <v>17</v>
      </c>
      <c r="AP19" s="183">
        <v>13</v>
      </c>
      <c r="AQ19" s="183">
        <v>0</v>
      </c>
      <c r="AR19" s="183">
        <v>854</v>
      </c>
      <c r="AS19" s="183">
        <v>0</v>
      </c>
      <c r="AT19" s="183">
        <v>31378.665000000001</v>
      </c>
      <c r="AU19" s="183">
        <v>250.614</v>
      </c>
      <c r="AV19" s="79">
        <v>0</v>
      </c>
      <c r="AW19" s="188">
        <v>854</v>
      </c>
      <c r="AX19" s="207">
        <v>0</v>
      </c>
      <c r="AY19" s="79">
        <v>45</v>
      </c>
      <c r="AZ19" s="184">
        <v>217641</v>
      </c>
      <c r="BA19" s="183">
        <v>0.82222222222200003</v>
      </c>
      <c r="BB19" s="62">
        <v>12.432432432435791</v>
      </c>
      <c r="BC19" s="53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148</v>
      </c>
      <c r="BI19" s="184" t="s">
        <v>125</v>
      </c>
      <c r="BJ19" s="208">
        <v>214</v>
      </c>
      <c r="BK19" s="182" t="s">
        <v>126</v>
      </c>
      <c r="BL19" s="191" t="s">
        <v>108</v>
      </c>
      <c r="BM19" s="187" t="s">
        <v>122</v>
      </c>
      <c r="BN19" s="54" t="s">
        <v>59</v>
      </c>
      <c r="BO19" s="164" t="s">
        <v>163</v>
      </c>
      <c r="BP19" s="184" t="s">
        <v>163</v>
      </c>
      <c r="BQ19" s="191" t="s">
        <v>150</v>
      </c>
    </row>
    <row r="20" spans="1:69" s="175" customFormat="1" ht="15.75">
      <c r="A20" s="179" t="s">
        <v>116</v>
      </c>
      <c r="B20" s="195" t="s">
        <v>8</v>
      </c>
      <c r="C20" s="180" t="s">
        <v>29</v>
      </c>
      <c r="D20" s="4" t="s">
        <v>44</v>
      </c>
      <c r="E20" s="194" t="s">
        <v>162</v>
      </c>
      <c r="F20" s="203">
        <v>461</v>
      </c>
      <c r="G20" s="196">
        <v>9</v>
      </c>
      <c r="H20" s="197"/>
      <c r="I20" s="197"/>
      <c r="J20" s="197"/>
      <c r="K20" s="197"/>
      <c r="L20" s="196">
        <v>1</v>
      </c>
      <c r="M20" s="198"/>
      <c r="N20" s="188">
        <v>4</v>
      </c>
      <c r="O20" s="197"/>
      <c r="P20" s="197"/>
      <c r="Q20" s="183">
        <v>6.4329289268292689</v>
      </c>
      <c r="R20" s="197"/>
      <c r="S20" s="197"/>
      <c r="T20" s="189">
        <v>9.7724999999999991</v>
      </c>
      <c r="U20" s="197"/>
      <c r="V20" s="197"/>
      <c r="W20" s="183">
        <v>5.8073102771618625</v>
      </c>
      <c r="X20" s="197"/>
      <c r="Y20" s="197"/>
      <c r="Z20" s="189">
        <v>9.1531249999999993</v>
      </c>
      <c r="AA20" s="197"/>
      <c r="AB20" s="197"/>
      <c r="AC20" s="197"/>
      <c r="AD20" s="197"/>
      <c r="AE20" s="197"/>
      <c r="AF20" s="199">
        <v>3.5120633428071799</v>
      </c>
      <c r="AG20" s="199">
        <v>3059</v>
      </c>
      <c r="AH20" s="199">
        <v>0.57388578266964718</v>
      </c>
      <c r="AI20" s="199">
        <v>179</v>
      </c>
      <c r="AJ20" s="199">
        <v>2.1779279279279278</v>
      </c>
      <c r="AK20" s="199"/>
      <c r="AL20" s="199">
        <v>396</v>
      </c>
      <c r="AM20" s="199">
        <v>3.5631625307135253</v>
      </c>
      <c r="AN20" s="199">
        <v>3.6336379211878924</v>
      </c>
      <c r="AO20" s="190">
        <v>98</v>
      </c>
      <c r="AP20" s="183">
        <v>7</v>
      </c>
      <c r="AQ20" s="183">
        <v>14</v>
      </c>
      <c r="AR20" s="183">
        <v>785</v>
      </c>
      <c r="AS20" s="183">
        <v>0</v>
      </c>
      <c r="AT20" s="183">
        <v>31458.347000000002</v>
      </c>
      <c r="AU20" s="183">
        <v>937.22899999999993</v>
      </c>
      <c r="AV20" s="79">
        <v>1</v>
      </c>
      <c r="AW20" s="188">
        <v>784</v>
      </c>
      <c r="AX20" s="207">
        <v>0</v>
      </c>
      <c r="AY20" s="79">
        <v>45</v>
      </c>
      <c r="AZ20" s="184">
        <v>217641</v>
      </c>
      <c r="BA20" s="183">
        <v>0.82222222222200003</v>
      </c>
      <c r="BB20" s="62">
        <v>12.459459459462826</v>
      </c>
      <c r="BC20" s="53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148</v>
      </c>
      <c r="BI20" s="184" t="s">
        <v>127</v>
      </c>
      <c r="BJ20" s="208">
        <v>214</v>
      </c>
      <c r="BK20" s="182" t="s">
        <v>128</v>
      </c>
      <c r="BL20" s="191" t="s">
        <v>108</v>
      </c>
      <c r="BM20" s="187" t="s">
        <v>122</v>
      </c>
      <c r="BN20" s="54" t="s">
        <v>59</v>
      </c>
      <c r="BO20" s="164" t="s">
        <v>163</v>
      </c>
      <c r="BP20" s="184" t="s">
        <v>163</v>
      </c>
      <c r="BQ20" s="191" t="s">
        <v>150</v>
      </c>
    </row>
    <row r="21" spans="1:69" s="175" customFormat="1" ht="15.75">
      <c r="A21" s="179" t="s">
        <v>116</v>
      </c>
      <c r="B21" s="195" t="s">
        <v>8</v>
      </c>
      <c r="C21" s="180" t="s">
        <v>29</v>
      </c>
      <c r="D21" s="4" t="s">
        <v>44</v>
      </c>
      <c r="E21" s="194" t="s">
        <v>162</v>
      </c>
      <c r="F21" s="203">
        <v>468</v>
      </c>
      <c r="G21" s="196">
        <v>16</v>
      </c>
      <c r="H21" s="197"/>
      <c r="I21" s="197"/>
      <c r="J21" s="197"/>
      <c r="K21" s="197"/>
      <c r="L21" s="196">
        <v>4</v>
      </c>
      <c r="M21" s="198"/>
      <c r="N21" s="189">
        <v>0</v>
      </c>
      <c r="O21" s="197"/>
      <c r="P21" s="197"/>
      <c r="Q21" s="183">
        <v>7.9616381897321418</v>
      </c>
      <c r="R21" s="197"/>
      <c r="S21" s="197"/>
      <c r="T21" s="189">
        <v>11.074999999999996</v>
      </c>
      <c r="U21" s="197"/>
      <c r="V21" s="197"/>
      <c r="W21" s="183">
        <v>8.0028903950892847</v>
      </c>
      <c r="X21" s="197"/>
      <c r="Y21" s="197"/>
      <c r="Z21" s="189">
        <v>11.074999999999996</v>
      </c>
      <c r="AA21" s="197"/>
      <c r="AB21" s="197"/>
      <c r="AC21" s="197"/>
      <c r="AD21" s="197"/>
      <c r="AE21" s="197"/>
      <c r="AF21" s="183">
        <v>2.7380328277471269</v>
      </c>
      <c r="AG21" s="183">
        <v>2883</v>
      </c>
      <c r="AH21" s="183">
        <v>0.4792558655187526</v>
      </c>
      <c r="AI21" s="183">
        <v>763</v>
      </c>
      <c r="AJ21" s="183">
        <v>1.7335062240663901</v>
      </c>
      <c r="AK21" s="183"/>
      <c r="AL21" s="183"/>
      <c r="AM21" s="183"/>
      <c r="AN21" s="183"/>
      <c r="AO21" s="190">
        <v>114</v>
      </c>
      <c r="AP21" s="183">
        <v>6</v>
      </c>
      <c r="AQ21" s="183">
        <v>2</v>
      </c>
      <c r="AR21" s="183">
        <v>782</v>
      </c>
      <c r="AS21" s="183">
        <v>0</v>
      </c>
      <c r="AT21" s="183">
        <v>32142.174999999999</v>
      </c>
      <c r="AU21" s="183">
        <v>232.00400000000002</v>
      </c>
      <c r="AV21" s="183">
        <v>0</v>
      </c>
      <c r="AW21" s="189">
        <v>782</v>
      </c>
      <c r="AX21" s="206">
        <v>0</v>
      </c>
      <c r="AY21" s="183">
        <v>45</v>
      </c>
      <c r="AZ21" s="184">
        <v>217641</v>
      </c>
      <c r="BA21" s="183">
        <v>0.82222222222200003</v>
      </c>
      <c r="BB21" s="62">
        <v>12.648648648652067</v>
      </c>
      <c r="BC21" s="2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148</v>
      </c>
      <c r="BI21" s="184" t="s">
        <v>129</v>
      </c>
      <c r="BJ21" s="208">
        <v>214</v>
      </c>
      <c r="BK21" s="184" t="s">
        <v>130</v>
      </c>
      <c r="BL21" s="191" t="s">
        <v>108</v>
      </c>
      <c r="BM21" s="187" t="s">
        <v>122</v>
      </c>
      <c r="BN21" s="54" t="s">
        <v>59</v>
      </c>
      <c r="BO21" s="164" t="s">
        <v>163</v>
      </c>
      <c r="BP21" s="184" t="s">
        <v>163</v>
      </c>
      <c r="BQ21" s="191" t="s">
        <v>150</v>
      </c>
    </row>
    <row r="22" spans="1:69" s="175" customFormat="1" ht="15.75">
      <c r="A22" s="179" t="s">
        <v>116</v>
      </c>
      <c r="B22" s="195" t="s">
        <v>8</v>
      </c>
      <c r="C22" s="180" t="s">
        <v>29</v>
      </c>
      <c r="D22" s="4" t="s">
        <v>44</v>
      </c>
      <c r="E22" s="194" t="s">
        <v>164</v>
      </c>
      <c r="F22" s="203">
        <v>345</v>
      </c>
      <c r="G22" s="196">
        <v>0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5.7222461826086954</v>
      </c>
      <c r="R22" s="197"/>
      <c r="S22" s="197"/>
      <c r="T22" s="189">
        <v>6.9943181818181817</v>
      </c>
      <c r="U22" s="197"/>
      <c r="V22" s="197"/>
      <c r="W22" s="183">
        <v>5.3339099101449268</v>
      </c>
      <c r="X22" s="197"/>
      <c r="Y22" s="197"/>
      <c r="Z22" s="189">
        <v>6.46484375</v>
      </c>
      <c r="AA22" s="197"/>
      <c r="AB22" s="197"/>
      <c r="AC22" s="197"/>
      <c r="AD22" s="197"/>
      <c r="AE22" s="197"/>
      <c r="AF22" s="199">
        <v>3.6731229989885712</v>
      </c>
      <c r="AG22" s="199">
        <v>2409</v>
      </c>
      <c r="AH22" s="199">
        <v>0.40880843457321941</v>
      </c>
      <c r="AI22" s="199">
        <v>43</v>
      </c>
      <c r="AJ22" s="199">
        <v>2.7651079136690648</v>
      </c>
      <c r="AK22" s="199"/>
      <c r="AL22" s="199">
        <v>343</v>
      </c>
      <c r="AM22" s="199">
        <v>3.6735901884712909</v>
      </c>
      <c r="AN22" s="199">
        <v>3.7005922693266831</v>
      </c>
      <c r="AO22" s="190">
        <v>1</v>
      </c>
      <c r="AP22" s="183">
        <v>0</v>
      </c>
      <c r="AQ22" s="183">
        <v>0</v>
      </c>
      <c r="AR22" s="183">
        <v>689</v>
      </c>
      <c r="AS22" s="183">
        <v>0</v>
      </c>
      <c r="AT22" s="183">
        <v>24680.210999999999</v>
      </c>
      <c r="AU22" s="183">
        <v>0</v>
      </c>
      <c r="AV22" s="79">
        <v>0</v>
      </c>
      <c r="AW22" s="188">
        <v>689</v>
      </c>
      <c r="AX22" s="207">
        <v>0</v>
      </c>
      <c r="AY22" s="79">
        <v>24.5</v>
      </c>
      <c r="AZ22" s="184">
        <v>180185</v>
      </c>
      <c r="BA22" s="183">
        <v>0.93877551020400007</v>
      </c>
      <c r="BB22" s="62">
        <v>15.000000000001302</v>
      </c>
      <c r="BC22" s="53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148</v>
      </c>
      <c r="BI22" s="184" t="s">
        <v>120</v>
      </c>
      <c r="BJ22" s="208">
        <v>214</v>
      </c>
      <c r="BK22" s="182" t="s">
        <v>121</v>
      </c>
      <c r="BL22" s="191" t="s">
        <v>108</v>
      </c>
      <c r="BM22" s="187" t="s">
        <v>122</v>
      </c>
      <c r="BN22" s="54" t="s">
        <v>59</v>
      </c>
      <c r="BO22" s="164" t="s">
        <v>164</v>
      </c>
      <c r="BP22" s="184" t="s">
        <v>149</v>
      </c>
      <c r="BQ22" s="191" t="s">
        <v>150</v>
      </c>
    </row>
    <row r="23" spans="1:69" s="175" customFormat="1" ht="15.75">
      <c r="A23" s="179" t="s">
        <v>116</v>
      </c>
      <c r="B23" s="195" t="s">
        <v>8</v>
      </c>
      <c r="C23" s="180" t="s">
        <v>29</v>
      </c>
      <c r="D23" s="4" t="s">
        <v>44</v>
      </c>
      <c r="E23" s="194" t="s">
        <v>164</v>
      </c>
      <c r="F23" s="203">
        <v>345</v>
      </c>
      <c r="G23" s="196">
        <v>6</v>
      </c>
      <c r="H23" s="197"/>
      <c r="I23" s="197"/>
      <c r="J23" s="197"/>
      <c r="K23" s="197"/>
      <c r="L23" s="196">
        <v>0</v>
      </c>
      <c r="M23" s="198"/>
      <c r="N23" s="188">
        <v>2</v>
      </c>
      <c r="O23" s="197"/>
      <c r="P23" s="197"/>
      <c r="Q23" s="183">
        <v>7.7773153952802359</v>
      </c>
      <c r="R23" s="197"/>
      <c r="S23" s="197"/>
      <c r="T23" s="189">
        <v>13.573214285714286</v>
      </c>
      <c r="U23" s="197"/>
      <c r="V23" s="197"/>
      <c r="W23" s="183">
        <v>7.8609938761061953</v>
      </c>
      <c r="X23" s="197"/>
      <c r="Y23" s="197"/>
      <c r="Z23" s="189">
        <v>13.6265625</v>
      </c>
      <c r="AA23" s="197"/>
      <c r="AB23" s="197"/>
      <c r="AC23" s="197"/>
      <c r="AD23" s="197"/>
      <c r="AE23" s="197"/>
      <c r="AF23" s="199">
        <v>3.0326570742970773</v>
      </c>
      <c r="AG23" s="199">
        <v>2341</v>
      </c>
      <c r="AH23" s="199">
        <v>0.61900741364352219</v>
      </c>
      <c r="AI23" s="199">
        <v>510</v>
      </c>
      <c r="AJ23" s="199">
        <v>1.9973557692307693</v>
      </c>
      <c r="AK23" s="199"/>
      <c r="AL23" s="199">
        <v>333</v>
      </c>
      <c r="AM23" s="199">
        <v>3.0363324064179156</v>
      </c>
      <c r="AN23" s="199">
        <v>3.086904761904762</v>
      </c>
      <c r="AO23" s="190">
        <v>2</v>
      </c>
      <c r="AP23" s="183">
        <v>4</v>
      </c>
      <c r="AQ23" s="183">
        <v>1</v>
      </c>
      <c r="AR23" s="183">
        <v>671</v>
      </c>
      <c r="AS23" s="183">
        <v>0</v>
      </c>
      <c r="AT23" s="183">
        <v>24081.865000000002</v>
      </c>
      <c r="AU23" s="183">
        <v>142.65600000000001</v>
      </c>
      <c r="AV23" s="79">
        <v>0</v>
      </c>
      <c r="AW23" s="188">
        <v>671</v>
      </c>
      <c r="AX23" s="207">
        <v>0</v>
      </c>
      <c r="AY23" s="79">
        <v>24.5</v>
      </c>
      <c r="AZ23" s="184">
        <v>180185</v>
      </c>
      <c r="BA23" s="183">
        <v>0.93877551020400007</v>
      </c>
      <c r="BB23" s="62">
        <v>15.000000000001302</v>
      </c>
      <c r="BC23" s="53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148</v>
      </c>
      <c r="BI23" s="184" t="s">
        <v>125</v>
      </c>
      <c r="BJ23" s="208">
        <v>214</v>
      </c>
      <c r="BK23" s="182" t="s">
        <v>126</v>
      </c>
      <c r="BL23" s="191" t="s">
        <v>108</v>
      </c>
      <c r="BM23" s="187" t="s">
        <v>122</v>
      </c>
      <c r="BN23" s="54" t="s">
        <v>59</v>
      </c>
      <c r="BO23" s="164" t="s">
        <v>164</v>
      </c>
      <c r="BP23" s="184" t="s">
        <v>149</v>
      </c>
      <c r="BQ23" s="191" t="s">
        <v>150</v>
      </c>
    </row>
    <row r="24" spans="1:69" s="175" customFormat="1" ht="15.75">
      <c r="A24" s="179" t="s">
        <v>116</v>
      </c>
      <c r="B24" s="195" t="s">
        <v>8</v>
      </c>
      <c r="C24" s="180" t="s">
        <v>29</v>
      </c>
      <c r="D24" s="4" t="s">
        <v>44</v>
      </c>
      <c r="E24" s="194" t="s">
        <v>164</v>
      </c>
      <c r="F24" s="203">
        <v>345</v>
      </c>
      <c r="G24" s="196">
        <v>2</v>
      </c>
      <c r="H24" s="197"/>
      <c r="I24" s="197"/>
      <c r="J24" s="197"/>
      <c r="K24" s="197"/>
      <c r="L24" s="196">
        <v>1</v>
      </c>
      <c r="M24" s="198"/>
      <c r="N24" s="188">
        <v>1</v>
      </c>
      <c r="O24" s="197"/>
      <c r="P24" s="197"/>
      <c r="Q24" s="183">
        <v>5.7878652163742688</v>
      </c>
      <c r="R24" s="197"/>
      <c r="S24" s="197"/>
      <c r="T24" s="189">
        <v>7.4958333333333327</v>
      </c>
      <c r="U24" s="197"/>
      <c r="V24" s="197"/>
      <c r="W24" s="183">
        <v>5.2050085409356726</v>
      </c>
      <c r="X24" s="197"/>
      <c r="Y24" s="197"/>
      <c r="Z24" s="189">
        <v>7.0899999999999981</v>
      </c>
      <c r="AA24" s="197"/>
      <c r="AB24" s="197"/>
      <c r="AC24" s="197"/>
      <c r="AD24" s="197"/>
      <c r="AE24" s="197"/>
      <c r="AF24" s="199">
        <v>3.7075827544235911</v>
      </c>
      <c r="AG24" s="199">
        <v>2387</v>
      </c>
      <c r="AH24" s="199">
        <v>0.35245037233730137</v>
      </c>
      <c r="AI24" s="199">
        <v>23</v>
      </c>
      <c r="AJ24" s="199">
        <v>3.018731563421829</v>
      </c>
      <c r="AK24" s="199"/>
      <c r="AL24" s="199">
        <v>339</v>
      </c>
      <c r="AM24" s="199">
        <v>3.7150021214250062</v>
      </c>
      <c r="AN24" s="199">
        <v>3.7184073860357763</v>
      </c>
      <c r="AO24" s="190">
        <v>14</v>
      </c>
      <c r="AP24" s="183">
        <v>0</v>
      </c>
      <c r="AQ24" s="183">
        <v>1</v>
      </c>
      <c r="AR24" s="183">
        <v>671</v>
      </c>
      <c r="AS24" s="183">
        <v>0</v>
      </c>
      <c r="AT24" s="183">
        <v>24480.502</v>
      </c>
      <c r="AU24" s="183">
        <v>117.566</v>
      </c>
      <c r="AV24" s="79">
        <v>0</v>
      </c>
      <c r="AW24" s="188">
        <v>671</v>
      </c>
      <c r="AX24" s="207">
        <v>0</v>
      </c>
      <c r="AY24" s="79">
        <v>24.5</v>
      </c>
      <c r="AZ24" s="184">
        <v>180185</v>
      </c>
      <c r="BA24" s="183">
        <v>0.93877551020400007</v>
      </c>
      <c r="BB24" s="62">
        <v>15.000000000001302</v>
      </c>
      <c r="BC24" s="53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148</v>
      </c>
      <c r="BI24" s="184" t="s">
        <v>127</v>
      </c>
      <c r="BJ24" s="208">
        <v>214</v>
      </c>
      <c r="BK24" s="182" t="s">
        <v>128</v>
      </c>
      <c r="BL24" s="191" t="s">
        <v>108</v>
      </c>
      <c r="BM24" s="187" t="s">
        <v>122</v>
      </c>
      <c r="BN24" s="54" t="s">
        <v>59</v>
      </c>
      <c r="BO24" s="164" t="s">
        <v>164</v>
      </c>
      <c r="BP24" s="184" t="s">
        <v>149</v>
      </c>
      <c r="BQ24" s="191" t="s">
        <v>150</v>
      </c>
    </row>
    <row r="25" spans="1:69" s="175" customFormat="1" ht="15.75">
      <c r="A25" s="179" t="s">
        <v>116</v>
      </c>
      <c r="B25" s="195" t="s">
        <v>8</v>
      </c>
      <c r="C25" s="180" t="s">
        <v>29</v>
      </c>
      <c r="D25" s="4" t="s">
        <v>44</v>
      </c>
      <c r="E25" s="194" t="s">
        <v>164</v>
      </c>
      <c r="F25" s="203">
        <v>344</v>
      </c>
      <c r="G25" s="196">
        <v>2</v>
      </c>
      <c r="H25" s="197"/>
      <c r="I25" s="197"/>
      <c r="J25" s="197"/>
      <c r="K25" s="197"/>
      <c r="L25" s="196">
        <v>0</v>
      </c>
      <c r="M25" s="198"/>
      <c r="N25" s="189">
        <v>0</v>
      </c>
      <c r="O25" s="197"/>
      <c r="P25" s="197"/>
      <c r="Q25" s="183">
        <v>7.5613622485380105</v>
      </c>
      <c r="R25" s="197"/>
      <c r="S25" s="197"/>
      <c r="T25" s="189">
        <v>9.2821428571428566</v>
      </c>
      <c r="U25" s="197"/>
      <c r="V25" s="197"/>
      <c r="W25" s="183">
        <v>7.5952921871345023</v>
      </c>
      <c r="X25" s="197"/>
      <c r="Y25" s="197"/>
      <c r="Z25" s="189">
        <v>9.2269230769230752</v>
      </c>
      <c r="AA25" s="197"/>
      <c r="AB25" s="197"/>
      <c r="AC25" s="197"/>
      <c r="AD25" s="197"/>
      <c r="AE25" s="197"/>
      <c r="AF25" s="183">
        <v>2.8622455337750061</v>
      </c>
      <c r="AG25" s="183">
        <v>2240</v>
      </c>
      <c r="AH25" s="183">
        <v>0.47601758264411115</v>
      </c>
      <c r="AI25" s="183">
        <v>434</v>
      </c>
      <c r="AJ25" s="183">
        <v>1.8797619047619047</v>
      </c>
      <c r="AK25" s="183"/>
      <c r="AL25" s="183"/>
      <c r="AM25" s="183"/>
      <c r="AN25" s="183"/>
      <c r="AO25" s="190">
        <v>48</v>
      </c>
      <c r="AP25" s="183">
        <v>0</v>
      </c>
      <c r="AQ25" s="183">
        <v>0</v>
      </c>
      <c r="AR25" s="183">
        <v>636</v>
      </c>
      <c r="AS25" s="183">
        <v>0</v>
      </c>
      <c r="AT25" s="183">
        <v>24435.218000000001</v>
      </c>
      <c r="AU25" s="183">
        <v>0</v>
      </c>
      <c r="AV25" s="183">
        <v>0</v>
      </c>
      <c r="AW25" s="189">
        <v>636</v>
      </c>
      <c r="AX25" s="206">
        <v>0</v>
      </c>
      <c r="AY25" s="183">
        <v>24.5</v>
      </c>
      <c r="AZ25" s="184">
        <v>180185</v>
      </c>
      <c r="BA25" s="183">
        <v>0.93877551020400007</v>
      </c>
      <c r="BB25" s="62">
        <v>14.956521739131734</v>
      </c>
      <c r="BC25" s="20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148</v>
      </c>
      <c r="BI25" s="184" t="s">
        <v>129</v>
      </c>
      <c r="BJ25" s="208">
        <v>214</v>
      </c>
      <c r="BK25" s="184" t="s">
        <v>130</v>
      </c>
      <c r="BL25" s="191" t="s">
        <v>108</v>
      </c>
      <c r="BM25" s="187" t="s">
        <v>122</v>
      </c>
      <c r="BN25" s="54" t="s">
        <v>59</v>
      </c>
      <c r="BO25" s="164" t="s">
        <v>164</v>
      </c>
      <c r="BP25" s="184" t="s">
        <v>149</v>
      </c>
      <c r="BQ25" s="191" t="s">
        <v>150</v>
      </c>
    </row>
    <row r="26" spans="1:69" s="175" customFormat="1" ht="15.75">
      <c r="A26" s="179" t="s">
        <v>116</v>
      </c>
      <c r="B26" s="195" t="s">
        <v>8</v>
      </c>
      <c r="C26" s="180" t="s">
        <v>29</v>
      </c>
      <c r="D26" s="4" t="s">
        <v>44</v>
      </c>
      <c r="E26" s="194" t="s">
        <v>165</v>
      </c>
      <c r="F26" s="203">
        <v>377</v>
      </c>
      <c r="G26" s="196">
        <v>4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6.7014261260053614</v>
      </c>
      <c r="R26" s="197"/>
      <c r="S26" s="197"/>
      <c r="T26" s="189">
        <v>8.5964285714285698</v>
      </c>
      <c r="U26" s="197"/>
      <c r="V26" s="197"/>
      <c r="W26" s="183">
        <v>6.6968980268096514</v>
      </c>
      <c r="X26" s="197"/>
      <c r="Y26" s="197"/>
      <c r="Z26" s="189">
        <v>8.5349999999999966</v>
      </c>
      <c r="AA26" s="197"/>
      <c r="AB26" s="197"/>
      <c r="AC26" s="197"/>
      <c r="AD26" s="197"/>
      <c r="AE26" s="197"/>
      <c r="AF26" s="199">
        <v>3.4546480089080851</v>
      </c>
      <c r="AG26" s="199">
        <v>2589</v>
      </c>
      <c r="AH26" s="199">
        <v>0.44284609940948627</v>
      </c>
      <c r="AI26" s="199">
        <v>71</v>
      </c>
      <c r="AJ26" s="199">
        <v>2.5726299694189603</v>
      </c>
      <c r="AK26" s="199"/>
      <c r="AL26" s="199">
        <v>367</v>
      </c>
      <c r="AM26" s="199">
        <v>3.4598397597026724</v>
      </c>
      <c r="AN26" s="199">
        <v>3.5411585365853657</v>
      </c>
      <c r="AO26" s="190">
        <v>9</v>
      </c>
      <c r="AP26" s="183">
        <v>0</v>
      </c>
      <c r="AQ26" s="183">
        <v>0</v>
      </c>
      <c r="AR26" s="183">
        <v>737</v>
      </c>
      <c r="AS26" s="183">
        <v>0</v>
      </c>
      <c r="AT26" s="183">
        <v>28206.587</v>
      </c>
      <c r="AU26" s="183">
        <v>144.24600000000001</v>
      </c>
      <c r="AV26" s="79">
        <v>0</v>
      </c>
      <c r="AW26" s="188">
        <v>737</v>
      </c>
      <c r="AX26" s="207">
        <v>0</v>
      </c>
      <c r="AY26" s="79">
        <v>58</v>
      </c>
      <c r="AZ26" s="184">
        <v>328704</v>
      </c>
      <c r="BA26" s="183">
        <v>0.81034482758600002</v>
      </c>
      <c r="BB26" s="62">
        <v>8.0212765957467287</v>
      </c>
      <c r="BC26" s="53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119</v>
      </c>
      <c r="BI26" s="184" t="s">
        <v>120</v>
      </c>
      <c r="BJ26" s="208">
        <v>214</v>
      </c>
      <c r="BK26" s="182" t="s">
        <v>121</v>
      </c>
      <c r="BL26" s="191" t="s">
        <v>108</v>
      </c>
      <c r="BM26" s="187" t="s">
        <v>135</v>
      </c>
      <c r="BN26" s="54" t="s">
        <v>59</v>
      </c>
      <c r="BO26" s="164" t="s">
        <v>165</v>
      </c>
      <c r="BP26" s="184" t="s">
        <v>144</v>
      </c>
      <c r="BQ26" s="191" t="s">
        <v>145</v>
      </c>
    </row>
    <row r="27" spans="1:69" s="175" customFormat="1" ht="15.75">
      <c r="A27" s="179" t="s">
        <v>116</v>
      </c>
      <c r="B27" s="195" t="s">
        <v>8</v>
      </c>
      <c r="C27" s="180" t="s">
        <v>29</v>
      </c>
      <c r="D27" s="4" t="s">
        <v>44</v>
      </c>
      <c r="E27" s="194" t="s">
        <v>165</v>
      </c>
      <c r="F27" s="203">
        <v>375</v>
      </c>
      <c r="G27" s="196">
        <v>16</v>
      </c>
      <c r="H27" s="197"/>
      <c r="I27" s="197"/>
      <c r="J27" s="197"/>
      <c r="K27" s="197"/>
      <c r="L27" s="196">
        <v>1</v>
      </c>
      <c r="M27" s="198"/>
      <c r="N27" s="188">
        <v>3</v>
      </c>
      <c r="O27" s="197"/>
      <c r="P27" s="197"/>
      <c r="Q27" s="183">
        <v>7.6567484832402251</v>
      </c>
      <c r="R27" s="197"/>
      <c r="S27" s="197"/>
      <c r="T27" s="189">
        <v>13.440624999999999</v>
      </c>
      <c r="U27" s="197"/>
      <c r="V27" s="197"/>
      <c r="W27" s="183">
        <v>7.7165780754189948</v>
      </c>
      <c r="X27" s="197"/>
      <c r="Y27" s="197"/>
      <c r="Z27" s="189">
        <v>13.56111111111111</v>
      </c>
      <c r="AA27" s="197"/>
      <c r="AB27" s="197"/>
      <c r="AC27" s="197"/>
      <c r="AD27" s="197"/>
      <c r="AE27" s="197"/>
      <c r="AF27" s="199">
        <v>3.1220951042024989</v>
      </c>
      <c r="AG27" s="199">
        <v>2481</v>
      </c>
      <c r="AH27" s="199">
        <v>0.56897386486140367</v>
      </c>
      <c r="AI27" s="199">
        <v>359</v>
      </c>
      <c r="AJ27" s="199">
        <v>2.0874999999999999</v>
      </c>
      <c r="AK27" s="199"/>
      <c r="AL27" s="199">
        <v>351</v>
      </c>
      <c r="AM27" s="199">
        <v>3.1247944650875152</v>
      </c>
      <c r="AN27" s="199">
        <v>3.1637931034482758</v>
      </c>
      <c r="AO27" s="190">
        <v>10</v>
      </c>
      <c r="AP27" s="183">
        <v>1</v>
      </c>
      <c r="AQ27" s="183">
        <v>0</v>
      </c>
      <c r="AR27" s="183">
        <v>707</v>
      </c>
      <c r="AS27" s="183">
        <v>0</v>
      </c>
      <c r="AT27" s="183">
        <v>28122.694</v>
      </c>
      <c r="AU27" s="183">
        <v>0</v>
      </c>
      <c r="AV27" s="79">
        <v>0</v>
      </c>
      <c r="AW27" s="188">
        <v>707</v>
      </c>
      <c r="AX27" s="207">
        <v>0</v>
      </c>
      <c r="AY27" s="79">
        <v>58</v>
      </c>
      <c r="AZ27" s="184">
        <v>328704</v>
      </c>
      <c r="BA27" s="183">
        <v>0.81034482758600002</v>
      </c>
      <c r="BB27" s="62">
        <v>7.978723404257356</v>
      </c>
      <c r="BC27" s="53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119</v>
      </c>
      <c r="BI27" s="184" t="s">
        <v>125</v>
      </c>
      <c r="BJ27" s="208">
        <v>214</v>
      </c>
      <c r="BK27" s="182" t="s">
        <v>126</v>
      </c>
      <c r="BL27" s="191" t="s">
        <v>108</v>
      </c>
      <c r="BM27" s="187" t="s">
        <v>135</v>
      </c>
      <c r="BN27" s="54" t="s">
        <v>59</v>
      </c>
      <c r="BO27" s="164" t="s">
        <v>165</v>
      </c>
      <c r="BP27" s="184" t="s">
        <v>144</v>
      </c>
      <c r="BQ27" s="191" t="s">
        <v>145</v>
      </c>
    </row>
    <row r="28" spans="1:69" s="175" customFormat="1" ht="15.75">
      <c r="A28" s="179" t="s">
        <v>116</v>
      </c>
      <c r="B28" s="195" t="s">
        <v>8</v>
      </c>
      <c r="C28" s="180" t="s">
        <v>29</v>
      </c>
      <c r="D28" s="4" t="s">
        <v>44</v>
      </c>
      <c r="E28" s="194" t="s">
        <v>165</v>
      </c>
      <c r="F28" s="203">
        <v>375</v>
      </c>
      <c r="G28" s="196">
        <v>6</v>
      </c>
      <c r="H28" s="197"/>
      <c r="I28" s="197"/>
      <c r="J28" s="197"/>
      <c r="K28" s="197"/>
      <c r="L28" s="196">
        <v>0</v>
      </c>
      <c r="M28" s="198"/>
      <c r="N28" s="188">
        <v>1</v>
      </c>
      <c r="O28" s="197"/>
      <c r="P28" s="197"/>
      <c r="Q28" s="183">
        <v>6.0813034037940374</v>
      </c>
      <c r="R28" s="197"/>
      <c r="S28" s="197"/>
      <c r="T28" s="189">
        <v>8.8468750000000007</v>
      </c>
      <c r="U28" s="197"/>
      <c r="V28" s="197"/>
      <c r="W28" s="183">
        <v>5.399769525745258</v>
      </c>
      <c r="X28" s="197"/>
      <c r="Y28" s="197"/>
      <c r="Z28" s="189">
        <v>8.2550000000000008</v>
      </c>
      <c r="AA28" s="197"/>
      <c r="AB28" s="197"/>
      <c r="AC28" s="197"/>
      <c r="AD28" s="197"/>
      <c r="AE28" s="197"/>
      <c r="AF28" s="199">
        <v>3.5814913845779959</v>
      </c>
      <c r="AG28" s="199">
        <v>2560</v>
      </c>
      <c r="AH28" s="199">
        <v>0.51867941064684708</v>
      </c>
      <c r="AI28" s="199">
        <v>126</v>
      </c>
      <c r="AJ28" s="199">
        <v>2.442207792207792</v>
      </c>
      <c r="AK28" s="199"/>
      <c r="AL28" s="199">
        <v>344</v>
      </c>
      <c r="AM28" s="199">
        <v>3.617480910844185</v>
      </c>
      <c r="AN28" s="199">
        <v>3.673126201153107</v>
      </c>
      <c r="AO28" s="190">
        <v>28</v>
      </c>
      <c r="AP28" s="183">
        <v>3</v>
      </c>
      <c r="AQ28" s="183">
        <v>4</v>
      </c>
      <c r="AR28" s="183">
        <v>703</v>
      </c>
      <c r="AS28" s="183">
        <v>0</v>
      </c>
      <c r="AT28" s="183">
        <v>27450.920999999998</v>
      </c>
      <c r="AU28" s="183">
        <v>645.89300000000003</v>
      </c>
      <c r="AV28" s="79">
        <v>0</v>
      </c>
      <c r="AW28" s="188">
        <v>703</v>
      </c>
      <c r="AX28" s="207">
        <v>0</v>
      </c>
      <c r="AY28" s="79">
        <v>58</v>
      </c>
      <c r="AZ28" s="184">
        <v>328704</v>
      </c>
      <c r="BA28" s="183">
        <v>0.81034482758600002</v>
      </c>
      <c r="BB28" s="62">
        <v>7.978723404257356</v>
      </c>
      <c r="BC28" s="53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119</v>
      </c>
      <c r="BI28" s="184" t="s">
        <v>127</v>
      </c>
      <c r="BJ28" s="208">
        <v>214</v>
      </c>
      <c r="BK28" s="182" t="s">
        <v>128</v>
      </c>
      <c r="BL28" s="191" t="s">
        <v>108</v>
      </c>
      <c r="BM28" s="187" t="s">
        <v>135</v>
      </c>
      <c r="BN28" s="54" t="s">
        <v>59</v>
      </c>
      <c r="BO28" s="164" t="s">
        <v>165</v>
      </c>
      <c r="BP28" s="184" t="s">
        <v>144</v>
      </c>
      <c r="BQ28" s="191" t="s">
        <v>145</v>
      </c>
    </row>
    <row r="29" spans="1:69" s="175" customFormat="1" ht="15.75">
      <c r="A29" s="179" t="s">
        <v>116</v>
      </c>
      <c r="B29" s="195" t="s">
        <v>8</v>
      </c>
      <c r="C29" s="180" t="s">
        <v>29</v>
      </c>
      <c r="D29" s="4" t="s">
        <v>44</v>
      </c>
      <c r="E29" s="194" t="s">
        <v>165</v>
      </c>
      <c r="F29" s="203">
        <v>376</v>
      </c>
      <c r="G29" s="196">
        <v>10</v>
      </c>
      <c r="H29" s="197"/>
      <c r="I29" s="197"/>
      <c r="J29" s="197"/>
      <c r="K29" s="197"/>
      <c r="L29" s="196">
        <v>4</v>
      </c>
      <c r="M29" s="198"/>
      <c r="N29" s="189">
        <v>0</v>
      </c>
      <c r="O29" s="197"/>
      <c r="P29" s="197"/>
      <c r="Q29" s="183">
        <v>7.4981435276243094</v>
      </c>
      <c r="R29" s="197"/>
      <c r="S29" s="197"/>
      <c r="T29" s="189">
        <v>9.8249999999999975</v>
      </c>
      <c r="U29" s="197"/>
      <c r="V29" s="197"/>
      <c r="W29" s="183">
        <v>7.5510855027624295</v>
      </c>
      <c r="X29" s="197"/>
      <c r="Y29" s="197"/>
      <c r="Z29" s="189">
        <v>9.7374999999999972</v>
      </c>
      <c r="AA29" s="197"/>
      <c r="AB29" s="197"/>
      <c r="AC29" s="197"/>
      <c r="AD29" s="197"/>
      <c r="AE29" s="197"/>
      <c r="AF29" s="183">
        <v>2.8073092556328754</v>
      </c>
      <c r="AG29" s="183">
        <v>2464</v>
      </c>
      <c r="AH29" s="183">
        <v>0.42105851555308554</v>
      </c>
      <c r="AI29" s="183">
        <v>499</v>
      </c>
      <c r="AJ29" s="183">
        <v>2.0183411214953271</v>
      </c>
      <c r="AK29" s="183"/>
      <c r="AL29" s="183"/>
      <c r="AM29" s="183"/>
      <c r="AN29" s="183"/>
      <c r="AO29" s="190">
        <v>163</v>
      </c>
      <c r="AP29" s="183">
        <v>7</v>
      </c>
      <c r="AQ29" s="183">
        <v>0</v>
      </c>
      <c r="AR29" s="183">
        <v>562</v>
      </c>
      <c r="AS29" s="183">
        <v>0</v>
      </c>
      <c r="AT29" s="183">
        <v>27627.012000000002</v>
      </c>
      <c r="AU29" s="183">
        <v>584.32100000000003</v>
      </c>
      <c r="AV29" s="183">
        <v>0</v>
      </c>
      <c r="AW29" s="189">
        <v>562</v>
      </c>
      <c r="AX29" s="206">
        <v>0</v>
      </c>
      <c r="AY29" s="183">
        <v>58</v>
      </c>
      <c r="AZ29" s="184">
        <v>328704</v>
      </c>
      <c r="BA29" s="183">
        <v>0.81034482758600002</v>
      </c>
      <c r="BB29" s="62">
        <v>8.0000000000020428</v>
      </c>
      <c r="BC29" s="20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119</v>
      </c>
      <c r="BI29" s="184" t="s">
        <v>129</v>
      </c>
      <c r="BJ29" s="208">
        <v>214</v>
      </c>
      <c r="BK29" s="184" t="s">
        <v>130</v>
      </c>
      <c r="BL29" s="191" t="s">
        <v>108</v>
      </c>
      <c r="BM29" s="187" t="s">
        <v>135</v>
      </c>
      <c r="BN29" s="54" t="s">
        <v>59</v>
      </c>
      <c r="BO29" s="164" t="s">
        <v>165</v>
      </c>
      <c r="BP29" s="184" t="s">
        <v>144</v>
      </c>
      <c r="BQ29" s="191" t="s">
        <v>145</v>
      </c>
    </row>
    <row r="30" spans="1:69" s="175" customFormat="1" ht="15.75">
      <c r="A30" s="179" t="s">
        <v>116</v>
      </c>
      <c r="B30" s="195" t="s">
        <v>8</v>
      </c>
      <c r="C30" s="180" t="s">
        <v>29</v>
      </c>
      <c r="D30" s="4" t="s">
        <v>44</v>
      </c>
      <c r="E30" s="194" t="s">
        <v>166</v>
      </c>
      <c r="F30" s="203">
        <v>261</v>
      </c>
      <c r="G30" s="196">
        <v>0</v>
      </c>
      <c r="H30" s="197"/>
      <c r="I30" s="197"/>
      <c r="J30" s="197"/>
      <c r="K30" s="197"/>
      <c r="L30" s="196">
        <v>1</v>
      </c>
      <c r="M30" s="198"/>
      <c r="N30" s="188">
        <v>0</v>
      </c>
      <c r="O30" s="197"/>
      <c r="P30" s="197"/>
      <c r="Q30" s="183">
        <v>5.4165075230769233</v>
      </c>
      <c r="R30" s="197"/>
      <c r="S30" s="197"/>
      <c r="T30" s="189">
        <v>6.8888888888888893</v>
      </c>
      <c r="U30" s="197"/>
      <c r="V30" s="197"/>
      <c r="W30" s="183">
        <v>5.07766523076923</v>
      </c>
      <c r="X30" s="197"/>
      <c r="Y30" s="197"/>
      <c r="Z30" s="189">
        <v>6.458333333333333</v>
      </c>
      <c r="AA30" s="197"/>
      <c r="AB30" s="197"/>
      <c r="AC30" s="197"/>
      <c r="AD30" s="197"/>
      <c r="AE30" s="197"/>
      <c r="AF30" s="199">
        <v>3.6804001993967068</v>
      </c>
      <c r="AG30" s="199">
        <v>1819</v>
      </c>
      <c r="AH30" s="199">
        <v>0.40516715530619019</v>
      </c>
      <c r="AI30" s="199">
        <v>34</v>
      </c>
      <c r="AJ30" s="199">
        <v>2.7588636363636363</v>
      </c>
      <c r="AK30" s="199"/>
      <c r="AL30" s="199">
        <v>258</v>
      </c>
      <c r="AM30" s="199">
        <v>3.6839627333345693</v>
      </c>
      <c r="AN30" s="199">
        <v>3.704695222405272</v>
      </c>
      <c r="AO30" s="190">
        <v>0</v>
      </c>
      <c r="AP30" s="183">
        <v>0</v>
      </c>
      <c r="AQ30" s="183">
        <v>0</v>
      </c>
      <c r="AR30" s="183">
        <v>522</v>
      </c>
      <c r="AS30" s="183">
        <v>0</v>
      </c>
      <c r="AT30" s="183">
        <v>18592.382000000001</v>
      </c>
      <c r="AU30" s="183">
        <v>30.37</v>
      </c>
      <c r="AV30" s="79">
        <v>0</v>
      </c>
      <c r="AW30" s="188">
        <v>522</v>
      </c>
      <c r="AX30" s="207">
        <v>0</v>
      </c>
      <c r="AY30" s="79">
        <v>24.75</v>
      </c>
      <c r="AZ30" s="184">
        <v>230224</v>
      </c>
      <c r="BA30" s="183">
        <v>0.90909090909000001</v>
      </c>
      <c r="BB30" s="62">
        <v>11.600000000011599</v>
      </c>
      <c r="BC30" s="53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84" t="s">
        <v>120</v>
      </c>
      <c r="BJ30" s="208">
        <v>214</v>
      </c>
      <c r="BK30" s="182" t="s">
        <v>121</v>
      </c>
      <c r="BL30" s="191" t="s">
        <v>108</v>
      </c>
      <c r="BM30" s="187" t="s">
        <v>122</v>
      </c>
      <c r="BN30" s="54" t="s">
        <v>59</v>
      </c>
      <c r="BO30" s="164" t="s">
        <v>155</v>
      </c>
      <c r="BP30" s="184" t="s">
        <v>149</v>
      </c>
      <c r="BQ30" s="191" t="s">
        <v>150</v>
      </c>
    </row>
    <row r="31" spans="1:69" s="175" customFormat="1" ht="15.75">
      <c r="A31" s="179" t="s">
        <v>116</v>
      </c>
      <c r="B31" s="195" t="s">
        <v>8</v>
      </c>
      <c r="C31" s="180" t="s">
        <v>29</v>
      </c>
      <c r="D31" s="4" t="s">
        <v>44</v>
      </c>
      <c r="E31" s="194" t="s">
        <v>166</v>
      </c>
      <c r="F31" s="203">
        <v>260</v>
      </c>
      <c r="G31" s="196">
        <v>5</v>
      </c>
      <c r="H31" s="197"/>
      <c r="I31" s="197"/>
      <c r="J31" s="197"/>
      <c r="K31" s="197"/>
      <c r="L31" s="196">
        <v>0</v>
      </c>
      <c r="M31" s="198"/>
      <c r="N31" s="188">
        <v>3</v>
      </c>
      <c r="O31" s="197"/>
      <c r="P31" s="197"/>
      <c r="Q31" s="183">
        <v>7.7632115803921566</v>
      </c>
      <c r="R31" s="197"/>
      <c r="S31" s="197"/>
      <c r="T31" s="189">
        <v>13.35576923076923</v>
      </c>
      <c r="U31" s="197"/>
      <c r="V31" s="197"/>
      <c r="W31" s="183">
        <v>7.8316782196078432</v>
      </c>
      <c r="X31" s="197"/>
      <c r="Y31" s="197"/>
      <c r="Z31" s="189">
        <v>13.552083333333334</v>
      </c>
      <c r="AA31" s="197"/>
      <c r="AB31" s="197"/>
      <c r="AC31" s="197"/>
      <c r="AD31" s="197"/>
      <c r="AE31" s="197"/>
      <c r="AF31" s="199">
        <v>3.0671314311708726</v>
      </c>
      <c r="AG31" s="199">
        <v>1750</v>
      </c>
      <c r="AH31" s="199">
        <v>0.65771922954948603</v>
      </c>
      <c r="AI31" s="199">
        <v>370</v>
      </c>
      <c r="AJ31" s="199">
        <v>1.8776881720430108</v>
      </c>
      <c r="AK31" s="199"/>
      <c r="AL31" s="199">
        <v>238</v>
      </c>
      <c r="AM31" s="199">
        <v>3.0932352972917907</v>
      </c>
      <c r="AN31" s="199">
        <v>3.1471774193548385</v>
      </c>
      <c r="AO31" s="190">
        <v>11</v>
      </c>
      <c r="AP31" s="183">
        <v>14</v>
      </c>
      <c r="AQ31" s="183">
        <v>0</v>
      </c>
      <c r="AR31" s="183">
        <v>485</v>
      </c>
      <c r="AS31" s="183">
        <v>0</v>
      </c>
      <c r="AT31" s="183">
        <v>17686.278000000002</v>
      </c>
      <c r="AU31" s="183">
        <v>575.72699999999998</v>
      </c>
      <c r="AV31" s="79">
        <v>0</v>
      </c>
      <c r="AW31" s="188">
        <v>485</v>
      </c>
      <c r="AX31" s="207">
        <v>0</v>
      </c>
      <c r="AY31" s="79">
        <v>24.75</v>
      </c>
      <c r="AZ31" s="184">
        <v>230224</v>
      </c>
      <c r="BA31" s="183">
        <v>0.90909090909000001</v>
      </c>
      <c r="BB31" s="62">
        <v>11.555555555567111</v>
      </c>
      <c r="BC31" s="53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84" t="s">
        <v>125</v>
      </c>
      <c r="BJ31" s="208">
        <v>214</v>
      </c>
      <c r="BK31" s="182" t="s">
        <v>126</v>
      </c>
      <c r="BL31" s="191" t="s">
        <v>108</v>
      </c>
      <c r="BM31" s="187" t="s">
        <v>122</v>
      </c>
      <c r="BN31" s="54" t="s">
        <v>59</v>
      </c>
      <c r="BO31" s="164" t="s">
        <v>155</v>
      </c>
      <c r="BP31" s="184" t="s">
        <v>149</v>
      </c>
      <c r="BQ31" s="191" t="s">
        <v>150</v>
      </c>
    </row>
    <row r="32" spans="1:69" s="175" customFormat="1" ht="15.75">
      <c r="A32" s="179" t="s">
        <v>116</v>
      </c>
      <c r="B32" s="195" t="s">
        <v>8</v>
      </c>
      <c r="C32" s="180" t="s">
        <v>29</v>
      </c>
      <c r="D32" s="4" t="s">
        <v>44</v>
      </c>
      <c r="E32" s="194" t="s">
        <v>166</v>
      </c>
      <c r="F32" s="203">
        <v>259</v>
      </c>
      <c r="G32" s="196">
        <v>2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6.1056404155844151</v>
      </c>
      <c r="R32" s="197"/>
      <c r="S32" s="197"/>
      <c r="T32" s="189">
        <v>8.4354166666666668</v>
      </c>
      <c r="U32" s="197"/>
      <c r="V32" s="197"/>
      <c r="W32" s="183">
        <v>5.4983634242424237</v>
      </c>
      <c r="X32" s="197"/>
      <c r="Y32" s="197"/>
      <c r="Z32" s="189">
        <v>8.2156249999999993</v>
      </c>
      <c r="AA32" s="197"/>
      <c r="AB32" s="197"/>
      <c r="AC32" s="197"/>
      <c r="AD32" s="197"/>
      <c r="AE32" s="197"/>
      <c r="AF32" s="199">
        <v>3.538149445856944</v>
      </c>
      <c r="AG32" s="199">
        <v>1797</v>
      </c>
      <c r="AH32" s="199">
        <v>0.49058405230663121</v>
      </c>
      <c r="AI32" s="199">
        <v>74</v>
      </c>
      <c r="AJ32" s="199">
        <v>2.544027777777778</v>
      </c>
      <c r="AK32" s="199"/>
      <c r="AL32" s="199">
        <v>247</v>
      </c>
      <c r="AM32" s="199">
        <v>3.5576527966040965</v>
      </c>
      <c r="AN32" s="199">
        <v>3.6399341486359362</v>
      </c>
      <c r="AO32" s="190">
        <v>37</v>
      </c>
      <c r="AP32" s="183">
        <v>0</v>
      </c>
      <c r="AQ32" s="183">
        <v>0</v>
      </c>
      <c r="AR32" s="183">
        <v>451</v>
      </c>
      <c r="AS32" s="183">
        <v>0</v>
      </c>
      <c r="AT32" s="183">
        <v>18176.928</v>
      </c>
      <c r="AU32" s="183">
        <v>286.51600000000002</v>
      </c>
      <c r="AV32" s="79">
        <v>0</v>
      </c>
      <c r="AW32" s="188">
        <v>451</v>
      </c>
      <c r="AX32" s="207">
        <v>0</v>
      </c>
      <c r="AY32" s="79">
        <v>24.75</v>
      </c>
      <c r="AZ32" s="184">
        <v>230224</v>
      </c>
      <c r="BA32" s="183">
        <v>0.90909090909000001</v>
      </c>
      <c r="BB32" s="62">
        <v>11.511111111122624</v>
      </c>
      <c r="BC32" s="53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84" t="s">
        <v>127</v>
      </c>
      <c r="BJ32" s="208">
        <v>214</v>
      </c>
      <c r="BK32" s="182" t="s">
        <v>128</v>
      </c>
      <c r="BL32" s="191" t="s">
        <v>108</v>
      </c>
      <c r="BM32" s="187" t="s">
        <v>122</v>
      </c>
      <c r="BN32" s="54" t="s">
        <v>59</v>
      </c>
      <c r="BO32" s="164" t="s">
        <v>155</v>
      </c>
      <c r="BP32" s="184" t="s">
        <v>149</v>
      </c>
      <c r="BQ32" s="191" t="s">
        <v>150</v>
      </c>
    </row>
    <row r="33" spans="1:69" s="175" customFormat="1" ht="15.75">
      <c r="A33" s="179" t="s">
        <v>116</v>
      </c>
      <c r="B33" s="195" t="s">
        <v>8</v>
      </c>
      <c r="C33" s="180" t="s">
        <v>29</v>
      </c>
      <c r="D33" s="4" t="s">
        <v>44</v>
      </c>
      <c r="E33" s="194" t="s">
        <v>166</v>
      </c>
      <c r="F33" s="203">
        <v>261</v>
      </c>
      <c r="G33" s="196">
        <v>1</v>
      </c>
      <c r="H33" s="197"/>
      <c r="I33" s="197"/>
      <c r="J33" s="197"/>
      <c r="K33" s="197"/>
      <c r="L33" s="196">
        <v>0</v>
      </c>
      <c r="M33" s="198"/>
      <c r="N33" s="189">
        <v>0</v>
      </c>
      <c r="O33" s="197"/>
      <c r="P33" s="197"/>
      <c r="Q33" s="183">
        <v>7.9745266461538469</v>
      </c>
      <c r="R33" s="197"/>
      <c r="S33" s="197"/>
      <c r="T33" s="189">
        <v>10.25</v>
      </c>
      <c r="U33" s="197"/>
      <c r="V33" s="197"/>
      <c r="W33" s="183">
        <v>8.0014613153846152</v>
      </c>
      <c r="X33" s="197"/>
      <c r="Y33" s="197"/>
      <c r="Z33" s="189">
        <v>10.333333333333334</v>
      </c>
      <c r="AA33" s="197"/>
      <c r="AB33" s="197"/>
      <c r="AC33" s="197"/>
      <c r="AD33" s="197"/>
      <c r="AE33" s="197"/>
      <c r="AF33" s="183">
        <v>2.794291593620597</v>
      </c>
      <c r="AG33" s="183">
        <v>1701</v>
      </c>
      <c r="AH33" s="183">
        <v>0.45145544725293968</v>
      </c>
      <c r="AI33" s="183">
        <v>355</v>
      </c>
      <c r="AJ33" s="183">
        <v>1.8445378151260505</v>
      </c>
      <c r="AK33" s="183"/>
      <c r="AL33" s="183"/>
      <c r="AM33" s="183"/>
      <c r="AN33" s="183"/>
      <c r="AO33" s="190">
        <v>19</v>
      </c>
      <c r="AP33" s="183">
        <v>11</v>
      </c>
      <c r="AQ33" s="183">
        <v>0</v>
      </c>
      <c r="AR33" s="183">
        <v>490</v>
      </c>
      <c r="AS33" s="183">
        <v>0</v>
      </c>
      <c r="AT33" s="183">
        <v>18278.088</v>
      </c>
      <c r="AU33" s="183">
        <v>329.29599999999999</v>
      </c>
      <c r="AV33" s="183">
        <v>0</v>
      </c>
      <c r="AW33" s="189">
        <v>490</v>
      </c>
      <c r="AX33" s="206">
        <v>0</v>
      </c>
      <c r="AY33" s="183">
        <v>24.75</v>
      </c>
      <c r="AZ33" s="184">
        <v>230224</v>
      </c>
      <c r="BA33" s="183">
        <v>0.90909090909000001</v>
      </c>
      <c r="BB33" s="62">
        <v>11.600000000011599</v>
      </c>
      <c r="BC33" s="20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84" t="s">
        <v>129</v>
      </c>
      <c r="BJ33" s="208">
        <v>214</v>
      </c>
      <c r="BK33" s="184" t="s">
        <v>130</v>
      </c>
      <c r="BL33" s="191" t="s">
        <v>108</v>
      </c>
      <c r="BM33" s="187" t="s">
        <v>122</v>
      </c>
      <c r="BN33" s="54" t="s">
        <v>59</v>
      </c>
      <c r="BO33" s="164" t="s">
        <v>155</v>
      </c>
      <c r="BP33" s="184" t="s">
        <v>149</v>
      </c>
      <c r="BQ33" s="191" t="s">
        <v>150</v>
      </c>
    </row>
    <row r="34" spans="1:69" s="175" customFormat="1" ht="15.75">
      <c r="A34" s="179" t="s">
        <v>116</v>
      </c>
      <c r="B34" s="195" t="s">
        <v>8</v>
      </c>
      <c r="C34" s="180" t="s">
        <v>29</v>
      </c>
      <c r="D34" s="4" t="s">
        <v>44</v>
      </c>
      <c r="E34" s="194" t="s">
        <v>167</v>
      </c>
      <c r="F34" s="203">
        <v>258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6.3260233359375002</v>
      </c>
      <c r="R34" s="197"/>
      <c r="S34" s="197"/>
      <c r="T34" s="189">
        <v>8.6199999999999992</v>
      </c>
      <c r="U34" s="197"/>
      <c r="V34" s="197"/>
      <c r="W34" s="183">
        <v>6.3027030429687505</v>
      </c>
      <c r="X34" s="197"/>
      <c r="Y34" s="197"/>
      <c r="Z34" s="189">
        <v>8.6499999999999986</v>
      </c>
      <c r="AA34" s="197"/>
      <c r="AB34" s="197"/>
      <c r="AC34" s="197"/>
      <c r="AD34" s="197"/>
      <c r="AE34" s="197"/>
      <c r="AF34" s="199">
        <v>3.4367057346916265</v>
      </c>
      <c r="AG34" s="199">
        <v>1792</v>
      </c>
      <c r="AH34" s="199">
        <v>0.43817853522389294</v>
      </c>
      <c r="AI34" s="199">
        <v>51</v>
      </c>
      <c r="AJ34" s="199">
        <v>2.5759842519685039</v>
      </c>
      <c r="AK34" s="199"/>
      <c r="AL34" s="199">
        <v>252</v>
      </c>
      <c r="AM34" s="199">
        <v>3.4425737012405779</v>
      </c>
      <c r="AN34" s="199">
        <v>3.5187134502923976</v>
      </c>
      <c r="AO34" s="190">
        <v>5</v>
      </c>
      <c r="AP34" s="183">
        <v>0</v>
      </c>
      <c r="AQ34" s="183">
        <v>0</v>
      </c>
      <c r="AR34" s="183">
        <v>509</v>
      </c>
      <c r="AS34" s="183">
        <v>0</v>
      </c>
      <c r="AT34" s="183">
        <v>18341.936999999998</v>
      </c>
      <c r="AU34" s="183">
        <v>0</v>
      </c>
      <c r="AV34" s="79">
        <v>0</v>
      </c>
      <c r="AW34" s="188">
        <v>509</v>
      </c>
      <c r="AX34" s="207">
        <v>0</v>
      </c>
      <c r="AY34" s="79">
        <v>31</v>
      </c>
      <c r="AZ34" s="184">
        <v>277554</v>
      </c>
      <c r="BA34" s="183">
        <v>0.79838709677399999</v>
      </c>
      <c r="BB34" s="62">
        <v>10.424242424244952</v>
      </c>
      <c r="BC34" s="53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84" t="s">
        <v>120</v>
      </c>
      <c r="BJ34" s="208">
        <v>214</v>
      </c>
      <c r="BK34" s="182" t="s">
        <v>121</v>
      </c>
      <c r="BL34" s="191" t="s">
        <v>108</v>
      </c>
      <c r="BM34" s="187" t="s">
        <v>135</v>
      </c>
      <c r="BN34" s="54" t="s">
        <v>59</v>
      </c>
      <c r="BO34" s="164" t="s">
        <v>168</v>
      </c>
      <c r="BP34" s="184" t="s">
        <v>168</v>
      </c>
      <c r="BQ34" s="191" t="s">
        <v>138</v>
      </c>
    </row>
    <row r="35" spans="1:69" s="175" customFormat="1" ht="15.75">
      <c r="A35" s="179" t="s">
        <v>116</v>
      </c>
      <c r="B35" s="195" t="s">
        <v>8</v>
      </c>
      <c r="C35" s="180" t="s">
        <v>29</v>
      </c>
      <c r="D35" s="4" t="s">
        <v>44</v>
      </c>
      <c r="E35" s="194" t="s">
        <v>167</v>
      </c>
      <c r="F35" s="203">
        <v>261</v>
      </c>
      <c r="G35" s="196">
        <v>1</v>
      </c>
      <c r="H35" s="197"/>
      <c r="I35" s="197"/>
      <c r="J35" s="197"/>
      <c r="K35" s="197"/>
      <c r="L35" s="196">
        <v>0</v>
      </c>
      <c r="M35" s="198"/>
      <c r="N35" s="188">
        <v>1</v>
      </c>
      <c r="O35" s="197"/>
      <c r="P35" s="197"/>
      <c r="Q35" s="183">
        <v>8.0610306269230776</v>
      </c>
      <c r="R35" s="197"/>
      <c r="S35" s="197"/>
      <c r="T35" s="189">
        <v>13.875</v>
      </c>
      <c r="U35" s="197"/>
      <c r="V35" s="197"/>
      <c r="W35" s="183">
        <v>8.2823998730769244</v>
      </c>
      <c r="X35" s="197"/>
      <c r="Y35" s="197"/>
      <c r="Z35" s="189">
        <v>13.954545454545455</v>
      </c>
      <c r="AA35" s="197"/>
      <c r="AB35" s="197"/>
      <c r="AC35" s="197"/>
      <c r="AD35" s="197"/>
      <c r="AE35" s="197"/>
      <c r="AF35" s="199">
        <v>3.0486514080883622</v>
      </c>
      <c r="AG35" s="199">
        <v>1811</v>
      </c>
      <c r="AH35" s="199">
        <v>0.61116564770336634</v>
      </c>
      <c r="AI35" s="199">
        <v>361</v>
      </c>
      <c r="AJ35" s="199">
        <v>2.0088129496402876</v>
      </c>
      <c r="AK35" s="199"/>
      <c r="AL35" s="199">
        <v>258</v>
      </c>
      <c r="AM35" s="199">
        <v>3.0488722791483411</v>
      </c>
      <c r="AN35" s="199">
        <v>3.0892484342379958</v>
      </c>
      <c r="AO35" s="190">
        <v>2</v>
      </c>
      <c r="AP35" s="183">
        <v>0</v>
      </c>
      <c r="AQ35" s="183">
        <v>0</v>
      </c>
      <c r="AR35" s="183">
        <v>518</v>
      </c>
      <c r="AS35" s="183">
        <v>0</v>
      </c>
      <c r="AT35" s="183">
        <v>18600.249999999996</v>
      </c>
      <c r="AU35" s="183">
        <v>0</v>
      </c>
      <c r="AV35" s="79">
        <v>0</v>
      </c>
      <c r="AW35" s="188">
        <v>518</v>
      </c>
      <c r="AX35" s="207">
        <v>0</v>
      </c>
      <c r="AY35" s="79">
        <v>31</v>
      </c>
      <c r="AZ35" s="184">
        <v>277554</v>
      </c>
      <c r="BA35" s="183">
        <v>0.79838709677399999</v>
      </c>
      <c r="BB35" s="62">
        <v>10.545454545457103</v>
      </c>
      <c r="BC35" s="53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84" t="s">
        <v>125</v>
      </c>
      <c r="BJ35" s="208">
        <v>214</v>
      </c>
      <c r="BK35" s="182" t="s">
        <v>126</v>
      </c>
      <c r="BL35" s="191" t="s">
        <v>108</v>
      </c>
      <c r="BM35" s="187" t="s">
        <v>135</v>
      </c>
      <c r="BN35" s="54" t="s">
        <v>59</v>
      </c>
      <c r="BO35" s="164" t="s">
        <v>168</v>
      </c>
      <c r="BP35" s="184" t="s">
        <v>168</v>
      </c>
      <c r="BQ35" s="191" t="s">
        <v>138</v>
      </c>
    </row>
    <row r="36" spans="1:69" s="175" customFormat="1" ht="15.75">
      <c r="A36" s="179" t="s">
        <v>116</v>
      </c>
      <c r="B36" s="195" t="s">
        <v>8</v>
      </c>
      <c r="C36" s="180" t="s">
        <v>29</v>
      </c>
      <c r="D36" s="4" t="s">
        <v>44</v>
      </c>
      <c r="E36" s="194" t="s">
        <v>167</v>
      </c>
      <c r="F36" s="203">
        <v>263</v>
      </c>
      <c r="G36" s="196">
        <v>2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7.1579922222222221</v>
      </c>
      <c r="R36" s="197"/>
      <c r="S36" s="197"/>
      <c r="T36" s="189">
        <v>8.9958333333333318</v>
      </c>
      <c r="U36" s="197"/>
      <c r="V36" s="197"/>
      <c r="W36" s="183">
        <v>7.2602949655172422</v>
      </c>
      <c r="X36" s="197"/>
      <c r="Y36" s="197"/>
      <c r="Z36" s="189">
        <v>9.0949999999999989</v>
      </c>
      <c r="AA36" s="197"/>
      <c r="AB36" s="197"/>
      <c r="AC36" s="197"/>
      <c r="AD36" s="197"/>
      <c r="AE36" s="197"/>
      <c r="AF36" s="199">
        <v>3.4332457644468319</v>
      </c>
      <c r="AG36" s="199">
        <v>1827</v>
      </c>
      <c r="AH36" s="199">
        <v>0.49743745636461756</v>
      </c>
      <c r="AI36" s="199">
        <v>100</v>
      </c>
      <c r="AJ36" s="199">
        <v>2.4497093023255814</v>
      </c>
      <c r="AK36" s="199"/>
      <c r="AL36" s="199">
        <v>260</v>
      </c>
      <c r="AM36" s="199">
        <v>3.4349120944410885</v>
      </c>
      <c r="AN36" s="199">
        <v>3.5505984766050056</v>
      </c>
      <c r="AO36" s="190">
        <v>0</v>
      </c>
      <c r="AP36" s="183">
        <v>0</v>
      </c>
      <c r="AQ36" s="183">
        <v>0</v>
      </c>
      <c r="AR36" s="183">
        <v>522</v>
      </c>
      <c r="AS36" s="183">
        <v>0</v>
      </c>
      <c r="AT36" s="183">
        <v>18624.327999999998</v>
      </c>
      <c r="AU36" s="183">
        <v>66.867999999999995</v>
      </c>
      <c r="AV36" s="79">
        <v>0</v>
      </c>
      <c r="AW36" s="188">
        <v>522</v>
      </c>
      <c r="AX36" s="207">
        <v>0</v>
      </c>
      <c r="AY36" s="79">
        <v>31</v>
      </c>
      <c r="AZ36" s="184">
        <v>277554</v>
      </c>
      <c r="BA36" s="183">
        <v>0.79838709677399999</v>
      </c>
      <c r="BB36" s="62">
        <v>10.626262626265204</v>
      </c>
      <c r="BC36" s="53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84" t="s">
        <v>127</v>
      </c>
      <c r="BJ36" s="208">
        <v>214</v>
      </c>
      <c r="BK36" s="182" t="s">
        <v>128</v>
      </c>
      <c r="BL36" s="191" t="s">
        <v>108</v>
      </c>
      <c r="BM36" s="187" t="s">
        <v>135</v>
      </c>
      <c r="BN36" s="54" t="s">
        <v>59</v>
      </c>
      <c r="BO36" s="164" t="s">
        <v>168</v>
      </c>
      <c r="BP36" s="184" t="s">
        <v>168</v>
      </c>
      <c r="BQ36" s="191" t="s">
        <v>138</v>
      </c>
    </row>
    <row r="37" spans="1:69" s="175" customFormat="1" ht="15.75">
      <c r="A37" s="179" t="s">
        <v>116</v>
      </c>
      <c r="B37" s="195" t="s">
        <v>8</v>
      </c>
      <c r="C37" s="180" t="s">
        <v>29</v>
      </c>
      <c r="D37" s="4" t="s">
        <v>44</v>
      </c>
      <c r="E37" s="194" t="s">
        <v>167</v>
      </c>
      <c r="F37" s="203">
        <v>240</v>
      </c>
      <c r="G37" s="196">
        <v>6</v>
      </c>
      <c r="H37" s="197"/>
      <c r="I37" s="197"/>
      <c r="J37" s="197"/>
      <c r="K37" s="197"/>
      <c r="L37" s="196">
        <v>0</v>
      </c>
      <c r="M37" s="198"/>
      <c r="N37" s="189">
        <v>0</v>
      </c>
      <c r="O37" s="197"/>
      <c r="P37" s="197"/>
      <c r="Q37" s="183">
        <v>7.5973332564102565</v>
      </c>
      <c r="R37" s="197"/>
      <c r="S37" s="197"/>
      <c r="T37" s="189">
        <v>9.3318181818181802</v>
      </c>
      <c r="U37" s="197"/>
      <c r="V37" s="197"/>
      <c r="W37" s="183">
        <v>7.6452263931623925</v>
      </c>
      <c r="X37" s="197"/>
      <c r="Y37" s="197"/>
      <c r="Z37" s="189">
        <v>9.2687499999999989</v>
      </c>
      <c r="AA37" s="197"/>
      <c r="AB37" s="197"/>
      <c r="AC37" s="197"/>
      <c r="AD37" s="197"/>
      <c r="AE37" s="197"/>
      <c r="AF37" s="183">
        <v>2.9095900023756744</v>
      </c>
      <c r="AG37" s="183">
        <v>1620</v>
      </c>
      <c r="AH37" s="183">
        <v>0.40382482620583271</v>
      </c>
      <c r="AI37" s="183">
        <v>234</v>
      </c>
      <c r="AJ37" s="183">
        <v>2.0834210526315791</v>
      </c>
      <c r="AK37" s="183"/>
      <c r="AL37" s="183"/>
      <c r="AM37" s="183"/>
      <c r="AN37" s="183"/>
      <c r="AO37" s="190">
        <v>17</v>
      </c>
      <c r="AP37" s="183">
        <v>0</v>
      </c>
      <c r="AQ37" s="183">
        <v>0</v>
      </c>
      <c r="AR37" s="183">
        <v>451</v>
      </c>
      <c r="AS37" s="183">
        <v>0</v>
      </c>
      <c r="AT37" s="183">
        <v>16699.64</v>
      </c>
      <c r="AU37" s="183">
        <v>0</v>
      </c>
      <c r="AV37" s="183">
        <v>0</v>
      </c>
      <c r="AW37" s="189">
        <v>451</v>
      </c>
      <c r="AX37" s="206">
        <v>0</v>
      </c>
      <c r="AY37" s="183">
        <v>31</v>
      </c>
      <c r="AZ37" s="184">
        <v>277554</v>
      </c>
      <c r="BA37" s="183">
        <v>0.79838709677399999</v>
      </c>
      <c r="BB37" s="62">
        <v>9.6969696969720474</v>
      </c>
      <c r="BC37" s="20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84" t="s">
        <v>129</v>
      </c>
      <c r="BJ37" s="208">
        <v>214</v>
      </c>
      <c r="BK37" s="184" t="s">
        <v>130</v>
      </c>
      <c r="BL37" s="191" t="s">
        <v>108</v>
      </c>
      <c r="BM37" s="187" t="s">
        <v>135</v>
      </c>
      <c r="BN37" s="54" t="s">
        <v>59</v>
      </c>
      <c r="BO37" s="164" t="s">
        <v>168</v>
      </c>
      <c r="BP37" s="184" t="s">
        <v>168</v>
      </c>
      <c r="BQ37" s="191" t="s">
        <v>138</v>
      </c>
    </row>
    <row r="38" spans="1:69" s="175" customFormat="1" ht="15.75">
      <c r="A38" s="179" t="s">
        <v>116</v>
      </c>
      <c r="B38" s="195" t="s">
        <v>8</v>
      </c>
      <c r="C38" s="180" t="s">
        <v>29</v>
      </c>
      <c r="D38" s="4" t="s">
        <v>44</v>
      </c>
      <c r="E38" s="194" t="s">
        <v>169</v>
      </c>
      <c r="F38" s="203">
        <v>405</v>
      </c>
      <c r="G38" s="196">
        <v>1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5.9133513217821783</v>
      </c>
      <c r="R38" s="197"/>
      <c r="S38" s="197"/>
      <c r="T38" s="189">
        <v>8.6333333333333258</v>
      </c>
      <c r="U38" s="197"/>
      <c r="V38" s="197"/>
      <c r="W38" s="183">
        <v>5.9628809455445539</v>
      </c>
      <c r="X38" s="197"/>
      <c r="Y38" s="197"/>
      <c r="Z38" s="189">
        <v>8.7999999999999918</v>
      </c>
      <c r="AA38" s="197"/>
      <c r="AB38" s="197"/>
      <c r="AC38" s="197"/>
      <c r="AD38" s="197"/>
      <c r="AE38" s="197"/>
      <c r="AF38" s="199">
        <v>3.4782728718677145</v>
      </c>
      <c r="AG38" s="199">
        <v>2825</v>
      </c>
      <c r="AH38" s="199">
        <v>0.45110872853533451</v>
      </c>
      <c r="AI38" s="199">
        <v>93</v>
      </c>
      <c r="AJ38" s="199">
        <v>2.5768312101910826</v>
      </c>
      <c r="AK38" s="199"/>
      <c r="AL38" s="199">
        <v>399</v>
      </c>
      <c r="AM38" s="199">
        <v>3.4877234807317792</v>
      </c>
      <c r="AN38" s="199">
        <v>3.5707138092061372</v>
      </c>
      <c r="AO38" s="190">
        <v>12</v>
      </c>
      <c r="AP38" s="183">
        <v>0</v>
      </c>
      <c r="AQ38" s="183">
        <v>0</v>
      </c>
      <c r="AR38" s="183">
        <v>796</v>
      </c>
      <c r="AS38" s="183">
        <v>0</v>
      </c>
      <c r="AT38" s="183">
        <v>28887.583999999999</v>
      </c>
      <c r="AU38" s="183">
        <v>71.352000000000004</v>
      </c>
      <c r="AV38" s="79">
        <v>0</v>
      </c>
      <c r="AW38" s="188">
        <v>796</v>
      </c>
      <c r="AX38" s="207">
        <v>0</v>
      </c>
      <c r="AY38" s="79">
        <v>31</v>
      </c>
      <c r="AZ38" s="184">
        <v>237818</v>
      </c>
      <c r="BA38" s="183">
        <v>0.87096774193499993</v>
      </c>
      <c r="BB38" s="62">
        <v>15.000000000008335</v>
      </c>
      <c r="BC38" s="53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84" t="s">
        <v>120</v>
      </c>
      <c r="BJ38" s="208">
        <v>214</v>
      </c>
      <c r="BK38" s="182" t="s">
        <v>121</v>
      </c>
      <c r="BL38" s="191" t="s">
        <v>108</v>
      </c>
      <c r="BM38" s="187" t="s">
        <v>135</v>
      </c>
      <c r="BN38" s="54" t="s">
        <v>59</v>
      </c>
      <c r="BO38" s="164" t="s">
        <v>169</v>
      </c>
      <c r="BP38" s="184" t="s">
        <v>144</v>
      </c>
      <c r="BQ38" s="191" t="s">
        <v>145</v>
      </c>
    </row>
    <row r="39" spans="1:69" s="175" customFormat="1" ht="15.75">
      <c r="A39" s="179" t="s">
        <v>116</v>
      </c>
      <c r="B39" s="195" t="s">
        <v>8</v>
      </c>
      <c r="C39" s="180" t="s">
        <v>29</v>
      </c>
      <c r="D39" s="4" t="s">
        <v>44</v>
      </c>
      <c r="E39" s="194" t="s">
        <v>169</v>
      </c>
      <c r="F39" s="203">
        <v>406</v>
      </c>
      <c r="G39" s="196">
        <v>14</v>
      </c>
      <c r="H39" s="197"/>
      <c r="I39" s="197"/>
      <c r="J39" s="197"/>
      <c r="K39" s="197"/>
      <c r="L39" s="196">
        <v>0</v>
      </c>
      <c r="M39" s="198"/>
      <c r="N39" s="188">
        <v>3</v>
      </c>
      <c r="O39" s="197"/>
      <c r="P39" s="197"/>
      <c r="Q39" s="183">
        <v>8.2621630612244896</v>
      </c>
      <c r="R39" s="197"/>
      <c r="S39" s="197"/>
      <c r="T39" s="189">
        <v>14.016666666666666</v>
      </c>
      <c r="U39" s="197"/>
      <c r="V39" s="197"/>
      <c r="W39" s="183">
        <v>8.3198136530612246</v>
      </c>
      <c r="X39" s="197"/>
      <c r="Y39" s="197"/>
      <c r="Z39" s="189">
        <v>14.1</v>
      </c>
      <c r="AA39" s="197"/>
      <c r="AB39" s="197"/>
      <c r="AC39" s="197"/>
      <c r="AD39" s="197"/>
      <c r="AE39" s="197"/>
      <c r="AF39" s="199">
        <v>3.0925290767048241</v>
      </c>
      <c r="AG39" s="199">
        <v>2722</v>
      </c>
      <c r="AH39" s="199">
        <v>0.6052410270706704</v>
      </c>
      <c r="AI39" s="199">
        <v>496</v>
      </c>
      <c r="AJ39" s="199">
        <v>2.0307251908396946</v>
      </c>
      <c r="AK39" s="199"/>
      <c r="AL39" s="199">
        <v>386</v>
      </c>
      <c r="AM39" s="199">
        <v>3.0953713330609567</v>
      </c>
      <c r="AN39" s="199">
        <v>3.1420612813370474</v>
      </c>
      <c r="AO39" s="190">
        <v>6</v>
      </c>
      <c r="AP39" s="183">
        <v>1</v>
      </c>
      <c r="AQ39" s="183">
        <v>0</v>
      </c>
      <c r="AR39" s="183">
        <v>777</v>
      </c>
      <c r="AS39" s="183">
        <v>0</v>
      </c>
      <c r="AT39" s="183">
        <v>27968.607</v>
      </c>
      <c r="AU39" s="183">
        <v>72.346000000000004</v>
      </c>
      <c r="AV39" s="79">
        <v>0</v>
      </c>
      <c r="AW39" s="188">
        <v>775</v>
      </c>
      <c r="AX39" s="207">
        <v>0</v>
      </c>
      <c r="AY39" s="79">
        <v>31</v>
      </c>
      <c r="AZ39" s="184">
        <v>237818</v>
      </c>
      <c r="BA39" s="183">
        <v>0.87096774193499993</v>
      </c>
      <c r="BB39" s="62">
        <v>15.037037037045392</v>
      </c>
      <c r="BC39" s="53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84" t="s">
        <v>125</v>
      </c>
      <c r="BJ39" s="208">
        <v>214</v>
      </c>
      <c r="BK39" s="182" t="s">
        <v>126</v>
      </c>
      <c r="BL39" s="191" t="s">
        <v>108</v>
      </c>
      <c r="BM39" s="187" t="s">
        <v>135</v>
      </c>
      <c r="BN39" s="54" t="s">
        <v>59</v>
      </c>
      <c r="BO39" s="164" t="s">
        <v>169</v>
      </c>
      <c r="BP39" s="184" t="s">
        <v>144</v>
      </c>
      <c r="BQ39" s="191" t="s">
        <v>145</v>
      </c>
    </row>
    <row r="40" spans="1:69" s="175" customFormat="1" ht="15.75">
      <c r="A40" s="179" t="s">
        <v>116</v>
      </c>
      <c r="B40" s="195" t="s">
        <v>8</v>
      </c>
      <c r="C40" s="180" t="s">
        <v>29</v>
      </c>
      <c r="D40" s="4" t="s">
        <v>44</v>
      </c>
      <c r="E40" s="194" t="s">
        <v>169</v>
      </c>
      <c r="F40" s="203">
        <v>407</v>
      </c>
      <c r="G40" s="196">
        <v>9</v>
      </c>
      <c r="H40" s="197"/>
      <c r="I40" s="197"/>
      <c r="J40" s="197"/>
      <c r="K40" s="197"/>
      <c r="L40" s="196">
        <v>0</v>
      </c>
      <c r="M40" s="198"/>
      <c r="N40" s="188">
        <v>2</v>
      </c>
      <c r="O40" s="197"/>
      <c r="P40" s="197"/>
      <c r="Q40" s="183">
        <v>6.0397559698492458</v>
      </c>
      <c r="R40" s="197"/>
      <c r="S40" s="197"/>
      <c r="T40" s="189">
        <v>8.4357142857142833</v>
      </c>
      <c r="U40" s="197"/>
      <c r="V40" s="197"/>
      <c r="W40" s="183">
        <v>5.4420525201005008</v>
      </c>
      <c r="X40" s="197"/>
      <c r="Y40" s="197"/>
      <c r="Z40" s="189">
        <v>8.3187499999999979</v>
      </c>
      <c r="AA40" s="197"/>
      <c r="AB40" s="197"/>
      <c r="AC40" s="197"/>
      <c r="AD40" s="197"/>
      <c r="AE40" s="197"/>
      <c r="AF40" s="199">
        <v>3.5504053133706055</v>
      </c>
      <c r="AG40" s="199">
        <v>2757</v>
      </c>
      <c r="AH40" s="199">
        <v>0.48865796787819149</v>
      </c>
      <c r="AI40" s="199">
        <v>101</v>
      </c>
      <c r="AJ40" s="199">
        <v>2.5450559701492539</v>
      </c>
      <c r="AK40" s="199"/>
      <c r="AL40" s="199">
        <v>381</v>
      </c>
      <c r="AM40" s="199">
        <v>3.568885774601104</v>
      </c>
      <c r="AN40" s="199">
        <v>3.6394142769981697</v>
      </c>
      <c r="AO40" s="190">
        <v>55</v>
      </c>
      <c r="AP40" s="183">
        <v>2</v>
      </c>
      <c r="AQ40" s="183">
        <v>4</v>
      </c>
      <c r="AR40" s="183">
        <v>735</v>
      </c>
      <c r="AS40" s="183">
        <v>0</v>
      </c>
      <c r="AT40" s="183">
        <v>28123.321</v>
      </c>
      <c r="AU40" s="183">
        <v>419.392</v>
      </c>
      <c r="AV40" s="79">
        <v>0</v>
      </c>
      <c r="AW40" s="188">
        <v>735</v>
      </c>
      <c r="AX40" s="207">
        <v>0</v>
      </c>
      <c r="AY40" s="79">
        <v>31</v>
      </c>
      <c r="AZ40" s="184">
        <v>237818</v>
      </c>
      <c r="BA40" s="183">
        <v>0.87096774193499993</v>
      </c>
      <c r="BB40" s="62">
        <v>15.07407407408245</v>
      </c>
      <c r="BC40" s="53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84" t="s">
        <v>127</v>
      </c>
      <c r="BJ40" s="208">
        <v>214</v>
      </c>
      <c r="BK40" s="182" t="s">
        <v>128</v>
      </c>
      <c r="BL40" s="191" t="s">
        <v>108</v>
      </c>
      <c r="BM40" s="187" t="s">
        <v>135</v>
      </c>
      <c r="BN40" s="54" t="s">
        <v>59</v>
      </c>
      <c r="BO40" s="164" t="s">
        <v>169</v>
      </c>
      <c r="BP40" s="184" t="s">
        <v>144</v>
      </c>
      <c r="BQ40" s="191" t="s">
        <v>145</v>
      </c>
    </row>
    <row r="41" spans="1:69" s="175" customFormat="1" ht="15.75">
      <c r="A41" s="179" t="s">
        <v>116</v>
      </c>
      <c r="B41" s="195" t="s">
        <v>8</v>
      </c>
      <c r="C41" s="180" t="s">
        <v>29</v>
      </c>
      <c r="D41" s="4" t="s">
        <v>44</v>
      </c>
      <c r="E41" s="194" t="s">
        <v>169</v>
      </c>
      <c r="F41" s="203">
        <v>408</v>
      </c>
      <c r="G41" s="196">
        <v>2</v>
      </c>
      <c r="H41" s="197"/>
      <c r="I41" s="197"/>
      <c r="J41" s="197"/>
      <c r="K41" s="197"/>
      <c r="L41" s="196">
        <v>2</v>
      </c>
      <c r="M41" s="198"/>
      <c r="N41" s="189">
        <v>0</v>
      </c>
      <c r="O41" s="197"/>
      <c r="P41" s="197"/>
      <c r="Q41" s="183">
        <v>7.8236052729528538</v>
      </c>
      <c r="R41" s="197"/>
      <c r="S41" s="197"/>
      <c r="T41" s="189">
        <v>10.602777777777776</v>
      </c>
      <c r="U41" s="197"/>
      <c r="V41" s="197"/>
      <c r="W41" s="183">
        <v>7.8908834356435644</v>
      </c>
      <c r="X41" s="197"/>
      <c r="Y41" s="197"/>
      <c r="Z41" s="189">
        <v>10.549999999999997</v>
      </c>
      <c r="AA41" s="197"/>
      <c r="AB41" s="197"/>
      <c r="AC41" s="197"/>
      <c r="AD41" s="197"/>
      <c r="AE41" s="197"/>
      <c r="AF41" s="183">
        <v>2.9145688964215424</v>
      </c>
      <c r="AG41" s="183">
        <v>2762</v>
      </c>
      <c r="AH41" s="183">
        <v>0.41730693021156867</v>
      </c>
      <c r="AI41" s="183">
        <v>390</v>
      </c>
      <c r="AJ41" s="183">
        <v>2.0698224852071005</v>
      </c>
      <c r="AK41" s="183"/>
      <c r="AL41" s="183"/>
      <c r="AM41" s="183"/>
      <c r="AN41" s="183"/>
      <c r="AO41" s="190">
        <v>25</v>
      </c>
      <c r="AP41" s="183">
        <v>1</v>
      </c>
      <c r="AQ41" s="183">
        <v>0</v>
      </c>
      <c r="AR41" s="183">
        <v>786</v>
      </c>
      <c r="AS41" s="183">
        <v>0</v>
      </c>
      <c r="AT41" s="183">
        <v>29071.663999999997</v>
      </c>
      <c r="AU41" s="183">
        <v>0</v>
      </c>
      <c r="AV41" s="183">
        <v>0</v>
      </c>
      <c r="AW41" s="189">
        <v>786</v>
      </c>
      <c r="AX41" s="206">
        <v>0</v>
      </c>
      <c r="AY41" s="183">
        <v>31</v>
      </c>
      <c r="AZ41" s="184">
        <v>237818</v>
      </c>
      <c r="BA41" s="183">
        <v>0.87096774193499993</v>
      </c>
      <c r="BB41" s="62">
        <v>15.111111111119508</v>
      </c>
      <c r="BC41" s="20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84" t="s">
        <v>129</v>
      </c>
      <c r="BJ41" s="208">
        <v>214</v>
      </c>
      <c r="BK41" s="184" t="s">
        <v>130</v>
      </c>
      <c r="BL41" s="191" t="s">
        <v>108</v>
      </c>
      <c r="BM41" s="187" t="s">
        <v>135</v>
      </c>
      <c r="BN41" s="54" t="s">
        <v>59</v>
      </c>
      <c r="BO41" s="164" t="s">
        <v>169</v>
      </c>
      <c r="BP41" s="184" t="s">
        <v>144</v>
      </c>
      <c r="BQ41" s="191" t="s">
        <v>145</v>
      </c>
    </row>
    <row r="42" spans="1:69" s="175" customFormat="1" ht="15.75">
      <c r="A42" s="179" t="s">
        <v>116</v>
      </c>
      <c r="B42" s="195" t="s">
        <v>8</v>
      </c>
      <c r="C42" s="180" t="s">
        <v>29</v>
      </c>
      <c r="D42" s="4" t="s">
        <v>44</v>
      </c>
      <c r="E42" s="194" t="s">
        <v>170</v>
      </c>
      <c r="F42" s="203">
        <v>292</v>
      </c>
      <c r="G42" s="196">
        <v>1</v>
      </c>
      <c r="H42" s="197"/>
      <c r="I42" s="197"/>
      <c r="J42" s="197"/>
      <c r="K42" s="197"/>
      <c r="L42" s="196">
        <v>1</v>
      </c>
      <c r="M42" s="198"/>
      <c r="N42" s="188">
        <v>0</v>
      </c>
      <c r="O42" s="197"/>
      <c r="P42" s="197"/>
      <c r="Q42" s="183">
        <v>5.7657101620689648</v>
      </c>
      <c r="R42" s="197"/>
      <c r="S42" s="197"/>
      <c r="T42" s="189">
        <v>7.25</v>
      </c>
      <c r="U42" s="197"/>
      <c r="V42" s="197"/>
      <c r="W42" s="183">
        <v>5.8799825448275866</v>
      </c>
      <c r="X42" s="197"/>
      <c r="Y42" s="197"/>
      <c r="Z42" s="189">
        <v>7.5625</v>
      </c>
      <c r="AA42" s="197"/>
      <c r="AB42" s="197"/>
      <c r="AC42" s="197"/>
      <c r="AD42" s="197"/>
      <c r="AE42" s="197"/>
      <c r="AF42" s="199">
        <v>3.5627639676843352</v>
      </c>
      <c r="AG42" s="199">
        <v>2026</v>
      </c>
      <c r="AH42" s="199">
        <v>0.41829250273530355</v>
      </c>
      <c r="AI42" s="199">
        <v>35</v>
      </c>
      <c r="AJ42" s="199">
        <v>2.6708762886597937</v>
      </c>
      <c r="AK42" s="199"/>
      <c r="AL42" s="199">
        <v>278</v>
      </c>
      <c r="AM42" s="199">
        <v>3.586160082764394</v>
      </c>
      <c r="AN42" s="199">
        <v>3.6393861892583121</v>
      </c>
      <c r="AO42" s="190">
        <v>7</v>
      </c>
      <c r="AP42" s="183">
        <v>0</v>
      </c>
      <c r="AQ42" s="183">
        <v>0</v>
      </c>
      <c r="AR42" s="183">
        <v>575</v>
      </c>
      <c r="AS42" s="183">
        <v>0</v>
      </c>
      <c r="AT42" s="183">
        <v>20721.722999999998</v>
      </c>
      <c r="AU42" s="183">
        <v>71.855999999999995</v>
      </c>
      <c r="AV42" s="79">
        <v>0</v>
      </c>
      <c r="AW42" s="188">
        <v>575</v>
      </c>
      <c r="AX42" s="207">
        <v>0</v>
      </c>
      <c r="AY42" s="79">
        <v>42.25</v>
      </c>
      <c r="AZ42" s="184">
        <v>211670</v>
      </c>
      <c r="BA42" s="183">
        <v>0.71597633135999994</v>
      </c>
      <c r="BB42" s="62">
        <v>9.6528925619962358</v>
      </c>
      <c r="BC42" s="53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171</v>
      </c>
      <c r="BI42" s="184" t="s">
        <v>120</v>
      </c>
      <c r="BJ42" s="208">
        <v>214</v>
      </c>
      <c r="BK42" s="182" t="s">
        <v>121</v>
      </c>
      <c r="BL42" s="191" t="s">
        <v>108</v>
      </c>
      <c r="BM42" s="187" t="s">
        <v>135</v>
      </c>
      <c r="BN42" s="54" t="s">
        <v>59</v>
      </c>
      <c r="BO42" s="164" t="s">
        <v>172</v>
      </c>
      <c r="BP42" s="184" t="s">
        <v>144</v>
      </c>
      <c r="BQ42" s="191" t="s">
        <v>145</v>
      </c>
    </row>
    <row r="43" spans="1:69" s="175" customFormat="1" ht="15.75">
      <c r="A43" s="179" t="s">
        <v>116</v>
      </c>
      <c r="B43" s="195" t="s">
        <v>8</v>
      </c>
      <c r="C43" s="180" t="s">
        <v>29</v>
      </c>
      <c r="D43" s="4" t="s">
        <v>44</v>
      </c>
      <c r="E43" s="194" t="s">
        <v>170</v>
      </c>
      <c r="F43" s="203">
        <v>282</v>
      </c>
      <c r="G43" s="196">
        <v>1</v>
      </c>
      <c r="H43" s="197"/>
      <c r="I43" s="197"/>
      <c r="J43" s="197"/>
      <c r="K43" s="197"/>
      <c r="L43" s="196">
        <v>1</v>
      </c>
      <c r="M43" s="198"/>
      <c r="N43" s="188">
        <v>1</v>
      </c>
      <c r="O43" s="197"/>
      <c r="P43" s="197"/>
      <c r="Q43" s="183">
        <v>7.8839676928571425</v>
      </c>
      <c r="R43" s="197"/>
      <c r="S43" s="197"/>
      <c r="T43" s="189">
        <v>13.222222222222221</v>
      </c>
      <c r="U43" s="197"/>
      <c r="V43" s="197"/>
      <c r="W43" s="183">
        <v>7.9212998285714287</v>
      </c>
      <c r="X43" s="197"/>
      <c r="Y43" s="197"/>
      <c r="Z43" s="189">
        <v>13.3</v>
      </c>
      <c r="AA43" s="197"/>
      <c r="AB43" s="197"/>
      <c r="AC43" s="197"/>
      <c r="AD43" s="197"/>
      <c r="AE43" s="197"/>
      <c r="AF43" s="199">
        <v>3.1277086589905689</v>
      </c>
      <c r="AG43" s="199">
        <v>1952</v>
      </c>
      <c r="AH43" s="199">
        <v>0.59728316419985217</v>
      </c>
      <c r="AI43" s="199">
        <v>338</v>
      </c>
      <c r="AJ43" s="199">
        <v>2.064658273381295</v>
      </c>
      <c r="AK43" s="199"/>
      <c r="AL43" s="199">
        <v>279</v>
      </c>
      <c r="AM43" s="199">
        <v>3.1277086589905689</v>
      </c>
      <c r="AN43" s="199">
        <v>3.1641716566866269</v>
      </c>
      <c r="AO43" s="190">
        <v>2</v>
      </c>
      <c r="AP43" s="183">
        <v>0</v>
      </c>
      <c r="AQ43" s="183">
        <v>0</v>
      </c>
      <c r="AR43" s="183">
        <v>560</v>
      </c>
      <c r="AS43" s="183">
        <v>0</v>
      </c>
      <c r="AT43" s="183">
        <v>20110.827000000001</v>
      </c>
      <c r="AU43" s="183">
        <v>6.6130000000000004</v>
      </c>
      <c r="AV43" s="79">
        <v>0</v>
      </c>
      <c r="AW43" s="188">
        <v>560</v>
      </c>
      <c r="AX43" s="207">
        <v>0</v>
      </c>
      <c r="AY43" s="79">
        <v>42.25</v>
      </c>
      <c r="AZ43" s="184">
        <v>211670</v>
      </c>
      <c r="BA43" s="183">
        <v>0.71597633135999994</v>
      </c>
      <c r="BB43" s="62">
        <v>9.3223140495991057</v>
      </c>
      <c r="BC43" s="53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171</v>
      </c>
      <c r="BI43" s="184" t="s">
        <v>125</v>
      </c>
      <c r="BJ43" s="208">
        <v>214</v>
      </c>
      <c r="BK43" s="182" t="s">
        <v>126</v>
      </c>
      <c r="BL43" s="191" t="s">
        <v>108</v>
      </c>
      <c r="BM43" s="187" t="s">
        <v>135</v>
      </c>
      <c r="BN43" s="54" t="s">
        <v>59</v>
      </c>
      <c r="BO43" s="164" t="s">
        <v>172</v>
      </c>
      <c r="BP43" s="184" t="s">
        <v>144</v>
      </c>
      <c r="BQ43" s="191" t="s">
        <v>145</v>
      </c>
    </row>
    <row r="44" spans="1:69" s="175" customFormat="1" ht="15.75">
      <c r="A44" s="179" t="s">
        <v>116</v>
      </c>
      <c r="B44" s="195" t="s">
        <v>8</v>
      </c>
      <c r="C44" s="180" t="s">
        <v>29</v>
      </c>
      <c r="D44" s="4" t="s">
        <v>44</v>
      </c>
      <c r="E44" s="194" t="s">
        <v>170</v>
      </c>
      <c r="F44" s="203">
        <v>272</v>
      </c>
      <c r="G44" s="196">
        <v>0</v>
      </c>
      <c r="H44" s="197"/>
      <c r="I44" s="197"/>
      <c r="J44" s="197"/>
      <c r="K44" s="197"/>
      <c r="L44" s="196">
        <v>1</v>
      </c>
      <c r="M44" s="198"/>
      <c r="N44" s="188">
        <v>1</v>
      </c>
      <c r="O44" s="197"/>
      <c r="P44" s="197"/>
      <c r="Q44" s="183">
        <v>6.1279998597785985</v>
      </c>
      <c r="R44" s="197"/>
      <c r="S44" s="197"/>
      <c r="T44" s="189">
        <v>8.3449999999999989</v>
      </c>
      <c r="U44" s="197"/>
      <c r="V44" s="197"/>
      <c r="W44" s="183">
        <v>5.3636308413284128</v>
      </c>
      <c r="X44" s="197"/>
      <c r="Y44" s="197"/>
      <c r="Z44" s="189">
        <v>8.0449999999999982</v>
      </c>
      <c r="AA44" s="197"/>
      <c r="AB44" s="197"/>
      <c r="AC44" s="197"/>
      <c r="AD44" s="197"/>
      <c r="AE44" s="197"/>
      <c r="AF44" s="199">
        <v>3.6385187294587502</v>
      </c>
      <c r="AG44" s="199">
        <v>1891</v>
      </c>
      <c r="AH44" s="199">
        <v>0.42604375612255246</v>
      </c>
      <c r="AI44" s="199">
        <v>45</v>
      </c>
      <c r="AJ44" s="199">
        <v>2.6733695652173912</v>
      </c>
      <c r="AK44" s="199"/>
      <c r="AL44" s="199">
        <v>266</v>
      </c>
      <c r="AM44" s="199">
        <v>3.6512352471448937</v>
      </c>
      <c r="AN44" s="199">
        <v>3.6871006389776357</v>
      </c>
      <c r="AO44" s="190">
        <v>2</v>
      </c>
      <c r="AP44" s="183">
        <v>0</v>
      </c>
      <c r="AQ44" s="183">
        <v>0</v>
      </c>
      <c r="AR44" s="183">
        <v>541</v>
      </c>
      <c r="AS44" s="183">
        <v>0</v>
      </c>
      <c r="AT44" s="183">
        <v>19295.853000000003</v>
      </c>
      <c r="AU44" s="183">
        <v>94.525000000000006</v>
      </c>
      <c r="AV44" s="79">
        <v>0</v>
      </c>
      <c r="AW44" s="188">
        <v>541</v>
      </c>
      <c r="AX44" s="207">
        <v>0</v>
      </c>
      <c r="AY44" s="79">
        <v>42.25</v>
      </c>
      <c r="AZ44" s="184">
        <v>211670</v>
      </c>
      <c r="BA44" s="183">
        <v>0.71597633135999994</v>
      </c>
      <c r="BB44" s="62">
        <v>8.9917355372019738</v>
      </c>
      <c r="BC44" s="53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171</v>
      </c>
      <c r="BI44" s="184" t="s">
        <v>127</v>
      </c>
      <c r="BJ44" s="208">
        <v>214</v>
      </c>
      <c r="BK44" s="182" t="s">
        <v>128</v>
      </c>
      <c r="BL44" s="191" t="s">
        <v>108</v>
      </c>
      <c r="BM44" s="187" t="s">
        <v>135</v>
      </c>
      <c r="BN44" s="54" t="s">
        <v>59</v>
      </c>
      <c r="BO44" s="164" t="s">
        <v>172</v>
      </c>
      <c r="BP44" s="184" t="s">
        <v>144</v>
      </c>
      <c r="BQ44" s="191" t="s">
        <v>145</v>
      </c>
    </row>
    <row r="45" spans="1:69" s="175" customFormat="1" ht="15.75">
      <c r="A45" s="179" t="s">
        <v>116</v>
      </c>
      <c r="B45" s="195" t="s">
        <v>8</v>
      </c>
      <c r="C45" s="180" t="s">
        <v>29</v>
      </c>
      <c r="D45" s="4" t="s">
        <v>44</v>
      </c>
      <c r="E45" s="194" t="s">
        <v>170</v>
      </c>
      <c r="F45" s="203">
        <v>291</v>
      </c>
      <c r="G45" s="196">
        <v>4</v>
      </c>
      <c r="H45" s="197"/>
      <c r="I45" s="197"/>
      <c r="J45" s="197"/>
      <c r="K45" s="197"/>
      <c r="L45" s="196">
        <v>2</v>
      </c>
      <c r="M45" s="198"/>
      <c r="N45" s="189">
        <v>0</v>
      </c>
      <c r="O45" s="197"/>
      <c r="P45" s="197"/>
      <c r="Q45" s="183">
        <v>7.6560560596491234</v>
      </c>
      <c r="R45" s="197"/>
      <c r="S45" s="197"/>
      <c r="T45" s="189">
        <v>9.9791666666666661</v>
      </c>
      <c r="U45" s="197"/>
      <c r="V45" s="197"/>
      <c r="W45" s="183">
        <v>7.7091647789473683</v>
      </c>
      <c r="X45" s="197"/>
      <c r="Y45" s="197"/>
      <c r="Z45" s="189">
        <v>9.96875</v>
      </c>
      <c r="AA45" s="197"/>
      <c r="AB45" s="197"/>
      <c r="AC45" s="197"/>
      <c r="AD45" s="197"/>
      <c r="AE45" s="197"/>
      <c r="AF45" s="183">
        <v>2.9402807020005715</v>
      </c>
      <c r="AG45" s="183">
        <v>1995</v>
      </c>
      <c r="AH45" s="183">
        <v>0.35966582697374333</v>
      </c>
      <c r="AI45" s="183">
        <v>204</v>
      </c>
      <c r="AJ45" s="183">
        <v>2.1969476744186047</v>
      </c>
      <c r="AK45" s="183"/>
      <c r="AL45" s="183"/>
      <c r="AM45" s="183"/>
      <c r="AN45" s="183"/>
      <c r="AO45" s="190">
        <v>6</v>
      </c>
      <c r="AP45" s="183">
        <v>0</v>
      </c>
      <c r="AQ45" s="183">
        <v>0</v>
      </c>
      <c r="AR45" s="183">
        <v>568</v>
      </c>
      <c r="AS45" s="183">
        <v>0</v>
      </c>
      <c r="AT45" s="183">
        <v>20533.708000000002</v>
      </c>
      <c r="AU45" s="183">
        <v>0</v>
      </c>
      <c r="AV45" s="183">
        <v>0</v>
      </c>
      <c r="AW45" s="189">
        <v>568</v>
      </c>
      <c r="AX45" s="206">
        <v>0</v>
      </c>
      <c r="AY45" s="183">
        <v>42.25</v>
      </c>
      <c r="AZ45" s="184">
        <v>211670</v>
      </c>
      <c r="BA45" s="183">
        <v>0.71597633135999994</v>
      </c>
      <c r="BB45" s="62">
        <v>9.619834710756523</v>
      </c>
      <c r="BC45" s="20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171</v>
      </c>
      <c r="BI45" s="184" t="s">
        <v>129</v>
      </c>
      <c r="BJ45" s="208">
        <v>214</v>
      </c>
      <c r="BK45" s="184" t="s">
        <v>130</v>
      </c>
      <c r="BL45" s="191" t="s">
        <v>108</v>
      </c>
      <c r="BM45" s="187" t="s">
        <v>135</v>
      </c>
      <c r="BN45" s="54" t="s">
        <v>59</v>
      </c>
      <c r="BO45" s="164" t="s">
        <v>172</v>
      </c>
      <c r="BP45" s="184" t="s">
        <v>144</v>
      </c>
      <c r="BQ45" s="191" t="s">
        <v>145</v>
      </c>
    </row>
    <row r="46" spans="1:69" s="175" customFormat="1" ht="15.75">
      <c r="A46" s="179" t="s">
        <v>116</v>
      </c>
      <c r="B46" s="195" t="s">
        <v>8</v>
      </c>
      <c r="C46" s="180" t="s">
        <v>29</v>
      </c>
      <c r="D46" s="4" t="s">
        <v>44</v>
      </c>
      <c r="E46" s="194" t="s">
        <v>173</v>
      </c>
      <c r="F46" s="203">
        <v>459</v>
      </c>
      <c r="G46" s="196">
        <v>0</v>
      </c>
      <c r="H46" s="197"/>
      <c r="I46" s="197"/>
      <c r="J46" s="197"/>
      <c r="K46" s="197"/>
      <c r="L46" s="196">
        <v>1</v>
      </c>
      <c r="M46" s="198"/>
      <c r="N46" s="188">
        <v>1</v>
      </c>
      <c r="O46" s="197"/>
      <c r="P46" s="197"/>
      <c r="Q46" s="183">
        <v>6.2618732379912672</v>
      </c>
      <c r="R46" s="197"/>
      <c r="S46" s="197"/>
      <c r="T46" s="189">
        <v>8.1312499999999979</v>
      </c>
      <c r="U46" s="197"/>
      <c r="V46" s="197"/>
      <c r="W46" s="183">
        <v>6.3548229825327525</v>
      </c>
      <c r="X46" s="197"/>
      <c r="Y46" s="197"/>
      <c r="Z46" s="189">
        <v>8.1722222222222207</v>
      </c>
      <c r="AA46" s="197"/>
      <c r="AB46" s="197"/>
      <c r="AC46" s="197"/>
      <c r="AD46" s="197"/>
      <c r="AE46" s="197"/>
      <c r="AF46" s="199">
        <v>3.4744451462980286</v>
      </c>
      <c r="AG46" s="199">
        <v>3199</v>
      </c>
      <c r="AH46" s="199">
        <v>0.44339102304841249</v>
      </c>
      <c r="AI46" s="199">
        <v>84</v>
      </c>
      <c r="AJ46" s="199">
        <v>2.592183622828784</v>
      </c>
      <c r="AK46" s="199"/>
      <c r="AL46" s="199">
        <v>448</v>
      </c>
      <c r="AM46" s="199">
        <v>3.48377232895974</v>
      </c>
      <c r="AN46" s="199">
        <v>3.5597725875845114</v>
      </c>
      <c r="AO46" s="190">
        <v>7</v>
      </c>
      <c r="AP46" s="183">
        <v>0</v>
      </c>
      <c r="AQ46" s="183">
        <v>0</v>
      </c>
      <c r="AR46" s="183">
        <v>911</v>
      </c>
      <c r="AS46" s="183">
        <v>0</v>
      </c>
      <c r="AT46" s="183">
        <v>32873.815999999999</v>
      </c>
      <c r="AU46" s="183">
        <v>0</v>
      </c>
      <c r="AV46" s="79">
        <v>0</v>
      </c>
      <c r="AW46" s="188">
        <v>911</v>
      </c>
      <c r="AX46" s="207">
        <v>0</v>
      </c>
      <c r="AY46" s="79">
        <v>44</v>
      </c>
      <c r="AZ46" s="184">
        <v>383050</v>
      </c>
      <c r="BA46" s="183">
        <v>0.943181818181</v>
      </c>
      <c r="BB46" s="62">
        <v>11.060240963865017</v>
      </c>
      <c r="BC46" s="53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148</v>
      </c>
      <c r="BI46" s="184" t="s">
        <v>120</v>
      </c>
      <c r="BJ46" s="208">
        <v>214</v>
      </c>
      <c r="BK46" s="182" t="s">
        <v>121</v>
      </c>
      <c r="BL46" s="191" t="s">
        <v>108</v>
      </c>
      <c r="BM46" s="187" t="s">
        <v>135</v>
      </c>
      <c r="BN46" s="54" t="s">
        <v>59</v>
      </c>
      <c r="BO46" s="164" t="s">
        <v>174</v>
      </c>
      <c r="BP46" s="184" t="s">
        <v>175</v>
      </c>
      <c r="BQ46" s="191" t="s">
        <v>145</v>
      </c>
    </row>
    <row r="47" spans="1:69" s="175" customFormat="1" ht="15.75">
      <c r="A47" s="179" t="s">
        <v>116</v>
      </c>
      <c r="B47" s="195" t="s">
        <v>8</v>
      </c>
      <c r="C47" s="180" t="s">
        <v>29</v>
      </c>
      <c r="D47" s="4" t="s">
        <v>44</v>
      </c>
      <c r="E47" s="194" t="s">
        <v>173</v>
      </c>
      <c r="F47" s="203">
        <v>457</v>
      </c>
      <c r="G47" s="196">
        <v>17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7.8798157977272716</v>
      </c>
      <c r="R47" s="197"/>
      <c r="S47" s="197"/>
      <c r="T47" s="189">
        <v>14</v>
      </c>
      <c r="U47" s="197"/>
      <c r="V47" s="197"/>
      <c r="W47" s="183">
        <v>7.8265066568181814</v>
      </c>
      <c r="X47" s="197"/>
      <c r="Y47" s="197"/>
      <c r="Z47" s="189">
        <v>14.1</v>
      </c>
      <c r="AA47" s="197"/>
      <c r="AB47" s="197"/>
      <c r="AC47" s="197"/>
      <c r="AD47" s="197"/>
      <c r="AE47" s="197"/>
      <c r="AF47" s="199">
        <v>3.3689118028009601</v>
      </c>
      <c r="AG47" s="199">
        <v>3073</v>
      </c>
      <c r="AH47" s="199">
        <v>0.50420765772529097</v>
      </c>
      <c r="AI47" s="199">
        <v>179</v>
      </c>
      <c r="AJ47" s="199">
        <v>2.4113636363636362</v>
      </c>
      <c r="AK47" s="199"/>
      <c r="AL47" s="199">
        <v>436</v>
      </c>
      <c r="AM47" s="199">
        <v>3.376134235227978</v>
      </c>
      <c r="AN47" s="199">
        <v>3.481439820022497</v>
      </c>
      <c r="AO47" s="190">
        <v>43</v>
      </c>
      <c r="AP47" s="183">
        <v>0</v>
      </c>
      <c r="AQ47" s="183">
        <v>0</v>
      </c>
      <c r="AR47" s="183">
        <v>837</v>
      </c>
      <c r="AS47" s="183">
        <v>0</v>
      </c>
      <c r="AT47" s="183">
        <v>31472.402000000002</v>
      </c>
      <c r="AU47" s="183">
        <v>0</v>
      </c>
      <c r="AV47" s="79">
        <v>0</v>
      </c>
      <c r="AW47" s="188">
        <v>837</v>
      </c>
      <c r="AX47" s="207">
        <v>0</v>
      </c>
      <c r="AY47" s="79">
        <v>44</v>
      </c>
      <c r="AZ47" s="184">
        <v>383050</v>
      </c>
      <c r="BA47" s="183">
        <v>0.943181818181</v>
      </c>
      <c r="BB47" s="62">
        <v>11.012048192780638</v>
      </c>
      <c r="BC47" s="53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148</v>
      </c>
      <c r="BI47" s="184" t="s">
        <v>125</v>
      </c>
      <c r="BJ47" s="208">
        <v>214</v>
      </c>
      <c r="BK47" s="182" t="s">
        <v>126</v>
      </c>
      <c r="BL47" s="191" t="s">
        <v>108</v>
      </c>
      <c r="BM47" s="187" t="s">
        <v>135</v>
      </c>
      <c r="BN47" s="54" t="s">
        <v>59</v>
      </c>
      <c r="BO47" s="164" t="s">
        <v>174</v>
      </c>
      <c r="BP47" s="184" t="s">
        <v>175</v>
      </c>
      <c r="BQ47" s="191" t="s">
        <v>145</v>
      </c>
    </row>
    <row r="48" spans="1:69" s="175" customFormat="1" ht="15.75">
      <c r="A48" s="179" t="s">
        <v>116</v>
      </c>
      <c r="B48" s="195" t="s">
        <v>8</v>
      </c>
      <c r="C48" s="180" t="s">
        <v>29</v>
      </c>
      <c r="D48" s="4" t="s">
        <v>44</v>
      </c>
      <c r="E48" s="194" t="s">
        <v>173</v>
      </c>
      <c r="F48" s="203">
        <v>457</v>
      </c>
      <c r="G48" s="196">
        <v>11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6.101955038116591</v>
      </c>
      <c r="R48" s="197"/>
      <c r="S48" s="197"/>
      <c r="T48" s="189">
        <v>8.4071428571428566</v>
      </c>
      <c r="U48" s="197"/>
      <c r="V48" s="197"/>
      <c r="W48" s="183">
        <v>5.4715536547085204</v>
      </c>
      <c r="X48" s="197"/>
      <c r="Y48" s="197"/>
      <c r="Z48" s="189">
        <v>7.8083333333333327</v>
      </c>
      <c r="AA48" s="197"/>
      <c r="AB48" s="197"/>
      <c r="AC48" s="197"/>
      <c r="AD48" s="197"/>
      <c r="AE48" s="197"/>
      <c r="AF48" s="199">
        <v>3.5817050677273214</v>
      </c>
      <c r="AG48" s="199">
        <v>3104</v>
      </c>
      <c r="AH48" s="199">
        <v>0.46724520358322563</v>
      </c>
      <c r="AI48" s="199">
        <v>105</v>
      </c>
      <c r="AJ48" s="199">
        <v>2.581965648854962</v>
      </c>
      <c r="AK48" s="199"/>
      <c r="AL48" s="199">
        <v>434</v>
      </c>
      <c r="AM48" s="199">
        <v>3.5874120975687802</v>
      </c>
      <c r="AN48" s="199">
        <v>3.6546997389033944</v>
      </c>
      <c r="AO48" s="190">
        <v>36</v>
      </c>
      <c r="AP48" s="183">
        <v>1</v>
      </c>
      <c r="AQ48" s="183">
        <v>2</v>
      </c>
      <c r="AR48" s="183">
        <v>853</v>
      </c>
      <c r="AS48" s="183">
        <v>0</v>
      </c>
      <c r="AT48" s="183">
        <v>31921.686000000002</v>
      </c>
      <c r="AU48" s="183">
        <v>88.959000000000003</v>
      </c>
      <c r="AV48" s="79">
        <v>0</v>
      </c>
      <c r="AW48" s="188">
        <v>853</v>
      </c>
      <c r="AX48" s="207">
        <v>0</v>
      </c>
      <c r="AY48" s="79">
        <v>44</v>
      </c>
      <c r="AZ48" s="184">
        <v>383050</v>
      </c>
      <c r="BA48" s="183">
        <v>0.943181818181</v>
      </c>
      <c r="BB48" s="62">
        <v>11.012048192780638</v>
      </c>
      <c r="BC48" s="53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148</v>
      </c>
      <c r="BI48" s="184" t="s">
        <v>127</v>
      </c>
      <c r="BJ48" s="208">
        <v>214</v>
      </c>
      <c r="BK48" s="182" t="s">
        <v>128</v>
      </c>
      <c r="BL48" s="191" t="s">
        <v>108</v>
      </c>
      <c r="BM48" s="187" t="s">
        <v>135</v>
      </c>
      <c r="BN48" s="54" t="s">
        <v>59</v>
      </c>
      <c r="BO48" s="164" t="s">
        <v>174</v>
      </c>
      <c r="BP48" s="184" t="s">
        <v>175</v>
      </c>
      <c r="BQ48" s="191" t="s">
        <v>145</v>
      </c>
    </row>
    <row r="49" spans="1:69" s="175" customFormat="1" ht="15.75">
      <c r="A49" s="179" t="s">
        <v>116</v>
      </c>
      <c r="B49" s="195" t="s">
        <v>8</v>
      </c>
      <c r="C49" s="180" t="s">
        <v>29</v>
      </c>
      <c r="D49" s="4" t="s">
        <v>44</v>
      </c>
      <c r="E49" s="194" t="s">
        <v>173</v>
      </c>
      <c r="F49" s="203">
        <v>445</v>
      </c>
      <c r="G49" s="196">
        <v>18</v>
      </c>
      <c r="H49" s="197"/>
      <c r="I49" s="197"/>
      <c r="J49" s="197"/>
      <c r="K49" s="197"/>
      <c r="L49" s="196">
        <v>8</v>
      </c>
      <c r="M49" s="198"/>
      <c r="N49" s="189">
        <v>0</v>
      </c>
      <c r="O49" s="197"/>
      <c r="P49" s="197"/>
      <c r="Q49" s="183">
        <v>8.4122480286396168</v>
      </c>
      <c r="R49" s="197"/>
      <c r="S49" s="197"/>
      <c r="T49" s="189">
        <v>11.004999999999995</v>
      </c>
      <c r="U49" s="197"/>
      <c r="V49" s="197"/>
      <c r="W49" s="183">
        <v>8.4687492482100239</v>
      </c>
      <c r="X49" s="197"/>
      <c r="Y49" s="197"/>
      <c r="Z49" s="189">
        <v>11.087499999999997</v>
      </c>
      <c r="AA49" s="197"/>
      <c r="AB49" s="197"/>
      <c r="AC49" s="197"/>
      <c r="AD49" s="197"/>
      <c r="AE49" s="197"/>
      <c r="AF49" s="183">
        <v>2.8642174719521099</v>
      </c>
      <c r="AG49" s="183">
        <v>2868</v>
      </c>
      <c r="AH49" s="183">
        <v>0.41109937053383455</v>
      </c>
      <c r="AI49" s="183">
        <v>458</v>
      </c>
      <c r="AJ49" s="183">
        <v>2.0646907216494848</v>
      </c>
      <c r="AK49" s="183"/>
      <c r="AL49" s="183"/>
      <c r="AM49" s="183"/>
      <c r="AN49" s="183"/>
      <c r="AO49" s="190">
        <v>35</v>
      </c>
      <c r="AP49" s="183">
        <v>2</v>
      </c>
      <c r="AQ49" s="183">
        <v>0</v>
      </c>
      <c r="AR49" s="183">
        <v>817</v>
      </c>
      <c r="AS49" s="183">
        <v>0</v>
      </c>
      <c r="AT49" s="183">
        <v>30372.492999999999</v>
      </c>
      <c r="AU49" s="183">
        <v>0</v>
      </c>
      <c r="AV49" s="183">
        <v>0</v>
      </c>
      <c r="AW49" s="189">
        <v>817</v>
      </c>
      <c r="AX49" s="206">
        <v>0</v>
      </c>
      <c r="AY49" s="183">
        <v>44</v>
      </c>
      <c r="AZ49" s="184">
        <v>383050</v>
      </c>
      <c r="BA49" s="183">
        <v>0.943181818181</v>
      </c>
      <c r="BB49" s="62">
        <v>10.722891566274361</v>
      </c>
      <c r="BC49" s="20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148</v>
      </c>
      <c r="BI49" s="184" t="s">
        <v>129</v>
      </c>
      <c r="BJ49" s="208">
        <v>214</v>
      </c>
      <c r="BK49" s="184" t="s">
        <v>130</v>
      </c>
      <c r="BL49" s="191" t="s">
        <v>108</v>
      </c>
      <c r="BM49" s="187" t="s">
        <v>135</v>
      </c>
      <c r="BN49" s="54" t="s">
        <v>59</v>
      </c>
      <c r="BO49" s="164" t="s">
        <v>174</v>
      </c>
      <c r="BP49" s="184" t="s">
        <v>175</v>
      </c>
      <c r="BQ49" s="191" t="s">
        <v>145</v>
      </c>
    </row>
    <row r="50" spans="1:69" s="175" customFormat="1" ht="15.75">
      <c r="A50" s="179" t="s">
        <v>116</v>
      </c>
      <c r="B50" s="195" t="s">
        <v>8</v>
      </c>
      <c r="C50" s="180" t="s">
        <v>29</v>
      </c>
      <c r="D50" s="4" t="s">
        <v>44</v>
      </c>
      <c r="E50" s="194" t="s">
        <v>176</v>
      </c>
      <c r="F50" s="203">
        <v>228</v>
      </c>
      <c r="G50" s="196">
        <v>4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6.201044504464285</v>
      </c>
      <c r="R50" s="197"/>
      <c r="S50" s="197"/>
      <c r="T50" s="189">
        <v>7.8499999999999979</v>
      </c>
      <c r="U50" s="197"/>
      <c r="V50" s="197"/>
      <c r="W50" s="183">
        <v>6.1753079107142863</v>
      </c>
      <c r="X50" s="197"/>
      <c r="Y50" s="197"/>
      <c r="Z50" s="189">
        <v>7.9499999999999957</v>
      </c>
      <c r="AA50" s="197"/>
      <c r="AB50" s="197"/>
      <c r="AC50" s="197"/>
      <c r="AD50" s="197"/>
      <c r="AE50" s="197"/>
      <c r="AF50" s="199">
        <v>3.4836862324451916</v>
      </c>
      <c r="AG50" s="199">
        <v>1568</v>
      </c>
      <c r="AH50" s="199">
        <v>0.44025196562364355</v>
      </c>
      <c r="AI50" s="199">
        <v>45</v>
      </c>
      <c r="AJ50" s="199">
        <v>2.5878947368421055</v>
      </c>
      <c r="AK50" s="199"/>
      <c r="AL50" s="199">
        <v>222</v>
      </c>
      <c r="AM50" s="199">
        <v>3.4907529038045091</v>
      </c>
      <c r="AN50" s="199">
        <v>3.5625744934445769</v>
      </c>
      <c r="AO50" s="190">
        <v>9</v>
      </c>
      <c r="AP50" s="183">
        <v>0</v>
      </c>
      <c r="AQ50" s="183">
        <v>0</v>
      </c>
      <c r="AR50" s="183">
        <v>439</v>
      </c>
      <c r="AS50" s="183">
        <v>0</v>
      </c>
      <c r="AT50" s="183">
        <v>16936.499000000003</v>
      </c>
      <c r="AU50" s="183">
        <v>74.048000000000002</v>
      </c>
      <c r="AV50" s="79">
        <v>0</v>
      </c>
      <c r="AW50" s="188">
        <v>439</v>
      </c>
      <c r="AX50" s="207">
        <v>0</v>
      </c>
      <c r="AY50" s="79">
        <v>23.5</v>
      </c>
      <c r="AZ50" s="184">
        <v>139809</v>
      </c>
      <c r="BA50" s="183">
        <v>0.89361702127599996</v>
      </c>
      <c r="BB50" s="62">
        <v>10.857142857150096</v>
      </c>
      <c r="BC50" s="53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119</v>
      </c>
      <c r="BI50" s="184" t="s">
        <v>120</v>
      </c>
      <c r="BJ50" s="208">
        <v>214</v>
      </c>
      <c r="BK50" s="182" t="s">
        <v>121</v>
      </c>
      <c r="BL50" s="191" t="s">
        <v>108</v>
      </c>
      <c r="BM50" s="187" t="s">
        <v>135</v>
      </c>
      <c r="BN50" s="54" t="s">
        <v>59</v>
      </c>
      <c r="BO50" s="164" t="s">
        <v>176</v>
      </c>
      <c r="BP50" s="184" t="s">
        <v>123</v>
      </c>
      <c r="BQ50" s="191" t="s">
        <v>124</v>
      </c>
    </row>
    <row r="51" spans="1:69" s="175" customFormat="1" ht="15.75">
      <c r="A51" s="179" t="s">
        <v>116</v>
      </c>
      <c r="B51" s="195" t="s">
        <v>8</v>
      </c>
      <c r="C51" s="180" t="s">
        <v>29</v>
      </c>
      <c r="D51" s="4" t="s">
        <v>44</v>
      </c>
      <c r="E51" s="194" t="s">
        <v>176</v>
      </c>
      <c r="F51" s="203">
        <v>223</v>
      </c>
      <c r="G51" s="196">
        <v>1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7.229741945701357</v>
      </c>
      <c r="R51" s="197"/>
      <c r="S51" s="197"/>
      <c r="T51" s="189">
        <v>9.9937499999999986</v>
      </c>
      <c r="U51" s="197"/>
      <c r="V51" s="197"/>
      <c r="W51" s="183">
        <v>7.3454839909502256</v>
      </c>
      <c r="X51" s="197"/>
      <c r="Y51" s="197"/>
      <c r="Z51" s="189">
        <v>10.493749999999999</v>
      </c>
      <c r="AA51" s="197"/>
      <c r="AB51" s="197"/>
      <c r="AC51" s="197"/>
      <c r="AD51" s="197"/>
      <c r="AE51" s="197"/>
      <c r="AF51" s="199">
        <v>3.3470006508448087</v>
      </c>
      <c r="AG51" s="199">
        <v>1547</v>
      </c>
      <c r="AH51" s="199">
        <v>0.49330520154123497</v>
      </c>
      <c r="AI51" s="199">
        <v>97</v>
      </c>
      <c r="AJ51" s="199">
        <v>2.3857558139534882</v>
      </c>
      <c r="AK51" s="199"/>
      <c r="AL51" s="199">
        <v>219</v>
      </c>
      <c r="AM51" s="199">
        <v>3.3518003958623086</v>
      </c>
      <c r="AN51" s="199">
        <v>3.4517045454545454</v>
      </c>
      <c r="AO51" s="190">
        <v>27</v>
      </c>
      <c r="AP51" s="183">
        <v>2</v>
      </c>
      <c r="AQ51" s="183">
        <v>0</v>
      </c>
      <c r="AR51" s="183">
        <v>415</v>
      </c>
      <c r="AS51" s="183">
        <v>0</v>
      </c>
      <c r="AT51" s="183">
        <v>17005.807000000001</v>
      </c>
      <c r="AU51" s="183">
        <v>0</v>
      </c>
      <c r="AV51" s="79">
        <v>0</v>
      </c>
      <c r="AW51" s="188">
        <v>415</v>
      </c>
      <c r="AX51" s="207">
        <v>0</v>
      </c>
      <c r="AY51" s="79">
        <v>23.5</v>
      </c>
      <c r="AZ51" s="184">
        <v>139809</v>
      </c>
      <c r="BA51" s="183">
        <v>0.89361702127599996</v>
      </c>
      <c r="BB51" s="62">
        <v>10.619047619054699</v>
      </c>
      <c r="BC51" s="53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119</v>
      </c>
      <c r="BI51" s="184" t="s">
        <v>125</v>
      </c>
      <c r="BJ51" s="208">
        <v>214</v>
      </c>
      <c r="BK51" s="182" t="s">
        <v>126</v>
      </c>
      <c r="BL51" s="191" t="s">
        <v>108</v>
      </c>
      <c r="BM51" s="187" t="s">
        <v>135</v>
      </c>
      <c r="BN51" s="54" t="s">
        <v>59</v>
      </c>
      <c r="BO51" s="164" t="s">
        <v>176</v>
      </c>
      <c r="BP51" s="184" t="s">
        <v>123</v>
      </c>
      <c r="BQ51" s="191" t="s">
        <v>124</v>
      </c>
    </row>
    <row r="52" spans="1:69" s="175" customFormat="1" ht="15.75">
      <c r="A52" s="179" t="s">
        <v>116</v>
      </c>
      <c r="B52" s="195" t="s">
        <v>8</v>
      </c>
      <c r="C52" s="180" t="s">
        <v>29</v>
      </c>
      <c r="D52" s="4" t="s">
        <v>44</v>
      </c>
      <c r="E52" s="194" t="s">
        <v>176</v>
      </c>
      <c r="F52" s="203">
        <v>228</v>
      </c>
      <c r="G52" s="196">
        <v>1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7.1148808281938329</v>
      </c>
      <c r="R52" s="197"/>
      <c r="S52" s="197"/>
      <c r="T52" s="189">
        <v>8.9249999999999989</v>
      </c>
      <c r="U52" s="197"/>
      <c r="V52" s="197"/>
      <c r="W52" s="183">
        <v>7.3307222687224662</v>
      </c>
      <c r="X52" s="197"/>
      <c r="Y52" s="197"/>
      <c r="Z52" s="189">
        <v>9.4562499999999972</v>
      </c>
      <c r="AA52" s="197"/>
      <c r="AB52" s="197"/>
      <c r="AC52" s="197"/>
      <c r="AD52" s="197"/>
      <c r="AE52" s="197"/>
      <c r="AF52" s="199">
        <v>3.5138176055681734</v>
      </c>
      <c r="AG52" s="199">
        <v>1589</v>
      </c>
      <c r="AH52" s="199">
        <v>0.4779492206936512</v>
      </c>
      <c r="AI52" s="199">
        <v>73</v>
      </c>
      <c r="AJ52" s="199">
        <v>2.5200310559006209</v>
      </c>
      <c r="AK52" s="199"/>
      <c r="AL52" s="199">
        <v>220</v>
      </c>
      <c r="AM52" s="199">
        <v>3.5198506547259036</v>
      </c>
      <c r="AN52" s="199">
        <v>3.6096045197740114</v>
      </c>
      <c r="AO52" s="190">
        <v>1</v>
      </c>
      <c r="AP52" s="183">
        <v>0</v>
      </c>
      <c r="AQ52" s="183">
        <v>0</v>
      </c>
      <c r="AR52" s="183">
        <v>453</v>
      </c>
      <c r="AS52" s="183">
        <v>0</v>
      </c>
      <c r="AT52" s="183">
        <v>17297.775000000001</v>
      </c>
      <c r="AU52" s="183">
        <v>42.276000000000003</v>
      </c>
      <c r="AV52" s="79">
        <v>0</v>
      </c>
      <c r="AW52" s="188">
        <v>453</v>
      </c>
      <c r="AX52" s="207">
        <v>0</v>
      </c>
      <c r="AY52" s="79">
        <v>23.5</v>
      </c>
      <c r="AZ52" s="184">
        <v>139809</v>
      </c>
      <c r="BA52" s="183">
        <v>0.89361702127599996</v>
      </c>
      <c r="BB52" s="62">
        <v>10.857142857150096</v>
      </c>
      <c r="BC52" s="53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119</v>
      </c>
      <c r="BI52" s="184" t="s">
        <v>127</v>
      </c>
      <c r="BJ52" s="208">
        <v>214</v>
      </c>
      <c r="BK52" s="182" t="s">
        <v>128</v>
      </c>
      <c r="BL52" s="191" t="s">
        <v>108</v>
      </c>
      <c r="BM52" s="187" t="s">
        <v>135</v>
      </c>
      <c r="BN52" s="54" t="s">
        <v>59</v>
      </c>
      <c r="BO52" s="164" t="s">
        <v>176</v>
      </c>
      <c r="BP52" s="184" t="s">
        <v>123</v>
      </c>
      <c r="BQ52" s="191" t="s">
        <v>124</v>
      </c>
    </row>
    <row r="53" spans="1:69" s="175" customFormat="1" ht="15.75">
      <c r="A53" s="179" t="s">
        <v>116</v>
      </c>
      <c r="B53" s="195" t="s">
        <v>8</v>
      </c>
      <c r="C53" s="180" t="s">
        <v>29</v>
      </c>
      <c r="D53" s="4" t="s">
        <v>44</v>
      </c>
      <c r="E53" s="194" t="s">
        <v>176</v>
      </c>
      <c r="F53" s="203">
        <v>217</v>
      </c>
      <c r="G53" s="196">
        <v>22</v>
      </c>
      <c r="H53" s="197"/>
      <c r="I53" s="197"/>
      <c r="J53" s="197"/>
      <c r="K53" s="197"/>
      <c r="L53" s="196">
        <v>0</v>
      </c>
      <c r="M53" s="198"/>
      <c r="N53" s="189">
        <v>0</v>
      </c>
      <c r="O53" s="197"/>
      <c r="P53" s="197"/>
      <c r="Q53" s="183">
        <v>8.2453434615384626</v>
      </c>
      <c r="R53" s="197"/>
      <c r="S53" s="197"/>
      <c r="T53" s="189">
        <v>11.425000000000001</v>
      </c>
      <c r="U53" s="197"/>
      <c r="V53" s="197"/>
      <c r="W53" s="183">
        <v>8.2900101487179487</v>
      </c>
      <c r="X53" s="197"/>
      <c r="Y53" s="197"/>
      <c r="Z53" s="189">
        <v>11.425000000000001</v>
      </c>
      <c r="AA53" s="197"/>
      <c r="AB53" s="197"/>
      <c r="AC53" s="197"/>
      <c r="AD53" s="197"/>
      <c r="AE53" s="197"/>
      <c r="AF53" s="183">
        <v>2.6985618009230494</v>
      </c>
      <c r="AG53" s="183">
        <v>1244</v>
      </c>
      <c r="AH53" s="183">
        <v>0.43575508416653913</v>
      </c>
      <c r="AI53" s="183">
        <v>345</v>
      </c>
      <c r="AJ53" s="183">
        <v>1.8092465753424658</v>
      </c>
      <c r="AK53" s="183"/>
      <c r="AL53" s="183"/>
      <c r="AM53" s="183"/>
      <c r="AN53" s="183"/>
      <c r="AO53" s="190">
        <v>115</v>
      </c>
      <c r="AP53" s="183">
        <v>9</v>
      </c>
      <c r="AQ53" s="183">
        <v>3</v>
      </c>
      <c r="AR53" s="183">
        <v>263</v>
      </c>
      <c r="AS53" s="183">
        <v>0</v>
      </c>
      <c r="AT53" s="183">
        <v>13169.923999999999</v>
      </c>
      <c r="AU53" s="183">
        <v>2148.4740000000002</v>
      </c>
      <c r="AV53" s="183">
        <v>0</v>
      </c>
      <c r="AW53" s="189">
        <v>263</v>
      </c>
      <c r="AX53" s="206">
        <v>0</v>
      </c>
      <c r="AY53" s="183">
        <v>23.5</v>
      </c>
      <c r="AZ53" s="184">
        <v>139809</v>
      </c>
      <c r="BA53" s="183">
        <v>0.89361702127599996</v>
      </c>
      <c r="BB53" s="62">
        <v>10.333333333340223</v>
      </c>
      <c r="BC53" s="20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119</v>
      </c>
      <c r="BI53" s="184" t="s">
        <v>129</v>
      </c>
      <c r="BJ53" s="208">
        <v>214</v>
      </c>
      <c r="BK53" s="184" t="s">
        <v>130</v>
      </c>
      <c r="BL53" s="191" t="s">
        <v>108</v>
      </c>
      <c r="BM53" s="187" t="s">
        <v>135</v>
      </c>
      <c r="BN53" s="54" t="s">
        <v>59</v>
      </c>
      <c r="BO53" s="164" t="s">
        <v>176</v>
      </c>
      <c r="BP53" s="184" t="s">
        <v>123</v>
      </c>
      <c r="BQ53" s="191" t="s">
        <v>124</v>
      </c>
    </row>
    <row r="54" spans="1:69" s="175" customFormat="1" ht="15.75">
      <c r="A54" s="179" t="s">
        <v>116</v>
      </c>
      <c r="B54" s="195" t="s">
        <v>8</v>
      </c>
      <c r="C54" s="180" t="s">
        <v>29</v>
      </c>
      <c r="D54" s="4" t="s">
        <v>44</v>
      </c>
      <c r="E54" s="194" t="s">
        <v>177</v>
      </c>
      <c r="F54" s="203">
        <v>303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5.6562448178807943</v>
      </c>
      <c r="R54" s="197"/>
      <c r="S54" s="197"/>
      <c r="T54" s="189">
        <v>7.2416666666666645</v>
      </c>
      <c r="U54" s="197"/>
      <c r="V54" s="197"/>
      <c r="W54" s="183">
        <v>5.3173275794701986</v>
      </c>
      <c r="X54" s="197"/>
      <c r="Y54" s="197"/>
      <c r="Z54" s="189">
        <v>6.8062499999999986</v>
      </c>
      <c r="AA54" s="197"/>
      <c r="AB54" s="197"/>
      <c r="AC54" s="197"/>
      <c r="AD54" s="197"/>
      <c r="AE54" s="197"/>
      <c r="AF54" s="199">
        <v>3.6371712519407504</v>
      </c>
      <c r="AG54" s="199">
        <v>2114</v>
      </c>
      <c r="AH54" s="199">
        <v>0.41964386009029064</v>
      </c>
      <c r="AI54" s="199">
        <v>49</v>
      </c>
      <c r="AJ54" s="199">
        <v>2.7084558823529412</v>
      </c>
      <c r="AK54" s="199"/>
      <c r="AL54" s="199">
        <v>302</v>
      </c>
      <c r="AM54" s="199">
        <v>3.6371712519407504</v>
      </c>
      <c r="AN54" s="199">
        <v>3.684402332361516</v>
      </c>
      <c r="AO54" s="190">
        <v>9</v>
      </c>
      <c r="AP54" s="183">
        <v>0</v>
      </c>
      <c r="AQ54" s="183">
        <v>0</v>
      </c>
      <c r="AR54" s="183">
        <v>595</v>
      </c>
      <c r="AS54" s="183">
        <v>0</v>
      </c>
      <c r="AT54" s="183">
        <v>21553.737000000001</v>
      </c>
      <c r="AU54" s="183">
        <v>0</v>
      </c>
      <c r="AV54" s="79">
        <v>0</v>
      </c>
      <c r="AW54" s="188">
        <v>595</v>
      </c>
      <c r="AX54" s="207">
        <v>0</v>
      </c>
      <c r="AY54" s="79">
        <v>30</v>
      </c>
      <c r="AZ54" s="184">
        <v>153066</v>
      </c>
      <c r="BA54" s="183">
        <v>0.89166666666599992</v>
      </c>
      <c r="BB54" s="62">
        <v>11.327102803746786</v>
      </c>
      <c r="BC54" s="53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148</v>
      </c>
      <c r="BI54" s="184" t="s">
        <v>120</v>
      </c>
      <c r="BJ54" s="208">
        <v>214</v>
      </c>
      <c r="BK54" s="182" t="s">
        <v>121</v>
      </c>
      <c r="BL54" s="191" t="s">
        <v>108</v>
      </c>
      <c r="BM54" s="187" t="s">
        <v>122</v>
      </c>
      <c r="BN54" s="54" t="s">
        <v>59</v>
      </c>
      <c r="BO54" s="164" t="s">
        <v>178</v>
      </c>
      <c r="BP54" s="184" t="s">
        <v>179</v>
      </c>
      <c r="BQ54" s="191" t="s">
        <v>124</v>
      </c>
    </row>
    <row r="55" spans="1:69" s="175" customFormat="1" ht="15.75">
      <c r="A55" s="179" t="s">
        <v>116</v>
      </c>
      <c r="B55" s="195" t="s">
        <v>8</v>
      </c>
      <c r="C55" s="180" t="s">
        <v>29</v>
      </c>
      <c r="D55" s="4" t="s">
        <v>44</v>
      </c>
      <c r="E55" s="194" t="s">
        <v>177</v>
      </c>
      <c r="F55" s="203">
        <v>245</v>
      </c>
      <c r="G55" s="196">
        <v>20</v>
      </c>
      <c r="H55" s="197"/>
      <c r="I55" s="197"/>
      <c r="J55" s="197"/>
      <c r="K55" s="197"/>
      <c r="L55" s="196">
        <v>1</v>
      </c>
      <c r="M55" s="198"/>
      <c r="N55" s="188">
        <v>0</v>
      </c>
      <c r="O55" s="197"/>
      <c r="P55" s="197"/>
      <c r="Q55" s="183">
        <v>8.0656382321428577</v>
      </c>
      <c r="R55" s="197"/>
      <c r="S55" s="197"/>
      <c r="T55" s="189">
        <v>13.933333333333332</v>
      </c>
      <c r="U55" s="197"/>
      <c r="V55" s="197"/>
      <c r="W55" s="183">
        <v>8.1445846383928568</v>
      </c>
      <c r="X55" s="197"/>
      <c r="Y55" s="197"/>
      <c r="Z55" s="189">
        <v>14.066666666666665</v>
      </c>
      <c r="AA55" s="197"/>
      <c r="AB55" s="197"/>
      <c r="AC55" s="197"/>
      <c r="AD55" s="197"/>
      <c r="AE55" s="197"/>
      <c r="AF55" s="199">
        <v>2.8391390283953162</v>
      </c>
      <c r="AG55" s="199">
        <v>1568</v>
      </c>
      <c r="AH55" s="199">
        <v>0.40215571591964361</v>
      </c>
      <c r="AI55" s="199">
        <v>272</v>
      </c>
      <c r="AJ55" s="199">
        <v>2.0697777777777779</v>
      </c>
      <c r="AK55" s="199"/>
      <c r="AL55" s="199">
        <v>0</v>
      </c>
      <c r="AM55" s="199"/>
      <c r="AN55" s="199"/>
      <c r="AO55" s="190">
        <v>23</v>
      </c>
      <c r="AP55" s="183">
        <v>0</v>
      </c>
      <c r="AQ55" s="183">
        <v>0</v>
      </c>
      <c r="AR55" s="183">
        <v>427</v>
      </c>
      <c r="AS55" s="183">
        <v>0</v>
      </c>
      <c r="AT55" s="183">
        <v>16023.111999999999</v>
      </c>
      <c r="AU55" s="183">
        <v>0</v>
      </c>
      <c r="AV55" s="79">
        <v>0</v>
      </c>
      <c r="AW55" s="188">
        <v>427</v>
      </c>
      <c r="AX55" s="207">
        <v>0</v>
      </c>
      <c r="AY55" s="79">
        <v>30</v>
      </c>
      <c r="AZ55" s="184">
        <v>153066</v>
      </c>
      <c r="BA55" s="183">
        <v>0.89166666666599992</v>
      </c>
      <c r="BB55" s="62">
        <v>9.1588785046797447</v>
      </c>
      <c r="BC55" s="53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148</v>
      </c>
      <c r="BI55" s="184" t="s">
        <v>125</v>
      </c>
      <c r="BJ55" s="208">
        <v>214</v>
      </c>
      <c r="BK55" s="182" t="s">
        <v>126</v>
      </c>
      <c r="BL55" s="191" t="s">
        <v>108</v>
      </c>
      <c r="BM55" s="187" t="s">
        <v>122</v>
      </c>
      <c r="BN55" s="54" t="s">
        <v>59</v>
      </c>
      <c r="BO55" s="164" t="s">
        <v>178</v>
      </c>
      <c r="BP55" s="184" t="s">
        <v>179</v>
      </c>
      <c r="BQ55" s="191" t="s">
        <v>124</v>
      </c>
    </row>
    <row r="56" spans="1:69" s="175" customFormat="1" ht="15.75">
      <c r="A56" s="179" t="s">
        <v>116</v>
      </c>
      <c r="B56" s="195" t="s">
        <v>8</v>
      </c>
      <c r="C56" s="180" t="s">
        <v>29</v>
      </c>
      <c r="D56" s="4" t="s">
        <v>44</v>
      </c>
      <c r="E56" s="194" t="s">
        <v>177</v>
      </c>
      <c r="F56" s="203">
        <v>258</v>
      </c>
      <c r="G56" s="196">
        <v>1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7.2448317539062499</v>
      </c>
      <c r="R56" s="197"/>
      <c r="S56" s="197"/>
      <c r="T56" s="189">
        <v>8.7199999999999989</v>
      </c>
      <c r="U56" s="197"/>
      <c r="V56" s="197"/>
      <c r="W56" s="183">
        <v>7.3884255312500002</v>
      </c>
      <c r="X56" s="197"/>
      <c r="Y56" s="197"/>
      <c r="Z56" s="189">
        <v>8.9499999999999993</v>
      </c>
      <c r="AA56" s="197"/>
      <c r="AB56" s="197"/>
      <c r="AC56" s="197"/>
      <c r="AD56" s="197"/>
      <c r="AE56" s="197"/>
      <c r="AF56" s="199">
        <v>3.4415541353103301</v>
      </c>
      <c r="AG56" s="199">
        <v>1792</v>
      </c>
      <c r="AH56" s="199">
        <v>0.50473320763722329</v>
      </c>
      <c r="AI56" s="199">
        <v>109</v>
      </c>
      <c r="AJ56" s="199">
        <v>2.3945652173913046</v>
      </c>
      <c r="AK56" s="199"/>
      <c r="AL56" s="199">
        <v>252</v>
      </c>
      <c r="AM56" s="199">
        <v>3.4467573756533674</v>
      </c>
      <c r="AN56" s="199">
        <v>3.5756237006237006</v>
      </c>
      <c r="AO56" s="190">
        <v>3</v>
      </c>
      <c r="AP56" s="183">
        <v>1</v>
      </c>
      <c r="AQ56" s="183">
        <v>0</v>
      </c>
      <c r="AR56" s="183">
        <v>510</v>
      </c>
      <c r="AS56" s="183">
        <v>0</v>
      </c>
      <c r="AT56" s="183">
        <v>18215.728999999999</v>
      </c>
      <c r="AU56" s="183">
        <v>116.88500000000001</v>
      </c>
      <c r="AV56" s="79">
        <v>0</v>
      </c>
      <c r="AW56" s="188">
        <v>510</v>
      </c>
      <c r="AX56" s="207">
        <v>0</v>
      </c>
      <c r="AY56" s="79">
        <v>30</v>
      </c>
      <c r="AZ56" s="184">
        <v>153066</v>
      </c>
      <c r="BA56" s="183">
        <v>0.89166666666599992</v>
      </c>
      <c r="BB56" s="62">
        <v>9.6448598130913243</v>
      </c>
      <c r="BC56" s="53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148</v>
      </c>
      <c r="BI56" s="184" t="s">
        <v>127</v>
      </c>
      <c r="BJ56" s="208">
        <v>214</v>
      </c>
      <c r="BK56" s="182" t="s">
        <v>128</v>
      </c>
      <c r="BL56" s="191" t="s">
        <v>108</v>
      </c>
      <c r="BM56" s="187" t="s">
        <v>122</v>
      </c>
      <c r="BN56" s="54" t="s">
        <v>59</v>
      </c>
      <c r="BO56" s="164" t="s">
        <v>178</v>
      </c>
      <c r="BP56" s="184" t="s">
        <v>179</v>
      </c>
      <c r="BQ56" s="191" t="s">
        <v>124</v>
      </c>
    </row>
    <row r="57" spans="1:69" s="175" customFormat="1" ht="15.75">
      <c r="A57" s="179" t="s">
        <v>116</v>
      </c>
      <c r="B57" s="195" t="s">
        <v>8</v>
      </c>
      <c r="C57" s="180" t="s">
        <v>29</v>
      </c>
      <c r="D57" s="4" t="s">
        <v>44</v>
      </c>
      <c r="E57" s="194" t="s">
        <v>177</v>
      </c>
      <c r="F57" s="203">
        <v>296</v>
      </c>
      <c r="G57" s="196">
        <v>8</v>
      </c>
      <c r="H57" s="197"/>
      <c r="I57" s="197"/>
      <c r="J57" s="197"/>
      <c r="K57" s="197"/>
      <c r="L57" s="196">
        <v>0</v>
      </c>
      <c r="M57" s="198"/>
      <c r="N57" s="189">
        <v>0</v>
      </c>
      <c r="O57" s="197"/>
      <c r="P57" s="197"/>
      <c r="Q57" s="183">
        <v>7.9635935208333324</v>
      </c>
      <c r="R57" s="197"/>
      <c r="S57" s="197"/>
      <c r="T57" s="189">
        <v>9.8999999999999968</v>
      </c>
      <c r="U57" s="197"/>
      <c r="V57" s="197"/>
      <c r="W57" s="183">
        <v>8.0256040381944445</v>
      </c>
      <c r="X57" s="197"/>
      <c r="Y57" s="197"/>
      <c r="Z57" s="189">
        <v>9.9714285714285698</v>
      </c>
      <c r="AA57" s="197"/>
      <c r="AB57" s="197"/>
      <c r="AC57" s="197"/>
      <c r="AD57" s="197"/>
      <c r="AE57" s="197"/>
      <c r="AF57" s="183">
        <v>2.8315421513148702</v>
      </c>
      <c r="AG57" s="183">
        <v>1980</v>
      </c>
      <c r="AH57" s="183">
        <v>0.40706903600727912</v>
      </c>
      <c r="AI57" s="183">
        <v>370</v>
      </c>
      <c r="AJ57" s="183">
        <v>2.0532975460122698</v>
      </c>
      <c r="AK57" s="183"/>
      <c r="AL57" s="183"/>
      <c r="AM57" s="183"/>
      <c r="AN57" s="183"/>
      <c r="AO57" s="190">
        <v>26</v>
      </c>
      <c r="AP57" s="183">
        <v>1</v>
      </c>
      <c r="AQ57" s="183">
        <v>0</v>
      </c>
      <c r="AR57" s="183">
        <v>549</v>
      </c>
      <c r="AS57" s="183">
        <v>0</v>
      </c>
      <c r="AT57" s="183">
        <v>20630.758999999998</v>
      </c>
      <c r="AU57" s="183">
        <v>72.131</v>
      </c>
      <c r="AV57" s="183">
        <v>0</v>
      </c>
      <c r="AW57" s="189">
        <v>549</v>
      </c>
      <c r="AX57" s="206">
        <v>0</v>
      </c>
      <c r="AY57" s="183">
        <v>30</v>
      </c>
      <c r="AZ57" s="184">
        <v>153066</v>
      </c>
      <c r="BA57" s="183">
        <v>0.89166666666599992</v>
      </c>
      <c r="BB57" s="62">
        <v>11.065420560755939</v>
      </c>
      <c r="BC57" s="20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148</v>
      </c>
      <c r="BI57" s="184" t="s">
        <v>129</v>
      </c>
      <c r="BJ57" s="208">
        <v>214</v>
      </c>
      <c r="BK57" s="184" t="s">
        <v>130</v>
      </c>
      <c r="BL57" s="191" t="s">
        <v>108</v>
      </c>
      <c r="BM57" s="187" t="s">
        <v>122</v>
      </c>
      <c r="BN57" s="54" t="s">
        <v>59</v>
      </c>
      <c r="BO57" s="164" t="s">
        <v>178</v>
      </c>
      <c r="BP57" s="184" t="s">
        <v>179</v>
      </c>
      <c r="BQ57" s="191" t="s">
        <v>124</v>
      </c>
    </row>
    <row r="58" spans="1:69" s="175" customFormat="1" ht="15.75">
      <c r="A58" s="179" t="s">
        <v>116</v>
      </c>
      <c r="B58" s="195" t="s">
        <v>8</v>
      </c>
      <c r="C58" s="180" t="s">
        <v>29</v>
      </c>
      <c r="D58" s="4" t="s">
        <v>44</v>
      </c>
      <c r="E58" s="194" t="s">
        <v>163</v>
      </c>
      <c r="F58" s="203">
        <v>755</v>
      </c>
      <c r="G58" s="196">
        <v>7</v>
      </c>
      <c r="H58" s="197"/>
      <c r="I58" s="197"/>
      <c r="J58" s="197"/>
      <c r="K58" s="197"/>
      <c r="L58" s="196">
        <v>3</v>
      </c>
      <c r="M58" s="198"/>
      <c r="N58" s="188">
        <v>4</v>
      </c>
      <c r="O58" s="197"/>
      <c r="P58" s="197"/>
      <c r="Q58" s="183">
        <v>6.0945232697986578</v>
      </c>
      <c r="R58" s="197"/>
      <c r="S58" s="197"/>
      <c r="T58" s="189">
        <v>8.9875000000000007</v>
      </c>
      <c r="U58" s="197"/>
      <c r="V58" s="197"/>
      <c r="W58" s="183">
        <v>5.7128923879194629</v>
      </c>
      <c r="X58" s="197"/>
      <c r="Y58" s="197"/>
      <c r="Z58" s="189">
        <v>8.6964285714285712</v>
      </c>
      <c r="AA58" s="197"/>
      <c r="AB58" s="197"/>
      <c r="AC58" s="197"/>
      <c r="AD58" s="197"/>
      <c r="AE58" s="197"/>
      <c r="AF58" s="199">
        <v>3.5687983771856047</v>
      </c>
      <c r="AG58" s="199">
        <v>4969</v>
      </c>
      <c r="AH58" s="199">
        <v>0.57678657251140264</v>
      </c>
      <c r="AI58" s="199">
        <v>202</v>
      </c>
      <c r="AJ58" s="199">
        <v>2.188392857142857</v>
      </c>
      <c r="AK58" s="199"/>
      <c r="AL58" s="199">
        <v>677</v>
      </c>
      <c r="AM58" s="199">
        <v>3.6144007313240598</v>
      </c>
      <c r="AN58" s="199">
        <v>3.6666942422236928</v>
      </c>
      <c r="AO58" s="190">
        <v>19</v>
      </c>
      <c r="AP58" s="183">
        <v>28</v>
      </c>
      <c r="AQ58" s="183">
        <v>3</v>
      </c>
      <c r="AR58" s="183">
        <v>1446</v>
      </c>
      <c r="AS58" s="183">
        <v>0</v>
      </c>
      <c r="AT58" s="183">
        <v>51636.245000000003</v>
      </c>
      <c r="AU58" s="183">
        <v>1738.731</v>
      </c>
      <c r="AV58" s="79">
        <v>0</v>
      </c>
      <c r="AW58" s="188">
        <v>1446</v>
      </c>
      <c r="AX58" s="207">
        <v>0</v>
      </c>
      <c r="AY58" s="79">
        <v>78.5</v>
      </c>
      <c r="AZ58" s="184">
        <v>438246</v>
      </c>
      <c r="BA58" s="183">
        <v>0.93312101910799994</v>
      </c>
      <c r="BB58" s="62">
        <v>10.307167235497976</v>
      </c>
      <c r="BC58" s="53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148</v>
      </c>
      <c r="BI58" s="184" t="s">
        <v>120</v>
      </c>
      <c r="BJ58" s="208">
        <v>214</v>
      </c>
      <c r="BK58" s="182" t="s">
        <v>121</v>
      </c>
      <c r="BL58" s="191" t="s">
        <v>108</v>
      </c>
      <c r="BM58" s="187" t="s">
        <v>122</v>
      </c>
      <c r="BN58" s="54" t="s">
        <v>59</v>
      </c>
      <c r="BO58" s="164" t="s">
        <v>163</v>
      </c>
      <c r="BP58" s="184" t="s">
        <v>163</v>
      </c>
      <c r="BQ58" s="191" t="s">
        <v>150</v>
      </c>
    </row>
    <row r="59" spans="1:69" s="175" customFormat="1" ht="15.75">
      <c r="A59" s="179" t="s">
        <v>116</v>
      </c>
      <c r="B59" s="195" t="s">
        <v>8</v>
      </c>
      <c r="C59" s="180" t="s">
        <v>29</v>
      </c>
      <c r="D59" s="4" t="s">
        <v>44</v>
      </c>
      <c r="E59" s="194" t="s">
        <v>163</v>
      </c>
      <c r="F59" s="203">
        <v>759</v>
      </c>
      <c r="G59" s="196">
        <v>17</v>
      </c>
      <c r="H59" s="197"/>
      <c r="I59" s="197"/>
      <c r="J59" s="197"/>
      <c r="K59" s="197"/>
      <c r="L59" s="196">
        <v>2</v>
      </c>
      <c r="M59" s="198"/>
      <c r="N59" s="188">
        <v>0</v>
      </c>
      <c r="O59" s="197"/>
      <c r="P59" s="197"/>
      <c r="Q59" s="183">
        <v>8.2454146662162149</v>
      </c>
      <c r="R59" s="197"/>
      <c r="S59" s="197"/>
      <c r="T59" s="189">
        <v>13.807692307692308</v>
      </c>
      <c r="U59" s="197"/>
      <c r="V59" s="197"/>
      <c r="W59" s="183">
        <v>8.4598782094594611</v>
      </c>
      <c r="X59" s="197"/>
      <c r="Y59" s="197"/>
      <c r="Z59" s="189">
        <v>13.925925925925926</v>
      </c>
      <c r="AA59" s="197"/>
      <c r="AB59" s="197"/>
      <c r="AC59" s="197"/>
      <c r="AD59" s="197"/>
      <c r="AE59" s="197"/>
      <c r="AF59" s="199">
        <v>3.0547367238533676</v>
      </c>
      <c r="AG59" s="199">
        <v>5090</v>
      </c>
      <c r="AH59" s="199">
        <v>0.63305938625375868</v>
      </c>
      <c r="AI59" s="199">
        <v>1032</v>
      </c>
      <c r="AJ59" s="199">
        <v>1.928861788617886</v>
      </c>
      <c r="AK59" s="199"/>
      <c r="AL59" s="199">
        <v>709</v>
      </c>
      <c r="AM59" s="199">
        <v>3.0671650233250483</v>
      </c>
      <c r="AN59" s="199">
        <v>3.0998799039231386</v>
      </c>
      <c r="AO59" s="190">
        <v>21</v>
      </c>
      <c r="AP59" s="183">
        <v>22</v>
      </c>
      <c r="AQ59" s="183">
        <v>0</v>
      </c>
      <c r="AR59" s="183">
        <v>1441</v>
      </c>
      <c r="AS59" s="183">
        <v>0</v>
      </c>
      <c r="AT59" s="183">
        <v>51932.087</v>
      </c>
      <c r="AU59" s="183">
        <v>1108.3209999999999</v>
      </c>
      <c r="AV59" s="79">
        <v>0</v>
      </c>
      <c r="AW59" s="188">
        <v>1439</v>
      </c>
      <c r="AX59" s="207">
        <v>0</v>
      </c>
      <c r="AY59" s="79">
        <v>78.5</v>
      </c>
      <c r="AZ59" s="184">
        <v>438246</v>
      </c>
      <c r="BA59" s="183">
        <v>0.93312101910799994</v>
      </c>
      <c r="BB59" s="62">
        <v>10.361774744030416</v>
      </c>
      <c r="BC59" s="53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148</v>
      </c>
      <c r="BI59" s="184" t="s">
        <v>125</v>
      </c>
      <c r="BJ59" s="208">
        <v>214</v>
      </c>
      <c r="BK59" s="182" t="s">
        <v>126</v>
      </c>
      <c r="BL59" s="191" t="s">
        <v>108</v>
      </c>
      <c r="BM59" s="187" t="s">
        <v>122</v>
      </c>
      <c r="BN59" s="54" t="s">
        <v>59</v>
      </c>
      <c r="BO59" s="164" t="s">
        <v>163</v>
      </c>
      <c r="BP59" s="184" t="s">
        <v>163</v>
      </c>
      <c r="BQ59" s="191" t="s">
        <v>150</v>
      </c>
    </row>
    <row r="60" spans="1:69" s="175" customFormat="1" ht="15.75">
      <c r="A60" s="179" t="s">
        <v>116</v>
      </c>
      <c r="B60" s="195" t="s">
        <v>8</v>
      </c>
      <c r="C60" s="180" t="s">
        <v>29</v>
      </c>
      <c r="D60" s="4" t="s">
        <v>44</v>
      </c>
      <c r="E60" s="194" t="s">
        <v>163</v>
      </c>
      <c r="F60" s="203">
        <v>671</v>
      </c>
      <c r="G60" s="196">
        <v>22</v>
      </c>
      <c r="H60" s="197"/>
      <c r="I60" s="197"/>
      <c r="J60" s="197"/>
      <c r="K60" s="197"/>
      <c r="L60" s="196">
        <v>5</v>
      </c>
      <c r="M60" s="198"/>
      <c r="N60" s="188">
        <v>0</v>
      </c>
      <c r="O60" s="197"/>
      <c r="P60" s="197"/>
      <c r="Q60" s="183">
        <v>6.6152085202492223</v>
      </c>
      <c r="R60" s="197"/>
      <c r="S60" s="197"/>
      <c r="T60" s="189">
        <v>9.3449999999999989</v>
      </c>
      <c r="U60" s="197"/>
      <c r="V60" s="197"/>
      <c r="W60" s="183">
        <v>6.1651985248447208</v>
      </c>
      <c r="X60" s="197"/>
      <c r="Y60" s="197"/>
      <c r="Z60" s="189">
        <v>9.3777777777777747</v>
      </c>
      <c r="AA60" s="197"/>
      <c r="AB60" s="197"/>
      <c r="AC60" s="197"/>
      <c r="AD60" s="197"/>
      <c r="AE60" s="197"/>
      <c r="AF60" s="199">
        <v>3.5628831317524221</v>
      </c>
      <c r="AG60" s="199">
        <v>4411</v>
      </c>
      <c r="AH60" s="199">
        <v>0.66681167386441809</v>
      </c>
      <c r="AI60" s="199">
        <v>571</v>
      </c>
      <c r="AJ60" s="199">
        <v>2.0155131264916468</v>
      </c>
      <c r="AK60" s="199"/>
      <c r="AL60" s="199">
        <v>312</v>
      </c>
      <c r="AM60" s="199">
        <v>3.6460439709716801</v>
      </c>
      <c r="AN60" s="199">
        <v>3.6849472234970171</v>
      </c>
      <c r="AO60" s="190">
        <v>82</v>
      </c>
      <c r="AP60" s="183">
        <v>9</v>
      </c>
      <c r="AQ60" s="183">
        <v>4</v>
      </c>
      <c r="AR60" s="183">
        <v>1203</v>
      </c>
      <c r="AS60" s="183">
        <v>0</v>
      </c>
      <c r="AT60" s="183">
        <v>45033.294999999998</v>
      </c>
      <c r="AU60" s="183">
        <v>1316.951</v>
      </c>
      <c r="AV60" s="79">
        <v>0</v>
      </c>
      <c r="AW60" s="188">
        <v>1203</v>
      </c>
      <c r="AX60" s="207">
        <v>0</v>
      </c>
      <c r="AY60" s="79">
        <v>78.5</v>
      </c>
      <c r="AZ60" s="184">
        <v>438246</v>
      </c>
      <c r="BA60" s="183">
        <v>0.93312101910799994</v>
      </c>
      <c r="BB60" s="62">
        <v>9.1604095563167451</v>
      </c>
      <c r="BC60" s="53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148</v>
      </c>
      <c r="BI60" s="184" t="s">
        <v>127</v>
      </c>
      <c r="BJ60" s="208">
        <v>214</v>
      </c>
      <c r="BK60" s="182" t="s">
        <v>128</v>
      </c>
      <c r="BL60" s="191" t="s">
        <v>108</v>
      </c>
      <c r="BM60" s="187" t="s">
        <v>122</v>
      </c>
      <c r="BN60" s="54" t="s">
        <v>59</v>
      </c>
      <c r="BO60" s="164" t="s">
        <v>163</v>
      </c>
      <c r="BP60" s="184" t="s">
        <v>163</v>
      </c>
      <c r="BQ60" s="191" t="s">
        <v>150</v>
      </c>
    </row>
    <row r="61" spans="1:69" s="175" customFormat="1" ht="15.75">
      <c r="A61" s="179" t="s">
        <v>116</v>
      </c>
      <c r="B61" s="195" t="s">
        <v>8</v>
      </c>
      <c r="C61" s="180" t="s">
        <v>29</v>
      </c>
      <c r="D61" s="4" t="s">
        <v>44</v>
      </c>
      <c r="E61" s="194" t="s">
        <v>163</v>
      </c>
      <c r="F61" s="203">
        <v>661</v>
      </c>
      <c r="G61" s="196">
        <v>17</v>
      </c>
      <c r="H61" s="197"/>
      <c r="I61" s="197"/>
      <c r="J61" s="197"/>
      <c r="K61" s="197"/>
      <c r="L61" s="196">
        <v>6</v>
      </c>
      <c r="M61" s="198"/>
      <c r="N61" s="189">
        <v>0</v>
      </c>
      <c r="O61" s="197"/>
      <c r="P61" s="197"/>
      <c r="Q61" s="183">
        <v>7.3475837629513343</v>
      </c>
      <c r="R61" s="197"/>
      <c r="S61" s="197"/>
      <c r="T61" s="189">
        <v>10.228571428571424</v>
      </c>
      <c r="U61" s="197"/>
      <c r="V61" s="197"/>
      <c r="W61" s="183">
        <v>7.2337928354231993</v>
      </c>
      <c r="X61" s="197"/>
      <c r="Y61" s="197"/>
      <c r="Z61" s="189">
        <v>10.25625</v>
      </c>
      <c r="AA61" s="197"/>
      <c r="AB61" s="197"/>
      <c r="AC61" s="197"/>
      <c r="AD61" s="197"/>
      <c r="AE61" s="197"/>
      <c r="AF61" s="183">
        <v>3.1006508998364701</v>
      </c>
      <c r="AG61" s="183">
        <v>4263</v>
      </c>
      <c r="AH61" s="183">
        <v>0.57930610677571925</v>
      </c>
      <c r="AI61" s="183">
        <v>989</v>
      </c>
      <c r="AJ61" s="183">
        <v>1.6992160278745645</v>
      </c>
      <c r="AK61" s="183"/>
      <c r="AL61" s="183"/>
      <c r="AM61" s="183"/>
      <c r="AN61" s="183"/>
      <c r="AO61" s="190">
        <v>80</v>
      </c>
      <c r="AP61" s="183">
        <v>9</v>
      </c>
      <c r="AQ61" s="183">
        <v>9</v>
      </c>
      <c r="AR61" s="183">
        <v>1188</v>
      </c>
      <c r="AS61" s="183">
        <v>0</v>
      </c>
      <c r="AT61" s="183">
        <v>45589.425999999999</v>
      </c>
      <c r="AU61" s="183">
        <v>245.39500000000001</v>
      </c>
      <c r="AV61" s="183">
        <v>0</v>
      </c>
      <c r="AW61" s="189">
        <v>1188</v>
      </c>
      <c r="AX61" s="206">
        <v>0</v>
      </c>
      <c r="AY61" s="183">
        <v>78.5</v>
      </c>
      <c r="AZ61" s="184">
        <v>438246</v>
      </c>
      <c r="BA61" s="183">
        <v>0.93312101910799994</v>
      </c>
      <c r="BB61" s="62">
        <v>9.023890784985646</v>
      </c>
      <c r="BC61" s="20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148</v>
      </c>
      <c r="BI61" s="184" t="s">
        <v>129</v>
      </c>
      <c r="BJ61" s="208">
        <v>214</v>
      </c>
      <c r="BK61" s="184" t="s">
        <v>130</v>
      </c>
      <c r="BL61" s="191" t="s">
        <v>108</v>
      </c>
      <c r="BM61" s="187" t="s">
        <v>122</v>
      </c>
      <c r="BN61" s="54" t="s">
        <v>59</v>
      </c>
      <c r="BO61" s="164" t="s">
        <v>163</v>
      </c>
      <c r="BP61" s="184" t="s">
        <v>163</v>
      </c>
      <c r="BQ61" s="191" t="s">
        <v>150</v>
      </c>
    </row>
    <row r="62" spans="1:69" s="175" customFormat="1" ht="15.75">
      <c r="A62" s="179" t="s">
        <v>116</v>
      </c>
      <c r="B62" s="195" t="s">
        <v>8</v>
      </c>
      <c r="C62" s="180" t="s">
        <v>29</v>
      </c>
      <c r="D62" s="4" t="s">
        <v>44</v>
      </c>
      <c r="E62" s="194" t="s">
        <v>180</v>
      </c>
      <c r="F62" s="203">
        <v>215</v>
      </c>
      <c r="G62" s="196">
        <v>3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7.045712018867925</v>
      </c>
      <c r="R62" s="197"/>
      <c r="S62" s="197"/>
      <c r="T62" s="189">
        <v>9.5499999999999972</v>
      </c>
      <c r="U62" s="197"/>
      <c r="V62" s="197"/>
      <c r="W62" s="183">
        <v>7.0868299622641509</v>
      </c>
      <c r="X62" s="197"/>
      <c r="Y62" s="197"/>
      <c r="Z62" s="189">
        <v>9.3666666666666654</v>
      </c>
      <c r="AA62" s="197"/>
      <c r="AB62" s="197"/>
      <c r="AC62" s="197"/>
      <c r="AD62" s="197"/>
      <c r="AE62" s="197"/>
      <c r="AF62" s="199">
        <v>3.435979340811194</v>
      </c>
      <c r="AG62" s="199">
        <v>1483</v>
      </c>
      <c r="AH62" s="199">
        <v>0.43990084987747996</v>
      </c>
      <c r="AI62" s="199">
        <v>43</v>
      </c>
      <c r="AJ62" s="199">
        <v>2.5756067961165048</v>
      </c>
      <c r="AK62" s="199"/>
      <c r="AL62" s="199">
        <v>211</v>
      </c>
      <c r="AM62" s="199">
        <v>3.439169493466244</v>
      </c>
      <c r="AN62" s="199">
        <v>3.5222841225626742</v>
      </c>
      <c r="AO62" s="190">
        <v>0</v>
      </c>
      <c r="AP62" s="183">
        <v>0</v>
      </c>
      <c r="AQ62" s="183">
        <v>0</v>
      </c>
      <c r="AR62" s="183">
        <v>424</v>
      </c>
      <c r="AS62" s="183">
        <v>0</v>
      </c>
      <c r="AT62" s="183">
        <v>15077.493999999999</v>
      </c>
      <c r="AU62" s="183">
        <v>71.361999999999995</v>
      </c>
      <c r="AV62" s="79">
        <v>0</v>
      </c>
      <c r="AW62" s="188">
        <v>424</v>
      </c>
      <c r="AX62" s="207">
        <v>0</v>
      </c>
      <c r="AY62" s="79">
        <v>21.75</v>
      </c>
      <c r="AZ62" s="184">
        <v>224005</v>
      </c>
      <c r="BA62" s="183">
        <v>0.91954022988499995</v>
      </c>
      <c r="BB62" s="62">
        <v>10.750000000000673</v>
      </c>
      <c r="BC62" s="53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119</v>
      </c>
      <c r="BI62" s="184" t="s">
        <v>120</v>
      </c>
      <c r="BJ62" s="208">
        <v>214</v>
      </c>
      <c r="BK62" s="182" t="s">
        <v>121</v>
      </c>
      <c r="BL62" s="191" t="s">
        <v>108</v>
      </c>
      <c r="BM62" s="187" t="s">
        <v>135</v>
      </c>
      <c r="BN62" s="54" t="s">
        <v>59</v>
      </c>
      <c r="BO62" s="164" t="s">
        <v>168</v>
      </c>
      <c r="BP62" s="184" t="s">
        <v>168</v>
      </c>
      <c r="BQ62" s="191" t="s">
        <v>138</v>
      </c>
    </row>
    <row r="63" spans="1:69" s="175" customFormat="1" ht="15.75">
      <c r="A63" s="179" t="s">
        <v>116</v>
      </c>
      <c r="B63" s="195" t="s">
        <v>8</v>
      </c>
      <c r="C63" s="180" t="s">
        <v>29</v>
      </c>
      <c r="D63" s="4" t="s">
        <v>44</v>
      </c>
      <c r="E63" s="194" t="s">
        <v>180</v>
      </c>
      <c r="F63" s="203">
        <v>211</v>
      </c>
      <c r="G63" s="196">
        <v>6</v>
      </c>
      <c r="H63" s="197"/>
      <c r="I63" s="197"/>
      <c r="J63" s="197"/>
      <c r="K63" s="197"/>
      <c r="L63" s="196">
        <v>0</v>
      </c>
      <c r="M63" s="198"/>
      <c r="N63" s="188">
        <v>2</v>
      </c>
      <c r="O63" s="197"/>
      <c r="P63" s="197"/>
      <c r="Q63" s="183">
        <v>7.973804717073171</v>
      </c>
      <c r="R63" s="197"/>
      <c r="S63" s="197"/>
      <c r="T63" s="189">
        <v>13.675000000000001</v>
      </c>
      <c r="U63" s="197"/>
      <c r="V63" s="197"/>
      <c r="W63" s="183">
        <v>8.1873461707317077</v>
      </c>
      <c r="X63" s="197"/>
      <c r="Y63" s="197"/>
      <c r="Z63" s="189">
        <v>13.791666666666666</v>
      </c>
      <c r="AA63" s="197"/>
      <c r="AB63" s="197"/>
      <c r="AC63" s="197"/>
      <c r="AD63" s="197"/>
      <c r="AE63" s="197"/>
      <c r="AF63" s="199">
        <v>3.0260086803265138</v>
      </c>
      <c r="AG63" s="199">
        <v>1420</v>
      </c>
      <c r="AH63" s="199">
        <v>0.63514830202727734</v>
      </c>
      <c r="AI63" s="199">
        <v>313</v>
      </c>
      <c r="AJ63" s="199">
        <v>1.9083333333333332</v>
      </c>
      <c r="AK63" s="199"/>
      <c r="AL63" s="199">
        <v>203</v>
      </c>
      <c r="AM63" s="199">
        <v>3.0260086803265138</v>
      </c>
      <c r="AN63" s="199">
        <v>3.0648967551622417</v>
      </c>
      <c r="AO63" s="190">
        <v>6</v>
      </c>
      <c r="AP63" s="183">
        <v>0</v>
      </c>
      <c r="AQ63" s="183">
        <v>0</v>
      </c>
      <c r="AR63" s="183">
        <v>404</v>
      </c>
      <c r="AS63" s="183">
        <v>0</v>
      </c>
      <c r="AT63" s="183">
        <v>14665.155999999999</v>
      </c>
      <c r="AU63" s="183">
        <v>0</v>
      </c>
      <c r="AV63" s="79">
        <v>0</v>
      </c>
      <c r="AW63" s="188">
        <v>402</v>
      </c>
      <c r="AX63" s="207">
        <v>0</v>
      </c>
      <c r="AY63" s="79">
        <v>21.75</v>
      </c>
      <c r="AZ63" s="184">
        <v>224005</v>
      </c>
      <c r="BA63" s="183">
        <v>0.91954022988499995</v>
      </c>
      <c r="BB63" s="62">
        <v>10.55000000000066</v>
      </c>
      <c r="BC63" s="53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119</v>
      </c>
      <c r="BI63" s="184" t="s">
        <v>125</v>
      </c>
      <c r="BJ63" s="208">
        <v>214</v>
      </c>
      <c r="BK63" s="182" t="s">
        <v>126</v>
      </c>
      <c r="BL63" s="191" t="s">
        <v>108</v>
      </c>
      <c r="BM63" s="187" t="s">
        <v>135</v>
      </c>
      <c r="BN63" s="54" t="s">
        <v>59</v>
      </c>
      <c r="BO63" s="164" t="s">
        <v>168</v>
      </c>
      <c r="BP63" s="184" t="s">
        <v>168</v>
      </c>
      <c r="BQ63" s="191" t="s">
        <v>138</v>
      </c>
    </row>
    <row r="64" spans="1:69" s="175" customFormat="1" ht="15.75">
      <c r="A64" s="179" t="s">
        <v>116</v>
      </c>
      <c r="B64" s="195" t="s">
        <v>8</v>
      </c>
      <c r="C64" s="180" t="s">
        <v>29</v>
      </c>
      <c r="D64" s="4" t="s">
        <v>44</v>
      </c>
      <c r="E64" s="194" t="s">
        <v>180</v>
      </c>
      <c r="F64" s="203">
        <v>215</v>
      </c>
      <c r="G64" s="196">
        <v>3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7.6168535283018866</v>
      </c>
      <c r="R64" s="197"/>
      <c r="S64" s="197"/>
      <c r="T64" s="189">
        <v>9.9399999999999977</v>
      </c>
      <c r="U64" s="197"/>
      <c r="V64" s="197"/>
      <c r="W64" s="183">
        <v>7.7331600990566027</v>
      </c>
      <c r="X64" s="197"/>
      <c r="Y64" s="197"/>
      <c r="Z64" s="189">
        <v>9.9499999999999975</v>
      </c>
      <c r="AA64" s="197"/>
      <c r="AB64" s="197"/>
      <c r="AC64" s="197"/>
      <c r="AD64" s="197"/>
      <c r="AE64" s="197"/>
      <c r="AF64" s="199">
        <v>3.5241374758349169</v>
      </c>
      <c r="AG64" s="199">
        <v>1481</v>
      </c>
      <c r="AH64" s="199">
        <v>0.47009352159614276</v>
      </c>
      <c r="AI64" s="199">
        <v>63</v>
      </c>
      <c r="AJ64" s="199">
        <v>2.536111111111111</v>
      </c>
      <c r="AK64" s="199"/>
      <c r="AL64" s="199">
        <v>210</v>
      </c>
      <c r="AM64" s="199">
        <v>3.5259183770539808</v>
      </c>
      <c r="AN64" s="199">
        <v>3.6242824339839266</v>
      </c>
      <c r="AO64" s="190">
        <v>3</v>
      </c>
      <c r="AP64" s="183">
        <v>0</v>
      </c>
      <c r="AQ64" s="183">
        <v>0</v>
      </c>
      <c r="AR64" s="183">
        <v>421</v>
      </c>
      <c r="AS64" s="183">
        <v>0</v>
      </c>
      <c r="AT64" s="183">
        <v>15123.495999999999</v>
      </c>
      <c r="AU64" s="183">
        <v>9.0459999999999994</v>
      </c>
      <c r="AV64" s="79">
        <v>0</v>
      </c>
      <c r="AW64" s="188">
        <v>417</v>
      </c>
      <c r="AX64" s="207">
        <v>0</v>
      </c>
      <c r="AY64" s="79">
        <v>21.75</v>
      </c>
      <c r="AZ64" s="184">
        <v>224005</v>
      </c>
      <c r="BA64" s="183">
        <v>0.91954022988499995</v>
      </c>
      <c r="BB64" s="62">
        <v>10.750000000000673</v>
      </c>
      <c r="BC64" s="53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119</v>
      </c>
      <c r="BI64" s="184" t="s">
        <v>127</v>
      </c>
      <c r="BJ64" s="208">
        <v>214</v>
      </c>
      <c r="BK64" s="182" t="s">
        <v>128</v>
      </c>
      <c r="BL64" s="191" t="s">
        <v>108</v>
      </c>
      <c r="BM64" s="187" t="s">
        <v>135</v>
      </c>
      <c r="BN64" s="54" t="s">
        <v>59</v>
      </c>
      <c r="BO64" s="164" t="s">
        <v>168</v>
      </c>
      <c r="BP64" s="184" t="s">
        <v>168</v>
      </c>
      <c r="BQ64" s="191" t="s">
        <v>138</v>
      </c>
    </row>
    <row r="65" spans="1:69" s="175" customFormat="1" ht="15.75">
      <c r="A65" s="179" t="s">
        <v>116</v>
      </c>
      <c r="B65" s="195" t="s">
        <v>8</v>
      </c>
      <c r="C65" s="180" t="s">
        <v>29</v>
      </c>
      <c r="D65" s="4" t="s">
        <v>44</v>
      </c>
      <c r="E65" s="194" t="s">
        <v>180</v>
      </c>
      <c r="F65" s="203">
        <v>213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9">
        <v>0</v>
      </c>
      <c r="O65" s="197"/>
      <c r="P65" s="197"/>
      <c r="Q65" s="183">
        <v>7.4920045188679243</v>
      </c>
      <c r="R65" s="197"/>
      <c r="S65" s="197"/>
      <c r="T65" s="189">
        <v>9.8499999999999943</v>
      </c>
      <c r="U65" s="197"/>
      <c r="V65" s="197"/>
      <c r="W65" s="183">
        <v>7.5022450000000003</v>
      </c>
      <c r="X65" s="197"/>
      <c r="Y65" s="197"/>
      <c r="Z65" s="189">
        <v>9.6749999999999972</v>
      </c>
      <c r="AA65" s="197"/>
      <c r="AB65" s="197"/>
      <c r="AC65" s="197"/>
      <c r="AD65" s="197"/>
      <c r="AE65" s="197"/>
      <c r="AF65" s="183">
        <v>2.7388839274644852</v>
      </c>
      <c r="AG65" s="183">
        <v>1344</v>
      </c>
      <c r="AH65" s="183">
        <v>0.46764779659331374</v>
      </c>
      <c r="AI65" s="183">
        <v>381</v>
      </c>
      <c r="AJ65" s="183">
        <v>1.8032894736842104</v>
      </c>
      <c r="AK65" s="183"/>
      <c r="AL65" s="183"/>
      <c r="AM65" s="183"/>
      <c r="AN65" s="183"/>
      <c r="AO65" s="190">
        <v>94</v>
      </c>
      <c r="AP65" s="183">
        <v>4</v>
      </c>
      <c r="AQ65" s="183">
        <v>0</v>
      </c>
      <c r="AR65" s="183">
        <v>326</v>
      </c>
      <c r="AS65" s="183">
        <v>0</v>
      </c>
      <c r="AT65" s="183">
        <v>14869.727999999999</v>
      </c>
      <c r="AU65" s="183">
        <v>287.38400000000001</v>
      </c>
      <c r="AV65" s="183">
        <v>0</v>
      </c>
      <c r="AW65" s="189">
        <v>326</v>
      </c>
      <c r="AX65" s="206">
        <v>0</v>
      </c>
      <c r="AY65" s="183">
        <v>21.75</v>
      </c>
      <c r="AZ65" s="184">
        <v>224005</v>
      </c>
      <c r="BA65" s="183">
        <v>0.91954022988499995</v>
      </c>
      <c r="BB65" s="62">
        <v>10.650000000000665</v>
      </c>
      <c r="BC65" s="20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119</v>
      </c>
      <c r="BI65" s="184" t="s">
        <v>129</v>
      </c>
      <c r="BJ65" s="208">
        <v>214</v>
      </c>
      <c r="BK65" s="184" t="s">
        <v>130</v>
      </c>
      <c r="BL65" s="191" t="s">
        <v>108</v>
      </c>
      <c r="BM65" s="187" t="s">
        <v>135</v>
      </c>
      <c r="BN65" s="54" t="s">
        <v>59</v>
      </c>
      <c r="BO65" s="164" t="s">
        <v>168</v>
      </c>
      <c r="BP65" s="184" t="s">
        <v>168</v>
      </c>
      <c r="BQ65" s="191" t="s">
        <v>138</v>
      </c>
    </row>
    <row r="66" spans="1:69" s="175" customFormat="1" ht="15.75">
      <c r="A66" s="179" t="s">
        <v>116</v>
      </c>
      <c r="B66" s="195" t="s">
        <v>8</v>
      </c>
      <c r="C66" s="180" t="s">
        <v>29</v>
      </c>
      <c r="D66" s="4" t="s">
        <v>44</v>
      </c>
      <c r="E66" s="194" t="s">
        <v>181</v>
      </c>
      <c r="F66" s="203">
        <v>905</v>
      </c>
      <c r="G66" s="196">
        <v>3</v>
      </c>
      <c r="H66" s="197"/>
      <c r="I66" s="197"/>
      <c r="J66" s="197"/>
      <c r="K66" s="197"/>
      <c r="L66" s="196">
        <v>1</v>
      </c>
      <c r="M66" s="198"/>
      <c r="N66" s="188">
        <v>2</v>
      </c>
      <c r="O66" s="197"/>
      <c r="P66" s="197"/>
      <c r="Q66" s="183">
        <v>5.5845613229744728</v>
      </c>
      <c r="R66" s="197"/>
      <c r="S66" s="197"/>
      <c r="T66" s="189">
        <v>7.3824999999999985</v>
      </c>
      <c r="U66" s="197"/>
      <c r="V66" s="197"/>
      <c r="W66" s="183">
        <v>5.2488732019977808</v>
      </c>
      <c r="X66" s="197"/>
      <c r="Y66" s="197"/>
      <c r="Z66" s="189">
        <v>6.9861842105263152</v>
      </c>
      <c r="AA66" s="197"/>
      <c r="AB66" s="197"/>
      <c r="AC66" s="197"/>
      <c r="AD66" s="197"/>
      <c r="AE66" s="197"/>
      <c r="AF66" s="199">
        <v>3.6642876386781364</v>
      </c>
      <c r="AG66" s="199">
        <v>6276</v>
      </c>
      <c r="AH66" s="199">
        <v>0.45339080831249434</v>
      </c>
      <c r="AI66" s="199">
        <v>202</v>
      </c>
      <c r="AJ66" s="199">
        <v>2.6404109589041096</v>
      </c>
      <c r="AK66" s="199"/>
      <c r="AL66" s="199">
        <v>887</v>
      </c>
      <c r="AM66" s="199">
        <v>3.668750836553285</v>
      </c>
      <c r="AN66" s="199">
        <v>3.7036138733931603</v>
      </c>
      <c r="AO66" s="190">
        <v>35</v>
      </c>
      <c r="AP66" s="183">
        <v>0</v>
      </c>
      <c r="AQ66" s="183">
        <v>2</v>
      </c>
      <c r="AR66" s="183">
        <v>1767</v>
      </c>
      <c r="AS66" s="183">
        <v>0</v>
      </c>
      <c r="AT66" s="183">
        <v>64497.508999999991</v>
      </c>
      <c r="AU66" s="183">
        <v>72.745000000000005</v>
      </c>
      <c r="AV66" s="79">
        <v>0</v>
      </c>
      <c r="AW66" s="188">
        <v>1767</v>
      </c>
      <c r="AX66" s="207">
        <v>0</v>
      </c>
      <c r="AY66" s="79">
        <v>82.25</v>
      </c>
      <c r="AZ66" s="184">
        <v>401270</v>
      </c>
      <c r="BA66" s="183">
        <v>0.87537993920900004</v>
      </c>
      <c r="BB66" s="62">
        <v>12.569444444454874</v>
      </c>
      <c r="BC66" s="53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84" t="s">
        <v>120</v>
      </c>
      <c r="BJ66" s="208">
        <v>214</v>
      </c>
      <c r="BK66" s="182" t="s">
        <v>121</v>
      </c>
      <c r="BL66" s="191" t="s">
        <v>108</v>
      </c>
      <c r="BM66" s="187" t="s">
        <v>122</v>
      </c>
      <c r="BN66" s="54" t="s">
        <v>59</v>
      </c>
      <c r="BO66" s="164" t="s">
        <v>182</v>
      </c>
      <c r="BP66" s="184" t="s">
        <v>182</v>
      </c>
      <c r="BQ66" s="191" t="s">
        <v>150</v>
      </c>
    </row>
    <row r="67" spans="1:69" s="175" customFormat="1" ht="15.75">
      <c r="A67" s="179" t="s">
        <v>116</v>
      </c>
      <c r="B67" s="195" t="s">
        <v>8</v>
      </c>
      <c r="C67" s="180" t="s">
        <v>29</v>
      </c>
      <c r="D67" s="4" t="s">
        <v>44</v>
      </c>
      <c r="E67" s="194" t="s">
        <v>181</v>
      </c>
      <c r="F67" s="203">
        <v>875</v>
      </c>
      <c r="G67" s="196">
        <v>20</v>
      </c>
      <c r="H67" s="197"/>
      <c r="I67" s="197"/>
      <c r="J67" s="197"/>
      <c r="K67" s="197"/>
      <c r="L67" s="196">
        <v>1</v>
      </c>
      <c r="M67" s="198"/>
      <c r="N67" s="188">
        <v>4</v>
      </c>
      <c r="O67" s="197"/>
      <c r="P67" s="197"/>
      <c r="Q67" s="183">
        <v>8.0465290199063215</v>
      </c>
      <c r="R67" s="197"/>
      <c r="S67" s="197"/>
      <c r="T67" s="189">
        <v>13.832692307692307</v>
      </c>
      <c r="U67" s="197"/>
      <c r="V67" s="197"/>
      <c r="W67" s="183">
        <v>8.1072538454332559</v>
      </c>
      <c r="X67" s="197"/>
      <c r="Y67" s="197"/>
      <c r="Z67" s="189">
        <v>13.868181818181817</v>
      </c>
      <c r="AA67" s="197"/>
      <c r="AB67" s="197"/>
      <c r="AC67" s="197"/>
      <c r="AD67" s="197"/>
      <c r="AE67" s="197"/>
      <c r="AF67" s="199">
        <v>3.2707955492840619</v>
      </c>
      <c r="AG67" s="199">
        <v>5943</v>
      </c>
      <c r="AH67" s="199">
        <v>0.54898148080889742</v>
      </c>
      <c r="AI67" s="199">
        <v>576</v>
      </c>
      <c r="AJ67" s="199">
        <v>2.2130157170923379</v>
      </c>
      <c r="AK67" s="199"/>
      <c r="AL67" s="199">
        <v>845</v>
      </c>
      <c r="AM67" s="199">
        <v>3.2737680387617876</v>
      </c>
      <c r="AN67" s="199">
        <v>3.339253461770018</v>
      </c>
      <c r="AO67" s="190">
        <v>50</v>
      </c>
      <c r="AP67" s="183">
        <v>4</v>
      </c>
      <c r="AQ67" s="183">
        <v>0</v>
      </c>
      <c r="AR67" s="183">
        <v>1656</v>
      </c>
      <c r="AS67" s="183">
        <v>0</v>
      </c>
      <c r="AT67" s="183">
        <v>61055.028000000006</v>
      </c>
      <c r="AU67" s="183">
        <v>143.393</v>
      </c>
      <c r="AV67" s="79">
        <v>0</v>
      </c>
      <c r="AW67" s="188">
        <v>1654</v>
      </c>
      <c r="AX67" s="207">
        <v>0</v>
      </c>
      <c r="AY67" s="79">
        <v>82.25</v>
      </c>
      <c r="AZ67" s="184">
        <v>401270</v>
      </c>
      <c r="BA67" s="183">
        <v>0.87537993920900004</v>
      </c>
      <c r="BB67" s="62">
        <v>12.152777777787863</v>
      </c>
      <c r="BC67" s="53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84" t="s">
        <v>125</v>
      </c>
      <c r="BJ67" s="208">
        <v>214</v>
      </c>
      <c r="BK67" s="182" t="s">
        <v>126</v>
      </c>
      <c r="BL67" s="191" t="s">
        <v>108</v>
      </c>
      <c r="BM67" s="187" t="s">
        <v>122</v>
      </c>
      <c r="BN67" s="54" t="s">
        <v>59</v>
      </c>
      <c r="BO67" s="164" t="s">
        <v>182</v>
      </c>
      <c r="BP67" s="184" t="s">
        <v>182</v>
      </c>
      <c r="BQ67" s="191" t="s">
        <v>150</v>
      </c>
    </row>
    <row r="68" spans="1:69" s="175" customFormat="1" ht="15.75">
      <c r="A68" s="179" t="s">
        <v>116</v>
      </c>
      <c r="B68" s="195" t="s">
        <v>8</v>
      </c>
      <c r="C68" s="180" t="s">
        <v>29</v>
      </c>
      <c r="D68" s="4" t="s">
        <v>44</v>
      </c>
      <c r="E68" s="194" t="s">
        <v>181</v>
      </c>
      <c r="F68" s="203">
        <v>905</v>
      </c>
      <c r="G68" s="196">
        <v>11</v>
      </c>
      <c r="H68" s="197"/>
      <c r="I68" s="197"/>
      <c r="J68" s="197"/>
      <c r="K68" s="197"/>
      <c r="L68" s="196">
        <v>2</v>
      </c>
      <c r="M68" s="198"/>
      <c r="N68" s="188">
        <v>1</v>
      </c>
      <c r="O68" s="197"/>
      <c r="P68" s="197"/>
      <c r="Q68" s="183">
        <v>5.7845423733183861</v>
      </c>
      <c r="R68" s="197"/>
      <c r="S68" s="197"/>
      <c r="T68" s="189">
        <v>7.9874999999999998</v>
      </c>
      <c r="U68" s="197"/>
      <c r="V68" s="197"/>
      <c r="W68" s="183">
        <v>5.183054633408072</v>
      </c>
      <c r="X68" s="197"/>
      <c r="Y68" s="197"/>
      <c r="Z68" s="189">
        <v>7.6374999999999993</v>
      </c>
      <c r="AA68" s="197"/>
      <c r="AB68" s="197"/>
      <c r="AC68" s="197"/>
      <c r="AD68" s="197"/>
      <c r="AE68" s="197"/>
      <c r="AF68" s="199">
        <v>3.6585845262874184</v>
      </c>
      <c r="AG68" s="199">
        <v>6216</v>
      </c>
      <c r="AH68" s="199">
        <v>0.43424025948804262</v>
      </c>
      <c r="AI68" s="199">
        <v>155</v>
      </c>
      <c r="AJ68" s="199">
        <v>2.6841494845360825</v>
      </c>
      <c r="AK68" s="199"/>
      <c r="AL68" s="199">
        <v>878</v>
      </c>
      <c r="AM68" s="199">
        <v>3.664843274217997</v>
      </c>
      <c r="AN68" s="199">
        <v>3.6996969696969697</v>
      </c>
      <c r="AO68" s="190">
        <v>131</v>
      </c>
      <c r="AP68" s="183">
        <v>1</v>
      </c>
      <c r="AQ68" s="183">
        <v>4</v>
      </c>
      <c r="AR68" s="183">
        <v>1652</v>
      </c>
      <c r="AS68" s="183">
        <v>0</v>
      </c>
      <c r="AT68" s="183">
        <v>63762.242000000006</v>
      </c>
      <c r="AU68" s="183">
        <v>315.66200000000003</v>
      </c>
      <c r="AV68" s="79">
        <v>0</v>
      </c>
      <c r="AW68" s="188">
        <v>1650</v>
      </c>
      <c r="AX68" s="207">
        <v>0</v>
      </c>
      <c r="AY68" s="79">
        <v>82.25</v>
      </c>
      <c r="AZ68" s="184">
        <v>401270</v>
      </c>
      <c r="BA68" s="183">
        <v>0.87537993920900004</v>
      </c>
      <c r="BB68" s="62">
        <v>12.569444444454874</v>
      </c>
      <c r="BC68" s="53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84" t="s">
        <v>127</v>
      </c>
      <c r="BJ68" s="208">
        <v>214</v>
      </c>
      <c r="BK68" s="182" t="s">
        <v>128</v>
      </c>
      <c r="BL68" s="191" t="s">
        <v>108</v>
      </c>
      <c r="BM68" s="187" t="s">
        <v>122</v>
      </c>
      <c r="BN68" s="54" t="s">
        <v>59</v>
      </c>
      <c r="BO68" s="164" t="s">
        <v>182</v>
      </c>
      <c r="BP68" s="184" t="s">
        <v>182</v>
      </c>
      <c r="BQ68" s="191" t="s">
        <v>150</v>
      </c>
    </row>
    <row r="69" spans="1:69" s="175" customFormat="1" ht="15.75">
      <c r="A69" s="179" t="s">
        <v>116</v>
      </c>
      <c r="B69" s="195" t="s">
        <v>8</v>
      </c>
      <c r="C69" s="180" t="s">
        <v>29</v>
      </c>
      <c r="D69" s="4" t="s">
        <v>44</v>
      </c>
      <c r="E69" s="194" t="s">
        <v>181</v>
      </c>
      <c r="F69" s="203">
        <v>902</v>
      </c>
      <c r="G69" s="196">
        <v>15</v>
      </c>
      <c r="H69" s="197"/>
      <c r="I69" s="197"/>
      <c r="J69" s="197"/>
      <c r="K69" s="197"/>
      <c r="L69" s="196">
        <v>1</v>
      </c>
      <c r="M69" s="198"/>
      <c r="N69" s="189">
        <v>0</v>
      </c>
      <c r="O69" s="197"/>
      <c r="P69" s="197"/>
      <c r="Q69" s="183">
        <v>7.7000099198645602</v>
      </c>
      <c r="R69" s="197"/>
      <c r="S69" s="197"/>
      <c r="T69" s="189">
        <v>10.121428571428567</v>
      </c>
      <c r="U69" s="197"/>
      <c r="V69" s="197"/>
      <c r="W69" s="183">
        <v>7.7730798758465012</v>
      </c>
      <c r="X69" s="197"/>
      <c r="Y69" s="197"/>
      <c r="Z69" s="189">
        <v>10.084999999999997</v>
      </c>
      <c r="AA69" s="197"/>
      <c r="AB69" s="197"/>
      <c r="AC69" s="197"/>
      <c r="AD69" s="197"/>
      <c r="AE69" s="197"/>
      <c r="AF69" s="183">
        <v>2.8794017646311936</v>
      </c>
      <c r="AG69" s="183">
        <v>6118</v>
      </c>
      <c r="AH69" s="183">
        <v>0.41103284886018659</v>
      </c>
      <c r="AI69" s="183">
        <v>1027</v>
      </c>
      <c r="AJ69" s="183">
        <v>2.0678811659192826</v>
      </c>
      <c r="AK69" s="183"/>
      <c r="AL69" s="183"/>
      <c r="AM69" s="183"/>
      <c r="AN69" s="183"/>
      <c r="AO69" s="190">
        <v>119</v>
      </c>
      <c r="AP69" s="183">
        <v>9</v>
      </c>
      <c r="AQ69" s="183">
        <v>0</v>
      </c>
      <c r="AR69" s="183">
        <v>1646</v>
      </c>
      <c r="AS69" s="183">
        <v>0</v>
      </c>
      <c r="AT69" s="183">
        <v>63320.092000000004</v>
      </c>
      <c r="AU69" s="183">
        <v>143.58000000000001</v>
      </c>
      <c r="AV69" s="183">
        <v>0</v>
      </c>
      <c r="AW69" s="189">
        <v>1644</v>
      </c>
      <c r="AX69" s="206">
        <v>0</v>
      </c>
      <c r="AY69" s="183">
        <v>82.25</v>
      </c>
      <c r="AZ69" s="184">
        <v>401270</v>
      </c>
      <c r="BA69" s="183">
        <v>0.87537993920900004</v>
      </c>
      <c r="BB69" s="62">
        <v>12.527777777788174</v>
      </c>
      <c r="BC69" s="20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84" t="s">
        <v>129</v>
      </c>
      <c r="BJ69" s="208">
        <v>214</v>
      </c>
      <c r="BK69" s="184" t="s">
        <v>130</v>
      </c>
      <c r="BL69" s="191" t="s">
        <v>108</v>
      </c>
      <c r="BM69" s="187" t="s">
        <v>122</v>
      </c>
      <c r="BN69" s="54" t="s">
        <v>59</v>
      </c>
      <c r="BO69" s="164" t="s">
        <v>182</v>
      </c>
      <c r="BP69" s="184" t="s">
        <v>182</v>
      </c>
      <c r="BQ69" s="191" t="s">
        <v>150</v>
      </c>
    </row>
    <row r="70" spans="1:69" s="175" customFormat="1" ht="15.75">
      <c r="A70" s="179" t="s">
        <v>116</v>
      </c>
      <c r="B70" s="195" t="s">
        <v>8</v>
      </c>
      <c r="C70" s="180" t="s">
        <v>29</v>
      </c>
      <c r="D70" s="4" t="s">
        <v>44</v>
      </c>
      <c r="E70" s="194" t="s">
        <v>183</v>
      </c>
      <c r="F70" s="203">
        <v>197</v>
      </c>
      <c r="G70" s="196">
        <v>3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5.6496699381443296</v>
      </c>
      <c r="R70" s="197"/>
      <c r="S70" s="197"/>
      <c r="T70" s="189">
        <v>7.2357142857142849</v>
      </c>
      <c r="U70" s="197"/>
      <c r="V70" s="197"/>
      <c r="W70" s="183">
        <v>5.3146081134020617</v>
      </c>
      <c r="X70" s="197"/>
      <c r="Y70" s="197"/>
      <c r="Z70" s="189">
        <v>7.0299999999999985</v>
      </c>
      <c r="AA70" s="197"/>
      <c r="AB70" s="197"/>
      <c r="AC70" s="197"/>
      <c r="AD70" s="197"/>
      <c r="AE70" s="197"/>
      <c r="AF70" s="199">
        <v>3.6635125348775142</v>
      </c>
      <c r="AG70" s="199">
        <v>1358</v>
      </c>
      <c r="AH70" s="199">
        <v>0.37154049401695188</v>
      </c>
      <c r="AI70" s="199">
        <v>16</v>
      </c>
      <c r="AJ70" s="199">
        <v>2.8284810126582278</v>
      </c>
      <c r="AK70" s="199"/>
      <c r="AL70" s="199">
        <v>194</v>
      </c>
      <c r="AM70" s="199">
        <v>3.6635125348775142</v>
      </c>
      <c r="AN70" s="199">
        <v>3.6890380313199107</v>
      </c>
      <c r="AO70" s="190">
        <v>3</v>
      </c>
      <c r="AP70" s="183">
        <v>0</v>
      </c>
      <c r="AQ70" s="183">
        <v>0</v>
      </c>
      <c r="AR70" s="183">
        <v>385</v>
      </c>
      <c r="AS70" s="183">
        <v>0</v>
      </c>
      <c r="AT70" s="183">
        <v>13849.144</v>
      </c>
      <c r="AU70" s="183">
        <v>0</v>
      </c>
      <c r="AV70" s="79">
        <v>0</v>
      </c>
      <c r="AW70" s="188">
        <v>385</v>
      </c>
      <c r="AX70" s="207">
        <v>0</v>
      </c>
      <c r="AY70" s="79">
        <v>29</v>
      </c>
      <c r="AZ70" s="184">
        <v>196955</v>
      </c>
      <c r="BA70" s="183">
        <v>0.88793103448199995</v>
      </c>
      <c r="BB70" s="62">
        <v>7.650485436899741</v>
      </c>
      <c r="BC70" s="53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119</v>
      </c>
      <c r="BI70" s="184" t="s">
        <v>120</v>
      </c>
      <c r="BJ70" s="208">
        <v>214</v>
      </c>
      <c r="BK70" s="182" t="s">
        <v>121</v>
      </c>
      <c r="BL70" s="191" t="s">
        <v>108</v>
      </c>
      <c r="BM70" s="187" t="s">
        <v>122</v>
      </c>
      <c r="BN70" s="54" t="s">
        <v>59</v>
      </c>
      <c r="BO70" s="164" t="s">
        <v>184</v>
      </c>
      <c r="BP70" s="184" t="s">
        <v>184</v>
      </c>
      <c r="BQ70" s="191" t="s">
        <v>124</v>
      </c>
    </row>
    <row r="71" spans="1:69" s="175" customFormat="1" ht="15.75">
      <c r="A71" s="179" t="s">
        <v>116</v>
      </c>
      <c r="B71" s="195" t="s">
        <v>8</v>
      </c>
      <c r="C71" s="180" t="s">
        <v>29</v>
      </c>
      <c r="D71" s="4" t="s">
        <v>44</v>
      </c>
      <c r="E71" s="194" t="s">
        <v>183</v>
      </c>
      <c r="F71" s="203">
        <v>196</v>
      </c>
      <c r="G71" s="196">
        <v>2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7.2612214793814438</v>
      </c>
      <c r="R71" s="197"/>
      <c r="S71" s="197"/>
      <c r="T71" s="189">
        <v>9.0499999999999972</v>
      </c>
      <c r="U71" s="197"/>
      <c r="V71" s="197"/>
      <c r="W71" s="183">
        <v>7.3557782216494845</v>
      </c>
      <c r="X71" s="197"/>
      <c r="Y71" s="197"/>
      <c r="Z71" s="189">
        <v>9.3249999999999957</v>
      </c>
      <c r="AA71" s="197"/>
      <c r="AB71" s="197"/>
      <c r="AC71" s="197"/>
      <c r="AD71" s="197"/>
      <c r="AE71" s="197"/>
      <c r="AF71" s="199">
        <v>3.313453607601339</v>
      </c>
      <c r="AG71" s="199">
        <v>1358</v>
      </c>
      <c r="AH71" s="199">
        <v>0.50059100433438808</v>
      </c>
      <c r="AI71" s="199">
        <v>93</v>
      </c>
      <c r="AJ71" s="199">
        <v>2.3487951807228917</v>
      </c>
      <c r="AK71" s="199"/>
      <c r="AL71" s="199">
        <v>194</v>
      </c>
      <c r="AM71" s="199">
        <v>3.313453607601339</v>
      </c>
      <c r="AN71" s="199">
        <v>3.3787878787878789</v>
      </c>
      <c r="AO71" s="190">
        <v>12</v>
      </c>
      <c r="AP71" s="183">
        <v>0</v>
      </c>
      <c r="AQ71" s="183">
        <v>0</v>
      </c>
      <c r="AR71" s="183">
        <v>376</v>
      </c>
      <c r="AS71" s="183">
        <v>0</v>
      </c>
      <c r="AT71" s="183">
        <v>13832.557000000001</v>
      </c>
      <c r="AU71" s="183">
        <v>0</v>
      </c>
      <c r="AV71" s="79">
        <v>0</v>
      </c>
      <c r="AW71" s="188">
        <v>376</v>
      </c>
      <c r="AX71" s="207">
        <v>0</v>
      </c>
      <c r="AY71" s="79">
        <v>29</v>
      </c>
      <c r="AZ71" s="184">
        <v>196955</v>
      </c>
      <c r="BA71" s="183">
        <v>0.88793103448199995</v>
      </c>
      <c r="BB71" s="62">
        <v>7.6116504854433966</v>
      </c>
      <c r="BC71" s="53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119</v>
      </c>
      <c r="BI71" s="184" t="s">
        <v>125</v>
      </c>
      <c r="BJ71" s="208">
        <v>214</v>
      </c>
      <c r="BK71" s="182" t="s">
        <v>126</v>
      </c>
      <c r="BL71" s="191" t="s">
        <v>108</v>
      </c>
      <c r="BM71" s="187" t="s">
        <v>122</v>
      </c>
      <c r="BN71" s="54" t="s">
        <v>59</v>
      </c>
      <c r="BO71" s="164" t="s">
        <v>184</v>
      </c>
      <c r="BP71" s="184" t="s">
        <v>184</v>
      </c>
      <c r="BQ71" s="191" t="s">
        <v>124</v>
      </c>
    </row>
    <row r="72" spans="1:69" s="175" customFormat="1" ht="15.75">
      <c r="A72" s="179" t="s">
        <v>116</v>
      </c>
      <c r="B72" s="195" t="s">
        <v>8</v>
      </c>
      <c r="C72" s="180" t="s">
        <v>29</v>
      </c>
      <c r="D72" s="4" t="s">
        <v>44</v>
      </c>
      <c r="E72" s="194" t="s">
        <v>183</v>
      </c>
      <c r="F72" s="203">
        <v>195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7.4188503659793819</v>
      </c>
      <c r="R72" s="197"/>
      <c r="S72" s="197"/>
      <c r="T72" s="189">
        <v>9.3312499999999989</v>
      </c>
      <c r="U72" s="197"/>
      <c r="V72" s="197"/>
      <c r="W72" s="183">
        <v>7.5378709639175252</v>
      </c>
      <c r="X72" s="197"/>
      <c r="Y72" s="197"/>
      <c r="Z72" s="189">
        <v>9.3312499999999989</v>
      </c>
      <c r="AA72" s="197"/>
      <c r="AB72" s="197"/>
      <c r="AC72" s="197"/>
      <c r="AD72" s="197"/>
      <c r="AE72" s="197"/>
      <c r="AF72" s="199">
        <v>3.4454823306482338</v>
      </c>
      <c r="AG72" s="199">
        <v>1353</v>
      </c>
      <c r="AH72" s="199">
        <v>0.49812460925600943</v>
      </c>
      <c r="AI72" s="199">
        <v>70</v>
      </c>
      <c r="AJ72" s="199">
        <v>2.4567796610169492</v>
      </c>
      <c r="AK72" s="199"/>
      <c r="AL72" s="199">
        <v>193</v>
      </c>
      <c r="AM72" s="199">
        <v>3.4465729123923095</v>
      </c>
      <c r="AN72" s="199">
        <v>3.577027027027027</v>
      </c>
      <c r="AO72" s="190">
        <v>2</v>
      </c>
      <c r="AP72" s="183">
        <v>0</v>
      </c>
      <c r="AQ72" s="183">
        <v>0</v>
      </c>
      <c r="AR72" s="183">
        <v>386</v>
      </c>
      <c r="AS72" s="183">
        <v>0</v>
      </c>
      <c r="AT72" s="183">
        <v>13858.215</v>
      </c>
      <c r="AU72" s="183">
        <v>0</v>
      </c>
      <c r="AV72" s="79">
        <v>0</v>
      </c>
      <c r="AW72" s="188">
        <v>386</v>
      </c>
      <c r="AX72" s="207">
        <v>0</v>
      </c>
      <c r="AY72" s="79">
        <v>29</v>
      </c>
      <c r="AZ72" s="184">
        <v>196955</v>
      </c>
      <c r="BA72" s="183">
        <v>0.88793103448199995</v>
      </c>
      <c r="BB72" s="62">
        <v>7.5728155339870531</v>
      </c>
      <c r="BC72" s="53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119</v>
      </c>
      <c r="BI72" s="184" t="s">
        <v>127</v>
      </c>
      <c r="BJ72" s="208">
        <v>214</v>
      </c>
      <c r="BK72" s="182" t="s">
        <v>128</v>
      </c>
      <c r="BL72" s="191" t="s">
        <v>108</v>
      </c>
      <c r="BM72" s="187" t="s">
        <v>122</v>
      </c>
      <c r="BN72" s="54" t="s">
        <v>59</v>
      </c>
      <c r="BO72" s="164" t="s">
        <v>184</v>
      </c>
      <c r="BP72" s="184" t="s">
        <v>184</v>
      </c>
      <c r="BQ72" s="191" t="s">
        <v>124</v>
      </c>
    </row>
    <row r="73" spans="1:69" s="175" customFormat="1" ht="15.75">
      <c r="A73" s="179" t="s">
        <v>116</v>
      </c>
      <c r="B73" s="195" t="s">
        <v>8</v>
      </c>
      <c r="C73" s="180" t="s">
        <v>29</v>
      </c>
      <c r="D73" s="4" t="s">
        <v>44</v>
      </c>
      <c r="E73" s="194" t="s">
        <v>183</v>
      </c>
      <c r="F73" s="203">
        <v>196</v>
      </c>
      <c r="G73" s="196">
        <v>6</v>
      </c>
      <c r="H73" s="197"/>
      <c r="I73" s="197"/>
      <c r="J73" s="197"/>
      <c r="K73" s="197"/>
      <c r="L73" s="196">
        <v>1</v>
      </c>
      <c r="M73" s="198"/>
      <c r="N73" s="189">
        <v>0</v>
      </c>
      <c r="O73" s="197"/>
      <c r="P73" s="197"/>
      <c r="Q73" s="183">
        <v>7.4998358201058206</v>
      </c>
      <c r="R73" s="197"/>
      <c r="S73" s="197"/>
      <c r="T73" s="189">
        <v>10.637499999999996</v>
      </c>
      <c r="U73" s="197"/>
      <c r="V73" s="197"/>
      <c r="W73" s="183">
        <v>7.5764337566137563</v>
      </c>
      <c r="X73" s="197"/>
      <c r="Y73" s="197"/>
      <c r="Z73" s="189">
        <v>10.637499999999996</v>
      </c>
      <c r="AA73" s="197"/>
      <c r="AB73" s="197"/>
      <c r="AC73" s="197"/>
      <c r="AD73" s="197"/>
      <c r="AE73" s="197"/>
      <c r="AF73" s="183">
        <v>2.8665110962021929</v>
      </c>
      <c r="AG73" s="183">
        <v>1228</v>
      </c>
      <c r="AH73" s="183">
        <v>0.45155617313202667</v>
      </c>
      <c r="AI73" s="183">
        <v>174</v>
      </c>
      <c r="AJ73" s="183">
        <v>1.9102678571428573</v>
      </c>
      <c r="AK73" s="183"/>
      <c r="AL73" s="183"/>
      <c r="AM73" s="183"/>
      <c r="AN73" s="183"/>
      <c r="AO73" s="190">
        <v>48</v>
      </c>
      <c r="AP73" s="183">
        <v>7</v>
      </c>
      <c r="AQ73" s="183">
        <v>4</v>
      </c>
      <c r="AR73" s="183">
        <v>321</v>
      </c>
      <c r="AS73" s="183">
        <v>0</v>
      </c>
      <c r="AT73" s="183">
        <v>11796.742</v>
      </c>
      <c r="AU73" s="183">
        <v>1732.6679999999999</v>
      </c>
      <c r="AV73" s="183">
        <v>0</v>
      </c>
      <c r="AW73" s="189">
        <v>321</v>
      </c>
      <c r="AX73" s="206">
        <v>0</v>
      </c>
      <c r="AY73" s="183">
        <v>29</v>
      </c>
      <c r="AZ73" s="184">
        <v>196955</v>
      </c>
      <c r="BA73" s="183">
        <v>0.88793103448199995</v>
      </c>
      <c r="BB73" s="62">
        <v>7.6116504854433966</v>
      </c>
      <c r="BC73" s="20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119</v>
      </c>
      <c r="BI73" s="184" t="s">
        <v>129</v>
      </c>
      <c r="BJ73" s="208">
        <v>214</v>
      </c>
      <c r="BK73" s="184" t="s">
        <v>130</v>
      </c>
      <c r="BL73" s="191" t="s">
        <v>108</v>
      </c>
      <c r="BM73" s="187" t="s">
        <v>122</v>
      </c>
      <c r="BN73" s="54" t="s">
        <v>59</v>
      </c>
      <c r="BO73" s="164" t="s">
        <v>184</v>
      </c>
      <c r="BP73" s="184" t="s">
        <v>184</v>
      </c>
      <c r="BQ73" s="191" t="s">
        <v>124</v>
      </c>
    </row>
    <row r="74" spans="1:69" s="175" customFormat="1" ht="15.75">
      <c r="A74" s="179" t="s">
        <v>116</v>
      </c>
      <c r="B74" s="195" t="s">
        <v>8</v>
      </c>
      <c r="C74" s="180" t="s">
        <v>29</v>
      </c>
      <c r="D74" s="4" t="s">
        <v>44</v>
      </c>
      <c r="E74" s="194" t="s">
        <v>185</v>
      </c>
      <c r="F74" s="203">
        <v>362</v>
      </c>
      <c r="G74" s="196">
        <v>9</v>
      </c>
      <c r="H74" s="197"/>
      <c r="I74" s="197"/>
      <c r="J74" s="197"/>
      <c r="K74" s="197"/>
      <c r="L74" s="196">
        <v>2</v>
      </c>
      <c r="M74" s="198"/>
      <c r="N74" s="188">
        <v>0</v>
      </c>
      <c r="O74" s="197"/>
      <c r="P74" s="197"/>
      <c r="Q74" s="183">
        <v>6.2588260484330487</v>
      </c>
      <c r="R74" s="197"/>
      <c r="S74" s="197"/>
      <c r="T74" s="189">
        <v>8.2449999999999992</v>
      </c>
      <c r="U74" s="197"/>
      <c r="V74" s="197"/>
      <c r="W74" s="183">
        <v>6.3743274159544159</v>
      </c>
      <c r="X74" s="197"/>
      <c r="Y74" s="197"/>
      <c r="Z74" s="189">
        <v>8.3406249999999993</v>
      </c>
      <c r="AA74" s="197"/>
      <c r="AB74" s="197"/>
      <c r="AC74" s="197"/>
      <c r="AD74" s="197"/>
      <c r="AE74" s="197"/>
      <c r="AF74" s="199">
        <v>3.5019291906663446</v>
      </c>
      <c r="AG74" s="199">
        <v>2452</v>
      </c>
      <c r="AH74" s="199">
        <v>0.47677397688874729</v>
      </c>
      <c r="AI74" s="199">
        <v>95</v>
      </c>
      <c r="AJ74" s="199">
        <v>2.5476014760147603</v>
      </c>
      <c r="AK74" s="199"/>
      <c r="AL74" s="199">
        <v>328</v>
      </c>
      <c r="AM74" s="199">
        <v>3.5345063971033217</v>
      </c>
      <c r="AN74" s="199">
        <v>3.6033153430994602</v>
      </c>
      <c r="AO74" s="190">
        <v>4</v>
      </c>
      <c r="AP74" s="183">
        <v>0</v>
      </c>
      <c r="AQ74" s="183">
        <v>1</v>
      </c>
      <c r="AR74" s="183">
        <v>701</v>
      </c>
      <c r="AS74" s="183">
        <v>0</v>
      </c>
      <c r="AT74" s="183">
        <v>24880.332999999999</v>
      </c>
      <c r="AU74" s="183">
        <v>409.327</v>
      </c>
      <c r="AV74" s="79">
        <v>0</v>
      </c>
      <c r="AW74" s="188">
        <v>701</v>
      </c>
      <c r="AX74" s="207">
        <v>0</v>
      </c>
      <c r="AY74" s="79">
        <v>27.75</v>
      </c>
      <c r="AZ74" s="184">
        <v>206593</v>
      </c>
      <c r="BA74" s="183">
        <v>0.92792792792699996</v>
      </c>
      <c r="BB74" s="62">
        <v>14.058252427198525</v>
      </c>
      <c r="BC74" s="53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148</v>
      </c>
      <c r="BI74" s="184" t="s">
        <v>120</v>
      </c>
      <c r="BJ74" s="208">
        <v>214</v>
      </c>
      <c r="BK74" s="182" t="s">
        <v>121</v>
      </c>
      <c r="BL74" s="191" t="s">
        <v>108</v>
      </c>
      <c r="BM74" s="187" t="s">
        <v>135</v>
      </c>
      <c r="BN74" s="54" t="s">
        <v>59</v>
      </c>
      <c r="BO74" s="164" t="s">
        <v>186</v>
      </c>
      <c r="BP74" s="184" t="s">
        <v>175</v>
      </c>
      <c r="BQ74" s="191" t="s">
        <v>145</v>
      </c>
    </row>
    <row r="75" spans="1:69" s="175" customFormat="1" ht="15.75">
      <c r="A75" s="179" t="s">
        <v>116</v>
      </c>
      <c r="B75" s="195" t="s">
        <v>8</v>
      </c>
      <c r="C75" s="180" t="s">
        <v>29</v>
      </c>
      <c r="D75" s="4" t="s">
        <v>44</v>
      </c>
      <c r="E75" s="194" t="s">
        <v>185</v>
      </c>
      <c r="F75" s="203">
        <v>346</v>
      </c>
      <c r="G75" s="196">
        <v>33</v>
      </c>
      <c r="H75" s="197"/>
      <c r="I75" s="197"/>
      <c r="J75" s="197"/>
      <c r="K75" s="197"/>
      <c r="L75" s="196">
        <v>1</v>
      </c>
      <c r="M75" s="198"/>
      <c r="N75" s="188">
        <v>3</v>
      </c>
      <c r="O75" s="197"/>
      <c r="P75" s="197"/>
      <c r="Q75" s="183">
        <v>8.292938919871796</v>
      </c>
      <c r="R75" s="197"/>
      <c r="S75" s="197"/>
      <c r="T75" s="189">
        <v>14.337499999999999</v>
      </c>
      <c r="U75" s="197"/>
      <c r="V75" s="197"/>
      <c r="W75" s="183">
        <v>8.2369197243589731</v>
      </c>
      <c r="X75" s="197"/>
      <c r="Y75" s="197"/>
      <c r="Z75" s="189">
        <v>14.314285714285713</v>
      </c>
      <c r="AA75" s="197"/>
      <c r="AB75" s="197"/>
      <c r="AC75" s="197"/>
      <c r="AD75" s="197"/>
      <c r="AE75" s="197"/>
      <c r="AF75" s="199">
        <v>3.4166198230101035</v>
      </c>
      <c r="AG75" s="199">
        <v>2165</v>
      </c>
      <c r="AH75" s="199">
        <v>0.50136688141496411</v>
      </c>
      <c r="AI75" s="199">
        <v>112</v>
      </c>
      <c r="AJ75" s="199">
        <v>2.439175257731959</v>
      </c>
      <c r="AK75" s="199"/>
      <c r="AL75" s="199">
        <v>307</v>
      </c>
      <c r="AM75" s="199">
        <v>3.4245509614829075</v>
      </c>
      <c r="AN75" s="199">
        <v>3.5339449541284402</v>
      </c>
      <c r="AO75" s="190">
        <v>19</v>
      </c>
      <c r="AP75" s="183">
        <v>0</v>
      </c>
      <c r="AQ75" s="183">
        <v>0</v>
      </c>
      <c r="AR75" s="183">
        <v>607</v>
      </c>
      <c r="AS75" s="183">
        <v>0</v>
      </c>
      <c r="AT75" s="183">
        <v>22326.943000000003</v>
      </c>
      <c r="AU75" s="183">
        <v>16.934999999999999</v>
      </c>
      <c r="AV75" s="79">
        <v>0</v>
      </c>
      <c r="AW75" s="188">
        <v>607</v>
      </c>
      <c r="AX75" s="207">
        <v>0</v>
      </c>
      <c r="AY75" s="79">
        <v>27.75</v>
      </c>
      <c r="AZ75" s="184">
        <v>206593</v>
      </c>
      <c r="BA75" s="183">
        <v>0.92792792792699996</v>
      </c>
      <c r="BB75" s="62">
        <v>13.436893203896933</v>
      </c>
      <c r="BC75" s="53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148</v>
      </c>
      <c r="BI75" s="184" t="s">
        <v>125</v>
      </c>
      <c r="BJ75" s="208">
        <v>214</v>
      </c>
      <c r="BK75" s="182" t="s">
        <v>126</v>
      </c>
      <c r="BL75" s="191" t="s">
        <v>108</v>
      </c>
      <c r="BM75" s="187" t="s">
        <v>135</v>
      </c>
      <c r="BN75" s="54" t="s">
        <v>59</v>
      </c>
      <c r="BO75" s="164" t="s">
        <v>186</v>
      </c>
      <c r="BP75" s="184" t="s">
        <v>175</v>
      </c>
      <c r="BQ75" s="191" t="s">
        <v>145</v>
      </c>
    </row>
    <row r="76" spans="1:69" s="175" customFormat="1" ht="15.75">
      <c r="A76" s="179" t="s">
        <v>116</v>
      </c>
      <c r="B76" s="195" t="s">
        <v>8</v>
      </c>
      <c r="C76" s="180" t="s">
        <v>29</v>
      </c>
      <c r="D76" s="4" t="s">
        <v>44</v>
      </c>
      <c r="E76" s="194" t="s">
        <v>185</v>
      </c>
      <c r="F76" s="203">
        <v>360</v>
      </c>
      <c r="G76" s="196">
        <v>5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5.5587125352112672</v>
      </c>
      <c r="R76" s="197"/>
      <c r="S76" s="197"/>
      <c r="T76" s="189">
        <v>7.46875</v>
      </c>
      <c r="U76" s="197"/>
      <c r="V76" s="197"/>
      <c r="W76" s="183">
        <v>4.9265293605633804</v>
      </c>
      <c r="X76" s="197"/>
      <c r="Y76" s="197"/>
      <c r="Z76" s="189">
        <v>7.0694444444444446</v>
      </c>
      <c r="AA76" s="197"/>
      <c r="AB76" s="197"/>
      <c r="AC76" s="197"/>
      <c r="AD76" s="197"/>
      <c r="AE76" s="197"/>
      <c r="AF76" s="199">
        <v>3.7577548833120438</v>
      </c>
      <c r="AG76" s="199">
        <v>2479</v>
      </c>
      <c r="AH76" s="199">
        <v>0.34920682523736341</v>
      </c>
      <c r="AI76" s="199">
        <v>30</v>
      </c>
      <c r="AJ76" s="199">
        <v>3.0703608247422682</v>
      </c>
      <c r="AK76" s="199"/>
      <c r="AL76" s="199">
        <v>348</v>
      </c>
      <c r="AM76" s="199">
        <v>3.7653872677796376</v>
      </c>
      <c r="AN76" s="199">
        <v>3.7409786768726079</v>
      </c>
      <c r="AO76" s="190">
        <v>29</v>
      </c>
      <c r="AP76" s="183">
        <v>0</v>
      </c>
      <c r="AQ76" s="183">
        <v>1</v>
      </c>
      <c r="AR76" s="183">
        <v>680</v>
      </c>
      <c r="AS76" s="183">
        <v>0</v>
      </c>
      <c r="AT76" s="183">
        <v>25322.808000000001</v>
      </c>
      <c r="AU76" s="183">
        <v>26.867000000000001</v>
      </c>
      <c r="AV76" s="79">
        <v>0</v>
      </c>
      <c r="AW76" s="188">
        <v>680</v>
      </c>
      <c r="AX76" s="207">
        <v>0</v>
      </c>
      <c r="AY76" s="79">
        <v>27.75</v>
      </c>
      <c r="AZ76" s="184">
        <v>206593</v>
      </c>
      <c r="BA76" s="183">
        <v>0.92792792792699996</v>
      </c>
      <c r="BB76" s="62">
        <v>13.980582524285827</v>
      </c>
      <c r="BC76" s="53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148</v>
      </c>
      <c r="BI76" s="184" t="s">
        <v>127</v>
      </c>
      <c r="BJ76" s="208">
        <v>214</v>
      </c>
      <c r="BK76" s="182" t="s">
        <v>128</v>
      </c>
      <c r="BL76" s="191" t="s">
        <v>108</v>
      </c>
      <c r="BM76" s="187" t="s">
        <v>135</v>
      </c>
      <c r="BN76" s="54" t="s">
        <v>59</v>
      </c>
      <c r="BO76" s="164" t="s">
        <v>186</v>
      </c>
      <c r="BP76" s="184" t="s">
        <v>175</v>
      </c>
      <c r="BQ76" s="191" t="s">
        <v>145</v>
      </c>
    </row>
    <row r="77" spans="1:69" s="175" customFormat="1" ht="15.75">
      <c r="A77" s="179" t="s">
        <v>116</v>
      </c>
      <c r="B77" s="195" t="s">
        <v>8</v>
      </c>
      <c r="C77" s="180" t="s">
        <v>29</v>
      </c>
      <c r="D77" s="4" t="s">
        <v>44</v>
      </c>
      <c r="E77" s="194" t="s">
        <v>185</v>
      </c>
      <c r="F77" s="203">
        <v>361</v>
      </c>
      <c r="G77" s="196">
        <v>8</v>
      </c>
      <c r="H77" s="197"/>
      <c r="I77" s="197"/>
      <c r="J77" s="197"/>
      <c r="K77" s="197"/>
      <c r="L77" s="196">
        <v>4</v>
      </c>
      <c r="M77" s="198"/>
      <c r="N77" s="189">
        <v>0</v>
      </c>
      <c r="O77" s="197"/>
      <c r="P77" s="197"/>
      <c r="Q77" s="183">
        <v>8.2919052893982812</v>
      </c>
      <c r="R77" s="197"/>
      <c r="S77" s="197"/>
      <c r="T77" s="189">
        <v>10.755000000000001</v>
      </c>
      <c r="U77" s="197"/>
      <c r="V77" s="197"/>
      <c r="W77" s="183">
        <v>8.3537619627507169</v>
      </c>
      <c r="X77" s="197"/>
      <c r="Y77" s="197"/>
      <c r="Z77" s="189">
        <v>10.755000000000001</v>
      </c>
      <c r="AA77" s="197"/>
      <c r="AB77" s="197"/>
      <c r="AC77" s="197"/>
      <c r="AD77" s="197"/>
      <c r="AE77" s="197"/>
      <c r="AF77" s="183">
        <v>2.8812698422669532</v>
      </c>
      <c r="AG77" s="183">
        <v>2413</v>
      </c>
      <c r="AH77" s="183">
        <v>0.39164264299514706</v>
      </c>
      <c r="AI77" s="183">
        <v>362</v>
      </c>
      <c r="AJ77" s="183">
        <v>2.1022798742138367</v>
      </c>
      <c r="AK77" s="183"/>
      <c r="AL77" s="183"/>
      <c r="AM77" s="183"/>
      <c r="AN77" s="183"/>
      <c r="AO77" s="190">
        <v>71</v>
      </c>
      <c r="AP77" s="183">
        <v>0</v>
      </c>
      <c r="AQ77" s="183">
        <v>0</v>
      </c>
      <c r="AR77" s="183">
        <v>635</v>
      </c>
      <c r="AS77" s="183">
        <v>0</v>
      </c>
      <c r="AT77" s="183">
        <v>25200.642000000003</v>
      </c>
      <c r="AU77" s="183">
        <v>0</v>
      </c>
      <c r="AV77" s="183">
        <v>0</v>
      </c>
      <c r="AW77" s="189">
        <v>635</v>
      </c>
      <c r="AX77" s="206">
        <v>0</v>
      </c>
      <c r="AY77" s="183">
        <v>27.75</v>
      </c>
      <c r="AZ77" s="184">
        <v>206593</v>
      </c>
      <c r="BA77" s="183">
        <v>0.92792792792699996</v>
      </c>
      <c r="BB77" s="62">
        <v>14.019417475742175</v>
      </c>
      <c r="BC77" s="20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148</v>
      </c>
      <c r="BI77" s="184" t="s">
        <v>129</v>
      </c>
      <c r="BJ77" s="208">
        <v>214</v>
      </c>
      <c r="BK77" s="184" t="s">
        <v>130</v>
      </c>
      <c r="BL77" s="191" t="s">
        <v>108</v>
      </c>
      <c r="BM77" s="187" t="s">
        <v>135</v>
      </c>
      <c r="BN77" s="54" t="s">
        <v>59</v>
      </c>
      <c r="BO77" s="164" t="s">
        <v>186</v>
      </c>
      <c r="BP77" s="184" t="s">
        <v>175</v>
      </c>
      <c r="BQ77" s="191" t="s">
        <v>145</v>
      </c>
    </row>
    <row r="78" spans="1:69" s="175" customFormat="1" ht="15.75">
      <c r="A78" s="179" t="s">
        <v>116</v>
      </c>
      <c r="B78" s="195" t="s">
        <v>8</v>
      </c>
      <c r="C78" s="180" t="s">
        <v>29</v>
      </c>
      <c r="D78" s="4" t="s">
        <v>44</v>
      </c>
      <c r="E78" s="194" t="s">
        <v>187</v>
      </c>
      <c r="F78" s="203">
        <v>418</v>
      </c>
      <c r="G78" s="196">
        <v>2</v>
      </c>
      <c r="H78" s="197"/>
      <c r="I78" s="197"/>
      <c r="J78" s="197"/>
      <c r="K78" s="197"/>
      <c r="L78" s="196">
        <v>0</v>
      </c>
      <c r="M78" s="198"/>
      <c r="N78" s="188">
        <v>1</v>
      </c>
      <c r="O78" s="197"/>
      <c r="P78" s="197"/>
      <c r="Q78" s="183">
        <v>5.5045719447115378</v>
      </c>
      <c r="R78" s="197"/>
      <c r="S78" s="197"/>
      <c r="T78" s="189">
        <v>6.8549999999999995</v>
      </c>
      <c r="U78" s="197"/>
      <c r="V78" s="197"/>
      <c r="W78" s="183">
        <v>5.1543243485576928</v>
      </c>
      <c r="X78" s="197"/>
      <c r="Y78" s="197"/>
      <c r="Z78" s="189">
        <v>6.4136363636363631</v>
      </c>
      <c r="AA78" s="197"/>
      <c r="AB78" s="197"/>
      <c r="AC78" s="197"/>
      <c r="AD78" s="197"/>
      <c r="AE78" s="197"/>
      <c r="AF78" s="199">
        <v>3.7144234245287149</v>
      </c>
      <c r="AG78" s="199">
        <v>2905</v>
      </c>
      <c r="AH78" s="199">
        <v>0.38209290707580296</v>
      </c>
      <c r="AI78" s="199">
        <v>38</v>
      </c>
      <c r="AJ78" s="199">
        <v>2.8567567567567567</v>
      </c>
      <c r="AK78" s="199"/>
      <c r="AL78" s="199">
        <v>415</v>
      </c>
      <c r="AM78" s="199">
        <v>3.7144234245287149</v>
      </c>
      <c r="AN78" s="199">
        <v>3.7223903177004538</v>
      </c>
      <c r="AO78" s="190">
        <v>26</v>
      </c>
      <c r="AP78" s="183">
        <v>0</v>
      </c>
      <c r="AQ78" s="183">
        <v>0</v>
      </c>
      <c r="AR78" s="183">
        <v>806</v>
      </c>
      <c r="AS78" s="183">
        <v>0</v>
      </c>
      <c r="AT78" s="183">
        <v>29722.851999999999</v>
      </c>
      <c r="AU78" s="183">
        <v>0</v>
      </c>
      <c r="AV78" s="79">
        <v>0</v>
      </c>
      <c r="AW78" s="188">
        <v>806</v>
      </c>
      <c r="AX78" s="207">
        <v>0</v>
      </c>
      <c r="AY78" s="79">
        <v>20.25</v>
      </c>
      <c r="AZ78" s="184">
        <v>186500</v>
      </c>
      <c r="BA78" s="183">
        <v>0.97530864197499989</v>
      </c>
      <c r="BB78" s="62">
        <v>21.164556962032016</v>
      </c>
      <c r="BC78" s="53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148</v>
      </c>
      <c r="BI78" s="184" t="s">
        <v>120</v>
      </c>
      <c r="BJ78" s="208">
        <v>214</v>
      </c>
      <c r="BK78" s="182" t="s">
        <v>121</v>
      </c>
      <c r="BL78" s="191" t="s">
        <v>108</v>
      </c>
      <c r="BM78" s="187" t="s">
        <v>122</v>
      </c>
      <c r="BN78" s="54" t="s">
        <v>59</v>
      </c>
      <c r="BO78" s="164" t="s">
        <v>188</v>
      </c>
      <c r="BP78" s="184" t="s">
        <v>133</v>
      </c>
      <c r="BQ78" s="191" t="s">
        <v>124</v>
      </c>
    </row>
    <row r="79" spans="1:69" s="175" customFormat="1" ht="15.75">
      <c r="A79" s="179" t="s">
        <v>116</v>
      </c>
      <c r="B79" s="195" t="s">
        <v>8</v>
      </c>
      <c r="C79" s="180" t="s">
        <v>29</v>
      </c>
      <c r="D79" s="4" t="s">
        <v>44</v>
      </c>
      <c r="E79" s="194" t="s">
        <v>187</v>
      </c>
      <c r="F79" s="203">
        <v>395</v>
      </c>
      <c r="G79" s="196">
        <v>18</v>
      </c>
      <c r="H79" s="197"/>
      <c r="I79" s="197"/>
      <c r="J79" s="197"/>
      <c r="K79" s="197"/>
      <c r="L79" s="196">
        <v>0</v>
      </c>
      <c r="M79" s="198"/>
      <c r="N79" s="188">
        <v>0</v>
      </c>
      <c r="O79" s="197"/>
      <c r="P79" s="197"/>
      <c r="Q79" s="183">
        <v>7.8476894509283817</v>
      </c>
      <c r="R79" s="197"/>
      <c r="S79" s="197"/>
      <c r="T79" s="189">
        <v>13.422916666666666</v>
      </c>
      <c r="U79" s="197"/>
      <c r="V79" s="197"/>
      <c r="W79" s="183">
        <v>7.9594719469496029</v>
      </c>
      <c r="X79" s="197"/>
      <c r="Y79" s="197"/>
      <c r="Z79" s="189">
        <v>13.671666666666665</v>
      </c>
      <c r="AA79" s="197"/>
      <c r="AB79" s="197"/>
      <c r="AC79" s="197"/>
      <c r="AD79" s="197"/>
      <c r="AE79" s="197"/>
      <c r="AF79" s="199">
        <v>3.3623018039969801</v>
      </c>
      <c r="AG79" s="199">
        <v>2631</v>
      </c>
      <c r="AH79" s="199">
        <v>0.49323288336899485</v>
      </c>
      <c r="AI79" s="199">
        <v>164</v>
      </c>
      <c r="AJ79" s="199">
        <v>2.3720689655172413</v>
      </c>
      <c r="AK79" s="199"/>
      <c r="AL79" s="199">
        <v>375</v>
      </c>
      <c r="AM79" s="199">
        <v>3.3627701643080927</v>
      </c>
      <c r="AN79" s="199">
        <v>3.4619289340101522</v>
      </c>
      <c r="AO79" s="190">
        <v>66</v>
      </c>
      <c r="AP79" s="183">
        <v>0</v>
      </c>
      <c r="AQ79" s="183">
        <v>0</v>
      </c>
      <c r="AR79" s="183">
        <v>688</v>
      </c>
      <c r="AS79" s="183">
        <v>0</v>
      </c>
      <c r="AT79" s="183">
        <v>26946.021999999997</v>
      </c>
      <c r="AU79" s="183">
        <v>0</v>
      </c>
      <c r="AV79" s="79">
        <v>0</v>
      </c>
      <c r="AW79" s="188">
        <v>686</v>
      </c>
      <c r="AX79" s="207">
        <v>0</v>
      </c>
      <c r="AY79" s="79">
        <v>20.25</v>
      </c>
      <c r="AZ79" s="184">
        <v>186500</v>
      </c>
      <c r="BA79" s="183">
        <v>0.97530864197499989</v>
      </c>
      <c r="BB79" s="62">
        <v>20.000000000006334</v>
      </c>
      <c r="BC79" s="53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148</v>
      </c>
      <c r="BI79" s="184" t="s">
        <v>125</v>
      </c>
      <c r="BJ79" s="208">
        <v>214</v>
      </c>
      <c r="BK79" s="182" t="s">
        <v>126</v>
      </c>
      <c r="BL79" s="191" t="s">
        <v>108</v>
      </c>
      <c r="BM79" s="187" t="s">
        <v>122</v>
      </c>
      <c r="BN79" s="54" t="s">
        <v>59</v>
      </c>
      <c r="BO79" s="164" t="s">
        <v>188</v>
      </c>
      <c r="BP79" s="184" t="s">
        <v>133</v>
      </c>
      <c r="BQ79" s="191" t="s">
        <v>124</v>
      </c>
    </row>
    <row r="80" spans="1:69" s="175" customFormat="1" ht="15.75">
      <c r="A80" s="179" t="s">
        <v>116</v>
      </c>
      <c r="B80" s="195" t="s">
        <v>8</v>
      </c>
      <c r="C80" s="180" t="s">
        <v>29</v>
      </c>
      <c r="D80" s="4" t="s">
        <v>44</v>
      </c>
      <c r="E80" s="194" t="s">
        <v>187</v>
      </c>
      <c r="F80" s="203">
        <v>426</v>
      </c>
      <c r="G80" s="196">
        <v>1</v>
      </c>
      <c r="H80" s="197"/>
      <c r="I80" s="197"/>
      <c r="J80" s="197"/>
      <c r="K80" s="197"/>
      <c r="L80" s="196">
        <v>1</v>
      </c>
      <c r="M80" s="198"/>
      <c r="N80" s="188">
        <v>2</v>
      </c>
      <c r="O80" s="197"/>
      <c r="P80" s="197"/>
      <c r="Q80" s="183">
        <v>7.3040516438679255</v>
      </c>
      <c r="R80" s="197"/>
      <c r="S80" s="197"/>
      <c r="T80" s="189">
        <v>9.389999999999997</v>
      </c>
      <c r="U80" s="197"/>
      <c r="V80" s="197"/>
      <c r="W80" s="183">
        <v>7.4697426957547171</v>
      </c>
      <c r="X80" s="197"/>
      <c r="Y80" s="197"/>
      <c r="Z80" s="189">
        <v>9.5399999999999974</v>
      </c>
      <c r="AA80" s="197"/>
      <c r="AB80" s="197"/>
      <c r="AC80" s="197"/>
      <c r="AD80" s="197"/>
      <c r="AE80" s="197"/>
      <c r="AF80" s="199">
        <v>3.4559702154463343</v>
      </c>
      <c r="AG80" s="199">
        <v>2950</v>
      </c>
      <c r="AH80" s="199">
        <v>0.50774343359654051</v>
      </c>
      <c r="AI80" s="199">
        <v>153</v>
      </c>
      <c r="AJ80" s="199">
        <v>2.4307017543859648</v>
      </c>
      <c r="AK80" s="199"/>
      <c r="AL80" s="199">
        <v>417</v>
      </c>
      <c r="AM80" s="199">
        <v>3.4617939989929183</v>
      </c>
      <c r="AN80" s="199">
        <v>3.5762422360248447</v>
      </c>
      <c r="AO80" s="190">
        <v>23</v>
      </c>
      <c r="AP80" s="183">
        <v>0</v>
      </c>
      <c r="AQ80" s="183">
        <v>1</v>
      </c>
      <c r="AR80" s="183">
        <v>826</v>
      </c>
      <c r="AS80" s="183">
        <v>0</v>
      </c>
      <c r="AT80" s="183">
        <v>30269.43</v>
      </c>
      <c r="AU80" s="183">
        <v>93.05</v>
      </c>
      <c r="AV80" s="79">
        <v>0</v>
      </c>
      <c r="AW80" s="188">
        <v>826</v>
      </c>
      <c r="AX80" s="207">
        <v>0</v>
      </c>
      <c r="AY80" s="79">
        <v>20.25</v>
      </c>
      <c r="AZ80" s="184">
        <v>186500</v>
      </c>
      <c r="BA80" s="183">
        <v>0.97530864197499989</v>
      </c>
      <c r="BB80" s="62">
        <v>21.569620253171387</v>
      </c>
      <c r="BC80" s="53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148</v>
      </c>
      <c r="BI80" s="184" t="s">
        <v>127</v>
      </c>
      <c r="BJ80" s="208">
        <v>214</v>
      </c>
      <c r="BK80" s="182" t="s">
        <v>128</v>
      </c>
      <c r="BL80" s="191" t="s">
        <v>108</v>
      </c>
      <c r="BM80" s="187" t="s">
        <v>122</v>
      </c>
      <c r="BN80" s="54" t="s">
        <v>59</v>
      </c>
      <c r="BO80" s="164" t="s">
        <v>188</v>
      </c>
      <c r="BP80" s="184" t="s">
        <v>133</v>
      </c>
      <c r="BQ80" s="191" t="s">
        <v>124</v>
      </c>
    </row>
    <row r="81" spans="1:69" s="175" customFormat="1" ht="15.75">
      <c r="A81" s="179" t="s">
        <v>116</v>
      </c>
      <c r="B81" s="195" t="s">
        <v>8</v>
      </c>
      <c r="C81" s="180" t="s">
        <v>29</v>
      </c>
      <c r="D81" s="4" t="s">
        <v>44</v>
      </c>
      <c r="E81" s="194" t="s">
        <v>187</v>
      </c>
      <c r="F81" s="203">
        <v>422</v>
      </c>
      <c r="G81" s="196">
        <v>9</v>
      </c>
      <c r="H81" s="197"/>
      <c r="I81" s="197"/>
      <c r="J81" s="197"/>
      <c r="K81" s="197"/>
      <c r="L81" s="196">
        <v>1</v>
      </c>
      <c r="M81" s="198"/>
      <c r="N81" s="189">
        <v>0</v>
      </c>
      <c r="O81" s="197"/>
      <c r="P81" s="197"/>
      <c r="Q81" s="183">
        <v>7.6758614781553396</v>
      </c>
      <c r="R81" s="197"/>
      <c r="S81" s="197"/>
      <c r="T81" s="189">
        <v>9.7909090909090892</v>
      </c>
      <c r="U81" s="197"/>
      <c r="V81" s="197"/>
      <c r="W81" s="183">
        <v>7.7137181893203879</v>
      </c>
      <c r="X81" s="197"/>
      <c r="Y81" s="197"/>
      <c r="Z81" s="189">
        <v>9.7909090909090892</v>
      </c>
      <c r="AA81" s="197"/>
      <c r="AB81" s="197"/>
      <c r="AC81" s="197"/>
      <c r="AD81" s="197"/>
      <c r="AE81" s="197"/>
      <c r="AF81" s="183">
        <v>2.8851400558604574</v>
      </c>
      <c r="AG81" s="183">
        <v>2854</v>
      </c>
      <c r="AH81" s="183">
        <v>0.39897217768365018</v>
      </c>
      <c r="AI81" s="183">
        <v>425</v>
      </c>
      <c r="AJ81" s="183">
        <v>2.1028378378378378</v>
      </c>
      <c r="AK81" s="183"/>
      <c r="AL81" s="183"/>
      <c r="AM81" s="183"/>
      <c r="AN81" s="183"/>
      <c r="AO81" s="190">
        <v>25</v>
      </c>
      <c r="AP81" s="183">
        <v>0</v>
      </c>
      <c r="AQ81" s="183">
        <v>0</v>
      </c>
      <c r="AR81" s="183">
        <v>801</v>
      </c>
      <c r="AS81" s="183">
        <v>0</v>
      </c>
      <c r="AT81" s="183">
        <v>29429.178</v>
      </c>
      <c r="AU81" s="183">
        <v>60.939</v>
      </c>
      <c r="AV81" s="183">
        <v>0</v>
      </c>
      <c r="AW81" s="189">
        <v>801</v>
      </c>
      <c r="AX81" s="206">
        <v>0</v>
      </c>
      <c r="AY81" s="183">
        <v>20.25</v>
      </c>
      <c r="AZ81" s="184">
        <v>186500</v>
      </c>
      <c r="BA81" s="183">
        <v>0.97530864197499989</v>
      </c>
      <c r="BB81" s="62">
        <v>21.367088607601701</v>
      </c>
      <c r="BC81" s="20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148</v>
      </c>
      <c r="BI81" s="184" t="s">
        <v>129</v>
      </c>
      <c r="BJ81" s="208">
        <v>214</v>
      </c>
      <c r="BK81" s="184" t="s">
        <v>130</v>
      </c>
      <c r="BL81" s="191" t="s">
        <v>108</v>
      </c>
      <c r="BM81" s="187" t="s">
        <v>122</v>
      </c>
      <c r="BN81" s="54" t="s">
        <v>59</v>
      </c>
      <c r="BO81" s="164" t="s">
        <v>188</v>
      </c>
      <c r="BP81" s="184" t="s">
        <v>133</v>
      </c>
      <c r="BQ81" s="191" t="s">
        <v>124</v>
      </c>
    </row>
    <row r="82" spans="1:69" s="175" customFormat="1" ht="15.75">
      <c r="A82" s="179" t="s">
        <v>116</v>
      </c>
      <c r="B82" s="195" t="s">
        <v>8</v>
      </c>
      <c r="C82" s="180" t="s">
        <v>29</v>
      </c>
      <c r="D82" s="4" t="s">
        <v>44</v>
      </c>
      <c r="E82" s="194" t="s">
        <v>189</v>
      </c>
      <c r="F82" s="203">
        <v>303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5.8507581258278156</v>
      </c>
      <c r="R82" s="197"/>
      <c r="S82" s="197"/>
      <c r="T82" s="189">
        <v>7.7785714285714267</v>
      </c>
      <c r="U82" s="197"/>
      <c r="V82" s="197"/>
      <c r="W82" s="183">
        <v>5.4163740165562917</v>
      </c>
      <c r="X82" s="197"/>
      <c r="Y82" s="197"/>
      <c r="Z82" s="189">
        <v>7.294999999999999</v>
      </c>
      <c r="AA82" s="197"/>
      <c r="AB82" s="197"/>
      <c r="AC82" s="197"/>
      <c r="AD82" s="197"/>
      <c r="AE82" s="197"/>
      <c r="AF82" s="199">
        <v>3.6378540039551215</v>
      </c>
      <c r="AG82" s="199">
        <v>2114</v>
      </c>
      <c r="AH82" s="199">
        <v>0.41291147362252328</v>
      </c>
      <c r="AI82" s="199">
        <v>39</v>
      </c>
      <c r="AJ82" s="199">
        <v>2.7124203821656052</v>
      </c>
      <c r="AK82" s="199"/>
      <c r="AL82" s="199">
        <v>301</v>
      </c>
      <c r="AM82" s="199">
        <v>3.6381015808705648</v>
      </c>
      <c r="AN82" s="199">
        <v>3.6803661162957644</v>
      </c>
      <c r="AO82" s="190">
        <v>28</v>
      </c>
      <c r="AP82" s="183">
        <v>0</v>
      </c>
      <c r="AQ82" s="183">
        <v>0</v>
      </c>
      <c r="AR82" s="183">
        <v>576</v>
      </c>
      <c r="AS82" s="183">
        <v>0</v>
      </c>
      <c r="AT82" s="183">
        <v>21596.41</v>
      </c>
      <c r="AU82" s="183">
        <v>0</v>
      </c>
      <c r="AV82" s="79">
        <v>0</v>
      </c>
      <c r="AW82" s="188">
        <v>576</v>
      </c>
      <c r="AX82" s="207">
        <v>0</v>
      </c>
      <c r="AY82" s="79">
        <v>36</v>
      </c>
      <c r="AZ82" s="184">
        <v>182700</v>
      </c>
      <c r="BA82" s="183">
        <v>0.90972222222200005</v>
      </c>
      <c r="BB82" s="62">
        <v>9.2519083969488243</v>
      </c>
      <c r="BC82" s="53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148</v>
      </c>
      <c r="BI82" s="184" t="s">
        <v>120</v>
      </c>
      <c r="BJ82" s="208">
        <v>214</v>
      </c>
      <c r="BK82" s="182" t="s">
        <v>121</v>
      </c>
      <c r="BL82" s="191" t="s">
        <v>108</v>
      </c>
      <c r="BM82" s="187" t="s">
        <v>122</v>
      </c>
      <c r="BN82" s="54" t="s">
        <v>59</v>
      </c>
      <c r="BO82" s="164" t="s">
        <v>190</v>
      </c>
      <c r="BP82" s="184" t="s">
        <v>190</v>
      </c>
      <c r="BQ82" s="191" t="s">
        <v>138</v>
      </c>
    </row>
    <row r="83" spans="1:69" s="175" customFormat="1" ht="15.75">
      <c r="A83" s="179" t="s">
        <v>116</v>
      </c>
      <c r="B83" s="195" t="s">
        <v>8</v>
      </c>
      <c r="C83" s="180" t="s">
        <v>29</v>
      </c>
      <c r="D83" s="4" t="s">
        <v>44</v>
      </c>
      <c r="E83" s="194" t="s">
        <v>189</v>
      </c>
      <c r="F83" s="203">
        <v>298</v>
      </c>
      <c r="G83" s="196">
        <v>11</v>
      </c>
      <c r="H83" s="197"/>
      <c r="I83" s="197"/>
      <c r="J83" s="197"/>
      <c r="K83" s="197"/>
      <c r="L83" s="196">
        <v>0</v>
      </c>
      <c r="M83" s="198"/>
      <c r="N83" s="188">
        <v>1</v>
      </c>
      <c r="O83" s="197"/>
      <c r="P83" s="197"/>
      <c r="Q83" s="183">
        <v>7.7258569756097559</v>
      </c>
      <c r="R83" s="197"/>
      <c r="S83" s="197"/>
      <c r="T83" s="189">
        <v>14.264999999999997</v>
      </c>
      <c r="U83" s="197"/>
      <c r="V83" s="197"/>
      <c r="W83" s="183">
        <v>7.8259719721254344</v>
      </c>
      <c r="X83" s="197"/>
      <c r="Y83" s="197"/>
      <c r="Z83" s="189">
        <v>14.332142857142856</v>
      </c>
      <c r="AA83" s="197"/>
      <c r="AB83" s="197"/>
      <c r="AC83" s="197"/>
      <c r="AD83" s="197"/>
      <c r="AE83" s="197"/>
      <c r="AF83" s="199">
        <v>3.393256748711075</v>
      </c>
      <c r="AG83" s="199">
        <v>2002</v>
      </c>
      <c r="AH83" s="199">
        <v>0.49893579770178365</v>
      </c>
      <c r="AI83" s="199">
        <v>124</v>
      </c>
      <c r="AJ83" s="199">
        <v>2.38490990990991</v>
      </c>
      <c r="AK83" s="199"/>
      <c r="AL83" s="199">
        <v>286</v>
      </c>
      <c r="AM83" s="199">
        <v>3.393256748711075</v>
      </c>
      <c r="AN83" s="199">
        <v>3.506020942408377</v>
      </c>
      <c r="AO83" s="190">
        <v>28</v>
      </c>
      <c r="AP83" s="183">
        <v>0</v>
      </c>
      <c r="AQ83" s="183">
        <v>0</v>
      </c>
      <c r="AR83" s="183">
        <v>546</v>
      </c>
      <c r="AS83" s="183">
        <v>0</v>
      </c>
      <c r="AT83" s="183">
        <v>20526.061000000002</v>
      </c>
      <c r="AU83" s="183">
        <v>0</v>
      </c>
      <c r="AV83" s="79">
        <v>0</v>
      </c>
      <c r="AW83" s="188">
        <v>546</v>
      </c>
      <c r="AX83" s="207">
        <v>0</v>
      </c>
      <c r="AY83" s="79">
        <v>36</v>
      </c>
      <c r="AZ83" s="184">
        <v>182700</v>
      </c>
      <c r="BA83" s="183">
        <v>0.90972222222200005</v>
      </c>
      <c r="BB83" s="62">
        <v>9.0992366412235963</v>
      </c>
      <c r="BC83" s="53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148</v>
      </c>
      <c r="BI83" s="184" t="s">
        <v>125</v>
      </c>
      <c r="BJ83" s="208">
        <v>214</v>
      </c>
      <c r="BK83" s="182" t="s">
        <v>126</v>
      </c>
      <c r="BL83" s="191" t="s">
        <v>108</v>
      </c>
      <c r="BM83" s="187" t="s">
        <v>122</v>
      </c>
      <c r="BN83" s="54" t="s">
        <v>59</v>
      </c>
      <c r="BO83" s="164" t="s">
        <v>190</v>
      </c>
      <c r="BP83" s="184" t="s">
        <v>190</v>
      </c>
      <c r="BQ83" s="191" t="s">
        <v>138</v>
      </c>
    </row>
    <row r="84" spans="1:69" s="175" customFormat="1" ht="15.75">
      <c r="A84" s="179" t="s">
        <v>116</v>
      </c>
      <c r="B84" s="195" t="s">
        <v>8</v>
      </c>
      <c r="C84" s="180" t="s">
        <v>29</v>
      </c>
      <c r="D84" s="4" t="s">
        <v>44</v>
      </c>
      <c r="E84" s="194" t="s">
        <v>189</v>
      </c>
      <c r="F84" s="203">
        <v>302</v>
      </c>
      <c r="G84" s="196">
        <v>2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6.8654398766666658</v>
      </c>
      <c r="R84" s="197"/>
      <c r="S84" s="197"/>
      <c r="T84" s="189">
        <v>8.8333333333333339</v>
      </c>
      <c r="U84" s="197"/>
      <c r="V84" s="197"/>
      <c r="W84" s="183">
        <v>7.0146265566666655</v>
      </c>
      <c r="X84" s="197"/>
      <c r="Y84" s="197"/>
      <c r="Z84" s="189">
        <v>8.8636363636363633</v>
      </c>
      <c r="AA84" s="197"/>
      <c r="AB84" s="197"/>
      <c r="AC84" s="197"/>
      <c r="AD84" s="197"/>
      <c r="AE84" s="197"/>
      <c r="AF84" s="199">
        <v>3.457677386223323</v>
      </c>
      <c r="AG84" s="199">
        <v>2096</v>
      </c>
      <c r="AH84" s="199">
        <v>0.48875088369317859</v>
      </c>
      <c r="AI84" s="199">
        <v>98</v>
      </c>
      <c r="AJ84" s="199">
        <v>2.5091328413284133</v>
      </c>
      <c r="AK84" s="199"/>
      <c r="AL84" s="199">
        <v>295</v>
      </c>
      <c r="AM84" s="199">
        <v>3.462589594142103</v>
      </c>
      <c r="AN84" s="199">
        <v>3.5764942016057093</v>
      </c>
      <c r="AO84" s="190">
        <v>18</v>
      </c>
      <c r="AP84" s="183">
        <v>1</v>
      </c>
      <c r="AQ84" s="183">
        <v>4</v>
      </c>
      <c r="AR84" s="183">
        <v>577</v>
      </c>
      <c r="AS84" s="183">
        <v>0</v>
      </c>
      <c r="AT84" s="183">
        <v>21364.923999999999</v>
      </c>
      <c r="AU84" s="183">
        <v>88.856999999999999</v>
      </c>
      <c r="AV84" s="79">
        <v>0</v>
      </c>
      <c r="AW84" s="188">
        <v>577</v>
      </c>
      <c r="AX84" s="207">
        <v>0</v>
      </c>
      <c r="AY84" s="79">
        <v>36</v>
      </c>
      <c r="AZ84" s="184">
        <v>182700</v>
      </c>
      <c r="BA84" s="183">
        <v>0.90972222222200005</v>
      </c>
      <c r="BB84" s="62">
        <v>9.2213740458037794</v>
      </c>
      <c r="BC84" s="53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148</v>
      </c>
      <c r="BI84" s="184" t="s">
        <v>127</v>
      </c>
      <c r="BJ84" s="208">
        <v>214</v>
      </c>
      <c r="BK84" s="182" t="s">
        <v>128</v>
      </c>
      <c r="BL84" s="191" t="s">
        <v>108</v>
      </c>
      <c r="BM84" s="187" t="s">
        <v>122</v>
      </c>
      <c r="BN84" s="54" t="s">
        <v>59</v>
      </c>
      <c r="BO84" s="164" t="s">
        <v>190</v>
      </c>
      <c r="BP84" s="184" t="s">
        <v>190</v>
      </c>
      <c r="BQ84" s="191" t="s">
        <v>138</v>
      </c>
    </row>
    <row r="85" spans="1:69" s="175" customFormat="1" ht="15.75">
      <c r="A85" s="179" t="s">
        <v>116</v>
      </c>
      <c r="B85" s="195" t="s">
        <v>8</v>
      </c>
      <c r="C85" s="180" t="s">
        <v>29</v>
      </c>
      <c r="D85" s="4" t="s">
        <v>44</v>
      </c>
      <c r="E85" s="194" t="s">
        <v>189</v>
      </c>
      <c r="F85" s="203">
        <v>303</v>
      </c>
      <c r="G85" s="196">
        <v>4</v>
      </c>
      <c r="H85" s="197"/>
      <c r="I85" s="197"/>
      <c r="J85" s="197"/>
      <c r="K85" s="197"/>
      <c r="L85" s="196">
        <v>1</v>
      </c>
      <c r="M85" s="198"/>
      <c r="N85" s="189">
        <v>0</v>
      </c>
      <c r="O85" s="197"/>
      <c r="P85" s="197"/>
      <c r="Q85" s="183">
        <v>7.6564327818791948</v>
      </c>
      <c r="R85" s="197"/>
      <c r="S85" s="197"/>
      <c r="T85" s="189">
        <v>10.183333333333328</v>
      </c>
      <c r="U85" s="197"/>
      <c r="V85" s="197"/>
      <c r="W85" s="183">
        <v>7.7447817583892622</v>
      </c>
      <c r="X85" s="197"/>
      <c r="Y85" s="197"/>
      <c r="Z85" s="189">
        <v>9.9249999999999972</v>
      </c>
      <c r="AA85" s="197"/>
      <c r="AB85" s="197"/>
      <c r="AC85" s="197"/>
      <c r="AD85" s="197"/>
      <c r="AE85" s="197"/>
      <c r="AF85" s="183">
        <v>2.9376386833588874</v>
      </c>
      <c r="AG85" s="183">
        <v>2037</v>
      </c>
      <c r="AH85" s="183">
        <v>0.40308498310123775</v>
      </c>
      <c r="AI85" s="183">
        <v>248</v>
      </c>
      <c r="AJ85" s="183">
        <v>2.0972877358490565</v>
      </c>
      <c r="AK85" s="183"/>
      <c r="AL85" s="183"/>
      <c r="AM85" s="183"/>
      <c r="AN85" s="183"/>
      <c r="AO85" s="190">
        <v>38</v>
      </c>
      <c r="AP85" s="183">
        <v>0</v>
      </c>
      <c r="AQ85" s="183">
        <v>0</v>
      </c>
      <c r="AR85" s="183">
        <v>560</v>
      </c>
      <c r="AS85" s="183">
        <v>0</v>
      </c>
      <c r="AT85" s="183">
        <v>21345.787</v>
      </c>
      <c r="AU85" s="183">
        <v>0</v>
      </c>
      <c r="AV85" s="183">
        <v>0</v>
      </c>
      <c r="AW85" s="189">
        <v>560</v>
      </c>
      <c r="AX85" s="206">
        <v>0</v>
      </c>
      <c r="AY85" s="183">
        <v>36</v>
      </c>
      <c r="AZ85" s="184">
        <v>182700</v>
      </c>
      <c r="BA85" s="183">
        <v>0.90972222222200005</v>
      </c>
      <c r="BB85" s="62">
        <v>9.2519083969488243</v>
      </c>
      <c r="BC85" s="20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148</v>
      </c>
      <c r="BI85" s="184" t="s">
        <v>129</v>
      </c>
      <c r="BJ85" s="208">
        <v>214</v>
      </c>
      <c r="BK85" s="184" t="s">
        <v>130</v>
      </c>
      <c r="BL85" s="191" t="s">
        <v>108</v>
      </c>
      <c r="BM85" s="187" t="s">
        <v>122</v>
      </c>
      <c r="BN85" s="54" t="s">
        <v>59</v>
      </c>
      <c r="BO85" s="164" t="s">
        <v>190</v>
      </c>
      <c r="BP85" s="184" t="s">
        <v>190</v>
      </c>
      <c r="BQ85" s="191" t="s">
        <v>138</v>
      </c>
    </row>
    <row r="86" spans="1:69" s="175" customFormat="1" ht="15.75">
      <c r="A86" s="179" t="s">
        <v>116</v>
      </c>
      <c r="B86" s="195" t="s">
        <v>8</v>
      </c>
      <c r="C86" s="180" t="s">
        <v>29</v>
      </c>
      <c r="D86" s="4" t="s">
        <v>44</v>
      </c>
      <c r="E86" s="194" t="s">
        <v>191</v>
      </c>
      <c r="F86" s="203">
        <v>324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6.1403600993788823</v>
      </c>
      <c r="R86" s="197"/>
      <c r="S86" s="197"/>
      <c r="T86" s="189">
        <v>8.1124999999999972</v>
      </c>
      <c r="U86" s="197"/>
      <c r="V86" s="197"/>
      <c r="W86" s="183">
        <v>6.2587328043478268</v>
      </c>
      <c r="X86" s="197"/>
      <c r="Y86" s="197"/>
      <c r="Z86" s="189">
        <v>8.2374999999999972</v>
      </c>
      <c r="AA86" s="197"/>
      <c r="AB86" s="197"/>
      <c r="AC86" s="197"/>
      <c r="AD86" s="197"/>
      <c r="AE86" s="197"/>
      <c r="AF86" s="199">
        <v>3.4919181247790969</v>
      </c>
      <c r="AG86" s="199">
        <v>2247</v>
      </c>
      <c r="AH86" s="199">
        <v>0.4590222403526687</v>
      </c>
      <c r="AI86" s="199">
        <v>72</v>
      </c>
      <c r="AJ86" s="199">
        <v>2.5601639344262295</v>
      </c>
      <c r="AK86" s="199"/>
      <c r="AL86" s="199">
        <v>319</v>
      </c>
      <c r="AM86" s="199">
        <v>3.4972010865320389</v>
      </c>
      <c r="AN86" s="199">
        <v>3.5874283374283373</v>
      </c>
      <c r="AO86" s="190">
        <v>7</v>
      </c>
      <c r="AP86" s="183">
        <v>0</v>
      </c>
      <c r="AQ86" s="183">
        <v>0</v>
      </c>
      <c r="AR86" s="183">
        <v>637</v>
      </c>
      <c r="AS86" s="183">
        <v>0</v>
      </c>
      <c r="AT86" s="183">
        <v>23019.054</v>
      </c>
      <c r="AU86" s="183">
        <v>71.358999999999995</v>
      </c>
      <c r="AV86" s="79">
        <v>0</v>
      </c>
      <c r="AW86" s="188">
        <v>637</v>
      </c>
      <c r="AX86" s="207">
        <v>0</v>
      </c>
      <c r="AY86" s="79">
        <v>64.25</v>
      </c>
      <c r="AZ86" s="184">
        <v>317864</v>
      </c>
      <c r="BA86" s="183">
        <v>0.82490272373500007</v>
      </c>
      <c r="BB86" s="62">
        <v>6.1132075471728387</v>
      </c>
      <c r="BC86" s="53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84" t="s">
        <v>120</v>
      </c>
      <c r="BJ86" s="208">
        <v>214</v>
      </c>
      <c r="BK86" s="182" t="s">
        <v>121</v>
      </c>
      <c r="BL86" s="191" t="s">
        <v>108</v>
      </c>
      <c r="BM86" s="187" t="s">
        <v>135</v>
      </c>
      <c r="BN86" s="54" t="s">
        <v>59</v>
      </c>
      <c r="BO86" s="164" t="s">
        <v>191</v>
      </c>
      <c r="BP86" s="184" t="s">
        <v>161</v>
      </c>
      <c r="BQ86" s="191" t="s">
        <v>138</v>
      </c>
    </row>
    <row r="87" spans="1:69" s="175" customFormat="1" ht="15.75">
      <c r="A87" s="179" t="s">
        <v>116</v>
      </c>
      <c r="B87" s="195" t="s">
        <v>8</v>
      </c>
      <c r="C87" s="180" t="s">
        <v>29</v>
      </c>
      <c r="D87" s="4" t="s">
        <v>44</v>
      </c>
      <c r="E87" s="194" t="s">
        <v>191</v>
      </c>
      <c r="F87" s="203">
        <v>320</v>
      </c>
      <c r="G87" s="196">
        <v>7</v>
      </c>
      <c r="H87" s="197"/>
      <c r="I87" s="197"/>
      <c r="J87" s="197"/>
      <c r="K87" s="197"/>
      <c r="L87" s="196">
        <v>2</v>
      </c>
      <c r="M87" s="198"/>
      <c r="N87" s="188">
        <v>6</v>
      </c>
      <c r="O87" s="197"/>
      <c r="P87" s="197"/>
      <c r="Q87" s="183">
        <v>7.7949837942122198</v>
      </c>
      <c r="R87" s="197"/>
      <c r="S87" s="197"/>
      <c r="T87" s="189">
        <v>13.302777777777777</v>
      </c>
      <c r="U87" s="197"/>
      <c r="V87" s="197"/>
      <c r="W87" s="183">
        <v>8.0537137009646305</v>
      </c>
      <c r="X87" s="197"/>
      <c r="Y87" s="197"/>
      <c r="Z87" s="189">
        <v>13.603571428571428</v>
      </c>
      <c r="AA87" s="197"/>
      <c r="AB87" s="197"/>
      <c r="AC87" s="197"/>
      <c r="AD87" s="197"/>
      <c r="AE87" s="197"/>
      <c r="AF87" s="199">
        <v>3.1129718998760856</v>
      </c>
      <c r="AG87" s="199">
        <v>2124</v>
      </c>
      <c r="AH87" s="199">
        <v>0.64750706984279738</v>
      </c>
      <c r="AI87" s="199">
        <v>391</v>
      </c>
      <c r="AJ87" s="199">
        <v>1.962820512820513</v>
      </c>
      <c r="AK87" s="199"/>
      <c r="AL87" s="199">
        <v>301</v>
      </c>
      <c r="AM87" s="199">
        <v>3.120499132622875</v>
      </c>
      <c r="AN87" s="199">
        <v>3.1883239171374766</v>
      </c>
      <c r="AO87" s="190">
        <v>2</v>
      </c>
      <c r="AP87" s="183">
        <v>1</v>
      </c>
      <c r="AQ87" s="183">
        <v>0</v>
      </c>
      <c r="AR87" s="183">
        <v>623</v>
      </c>
      <c r="AS87" s="183">
        <v>0</v>
      </c>
      <c r="AT87" s="183">
        <v>22242.167999999998</v>
      </c>
      <c r="AU87" s="183">
        <v>120.15</v>
      </c>
      <c r="AV87" s="79">
        <v>0</v>
      </c>
      <c r="AW87" s="188">
        <v>621</v>
      </c>
      <c r="AX87" s="207">
        <v>0</v>
      </c>
      <c r="AY87" s="79">
        <v>64.25</v>
      </c>
      <c r="AZ87" s="184">
        <v>317864</v>
      </c>
      <c r="BA87" s="183">
        <v>0.82490272373500007</v>
      </c>
      <c r="BB87" s="62">
        <v>6.0377358490595938</v>
      </c>
      <c r="BC87" s="53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84" t="s">
        <v>125</v>
      </c>
      <c r="BJ87" s="208">
        <v>214</v>
      </c>
      <c r="BK87" s="182" t="s">
        <v>126</v>
      </c>
      <c r="BL87" s="191" t="s">
        <v>108</v>
      </c>
      <c r="BM87" s="187" t="s">
        <v>135</v>
      </c>
      <c r="BN87" s="54" t="s">
        <v>59</v>
      </c>
      <c r="BO87" s="164" t="s">
        <v>191</v>
      </c>
      <c r="BP87" s="184" t="s">
        <v>161</v>
      </c>
      <c r="BQ87" s="191" t="s">
        <v>138</v>
      </c>
    </row>
    <row r="88" spans="1:69" s="175" customFormat="1" ht="15.75">
      <c r="A88" s="179" t="s">
        <v>116</v>
      </c>
      <c r="B88" s="195" t="s">
        <v>8</v>
      </c>
      <c r="C88" s="180" t="s">
        <v>29</v>
      </c>
      <c r="D88" s="4" t="s">
        <v>44</v>
      </c>
      <c r="E88" s="194" t="s">
        <v>191</v>
      </c>
      <c r="F88" s="203">
        <v>325</v>
      </c>
      <c r="G88" s="196">
        <v>4</v>
      </c>
      <c r="H88" s="197"/>
      <c r="I88" s="197"/>
      <c r="J88" s="197"/>
      <c r="K88" s="197"/>
      <c r="L88" s="196">
        <v>0</v>
      </c>
      <c r="M88" s="198"/>
      <c r="N88" s="188">
        <v>1</v>
      </c>
      <c r="O88" s="197"/>
      <c r="P88" s="197"/>
      <c r="Q88" s="183">
        <v>7.0312802741433034</v>
      </c>
      <c r="R88" s="197"/>
      <c r="S88" s="197"/>
      <c r="T88" s="189">
        <v>8.8910714285714274</v>
      </c>
      <c r="U88" s="197"/>
      <c r="V88" s="197"/>
      <c r="W88" s="183">
        <v>7.1458877196261676</v>
      </c>
      <c r="X88" s="197"/>
      <c r="Y88" s="197"/>
      <c r="Z88" s="189">
        <v>8.997727272727273</v>
      </c>
      <c r="AA88" s="197"/>
      <c r="AB88" s="197"/>
      <c r="AC88" s="197"/>
      <c r="AD88" s="197"/>
      <c r="AE88" s="197"/>
      <c r="AF88" s="199">
        <v>3.4632580406396167</v>
      </c>
      <c r="AG88" s="199">
        <v>2235</v>
      </c>
      <c r="AH88" s="199">
        <v>0.49961288250540731</v>
      </c>
      <c r="AI88" s="199">
        <v>119</v>
      </c>
      <c r="AJ88" s="199">
        <v>2.4516304347826088</v>
      </c>
      <c r="AK88" s="199"/>
      <c r="AL88" s="199">
        <v>318</v>
      </c>
      <c r="AM88" s="199">
        <v>3.4643903915522953</v>
      </c>
      <c r="AN88" s="199">
        <v>3.5785773366418527</v>
      </c>
      <c r="AO88" s="190">
        <v>4</v>
      </c>
      <c r="AP88" s="183">
        <v>1</v>
      </c>
      <c r="AQ88" s="183">
        <v>0</v>
      </c>
      <c r="AR88" s="183">
        <v>637</v>
      </c>
      <c r="AS88" s="183">
        <v>0</v>
      </c>
      <c r="AT88" s="183">
        <v>23048.334000000003</v>
      </c>
      <c r="AU88" s="183">
        <v>0</v>
      </c>
      <c r="AV88" s="79">
        <v>0</v>
      </c>
      <c r="AW88" s="188">
        <v>637</v>
      </c>
      <c r="AX88" s="207">
        <v>0</v>
      </c>
      <c r="AY88" s="79">
        <v>64.25</v>
      </c>
      <c r="AZ88" s="184">
        <v>317864</v>
      </c>
      <c r="BA88" s="183">
        <v>0.82490272373500007</v>
      </c>
      <c r="BB88" s="62">
        <v>6.1320754717011496</v>
      </c>
      <c r="BC88" s="53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84" t="s">
        <v>127</v>
      </c>
      <c r="BJ88" s="208">
        <v>214</v>
      </c>
      <c r="BK88" s="182" t="s">
        <v>128</v>
      </c>
      <c r="BL88" s="191" t="s">
        <v>108</v>
      </c>
      <c r="BM88" s="187" t="s">
        <v>135</v>
      </c>
      <c r="BN88" s="54" t="s">
        <v>59</v>
      </c>
      <c r="BO88" s="164" t="s">
        <v>191</v>
      </c>
      <c r="BP88" s="184" t="s">
        <v>161</v>
      </c>
      <c r="BQ88" s="191" t="s">
        <v>138</v>
      </c>
    </row>
    <row r="89" spans="1:69" s="175" customFormat="1" ht="15.75">
      <c r="A89" s="179" t="s">
        <v>116</v>
      </c>
      <c r="B89" s="195" t="s">
        <v>8</v>
      </c>
      <c r="C89" s="180" t="s">
        <v>29</v>
      </c>
      <c r="D89" s="4" t="s">
        <v>44</v>
      </c>
      <c r="E89" s="194" t="s">
        <v>191</v>
      </c>
      <c r="F89" s="203">
        <v>325</v>
      </c>
      <c r="G89" s="196">
        <v>9</v>
      </c>
      <c r="H89" s="197"/>
      <c r="I89" s="197"/>
      <c r="J89" s="197"/>
      <c r="K89" s="197"/>
      <c r="L89" s="196">
        <v>0</v>
      </c>
      <c r="M89" s="198"/>
      <c r="N89" s="189">
        <v>0</v>
      </c>
      <c r="O89" s="197"/>
      <c r="P89" s="197"/>
      <c r="Q89" s="183">
        <v>7.7939081329113931</v>
      </c>
      <c r="R89" s="197"/>
      <c r="S89" s="197"/>
      <c r="T89" s="189">
        <v>12.033333333333331</v>
      </c>
      <c r="U89" s="197"/>
      <c r="V89" s="197"/>
      <c r="W89" s="183">
        <v>7.7990473702531649</v>
      </c>
      <c r="X89" s="197"/>
      <c r="Y89" s="197"/>
      <c r="Z89" s="189">
        <v>11.933333333333332</v>
      </c>
      <c r="AA89" s="197"/>
      <c r="AB89" s="197"/>
      <c r="AC89" s="197"/>
      <c r="AD89" s="197"/>
      <c r="AE89" s="197"/>
      <c r="AF89" s="183">
        <v>2.6976054648158252</v>
      </c>
      <c r="AG89" s="183">
        <v>2081</v>
      </c>
      <c r="AH89" s="183">
        <v>0.44989203916590303</v>
      </c>
      <c r="AI89" s="183">
        <v>602</v>
      </c>
      <c r="AJ89" s="183">
        <v>1.7964285714285715</v>
      </c>
      <c r="AK89" s="183"/>
      <c r="AL89" s="183"/>
      <c r="AM89" s="183"/>
      <c r="AN89" s="183"/>
      <c r="AO89" s="190">
        <v>73</v>
      </c>
      <c r="AP89" s="183">
        <v>1</v>
      </c>
      <c r="AQ89" s="183">
        <v>0</v>
      </c>
      <c r="AR89" s="183">
        <v>558</v>
      </c>
      <c r="AS89" s="183">
        <v>0</v>
      </c>
      <c r="AT89" s="183">
        <v>22673.798999999999</v>
      </c>
      <c r="AU89" s="183">
        <v>0</v>
      </c>
      <c r="AV89" s="183">
        <v>0</v>
      </c>
      <c r="AW89" s="189">
        <v>558</v>
      </c>
      <c r="AX89" s="206">
        <v>0</v>
      </c>
      <c r="AY89" s="183">
        <v>64.25</v>
      </c>
      <c r="AZ89" s="184">
        <v>317864</v>
      </c>
      <c r="BA89" s="183">
        <v>0.82490272373500007</v>
      </c>
      <c r="BB89" s="62">
        <v>6.1320754717011496</v>
      </c>
      <c r="BC89" s="20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84" t="s">
        <v>129</v>
      </c>
      <c r="BJ89" s="208">
        <v>214</v>
      </c>
      <c r="BK89" s="184" t="s">
        <v>130</v>
      </c>
      <c r="BL89" s="191" t="s">
        <v>108</v>
      </c>
      <c r="BM89" s="187" t="s">
        <v>135</v>
      </c>
      <c r="BN89" s="54" t="s">
        <v>59</v>
      </c>
      <c r="BO89" s="164" t="s">
        <v>191</v>
      </c>
      <c r="BP89" s="184" t="s">
        <v>161</v>
      </c>
      <c r="BQ89" s="191" t="s">
        <v>138</v>
      </c>
    </row>
    <row r="90" spans="1:69" s="175" customFormat="1" ht="15.75">
      <c r="A90" s="179" t="s">
        <v>116</v>
      </c>
      <c r="B90" s="195" t="s">
        <v>8</v>
      </c>
      <c r="C90" s="180" t="s">
        <v>29</v>
      </c>
      <c r="D90" s="4" t="s">
        <v>44</v>
      </c>
      <c r="E90" s="194" t="s">
        <v>192</v>
      </c>
      <c r="F90" s="203">
        <v>404</v>
      </c>
      <c r="G90" s="196">
        <v>2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6.3113730024875627</v>
      </c>
      <c r="R90" s="197"/>
      <c r="S90" s="197"/>
      <c r="T90" s="189">
        <v>7.9499999999999993</v>
      </c>
      <c r="U90" s="197"/>
      <c r="V90" s="197"/>
      <c r="W90" s="183">
        <v>6.3138630447761193</v>
      </c>
      <c r="X90" s="197"/>
      <c r="Y90" s="197"/>
      <c r="Z90" s="189">
        <v>8.2071428571428555</v>
      </c>
      <c r="AA90" s="197"/>
      <c r="AB90" s="197"/>
      <c r="AC90" s="197"/>
      <c r="AD90" s="197"/>
      <c r="AE90" s="197"/>
      <c r="AF90" s="199">
        <v>3.4612058800166614</v>
      </c>
      <c r="AG90" s="199">
        <v>2814</v>
      </c>
      <c r="AH90" s="199">
        <v>0.42518542318616287</v>
      </c>
      <c r="AI90" s="199">
        <v>64</v>
      </c>
      <c r="AJ90" s="199">
        <v>2.6095714285714284</v>
      </c>
      <c r="AK90" s="199"/>
      <c r="AL90" s="199">
        <v>401</v>
      </c>
      <c r="AM90" s="199">
        <v>3.4617242654277893</v>
      </c>
      <c r="AN90" s="199">
        <v>3.5404593639575972</v>
      </c>
      <c r="AO90" s="190">
        <v>14</v>
      </c>
      <c r="AP90" s="183">
        <v>0</v>
      </c>
      <c r="AQ90" s="183">
        <v>0</v>
      </c>
      <c r="AR90" s="183">
        <v>790</v>
      </c>
      <c r="AS90" s="183">
        <v>0</v>
      </c>
      <c r="AT90" s="183">
        <v>28667.471000000001</v>
      </c>
      <c r="AU90" s="183">
        <v>0</v>
      </c>
      <c r="AV90" s="79">
        <v>0</v>
      </c>
      <c r="AW90" s="188">
        <v>790</v>
      </c>
      <c r="AX90" s="207">
        <v>0</v>
      </c>
      <c r="AY90" s="79">
        <v>38</v>
      </c>
      <c r="AZ90" s="184">
        <v>297332</v>
      </c>
      <c r="BA90" s="183">
        <v>0.90789473684200006</v>
      </c>
      <c r="BB90" s="62">
        <v>11.71014492753759</v>
      </c>
      <c r="BC90" s="53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119</v>
      </c>
      <c r="BI90" s="184" t="s">
        <v>120</v>
      </c>
      <c r="BJ90" s="208">
        <v>214</v>
      </c>
      <c r="BK90" s="182" t="s">
        <v>121</v>
      </c>
      <c r="BL90" s="191" t="s">
        <v>108</v>
      </c>
      <c r="BM90" s="187" t="s">
        <v>135</v>
      </c>
      <c r="BN90" s="54" t="s">
        <v>59</v>
      </c>
      <c r="BO90" s="164" t="s">
        <v>193</v>
      </c>
      <c r="BP90" s="184" t="s">
        <v>137</v>
      </c>
      <c r="BQ90" s="191" t="s">
        <v>138</v>
      </c>
    </row>
    <row r="91" spans="1:69" s="175" customFormat="1" ht="15.75">
      <c r="A91" s="179" t="s">
        <v>116</v>
      </c>
      <c r="B91" s="195" t="s">
        <v>8</v>
      </c>
      <c r="C91" s="180" t="s">
        <v>29</v>
      </c>
      <c r="D91" s="4" t="s">
        <v>44</v>
      </c>
      <c r="E91" s="194" t="s">
        <v>192</v>
      </c>
      <c r="F91" s="203">
        <v>398</v>
      </c>
      <c r="G91" s="196">
        <v>6</v>
      </c>
      <c r="H91" s="197"/>
      <c r="I91" s="197"/>
      <c r="J91" s="197"/>
      <c r="K91" s="197"/>
      <c r="L91" s="196">
        <v>2</v>
      </c>
      <c r="M91" s="198"/>
      <c r="N91" s="188">
        <v>1</v>
      </c>
      <c r="O91" s="197"/>
      <c r="P91" s="197"/>
      <c r="Q91" s="183">
        <v>7.5778818307692317</v>
      </c>
      <c r="R91" s="197"/>
      <c r="S91" s="197"/>
      <c r="T91" s="189">
        <v>13.211538461538462</v>
      </c>
      <c r="U91" s="197"/>
      <c r="V91" s="197"/>
      <c r="W91" s="183">
        <v>7.6334921512820513</v>
      </c>
      <c r="X91" s="197"/>
      <c r="Y91" s="197"/>
      <c r="Z91" s="189">
        <v>13.275</v>
      </c>
      <c r="AA91" s="197"/>
      <c r="AB91" s="197"/>
      <c r="AC91" s="197"/>
      <c r="AD91" s="197"/>
      <c r="AE91" s="197"/>
      <c r="AF91" s="199">
        <v>3.0612001201341505</v>
      </c>
      <c r="AG91" s="199">
        <v>2722</v>
      </c>
      <c r="AH91" s="199">
        <v>0.60676293002233272</v>
      </c>
      <c r="AI91" s="199">
        <v>506</v>
      </c>
      <c r="AJ91" s="199">
        <v>2.019909793814433</v>
      </c>
      <c r="AK91" s="199"/>
      <c r="AL91" s="199">
        <v>388</v>
      </c>
      <c r="AM91" s="199">
        <v>3.0618904984547446</v>
      </c>
      <c r="AN91" s="199">
        <v>3.0955983493810177</v>
      </c>
      <c r="AO91" s="190">
        <v>23</v>
      </c>
      <c r="AP91" s="183">
        <v>0</v>
      </c>
      <c r="AQ91" s="183">
        <v>0</v>
      </c>
      <c r="AR91" s="183">
        <v>761</v>
      </c>
      <c r="AS91" s="183">
        <v>0</v>
      </c>
      <c r="AT91" s="183">
        <v>27929.09</v>
      </c>
      <c r="AU91" s="183">
        <v>0</v>
      </c>
      <c r="AV91" s="79">
        <v>0</v>
      </c>
      <c r="AW91" s="188">
        <v>761</v>
      </c>
      <c r="AX91" s="207">
        <v>0</v>
      </c>
      <c r="AY91" s="79">
        <v>38</v>
      </c>
      <c r="AZ91" s="184">
        <v>297332</v>
      </c>
      <c r="BA91" s="183">
        <v>0.90789473684200006</v>
      </c>
      <c r="BB91" s="62">
        <v>11.536231884059307</v>
      </c>
      <c r="BC91" s="53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119</v>
      </c>
      <c r="BI91" s="184" t="s">
        <v>125</v>
      </c>
      <c r="BJ91" s="208">
        <v>214</v>
      </c>
      <c r="BK91" s="182" t="s">
        <v>126</v>
      </c>
      <c r="BL91" s="191" t="s">
        <v>108</v>
      </c>
      <c r="BM91" s="187" t="s">
        <v>135</v>
      </c>
      <c r="BN91" s="54" t="s">
        <v>59</v>
      </c>
      <c r="BO91" s="164" t="s">
        <v>193</v>
      </c>
      <c r="BP91" s="184" t="s">
        <v>137</v>
      </c>
      <c r="BQ91" s="191" t="s">
        <v>138</v>
      </c>
    </row>
    <row r="92" spans="1:69" s="175" customFormat="1" ht="15.75">
      <c r="A92" s="179" t="s">
        <v>116</v>
      </c>
      <c r="B92" s="195" t="s">
        <v>8</v>
      </c>
      <c r="C92" s="180" t="s">
        <v>29</v>
      </c>
      <c r="D92" s="4" t="s">
        <v>44</v>
      </c>
      <c r="E92" s="194" t="s">
        <v>192</v>
      </c>
      <c r="F92" s="203">
        <v>403</v>
      </c>
      <c r="G92" s="196">
        <v>8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7.5743120710659904</v>
      </c>
      <c r="R92" s="197"/>
      <c r="S92" s="197"/>
      <c r="T92" s="189">
        <v>9.7409090909090885</v>
      </c>
      <c r="U92" s="197"/>
      <c r="V92" s="197"/>
      <c r="W92" s="183">
        <v>7.6646302708860761</v>
      </c>
      <c r="X92" s="197"/>
      <c r="Y92" s="197"/>
      <c r="Z92" s="189">
        <v>9.84375</v>
      </c>
      <c r="AA92" s="197"/>
      <c r="AB92" s="197"/>
      <c r="AC92" s="197"/>
      <c r="AD92" s="197"/>
      <c r="AE92" s="197"/>
      <c r="AF92" s="199">
        <v>3.380354668896989</v>
      </c>
      <c r="AG92" s="199">
        <v>2753</v>
      </c>
      <c r="AH92" s="199">
        <v>0.52170656618305522</v>
      </c>
      <c r="AI92" s="199">
        <v>190</v>
      </c>
      <c r="AJ92" s="199">
        <v>2.3069727891156462</v>
      </c>
      <c r="AK92" s="199"/>
      <c r="AL92" s="199">
        <v>386</v>
      </c>
      <c r="AM92" s="199">
        <v>3.3901202849861796</v>
      </c>
      <c r="AN92" s="199">
        <v>3.5194928084784256</v>
      </c>
      <c r="AO92" s="190">
        <v>30</v>
      </c>
      <c r="AP92" s="183">
        <v>0</v>
      </c>
      <c r="AQ92" s="183">
        <v>0</v>
      </c>
      <c r="AR92" s="183">
        <v>760</v>
      </c>
      <c r="AS92" s="183">
        <v>0</v>
      </c>
      <c r="AT92" s="183">
        <v>27871.806</v>
      </c>
      <c r="AU92" s="183">
        <v>316.30200000000002</v>
      </c>
      <c r="AV92" s="79">
        <v>0</v>
      </c>
      <c r="AW92" s="188">
        <v>760</v>
      </c>
      <c r="AX92" s="207">
        <v>0</v>
      </c>
      <c r="AY92" s="79">
        <v>38</v>
      </c>
      <c r="AZ92" s="184">
        <v>297332</v>
      </c>
      <c r="BA92" s="183">
        <v>0.90789473684200006</v>
      </c>
      <c r="BB92" s="62">
        <v>11.681159420291207</v>
      </c>
      <c r="BC92" s="53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119</v>
      </c>
      <c r="BI92" s="184" t="s">
        <v>127</v>
      </c>
      <c r="BJ92" s="208">
        <v>214</v>
      </c>
      <c r="BK92" s="182" t="s">
        <v>128</v>
      </c>
      <c r="BL92" s="191" t="s">
        <v>108</v>
      </c>
      <c r="BM92" s="187" t="s">
        <v>135</v>
      </c>
      <c r="BN92" s="54" t="s">
        <v>59</v>
      </c>
      <c r="BO92" s="164" t="s">
        <v>193</v>
      </c>
      <c r="BP92" s="184" t="s">
        <v>137</v>
      </c>
      <c r="BQ92" s="191" t="s">
        <v>138</v>
      </c>
    </row>
    <row r="93" spans="1:69" s="175" customFormat="1" ht="15.75">
      <c r="A93" s="179" t="s">
        <v>116</v>
      </c>
      <c r="B93" s="195" t="s">
        <v>8</v>
      </c>
      <c r="C93" s="180" t="s">
        <v>29</v>
      </c>
      <c r="D93" s="4" t="s">
        <v>44</v>
      </c>
      <c r="E93" s="194" t="s">
        <v>192</v>
      </c>
      <c r="F93" s="203">
        <v>389</v>
      </c>
      <c r="G93" s="196">
        <v>8</v>
      </c>
      <c r="H93" s="197"/>
      <c r="I93" s="197"/>
      <c r="J93" s="197"/>
      <c r="K93" s="197"/>
      <c r="L93" s="196">
        <v>3</v>
      </c>
      <c r="M93" s="198"/>
      <c r="N93" s="189">
        <v>0</v>
      </c>
      <c r="O93" s="197"/>
      <c r="P93" s="197"/>
      <c r="Q93" s="183">
        <v>7.4349787407407408</v>
      </c>
      <c r="R93" s="197"/>
      <c r="S93" s="197"/>
      <c r="T93" s="189">
        <v>11.01666666666666</v>
      </c>
      <c r="U93" s="197"/>
      <c r="V93" s="197"/>
      <c r="W93" s="183">
        <v>7.4991638571428565</v>
      </c>
      <c r="X93" s="197"/>
      <c r="Y93" s="197"/>
      <c r="Z93" s="189">
        <v>11.024999999999991</v>
      </c>
      <c r="AA93" s="197"/>
      <c r="AB93" s="197"/>
      <c r="AC93" s="197"/>
      <c r="AD93" s="197"/>
      <c r="AE93" s="197"/>
      <c r="AF93" s="183">
        <v>2.7545909480762107</v>
      </c>
      <c r="AG93" s="183">
        <v>2404</v>
      </c>
      <c r="AH93" s="183">
        <v>0.51226452973442915</v>
      </c>
      <c r="AI93" s="183">
        <v>694</v>
      </c>
      <c r="AJ93" s="183">
        <v>1.7049559471365638</v>
      </c>
      <c r="AK93" s="183"/>
      <c r="AL93" s="183"/>
      <c r="AM93" s="183"/>
      <c r="AN93" s="183"/>
      <c r="AO93" s="190">
        <v>248</v>
      </c>
      <c r="AP93" s="183">
        <v>1</v>
      </c>
      <c r="AQ93" s="183">
        <v>16</v>
      </c>
      <c r="AR93" s="183">
        <v>497</v>
      </c>
      <c r="AS93" s="183">
        <v>0</v>
      </c>
      <c r="AT93" s="183">
        <v>25301.616999999998</v>
      </c>
      <c r="AU93" s="183">
        <v>1801.7660000000001</v>
      </c>
      <c r="AV93" s="183">
        <v>0</v>
      </c>
      <c r="AW93" s="189">
        <v>495</v>
      </c>
      <c r="AX93" s="206">
        <v>0</v>
      </c>
      <c r="AY93" s="183">
        <v>38</v>
      </c>
      <c r="AZ93" s="184">
        <v>297332</v>
      </c>
      <c r="BA93" s="183">
        <v>0.90789473684200006</v>
      </c>
      <c r="BB93" s="62">
        <v>11.275362318841886</v>
      </c>
      <c r="BC93" s="20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119</v>
      </c>
      <c r="BI93" s="184" t="s">
        <v>129</v>
      </c>
      <c r="BJ93" s="208">
        <v>214</v>
      </c>
      <c r="BK93" s="184" t="s">
        <v>130</v>
      </c>
      <c r="BL93" s="191" t="s">
        <v>108</v>
      </c>
      <c r="BM93" s="187" t="s">
        <v>135</v>
      </c>
      <c r="BN93" s="54" t="s">
        <v>59</v>
      </c>
      <c r="BO93" s="164" t="s">
        <v>193</v>
      </c>
      <c r="BP93" s="184" t="s">
        <v>137</v>
      </c>
      <c r="BQ93" s="191" t="s">
        <v>138</v>
      </c>
    </row>
    <row r="94" spans="1:69" s="175" customFormat="1" ht="15.75">
      <c r="A94" s="179" t="s">
        <v>116</v>
      </c>
      <c r="B94" s="195" t="s">
        <v>8</v>
      </c>
      <c r="C94" s="180" t="s">
        <v>29</v>
      </c>
      <c r="D94" s="4" t="s">
        <v>44</v>
      </c>
      <c r="E94" s="194" t="s">
        <v>194</v>
      </c>
      <c r="F94" s="203">
        <v>337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5.6002075311572703</v>
      </c>
      <c r="R94" s="197"/>
      <c r="S94" s="197"/>
      <c r="T94" s="189">
        <v>7.0187499999999972</v>
      </c>
      <c r="U94" s="197"/>
      <c r="V94" s="197"/>
      <c r="W94" s="183">
        <v>5.2873796646884275</v>
      </c>
      <c r="X94" s="197"/>
      <c r="Y94" s="197"/>
      <c r="Z94" s="189">
        <v>6.7795454545454534</v>
      </c>
      <c r="AA94" s="197"/>
      <c r="AB94" s="197"/>
      <c r="AC94" s="197"/>
      <c r="AD94" s="197"/>
      <c r="AE94" s="197"/>
      <c r="AF94" s="199">
        <v>3.6956302271196524</v>
      </c>
      <c r="AG94" s="199">
        <v>2359</v>
      </c>
      <c r="AH94" s="199">
        <v>0.37985197014415484</v>
      </c>
      <c r="AI94" s="199">
        <v>32</v>
      </c>
      <c r="AJ94" s="199">
        <v>2.8673076923076923</v>
      </c>
      <c r="AK94" s="199"/>
      <c r="AL94" s="199">
        <v>336</v>
      </c>
      <c r="AM94" s="199">
        <v>3.6955824995121986</v>
      </c>
      <c r="AN94" s="199">
        <v>3.7095148078134845</v>
      </c>
      <c r="AO94" s="190">
        <v>39</v>
      </c>
      <c r="AP94" s="183">
        <v>0</v>
      </c>
      <c r="AQ94" s="183">
        <v>0</v>
      </c>
      <c r="AR94" s="183">
        <v>635</v>
      </c>
      <c r="AS94" s="183">
        <v>0</v>
      </c>
      <c r="AT94" s="183">
        <v>24148.654000000002</v>
      </c>
      <c r="AU94" s="183">
        <v>0</v>
      </c>
      <c r="AV94" s="79">
        <v>0</v>
      </c>
      <c r="AW94" s="188">
        <v>635</v>
      </c>
      <c r="AX94" s="207">
        <v>0</v>
      </c>
      <c r="AY94" s="79">
        <v>41</v>
      </c>
      <c r="AZ94" s="184">
        <v>241386</v>
      </c>
      <c r="BA94" s="183">
        <v>0.96951219512099995</v>
      </c>
      <c r="BB94" s="62">
        <v>8.4779874213919655</v>
      </c>
      <c r="BC94" s="53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157</v>
      </c>
      <c r="BI94" s="184" t="s">
        <v>120</v>
      </c>
      <c r="BJ94" s="208">
        <v>214</v>
      </c>
      <c r="BK94" s="182" t="s">
        <v>121</v>
      </c>
      <c r="BL94" s="191" t="s">
        <v>108</v>
      </c>
      <c r="BM94" s="187" t="s">
        <v>122</v>
      </c>
      <c r="BN94" s="54" t="s">
        <v>59</v>
      </c>
      <c r="BO94" s="164" t="s">
        <v>195</v>
      </c>
      <c r="BP94" s="184" t="s">
        <v>133</v>
      </c>
      <c r="BQ94" s="191" t="s">
        <v>124</v>
      </c>
    </row>
    <row r="95" spans="1:69" s="175" customFormat="1" ht="15.75">
      <c r="A95" s="179" t="s">
        <v>116</v>
      </c>
      <c r="B95" s="195" t="s">
        <v>8</v>
      </c>
      <c r="C95" s="180" t="s">
        <v>29</v>
      </c>
      <c r="D95" s="4" t="s">
        <v>44</v>
      </c>
      <c r="E95" s="194" t="s">
        <v>194</v>
      </c>
      <c r="F95" s="203">
        <v>313</v>
      </c>
      <c r="G95" s="196">
        <v>4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7.4037830129449835</v>
      </c>
      <c r="R95" s="197"/>
      <c r="S95" s="197"/>
      <c r="T95" s="189">
        <v>12.637500000000003</v>
      </c>
      <c r="U95" s="197"/>
      <c r="V95" s="197"/>
      <c r="W95" s="183">
        <v>7.6584723430420718</v>
      </c>
      <c r="X95" s="197"/>
      <c r="Y95" s="197"/>
      <c r="Z95" s="189">
        <v>12.637500000000003</v>
      </c>
      <c r="AA95" s="197"/>
      <c r="AB95" s="197"/>
      <c r="AC95" s="197"/>
      <c r="AD95" s="197"/>
      <c r="AE95" s="197"/>
      <c r="AF95" s="199">
        <v>3.439662512286747</v>
      </c>
      <c r="AG95" s="199">
        <v>2163</v>
      </c>
      <c r="AH95" s="199">
        <v>0.48161789948074674</v>
      </c>
      <c r="AI95" s="199">
        <v>113</v>
      </c>
      <c r="AJ95" s="199">
        <v>2.4752551020408164</v>
      </c>
      <c r="AK95" s="199"/>
      <c r="AL95" s="199">
        <v>307</v>
      </c>
      <c r="AM95" s="199">
        <v>3.4421126170178358</v>
      </c>
      <c r="AN95" s="199">
        <v>3.5569982394366195</v>
      </c>
      <c r="AO95" s="190">
        <v>20</v>
      </c>
      <c r="AP95" s="183">
        <v>2</v>
      </c>
      <c r="AQ95" s="183">
        <v>0</v>
      </c>
      <c r="AR95" s="183">
        <v>596</v>
      </c>
      <c r="AS95" s="183">
        <v>0</v>
      </c>
      <c r="AT95" s="183">
        <v>22105.385000000002</v>
      </c>
      <c r="AU95" s="183">
        <v>0</v>
      </c>
      <c r="AV95" s="79">
        <v>0</v>
      </c>
      <c r="AW95" s="188">
        <v>596</v>
      </c>
      <c r="AX95" s="207">
        <v>0</v>
      </c>
      <c r="AY95" s="79">
        <v>41</v>
      </c>
      <c r="AZ95" s="184">
        <v>241386</v>
      </c>
      <c r="BA95" s="183">
        <v>0.96951219512099995</v>
      </c>
      <c r="BB95" s="62">
        <v>7.8742138364857128</v>
      </c>
      <c r="BC95" s="53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157</v>
      </c>
      <c r="BI95" s="184" t="s">
        <v>125</v>
      </c>
      <c r="BJ95" s="208">
        <v>214</v>
      </c>
      <c r="BK95" s="182" t="s">
        <v>126</v>
      </c>
      <c r="BL95" s="191" t="s">
        <v>108</v>
      </c>
      <c r="BM95" s="187" t="s">
        <v>122</v>
      </c>
      <c r="BN95" s="54" t="s">
        <v>59</v>
      </c>
      <c r="BO95" s="164" t="s">
        <v>195</v>
      </c>
      <c r="BP95" s="184" t="s">
        <v>133</v>
      </c>
      <c r="BQ95" s="191" t="s">
        <v>124</v>
      </c>
    </row>
    <row r="96" spans="1:69" s="175" customFormat="1" ht="15.75">
      <c r="A96" s="179" t="s">
        <v>116</v>
      </c>
      <c r="B96" s="195" t="s">
        <v>8</v>
      </c>
      <c r="C96" s="180" t="s">
        <v>29</v>
      </c>
      <c r="D96" s="4" t="s">
        <v>44</v>
      </c>
      <c r="E96" s="194" t="s">
        <v>194</v>
      </c>
      <c r="F96" s="203">
        <v>294</v>
      </c>
      <c r="G96" s="196">
        <v>1</v>
      </c>
      <c r="H96" s="197"/>
      <c r="I96" s="197"/>
      <c r="J96" s="197"/>
      <c r="K96" s="197"/>
      <c r="L96" s="196">
        <v>1</v>
      </c>
      <c r="M96" s="198"/>
      <c r="N96" s="188">
        <v>0</v>
      </c>
      <c r="O96" s="197"/>
      <c r="P96" s="197"/>
      <c r="Q96" s="183">
        <v>6.7455752157534237</v>
      </c>
      <c r="R96" s="197"/>
      <c r="S96" s="197"/>
      <c r="T96" s="189">
        <v>8.5333333333333314</v>
      </c>
      <c r="U96" s="197"/>
      <c r="V96" s="197"/>
      <c r="W96" s="183">
        <v>6.9123907394366197</v>
      </c>
      <c r="X96" s="197"/>
      <c r="Y96" s="197"/>
      <c r="Z96" s="189">
        <v>8.6900000000000013</v>
      </c>
      <c r="AA96" s="197"/>
      <c r="AB96" s="197"/>
      <c r="AC96" s="197"/>
      <c r="AD96" s="197"/>
      <c r="AE96" s="197"/>
      <c r="AF96" s="199">
        <v>3.4522831108899807</v>
      </c>
      <c r="AG96" s="199">
        <v>2044</v>
      </c>
      <c r="AH96" s="199">
        <v>0.4808621235492373</v>
      </c>
      <c r="AI96" s="199">
        <v>102</v>
      </c>
      <c r="AJ96" s="199">
        <v>2.5003921568627452</v>
      </c>
      <c r="AK96" s="199"/>
      <c r="AL96" s="199">
        <v>290</v>
      </c>
      <c r="AM96" s="199">
        <v>3.4538620749717857</v>
      </c>
      <c r="AN96" s="199">
        <v>3.5671675774134792</v>
      </c>
      <c r="AO96" s="190">
        <v>3</v>
      </c>
      <c r="AP96" s="183">
        <v>0</v>
      </c>
      <c r="AQ96" s="183">
        <v>0</v>
      </c>
      <c r="AR96" s="183">
        <v>562</v>
      </c>
      <c r="AS96" s="183">
        <v>0</v>
      </c>
      <c r="AT96" s="183">
        <v>20960.583999999999</v>
      </c>
      <c r="AU96" s="183">
        <v>0</v>
      </c>
      <c r="AV96" s="79">
        <v>0</v>
      </c>
      <c r="AW96" s="188">
        <v>562</v>
      </c>
      <c r="AX96" s="207">
        <v>0</v>
      </c>
      <c r="AY96" s="79">
        <v>41</v>
      </c>
      <c r="AZ96" s="184">
        <v>241386</v>
      </c>
      <c r="BA96" s="183">
        <v>0.96951219512099995</v>
      </c>
      <c r="BB96" s="62">
        <v>7.3962264151015971</v>
      </c>
      <c r="BC96" s="53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157</v>
      </c>
      <c r="BI96" s="184" t="s">
        <v>127</v>
      </c>
      <c r="BJ96" s="208">
        <v>214</v>
      </c>
      <c r="BK96" s="182" t="s">
        <v>128</v>
      </c>
      <c r="BL96" s="191" t="s">
        <v>108</v>
      </c>
      <c r="BM96" s="187" t="s">
        <v>122</v>
      </c>
      <c r="BN96" s="54" t="s">
        <v>59</v>
      </c>
      <c r="BO96" s="164" t="s">
        <v>195</v>
      </c>
      <c r="BP96" s="184" t="s">
        <v>133</v>
      </c>
      <c r="BQ96" s="191" t="s">
        <v>124</v>
      </c>
    </row>
    <row r="97" spans="1:69" ht="16.5" thickBot="1">
      <c r="A97" s="81" t="s">
        <v>116</v>
      </c>
      <c r="B97" s="82" t="s">
        <v>8</v>
      </c>
      <c r="C97" s="83" t="s">
        <v>29</v>
      </c>
      <c r="D97" s="116" t="s">
        <v>44</v>
      </c>
      <c r="E97" s="117" t="s">
        <v>194</v>
      </c>
      <c r="F97" s="122">
        <v>340</v>
      </c>
      <c r="G97" s="121">
        <v>5</v>
      </c>
      <c r="H97" s="91"/>
      <c r="I97" s="91"/>
      <c r="J97" s="91"/>
      <c r="K97" s="91"/>
      <c r="L97" s="119">
        <v>0</v>
      </c>
      <c r="M97" s="88"/>
      <c r="N97" s="120">
        <v>0</v>
      </c>
      <c r="O97" s="91"/>
      <c r="P97" s="91"/>
      <c r="Q97" s="121">
        <v>7.5137909164179097</v>
      </c>
      <c r="R97" s="91"/>
      <c r="S97" s="91"/>
      <c r="T97" s="120">
        <v>9.34375</v>
      </c>
      <c r="U97" s="91"/>
      <c r="V97" s="91"/>
      <c r="W97" s="121">
        <v>7.5466058597014927</v>
      </c>
      <c r="X97" s="91"/>
      <c r="Y97" s="91"/>
      <c r="Z97" s="120">
        <v>9.4027777777777786</v>
      </c>
      <c r="AA97" s="91"/>
      <c r="AB97" s="91"/>
      <c r="AC97" s="91"/>
      <c r="AD97" s="91"/>
      <c r="AE97" s="91"/>
      <c r="AF97" s="121">
        <v>2.8282486782110809</v>
      </c>
      <c r="AG97" s="121">
        <v>2328</v>
      </c>
      <c r="AH97" s="121">
        <v>0.3763308887788514</v>
      </c>
      <c r="AI97" s="121">
        <v>354</v>
      </c>
      <c r="AJ97" s="121">
        <v>2.1033870967741937</v>
      </c>
      <c r="AK97" s="30"/>
      <c r="AL97" s="121"/>
      <c r="AM97" s="121"/>
      <c r="AN97" s="121"/>
      <c r="AO97" s="122">
        <v>8</v>
      </c>
      <c r="AP97" s="121">
        <v>0</v>
      </c>
      <c r="AQ97" s="121">
        <v>0</v>
      </c>
      <c r="AR97" s="121">
        <v>662</v>
      </c>
      <c r="AS97" s="30">
        <v>0</v>
      </c>
      <c r="AT97" s="121">
        <v>23986.817000000003</v>
      </c>
      <c r="AU97" s="121">
        <v>0</v>
      </c>
      <c r="AV97" s="121">
        <v>0</v>
      </c>
      <c r="AW97" s="120">
        <v>662</v>
      </c>
      <c r="AX97" s="224">
        <v>0</v>
      </c>
      <c r="AY97" s="30">
        <v>41</v>
      </c>
      <c r="AZ97" s="93">
        <v>241386</v>
      </c>
      <c r="BA97" s="160">
        <v>0.96951219512099995</v>
      </c>
      <c r="BB97" s="123">
        <v>8.5534591195052485</v>
      </c>
      <c r="BC97" s="124" t="s">
        <v>118</v>
      </c>
      <c r="BD97" s="92" t="s">
        <v>102</v>
      </c>
      <c r="BE97" s="93" t="s">
        <v>103</v>
      </c>
      <c r="BF97" s="93" t="s">
        <v>104</v>
      </c>
      <c r="BG97" s="93" t="s">
        <v>105</v>
      </c>
      <c r="BH97" s="94" t="s">
        <v>157</v>
      </c>
      <c r="BI97" s="86" t="s">
        <v>129</v>
      </c>
      <c r="BJ97" s="125">
        <v>214</v>
      </c>
      <c r="BK97" s="95" t="s">
        <v>130</v>
      </c>
      <c r="BL97" s="87" t="s">
        <v>108</v>
      </c>
      <c r="BM97" s="126" t="s">
        <v>122</v>
      </c>
      <c r="BN97" s="220" t="s">
        <v>59</v>
      </c>
      <c r="BO97" s="162" t="s">
        <v>195</v>
      </c>
      <c r="BP97" s="163" t="s">
        <v>133</v>
      </c>
      <c r="BQ97" s="161" t="s">
        <v>124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10" style="1" bestFit="1" customWidth="1"/>
    <col min="53" max="53" width="14.85546875" style="105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116</v>
      </c>
      <c r="B2" s="195" t="s">
        <v>31</v>
      </c>
      <c r="C2" s="180" t="s">
        <v>29</v>
      </c>
      <c r="D2" s="192" t="s">
        <v>43</v>
      </c>
      <c r="E2" s="194" t="s">
        <v>117</v>
      </c>
      <c r="F2" s="190">
        <v>1507</v>
      </c>
      <c r="G2" s="183">
        <v>2</v>
      </c>
      <c r="H2" s="197"/>
      <c r="I2" s="197"/>
      <c r="J2" s="197"/>
      <c r="K2" s="197"/>
      <c r="L2" s="183">
        <v>1</v>
      </c>
      <c r="M2" s="198"/>
      <c r="N2" s="188">
        <v>1</v>
      </c>
      <c r="O2" s="197"/>
      <c r="P2" s="197"/>
      <c r="Q2" s="183">
        <v>5.6292284913563835</v>
      </c>
      <c r="R2" s="197"/>
      <c r="S2" s="197"/>
      <c r="T2" s="189">
        <v>7.4515151515151512</v>
      </c>
      <c r="U2" s="197"/>
      <c r="V2" s="197"/>
      <c r="W2" s="183">
        <v>5.3226367074468079</v>
      </c>
      <c r="X2" s="197"/>
      <c r="Y2" s="197"/>
      <c r="Z2" s="189">
        <v>7.0299999999999994</v>
      </c>
      <c r="AA2" s="197"/>
      <c r="AB2" s="197"/>
      <c r="AC2" s="197"/>
      <c r="AD2" s="197"/>
      <c r="AE2" s="197"/>
      <c r="AF2" s="199">
        <v>3.6187220492969812</v>
      </c>
      <c r="AG2" s="199">
        <v>10485</v>
      </c>
      <c r="AH2" s="199">
        <v>0.42728406936333663</v>
      </c>
      <c r="AI2" s="199">
        <v>231</v>
      </c>
      <c r="AJ2" s="199">
        <v>2.6920903954802258</v>
      </c>
      <c r="AK2" s="199"/>
      <c r="AL2" s="199">
        <v>1482</v>
      </c>
      <c r="AM2" s="199">
        <v>3.6287900963132054</v>
      </c>
      <c r="AN2" s="199">
        <v>3.6735119047619049</v>
      </c>
      <c r="AO2" s="190">
        <v>0</v>
      </c>
      <c r="AP2" s="183">
        <v>0</v>
      </c>
      <c r="AQ2" s="183">
        <v>0</v>
      </c>
      <c r="AR2" s="183">
        <v>3010</v>
      </c>
      <c r="AS2" s="183">
        <v>0</v>
      </c>
      <c r="AT2" s="183">
        <v>113715.454</v>
      </c>
      <c r="AU2" s="183">
        <v>385.22399999999999</v>
      </c>
      <c r="AV2" s="79">
        <v>0</v>
      </c>
      <c r="AW2" s="188">
        <v>3010</v>
      </c>
      <c r="AX2" s="197">
        <v>0</v>
      </c>
      <c r="AY2" s="79">
        <v>93.75</v>
      </c>
      <c r="AZ2" s="184">
        <v>1611822</v>
      </c>
      <c r="BA2" s="66">
        <v>0.84799999999999998</v>
      </c>
      <c r="BB2" s="59">
        <v>18.955974842767294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25" t="s">
        <v>120</v>
      </c>
      <c r="BJ2" s="182">
        <v>214</v>
      </c>
      <c r="BK2" s="182" t="s">
        <v>121</v>
      </c>
      <c r="BL2" s="191" t="s">
        <v>108</v>
      </c>
      <c r="BM2" s="187" t="s">
        <v>122</v>
      </c>
      <c r="BN2" s="54" t="s">
        <v>60</v>
      </c>
      <c r="BO2" s="178" t="s">
        <v>117</v>
      </c>
      <c r="BP2" s="176" t="s">
        <v>123</v>
      </c>
      <c r="BQ2" s="177" t="s">
        <v>124</v>
      </c>
    </row>
    <row r="3" spans="1:69" s="175" customFormat="1" ht="15.75">
      <c r="A3" s="179" t="s">
        <v>116</v>
      </c>
      <c r="B3" s="195" t="s">
        <v>31</v>
      </c>
      <c r="C3" s="180" t="s">
        <v>29</v>
      </c>
      <c r="D3" s="192" t="s">
        <v>43</v>
      </c>
      <c r="E3" s="194" t="s">
        <v>117</v>
      </c>
      <c r="F3" s="203">
        <v>1433</v>
      </c>
      <c r="G3" s="196">
        <v>27</v>
      </c>
      <c r="H3" s="197"/>
      <c r="I3" s="197"/>
      <c r="J3" s="197"/>
      <c r="K3" s="197"/>
      <c r="L3" s="196">
        <v>6</v>
      </c>
      <c r="M3" s="198"/>
      <c r="N3" s="188">
        <v>3</v>
      </c>
      <c r="O3" s="197"/>
      <c r="P3" s="197"/>
      <c r="Q3" s="183">
        <v>7.7927769099999997</v>
      </c>
      <c r="R3" s="197"/>
      <c r="S3" s="197"/>
      <c r="T3" s="189">
        <v>10.583333333333334</v>
      </c>
      <c r="U3" s="197"/>
      <c r="V3" s="197"/>
      <c r="W3" s="183">
        <v>7.8710154778571439</v>
      </c>
      <c r="X3" s="197"/>
      <c r="Y3" s="197"/>
      <c r="Z3" s="189">
        <v>10.921052631578947</v>
      </c>
      <c r="AA3" s="197"/>
      <c r="AB3" s="197"/>
      <c r="AC3" s="197"/>
      <c r="AD3" s="197"/>
      <c r="AE3" s="197"/>
      <c r="AF3" s="199">
        <v>3.2897671922465976</v>
      </c>
      <c r="AG3" s="199">
        <v>9745</v>
      </c>
      <c r="AH3" s="199">
        <v>0.51771589071328483</v>
      </c>
      <c r="AI3" s="199">
        <v>727</v>
      </c>
      <c r="AJ3" s="199">
        <v>2.2765468227424748</v>
      </c>
      <c r="AK3" s="199"/>
      <c r="AL3" s="199">
        <v>1382</v>
      </c>
      <c r="AM3" s="199">
        <v>3.2943749571662337</v>
      </c>
      <c r="AN3" s="199">
        <v>3.3688408085912824</v>
      </c>
      <c r="AO3" s="190">
        <v>0</v>
      </c>
      <c r="AP3" s="183">
        <v>0</v>
      </c>
      <c r="AQ3" s="183">
        <v>0</v>
      </c>
      <c r="AR3" s="183">
        <v>2812</v>
      </c>
      <c r="AS3" s="183">
        <v>0</v>
      </c>
      <c r="AT3" s="183">
        <v>108285.736</v>
      </c>
      <c r="AU3" s="183">
        <v>281.17599999999999</v>
      </c>
      <c r="AV3" s="79">
        <v>0</v>
      </c>
      <c r="AW3" s="188">
        <v>2810</v>
      </c>
      <c r="AX3" s="197">
        <v>0</v>
      </c>
      <c r="AY3" s="79">
        <v>93.75</v>
      </c>
      <c r="AZ3" s="184">
        <v>1611822</v>
      </c>
      <c r="BA3" s="66">
        <v>0.84799999999999998</v>
      </c>
      <c r="BB3" s="59">
        <v>18.025157232704405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119</v>
      </c>
      <c r="BI3" s="25" t="s">
        <v>125</v>
      </c>
      <c r="BJ3" s="182">
        <v>214</v>
      </c>
      <c r="BK3" s="182" t="s">
        <v>126</v>
      </c>
      <c r="BL3" s="191" t="s">
        <v>108</v>
      </c>
      <c r="BM3" s="187" t="s">
        <v>122</v>
      </c>
      <c r="BN3" s="54" t="s">
        <v>60</v>
      </c>
      <c r="BO3" s="178" t="s">
        <v>117</v>
      </c>
      <c r="BP3" s="176" t="s">
        <v>123</v>
      </c>
      <c r="BQ3" s="177" t="s">
        <v>124</v>
      </c>
    </row>
    <row r="4" spans="1:69" s="175" customFormat="1" ht="15.75">
      <c r="A4" s="179" t="s">
        <v>116</v>
      </c>
      <c r="B4" s="195" t="s">
        <v>31</v>
      </c>
      <c r="C4" s="180" t="s">
        <v>29</v>
      </c>
      <c r="D4" s="192" t="s">
        <v>43</v>
      </c>
      <c r="E4" s="194" t="s">
        <v>117</v>
      </c>
      <c r="F4" s="203">
        <v>1614</v>
      </c>
      <c r="G4" s="196">
        <v>11</v>
      </c>
      <c r="H4" s="197"/>
      <c r="I4" s="197"/>
      <c r="J4" s="197"/>
      <c r="K4" s="197"/>
      <c r="L4" s="196">
        <v>2</v>
      </c>
      <c r="M4" s="198"/>
      <c r="N4" s="188">
        <v>1</v>
      </c>
      <c r="O4" s="197"/>
      <c r="P4" s="197"/>
      <c r="Q4" s="183">
        <v>7.4502508313554037</v>
      </c>
      <c r="R4" s="197"/>
      <c r="S4" s="197"/>
      <c r="T4" s="189">
        <v>9.29662162162162</v>
      </c>
      <c r="U4" s="197"/>
      <c r="V4" s="197"/>
      <c r="W4" s="183">
        <v>7.5457061636477194</v>
      </c>
      <c r="X4" s="197"/>
      <c r="Y4" s="197"/>
      <c r="Z4" s="189">
        <v>9.4279761904761887</v>
      </c>
      <c r="AA4" s="197"/>
      <c r="AB4" s="197"/>
      <c r="AC4" s="197"/>
      <c r="AD4" s="197"/>
      <c r="AE4" s="197"/>
      <c r="AF4" s="199">
        <v>3.4520347021745499</v>
      </c>
      <c r="AG4" s="199">
        <v>11195</v>
      </c>
      <c r="AH4" s="199">
        <v>0.48561750830705674</v>
      </c>
      <c r="AI4" s="199">
        <v>583</v>
      </c>
      <c r="AJ4" s="199">
        <v>2.47310379241517</v>
      </c>
      <c r="AK4" s="199"/>
      <c r="AL4" s="199">
        <v>1580</v>
      </c>
      <c r="AM4" s="199">
        <v>3.458911640112337</v>
      </c>
      <c r="AN4" s="199">
        <v>3.5668220338983052</v>
      </c>
      <c r="AO4" s="190">
        <v>0</v>
      </c>
      <c r="AP4" s="183">
        <v>0</v>
      </c>
      <c r="AQ4" s="183">
        <v>0</v>
      </c>
      <c r="AR4" s="183">
        <v>3206</v>
      </c>
      <c r="AS4" s="183">
        <v>0</v>
      </c>
      <c r="AT4" s="183">
        <v>122139.852</v>
      </c>
      <c r="AU4" s="183">
        <v>410.81200000000001</v>
      </c>
      <c r="AV4" s="79">
        <v>0</v>
      </c>
      <c r="AW4" s="188">
        <v>3202</v>
      </c>
      <c r="AX4" s="197">
        <v>0</v>
      </c>
      <c r="AY4" s="79">
        <v>93.75</v>
      </c>
      <c r="AZ4" s="184">
        <v>1611822</v>
      </c>
      <c r="BA4" s="66">
        <v>0.84799999999999998</v>
      </c>
      <c r="BB4" s="184">
        <v>20.301886792452834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119</v>
      </c>
      <c r="BI4" s="25" t="s">
        <v>127</v>
      </c>
      <c r="BJ4" s="182">
        <v>214</v>
      </c>
      <c r="BK4" s="182" t="s">
        <v>128</v>
      </c>
      <c r="BL4" s="191" t="s">
        <v>108</v>
      </c>
      <c r="BM4" s="187" t="s">
        <v>122</v>
      </c>
      <c r="BN4" s="54" t="s">
        <v>60</v>
      </c>
      <c r="BO4" s="178" t="s">
        <v>117</v>
      </c>
      <c r="BP4" s="176" t="s">
        <v>123</v>
      </c>
      <c r="BQ4" s="177" t="s">
        <v>124</v>
      </c>
    </row>
    <row r="5" spans="1:69" s="175" customFormat="1" ht="15.75">
      <c r="A5" s="179" t="s">
        <v>116</v>
      </c>
      <c r="B5" s="195" t="s">
        <v>31</v>
      </c>
      <c r="C5" s="180" t="s">
        <v>29</v>
      </c>
      <c r="D5" s="192" t="s">
        <v>43</v>
      </c>
      <c r="E5" s="194" t="s">
        <v>117</v>
      </c>
      <c r="F5" s="190">
        <v>909</v>
      </c>
      <c r="G5" s="183">
        <v>14</v>
      </c>
      <c r="H5" s="197"/>
      <c r="I5" s="197"/>
      <c r="J5" s="197"/>
      <c r="K5" s="197"/>
      <c r="L5" s="196">
        <v>7</v>
      </c>
      <c r="M5" s="198"/>
      <c r="N5" s="188">
        <v>0</v>
      </c>
      <c r="O5" s="197"/>
      <c r="P5" s="197"/>
      <c r="Q5" s="183">
        <v>8.7596810979729725</v>
      </c>
      <c r="R5" s="197"/>
      <c r="S5" s="197"/>
      <c r="T5" s="189">
        <v>10.635294117647057</v>
      </c>
      <c r="U5" s="197"/>
      <c r="V5" s="197"/>
      <c r="W5" s="183">
        <v>8.8622993592342336</v>
      </c>
      <c r="X5" s="197"/>
      <c r="Y5" s="197"/>
      <c r="Z5" s="189">
        <v>10.711999999999998</v>
      </c>
      <c r="AA5" s="197"/>
      <c r="AB5" s="197"/>
      <c r="AC5" s="197"/>
      <c r="AD5" s="197"/>
      <c r="AE5" s="197"/>
      <c r="AF5" s="199">
        <v>2.9411345230795818</v>
      </c>
      <c r="AG5" s="199">
        <v>5986</v>
      </c>
      <c r="AH5" s="199">
        <v>0.42925642340018927</v>
      </c>
      <c r="AI5" s="199">
        <v>753</v>
      </c>
      <c r="AJ5" s="199">
        <v>2.0554984177215192</v>
      </c>
      <c r="AK5" s="199"/>
      <c r="AL5" s="199"/>
      <c r="AM5" s="199"/>
      <c r="AN5" s="199"/>
      <c r="AO5" s="190">
        <v>0</v>
      </c>
      <c r="AP5" s="183">
        <v>0</v>
      </c>
      <c r="AQ5" s="183">
        <v>0</v>
      </c>
      <c r="AR5" s="183">
        <v>1790</v>
      </c>
      <c r="AS5" s="183">
        <v>0</v>
      </c>
      <c r="AT5" s="183">
        <v>66025.089000000007</v>
      </c>
      <c r="AU5" s="183">
        <v>2851.2829999999999</v>
      </c>
      <c r="AV5" s="79">
        <v>0</v>
      </c>
      <c r="AW5" s="188">
        <v>1790</v>
      </c>
      <c r="AX5" s="197">
        <v>0</v>
      </c>
      <c r="AY5" s="79">
        <v>93.75</v>
      </c>
      <c r="AZ5" s="184">
        <v>1611822</v>
      </c>
      <c r="BA5" s="66">
        <v>0.84799999999999998</v>
      </c>
      <c r="BB5" s="59">
        <v>11.433962264150944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119</v>
      </c>
      <c r="BI5" s="193" t="s">
        <v>129</v>
      </c>
      <c r="BJ5" s="182">
        <v>214</v>
      </c>
      <c r="BK5" s="184" t="s">
        <v>130</v>
      </c>
      <c r="BL5" s="191" t="s">
        <v>108</v>
      </c>
      <c r="BM5" s="187" t="s">
        <v>122</v>
      </c>
      <c r="BN5" s="54" t="s">
        <v>60</v>
      </c>
      <c r="BO5" s="178" t="s">
        <v>117</v>
      </c>
      <c r="BP5" s="176" t="s">
        <v>123</v>
      </c>
      <c r="BQ5" s="177" t="s">
        <v>124</v>
      </c>
    </row>
    <row r="6" spans="1:69" s="175" customFormat="1" ht="15.75">
      <c r="A6" s="179" t="s">
        <v>116</v>
      </c>
      <c r="B6" s="195" t="s">
        <v>31</v>
      </c>
      <c r="C6" s="180" t="s">
        <v>29</v>
      </c>
      <c r="D6" s="192" t="s">
        <v>43</v>
      </c>
      <c r="E6" s="194" t="s">
        <v>131</v>
      </c>
      <c r="F6" s="190">
        <v>563</v>
      </c>
      <c r="G6" s="183">
        <v>3</v>
      </c>
      <c r="H6" s="197"/>
      <c r="I6" s="197"/>
      <c r="J6" s="197"/>
      <c r="K6" s="197"/>
      <c r="L6" s="183">
        <v>2</v>
      </c>
      <c r="M6" s="198"/>
      <c r="N6" s="189">
        <v>1</v>
      </c>
      <c r="O6" s="197"/>
      <c r="P6" s="197"/>
      <c r="Q6" s="183">
        <v>5.266497910394266</v>
      </c>
      <c r="R6" s="197"/>
      <c r="S6" s="197"/>
      <c r="T6" s="189">
        <v>6.9357142857142877</v>
      </c>
      <c r="U6" s="197"/>
      <c r="V6" s="197"/>
      <c r="W6" s="183">
        <v>4.9933993673835122</v>
      </c>
      <c r="X6" s="197"/>
      <c r="Y6" s="197"/>
      <c r="Z6" s="189">
        <v>6.5785714285714301</v>
      </c>
      <c r="AA6" s="197"/>
      <c r="AB6" s="197"/>
      <c r="AC6" s="197"/>
      <c r="AD6" s="197"/>
      <c r="AE6" s="197"/>
      <c r="AF6" s="183">
        <v>3.7200769632710773</v>
      </c>
      <c r="AG6" s="183">
        <v>3899</v>
      </c>
      <c r="AH6" s="183">
        <v>0.38431088031261418</v>
      </c>
      <c r="AI6" s="183">
        <v>55</v>
      </c>
      <c r="AJ6" s="183">
        <v>2.838177339901478</v>
      </c>
      <c r="AK6" s="183"/>
      <c r="AL6" s="183">
        <v>555</v>
      </c>
      <c r="AM6" s="183">
        <v>3.7217606383400996</v>
      </c>
      <c r="AN6" s="183">
        <v>3.7244935543278084</v>
      </c>
      <c r="AO6" s="190">
        <v>0</v>
      </c>
      <c r="AP6" s="183">
        <v>0</v>
      </c>
      <c r="AQ6" s="183">
        <v>0</v>
      </c>
      <c r="AR6" s="183">
        <v>1120</v>
      </c>
      <c r="AS6" s="183">
        <v>0</v>
      </c>
      <c r="AT6" s="183">
        <v>40004.442000000003</v>
      </c>
      <c r="AU6" s="183">
        <v>94.236999999999995</v>
      </c>
      <c r="AV6" s="183">
        <v>0</v>
      </c>
      <c r="AW6" s="189">
        <v>1120</v>
      </c>
      <c r="AX6" s="200">
        <v>0</v>
      </c>
      <c r="AY6" s="183">
        <v>23.25</v>
      </c>
      <c r="AZ6" s="184">
        <v>349356</v>
      </c>
      <c r="BA6" s="66">
        <v>0.91397849462300007</v>
      </c>
      <c r="BB6" s="59">
        <v>26.494117647077836</v>
      </c>
      <c r="BC6" s="200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119</v>
      </c>
      <c r="BI6" s="193" t="s">
        <v>120</v>
      </c>
      <c r="BJ6" s="182">
        <v>214</v>
      </c>
      <c r="BK6" s="184" t="s">
        <v>121</v>
      </c>
      <c r="BL6" s="191" t="s">
        <v>108</v>
      </c>
      <c r="BM6" s="187" t="s">
        <v>122</v>
      </c>
      <c r="BN6" s="54" t="s">
        <v>60</v>
      </c>
      <c r="BO6" s="178" t="s">
        <v>132</v>
      </c>
      <c r="BP6" s="176" t="s">
        <v>133</v>
      </c>
      <c r="BQ6" s="177" t="s">
        <v>124</v>
      </c>
    </row>
    <row r="7" spans="1:69" s="175" customFormat="1" ht="15.75">
      <c r="A7" s="179" t="s">
        <v>116</v>
      </c>
      <c r="B7" s="195" t="s">
        <v>31</v>
      </c>
      <c r="C7" s="180" t="s">
        <v>29</v>
      </c>
      <c r="D7" s="192" t="s">
        <v>43</v>
      </c>
      <c r="E7" s="194" t="s">
        <v>131</v>
      </c>
      <c r="F7" s="203">
        <v>549</v>
      </c>
      <c r="G7" s="196">
        <v>5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7.32813940625</v>
      </c>
      <c r="R7" s="197"/>
      <c r="S7" s="197"/>
      <c r="T7" s="189">
        <v>13.127272727272725</v>
      </c>
      <c r="U7" s="197"/>
      <c r="V7" s="197"/>
      <c r="W7" s="183">
        <v>7.4704114981617638</v>
      </c>
      <c r="X7" s="197"/>
      <c r="Y7" s="197"/>
      <c r="Z7" s="189">
        <v>13.139999999999997</v>
      </c>
      <c r="AA7" s="197"/>
      <c r="AB7" s="197"/>
      <c r="AC7" s="197"/>
      <c r="AD7" s="197"/>
      <c r="AE7" s="197"/>
      <c r="AF7" s="199">
        <v>3.402193287151126</v>
      </c>
      <c r="AG7" s="199">
        <v>3799</v>
      </c>
      <c r="AH7" s="199">
        <v>0.48491923357851474</v>
      </c>
      <c r="AI7" s="199">
        <v>206</v>
      </c>
      <c r="AJ7" s="199">
        <v>2.4521621621621623</v>
      </c>
      <c r="AK7" s="199"/>
      <c r="AL7" s="199">
        <v>542</v>
      </c>
      <c r="AM7" s="199">
        <v>3.4023941357773384</v>
      </c>
      <c r="AN7" s="199">
        <v>3.5202196036422069</v>
      </c>
      <c r="AO7" s="190">
        <v>0</v>
      </c>
      <c r="AP7" s="183">
        <v>0</v>
      </c>
      <c r="AQ7" s="183">
        <v>0</v>
      </c>
      <c r="AR7" s="183">
        <v>1088</v>
      </c>
      <c r="AS7" s="183">
        <v>0</v>
      </c>
      <c r="AT7" s="183">
        <v>38883.307999999997</v>
      </c>
      <c r="AU7" s="183">
        <v>0</v>
      </c>
      <c r="AV7" s="79">
        <v>0</v>
      </c>
      <c r="AW7" s="188">
        <v>1088</v>
      </c>
      <c r="AX7" s="197">
        <v>0</v>
      </c>
      <c r="AY7" s="79">
        <v>23.25</v>
      </c>
      <c r="AZ7" s="184">
        <v>349356</v>
      </c>
      <c r="BA7" s="66">
        <v>0.91397849462300007</v>
      </c>
      <c r="BB7" s="184">
        <v>25.835294117665597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119</v>
      </c>
      <c r="BI7" s="25" t="s">
        <v>125</v>
      </c>
      <c r="BJ7" s="182">
        <v>214</v>
      </c>
      <c r="BK7" s="182" t="s">
        <v>126</v>
      </c>
      <c r="BL7" s="191" t="s">
        <v>108</v>
      </c>
      <c r="BM7" s="187" t="s">
        <v>122</v>
      </c>
      <c r="BN7" s="54" t="s">
        <v>60</v>
      </c>
      <c r="BO7" s="178" t="s">
        <v>132</v>
      </c>
      <c r="BP7" s="176" t="s">
        <v>133</v>
      </c>
      <c r="BQ7" s="177" t="s">
        <v>124</v>
      </c>
    </row>
    <row r="8" spans="1:69" s="175" customFormat="1" ht="15.75">
      <c r="A8" s="179" t="s">
        <v>116</v>
      </c>
      <c r="B8" s="195" t="s">
        <v>31</v>
      </c>
      <c r="C8" s="180" t="s">
        <v>29</v>
      </c>
      <c r="D8" s="192" t="s">
        <v>43</v>
      </c>
      <c r="E8" s="194" t="s">
        <v>131</v>
      </c>
      <c r="F8" s="190">
        <v>555</v>
      </c>
      <c r="G8" s="183">
        <v>4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7.2001539891107074</v>
      </c>
      <c r="R8" s="197"/>
      <c r="S8" s="197"/>
      <c r="T8" s="189">
        <v>9.3104166666666632</v>
      </c>
      <c r="U8" s="197"/>
      <c r="V8" s="197"/>
      <c r="W8" s="183">
        <v>7.2900850217785846</v>
      </c>
      <c r="X8" s="197"/>
      <c r="Y8" s="197"/>
      <c r="Z8" s="189">
        <v>9.4541666666666604</v>
      </c>
      <c r="AA8" s="197"/>
      <c r="AB8" s="197"/>
      <c r="AC8" s="197"/>
      <c r="AD8" s="197"/>
      <c r="AE8" s="197"/>
      <c r="AF8" s="199">
        <v>3.4933545944262421</v>
      </c>
      <c r="AG8" s="199">
        <v>3843</v>
      </c>
      <c r="AH8" s="199">
        <v>0.526723474070381</v>
      </c>
      <c r="AI8" s="199">
        <v>202</v>
      </c>
      <c r="AJ8" s="199">
        <v>2.4477134146341464</v>
      </c>
      <c r="AK8" s="199"/>
      <c r="AL8" s="199">
        <v>541</v>
      </c>
      <c r="AM8" s="199">
        <v>3.502067609924989</v>
      </c>
      <c r="AN8" s="199">
        <v>3.6046231961517905</v>
      </c>
      <c r="AO8" s="190">
        <v>0</v>
      </c>
      <c r="AP8" s="183">
        <v>0</v>
      </c>
      <c r="AQ8" s="183">
        <v>0</v>
      </c>
      <c r="AR8" s="183">
        <v>1102</v>
      </c>
      <c r="AS8" s="183">
        <v>0</v>
      </c>
      <c r="AT8" s="183">
        <v>39177.104999999996</v>
      </c>
      <c r="AU8" s="183">
        <v>207.74599999999998</v>
      </c>
      <c r="AV8" s="79">
        <v>0</v>
      </c>
      <c r="AW8" s="188">
        <v>1100</v>
      </c>
      <c r="AX8" s="197">
        <v>0</v>
      </c>
      <c r="AY8" s="79">
        <v>23.25</v>
      </c>
      <c r="AZ8" s="184">
        <v>349356</v>
      </c>
      <c r="BA8" s="66">
        <v>0.91397849462300007</v>
      </c>
      <c r="BB8" s="59">
        <v>26.11764705884227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119</v>
      </c>
      <c r="BI8" s="193" t="s">
        <v>127</v>
      </c>
      <c r="BJ8" s="182">
        <v>214</v>
      </c>
      <c r="BK8" s="184" t="s">
        <v>128</v>
      </c>
      <c r="BL8" s="191" t="s">
        <v>108</v>
      </c>
      <c r="BM8" s="187" t="s">
        <v>122</v>
      </c>
      <c r="BN8" s="54" t="s">
        <v>60</v>
      </c>
      <c r="BO8" s="178" t="s">
        <v>132</v>
      </c>
      <c r="BP8" s="176" t="s">
        <v>133</v>
      </c>
      <c r="BQ8" s="177" t="s">
        <v>124</v>
      </c>
    </row>
    <row r="9" spans="1:69" s="175" customFormat="1" ht="15.75">
      <c r="A9" s="179" t="s">
        <v>116</v>
      </c>
      <c r="B9" s="195" t="s">
        <v>31</v>
      </c>
      <c r="C9" s="180" t="s">
        <v>29</v>
      </c>
      <c r="D9" s="192" t="s">
        <v>43</v>
      </c>
      <c r="E9" s="194" t="s">
        <v>131</v>
      </c>
      <c r="F9" s="190">
        <v>400</v>
      </c>
      <c r="G9" s="183">
        <v>1</v>
      </c>
      <c r="H9" s="197"/>
      <c r="I9" s="197"/>
      <c r="J9" s="197"/>
      <c r="K9" s="197"/>
      <c r="L9" s="183">
        <v>0</v>
      </c>
      <c r="M9" s="198"/>
      <c r="N9" s="189">
        <v>0</v>
      </c>
      <c r="O9" s="197"/>
      <c r="P9" s="197"/>
      <c r="Q9" s="183">
        <v>7.2254558646616536</v>
      </c>
      <c r="R9" s="197"/>
      <c r="S9" s="197"/>
      <c r="T9" s="189">
        <v>8.7683333333333326</v>
      </c>
      <c r="U9" s="197"/>
      <c r="V9" s="197"/>
      <c r="W9" s="183">
        <v>7.265724100250627</v>
      </c>
      <c r="X9" s="197"/>
      <c r="Y9" s="197"/>
      <c r="Z9" s="189">
        <v>8.8347222222222204</v>
      </c>
      <c r="AA9" s="197"/>
      <c r="AB9" s="197"/>
      <c r="AC9" s="197"/>
      <c r="AD9" s="197"/>
      <c r="AE9" s="197"/>
      <c r="AF9" s="183">
        <v>2.9820707065976539</v>
      </c>
      <c r="AG9" s="183">
        <v>2770</v>
      </c>
      <c r="AH9" s="183">
        <v>0.36726658309381066</v>
      </c>
      <c r="AI9" s="183">
        <v>268</v>
      </c>
      <c r="AJ9" s="183">
        <v>2.1949339207048459</v>
      </c>
      <c r="AK9" s="183"/>
      <c r="AL9" s="183"/>
      <c r="AM9" s="183"/>
      <c r="AN9" s="183"/>
      <c r="AO9" s="190">
        <v>0</v>
      </c>
      <c r="AP9" s="183">
        <v>0</v>
      </c>
      <c r="AQ9" s="183">
        <v>0</v>
      </c>
      <c r="AR9" s="183">
        <v>798</v>
      </c>
      <c r="AS9" s="183">
        <v>0</v>
      </c>
      <c r="AT9" s="183">
        <v>28536.731</v>
      </c>
      <c r="AU9" s="183">
        <v>0</v>
      </c>
      <c r="AV9" s="183">
        <v>0</v>
      </c>
      <c r="AW9" s="189">
        <v>798</v>
      </c>
      <c r="AX9" s="200">
        <v>0</v>
      </c>
      <c r="AY9" s="183">
        <v>23.25</v>
      </c>
      <c r="AZ9" s="184">
        <v>349356</v>
      </c>
      <c r="BA9" s="66">
        <v>0.91397849462300007</v>
      </c>
      <c r="BB9" s="59">
        <v>18.82352941177821</v>
      </c>
      <c r="BC9" s="20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119</v>
      </c>
      <c r="BI9" s="193" t="s">
        <v>129</v>
      </c>
      <c r="BJ9" s="182">
        <v>214</v>
      </c>
      <c r="BK9" s="184" t="s">
        <v>130</v>
      </c>
      <c r="BL9" s="191" t="s">
        <v>108</v>
      </c>
      <c r="BM9" s="187" t="s">
        <v>122</v>
      </c>
      <c r="BN9" s="54" t="s">
        <v>60</v>
      </c>
      <c r="BO9" s="178" t="s">
        <v>132</v>
      </c>
      <c r="BP9" s="176" t="s">
        <v>133</v>
      </c>
      <c r="BQ9" s="177" t="s">
        <v>124</v>
      </c>
    </row>
    <row r="10" spans="1:69" s="175" customFormat="1" ht="15.75">
      <c r="A10" s="179" t="s">
        <v>116</v>
      </c>
      <c r="B10" s="195" t="s">
        <v>31</v>
      </c>
      <c r="C10" s="180" t="s">
        <v>29</v>
      </c>
      <c r="D10" s="192" t="s">
        <v>43</v>
      </c>
      <c r="E10" s="194" t="s">
        <v>134</v>
      </c>
      <c r="F10" s="203">
        <v>500</v>
      </c>
      <c r="G10" s="196">
        <v>2</v>
      </c>
      <c r="H10" s="197"/>
      <c r="I10" s="197"/>
      <c r="J10" s="197"/>
      <c r="K10" s="197"/>
      <c r="L10" s="196">
        <v>1</v>
      </c>
      <c r="M10" s="198"/>
      <c r="N10" s="188">
        <v>0</v>
      </c>
      <c r="O10" s="197"/>
      <c r="P10" s="197"/>
      <c r="Q10" s="183">
        <v>5.7211507223340039</v>
      </c>
      <c r="R10" s="197"/>
      <c r="S10" s="197"/>
      <c r="T10" s="189">
        <v>6.9858333333333329</v>
      </c>
      <c r="U10" s="197"/>
      <c r="V10" s="197"/>
      <c r="W10" s="183">
        <v>5.7364443983903417</v>
      </c>
      <c r="X10" s="197"/>
      <c r="Y10" s="197"/>
      <c r="Z10" s="189">
        <v>7.1574999999999989</v>
      </c>
      <c r="AA10" s="197"/>
      <c r="AB10" s="197"/>
      <c r="AC10" s="197"/>
      <c r="AD10" s="197"/>
      <c r="AE10" s="197"/>
      <c r="AF10" s="199">
        <v>3.4569037121169424</v>
      </c>
      <c r="AG10" s="199">
        <v>3477</v>
      </c>
      <c r="AH10" s="199">
        <v>0.42724792761316743</v>
      </c>
      <c r="AI10" s="199">
        <v>88</v>
      </c>
      <c r="AJ10" s="199">
        <v>2.5995939675174013</v>
      </c>
      <c r="AK10" s="199"/>
      <c r="AL10" s="199">
        <v>496</v>
      </c>
      <c r="AM10" s="199">
        <v>3.457986179330657</v>
      </c>
      <c r="AN10" s="199">
        <v>3.5386363636363636</v>
      </c>
      <c r="AO10" s="190">
        <v>0</v>
      </c>
      <c r="AP10" s="183">
        <v>0</v>
      </c>
      <c r="AQ10" s="183">
        <v>0</v>
      </c>
      <c r="AR10" s="183">
        <v>996</v>
      </c>
      <c r="AS10" s="183">
        <v>0</v>
      </c>
      <c r="AT10" s="183">
        <v>35444.273999999998</v>
      </c>
      <c r="AU10" s="183">
        <v>0</v>
      </c>
      <c r="AV10" s="79">
        <v>0</v>
      </c>
      <c r="AW10" s="188">
        <v>996</v>
      </c>
      <c r="AX10" s="197">
        <v>0</v>
      </c>
      <c r="AY10" s="79">
        <v>30.5</v>
      </c>
      <c r="AZ10" s="184">
        <v>246056</v>
      </c>
      <c r="BA10" s="66">
        <v>0.88524590163899997</v>
      </c>
      <c r="BB10" s="184">
        <v>18.51851851852572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25" t="s">
        <v>120</v>
      </c>
      <c r="BJ10" s="182">
        <v>214</v>
      </c>
      <c r="BK10" s="182" t="s">
        <v>121</v>
      </c>
      <c r="BL10" s="191" t="s">
        <v>108</v>
      </c>
      <c r="BM10" s="187" t="s">
        <v>135</v>
      </c>
      <c r="BN10" s="54" t="s">
        <v>60</v>
      </c>
      <c r="BO10" s="178" t="s">
        <v>136</v>
      </c>
      <c r="BP10" s="176" t="s">
        <v>137</v>
      </c>
      <c r="BQ10" s="177" t="s">
        <v>138</v>
      </c>
    </row>
    <row r="11" spans="1:69" s="175" customFormat="1" ht="15.75">
      <c r="A11" s="179" t="s">
        <v>116</v>
      </c>
      <c r="B11" s="195" t="s">
        <v>31</v>
      </c>
      <c r="C11" s="180" t="s">
        <v>29</v>
      </c>
      <c r="D11" s="192" t="s">
        <v>43</v>
      </c>
      <c r="E11" s="194" t="s">
        <v>134</v>
      </c>
      <c r="F11" s="190">
        <v>537</v>
      </c>
      <c r="G11" s="183">
        <v>15</v>
      </c>
      <c r="H11" s="197"/>
      <c r="I11" s="197"/>
      <c r="J11" s="197"/>
      <c r="K11" s="197"/>
      <c r="L11" s="196">
        <v>0</v>
      </c>
      <c r="M11" s="198"/>
      <c r="N11" s="188">
        <v>2</v>
      </c>
      <c r="O11" s="197"/>
      <c r="P11" s="197"/>
      <c r="Q11" s="183">
        <v>7.6407526360153257</v>
      </c>
      <c r="R11" s="197"/>
      <c r="S11" s="197"/>
      <c r="T11" s="189">
        <v>13.245833333333332</v>
      </c>
      <c r="U11" s="197"/>
      <c r="V11" s="197"/>
      <c r="W11" s="183">
        <v>7.6880476072796933</v>
      </c>
      <c r="X11" s="197"/>
      <c r="Y11" s="197"/>
      <c r="Z11" s="189">
        <v>13.359090909090908</v>
      </c>
      <c r="AA11" s="197"/>
      <c r="AB11" s="197"/>
      <c r="AC11" s="197"/>
      <c r="AD11" s="197"/>
      <c r="AE11" s="197"/>
      <c r="AF11" s="199">
        <v>3.1779423095531514</v>
      </c>
      <c r="AG11" s="199">
        <v>3637</v>
      </c>
      <c r="AH11" s="199">
        <v>0.55689603765851514</v>
      </c>
      <c r="AI11" s="199">
        <v>449</v>
      </c>
      <c r="AJ11" s="199">
        <v>2.1422619047619049</v>
      </c>
      <c r="AK11" s="199"/>
      <c r="AL11" s="199">
        <v>519</v>
      </c>
      <c r="AM11" s="199">
        <v>3.1788191596666966</v>
      </c>
      <c r="AN11" s="199">
        <v>3.2208029197080292</v>
      </c>
      <c r="AO11" s="190">
        <v>0</v>
      </c>
      <c r="AP11" s="183">
        <v>0</v>
      </c>
      <c r="AQ11" s="183">
        <v>0</v>
      </c>
      <c r="AR11" s="183">
        <v>1044</v>
      </c>
      <c r="AS11" s="183">
        <v>0</v>
      </c>
      <c r="AT11" s="183">
        <v>37257.218999999997</v>
      </c>
      <c r="AU11" s="183">
        <v>0</v>
      </c>
      <c r="AV11" s="79">
        <v>0</v>
      </c>
      <c r="AW11" s="188">
        <v>1044</v>
      </c>
      <c r="AX11" s="197">
        <v>0</v>
      </c>
      <c r="AY11" s="79">
        <v>30.5</v>
      </c>
      <c r="AZ11" s="184">
        <v>246056</v>
      </c>
      <c r="BA11" s="66">
        <v>0.88524590163899997</v>
      </c>
      <c r="BB11" s="59">
        <v>19.888888888896627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4" t="s">
        <v>126</v>
      </c>
      <c r="BL11" s="191" t="s">
        <v>108</v>
      </c>
      <c r="BM11" s="187" t="s">
        <v>135</v>
      </c>
      <c r="BN11" s="54" t="s">
        <v>60</v>
      </c>
      <c r="BO11" s="178" t="s">
        <v>136</v>
      </c>
      <c r="BP11" s="176" t="s">
        <v>137</v>
      </c>
      <c r="BQ11" s="177" t="s">
        <v>138</v>
      </c>
    </row>
    <row r="12" spans="1:69" s="175" customFormat="1" ht="15.75">
      <c r="A12" s="179" t="s">
        <v>116</v>
      </c>
      <c r="B12" s="195" t="s">
        <v>31</v>
      </c>
      <c r="C12" s="180" t="s">
        <v>29</v>
      </c>
      <c r="D12" s="192" t="s">
        <v>43</v>
      </c>
      <c r="E12" s="194" t="s">
        <v>134</v>
      </c>
      <c r="F12" s="190">
        <v>522</v>
      </c>
      <c r="G12" s="183">
        <v>7</v>
      </c>
      <c r="H12" s="197"/>
      <c r="I12" s="197"/>
      <c r="J12" s="197"/>
      <c r="K12" s="197"/>
      <c r="L12" s="183">
        <v>1</v>
      </c>
      <c r="M12" s="198"/>
      <c r="N12" s="189">
        <v>0</v>
      </c>
      <c r="O12" s="197"/>
      <c r="P12" s="197"/>
      <c r="Q12" s="183">
        <v>7.6544122451361867</v>
      </c>
      <c r="R12" s="197"/>
      <c r="S12" s="197"/>
      <c r="T12" s="189">
        <v>9.9227272727272702</v>
      </c>
      <c r="U12" s="197"/>
      <c r="V12" s="197"/>
      <c r="W12" s="183">
        <v>7.7243927412451363</v>
      </c>
      <c r="X12" s="197"/>
      <c r="Y12" s="197"/>
      <c r="Z12" s="189">
        <v>10.064999999999998</v>
      </c>
      <c r="AA12" s="197"/>
      <c r="AB12" s="197"/>
      <c r="AC12" s="197"/>
      <c r="AD12" s="197"/>
      <c r="AE12" s="197"/>
      <c r="AF12" s="183">
        <v>3.3715021861558907</v>
      </c>
      <c r="AG12" s="183">
        <v>3587</v>
      </c>
      <c r="AH12" s="183">
        <v>0.52403925193688106</v>
      </c>
      <c r="AI12" s="183">
        <v>262</v>
      </c>
      <c r="AJ12" s="183">
        <v>2.2866336633663367</v>
      </c>
      <c r="AK12" s="183"/>
      <c r="AL12" s="183">
        <v>502</v>
      </c>
      <c r="AM12" s="183">
        <v>3.3764377776528423</v>
      </c>
      <c r="AN12" s="183">
        <v>3.502399520095981</v>
      </c>
      <c r="AO12" s="190">
        <v>0</v>
      </c>
      <c r="AP12" s="183">
        <v>0</v>
      </c>
      <c r="AQ12" s="183">
        <v>0</v>
      </c>
      <c r="AR12" s="183">
        <v>1030</v>
      </c>
      <c r="AS12" s="183">
        <v>0</v>
      </c>
      <c r="AT12" s="183">
        <v>36592.254000000001</v>
      </c>
      <c r="AU12" s="183">
        <v>152.97200000000001</v>
      </c>
      <c r="AV12" s="183">
        <v>0</v>
      </c>
      <c r="AW12" s="189">
        <v>1030</v>
      </c>
      <c r="AX12" s="200">
        <v>0</v>
      </c>
      <c r="AY12" s="183">
        <v>30.5</v>
      </c>
      <c r="AZ12" s="184">
        <v>246056</v>
      </c>
      <c r="BA12" s="66">
        <v>0.88524590163899997</v>
      </c>
      <c r="BB12" s="59">
        <v>19.333333333340853</v>
      </c>
      <c r="BC12" s="200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4" t="s">
        <v>128</v>
      </c>
      <c r="BL12" s="191" t="s">
        <v>108</v>
      </c>
      <c r="BM12" s="187" t="s">
        <v>135</v>
      </c>
      <c r="BN12" s="54" t="s">
        <v>60</v>
      </c>
      <c r="BO12" s="178" t="s">
        <v>136</v>
      </c>
      <c r="BP12" s="176" t="s">
        <v>137</v>
      </c>
      <c r="BQ12" s="177" t="s">
        <v>138</v>
      </c>
    </row>
    <row r="13" spans="1:69" s="175" customFormat="1" ht="15.75">
      <c r="A13" s="179" t="s">
        <v>116</v>
      </c>
      <c r="B13" s="195" t="s">
        <v>31</v>
      </c>
      <c r="C13" s="180" t="s">
        <v>29</v>
      </c>
      <c r="D13" s="192" t="s">
        <v>43</v>
      </c>
      <c r="E13" s="194" t="s">
        <v>134</v>
      </c>
      <c r="F13" s="203">
        <v>272</v>
      </c>
      <c r="G13" s="196">
        <v>0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7.7514905608856086</v>
      </c>
      <c r="R13" s="197"/>
      <c r="S13" s="197"/>
      <c r="T13" s="189">
        <v>9.3027777777777771</v>
      </c>
      <c r="U13" s="197"/>
      <c r="V13" s="197"/>
      <c r="W13" s="183">
        <v>7.8867341291512911</v>
      </c>
      <c r="X13" s="197"/>
      <c r="Y13" s="197"/>
      <c r="Z13" s="189">
        <v>9.3578124999999996</v>
      </c>
      <c r="AA13" s="197"/>
      <c r="AB13" s="197"/>
      <c r="AC13" s="197"/>
      <c r="AD13" s="197"/>
      <c r="AE13" s="197"/>
      <c r="AF13" s="199">
        <v>3.0406902101730005</v>
      </c>
      <c r="AG13" s="199">
        <v>1866</v>
      </c>
      <c r="AH13" s="199">
        <v>0.42206846877148751</v>
      </c>
      <c r="AI13" s="199">
        <v>207</v>
      </c>
      <c r="AJ13" s="199">
        <v>2.1211309523809523</v>
      </c>
      <c r="AK13" s="199"/>
      <c r="AL13" s="199"/>
      <c r="AM13" s="199"/>
      <c r="AN13" s="199"/>
      <c r="AO13" s="190">
        <v>0</v>
      </c>
      <c r="AP13" s="183">
        <v>0</v>
      </c>
      <c r="AQ13" s="183">
        <v>0</v>
      </c>
      <c r="AR13" s="183">
        <v>544</v>
      </c>
      <c r="AS13" s="183">
        <v>0</v>
      </c>
      <c r="AT13" s="183">
        <v>19380.143</v>
      </c>
      <c r="AU13" s="183">
        <v>0</v>
      </c>
      <c r="AV13" s="79">
        <v>0</v>
      </c>
      <c r="AW13" s="188">
        <v>544</v>
      </c>
      <c r="AX13" s="197">
        <v>0</v>
      </c>
      <c r="AY13" s="79">
        <v>30.5</v>
      </c>
      <c r="AZ13" s="184">
        <v>246056</v>
      </c>
      <c r="BA13" s="66">
        <v>0.88524590163899997</v>
      </c>
      <c r="BB13" s="184">
        <v>10.074074074077991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25" t="s">
        <v>129</v>
      </c>
      <c r="BJ13" s="182">
        <v>214</v>
      </c>
      <c r="BK13" s="182" t="s">
        <v>130</v>
      </c>
      <c r="BL13" s="191" t="s">
        <v>108</v>
      </c>
      <c r="BM13" s="187" t="s">
        <v>135</v>
      </c>
      <c r="BN13" s="54" t="s">
        <v>60</v>
      </c>
      <c r="BO13" s="178" t="s">
        <v>136</v>
      </c>
      <c r="BP13" s="176" t="s">
        <v>137</v>
      </c>
      <c r="BQ13" s="177" t="s">
        <v>138</v>
      </c>
    </row>
    <row r="14" spans="1:69" s="175" customFormat="1" ht="15.75">
      <c r="A14" s="179" t="s">
        <v>116</v>
      </c>
      <c r="B14" s="195" t="s">
        <v>31</v>
      </c>
      <c r="C14" s="180" t="s">
        <v>29</v>
      </c>
      <c r="D14" s="192" t="s">
        <v>43</v>
      </c>
      <c r="E14" s="194" t="s">
        <v>139</v>
      </c>
      <c r="F14" s="190">
        <v>2044</v>
      </c>
      <c r="G14" s="183">
        <v>8</v>
      </c>
      <c r="H14" s="197"/>
      <c r="I14" s="197"/>
      <c r="J14" s="197"/>
      <c r="K14" s="197"/>
      <c r="L14" s="196">
        <v>1</v>
      </c>
      <c r="M14" s="198"/>
      <c r="N14" s="188">
        <v>1</v>
      </c>
      <c r="O14" s="197"/>
      <c r="P14" s="197"/>
      <c r="Q14" s="183">
        <v>5.492259316461916</v>
      </c>
      <c r="R14" s="197"/>
      <c r="S14" s="197"/>
      <c r="T14" s="189">
        <v>7.0178571428571432</v>
      </c>
      <c r="U14" s="197"/>
      <c r="V14" s="197"/>
      <c r="W14" s="183">
        <v>5.0697511734643737</v>
      </c>
      <c r="X14" s="197"/>
      <c r="Y14" s="197"/>
      <c r="Z14" s="189">
        <v>6.5787037037037033</v>
      </c>
      <c r="AA14" s="197"/>
      <c r="AB14" s="197"/>
      <c r="AC14" s="197"/>
      <c r="AD14" s="197"/>
      <c r="AE14" s="197"/>
      <c r="AF14" s="199">
        <v>3.696202341174069</v>
      </c>
      <c r="AG14" s="199">
        <v>14229</v>
      </c>
      <c r="AH14" s="199">
        <v>0.41100156124456788</v>
      </c>
      <c r="AI14" s="199">
        <v>276</v>
      </c>
      <c r="AJ14" s="199">
        <v>2.7714105793450883</v>
      </c>
      <c r="AK14" s="199"/>
      <c r="AL14" s="199">
        <v>2006</v>
      </c>
      <c r="AM14" s="199">
        <v>3.7032082512644395</v>
      </c>
      <c r="AN14" s="199">
        <v>3.7143379281537174</v>
      </c>
      <c r="AO14" s="190">
        <v>0</v>
      </c>
      <c r="AP14" s="183">
        <v>0</v>
      </c>
      <c r="AQ14" s="183">
        <v>0</v>
      </c>
      <c r="AR14" s="183">
        <v>4072</v>
      </c>
      <c r="AS14" s="183">
        <v>0</v>
      </c>
      <c r="AT14" s="183">
        <v>145426.14199999999</v>
      </c>
      <c r="AU14" s="183">
        <v>424.12899999999996</v>
      </c>
      <c r="AV14" s="79">
        <v>0</v>
      </c>
      <c r="AW14" s="188">
        <v>4072</v>
      </c>
      <c r="AX14" s="197">
        <v>0</v>
      </c>
      <c r="AY14" s="79">
        <v>286.5</v>
      </c>
      <c r="AZ14" s="184">
        <v>3207247</v>
      </c>
      <c r="BA14" s="66">
        <v>0.88917975567100005</v>
      </c>
      <c r="BB14" s="59">
        <v>8.0235525024615271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140</v>
      </c>
      <c r="BI14" s="193" t="s">
        <v>120</v>
      </c>
      <c r="BJ14" s="182">
        <v>214</v>
      </c>
      <c r="BK14" s="184" t="s">
        <v>121</v>
      </c>
      <c r="BL14" s="191" t="s">
        <v>108</v>
      </c>
      <c r="BM14" s="187" t="s">
        <v>122</v>
      </c>
      <c r="BN14" s="54" t="s">
        <v>60</v>
      </c>
      <c r="BO14" s="178" t="s">
        <v>139</v>
      </c>
      <c r="BP14" s="176" t="s">
        <v>139</v>
      </c>
      <c r="BQ14" s="177" t="s">
        <v>141</v>
      </c>
    </row>
    <row r="15" spans="1:69" s="175" customFormat="1" ht="15.75">
      <c r="A15" s="179" t="s">
        <v>116</v>
      </c>
      <c r="B15" s="195" t="s">
        <v>31</v>
      </c>
      <c r="C15" s="180" t="s">
        <v>29</v>
      </c>
      <c r="D15" s="192" t="s">
        <v>43</v>
      </c>
      <c r="E15" s="194" t="s">
        <v>139</v>
      </c>
      <c r="F15" s="190">
        <v>1910</v>
      </c>
      <c r="G15" s="183">
        <v>39</v>
      </c>
      <c r="H15" s="197"/>
      <c r="I15" s="197"/>
      <c r="J15" s="197"/>
      <c r="K15" s="197"/>
      <c r="L15" s="183">
        <v>6</v>
      </c>
      <c r="M15" s="198"/>
      <c r="N15" s="189">
        <v>11</v>
      </c>
      <c r="O15" s="197"/>
      <c r="P15" s="197"/>
      <c r="Q15" s="183">
        <v>7.857597728150135</v>
      </c>
      <c r="R15" s="197"/>
      <c r="S15" s="197"/>
      <c r="T15" s="189">
        <v>13.2734375</v>
      </c>
      <c r="U15" s="197"/>
      <c r="V15" s="197"/>
      <c r="W15" s="183">
        <v>7.7895242546916883</v>
      </c>
      <c r="X15" s="197"/>
      <c r="Y15" s="197"/>
      <c r="Z15" s="189">
        <v>13.298611111111111</v>
      </c>
      <c r="AA15" s="197"/>
      <c r="AB15" s="197"/>
      <c r="AC15" s="197"/>
      <c r="AD15" s="197"/>
      <c r="AE15" s="197"/>
      <c r="AF15" s="183">
        <v>3.3624515593977518</v>
      </c>
      <c r="AG15" s="183">
        <v>12903</v>
      </c>
      <c r="AH15" s="183">
        <v>0.51994878862549732</v>
      </c>
      <c r="AI15" s="183">
        <v>830</v>
      </c>
      <c r="AJ15" s="183">
        <v>2.3186872309899571</v>
      </c>
      <c r="AK15" s="183"/>
      <c r="AL15" s="183">
        <v>1830</v>
      </c>
      <c r="AM15" s="183">
        <v>3.3667380471444215</v>
      </c>
      <c r="AN15" s="183">
        <v>3.471148684916801</v>
      </c>
      <c r="AO15" s="190">
        <v>0</v>
      </c>
      <c r="AP15" s="183">
        <v>0</v>
      </c>
      <c r="AQ15" s="183">
        <v>0</v>
      </c>
      <c r="AR15" s="183">
        <v>3742</v>
      </c>
      <c r="AS15" s="183">
        <v>0</v>
      </c>
      <c r="AT15" s="183">
        <v>133433.878</v>
      </c>
      <c r="AU15" s="183">
        <v>250.01300000000001</v>
      </c>
      <c r="AV15" s="183">
        <v>0</v>
      </c>
      <c r="AW15" s="189">
        <v>3718</v>
      </c>
      <c r="AX15" s="200">
        <v>0</v>
      </c>
      <c r="AY15" s="183">
        <v>286.5</v>
      </c>
      <c r="AZ15" s="184">
        <v>3207247</v>
      </c>
      <c r="BA15" s="66">
        <v>0.88917975567100005</v>
      </c>
      <c r="BB15" s="59">
        <v>7.4975466143353797</v>
      </c>
      <c r="BC15" s="200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140</v>
      </c>
      <c r="BI15" s="193" t="s">
        <v>125</v>
      </c>
      <c r="BJ15" s="182">
        <v>214</v>
      </c>
      <c r="BK15" s="184" t="s">
        <v>126</v>
      </c>
      <c r="BL15" s="191" t="s">
        <v>108</v>
      </c>
      <c r="BM15" s="187" t="s">
        <v>122</v>
      </c>
      <c r="BN15" s="54" t="s">
        <v>60</v>
      </c>
      <c r="BO15" s="178" t="s">
        <v>139</v>
      </c>
      <c r="BP15" s="176" t="s">
        <v>139</v>
      </c>
      <c r="BQ15" s="177" t="s">
        <v>141</v>
      </c>
    </row>
    <row r="16" spans="1:69" s="175" customFormat="1" ht="15.75">
      <c r="A16" s="179" t="s">
        <v>116</v>
      </c>
      <c r="B16" s="195" t="s">
        <v>31</v>
      </c>
      <c r="C16" s="180" t="s">
        <v>29</v>
      </c>
      <c r="D16" s="192" t="s">
        <v>43</v>
      </c>
      <c r="E16" s="194" t="s">
        <v>139</v>
      </c>
      <c r="F16" s="203">
        <v>2136</v>
      </c>
      <c r="G16" s="196">
        <v>14</v>
      </c>
      <c r="H16" s="197"/>
      <c r="I16" s="197"/>
      <c r="J16" s="197"/>
      <c r="K16" s="197"/>
      <c r="L16" s="196">
        <v>5</v>
      </c>
      <c r="M16" s="198"/>
      <c r="N16" s="188">
        <v>0</v>
      </c>
      <c r="O16" s="197"/>
      <c r="P16" s="197"/>
      <c r="Q16" s="183">
        <v>7.2329271162021733</v>
      </c>
      <c r="R16" s="197"/>
      <c r="S16" s="197"/>
      <c r="T16" s="189">
        <v>9.1341836734693871</v>
      </c>
      <c r="U16" s="197"/>
      <c r="V16" s="197"/>
      <c r="W16" s="183">
        <v>7.334362666509211</v>
      </c>
      <c r="X16" s="197"/>
      <c r="Y16" s="197"/>
      <c r="Z16" s="189">
        <v>9.176874999999999</v>
      </c>
      <c r="AA16" s="197"/>
      <c r="AB16" s="197"/>
      <c r="AC16" s="197"/>
      <c r="AD16" s="197"/>
      <c r="AE16" s="197"/>
      <c r="AF16" s="199">
        <v>3.4738246134603985</v>
      </c>
      <c r="AG16" s="199">
        <v>14812</v>
      </c>
      <c r="AH16" s="199">
        <v>0.49226679097925458</v>
      </c>
      <c r="AI16" s="199">
        <v>803</v>
      </c>
      <c r="AJ16" s="199">
        <v>2.4524390243902441</v>
      </c>
      <c r="AK16" s="199"/>
      <c r="AL16" s="199">
        <v>2092</v>
      </c>
      <c r="AM16" s="199">
        <v>3.4773742793299998</v>
      </c>
      <c r="AN16" s="199">
        <v>3.5875340599455039</v>
      </c>
      <c r="AO16" s="190">
        <v>0</v>
      </c>
      <c r="AP16" s="183">
        <v>0</v>
      </c>
      <c r="AQ16" s="183">
        <v>0</v>
      </c>
      <c r="AR16" s="183">
        <v>4244</v>
      </c>
      <c r="AS16" s="183">
        <v>0</v>
      </c>
      <c r="AT16" s="183">
        <v>151462.22900000002</v>
      </c>
      <c r="AU16" s="183">
        <v>408.98399999999998</v>
      </c>
      <c r="AV16" s="79">
        <v>0</v>
      </c>
      <c r="AW16" s="188">
        <v>4244</v>
      </c>
      <c r="AX16" s="197">
        <v>0</v>
      </c>
      <c r="AY16" s="79">
        <v>286.5</v>
      </c>
      <c r="AZ16" s="184">
        <v>3207247</v>
      </c>
      <c r="BA16" s="66">
        <v>0.88917975567100005</v>
      </c>
      <c r="BB16" s="184">
        <v>8.3846908734138061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140</v>
      </c>
      <c r="BI16" s="25" t="s">
        <v>127</v>
      </c>
      <c r="BJ16" s="182">
        <v>214</v>
      </c>
      <c r="BK16" s="182" t="s">
        <v>128</v>
      </c>
      <c r="BL16" s="191" t="s">
        <v>108</v>
      </c>
      <c r="BM16" s="187" t="s">
        <v>122</v>
      </c>
      <c r="BN16" s="54" t="s">
        <v>60</v>
      </c>
      <c r="BO16" s="178" t="s">
        <v>139</v>
      </c>
      <c r="BP16" s="176" t="s">
        <v>139</v>
      </c>
      <c r="BQ16" s="177" t="s">
        <v>141</v>
      </c>
    </row>
    <row r="17" spans="1:69" s="175" customFormat="1" ht="15.75">
      <c r="A17" s="179" t="s">
        <v>116</v>
      </c>
      <c r="B17" s="195" t="s">
        <v>31</v>
      </c>
      <c r="C17" s="180" t="s">
        <v>29</v>
      </c>
      <c r="D17" s="192" t="s">
        <v>43</v>
      </c>
      <c r="E17" s="194" t="s">
        <v>139</v>
      </c>
      <c r="F17" s="190">
        <v>1436</v>
      </c>
      <c r="G17" s="183">
        <v>16</v>
      </c>
      <c r="H17" s="197"/>
      <c r="I17" s="197"/>
      <c r="J17" s="197"/>
      <c r="K17" s="197"/>
      <c r="L17" s="196">
        <v>4</v>
      </c>
      <c r="M17" s="198"/>
      <c r="N17" s="188">
        <v>0</v>
      </c>
      <c r="O17" s="197"/>
      <c r="P17" s="197"/>
      <c r="Q17" s="183">
        <v>8.2354116214689252</v>
      </c>
      <c r="R17" s="197"/>
      <c r="S17" s="197"/>
      <c r="T17" s="189">
        <v>10.427272727272728</v>
      </c>
      <c r="U17" s="197"/>
      <c r="V17" s="197"/>
      <c r="W17" s="183">
        <v>8.3169674032485883</v>
      </c>
      <c r="X17" s="197"/>
      <c r="Y17" s="197"/>
      <c r="Z17" s="189">
        <v>10.421621621621622</v>
      </c>
      <c r="AA17" s="197"/>
      <c r="AB17" s="197"/>
      <c r="AC17" s="197"/>
      <c r="AD17" s="197"/>
      <c r="AE17" s="197"/>
      <c r="AF17" s="199">
        <v>2.944286121515951</v>
      </c>
      <c r="AG17" s="199">
        <v>9819</v>
      </c>
      <c r="AH17" s="199">
        <v>0.38251540183943217</v>
      </c>
      <c r="AI17" s="199">
        <v>1152</v>
      </c>
      <c r="AJ17" s="199">
        <v>2.1482052578361981</v>
      </c>
      <c r="AK17" s="199"/>
      <c r="AL17" s="199"/>
      <c r="AM17" s="199"/>
      <c r="AN17" s="199"/>
      <c r="AO17" s="190">
        <v>0</v>
      </c>
      <c r="AP17" s="183">
        <v>0</v>
      </c>
      <c r="AQ17" s="183">
        <v>0</v>
      </c>
      <c r="AR17" s="183">
        <v>2840</v>
      </c>
      <c r="AS17" s="183">
        <v>0</v>
      </c>
      <c r="AT17" s="183">
        <v>101541.924</v>
      </c>
      <c r="AU17" s="183">
        <v>59.111999999999995</v>
      </c>
      <c r="AV17" s="79">
        <v>0</v>
      </c>
      <c r="AW17" s="188">
        <v>2840</v>
      </c>
      <c r="AX17" s="197">
        <v>0</v>
      </c>
      <c r="AY17" s="79">
        <v>286.5</v>
      </c>
      <c r="AZ17" s="184">
        <v>3207247</v>
      </c>
      <c r="BA17" s="66">
        <v>0.88917975567100005</v>
      </c>
      <c r="BB17" s="59">
        <v>5.6368989205160238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140</v>
      </c>
      <c r="BI17" s="193" t="s">
        <v>129</v>
      </c>
      <c r="BJ17" s="182">
        <v>214</v>
      </c>
      <c r="BK17" s="184" t="s">
        <v>130</v>
      </c>
      <c r="BL17" s="191" t="s">
        <v>108</v>
      </c>
      <c r="BM17" s="187" t="s">
        <v>122</v>
      </c>
      <c r="BN17" s="54" t="s">
        <v>60</v>
      </c>
      <c r="BO17" s="178" t="s">
        <v>139</v>
      </c>
      <c r="BP17" s="176" t="s">
        <v>139</v>
      </c>
      <c r="BQ17" s="177" t="s">
        <v>141</v>
      </c>
    </row>
    <row r="18" spans="1:69" s="175" customFormat="1" ht="15.75">
      <c r="A18" s="179" t="s">
        <v>116</v>
      </c>
      <c r="B18" s="195" t="s">
        <v>31</v>
      </c>
      <c r="C18" s="180" t="s">
        <v>29</v>
      </c>
      <c r="D18" s="192" t="s">
        <v>43</v>
      </c>
      <c r="E18" s="194" t="s">
        <v>142</v>
      </c>
      <c r="F18" s="190">
        <v>885</v>
      </c>
      <c r="G18" s="183">
        <v>2</v>
      </c>
      <c r="H18" s="197"/>
      <c r="I18" s="197"/>
      <c r="J18" s="197"/>
      <c r="K18" s="197"/>
      <c r="L18" s="183">
        <v>0</v>
      </c>
      <c r="M18" s="198"/>
      <c r="N18" s="189">
        <v>0</v>
      </c>
      <c r="O18" s="197"/>
      <c r="P18" s="197"/>
      <c r="Q18" s="183">
        <v>5.6080567064846418</v>
      </c>
      <c r="R18" s="197"/>
      <c r="S18" s="197"/>
      <c r="T18" s="189">
        <v>7.413235294117646</v>
      </c>
      <c r="U18" s="197"/>
      <c r="V18" s="197"/>
      <c r="W18" s="183">
        <v>5.2497371223103055</v>
      </c>
      <c r="X18" s="197"/>
      <c r="Y18" s="197"/>
      <c r="Z18" s="189">
        <v>6.9712499999999977</v>
      </c>
      <c r="AA18" s="197"/>
      <c r="AB18" s="197"/>
      <c r="AC18" s="197"/>
      <c r="AD18" s="197"/>
      <c r="AE18" s="197"/>
      <c r="AF18" s="183">
        <v>3.6815303527543191</v>
      </c>
      <c r="AG18" s="183">
        <v>6177</v>
      </c>
      <c r="AH18" s="183">
        <v>0.41213800318098126</v>
      </c>
      <c r="AI18" s="183">
        <v>130</v>
      </c>
      <c r="AJ18" s="183">
        <v>2.7645710059171598</v>
      </c>
      <c r="AK18" s="183"/>
      <c r="AL18" s="183">
        <v>872</v>
      </c>
      <c r="AM18" s="183">
        <v>3.6876381790080712</v>
      </c>
      <c r="AN18" s="183">
        <v>3.7067901234567899</v>
      </c>
      <c r="AO18" s="190">
        <v>0</v>
      </c>
      <c r="AP18" s="183">
        <v>0</v>
      </c>
      <c r="AQ18" s="183">
        <v>0</v>
      </c>
      <c r="AR18" s="183">
        <v>1766</v>
      </c>
      <c r="AS18" s="183">
        <v>0</v>
      </c>
      <c r="AT18" s="183">
        <v>66966.911999999997</v>
      </c>
      <c r="AU18" s="183">
        <v>55.753999999999998</v>
      </c>
      <c r="AV18" s="183">
        <v>0</v>
      </c>
      <c r="AW18" s="189">
        <v>1766</v>
      </c>
      <c r="AX18" s="200">
        <v>0</v>
      </c>
      <c r="AY18" s="183">
        <v>89</v>
      </c>
      <c r="AZ18" s="184">
        <v>568305</v>
      </c>
      <c r="BA18" s="66">
        <v>0.87921348314600001</v>
      </c>
      <c r="BB18" s="59">
        <v>11.309904153355498</v>
      </c>
      <c r="BC18" s="200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143</v>
      </c>
      <c r="BI18" s="193" t="s">
        <v>120</v>
      </c>
      <c r="BJ18" s="182">
        <v>214</v>
      </c>
      <c r="BK18" s="184" t="s">
        <v>121</v>
      </c>
      <c r="BL18" s="191" t="s">
        <v>108</v>
      </c>
      <c r="BM18" s="187" t="s">
        <v>122</v>
      </c>
      <c r="BN18" s="54" t="s">
        <v>60</v>
      </c>
      <c r="BO18" s="178" t="s">
        <v>142</v>
      </c>
      <c r="BP18" s="176" t="s">
        <v>144</v>
      </c>
      <c r="BQ18" s="177" t="s">
        <v>145</v>
      </c>
    </row>
    <row r="19" spans="1:69" s="175" customFormat="1" ht="15.75">
      <c r="A19" s="179" t="s">
        <v>116</v>
      </c>
      <c r="B19" s="195" t="s">
        <v>31</v>
      </c>
      <c r="C19" s="180" t="s">
        <v>29</v>
      </c>
      <c r="D19" s="192" t="s">
        <v>43</v>
      </c>
      <c r="E19" s="194" t="s">
        <v>142</v>
      </c>
      <c r="F19" s="203">
        <v>912</v>
      </c>
      <c r="G19" s="196">
        <v>21</v>
      </c>
      <c r="H19" s="197"/>
      <c r="I19" s="197"/>
      <c r="J19" s="197"/>
      <c r="K19" s="197"/>
      <c r="L19" s="196">
        <v>0</v>
      </c>
      <c r="M19" s="198"/>
      <c r="N19" s="188">
        <v>3</v>
      </c>
      <c r="O19" s="197"/>
      <c r="P19" s="197"/>
      <c r="Q19" s="183">
        <v>7.7636328439955102</v>
      </c>
      <c r="R19" s="197"/>
      <c r="S19" s="197"/>
      <c r="T19" s="189">
        <v>13.47651515151515</v>
      </c>
      <c r="U19" s="197"/>
      <c r="V19" s="197"/>
      <c r="W19" s="183">
        <v>7.8329111885521883</v>
      </c>
      <c r="X19" s="197"/>
      <c r="Y19" s="197"/>
      <c r="Z19" s="189">
        <v>13.527884615384615</v>
      </c>
      <c r="AA19" s="197"/>
      <c r="AB19" s="197"/>
      <c r="AC19" s="197"/>
      <c r="AD19" s="197"/>
      <c r="AE19" s="197"/>
      <c r="AF19" s="199">
        <v>3.2181959231114425</v>
      </c>
      <c r="AG19" s="199">
        <v>6232</v>
      </c>
      <c r="AH19" s="199">
        <v>0.54689886347095662</v>
      </c>
      <c r="AI19" s="199">
        <v>687</v>
      </c>
      <c r="AJ19" s="199">
        <v>2.1824027072758039</v>
      </c>
      <c r="AK19" s="199"/>
      <c r="AL19" s="199">
        <v>887</v>
      </c>
      <c r="AM19" s="199">
        <v>3.2191196711028787</v>
      </c>
      <c r="AN19" s="199">
        <v>3.2681518151815183</v>
      </c>
      <c r="AO19" s="190">
        <v>0</v>
      </c>
      <c r="AP19" s="183">
        <v>0</v>
      </c>
      <c r="AQ19" s="183">
        <v>0</v>
      </c>
      <c r="AR19" s="183">
        <v>1782</v>
      </c>
      <c r="AS19" s="183">
        <v>0</v>
      </c>
      <c r="AT19" s="183">
        <v>69694.066999999995</v>
      </c>
      <c r="AU19" s="183">
        <v>0</v>
      </c>
      <c r="AV19" s="79">
        <v>0</v>
      </c>
      <c r="AW19" s="188">
        <v>1782</v>
      </c>
      <c r="AX19" s="197">
        <v>0</v>
      </c>
      <c r="AY19" s="79">
        <v>89</v>
      </c>
      <c r="AZ19" s="184">
        <v>568305</v>
      </c>
      <c r="BA19" s="66">
        <v>0.87921348314600001</v>
      </c>
      <c r="BB19" s="184">
        <v>11.65495207667821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143</v>
      </c>
      <c r="BI19" s="25" t="s">
        <v>125</v>
      </c>
      <c r="BJ19" s="182">
        <v>214</v>
      </c>
      <c r="BK19" s="182" t="s">
        <v>126</v>
      </c>
      <c r="BL19" s="191" t="s">
        <v>108</v>
      </c>
      <c r="BM19" s="187" t="s">
        <v>122</v>
      </c>
      <c r="BN19" s="54" t="s">
        <v>60</v>
      </c>
      <c r="BO19" s="178" t="s">
        <v>142</v>
      </c>
      <c r="BP19" s="176" t="s">
        <v>144</v>
      </c>
      <c r="BQ19" s="177" t="s">
        <v>145</v>
      </c>
    </row>
    <row r="20" spans="1:69" s="175" customFormat="1" ht="15.75">
      <c r="A20" s="179" t="s">
        <v>116</v>
      </c>
      <c r="B20" s="195" t="s">
        <v>31</v>
      </c>
      <c r="C20" s="180" t="s">
        <v>29</v>
      </c>
      <c r="D20" s="192" t="s">
        <v>43</v>
      </c>
      <c r="E20" s="194" t="s">
        <v>142</v>
      </c>
      <c r="F20" s="190">
        <v>849</v>
      </c>
      <c r="G20" s="183">
        <v>4</v>
      </c>
      <c r="H20" s="197"/>
      <c r="I20" s="197"/>
      <c r="J20" s="197"/>
      <c r="K20" s="197"/>
      <c r="L20" s="196">
        <v>3</v>
      </c>
      <c r="M20" s="198"/>
      <c r="N20" s="188">
        <v>1</v>
      </c>
      <c r="O20" s="197"/>
      <c r="P20" s="197"/>
      <c r="Q20" s="183">
        <v>6.2416970059382431</v>
      </c>
      <c r="R20" s="197"/>
      <c r="S20" s="197"/>
      <c r="T20" s="189">
        <v>8.8136363636363626</v>
      </c>
      <c r="U20" s="197"/>
      <c r="V20" s="197"/>
      <c r="W20" s="183">
        <v>5.5526946223277918</v>
      </c>
      <c r="X20" s="197"/>
      <c r="Y20" s="197"/>
      <c r="Z20" s="189">
        <v>8.4694444444444432</v>
      </c>
      <c r="AA20" s="197"/>
      <c r="AB20" s="197"/>
      <c r="AC20" s="197"/>
      <c r="AD20" s="197"/>
      <c r="AE20" s="197"/>
      <c r="AF20" s="199">
        <v>3.5202818225282408</v>
      </c>
      <c r="AG20" s="199">
        <v>5880</v>
      </c>
      <c r="AH20" s="199">
        <v>0.55423977592275364</v>
      </c>
      <c r="AI20" s="199">
        <v>419</v>
      </c>
      <c r="AJ20" s="199">
        <v>2.25</v>
      </c>
      <c r="AK20" s="199"/>
      <c r="AL20" s="199">
        <v>731</v>
      </c>
      <c r="AM20" s="199">
        <v>3.5663662855802456</v>
      </c>
      <c r="AN20" s="199">
        <v>3.634902143522833</v>
      </c>
      <c r="AO20" s="190">
        <v>0</v>
      </c>
      <c r="AP20" s="183">
        <v>0</v>
      </c>
      <c r="AQ20" s="183">
        <v>0</v>
      </c>
      <c r="AR20" s="183">
        <v>1690</v>
      </c>
      <c r="AS20" s="183">
        <v>0</v>
      </c>
      <c r="AT20" s="183">
        <v>62481.258000000009</v>
      </c>
      <c r="AU20" s="183">
        <v>1804.951</v>
      </c>
      <c r="AV20" s="79">
        <v>0</v>
      </c>
      <c r="AW20" s="188">
        <v>1688</v>
      </c>
      <c r="AX20" s="197">
        <v>0</v>
      </c>
      <c r="AY20" s="79">
        <v>89</v>
      </c>
      <c r="AZ20" s="184">
        <v>568305</v>
      </c>
      <c r="BA20" s="66">
        <v>0.87921348314600001</v>
      </c>
      <c r="BB20" s="59">
        <v>10.849840255591886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143</v>
      </c>
      <c r="BI20" s="193" t="s">
        <v>127</v>
      </c>
      <c r="BJ20" s="182">
        <v>214</v>
      </c>
      <c r="BK20" s="184" t="s">
        <v>128</v>
      </c>
      <c r="BL20" s="191" t="s">
        <v>108</v>
      </c>
      <c r="BM20" s="187" t="s">
        <v>122</v>
      </c>
      <c r="BN20" s="54" t="s">
        <v>60</v>
      </c>
      <c r="BO20" s="178" t="s">
        <v>142</v>
      </c>
      <c r="BP20" s="176" t="s">
        <v>144</v>
      </c>
      <c r="BQ20" s="177" t="s">
        <v>145</v>
      </c>
    </row>
    <row r="21" spans="1:69" s="175" customFormat="1" ht="15.75">
      <c r="A21" s="179" t="s">
        <v>116</v>
      </c>
      <c r="B21" s="195" t="s">
        <v>31</v>
      </c>
      <c r="C21" s="180" t="s">
        <v>29</v>
      </c>
      <c r="D21" s="192" t="s">
        <v>43</v>
      </c>
      <c r="E21" s="194" t="s">
        <v>142</v>
      </c>
      <c r="F21" s="190">
        <v>550</v>
      </c>
      <c r="G21" s="183">
        <v>7</v>
      </c>
      <c r="H21" s="197"/>
      <c r="I21" s="197"/>
      <c r="J21" s="197"/>
      <c r="K21" s="197"/>
      <c r="L21" s="183">
        <v>2</v>
      </c>
      <c r="M21" s="198"/>
      <c r="N21" s="189">
        <v>1</v>
      </c>
      <c r="O21" s="197"/>
      <c r="P21" s="197"/>
      <c r="Q21" s="183">
        <v>7.6058853086876148</v>
      </c>
      <c r="R21" s="197"/>
      <c r="S21" s="197"/>
      <c r="T21" s="189">
        <v>9.6795454545454511</v>
      </c>
      <c r="U21" s="197"/>
      <c r="V21" s="197"/>
      <c r="W21" s="183">
        <v>7.6610608410351206</v>
      </c>
      <c r="X21" s="197"/>
      <c r="Y21" s="197"/>
      <c r="Z21" s="189">
        <v>9.7673076923076891</v>
      </c>
      <c r="AA21" s="197"/>
      <c r="AB21" s="197"/>
      <c r="AC21" s="197"/>
      <c r="AD21" s="197"/>
      <c r="AE21" s="197"/>
      <c r="AF21" s="183">
        <v>2.9397083984906174</v>
      </c>
      <c r="AG21" s="183">
        <v>3787</v>
      </c>
      <c r="AH21" s="183">
        <v>0.39789739601487456</v>
      </c>
      <c r="AI21" s="183">
        <v>476</v>
      </c>
      <c r="AJ21" s="183">
        <v>2.1136792452830191</v>
      </c>
      <c r="AK21" s="183"/>
      <c r="AL21" s="183"/>
      <c r="AM21" s="183"/>
      <c r="AN21" s="183"/>
      <c r="AO21" s="190">
        <v>0</v>
      </c>
      <c r="AP21" s="183">
        <v>0</v>
      </c>
      <c r="AQ21" s="183">
        <v>0</v>
      </c>
      <c r="AR21" s="183">
        <v>1086</v>
      </c>
      <c r="AS21" s="183">
        <v>0</v>
      </c>
      <c r="AT21" s="183">
        <v>41528.302000000003</v>
      </c>
      <c r="AU21" s="183">
        <v>0</v>
      </c>
      <c r="AV21" s="183">
        <v>0</v>
      </c>
      <c r="AW21" s="189">
        <v>1086</v>
      </c>
      <c r="AX21" s="200">
        <v>0</v>
      </c>
      <c r="AY21" s="183">
        <v>89</v>
      </c>
      <c r="AZ21" s="184">
        <v>568305</v>
      </c>
      <c r="BA21" s="66">
        <v>0.87921348314600001</v>
      </c>
      <c r="BB21" s="59">
        <v>7.0287539936107626</v>
      </c>
      <c r="BC21" s="20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143</v>
      </c>
      <c r="BI21" s="193" t="s">
        <v>129</v>
      </c>
      <c r="BJ21" s="182">
        <v>214</v>
      </c>
      <c r="BK21" s="184" t="s">
        <v>130</v>
      </c>
      <c r="BL21" s="191" t="s">
        <v>108</v>
      </c>
      <c r="BM21" s="187" t="s">
        <v>122</v>
      </c>
      <c r="BN21" s="54" t="s">
        <v>60</v>
      </c>
      <c r="BO21" s="178" t="s">
        <v>142</v>
      </c>
      <c r="BP21" s="176" t="s">
        <v>144</v>
      </c>
      <c r="BQ21" s="177" t="s">
        <v>145</v>
      </c>
    </row>
    <row r="22" spans="1:69" s="175" customFormat="1" ht="15.75">
      <c r="A22" s="179" t="s">
        <v>116</v>
      </c>
      <c r="B22" s="195" t="s">
        <v>31</v>
      </c>
      <c r="C22" s="180" t="s">
        <v>29</v>
      </c>
      <c r="D22" s="192" t="s">
        <v>43</v>
      </c>
      <c r="E22" s="194" t="s">
        <v>146</v>
      </c>
      <c r="F22" s="203">
        <v>828</v>
      </c>
      <c r="G22" s="196">
        <v>6</v>
      </c>
      <c r="H22" s="197"/>
      <c r="I22" s="197"/>
      <c r="J22" s="197"/>
      <c r="K22" s="197"/>
      <c r="L22" s="196">
        <v>1</v>
      </c>
      <c r="M22" s="198"/>
      <c r="N22" s="188">
        <v>1</v>
      </c>
      <c r="O22" s="197"/>
      <c r="P22" s="197"/>
      <c r="Q22" s="183">
        <v>5.6637976455542018</v>
      </c>
      <c r="R22" s="197"/>
      <c r="S22" s="197"/>
      <c r="T22" s="189">
        <v>7.0649999999999977</v>
      </c>
      <c r="U22" s="197"/>
      <c r="V22" s="197"/>
      <c r="W22" s="183">
        <v>5.3062884920828264</v>
      </c>
      <c r="X22" s="197"/>
      <c r="Y22" s="197"/>
      <c r="Z22" s="189">
        <v>6.6945652173913031</v>
      </c>
      <c r="AA22" s="197"/>
      <c r="AB22" s="197"/>
      <c r="AC22" s="197"/>
      <c r="AD22" s="197"/>
      <c r="AE22" s="197"/>
      <c r="AF22" s="199">
        <v>3.6773250257223591</v>
      </c>
      <c r="AG22" s="199">
        <v>5747</v>
      </c>
      <c r="AH22" s="199">
        <v>0.40809921090150697</v>
      </c>
      <c r="AI22" s="199">
        <v>109</v>
      </c>
      <c r="AJ22" s="199">
        <v>2.754059829059829</v>
      </c>
      <c r="AK22" s="199"/>
      <c r="AL22" s="199">
        <v>809</v>
      </c>
      <c r="AM22" s="199">
        <v>3.6870422209191189</v>
      </c>
      <c r="AN22" s="199">
        <v>3.7034052508448143</v>
      </c>
      <c r="AO22" s="190">
        <v>0</v>
      </c>
      <c r="AP22" s="183">
        <v>0</v>
      </c>
      <c r="AQ22" s="183">
        <v>0</v>
      </c>
      <c r="AR22" s="183">
        <v>1644</v>
      </c>
      <c r="AS22" s="183">
        <v>0</v>
      </c>
      <c r="AT22" s="183">
        <v>62151.394999999997</v>
      </c>
      <c r="AU22" s="183">
        <v>243.94499999999999</v>
      </c>
      <c r="AV22" s="79">
        <v>0</v>
      </c>
      <c r="AW22" s="188">
        <v>1644</v>
      </c>
      <c r="AX22" s="197">
        <v>0</v>
      </c>
      <c r="AY22" s="79">
        <v>79.75</v>
      </c>
      <c r="AZ22" s="184">
        <v>700169</v>
      </c>
      <c r="BA22" s="66">
        <v>0.902821316614</v>
      </c>
      <c r="BB22" s="184">
        <v>11.500000000005352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143</v>
      </c>
      <c r="BI22" s="25" t="s">
        <v>120</v>
      </c>
      <c r="BJ22" s="182">
        <v>214</v>
      </c>
      <c r="BK22" s="182" t="s">
        <v>121</v>
      </c>
      <c r="BL22" s="191" t="s">
        <v>108</v>
      </c>
      <c r="BM22" s="187" t="s">
        <v>122</v>
      </c>
      <c r="BN22" s="54" t="s">
        <v>60</v>
      </c>
      <c r="BO22" s="178" t="s">
        <v>146</v>
      </c>
      <c r="BP22" s="176" t="s">
        <v>144</v>
      </c>
      <c r="BQ22" s="177" t="s">
        <v>145</v>
      </c>
    </row>
    <row r="23" spans="1:69" s="175" customFormat="1" ht="15.75">
      <c r="A23" s="179" t="s">
        <v>116</v>
      </c>
      <c r="B23" s="195" t="s">
        <v>31</v>
      </c>
      <c r="C23" s="180" t="s">
        <v>29</v>
      </c>
      <c r="D23" s="192" t="s">
        <v>43</v>
      </c>
      <c r="E23" s="194" t="s">
        <v>146</v>
      </c>
      <c r="F23" s="190">
        <v>831</v>
      </c>
      <c r="G23" s="183">
        <v>22</v>
      </c>
      <c r="H23" s="197"/>
      <c r="I23" s="197"/>
      <c r="J23" s="197"/>
      <c r="K23" s="197"/>
      <c r="L23" s="196">
        <v>2</v>
      </c>
      <c r="M23" s="198"/>
      <c r="N23" s="188">
        <v>0</v>
      </c>
      <c r="O23" s="197"/>
      <c r="P23" s="197"/>
      <c r="Q23" s="183">
        <v>7.6325078451053283</v>
      </c>
      <c r="R23" s="197"/>
      <c r="S23" s="197"/>
      <c r="T23" s="189">
        <v>13.404464285714285</v>
      </c>
      <c r="U23" s="197"/>
      <c r="V23" s="197"/>
      <c r="W23" s="183">
        <v>7.6866194175960354</v>
      </c>
      <c r="X23" s="197"/>
      <c r="Y23" s="197"/>
      <c r="Z23" s="189">
        <v>13.41640625</v>
      </c>
      <c r="AA23" s="197"/>
      <c r="AB23" s="197"/>
      <c r="AC23" s="197"/>
      <c r="AD23" s="197"/>
      <c r="AE23" s="197"/>
      <c r="AF23" s="199">
        <v>2.9969986587096336</v>
      </c>
      <c r="AG23" s="199">
        <v>5645</v>
      </c>
      <c r="AH23" s="199">
        <v>0.63350753362827017</v>
      </c>
      <c r="AI23" s="199">
        <v>1320</v>
      </c>
      <c r="AJ23" s="199">
        <v>1.9165268456375839</v>
      </c>
      <c r="AK23" s="199"/>
      <c r="AL23" s="199">
        <v>798</v>
      </c>
      <c r="AM23" s="199">
        <v>3.0010145165062645</v>
      </c>
      <c r="AN23" s="199">
        <v>3.0195974576271185</v>
      </c>
      <c r="AO23" s="190">
        <v>0</v>
      </c>
      <c r="AP23" s="183">
        <v>0</v>
      </c>
      <c r="AQ23" s="183">
        <v>0</v>
      </c>
      <c r="AR23" s="183">
        <v>1618</v>
      </c>
      <c r="AS23" s="183">
        <v>0</v>
      </c>
      <c r="AT23" s="183">
        <v>63149.728999999999</v>
      </c>
      <c r="AU23" s="183">
        <v>64.796999999999997</v>
      </c>
      <c r="AV23" s="79">
        <v>0</v>
      </c>
      <c r="AW23" s="188">
        <v>1608</v>
      </c>
      <c r="AX23" s="197">
        <v>0</v>
      </c>
      <c r="AY23" s="79">
        <v>79.75</v>
      </c>
      <c r="AZ23" s="184">
        <v>700169</v>
      </c>
      <c r="BA23" s="66">
        <v>0.902821316614</v>
      </c>
      <c r="BB23" s="59">
        <v>11.541666666672036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143</v>
      </c>
      <c r="BI23" s="193" t="s">
        <v>125</v>
      </c>
      <c r="BJ23" s="182">
        <v>214</v>
      </c>
      <c r="BK23" s="184" t="s">
        <v>126</v>
      </c>
      <c r="BL23" s="191" t="s">
        <v>108</v>
      </c>
      <c r="BM23" s="187" t="s">
        <v>122</v>
      </c>
      <c r="BN23" s="54" t="s">
        <v>60</v>
      </c>
      <c r="BO23" s="178" t="s">
        <v>146</v>
      </c>
      <c r="BP23" s="176" t="s">
        <v>144</v>
      </c>
      <c r="BQ23" s="177" t="s">
        <v>145</v>
      </c>
    </row>
    <row r="24" spans="1:69" s="175" customFormat="1" ht="15.75">
      <c r="A24" s="179" t="s">
        <v>116</v>
      </c>
      <c r="B24" s="195" t="s">
        <v>31</v>
      </c>
      <c r="C24" s="180" t="s">
        <v>29</v>
      </c>
      <c r="D24" s="192" t="s">
        <v>43</v>
      </c>
      <c r="E24" s="194" t="s">
        <v>146</v>
      </c>
      <c r="F24" s="190">
        <v>815</v>
      </c>
      <c r="G24" s="183">
        <v>5</v>
      </c>
      <c r="H24" s="197"/>
      <c r="I24" s="197"/>
      <c r="J24" s="197"/>
      <c r="K24" s="197"/>
      <c r="L24" s="183">
        <v>1</v>
      </c>
      <c r="M24" s="198"/>
      <c r="N24" s="189">
        <v>0</v>
      </c>
      <c r="O24" s="197"/>
      <c r="P24" s="197"/>
      <c r="Q24" s="183">
        <v>6.2123212187886283</v>
      </c>
      <c r="R24" s="197"/>
      <c r="S24" s="197"/>
      <c r="T24" s="189">
        <v>8.8380434782608681</v>
      </c>
      <c r="U24" s="197"/>
      <c r="V24" s="197"/>
      <c r="W24" s="183">
        <v>5.6619244635352297</v>
      </c>
      <c r="X24" s="197"/>
      <c r="Y24" s="197"/>
      <c r="Z24" s="189">
        <v>8.6749999999999989</v>
      </c>
      <c r="AA24" s="197"/>
      <c r="AB24" s="197"/>
      <c r="AC24" s="197"/>
      <c r="AD24" s="197"/>
      <c r="AE24" s="197"/>
      <c r="AF24" s="183">
        <v>3.6118965333661945</v>
      </c>
      <c r="AG24" s="183">
        <v>5662</v>
      </c>
      <c r="AH24" s="183">
        <v>0.42359979288370558</v>
      </c>
      <c r="AI24" s="183">
        <v>144</v>
      </c>
      <c r="AJ24" s="183">
        <v>2.6538716814159291</v>
      </c>
      <c r="AK24" s="183"/>
      <c r="AL24" s="183">
        <v>802</v>
      </c>
      <c r="AM24" s="183">
        <v>3.6182977202145032</v>
      </c>
      <c r="AN24" s="183">
        <v>3.6711986681465039</v>
      </c>
      <c r="AO24" s="190">
        <v>0</v>
      </c>
      <c r="AP24" s="183">
        <v>0</v>
      </c>
      <c r="AQ24" s="183">
        <v>0</v>
      </c>
      <c r="AR24" s="183">
        <v>1620</v>
      </c>
      <c r="AS24" s="183">
        <v>0</v>
      </c>
      <c r="AT24" s="183">
        <v>61499.954000000005</v>
      </c>
      <c r="AU24" s="183">
        <v>192.458</v>
      </c>
      <c r="AV24" s="183">
        <v>0</v>
      </c>
      <c r="AW24" s="189">
        <v>1620</v>
      </c>
      <c r="AX24" s="200">
        <v>0</v>
      </c>
      <c r="AY24" s="183">
        <v>79.75</v>
      </c>
      <c r="AZ24" s="184">
        <v>700169</v>
      </c>
      <c r="BA24" s="66">
        <v>0.902821316614</v>
      </c>
      <c r="BB24" s="59">
        <v>11.319444444449712</v>
      </c>
      <c r="BC24" s="200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143</v>
      </c>
      <c r="BI24" s="193" t="s">
        <v>127</v>
      </c>
      <c r="BJ24" s="182">
        <v>214</v>
      </c>
      <c r="BK24" s="184" t="s">
        <v>128</v>
      </c>
      <c r="BL24" s="191" t="s">
        <v>108</v>
      </c>
      <c r="BM24" s="187" t="s">
        <v>122</v>
      </c>
      <c r="BN24" s="54" t="s">
        <v>60</v>
      </c>
      <c r="BO24" s="178" t="s">
        <v>146</v>
      </c>
      <c r="BP24" s="176" t="s">
        <v>144</v>
      </c>
      <c r="BQ24" s="177" t="s">
        <v>145</v>
      </c>
    </row>
    <row r="25" spans="1:69" s="175" customFormat="1" ht="15.75">
      <c r="A25" s="179" t="s">
        <v>116</v>
      </c>
      <c r="B25" s="195" t="s">
        <v>31</v>
      </c>
      <c r="C25" s="180" t="s">
        <v>29</v>
      </c>
      <c r="D25" s="192" t="s">
        <v>43</v>
      </c>
      <c r="E25" s="194" t="s">
        <v>146</v>
      </c>
      <c r="F25" s="203">
        <v>749</v>
      </c>
      <c r="G25" s="196">
        <v>1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7.6762418435828881</v>
      </c>
      <c r="R25" s="197"/>
      <c r="S25" s="197"/>
      <c r="T25" s="189">
        <v>9.5722222222222229</v>
      </c>
      <c r="U25" s="197"/>
      <c r="V25" s="197"/>
      <c r="W25" s="183">
        <v>7.6981282018716586</v>
      </c>
      <c r="X25" s="197"/>
      <c r="Y25" s="197"/>
      <c r="Z25" s="189">
        <v>9.4681818181818187</v>
      </c>
      <c r="AA25" s="197"/>
      <c r="AB25" s="197"/>
      <c r="AC25" s="197"/>
      <c r="AD25" s="197"/>
      <c r="AE25" s="197"/>
      <c r="AF25" s="199">
        <v>2.9935484469302183</v>
      </c>
      <c r="AG25" s="199">
        <v>5233</v>
      </c>
      <c r="AH25" s="199">
        <v>0.34835625998428688</v>
      </c>
      <c r="AI25" s="199">
        <v>463</v>
      </c>
      <c r="AJ25" s="199">
        <v>2.2431760204081632</v>
      </c>
      <c r="AK25" s="199"/>
      <c r="AL25" s="199"/>
      <c r="AM25" s="199"/>
      <c r="AN25" s="199"/>
      <c r="AO25" s="190">
        <v>0</v>
      </c>
      <c r="AP25" s="183">
        <v>0</v>
      </c>
      <c r="AQ25" s="183">
        <v>0</v>
      </c>
      <c r="AR25" s="183">
        <v>1496</v>
      </c>
      <c r="AS25" s="183">
        <v>0</v>
      </c>
      <c r="AT25" s="183">
        <v>57114.670999999995</v>
      </c>
      <c r="AU25" s="183">
        <v>0</v>
      </c>
      <c r="AV25" s="79">
        <v>0</v>
      </c>
      <c r="AW25" s="188">
        <v>1496</v>
      </c>
      <c r="AX25" s="197">
        <v>0</v>
      </c>
      <c r="AY25" s="79">
        <v>79.75</v>
      </c>
      <c r="AZ25" s="184">
        <v>700169</v>
      </c>
      <c r="BA25" s="66">
        <v>0.902821316614</v>
      </c>
      <c r="BB25" s="184">
        <v>10.402777777782619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143</v>
      </c>
      <c r="BI25" s="25" t="s">
        <v>129</v>
      </c>
      <c r="BJ25" s="182">
        <v>214</v>
      </c>
      <c r="BK25" s="182" t="s">
        <v>130</v>
      </c>
      <c r="BL25" s="191" t="s">
        <v>108</v>
      </c>
      <c r="BM25" s="187" t="s">
        <v>122</v>
      </c>
      <c r="BN25" s="54" t="s">
        <v>60</v>
      </c>
      <c r="BO25" s="178" t="s">
        <v>146</v>
      </c>
      <c r="BP25" s="176" t="s">
        <v>144</v>
      </c>
      <c r="BQ25" s="177" t="s">
        <v>145</v>
      </c>
    </row>
    <row r="26" spans="1:69" s="175" customFormat="1" ht="15.75">
      <c r="A26" s="179" t="s">
        <v>116</v>
      </c>
      <c r="B26" s="195" t="s">
        <v>31</v>
      </c>
      <c r="C26" s="180" t="s">
        <v>29</v>
      </c>
      <c r="D26" s="192" t="s">
        <v>43</v>
      </c>
      <c r="E26" s="194" t="s">
        <v>147</v>
      </c>
      <c r="F26" s="190">
        <v>937</v>
      </c>
      <c r="G26" s="183">
        <v>5</v>
      </c>
      <c r="H26" s="197"/>
      <c r="I26" s="197"/>
      <c r="J26" s="197"/>
      <c r="K26" s="197"/>
      <c r="L26" s="196">
        <v>1</v>
      </c>
      <c r="M26" s="198"/>
      <c r="N26" s="188">
        <v>1</v>
      </c>
      <c r="O26" s="197"/>
      <c r="P26" s="197"/>
      <c r="Q26" s="183">
        <v>5.6743058861439319</v>
      </c>
      <c r="R26" s="197"/>
      <c r="S26" s="197"/>
      <c r="T26" s="189">
        <v>7.3689999999999989</v>
      </c>
      <c r="U26" s="197"/>
      <c r="V26" s="197"/>
      <c r="W26" s="183">
        <v>5.3424240225563908</v>
      </c>
      <c r="X26" s="197"/>
      <c r="Y26" s="197"/>
      <c r="Z26" s="189">
        <v>6.9215517241379301</v>
      </c>
      <c r="AA26" s="197"/>
      <c r="AB26" s="197"/>
      <c r="AC26" s="197"/>
      <c r="AD26" s="197"/>
      <c r="AE26" s="197"/>
      <c r="AF26" s="199">
        <v>3.6714273318441353</v>
      </c>
      <c r="AG26" s="199">
        <v>6497</v>
      </c>
      <c r="AH26" s="199">
        <v>0.41296549027903734</v>
      </c>
      <c r="AI26" s="199">
        <v>133</v>
      </c>
      <c r="AJ26" s="199">
        <v>2.7416881443298968</v>
      </c>
      <c r="AK26" s="199"/>
      <c r="AL26" s="199">
        <v>916</v>
      </c>
      <c r="AM26" s="199">
        <v>3.6812835472317746</v>
      </c>
      <c r="AN26" s="199">
        <v>3.7001957623215107</v>
      </c>
      <c r="AO26" s="190">
        <v>0</v>
      </c>
      <c r="AP26" s="183">
        <v>0</v>
      </c>
      <c r="AQ26" s="183">
        <v>0</v>
      </c>
      <c r="AR26" s="183">
        <v>1864</v>
      </c>
      <c r="AS26" s="183">
        <v>0</v>
      </c>
      <c r="AT26" s="183">
        <v>66428.337</v>
      </c>
      <c r="AU26" s="183">
        <v>237.88499999999999</v>
      </c>
      <c r="AV26" s="79">
        <v>0</v>
      </c>
      <c r="AW26" s="188">
        <v>1858</v>
      </c>
      <c r="AX26" s="197">
        <v>0</v>
      </c>
      <c r="AY26" s="79">
        <v>58.5</v>
      </c>
      <c r="AZ26" s="184">
        <v>792303</v>
      </c>
      <c r="BA26" s="66">
        <v>0.93162393162300006</v>
      </c>
      <c r="BB26" s="59">
        <v>17.192660550475907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148</v>
      </c>
      <c r="BI26" s="193" t="s">
        <v>120</v>
      </c>
      <c r="BJ26" s="182">
        <v>214</v>
      </c>
      <c r="BK26" s="184" t="s">
        <v>121</v>
      </c>
      <c r="BL26" s="191" t="s">
        <v>108</v>
      </c>
      <c r="BM26" s="187" t="s">
        <v>122</v>
      </c>
      <c r="BN26" s="54" t="s">
        <v>60</v>
      </c>
      <c r="BO26" s="178" t="s">
        <v>147</v>
      </c>
      <c r="BP26" s="176" t="s">
        <v>149</v>
      </c>
      <c r="BQ26" s="177" t="s">
        <v>150</v>
      </c>
    </row>
    <row r="27" spans="1:69" s="175" customFormat="1" ht="15.75">
      <c r="A27" s="179" t="s">
        <v>116</v>
      </c>
      <c r="B27" s="195" t="s">
        <v>31</v>
      </c>
      <c r="C27" s="180" t="s">
        <v>29</v>
      </c>
      <c r="D27" s="192" t="s">
        <v>43</v>
      </c>
      <c r="E27" s="194" t="s">
        <v>147</v>
      </c>
      <c r="F27" s="190">
        <v>967</v>
      </c>
      <c r="G27" s="183">
        <v>27</v>
      </c>
      <c r="H27" s="197"/>
      <c r="I27" s="197"/>
      <c r="J27" s="197"/>
      <c r="K27" s="197"/>
      <c r="L27" s="183">
        <v>1</v>
      </c>
      <c r="M27" s="198"/>
      <c r="N27" s="189">
        <v>3</v>
      </c>
      <c r="O27" s="197"/>
      <c r="P27" s="197"/>
      <c r="Q27" s="183">
        <v>8.2136281011714569</v>
      </c>
      <c r="R27" s="197"/>
      <c r="S27" s="197"/>
      <c r="T27" s="189">
        <v>13.96517857142857</v>
      </c>
      <c r="U27" s="197"/>
      <c r="V27" s="197"/>
      <c r="W27" s="183">
        <v>8.2634374472843444</v>
      </c>
      <c r="X27" s="197"/>
      <c r="Y27" s="197"/>
      <c r="Z27" s="189">
        <v>13.985606060606059</v>
      </c>
      <c r="AA27" s="197"/>
      <c r="AB27" s="197"/>
      <c r="AC27" s="197"/>
      <c r="AD27" s="197"/>
      <c r="AE27" s="197"/>
      <c r="AF27" s="183">
        <v>3.2275341174268459</v>
      </c>
      <c r="AG27" s="183">
        <v>6547</v>
      </c>
      <c r="AH27" s="183">
        <v>0.57704985235682293</v>
      </c>
      <c r="AI27" s="183">
        <v>829</v>
      </c>
      <c r="AJ27" s="183">
        <v>2.1289473684210525</v>
      </c>
      <c r="AK27" s="183"/>
      <c r="AL27" s="183">
        <v>925</v>
      </c>
      <c r="AM27" s="183">
        <v>3.2325894522789675</v>
      </c>
      <c r="AN27" s="183">
        <v>3.3039691604797259</v>
      </c>
      <c r="AO27" s="190">
        <v>0</v>
      </c>
      <c r="AP27" s="183">
        <v>0</v>
      </c>
      <c r="AQ27" s="183">
        <v>0</v>
      </c>
      <c r="AR27" s="183">
        <v>1880</v>
      </c>
      <c r="AS27" s="183">
        <v>0</v>
      </c>
      <c r="AT27" s="183">
        <v>67092.467000000004</v>
      </c>
      <c r="AU27" s="183">
        <v>131.06800000000001</v>
      </c>
      <c r="AV27" s="183">
        <v>0</v>
      </c>
      <c r="AW27" s="189">
        <v>1878</v>
      </c>
      <c r="AX27" s="200">
        <v>0</v>
      </c>
      <c r="AY27" s="183">
        <v>58.5</v>
      </c>
      <c r="AZ27" s="184">
        <v>792303</v>
      </c>
      <c r="BA27" s="66">
        <v>0.93162393162300006</v>
      </c>
      <c r="BB27" s="59">
        <v>17.743119266072789</v>
      </c>
      <c r="BC27" s="200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148</v>
      </c>
      <c r="BI27" s="193" t="s">
        <v>125</v>
      </c>
      <c r="BJ27" s="182">
        <v>214</v>
      </c>
      <c r="BK27" s="184" t="s">
        <v>126</v>
      </c>
      <c r="BL27" s="191" t="s">
        <v>108</v>
      </c>
      <c r="BM27" s="187" t="s">
        <v>122</v>
      </c>
      <c r="BN27" s="54" t="s">
        <v>60</v>
      </c>
      <c r="BO27" s="178" t="s">
        <v>147</v>
      </c>
      <c r="BP27" s="176" t="s">
        <v>149</v>
      </c>
      <c r="BQ27" s="177" t="s">
        <v>150</v>
      </c>
    </row>
    <row r="28" spans="1:69" s="175" customFormat="1" ht="15.75">
      <c r="A28" s="179" t="s">
        <v>116</v>
      </c>
      <c r="B28" s="195" t="s">
        <v>31</v>
      </c>
      <c r="C28" s="180" t="s">
        <v>29</v>
      </c>
      <c r="D28" s="192" t="s">
        <v>43</v>
      </c>
      <c r="E28" s="194" t="s">
        <v>147</v>
      </c>
      <c r="F28" s="203">
        <v>928</v>
      </c>
      <c r="G28" s="196">
        <v>4</v>
      </c>
      <c r="H28" s="197"/>
      <c r="I28" s="197"/>
      <c r="J28" s="197"/>
      <c r="K28" s="197"/>
      <c r="L28" s="196">
        <v>2</v>
      </c>
      <c r="M28" s="198"/>
      <c r="N28" s="188">
        <v>0</v>
      </c>
      <c r="O28" s="197"/>
      <c r="P28" s="197"/>
      <c r="Q28" s="183">
        <v>6.2741928503253801</v>
      </c>
      <c r="R28" s="197"/>
      <c r="S28" s="197"/>
      <c r="T28" s="189">
        <v>8.838636363636363</v>
      </c>
      <c r="U28" s="197"/>
      <c r="V28" s="197"/>
      <c r="W28" s="183">
        <v>5.7097947787418661</v>
      </c>
      <c r="X28" s="197"/>
      <c r="Y28" s="197"/>
      <c r="Z28" s="189">
        <v>8.3780000000000001</v>
      </c>
      <c r="AA28" s="197"/>
      <c r="AB28" s="197"/>
      <c r="AC28" s="197"/>
      <c r="AD28" s="197"/>
      <c r="AE28" s="197"/>
      <c r="AF28" s="199">
        <v>3.5673081909695283</v>
      </c>
      <c r="AG28" s="199">
        <v>6446</v>
      </c>
      <c r="AH28" s="199">
        <v>0.4768379295254988</v>
      </c>
      <c r="AI28" s="199">
        <v>281</v>
      </c>
      <c r="AJ28" s="199">
        <v>2.5360200364298726</v>
      </c>
      <c r="AK28" s="199"/>
      <c r="AL28" s="199">
        <v>910</v>
      </c>
      <c r="AM28" s="199">
        <v>3.5732048768014066</v>
      </c>
      <c r="AN28" s="199">
        <v>3.6522565922920891</v>
      </c>
      <c r="AO28" s="190">
        <v>0</v>
      </c>
      <c r="AP28" s="183">
        <v>0</v>
      </c>
      <c r="AQ28" s="183">
        <v>0</v>
      </c>
      <c r="AR28" s="183">
        <v>1848</v>
      </c>
      <c r="AS28" s="183">
        <v>0</v>
      </c>
      <c r="AT28" s="183">
        <v>65955.8</v>
      </c>
      <c r="AU28" s="183">
        <v>307.50200000000001</v>
      </c>
      <c r="AV28" s="79">
        <v>0</v>
      </c>
      <c r="AW28" s="188">
        <v>1848</v>
      </c>
      <c r="AX28" s="197">
        <v>0</v>
      </c>
      <c r="AY28" s="79">
        <v>58.5</v>
      </c>
      <c r="AZ28" s="184">
        <v>792303</v>
      </c>
      <c r="BA28" s="66">
        <v>0.93162393162300006</v>
      </c>
      <c r="BB28" s="184">
        <v>17.027522935796842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148</v>
      </c>
      <c r="BI28" s="25" t="s">
        <v>127</v>
      </c>
      <c r="BJ28" s="182">
        <v>214</v>
      </c>
      <c r="BK28" s="182" t="s">
        <v>128</v>
      </c>
      <c r="BL28" s="191" t="s">
        <v>108</v>
      </c>
      <c r="BM28" s="187" t="s">
        <v>122</v>
      </c>
      <c r="BN28" s="54" t="s">
        <v>60</v>
      </c>
      <c r="BO28" s="178" t="s">
        <v>147</v>
      </c>
      <c r="BP28" s="176" t="s">
        <v>149</v>
      </c>
      <c r="BQ28" s="177" t="s">
        <v>150</v>
      </c>
    </row>
    <row r="29" spans="1:69" s="175" customFormat="1" ht="15.75">
      <c r="A29" s="179" t="s">
        <v>116</v>
      </c>
      <c r="B29" s="195" t="s">
        <v>31</v>
      </c>
      <c r="C29" s="180" t="s">
        <v>29</v>
      </c>
      <c r="D29" s="192" t="s">
        <v>43</v>
      </c>
      <c r="E29" s="194" t="s">
        <v>147</v>
      </c>
      <c r="F29" s="190">
        <v>908</v>
      </c>
      <c r="G29" s="183">
        <v>8</v>
      </c>
      <c r="H29" s="197"/>
      <c r="I29" s="197"/>
      <c r="J29" s="197"/>
      <c r="K29" s="197"/>
      <c r="L29" s="196">
        <v>2</v>
      </c>
      <c r="M29" s="198"/>
      <c r="N29" s="188">
        <v>0</v>
      </c>
      <c r="O29" s="197"/>
      <c r="P29" s="197"/>
      <c r="Q29" s="183">
        <v>8.2426980155902001</v>
      </c>
      <c r="R29" s="197"/>
      <c r="S29" s="197"/>
      <c r="T29" s="189">
        <v>11.007142857142851</v>
      </c>
      <c r="U29" s="197"/>
      <c r="V29" s="197"/>
      <c r="W29" s="183">
        <v>8.2915621614699333</v>
      </c>
      <c r="X29" s="197"/>
      <c r="Y29" s="197"/>
      <c r="Z29" s="189">
        <v>11.068749999999994</v>
      </c>
      <c r="AA29" s="197"/>
      <c r="AB29" s="197"/>
      <c r="AC29" s="197"/>
      <c r="AD29" s="197"/>
      <c r="AE29" s="197"/>
      <c r="AF29" s="199">
        <v>2.905042536575059</v>
      </c>
      <c r="AG29" s="199">
        <v>6229</v>
      </c>
      <c r="AH29" s="199">
        <v>0.39958741160287037</v>
      </c>
      <c r="AI29" s="199">
        <v>909</v>
      </c>
      <c r="AJ29" s="199">
        <v>2.0940293742017881</v>
      </c>
      <c r="AK29" s="199"/>
      <c r="AL29" s="199"/>
      <c r="AM29" s="199"/>
      <c r="AN29" s="199"/>
      <c r="AO29" s="190">
        <v>0</v>
      </c>
      <c r="AP29" s="183">
        <v>0</v>
      </c>
      <c r="AQ29" s="183">
        <v>0</v>
      </c>
      <c r="AR29" s="183">
        <v>1800</v>
      </c>
      <c r="AS29" s="183">
        <v>0</v>
      </c>
      <c r="AT29" s="183">
        <v>64355.368999999999</v>
      </c>
      <c r="AU29" s="183">
        <v>0</v>
      </c>
      <c r="AV29" s="79">
        <v>0</v>
      </c>
      <c r="AW29" s="188">
        <v>1800</v>
      </c>
      <c r="AX29" s="197">
        <v>0</v>
      </c>
      <c r="AY29" s="79">
        <v>58.5</v>
      </c>
      <c r="AZ29" s="184">
        <v>792303</v>
      </c>
      <c r="BA29" s="66">
        <v>0.93162393162300006</v>
      </c>
      <c r="BB29" s="59">
        <v>16.660550458732256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148</v>
      </c>
      <c r="BI29" s="193" t="s">
        <v>129</v>
      </c>
      <c r="BJ29" s="182">
        <v>214</v>
      </c>
      <c r="BK29" s="184" t="s">
        <v>130</v>
      </c>
      <c r="BL29" s="191" t="s">
        <v>108</v>
      </c>
      <c r="BM29" s="187" t="s">
        <v>122</v>
      </c>
      <c r="BN29" s="54" t="s">
        <v>60</v>
      </c>
      <c r="BO29" s="178" t="s">
        <v>147</v>
      </c>
      <c r="BP29" s="176" t="s">
        <v>149</v>
      </c>
      <c r="BQ29" s="177" t="s">
        <v>150</v>
      </c>
    </row>
    <row r="30" spans="1:69" s="175" customFormat="1" ht="15.75">
      <c r="A30" s="179" t="s">
        <v>116</v>
      </c>
      <c r="B30" s="195" t="s">
        <v>31</v>
      </c>
      <c r="C30" s="180" t="s">
        <v>29</v>
      </c>
      <c r="D30" s="192" t="s">
        <v>43</v>
      </c>
      <c r="E30" s="194" t="s">
        <v>151</v>
      </c>
      <c r="F30" s="190">
        <v>763</v>
      </c>
      <c r="G30" s="183">
        <v>3</v>
      </c>
      <c r="H30" s="197"/>
      <c r="I30" s="197"/>
      <c r="J30" s="197"/>
      <c r="K30" s="197"/>
      <c r="L30" s="183">
        <v>0</v>
      </c>
      <c r="M30" s="198"/>
      <c r="N30" s="189">
        <v>0</v>
      </c>
      <c r="O30" s="197"/>
      <c r="P30" s="197"/>
      <c r="Q30" s="183">
        <v>5.387807735526315</v>
      </c>
      <c r="R30" s="197"/>
      <c r="S30" s="197"/>
      <c r="T30" s="189">
        <v>6.6388888888888893</v>
      </c>
      <c r="U30" s="197"/>
      <c r="V30" s="197"/>
      <c r="W30" s="183">
        <v>5.1223366842105271</v>
      </c>
      <c r="X30" s="197"/>
      <c r="Y30" s="197"/>
      <c r="Z30" s="189">
        <v>6.3428571428571425</v>
      </c>
      <c r="AA30" s="197"/>
      <c r="AB30" s="197"/>
      <c r="AC30" s="197"/>
      <c r="AD30" s="197"/>
      <c r="AE30" s="197"/>
      <c r="AF30" s="183">
        <v>3.6615360405958963</v>
      </c>
      <c r="AG30" s="183">
        <v>5316</v>
      </c>
      <c r="AH30" s="183">
        <v>0.39922022625845616</v>
      </c>
      <c r="AI30" s="183">
        <v>110</v>
      </c>
      <c r="AJ30" s="183">
        <v>2.7743682310469313</v>
      </c>
      <c r="AK30" s="183"/>
      <c r="AL30" s="183">
        <v>758</v>
      </c>
      <c r="AM30" s="183">
        <v>3.6624393899890983</v>
      </c>
      <c r="AN30" s="183">
        <v>3.6939558905639309</v>
      </c>
      <c r="AO30" s="190">
        <v>0</v>
      </c>
      <c r="AP30" s="183">
        <v>0</v>
      </c>
      <c r="AQ30" s="183">
        <v>0</v>
      </c>
      <c r="AR30" s="183">
        <v>1520</v>
      </c>
      <c r="AS30" s="183">
        <v>0</v>
      </c>
      <c r="AT30" s="183">
        <v>56091.729999999996</v>
      </c>
      <c r="AU30" s="183">
        <v>54.814</v>
      </c>
      <c r="AV30" s="183">
        <v>0</v>
      </c>
      <c r="AW30" s="189">
        <v>1520</v>
      </c>
      <c r="AX30" s="200">
        <v>0</v>
      </c>
      <c r="AY30" s="183">
        <v>79.25</v>
      </c>
      <c r="AZ30" s="184">
        <v>682004</v>
      </c>
      <c r="BA30" s="66">
        <v>0.85173501577199995</v>
      </c>
      <c r="BB30" s="59">
        <v>11.303703703715261</v>
      </c>
      <c r="BC30" s="200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119</v>
      </c>
      <c r="BI30" s="193" t="s">
        <v>120</v>
      </c>
      <c r="BJ30" s="182">
        <v>214</v>
      </c>
      <c r="BK30" s="184" t="s">
        <v>121</v>
      </c>
      <c r="BL30" s="191" t="s">
        <v>108</v>
      </c>
      <c r="BM30" s="187" t="s">
        <v>122</v>
      </c>
      <c r="BN30" s="54" t="s">
        <v>60</v>
      </c>
      <c r="BO30" s="178" t="s">
        <v>151</v>
      </c>
      <c r="BP30" s="176" t="s">
        <v>152</v>
      </c>
      <c r="BQ30" s="177" t="s">
        <v>124</v>
      </c>
    </row>
    <row r="31" spans="1:69" s="175" customFormat="1" ht="15.75">
      <c r="A31" s="179" t="s">
        <v>116</v>
      </c>
      <c r="B31" s="195" t="s">
        <v>31</v>
      </c>
      <c r="C31" s="180" t="s">
        <v>29</v>
      </c>
      <c r="D31" s="192" t="s">
        <v>43</v>
      </c>
      <c r="E31" s="194" t="s">
        <v>151</v>
      </c>
      <c r="F31" s="203">
        <v>699</v>
      </c>
      <c r="G31" s="196">
        <v>4</v>
      </c>
      <c r="H31" s="197"/>
      <c r="I31" s="197"/>
      <c r="J31" s="197"/>
      <c r="K31" s="197"/>
      <c r="L31" s="196">
        <v>1</v>
      </c>
      <c r="M31" s="198"/>
      <c r="N31" s="188">
        <v>1</v>
      </c>
      <c r="O31" s="197"/>
      <c r="P31" s="197"/>
      <c r="Q31" s="183">
        <v>7.6085416873198861</v>
      </c>
      <c r="R31" s="197"/>
      <c r="S31" s="197"/>
      <c r="T31" s="189">
        <v>12.706249999999997</v>
      </c>
      <c r="U31" s="197"/>
      <c r="V31" s="197"/>
      <c r="W31" s="183">
        <v>7.7064667219020171</v>
      </c>
      <c r="X31" s="197"/>
      <c r="Y31" s="197"/>
      <c r="Z31" s="189">
        <v>12.831249999999997</v>
      </c>
      <c r="AA31" s="197"/>
      <c r="AB31" s="197"/>
      <c r="AC31" s="197"/>
      <c r="AD31" s="197"/>
      <c r="AE31" s="197"/>
      <c r="AF31" s="199">
        <v>3.3179246014929644</v>
      </c>
      <c r="AG31" s="199">
        <v>4794</v>
      </c>
      <c r="AH31" s="199">
        <v>0.52688833059588436</v>
      </c>
      <c r="AI31" s="199">
        <v>335</v>
      </c>
      <c r="AJ31" s="199">
        <v>2.2766187050359714</v>
      </c>
      <c r="AK31" s="199"/>
      <c r="AL31" s="199">
        <v>635</v>
      </c>
      <c r="AM31" s="199">
        <v>3.3623196890562457</v>
      </c>
      <c r="AN31" s="199">
        <v>3.451744617668894</v>
      </c>
      <c r="AO31" s="190">
        <v>0</v>
      </c>
      <c r="AP31" s="183">
        <v>0</v>
      </c>
      <c r="AQ31" s="183">
        <v>0</v>
      </c>
      <c r="AR31" s="183">
        <v>1390</v>
      </c>
      <c r="AS31" s="183">
        <v>0</v>
      </c>
      <c r="AT31" s="183">
        <v>50620.266000000003</v>
      </c>
      <c r="AU31" s="183">
        <v>1001.047</v>
      </c>
      <c r="AV31" s="79">
        <v>0</v>
      </c>
      <c r="AW31" s="188">
        <v>1386</v>
      </c>
      <c r="AX31" s="197">
        <v>0</v>
      </c>
      <c r="AY31" s="79">
        <v>79.25</v>
      </c>
      <c r="AZ31" s="184">
        <v>682004</v>
      </c>
      <c r="BA31" s="66">
        <v>0.85173501577199995</v>
      </c>
      <c r="BB31" s="184">
        <v>10.355555555566141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119</v>
      </c>
      <c r="BI31" s="25" t="s">
        <v>125</v>
      </c>
      <c r="BJ31" s="182">
        <v>214</v>
      </c>
      <c r="BK31" s="182" t="s">
        <v>126</v>
      </c>
      <c r="BL31" s="191" t="s">
        <v>108</v>
      </c>
      <c r="BM31" s="187" t="s">
        <v>122</v>
      </c>
      <c r="BN31" s="54" t="s">
        <v>60</v>
      </c>
      <c r="BO31" s="178" t="s">
        <v>151</v>
      </c>
      <c r="BP31" s="176" t="s">
        <v>152</v>
      </c>
      <c r="BQ31" s="177" t="s">
        <v>124</v>
      </c>
    </row>
    <row r="32" spans="1:69" s="175" customFormat="1" ht="15.75">
      <c r="A32" s="179" t="s">
        <v>116</v>
      </c>
      <c r="B32" s="195" t="s">
        <v>31</v>
      </c>
      <c r="C32" s="180" t="s">
        <v>29</v>
      </c>
      <c r="D32" s="192" t="s">
        <v>43</v>
      </c>
      <c r="E32" s="194" t="s">
        <v>151</v>
      </c>
      <c r="F32" s="190">
        <v>743</v>
      </c>
      <c r="G32" s="183">
        <v>4</v>
      </c>
      <c r="H32" s="197"/>
      <c r="I32" s="197"/>
      <c r="J32" s="197"/>
      <c r="K32" s="197"/>
      <c r="L32" s="196">
        <v>1</v>
      </c>
      <c r="M32" s="198"/>
      <c r="N32" s="188">
        <v>0</v>
      </c>
      <c r="O32" s="197"/>
      <c r="P32" s="197"/>
      <c r="Q32" s="183">
        <v>7.0754958102981034</v>
      </c>
      <c r="R32" s="197"/>
      <c r="S32" s="197"/>
      <c r="T32" s="189">
        <v>8.7919354838709687</v>
      </c>
      <c r="U32" s="197"/>
      <c r="V32" s="197"/>
      <c r="W32" s="183">
        <v>7.2300188333333333</v>
      </c>
      <c r="X32" s="197"/>
      <c r="Y32" s="197"/>
      <c r="Z32" s="189">
        <v>8.788095238095238</v>
      </c>
      <c r="AA32" s="197"/>
      <c r="AB32" s="197"/>
      <c r="AC32" s="197"/>
      <c r="AD32" s="197"/>
      <c r="AE32" s="197"/>
      <c r="AF32" s="199">
        <v>3.5145715657765377</v>
      </c>
      <c r="AG32" s="199">
        <v>5164</v>
      </c>
      <c r="AH32" s="199">
        <v>0.46989247051076222</v>
      </c>
      <c r="AI32" s="199">
        <v>221</v>
      </c>
      <c r="AJ32" s="199">
        <v>2.5354961832061069</v>
      </c>
      <c r="AK32" s="199"/>
      <c r="AL32" s="199">
        <v>735</v>
      </c>
      <c r="AM32" s="199">
        <v>3.5169076855374968</v>
      </c>
      <c r="AN32" s="199">
        <v>3.6139028475711892</v>
      </c>
      <c r="AO32" s="190">
        <v>0</v>
      </c>
      <c r="AP32" s="183">
        <v>0</v>
      </c>
      <c r="AQ32" s="183">
        <v>0</v>
      </c>
      <c r="AR32" s="183">
        <v>1478</v>
      </c>
      <c r="AS32" s="183">
        <v>0</v>
      </c>
      <c r="AT32" s="183">
        <v>54731.385999999999</v>
      </c>
      <c r="AU32" s="183">
        <v>33.718000000000004</v>
      </c>
      <c r="AV32" s="79">
        <v>0</v>
      </c>
      <c r="AW32" s="188">
        <v>1478</v>
      </c>
      <c r="AX32" s="197">
        <v>0</v>
      </c>
      <c r="AY32" s="79">
        <v>79.25</v>
      </c>
      <c r="AZ32" s="184">
        <v>682004</v>
      </c>
      <c r="BA32" s="66">
        <v>0.85173501577199995</v>
      </c>
      <c r="BB32" s="59">
        <v>11.007407407418661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119</v>
      </c>
      <c r="BI32" s="193" t="s">
        <v>127</v>
      </c>
      <c r="BJ32" s="182">
        <v>214</v>
      </c>
      <c r="BK32" s="184" t="s">
        <v>128</v>
      </c>
      <c r="BL32" s="191" t="s">
        <v>108</v>
      </c>
      <c r="BM32" s="187" t="s">
        <v>122</v>
      </c>
      <c r="BN32" s="54" t="s">
        <v>60</v>
      </c>
      <c r="BO32" s="178" t="s">
        <v>151</v>
      </c>
      <c r="BP32" s="176" t="s">
        <v>152</v>
      </c>
      <c r="BQ32" s="177" t="s">
        <v>124</v>
      </c>
    </row>
    <row r="33" spans="1:69" s="175" customFormat="1" ht="16.5" thickBot="1">
      <c r="A33" s="68" t="s">
        <v>116</v>
      </c>
      <c r="B33" s="76" t="s">
        <v>31</v>
      </c>
      <c r="C33" s="51" t="s">
        <v>29</v>
      </c>
      <c r="D33" s="75" t="s">
        <v>43</v>
      </c>
      <c r="E33" s="17" t="s">
        <v>151</v>
      </c>
      <c r="F33" s="57">
        <v>469</v>
      </c>
      <c r="G33" s="49">
        <v>2</v>
      </c>
      <c r="H33" s="197"/>
      <c r="I33" s="197"/>
      <c r="J33" s="197"/>
      <c r="K33" s="197"/>
      <c r="L33" s="49">
        <v>2</v>
      </c>
      <c r="M33" s="198"/>
      <c r="N33" s="29">
        <v>0</v>
      </c>
      <c r="O33" s="197"/>
      <c r="P33" s="197"/>
      <c r="Q33" s="30">
        <v>7.2490923419354836</v>
      </c>
      <c r="R33" s="197"/>
      <c r="S33" s="197"/>
      <c r="T33" s="29">
        <v>8.8359375</v>
      </c>
      <c r="U33" s="197"/>
      <c r="V33" s="197"/>
      <c r="W33" s="30">
        <v>7.3549546903225798</v>
      </c>
      <c r="X33" s="197"/>
      <c r="Y33" s="197"/>
      <c r="Z33" s="29">
        <v>8.9609375</v>
      </c>
      <c r="AA33" s="197"/>
      <c r="AB33" s="197"/>
      <c r="AC33" s="197"/>
      <c r="AD33" s="197"/>
      <c r="AE33" s="197"/>
      <c r="AF33" s="30">
        <v>3.0176878058044188</v>
      </c>
      <c r="AG33" s="30">
        <v>3248</v>
      </c>
      <c r="AH33" s="30">
        <v>0.34408552436195233</v>
      </c>
      <c r="AI33" s="30">
        <v>253</v>
      </c>
      <c r="AJ33" s="30">
        <v>2.2824292452830188</v>
      </c>
      <c r="AK33" s="30"/>
      <c r="AL33" s="30"/>
      <c r="AM33" s="30"/>
      <c r="AN33" s="30"/>
      <c r="AO33" s="44">
        <v>0</v>
      </c>
      <c r="AP33" s="30">
        <v>0</v>
      </c>
      <c r="AQ33" s="30">
        <v>0</v>
      </c>
      <c r="AR33" s="30">
        <v>934</v>
      </c>
      <c r="AS33" s="30">
        <v>0</v>
      </c>
      <c r="AT33" s="30">
        <v>34598.873</v>
      </c>
      <c r="AU33" s="30">
        <v>0</v>
      </c>
      <c r="AV33" s="30">
        <v>0</v>
      </c>
      <c r="AW33" s="29">
        <v>934</v>
      </c>
      <c r="AX33" s="38">
        <v>0</v>
      </c>
      <c r="AY33" s="30">
        <v>79.25</v>
      </c>
      <c r="AZ33" s="71">
        <v>682004</v>
      </c>
      <c r="BA33" s="165">
        <v>0.85173501577199995</v>
      </c>
      <c r="BB33" s="60">
        <v>6.9481481481552505</v>
      </c>
      <c r="BC33" s="38" t="s">
        <v>118</v>
      </c>
      <c r="BD33" s="70" t="s">
        <v>102</v>
      </c>
      <c r="BE33" s="80" t="s">
        <v>103</v>
      </c>
      <c r="BF33" s="80" t="s">
        <v>104</v>
      </c>
      <c r="BG33" s="80" t="s">
        <v>105</v>
      </c>
      <c r="BH33" s="26" t="s">
        <v>119</v>
      </c>
      <c r="BI33" s="26" t="s">
        <v>129</v>
      </c>
      <c r="BJ33" s="73">
        <v>214</v>
      </c>
      <c r="BK33" s="71" t="s">
        <v>130</v>
      </c>
      <c r="BL33" s="78" t="s">
        <v>108</v>
      </c>
      <c r="BM33" s="39" t="s">
        <v>122</v>
      </c>
      <c r="BN33" s="220" t="s">
        <v>60</v>
      </c>
      <c r="BO33" s="92" t="s">
        <v>151</v>
      </c>
      <c r="BP33" s="80" t="s">
        <v>152</v>
      </c>
      <c r="BQ33" s="154" t="s">
        <v>124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5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5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5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5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5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5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5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5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5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5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5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5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5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5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5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5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5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5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5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5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5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5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5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5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5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5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5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5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5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5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5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5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5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5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1.85546875" style="45" bestFit="1" customWidth="1"/>
    <col min="3" max="3" width="6.7109375" style="2" customWidth="1"/>
    <col min="4" max="4" width="17.85546875" style="24" bestFit="1" customWidth="1"/>
    <col min="5" max="5" width="26.7109375" style="47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116</v>
      </c>
      <c r="B2" s="195" t="s">
        <v>31</v>
      </c>
      <c r="C2" s="180" t="s">
        <v>29</v>
      </c>
      <c r="D2" s="4" t="s">
        <v>44</v>
      </c>
      <c r="E2" s="194" t="s">
        <v>153</v>
      </c>
      <c r="F2" s="203">
        <v>187</v>
      </c>
      <c r="G2" s="196">
        <v>1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5.7704461075268814</v>
      </c>
      <c r="R2" s="197"/>
      <c r="S2" s="197"/>
      <c r="T2" s="189">
        <v>7.8374999999999986</v>
      </c>
      <c r="U2" s="197"/>
      <c r="V2" s="197"/>
      <c r="W2" s="183">
        <v>5.418634241935484</v>
      </c>
      <c r="X2" s="197"/>
      <c r="Y2" s="197"/>
      <c r="Z2" s="189">
        <v>7.4187499999999993</v>
      </c>
      <c r="AA2" s="197"/>
      <c r="AB2" s="197"/>
      <c r="AC2" s="197"/>
      <c r="AD2" s="197"/>
      <c r="AE2" s="197"/>
      <c r="AF2" s="199">
        <v>3.580215066350918</v>
      </c>
      <c r="AG2" s="199">
        <v>1302</v>
      </c>
      <c r="AH2" s="199">
        <v>0.44756581628727715</v>
      </c>
      <c r="AI2" s="199">
        <v>48</v>
      </c>
      <c r="AJ2" s="199">
        <v>2.5994186046511629</v>
      </c>
      <c r="AK2" s="199"/>
      <c r="AL2" s="199">
        <v>186</v>
      </c>
      <c r="AM2" s="199">
        <v>3.580215066350918</v>
      </c>
      <c r="AN2" s="199">
        <v>3.6451005025125629</v>
      </c>
      <c r="AO2" s="190">
        <v>0</v>
      </c>
      <c r="AP2" s="183">
        <v>0</v>
      </c>
      <c r="AQ2" s="183">
        <v>0</v>
      </c>
      <c r="AR2" s="183">
        <v>372</v>
      </c>
      <c r="AS2" s="183">
        <v>0</v>
      </c>
      <c r="AT2" s="183">
        <v>13253.194</v>
      </c>
      <c r="AU2" s="183">
        <v>0</v>
      </c>
      <c r="AV2" s="79">
        <v>0</v>
      </c>
      <c r="AW2" s="188">
        <v>372</v>
      </c>
      <c r="AX2" s="207">
        <v>0</v>
      </c>
      <c r="AY2" s="79">
        <v>20</v>
      </c>
      <c r="AZ2" s="184">
        <v>172693</v>
      </c>
      <c r="BA2" s="183">
        <v>0.91249999999999998</v>
      </c>
      <c r="BB2" s="62">
        <v>10.246575342465754</v>
      </c>
      <c r="BC2" s="53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122</v>
      </c>
      <c r="BN2" s="54" t="s">
        <v>61</v>
      </c>
      <c r="BO2" s="164" t="s">
        <v>153</v>
      </c>
      <c r="BP2" s="184" t="s">
        <v>154</v>
      </c>
      <c r="BQ2" s="191" t="s">
        <v>150</v>
      </c>
    </row>
    <row r="3" spans="1:69" s="175" customFormat="1" ht="15.75">
      <c r="A3" s="179" t="s">
        <v>116</v>
      </c>
      <c r="B3" s="195" t="s">
        <v>31</v>
      </c>
      <c r="C3" s="180" t="s">
        <v>29</v>
      </c>
      <c r="D3" s="4" t="s">
        <v>44</v>
      </c>
      <c r="E3" s="194" t="s">
        <v>153</v>
      </c>
      <c r="F3" s="203">
        <v>159</v>
      </c>
      <c r="G3" s="196">
        <v>2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7.7359042738853505</v>
      </c>
      <c r="R3" s="197"/>
      <c r="S3" s="197"/>
      <c r="T3" s="189">
        <v>10.393750000000001</v>
      </c>
      <c r="U3" s="197"/>
      <c r="V3" s="197"/>
      <c r="W3" s="183">
        <v>7.7495412738853497</v>
      </c>
      <c r="X3" s="197"/>
      <c r="Y3" s="197"/>
      <c r="Z3" s="189">
        <v>10.415000000000001</v>
      </c>
      <c r="AA3" s="197"/>
      <c r="AB3" s="197"/>
      <c r="AC3" s="197"/>
      <c r="AD3" s="197"/>
      <c r="AE3" s="197"/>
      <c r="AF3" s="199">
        <v>3.2700344860738046</v>
      </c>
      <c r="AG3" s="199">
        <v>1072</v>
      </c>
      <c r="AH3" s="199">
        <v>0.57410332750687088</v>
      </c>
      <c r="AI3" s="199">
        <v>106</v>
      </c>
      <c r="AJ3" s="199">
        <v>2.1033536585365855</v>
      </c>
      <c r="AK3" s="199"/>
      <c r="AL3" s="199">
        <v>129</v>
      </c>
      <c r="AM3" s="199">
        <v>3.3259357800119345</v>
      </c>
      <c r="AN3" s="199">
        <v>3.3939655172413792</v>
      </c>
      <c r="AO3" s="190">
        <v>0</v>
      </c>
      <c r="AP3" s="183">
        <v>0</v>
      </c>
      <c r="AQ3" s="183">
        <v>0</v>
      </c>
      <c r="AR3" s="183">
        <v>314</v>
      </c>
      <c r="AS3" s="183">
        <v>0</v>
      </c>
      <c r="AT3" s="183">
        <v>10388.996999999999</v>
      </c>
      <c r="AU3" s="183">
        <v>812.72400000000005</v>
      </c>
      <c r="AV3" s="79">
        <v>0</v>
      </c>
      <c r="AW3" s="188">
        <v>314</v>
      </c>
      <c r="AX3" s="207">
        <v>0</v>
      </c>
      <c r="AY3" s="79">
        <v>20</v>
      </c>
      <c r="AZ3" s="184">
        <v>172693</v>
      </c>
      <c r="BA3" s="183">
        <v>0.91249999999999998</v>
      </c>
      <c r="BB3" s="62">
        <v>8.7123287671232887</v>
      </c>
      <c r="BC3" s="53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119</v>
      </c>
      <c r="BI3" s="184" t="s">
        <v>125</v>
      </c>
      <c r="BJ3" s="208">
        <v>214</v>
      </c>
      <c r="BK3" s="182" t="s">
        <v>126</v>
      </c>
      <c r="BL3" s="191" t="s">
        <v>108</v>
      </c>
      <c r="BM3" s="187" t="s">
        <v>122</v>
      </c>
      <c r="BN3" s="54" t="s">
        <v>61</v>
      </c>
      <c r="BO3" s="164" t="s">
        <v>153</v>
      </c>
      <c r="BP3" s="184" t="s">
        <v>154</v>
      </c>
      <c r="BQ3" s="191" t="s">
        <v>150</v>
      </c>
    </row>
    <row r="4" spans="1:69" s="175" customFormat="1" ht="15.75">
      <c r="A4" s="179" t="s">
        <v>116</v>
      </c>
      <c r="B4" s="195" t="s">
        <v>31</v>
      </c>
      <c r="C4" s="180" t="s">
        <v>29</v>
      </c>
      <c r="D4" s="4" t="s">
        <v>44</v>
      </c>
      <c r="E4" s="194" t="s">
        <v>153</v>
      </c>
      <c r="F4" s="203">
        <v>156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7.4556985320512812</v>
      </c>
      <c r="R4" s="197"/>
      <c r="S4" s="197"/>
      <c r="T4" s="189">
        <v>9.5333333333333314</v>
      </c>
      <c r="U4" s="197"/>
      <c r="V4" s="197"/>
      <c r="W4" s="183">
        <v>7.4905768012820504</v>
      </c>
      <c r="X4" s="197"/>
      <c r="Y4" s="197"/>
      <c r="Z4" s="189">
        <v>9.6199999999999992</v>
      </c>
      <c r="AA4" s="197"/>
      <c r="AB4" s="197"/>
      <c r="AC4" s="197"/>
      <c r="AD4" s="197"/>
      <c r="AE4" s="197"/>
      <c r="AF4" s="199">
        <v>3.3816025657749877</v>
      </c>
      <c r="AG4" s="199">
        <v>1092</v>
      </c>
      <c r="AH4" s="199">
        <v>0.50358280783753917</v>
      </c>
      <c r="AI4" s="199">
        <v>71</v>
      </c>
      <c r="AJ4" s="199">
        <v>2.3610169491525426</v>
      </c>
      <c r="AK4" s="199"/>
      <c r="AL4" s="199">
        <v>154</v>
      </c>
      <c r="AM4" s="199">
        <v>3.3846753266171756</v>
      </c>
      <c r="AN4" s="199">
        <v>3.5180265654648957</v>
      </c>
      <c r="AO4" s="190">
        <v>0</v>
      </c>
      <c r="AP4" s="183">
        <v>0</v>
      </c>
      <c r="AQ4" s="183">
        <v>0</v>
      </c>
      <c r="AR4" s="183">
        <v>312</v>
      </c>
      <c r="AS4" s="183">
        <v>0</v>
      </c>
      <c r="AT4" s="183">
        <v>11125.246999999999</v>
      </c>
      <c r="AU4" s="183">
        <v>0</v>
      </c>
      <c r="AV4" s="79">
        <v>0</v>
      </c>
      <c r="AW4" s="188">
        <v>312</v>
      </c>
      <c r="AX4" s="207">
        <v>0</v>
      </c>
      <c r="AY4" s="79">
        <v>20</v>
      </c>
      <c r="AZ4" s="184">
        <v>172693</v>
      </c>
      <c r="BA4" s="183">
        <v>0.91249999999999998</v>
      </c>
      <c r="BB4" s="62">
        <v>8.5479452054794525</v>
      </c>
      <c r="BC4" s="53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119</v>
      </c>
      <c r="BI4" s="184" t="s">
        <v>127</v>
      </c>
      <c r="BJ4" s="208">
        <v>214</v>
      </c>
      <c r="BK4" s="182" t="s">
        <v>128</v>
      </c>
      <c r="BL4" s="191" t="s">
        <v>108</v>
      </c>
      <c r="BM4" s="187" t="s">
        <v>122</v>
      </c>
      <c r="BN4" s="54" t="s">
        <v>61</v>
      </c>
      <c r="BO4" s="164" t="s">
        <v>153</v>
      </c>
      <c r="BP4" s="184" t="s">
        <v>154</v>
      </c>
      <c r="BQ4" s="191" t="s">
        <v>150</v>
      </c>
    </row>
    <row r="5" spans="1:69" s="175" customFormat="1" ht="15.75">
      <c r="A5" s="179" t="s">
        <v>116</v>
      </c>
      <c r="B5" s="195" t="s">
        <v>31</v>
      </c>
      <c r="C5" s="180" t="s">
        <v>29</v>
      </c>
      <c r="D5" s="4" t="s">
        <v>44</v>
      </c>
      <c r="E5" s="194" t="s">
        <v>153</v>
      </c>
      <c r="F5" s="203">
        <v>8</v>
      </c>
      <c r="G5" s="196">
        <v>0</v>
      </c>
      <c r="H5" s="197"/>
      <c r="I5" s="197"/>
      <c r="J5" s="197"/>
      <c r="K5" s="197"/>
      <c r="L5" s="196">
        <v>0</v>
      </c>
      <c r="M5" s="198"/>
      <c r="N5" s="189">
        <v>0</v>
      </c>
      <c r="O5" s="197"/>
      <c r="P5" s="197"/>
      <c r="Q5" s="183">
        <v>7.4297500000000003</v>
      </c>
      <c r="R5" s="197"/>
      <c r="S5" s="197"/>
      <c r="T5" s="189">
        <v>8.8000000000000007</v>
      </c>
      <c r="U5" s="197"/>
      <c r="V5" s="197"/>
      <c r="W5" s="183">
        <v>7.2907500000000001</v>
      </c>
      <c r="X5" s="197"/>
      <c r="Y5" s="197"/>
      <c r="Z5" s="189">
        <v>8.8000000000000007</v>
      </c>
      <c r="AA5" s="197"/>
      <c r="AB5" s="197"/>
      <c r="AC5" s="197"/>
      <c r="AD5" s="197"/>
      <c r="AE5" s="197"/>
      <c r="AF5" s="183">
        <v>2.7912500011069432</v>
      </c>
      <c r="AG5" s="183">
        <v>56</v>
      </c>
      <c r="AH5" s="183">
        <v>0.44393459211681408</v>
      </c>
      <c r="AI5" s="183">
        <v>13</v>
      </c>
      <c r="AJ5" s="183">
        <v>1.9666666666666668</v>
      </c>
      <c r="AK5" s="183"/>
      <c r="AL5" s="183"/>
      <c r="AM5" s="183"/>
      <c r="AN5" s="183"/>
      <c r="AO5" s="190">
        <v>0</v>
      </c>
      <c r="AP5" s="183">
        <v>0</v>
      </c>
      <c r="AQ5" s="183">
        <v>0</v>
      </c>
      <c r="AR5" s="183">
        <v>16</v>
      </c>
      <c r="AS5" s="183">
        <v>0</v>
      </c>
      <c r="AT5" s="183">
        <v>570.94100000000003</v>
      </c>
      <c r="AU5" s="183">
        <v>0</v>
      </c>
      <c r="AV5" s="183">
        <v>0</v>
      </c>
      <c r="AW5" s="189">
        <v>16</v>
      </c>
      <c r="AX5" s="206">
        <v>0</v>
      </c>
      <c r="AY5" s="183">
        <v>20</v>
      </c>
      <c r="AZ5" s="184">
        <v>172693</v>
      </c>
      <c r="BA5" s="183">
        <v>0.91249999999999998</v>
      </c>
      <c r="BB5" s="62">
        <v>0.43835616438356168</v>
      </c>
      <c r="BC5" s="20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119</v>
      </c>
      <c r="BI5" s="184" t="s">
        <v>129</v>
      </c>
      <c r="BJ5" s="208">
        <v>214</v>
      </c>
      <c r="BK5" s="184" t="s">
        <v>130</v>
      </c>
      <c r="BL5" s="191" t="s">
        <v>108</v>
      </c>
      <c r="BM5" s="187" t="s">
        <v>122</v>
      </c>
      <c r="BN5" s="54" t="s">
        <v>61</v>
      </c>
      <c r="BO5" s="164" t="s">
        <v>153</v>
      </c>
      <c r="BP5" s="184" t="s">
        <v>154</v>
      </c>
      <c r="BQ5" s="191" t="s">
        <v>150</v>
      </c>
    </row>
    <row r="6" spans="1:69" s="175" customFormat="1" ht="15.75">
      <c r="A6" s="179" t="s">
        <v>116</v>
      </c>
      <c r="B6" s="195" t="s">
        <v>31</v>
      </c>
      <c r="C6" s="180" t="s">
        <v>29</v>
      </c>
      <c r="D6" s="4" t="s">
        <v>44</v>
      </c>
      <c r="E6" s="194" t="s">
        <v>155</v>
      </c>
      <c r="F6" s="203">
        <v>550</v>
      </c>
      <c r="G6" s="196">
        <v>4</v>
      </c>
      <c r="H6" s="197"/>
      <c r="I6" s="197"/>
      <c r="J6" s="197"/>
      <c r="K6" s="197"/>
      <c r="L6" s="196">
        <v>1</v>
      </c>
      <c r="M6" s="198"/>
      <c r="N6" s="188">
        <v>2</v>
      </c>
      <c r="O6" s="197"/>
      <c r="P6" s="197"/>
      <c r="Q6" s="183">
        <v>5.554214511926606</v>
      </c>
      <c r="R6" s="197"/>
      <c r="S6" s="197"/>
      <c r="T6" s="189">
        <v>7.375</v>
      </c>
      <c r="U6" s="197"/>
      <c r="V6" s="197"/>
      <c r="W6" s="183">
        <v>5.1858512000000001</v>
      </c>
      <c r="X6" s="197"/>
      <c r="Y6" s="197"/>
      <c r="Z6" s="189">
        <v>6.8482142857142856</v>
      </c>
      <c r="AA6" s="197"/>
      <c r="AB6" s="197"/>
      <c r="AC6" s="197"/>
      <c r="AD6" s="197"/>
      <c r="AE6" s="197"/>
      <c r="AF6" s="199">
        <v>3.708512251882881</v>
      </c>
      <c r="AG6" s="199">
        <v>3800</v>
      </c>
      <c r="AH6" s="199">
        <v>0.38822513466709135</v>
      </c>
      <c r="AI6" s="199">
        <v>60</v>
      </c>
      <c r="AJ6" s="199">
        <v>2.8352150537634411</v>
      </c>
      <c r="AK6" s="199"/>
      <c r="AL6" s="199">
        <v>543</v>
      </c>
      <c r="AM6" s="199">
        <v>3.708512251882881</v>
      </c>
      <c r="AN6" s="199">
        <v>3.7176715965111868</v>
      </c>
      <c r="AO6" s="190">
        <v>0</v>
      </c>
      <c r="AP6" s="183">
        <v>0</v>
      </c>
      <c r="AQ6" s="183">
        <v>0</v>
      </c>
      <c r="AR6" s="183">
        <v>1092</v>
      </c>
      <c r="AS6" s="183">
        <v>0</v>
      </c>
      <c r="AT6" s="183">
        <v>39022.341</v>
      </c>
      <c r="AU6" s="183">
        <v>0</v>
      </c>
      <c r="AV6" s="79">
        <v>0</v>
      </c>
      <c r="AW6" s="188">
        <v>1092</v>
      </c>
      <c r="AX6" s="207">
        <v>0</v>
      </c>
      <c r="AY6" s="79">
        <v>55.5</v>
      </c>
      <c r="AZ6" s="184">
        <v>334757</v>
      </c>
      <c r="BA6" s="183">
        <v>0.86036036035999996</v>
      </c>
      <c r="BB6" s="62">
        <v>11.518324607334668</v>
      </c>
      <c r="BC6" s="53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148</v>
      </c>
      <c r="BI6" s="184" t="s">
        <v>120</v>
      </c>
      <c r="BJ6" s="208">
        <v>214</v>
      </c>
      <c r="BK6" s="182" t="s">
        <v>121</v>
      </c>
      <c r="BL6" s="191" t="s">
        <v>108</v>
      </c>
      <c r="BM6" s="187" t="s">
        <v>122</v>
      </c>
      <c r="BN6" s="54" t="s">
        <v>61</v>
      </c>
      <c r="BO6" s="164" t="s">
        <v>155</v>
      </c>
      <c r="BP6" s="184" t="s">
        <v>149</v>
      </c>
      <c r="BQ6" s="191" t="s">
        <v>150</v>
      </c>
    </row>
    <row r="7" spans="1:69" s="175" customFormat="1" ht="15.75">
      <c r="A7" s="179" t="s">
        <v>116</v>
      </c>
      <c r="B7" s="195" t="s">
        <v>31</v>
      </c>
      <c r="C7" s="180" t="s">
        <v>29</v>
      </c>
      <c r="D7" s="4" t="s">
        <v>44</v>
      </c>
      <c r="E7" s="194" t="s">
        <v>155</v>
      </c>
      <c r="F7" s="203">
        <v>521</v>
      </c>
      <c r="G7" s="196">
        <v>12</v>
      </c>
      <c r="H7" s="197"/>
      <c r="I7" s="197"/>
      <c r="J7" s="197"/>
      <c r="K7" s="197"/>
      <c r="L7" s="196">
        <v>1</v>
      </c>
      <c r="M7" s="198"/>
      <c r="N7" s="188">
        <v>0</v>
      </c>
      <c r="O7" s="197"/>
      <c r="P7" s="197"/>
      <c r="Q7" s="183">
        <v>7.7532970374015742</v>
      </c>
      <c r="R7" s="197"/>
      <c r="S7" s="197"/>
      <c r="T7" s="189">
        <v>13.706249999999999</v>
      </c>
      <c r="U7" s="197"/>
      <c r="V7" s="197"/>
      <c r="W7" s="183">
        <v>7.8222734507874012</v>
      </c>
      <c r="X7" s="197"/>
      <c r="Y7" s="197"/>
      <c r="Z7" s="189">
        <v>13.706249999999999</v>
      </c>
      <c r="AA7" s="197"/>
      <c r="AB7" s="197"/>
      <c r="AC7" s="197"/>
      <c r="AD7" s="197"/>
      <c r="AE7" s="197"/>
      <c r="AF7" s="199">
        <v>3.1025821630142136</v>
      </c>
      <c r="AG7" s="199">
        <v>3554</v>
      </c>
      <c r="AH7" s="199">
        <v>0.60406915318481813</v>
      </c>
      <c r="AI7" s="199">
        <v>635</v>
      </c>
      <c r="AJ7" s="199">
        <v>2.0398797595190379</v>
      </c>
      <c r="AK7" s="199"/>
      <c r="AL7" s="199">
        <v>496</v>
      </c>
      <c r="AM7" s="199">
        <v>3.108873849379302</v>
      </c>
      <c r="AN7" s="199">
        <v>3.1549369747899161</v>
      </c>
      <c r="AO7" s="190">
        <v>0</v>
      </c>
      <c r="AP7" s="183">
        <v>0</v>
      </c>
      <c r="AQ7" s="183">
        <v>0</v>
      </c>
      <c r="AR7" s="183">
        <v>1018</v>
      </c>
      <c r="AS7" s="183">
        <v>0</v>
      </c>
      <c r="AT7" s="183">
        <v>36133.666000000005</v>
      </c>
      <c r="AU7" s="183">
        <v>255.874</v>
      </c>
      <c r="AV7" s="79">
        <v>0</v>
      </c>
      <c r="AW7" s="188">
        <v>1016</v>
      </c>
      <c r="AX7" s="207">
        <v>0</v>
      </c>
      <c r="AY7" s="79">
        <v>55.5</v>
      </c>
      <c r="AZ7" s="184">
        <v>334757</v>
      </c>
      <c r="BA7" s="183">
        <v>0.86036036035999996</v>
      </c>
      <c r="BB7" s="62">
        <v>10.910994764402476</v>
      </c>
      <c r="BC7" s="53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148</v>
      </c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122</v>
      </c>
      <c r="BN7" s="54" t="s">
        <v>61</v>
      </c>
      <c r="BO7" s="164" t="s">
        <v>155</v>
      </c>
      <c r="BP7" s="184" t="s">
        <v>149</v>
      </c>
      <c r="BQ7" s="191" t="s">
        <v>150</v>
      </c>
    </row>
    <row r="8" spans="1:69" s="175" customFormat="1" ht="15.75">
      <c r="A8" s="179" t="s">
        <v>116</v>
      </c>
      <c r="B8" s="195" t="s">
        <v>31</v>
      </c>
      <c r="C8" s="180" t="s">
        <v>29</v>
      </c>
      <c r="D8" s="4" t="s">
        <v>44</v>
      </c>
      <c r="E8" s="194" t="s">
        <v>155</v>
      </c>
      <c r="F8" s="203">
        <v>493</v>
      </c>
      <c r="G8" s="196">
        <v>2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5.9712137352342163</v>
      </c>
      <c r="R8" s="197"/>
      <c r="S8" s="197"/>
      <c r="T8" s="189">
        <v>8.2640624999999996</v>
      </c>
      <c r="U8" s="197"/>
      <c r="V8" s="197"/>
      <c r="W8" s="183">
        <v>5.3720344643584514</v>
      </c>
      <c r="X8" s="197"/>
      <c r="Y8" s="197"/>
      <c r="Z8" s="189">
        <v>7.8104166666666659</v>
      </c>
      <c r="AA8" s="197"/>
      <c r="AB8" s="197"/>
      <c r="AC8" s="197"/>
      <c r="AD8" s="197"/>
      <c r="AE8" s="197"/>
      <c r="AF8" s="199">
        <v>3.5974268851253854</v>
      </c>
      <c r="AG8" s="199">
        <v>3435</v>
      </c>
      <c r="AH8" s="199">
        <v>0.45913939445894741</v>
      </c>
      <c r="AI8" s="199">
        <v>118</v>
      </c>
      <c r="AJ8" s="199">
        <v>2.5991697416974171</v>
      </c>
      <c r="AK8" s="199"/>
      <c r="AL8" s="199">
        <v>478</v>
      </c>
      <c r="AM8" s="199">
        <v>3.606588972591029</v>
      </c>
      <c r="AN8" s="199">
        <v>3.6654946085325832</v>
      </c>
      <c r="AO8" s="190">
        <v>0</v>
      </c>
      <c r="AP8" s="183">
        <v>0</v>
      </c>
      <c r="AQ8" s="183">
        <v>0</v>
      </c>
      <c r="AR8" s="183">
        <v>982</v>
      </c>
      <c r="AS8" s="183">
        <v>0</v>
      </c>
      <c r="AT8" s="183">
        <v>34979.358999999997</v>
      </c>
      <c r="AU8" s="183">
        <v>245.524</v>
      </c>
      <c r="AV8" s="79">
        <v>0</v>
      </c>
      <c r="AW8" s="188">
        <v>982</v>
      </c>
      <c r="AX8" s="207">
        <v>0</v>
      </c>
      <c r="AY8" s="79">
        <v>55.5</v>
      </c>
      <c r="AZ8" s="184">
        <v>334757</v>
      </c>
      <c r="BA8" s="183">
        <v>0.86036036035999996</v>
      </c>
      <c r="BB8" s="62">
        <v>10.324607329847257</v>
      </c>
      <c r="BC8" s="53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148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122</v>
      </c>
      <c r="BN8" s="54" t="s">
        <v>61</v>
      </c>
      <c r="BO8" s="164" t="s">
        <v>155</v>
      </c>
      <c r="BP8" s="184" t="s">
        <v>149</v>
      </c>
      <c r="BQ8" s="191" t="s">
        <v>150</v>
      </c>
    </row>
    <row r="9" spans="1:69" s="175" customFormat="1" ht="15.75">
      <c r="A9" s="179" t="s">
        <v>116</v>
      </c>
      <c r="B9" s="195" t="s">
        <v>31</v>
      </c>
      <c r="C9" s="180" t="s">
        <v>29</v>
      </c>
      <c r="D9" s="4" t="s">
        <v>44</v>
      </c>
      <c r="E9" s="194" t="s">
        <v>155</v>
      </c>
      <c r="F9" s="203">
        <v>531</v>
      </c>
      <c r="G9" s="196">
        <v>6</v>
      </c>
      <c r="H9" s="197"/>
      <c r="I9" s="197"/>
      <c r="J9" s="197"/>
      <c r="K9" s="197"/>
      <c r="L9" s="196">
        <v>2</v>
      </c>
      <c r="M9" s="198"/>
      <c r="N9" s="189">
        <v>0</v>
      </c>
      <c r="O9" s="197"/>
      <c r="P9" s="197"/>
      <c r="Q9" s="183">
        <v>7.7410571969407274</v>
      </c>
      <c r="R9" s="197"/>
      <c r="S9" s="197"/>
      <c r="T9" s="189">
        <v>9.5424999999999986</v>
      </c>
      <c r="U9" s="197"/>
      <c r="V9" s="197"/>
      <c r="W9" s="183">
        <v>7.8389061586998094</v>
      </c>
      <c r="X9" s="197"/>
      <c r="Y9" s="197"/>
      <c r="Z9" s="189">
        <v>9.6187499999999986</v>
      </c>
      <c r="AA9" s="197"/>
      <c r="AB9" s="197"/>
      <c r="AC9" s="197"/>
      <c r="AD9" s="197"/>
      <c r="AE9" s="197"/>
      <c r="AF9" s="183">
        <v>2.9787948989658961</v>
      </c>
      <c r="AG9" s="183">
        <v>3644</v>
      </c>
      <c r="AH9" s="183">
        <v>0.36571870831955899</v>
      </c>
      <c r="AI9" s="183">
        <v>379</v>
      </c>
      <c r="AJ9" s="183">
        <v>2.1859999999999999</v>
      </c>
      <c r="AK9" s="183"/>
      <c r="AL9" s="183"/>
      <c r="AM9" s="183"/>
      <c r="AN9" s="183"/>
      <c r="AO9" s="190">
        <v>0</v>
      </c>
      <c r="AP9" s="183">
        <v>0</v>
      </c>
      <c r="AQ9" s="183">
        <v>0</v>
      </c>
      <c r="AR9" s="183">
        <v>1050</v>
      </c>
      <c r="AS9" s="183">
        <v>0</v>
      </c>
      <c r="AT9" s="183">
        <v>37511.264999999999</v>
      </c>
      <c r="AU9" s="183">
        <v>9.7520000000000007</v>
      </c>
      <c r="AV9" s="183">
        <v>0</v>
      </c>
      <c r="AW9" s="189">
        <v>1050</v>
      </c>
      <c r="AX9" s="206">
        <v>0</v>
      </c>
      <c r="AY9" s="183">
        <v>55.5</v>
      </c>
      <c r="AZ9" s="184">
        <v>334757</v>
      </c>
      <c r="BA9" s="183">
        <v>0.86036036035999996</v>
      </c>
      <c r="BB9" s="62">
        <v>11.120418848172198</v>
      </c>
      <c r="BC9" s="2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148</v>
      </c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122</v>
      </c>
      <c r="BN9" s="54" t="s">
        <v>61</v>
      </c>
      <c r="BO9" s="164" t="s">
        <v>155</v>
      </c>
      <c r="BP9" s="184" t="s">
        <v>149</v>
      </c>
      <c r="BQ9" s="191" t="s">
        <v>150</v>
      </c>
    </row>
    <row r="10" spans="1:69" s="175" customFormat="1" ht="15.75">
      <c r="A10" s="179" t="s">
        <v>116</v>
      </c>
      <c r="B10" s="195" t="s">
        <v>31</v>
      </c>
      <c r="C10" s="180" t="s">
        <v>29</v>
      </c>
      <c r="D10" s="4" t="s">
        <v>44</v>
      </c>
      <c r="E10" s="194" t="s">
        <v>156</v>
      </c>
      <c r="F10" s="203">
        <v>254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6.442509711462451</v>
      </c>
      <c r="R10" s="197"/>
      <c r="S10" s="197"/>
      <c r="T10" s="189">
        <v>7.6678571428571427</v>
      </c>
      <c r="U10" s="197"/>
      <c r="V10" s="197"/>
      <c r="W10" s="183">
        <v>6.3982528023715419</v>
      </c>
      <c r="X10" s="197"/>
      <c r="Y10" s="197"/>
      <c r="Z10" s="189">
        <v>7.6678571428571427</v>
      </c>
      <c r="AA10" s="197"/>
      <c r="AB10" s="197"/>
      <c r="AC10" s="197"/>
      <c r="AD10" s="197"/>
      <c r="AE10" s="197"/>
      <c r="AF10" s="199">
        <v>3.5283258123292809</v>
      </c>
      <c r="AG10" s="199">
        <v>1766</v>
      </c>
      <c r="AH10" s="199">
        <v>0.40169150834088158</v>
      </c>
      <c r="AI10" s="199">
        <v>30</v>
      </c>
      <c r="AJ10" s="199">
        <v>2.6628491620111734</v>
      </c>
      <c r="AK10" s="199"/>
      <c r="AL10" s="199">
        <v>253</v>
      </c>
      <c r="AM10" s="199">
        <v>3.5283258123292809</v>
      </c>
      <c r="AN10" s="199">
        <v>3.594159113796576</v>
      </c>
      <c r="AO10" s="190">
        <v>0</v>
      </c>
      <c r="AP10" s="183">
        <v>0</v>
      </c>
      <c r="AQ10" s="183">
        <v>0</v>
      </c>
      <c r="AR10" s="183">
        <v>506</v>
      </c>
      <c r="AS10" s="183">
        <v>0</v>
      </c>
      <c r="AT10" s="183">
        <v>18106.996999999999</v>
      </c>
      <c r="AU10" s="183">
        <v>0</v>
      </c>
      <c r="AV10" s="79">
        <v>0</v>
      </c>
      <c r="AW10" s="188">
        <v>506</v>
      </c>
      <c r="AX10" s="207">
        <v>0</v>
      </c>
      <c r="AY10" s="79">
        <v>33</v>
      </c>
      <c r="AZ10" s="184">
        <v>150621</v>
      </c>
      <c r="BA10" s="183">
        <v>0.86363636363599994</v>
      </c>
      <c r="BB10" s="62">
        <v>8.9122807017581387</v>
      </c>
      <c r="BC10" s="53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157</v>
      </c>
      <c r="BI10" s="184" t="s">
        <v>120</v>
      </c>
      <c r="BJ10" s="208">
        <v>214</v>
      </c>
      <c r="BK10" s="182" t="s">
        <v>121</v>
      </c>
      <c r="BL10" s="191" t="s">
        <v>108</v>
      </c>
      <c r="BM10" s="187" t="s">
        <v>135</v>
      </c>
      <c r="BN10" s="54" t="s">
        <v>61</v>
      </c>
      <c r="BO10" s="164" t="s">
        <v>156</v>
      </c>
      <c r="BP10" s="184" t="s">
        <v>158</v>
      </c>
      <c r="BQ10" s="191" t="s">
        <v>145</v>
      </c>
    </row>
    <row r="11" spans="1:69" s="175" customFormat="1" ht="15.75">
      <c r="A11" s="179" t="s">
        <v>116</v>
      </c>
      <c r="B11" s="195" t="s">
        <v>31</v>
      </c>
      <c r="C11" s="180" t="s">
        <v>29</v>
      </c>
      <c r="D11" s="4" t="s">
        <v>44</v>
      </c>
      <c r="E11" s="194" t="s">
        <v>156</v>
      </c>
      <c r="F11" s="203">
        <v>232</v>
      </c>
      <c r="G11" s="196">
        <v>20</v>
      </c>
      <c r="H11" s="197"/>
      <c r="I11" s="197"/>
      <c r="J11" s="197"/>
      <c r="K11" s="197"/>
      <c r="L11" s="196">
        <v>1</v>
      </c>
      <c r="M11" s="198"/>
      <c r="N11" s="188">
        <v>0</v>
      </c>
      <c r="O11" s="197"/>
      <c r="P11" s="197"/>
      <c r="Q11" s="183">
        <v>7.345724976303317</v>
      </c>
      <c r="R11" s="197"/>
      <c r="S11" s="197"/>
      <c r="T11" s="189">
        <v>13.2875</v>
      </c>
      <c r="U11" s="197"/>
      <c r="V11" s="197"/>
      <c r="W11" s="183">
        <v>7.4973742559241705</v>
      </c>
      <c r="X11" s="197"/>
      <c r="Y11" s="197"/>
      <c r="Z11" s="189">
        <v>13.278124999999999</v>
      </c>
      <c r="AA11" s="197"/>
      <c r="AB11" s="197"/>
      <c r="AC11" s="197"/>
      <c r="AD11" s="197"/>
      <c r="AE11" s="197"/>
      <c r="AF11" s="199">
        <v>3.3749131180852139</v>
      </c>
      <c r="AG11" s="199">
        <v>1477</v>
      </c>
      <c r="AH11" s="199">
        <v>0.51700314126203972</v>
      </c>
      <c r="AI11" s="199">
        <v>99</v>
      </c>
      <c r="AJ11" s="199">
        <v>2.3484939759036143</v>
      </c>
      <c r="AK11" s="199"/>
      <c r="AL11" s="199">
        <v>210</v>
      </c>
      <c r="AM11" s="199">
        <v>3.3760000058582857</v>
      </c>
      <c r="AN11" s="199">
        <v>3.4853300733496333</v>
      </c>
      <c r="AO11" s="190">
        <v>0</v>
      </c>
      <c r="AP11" s="183">
        <v>0</v>
      </c>
      <c r="AQ11" s="183">
        <v>0</v>
      </c>
      <c r="AR11" s="183">
        <v>424</v>
      </c>
      <c r="AS11" s="183">
        <v>0</v>
      </c>
      <c r="AT11" s="183">
        <v>15133.652000000002</v>
      </c>
      <c r="AU11" s="183">
        <v>0</v>
      </c>
      <c r="AV11" s="79">
        <v>0</v>
      </c>
      <c r="AW11" s="188">
        <v>424</v>
      </c>
      <c r="AX11" s="207">
        <v>0</v>
      </c>
      <c r="AY11" s="79">
        <v>33</v>
      </c>
      <c r="AZ11" s="184">
        <v>150621</v>
      </c>
      <c r="BA11" s="183">
        <v>0.86363636363599994</v>
      </c>
      <c r="BB11" s="62">
        <v>8.1403508771964113</v>
      </c>
      <c r="BC11" s="53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157</v>
      </c>
      <c r="BI11" s="184" t="s">
        <v>125</v>
      </c>
      <c r="BJ11" s="208">
        <v>214</v>
      </c>
      <c r="BK11" s="182" t="s">
        <v>126</v>
      </c>
      <c r="BL11" s="191" t="s">
        <v>108</v>
      </c>
      <c r="BM11" s="187" t="s">
        <v>135</v>
      </c>
      <c r="BN11" s="54" t="s">
        <v>61</v>
      </c>
      <c r="BO11" s="164" t="s">
        <v>156</v>
      </c>
      <c r="BP11" s="184" t="s">
        <v>158</v>
      </c>
      <c r="BQ11" s="191" t="s">
        <v>145</v>
      </c>
    </row>
    <row r="12" spans="1:69" s="175" customFormat="1" ht="15.75">
      <c r="A12" s="179" t="s">
        <v>116</v>
      </c>
      <c r="B12" s="195" t="s">
        <v>31</v>
      </c>
      <c r="C12" s="180" t="s">
        <v>29</v>
      </c>
      <c r="D12" s="4" t="s">
        <v>44</v>
      </c>
      <c r="E12" s="194" t="s">
        <v>156</v>
      </c>
      <c r="F12" s="203">
        <v>226</v>
      </c>
      <c r="G12" s="196">
        <v>1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6.0409509511111112</v>
      </c>
      <c r="R12" s="197"/>
      <c r="S12" s="197"/>
      <c r="T12" s="189">
        <v>8.8958333333333339</v>
      </c>
      <c r="U12" s="197"/>
      <c r="V12" s="197"/>
      <c r="W12" s="183">
        <v>5.4329198222222219</v>
      </c>
      <c r="X12" s="197"/>
      <c r="Y12" s="197"/>
      <c r="Z12" s="189">
        <v>8.4821428571428577</v>
      </c>
      <c r="AA12" s="197"/>
      <c r="AB12" s="197"/>
      <c r="AC12" s="197"/>
      <c r="AD12" s="197"/>
      <c r="AE12" s="197"/>
      <c r="AF12" s="199">
        <v>3.5453847757067005</v>
      </c>
      <c r="AG12" s="199">
        <v>1575</v>
      </c>
      <c r="AH12" s="199">
        <v>0.47671460234114349</v>
      </c>
      <c r="AI12" s="199">
        <v>65</v>
      </c>
      <c r="AJ12" s="199">
        <v>2.54296875</v>
      </c>
      <c r="AK12" s="199"/>
      <c r="AL12" s="199">
        <v>210</v>
      </c>
      <c r="AM12" s="199">
        <v>3.5700136185503326</v>
      </c>
      <c r="AN12" s="199">
        <v>3.6511752136752138</v>
      </c>
      <c r="AO12" s="190">
        <v>0</v>
      </c>
      <c r="AP12" s="183">
        <v>0</v>
      </c>
      <c r="AQ12" s="183">
        <v>0</v>
      </c>
      <c r="AR12" s="183">
        <v>450</v>
      </c>
      <c r="AS12" s="183">
        <v>0</v>
      </c>
      <c r="AT12" s="183">
        <v>15825.522000000001</v>
      </c>
      <c r="AU12" s="183">
        <v>344.41399999999999</v>
      </c>
      <c r="AV12" s="79">
        <v>0</v>
      </c>
      <c r="AW12" s="188">
        <v>438</v>
      </c>
      <c r="AX12" s="207">
        <v>0</v>
      </c>
      <c r="AY12" s="79">
        <v>33</v>
      </c>
      <c r="AZ12" s="184">
        <v>150621</v>
      </c>
      <c r="BA12" s="183">
        <v>0.86363636363599994</v>
      </c>
      <c r="BB12" s="62">
        <v>7.9298245614068481</v>
      </c>
      <c r="BC12" s="53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157</v>
      </c>
      <c r="BI12" s="184" t="s">
        <v>127</v>
      </c>
      <c r="BJ12" s="208">
        <v>214</v>
      </c>
      <c r="BK12" s="182" t="s">
        <v>128</v>
      </c>
      <c r="BL12" s="191" t="s">
        <v>108</v>
      </c>
      <c r="BM12" s="187" t="s">
        <v>135</v>
      </c>
      <c r="BN12" s="54" t="s">
        <v>61</v>
      </c>
      <c r="BO12" s="164" t="s">
        <v>156</v>
      </c>
      <c r="BP12" s="184" t="s">
        <v>158</v>
      </c>
      <c r="BQ12" s="191" t="s">
        <v>145</v>
      </c>
    </row>
    <row r="13" spans="1:69" s="175" customFormat="1" ht="15.75">
      <c r="A13" s="179" t="s">
        <v>116</v>
      </c>
      <c r="B13" s="195" t="s">
        <v>31</v>
      </c>
      <c r="C13" s="180" t="s">
        <v>29</v>
      </c>
      <c r="D13" s="4" t="s">
        <v>44</v>
      </c>
      <c r="E13" s="194" t="s">
        <v>156</v>
      </c>
      <c r="F13" s="203">
        <v>245</v>
      </c>
      <c r="G13" s="196">
        <v>10</v>
      </c>
      <c r="H13" s="197"/>
      <c r="I13" s="197"/>
      <c r="J13" s="197"/>
      <c r="K13" s="197"/>
      <c r="L13" s="196">
        <v>1</v>
      </c>
      <c r="M13" s="198"/>
      <c r="N13" s="189">
        <v>0</v>
      </c>
      <c r="O13" s="197"/>
      <c r="P13" s="197"/>
      <c r="Q13" s="183">
        <v>7.2725981880341877</v>
      </c>
      <c r="R13" s="197"/>
      <c r="S13" s="197"/>
      <c r="T13" s="189">
        <v>9.1499999999999915</v>
      </c>
      <c r="U13" s="197"/>
      <c r="V13" s="197"/>
      <c r="W13" s="183">
        <v>7.3005981367521366</v>
      </c>
      <c r="X13" s="197"/>
      <c r="Y13" s="197"/>
      <c r="Z13" s="189">
        <v>9.3833333333333311</v>
      </c>
      <c r="AA13" s="197"/>
      <c r="AB13" s="197"/>
      <c r="AC13" s="197"/>
      <c r="AD13" s="197"/>
      <c r="AE13" s="197"/>
      <c r="AF13" s="183">
        <v>2.8766178309699111</v>
      </c>
      <c r="AG13" s="183">
        <v>1638</v>
      </c>
      <c r="AH13" s="183">
        <v>0.35048914819359261</v>
      </c>
      <c r="AI13" s="183">
        <v>194</v>
      </c>
      <c r="AJ13" s="183">
        <v>2.1722222222222221</v>
      </c>
      <c r="AK13" s="183"/>
      <c r="AL13" s="183"/>
      <c r="AM13" s="183"/>
      <c r="AN13" s="183"/>
      <c r="AO13" s="190">
        <v>0</v>
      </c>
      <c r="AP13" s="183">
        <v>0</v>
      </c>
      <c r="AQ13" s="183">
        <v>0</v>
      </c>
      <c r="AR13" s="183">
        <v>470</v>
      </c>
      <c r="AS13" s="183">
        <v>0</v>
      </c>
      <c r="AT13" s="183">
        <v>16768.449000000001</v>
      </c>
      <c r="AU13" s="183">
        <v>19.352</v>
      </c>
      <c r="AV13" s="183">
        <v>0</v>
      </c>
      <c r="AW13" s="189">
        <v>464</v>
      </c>
      <c r="AX13" s="206">
        <v>0</v>
      </c>
      <c r="AY13" s="183">
        <v>33</v>
      </c>
      <c r="AZ13" s="184">
        <v>150621</v>
      </c>
      <c r="BA13" s="183">
        <v>0.86363636363599994</v>
      </c>
      <c r="BB13" s="62">
        <v>8.5964912280737948</v>
      </c>
      <c r="BC13" s="20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157</v>
      </c>
      <c r="BI13" s="184" t="s">
        <v>129</v>
      </c>
      <c r="BJ13" s="208">
        <v>214</v>
      </c>
      <c r="BK13" s="184" t="s">
        <v>130</v>
      </c>
      <c r="BL13" s="191" t="s">
        <v>108</v>
      </c>
      <c r="BM13" s="187" t="s">
        <v>135</v>
      </c>
      <c r="BN13" s="54" t="s">
        <v>61</v>
      </c>
      <c r="BO13" s="164" t="s">
        <v>156</v>
      </c>
      <c r="BP13" s="184" t="s">
        <v>158</v>
      </c>
      <c r="BQ13" s="191" t="s">
        <v>145</v>
      </c>
    </row>
    <row r="14" spans="1:69" s="175" customFormat="1" ht="15.75">
      <c r="A14" s="179" t="s">
        <v>116</v>
      </c>
      <c r="B14" s="195" t="s">
        <v>31</v>
      </c>
      <c r="C14" s="180" t="s">
        <v>29</v>
      </c>
      <c r="D14" s="4" t="s">
        <v>44</v>
      </c>
      <c r="E14" s="194" t="s">
        <v>159</v>
      </c>
      <c r="F14" s="203">
        <v>261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6.2349232950191569</v>
      </c>
      <c r="R14" s="197"/>
      <c r="S14" s="197"/>
      <c r="T14" s="189">
        <v>8.0949999999999989</v>
      </c>
      <c r="U14" s="197"/>
      <c r="V14" s="197"/>
      <c r="W14" s="183">
        <v>6.2539960383141757</v>
      </c>
      <c r="X14" s="197"/>
      <c r="Y14" s="197"/>
      <c r="Z14" s="189">
        <v>8.0949999999999989</v>
      </c>
      <c r="AA14" s="197"/>
      <c r="AB14" s="197"/>
      <c r="AC14" s="197"/>
      <c r="AD14" s="197"/>
      <c r="AE14" s="197"/>
      <c r="AF14" s="199">
        <v>3.5707115595455128</v>
      </c>
      <c r="AG14" s="199">
        <v>1826</v>
      </c>
      <c r="AH14" s="199">
        <v>0.41427087080063252</v>
      </c>
      <c r="AI14" s="199">
        <v>50</v>
      </c>
      <c r="AJ14" s="199">
        <v>2.6424137931034481</v>
      </c>
      <c r="AK14" s="199"/>
      <c r="AL14" s="199">
        <v>261</v>
      </c>
      <c r="AM14" s="199">
        <v>3.5707115595455128</v>
      </c>
      <c r="AN14" s="199">
        <v>3.637455516014235</v>
      </c>
      <c r="AO14" s="190">
        <v>0</v>
      </c>
      <c r="AP14" s="183">
        <v>0</v>
      </c>
      <c r="AQ14" s="183">
        <v>0</v>
      </c>
      <c r="AR14" s="183">
        <v>522</v>
      </c>
      <c r="AS14" s="183">
        <v>0</v>
      </c>
      <c r="AT14" s="183">
        <v>18640.165000000001</v>
      </c>
      <c r="AU14" s="183">
        <v>0</v>
      </c>
      <c r="AV14" s="79">
        <v>0</v>
      </c>
      <c r="AW14" s="188">
        <v>522</v>
      </c>
      <c r="AX14" s="207">
        <v>0</v>
      </c>
      <c r="AY14" s="79">
        <v>37.5</v>
      </c>
      <c r="AZ14" s="184">
        <v>178966</v>
      </c>
      <c r="BA14" s="183">
        <v>0.62666666666600002</v>
      </c>
      <c r="BB14" s="62">
        <v>11.106382978735219</v>
      </c>
      <c r="BC14" s="53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84" t="s">
        <v>120</v>
      </c>
      <c r="BJ14" s="208">
        <v>214</v>
      </c>
      <c r="BK14" s="182" t="s">
        <v>121</v>
      </c>
      <c r="BL14" s="191" t="s">
        <v>108</v>
      </c>
      <c r="BM14" s="187" t="s">
        <v>135</v>
      </c>
      <c r="BN14" s="54" t="s">
        <v>61</v>
      </c>
      <c r="BO14" s="164" t="s">
        <v>159</v>
      </c>
      <c r="BP14" s="184" t="s">
        <v>161</v>
      </c>
      <c r="BQ14" s="191" t="s">
        <v>138</v>
      </c>
    </row>
    <row r="15" spans="1:69" s="175" customFormat="1" ht="15.75">
      <c r="A15" s="179" t="s">
        <v>116</v>
      </c>
      <c r="B15" s="195" t="s">
        <v>31</v>
      </c>
      <c r="C15" s="180" t="s">
        <v>29</v>
      </c>
      <c r="D15" s="4" t="s">
        <v>44</v>
      </c>
      <c r="E15" s="194" t="s">
        <v>159</v>
      </c>
      <c r="F15" s="203">
        <v>280</v>
      </c>
      <c r="G15" s="196">
        <v>4</v>
      </c>
      <c r="H15" s="197"/>
      <c r="I15" s="197"/>
      <c r="J15" s="197"/>
      <c r="K15" s="197"/>
      <c r="L15" s="196">
        <v>0</v>
      </c>
      <c r="M15" s="198"/>
      <c r="N15" s="188">
        <v>1</v>
      </c>
      <c r="O15" s="197"/>
      <c r="P15" s="197"/>
      <c r="Q15" s="183">
        <v>7.7111628405797106</v>
      </c>
      <c r="R15" s="197"/>
      <c r="S15" s="197"/>
      <c r="T15" s="189">
        <v>13.341666666666667</v>
      </c>
      <c r="U15" s="197"/>
      <c r="V15" s="197"/>
      <c r="W15" s="183">
        <v>7.7736519492753633</v>
      </c>
      <c r="X15" s="197"/>
      <c r="Y15" s="197"/>
      <c r="Z15" s="189">
        <v>13.383333333333333</v>
      </c>
      <c r="AA15" s="197"/>
      <c r="AB15" s="197"/>
      <c r="AC15" s="197"/>
      <c r="AD15" s="197"/>
      <c r="AE15" s="197"/>
      <c r="AF15" s="199">
        <v>3.0665142877380571</v>
      </c>
      <c r="AG15" s="199">
        <v>1919</v>
      </c>
      <c r="AH15" s="199">
        <v>0.61141603978724135</v>
      </c>
      <c r="AI15" s="199">
        <v>378</v>
      </c>
      <c r="AJ15" s="199">
        <v>2.0288524590163934</v>
      </c>
      <c r="AK15" s="199"/>
      <c r="AL15" s="199">
        <v>275</v>
      </c>
      <c r="AM15" s="199">
        <v>3.0665142877380571</v>
      </c>
      <c r="AN15" s="199">
        <v>3.0744444444444445</v>
      </c>
      <c r="AO15" s="190">
        <v>0</v>
      </c>
      <c r="AP15" s="183">
        <v>0</v>
      </c>
      <c r="AQ15" s="183">
        <v>0</v>
      </c>
      <c r="AR15" s="183">
        <v>552</v>
      </c>
      <c r="AS15" s="183">
        <v>0</v>
      </c>
      <c r="AT15" s="183">
        <v>19721.863999999998</v>
      </c>
      <c r="AU15" s="183">
        <v>0</v>
      </c>
      <c r="AV15" s="79">
        <v>0</v>
      </c>
      <c r="AW15" s="188">
        <v>552</v>
      </c>
      <c r="AX15" s="207">
        <v>0</v>
      </c>
      <c r="AY15" s="79">
        <v>37.5</v>
      </c>
      <c r="AZ15" s="184">
        <v>178966</v>
      </c>
      <c r="BA15" s="183">
        <v>0.62666666666600002</v>
      </c>
      <c r="BB15" s="62">
        <v>11.914893617033952</v>
      </c>
      <c r="BC15" s="53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84" t="s">
        <v>125</v>
      </c>
      <c r="BJ15" s="208">
        <v>214</v>
      </c>
      <c r="BK15" s="182" t="s">
        <v>126</v>
      </c>
      <c r="BL15" s="191" t="s">
        <v>108</v>
      </c>
      <c r="BM15" s="187" t="s">
        <v>135</v>
      </c>
      <c r="BN15" s="54" t="s">
        <v>61</v>
      </c>
      <c r="BO15" s="164" t="s">
        <v>159</v>
      </c>
      <c r="BP15" s="184" t="s">
        <v>161</v>
      </c>
      <c r="BQ15" s="191" t="s">
        <v>138</v>
      </c>
    </row>
    <row r="16" spans="1:69" s="175" customFormat="1" ht="15.75">
      <c r="A16" s="179" t="s">
        <v>116</v>
      </c>
      <c r="B16" s="195" t="s">
        <v>31</v>
      </c>
      <c r="C16" s="180" t="s">
        <v>29</v>
      </c>
      <c r="D16" s="4" t="s">
        <v>44</v>
      </c>
      <c r="E16" s="194" t="s">
        <v>159</v>
      </c>
      <c r="F16" s="203">
        <v>283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6.5145033333333338</v>
      </c>
      <c r="R16" s="197"/>
      <c r="S16" s="197"/>
      <c r="T16" s="189">
        <v>8.6812499999999986</v>
      </c>
      <c r="U16" s="197"/>
      <c r="V16" s="197"/>
      <c r="W16" s="183">
        <v>6.5328295957446816</v>
      </c>
      <c r="X16" s="197"/>
      <c r="Y16" s="197"/>
      <c r="Z16" s="189">
        <v>8.6812499999999986</v>
      </c>
      <c r="AA16" s="197"/>
      <c r="AB16" s="197"/>
      <c r="AC16" s="197"/>
      <c r="AD16" s="197"/>
      <c r="AE16" s="197"/>
      <c r="AF16" s="199">
        <v>3.4287883464693318</v>
      </c>
      <c r="AG16" s="199">
        <v>1967</v>
      </c>
      <c r="AH16" s="199">
        <v>0.5045693311951186</v>
      </c>
      <c r="AI16" s="199">
        <v>104</v>
      </c>
      <c r="AJ16" s="199">
        <v>2.456547619047619</v>
      </c>
      <c r="AK16" s="199"/>
      <c r="AL16" s="199">
        <v>268</v>
      </c>
      <c r="AM16" s="199">
        <v>3.4453091740226949</v>
      </c>
      <c r="AN16" s="199">
        <v>3.5498955067920583</v>
      </c>
      <c r="AO16" s="190">
        <v>0</v>
      </c>
      <c r="AP16" s="183">
        <v>0</v>
      </c>
      <c r="AQ16" s="183">
        <v>0</v>
      </c>
      <c r="AR16" s="183">
        <v>564</v>
      </c>
      <c r="AS16" s="183">
        <v>0</v>
      </c>
      <c r="AT16" s="183">
        <v>19968.225999999999</v>
      </c>
      <c r="AU16" s="183">
        <v>128.36500000000001</v>
      </c>
      <c r="AV16" s="79">
        <v>0</v>
      </c>
      <c r="AW16" s="188">
        <v>538</v>
      </c>
      <c r="AX16" s="207">
        <v>0</v>
      </c>
      <c r="AY16" s="79">
        <v>37.5</v>
      </c>
      <c r="AZ16" s="184">
        <v>178966</v>
      </c>
      <c r="BA16" s="183">
        <v>0.62666666666600002</v>
      </c>
      <c r="BB16" s="62">
        <v>12.042553191502172</v>
      </c>
      <c r="BC16" s="53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84" t="s">
        <v>127</v>
      </c>
      <c r="BJ16" s="208">
        <v>214</v>
      </c>
      <c r="BK16" s="182" t="s">
        <v>128</v>
      </c>
      <c r="BL16" s="191" t="s">
        <v>108</v>
      </c>
      <c r="BM16" s="187" t="s">
        <v>135</v>
      </c>
      <c r="BN16" s="54" t="s">
        <v>61</v>
      </c>
      <c r="BO16" s="164" t="s">
        <v>159</v>
      </c>
      <c r="BP16" s="184" t="s">
        <v>161</v>
      </c>
      <c r="BQ16" s="191" t="s">
        <v>138</v>
      </c>
    </row>
    <row r="17" spans="1:69" s="175" customFormat="1" ht="15.75">
      <c r="A17" s="179" t="s">
        <v>116</v>
      </c>
      <c r="B17" s="195" t="s">
        <v>31</v>
      </c>
      <c r="C17" s="180" t="s">
        <v>29</v>
      </c>
      <c r="D17" s="4" t="s">
        <v>44</v>
      </c>
      <c r="E17" s="194" t="s">
        <v>159</v>
      </c>
      <c r="F17" s="203">
        <v>285</v>
      </c>
      <c r="G17" s="196">
        <v>2</v>
      </c>
      <c r="H17" s="197"/>
      <c r="I17" s="197"/>
      <c r="J17" s="197"/>
      <c r="K17" s="197"/>
      <c r="L17" s="196">
        <v>0</v>
      </c>
      <c r="M17" s="198"/>
      <c r="N17" s="189">
        <v>0</v>
      </c>
      <c r="O17" s="197"/>
      <c r="P17" s="197"/>
      <c r="Q17" s="183">
        <v>7.7407701236749116</v>
      </c>
      <c r="R17" s="197"/>
      <c r="S17" s="197"/>
      <c r="T17" s="189">
        <v>9.3805555555555529</v>
      </c>
      <c r="U17" s="197"/>
      <c r="V17" s="197"/>
      <c r="W17" s="183">
        <v>7.8034026819787989</v>
      </c>
      <c r="X17" s="197"/>
      <c r="Y17" s="197"/>
      <c r="Z17" s="189">
        <v>9.3805555555555529</v>
      </c>
      <c r="AA17" s="197"/>
      <c r="AB17" s="197"/>
      <c r="AC17" s="197"/>
      <c r="AD17" s="197"/>
      <c r="AE17" s="197"/>
      <c r="AF17" s="183">
        <v>2.8961752780544248</v>
      </c>
      <c r="AG17" s="183">
        <v>1974</v>
      </c>
      <c r="AH17" s="183">
        <v>0.40558442119276528</v>
      </c>
      <c r="AI17" s="183">
        <v>295</v>
      </c>
      <c r="AJ17" s="183">
        <v>2.0841386554621848</v>
      </c>
      <c r="AK17" s="183"/>
      <c r="AL17" s="183"/>
      <c r="AM17" s="183"/>
      <c r="AN17" s="183"/>
      <c r="AO17" s="190">
        <v>0</v>
      </c>
      <c r="AP17" s="183">
        <v>0</v>
      </c>
      <c r="AQ17" s="183">
        <v>0</v>
      </c>
      <c r="AR17" s="183">
        <v>566</v>
      </c>
      <c r="AS17" s="183">
        <v>0</v>
      </c>
      <c r="AT17" s="183">
        <v>20109.055</v>
      </c>
      <c r="AU17" s="183">
        <v>72.155000000000001</v>
      </c>
      <c r="AV17" s="183">
        <v>0</v>
      </c>
      <c r="AW17" s="189">
        <v>564</v>
      </c>
      <c r="AX17" s="206">
        <v>0</v>
      </c>
      <c r="AY17" s="183">
        <v>37.5</v>
      </c>
      <c r="AZ17" s="184">
        <v>178966</v>
      </c>
      <c r="BA17" s="183">
        <v>0.62666666666600002</v>
      </c>
      <c r="BB17" s="62">
        <v>12.127659574480987</v>
      </c>
      <c r="BC17" s="20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84" t="s">
        <v>129</v>
      </c>
      <c r="BJ17" s="208">
        <v>214</v>
      </c>
      <c r="BK17" s="184" t="s">
        <v>130</v>
      </c>
      <c r="BL17" s="191" t="s">
        <v>108</v>
      </c>
      <c r="BM17" s="187" t="s">
        <v>135</v>
      </c>
      <c r="BN17" s="54" t="s">
        <v>61</v>
      </c>
      <c r="BO17" s="164" t="s">
        <v>159</v>
      </c>
      <c r="BP17" s="184" t="s">
        <v>161</v>
      </c>
      <c r="BQ17" s="191" t="s">
        <v>138</v>
      </c>
    </row>
    <row r="18" spans="1:69" s="175" customFormat="1" ht="15.75">
      <c r="A18" s="179" t="s">
        <v>116</v>
      </c>
      <c r="B18" s="195" t="s">
        <v>31</v>
      </c>
      <c r="C18" s="180" t="s">
        <v>29</v>
      </c>
      <c r="D18" s="4" t="s">
        <v>44</v>
      </c>
      <c r="E18" s="194" t="s">
        <v>162</v>
      </c>
      <c r="F18" s="203">
        <v>422</v>
      </c>
      <c r="G18" s="196">
        <v>4</v>
      </c>
      <c r="H18" s="197"/>
      <c r="I18" s="197"/>
      <c r="J18" s="197"/>
      <c r="K18" s="197"/>
      <c r="L18" s="196">
        <v>0</v>
      </c>
      <c r="M18" s="198"/>
      <c r="N18" s="188">
        <v>1</v>
      </c>
      <c r="O18" s="197"/>
      <c r="P18" s="197"/>
      <c r="Q18" s="183">
        <v>5.8163539019138764</v>
      </c>
      <c r="R18" s="197"/>
      <c r="S18" s="197"/>
      <c r="T18" s="189">
        <v>8.0124999999999957</v>
      </c>
      <c r="U18" s="197"/>
      <c r="V18" s="197"/>
      <c r="W18" s="183">
        <v>5.4554758971291868</v>
      </c>
      <c r="X18" s="197"/>
      <c r="Y18" s="197"/>
      <c r="Z18" s="189">
        <v>7.6099999999999968</v>
      </c>
      <c r="AA18" s="197"/>
      <c r="AB18" s="197"/>
      <c r="AC18" s="197"/>
      <c r="AD18" s="197"/>
      <c r="AE18" s="197"/>
      <c r="AF18" s="199">
        <v>3.6534684401567477</v>
      </c>
      <c r="AG18" s="199">
        <v>2912</v>
      </c>
      <c r="AH18" s="199">
        <v>0.43977324282367553</v>
      </c>
      <c r="AI18" s="199">
        <v>67</v>
      </c>
      <c r="AJ18" s="199">
        <v>2.6917539267015709</v>
      </c>
      <c r="AK18" s="199"/>
      <c r="AL18" s="199">
        <v>413</v>
      </c>
      <c r="AM18" s="199">
        <v>3.6564205150957219</v>
      </c>
      <c r="AN18" s="199">
        <v>3.6901864319005697</v>
      </c>
      <c r="AO18" s="190">
        <v>0</v>
      </c>
      <c r="AP18" s="183">
        <v>0</v>
      </c>
      <c r="AQ18" s="183">
        <v>0</v>
      </c>
      <c r="AR18" s="183">
        <v>836</v>
      </c>
      <c r="AS18" s="183">
        <v>0</v>
      </c>
      <c r="AT18" s="183">
        <v>29858.302</v>
      </c>
      <c r="AU18" s="183">
        <v>72.039999999999992</v>
      </c>
      <c r="AV18" s="79">
        <v>0</v>
      </c>
      <c r="AW18" s="188">
        <v>836</v>
      </c>
      <c r="AX18" s="207">
        <v>0</v>
      </c>
      <c r="AY18" s="79">
        <v>45</v>
      </c>
      <c r="AZ18" s="184">
        <v>217641</v>
      </c>
      <c r="BA18" s="183">
        <v>0.82222222222200003</v>
      </c>
      <c r="BB18" s="62">
        <v>11.405405405408487</v>
      </c>
      <c r="BC18" s="53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148</v>
      </c>
      <c r="BI18" s="184" t="s">
        <v>120</v>
      </c>
      <c r="BJ18" s="208">
        <v>214</v>
      </c>
      <c r="BK18" s="182" t="s">
        <v>121</v>
      </c>
      <c r="BL18" s="191" t="s">
        <v>108</v>
      </c>
      <c r="BM18" s="187" t="s">
        <v>122</v>
      </c>
      <c r="BN18" s="54" t="s">
        <v>61</v>
      </c>
      <c r="BO18" s="164" t="s">
        <v>163</v>
      </c>
      <c r="BP18" s="184" t="s">
        <v>163</v>
      </c>
      <c r="BQ18" s="191" t="s">
        <v>150</v>
      </c>
    </row>
    <row r="19" spans="1:69" s="175" customFormat="1" ht="15.75">
      <c r="A19" s="179" t="s">
        <v>116</v>
      </c>
      <c r="B19" s="195" t="s">
        <v>31</v>
      </c>
      <c r="C19" s="180" t="s">
        <v>29</v>
      </c>
      <c r="D19" s="4" t="s">
        <v>44</v>
      </c>
      <c r="E19" s="194" t="s">
        <v>162</v>
      </c>
      <c r="F19" s="203">
        <v>429</v>
      </c>
      <c r="G19" s="196">
        <v>16</v>
      </c>
      <c r="H19" s="197"/>
      <c r="I19" s="197"/>
      <c r="J19" s="197"/>
      <c r="K19" s="197"/>
      <c r="L19" s="196">
        <v>1</v>
      </c>
      <c r="M19" s="198"/>
      <c r="N19" s="188">
        <v>2</v>
      </c>
      <c r="O19" s="197"/>
      <c r="P19" s="197"/>
      <c r="Q19" s="183">
        <v>7.8454901334951446</v>
      </c>
      <c r="R19" s="197"/>
      <c r="S19" s="197"/>
      <c r="T19" s="189">
        <v>13.609090909090908</v>
      </c>
      <c r="U19" s="197"/>
      <c r="V19" s="197"/>
      <c r="W19" s="183">
        <v>7.9084926067961163</v>
      </c>
      <c r="X19" s="197"/>
      <c r="Y19" s="197"/>
      <c r="Z19" s="189">
        <v>13.62</v>
      </c>
      <c r="AA19" s="197"/>
      <c r="AB19" s="197"/>
      <c r="AC19" s="197"/>
      <c r="AD19" s="197"/>
      <c r="AE19" s="197"/>
      <c r="AF19" s="199">
        <v>3.0886986075516512</v>
      </c>
      <c r="AG19" s="199">
        <v>2858</v>
      </c>
      <c r="AH19" s="199">
        <v>0.59775352959479233</v>
      </c>
      <c r="AI19" s="199">
        <v>505</v>
      </c>
      <c r="AJ19" s="199">
        <v>2.0241687979539642</v>
      </c>
      <c r="AK19" s="199"/>
      <c r="AL19" s="199">
        <v>402</v>
      </c>
      <c r="AM19" s="199">
        <v>3.088232055422933</v>
      </c>
      <c r="AN19" s="199">
        <v>3.1460573476702507</v>
      </c>
      <c r="AO19" s="190">
        <v>0</v>
      </c>
      <c r="AP19" s="183">
        <v>0</v>
      </c>
      <c r="AQ19" s="183">
        <v>0</v>
      </c>
      <c r="AR19" s="183">
        <v>826</v>
      </c>
      <c r="AS19" s="183">
        <v>0</v>
      </c>
      <c r="AT19" s="183">
        <v>29368.472999999998</v>
      </c>
      <c r="AU19" s="183">
        <v>175.797</v>
      </c>
      <c r="AV19" s="79">
        <v>0</v>
      </c>
      <c r="AW19" s="188">
        <v>826</v>
      </c>
      <c r="AX19" s="207">
        <v>0</v>
      </c>
      <c r="AY19" s="79">
        <v>45</v>
      </c>
      <c r="AZ19" s="184">
        <v>217641</v>
      </c>
      <c r="BA19" s="183">
        <v>0.82222222222200003</v>
      </c>
      <c r="BB19" s="62">
        <v>11.594594594597728</v>
      </c>
      <c r="BC19" s="53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148</v>
      </c>
      <c r="BI19" s="184" t="s">
        <v>125</v>
      </c>
      <c r="BJ19" s="208">
        <v>214</v>
      </c>
      <c r="BK19" s="182" t="s">
        <v>126</v>
      </c>
      <c r="BL19" s="191" t="s">
        <v>108</v>
      </c>
      <c r="BM19" s="187" t="s">
        <v>122</v>
      </c>
      <c r="BN19" s="54" t="s">
        <v>61</v>
      </c>
      <c r="BO19" s="164" t="s">
        <v>163</v>
      </c>
      <c r="BP19" s="184" t="s">
        <v>163</v>
      </c>
      <c r="BQ19" s="191" t="s">
        <v>150</v>
      </c>
    </row>
    <row r="20" spans="1:69" s="175" customFormat="1" ht="15.75">
      <c r="A20" s="179" t="s">
        <v>116</v>
      </c>
      <c r="B20" s="195" t="s">
        <v>31</v>
      </c>
      <c r="C20" s="180" t="s">
        <v>29</v>
      </c>
      <c r="D20" s="4" t="s">
        <v>44</v>
      </c>
      <c r="E20" s="194" t="s">
        <v>162</v>
      </c>
      <c r="F20" s="203">
        <v>347</v>
      </c>
      <c r="G20" s="196">
        <v>1</v>
      </c>
      <c r="H20" s="197"/>
      <c r="I20" s="197"/>
      <c r="J20" s="197"/>
      <c r="K20" s="197"/>
      <c r="L20" s="196">
        <v>0</v>
      </c>
      <c r="M20" s="198"/>
      <c r="N20" s="188">
        <v>2</v>
      </c>
      <c r="O20" s="197"/>
      <c r="P20" s="197"/>
      <c r="Q20" s="183">
        <v>6.4645287369942199</v>
      </c>
      <c r="R20" s="197"/>
      <c r="S20" s="197"/>
      <c r="T20" s="189">
        <v>9.6062499999999993</v>
      </c>
      <c r="U20" s="197"/>
      <c r="V20" s="197"/>
      <c r="W20" s="183">
        <v>5.8230865289017339</v>
      </c>
      <c r="X20" s="197"/>
      <c r="Y20" s="197"/>
      <c r="Z20" s="189">
        <v>8.8916666666666657</v>
      </c>
      <c r="AA20" s="197"/>
      <c r="AB20" s="197"/>
      <c r="AC20" s="197"/>
      <c r="AD20" s="197"/>
      <c r="AE20" s="197"/>
      <c r="AF20" s="199">
        <v>3.5476677903338936</v>
      </c>
      <c r="AG20" s="199">
        <v>2381</v>
      </c>
      <c r="AH20" s="199">
        <v>0.52333635306089055</v>
      </c>
      <c r="AI20" s="199">
        <v>113</v>
      </c>
      <c r="AJ20" s="199">
        <v>2.4141447368421054</v>
      </c>
      <c r="AK20" s="199"/>
      <c r="AL20" s="199">
        <v>320</v>
      </c>
      <c r="AM20" s="199">
        <v>3.582338851562568</v>
      </c>
      <c r="AN20" s="199">
        <v>3.6434108527131781</v>
      </c>
      <c r="AO20" s="190">
        <v>0</v>
      </c>
      <c r="AP20" s="183">
        <v>0</v>
      </c>
      <c r="AQ20" s="183">
        <v>0</v>
      </c>
      <c r="AR20" s="183">
        <v>692</v>
      </c>
      <c r="AS20" s="183">
        <v>0</v>
      </c>
      <c r="AT20" s="183">
        <v>24357.111000000001</v>
      </c>
      <c r="AU20" s="183">
        <v>453.315</v>
      </c>
      <c r="AV20" s="79">
        <v>0</v>
      </c>
      <c r="AW20" s="188">
        <v>692</v>
      </c>
      <c r="AX20" s="207">
        <v>0</v>
      </c>
      <c r="AY20" s="79">
        <v>45</v>
      </c>
      <c r="AZ20" s="184">
        <v>217641</v>
      </c>
      <c r="BA20" s="183">
        <v>0.82222222222200003</v>
      </c>
      <c r="BB20" s="62">
        <v>9.378378378380912</v>
      </c>
      <c r="BC20" s="53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148</v>
      </c>
      <c r="BI20" s="184" t="s">
        <v>127</v>
      </c>
      <c r="BJ20" s="208">
        <v>214</v>
      </c>
      <c r="BK20" s="182" t="s">
        <v>128</v>
      </c>
      <c r="BL20" s="191" t="s">
        <v>108</v>
      </c>
      <c r="BM20" s="187" t="s">
        <v>122</v>
      </c>
      <c r="BN20" s="54" t="s">
        <v>61</v>
      </c>
      <c r="BO20" s="164" t="s">
        <v>163</v>
      </c>
      <c r="BP20" s="184" t="s">
        <v>163</v>
      </c>
      <c r="BQ20" s="191" t="s">
        <v>150</v>
      </c>
    </row>
    <row r="21" spans="1:69" s="175" customFormat="1" ht="15.75">
      <c r="A21" s="179" t="s">
        <v>116</v>
      </c>
      <c r="B21" s="195" t="s">
        <v>31</v>
      </c>
      <c r="C21" s="180" t="s">
        <v>29</v>
      </c>
      <c r="D21" s="4" t="s">
        <v>44</v>
      </c>
      <c r="E21" s="194" t="s">
        <v>162</v>
      </c>
      <c r="F21" s="203">
        <v>346</v>
      </c>
      <c r="G21" s="196">
        <v>6</v>
      </c>
      <c r="H21" s="197"/>
      <c r="I21" s="197"/>
      <c r="J21" s="197"/>
      <c r="K21" s="197"/>
      <c r="L21" s="196">
        <v>3</v>
      </c>
      <c r="M21" s="198"/>
      <c r="N21" s="189">
        <v>0</v>
      </c>
      <c r="O21" s="197"/>
      <c r="P21" s="197"/>
      <c r="Q21" s="183">
        <v>8.0380888605341259</v>
      </c>
      <c r="R21" s="197"/>
      <c r="S21" s="197"/>
      <c r="T21" s="189">
        <v>10.574999999999989</v>
      </c>
      <c r="U21" s="197"/>
      <c r="V21" s="197"/>
      <c r="W21" s="183">
        <v>8.0921719376854586</v>
      </c>
      <c r="X21" s="197"/>
      <c r="Y21" s="197"/>
      <c r="Z21" s="189">
        <v>10.574999999999989</v>
      </c>
      <c r="AA21" s="197"/>
      <c r="AB21" s="197"/>
      <c r="AC21" s="197"/>
      <c r="AD21" s="197"/>
      <c r="AE21" s="197"/>
      <c r="AF21" s="183">
        <v>2.7949156615249713</v>
      </c>
      <c r="AG21" s="183">
        <v>2232</v>
      </c>
      <c r="AH21" s="183">
        <v>0.45919421828085127</v>
      </c>
      <c r="AI21" s="183">
        <v>490</v>
      </c>
      <c r="AJ21" s="183">
        <v>1.85</v>
      </c>
      <c r="AK21" s="183"/>
      <c r="AL21" s="183"/>
      <c r="AM21" s="183"/>
      <c r="AN21" s="183"/>
      <c r="AO21" s="190">
        <v>0</v>
      </c>
      <c r="AP21" s="183">
        <v>0</v>
      </c>
      <c r="AQ21" s="183">
        <v>0</v>
      </c>
      <c r="AR21" s="183">
        <v>680</v>
      </c>
      <c r="AS21" s="183">
        <v>0</v>
      </c>
      <c r="AT21" s="183">
        <v>24117.368999999999</v>
      </c>
      <c r="AU21" s="183">
        <v>223.28</v>
      </c>
      <c r="AV21" s="183">
        <v>0</v>
      </c>
      <c r="AW21" s="189">
        <v>680</v>
      </c>
      <c r="AX21" s="206">
        <v>0</v>
      </c>
      <c r="AY21" s="183">
        <v>45</v>
      </c>
      <c r="AZ21" s="184">
        <v>217641</v>
      </c>
      <c r="BA21" s="183">
        <v>0.82222222222200003</v>
      </c>
      <c r="BB21" s="62">
        <v>9.3513513513538786</v>
      </c>
      <c r="BC21" s="2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148</v>
      </c>
      <c r="BI21" s="184" t="s">
        <v>129</v>
      </c>
      <c r="BJ21" s="208">
        <v>214</v>
      </c>
      <c r="BK21" s="184" t="s">
        <v>130</v>
      </c>
      <c r="BL21" s="191" t="s">
        <v>108</v>
      </c>
      <c r="BM21" s="187" t="s">
        <v>122</v>
      </c>
      <c r="BN21" s="54" t="s">
        <v>61</v>
      </c>
      <c r="BO21" s="164" t="s">
        <v>163</v>
      </c>
      <c r="BP21" s="184" t="s">
        <v>163</v>
      </c>
      <c r="BQ21" s="191" t="s">
        <v>150</v>
      </c>
    </row>
    <row r="22" spans="1:69" s="175" customFormat="1" ht="15.75">
      <c r="A22" s="179" t="s">
        <v>116</v>
      </c>
      <c r="B22" s="195" t="s">
        <v>31</v>
      </c>
      <c r="C22" s="180" t="s">
        <v>29</v>
      </c>
      <c r="D22" s="4" t="s">
        <v>44</v>
      </c>
      <c r="E22" s="194" t="s">
        <v>164</v>
      </c>
      <c r="F22" s="203">
        <v>344</v>
      </c>
      <c r="G22" s="196">
        <v>0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5.724557944767442</v>
      </c>
      <c r="R22" s="197"/>
      <c r="S22" s="197"/>
      <c r="T22" s="189">
        <v>6.995454545454546</v>
      </c>
      <c r="U22" s="197"/>
      <c r="V22" s="197"/>
      <c r="W22" s="183">
        <v>5.3351887180232547</v>
      </c>
      <c r="X22" s="197"/>
      <c r="Y22" s="197"/>
      <c r="Z22" s="189">
        <v>6.4656250000000002</v>
      </c>
      <c r="AA22" s="197"/>
      <c r="AB22" s="197"/>
      <c r="AC22" s="197"/>
      <c r="AD22" s="197"/>
      <c r="AE22" s="197"/>
      <c r="AF22" s="199">
        <v>3.673539054301358</v>
      </c>
      <c r="AG22" s="199">
        <v>2402</v>
      </c>
      <c r="AH22" s="199">
        <v>0.40813597794161999</v>
      </c>
      <c r="AI22" s="199">
        <v>42</v>
      </c>
      <c r="AJ22" s="199">
        <v>2.7674460431654677</v>
      </c>
      <c r="AK22" s="199"/>
      <c r="AL22" s="199">
        <v>342</v>
      </c>
      <c r="AM22" s="199">
        <v>3.6740100429072022</v>
      </c>
      <c r="AN22" s="199">
        <v>3.7006250000000001</v>
      </c>
      <c r="AO22" s="190">
        <v>0</v>
      </c>
      <c r="AP22" s="183">
        <v>0</v>
      </c>
      <c r="AQ22" s="183">
        <v>0</v>
      </c>
      <c r="AR22" s="183">
        <v>688</v>
      </c>
      <c r="AS22" s="183">
        <v>0</v>
      </c>
      <c r="AT22" s="183">
        <v>24608.01</v>
      </c>
      <c r="AU22" s="183">
        <v>0</v>
      </c>
      <c r="AV22" s="79">
        <v>0</v>
      </c>
      <c r="AW22" s="188">
        <v>688</v>
      </c>
      <c r="AX22" s="207">
        <v>0</v>
      </c>
      <c r="AY22" s="79">
        <v>24.5</v>
      </c>
      <c r="AZ22" s="184">
        <v>180185</v>
      </c>
      <c r="BA22" s="183">
        <v>0.93877551020400007</v>
      </c>
      <c r="BB22" s="62">
        <v>14.956521739131734</v>
      </c>
      <c r="BC22" s="53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148</v>
      </c>
      <c r="BI22" s="184" t="s">
        <v>120</v>
      </c>
      <c r="BJ22" s="208">
        <v>214</v>
      </c>
      <c r="BK22" s="182" t="s">
        <v>121</v>
      </c>
      <c r="BL22" s="191" t="s">
        <v>108</v>
      </c>
      <c r="BM22" s="187" t="s">
        <v>122</v>
      </c>
      <c r="BN22" s="54" t="s">
        <v>61</v>
      </c>
      <c r="BO22" s="164" t="s">
        <v>164</v>
      </c>
      <c r="BP22" s="184" t="s">
        <v>149</v>
      </c>
      <c r="BQ22" s="191" t="s">
        <v>150</v>
      </c>
    </row>
    <row r="23" spans="1:69" s="175" customFormat="1" ht="15.75">
      <c r="A23" s="179" t="s">
        <v>116</v>
      </c>
      <c r="B23" s="195" t="s">
        <v>31</v>
      </c>
      <c r="C23" s="180" t="s">
        <v>29</v>
      </c>
      <c r="D23" s="4" t="s">
        <v>44</v>
      </c>
      <c r="E23" s="194" t="s">
        <v>164</v>
      </c>
      <c r="F23" s="203">
        <v>338</v>
      </c>
      <c r="G23" s="196">
        <v>6</v>
      </c>
      <c r="H23" s="197"/>
      <c r="I23" s="197"/>
      <c r="J23" s="197"/>
      <c r="K23" s="197"/>
      <c r="L23" s="196">
        <v>0</v>
      </c>
      <c r="M23" s="198"/>
      <c r="N23" s="188">
        <v>2</v>
      </c>
      <c r="O23" s="197"/>
      <c r="P23" s="197"/>
      <c r="Q23" s="183">
        <v>7.7270750030120494</v>
      </c>
      <c r="R23" s="197"/>
      <c r="S23" s="197"/>
      <c r="T23" s="189">
        <v>13.549999999999999</v>
      </c>
      <c r="U23" s="197"/>
      <c r="V23" s="197"/>
      <c r="W23" s="183">
        <v>7.8133792891566269</v>
      </c>
      <c r="X23" s="197"/>
      <c r="Y23" s="197"/>
      <c r="Z23" s="189">
        <v>13.606249999999999</v>
      </c>
      <c r="AA23" s="197"/>
      <c r="AB23" s="197"/>
      <c r="AC23" s="197"/>
      <c r="AD23" s="197"/>
      <c r="AE23" s="197"/>
      <c r="AF23" s="199">
        <v>3.036684345971111</v>
      </c>
      <c r="AG23" s="199">
        <v>2306</v>
      </c>
      <c r="AH23" s="199">
        <v>0.61382006039372927</v>
      </c>
      <c r="AI23" s="199">
        <v>499</v>
      </c>
      <c r="AJ23" s="199">
        <v>2.0100755667506296</v>
      </c>
      <c r="AK23" s="199"/>
      <c r="AL23" s="199">
        <v>330</v>
      </c>
      <c r="AM23" s="199">
        <v>3.036684345971111</v>
      </c>
      <c r="AN23" s="199">
        <v>3.0863999999999998</v>
      </c>
      <c r="AO23" s="190">
        <v>0</v>
      </c>
      <c r="AP23" s="183">
        <v>0</v>
      </c>
      <c r="AQ23" s="183">
        <v>0</v>
      </c>
      <c r="AR23" s="183">
        <v>664</v>
      </c>
      <c r="AS23" s="183">
        <v>0</v>
      </c>
      <c r="AT23" s="183">
        <v>23724.107</v>
      </c>
      <c r="AU23" s="183">
        <v>0</v>
      </c>
      <c r="AV23" s="79">
        <v>0</v>
      </c>
      <c r="AW23" s="188">
        <v>664</v>
      </c>
      <c r="AX23" s="207">
        <v>0</v>
      </c>
      <c r="AY23" s="79">
        <v>24.5</v>
      </c>
      <c r="AZ23" s="184">
        <v>180185</v>
      </c>
      <c r="BA23" s="183">
        <v>0.93877551020400007</v>
      </c>
      <c r="BB23" s="62">
        <v>14.69565217391432</v>
      </c>
      <c r="BC23" s="53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148</v>
      </c>
      <c r="BI23" s="184" t="s">
        <v>125</v>
      </c>
      <c r="BJ23" s="208">
        <v>214</v>
      </c>
      <c r="BK23" s="182" t="s">
        <v>126</v>
      </c>
      <c r="BL23" s="191" t="s">
        <v>108</v>
      </c>
      <c r="BM23" s="187" t="s">
        <v>122</v>
      </c>
      <c r="BN23" s="54" t="s">
        <v>61</v>
      </c>
      <c r="BO23" s="164" t="s">
        <v>164</v>
      </c>
      <c r="BP23" s="184" t="s">
        <v>149</v>
      </c>
      <c r="BQ23" s="191" t="s">
        <v>150</v>
      </c>
    </row>
    <row r="24" spans="1:69" s="175" customFormat="1" ht="15.75">
      <c r="A24" s="179" t="s">
        <v>116</v>
      </c>
      <c r="B24" s="195" t="s">
        <v>31</v>
      </c>
      <c r="C24" s="180" t="s">
        <v>29</v>
      </c>
      <c r="D24" s="4" t="s">
        <v>44</v>
      </c>
      <c r="E24" s="194" t="s">
        <v>164</v>
      </c>
      <c r="F24" s="203">
        <v>329</v>
      </c>
      <c r="G24" s="196">
        <v>1</v>
      </c>
      <c r="H24" s="197"/>
      <c r="I24" s="197"/>
      <c r="J24" s="197"/>
      <c r="K24" s="197"/>
      <c r="L24" s="196">
        <v>1</v>
      </c>
      <c r="M24" s="198"/>
      <c r="N24" s="188">
        <v>1</v>
      </c>
      <c r="O24" s="197"/>
      <c r="P24" s="197"/>
      <c r="Q24" s="183">
        <v>5.8084523914373092</v>
      </c>
      <c r="R24" s="197"/>
      <c r="S24" s="197"/>
      <c r="T24" s="189">
        <v>7.4854166666666657</v>
      </c>
      <c r="U24" s="197"/>
      <c r="V24" s="197"/>
      <c r="W24" s="183">
        <v>5.225755174311927</v>
      </c>
      <c r="X24" s="197"/>
      <c r="Y24" s="197"/>
      <c r="Z24" s="189">
        <v>7.0812499999999972</v>
      </c>
      <c r="AA24" s="197"/>
      <c r="AB24" s="197"/>
      <c r="AC24" s="197"/>
      <c r="AD24" s="197"/>
      <c r="AE24" s="197"/>
      <c r="AF24" s="199">
        <v>3.7182559313009329</v>
      </c>
      <c r="AG24" s="199">
        <v>2282</v>
      </c>
      <c r="AH24" s="199">
        <v>0.34306565178194909</v>
      </c>
      <c r="AI24" s="199">
        <v>20</v>
      </c>
      <c r="AJ24" s="199">
        <v>3.032357594936709</v>
      </c>
      <c r="AK24" s="199"/>
      <c r="AL24" s="199">
        <v>325</v>
      </c>
      <c r="AM24" s="199">
        <v>3.7184351800562259</v>
      </c>
      <c r="AN24" s="199">
        <v>3.7209406830437386</v>
      </c>
      <c r="AO24" s="190">
        <v>0</v>
      </c>
      <c r="AP24" s="183">
        <v>0</v>
      </c>
      <c r="AQ24" s="183">
        <v>0</v>
      </c>
      <c r="AR24" s="183">
        <v>656</v>
      </c>
      <c r="AS24" s="183">
        <v>0</v>
      </c>
      <c r="AT24" s="183">
        <v>23461.883000000002</v>
      </c>
      <c r="AU24" s="183">
        <v>58.856000000000002</v>
      </c>
      <c r="AV24" s="79">
        <v>0</v>
      </c>
      <c r="AW24" s="188">
        <v>656</v>
      </c>
      <c r="AX24" s="207">
        <v>0</v>
      </c>
      <c r="AY24" s="79">
        <v>24.5</v>
      </c>
      <c r="AZ24" s="184">
        <v>180185</v>
      </c>
      <c r="BA24" s="183">
        <v>0.93877551020400007</v>
      </c>
      <c r="BB24" s="62">
        <v>14.304347826088199</v>
      </c>
      <c r="BC24" s="53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148</v>
      </c>
      <c r="BI24" s="184" t="s">
        <v>127</v>
      </c>
      <c r="BJ24" s="208">
        <v>214</v>
      </c>
      <c r="BK24" s="182" t="s">
        <v>128</v>
      </c>
      <c r="BL24" s="191" t="s">
        <v>108</v>
      </c>
      <c r="BM24" s="187" t="s">
        <v>122</v>
      </c>
      <c r="BN24" s="54" t="s">
        <v>61</v>
      </c>
      <c r="BO24" s="164" t="s">
        <v>164</v>
      </c>
      <c r="BP24" s="184" t="s">
        <v>149</v>
      </c>
      <c r="BQ24" s="191" t="s">
        <v>150</v>
      </c>
    </row>
    <row r="25" spans="1:69" s="175" customFormat="1" ht="15.75">
      <c r="A25" s="179" t="s">
        <v>116</v>
      </c>
      <c r="B25" s="195" t="s">
        <v>31</v>
      </c>
      <c r="C25" s="180" t="s">
        <v>29</v>
      </c>
      <c r="D25" s="4" t="s">
        <v>44</v>
      </c>
      <c r="E25" s="194" t="s">
        <v>164</v>
      </c>
      <c r="F25" s="203">
        <v>302</v>
      </c>
      <c r="G25" s="196">
        <v>2</v>
      </c>
      <c r="H25" s="197"/>
      <c r="I25" s="197"/>
      <c r="J25" s="197"/>
      <c r="K25" s="197"/>
      <c r="L25" s="196">
        <v>0</v>
      </c>
      <c r="M25" s="198"/>
      <c r="N25" s="189">
        <v>0</v>
      </c>
      <c r="O25" s="197"/>
      <c r="P25" s="197"/>
      <c r="Q25" s="183">
        <v>7.6126597166666672</v>
      </c>
      <c r="R25" s="197"/>
      <c r="S25" s="197"/>
      <c r="T25" s="189">
        <v>9.25</v>
      </c>
      <c r="U25" s="197"/>
      <c r="V25" s="197"/>
      <c r="W25" s="183">
        <v>7.6509297966666656</v>
      </c>
      <c r="X25" s="197"/>
      <c r="Y25" s="197"/>
      <c r="Z25" s="189">
        <v>9.1818181818181817</v>
      </c>
      <c r="AA25" s="197"/>
      <c r="AB25" s="197"/>
      <c r="AC25" s="197"/>
      <c r="AD25" s="197"/>
      <c r="AE25" s="197"/>
      <c r="AF25" s="183">
        <v>2.9016815455305198</v>
      </c>
      <c r="AG25" s="183">
        <v>2016</v>
      </c>
      <c r="AH25" s="183">
        <v>0.44820493928203736</v>
      </c>
      <c r="AI25" s="183">
        <v>333</v>
      </c>
      <c r="AJ25" s="183">
        <v>2.0150501672240804</v>
      </c>
      <c r="AK25" s="183"/>
      <c r="AL25" s="183"/>
      <c r="AM25" s="183"/>
      <c r="AN25" s="183"/>
      <c r="AO25" s="190">
        <v>0</v>
      </c>
      <c r="AP25" s="183">
        <v>0</v>
      </c>
      <c r="AQ25" s="183">
        <v>0</v>
      </c>
      <c r="AR25" s="183">
        <v>600</v>
      </c>
      <c r="AS25" s="183">
        <v>0</v>
      </c>
      <c r="AT25" s="183">
        <v>21435.438999999998</v>
      </c>
      <c r="AU25" s="183">
        <v>0</v>
      </c>
      <c r="AV25" s="183">
        <v>0</v>
      </c>
      <c r="AW25" s="189">
        <v>600</v>
      </c>
      <c r="AX25" s="206">
        <v>0</v>
      </c>
      <c r="AY25" s="183">
        <v>24.5</v>
      </c>
      <c r="AZ25" s="184">
        <v>180185</v>
      </c>
      <c r="BA25" s="183">
        <v>0.93877551020400007</v>
      </c>
      <c r="BB25" s="62">
        <v>13.130434782609838</v>
      </c>
      <c r="BC25" s="20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148</v>
      </c>
      <c r="BI25" s="184" t="s">
        <v>129</v>
      </c>
      <c r="BJ25" s="208">
        <v>214</v>
      </c>
      <c r="BK25" s="184" t="s">
        <v>130</v>
      </c>
      <c r="BL25" s="191" t="s">
        <v>108</v>
      </c>
      <c r="BM25" s="187" t="s">
        <v>122</v>
      </c>
      <c r="BN25" s="54" t="s">
        <v>61</v>
      </c>
      <c r="BO25" s="164" t="s">
        <v>164</v>
      </c>
      <c r="BP25" s="184" t="s">
        <v>149</v>
      </c>
      <c r="BQ25" s="191" t="s">
        <v>150</v>
      </c>
    </row>
    <row r="26" spans="1:69" s="175" customFormat="1" ht="15.75">
      <c r="A26" s="179" t="s">
        <v>116</v>
      </c>
      <c r="B26" s="195" t="s">
        <v>31</v>
      </c>
      <c r="C26" s="180" t="s">
        <v>29</v>
      </c>
      <c r="D26" s="4" t="s">
        <v>44</v>
      </c>
      <c r="E26" s="194" t="s">
        <v>165</v>
      </c>
      <c r="F26" s="203">
        <v>365</v>
      </c>
      <c r="G26" s="196">
        <v>1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6.7187526071428563</v>
      </c>
      <c r="R26" s="197"/>
      <c r="S26" s="197"/>
      <c r="T26" s="189">
        <v>8.6285714285714299</v>
      </c>
      <c r="U26" s="197"/>
      <c r="V26" s="197"/>
      <c r="W26" s="183">
        <v>6.7261757252747252</v>
      </c>
      <c r="X26" s="197"/>
      <c r="Y26" s="197"/>
      <c r="Z26" s="189">
        <v>8.5800000000000018</v>
      </c>
      <c r="AA26" s="197"/>
      <c r="AB26" s="197"/>
      <c r="AC26" s="197"/>
      <c r="AD26" s="197"/>
      <c r="AE26" s="197"/>
      <c r="AF26" s="199">
        <v>3.4538853751089333</v>
      </c>
      <c r="AG26" s="199">
        <v>2526</v>
      </c>
      <c r="AH26" s="199">
        <v>0.44389608221857274</v>
      </c>
      <c r="AI26" s="199">
        <v>71</v>
      </c>
      <c r="AJ26" s="199">
        <v>2.5697327044025156</v>
      </c>
      <c r="AK26" s="199"/>
      <c r="AL26" s="199">
        <v>358</v>
      </c>
      <c r="AM26" s="199">
        <v>3.459201253992219</v>
      </c>
      <c r="AN26" s="199">
        <v>3.5411787665886028</v>
      </c>
      <c r="AO26" s="190">
        <v>0</v>
      </c>
      <c r="AP26" s="183">
        <v>0</v>
      </c>
      <c r="AQ26" s="183">
        <v>0</v>
      </c>
      <c r="AR26" s="183">
        <v>728</v>
      </c>
      <c r="AS26" s="183">
        <v>0</v>
      </c>
      <c r="AT26" s="183">
        <v>27503.22</v>
      </c>
      <c r="AU26" s="183">
        <v>144.24600000000001</v>
      </c>
      <c r="AV26" s="79">
        <v>0</v>
      </c>
      <c r="AW26" s="188">
        <v>728</v>
      </c>
      <c r="AX26" s="207">
        <v>0</v>
      </c>
      <c r="AY26" s="79">
        <v>58</v>
      </c>
      <c r="AZ26" s="184">
        <v>328704</v>
      </c>
      <c r="BA26" s="183">
        <v>0.81034482758600002</v>
      </c>
      <c r="BB26" s="62">
        <v>7.7659574468104937</v>
      </c>
      <c r="BC26" s="53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119</v>
      </c>
      <c r="BI26" s="184" t="s">
        <v>120</v>
      </c>
      <c r="BJ26" s="208">
        <v>214</v>
      </c>
      <c r="BK26" s="182" t="s">
        <v>121</v>
      </c>
      <c r="BL26" s="191" t="s">
        <v>108</v>
      </c>
      <c r="BM26" s="187" t="s">
        <v>135</v>
      </c>
      <c r="BN26" s="54" t="s">
        <v>61</v>
      </c>
      <c r="BO26" s="164" t="s">
        <v>165</v>
      </c>
      <c r="BP26" s="184" t="s">
        <v>144</v>
      </c>
      <c r="BQ26" s="191" t="s">
        <v>145</v>
      </c>
    </row>
    <row r="27" spans="1:69" s="175" customFormat="1" ht="15.75">
      <c r="A27" s="179" t="s">
        <v>116</v>
      </c>
      <c r="B27" s="195" t="s">
        <v>31</v>
      </c>
      <c r="C27" s="180" t="s">
        <v>29</v>
      </c>
      <c r="D27" s="4" t="s">
        <v>44</v>
      </c>
      <c r="E27" s="194" t="s">
        <v>165</v>
      </c>
      <c r="F27" s="203">
        <v>362</v>
      </c>
      <c r="G27" s="196">
        <v>14</v>
      </c>
      <c r="H27" s="197"/>
      <c r="I27" s="197"/>
      <c r="J27" s="197"/>
      <c r="K27" s="197"/>
      <c r="L27" s="196">
        <v>1</v>
      </c>
      <c r="M27" s="198"/>
      <c r="N27" s="188">
        <v>3</v>
      </c>
      <c r="O27" s="197"/>
      <c r="P27" s="197"/>
      <c r="Q27" s="183">
        <v>7.6817001556195965</v>
      </c>
      <c r="R27" s="197"/>
      <c r="S27" s="197"/>
      <c r="T27" s="189">
        <v>13.457812499999999</v>
      </c>
      <c r="U27" s="197"/>
      <c r="V27" s="197"/>
      <c r="W27" s="183">
        <v>7.7415733458213261</v>
      </c>
      <c r="X27" s="197"/>
      <c r="Y27" s="197"/>
      <c r="Z27" s="189">
        <v>13.591666666666665</v>
      </c>
      <c r="AA27" s="197"/>
      <c r="AB27" s="197"/>
      <c r="AC27" s="197"/>
      <c r="AD27" s="197"/>
      <c r="AE27" s="197"/>
      <c r="AF27" s="199">
        <v>3.1268298728504984</v>
      </c>
      <c r="AG27" s="199">
        <v>2404</v>
      </c>
      <c r="AH27" s="199">
        <v>0.56804875816298128</v>
      </c>
      <c r="AI27" s="199">
        <v>342</v>
      </c>
      <c r="AJ27" s="199">
        <v>2.0903776978417268</v>
      </c>
      <c r="AK27" s="199"/>
      <c r="AL27" s="199">
        <v>341</v>
      </c>
      <c r="AM27" s="199">
        <v>3.1277335569056506</v>
      </c>
      <c r="AN27" s="199">
        <v>3.1650684931506849</v>
      </c>
      <c r="AO27" s="190">
        <v>0</v>
      </c>
      <c r="AP27" s="183">
        <v>0</v>
      </c>
      <c r="AQ27" s="183">
        <v>0</v>
      </c>
      <c r="AR27" s="183">
        <v>696</v>
      </c>
      <c r="AS27" s="183">
        <v>0</v>
      </c>
      <c r="AT27" s="183">
        <v>27259.701000000001</v>
      </c>
      <c r="AU27" s="183">
        <v>0</v>
      </c>
      <c r="AV27" s="79">
        <v>0</v>
      </c>
      <c r="AW27" s="188">
        <v>696</v>
      </c>
      <c r="AX27" s="207">
        <v>0</v>
      </c>
      <c r="AY27" s="79">
        <v>58</v>
      </c>
      <c r="AZ27" s="184">
        <v>328704</v>
      </c>
      <c r="BA27" s="183">
        <v>0.81034482758600002</v>
      </c>
      <c r="BB27" s="62">
        <v>7.7021276595764343</v>
      </c>
      <c r="BC27" s="53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119</v>
      </c>
      <c r="BI27" s="184" t="s">
        <v>125</v>
      </c>
      <c r="BJ27" s="208">
        <v>214</v>
      </c>
      <c r="BK27" s="182" t="s">
        <v>126</v>
      </c>
      <c r="BL27" s="191" t="s">
        <v>108</v>
      </c>
      <c r="BM27" s="187" t="s">
        <v>135</v>
      </c>
      <c r="BN27" s="54" t="s">
        <v>61</v>
      </c>
      <c r="BO27" s="164" t="s">
        <v>165</v>
      </c>
      <c r="BP27" s="184" t="s">
        <v>144</v>
      </c>
      <c r="BQ27" s="191" t="s">
        <v>145</v>
      </c>
    </row>
    <row r="28" spans="1:69" s="175" customFormat="1" ht="15.75">
      <c r="A28" s="179" t="s">
        <v>116</v>
      </c>
      <c r="B28" s="195" t="s">
        <v>31</v>
      </c>
      <c r="C28" s="180" t="s">
        <v>29</v>
      </c>
      <c r="D28" s="4" t="s">
        <v>44</v>
      </c>
      <c r="E28" s="194" t="s">
        <v>165</v>
      </c>
      <c r="F28" s="203">
        <v>336</v>
      </c>
      <c r="G28" s="196">
        <v>1</v>
      </c>
      <c r="H28" s="197"/>
      <c r="I28" s="197"/>
      <c r="J28" s="197"/>
      <c r="K28" s="197"/>
      <c r="L28" s="196">
        <v>0</v>
      </c>
      <c r="M28" s="198"/>
      <c r="N28" s="188">
        <v>1</v>
      </c>
      <c r="O28" s="197"/>
      <c r="P28" s="197"/>
      <c r="Q28" s="183">
        <v>5.9261132805970149</v>
      </c>
      <c r="R28" s="197"/>
      <c r="S28" s="197"/>
      <c r="T28" s="189">
        <v>8.328125</v>
      </c>
      <c r="U28" s="197"/>
      <c r="V28" s="197"/>
      <c r="W28" s="183">
        <v>5.2527102955223874</v>
      </c>
      <c r="X28" s="197"/>
      <c r="Y28" s="197"/>
      <c r="Z28" s="189">
        <v>7.885416666666667</v>
      </c>
      <c r="AA28" s="197"/>
      <c r="AB28" s="197"/>
      <c r="AC28" s="197"/>
      <c r="AD28" s="197"/>
      <c r="AE28" s="197"/>
      <c r="AF28" s="199">
        <v>3.6049428421716123</v>
      </c>
      <c r="AG28" s="199">
        <v>2336</v>
      </c>
      <c r="AH28" s="199">
        <v>0.48691993782921578</v>
      </c>
      <c r="AI28" s="199">
        <v>95</v>
      </c>
      <c r="AJ28" s="199">
        <v>2.5504143646408841</v>
      </c>
      <c r="AK28" s="199"/>
      <c r="AL28" s="199">
        <v>317</v>
      </c>
      <c r="AM28" s="199">
        <v>3.6288301176506956</v>
      </c>
      <c r="AN28" s="199">
        <v>3.6782772820864791</v>
      </c>
      <c r="AO28" s="190">
        <v>0</v>
      </c>
      <c r="AP28" s="183">
        <v>0</v>
      </c>
      <c r="AQ28" s="183">
        <v>0</v>
      </c>
      <c r="AR28" s="183">
        <v>670</v>
      </c>
      <c r="AS28" s="183">
        <v>0</v>
      </c>
      <c r="AT28" s="183">
        <v>25022.701000000001</v>
      </c>
      <c r="AU28" s="183">
        <v>411.58100000000002</v>
      </c>
      <c r="AV28" s="79">
        <v>0</v>
      </c>
      <c r="AW28" s="188">
        <v>670</v>
      </c>
      <c r="AX28" s="207">
        <v>0</v>
      </c>
      <c r="AY28" s="79">
        <v>58</v>
      </c>
      <c r="AZ28" s="184">
        <v>328704</v>
      </c>
      <c r="BA28" s="183">
        <v>0.81034482758600002</v>
      </c>
      <c r="BB28" s="62">
        <v>7.1489361702145908</v>
      </c>
      <c r="BC28" s="53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119</v>
      </c>
      <c r="BI28" s="184" t="s">
        <v>127</v>
      </c>
      <c r="BJ28" s="208">
        <v>214</v>
      </c>
      <c r="BK28" s="182" t="s">
        <v>128</v>
      </c>
      <c r="BL28" s="191" t="s">
        <v>108</v>
      </c>
      <c r="BM28" s="187" t="s">
        <v>135</v>
      </c>
      <c r="BN28" s="54" t="s">
        <v>61</v>
      </c>
      <c r="BO28" s="164" t="s">
        <v>165</v>
      </c>
      <c r="BP28" s="184" t="s">
        <v>144</v>
      </c>
      <c r="BQ28" s="191" t="s">
        <v>145</v>
      </c>
    </row>
    <row r="29" spans="1:69" s="175" customFormat="1" ht="15.75">
      <c r="A29" s="179" t="s">
        <v>116</v>
      </c>
      <c r="B29" s="195" t="s">
        <v>31</v>
      </c>
      <c r="C29" s="180" t="s">
        <v>29</v>
      </c>
      <c r="D29" s="4" t="s">
        <v>44</v>
      </c>
      <c r="E29" s="194" t="s">
        <v>165</v>
      </c>
      <c r="F29" s="203">
        <v>226</v>
      </c>
      <c r="G29" s="196">
        <v>3</v>
      </c>
      <c r="H29" s="197"/>
      <c r="I29" s="197"/>
      <c r="J29" s="197"/>
      <c r="K29" s="197"/>
      <c r="L29" s="196">
        <v>3</v>
      </c>
      <c r="M29" s="198"/>
      <c r="N29" s="189">
        <v>0</v>
      </c>
      <c r="O29" s="197"/>
      <c r="P29" s="197"/>
      <c r="Q29" s="183">
        <v>7.6401453272727267</v>
      </c>
      <c r="R29" s="197"/>
      <c r="S29" s="197"/>
      <c r="T29" s="189">
        <v>9.5</v>
      </c>
      <c r="U29" s="197"/>
      <c r="V29" s="197"/>
      <c r="W29" s="183">
        <v>7.7275407909090914</v>
      </c>
      <c r="X29" s="197"/>
      <c r="Y29" s="197"/>
      <c r="Z29" s="189">
        <v>9.4499999999999993</v>
      </c>
      <c r="AA29" s="197"/>
      <c r="AB29" s="197"/>
      <c r="AC29" s="197"/>
      <c r="AD29" s="197"/>
      <c r="AE29" s="197"/>
      <c r="AF29" s="183">
        <v>2.9451441693743439</v>
      </c>
      <c r="AG29" s="183">
        <v>1526</v>
      </c>
      <c r="AH29" s="183">
        <v>0.37123453019832037</v>
      </c>
      <c r="AI29" s="183">
        <v>159</v>
      </c>
      <c r="AJ29" s="183">
        <v>2.1715328467153285</v>
      </c>
      <c r="AK29" s="183"/>
      <c r="AL29" s="183"/>
      <c r="AM29" s="183"/>
      <c r="AN29" s="183"/>
      <c r="AO29" s="190">
        <v>0</v>
      </c>
      <c r="AP29" s="183">
        <v>0</v>
      </c>
      <c r="AQ29" s="183">
        <v>0</v>
      </c>
      <c r="AR29" s="183">
        <v>446</v>
      </c>
      <c r="AS29" s="183">
        <v>0</v>
      </c>
      <c r="AT29" s="183">
        <v>17095.778999999999</v>
      </c>
      <c r="AU29" s="183">
        <v>0</v>
      </c>
      <c r="AV29" s="183">
        <v>0</v>
      </c>
      <c r="AW29" s="189">
        <v>446</v>
      </c>
      <c r="AX29" s="206">
        <v>0</v>
      </c>
      <c r="AY29" s="183">
        <v>58</v>
      </c>
      <c r="AZ29" s="184">
        <v>328704</v>
      </c>
      <c r="BA29" s="183">
        <v>0.81034482758600002</v>
      </c>
      <c r="BB29" s="62">
        <v>4.8085106382990999</v>
      </c>
      <c r="BC29" s="20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119</v>
      </c>
      <c r="BI29" s="184" t="s">
        <v>129</v>
      </c>
      <c r="BJ29" s="208">
        <v>214</v>
      </c>
      <c r="BK29" s="184" t="s">
        <v>130</v>
      </c>
      <c r="BL29" s="191" t="s">
        <v>108</v>
      </c>
      <c r="BM29" s="187" t="s">
        <v>135</v>
      </c>
      <c r="BN29" s="54" t="s">
        <v>61</v>
      </c>
      <c r="BO29" s="164" t="s">
        <v>165</v>
      </c>
      <c r="BP29" s="184" t="s">
        <v>144</v>
      </c>
      <c r="BQ29" s="191" t="s">
        <v>145</v>
      </c>
    </row>
    <row r="30" spans="1:69" s="175" customFormat="1" ht="15.75">
      <c r="A30" s="179" t="s">
        <v>116</v>
      </c>
      <c r="B30" s="195" t="s">
        <v>31</v>
      </c>
      <c r="C30" s="180" t="s">
        <v>29</v>
      </c>
      <c r="D30" s="4" t="s">
        <v>44</v>
      </c>
      <c r="E30" s="194" t="s">
        <v>166</v>
      </c>
      <c r="F30" s="203">
        <v>261</v>
      </c>
      <c r="G30" s="196">
        <v>0</v>
      </c>
      <c r="H30" s="197"/>
      <c r="I30" s="197"/>
      <c r="J30" s="197"/>
      <c r="K30" s="197"/>
      <c r="L30" s="196">
        <v>1</v>
      </c>
      <c r="M30" s="198"/>
      <c r="N30" s="188">
        <v>0</v>
      </c>
      <c r="O30" s="197"/>
      <c r="P30" s="197"/>
      <c r="Q30" s="183">
        <v>5.4165075230769233</v>
      </c>
      <c r="R30" s="197"/>
      <c r="S30" s="197"/>
      <c r="T30" s="189">
        <v>6.8888888888888893</v>
      </c>
      <c r="U30" s="197"/>
      <c r="V30" s="197"/>
      <c r="W30" s="183">
        <v>5.07766523076923</v>
      </c>
      <c r="X30" s="197"/>
      <c r="Y30" s="197"/>
      <c r="Z30" s="189">
        <v>6.458333333333333</v>
      </c>
      <c r="AA30" s="197"/>
      <c r="AB30" s="197"/>
      <c r="AC30" s="197"/>
      <c r="AD30" s="197"/>
      <c r="AE30" s="197"/>
      <c r="AF30" s="199">
        <v>3.6804001993967059</v>
      </c>
      <c r="AG30" s="199">
        <v>1819</v>
      </c>
      <c r="AH30" s="199">
        <v>0.40516715530619024</v>
      </c>
      <c r="AI30" s="199">
        <v>34</v>
      </c>
      <c r="AJ30" s="199">
        <v>2.7588636363636363</v>
      </c>
      <c r="AK30" s="199"/>
      <c r="AL30" s="199">
        <v>258</v>
      </c>
      <c r="AM30" s="199">
        <v>3.6839627333345688</v>
      </c>
      <c r="AN30" s="199">
        <v>3.704695222405272</v>
      </c>
      <c r="AO30" s="190">
        <v>0</v>
      </c>
      <c r="AP30" s="183">
        <v>0</v>
      </c>
      <c r="AQ30" s="183">
        <v>0</v>
      </c>
      <c r="AR30" s="183">
        <v>522</v>
      </c>
      <c r="AS30" s="183">
        <v>0</v>
      </c>
      <c r="AT30" s="183">
        <v>18592.382000000001</v>
      </c>
      <c r="AU30" s="183">
        <v>30.37</v>
      </c>
      <c r="AV30" s="79">
        <v>0</v>
      </c>
      <c r="AW30" s="188">
        <v>522</v>
      </c>
      <c r="AX30" s="207">
        <v>0</v>
      </c>
      <c r="AY30" s="79">
        <v>24.75</v>
      </c>
      <c r="AZ30" s="184">
        <v>230224</v>
      </c>
      <c r="BA30" s="183">
        <v>0.90909090909000001</v>
      </c>
      <c r="BB30" s="62">
        <v>11.600000000011599</v>
      </c>
      <c r="BC30" s="53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84" t="s">
        <v>120</v>
      </c>
      <c r="BJ30" s="208">
        <v>214</v>
      </c>
      <c r="BK30" s="182" t="s">
        <v>121</v>
      </c>
      <c r="BL30" s="191" t="s">
        <v>108</v>
      </c>
      <c r="BM30" s="187" t="s">
        <v>122</v>
      </c>
      <c r="BN30" s="54" t="s">
        <v>61</v>
      </c>
      <c r="BO30" s="164" t="s">
        <v>155</v>
      </c>
      <c r="BP30" s="184" t="s">
        <v>149</v>
      </c>
      <c r="BQ30" s="191" t="s">
        <v>150</v>
      </c>
    </row>
    <row r="31" spans="1:69" s="175" customFormat="1" ht="15.75">
      <c r="A31" s="179" t="s">
        <v>116</v>
      </c>
      <c r="B31" s="195" t="s">
        <v>31</v>
      </c>
      <c r="C31" s="180" t="s">
        <v>29</v>
      </c>
      <c r="D31" s="4" t="s">
        <v>44</v>
      </c>
      <c r="E31" s="194" t="s">
        <v>166</v>
      </c>
      <c r="F31" s="203">
        <v>234</v>
      </c>
      <c r="G31" s="196">
        <v>4</v>
      </c>
      <c r="H31" s="197"/>
      <c r="I31" s="197"/>
      <c r="J31" s="197"/>
      <c r="K31" s="197"/>
      <c r="L31" s="196">
        <v>0</v>
      </c>
      <c r="M31" s="198"/>
      <c r="N31" s="188">
        <v>3</v>
      </c>
      <c r="O31" s="197"/>
      <c r="P31" s="197"/>
      <c r="Q31" s="183">
        <v>7.8071693391304349</v>
      </c>
      <c r="R31" s="197"/>
      <c r="S31" s="197"/>
      <c r="T31" s="189">
        <v>13.395833333333334</v>
      </c>
      <c r="U31" s="197"/>
      <c r="V31" s="197"/>
      <c r="W31" s="183">
        <v>7.8802040739130428</v>
      </c>
      <c r="X31" s="197"/>
      <c r="Y31" s="197"/>
      <c r="Z31" s="189">
        <v>13.604166666666666</v>
      </c>
      <c r="AA31" s="197"/>
      <c r="AB31" s="197"/>
      <c r="AC31" s="197"/>
      <c r="AD31" s="197"/>
      <c r="AE31" s="197"/>
      <c r="AF31" s="199">
        <v>3.09570799637621</v>
      </c>
      <c r="AG31" s="199">
        <v>1589</v>
      </c>
      <c r="AH31" s="199">
        <v>0.6529824865346775</v>
      </c>
      <c r="AI31" s="199">
        <v>319</v>
      </c>
      <c r="AJ31" s="199">
        <v>1.9409722222222223</v>
      </c>
      <c r="AK31" s="199"/>
      <c r="AL31" s="199">
        <v>227</v>
      </c>
      <c r="AM31" s="199">
        <v>3.09570799637621</v>
      </c>
      <c r="AN31" s="199">
        <v>3.1495726495726495</v>
      </c>
      <c r="AO31" s="190">
        <v>0</v>
      </c>
      <c r="AP31" s="183">
        <v>0</v>
      </c>
      <c r="AQ31" s="183">
        <v>0</v>
      </c>
      <c r="AR31" s="183">
        <v>460</v>
      </c>
      <c r="AS31" s="183">
        <v>0</v>
      </c>
      <c r="AT31" s="183">
        <v>16467.45</v>
      </c>
      <c r="AU31" s="183">
        <v>0</v>
      </c>
      <c r="AV31" s="79">
        <v>0</v>
      </c>
      <c r="AW31" s="188">
        <v>460</v>
      </c>
      <c r="AX31" s="207">
        <v>0</v>
      </c>
      <c r="AY31" s="79">
        <v>24.75</v>
      </c>
      <c r="AZ31" s="184">
        <v>230224</v>
      </c>
      <c r="BA31" s="183">
        <v>0.90909090909000001</v>
      </c>
      <c r="BB31" s="62">
        <v>10.400000000010401</v>
      </c>
      <c r="BC31" s="53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84" t="s">
        <v>125</v>
      </c>
      <c r="BJ31" s="208">
        <v>214</v>
      </c>
      <c r="BK31" s="182" t="s">
        <v>126</v>
      </c>
      <c r="BL31" s="191" t="s">
        <v>108</v>
      </c>
      <c r="BM31" s="187" t="s">
        <v>122</v>
      </c>
      <c r="BN31" s="54" t="s">
        <v>61</v>
      </c>
      <c r="BO31" s="164" t="s">
        <v>155</v>
      </c>
      <c r="BP31" s="184" t="s">
        <v>149</v>
      </c>
      <c r="BQ31" s="191" t="s">
        <v>150</v>
      </c>
    </row>
    <row r="32" spans="1:69" s="175" customFormat="1" ht="15.75">
      <c r="A32" s="179" t="s">
        <v>116</v>
      </c>
      <c r="B32" s="195" t="s">
        <v>31</v>
      </c>
      <c r="C32" s="180" t="s">
        <v>29</v>
      </c>
      <c r="D32" s="4" t="s">
        <v>44</v>
      </c>
      <c r="E32" s="194" t="s">
        <v>166</v>
      </c>
      <c r="F32" s="203">
        <v>221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6.0994861681818175</v>
      </c>
      <c r="R32" s="197"/>
      <c r="S32" s="197"/>
      <c r="T32" s="189">
        <v>8.4166666666666661</v>
      </c>
      <c r="U32" s="197"/>
      <c r="V32" s="197"/>
      <c r="W32" s="183">
        <v>5.4858316409090913</v>
      </c>
      <c r="X32" s="197"/>
      <c r="Y32" s="197"/>
      <c r="Z32" s="189">
        <v>8.1875</v>
      </c>
      <c r="AA32" s="197"/>
      <c r="AB32" s="197"/>
      <c r="AC32" s="197"/>
      <c r="AD32" s="197"/>
      <c r="AE32" s="197"/>
      <c r="AF32" s="199">
        <v>3.5297083439248991</v>
      </c>
      <c r="AG32" s="199">
        <v>1538</v>
      </c>
      <c r="AH32" s="199">
        <v>0.489728158634056</v>
      </c>
      <c r="AI32" s="199">
        <v>59</v>
      </c>
      <c r="AJ32" s="199">
        <v>2.5559375000000002</v>
      </c>
      <c r="AK32" s="199"/>
      <c r="AL32" s="199">
        <v>210</v>
      </c>
      <c r="AM32" s="199">
        <v>3.5522460420926425</v>
      </c>
      <c r="AN32" s="199">
        <v>3.6347874720357942</v>
      </c>
      <c r="AO32" s="190">
        <v>0</v>
      </c>
      <c r="AP32" s="183">
        <v>0</v>
      </c>
      <c r="AQ32" s="183">
        <v>0</v>
      </c>
      <c r="AR32" s="183">
        <v>440</v>
      </c>
      <c r="AS32" s="183">
        <v>0</v>
      </c>
      <c r="AT32" s="183">
        <v>15518.182000000001</v>
      </c>
      <c r="AU32" s="183">
        <v>286.51600000000002</v>
      </c>
      <c r="AV32" s="79">
        <v>0</v>
      </c>
      <c r="AW32" s="188">
        <v>440</v>
      </c>
      <c r="AX32" s="207">
        <v>0</v>
      </c>
      <c r="AY32" s="79">
        <v>24.75</v>
      </c>
      <c r="AZ32" s="184">
        <v>230224</v>
      </c>
      <c r="BA32" s="183">
        <v>0.90909090909000001</v>
      </c>
      <c r="BB32" s="62">
        <v>9.8222222222320443</v>
      </c>
      <c r="BC32" s="53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84" t="s">
        <v>127</v>
      </c>
      <c r="BJ32" s="208">
        <v>214</v>
      </c>
      <c r="BK32" s="182" t="s">
        <v>128</v>
      </c>
      <c r="BL32" s="191" t="s">
        <v>108</v>
      </c>
      <c r="BM32" s="187" t="s">
        <v>122</v>
      </c>
      <c r="BN32" s="54" t="s">
        <v>61</v>
      </c>
      <c r="BO32" s="164" t="s">
        <v>155</v>
      </c>
      <c r="BP32" s="184" t="s">
        <v>149</v>
      </c>
      <c r="BQ32" s="191" t="s">
        <v>150</v>
      </c>
    </row>
    <row r="33" spans="1:69" s="175" customFormat="1" ht="15.75">
      <c r="A33" s="179" t="s">
        <v>116</v>
      </c>
      <c r="B33" s="195" t="s">
        <v>31</v>
      </c>
      <c r="C33" s="180" t="s">
        <v>29</v>
      </c>
      <c r="D33" s="4" t="s">
        <v>44</v>
      </c>
      <c r="E33" s="194" t="s">
        <v>166</v>
      </c>
      <c r="F33" s="203">
        <v>232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9">
        <v>0</v>
      </c>
      <c r="O33" s="197"/>
      <c r="P33" s="197"/>
      <c r="Q33" s="183">
        <v>7.8296161206896553</v>
      </c>
      <c r="R33" s="197"/>
      <c r="S33" s="197"/>
      <c r="T33" s="189">
        <v>9.5499999999999972</v>
      </c>
      <c r="U33" s="197"/>
      <c r="V33" s="197"/>
      <c r="W33" s="183">
        <v>7.8605903318965522</v>
      </c>
      <c r="X33" s="197"/>
      <c r="Y33" s="197"/>
      <c r="Z33" s="189">
        <v>9.6749999999999972</v>
      </c>
      <c r="AA33" s="197"/>
      <c r="AB33" s="197"/>
      <c r="AC33" s="197"/>
      <c r="AD33" s="197"/>
      <c r="AE33" s="197"/>
      <c r="AF33" s="183">
        <v>2.818454012712154</v>
      </c>
      <c r="AG33" s="183">
        <v>1533</v>
      </c>
      <c r="AH33" s="183">
        <v>0.4484507451945467</v>
      </c>
      <c r="AI33" s="183">
        <v>297</v>
      </c>
      <c r="AJ33" s="183">
        <v>1.892391304347826</v>
      </c>
      <c r="AK33" s="183"/>
      <c r="AL33" s="183"/>
      <c r="AM33" s="183"/>
      <c r="AN33" s="183"/>
      <c r="AO33" s="190">
        <v>0</v>
      </c>
      <c r="AP33" s="183">
        <v>0</v>
      </c>
      <c r="AQ33" s="183">
        <v>0</v>
      </c>
      <c r="AR33" s="183">
        <v>464</v>
      </c>
      <c r="AS33" s="183">
        <v>0</v>
      </c>
      <c r="AT33" s="183">
        <v>16560.822</v>
      </c>
      <c r="AU33" s="183">
        <v>41.74</v>
      </c>
      <c r="AV33" s="183">
        <v>0</v>
      </c>
      <c r="AW33" s="189">
        <v>464</v>
      </c>
      <c r="AX33" s="206">
        <v>0</v>
      </c>
      <c r="AY33" s="183">
        <v>24.75</v>
      </c>
      <c r="AZ33" s="184">
        <v>230224</v>
      </c>
      <c r="BA33" s="183">
        <v>0.90909090909000001</v>
      </c>
      <c r="BB33" s="62">
        <v>10.311111111121422</v>
      </c>
      <c r="BC33" s="20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84" t="s">
        <v>129</v>
      </c>
      <c r="BJ33" s="208">
        <v>214</v>
      </c>
      <c r="BK33" s="184" t="s">
        <v>130</v>
      </c>
      <c r="BL33" s="191" t="s">
        <v>108</v>
      </c>
      <c r="BM33" s="187" t="s">
        <v>122</v>
      </c>
      <c r="BN33" s="54" t="s">
        <v>61</v>
      </c>
      <c r="BO33" s="164" t="s">
        <v>155</v>
      </c>
      <c r="BP33" s="184" t="s">
        <v>149</v>
      </c>
      <c r="BQ33" s="191" t="s">
        <v>150</v>
      </c>
    </row>
    <row r="34" spans="1:69" s="175" customFormat="1" ht="15.75">
      <c r="A34" s="179" t="s">
        <v>116</v>
      </c>
      <c r="B34" s="195" t="s">
        <v>31</v>
      </c>
      <c r="C34" s="180" t="s">
        <v>29</v>
      </c>
      <c r="D34" s="4" t="s">
        <v>44</v>
      </c>
      <c r="E34" s="194" t="s">
        <v>167</v>
      </c>
      <c r="F34" s="203">
        <v>253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6.3108963266932268</v>
      </c>
      <c r="R34" s="197"/>
      <c r="S34" s="197"/>
      <c r="T34" s="189">
        <v>8.5449999999999982</v>
      </c>
      <c r="U34" s="197"/>
      <c r="V34" s="197"/>
      <c r="W34" s="183">
        <v>6.2888365856573705</v>
      </c>
      <c r="X34" s="197"/>
      <c r="Y34" s="197"/>
      <c r="Z34" s="189">
        <v>8.5562499999999986</v>
      </c>
      <c r="AA34" s="197"/>
      <c r="AB34" s="197"/>
      <c r="AC34" s="197"/>
      <c r="AD34" s="197"/>
      <c r="AE34" s="197"/>
      <c r="AF34" s="199">
        <v>3.4393663501133385</v>
      </c>
      <c r="AG34" s="199">
        <v>1757</v>
      </c>
      <c r="AH34" s="199">
        <v>0.43757901409575151</v>
      </c>
      <c r="AI34" s="199">
        <v>49</v>
      </c>
      <c r="AJ34" s="199">
        <v>2.5786437246963563</v>
      </c>
      <c r="AK34" s="199"/>
      <c r="AL34" s="199">
        <v>247</v>
      </c>
      <c r="AM34" s="199">
        <v>3.4453961882996653</v>
      </c>
      <c r="AN34" s="199">
        <v>3.5222419928825621</v>
      </c>
      <c r="AO34" s="190">
        <v>0</v>
      </c>
      <c r="AP34" s="183">
        <v>0</v>
      </c>
      <c r="AQ34" s="183">
        <v>0</v>
      </c>
      <c r="AR34" s="183">
        <v>504</v>
      </c>
      <c r="AS34" s="183">
        <v>0</v>
      </c>
      <c r="AT34" s="183">
        <v>17985.633999999998</v>
      </c>
      <c r="AU34" s="183">
        <v>0</v>
      </c>
      <c r="AV34" s="79">
        <v>0</v>
      </c>
      <c r="AW34" s="188">
        <v>504</v>
      </c>
      <c r="AX34" s="207">
        <v>0</v>
      </c>
      <c r="AY34" s="79">
        <v>31</v>
      </c>
      <c r="AZ34" s="184">
        <v>277554</v>
      </c>
      <c r="BA34" s="183">
        <v>0.79838709677399999</v>
      </c>
      <c r="BB34" s="62">
        <v>10.222222222224701</v>
      </c>
      <c r="BC34" s="53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84" t="s">
        <v>120</v>
      </c>
      <c r="BJ34" s="208">
        <v>214</v>
      </c>
      <c r="BK34" s="182" t="s">
        <v>121</v>
      </c>
      <c r="BL34" s="191" t="s">
        <v>108</v>
      </c>
      <c r="BM34" s="187" t="s">
        <v>135</v>
      </c>
      <c r="BN34" s="54" t="s">
        <v>61</v>
      </c>
      <c r="BO34" s="164" t="s">
        <v>168</v>
      </c>
      <c r="BP34" s="184" t="s">
        <v>168</v>
      </c>
      <c r="BQ34" s="191" t="s">
        <v>138</v>
      </c>
    </row>
    <row r="35" spans="1:69" s="175" customFormat="1" ht="15.75">
      <c r="A35" s="179" t="s">
        <v>116</v>
      </c>
      <c r="B35" s="195" t="s">
        <v>31</v>
      </c>
      <c r="C35" s="180" t="s">
        <v>29</v>
      </c>
      <c r="D35" s="4" t="s">
        <v>44</v>
      </c>
      <c r="E35" s="194" t="s">
        <v>167</v>
      </c>
      <c r="F35" s="203">
        <v>259</v>
      </c>
      <c r="G35" s="196">
        <v>1</v>
      </c>
      <c r="H35" s="197"/>
      <c r="I35" s="197"/>
      <c r="J35" s="197"/>
      <c r="K35" s="197"/>
      <c r="L35" s="196">
        <v>0</v>
      </c>
      <c r="M35" s="198"/>
      <c r="N35" s="188">
        <v>1</v>
      </c>
      <c r="O35" s="197"/>
      <c r="P35" s="197"/>
      <c r="Q35" s="183">
        <v>8.0516665387596902</v>
      </c>
      <c r="R35" s="197"/>
      <c r="S35" s="197"/>
      <c r="T35" s="189">
        <v>13.88125</v>
      </c>
      <c r="U35" s="197"/>
      <c r="V35" s="197"/>
      <c r="W35" s="183">
        <v>8.2744688565891469</v>
      </c>
      <c r="X35" s="197"/>
      <c r="Y35" s="197"/>
      <c r="Z35" s="189">
        <v>13.959090909090909</v>
      </c>
      <c r="AA35" s="197"/>
      <c r="AB35" s="197"/>
      <c r="AC35" s="197"/>
      <c r="AD35" s="197"/>
      <c r="AE35" s="197"/>
      <c r="AF35" s="199">
        <v>3.0491300737590552</v>
      </c>
      <c r="AG35" s="199">
        <v>1797</v>
      </c>
      <c r="AH35" s="199">
        <v>0.61218099694660821</v>
      </c>
      <c r="AI35" s="199">
        <v>358</v>
      </c>
      <c r="AJ35" s="199">
        <v>2.0076363636363634</v>
      </c>
      <c r="AK35" s="199"/>
      <c r="AL35" s="199">
        <v>256</v>
      </c>
      <c r="AM35" s="199">
        <v>3.0493545401619659</v>
      </c>
      <c r="AN35" s="199">
        <v>3.0903805496828753</v>
      </c>
      <c r="AO35" s="190">
        <v>0</v>
      </c>
      <c r="AP35" s="183">
        <v>0</v>
      </c>
      <c r="AQ35" s="183">
        <v>0</v>
      </c>
      <c r="AR35" s="183">
        <v>516</v>
      </c>
      <c r="AS35" s="183">
        <v>0</v>
      </c>
      <c r="AT35" s="183">
        <v>18456.960999999996</v>
      </c>
      <c r="AU35" s="183">
        <v>0</v>
      </c>
      <c r="AV35" s="79">
        <v>0</v>
      </c>
      <c r="AW35" s="188">
        <v>516</v>
      </c>
      <c r="AX35" s="207">
        <v>0</v>
      </c>
      <c r="AY35" s="79">
        <v>31</v>
      </c>
      <c r="AZ35" s="184">
        <v>277554</v>
      </c>
      <c r="BA35" s="183">
        <v>0.79838709677399999</v>
      </c>
      <c r="BB35" s="62">
        <v>10.464646464649002</v>
      </c>
      <c r="BC35" s="53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84" t="s">
        <v>125</v>
      </c>
      <c r="BJ35" s="208">
        <v>214</v>
      </c>
      <c r="BK35" s="182" t="s">
        <v>126</v>
      </c>
      <c r="BL35" s="191" t="s">
        <v>108</v>
      </c>
      <c r="BM35" s="187" t="s">
        <v>135</v>
      </c>
      <c r="BN35" s="54" t="s">
        <v>61</v>
      </c>
      <c r="BO35" s="164" t="s">
        <v>168</v>
      </c>
      <c r="BP35" s="184" t="s">
        <v>168</v>
      </c>
      <c r="BQ35" s="191" t="s">
        <v>138</v>
      </c>
    </row>
    <row r="36" spans="1:69" s="175" customFormat="1" ht="15.75">
      <c r="A36" s="179" t="s">
        <v>116</v>
      </c>
      <c r="B36" s="195" t="s">
        <v>31</v>
      </c>
      <c r="C36" s="180" t="s">
        <v>29</v>
      </c>
      <c r="D36" s="4" t="s">
        <v>44</v>
      </c>
      <c r="E36" s="194" t="s">
        <v>167</v>
      </c>
      <c r="F36" s="203">
        <v>263</v>
      </c>
      <c r="G36" s="196">
        <v>2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7.1579922222222221</v>
      </c>
      <c r="R36" s="197"/>
      <c r="S36" s="197"/>
      <c r="T36" s="189">
        <v>8.9958333333333318</v>
      </c>
      <c r="U36" s="197"/>
      <c r="V36" s="197"/>
      <c r="W36" s="183">
        <v>7.2602949655172422</v>
      </c>
      <c r="X36" s="197"/>
      <c r="Y36" s="197"/>
      <c r="Z36" s="189">
        <v>9.0949999999999989</v>
      </c>
      <c r="AA36" s="197"/>
      <c r="AB36" s="197"/>
      <c r="AC36" s="197"/>
      <c r="AD36" s="197"/>
      <c r="AE36" s="197"/>
      <c r="AF36" s="199">
        <v>3.4332457644468319</v>
      </c>
      <c r="AG36" s="199">
        <v>1827</v>
      </c>
      <c r="AH36" s="199">
        <v>0.49743745636461756</v>
      </c>
      <c r="AI36" s="199">
        <v>100</v>
      </c>
      <c r="AJ36" s="199">
        <v>2.4497093023255814</v>
      </c>
      <c r="AK36" s="199"/>
      <c r="AL36" s="199">
        <v>260</v>
      </c>
      <c r="AM36" s="199">
        <v>3.4349120944410885</v>
      </c>
      <c r="AN36" s="199">
        <v>3.5505984766050056</v>
      </c>
      <c r="AO36" s="190">
        <v>0</v>
      </c>
      <c r="AP36" s="183">
        <v>0</v>
      </c>
      <c r="AQ36" s="183">
        <v>0</v>
      </c>
      <c r="AR36" s="183">
        <v>522</v>
      </c>
      <c r="AS36" s="183">
        <v>0</v>
      </c>
      <c r="AT36" s="183">
        <v>18624.327999999998</v>
      </c>
      <c r="AU36" s="183">
        <v>66.867999999999995</v>
      </c>
      <c r="AV36" s="79">
        <v>0</v>
      </c>
      <c r="AW36" s="188">
        <v>522</v>
      </c>
      <c r="AX36" s="207">
        <v>0</v>
      </c>
      <c r="AY36" s="79">
        <v>31</v>
      </c>
      <c r="AZ36" s="184">
        <v>277554</v>
      </c>
      <c r="BA36" s="183">
        <v>0.79838709677399999</v>
      </c>
      <c r="BB36" s="62">
        <v>10.626262626265204</v>
      </c>
      <c r="BC36" s="53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84" t="s">
        <v>127</v>
      </c>
      <c r="BJ36" s="208">
        <v>214</v>
      </c>
      <c r="BK36" s="182" t="s">
        <v>128</v>
      </c>
      <c r="BL36" s="191" t="s">
        <v>108</v>
      </c>
      <c r="BM36" s="187" t="s">
        <v>135</v>
      </c>
      <c r="BN36" s="54" t="s">
        <v>61</v>
      </c>
      <c r="BO36" s="164" t="s">
        <v>168</v>
      </c>
      <c r="BP36" s="184" t="s">
        <v>168</v>
      </c>
      <c r="BQ36" s="191" t="s">
        <v>138</v>
      </c>
    </row>
    <row r="37" spans="1:69" s="175" customFormat="1" ht="15.75">
      <c r="A37" s="179" t="s">
        <v>116</v>
      </c>
      <c r="B37" s="195" t="s">
        <v>31</v>
      </c>
      <c r="C37" s="180" t="s">
        <v>29</v>
      </c>
      <c r="D37" s="4" t="s">
        <v>44</v>
      </c>
      <c r="E37" s="194" t="s">
        <v>167</v>
      </c>
      <c r="F37" s="203">
        <v>220</v>
      </c>
      <c r="G37" s="196">
        <v>3</v>
      </c>
      <c r="H37" s="197"/>
      <c r="I37" s="197"/>
      <c r="J37" s="197"/>
      <c r="K37" s="197"/>
      <c r="L37" s="196">
        <v>0</v>
      </c>
      <c r="M37" s="198"/>
      <c r="N37" s="189">
        <v>0</v>
      </c>
      <c r="O37" s="197"/>
      <c r="P37" s="197"/>
      <c r="Q37" s="183">
        <v>7.6488063640553001</v>
      </c>
      <c r="R37" s="197"/>
      <c r="S37" s="197"/>
      <c r="T37" s="189">
        <v>9.3574999999999982</v>
      </c>
      <c r="U37" s="197"/>
      <c r="V37" s="197"/>
      <c r="W37" s="183">
        <v>7.6999861013824882</v>
      </c>
      <c r="X37" s="197"/>
      <c r="Y37" s="197"/>
      <c r="Z37" s="189">
        <v>9.296428571428569</v>
      </c>
      <c r="AA37" s="197"/>
      <c r="AB37" s="197"/>
      <c r="AC37" s="197"/>
      <c r="AD37" s="197"/>
      <c r="AE37" s="197"/>
      <c r="AF37" s="183">
        <v>2.928102434222748</v>
      </c>
      <c r="AG37" s="183">
        <v>1501</v>
      </c>
      <c r="AH37" s="183">
        <v>0.39180912918345578</v>
      </c>
      <c r="AI37" s="183">
        <v>195</v>
      </c>
      <c r="AJ37" s="183">
        <v>2.1085937499999998</v>
      </c>
      <c r="AK37" s="183"/>
      <c r="AL37" s="183"/>
      <c r="AM37" s="183"/>
      <c r="AN37" s="183"/>
      <c r="AO37" s="190">
        <v>0</v>
      </c>
      <c r="AP37" s="183">
        <v>0</v>
      </c>
      <c r="AQ37" s="183">
        <v>0</v>
      </c>
      <c r="AR37" s="183">
        <v>434</v>
      </c>
      <c r="AS37" s="183">
        <v>0</v>
      </c>
      <c r="AT37" s="183">
        <v>15482.155999999999</v>
      </c>
      <c r="AU37" s="183">
        <v>0</v>
      </c>
      <c r="AV37" s="183">
        <v>0</v>
      </c>
      <c r="AW37" s="189">
        <v>434</v>
      </c>
      <c r="AX37" s="206">
        <v>0</v>
      </c>
      <c r="AY37" s="183">
        <v>31</v>
      </c>
      <c r="AZ37" s="184">
        <v>277554</v>
      </c>
      <c r="BA37" s="183">
        <v>0.79838709677399999</v>
      </c>
      <c r="BB37" s="62">
        <v>8.888888888891044</v>
      </c>
      <c r="BC37" s="20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84" t="s">
        <v>129</v>
      </c>
      <c r="BJ37" s="208">
        <v>214</v>
      </c>
      <c r="BK37" s="184" t="s">
        <v>130</v>
      </c>
      <c r="BL37" s="191" t="s">
        <v>108</v>
      </c>
      <c r="BM37" s="187" t="s">
        <v>135</v>
      </c>
      <c r="BN37" s="54" t="s">
        <v>61</v>
      </c>
      <c r="BO37" s="164" t="s">
        <v>168</v>
      </c>
      <c r="BP37" s="184" t="s">
        <v>168</v>
      </c>
      <c r="BQ37" s="191" t="s">
        <v>138</v>
      </c>
    </row>
    <row r="38" spans="1:69" s="175" customFormat="1" ht="15.75">
      <c r="A38" s="179" t="s">
        <v>116</v>
      </c>
      <c r="B38" s="195" t="s">
        <v>31</v>
      </c>
      <c r="C38" s="180" t="s">
        <v>29</v>
      </c>
      <c r="D38" s="4" t="s">
        <v>44</v>
      </c>
      <c r="E38" s="194" t="s">
        <v>169</v>
      </c>
      <c r="F38" s="203">
        <v>393</v>
      </c>
      <c r="G38" s="196">
        <v>1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5.8812625867346933</v>
      </c>
      <c r="R38" s="197"/>
      <c r="S38" s="197"/>
      <c r="T38" s="189">
        <v>8.1999999999999886</v>
      </c>
      <c r="U38" s="197"/>
      <c r="V38" s="197"/>
      <c r="W38" s="183">
        <v>5.9449665867346946</v>
      </c>
      <c r="X38" s="197"/>
      <c r="Y38" s="197"/>
      <c r="Z38" s="189">
        <v>8.5666666666666629</v>
      </c>
      <c r="AA38" s="197"/>
      <c r="AB38" s="197"/>
      <c r="AC38" s="197"/>
      <c r="AD38" s="197"/>
      <c r="AE38" s="197"/>
      <c r="AF38" s="199">
        <v>3.4780596504869452</v>
      </c>
      <c r="AG38" s="199">
        <v>2741</v>
      </c>
      <c r="AH38" s="199">
        <v>0.45174239029553942</v>
      </c>
      <c r="AI38" s="199">
        <v>90</v>
      </c>
      <c r="AJ38" s="199">
        <v>2.5773848684210527</v>
      </c>
      <c r="AK38" s="199"/>
      <c r="AL38" s="199">
        <v>387</v>
      </c>
      <c r="AM38" s="199">
        <v>3.4878005466881281</v>
      </c>
      <c r="AN38" s="199">
        <v>3.5711829436038514</v>
      </c>
      <c r="AO38" s="190">
        <v>0</v>
      </c>
      <c r="AP38" s="183">
        <v>0</v>
      </c>
      <c r="AQ38" s="183">
        <v>0</v>
      </c>
      <c r="AR38" s="183">
        <v>784</v>
      </c>
      <c r="AS38" s="183">
        <v>0</v>
      </c>
      <c r="AT38" s="183">
        <v>28028.458999999999</v>
      </c>
      <c r="AU38" s="183">
        <v>71.352000000000004</v>
      </c>
      <c r="AV38" s="79">
        <v>0</v>
      </c>
      <c r="AW38" s="188">
        <v>784</v>
      </c>
      <c r="AX38" s="207">
        <v>0</v>
      </c>
      <c r="AY38" s="79">
        <v>31</v>
      </c>
      <c r="AZ38" s="184">
        <v>237818</v>
      </c>
      <c r="BA38" s="183">
        <v>0.87096774193499993</v>
      </c>
      <c r="BB38" s="62">
        <v>14.555555555563643</v>
      </c>
      <c r="BC38" s="53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84" t="s">
        <v>120</v>
      </c>
      <c r="BJ38" s="208">
        <v>214</v>
      </c>
      <c r="BK38" s="182" t="s">
        <v>121</v>
      </c>
      <c r="BL38" s="191" t="s">
        <v>108</v>
      </c>
      <c r="BM38" s="187" t="s">
        <v>135</v>
      </c>
      <c r="BN38" s="54" t="s">
        <v>61</v>
      </c>
      <c r="BO38" s="164" t="s">
        <v>169</v>
      </c>
      <c r="BP38" s="184" t="s">
        <v>144</v>
      </c>
      <c r="BQ38" s="191" t="s">
        <v>145</v>
      </c>
    </row>
    <row r="39" spans="1:69" s="175" customFormat="1" ht="15.75">
      <c r="A39" s="179" t="s">
        <v>116</v>
      </c>
      <c r="B39" s="195" t="s">
        <v>31</v>
      </c>
      <c r="C39" s="180" t="s">
        <v>29</v>
      </c>
      <c r="D39" s="4" t="s">
        <v>44</v>
      </c>
      <c r="E39" s="194" t="s">
        <v>169</v>
      </c>
      <c r="F39" s="203">
        <v>399</v>
      </c>
      <c r="G39" s="196">
        <v>14</v>
      </c>
      <c r="H39" s="197"/>
      <c r="I39" s="197"/>
      <c r="J39" s="197"/>
      <c r="K39" s="197"/>
      <c r="L39" s="196">
        <v>0</v>
      </c>
      <c r="M39" s="198"/>
      <c r="N39" s="188">
        <v>3</v>
      </c>
      <c r="O39" s="197"/>
      <c r="P39" s="197"/>
      <c r="Q39" s="183">
        <v>8.2779270857142855</v>
      </c>
      <c r="R39" s="197"/>
      <c r="S39" s="197"/>
      <c r="T39" s="189">
        <v>14.03125</v>
      </c>
      <c r="U39" s="197"/>
      <c r="V39" s="197"/>
      <c r="W39" s="183">
        <v>8.3344881922077914</v>
      </c>
      <c r="X39" s="197"/>
      <c r="Y39" s="197"/>
      <c r="Z39" s="189">
        <v>14.114583333333334</v>
      </c>
      <c r="AA39" s="197"/>
      <c r="AB39" s="197"/>
      <c r="AC39" s="197"/>
      <c r="AD39" s="197"/>
      <c r="AE39" s="197"/>
      <c r="AF39" s="199">
        <v>3.0958850697533689</v>
      </c>
      <c r="AG39" s="199">
        <v>2673</v>
      </c>
      <c r="AH39" s="199">
        <v>0.60478168300473489</v>
      </c>
      <c r="AI39" s="199">
        <v>484</v>
      </c>
      <c r="AJ39" s="199">
        <v>2.0321614583333334</v>
      </c>
      <c r="AK39" s="199"/>
      <c r="AL39" s="199">
        <v>380</v>
      </c>
      <c r="AM39" s="199">
        <v>3.0970839633379965</v>
      </c>
      <c r="AN39" s="199">
        <v>3.1441631504922642</v>
      </c>
      <c r="AO39" s="190">
        <v>0</v>
      </c>
      <c r="AP39" s="183">
        <v>0</v>
      </c>
      <c r="AQ39" s="183">
        <v>0</v>
      </c>
      <c r="AR39" s="183">
        <v>770</v>
      </c>
      <c r="AS39" s="183">
        <v>0</v>
      </c>
      <c r="AT39" s="183">
        <v>27468.857</v>
      </c>
      <c r="AU39" s="183">
        <v>72.346000000000004</v>
      </c>
      <c r="AV39" s="79">
        <v>0</v>
      </c>
      <c r="AW39" s="188">
        <v>768</v>
      </c>
      <c r="AX39" s="207">
        <v>0</v>
      </c>
      <c r="AY39" s="79">
        <v>31</v>
      </c>
      <c r="AZ39" s="184">
        <v>237818</v>
      </c>
      <c r="BA39" s="183">
        <v>0.87096774193499993</v>
      </c>
      <c r="BB39" s="62">
        <v>14.777777777785989</v>
      </c>
      <c r="BC39" s="53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84" t="s">
        <v>125</v>
      </c>
      <c r="BJ39" s="208">
        <v>214</v>
      </c>
      <c r="BK39" s="182" t="s">
        <v>126</v>
      </c>
      <c r="BL39" s="191" t="s">
        <v>108</v>
      </c>
      <c r="BM39" s="187" t="s">
        <v>135</v>
      </c>
      <c r="BN39" s="54" t="s">
        <v>61</v>
      </c>
      <c r="BO39" s="164" t="s">
        <v>169</v>
      </c>
      <c r="BP39" s="184" t="s">
        <v>144</v>
      </c>
      <c r="BQ39" s="191" t="s">
        <v>145</v>
      </c>
    </row>
    <row r="40" spans="1:69" s="175" customFormat="1" ht="15.75">
      <c r="A40" s="179" t="s">
        <v>116</v>
      </c>
      <c r="B40" s="195" t="s">
        <v>31</v>
      </c>
      <c r="C40" s="180" t="s">
        <v>29</v>
      </c>
      <c r="D40" s="4" t="s">
        <v>44</v>
      </c>
      <c r="E40" s="194" t="s">
        <v>169</v>
      </c>
      <c r="F40" s="203">
        <v>342</v>
      </c>
      <c r="G40" s="196">
        <v>3</v>
      </c>
      <c r="H40" s="197"/>
      <c r="I40" s="197"/>
      <c r="J40" s="197"/>
      <c r="K40" s="197"/>
      <c r="L40" s="196">
        <v>0</v>
      </c>
      <c r="M40" s="198"/>
      <c r="N40" s="188">
        <v>2</v>
      </c>
      <c r="O40" s="197"/>
      <c r="P40" s="197"/>
      <c r="Q40" s="183">
        <v>6.0873773156342175</v>
      </c>
      <c r="R40" s="197"/>
      <c r="S40" s="197"/>
      <c r="T40" s="189">
        <v>8.2541666666666682</v>
      </c>
      <c r="U40" s="197"/>
      <c r="V40" s="197"/>
      <c r="W40" s="183">
        <v>5.4886398997050145</v>
      </c>
      <c r="X40" s="197"/>
      <c r="Y40" s="197"/>
      <c r="Z40" s="189">
        <v>8.1464285714285722</v>
      </c>
      <c r="AA40" s="197"/>
      <c r="AB40" s="197"/>
      <c r="AC40" s="197"/>
      <c r="AD40" s="197"/>
      <c r="AE40" s="197"/>
      <c r="AF40" s="199">
        <v>3.557280637664749</v>
      </c>
      <c r="AG40" s="199">
        <v>2344</v>
      </c>
      <c r="AH40" s="199">
        <v>0.48016500808494517</v>
      </c>
      <c r="AI40" s="199">
        <v>81</v>
      </c>
      <c r="AJ40" s="199">
        <v>2.5549065420560746</v>
      </c>
      <c r="AK40" s="199"/>
      <c r="AL40" s="199">
        <v>328</v>
      </c>
      <c r="AM40" s="199">
        <v>3.5692588660809776</v>
      </c>
      <c r="AN40" s="199">
        <v>3.6382790368271953</v>
      </c>
      <c r="AO40" s="190">
        <v>0</v>
      </c>
      <c r="AP40" s="183">
        <v>0</v>
      </c>
      <c r="AQ40" s="183">
        <v>0</v>
      </c>
      <c r="AR40" s="183">
        <v>678</v>
      </c>
      <c r="AS40" s="183">
        <v>0</v>
      </c>
      <c r="AT40" s="183">
        <v>24060.646000000001</v>
      </c>
      <c r="AU40" s="183">
        <v>247.73500000000001</v>
      </c>
      <c r="AV40" s="79">
        <v>0</v>
      </c>
      <c r="AW40" s="188">
        <v>678</v>
      </c>
      <c r="AX40" s="207">
        <v>0</v>
      </c>
      <c r="AY40" s="79">
        <v>31</v>
      </c>
      <c r="AZ40" s="184">
        <v>237818</v>
      </c>
      <c r="BA40" s="183">
        <v>0.87096774193499993</v>
      </c>
      <c r="BB40" s="62">
        <v>12.666666666673706</v>
      </c>
      <c r="BC40" s="53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84" t="s">
        <v>127</v>
      </c>
      <c r="BJ40" s="208">
        <v>214</v>
      </c>
      <c r="BK40" s="182" t="s">
        <v>128</v>
      </c>
      <c r="BL40" s="191" t="s">
        <v>108</v>
      </c>
      <c r="BM40" s="187" t="s">
        <v>135</v>
      </c>
      <c r="BN40" s="54" t="s">
        <v>61</v>
      </c>
      <c r="BO40" s="164" t="s">
        <v>169</v>
      </c>
      <c r="BP40" s="184" t="s">
        <v>144</v>
      </c>
      <c r="BQ40" s="191" t="s">
        <v>145</v>
      </c>
    </row>
    <row r="41" spans="1:69" s="175" customFormat="1" ht="15.75">
      <c r="A41" s="179" t="s">
        <v>116</v>
      </c>
      <c r="B41" s="195" t="s">
        <v>31</v>
      </c>
      <c r="C41" s="180" t="s">
        <v>29</v>
      </c>
      <c r="D41" s="4" t="s">
        <v>44</v>
      </c>
      <c r="E41" s="194" t="s">
        <v>169</v>
      </c>
      <c r="F41" s="203">
        <v>382</v>
      </c>
      <c r="G41" s="196">
        <v>2</v>
      </c>
      <c r="H41" s="197"/>
      <c r="I41" s="197"/>
      <c r="J41" s="197"/>
      <c r="K41" s="197"/>
      <c r="L41" s="196">
        <v>2</v>
      </c>
      <c r="M41" s="198"/>
      <c r="N41" s="189">
        <v>0</v>
      </c>
      <c r="O41" s="197"/>
      <c r="P41" s="197"/>
      <c r="Q41" s="183">
        <v>7.8157186684350135</v>
      </c>
      <c r="R41" s="197"/>
      <c r="S41" s="197"/>
      <c r="T41" s="189">
        <v>10.191666666666663</v>
      </c>
      <c r="U41" s="197"/>
      <c r="V41" s="197"/>
      <c r="W41" s="183">
        <v>7.8834707169312175</v>
      </c>
      <c r="X41" s="197"/>
      <c r="Y41" s="197"/>
      <c r="Z41" s="189">
        <v>10.137499999999996</v>
      </c>
      <c r="AA41" s="197"/>
      <c r="AB41" s="197"/>
      <c r="AC41" s="197"/>
      <c r="AD41" s="197"/>
      <c r="AE41" s="197"/>
      <c r="AF41" s="183">
        <v>2.9188767804871194</v>
      </c>
      <c r="AG41" s="183">
        <v>2594</v>
      </c>
      <c r="AH41" s="183">
        <v>0.4167632489817838</v>
      </c>
      <c r="AI41" s="183">
        <v>367</v>
      </c>
      <c r="AJ41" s="183">
        <v>2.0757234726688103</v>
      </c>
      <c r="AK41" s="183"/>
      <c r="AL41" s="183"/>
      <c r="AM41" s="183"/>
      <c r="AN41" s="183"/>
      <c r="AO41" s="190">
        <v>0</v>
      </c>
      <c r="AP41" s="183">
        <v>0</v>
      </c>
      <c r="AQ41" s="183">
        <v>0</v>
      </c>
      <c r="AR41" s="183">
        <v>760</v>
      </c>
      <c r="AS41" s="183">
        <v>0</v>
      </c>
      <c r="AT41" s="183">
        <v>27211.759000000002</v>
      </c>
      <c r="AU41" s="183">
        <v>0</v>
      </c>
      <c r="AV41" s="183">
        <v>0</v>
      </c>
      <c r="AW41" s="189">
        <v>760</v>
      </c>
      <c r="AX41" s="206">
        <v>0</v>
      </c>
      <c r="AY41" s="183">
        <v>31</v>
      </c>
      <c r="AZ41" s="184">
        <v>237818</v>
      </c>
      <c r="BA41" s="183">
        <v>0.87096774193499993</v>
      </c>
      <c r="BB41" s="62">
        <v>14.148148148156009</v>
      </c>
      <c r="BC41" s="20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84" t="s">
        <v>129</v>
      </c>
      <c r="BJ41" s="208">
        <v>214</v>
      </c>
      <c r="BK41" s="184" t="s">
        <v>130</v>
      </c>
      <c r="BL41" s="191" t="s">
        <v>108</v>
      </c>
      <c r="BM41" s="187" t="s">
        <v>135</v>
      </c>
      <c r="BN41" s="54" t="s">
        <v>61</v>
      </c>
      <c r="BO41" s="164" t="s">
        <v>169</v>
      </c>
      <c r="BP41" s="184" t="s">
        <v>144</v>
      </c>
      <c r="BQ41" s="191" t="s">
        <v>145</v>
      </c>
    </row>
    <row r="42" spans="1:69" s="175" customFormat="1" ht="15.75">
      <c r="A42" s="179" t="s">
        <v>116</v>
      </c>
      <c r="B42" s="195" t="s">
        <v>31</v>
      </c>
      <c r="C42" s="180" t="s">
        <v>29</v>
      </c>
      <c r="D42" s="4" t="s">
        <v>44</v>
      </c>
      <c r="E42" s="194" t="s">
        <v>170</v>
      </c>
      <c r="F42" s="203">
        <v>285</v>
      </c>
      <c r="G42" s="196">
        <v>1</v>
      </c>
      <c r="H42" s="197"/>
      <c r="I42" s="197"/>
      <c r="J42" s="197"/>
      <c r="K42" s="197"/>
      <c r="L42" s="196">
        <v>1</v>
      </c>
      <c r="M42" s="198"/>
      <c r="N42" s="188">
        <v>0</v>
      </c>
      <c r="O42" s="197"/>
      <c r="P42" s="197"/>
      <c r="Q42" s="183">
        <v>5.7532189045936395</v>
      </c>
      <c r="R42" s="197"/>
      <c r="S42" s="197"/>
      <c r="T42" s="189">
        <v>6.9960526315789462</v>
      </c>
      <c r="U42" s="197"/>
      <c r="V42" s="197"/>
      <c r="W42" s="183">
        <v>5.8728089823321552</v>
      </c>
      <c r="X42" s="197"/>
      <c r="Y42" s="197"/>
      <c r="Z42" s="189">
        <v>7.4249999999999829</v>
      </c>
      <c r="AA42" s="197"/>
      <c r="AB42" s="197"/>
      <c r="AC42" s="197"/>
      <c r="AD42" s="197"/>
      <c r="AE42" s="197"/>
      <c r="AF42" s="199">
        <v>3.5654976545169692</v>
      </c>
      <c r="AG42" s="199">
        <v>1977</v>
      </c>
      <c r="AH42" s="199">
        <v>0.41780080494128435</v>
      </c>
      <c r="AI42" s="199">
        <v>35</v>
      </c>
      <c r="AJ42" s="199">
        <v>2.6725675675675675</v>
      </c>
      <c r="AK42" s="199"/>
      <c r="AL42" s="199">
        <v>271</v>
      </c>
      <c r="AM42" s="199">
        <v>3.5896191461562599</v>
      </c>
      <c r="AN42" s="199">
        <v>3.6421440972222223</v>
      </c>
      <c r="AO42" s="190">
        <v>0</v>
      </c>
      <c r="AP42" s="183">
        <v>0</v>
      </c>
      <c r="AQ42" s="183">
        <v>0</v>
      </c>
      <c r="AR42" s="183">
        <v>568</v>
      </c>
      <c r="AS42" s="183">
        <v>0</v>
      </c>
      <c r="AT42" s="183">
        <v>20222.516</v>
      </c>
      <c r="AU42" s="183">
        <v>71.855999999999995</v>
      </c>
      <c r="AV42" s="79">
        <v>0</v>
      </c>
      <c r="AW42" s="188">
        <v>568</v>
      </c>
      <c r="AX42" s="207">
        <v>0</v>
      </c>
      <c r="AY42" s="79">
        <v>42.25</v>
      </c>
      <c r="AZ42" s="184">
        <v>211670</v>
      </c>
      <c r="BA42" s="183">
        <v>0.71597633135999994</v>
      </c>
      <c r="BB42" s="62">
        <v>9.4214876033182442</v>
      </c>
      <c r="BC42" s="53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171</v>
      </c>
      <c r="BI42" s="184" t="s">
        <v>120</v>
      </c>
      <c r="BJ42" s="208">
        <v>214</v>
      </c>
      <c r="BK42" s="182" t="s">
        <v>121</v>
      </c>
      <c r="BL42" s="191" t="s">
        <v>108</v>
      </c>
      <c r="BM42" s="187" t="s">
        <v>135</v>
      </c>
      <c r="BN42" s="54" t="s">
        <v>61</v>
      </c>
      <c r="BO42" s="164" t="s">
        <v>172</v>
      </c>
      <c r="BP42" s="184" t="s">
        <v>144</v>
      </c>
      <c r="BQ42" s="191" t="s">
        <v>145</v>
      </c>
    </row>
    <row r="43" spans="1:69" s="175" customFormat="1" ht="15.75">
      <c r="A43" s="179" t="s">
        <v>116</v>
      </c>
      <c r="B43" s="195" t="s">
        <v>31</v>
      </c>
      <c r="C43" s="180" t="s">
        <v>29</v>
      </c>
      <c r="D43" s="4" t="s">
        <v>44</v>
      </c>
      <c r="E43" s="194" t="s">
        <v>170</v>
      </c>
      <c r="F43" s="203">
        <v>280</v>
      </c>
      <c r="G43" s="196">
        <v>1</v>
      </c>
      <c r="H43" s="197"/>
      <c r="I43" s="197"/>
      <c r="J43" s="197"/>
      <c r="K43" s="197"/>
      <c r="L43" s="196">
        <v>1</v>
      </c>
      <c r="M43" s="198"/>
      <c r="N43" s="188">
        <v>1</v>
      </c>
      <c r="O43" s="197"/>
      <c r="P43" s="197"/>
      <c r="Q43" s="183">
        <v>7.8833379640287777</v>
      </c>
      <c r="R43" s="197"/>
      <c r="S43" s="197"/>
      <c r="T43" s="189">
        <v>13.227777777777776</v>
      </c>
      <c r="U43" s="197"/>
      <c r="V43" s="197"/>
      <c r="W43" s="183">
        <v>7.9206437266187049</v>
      </c>
      <c r="X43" s="197"/>
      <c r="Y43" s="197"/>
      <c r="Z43" s="189">
        <v>13.304999999999998</v>
      </c>
      <c r="AA43" s="197"/>
      <c r="AB43" s="197"/>
      <c r="AC43" s="197"/>
      <c r="AD43" s="197"/>
      <c r="AE43" s="197"/>
      <c r="AF43" s="199">
        <v>3.1257839149188515</v>
      </c>
      <c r="AG43" s="199">
        <v>1938</v>
      </c>
      <c r="AH43" s="199">
        <v>0.59761669127577999</v>
      </c>
      <c r="AI43" s="199">
        <v>338</v>
      </c>
      <c r="AJ43" s="199">
        <v>2.0633992805755397</v>
      </c>
      <c r="AK43" s="199"/>
      <c r="AL43" s="199">
        <v>277</v>
      </c>
      <c r="AM43" s="199">
        <v>3.1257839149188515</v>
      </c>
      <c r="AN43" s="199">
        <v>3.1614688128772634</v>
      </c>
      <c r="AO43" s="190">
        <v>0</v>
      </c>
      <c r="AP43" s="183">
        <v>0</v>
      </c>
      <c r="AQ43" s="183">
        <v>0</v>
      </c>
      <c r="AR43" s="183">
        <v>558</v>
      </c>
      <c r="AS43" s="183">
        <v>0</v>
      </c>
      <c r="AT43" s="183">
        <v>19967.206000000002</v>
      </c>
      <c r="AU43" s="183">
        <v>6.6130000000000004</v>
      </c>
      <c r="AV43" s="79">
        <v>0</v>
      </c>
      <c r="AW43" s="188">
        <v>558</v>
      </c>
      <c r="AX43" s="207">
        <v>0</v>
      </c>
      <c r="AY43" s="79">
        <v>42.25</v>
      </c>
      <c r="AZ43" s="184">
        <v>211670</v>
      </c>
      <c r="BA43" s="183">
        <v>0.71597633135999994</v>
      </c>
      <c r="BB43" s="62">
        <v>9.2561983471196783</v>
      </c>
      <c r="BC43" s="53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171</v>
      </c>
      <c r="BI43" s="184" t="s">
        <v>125</v>
      </c>
      <c r="BJ43" s="208">
        <v>214</v>
      </c>
      <c r="BK43" s="182" t="s">
        <v>126</v>
      </c>
      <c r="BL43" s="191" t="s">
        <v>108</v>
      </c>
      <c r="BM43" s="187" t="s">
        <v>135</v>
      </c>
      <c r="BN43" s="54" t="s">
        <v>61</v>
      </c>
      <c r="BO43" s="164" t="s">
        <v>172</v>
      </c>
      <c r="BP43" s="184" t="s">
        <v>144</v>
      </c>
      <c r="BQ43" s="191" t="s">
        <v>145</v>
      </c>
    </row>
    <row r="44" spans="1:69" s="175" customFormat="1" ht="15.75">
      <c r="A44" s="179" t="s">
        <v>116</v>
      </c>
      <c r="B44" s="195" t="s">
        <v>31</v>
      </c>
      <c r="C44" s="180" t="s">
        <v>29</v>
      </c>
      <c r="D44" s="4" t="s">
        <v>44</v>
      </c>
      <c r="E44" s="194" t="s">
        <v>170</v>
      </c>
      <c r="F44" s="203">
        <v>269</v>
      </c>
      <c r="G44" s="196">
        <v>0</v>
      </c>
      <c r="H44" s="197"/>
      <c r="I44" s="197"/>
      <c r="J44" s="197"/>
      <c r="K44" s="197"/>
      <c r="L44" s="196">
        <v>0</v>
      </c>
      <c r="M44" s="198"/>
      <c r="N44" s="188">
        <v>1</v>
      </c>
      <c r="O44" s="197"/>
      <c r="P44" s="197"/>
      <c r="Q44" s="183">
        <v>6.1194348066914506</v>
      </c>
      <c r="R44" s="197"/>
      <c r="S44" s="197"/>
      <c r="T44" s="189">
        <v>8.3187499999999979</v>
      </c>
      <c r="U44" s="197"/>
      <c r="V44" s="197"/>
      <c r="W44" s="183">
        <v>5.360497988847583</v>
      </c>
      <c r="X44" s="197"/>
      <c r="Y44" s="197"/>
      <c r="Z44" s="189">
        <v>8.0549999999999979</v>
      </c>
      <c r="AA44" s="197"/>
      <c r="AB44" s="197"/>
      <c r="AC44" s="197"/>
      <c r="AD44" s="197"/>
      <c r="AE44" s="197"/>
      <c r="AF44" s="199">
        <v>3.6386139296624354</v>
      </c>
      <c r="AG44" s="199">
        <v>1877</v>
      </c>
      <c r="AH44" s="199">
        <v>0.42661749315208469</v>
      </c>
      <c r="AI44" s="199">
        <v>45</v>
      </c>
      <c r="AJ44" s="199">
        <v>2.6720802919708029</v>
      </c>
      <c r="AK44" s="199"/>
      <c r="AL44" s="199">
        <v>264</v>
      </c>
      <c r="AM44" s="199">
        <v>3.651428587637938</v>
      </c>
      <c r="AN44" s="199">
        <v>3.6869967793880836</v>
      </c>
      <c r="AO44" s="190">
        <v>0</v>
      </c>
      <c r="AP44" s="183">
        <v>0</v>
      </c>
      <c r="AQ44" s="183">
        <v>0</v>
      </c>
      <c r="AR44" s="183">
        <v>538</v>
      </c>
      <c r="AS44" s="183">
        <v>0</v>
      </c>
      <c r="AT44" s="183">
        <v>19152.884999999998</v>
      </c>
      <c r="AU44" s="183">
        <v>94.525000000000006</v>
      </c>
      <c r="AV44" s="79">
        <v>0</v>
      </c>
      <c r="AW44" s="188">
        <v>538</v>
      </c>
      <c r="AX44" s="207">
        <v>0</v>
      </c>
      <c r="AY44" s="79">
        <v>42.25</v>
      </c>
      <c r="AZ44" s="184">
        <v>211670</v>
      </c>
      <c r="BA44" s="183">
        <v>0.71597633135999994</v>
      </c>
      <c r="BB44" s="62">
        <v>8.8925619834828336</v>
      </c>
      <c r="BC44" s="53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171</v>
      </c>
      <c r="BI44" s="184" t="s">
        <v>127</v>
      </c>
      <c r="BJ44" s="208">
        <v>214</v>
      </c>
      <c r="BK44" s="182" t="s">
        <v>128</v>
      </c>
      <c r="BL44" s="191" t="s">
        <v>108</v>
      </c>
      <c r="BM44" s="187" t="s">
        <v>135</v>
      </c>
      <c r="BN44" s="54" t="s">
        <v>61</v>
      </c>
      <c r="BO44" s="164" t="s">
        <v>172</v>
      </c>
      <c r="BP44" s="184" t="s">
        <v>144</v>
      </c>
      <c r="BQ44" s="191" t="s">
        <v>145</v>
      </c>
    </row>
    <row r="45" spans="1:69" s="175" customFormat="1" ht="15.75">
      <c r="A45" s="179" t="s">
        <v>116</v>
      </c>
      <c r="B45" s="195" t="s">
        <v>31</v>
      </c>
      <c r="C45" s="180" t="s">
        <v>29</v>
      </c>
      <c r="D45" s="4" t="s">
        <v>44</v>
      </c>
      <c r="E45" s="194" t="s">
        <v>170</v>
      </c>
      <c r="F45" s="203">
        <v>285</v>
      </c>
      <c r="G45" s="196">
        <v>4</v>
      </c>
      <c r="H45" s="197"/>
      <c r="I45" s="197"/>
      <c r="J45" s="197"/>
      <c r="K45" s="197"/>
      <c r="L45" s="196">
        <v>1</v>
      </c>
      <c r="M45" s="198"/>
      <c r="N45" s="189">
        <v>0</v>
      </c>
      <c r="O45" s="197"/>
      <c r="P45" s="197"/>
      <c r="Q45" s="183">
        <v>7.6520177821428579</v>
      </c>
      <c r="R45" s="197"/>
      <c r="S45" s="197"/>
      <c r="T45" s="189">
        <v>9.9</v>
      </c>
      <c r="U45" s="197"/>
      <c r="V45" s="197"/>
      <c r="W45" s="183">
        <v>7.7044320250000009</v>
      </c>
      <c r="X45" s="197"/>
      <c r="Y45" s="197"/>
      <c r="Z45" s="189">
        <v>9.8333333333333339</v>
      </c>
      <c r="AA45" s="197"/>
      <c r="AB45" s="197"/>
      <c r="AC45" s="197"/>
      <c r="AD45" s="197"/>
      <c r="AE45" s="197"/>
      <c r="AF45" s="183">
        <v>2.9444030612707124</v>
      </c>
      <c r="AG45" s="183">
        <v>1960</v>
      </c>
      <c r="AH45" s="183">
        <v>0.35617201963155087</v>
      </c>
      <c r="AI45" s="183">
        <v>196</v>
      </c>
      <c r="AJ45" s="183">
        <v>2.2065868263473054</v>
      </c>
      <c r="AK45" s="183"/>
      <c r="AL45" s="183"/>
      <c r="AM45" s="183"/>
      <c r="AN45" s="183"/>
      <c r="AO45" s="190">
        <v>0</v>
      </c>
      <c r="AP45" s="183">
        <v>0</v>
      </c>
      <c r="AQ45" s="183">
        <v>0</v>
      </c>
      <c r="AR45" s="183">
        <v>562</v>
      </c>
      <c r="AS45" s="183">
        <v>0</v>
      </c>
      <c r="AT45" s="183">
        <v>20106.826000000001</v>
      </c>
      <c r="AU45" s="183">
        <v>0</v>
      </c>
      <c r="AV45" s="183">
        <v>0</v>
      </c>
      <c r="AW45" s="189">
        <v>562</v>
      </c>
      <c r="AX45" s="206">
        <v>0</v>
      </c>
      <c r="AY45" s="183">
        <v>42.25</v>
      </c>
      <c r="AZ45" s="184">
        <v>211670</v>
      </c>
      <c r="BA45" s="183">
        <v>0.71597633135999994</v>
      </c>
      <c r="BB45" s="62">
        <v>9.4214876033182442</v>
      </c>
      <c r="BC45" s="20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171</v>
      </c>
      <c r="BI45" s="184" t="s">
        <v>129</v>
      </c>
      <c r="BJ45" s="208">
        <v>214</v>
      </c>
      <c r="BK45" s="184" t="s">
        <v>130</v>
      </c>
      <c r="BL45" s="191" t="s">
        <v>108</v>
      </c>
      <c r="BM45" s="187" t="s">
        <v>135</v>
      </c>
      <c r="BN45" s="54" t="s">
        <v>61</v>
      </c>
      <c r="BO45" s="164" t="s">
        <v>172</v>
      </c>
      <c r="BP45" s="184" t="s">
        <v>144</v>
      </c>
      <c r="BQ45" s="191" t="s">
        <v>145</v>
      </c>
    </row>
    <row r="46" spans="1:69" s="175" customFormat="1" ht="15.75">
      <c r="A46" s="179" t="s">
        <v>116</v>
      </c>
      <c r="B46" s="195" t="s">
        <v>31</v>
      </c>
      <c r="C46" s="180" t="s">
        <v>29</v>
      </c>
      <c r="D46" s="4" t="s">
        <v>44</v>
      </c>
      <c r="E46" s="194" t="s">
        <v>173</v>
      </c>
      <c r="F46" s="203">
        <v>452</v>
      </c>
      <c r="G46" s="196">
        <v>0</v>
      </c>
      <c r="H46" s="197"/>
      <c r="I46" s="197"/>
      <c r="J46" s="197"/>
      <c r="K46" s="197"/>
      <c r="L46" s="196">
        <v>1</v>
      </c>
      <c r="M46" s="198"/>
      <c r="N46" s="188">
        <v>1</v>
      </c>
      <c r="O46" s="197"/>
      <c r="P46" s="197"/>
      <c r="Q46" s="183">
        <v>6.2648557450110864</v>
      </c>
      <c r="R46" s="197"/>
      <c r="S46" s="197"/>
      <c r="T46" s="189">
        <v>8.1531249999999993</v>
      </c>
      <c r="U46" s="197"/>
      <c r="V46" s="197"/>
      <c r="W46" s="183">
        <v>6.363217137472283</v>
      </c>
      <c r="X46" s="197"/>
      <c r="Y46" s="197"/>
      <c r="Z46" s="189">
        <v>8.1916666666666664</v>
      </c>
      <c r="AA46" s="197"/>
      <c r="AB46" s="197"/>
      <c r="AC46" s="197"/>
      <c r="AD46" s="197"/>
      <c r="AE46" s="197"/>
      <c r="AF46" s="199">
        <v>3.4720222293384473</v>
      </c>
      <c r="AG46" s="199">
        <v>3150</v>
      </c>
      <c r="AH46" s="199">
        <v>0.44402345676273886</v>
      </c>
      <c r="AI46" s="199">
        <v>84</v>
      </c>
      <c r="AJ46" s="199">
        <v>2.5898124999999999</v>
      </c>
      <c r="AK46" s="199"/>
      <c r="AL46" s="199">
        <v>441</v>
      </c>
      <c r="AM46" s="199">
        <v>3.4814480152337093</v>
      </c>
      <c r="AN46" s="199">
        <v>3.5570532915360502</v>
      </c>
      <c r="AO46" s="190">
        <v>0</v>
      </c>
      <c r="AP46" s="183">
        <v>0</v>
      </c>
      <c r="AQ46" s="183">
        <v>0</v>
      </c>
      <c r="AR46" s="183">
        <v>904</v>
      </c>
      <c r="AS46" s="183">
        <v>0</v>
      </c>
      <c r="AT46" s="183">
        <v>32372.806</v>
      </c>
      <c r="AU46" s="183">
        <v>0</v>
      </c>
      <c r="AV46" s="79">
        <v>0</v>
      </c>
      <c r="AW46" s="188">
        <v>904</v>
      </c>
      <c r="AX46" s="207">
        <v>0</v>
      </c>
      <c r="AY46" s="79">
        <v>44</v>
      </c>
      <c r="AZ46" s="184">
        <v>383050</v>
      </c>
      <c r="BA46" s="183">
        <v>0.943181818181</v>
      </c>
      <c r="BB46" s="62">
        <v>10.89156626506969</v>
      </c>
      <c r="BC46" s="53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148</v>
      </c>
      <c r="BI46" s="184" t="s">
        <v>120</v>
      </c>
      <c r="BJ46" s="208">
        <v>214</v>
      </c>
      <c r="BK46" s="182" t="s">
        <v>121</v>
      </c>
      <c r="BL46" s="191" t="s">
        <v>108</v>
      </c>
      <c r="BM46" s="187" t="s">
        <v>135</v>
      </c>
      <c r="BN46" s="54" t="s">
        <v>61</v>
      </c>
      <c r="BO46" s="164" t="s">
        <v>174</v>
      </c>
      <c r="BP46" s="184" t="s">
        <v>175</v>
      </c>
      <c r="BQ46" s="191" t="s">
        <v>145</v>
      </c>
    </row>
    <row r="47" spans="1:69" s="175" customFormat="1" ht="15.75">
      <c r="A47" s="179" t="s">
        <v>116</v>
      </c>
      <c r="B47" s="195" t="s">
        <v>31</v>
      </c>
      <c r="C47" s="180" t="s">
        <v>29</v>
      </c>
      <c r="D47" s="4" t="s">
        <v>44</v>
      </c>
      <c r="E47" s="194" t="s">
        <v>173</v>
      </c>
      <c r="F47" s="203">
        <v>413</v>
      </c>
      <c r="G47" s="196">
        <v>15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7.9339169849246236</v>
      </c>
      <c r="R47" s="197"/>
      <c r="S47" s="197"/>
      <c r="T47" s="189">
        <v>14.009999999999996</v>
      </c>
      <c r="U47" s="197"/>
      <c r="V47" s="197"/>
      <c r="W47" s="183">
        <v>7.8793164195979903</v>
      </c>
      <c r="X47" s="197"/>
      <c r="Y47" s="197"/>
      <c r="Z47" s="189">
        <v>14.137499999999996</v>
      </c>
      <c r="AA47" s="197"/>
      <c r="AB47" s="197"/>
      <c r="AC47" s="197"/>
      <c r="AD47" s="197"/>
      <c r="AE47" s="197"/>
      <c r="AF47" s="199">
        <v>3.3700376951215247</v>
      </c>
      <c r="AG47" s="199">
        <v>2780</v>
      </c>
      <c r="AH47" s="199">
        <v>0.50387178471345406</v>
      </c>
      <c r="AI47" s="199">
        <v>161</v>
      </c>
      <c r="AJ47" s="199">
        <v>2.4140625</v>
      </c>
      <c r="AK47" s="199"/>
      <c r="AL47" s="199">
        <v>395</v>
      </c>
      <c r="AM47" s="199">
        <v>3.3740211036637864</v>
      </c>
      <c r="AN47" s="199">
        <v>3.4786509900990099</v>
      </c>
      <c r="AO47" s="190">
        <v>0</v>
      </c>
      <c r="AP47" s="183">
        <v>0</v>
      </c>
      <c r="AQ47" s="183">
        <v>0</v>
      </c>
      <c r="AR47" s="183">
        <v>796</v>
      </c>
      <c r="AS47" s="183">
        <v>0</v>
      </c>
      <c r="AT47" s="183">
        <v>28471.228000000003</v>
      </c>
      <c r="AU47" s="183">
        <v>0</v>
      </c>
      <c r="AV47" s="79">
        <v>0</v>
      </c>
      <c r="AW47" s="188">
        <v>796</v>
      </c>
      <c r="AX47" s="207">
        <v>0</v>
      </c>
      <c r="AY47" s="79">
        <v>44</v>
      </c>
      <c r="AZ47" s="184">
        <v>383050</v>
      </c>
      <c r="BA47" s="183">
        <v>0.943181818181</v>
      </c>
      <c r="BB47" s="62">
        <v>9.9518072289242951</v>
      </c>
      <c r="BC47" s="53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148</v>
      </c>
      <c r="BI47" s="184" t="s">
        <v>125</v>
      </c>
      <c r="BJ47" s="208">
        <v>214</v>
      </c>
      <c r="BK47" s="182" t="s">
        <v>126</v>
      </c>
      <c r="BL47" s="191" t="s">
        <v>108</v>
      </c>
      <c r="BM47" s="187" t="s">
        <v>135</v>
      </c>
      <c r="BN47" s="54" t="s">
        <v>61</v>
      </c>
      <c r="BO47" s="164" t="s">
        <v>174</v>
      </c>
      <c r="BP47" s="184" t="s">
        <v>175</v>
      </c>
      <c r="BQ47" s="191" t="s">
        <v>145</v>
      </c>
    </row>
    <row r="48" spans="1:69" s="175" customFormat="1" ht="15.75">
      <c r="A48" s="179" t="s">
        <v>116</v>
      </c>
      <c r="B48" s="195" t="s">
        <v>31</v>
      </c>
      <c r="C48" s="180" t="s">
        <v>29</v>
      </c>
      <c r="D48" s="4" t="s">
        <v>44</v>
      </c>
      <c r="E48" s="194" t="s">
        <v>173</v>
      </c>
      <c r="F48" s="203">
        <v>412</v>
      </c>
      <c r="G48" s="196">
        <v>5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6.0626411400491405</v>
      </c>
      <c r="R48" s="197"/>
      <c r="S48" s="197"/>
      <c r="T48" s="189">
        <v>8.0541666666666654</v>
      </c>
      <c r="U48" s="197"/>
      <c r="V48" s="197"/>
      <c r="W48" s="183">
        <v>5.4209359705159708</v>
      </c>
      <c r="X48" s="197"/>
      <c r="Y48" s="197"/>
      <c r="Z48" s="189">
        <v>7.4840909090909085</v>
      </c>
      <c r="AA48" s="197"/>
      <c r="AB48" s="197"/>
      <c r="AC48" s="197"/>
      <c r="AD48" s="197"/>
      <c r="AE48" s="197"/>
      <c r="AF48" s="199">
        <v>3.5846092896460373</v>
      </c>
      <c r="AG48" s="199">
        <v>2838</v>
      </c>
      <c r="AH48" s="199">
        <v>0.459210310618205</v>
      </c>
      <c r="AI48" s="199">
        <v>92</v>
      </c>
      <c r="AJ48" s="199">
        <v>2.5985106382978724</v>
      </c>
      <c r="AK48" s="199"/>
      <c r="AL48" s="199">
        <v>400</v>
      </c>
      <c r="AM48" s="199">
        <v>3.5912276904639744</v>
      </c>
      <c r="AN48" s="199">
        <v>3.6568516421291055</v>
      </c>
      <c r="AO48" s="190">
        <v>0</v>
      </c>
      <c r="AP48" s="183">
        <v>0</v>
      </c>
      <c r="AQ48" s="183">
        <v>0</v>
      </c>
      <c r="AR48" s="183">
        <v>814</v>
      </c>
      <c r="AS48" s="183">
        <v>0</v>
      </c>
      <c r="AT48" s="183">
        <v>29122.733</v>
      </c>
      <c r="AU48" s="183">
        <v>88.959000000000003</v>
      </c>
      <c r="AV48" s="79">
        <v>0</v>
      </c>
      <c r="AW48" s="188">
        <v>814</v>
      </c>
      <c r="AX48" s="207">
        <v>0</v>
      </c>
      <c r="AY48" s="79">
        <v>44</v>
      </c>
      <c r="AZ48" s="184">
        <v>383050</v>
      </c>
      <c r="BA48" s="183">
        <v>0.943181818181</v>
      </c>
      <c r="BB48" s="62">
        <v>9.9277108433821049</v>
      </c>
      <c r="BC48" s="53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148</v>
      </c>
      <c r="BI48" s="184" t="s">
        <v>127</v>
      </c>
      <c r="BJ48" s="208">
        <v>214</v>
      </c>
      <c r="BK48" s="182" t="s">
        <v>128</v>
      </c>
      <c r="BL48" s="191" t="s">
        <v>108</v>
      </c>
      <c r="BM48" s="187" t="s">
        <v>135</v>
      </c>
      <c r="BN48" s="54" t="s">
        <v>61</v>
      </c>
      <c r="BO48" s="164" t="s">
        <v>174</v>
      </c>
      <c r="BP48" s="184" t="s">
        <v>175</v>
      </c>
      <c r="BQ48" s="191" t="s">
        <v>145</v>
      </c>
    </row>
    <row r="49" spans="1:69" s="175" customFormat="1" ht="15.75">
      <c r="A49" s="179" t="s">
        <v>116</v>
      </c>
      <c r="B49" s="195" t="s">
        <v>31</v>
      </c>
      <c r="C49" s="180" t="s">
        <v>29</v>
      </c>
      <c r="D49" s="4" t="s">
        <v>44</v>
      </c>
      <c r="E49" s="194" t="s">
        <v>173</v>
      </c>
      <c r="F49" s="203">
        <v>402</v>
      </c>
      <c r="G49" s="196">
        <v>11</v>
      </c>
      <c r="H49" s="197"/>
      <c r="I49" s="197"/>
      <c r="J49" s="197"/>
      <c r="K49" s="197"/>
      <c r="L49" s="196">
        <v>6</v>
      </c>
      <c r="M49" s="198"/>
      <c r="N49" s="189">
        <v>0</v>
      </c>
      <c r="O49" s="197"/>
      <c r="P49" s="197"/>
      <c r="Q49" s="183">
        <v>8.4652439844155847</v>
      </c>
      <c r="R49" s="197"/>
      <c r="S49" s="197"/>
      <c r="T49" s="189">
        <v>10.9375</v>
      </c>
      <c r="U49" s="197"/>
      <c r="V49" s="197"/>
      <c r="W49" s="183">
        <v>8.5300232337662329</v>
      </c>
      <c r="X49" s="197"/>
      <c r="Y49" s="197"/>
      <c r="Z49" s="189">
        <v>10.988636363636363</v>
      </c>
      <c r="AA49" s="197"/>
      <c r="AB49" s="197"/>
      <c r="AC49" s="197"/>
      <c r="AD49" s="197"/>
      <c r="AE49" s="197"/>
      <c r="AF49" s="183">
        <v>2.8770962488685909</v>
      </c>
      <c r="AG49" s="183">
        <v>2631</v>
      </c>
      <c r="AH49" s="183">
        <v>0.41238390868823083</v>
      </c>
      <c r="AI49" s="183">
        <v>405</v>
      </c>
      <c r="AJ49" s="183">
        <v>2.070072463768116</v>
      </c>
      <c r="AK49" s="183"/>
      <c r="AL49" s="183"/>
      <c r="AM49" s="183"/>
      <c r="AN49" s="183"/>
      <c r="AO49" s="190">
        <v>0</v>
      </c>
      <c r="AP49" s="183">
        <v>0</v>
      </c>
      <c r="AQ49" s="183">
        <v>0</v>
      </c>
      <c r="AR49" s="183">
        <v>782</v>
      </c>
      <c r="AS49" s="183">
        <v>0</v>
      </c>
      <c r="AT49" s="183">
        <v>27852.209000000003</v>
      </c>
      <c r="AU49" s="183">
        <v>0</v>
      </c>
      <c r="AV49" s="183">
        <v>0</v>
      </c>
      <c r="AW49" s="189">
        <v>782</v>
      </c>
      <c r="AX49" s="206">
        <v>0</v>
      </c>
      <c r="AY49" s="183">
        <v>44</v>
      </c>
      <c r="AZ49" s="184">
        <v>383050</v>
      </c>
      <c r="BA49" s="183">
        <v>0.943181818181</v>
      </c>
      <c r="BB49" s="62">
        <v>9.6867469879602108</v>
      </c>
      <c r="BC49" s="20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148</v>
      </c>
      <c r="BI49" s="184" t="s">
        <v>129</v>
      </c>
      <c r="BJ49" s="208">
        <v>214</v>
      </c>
      <c r="BK49" s="184" t="s">
        <v>130</v>
      </c>
      <c r="BL49" s="191" t="s">
        <v>108</v>
      </c>
      <c r="BM49" s="187" t="s">
        <v>135</v>
      </c>
      <c r="BN49" s="54" t="s">
        <v>61</v>
      </c>
      <c r="BO49" s="164" t="s">
        <v>174</v>
      </c>
      <c r="BP49" s="184" t="s">
        <v>175</v>
      </c>
      <c r="BQ49" s="191" t="s">
        <v>145</v>
      </c>
    </row>
    <row r="50" spans="1:69" s="175" customFormat="1" ht="15.75">
      <c r="A50" s="179" t="s">
        <v>116</v>
      </c>
      <c r="B50" s="195" t="s">
        <v>31</v>
      </c>
      <c r="C50" s="180" t="s">
        <v>29</v>
      </c>
      <c r="D50" s="4" t="s">
        <v>44</v>
      </c>
      <c r="E50" s="194" t="s">
        <v>176</v>
      </c>
      <c r="F50" s="203">
        <v>216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6.2111719953488373</v>
      </c>
      <c r="R50" s="197"/>
      <c r="S50" s="197"/>
      <c r="T50" s="189">
        <v>7.78125</v>
      </c>
      <c r="U50" s="197"/>
      <c r="V50" s="197"/>
      <c r="W50" s="183">
        <v>6.2024324511627915</v>
      </c>
      <c r="X50" s="197"/>
      <c r="Y50" s="197"/>
      <c r="Z50" s="189">
        <v>8.0250000000000004</v>
      </c>
      <c r="AA50" s="197"/>
      <c r="AB50" s="197"/>
      <c r="AC50" s="197"/>
      <c r="AD50" s="197"/>
      <c r="AE50" s="197"/>
      <c r="AF50" s="199">
        <v>3.4841129648329008</v>
      </c>
      <c r="AG50" s="199">
        <v>1505</v>
      </c>
      <c r="AH50" s="199">
        <v>0.43728643718655441</v>
      </c>
      <c r="AI50" s="199">
        <v>41</v>
      </c>
      <c r="AJ50" s="199">
        <v>2.5925675675675675</v>
      </c>
      <c r="AK50" s="199"/>
      <c r="AL50" s="199">
        <v>213</v>
      </c>
      <c r="AM50" s="199">
        <v>3.4914822348166759</v>
      </c>
      <c r="AN50" s="199">
        <v>3.5625</v>
      </c>
      <c r="AO50" s="190">
        <v>0</v>
      </c>
      <c r="AP50" s="183">
        <v>0</v>
      </c>
      <c r="AQ50" s="183">
        <v>0</v>
      </c>
      <c r="AR50" s="183">
        <v>430</v>
      </c>
      <c r="AS50" s="183">
        <v>0</v>
      </c>
      <c r="AT50" s="183">
        <v>16205.939</v>
      </c>
      <c r="AU50" s="183">
        <v>74.048000000000002</v>
      </c>
      <c r="AV50" s="79">
        <v>0</v>
      </c>
      <c r="AW50" s="188">
        <v>430</v>
      </c>
      <c r="AX50" s="207">
        <v>0</v>
      </c>
      <c r="AY50" s="79">
        <v>23.5</v>
      </c>
      <c r="AZ50" s="184">
        <v>139809</v>
      </c>
      <c r="BA50" s="183">
        <v>0.89361702127599996</v>
      </c>
      <c r="BB50" s="62">
        <v>10.285714285721145</v>
      </c>
      <c r="BC50" s="53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119</v>
      </c>
      <c r="BI50" s="184" t="s">
        <v>120</v>
      </c>
      <c r="BJ50" s="208">
        <v>214</v>
      </c>
      <c r="BK50" s="182" t="s">
        <v>121</v>
      </c>
      <c r="BL50" s="191" t="s">
        <v>108</v>
      </c>
      <c r="BM50" s="187" t="s">
        <v>135</v>
      </c>
      <c r="BN50" s="54" t="s">
        <v>61</v>
      </c>
      <c r="BO50" s="164" t="s">
        <v>176</v>
      </c>
      <c r="BP50" s="184" t="s">
        <v>123</v>
      </c>
      <c r="BQ50" s="191" t="s">
        <v>124</v>
      </c>
    </row>
    <row r="51" spans="1:69" s="175" customFormat="1" ht="15.75">
      <c r="A51" s="179" t="s">
        <v>116</v>
      </c>
      <c r="B51" s="195" t="s">
        <v>31</v>
      </c>
      <c r="C51" s="180" t="s">
        <v>29</v>
      </c>
      <c r="D51" s="4" t="s">
        <v>44</v>
      </c>
      <c r="E51" s="194" t="s">
        <v>176</v>
      </c>
      <c r="F51" s="203">
        <v>193</v>
      </c>
      <c r="G51" s="196">
        <v>0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7.3117603229166663</v>
      </c>
      <c r="R51" s="197"/>
      <c r="S51" s="197"/>
      <c r="T51" s="189">
        <v>9.8999999999999968</v>
      </c>
      <c r="U51" s="197"/>
      <c r="V51" s="197"/>
      <c r="W51" s="183">
        <v>7.437135317708333</v>
      </c>
      <c r="X51" s="197"/>
      <c r="Y51" s="197"/>
      <c r="Z51" s="189">
        <v>10.399999999999997</v>
      </c>
      <c r="AA51" s="197"/>
      <c r="AB51" s="197"/>
      <c r="AC51" s="197"/>
      <c r="AD51" s="197"/>
      <c r="AE51" s="197"/>
      <c r="AF51" s="199">
        <v>3.3501339334817164</v>
      </c>
      <c r="AG51" s="199">
        <v>1344</v>
      </c>
      <c r="AH51" s="199">
        <v>0.49577995654186657</v>
      </c>
      <c r="AI51" s="199">
        <v>86</v>
      </c>
      <c r="AJ51" s="199">
        <v>2.3763157894736842</v>
      </c>
      <c r="AK51" s="199"/>
      <c r="AL51" s="199">
        <v>192</v>
      </c>
      <c r="AM51" s="199">
        <v>3.3501339334817164</v>
      </c>
      <c r="AN51" s="199">
        <v>3.4514435695538057</v>
      </c>
      <c r="AO51" s="190">
        <v>0</v>
      </c>
      <c r="AP51" s="183">
        <v>0</v>
      </c>
      <c r="AQ51" s="183">
        <v>0</v>
      </c>
      <c r="AR51" s="183">
        <v>386</v>
      </c>
      <c r="AS51" s="183">
        <v>0</v>
      </c>
      <c r="AT51" s="183">
        <v>14762.154</v>
      </c>
      <c r="AU51" s="183">
        <v>0</v>
      </c>
      <c r="AV51" s="79">
        <v>0</v>
      </c>
      <c r="AW51" s="188">
        <v>386</v>
      </c>
      <c r="AX51" s="207">
        <v>0</v>
      </c>
      <c r="AY51" s="79">
        <v>23.5</v>
      </c>
      <c r="AZ51" s="184">
        <v>139809</v>
      </c>
      <c r="BA51" s="183">
        <v>0.89361702127599996</v>
      </c>
      <c r="BB51" s="62">
        <v>9.1904761904823182</v>
      </c>
      <c r="BC51" s="53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119</v>
      </c>
      <c r="BI51" s="184" t="s">
        <v>125</v>
      </c>
      <c r="BJ51" s="208">
        <v>214</v>
      </c>
      <c r="BK51" s="182" t="s">
        <v>126</v>
      </c>
      <c r="BL51" s="191" t="s">
        <v>108</v>
      </c>
      <c r="BM51" s="187" t="s">
        <v>135</v>
      </c>
      <c r="BN51" s="54" t="s">
        <v>61</v>
      </c>
      <c r="BO51" s="164" t="s">
        <v>176</v>
      </c>
      <c r="BP51" s="184" t="s">
        <v>123</v>
      </c>
      <c r="BQ51" s="191" t="s">
        <v>124</v>
      </c>
    </row>
    <row r="52" spans="1:69" s="175" customFormat="1" ht="15.75">
      <c r="A52" s="179" t="s">
        <v>116</v>
      </c>
      <c r="B52" s="195" t="s">
        <v>31</v>
      </c>
      <c r="C52" s="180" t="s">
        <v>29</v>
      </c>
      <c r="D52" s="4" t="s">
        <v>44</v>
      </c>
      <c r="E52" s="194" t="s">
        <v>176</v>
      </c>
      <c r="F52" s="203">
        <v>227</v>
      </c>
      <c r="G52" s="196">
        <v>1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7.1221590884955752</v>
      </c>
      <c r="R52" s="197"/>
      <c r="S52" s="197"/>
      <c r="T52" s="189">
        <v>8.9277777777777771</v>
      </c>
      <c r="U52" s="197"/>
      <c r="V52" s="197"/>
      <c r="W52" s="183">
        <v>7.3378007168141588</v>
      </c>
      <c r="X52" s="197"/>
      <c r="Y52" s="197"/>
      <c r="Z52" s="189">
        <v>9.4624999999999986</v>
      </c>
      <c r="AA52" s="197"/>
      <c r="AB52" s="197"/>
      <c r="AC52" s="197"/>
      <c r="AD52" s="197"/>
      <c r="AE52" s="197"/>
      <c r="AF52" s="199">
        <v>3.5131454963097322</v>
      </c>
      <c r="AG52" s="199">
        <v>1582</v>
      </c>
      <c r="AH52" s="199">
        <v>0.47737354545757016</v>
      </c>
      <c r="AI52" s="199">
        <v>72</v>
      </c>
      <c r="AJ52" s="199">
        <v>2.5220496894409936</v>
      </c>
      <c r="AK52" s="199"/>
      <c r="AL52" s="199">
        <v>219</v>
      </c>
      <c r="AM52" s="199">
        <v>3.5191846106927991</v>
      </c>
      <c r="AN52" s="199">
        <v>3.6088068181818183</v>
      </c>
      <c r="AO52" s="190">
        <v>0</v>
      </c>
      <c r="AP52" s="183">
        <v>0</v>
      </c>
      <c r="AQ52" s="183">
        <v>0</v>
      </c>
      <c r="AR52" s="183">
        <v>452</v>
      </c>
      <c r="AS52" s="183">
        <v>0</v>
      </c>
      <c r="AT52" s="183">
        <v>17220.585000000003</v>
      </c>
      <c r="AU52" s="183">
        <v>42.276000000000003</v>
      </c>
      <c r="AV52" s="79">
        <v>0</v>
      </c>
      <c r="AW52" s="188">
        <v>452</v>
      </c>
      <c r="AX52" s="207">
        <v>0</v>
      </c>
      <c r="AY52" s="79">
        <v>23.5</v>
      </c>
      <c r="AZ52" s="184">
        <v>139809</v>
      </c>
      <c r="BA52" s="183">
        <v>0.89361702127599996</v>
      </c>
      <c r="BB52" s="62">
        <v>10.809523809531015</v>
      </c>
      <c r="BC52" s="53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119</v>
      </c>
      <c r="BI52" s="184" t="s">
        <v>127</v>
      </c>
      <c r="BJ52" s="208">
        <v>214</v>
      </c>
      <c r="BK52" s="182" t="s">
        <v>128</v>
      </c>
      <c r="BL52" s="191" t="s">
        <v>108</v>
      </c>
      <c r="BM52" s="187" t="s">
        <v>135</v>
      </c>
      <c r="BN52" s="54" t="s">
        <v>61</v>
      </c>
      <c r="BO52" s="164" t="s">
        <v>176</v>
      </c>
      <c r="BP52" s="184" t="s">
        <v>123</v>
      </c>
      <c r="BQ52" s="191" t="s">
        <v>124</v>
      </c>
    </row>
    <row r="53" spans="1:69" s="175" customFormat="1" ht="15.75">
      <c r="A53" s="179" t="s">
        <v>116</v>
      </c>
      <c r="B53" s="195" t="s">
        <v>31</v>
      </c>
      <c r="C53" s="180" t="s">
        <v>29</v>
      </c>
      <c r="D53" s="4" t="s">
        <v>44</v>
      </c>
      <c r="E53" s="194" t="s">
        <v>176</v>
      </c>
      <c r="F53" s="203">
        <v>85</v>
      </c>
      <c r="G53" s="196">
        <v>1</v>
      </c>
      <c r="H53" s="197"/>
      <c r="I53" s="197"/>
      <c r="J53" s="197"/>
      <c r="K53" s="197"/>
      <c r="L53" s="196">
        <v>0</v>
      </c>
      <c r="M53" s="198"/>
      <c r="N53" s="189">
        <v>0</v>
      </c>
      <c r="O53" s="197"/>
      <c r="P53" s="197"/>
      <c r="Q53" s="183">
        <v>8.1766427976190474</v>
      </c>
      <c r="R53" s="197"/>
      <c r="S53" s="197"/>
      <c r="T53" s="189">
        <v>10.199999999999999</v>
      </c>
      <c r="U53" s="197"/>
      <c r="V53" s="197"/>
      <c r="W53" s="183">
        <v>8.3001189523809522</v>
      </c>
      <c r="X53" s="197"/>
      <c r="Y53" s="197"/>
      <c r="Z53" s="189">
        <v>9.9749999999999996</v>
      </c>
      <c r="AA53" s="197"/>
      <c r="AB53" s="197"/>
      <c r="AC53" s="197"/>
      <c r="AD53" s="197"/>
      <c r="AE53" s="197"/>
      <c r="AF53" s="183">
        <v>2.7981039009642723</v>
      </c>
      <c r="AG53" s="183">
        <v>537</v>
      </c>
      <c r="AH53" s="183">
        <v>0.47845260239590953</v>
      </c>
      <c r="AI53" s="183">
        <v>116</v>
      </c>
      <c r="AJ53" s="183">
        <v>1.7985294117647059</v>
      </c>
      <c r="AK53" s="183"/>
      <c r="AL53" s="183"/>
      <c r="AM53" s="183"/>
      <c r="AN53" s="183"/>
      <c r="AO53" s="190">
        <v>0</v>
      </c>
      <c r="AP53" s="183">
        <v>0</v>
      </c>
      <c r="AQ53" s="183">
        <v>0</v>
      </c>
      <c r="AR53" s="183">
        <v>168</v>
      </c>
      <c r="AS53" s="183">
        <v>0</v>
      </c>
      <c r="AT53" s="183">
        <v>5366.0720000000001</v>
      </c>
      <c r="AU53" s="183">
        <v>1159.114</v>
      </c>
      <c r="AV53" s="183">
        <v>0</v>
      </c>
      <c r="AW53" s="189">
        <v>168</v>
      </c>
      <c r="AX53" s="206">
        <v>0</v>
      </c>
      <c r="AY53" s="183">
        <v>23.5</v>
      </c>
      <c r="AZ53" s="184">
        <v>139809</v>
      </c>
      <c r="BA53" s="183">
        <v>0.89361702127599996</v>
      </c>
      <c r="BB53" s="62">
        <v>4.0476190476217466</v>
      </c>
      <c r="BC53" s="20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119</v>
      </c>
      <c r="BI53" s="184" t="s">
        <v>129</v>
      </c>
      <c r="BJ53" s="208">
        <v>214</v>
      </c>
      <c r="BK53" s="184" t="s">
        <v>130</v>
      </c>
      <c r="BL53" s="191" t="s">
        <v>108</v>
      </c>
      <c r="BM53" s="187" t="s">
        <v>135</v>
      </c>
      <c r="BN53" s="54" t="s">
        <v>61</v>
      </c>
      <c r="BO53" s="164" t="s">
        <v>176</v>
      </c>
      <c r="BP53" s="184" t="s">
        <v>123</v>
      </c>
      <c r="BQ53" s="191" t="s">
        <v>124</v>
      </c>
    </row>
    <row r="54" spans="1:69" s="175" customFormat="1" ht="15.75">
      <c r="A54" s="179" t="s">
        <v>116</v>
      </c>
      <c r="B54" s="195" t="s">
        <v>31</v>
      </c>
      <c r="C54" s="180" t="s">
        <v>29</v>
      </c>
      <c r="D54" s="4" t="s">
        <v>44</v>
      </c>
      <c r="E54" s="194" t="s">
        <v>177</v>
      </c>
      <c r="F54" s="203">
        <v>296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5.6691150305084745</v>
      </c>
      <c r="R54" s="197"/>
      <c r="S54" s="197"/>
      <c r="T54" s="189">
        <v>7.270833333333333</v>
      </c>
      <c r="U54" s="197"/>
      <c r="V54" s="197"/>
      <c r="W54" s="183">
        <v>5.3310743288135596</v>
      </c>
      <c r="X54" s="197"/>
      <c r="Y54" s="197"/>
      <c r="Z54" s="189">
        <v>6.8035714285714288</v>
      </c>
      <c r="AA54" s="197"/>
      <c r="AB54" s="197"/>
      <c r="AC54" s="197"/>
      <c r="AD54" s="197"/>
      <c r="AE54" s="197"/>
      <c r="AF54" s="199">
        <v>3.6361210778608162</v>
      </c>
      <c r="AG54" s="199">
        <v>2065</v>
      </c>
      <c r="AH54" s="199">
        <v>0.41950364031805926</v>
      </c>
      <c r="AI54" s="199">
        <v>48</v>
      </c>
      <c r="AJ54" s="199">
        <v>2.7077067669172932</v>
      </c>
      <c r="AK54" s="199"/>
      <c r="AL54" s="199">
        <v>295</v>
      </c>
      <c r="AM54" s="199">
        <v>3.6361210778608162</v>
      </c>
      <c r="AN54" s="199">
        <v>3.6834947839046199</v>
      </c>
      <c r="AO54" s="190">
        <v>0</v>
      </c>
      <c r="AP54" s="183">
        <v>0</v>
      </c>
      <c r="AQ54" s="183">
        <v>0</v>
      </c>
      <c r="AR54" s="183">
        <v>590</v>
      </c>
      <c r="AS54" s="183">
        <v>0</v>
      </c>
      <c r="AT54" s="183">
        <v>21055.543000000001</v>
      </c>
      <c r="AU54" s="183">
        <v>0</v>
      </c>
      <c r="AV54" s="79">
        <v>0</v>
      </c>
      <c r="AW54" s="188">
        <v>590</v>
      </c>
      <c r="AX54" s="207">
        <v>0</v>
      </c>
      <c r="AY54" s="79">
        <v>30</v>
      </c>
      <c r="AZ54" s="184">
        <v>153066</v>
      </c>
      <c r="BA54" s="183">
        <v>0.89166666666599992</v>
      </c>
      <c r="BB54" s="62">
        <v>11.065420560755939</v>
      </c>
      <c r="BC54" s="53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148</v>
      </c>
      <c r="BI54" s="184" t="s">
        <v>120</v>
      </c>
      <c r="BJ54" s="208">
        <v>214</v>
      </c>
      <c r="BK54" s="182" t="s">
        <v>121</v>
      </c>
      <c r="BL54" s="191" t="s">
        <v>108</v>
      </c>
      <c r="BM54" s="187" t="s">
        <v>122</v>
      </c>
      <c r="BN54" s="54" t="s">
        <v>61</v>
      </c>
      <c r="BO54" s="164" t="s">
        <v>178</v>
      </c>
      <c r="BP54" s="184" t="s">
        <v>179</v>
      </c>
      <c r="BQ54" s="191" t="s">
        <v>124</v>
      </c>
    </row>
    <row r="55" spans="1:69" s="175" customFormat="1" ht="15.75">
      <c r="A55" s="179" t="s">
        <v>116</v>
      </c>
      <c r="B55" s="195" t="s">
        <v>31</v>
      </c>
      <c r="C55" s="180" t="s">
        <v>29</v>
      </c>
      <c r="D55" s="4" t="s">
        <v>44</v>
      </c>
      <c r="E55" s="194" t="s">
        <v>177</v>
      </c>
      <c r="F55" s="203">
        <v>222</v>
      </c>
      <c r="G55" s="196">
        <v>20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8.1653909108910891</v>
      </c>
      <c r="R55" s="197"/>
      <c r="S55" s="197"/>
      <c r="T55" s="189">
        <v>13.993749999999999</v>
      </c>
      <c r="U55" s="197"/>
      <c r="V55" s="197"/>
      <c r="W55" s="183">
        <v>8.2460988712871295</v>
      </c>
      <c r="X55" s="197"/>
      <c r="Y55" s="197"/>
      <c r="Z55" s="189">
        <v>14.158333333333331</v>
      </c>
      <c r="AA55" s="197"/>
      <c r="AB55" s="197"/>
      <c r="AC55" s="197"/>
      <c r="AD55" s="197"/>
      <c r="AE55" s="197"/>
      <c r="AF55" s="199">
        <v>2.8394059378659042</v>
      </c>
      <c r="AG55" s="199">
        <v>1414</v>
      </c>
      <c r="AH55" s="199">
        <v>0.40110888338624257</v>
      </c>
      <c r="AI55" s="199">
        <v>245</v>
      </c>
      <c r="AJ55" s="199">
        <v>2.0748780487804876</v>
      </c>
      <c r="AK55" s="199"/>
      <c r="AL55" s="199">
        <v>0</v>
      </c>
      <c r="AM55" s="199"/>
      <c r="AN55" s="199"/>
      <c r="AO55" s="190">
        <v>0</v>
      </c>
      <c r="AP55" s="183">
        <v>0</v>
      </c>
      <c r="AQ55" s="183">
        <v>0</v>
      </c>
      <c r="AR55" s="183">
        <v>404</v>
      </c>
      <c r="AS55" s="183">
        <v>0</v>
      </c>
      <c r="AT55" s="183">
        <v>14430.455</v>
      </c>
      <c r="AU55" s="183">
        <v>0</v>
      </c>
      <c r="AV55" s="79">
        <v>0</v>
      </c>
      <c r="AW55" s="188">
        <v>404</v>
      </c>
      <c r="AX55" s="207">
        <v>0</v>
      </c>
      <c r="AY55" s="79">
        <v>30</v>
      </c>
      <c r="AZ55" s="184">
        <v>153066</v>
      </c>
      <c r="BA55" s="183">
        <v>0.89166666666599992</v>
      </c>
      <c r="BB55" s="62">
        <v>8.2990654205669543</v>
      </c>
      <c r="BC55" s="53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148</v>
      </c>
      <c r="BI55" s="184" t="s">
        <v>125</v>
      </c>
      <c r="BJ55" s="208">
        <v>214</v>
      </c>
      <c r="BK55" s="182" t="s">
        <v>126</v>
      </c>
      <c r="BL55" s="191" t="s">
        <v>108</v>
      </c>
      <c r="BM55" s="187" t="s">
        <v>122</v>
      </c>
      <c r="BN55" s="54" t="s">
        <v>61</v>
      </c>
      <c r="BO55" s="164" t="s">
        <v>178</v>
      </c>
      <c r="BP55" s="184" t="s">
        <v>179</v>
      </c>
      <c r="BQ55" s="191" t="s">
        <v>124</v>
      </c>
    </row>
    <row r="56" spans="1:69" s="175" customFormat="1" ht="15.75">
      <c r="A56" s="179" t="s">
        <v>116</v>
      </c>
      <c r="B56" s="195" t="s">
        <v>31</v>
      </c>
      <c r="C56" s="180" t="s">
        <v>29</v>
      </c>
      <c r="D56" s="4" t="s">
        <v>44</v>
      </c>
      <c r="E56" s="194" t="s">
        <v>177</v>
      </c>
      <c r="F56" s="203">
        <v>254</v>
      </c>
      <c r="G56" s="196">
        <v>1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7.2360592579365077</v>
      </c>
      <c r="R56" s="197"/>
      <c r="S56" s="197"/>
      <c r="T56" s="189">
        <v>8.5499999999999972</v>
      </c>
      <c r="U56" s="197"/>
      <c r="V56" s="197"/>
      <c r="W56" s="183">
        <v>7.3790037301587299</v>
      </c>
      <c r="X56" s="197"/>
      <c r="Y56" s="197"/>
      <c r="Z56" s="189">
        <v>8.8857142857142843</v>
      </c>
      <c r="AA56" s="197"/>
      <c r="AB56" s="197"/>
      <c r="AC56" s="197"/>
      <c r="AD56" s="197"/>
      <c r="AE56" s="197"/>
      <c r="AF56" s="199">
        <v>3.444628690916395</v>
      </c>
      <c r="AG56" s="199">
        <v>1764</v>
      </c>
      <c r="AH56" s="199">
        <v>0.50209661477520429</v>
      </c>
      <c r="AI56" s="199">
        <v>108</v>
      </c>
      <c r="AJ56" s="199">
        <v>2.392391304347826</v>
      </c>
      <c r="AK56" s="199"/>
      <c r="AL56" s="199">
        <v>249</v>
      </c>
      <c r="AM56" s="199">
        <v>3.4476362654209414</v>
      </c>
      <c r="AN56" s="199">
        <v>3.5756302521008405</v>
      </c>
      <c r="AO56" s="190">
        <v>0</v>
      </c>
      <c r="AP56" s="183">
        <v>0</v>
      </c>
      <c r="AQ56" s="183">
        <v>0</v>
      </c>
      <c r="AR56" s="183">
        <v>506</v>
      </c>
      <c r="AS56" s="183">
        <v>0</v>
      </c>
      <c r="AT56" s="183">
        <v>18001.736000000001</v>
      </c>
      <c r="AU56" s="183">
        <v>44.837000000000003</v>
      </c>
      <c r="AV56" s="79">
        <v>0</v>
      </c>
      <c r="AW56" s="188">
        <v>506</v>
      </c>
      <c r="AX56" s="207">
        <v>0</v>
      </c>
      <c r="AY56" s="79">
        <v>30</v>
      </c>
      <c r="AZ56" s="184">
        <v>153066</v>
      </c>
      <c r="BA56" s="183">
        <v>0.89166666666599992</v>
      </c>
      <c r="BB56" s="62">
        <v>9.4953271028108386</v>
      </c>
      <c r="BC56" s="53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148</v>
      </c>
      <c r="BI56" s="184" t="s">
        <v>127</v>
      </c>
      <c r="BJ56" s="208">
        <v>214</v>
      </c>
      <c r="BK56" s="182" t="s">
        <v>128</v>
      </c>
      <c r="BL56" s="191" t="s">
        <v>108</v>
      </c>
      <c r="BM56" s="187" t="s">
        <v>122</v>
      </c>
      <c r="BN56" s="54" t="s">
        <v>61</v>
      </c>
      <c r="BO56" s="164" t="s">
        <v>178</v>
      </c>
      <c r="BP56" s="184" t="s">
        <v>179</v>
      </c>
      <c r="BQ56" s="191" t="s">
        <v>124</v>
      </c>
    </row>
    <row r="57" spans="1:69" s="175" customFormat="1" ht="15.75">
      <c r="A57" s="179" t="s">
        <v>116</v>
      </c>
      <c r="B57" s="195" t="s">
        <v>31</v>
      </c>
      <c r="C57" s="180" t="s">
        <v>29</v>
      </c>
      <c r="D57" s="4" t="s">
        <v>44</v>
      </c>
      <c r="E57" s="194" t="s">
        <v>177</v>
      </c>
      <c r="F57" s="203">
        <v>267</v>
      </c>
      <c r="G57" s="196">
        <v>6</v>
      </c>
      <c r="H57" s="197"/>
      <c r="I57" s="197"/>
      <c r="J57" s="197"/>
      <c r="K57" s="197"/>
      <c r="L57" s="196">
        <v>0</v>
      </c>
      <c r="M57" s="198"/>
      <c r="N57" s="189">
        <v>0</v>
      </c>
      <c r="O57" s="197"/>
      <c r="P57" s="197"/>
      <c r="Q57" s="183">
        <v>7.96027566283525</v>
      </c>
      <c r="R57" s="197"/>
      <c r="S57" s="197"/>
      <c r="T57" s="189">
        <v>9.7107142857142854</v>
      </c>
      <c r="U57" s="197"/>
      <c r="V57" s="197"/>
      <c r="W57" s="183">
        <v>8.0325170536398467</v>
      </c>
      <c r="X57" s="197"/>
      <c r="Y57" s="197"/>
      <c r="Z57" s="189">
        <v>9.7821428571428566</v>
      </c>
      <c r="AA57" s="197"/>
      <c r="AB57" s="197"/>
      <c r="AC57" s="197"/>
      <c r="AD57" s="197"/>
      <c r="AE57" s="197"/>
      <c r="AF57" s="183">
        <v>2.8431989998205158</v>
      </c>
      <c r="AG57" s="183">
        <v>1798</v>
      </c>
      <c r="AH57" s="183">
        <v>0.40825744775578404</v>
      </c>
      <c r="AI57" s="183">
        <v>322</v>
      </c>
      <c r="AJ57" s="183">
        <v>2.0562949640287771</v>
      </c>
      <c r="AK57" s="183"/>
      <c r="AL57" s="183"/>
      <c r="AM57" s="183"/>
      <c r="AN57" s="183"/>
      <c r="AO57" s="190">
        <v>0</v>
      </c>
      <c r="AP57" s="183">
        <v>0</v>
      </c>
      <c r="AQ57" s="183">
        <v>0</v>
      </c>
      <c r="AR57" s="183">
        <v>522</v>
      </c>
      <c r="AS57" s="183">
        <v>0</v>
      </c>
      <c r="AT57" s="183">
        <v>18765.906999999999</v>
      </c>
      <c r="AU57" s="183">
        <v>0</v>
      </c>
      <c r="AV57" s="183">
        <v>0</v>
      </c>
      <c r="AW57" s="189">
        <v>522</v>
      </c>
      <c r="AX57" s="206">
        <v>0</v>
      </c>
      <c r="AY57" s="183">
        <v>30</v>
      </c>
      <c r="AZ57" s="184">
        <v>153066</v>
      </c>
      <c r="BA57" s="183">
        <v>0.89166666666599992</v>
      </c>
      <c r="BB57" s="62">
        <v>9.9813084112224164</v>
      </c>
      <c r="BC57" s="20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148</v>
      </c>
      <c r="BI57" s="184" t="s">
        <v>129</v>
      </c>
      <c r="BJ57" s="208">
        <v>214</v>
      </c>
      <c r="BK57" s="184" t="s">
        <v>130</v>
      </c>
      <c r="BL57" s="191" t="s">
        <v>108</v>
      </c>
      <c r="BM57" s="187" t="s">
        <v>122</v>
      </c>
      <c r="BN57" s="54" t="s">
        <v>61</v>
      </c>
      <c r="BO57" s="164" t="s">
        <v>178</v>
      </c>
      <c r="BP57" s="184" t="s">
        <v>179</v>
      </c>
      <c r="BQ57" s="191" t="s">
        <v>124</v>
      </c>
    </row>
    <row r="58" spans="1:69" s="175" customFormat="1" ht="15.75">
      <c r="A58" s="179" t="s">
        <v>116</v>
      </c>
      <c r="B58" s="195" t="s">
        <v>31</v>
      </c>
      <c r="C58" s="180" t="s">
        <v>29</v>
      </c>
      <c r="D58" s="4" t="s">
        <v>44</v>
      </c>
      <c r="E58" s="194" t="s">
        <v>163</v>
      </c>
      <c r="F58" s="203">
        <v>703</v>
      </c>
      <c r="G58" s="196">
        <v>4</v>
      </c>
      <c r="H58" s="197"/>
      <c r="I58" s="197"/>
      <c r="J58" s="197"/>
      <c r="K58" s="197"/>
      <c r="L58" s="196">
        <v>3</v>
      </c>
      <c r="M58" s="198"/>
      <c r="N58" s="188">
        <v>4</v>
      </c>
      <c r="O58" s="197"/>
      <c r="P58" s="197"/>
      <c r="Q58" s="183">
        <v>5.9947555100574714</v>
      </c>
      <c r="R58" s="197"/>
      <c r="S58" s="197"/>
      <c r="T58" s="189">
        <v>8.5857142857142801</v>
      </c>
      <c r="U58" s="197"/>
      <c r="V58" s="197"/>
      <c r="W58" s="183">
        <v>5.6128761968390801</v>
      </c>
      <c r="X58" s="197"/>
      <c r="Y58" s="197"/>
      <c r="Z58" s="189">
        <v>8.1833333333333282</v>
      </c>
      <c r="AA58" s="197"/>
      <c r="AB58" s="197"/>
      <c r="AC58" s="197"/>
      <c r="AD58" s="197"/>
      <c r="AE58" s="197"/>
      <c r="AF58" s="199">
        <v>3.5836153688415973</v>
      </c>
      <c r="AG58" s="199">
        <v>4772</v>
      </c>
      <c r="AH58" s="199">
        <v>0.50708410043757324</v>
      </c>
      <c r="AI58" s="199">
        <v>158</v>
      </c>
      <c r="AJ58" s="199">
        <v>2.5328671328671328</v>
      </c>
      <c r="AK58" s="199"/>
      <c r="AL58" s="199">
        <v>660</v>
      </c>
      <c r="AM58" s="199">
        <v>3.6120097542909999</v>
      </c>
      <c r="AN58" s="199">
        <v>3.6649966032608696</v>
      </c>
      <c r="AO58" s="190">
        <v>0</v>
      </c>
      <c r="AP58" s="183">
        <v>0</v>
      </c>
      <c r="AQ58" s="183">
        <v>0</v>
      </c>
      <c r="AR58" s="183">
        <v>1398</v>
      </c>
      <c r="AS58" s="183">
        <v>0</v>
      </c>
      <c r="AT58" s="183">
        <v>49388.913999999997</v>
      </c>
      <c r="AU58" s="183">
        <v>480.06299999999999</v>
      </c>
      <c r="AV58" s="79">
        <v>0</v>
      </c>
      <c r="AW58" s="188">
        <v>1398</v>
      </c>
      <c r="AX58" s="207">
        <v>0</v>
      </c>
      <c r="AY58" s="79">
        <v>78.5</v>
      </c>
      <c r="AZ58" s="184">
        <v>438246</v>
      </c>
      <c r="BA58" s="183">
        <v>0.93312101910799994</v>
      </c>
      <c r="BB58" s="62">
        <v>9.5972696245762616</v>
      </c>
      <c r="BC58" s="53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148</v>
      </c>
      <c r="BI58" s="184" t="s">
        <v>120</v>
      </c>
      <c r="BJ58" s="208">
        <v>214</v>
      </c>
      <c r="BK58" s="182" t="s">
        <v>121</v>
      </c>
      <c r="BL58" s="191" t="s">
        <v>108</v>
      </c>
      <c r="BM58" s="187" t="s">
        <v>122</v>
      </c>
      <c r="BN58" s="54" t="s">
        <v>61</v>
      </c>
      <c r="BO58" s="164" t="s">
        <v>163</v>
      </c>
      <c r="BP58" s="184" t="s">
        <v>163</v>
      </c>
      <c r="BQ58" s="191" t="s">
        <v>150</v>
      </c>
    </row>
    <row r="59" spans="1:69" s="175" customFormat="1" ht="15.75">
      <c r="A59" s="179" t="s">
        <v>116</v>
      </c>
      <c r="B59" s="195" t="s">
        <v>31</v>
      </c>
      <c r="C59" s="180" t="s">
        <v>29</v>
      </c>
      <c r="D59" s="4" t="s">
        <v>44</v>
      </c>
      <c r="E59" s="194" t="s">
        <v>163</v>
      </c>
      <c r="F59" s="203">
        <v>712</v>
      </c>
      <c r="G59" s="196">
        <v>13</v>
      </c>
      <c r="H59" s="197"/>
      <c r="I59" s="197"/>
      <c r="J59" s="197"/>
      <c r="K59" s="197"/>
      <c r="L59" s="196">
        <v>1</v>
      </c>
      <c r="M59" s="198"/>
      <c r="N59" s="188">
        <v>0</v>
      </c>
      <c r="O59" s="197"/>
      <c r="P59" s="197"/>
      <c r="Q59" s="183">
        <v>8.1966129756446993</v>
      </c>
      <c r="R59" s="197"/>
      <c r="S59" s="197"/>
      <c r="T59" s="189">
        <v>13.814583333333333</v>
      </c>
      <c r="U59" s="197"/>
      <c r="V59" s="197"/>
      <c r="W59" s="183">
        <v>8.4133436805157604</v>
      </c>
      <c r="X59" s="197"/>
      <c r="Y59" s="197"/>
      <c r="Z59" s="189">
        <v>13.939583333333333</v>
      </c>
      <c r="AA59" s="197"/>
      <c r="AB59" s="197"/>
      <c r="AC59" s="197"/>
      <c r="AD59" s="197"/>
      <c r="AE59" s="197"/>
      <c r="AF59" s="199">
        <v>3.0633958485345261</v>
      </c>
      <c r="AG59" s="199">
        <v>4873</v>
      </c>
      <c r="AH59" s="199">
        <v>0.61678990495780806</v>
      </c>
      <c r="AI59" s="199">
        <v>968</v>
      </c>
      <c r="AJ59" s="199">
        <v>2.0102272727272728</v>
      </c>
      <c r="AK59" s="199"/>
      <c r="AL59" s="199">
        <v>689</v>
      </c>
      <c r="AM59" s="199">
        <v>3.066572674769672</v>
      </c>
      <c r="AN59" s="199">
        <v>3.0978977741137674</v>
      </c>
      <c r="AO59" s="190">
        <v>0</v>
      </c>
      <c r="AP59" s="183">
        <v>0</v>
      </c>
      <c r="AQ59" s="183">
        <v>0</v>
      </c>
      <c r="AR59" s="183">
        <v>1398</v>
      </c>
      <c r="AS59" s="183">
        <v>0</v>
      </c>
      <c r="AT59" s="183">
        <v>49871.907000000007</v>
      </c>
      <c r="AU59" s="183">
        <v>110.2</v>
      </c>
      <c r="AV59" s="79">
        <v>0</v>
      </c>
      <c r="AW59" s="188">
        <v>1396</v>
      </c>
      <c r="AX59" s="207">
        <v>0</v>
      </c>
      <c r="AY59" s="79">
        <v>78.5</v>
      </c>
      <c r="AZ59" s="184">
        <v>438246</v>
      </c>
      <c r="BA59" s="183">
        <v>0.93312101910799994</v>
      </c>
      <c r="BB59" s="62">
        <v>9.7201365187742503</v>
      </c>
      <c r="BC59" s="53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148</v>
      </c>
      <c r="BI59" s="184" t="s">
        <v>125</v>
      </c>
      <c r="BJ59" s="208">
        <v>214</v>
      </c>
      <c r="BK59" s="182" t="s">
        <v>126</v>
      </c>
      <c r="BL59" s="191" t="s">
        <v>108</v>
      </c>
      <c r="BM59" s="187" t="s">
        <v>122</v>
      </c>
      <c r="BN59" s="54" t="s">
        <v>61</v>
      </c>
      <c r="BO59" s="164" t="s">
        <v>163</v>
      </c>
      <c r="BP59" s="184" t="s">
        <v>163</v>
      </c>
      <c r="BQ59" s="191" t="s">
        <v>150</v>
      </c>
    </row>
    <row r="60" spans="1:69" s="175" customFormat="1" ht="15.75">
      <c r="A60" s="179" t="s">
        <v>116</v>
      </c>
      <c r="B60" s="195" t="s">
        <v>31</v>
      </c>
      <c r="C60" s="180" t="s">
        <v>29</v>
      </c>
      <c r="D60" s="4" t="s">
        <v>44</v>
      </c>
      <c r="E60" s="194" t="s">
        <v>163</v>
      </c>
      <c r="F60" s="203">
        <v>567</v>
      </c>
      <c r="G60" s="196">
        <v>11</v>
      </c>
      <c r="H60" s="197"/>
      <c r="I60" s="197"/>
      <c r="J60" s="197"/>
      <c r="K60" s="197"/>
      <c r="L60" s="196">
        <v>3</v>
      </c>
      <c r="M60" s="198"/>
      <c r="N60" s="188">
        <v>0</v>
      </c>
      <c r="O60" s="197"/>
      <c r="P60" s="197"/>
      <c r="Q60" s="183">
        <v>6.540168262681159</v>
      </c>
      <c r="R60" s="197"/>
      <c r="S60" s="197"/>
      <c r="T60" s="189">
        <v>9.0874999999999986</v>
      </c>
      <c r="U60" s="197"/>
      <c r="V60" s="197"/>
      <c r="W60" s="183">
        <v>6.06143013562387</v>
      </c>
      <c r="X60" s="197"/>
      <c r="Y60" s="197"/>
      <c r="Z60" s="189">
        <v>8.9704545454545457</v>
      </c>
      <c r="AA60" s="197"/>
      <c r="AB60" s="197"/>
      <c r="AC60" s="197"/>
      <c r="AD60" s="197"/>
      <c r="AE60" s="197"/>
      <c r="AF60" s="199">
        <v>3.5709692762088978</v>
      </c>
      <c r="AG60" s="199">
        <v>3813</v>
      </c>
      <c r="AH60" s="199">
        <v>0.64581297159261908</v>
      </c>
      <c r="AI60" s="199">
        <v>450</v>
      </c>
      <c r="AJ60" s="199">
        <v>2.055521472392638</v>
      </c>
      <c r="AK60" s="199"/>
      <c r="AL60" s="199">
        <v>295</v>
      </c>
      <c r="AM60" s="199">
        <v>3.6519782224040145</v>
      </c>
      <c r="AN60" s="199">
        <v>3.6859662576687118</v>
      </c>
      <c r="AO60" s="190">
        <v>0</v>
      </c>
      <c r="AP60" s="183">
        <v>0</v>
      </c>
      <c r="AQ60" s="183">
        <v>0</v>
      </c>
      <c r="AR60" s="183">
        <v>1112</v>
      </c>
      <c r="AS60" s="183">
        <v>0</v>
      </c>
      <c r="AT60" s="183">
        <v>39028.851000000002</v>
      </c>
      <c r="AU60" s="183">
        <v>669.72</v>
      </c>
      <c r="AV60" s="79">
        <v>0</v>
      </c>
      <c r="AW60" s="188">
        <v>1112</v>
      </c>
      <c r="AX60" s="207">
        <v>0</v>
      </c>
      <c r="AY60" s="79">
        <v>78.5</v>
      </c>
      <c r="AZ60" s="184">
        <v>438246</v>
      </c>
      <c r="BA60" s="183">
        <v>0.93312101910799994</v>
      </c>
      <c r="BB60" s="62">
        <v>7.7406143344733147</v>
      </c>
      <c r="BC60" s="53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148</v>
      </c>
      <c r="BI60" s="184" t="s">
        <v>127</v>
      </c>
      <c r="BJ60" s="208">
        <v>214</v>
      </c>
      <c r="BK60" s="182" t="s">
        <v>128</v>
      </c>
      <c r="BL60" s="191" t="s">
        <v>108</v>
      </c>
      <c r="BM60" s="187" t="s">
        <v>122</v>
      </c>
      <c r="BN60" s="54" t="s">
        <v>61</v>
      </c>
      <c r="BO60" s="164" t="s">
        <v>163</v>
      </c>
      <c r="BP60" s="184" t="s">
        <v>163</v>
      </c>
      <c r="BQ60" s="191" t="s">
        <v>150</v>
      </c>
    </row>
    <row r="61" spans="1:69" s="175" customFormat="1" ht="15.75">
      <c r="A61" s="179" t="s">
        <v>116</v>
      </c>
      <c r="B61" s="195" t="s">
        <v>31</v>
      </c>
      <c r="C61" s="180" t="s">
        <v>29</v>
      </c>
      <c r="D61" s="4" t="s">
        <v>44</v>
      </c>
      <c r="E61" s="194" t="s">
        <v>163</v>
      </c>
      <c r="F61" s="203">
        <v>563</v>
      </c>
      <c r="G61" s="196">
        <v>11</v>
      </c>
      <c r="H61" s="197"/>
      <c r="I61" s="197"/>
      <c r="J61" s="197"/>
      <c r="K61" s="197"/>
      <c r="L61" s="196">
        <v>5</v>
      </c>
      <c r="M61" s="198"/>
      <c r="N61" s="189">
        <v>0</v>
      </c>
      <c r="O61" s="197"/>
      <c r="P61" s="197"/>
      <c r="Q61" s="183">
        <v>7.6093129597069602</v>
      </c>
      <c r="R61" s="197"/>
      <c r="S61" s="197"/>
      <c r="T61" s="189">
        <v>10.264285714285709</v>
      </c>
      <c r="U61" s="197"/>
      <c r="V61" s="197"/>
      <c r="W61" s="183">
        <v>7.5380344808043871</v>
      </c>
      <c r="X61" s="197"/>
      <c r="Y61" s="197"/>
      <c r="Z61" s="189">
        <v>10.256818181818181</v>
      </c>
      <c r="AA61" s="197"/>
      <c r="AB61" s="197"/>
      <c r="AC61" s="197"/>
      <c r="AD61" s="197"/>
      <c r="AE61" s="197"/>
      <c r="AF61" s="183">
        <v>3.0723283157831012</v>
      </c>
      <c r="AG61" s="183">
        <v>3667</v>
      </c>
      <c r="AH61" s="183">
        <v>0.5625285897902087</v>
      </c>
      <c r="AI61" s="183">
        <v>793</v>
      </c>
      <c r="AJ61" s="183">
        <v>1.7345238095238096</v>
      </c>
      <c r="AK61" s="183"/>
      <c r="AL61" s="183"/>
      <c r="AM61" s="183"/>
      <c r="AN61" s="183"/>
      <c r="AO61" s="190">
        <v>0</v>
      </c>
      <c r="AP61" s="183">
        <v>0</v>
      </c>
      <c r="AQ61" s="183">
        <v>0</v>
      </c>
      <c r="AR61" s="183">
        <v>1104</v>
      </c>
      <c r="AS61" s="183">
        <v>0</v>
      </c>
      <c r="AT61" s="183">
        <v>39289.597999999998</v>
      </c>
      <c r="AU61" s="183">
        <v>0</v>
      </c>
      <c r="AV61" s="183">
        <v>0</v>
      </c>
      <c r="AW61" s="189">
        <v>1104</v>
      </c>
      <c r="AX61" s="206">
        <v>0</v>
      </c>
      <c r="AY61" s="183">
        <v>78.5</v>
      </c>
      <c r="AZ61" s="184">
        <v>438246</v>
      </c>
      <c r="BA61" s="183">
        <v>0.93312101910799994</v>
      </c>
      <c r="BB61" s="62">
        <v>7.6860068259408756</v>
      </c>
      <c r="BC61" s="20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148</v>
      </c>
      <c r="BI61" s="184" t="s">
        <v>129</v>
      </c>
      <c r="BJ61" s="208">
        <v>214</v>
      </c>
      <c r="BK61" s="184" t="s">
        <v>130</v>
      </c>
      <c r="BL61" s="191" t="s">
        <v>108</v>
      </c>
      <c r="BM61" s="187" t="s">
        <v>122</v>
      </c>
      <c r="BN61" s="54" t="s">
        <v>61</v>
      </c>
      <c r="BO61" s="164" t="s">
        <v>163</v>
      </c>
      <c r="BP61" s="184" t="s">
        <v>163</v>
      </c>
      <c r="BQ61" s="191" t="s">
        <v>150</v>
      </c>
    </row>
    <row r="62" spans="1:69" s="175" customFormat="1" ht="15.75">
      <c r="A62" s="179" t="s">
        <v>116</v>
      </c>
      <c r="B62" s="195" t="s">
        <v>31</v>
      </c>
      <c r="C62" s="180" t="s">
        <v>29</v>
      </c>
      <c r="D62" s="4" t="s">
        <v>44</v>
      </c>
      <c r="E62" s="194" t="s">
        <v>180</v>
      </c>
      <c r="F62" s="203">
        <v>214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7.045712018867925</v>
      </c>
      <c r="R62" s="197"/>
      <c r="S62" s="197"/>
      <c r="T62" s="189">
        <v>9.5499999999999972</v>
      </c>
      <c r="U62" s="197"/>
      <c r="V62" s="197"/>
      <c r="W62" s="183">
        <v>7.0868299622641509</v>
      </c>
      <c r="X62" s="197"/>
      <c r="Y62" s="197"/>
      <c r="Z62" s="189">
        <v>9.3666666666666654</v>
      </c>
      <c r="AA62" s="197"/>
      <c r="AB62" s="197"/>
      <c r="AC62" s="197"/>
      <c r="AD62" s="197"/>
      <c r="AE62" s="197"/>
      <c r="AF62" s="199">
        <v>3.4359793408111958</v>
      </c>
      <c r="AG62" s="199">
        <v>1483</v>
      </c>
      <c r="AH62" s="199">
        <v>0.43990084987747996</v>
      </c>
      <c r="AI62" s="199">
        <v>43</v>
      </c>
      <c r="AJ62" s="199">
        <v>2.5756067961165048</v>
      </c>
      <c r="AK62" s="199"/>
      <c r="AL62" s="199">
        <v>211</v>
      </c>
      <c r="AM62" s="199">
        <v>3.4391694934662458</v>
      </c>
      <c r="AN62" s="199">
        <v>3.5222841225626742</v>
      </c>
      <c r="AO62" s="190">
        <v>0</v>
      </c>
      <c r="AP62" s="183">
        <v>0</v>
      </c>
      <c r="AQ62" s="183">
        <v>0</v>
      </c>
      <c r="AR62" s="183">
        <v>424</v>
      </c>
      <c r="AS62" s="183">
        <v>0</v>
      </c>
      <c r="AT62" s="183">
        <v>15077.493999999999</v>
      </c>
      <c r="AU62" s="183">
        <v>71.361999999999995</v>
      </c>
      <c r="AV62" s="79">
        <v>0</v>
      </c>
      <c r="AW62" s="188">
        <v>424</v>
      </c>
      <c r="AX62" s="207">
        <v>0</v>
      </c>
      <c r="AY62" s="79">
        <v>21.75</v>
      </c>
      <c r="AZ62" s="184">
        <v>224005</v>
      </c>
      <c r="BA62" s="183">
        <v>0.91954022988499995</v>
      </c>
      <c r="BB62" s="62">
        <v>10.700000000000669</v>
      </c>
      <c r="BC62" s="53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119</v>
      </c>
      <c r="BI62" s="184" t="s">
        <v>120</v>
      </c>
      <c r="BJ62" s="208">
        <v>214</v>
      </c>
      <c r="BK62" s="182" t="s">
        <v>121</v>
      </c>
      <c r="BL62" s="191" t="s">
        <v>108</v>
      </c>
      <c r="BM62" s="187" t="s">
        <v>135</v>
      </c>
      <c r="BN62" s="54" t="s">
        <v>61</v>
      </c>
      <c r="BO62" s="164" t="s">
        <v>168</v>
      </c>
      <c r="BP62" s="184" t="s">
        <v>168</v>
      </c>
      <c r="BQ62" s="191" t="s">
        <v>138</v>
      </c>
    </row>
    <row r="63" spans="1:69" s="175" customFormat="1" ht="15.75">
      <c r="A63" s="179" t="s">
        <v>116</v>
      </c>
      <c r="B63" s="195" t="s">
        <v>31</v>
      </c>
      <c r="C63" s="180" t="s">
        <v>29</v>
      </c>
      <c r="D63" s="4" t="s">
        <v>44</v>
      </c>
      <c r="E63" s="194" t="s">
        <v>180</v>
      </c>
      <c r="F63" s="203">
        <v>205</v>
      </c>
      <c r="G63" s="196">
        <v>6</v>
      </c>
      <c r="H63" s="197"/>
      <c r="I63" s="197"/>
      <c r="J63" s="197"/>
      <c r="K63" s="197"/>
      <c r="L63" s="196">
        <v>0</v>
      </c>
      <c r="M63" s="198"/>
      <c r="N63" s="188">
        <v>1</v>
      </c>
      <c r="O63" s="197"/>
      <c r="P63" s="197"/>
      <c r="Q63" s="183">
        <v>8.0125777688442206</v>
      </c>
      <c r="R63" s="197"/>
      <c r="S63" s="197"/>
      <c r="T63" s="189">
        <v>13.704999999999998</v>
      </c>
      <c r="U63" s="197"/>
      <c r="V63" s="197"/>
      <c r="W63" s="183">
        <v>8.2252109045226121</v>
      </c>
      <c r="X63" s="197"/>
      <c r="Y63" s="197"/>
      <c r="Z63" s="189">
        <v>13.841666666666663</v>
      </c>
      <c r="AA63" s="197"/>
      <c r="AB63" s="197"/>
      <c r="AC63" s="197"/>
      <c r="AD63" s="197"/>
      <c r="AE63" s="197"/>
      <c r="AF63" s="199">
        <v>3.0220334299801066</v>
      </c>
      <c r="AG63" s="199">
        <v>1385</v>
      </c>
      <c r="AH63" s="199">
        <v>0.63428295004835755</v>
      </c>
      <c r="AI63" s="199">
        <v>308</v>
      </c>
      <c r="AJ63" s="199">
        <v>1.9076923076923078</v>
      </c>
      <c r="AK63" s="199"/>
      <c r="AL63" s="199">
        <v>198</v>
      </c>
      <c r="AM63" s="199">
        <v>3.0220334299801066</v>
      </c>
      <c r="AN63" s="199">
        <v>3.0601851851851851</v>
      </c>
      <c r="AO63" s="190">
        <v>0</v>
      </c>
      <c r="AP63" s="183">
        <v>0</v>
      </c>
      <c r="AQ63" s="183">
        <v>0</v>
      </c>
      <c r="AR63" s="183">
        <v>398</v>
      </c>
      <c r="AS63" s="183">
        <v>0</v>
      </c>
      <c r="AT63" s="183">
        <v>14236.498</v>
      </c>
      <c r="AU63" s="183">
        <v>0</v>
      </c>
      <c r="AV63" s="79">
        <v>0</v>
      </c>
      <c r="AW63" s="188">
        <v>396</v>
      </c>
      <c r="AX63" s="207">
        <v>0</v>
      </c>
      <c r="AY63" s="79">
        <v>21.75</v>
      </c>
      <c r="AZ63" s="184">
        <v>224005</v>
      </c>
      <c r="BA63" s="183">
        <v>0.91954022988499995</v>
      </c>
      <c r="BB63" s="62">
        <v>10.250000000000641</v>
      </c>
      <c r="BC63" s="53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119</v>
      </c>
      <c r="BI63" s="184" t="s">
        <v>125</v>
      </c>
      <c r="BJ63" s="208">
        <v>214</v>
      </c>
      <c r="BK63" s="182" t="s">
        <v>126</v>
      </c>
      <c r="BL63" s="191" t="s">
        <v>108</v>
      </c>
      <c r="BM63" s="187" t="s">
        <v>135</v>
      </c>
      <c r="BN63" s="54" t="s">
        <v>61</v>
      </c>
      <c r="BO63" s="164" t="s">
        <v>168</v>
      </c>
      <c r="BP63" s="184" t="s">
        <v>168</v>
      </c>
      <c r="BQ63" s="191" t="s">
        <v>138</v>
      </c>
    </row>
    <row r="64" spans="1:69" s="175" customFormat="1" ht="15.75">
      <c r="A64" s="179" t="s">
        <v>116</v>
      </c>
      <c r="B64" s="195" t="s">
        <v>31</v>
      </c>
      <c r="C64" s="180" t="s">
        <v>29</v>
      </c>
      <c r="D64" s="4" t="s">
        <v>44</v>
      </c>
      <c r="E64" s="194" t="s">
        <v>180</v>
      </c>
      <c r="F64" s="203">
        <v>211</v>
      </c>
      <c r="G64" s="196">
        <v>2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7.6334447224880382</v>
      </c>
      <c r="R64" s="197"/>
      <c r="S64" s="197"/>
      <c r="T64" s="189">
        <v>9.9549999999999983</v>
      </c>
      <c r="U64" s="197"/>
      <c r="V64" s="197"/>
      <c r="W64" s="183">
        <v>7.7484016267942577</v>
      </c>
      <c r="X64" s="197"/>
      <c r="Y64" s="197"/>
      <c r="Z64" s="189">
        <v>9.9624999999999986</v>
      </c>
      <c r="AA64" s="197"/>
      <c r="AB64" s="197"/>
      <c r="AC64" s="197"/>
      <c r="AD64" s="197"/>
      <c r="AE64" s="197"/>
      <c r="AF64" s="199">
        <v>3.5248188751790646</v>
      </c>
      <c r="AG64" s="199">
        <v>1460</v>
      </c>
      <c r="AH64" s="199">
        <v>0.46996807313468736</v>
      </c>
      <c r="AI64" s="199">
        <v>62</v>
      </c>
      <c r="AJ64" s="199">
        <v>2.5366666666666666</v>
      </c>
      <c r="AK64" s="199"/>
      <c r="AL64" s="199">
        <v>207</v>
      </c>
      <c r="AM64" s="199">
        <v>3.5266321701292669</v>
      </c>
      <c r="AN64" s="199">
        <v>3.6241258741258742</v>
      </c>
      <c r="AO64" s="190">
        <v>0</v>
      </c>
      <c r="AP64" s="183">
        <v>0</v>
      </c>
      <c r="AQ64" s="183">
        <v>0</v>
      </c>
      <c r="AR64" s="183">
        <v>418</v>
      </c>
      <c r="AS64" s="183">
        <v>0</v>
      </c>
      <c r="AT64" s="183">
        <v>14909.753999999999</v>
      </c>
      <c r="AU64" s="183">
        <v>9.0459999999999994</v>
      </c>
      <c r="AV64" s="79">
        <v>0</v>
      </c>
      <c r="AW64" s="188">
        <v>414</v>
      </c>
      <c r="AX64" s="207">
        <v>0</v>
      </c>
      <c r="AY64" s="79">
        <v>21.75</v>
      </c>
      <c r="AZ64" s="184">
        <v>224005</v>
      </c>
      <c r="BA64" s="183">
        <v>0.91954022988499995</v>
      </c>
      <c r="BB64" s="62">
        <v>10.55000000000066</v>
      </c>
      <c r="BC64" s="53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119</v>
      </c>
      <c r="BI64" s="184" t="s">
        <v>127</v>
      </c>
      <c r="BJ64" s="208">
        <v>214</v>
      </c>
      <c r="BK64" s="182" t="s">
        <v>128</v>
      </c>
      <c r="BL64" s="191" t="s">
        <v>108</v>
      </c>
      <c r="BM64" s="187" t="s">
        <v>135</v>
      </c>
      <c r="BN64" s="54" t="s">
        <v>61</v>
      </c>
      <c r="BO64" s="164" t="s">
        <v>168</v>
      </c>
      <c r="BP64" s="184" t="s">
        <v>168</v>
      </c>
      <c r="BQ64" s="191" t="s">
        <v>138</v>
      </c>
    </row>
    <row r="65" spans="1:69" s="175" customFormat="1" ht="15.75">
      <c r="A65" s="179" t="s">
        <v>116</v>
      </c>
      <c r="B65" s="195" t="s">
        <v>31</v>
      </c>
      <c r="C65" s="180" t="s">
        <v>29</v>
      </c>
      <c r="D65" s="4" t="s">
        <v>44</v>
      </c>
      <c r="E65" s="194" t="s">
        <v>180</v>
      </c>
      <c r="F65" s="203">
        <v>127</v>
      </c>
      <c r="G65" s="196">
        <v>0</v>
      </c>
      <c r="H65" s="197"/>
      <c r="I65" s="197"/>
      <c r="J65" s="197"/>
      <c r="K65" s="197"/>
      <c r="L65" s="196">
        <v>0</v>
      </c>
      <c r="M65" s="198"/>
      <c r="N65" s="189">
        <v>0</v>
      </c>
      <c r="O65" s="197"/>
      <c r="P65" s="197"/>
      <c r="Q65" s="183">
        <v>7.4924093858267717</v>
      </c>
      <c r="R65" s="197"/>
      <c r="S65" s="197"/>
      <c r="T65" s="189">
        <v>9.4649999999999999</v>
      </c>
      <c r="U65" s="197"/>
      <c r="V65" s="197"/>
      <c r="W65" s="183">
        <v>7.4832833937007868</v>
      </c>
      <c r="X65" s="197"/>
      <c r="Y65" s="197"/>
      <c r="Z65" s="189">
        <v>9.4416666666666647</v>
      </c>
      <c r="AA65" s="197"/>
      <c r="AB65" s="197"/>
      <c r="AC65" s="197"/>
      <c r="AD65" s="197"/>
      <c r="AE65" s="197"/>
      <c r="AF65" s="183">
        <v>2.8807665484845981</v>
      </c>
      <c r="AG65" s="183">
        <v>861</v>
      </c>
      <c r="AH65" s="183">
        <v>0.41319370340521311</v>
      </c>
      <c r="AI65" s="183">
        <v>153</v>
      </c>
      <c r="AJ65" s="183">
        <v>2.0708333333333333</v>
      </c>
      <c r="AK65" s="183"/>
      <c r="AL65" s="183"/>
      <c r="AM65" s="183"/>
      <c r="AN65" s="183"/>
      <c r="AO65" s="190">
        <v>0</v>
      </c>
      <c r="AP65" s="183">
        <v>0</v>
      </c>
      <c r="AQ65" s="183">
        <v>0</v>
      </c>
      <c r="AR65" s="183">
        <v>254</v>
      </c>
      <c r="AS65" s="183">
        <v>0</v>
      </c>
      <c r="AT65" s="183">
        <v>9076.2520000000004</v>
      </c>
      <c r="AU65" s="183">
        <v>0</v>
      </c>
      <c r="AV65" s="183">
        <v>0</v>
      </c>
      <c r="AW65" s="189">
        <v>254</v>
      </c>
      <c r="AX65" s="206">
        <v>0</v>
      </c>
      <c r="AY65" s="183">
        <v>21.75</v>
      </c>
      <c r="AZ65" s="184">
        <v>224005</v>
      </c>
      <c r="BA65" s="183">
        <v>0.91954022988499995</v>
      </c>
      <c r="BB65" s="62">
        <v>6.3500000000003975</v>
      </c>
      <c r="BC65" s="20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119</v>
      </c>
      <c r="BI65" s="184" t="s">
        <v>129</v>
      </c>
      <c r="BJ65" s="208">
        <v>214</v>
      </c>
      <c r="BK65" s="184" t="s">
        <v>130</v>
      </c>
      <c r="BL65" s="191" t="s">
        <v>108</v>
      </c>
      <c r="BM65" s="187" t="s">
        <v>135</v>
      </c>
      <c r="BN65" s="54" t="s">
        <v>61</v>
      </c>
      <c r="BO65" s="164" t="s">
        <v>168</v>
      </c>
      <c r="BP65" s="184" t="s">
        <v>168</v>
      </c>
      <c r="BQ65" s="191" t="s">
        <v>138</v>
      </c>
    </row>
    <row r="66" spans="1:69" s="175" customFormat="1" ht="15.75">
      <c r="A66" s="179" t="s">
        <v>116</v>
      </c>
      <c r="B66" s="195" t="s">
        <v>31</v>
      </c>
      <c r="C66" s="180" t="s">
        <v>29</v>
      </c>
      <c r="D66" s="4" t="s">
        <v>44</v>
      </c>
      <c r="E66" s="194" t="s">
        <v>181</v>
      </c>
      <c r="F66" s="203">
        <v>868</v>
      </c>
      <c r="G66" s="196">
        <v>3</v>
      </c>
      <c r="H66" s="197"/>
      <c r="I66" s="197"/>
      <c r="J66" s="197"/>
      <c r="K66" s="197"/>
      <c r="L66" s="196">
        <v>1</v>
      </c>
      <c r="M66" s="198"/>
      <c r="N66" s="188">
        <v>1</v>
      </c>
      <c r="O66" s="197"/>
      <c r="P66" s="197"/>
      <c r="Q66" s="183">
        <v>5.5834441620370363</v>
      </c>
      <c r="R66" s="197"/>
      <c r="S66" s="197"/>
      <c r="T66" s="189">
        <v>7.3586206896551714</v>
      </c>
      <c r="U66" s="197"/>
      <c r="V66" s="197"/>
      <c r="W66" s="183">
        <v>5.248769392361111</v>
      </c>
      <c r="X66" s="197"/>
      <c r="Y66" s="197"/>
      <c r="Z66" s="189">
        <v>6.9694444444444441</v>
      </c>
      <c r="AA66" s="197"/>
      <c r="AB66" s="197"/>
      <c r="AC66" s="197"/>
      <c r="AD66" s="197"/>
      <c r="AE66" s="197"/>
      <c r="AF66" s="199">
        <v>3.6656438403576082</v>
      </c>
      <c r="AG66" s="199">
        <v>6024</v>
      </c>
      <c r="AH66" s="199">
        <v>0.44840671350159544</v>
      </c>
      <c r="AI66" s="199">
        <v>191</v>
      </c>
      <c r="AJ66" s="199">
        <v>2.6534156976744185</v>
      </c>
      <c r="AK66" s="199"/>
      <c r="AL66" s="199">
        <v>855</v>
      </c>
      <c r="AM66" s="199">
        <v>3.6685921370269394</v>
      </c>
      <c r="AN66" s="199">
        <v>3.7043105621376355</v>
      </c>
      <c r="AO66" s="190">
        <v>0</v>
      </c>
      <c r="AP66" s="183">
        <v>0</v>
      </c>
      <c r="AQ66" s="183">
        <v>0</v>
      </c>
      <c r="AR66" s="183">
        <v>1730</v>
      </c>
      <c r="AS66" s="183">
        <v>0</v>
      </c>
      <c r="AT66" s="183">
        <v>61872.400999999991</v>
      </c>
      <c r="AU66" s="183">
        <v>56.131</v>
      </c>
      <c r="AV66" s="79">
        <v>0</v>
      </c>
      <c r="AW66" s="188">
        <v>1730</v>
      </c>
      <c r="AX66" s="207">
        <v>0</v>
      </c>
      <c r="AY66" s="79">
        <v>82.25</v>
      </c>
      <c r="AZ66" s="184">
        <v>401270</v>
      </c>
      <c r="BA66" s="183">
        <v>0.87537993920900004</v>
      </c>
      <c r="BB66" s="62">
        <v>12.055555555565558</v>
      </c>
      <c r="BC66" s="53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84" t="s">
        <v>120</v>
      </c>
      <c r="BJ66" s="208">
        <v>214</v>
      </c>
      <c r="BK66" s="182" t="s">
        <v>121</v>
      </c>
      <c r="BL66" s="191" t="s">
        <v>108</v>
      </c>
      <c r="BM66" s="187" t="s">
        <v>122</v>
      </c>
      <c r="BN66" s="54" t="s">
        <v>61</v>
      </c>
      <c r="BO66" s="164" t="s">
        <v>182</v>
      </c>
      <c r="BP66" s="184" t="s">
        <v>182</v>
      </c>
      <c r="BQ66" s="191" t="s">
        <v>150</v>
      </c>
    </row>
    <row r="67" spans="1:69" s="175" customFormat="1" ht="15.75">
      <c r="A67" s="179" t="s">
        <v>116</v>
      </c>
      <c r="B67" s="195" t="s">
        <v>31</v>
      </c>
      <c r="C67" s="180" t="s">
        <v>29</v>
      </c>
      <c r="D67" s="4" t="s">
        <v>44</v>
      </c>
      <c r="E67" s="194" t="s">
        <v>181</v>
      </c>
      <c r="F67" s="203">
        <v>819</v>
      </c>
      <c r="G67" s="196">
        <v>18</v>
      </c>
      <c r="H67" s="197"/>
      <c r="I67" s="197"/>
      <c r="J67" s="197"/>
      <c r="K67" s="197"/>
      <c r="L67" s="196">
        <v>1</v>
      </c>
      <c r="M67" s="198"/>
      <c r="N67" s="188">
        <v>3</v>
      </c>
      <c r="O67" s="197"/>
      <c r="P67" s="197"/>
      <c r="Q67" s="183">
        <v>8.1163884937499997</v>
      </c>
      <c r="R67" s="197"/>
      <c r="S67" s="197"/>
      <c r="T67" s="189">
        <v>13.846153846153847</v>
      </c>
      <c r="U67" s="197"/>
      <c r="V67" s="197"/>
      <c r="W67" s="183">
        <v>8.1782722637499994</v>
      </c>
      <c r="X67" s="197"/>
      <c r="Y67" s="197"/>
      <c r="Z67" s="189">
        <v>13.878787878787879</v>
      </c>
      <c r="AA67" s="197"/>
      <c r="AB67" s="197"/>
      <c r="AC67" s="197"/>
      <c r="AD67" s="197"/>
      <c r="AE67" s="197"/>
      <c r="AF67" s="199">
        <v>3.2738336525759961</v>
      </c>
      <c r="AG67" s="199">
        <v>5580</v>
      </c>
      <c r="AH67" s="199">
        <v>0.54568072212729402</v>
      </c>
      <c r="AI67" s="199">
        <v>536</v>
      </c>
      <c r="AJ67" s="199">
        <v>2.2209302325581395</v>
      </c>
      <c r="AK67" s="199"/>
      <c r="AL67" s="199">
        <v>796</v>
      </c>
      <c r="AM67" s="199">
        <v>3.2749439962930338</v>
      </c>
      <c r="AN67" s="199">
        <v>3.3402999361837908</v>
      </c>
      <c r="AO67" s="190">
        <v>0</v>
      </c>
      <c r="AP67" s="183">
        <v>0</v>
      </c>
      <c r="AQ67" s="183">
        <v>0</v>
      </c>
      <c r="AR67" s="183">
        <v>1602</v>
      </c>
      <c r="AS67" s="183">
        <v>0</v>
      </c>
      <c r="AT67" s="183">
        <v>57341.214999999997</v>
      </c>
      <c r="AU67" s="183">
        <v>0</v>
      </c>
      <c r="AV67" s="79">
        <v>0</v>
      </c>
      <c r="AW67" s="188">
        <v>1600</v>
      </c>
      <c r="AX67" s="207">
        <v>0</v>
      </c>
      <c r="AY67" s="79">
        <v>82.25</v>
      </c>
      <c r="AZ67" s="184">
        <v>401270</v>
      </c>
      <c r="BA67" s="183">
        <v>0.87537993920900004</v>
      </c>
      <c r="BB67" s="62">
        <v>11.37500000000944</v>
      </c>
      <c r="BC67" s="53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84" t="s">
        <v>125</v>
      </c>
      <c r="BJ67" s="208">
        <v>214</v>
      </c>
      <c r="BK67" s="182" t="s">
        <v>126</v>
      </c>
      <c r="BL67" s="191" t="s">
        <v>108</v>
      </c>
      <c r="BM67" s="187" t="s">
        <v>122</v>
      </c>
      <c r="BN67" s="54" t="s">
        <v>61</v>
      </c>
      <c r="BO67" s="164" t="s">
        <v>182</v>
      </c>
      <c r="BP67" s="184" t="s">
        <v>182</v>
      </c>
      <c r="BQ67" s="191" t="s">
        <v>150</v>
      </c>
    </row>
    <row r="68" spans="1:69" s="175" customFormat="1" ht="15.75">
      <c r="A68" s="179" t="s">
        <v>116</v>
      </c>
      <c r="B68" s="195" t="s">
        <v>31</v>
      </c>
      <c r="C68" s="180" t="s">
        <v>29</v>
      </c>
      <c r="D68" s="4" t="s">
        <v>44</v>
      </c>
      <c r="E68" s="194" t="s">
        <v>181</v>
      </c>
      <c r="F68" s="203">
        <v>769</v>
      </c>
      <c r="G68" s="196">
        <v>6</v>
      </c>
      <c r="H68" s="197"/>
      <c r="I68" s="197"/>
      <c r="J68" s="197"/>
      <c r="K68" s="197"/>
      <c r="L68" s="196">
        <v>0</v>
      </c>
      <c r="M68" s="198"/>
      <c r="N68" s="188">
        <v>1</v>
      </c>
      <c r="O68" s="197"/>
      <c r="P68" s="197"/>
      <c r="Q68" s="183">
        <v>5.8324886605504593</v>
      </c>
      <c r="R68" s="197"/>
      <c r="S68" s="197"/>
      <c r="T68" s="189">
        <v>7.9697368421052639</v>
      </c>
      <c r="U68" s="197"/>
      <c r="V68" s="197"/>
      <c r="W68" s="183">
        <v>5.2395934390563568</v>
      </c>
      <c r="X68" s="197"/>
      <c r="Y68" s="197"/>
      <c r="Z68" s="189">
        <v>7.5616666666666674</v>
      </c>
      <c r="AA68" s="197"/>
      <c r="AB68" s="197"/>
      <c r="AC68" s="197"/>
      <c r="AD68" s="197"/>
      <c r="AE68" s="197"/>
      <c r="AF68" s="199">
        <v>3.6641960535112315</v>
      </c>
      <c r="AG68" s="199">
        <v>5320</v>
      </c>
      <c r="AH68" s="199">
        <v>0.42915403139586122</v>
      </c>
      <c r="AI68" s="199">
        <v>125</v>
      </c>
      <c r="AJ68" s="199">
        <v>2.6963213213213213</v>
      </c>
      <c r="AK68" s="199"/>
      <c r="AL68" s="199">
        <v>755</v>
      </c>
      <c r="AM68" s="199">
        <v>3.6689378899454281</v>
      </c>
      <c r="AN68" s="199">
        <v>3.7016174402250352</v>
      </c>
      <c r="AO68" s="190">
        <v>0</v>
      </c>
      <c r="AP68" s="183">
        <v>0</v>
      </c>
      <c r="AQ68" s="183">
        <v>0</v>
      </c>
      <c r="AR68" s="183">
        <v>1526</v>
      </c>
      <c r="AS68" s="183">
        <v>0</v>
      </c>
      <c r="AT68" s="183">
        <v>54566.950000000004</v>
      </c>
      <c r="AU68" s="183">
        <v>139.327</v>
      </c>
      <c r="AV68" s="79">
        <v>0</v>
      </c>
      <c r="AW68" s="188">
        <v>1524</v>
      </c>
      <c r="AX68" s="207">
        <v>0</v>
      </c>
      <c r="AY68" s="79">
        <v>82.25</v>
      </c>
      <c r="AZ68" s="184">
        <v>401270</v>
      </c>
      <c r="BA68" s="183">
        <v>0.87537993920900004</v>
      </c>
      <c r="BB68" s="62">
        <v>10.680555555564418</v>
      </c>
      <c r="BC68" s="53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84" t="s">
        <v>127</v>
      </c>
      <c r="BJ68" s="208">
        <v>214</v>
      </c>
      <c r="BK68" s="182" t="s">
        <v>128</v>
      </c>
      <c r="BL68" s="191" t="s">
        <v>108</v>
      </c>
      <c r="BM68" s="187" t="s">
        <v>122</v>
      </c>
      <c r="BN68" s="54" t="s">
        <v>61</v>
      </c>
      <c r="BO68" s="164" t="s">
        <v>182</v>
      </c>
      <c r="BP68" s="184" t="s">
        <v>182</v>
      </c>
      <c r="BQ68" s="191" t="s">
        <v>150</v>
      </c>
    </row>
    <row r="69" spans="1:69" s="175" customFormat="1" ht="15.75">
      <c r="A69" s="179" t="s">
        <v>116</v>
      </c>
      <c r="B69" s="195" t="s">
        <v>31</v>
      </c>
      <c r="C69" s="180" t="s">
        <v>29</v>
      </c>
      <c r="D69" s="4" t="s">
        <v>44</v>
      </c>
      <c r="E69" s="194" t="s">
        <v>181</v>
      </c>
      <c r="F69" s="203">
        <v>772</v>
      </c>
      <c r="G69" s="196">
        <v>7</v>
      </c>
      <c r="H69" s="197"/>
      <c r="I69" s="197"/>
      <c r="J69" s="197"/>
      <c r="K69" s="197"/>
      <c r="L69" s="196">
        <v>0</v>
      </c>
      <c r="M69" s="198"/>
      <c r="N69" s="189">
        <v>0</v>
      </c>
      <c r="O69" s="197"/>
      <c r="P69" s="197"/>
      <c r="Q69" s="183">
        <v>7.7071632156862737</v>
      </c>
      <c r="R69" s="197"/>
      <c r="S69" s="197"/>
      <c r="T69" s="189">
        <v>9.8194444444444446</v>
      </c>
      <c r="U69" s="197"/>
      <c r="V69" s="197"/>
      <c r="W69" s="183">
        <v>7.7932403228758167</v>
      </c>
      <c r="X69" s="197"/>
      <c r="Y69" s="197"/>
      <c r="Z69" s="189">
        <v>9.8482142857142865</v>
      </c>
      <c r="AA69" s="197"/>
      <c r="AB69" s="197"/>
      <c r="AC69" s="197"/>
      <c r="AD69" s="197"/>
      <c r="AE69" s="197"/>
      <c r="AF69" s="183">
        <v>2.9194474920418987</v>
      </c>
      <c r="AG69" s="183">
        <v>5285</v>
      </c>
      <c r="AH69" s="183">
        <v>0.39912398708187857</v>
      </c>
      <c r="AI69" s="183">
        <v>756</v>
      </c>
      <c r="AJ69" s="183">
        <v>2.0978506787330318</v>
      </c>
      <c r="AK69" s="183"/>
      <c r="AL69" s="183"/>
      <c r="AM69" s="183"/>
      <c r="AN69" s="183"/>
      <c r="AO69" s="190">
        <v>0</v>
      </c>
      <c r="AP69" s="183">
        <v>0</v>
      </c>
      <c r="AQ69" s="183">
        <v>0</v>
      </c>
      <c r="AR69" s="183">
        <v>1530</v>
      </c>
      <c r="AS69" s="183">
        <v>0</v>
      </c>
      <c r="AT69" s="183">
        <v>54744.414000000004</v>
      </c>
      <c r="AU69" s="183">
        <v>0</v>
      </c>
      <c r="AV69" s="183">
        <v>0</v>
      </c>
      <c r="AW69" s="189">
        <v>1528</v>
      </c>
      <c r="AX69" s="206">
        <v>0</v>
      </c>
      <c r="AY69" s="183">
        <v>82.25</v>
      </c>
      <c r="AZ69" s="184">
        <v>401270</v>
      </c>
      <c r="BA69" s="183">
        <v>0.87537993920900004</v>
      </c>
      <c r="BB69" s="62">
        <v>10.722222222231121</v>
      </c>
      <c r="BC69" s="20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84" t="s">
        <v>129</v>
      </c>
      <c r="BJ69" s="208">
        <v>214</v>
      </c>
      <c r="BK69" s="184" t="s">
        <v>130</v>
      </c>
      <c r="BL69" s="191" t="s">
        <v>108</v>
      </c>
      <c r="BM69" s="187" t="s">
        <v>122</v>
      </c>
      <c r="BN69" s="54" t="s">
        <v>61</v>
      </c>
      <c r="BO69" s="164" t="s">
        <v>182</v>
      </c>
      <c r="BP69" s="184" t="s">
        <v>182</v>
      </c>
      <c r="BQ69" s="191" t="s">
        <v>150</v>
      </c>
    </row>
    <row r="70" spans="1:69" s="175" customFormat="1" ht="15.75">
      <c r="A70" s="179" t="s">
        <v>116</v>
      </c>
      <c r="B70" s="195" t="s">
        <v>31</v>
      </c>
      <c r="C70" s="180" t="s">
        <v>29</v>
      </c>
      <c r="D70" s="4" t="s">
        <v>44</v>
      </c>
      <c r="E70" s="194" t="s">
        <v>183</v>
      </c>
      <c r="F70" s="203">
        <v>194</v>
      </c>
      <c r="G70" s="196">
        <v>3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5.6684186910994763</v>
      </c>
      <c r="R70" s="197"/>
      <c r="S70" s="197"/>
      <c r="T70" s="189">
        <v>7.246428571428571</v>
      </c>
      <c r="U70" s="197"/>
      <c r="V70" s="197"/>
      <c r="W70" s="183">
        <v>5.33485852356021</v>
      </c>
      <c r="X70" s="197"/>
      <c r="Y70" s="197"/>
      <c r="Z70" s="189">
        <v>7.044999999999999</v>
      </c>
      <c r="AA70" s="197"/>
      <c r="AB70" s="197"/>
      <c r="AC70" s="197"/>
      <c r="AD70" s="197"/>
      <c r="AE70" s="197"/>
      <c r="AF70" s="199">
        <v>3.6636125818507921</v>
      </c>
      <c r="AG70" s="199">
        <v>1337</v>
      </c>
      <c r="AH70" s="199">
        <v>0.37111220807103301</v>
      </c>
      <c r="AI70" s="199">
        <v>16</v>
      </c>
      <c r="AJ70" s="199">
        <v>2.8301948051948052</v>
      </c>
      <c r="AK70" s="199"/>
      <c r="AL70" s="199">
        <v>191</v>
      </c>
      <c r="AM70" s="199">
        <v>3.6636125818507921</v>
      </c>
      <c r="AN70" s="199">
        <v>3.6887060158910328</v>
      </c>
      <c r="AO70" s="190">
        <v>0</v>
      </c>
      <c r="AP70" s="183">
        <v>0</v>
      </c>
      <c r="AQ70" s="183">
        <v>0</v>
      </c>
      <c r="AR70" s="183">
        <v>382</v>
      </c>
      <c r="AS70" s="183">
        <v>0</v>
      </c>
      <c r="AT70" s="183">
        <v>13634.546999999999</v>
      </c>
      <c r="AU70" s="183">
        <v>0</v>
      </c>
      <c r="AV70" s="79">
        <v>0</v>
      </c>
      <c r="AW70" s="188">
        <v>382</v>
      </c>
      <c r="AX70" s="207">
        <v>0</v>
      </c>
      <c r="AY70" s="79">
        <v>29</v>
      </c>
      <c r="AZ70" s="184">
        <v>196955</v>
      </c>
      <c r="BA70" s="183">
        <v>0.88793103448199995</v>
      </c>
      <c r="BB70" s="62">
        <v>7.5339805825307087</v>
      </c>
      <c r="BC70" s="53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119</v>
      </c>
      <c r="BI70" s="184" t="s">
        <v>120</v>
      </c>
      <c r="BJ70" s="208">
        <v>214</v>
      </c>
      <c r="BK70" s="182" t="s">
        <v>121</v>
      </c>
      <c r="BL70" s="191" t="s">
        <v>108</v>
      </c>
      <c r="BM70" s="187" t="s">
        <v>122</v>
      </c>
      <c r="BN70" s="54" t="s">
        <v>61</v>
      </c>
      <c r="BO70" s="164" t="s">
        <v>184</v>
      </c>
      <c r="BP70" s="184" t="s">
        <v>184</v>
      </c>
      <c r="BQ70" s="191" t="s">
        <v>124</v>
      </c>
    </row>
    <row r="71" spans="1:69" s="175" customFormat="1" ht="15.75">
      <c r="A71" s="179" t="s">
        <v>116</v>
      </c>
      <c r="B71" s="195" t="s">
        <v>31</v>
      </c>
      <c r="C71" s="180" t="s">
        <v>29</v>
      </c>
      <c r="D71" s="4" t="s">
        <v>44</v>
      </c>
      <c r="E71" s="194" t="s">
        <v>183</v>
      </c>
      <c r="F71" s="203">
        <v>184</v>
      </c>
      <c r="G71" s="196">
        <v>2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7.3055767637362639</v>
      </c>
      <c r="R71" s="197"/>
      <c r="S71" s="197"/>
      <c r="T71" s="189">
        <v>8.99</v>
      </c>
      <c r="U71" s="197"/>
      <c r="V71" s="197"/>
      <c r="W71" s="183">
        <v>7.393554813186813</v>
      </c>
      <c r="X71" s="197"/>
      <c r="Y71" s="197"/>
      <c r="Z71" s="189">
        <v>9.2250000000000014</v>
      </c>
      <c r="AA71" s="197"/>
      <c r="AB71" s="197"/>
      <c r="AC71" s="197"/>
      <c r="AD71" s="197"/>
      <c r="AE71" s="197"/>
      <c r="AF71" s="199">
        <v>3.3052904233453408</v>
      </c>
      <c r="AG71" s="199">
        <v>1274</v>
      </c>
      <c r="AH71" s="199">
        <v>0.50253304288788381</v>
      </c>
      <c r="AI71" s="199">
        <v>91</v>
      </c>
      <c r="AJ71" s="199">
        <v>2.3314814814814815</v>
      </c>
      <c r="AK71" s="199"/>
      <c r="AL71" s="199">
        <v>182</v>
      </c>
      <c r="AM71" s="199">
        <v>3.3052904233453408</v>
      </c>
      <c r="AN71" s="199">
        <v>3.3677184466019416</v>
      </c>
      <c r="AO71" s="190">
        <v>0</v>
      </c>
      <c r="AP71" s="183">
        <v>0</v>
      </c>
      <c r="AQ71" s="183">
        <v>0</v>
      </c>
      <c r="AR71" s="183">
        <v>364</v>
      </c>
      <c r="AS71" s="183">
        <v>0</v>
      </c>
      <c r="AT71" s="183">
        <v>12975.038999999999</v>
      </c>
      <c r="AU71" s="183">
        <v>0</v>
      </c>
      <c r="AV71" s="79">
        <v>0</v>
      </c>
      <c r="AW71" s="188">
        <v>364</v>
      </c>
      <c r="AX71" s="207">
        <v>0</v>
      </c>
      <c r="AY71" s="79">
        <v>29</v>
      </c>
      <c r="AZ71" s="184">
        <v>196955</v>
      </c>
      <c r="BA71" s="183">
        <v>0.88793103448199995</v>
      </c>
      <c r="BB71" s="62">
        <v>7.1456310679672708</v>
      </c>
      <c r="BC71" s="53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119</v>
      </c>
      <c r="BI71" s="184" t="s">
        <v>125</v>
      </c>
      <c r="BJ71" s="208">
        <v>214</v>
      </c>
      <c r="BK71" s="182" t="s">
        <v>126</v>
      </c>
      <c r="BL71" s="191" t="s">
        <v>108</v>
      </c>
      <c r="BM71" s="187" t="s">
        <v>122</v>
      </c>
      <c r="BN71" s="54" t="s">
        <v>61</v>
      </c>
      <c r="BO71" s="164" t="s">
        <v>184</v>
      </c>
      <c r="BP71" s="184" t="s">
        <v>184</v>
      </c>
      <c r="BQ71" s="191" t="s">
        <v>124</v>
      </c>
    </row>
    <row r="72" spans="1:69" s="175" customFormat="1" ht="15.75">
      <c r="A72" s="179" t="s">
        <v>116</v>
      </c>
      <c r="B72" s="195" t="s">
        <v>31</v>
      </c>
      <c r="C72" s="180" t="s">
        <v>29</v>
      </c>
      <c r="D72" s="4" t="s">
        <v>44</v>
      </c>
      <c r="E72" s="194" t="s">
        <v>183</v>
      </c>
      <c r="F72" s="203">
        <v>193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7.4242446302083325</v>
      </c>
      <c r="R72" s="197"/>
      <c r="S72" s="197"/>
      <c r="T72" s="189">
        <v>9.3374999999999986</v>
      </c>
      <c r="U72" s="197"/>
      <c r="V72" s="197"/>
      <c r="W72" s="183">
        <v>7.5428644010416663</v>
      </c>
      <c r="X72" s="197"/>
      <c r="Y72" s="197"/>
      <c r="Z72" s="189">
        <v>9.3374999999999986</v>
      </c>
      <c r="AA72" s="197"/>
      <c r="AB72" s="197"/>
      <c r="AC72" s="197"/>
      <c r="AD72" s="197"/>
      <c r="AE72" s="197"/>
      <c r="AF72" s="199">
        <v>3.4455022356724219</v>
      </c>
      <c r="AG72" s="199">
        <v>1339</v>
      </c>
      <c r="AH72" s="199">
        <v>0.49573008694865744</v>
      </c>
      <c r="AI72" s="199">
        <v>69</v>
      </c>
      <c r="AJ72" s="199">
        <v>2.4593220338983053</v>
      </c>
      <c r="AK72" s="199"/>
      <c r="AL72" s="199">
        <v>191</v>
      </c>
      <c r="AM72" s="199">
        <v>3.4466043413354113</v>
      </c>
      <c r="AN72" s="199">
        <v>3.576607387140903</v>
      </c>
      <c r="AO72" s="190">
        <v>0</v>
      </c>
      <c r="AP72" s="183">
        <v>0</v>
      </c>
      <c r="AQ72" s="183">
        <v>0</v>
      </c>
      <c r="AR72" s="183">
        <v>384</v>
      </c>
      <c r="AS72" s="183">
        <v>0</v>
      </c>
      <c r="AT72" s="183">
        <v>13717.121000000001</v>
      </c>
      <c r="AU72" s="183">
        <v>0</v>
      </c>
      <c r="AV72" s="79">
        <v>0</v>
      </c>
      <c r="AW72" s="188">
        <v>384</v>
      </c>
      <c r="AX72" s="207">
        <v>0</v>
      </c>
      <c r="AY72" s="79">
        <v>29</v>
      </c>
      <c r="AZ72" s="184">
        <v>196955</v>
      </c>
      <c r="BA72" s="183">
        <v>0.88793103448199995</v>
      </c>
      <c r="BB72" s="62">
        <v>7.4951456310743652</v>
      </c>
      <c r="BC72" s="53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119</v>
      </c>
      <c r="BI72" s="184" t="s">
        <v>127</v>
      </c>
      <c r="BJ72" s="208">
        <v>214</v>
      </c>
      <c r="BK72" s="182" t="s">
        <v>128</v>
      </c>
      <c r="BL72" s="191" t="s">
        <v>108</v>
      </c>
      <c r="BM72" s="187" t="s">
        <v>122</v>
      </c>
      <c r="BN72" s="54" t="s">
        <v>61</v>
      </c>
      <c r="BO72" s="164" t="s">
        <v>184</v>
      </c>
      <c r="BP72" s="184" t="s">
        <v>184</v>
      </c>
      <c r="BQ72" s="191" t="s">
        <v>124</v>
      </c>
    </row>
    <row r="73" spans="1:69" s="175" customFormat="1" ht="15.75">
      <c r="A73" s="179" t="s">
        <v>116</v>
      </c>
      <c r="B73" s="195" t="s">
        <v>31</v>
      </c>
      <c r="C73" s="180" t="s">
        <v>29</v>
      </c>
      <c r="D73" s="4" t="s">
        <v>44</v>
      </c>
      <c r="E73" s="194" t="s">
        <v>183</v>
      </c>
      <c r="F73" s="203">
        <v>135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9">
        <v>0</v>
      </c>
      <c r="O73" s="197"/>
      <c r="P73" s="197"/>
      <c r="Q73" s="183">
        <v>7.3130296791044778</v>
      </c>
      <c r="R73" s="197"/>
      <c r="S73" s="197"/>
      <c r="T73" s="189">
        <v>8.8833333333333329</v>
      </c>
      <c r="U73" s="197"/>
      <c r="V73" s="197"/>
      <c r="W73" s="183">
        <v>7.4377983955223881</v>
      </c>
      <c r="X73" s="197"/>
      <c r="Y73" s="197"/>
      <c r="Z73" s="189">
        <v>9.0749999999999993</v>
      </c>
      <c r="AA73" s="197"/>
      <c r="AB73" s="197"/>
      <c r="AC73" s="197"/>
      <c r="AD73" s="197"/>
      <c r="AE73" s="197"/>
      <c r="AF73" s="183">
        <v>2.934979857018579</v>
      </c>
      <c r="AG73" s="183">
        <v>906</v>
      </c>
      <c r="AH73" s="183">
        <v>0.41185457259728692</v>
      </c>
      <c r="AI73" s="183">
        <v>93</v>
      </c>
      <c r="AJ73" s="183">
        <v>2.0835526315789474</v>
      </c>
      <c r="AK73" s="183"/>
      <c r="AL73" s="183"/>
      <c r="AM73" s="183"/>
      <c r="AN73" s="183"/>
      <c r="AO73" s="190">
        <v>0</v>
      </c>
      <c r="AP73" s="183">
        <v>0</v>
      </c>
      <c r="AQ73" s="183">
        <v>0</v>
      </c>
      <c r="AR73" s="183">
        <v>270</v>
      </c>
      <c r="AS73" s="183">
        <v>0</v>
      </c>
      <c r="AT73" s="183">
        <v>8526.6080000000002</v>
      </c>
      <c r="AU73" s="183">
        <v>1067.999</v>
      </c>
      <c r="AV73" s="183">
        <v>0</v>
      </c>
      <c r="AW73" s="189">
        <v>270</v>
      </c>
      <c r="AX73" s="206">
        <v>0</v>
      </c>
      <c r="AY73" s="183">
        <v>29</v>
      </c>
      <c r="AZ73" s="184">
        <v>196955</v>
      </c>
      <c r="BA73" s="183">
        <v>0.88793103448199995</v>
      </c>
      <c r="BB73" s="62">
        <v>5.2427184466064212</v>
      </c>
      <c r="BC73" s="20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119</v>
      </c>
      <c r="BI73" s="184" t="s">
        <v>129</v>
      </c>
      <c r="BJ73" s="208">
        <v>214</v>
      </c>
      <c r="BK73" s="184" t="s">
        <v>130</v>
      </c>
      <c r="BL73" s="191" t="s">
        <v>108</v>
      </c>
      <c r="BM73" s="187" t="s">
        <v>122</v>
      </c>
      <c r="BN73" s="54" t="s">
        <v>61</v>
      </c>
      <c r="BO73" s="164" t="s">
        <v>184</v>
      </c>
      <c r="BP73" s="184" t="s">
        <v>184</v>
      </c>
      <c r="BQ73" s="191" t="s">
        <v>124</v>
      </c>
    </row>
    <row r="74" spans="1:69" s="175" customFormat="1" ht="15.75">
      <c r="A74" s="179" t="s">
        <v>116</v>
      </c>
      <c r="B74" s="195" t="s">
        <v>31</v>
      </c>
      <c r="C74" s="180" t="s">
        <v>29</v>
      </c>
      <c r="D74" s="4" t="s">
        <v>44</v>
      </c>
      <c r="E74" s="194" t="s">
        <v>185</v>
      </c>
      <c r="F74" s="203">
        <v>356</v>
      </c>
      <c r="G74" s="196">
        <v>8</v>
      </c>
      <c r="H74" s="197"/>
      <c r="I74" s="197"/>
      <c r="J74" s="197"/>
      <c r="K74" s="197"/>
      <c r="L74" s="196">
        <v>2</v>
      </c>
      <c r="M74" s="198"/>
      <c r="N74" s="188">
        <v>0</v>
      </c>
      <c r="O74" s="197"/>
      <c r="P74" s="197"/>
      <c r="Q74" s="183">
        <v>6.2596616705202317</v>
      </c>
      <c r="R74" s="197"/>
      <c r="S74" s="197"/>
      <c r="T74" s="189">
        <v>8.27</v>
      </c>
      <c r="U74" s="197"/>
      <c r="V74" s="197"/>
      <c r="W74" s="183">
        <v>6.3792454450867062</v>
      </c>
      <c r="X74" s="197"/>
      <c r="Y74" s="197"/>
      <c r="Z74" s="189">
        <v>8.3562499999999993</v>
      </c>
      <c r="AA74" s="197"/>
      <c r="AB74" s="197"/>
      <c r="AC74" s="197"/>
      <c r="AD74" s="197"/>
      <c r="AE74" s="197"/>
      <c r="AF74" s="199">
        <v>3.5040710243580255</v>
      </c>
      <c r="AG74" s="199">
        <v>2417</v>
      </c>
      <c r="AH74" s="199">
        <v>0.47552303234486382</v>
      </c>
      <c r="AI74" s="199">
        <v>93</v>
      </c>
      <c r="AJ74" s="199">
        <v>2.548966165413534</v>
      </c>
      <c r="AK74" s="199"/>
      <c r="AL74" s="199">
        <v>324</v>
      </c>
      <c r="AM74" s="199">
        <v>3.5358583277320239</v>
      </c>
      <c r="AN74" s="199">
        <v>3.6038251366120218</v>
      </c>
      <c r="AO74" s="190">
        <v>0</v>
      </c>
      <c r="AP74" s="183">
        <v>0</v>
      </c>
      <c r="AQ74" s="183">
        <v>0</v>
      </c>
      <c r="AR74" s="183">
        <v>696</v>
      </c>
      <c r="AS74" s="183">
        <v>0</v>
      </c>
      <c r="AT74" s="183">
        <v>24523.930999999997</v>
      </c>
      <c r="AU74" s="183">
        <v>405.07900000000001</v>
      </c>
      <c r="AV74" s="79">
        <v>0</v>
      </c>
      <c r="AW74" s="188">
        <v>696</v>
      </c>
      <c r="AX74" s="207">
        <v>0</v>
      </c>
      <c r="AY74" s="79">
        <v>27.75</v>
      </c>
      <c r="AZ74" s="184">
        <v>206593</v>
      </c>
      <c r="BA74" s="183">
        <v>0.92792792792699996</v>
      </c>
      <c r="BB74" s="62">
        <v>13.825242718460428</v>
      </c>
      <c r="BC74" s="53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148</v>
      </c>
      <c r="BI74" s="184" t="s">
        <v>120</v>
      </c>
      <c r="BJ74" s="208">
        <v>214</v>
      </c>
      <c r="BK74" s="182" t="s">
        <v>121</v>
      </c>
      <c r="BL74" s="191" t="s">
        <v>108</v>
      </c>
      <c r="BM74" s="187" t="s">
        <v>135</v>
      </c>
      <c r="BN74" s="54" t="s">
        <v>61</v>
      </c>
      <c r="BO74" s="164" t="s">
        <v>186</v>
      </c>
      <c r="BP74" s="184" t="s">
        <v>175</v>
      </c>
      <c r="BQ74" s="191" t="s">
        <v>145</v>
      </c>
    </row>
    <row r="75" spans="1:69" s="175" customFormat="1" ht="15.75">
      <c r="A75" s="179" t="s">
        <v>116</v>
      </c>
      <c r="B75" s="195" t="s">
        <v>31</v>
      </c>
      <c r="C75" s="180" t="s">
        <v>29</v>
      </c>
      <c r="D75" s="4" t="s">
        <v>44</v>
      </c>
      <c r="E75" s="194" t="s">
        <v>185</v>
      </c>
      <c r="F75" s="203">
        <v>323</v>
      </c>
      <c r="G75" s="196">
        <v>29</v>
      </c>
      <c r="H75" s="197"/>
      <c r="I75" s="197"/>
      <c r="J75" s="197"/>
      <c r="K75" s="197"/>
      <c r="L75" s="196">
        <v>0</v>
      </c>
      <c r="M75" s="198"/>
      <c r="N75" s="188">
        <v>3</v>
      </c>
      <c r="O75" s="197"/>
      <c r="P75" s="197"/>
      <c r="Q75" s="183">
        <v>8.2972345442176874</v>
      </c>
      <c r="R75" s="197"/>
      <c r="S75" s="197"/>
      <c r="T75" s="189">
        <v>14.358333333333334</v>
      </c>
      <c r="U75" s="197"/>
      <c r="V75" s="197"/>
      <c r="W75" s="183">
        <v>8.2431087108843535</v>
      </c>
      <c r="X75" s="197"/>
      <c r="Y75" s="197"/>
      <c r="Z75" s="189">
        <v>14.275</v>
      </c>
      <c r="AA75" s="197"/>
      <c r="AB75" s="197"/>
      <c r="AC75" s="197"/>
      <c r="AD75" s="197"/>
      <c r="AE75" s="197"/>
      <c r="AF75" s="199">
        <v>3.4116022578171479</v>
      </c>
      <c r="AG75" s="199">
        <v>2039</v>
      </c>
      <c r="AH75" s="199">
        <v>0.50442511243231669</v>
      </c>
      <c r="AI75" s="199">
        <v>109</v>
      </c>
      <c r="AJ75" s="199">
        <v>2.4196808510638297</v>
      </c>
      <c r="AK75" s="199"/>
      <c r="AL75" s="199">
        <v>289</v>
      </c>
      <c r="AM75" s="199">
        <v>3.4199752917810651</v>
      </c>
      <c r="AN75" s="199">
        <v>3.5293829578844269</v>
      </c>
      <c r="AO75" s="190">
        <v>0</v>
      </c>
      <c r="AP75" s="183">
        <v>0</v>
      </c>
      <c r="AQ75" s="183">
        <v>0</v>
      </c>
      <c r="AR75" s="183">
        <v>588</v>
      </c>
      <c r="AS75" s="183">
        <v>0</v>
      </c>
      <c r="AT75" s="183">
        <v>21010.233</v>
      </c>
      <c r="AU75" s="183">
        <v>16.934999999999999</v>
      </c>
      <c r="AV75" s="79">
        <v>0</v>
      </c>
      <c r="AW75" s="188">
        <v>588</v>
      </c>
      <c r="AX75" s="207">
        <v>0</v>
      </c>
      <c r="AY75" s="79">
        <v>27.75</v>
      </c>
      <c r="AZ75" s="184">
        <v>206593</v>
      </c>
      <c r="BA75" s="183">
        <v>0.92792792792699996</v>
      </c>
      <c r="BB75" s="62">
        <v>12.543689320400894</v>
      </c>
      <c r="BC75" s="53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148</v>
      </c>
      <c r="BI75" s="184" t="s">
        <v>125</v>
      </c>
      <c r="BJ75" s="208">
        <v>214</v>
      </c>
      <c r="BK75" s="182" t="s">
        <v>126</v>
      </c>
      <c r="BL75" s="191" t="s">
        <v>108</v>
      </c>
      <c r="BM75" s="187" t="s">
        <v>135</v>
      </c>
      <c r="BN75" s="54" t="s">
        <v>61</v>
      </c>
      <c r="BO75" s="164" t="s">
        <v>186</v>
      </c>
      <c r="BP75" s="184" t="s">
        <v>175</v>
      </c>
      <c r="BQ75" s="191" t="s">
        <v>145</v>
      </c>
    </row>
    <row r="76" spans="1:69" s="175" customFormat="1" ht="15.75">
      <c r="A76" s="179" t="s">
        <v>116</v>
      </c>
      <c r="B76" s="195" t="s">
        <v>31</v>
      </c>
      <c r="C76" s="180" t="s">
        <v>29</v>
      </c>
      <c r="D76" s="4" t="s">
        <v>44</v>
      </c>
      <c r="E76" s="194" t="s">
        <v>185</v>
      </c>
      <c r="F76" s="203">
        <v>328</v>
      </c>
      <c r="G76" s="196">
        <v>3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5.5248398553846148</v>
      </c>
      <c r="R76" s="197"/>
      <c r="S76" s="197"/>
      <c r="T76" s="189">
        <v>7.3522727272727275</v>
      </c>
      <c r="U76" s="197"/>
      <c r="V76" s="197"/>
      <c r="W76" s="183">
        <v>4.9063967076923074</v>
      </c>
      <c r="X76" s="197"/>
      <c r="Y76" s="197"/>
      <c r="Z76" s="189">
        <v>6.9107142857142856</v>
      </c>
      <c r="AA76" s="197"/>
      <c r="AB76" s="197"/>
      <c r="AC76" s="197"/>
      <c r="AD76" s="197"/>
      <c r="AE76" s="197"/>
      <c r="AF76" s="199">
        <v>3.7684047821677211</v>
      </c>
      <c r="AG76" s="199">
        <v>2270</v>
      </c>
      <c r="AH76" s="199">
        <v>0.33005637046024489</v>
      </c>
      <c r="AI76" s="199">
        <v>20</v>
      </c>
      <c r="AJ76" s="199">
        <v>3.0941064638783269</v>
      </c>
      <c r="AK76" s="199"/>
      <c r="AL76" s="199">
        <v>319</v>
      </c>
      <c r="AM76" s="199">
        <v>3.7742469229792852</v>
      </c>
      <c r="AN76" s="199">
        <v>3.7437611408199643</v>
      </c>
      <c r="AO76" s="190">
        <v>0</v>
      </c>
      <c r="AP76" s="183">
        <v>0</v>
      </c>
      <c r="AQ76" s="183">
        <v>0</v>
      </c>
      <c r="AR76" s="183">
        <v>650</v>
      </c>
      <c r="AS76" s="183">
        <v>0</v>
      </c>
      <c r="AT76" s="183">
        <v>23181.725999999999</v>
      </c>
      <c r="AU76" s="183">
        <v>26.867000000000001</v>
      </c>
      <c r="AV76" s="79">
        <v>0</v>
      </c>
      <c r="AW76" s="188">
        <v>650</v>
      </c>
      <c r="AX76" s="207">
        <v>0</v>
      </c>
      <c r="AY76" s="79">
        <v>27.75</v>
      </c>
      <c r="AZ76" s="184">
        <v>206593</v>
      </c>
      <c r="BA76" s="183">
        <v>0.92792792792699996</v>
      </c>
      <c r="BB76" s="62">
        <v>12.737864077682641</v>
      </c>
      <c r="BC76" s="53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148</v>
      </c>
      <c r="BI76" s="184" t="s">
        <v>127</v>
      </c>
      <c r="BJ76" s="208">
        <v>214</v>
      </c>
      <c r="BK76" s="182" t="s">
        <v>128</v>
      </c>
      <c r="BL76" s="191" t="s">
        <v>108</v>
      </c>
      <c r="BM76" s="187" t="s">
        <v>135</v>
      </c>
      <c r="BN76" s="54" t="s">
        <v>61</v>
      </c>
      <c r="BO76" s="164" t="s">
        <v>186</v>
      </c>
      <c r="BP76" s="184" t="s">
        <v>175</v>
      </c>
      <c r="BQ76" s="191" t="s">
        <v>145</v>
      </c>
    </row>
    <row r="77" spans="1:69" s="175" customFormat="1" ht="15.75">
      <c r="A77" s="179" t="s">
        <v>116</v>
      </c>
      <c r="B77" s="195" t="s">
        <v>31</v>
      </c>
      <c r="C77" s="180" t="s">
        <v>29</v>
      </c>
      <c r="D77" s="4" t="s">
        <v>44</v>
      </c>
      <c r="E77" s="194" t="s">
        <v>185</v>
      </c>
      <c r="F77" s="203">
        <v>294</v>
      </c>
      <c r="G77" s="196">
        <v>4</v>
      </c>
      <c r="H77" s="197"/>
      <c r="I77" s="197"/>
      <c r="J77" s="197"/>
      <c r="K77" s="197"/>
      <c r="L77" s="196">
        <v>1</v>
      </c>
      <c r="M77" s="198"/>
      <c r="N77" s="189">
        <v>0</v>
      </c>
      <c r="O77" s="197"/>
      <c r="P77" s="197"/>
      <c r="Q77" s="183">
        <v>8.4227576539792395</v>
      </c>
      <c r="R77" s="197"/>
      <c r="S77" s="197"/>
      <c r="T77" s="189">
        <v>10.655000000000001</v>
      </c>
      <c r="U77" s="197"/>
      <c r="V77" s="197"/>
      <c r="W77" s="183">
        <v>8.4935604117647063</v>
      </c>
      <c r="X77" s="197"/>
      <c r="Y77" s="197"/>
      <c r="Z77" s="189">
        <v>10.655000000000001</v>
      </c>
      <c r="AA77" s="197"/>
      <c r="AB77" s="197"/>
      <c r="AC77" s="197"/>
      <c r="AD77" s="197"/>
      <c r="AE77" s="197"/>
      <c r="AF77" s="183">
        <v>2.8961336682812813</v>
      </c>
      <c r="AG77" s="183">
        <v>1993</v>
      </c>
      <c r="AH77" s="183">
        <v>0.39373255912383825</v>
      </c>
      <c r="AI77" s="183">
        <v>290</v>
      </c>
      <c r="AJ77" s="183">
        <v>2.1040196078431372</v>
      </c>
      <c r="AK77" s="183"/>
      <c r="AL77" s="183"/>
      <c r="AM77" s="183"/>
      <c r="AN77" s="183"/>
      <c r="AO77" s="190">
        <v>0</v>
      </c>
      <c r="AP77" s="183">
        <v>0</v>
      </c>
      <c r="AQ77" s="183">
        <v>0</v>
      </c>
      <c r="AR77" s="183">
        <v>580</v>
      </c>
      <c r="AS77" s="183">
        <v>0</v>
      </c>
      <c r="AT77" s="183">
        <v>20759.901000000002</v>
      </c>
      <c r="AU77" s="183">
        <v>0</v>
      </c>
      <c r="AV77" s="183">
        <v>0</v>
      </c>
      <c r="AW77" s="189">
        <v>580</v>
      </c>
      <c r="AX77" s="206">
        <v>0</v>
      </c>
      <c r="AY77" s="183">
        <v>27.75</v>
      </c>
      <c r="AZ77" s="184">
        <v>206593</v>
      </c>
      <c r="BA77" s="183">
        <v>0.92792792792699996</v>
      </c>
      <c r="BB77" s="62">
        <v>11.417475728166758</v>
      </c>
      <c r="BC77" s="20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148</v>
      </c>
      <c r="BI77" s="184" t="s">
        <v>129</v>
      </c>
      <c r="BJ77" s="208">
        <v>214</v>
      </c>
      <c r="BK77" s="184" t="s">
        <v>130</v>
      </c>
      <c r="BL77" s="191" t="s">
        <v>108</v>
      </c>
      <c r="BM77" s="187" t="s">
        <v>135</v>
      </c>
      <c r="BN77" s="54" t="s">
        <v>61</v>
      </c>
      <c r="BO77" s="164" t="s">
        <v>186</v>
      </c>
      <c r="BP77" s="184" t="s">
        <v>175</v>
      </c>
      <c r="BQ77" s="191" t="s">
        <v>145</v>
      </c>
    </row>
    <row r="78" spans="1:69" s="175" customFormat="1" ht="15.75">
      <c r="A78" s="179" t="s">
        <v>116</v>
      </c>
      <c r="B78" s="195" t="s">
        <v>31</v>
      </c>
      <c r="C78" s="180" t="s">
        <v>29</v>
      </c>
      <c r="D78" s="4" t="s">
        <v>44</v>
      </c>
      <c r="E78" s="194" t="s">
        <v>187</v>
      </c>
      <c r="F78" s="203">
        <v>392</v>
      </c>
      <c r="G78" s="196">
        <v>2</v>
      </c>
      <c r="H78" s="197"/>
      <c r="I78" s="197"/>
      <c r="J78" s="197"/>
      <c r="K78" s="197"/>
      <c r="L78" s="196">
        <v>0</v>
      </c>
      <c r="M78" s="198"/>
      <c r="N78" s="188">
        <v>1</v>
      </c>
      <c r="O78" s="197"/>
      <c r="P78" s="197"/>
      <c r="Q78" s="183">
        <v>5.53773317948718</v>
      </c>
      <c r="R78" s="197"/>
      <c r="S78" s="197"/>
      <c r="T78" s="189">
        <v>6.8875000000000002</v>
      </c>
      <c r="U78" s="197"/>
      <c r="V78" s="197"/>
      <c r="W78" s="183">
        <v>5.2013306076923076</v>
      </c>
      <c r="X78" s="197"/>
      <c r="Y78" s="197"/>
      <c r="Z78" s="189">
        <v>6.4431818181818183</v>
      </c>
      <c r="AA78" s="197"/>
      <c r="AB78" s="197"/>
      <c r="AC78" s="197"/>
      <c r="AD78" s="197"/>
      <c r="AE78" s="197"/>
      <c r="AF78" s="199">
        <v>3.7161990617331098</v>
      </c>
      <c r="AG78" s="199">
        <v>2723</v>
      </c>
      <c r="AH78" s="199">
        <v>0.37787519259077701</v>
      </c>
      <c r="AI78" s="199">
        <v>34</v>
      </c>
      <c r="AJ78" s="199">
        <v>2.8694852941176472</v>
      </c>
      <c r="AK78" s="199"/>
      <c r="AL78" s="199">
        <v>389</v>
      </c>
      <c r="AM78" s="199">
        <v>3.7161990617331098</v>
      </c>
      <c r="AN78" s="199">
        <v>3.7229657387580302</v>
      </c>
      <c r="AO78" s="190">
        <v>0</v>
      </c>
      <c r="AP78" s="183">
        <v>0</v>
      </c>
      <c r="AQ78" s="183">
        <v>0</v>
      </c>
      <c r="AR78" s="183">
        <v>780</v>
      </c>
      <c r="AS78" s="183">
        <v>0</v>
      </c>
      <c r="AT78" s="183">
        <v>27853.875</v>
      </c>
      <c r="AU78" s="183">
        <v>0</v>
      </c>
      <c r="AV78" s="79">
        <v>0</v>
      </c>
      <c r="AW78" s="188">
        <v>780</v>
      </c>
      <c r="AX78" s="207">
        <v>0</v>
      </c>
      <c r="AY78" s="79">
        <v>20.25</v>
      </c>
      <c r="AZ78" s="184">
        <v>186500</v>
      </c>
      <c r="BA78" s="183">
        <v>0.97530864197499989</v>
      </c>
      <c r="BB78" s="62">
        <v>19.848101265829069</v>
      </c>
      <c r="BC78" s="53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148</v>
      </c>
      <c r="BI78" s="184" t="s">
        <v>120</v>
      </c>
      <c r="BJ78" s="208">
        <v>214</v>
      </c>
      <c r="BK78" s="182" t="s">
        <v>121</v>
      </c>
      <c r="BL78" s="191" t="s">
        <v>108</v>
      </c>
      <c r="BM78" s="187" t="s">
        <v>122</v>
      </c>
      <c r="BN78" s="54" t="s">
        <v>61</v>
      </c>
      <c r="BO78" s="164" t="s">
        <v>188</v>
      </c>
      <c r="BP78" s="184" t="s">
        <v>133</v>
      </c>
      <c r="BQ78" s="191" t="s">
        <v>124</v>
      </c>
    </row>
    <row r="79" spans="1:69" s="175" customFormat="1" ht="15.75">
      <c r="A79" s="179" t="s">
        <v>116</v>
      </c>
      <c r="B79" s="195" t="s">
        <v>31</v>
      </c>
      <c r="C79" s="180" t="s">
        <v>29</v>
      </c>
      <c r="D79" s="4" t="s">
        <v>44</v>
      </c>
      <c r="E79" s="194" t="s">
        <v>187</v>
      </c>
      <c r="F79" s="203">
        <v>332</v>
      </c>
      <c r="G79" s="196">
        <v>17</v>
      </c>
      <c r="H79" s="197"/>
      <c r="I79" s="197"/>
      <c r="J79" s="197"/>
      <c r="K79" s="197"/>
      <c r="L79" s="196">
        <v>0</v>
      </c>
      <c r="M79" s="198"/>
      <c r="N79" s="188">
        <v>0</v>
      </c>
      <c r="O79" s="197"/>
      <c r="P79" s="197"/>
      <c r="Q79" s="183">
        <v>7.9929299619047622</v>
      </c>
      <c r="R79" s="197"/>
      <c r="S79" s="197"/>
      <c r="T79" s="189">
        <v>13.465909090909092</v>
      </c>
      <c r="U79" s="197"/>
      <c r="V79" s="197"/>
      <c r="W79" s="183">
        <v>8.1090442253968238</v>
      </c>
      <c r="X79" s="197"/>
      <c r="Y79" s="197"/>
      <c r="Z79" s="189">
        <v>13.663461538461538</v>
      </c>
      <c r="AA79" s="197"/>
      <c r="AB79" s="197"/>
      <c r="AC79" s="197"/>
      <c r="AD79" s="197"/>
      <c r="AE79" s="197"/>
      <c r="AF79" s="199">
        <v>3.3601766816948553</v>
      </c>
      <c r="AG79" s="199">
        <v>2197</v>
      </c>
      <c r="AH79" s="199">
        <v>0.49614945348028683</v>
      </c>
      <c r="AI79" s="199">
        <v>135</v>
      </c>
      <c r="AJ79" s="199">
        <v>2.3726495726495727</v>
      </c>
      <c r="AK79" s="199"/>
      <c r="AL79" s="199">
        <v>313</v>
      </c>
      <c r="AM79" s="199">
        <v>3.3607310267247756</v>
      </c>
      <c r="AN79" s="199">
        <v>3.4581430745814306</v>
      </c>
      <c r="AO79" s="190">
        <v>0</v>
      </c>
      <c r="AP79" s="183">
        <v>0</v>
      </c>
      <c r="AQ79" s="183">
        <v>0</v>
      </c>
      <c r="AR79" s="183">
        <v>630</v>
      </c>
      <c r="AS79" s="183">
        <v>0</v>
      </c>
      <c r="AT79" s="183">
        <v>22518.928</v>
      </c>
      <c r="AU79" s="183">
        <v>0</v>
      </c>
      <c r="AV79" s="79">
        <v>0</v>
      </c>
      <c r="AW79" s="188">
        <v>628</v>
      </c>
      <c r="AX79" s="207">
        <v>0</v>
      </c>
      <c r="AY79" s="79">
        <v>20.25</v>
      </c>
      <c r="AZ79" s="184">
        <v>186500</v>
      </c>
      <c r="BA79" s="183">
        <v>0.97530864197499989</v>
      </c>
      <c r="BB79" s="62">
        <v>16.810126582283804</v>
      </c>
      <c r="BC79" s="53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148</v>
      </c>
      <c r="BI79" s="184" t="s">
        <v>125</v>
      </c>
      <c r="BJ79" s="208">
        <v>214</v>
      </c>
      <c r="BK79" s="182" t="s">
        <v>126</v>
      </c>
      <c r="BL79" s="191" t="s">
        <v>108</v>
      </c>
      <c r="BM79" s="187" t="s">
        <v>122</v>
      </c>
      <c r="BN79" s="54" t="s">
        <v>61</v>
      </c>
      <c r="BO79" s="164" t="s">
        <v>188</v>
      </c>
      <c r="BP79" s="184" t="s">
        <v>133</v>
      </c>
      <c r="BQ79" s="191" t="s">
        <v>124</v>
      </c>
    </row>
    <row r="80" spans="1:69" s="175" customFormat="1" ht="15.75">
      <c r="A80" s="179" t="s">
        <v>116</v>
      </c>
      <c r="B80" s="195" t="s">
        <v>31</v>
      </c>
      <c r="C80" s="180" t="s">
        <v>29</v>
      </c>
      <c r="D80" s="4" t="s">
        <v>44</v>
      </c>
      <c r="E80" s="194" t="s">
        <v>187</v>
      </c>
      <c r="F80" s="203">
        <v>403</v>
      </c>
      <c r="G80" s="196">
        <v>1</v>
      </c>
      <c r="H80" s="197"/>
      <c r="I80" s="197"/>
      <c r="J80" s="197"/>
      <c r="K80" s="197"/>
      <c r="L80" s="196">
        <v>1</v>
      </c>
      <c r="M80" s="198"/>
      <c r="N80" s="188">
        <v>2</v>
      </c>
      <c r="O80" s="197"/>
      <c r="P80" s="197"/>
      <c r="Q80" s="183">
        <v>7.3464062693266836</v>
      </c>
      <c r="R80" s="197"/>
      <c r="S80" s="197"/>
      <c r="T80" s="189">
        <v>9.3475000000000001</v>
      </c>
      <c r="U80" s="197"/>
      <c r="V80" s="197"/>
      <c r="W80" s="183">
        <v>7.51374040648379</v>
      </c>
      <c r="X80" s="197"/>
      <c r="Y80" s="197"/>
      <c r="Z80" s="189">
        <v>9.4974999999999987</v>
      </c>
      <c r="AA80" s="197"/>
      <c r="AB80" s="197"/>
      <c r="AC80" s="197"/>
      <c r="AD80" s="197"/>
      <c r="AE80" s="197"/>
      <c r="AF80" s="199">
        <v>3.4538567899974759</v>
      </c>
      <c r="AG80" s="199">
        <v>2789</v>
      </c>
      <c r="AH80" s="199">
        <v>0.51092612946408877</v>
      </c>
      <c r="AI80" s="199">
        <v>147</v>
      </c>
      <c r="AJ80" s="199">
        <v>2.4195945945945945</v>
      </c>
      <c r="AK80" s="199"/>
      <c r="AL80" s="199">
        <v>395</v>
      </c>
      <c r="AM80" s="199">
        <v>3.4593912048035182</v>
      </c>
      <c r="AN80" s="199">
        <v>3.5765440210249673</v>
      </c>
      <c r="AO80" s="190">
        <v>0</v>
      </c>
      <c r="AP80" s="183">
        <v>0</v>
      </c>
      <c r="AQ80" s="183">
        <v>0</v>
      </c>
      <c r="AR80" s="183">
        <v>804</v>
      </c>
      <c r="AS80" s="183">
        <v>0</v>
      </c>
      <c r="AT80" s="183">
        <v>28647.161</v>
      </c>
      <c r="AU80" s="183">
        <v>69.745999999999995</v>
      </c>
      <c r="AV80" s="79">
        <v>0</v>
      </c>
      <c r="AW80" s="188">
        <v>804</v>
      </c>
      <c r="AX80" s="207">
        <v>0</v>
      </c>
      <c r="AY80" s="79">
        <v>20.25</v>
      </c>
      <c r="AZ80" s="184">
        <v>186500</v>
      </c>
      <c r="BA80" s="183">
        <v>0.97530864197499989</v>
      </c>
      <c r="BB80" s="62">
        <v>20.405063291145698</v>
      </c>
      <c r="BC80" s="53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148</v>
      </c>
      <c r="BI80" s="184" t="s">
        <v>127</v>
      </c>
      <c r="BJ80" s="208">
        <v>214</v>
      </c>
      <c r="BK80" s="182" t="s">
        <v>128</v>
      </c>
      <c r="BL80" s="191" t="s">
        <v>108</v>
      </c>
      <c r="BM80" s="187" t="s">
        <v>122</v>
      </c>
      <c r="BN80" s="54" t="s">
        <v>61</v>
      </c>
      <c r="BO80" s="164" t="s">
        <v>188</v>
      </c>
      <c r="BP80" s="184" t="s">
        <v>133</v>
      </c>
      <c r="BQ80" s="191" t="s">
        <v>124</v>
      </c>
    </row>
    <row r="81" spans="1:69" s="175" customFormat="1" ht="15.75">
      <c r="A81" s="179" t="s">
        <v>116</v>
      </c>
      <c r="B81" s="195" t="s">
        <v>31</v>
      </c>
      <c r="C81" s="180" t="s">
        <v>29</v>
      </c>
      <c r="D81" s="4" t="s">
        <v>44</v>
      </c>
      <c r="E81" s="194" t="s">
        <v>187</v>
      </c>
      <c r="F81" s="203">
        <v>396</v>
      </c>
      <c r="G81" s="196">
        <v>6</v>
      </c>
      <c r="H81" s="197"/>
      <c r="I81" s="197"/>
      <c r="J81" s="197"/>
      <c r="K81" s="197"/>
      <c r="L81" s="196">
        <v>1</v>
      </c>
      <c r="M81" s="198"/>
      <c r="N81" s="189">
        <v>0</v>
      </c>
      <c r="O81" s="197"/>
      <c r="P81" s="197"/>
      <c r="Q81" s="183">
        <v>7.6315010848329052</v>
      </c>
      <c r="R81" s="197"/>
      <c r="S81" s="197"/>
      <c r="T81" s="189">
        <v>9.5861111111111086</v>
      </c>
      <c r="U81" s="197"/>
      <c r="V81" s="197"/>
      <c r="W81" s="183">
        <v>7.6680100128534709</v>
      </c>
      <c r="X81" s="197"/>
      <c r="Y81" s="197"/>
      <c r="Z81" s="189">
        <v>9.5305555555555532</v>
      </c>
      <c r="AA81" s="197"/>
      <c r="AB81" s="197"/>
      <c r="AC81" s="197"/>
      <c r="AD81" s="197"/>
      <c r="AE81" s="197"/>
      <c r="AF81" s="183">
        <v>2.8931856768295834</v>
      </c>
      <c r="AG81" s="183">
        <v>2707</v>
      </c>
      <c r="AH81" s="183">
        <v>0.39272725511573275</v>
      </c>
      <c r="AI81" s="183">
        <v>389</v>
      </c>
      <c r="AJ81" s="183">
        <v>2.1165929203539822</v>
      </c>
      <c r="AK81" s="183"/>
      <c r="AL81" s="183"/>
      <c r="AM81" s="183"/>
      <c r="AN81" s="183"/>
      <c r="AO81" s="190">
        <v>0</v>
      </c>
      <c r="AP81" s="183">
        <v>0</v>
      </c>
      <c r="AQ81" s="183">
        <v>0</v>
      </c>
      <c r="AR81" s="183">
        <v>780</v>
      </c>
      <c r="AS81" s="183">
        <v>0</v>
      </c>
      <c r="AT81" s="183">
        <v>27787.202000000001</v>
      </c>
      <c r="AU81" s="183">
        <v>60.939</v>
      </c>
      <c r="AV81" s="183">
        <v>0</v>
      </c>
      <c r="AW81" s="189">
        <v>780</v>
      </c>
      <c r="AX81" s="206">
        <v>0</v>
      </c>
      <c r="AY81" s="183">
        <v>20.25</v>
      </c>
      <c r="AZ81" s="184">
        <v>186500</v>
      </c>
      <c r="BA81" s="183">
        <v>0.97530864197499989</v>
      </c>
      <c r="BB81" s="62">
        <v>20.050632911398754</v>
      </c>
      <c r="BC81" s="20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148</v>
      </c>
      <c r="BI81" s="184" t="s">
        <v>129</v>
      </c>
      <c r="BJ81" s="208">
        <v>214</v>
      </c>
      <c r="BK81" s="184" t="s">
        <v>130</v>
      </c>
      <c r="BL81" s="191" t="s">
        <v>108</v>
      </c>
      <c r="BM81" s="187" t="s">
        <v>122</v>
      </c>
      <c r="BN81" s="54" t="s">
        <v>61</v>
      </c>
      <c r="BO81" s="164" t="s">
        <v>188</v>
      </c>
      <c r="BP81" s="184" t="s">
        <v>133</v>
      </c>
      <c r="BQ81" s="191" t="s">
        <v>124</v>
      </c>
    </row>
    <row r="82" spans="1:69" s="175" customFormat="1" ht="15.75">
      <c r="A82" s="179" t="s">
        <v>116</v>
      </c>
      <c r="B82" s="195" t="s">
        <v>31</v>
      </c>
      <c r="C82" s="180" t="s">
        <v>29</v>
      </c>
      <c r="D82" s="4" t="s">
        <v>44</v>
      </c>
      <c r="E82" s="194" t="s">
        <v>189</v>
      </c>
      <c r="F82" s="203">
        <v>276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5.8838471090909099</v>
      </c>
      <c r="R82" s="197"/>
      <c r="S82" s="197"/>
      <c r="T82" s="189">
        <v>7.854166666666667</v>
      </c>
      <c r="U82" s="197"/>
      <c r="V82" s="197"/>
      <c r="W82" s="183">
        <v>5.4455562072727277</v>
      </c>
      <c r="X82" s="197"/>
      <c r="Y82" s="197"/>
      <c r="Z82" s="189">
        <v>7.3125</v>
      </c>
      <c r="AA82" s="197"/>
      <c r="AB82" s="197"/>
      <c r="AC82" s="197"/>
      <c r="AD82" s="197"/>
      <c r="AE82" s="197"/>
      <c r="AF82" s="199">
        <v>3.6408536943006302</v>
      </c>
      <c r="AG82" s="199">
        <v>1925</v>
      </c>
      <c r="AH82" s="199">
        <v>0.4127080267306602</v>
      </c>
      <c r="AI82" s="199">
        <v>35</v>
      </c>
      <c r="AJ82" s="199">
        <v>2.7171985815602837</v>
      </c>
      <c r="AK82" s="199"/>
      <c r="AL82" s="199">
        <v>274</v>
      </c>
      <c r="AM82" s="199">
        <v>3.6411366152564475</v>
      </c>
      <c r="AN82" s="199">
        <v>3.6821400472069237</v>
      </c>
      <c r="AO82" s="190">
        <v>0</v>
      </c>
      <c r="AP82" s="183">
        <v>0</v>
      </c>
      <c r="AQ82" s="183">
        <v>0</v>
      </c>
      <c r="AR82" s="183">
        <v>550</v>
      </c>
      <c r="AS82" s="183">
        <v>0</v>
      </c>
      <c r="AT82" s="183">
        <v>19670.871999999999</v>
      </c>
      <c r="AU82" s="183">
        <v>0</v>
      </c>
      <c r="AV82" s="79">
        <v>0</v>
      </c>
      <c r="AW82" s="188">
        <v>550</v>
      </c>
      <c r="AX82" s="207">
        <v>0</v>
      </c>
      <c r="AY82" s="79">
        <v>36</v>
      </c>
      <c r="AZ82" s="184">
        <v>182700</v>
      </c>
      <c r="BA82" s="183">
        <v>0.90972222222200005</v>
      </c>
      <c r="BB82" s="62">
        <v>8.427480916032593</v>
      </c>
      <c r="BC82" s="53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148</v>
      </c>
      <c r="BI82" s="184" t="s">
        <v>120</v>
      </c>
      <c r="BJ82" s="208">
        <v>214</v>
      </c>
      <c r="BK82" s="182" t="s">
        <v>121</v>
      </c>
      <c r="BL82" s="191" t="s">
        <v>108</v>
      </c>
      <c r="BM82" s="187" t="s">
        <v>122</v>
      </c>
      <c r="BN82" s="54" t="s">
        <v>61</v>
      </c>
      <c r="BO82" s="164" t="s">
        <v>190</v>
      </c>
      <c r="BP82" s="184" t="s">
        <v>190</v>
      </c>
      <c r="BQ82" s="191" t="s">
        <v>138</v>
      </c>
    </row>
    <row r="83" spans="1:69" s="175" customFormat="1" ht="15.75">
      <c r="A83" s="179" t="s">
        <v>116</v>
      </c>
      <c r="B83" s="195" t="s">
        <v>31</v>
      </c>
      <c r="C83" s="180" t="s">
        <v>29</v>
      </c>
      <c r="D83" s="4" t="s">
        <v>44</v>
      </c>
      <c r="E83" s="194" t="s">
        <v>189</v>
      </c>
      <c r="F83" s="203">
        <v>267</v>
      </c>
      <c r="G83" s="196">
        <v>8</v>
      </c>
      <c r="H83" s="197"/>
      <c r="I83" s="197"/>
      <c r="J83" s="197"/>
      <c r="K83" s="197"/>
      <c r="L83" s="196">
        <v>0</v>
      </c>
      <c r="M83" s="198"/>
      <c r="N83" s="188">
        <v>1</v>
      </c>
      <c r="O83" s="197"/>
      <c r="P83" s="197"/>
      <c r="Q83" s="183">
        <v>7.782995953667954</v>
      </c>
      <c r="R83" s="197"/>
      <c r="S83" s="197"/>
      <c r="T83" s="189">
        <v>14.404999999999998</v>
      </c>
      <c r="U83" s="197"/>
      <c r="V83" s="197"/>
      <c r="W83" s="183">
        <v>7.8953319266409272</v>
      </c>
      <c r="X83" s="197"/>
      <c r="Y83" s="197"/>
      <c r="Z83" s="189">
        <v>14.432142857142855</v>
      </c>
      <c r="AA83" s="197"/>
      <c r="AB83" s="197"/>
      <c r="AC83" s="197"/>
      <c r="AD83" s="197"/>
      <c r="AE83" s="197"/>
      <c r="AF83" s="199">
        <v>3.3854540467658296</v>
      </c>
      <c r="AG83" s="199">
        <v>1806</v>
      </c>
      <c r="AH83" s="199">
        <v>0.50310119377327089</v>
      </c>
      <c r="AI83" s="199">
        <v>115</v>
      </c>
      <c r="AJ83" s="199">
        <v>2.3708333333333336</v>
      </c>
      <c r="AK83" s="199"/>
      <c r="AL83" s="199">
        <v>258</v>
      </c>
      <c r="AM83" s="199">
        <v>3.3854540467658296</v>
      </c>
      <c r="AN83" s="199">
        <v>3.5014619883040936</v>
      </c>
      <c r="AO83" s="190">
        <v>0</v>
      </c>
      <c r="AP83" s="183">
        <v>0</v>
      </c>
      <c r="AQ83" s="183">
        <v>0</v>
      </c>
      <c r="AR83" s="183">
        <v>518</v>
      </c>
      <c r="AS83" s="183">
        <v>0</v>
      </c>
      <c r="AT83" s="183">
        <v>18524.576999999997</v>
      </c>
      <c r="AU83" s="183">
        <v>0</v>
      </c>
      <c r="AV83" s="79">
        <v>0</v>
      </c>
      <c r="AW83" s="188">
        <v>518</v>
      </c>
      <c r="AX83" s="207">
        <v>0</v>
      </c>
      <c r="AY83" s="79">
        <v>36</v>
      </c>
      <c r="AZ83" s="184">
        <v>182700</v>
      </c>
      <c r="BA83" s="183">
        <v>0.90972222222200005</v>
      </c>
      <c r="BB83" s="62">
        <v>8.1526717557271819</v>
      </c>
      <c r="BC83" s="53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148</v>
      </c>
      <c r="BI83" s="184" t="s">
        <v>125</v>
      </c>
      <c r="BJ83" s="208">
        <v>214</v>
      </c>
      <c r="BK83" s="182" t="s">
        <v>126</v>
      </c>
      <c r="BL83" s="191" t="s">
        <v>108</v>
      </c>
      <c r="BM83" s="187" t="s">
        <v>122</v>
      </c>
      <c r="BN83" s="54" t="s">
        <v>61</v>
      </c>
      <c r="BO83" s="164" t="s">
        <v>190</v>
      </c>
      <c r="BP83" s="184" t="s">
        <v>190</v>
      </c>
      <c r="BQ83" s="191" t="s">
        <v>138</v>
      </c>
    </row>
    <row r="84" spans="1:69" s="175" customFormat="1" ht="15.75">
      <c r="A84" s="179" t="s">
        <v>116</v>
      </c>
      <c r="B84" s="195" t="s">
        <v>31</v>
      </c>
      <c r="C84" s="180" t="s">
        <v>29</v>
      </c>
      <c r="D84" s="4" t="s">
        <v>44</v>
      </c>
      <c r="E84" s="194" t="s">
        <v>189</v>
      </c>
      <c r="F84" s="203">
        <v>279</v>
      </c>
      <c r="G84" s="196">
        <v>2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6.8592886750902524</v>
      </c>
      <c r="R84" s="197"/>
      <c r="S84" s="197"/>
      <c r="T84" s="189">
        <v>8.6437499999999972</v>
      </c>
      <c r="U84" s="197"/>
      <c r="V84" s="197"/>
      <c r="W84" s="183">
        <v>7.020028783393502</v>
      </c>
      <c r="X84" s="197"/>
      <c r="Y84" s="197"/>
      <c r="Z84" s="189">
        <v>8.7861111111111097</v>
      </c>
      <c r="AA84" s="197"/>
      <c r="AB84" s="197"/>
      <c r="AC84" s="197"/>
      <c r="AD84" s="197"/>
      <c r="AE84" s="197"/>
      <c r="AF84" s="199">
        <v>3.4625206350439983</v>
      </c>
      <c r="AG84" s="199">
        <v>1935</v>
      </c>
      <c r="AH84" s="199">
        <v>0.48175304105265304</v>
      </c>
      <c r="AI84" s="199">
        <v>85</v>
      </c>
      <c r="AJ84" s="199">
        <v>2.5201219512195121</v>
      </c>
      <c r="AK84" s="199"/>
      <c r="AL84" s="199">
        <v>277</v>
      </c>
      <c r="AM84" s="199">
        <v>3.4625206350439983</v>
      </c>
      <c r="AN84" s="199">
        <v>3.5745948522402289</v>
      </c>
      <c r="AO84" s="190">
        <v>0</v>
      </c>
      <c r="AP84" s="183">
        <v>0</v>
      </c>
      <c r="AQ84" s="183">
        <v>0</v>
      </c>
      <c r="AR84" s="183">
        <v>554</v>
      </c>
      <c r="AS84" s="183">
        <v>0</v>
      </c>
      <c r="AT84" s="183">
        <v>19808.394</v>
      </c>
      <c r="AU84" s="183">
        <v>0</v>
      </c>
      <c r="AV84" s="79">
        <v>0</v>
      </c>
      <c r="AW84" s="188">
        <v>554</v>
      </c>
      <c r="AX84" s="207">
        <v>0</v>
      </c>
      <c r="AY84" s="79">
        <v>36</v>
      </c>
      <c r="AZ84" s="184">
        <v>182700</v>
      </c>
      <c r="BA84" s="183">
        <v>0.90972222222200005</v>
      </c>
      <c r="BB84" s="62">
        <v>8.5190839694677294</v>
      </c>
      <c r="BC84" s="53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148</v>
      </c>
      <c r="BI84" s="184" t="s">
        <v>127</v>
      </c>
      <c r="BJ84" s="208">
        <v>214</v>
      </c>
      <c r="BK84" s="182" t="s">
        <v>128</v>
      </c>
      <c r="BL84" s="191" t="s">
        <v>108</v>
      </c>
      <c r="BM84" s="187" t="s">
        <v>122</v>
      </c>
      <c r="BN84" s="54" t="s">
        <v>61</v>
      </c>
      <c r="BO84" s="164" t="s">
        <v>190</v>
      </c>
      <c r="BP84" s="184" t="s">
        <v>190</v>
      </c>
      <c r="BQ84" s="191" t="s">
        <v>138</v>
      </c>
    </row>
    <row r="85" spans="1:69" s="175" customFormat="1" ht="15.75">
      <c r="A85" s="179" t="s">
        <v>116</v>
      </c>
      <c r="B85" s="195" t="s">
        <v>31</v>
      </c>
      <c r="C85" s="180" t="s">
        <v>29</v>
      </c>
      <c r="D85" s="4" t="s">
        <v>44</v>
      </c>
      <c r="E85" s="194" t="s">
        <v>189</v>
      </c>
      <c r="F85" s="203">
        <v>265</v>
      </c>
      <c r="G85" s="196">
        <v>3</v>
      </c>
      <c r="H85" s="197"/>
      <c r="I85" s="197"/>
      <c r="J85" s="197"/>
      <c r="K85" s="197"/>
      <c r="L85" s="196">
        <v>0</v>
      </c>
      <c r="M85" s="198"/>
      <c r="N85" s="189">
        <v>0</v>
      </c>
      <c r="O85" s="197"/>
      <c r="P85" s="197"/>
      <c r="Q85" s="183">
        <v>7.605644927480915</v>
      </c>
      <c r="R85" s="197"/>
      <c r="S85" s="197"/>
      <c r="T85" s="189">
        <v>9.3590909090909076</v>
      </c>
      <c r="U85" s="197"/>
      <c r="V85" s="197"/>
      <c r="W85" s="183">
        <v>7.7004998854961828</v>
      </c>
      <c r="X85" s="197"/>
      <c r="Y85" s="197"/>
      <c r="Z85" s="189">
        <v>9.4388888888888882</v>
      </c>
      <c r="AA85" s="197"/>
      <c r="AB85" s="197"/>
      <c r="AC85" s="197"/>
      <c r="AD85" s="197"/>
      <c r="AE85" s="197"/>
      <c r="AF85" s="183">
        <v>2.9666629460906351</v>
      </c>
      <c r="AG85" s="183">
        <v>1792</v>
      </c>
      <c r="AH85" s="183">
        <v>0.39477011078785207</v>
      </c>
      <c r="AI85" s="183">
        <v>190</v>
      </c>
      <c r="AJ85" s="183">
        <v>2.1301562500000002</v>
      </c>
      <c r="AK85" s="183"/>
      <c r="AL85" s="183"/>
      <c r="AM85" s="183"/>
      <c r="AN85" s="183"/>
      <c r="AO85" s="190">
        <v>0</v>
      </c>
      <c r="AP85" s="183">
        <v>0</v>
      </c>
      <c r="AQ85" s="183">
        <v>0</v>
      </c>
      <c r="AR85" s="183">
        <v>524</v>
      </c>
      <c r="AS85" s="183">
        <v>0</v>
      </c>
      <c r="AT85" s="183">
        <v>18705.975999999999</v>
      </c>
      <c r="AU85" s="183">
        <v>0</v>
      </c>
      <c r="AV85" s="183">
        <v>0</v>
      </c>
      <c r="AW85" s="189">
        <v>524</v>
      </c>
      <c r="AX85" s="206">
        <v>0</v>
      </c>
      <c r="AY85" s="183">
        <v>36</v>
      </c>
      <c r="AZ85" s="184">
        <v>182700</v>
      </c>
      <c r="BA85" s="183">
        <v>0.90972222222200005</v>
      </c>
      <c r="BB85" s="62">
        <v>8.0916030534370904</v>
      </c>
      <c r="BC85" s="20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148</v>
      </c>
      <c r="BI85" s="184" t="s">
        <v>129</v>
      </c>
      <c r="BJ85" s="208">
        <v>214</v>
      </c>
      <c r="BK85" s="184" t="s">
        <v>130</v>
      </c>
      <c r="BL85" s="191" t="s">
        <v>108</v>
      </c>
      <c r="BM85" s="187" t="s">
        <v>122</v>
      </c>
      <c r="BN85" s="54" t="s">
        <v>61</v>
      </c>
      <c r="BO85" s="164" t="s">
        <v>190</v>
      </c>
      <c r="BP85" s="184" t="s">
        <v>190</v>
      </c>
      <c r="BQ85" s="191" t="s">
        <v>138</v>
      </c>
    </row>
    <row r="86" spans="1:69" s="175" customFormat="1" ht="15.75">
      <c r="A86" s="179" t="s">
        <v>116</v>
      </c>
      <c r="B86" s="195" t="s">
        <v>31</v>
      </c>
      <c r="C86" s="180" t="s">
        <v>29</v>
      </c>
      <c r="D86" s="4" t="s">
        <v>44</v>
      </c>
      <c r="E86" s="194" t="s">
        <v>191</v>
      </c>
      <c r="F86" s="203">
        <v>317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6.1619331936507935</v>
      </c>
      <c r="R86" s="197"/>
      <c r="S86" s="197"/>
      <c r="T86" s="189">
        <v>8.15625</v>
      </c>
      <c r="U86" s="197"/>
      <c r="V86" s="197"/>
      <c r="W86" s="183">
        <v>6.287018946031746</v>
      </c>
      <c r="X86" s="197"/>
      <c r="Y86" s="197"/>
      <c r="Z86" s="189">
        <v>8.28125</v>
      </c>
      <c r="AA86" s="197"/>
      <c r="AB86" s="197"/>
      <c r="AC86" s="197"/>
      <c r="AD86" s="197"/>
      <c r="AE86" s="197"/>
      <c r="AF86" s="199">
        <v>3.4923157534673055</v>
      </c>
      <c r="AG86" s="199">
        <v>2198</v>
      </c>
      <c r="AH86" s="199">
        <v>0.45870509588726188</v>
      </c>
      <c r="AI86" s="199">
        <v>71</v>
      </c>
      <c r="AJ86" s="199">
        <v>2.5597457627118643</v>
      </c>
      <c r="AK86" s="199"/>
      <c r="AL86" s="199">
        <v>312</v>
      </c>
      <c r="AM86" s="199">
        <v>3.4977197921101415</v>
      </c>
      <c r="AN86" s="199">
        <v>3.5874476987447697</v>
      </c>
      <c r="AO86" s="190">
        <v>0</v>
      </c>
      <c r="AP86" s="183">
        <v>0</v>
      </c>
      <c r="AQ86" s="183">
        <v>0</v>
      </c>
      <c r="AR86" s="183">
        <v>630</v>
      </c>
      <c r="AS86" s="183">
        <v>0</v>
      </c>
      <c r="AT86" s="183">
        <v>22518.727999999999</v>
      </c>
      <c r="AU86" s="183">
        <v>71.358999999999995</v>
      </c>
      <c r="AV86" s="79">
        <v>0</v>
      </c>
      <c r="AW86" s="188">
        <v>630</v>
      </c>
      <c r="AX86" s="207">
        <v>0</v>
      </c>
      <c r="AY86" s="79">
        <v>64.25</v>
      </c>
      <c r="AZ86" s="184">
        <v>317864</v>
      </c>
      <c r="BA86" s="183">
        <v>0.82490272373500007</v>
      </c>
      <c r="BB86" s="62">
        <v>5.98113207547466</v>
      </c>
      <c r="BC86" s="53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84" t="s">
        <v>120</v>
      </c>
      <c r="BJ86" s="208">
        <v>214</v>
      </c>
      <c r="BK86" s="182" t="s">
        <v>121</v>
      </c>
      <c r="BL86" s="191" t="s">
        <v>108</v>
      </c>
      <c r="BM86" s="187" t="s">
        <v>135</v>
      </c>
      <c r="BN86" s="54" t="s">
        <v>61</v>
      </c>
      <c r="BO86" s="164" t="s">
        <v>191</v>
      </c>
      <c r="BP86" s="184" t="s">
        <v>161</v>
      </c>
      <c r="BQ86" s="191" t="s">
        <v>138</v>
      </c>
    </row>
    <row r="87" spans="1:69" s="175" customFormat="1" ht="15.75">
      <c r="A87" s="179" t="s">
        <v>116</v>
      </c>
      <c r="B87" s="195" t="s">
        <v>31</v>
      </c>
      <c r="C87" s="180" t="s">
        <v>29</v>
      </c>
      <c r="D87" s="4" t="s">
        <v>44</v>
      </c>
      <c r="E87" s="194" t="s">
        <v>191</v>
      </c>
      <c r="F87" s="203">
        <v>316</v>
      </c>
      <c r="G87" s="196">
        <v>6</v>
      </c>
      <c r="H87" s="197"/>
      <c r="I87" s="197"/>
      <c r="J87" s="197"/>
      <c r="K87" s="197"/>
      <c r="L87" s="196">
        <v>2</v>
      </c>
      <c r="M87" s="198"/>
      <c r="N87" s="188">
        <v>6</v>
      </c>
      <c r="O87" s="197"/>
      <c r="P87" s="197"/>
      <c r="Q87" s="183">
        <v>7.7871784285714272</v>
      </c>
      <c r="R87" s="197"/>
      <c r="S87" s="197"/>
      <c r="T87" s="189">
        <v>13.255555555555553</v>
      </c>
      <c r="U87" s="197"/>
      <c r="V87" s="197"/>
      <c r="W87" s="183">
        <v>8.0209868863636355</v>
      </c>
      <c r="X87" s="197"/>
      <c r="Y87" s="197"/>
      <c r="Z87" s="189">
        <v>13.47142857142857</v>
      </c>
      <c r="AA87" s="197"/>
      <c r="AB87" s="197"/>
      <c r="AC87" s="197"/>
      <c r="AD87" s="197"/>
      <c r="AE87" s="197"/>
      <c r="AF87" s="199">
        <v>3.1148538345119183</v>
      </c>
      <c r="AG87" s="199">
        <v>2105</v>
      </c>
      <c r="AH87" s="199">
        <v>0.64557551785398926</v>
      </c>
      <c r="AI87" s="199">
        <v>386</v>
      </c>
      <c r="AJ87" s="199">
        <v>1.9750000000000001</v>
      </c>
      <c r="AK87" s="199"/>
      <c r="AL87" s="199">
        <v>299</v>
      </c>
      <c r="AM87" s="199">
        <v>3.1209018979601892</v>
      </c>
      <c r="AN87" s="199">
        <v>3.189622641509434</v>
      </c>
      <c r="AO87" s="190">
        <v>0</v>
      </c>
      <c r="AP87" s="183">
        <v>0</v>
      </c>
      <c r="AQ87" s="183">
        <v>0</v>
      </c>
      <c r="AR87" s="183">
        <v>620</v>
      </c>
      <c r="AS87" s="183">
        <v>0</v>
      </c>
      <c r="AT87" s="183">
        <v>22023.946000000004</v>
      </c>
      <c r="AU87" s="183">
        <v>120.15</v>
      </c>
      <c r="AV87" s="79">
        <v>0</v>
      </c>
      <c r="AW87" s="188">
        <v>618</v>
      </c>
      <c r="AX87" s="207">
        <v>0</v>
      </c>
      <c r="AY87" s="79">
        <v>64.25</v>
      </c>
      <c r="AZ87" s="184">
        <v>317864</v>
      </c>
      <c r="BA87" s="183">
        <v>0.82490272373500007</v>
      </c>
      <c r="BB87" s="62">
        <v>5.962264150946349</v>
      </c>
      <c r="BC87" s="53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84" t="s">
        <v>125</v>
      </c>
      <c r="BJ87" s="208">
        <v>214</v>
      </c>
      <c r="BK87" s="182" t="s">
        <v>126</v>
      </c>
      <c r="BL87" s="191" t="s">
        <v>108</v>
      </c>
      <c r="BM87" s="187" t="s">
        <v>135</v>
      </c>
      <c r="BN87" s="54" t="s">
        <v>61</v>
      </c>
      <c r="BO87" s="164" t="s">
        <v>191</v>
      </c>
      <c r="BP87" s="184" t="s">
        <v>161</v>
      </c>
      <c r="BQ87" s="191" t="s">
        <v>138</v>
      </c>
    </row>
    <row r="88" spans="1:69" s="175" customFormat="1" ht="15.75">
      <c r="A88" s="179" t="s">
        <v>116</v>
      </c>
      <c r="B88" s="195" t="s">
        <v>31</v>
      </c>
      <c r="C88" s="180" t="s">
        <v>29</v>
      </c>
      <c r="D88" s="4" t="s">
        <v>44</v>
      </c>
      <c r="E88" s="194" t="s">
        <v>191</v>
      </c>
      <c r="F88" s="203">
        <v>320</v>
      </c>
      <c r="G88" s="196">
        <v>4</v>
      </c>
      <c r="H88" s="197"/>
      <c r="I88" s="197"/>
      <c r="J88" s="197"/>
      <c r="K88" s="197"/>
      <c r="L88" s="196">
        <v>0</v>
      </c>
      <c r="M88" s="198"/>
      <c r="N88" s="188">
        <v>1</v>
      </c>
      <c r="O88" s="197"/>
      <c r="P88" s="197"/>
      <c r="Q88" s="183">
        <v>7.0498385126582281</v>
      </c>
      <c r="R88" s="197"/>
      <c r="S88" s="197"/>
      <c r="T88" s="189">
        <v>8.9</v>
      </c>
      <c r="U88" s="197"/>
      <c r="V88" s="197"/>
      <c r="W88" s="183">
        <v>7.1642024050632909</v>
      </c>
      <c r="X88" s="197"/>
      <c r="Y88" s="197"/>
      <c r="Z88" s="189">
        <v>9.0166666666666657</v>
      </c>
      <c r="AA88" s="197"/>
      <c r="AB88" s="197"/>
      <c r="AC88" s="197"/>
      <c r="AD88" s="197"/>
      <c r="AE88" s="197"/>
      <c r="AF88" s="199">
        <v>3.4682458099342166</v>
      </c>
      <c r="AG88" s="199">
        <v>2202</v>
      </c>
      <c r="AH88" s="199">
        <v>0.4980107933208589</v>
      </c>
      <c r="AI88" s="199">
        <v>113</v>
      </c>
      <c r="AJ88" s="199">
        <v>2.473546511627907</v>
      </c>
      <c r="AK88" s="199"/>
      <c r="AL88" s="199">
        <v>314</v>
      </c>
      <c r="AM88" s="199">
        <v>3.4674599688379262</v>
      </c>
      <c r="AN88" s="199">
        <v>3.5808333333333335</v>
      </c>
      <c r="AO88" s="190">
        <v>0</v>
      </c>
      <c r="AP88" s="183">
        <v>0</v>
      </c>
      <c r="AQ88" s="183">
        <v>0</v>
      </c>
      <c r="AR88" s="183">
        <v>632</v>
      </c>
      <c r="AS88" s="183">
        <v>0</v>
      </c>
      <c r="AT88" s="183">
        <v>22709.791000000001</v>
      </c>
      <c r="AU88" s="183">
        <v>0</v>
      </c>
      <c r="AV88" s="79">
        <v>0</v>
      </c>
      <c r="AW88" s="188">
        <v>632</v>
      </c>
      <c r="AX88" s="207">
        <v>0</v>
      </c>
      <c r="AY88" s="79">
        <v>64.25</v>
      </c>
      <c r="AZ88" s="184">
        <v>317864</v>
      </c>
      <c r="BA88" s="183">
        <v>0.82490272373500007</v>
      </c>
      <c r="BB88" s="62">
        <v>6.0377358490595938</v>
      </c>
      <c r="BC88" s="53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84" t="s">
        <v>127</v>
      </c>
      <c r="BJ88" s="208">
        <v>214</v>
      </c>
      <c r="BK88" s="182" t="s">
        <v>128</v>
      </c>
      <c r="BL88" s="191" t="s">
        <v>108</v>
      </c>
      <c r="BM88" s="187" t="s">
        <v>135</v>
      </c>
      <c r="BN88" s="54" t="s">
        <v>61</v>
      </c>
      <c r="BO88" s="164" t="s">
        <v>191</v>
      </c>
      <c r="BP88" s="184" t="s">
        <v>161</v>
      </c>
      <c r="BQ88" s="191" t="s">
        <v>138</v>
      </c>
    </row>
    <row r="89" spans="1:69" s="175" customFormat="1" ht="15.75">
      <c r="A89" s="179" t="s">
        <v>116</v>
      </c>
      <c r="B89" s="195" t="s">
        <v>31</v>
      </c>
      <c r="C89" s="180" t="s">
        <v>29</v>
      </c>
      <c r="D89" s="4" t="s">
        <v>44</v>
      </c>
      <c r="E89" s="194" t="s">
        <v>191</v>
      </c>
      <c r="F89" s="203">
        <v>250</v>
      </c>
      <c r="G89" s="196">
        <v>3</v>
      </c>
      <c r="H89" s="197"/>
      <c r="I89" s="197"/>
      <c r="J89" s="197"/>
      <c r="K89" s="197"/>
      <c r="L89" s="196">
        <v>0</v>
      </c>
      <c r="M89" s="198"/>
      <c r="N89" s="189">
        <v>0</v>
      </c>
      <c r="O89" s="197"/>
      <c r="P89" s="197"/>
      <c r="Q89" s="183">
        <v>7.7577691781376519</v>
      </c>
      <c r="R89" s="197"/>
      <c r="S89" s="197"/>
      <c r="T89" s="189">
        <v>9.9416666666666629</v>
      </c>
      <c r="U89" s="197"/>
      <c r="V89" s="197"/>
      <c r="W89" s="183">
        <v>7.7669027611336032</v>
      </c>
      <c r="X89" s="197"/>
      <c r="Y89" s="197"/>
      <c r="Z89" s="189">
        <v>9.9124999999999943</v>
      </c>
      <c r="AA89" s="197"/>
      <c r="AB89" s="197"/>
      <c r="AC89" s="197"/>
      <c r="AD89" s="197"/>
      <c r="AE89" s="197"/>
      <c r="AF89" s="183">
        <v>2.7082717906716747</v>
      </c>
      <c r="AG89" s="183">
        <v>1647</v>
      </c>
      <c r="AH89" s="183">
        <v>0.45402917133262194</v>
      </c>
      <c r="AI89" s="183">
        <v>471</v>
      </c>
      <c r="AJ89" s="183">
        <v>1.8093478260869564</v>
      </c>
      <c r="AK89" s="183"/>
      <c r="AL89" s="183"/>
      <c r="AM89" s="183"/>
      <c r="AN89" s="183"/>
      <c r="AO89" s="190">
        <v>0</v>
      </c>
      <c r="AP89" s="183">
        <v>0</v>
      </c>
      <c r="AQ89" s="183">
        <v>0</v>
      </c>
      <c r="AR89" s="183">
        <v>494</v>
      </c>
      <c r="AS89" s="183">
        <v>0</v>
      </c>
      <c r="AT89" s="183">
        <v>17718.084999999999</v>
      </c>
      <c r="AU89" s="183">
        <v>0</v>
      </c>
      <c r="AV89" s="183">
        <v>0</v>
      </c>
      <c r="AW89" s="189">
        <v>494</v>
      </c>
      <c r="AX89" s="206">
        <v>0</v>
      </c>
      <c r="AY89" s="183">
        <v>64.25</v>
      </c>
      <c r="AZ89" s="184">
        <v>317864</v>
      </c>
      <c r="BA89" s="183">
        <v>0.82490272373500007</v>
      </c>
      <c r="BB89" s="62">
        <v>4.7169811320778079</v>
      </c>
      <c r="BC89" s="20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84" t="s">
        <v>129</v>
      </c>
      <c r="BJ89" s="208">
        <v>214</v>
      </c>
      <c r="BK89" s="184" t="s">
        <v>130</v>
      </c>
      <c r="BL89" s="191" t="s">
        <v>108</v>
      </c>
      <c r="BM89" s="187" t="s">
        <v>135</v>
      </c>
      <c r="BN89" s="54" t="s">
        <v>61</v>
      </c>
      <c r="BO89" s="164" t="s">
        <v>191</v>
      </c>
      <c r="BP89" s="184" t="s">
        <v>161</v>
      </c>
      <c r="BQ89" s="191" t="s">
        <v>138</v>
      </c>
    </row>
    <row r="90" spans="1:69" s="175" customFormat="1" ht="15.75">
      <c r="A90" s="179" t="s">
        <v>116</v>
      </c>
      <c r="B90" s="195" t="s">
        <v>31</v>
      </c>
      <c r="C90" s="180" t="s">
        <v>29</v>
      </c>
      <c r="D90" s="4" t="s">
        <v>44</v>
      </c>
      <c r="E90" s="194" t="s">
        <v>192</v>
      </c>
      <c r="F90" s="203">
        <v>390</v>
      </c>
      <c r="G90" s="196">
        <v>2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6.3209766778350511</v>
      </c>
      <c r="R90" s="197"/>
      <c r="S90" s="197"/>
      <c r="T90" s="189">
        <v>7.9799999999999986</v>
      </c>
      <c r="U90" s="197"/>
      <c r="V90" s="197"/>
      <c r="W90" s="183">
        <v>6.3339431443298961</v>
      </c>
      <c r="X90" s="197"/>
      <c r="Y90" s="197"/>
      <c r="Z90" s="189">
        <v>8.2571428571428545</v>
      </c>
      <c r="AA90" s="197"/>
      <c r="AB90" s="197"/>
      <c r="AC90" s="197"/>
      <c r="AD90" s="197"/>
      <c r="AE90" s="197"/>
      <c r="AF90" s="199">
        <v>3.4615108048617409</v>
      </c>
      <c r="AG90" s="199">
        <v>2716</v>
      </c>
      <c r="AH90" s="199">
        <v>0.42561254199661641</v>
      </c>
      <c r="AI90" s="199">
        <v>61</v>
      </c>
      <c r="AJ90" s="199">
        <v>2.6103244837758113</v>
      </c>
      <c r="AK90" s="199"/>
      <c r="AL90" s="199">
        <v>387</v>
      </c>
      <c r="AM90" s="199">
        <v>3.4620487311529744</v>
      </c>
      <c r="AN90" s="199">
        <v>3.5411786237188871</v>
      </c>
      <c r="AO90" s="190">
        <v>0</v>
      </c>
      <c r="AP90" s="183">
        <v>0</v>
      </c>
      <c r="AQ90" s="183">
        <v>0</v>
      </c>
      <c r="AR90" s="183">
        <v>776</v>
      </c>
      <c r="AS90" s="183">
        <v>0</v>
      </c>
      <c r="AT90" s="183">
        <v>27668.828000000001</v>
      </c>
      <c r="AU90" s="183">
        <v>0</v>
      </c>
      <c r="AV90" s="79">
        <v>0</v>
      </c>
      <c r="AW90" s="188">
        <v>776</v>
      </c>
      <c r="AX90" s="207">
        <v>0</v>
      </c>
      <c r="AY90" s="79">
        <v>38</v>
      </c>
      <c r="AZ90" s="184">
        <v>297332</v>
      </c>
      <c r="BA90" s="183">
        <v>0.90789473684200006</v>
      </c>
      <c r="BB90" s="62">
        <v>11.304347826088266</v>
      </c>
      <c r="BC90" s="53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119</v>
      </c>
      <c r="BI90" s="184" t="s">
        <v>120</v>
      </c>
      <c r="BJ90" s="208">
        <v>214</v>
      </c>
      <c r="BK90" s="182" t="s">
        <v>121</v>
      </c>
      <c r="BL90" s="191" t="s">
        <v>108</v>
      </c>
      <c r="BM90" s="187" t="s">
        <v>135</v>
      </c>
      <c r="BN90" s="54" t="s">
        <v>61</v>
      </c>
      <c r="BO90" s="164" t="s">
        <v>193</v>
      </c>
      <c r="BP90" s="184" t="s">
        <v>137</v>
      </c>
      <c r="BQ90" s="191" t="s">
        <v>138</v>
      </c>
    </row>
    <row r="91" spans="1:69" s="175" customFormat="1" ht="15.75">
      <c r="A91" s="179" t="s">
        <v>116</v>
      </c>
      <c r="B91" s="195" t="s">
        <v>31</v>
      </c>
      <c r="C91" s="180" t="s">
        <v>29</v>
      </c>
      <c r="D91" s="4" t="s">
        <v>44</v>
      </c>
      <c r="E91" s="194" t="s">
        <v>192</v>
      </c>
      <c r="F91" s="203">
        <v>373</v>
      </c>
      <c r="G91" s="196">
        <v>4</v>
      </c>
      <c r="H91" s="197"/>
      <c r="I91" s="197"/>
      <c r="J91" s="197"/>
      <c r="K91" s="197"/>
      <c r="L91" s="196">
        <v>2</v>
      </c>
      <c r="M91" s="198"/>
      <c r="N91" s="188">
        <v>1</v>
      </c>
      <c r="O91" s="197"/>
      <c r="P91" s="197"/>
      <c r="Q91" s="183">
        <v>7.6161578828337868</v>
      </c>
      <c r="R91" s="197"/>
      <c r="S91" s="197"/>
      <c r="T91" s="189">
        <v>13.25576923076923</v>
      </c>
      <c r="U91" s="197"/>
      <c r="V91" s="197"/>
      <c r="W91" s="183">
        <v>7.67280370027248</v>
      </c>
      <c r="X91" s="197"/>
      <c r="Y91" s="197"/>
      <c r="Z91" s="189">
        <v>13.3325</v>
      </c>
      <c r="AA91" s="197"/>
      <c r="AB91" s="197"/>
      <c r="AC91" s="197"/>
      <c r="AD91" s="197"/>
      <c r="AE91" s="197"/>
      <c r="AF91" s="199">
        <v>3.0612755370673628</v>
      </c>
      <c r="AG91" s="199">
        <v>2561</v>
      </c>
      <c r="AH91" s="199">
        <v>0.6079632235151099</v>
      </c>
      <c r="AI91" s="199">
        <v>476</v>
      </c>
      <c r="AJ91" s="199">
        <v>2.0197260273972604</v>
      </c>
      <c r="AK91" s="199"/>
      <c r="AL91" s="199">
        <v>365</v>
      </c>
      <c r="AM91" s="199">
        <v>3.0620096253011257</v>
      </c>
      <c r="AN91" s="199">
        <v>3.0931008902077153</v>
      </c>
      <c r="AO91" s="190">
        <v>0</v>
      </c>
      <c r="AP91" s="183">
        <v>0</v>
      </c>
      <c r="AQ91" s="183">
        <v>0</v>
      </c>
      <c r="AR91" s="183">
        <v>738</v>
      </c>
      <c r="AS91" s="183">
        <v>0</v>
      </c>
      <c r="AT91" s="183">
        <v>26291.162</v>
      </c>
      <c r="AU91" s="183">
        <v>0</v>
      </c>
      <c r="AV91" s="79">
        <v>0</v>
      </c>
      <c r="AW91" s="188">
        <v>738</v>
      </c>
      <c r="AX91" s="207">
        <v>0</v>
      </c>
      <c r="AY91" s="79">
        <v>38</v>
      </c>
      <c r="AZ91" s="184">
        <v>297332</v>
      </c>
      <c r="BA91" s="183">
        <v>0.90789473684200006</v>
      </c>
      <c r="BB91" s="62">
        <v>10.811594202899803</v>
      </c>
      <c r="BC91" s="53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119</v>
      </c>
      <c r="BI91" s="184" t="s">
        <v>125</v>
      </c>
      <c r="BJ91" s="208">
        <v>214</v>
      </c>
      <c r="BK91" s="182" t="s">
        <v>126</v>
      </c>
      <c r="BL91" s="191" t="s">
        <v>108</v>
      </c>
      <c r="BM91" s="187" t="s">
        <v>135</v>
      </c>
      <c r="BN91" s="54" t="s">
        <v>61</v>
      </c>
      <c r="BO91" s="164" t="s">
        <v>193</v>
      </c>
      <c r="BP91" s="184" t="s">
        <v>137</v>
      </c>
      <c r="BQ91" s="191" t="s">
        <v>138</v>
      </c>
    </row>
    <row r="92" spans="1:69" s="175" customFormat="1" ht="15.75">
      <c r="A92" s="179" t="s">
        <v>116</v>
      </c>
      <c r="B92" s="195" t="s">
        <v>31</v>
      </c>
      <c r="C92" s="180" t="s">
        <v>29</v>
      </c>
      <c r="D92" s="4" t="s">
        <v>44</v>
      </c>
      <c r="E92" s="194" t="s">
        <v>192</v>
      </c>
      <c r="F92" s="203">
        <v>370</v>
      </c>
      <c r="G92" s="196">
        <v>5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7.5604354767123292</v>
      </c>
      <c r="R92" s="197"/>
      <c r="S92" s="197"/>
      <c r="T92" s="189">
        <v>9.670454545454545</v>
      </c>
      <c r="U92" s="197"/>
      <c r="V92" s="197"/>
      <c r="W92" s="183">
        <v>7.658391641095891</v>
      </c>
      <c r="X92" s="197"/>
      <c r="Y92" s="197"/>
      <c r="Z92" s="189">
        <v>9.7375000000000007</v>
      </c>
      <c r="AA92" s="197"/>
      <c r="AB92" s="197"/>
      <c r="AC92" s="197"/>
      <c r="AD92" s="197"/>
      <c r="AE92" s="197"/>
      <c r="AF92" s="199">
        <v>3.369814825404196</v>
      </c>
      <c r="AG92" s="199">
        <v>2543</v>
      </c>
      <c r="AH92" s="199">
        <v>0.52708304888108326</v>
      </c>
      <c r="AI92" s="199">
        <v>184</v>
      </c>
      <c r="AJ92" s="199">
        <v>2.2828014184397163</v>
      </c>
      <c r="AK92" s="199"/>
      <c r="AL92" s="199">
        <v>356</v>
      </c>
      <c r="AM92" s="199">
        <v>3.3801665362538733</v>
      </c>
      <c r="AN92" s="199">
        <v>3.512655601659751</v>
      </c>
      <c r="AO92" s="190">
        <v>0</v>
      </c>
      <c r="AP92" s="183">
        <v>0</v>
      </c>
      <c r="AQ92" s="183">
        <v>0</v>
      </c>
      <c r="AR92" s="183">
        <v>730</v>
      </c>
      <c r="AS92" s="183">
        <v>0</v>
      </c>
      <c r="AT92" s="183">
        <v>25728.455999999998</v>
      </c>
      <c r="AU92" s="183">
        <v>316.30200000000002</v>
      </c>
      <c r="AV92" s="79">
        <v>0</v>
      </c>
      <c r="AW92" s="188">
        <v>730</v>
      </c>
      <c r="AX92" s="207">
        <v>0</v>
      </c>
      <c r="AY92" s="79">
        <v>38</v>
      </c>
      <c r="AZ92" s="184">
        <v>297332</v>
      </c>
      <c r="BA92" s="183">
        <v>0.90789473684200006</v>
      </c>
      <c r="BB92" s="62">
        <v>10.724637681160663</v>
      </c>
      <c r="BC92" s="53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119</v>
      </c>
      <c r="BI92" s="184" t="s">
        <v>127</v>
      </c>
      <c r="BJ92" s="208">
        <v>214</v>
      </c>
      <c r="BK92" s="182" t="s">
        <v>128</v>
      </c>
      <c r="BL92" s="191" t="s">
        <v>108</v>
      </c>
      <c r="BM92" s="187" t="s">
        <v>135</v>
      </c>
      <c r="BN92" s="54" t="s">
        <v>61</v>
      </c>
      <c r="BO92" s="164" t="s">
        <v>193</v>
      </c>
      <c r="BP92" s="184" t="s">
        <v>137</v>
      </c>
      <c r="BQ92" s="191" t="s">
        <v>138</v>
      </c>
    </row>
    <row r="93" spans="1:69" s="175" customFormat="1" ht="15.75">
      <c r="A93" s="179" t="s">
        <v>116</v>
      </c>
      <c r="B93" s="195" t="s">
        <v>31</v>
      </c>
      <c r="C93" s="180" t="s">
        <v>29</v>
      </c>
      <c r="D93" s="4" t="s">
        <v>44</v>
      </c>
      <c r="E93" s="194" t="s">
        <v>192</v>
      </c>
      <c r="F93" s="203">
        <v>159</v>
      </c>
      <c r="G93" s="196">
        <v>1</v>
      </c>
      <c r="H93" s="197"/>
      <c r="I93" s="197"/>
      <c r="J93" s="197"/>
      <c r="K93" s="197"/>
      <c r="L93" s="196">
        <v>1</v>
      </c>
      <c r="M93" s="198"/>
      <c r="N93" s="189">
        <v>0</v>
      </c>
      <c r="O93" s="197"/>
      <c r="P93" s="197"/>
      <c r="Q93" s="183">
        <v>7.5906241337579621</v>
      </c>
      <c r="R93" s="197"/>
      <c r="S93" s="197"/>
      <c r="T93" s="189">
        <v>9.8458333333333332</v>
      </c>
      <c r="U93" s="197"/>
      <c r="V93" s="197"/>
      <c r="W93" s="183">
        <v>7.7333948089171969</v>
      </c>
      <c r="X93" s="197"/>
      <c r="Y93" s="197"/>
      <c r="Z93" s="189">
        <v>9.8678571428571438</v>
      </c>
      <c r="AA93" s="197"/>
      <c r="AB93" s="197"/>
      <c r="AC93" s="197"/>
      <c r="AD93" s="197"/>
      <c r="AE93" s="197"/>
      <c r="AF93" s="183">
        <v>3.0119079610873967</v>
      </c>
      <c r="AG93" s="183">
        <v>1041</v>
      </c>
      <c r="AH93" s="183">
        <v>0.47152320858136121</v>
      </c>
      <c r="AI93" s="183">
        <v>139</v>
      </c>
      <c r="AJ93" s="183">
        <v>1.9872222222222222</v>
      </c>
      <c r="AK93" s="183"/>
      <c r="AL93" s="183"/>
      <c r="AM93" s="183"/>
      <c r="AN93" s="183"/>
      <c r="AO93" s="190">
        <v>0</v>
      </c>
      <c r="AP93" s="183">
        <v>0</v>
      </c>
      <c r="AQ93" s="183">
        <v>0</v>
      </c>
      <c r="AR93" s="183">
        <v>316</v>
      </c>
      <c r="AS93" s="183">
        <v>0</v>
      </c>
      <c r="AT93" s="183">
        <v>10456.429</v>
      </c>
      <c r="AU93" s="183">
        <v>764.21600000000001</v>
      </c>
      <c r="AV93" s="183">
        <v>0</v>
      </c>
      <c r="AW93" s="189">
        <v>314</v>
      </c>
      <c r="AX93" s="206">
        <v>0</v>
      </c>
      <c r="AY93" s="183">
        <v>38</v>
      </c>
      <c r="AZ93" s="184">
        <v>297332</v>
      </c>
      <c r="BA93" s="183">
        <v>0.90789473684200006</v>
      </c>
      <c r="BB93" s="62">
        <v>4.6086956521744469</v>
      </c>
      <c r="BC93" s="20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119</v>
      </c>
      <c r="BI93" s="184" t="s">
        <v>129</v>
      </c>
      <c r="BJ93" s="208">
        <v>214</v>
      </c>
      <c r="BK93" s="184" t="s">
        <v>130</v>
      </c>
      <c r="BL93" s="191" t="s">
        <v>108</v>
      </c>
      <c r="BM93" s="187" t="s">
        <v>135</v>
      </c>
      <c r="BN93" s="54" t="s">
        <v>61</v>
      </c>
      <c r="BO93" s="164" t="s">
        <v>193</v>
      </c>
      <c r="BP93" s="184" t="s">
        <v>137</v>
      </c>
      <c r="BQ93" s="191" t="s">
        <v>138</v>
      </c>
    </row>
    <row r="94" spans="1:69" s="175" customFormat="1" ht="15.75">
      <c r="A94" s="179" t="s">
        <v>116</v>
      </c>
      <c r="B94" s="195" t="s">
        <v>31</v>
      </c>
      <c r="C94" s="180" t="s">
        <v>29</v>
      </c>
      <c r="D94" s="4" t="s">
        <v>44</v>
      </c>
      <c r="E94" s="194" t="s">
        <v>194</v>
      </c>
      <c r="F94" s="203">
        <v>299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5.6351336421404685</v>
      </c>
      <c r="R94" s="197"/>
      <c r="S94" s="197"/>
      <c r="T94" s="189">
        <v>6.9750000000000005</v>
      </c>
      <c r="U94" s="197"/>
      <c r="V94" s="197"/>
      <c r="W94" s="183">
        <v>5.3157958394648839</v>
      </c>
      <c r="X94" s="197"/>
      <c r="Y94" s="197"/>
      <c r="Z94" s="189">
        <v>6.7250000000000005</v>
      </c>
      <c r="AA94" s="197"/>
      <c r="AB94" s="197"/>
      <c r="AC94" s="197"/>
      <c r="AD94" s="197"/>
      <c r="AE94" s="197"/>
      <c r="AF94" s="199">
        <v>3.6954093174790867</v>
      </c>
      <c r="AG94" s="199">
        <v>2093</v>
      </c>
      <c r="AH94" s="199">
        <v>0.37968193390421978</v>
      </c>
      <c r="AI94" s="199">
        <v>28</v>
      </c>
      <c r="AJ94" s="199">
        <v>2.8650000000000002</v>
      </c>
      <c r="AK94" s="199"/>
      <c r="AL94" s="199">
        <v>298</v>
      </c>
      <c r="AM94" s="199">
        <v>3.6953547624933649</v>
      </c>
      <c r="AN94" s="199">
        <v>3.7099505998588569</v>
      </c>
      <c r="AO94" s="190">
        <v>0</v>
      </c>
      <c r="AP94" s="183">
        <v>0</v>
      </c>
      <c r="AQ94" s="183">
        <v>0</v>
      </c>
      <c r="AR94" s="183">
        <v>598</v>
      </c>
      <c r="AS94" s="183">
        <v>0</v>
      </c>
      <c r="AT94" s="183">
        <v>21427.581000000002</v>
      </c>
      <c r="AU94" s="183">
        <v>0</v>
      </c>
      <c r="AV94" s="79">
        <v>0</v>
      </c>
      <c r="AW94" s="188">
        <v>598</v>
      </c>
      <c r="AX94" s="207">
        <v>0</v>
      </c>
      <c r="AY94" s="79">
        <v>41</v>
      </c>
      <c r="AZ94" s="184">
        <v>241386</v>
      </c>
      <c r="BA94" s="183">
        <v>0.96951219512099995</v>
      </c>
      <c r="BB94" s="62">
        <v>7.5220125786237331</v>
      </c>
      <c r="BC94" s="53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157</v>
      </c>
      <c r="BI94" s="184" t="s">
        <v>120</v>
      </c>
      <c r="BJ94" s="208">
        <v>214</v>
      </c>
      <c r="BK94" s="182" t="s">
        <v>121</v>
      </c>
      <c r="BL94" s="191" t="s">
        <v>108</v>
      </c>
      <c r="BM94" s="187" t="s">
        <v>122</v>
      </c>
      <c r="BN94" s="54" t="s">
        <v>61</v>
      </c>
      <c r="BO94" s="164" t="s">
        <v>195</v>
      </c>
      <c r="BP94" s="184" t="s">
        <v>133</v>
      </c>
      <c r="BQ94" s="191" t="s">
        <v>124</v>
      </c>
    </row>
    <row r="95" spans="1:69" s="175" customFormat="1" ht="15.75">
      <c r="A95" s="179" t="s">
        <v>116</v>
      </c>
      <c r="B95" s="195" t="s">
        <v>31</v>
      </c>
      <c r="C95" s="180" t="s">
        <v>29</v>
      </c>
      <c r="D95" s="4" t="s">
        <v>44</v>
      </c>
      <c r="E95" s="194" t="s">
        <v>194</v>
      </c>
      <c r="F95" s="203">
        <v>291</v>
      </c>
      <c r="G95" s="196">
        <v>3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7.4295033541666662</v>
      </c>
      <c r="R95" s="197"/>
      <c r="S95" s="197"/>
      <c r="T95" s="189">
        <v>12.649999999999991</v>
      </c>
      <c r="U95" s="197"/>
      <c r="V95" s="197"/>
      <c r="W95" s="183">
        <v>7.6898540763888894</v>
      </c>
      <c r="X95" s="197"/>
      <c r="Y95" s="197"/>
      <c r="Z95" s="189">
        <v>12.649999999999991</v>
      </c>
      <c r="AA95" s="197"/>
      <c r="AB95" s="197"/>
      <c r="AC95" s="197"/>
      <c r="AD95" s="197"/>
      <c r="AE95" s="197"/>
      <c r="AF95" s="199">
        <v>3.4435863161370879</v>
      </c>
      <c r="AG95" s="199">
        <v>2016</v>
      </c>
      <c r="AH95" s="199">
        <v>0.47551197711072773</v>
      </c>
      <c r="AI95" s="199">
        <v>100</v>
      </c>
      <c r="AJ95" s="199">
        <v>2.5013986013986016</v>
      </c>
      <c r="AK95" s="199"/>
      <c r="AL95" s="199">
        <v>288</v>
      </c>
      <c r="AM95" s="199">
        <v>3.4435863161370879</v>
      </c>
      <c r="AN95" s="199">
        <v>3.5594013096351729</v>
      </c>
      <c r="AO95" s="190">
        <v>0</v>
      </c>
      <c r="AP95" s="183">
        <v>0</v>
      </c>
      <c r="AQ95" s="183">
        <v>0</v>
      </c>
      <c r="AR95" s="183">
        <v>576</v>
      </c>
      <c r="AS95" s="183">
        <v>0</v>
      </c>
      <c r="AT95" s="183">
        <v>20603.780999999999</v>
      </c>
      <c r="AU95" s="183">
        <v>0</v>
      </c>
      <c r="AV95" s="79">
        <v>0</v>
      </c>
      <c r="AW95" s="188">
        <v>576</v>
      </c>
      <c r="AX95" s="207">
        <v>0</v>
      </c>
      <c r="AY95" s="79">
        <v>41</v>
      </c>
      <c r="AZ95" s="184">
        <v>241386</v>
      </c>
      <c r="BA95" s="183">
        <v>0.96951219512099995</v>
      </c>
      <c r="BB95" s="62">
        <v>7.3207547169883149</v>
      </c>
      <c r="BC95" s="53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157</v>
      </c>
      <c r="BI95" s="184" t="s">
        <v>125</v>
      </c>
      <c r="BJ95" s="208">
        <v>214</v>
      </c>
      <c r="BK95" s="182" t="s">
        <v>126</v>
      </c>
      <c r="BL95" s="191" t="s">
        <v>108</v>
      </c>
      <c r="BM95" s="187" t="s">
        <v>122</v>
      </c>
      <c r="BN95" s="54" t="s">
        <v>61</v>
      </c>
      <c r="BO95" s="164" t="s">
        <v>195</v>
      </c>
      <c r="BP95" s="184" t="s">
        <v>133</v>
      </c>
      <c r="BQ95" s="191" t="s">
        <v>124</v>
      </c>
    </row>
    <row r="96" spans="1:69" s="175" customFormat="1" ht="15.75">
      <c r="A96" s="179" t="s">
        <v>116</v>
      </c>
      <c r="B96" s="195" t="s">
        <v>31</v>
      </c>
      <c r="C96" s="180" t="s">
        <v>29</v>
      </c>
      <c r="D96" s="4" t="s">
        <v>44</v>
      </c>
      <c r="E96" s="194" t="s">
        <v>194</v>
      </c>
      <c r="F96" s="203">
        <v>270</v>
      </c>
      <c r="G96" s="196">
        <v>1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6.7772266319702599</v>
      </c>
      <c r="R96" s="197"/>
      <c r="S96" s="197"/>
      <c r="T96" s="189">
        <v>8.5549999999999979</v>
      </c>
      <c r="U96" s="197"/>
      <c r="V96" s="197"/>
      <c r="W96" s="183">
        <v>6.924561215613382</v>
      </c>
      <c r="X96" s="197"/>
      <c r="Y96" s="197"/>
      <c r="Z96" s="189">
        <v>8.6593749999999989</v>
      </c>
      <c r="AA96" s="197"/>
      <c r="AB96" s="197"/>
      <c r="AC96" s="197"/>
      <c r="AD96" s="197"/>
      <c r="AE96" s="197"/>
      <c r="AF96" s="199">
        <v>3.4636413585740828</v>
      </c>
      <c r="AG96" s="199">
        <v>1883</v>
      </c>
      <c r="AH96" s="199">
        <v>0.47630968102056143</v>
      </c>
      <c r="AI96" s="199">
        <v>91</v>
      </c>
      <c r="AJ96" s="199">
        <v>2.5070000000000001</v>
      </c>
      <c r="AK96" s="199"/>
      <c r="AL96" s="199">
        <v>268</v>
      </c>
      <c r="AM96" s="199">
        <v>3.4643017120325736</v>
      </c>
      <c r="AN96" s="199">
        <v>3.5763081395348837</v>
      </c>
      <c r="AO96" s="190">
        <v>0</v>
      </c>
      <c r="AP96" s="183">
        <v>0</v>
      </c>
      <c r="AQ96" s="183">
        <v>0</v>
      </c>
      <c r="AR96" s="183">
        <v>538</v>
      </c>
      <c r="AS96" s="183">
        <v>0</v>
      </c>
      <c r="AT96" s="183">
        <v>19294.697</v>
      </c>
      <c r="AU96" s="183">
        <v>0</v>
      </c>
      <c r="AV96" s="79">
        <v>0</v>
      </c>
      <c r="AW96" s="188">
        <v>538</v>
      </c>
      <c r="AX96" s="207">
        <v>0</v>
      </c>
      <c r="AY96" s="79">
        <v>41</v>
      </c>
      <c r="AZ96" s="184">
        <v>241386</v>
      </c>
      <c r="BA96" s="183">
        <v>0.96951219512099995</v>
      </c>
      <c r="BB96" s="62">
        <v>6.7924528301953435</v>
      </c>
      <c r="BC96" s="53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157</v>
      </c>
      <c r="BI96" s="184" t="s">
        <v>127</v>
      </c>
      <c r="BJ96" s="208">
        <v>214</v>
      </c>
      <c r="BK96" s="182" t="s">
        <v>128</v>
      </c>
      <c r="BL96" s="191" t="s">
        <v>108</v>
      </c>
      <c r="BM96" s="187" t="s">
        <v>122</v>
      </c>
      <c r="BN96" s="54" t="s">
        <v>61</v>
      </c>
      <c r="BO96" s="164" t="s">
        <v>195</v>
      </c>
      <c r="BP96" s="184" t="s">
        <v>133</v>
      </c>
      <c r="BQ96" s="191" t="s">
        <v>124</v>
      </c>
    </row>
    <row r="97" spans="1:69" s="175" customFormat="1" ht="16.5" thickBot="1">
      <c r="A97" s="81" t="s">
        <v>116</v>
      </c>
      <c r="B97" s="82" t="s">
        <v>31</v>
      </c>
      <c r="C97" s="83" t="s">
        <v>29</v>
      </c>
      <c r="D97" s="116" t="s">
        <v>44</v>
      </c>
      <c r="E97" s="117" t="s">
        <v>194</v>
      </c>
      <c r="F97" s="122">
        <v>331</v>
      </c>
      <c r="G97" s="121">
        <v>4</v>
      </c>
      <c r="H97" s="91"/>
      <c r="I97" s="91"/>
      <c r="J97" s="91"/>
      <c r="K97" s="91"/>
      <c r="L97" s="119">
        <v>0</v>
      </c>
      <c r="M97" s="204"/>
      <c r="N97" s="120">
        <v>0</v>
      </c>
      <c r="O97" s="91"/>
      <c r="P97" s="91"/>
      <c r="Q97" s="121">
        <v>7.5206910000000002</v>
      </c>
      <c r="R97" s="91"/>
      <c r="S97" s="91"/>
      <c r="T97" s="120">
        <v>9.3187499999999996</v>
      </c>
      <c r="U97" s="91"/>
      <c r="V97" s="91"/>
      <c r="W97" s="121">
        <v>7.553501418960245</v>
      </c>
      <c r="X97" s="91"/>
      <c r="Y97" s="91"/>
      <c r="Z97" s="120">
        <v>9.3694444444444436</v>
      </c>
      <c r="AA97" s="91"/>
      <c r="AB97" s="91"/>
      <c r="AC97" s="91"/>
      <c r="AD97" s="91"/>
      <c r="AE97" s="91"/>
      <c r="AF97" s="121">
        <v>2.8298583157298332</v>
      </c>
      <c r="AG97" s="121">
        <v>2272</v>
      </c>
      <c r="AH97" s="121">
        <v>0.37647805968385306</v>
      </c>
      <c r="AI97" s="121">
        <v>344</v>
      </c>
      <c r="AJ97" s="121">
        <v>2.1061056105610563</v>
      </c>
      <c r="AK97" s="30"/>
      <c r="AL97" s="121"/>
      <c r="AM97" s="121"/>
      <c r="AN97" s="121"/>
      <c r="AO97" s="122">
        <v>0</v>
      </c>
      <c r="AP97" s="121">
        <v>0</v>
      </c>
      <c r="AQ97" s="121">
        <v>0</v>
      </c>
      <c r="AR97" s="121">
        <v>654</v>
      </c>
      <c r="AS97" s="30">
        <v>0</v>
      </c>
      <c r="AT97" s="121">
        <v>23412.923000000003</v>
      </c>
      <c r="AU97" s="121">
        <v>0</v>
      </c>
      <c r="AV97" s="121">
        <v>0</v>
      </c>
      <c r="AW97" s="120">
        <v>654</v>
      </c>
      <c r="AX97" s="224">
        <v>0</v>
      </c>
      <c r="AY97" s="30">
        <v>41</v>
      </c>
      <c r="AZ97" s="185">
        <v>241386</v>
      </c>
      <c r="BA97" s="160">
        <v>0.96951219512099995</v>
      </c>
      <c r="BB97" s="123">
        <v>8.327044025165403</v>
      </c>
      <c r="BC97" s="124" t="s">
        <v>118</v>
      </c>
      <c r="BD97" s="92" t="s">
        <v>102</v>
      </c>
      <c r="BE97" s="185" t="s">
        <v>103</v>
      </c>
      <c r="BF97" s="185" t="s">
        <v>104</v>
      </c>
      <c r="BG97" s="185" t="s">
        <v>105</v>
      </c>
      <c r="BH97" s="94" t="s">
        <v>157</v>
      </c>
      <c r="BI97" s="86" t="s">
        <v>129</v>
      </c>
      <c r="BJ97" s="125">
        <v>214</v>
      </c>
      <c r="BK97" s="95" t="s">
        <v>130</v>
      </c>
      <c r="BL97" s="87" t="s">
        <v>108</v>
      </c>
      <c r="BM97" s="126" t="s">
        <v>122</v>
      </c>
      <c r="BN97" s="220" t="s">
        <v>61</v>
      </c>
      <c r="BO97" s="162" t="s">
        <v>195</v>
      </c>
      <c r="BP97" s="163" t="s">
        <v>133</v>
      </c>
      <c r="BQ97" s="161" t="s">
        <v>124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5.140625" style="45" bestFit="1" customWidth="1"/>
    <col min="3" max="3" width="6.7109375" style="2" customWidth="1"/>
    <col min="4" max="4" width="17.85546875" style="24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5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7.42578125" style="10" customWidth="1"/>
    <col min="48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7.28515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0.28515625" style="8" bestFit="1" customWidth="1"/>
    <col min="68" max="68" width="17.140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116</v>
      </c>
      <c r="B2" s="195" t="s">
        <v>64</v>
      </c>
      <c r="C2" s="180" t="s">
        <v>29</v>
      </c>
      <c r="D2" s="4" t="s">
        <v>44</v>
      </c>
      <c r="E2" s="194" t="s">
        <v>159</v>
      </c>
      <c r="F2" s="203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>
        <v>0.5195504033535906</v>
      </c>
      <c r="AI2" s="199"/>
      <c r="AJ2" s="199">
        <v>2.7388888888888889</v>
      </c>
      <c r="AK2" s="199"/>
      <c r="AL2" s="199"/>
      <c r="AM2" s="199"/>
      <c r="AN2" s="199">
        <v>4.033918128654971</v>
      </c>
      <c r="AO2" s="190"/>
      <c r="AP2" s="183"/>
      <c r="AQ2" s="183"/>
      <c r="AR2" s="183"/>
      <c r="AS2" s="183"/>
      <c r="AT2" s="183"/>
      <c r="AU2" s="183"/>
      <c r="AV2" s="197"/>
      <c r="AW2" s="112"/>
      <c r="AX2" s="207"/>
      <c r="AY2" s="79"/>
      <c r="AZ2" s="184">
        <v>178966</v>
      </c>
      <c r="BA2" s="183"/>
      <c r="BB2" s="62"/>
      <c r="BC2" s="53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193"/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135</v>
      </c>
      <c r="BN2" s="54" t="s">
        <v>62</v>
      </c>
      <c r="BO2" s="164" t="s">
        <v>159</v>
      </c>
      <c r="BP2" s="184" t="s">
        <v>161</v>
      </c>
      <c r="BQ2" s="191" t="s">
        <v>138</v>
      </c>
    </row>
    <row r="3" spans="1:69" s="175" customFormat="1" ht="15.75">
      <c r="A3" s="179" t="s">
        <v>116</v>
      </c>
      <c r="B3" s="195" t="s">
        <v>64</v>
      </c>
      <c r="C3" s="180" t="s">
        <v>29</v>
      </c>
      <c r="D3" s="4" t="s">
        <v>44</v>
      </c>
      <c r="E3" s="194" t="s">
        <v>159</v>
      </c>
      <c r="F3" s="203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83"/>
      <c r="AQ3" s="183"/>
      <c r="AR3" s="183"/>
      <c r="AS3" s="183"/>
      <c r="AT3" s="183"/>
      <c r="AU3" s="183"/>
      <c r="AV3" s="197"/>
      <c r="AW3" s="112"/>
      <c r="AX3" s="207"/>
      <c r="AY3" s="79"/>
      <c r="AZ3" s="184">
        <v>178966</v>
      </c>
      <c r="BA3" s="183"/>
      <c r="BB3" s="62"/>
      <c r="BC3" s="53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193"/>
      <c r="BI3" s="184" t="s">
        <v>125</v>
      </c>
      <c r="BJ3" s="208">
        <v>214</v>
      </c>
      <c r="BK3" s="182" t="s">
        <v>126</v>
      </c>
      <c r="BL3" s="191" t="s">
        <v>108</v>
      </c>
      <c r="BM3" s="187" t="s">
        <v>135</v>
      </c>
      <c r="BN3" s="54" t="s">
        <v>62</v>
      </c>
      <c r="BO3" s="164" t="s">
        <v>159</v>
      </c>
      <c r="BP3" s="184" t="s">
        <v>161</v>
      </c>
      <c r="BQ3" s="191" t="s">
        <v>138</v>
      </c>
    </row>
    <row r="4" spans="1:69" s="175" customFormat="1" ht="15.75">
      <c r="A4" s="179" t="s">
        <v>116</v>
      </c>
      <c r="B4" s="195" t="s">
        <v>64</v>
      </c>
      <c r="C4" s="180" t="s">
        <v>29</v>
      </c>
      <c r="D4" s="4" t="s">
        <v>44</v>
      </c>
      <c r="E4" s="194" t="s">
        <v>159</v>
      </c>
      <c r="F4" s="203">
        <v>257</v>
      </c>
      <c r="G4" s="196">
        <v>3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3.6100994462151395</v>
      </c>
      <c r="R4" s="197"/>
      <c r="S4" s="197"/>
      <c r="T4" s="189">
        <v>6.246428571428571</v>
      </c>
      <c r="U4" s="197"/>
      <c r="V4" s="197"/>
      <c r="W4" s="183">
        <v>3.5081139448818894</v>
      </c>
      <c r="X4" s="197"/>
      <c r="Y4" s="197"/>
      <c r="Z4" s="189">
        <v>6.2357142857142849</v>
      </c>
      <c r="AA4" s="197"/>
      <c r="AB4" s="197"/>
      <c r="AC4" s="197"/>
      <c r="AD4" s="197"/>
      <c r="AE4" s="197"/>
      <c r="AF4" s="199">
        <v>3.9133891061613255</v>
      </c>
      <c r="AG4" s="199">
        <v>1012</v>
      </c>
      <c r="AH4" s="199">
        <v>0.48589572787044838</v>
      </c>
      <c r="AI4" s="199">
        <v>16</v>
      </c>
      <c r="AJ4" s="199">
        <v>2.8844444444444446</v>
      </c>
      <c r="AK4" s="199">
        <v>1.0752698472537103</v>
      </c>
      <c r="AL4" s="199">
        <v>254</v>
      </c>
      <c r="AM4" s="199">
        <v>3.9133891061613255</v>
      </c>
      <c r="AN4" s="199">
        <v>4.0845648604269291</v>
      </c>
      <c r="AO4" s="190">
        <v>0</v>
      </c>
      <c r="AP4" s="183">
        <v>0</v>
      </c>
      <c r="AQ4" s="183">
        <v>0</v>
      </c>
      <c r="AR4" s="183">
        <v>508</v>
      </c>
      <c r="AS4" s="183">
        <v>499</v>
      </c>
      <c r="AT4" s="183">
        <v>291.70100000000002</v>
      </c>
      <c r="AU4" s="183">
        <v>0</v>
      </c>
      <c r="AV4" s="197">
        <v>0</v>
      </c>
      <c r="AW4" s="112">
        <v>4</v>
      </c>
      <c r="AX4" s="207">
        <v>5</v>
      </c>
      <c r="AY4" s="79">
        <v>37.5</v>
      </c>
      <c r="AZ4" s="184">
        <v>178966</v>
      </c>
      <c r="BA4" s="183">
        <v>0.8666666666659999</v>
      </c>
      <c r="BB4" s="62">
        <v>7.907692307698392</v>
      </c>
      <c r="BC4" s="53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160</v>
      </c>
      <c r="BI4" s="184" t="s">
        <v>127</v>
      </c>
      <c r="BJ4" s="208">
        <v>214</v>
      </c>
      <c r="BK4" s="182" t="s">
        <v>128</v>
      </c>
      <c r="BL4" s="191" t="s">
        <v>108</v>
      </c>
      <c r="BM4" s="187" t="s">
        <v>135</v>
      </c>
      <c r="BN4" s="54" t="s">
        <v>62</v>
      </c>
      <c r="BO4" s="164" t="s">
        <v>159</v>
      </c>
      <c r="BP4" s="184" t="s">
        <v>161</v>
      </c>
      <c r="BQ4" s="191" t="s">
        <v>138</v>
      </c>
    </row>
    <row r="5" spans="1:69" s="175" customFormat="1" ht="15.75">
      <c r="A5" s="179" t="s">
        <v>116</v>
      </c>
      <c r="B5" s="195" t="s">
        <v>64</v>
      </c>
      <c r="C5" s="180" t="s">
        <v>29</v>
      </c>
      <c r="D5" s="4" t="s">
        <v>44</v>
      </c>
      <c r="E5" s="194" t="s">
        <v>159</v>
      </c>
      <c r="F5" s="203"/>
      <c r="G5" s="196"/>
      <c r="H5" s="197"/>
      <c r="I5" s="197"/>
      <c r="J5" s="197"/>
      <c r="K5" s="197"/>
      <c r="L5" s="196"/>
      <c r="M5" s="198"/>
      <c r="N5" s="189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83"/>
      <c r="AG5" s="183"/>
      <c r="AH5" s="183"/>
      <c r="AI5" s="183"/>
      <c r="AJ5" s="183"/>
      <c r="AK5" s="183"/>
      <c r="AL5" s="183"/>
      <c r="AM5" s="183"/>
      <c r="AN5" s="183"/>
      <c r="AO5" s="190"/>
      <c r="AP5" s="183"/>
      <c r="AQ5" s="183"/>
      <c r="AR5" s="183"/>
      <c r="AS5" s="183"/>
      <c r="AT5" s="183"/>
      <c r="AU5" s="183"/>
      <c r="AV5" s="200"/>
      <c r="AW5" s="20"/>
      <c r="AX5" s="206"/>
      <c r="AY5" s="183"/>
      <c r="AZ5" s="184">
        <v>178966</v>
      </c>
      <c r="BA5" s="183"/>
      <c r="BB5" s="62"/>
      <c r="BC5" s="20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193"/>
      <c r="BI5" s="184" t="s">
        <v>129</v>
      </c>
      <c r="BJ5" s="208">
        <v>214</v>
      </c>
      <c r="BK5" s="184" t="s">
        <v>130</v>
      </c>
      <c r="BL5" s="191" t="s">
        <v>108</v>
      </c>
      <c r="BM5" s="187" t="s">
        <v>135</v>
      </c>
      <c r="BN5" s="54" t="s">
        <v>62</v>
      </c>
      <c r="BO5" s="164" t="s">
        <v>159</v>
      </c>
      <c r="BP5" s="184" t="s">
        <v>161</v>
      </c>
      <c r="BQ5" s="191" t="s">
        <v>138</v>
      </c>
    </row>
    <row r="6" spans="1:69" s="175" customFormat="1" ht="15.75">
      <c r="A6" s="179" t="s">
        <v>116</v>
      </c>
      <c r="B6" s="195" t="s">
        <v>64</v>
      </c>
      <c r="C6" s="180" t="s">
        <v>29</v>
      </c>
      <c r="D6" s="4" t="s">
        <v>44</v>
      </c>
      <c r="E6" s="194" t="s">
        <v>170</v>
      </c>
      <c r="F6" s="203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>
        <v>0.50932872936048179</v>
      </c>
      <c r="AI6" s="199"/>
      <c r="AJ6" s="199">
        <v>2.7660112359550562</v>
      </c>
      <c r="AK6" s="199"/>
      <c r="AL6" s="199"/>
      <c r="AM6" s="199"/>
      <c r="AN6" s="199">
        <v>4.0121468926553669</v>
      </c>
      <c r="AO6" s="190"/>
      <c r="AP6" s="183"/>
      <c r="AQ6" s="183"/>
      <c r="AR6" s="183"/>
      <c r="AS6" s="183"/>
      <c r="AT6" s="183"/>
      <c r="AU6" s="183"/>
      <c r="AV6" s="197"/>
      <c r="AW6" s="112"/>
      <c r="AX6" s="207"/>
      <c r="AY6" s="79"/>
      <c r="AZ6" s="184">
        <v>211670</v>
      </c>
      <c r="BA6" s="183"/>
      <c r="BB6" s="62"/>
      <c r="BC6" s="53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193"/>
      <c r="BI6" s="184" t="s">
        <v>120</v>
      </c>
      <c r="BJ6" s="208">
        <v>214</v>
      </c>
      <c r="BK6" s="182" t="s">
        <v>121</v>
      </c>
      <c r="BL6" s="191" t="s">
        <v>108</v>
      </c>
      <c r="BM6" s="187" t="s">
        <v>135</v>
      </c>
      <c r="BN6" s="54" t="s">
        <v>62</v>
      </c>
      <c r="BO6" s="164" t="s">
        <v>172</v>
      </c>
      <c r="BP6" s="184" t="s">
        <v>144</v>
      </c>
      <c r="BQ6" s="191" t="s">
        <v>145</v>
      </c>
    </row>
    <row r="7" spans="1:69" s="175" customFormat="1" ht="15.75">
      <c r="A7" s="179" t="s">
        <v>116</v>
      </c>
      <c r="B7" s="195" t="s">
        <v>64</v>
      </c>
      <c r="C7" s="180" t="s">
        <v>29</v>
      </c>
      <c r="D7" s="4" t="s">
        <v>44</v>
      </c>
      <c r="E7" s="194" t="s">
        <v>170</v>
      </c>
      <c r="F7" s="203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83"/>
      <c r="AQ7" s="183"/>
      <c r="AR7" s="183"/>
      <c r="AS7" s="183"/>
      <c r="AT7" s="183"/>
      <c r="AU7" s="183"/>
      <c r="AV7" s="197"/>
      <c r="AW7" s="112"/>
      <c r="AX7" s="207"/>
      <c r="AY7" s="79"/>
      <c r="AZ7" s="184">
        <v>211670</v>
      </c>
      <c r="BA7" s="183"/>
      <c r="BB7" s="62"/>
      <c r="BC7" s="53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193"/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135</v>
      </c>
      <c r="BN7" s="54" t="s">
        <v>62</v>
      </c>
      <c r="BO7" s="164" t="s">
        <v>172</v>
      </c>
      <c r="BP7" s="184" t="s">
        <v>144</v>
      </c>
      <c r="BQ7" s="191" t="s">
        <v>145</v>
      </c>
    </row>
    <row r="8" spans="1:69" s="175" customFormat="1" ht="15.75">
      <c r="A8" s="179" t="s">
        <v>116</v>
      </c>
      <c r="B8" s="195" t="s">
        <v>64</v>
      </c>
      <c r="C8" s="180" t="s">
        <v>29</v>
      </c>
      <c r="D8" s="4" t="s">
        <v>44</v>
      </c>
      <c r="E8" s="194" t="s">
        <v>170</v>
      </c>
      <c r="F8" s="203">
        <v>259</v>
      </c>
      <c r="G8" s="196">
        <v>7</v>
      </c>
      <c r="H8" s="197"/>
      <c r="I8" s="197"/>
      <c r="J8" s="197"/>
      <c r="K8" s="197"/>
      <c r="L8" s="196">
        <v>5</v>
      </c>
      <c r="M8" s="198"/>
      <c r="N8" s="188">
        <v>5</v>
      </c>
      <c r="O8" s="197"/>
      <c r="P8" s="197"/>
      <c r="Q8" s="183">
        <v>3.1846840607287445</v>
      </c>
      <c r="R8" s="197"/>
      <c r="S8" s="197"/>
      <c r="T8" s="189">
        <v>5.8312499999999972</v>
      </c>
      <c r="U8" s="197"/>
      <c r="V8" s="197"/>
      <c r="W8" s="183">
        <v>3.1295326026200878</v>
      </c>
      <c r="X8" s="197"/>
      <c r="Y8" s="197"/>
      <c r="Z8" s="189">
        <v>5.6549999999999985</v>
      </c>
      <c r="AA8" s="197"/>
      <c r="AB8" s="197"/>
      <c r="AC8" s="197"/>
      <c r="AD8" s="197"/>
      <c r="AE8" s="197"/>
      <c r="AF8" s="199">
        <v>3.8053189256063709</v>
      </c>
      <c r="AG8" s="199">
        <v>964</v>
      </c>
      <c r="AH8" s="199">
        <v>0.85203840275170295</v>
      </c>
      <c r="AI8" s="199">
        <v>75</v>
      </c>
      <c r="AJ8" s="199">
        <v>1.3606617647058825</v>
      </c>
      <c r="AK8" s="199">
        <v>1.1383656304121348</v>
      </c>
      <c r="AL8" s="199">
        <v>239</v>
      </c>
      <c r="AM8" s="199">
        <v>3.8307984617630977</v>
      </c>
      <c r="AN8" s="199">
        <v>4.1314199395770395</v>
      </c>
      <c r="AO8" s="190">
        <v>8</v>
      </c>
      <c r="AP8" s="183">
        <v>0</v>
      </c>
      <c r="AQ8" s="183">
        <v>1</v>
      </c>
      <c r="AR8" s="183">
        <v>479</v>
      </c>
      <c r="AS8" s="183">
        <v>402</v>
      </c>
      <c r="AT8" s="183">
        <v>2294.1350000000002</v>
      </c>
      <c r="AU8" s="183">
        <v>39.58</v>
      </c>
      <c r="AV8" s="197">
        <v>0</v>
      </c>
      <c r="AW8" s="112">
        <v>4</v>
      </c>
      <c r="AX8" s="207">
        <v>73</v>
      </c>
      <c r="AY8" s="79">
        <v>42.25</v>
      </c>
      <c r="AZ8" s="184">
        <v>211670</v>
      </c>
      <c r="BA8" s="183">
        <v>0.82840236686300006</v>
      </c>
      <c r="BB8" s="62">
        <v>7.4000000000080872</v>
      </c>
      <c r="BC8" s="53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193" t="s">
        <v>171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135</v>
      </c>
      <c r="BN8" s="54" t="s">
        <v>62</v>
      </c>
      <c r="BO8" s="164" t="s">
        <v>172</v>
      </c>
      <c r="BP8" s="184" t="s">
        <v>144</v>
      </c>
      <c r="BQ8" s="191" t="s">
        <v>145</v>
      </c>
    </row>
    <row r="9" spans="1:69" s="175" customFormat="1" ht="15.75">
      <c r="A9" s="179" t="s">
        <v>116</v>
      </c>
      <c r="B9" s="195" t="s">
        <v>64</v>
      </c>
      <c r="C9" s="180" t="s">
        <v>29</v>
      </c>
      <c r="D9" s="4" t="s">
        <v>44</v>
      </c>
      <c r="E9" s="194" t="s">
        <v>170</v>
      </c>
      <c r="F9" s="203"/>
      <c r="G9" s="196"/>
      <c r="H9" s="197"/>
      <c r="I9" s="197"/>
      <c r="J9" s="197"/>
      <c r="K9" s="197"/>
      <c r="L9" s="196"/>
      <c r="M9" s="198"/>
      <c r="N9" s="189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83"/>
      <c r="AG9" s="183"/>
      <c r="AH9" s="183"/>
      <c r="AI9" s="183"/>
      <c r="AJ9" s="183"/>
      <c r="AK9" s="183"/>
      <c r="AL9" s="183"/>
      <c r="AM9" s="183"/>
      <c r="AN9" s="183"/>
      <c r="AO9" s="190"/>
      <c r="AP9" s="183"/>
      <c r="AQ9" s="183"/>
      <c r="AR9" s="183"/>
      <c r="AS9" s="183"/>
      <c r="AT9" s="183"/>
      <c r="AU9" s="183"/>
      <c r="AV9" s="200"/>
      <c r="AW9" s="20"/>
      <c r="AX9" s="206"/>
      <c r="AY9" s="183"/>
      <c r="AZ9" s="184">
        <v>211670</v>
      </c>
      <c r="BA9" s="183"/>
      <c r="BB9" s="62"/>
      <c r="BC9" s="20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193"/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135</v>
      </c>
      <c r="BN9" s="54" t="s">
        <v>62</v>
      </c>
      <c r="BO9" s="164" t="s">
        <v>172</v>
      </c>
      <c r="BP9" s="184" t="s">
        <v>144</v>
      </c>
      <c r="BQ9" s="191" t="s">
        <v>145</v>
      </c>
    </row>
    <row r="10" spans="1:69" s="175" customFormat="1" ht="15.75">
      <c r="A10" s="179"/>
      <c r="B10" s="195"/>
      <c r="C10" s="180"/>
      <c r="D10" s="4"/>
      <c r="E10" s="194"/>
      <c r="F10" s="203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83"/>
      <c r="AQ10" s="183"/>
      <c r="AR10" s="183"/>
      <c r="AS10" s="183"/>
      <c r="AT10" s="183"/>
      <c r="AU10" s="183"/>
      <c r="AV10" s="197"/>
      <c r="AW10" s="112"/>
      <c r="AX10" s="207"/>
      <c r="AY10" s="79"/>
      <c r="AZ10" s="184"/>
      <c r="BA10" s="183"/>
      <c r="BB10" s="62"/>
      <c r="BC10" s="53"/>
      <c r="BD10" s="178"/>
      <c r="BE10" s="176"/>
      <c r="BF10" s="176"/>
      <c r="BG10" s="176"/>
      <c r="BH10" s="193"/>
      <c r="BI10" s="184"/>
      <c r="BJ10" s="208"/>
      <c r="BK10" s="182"/>
      <c r="BL10" s="191"/>
      <c r="BM10" s="187"/>
      <c r="BN10" s="54"/>
      <c r="BO10" s="164"/>
      <c r="BP10" s="184"/>
      <c r="BQ10" s="191"/>
    </row>
    <row r="11" spans="1:69" s="175" customFormat="1" ht="15.75">
      <c r="A11" s="179"/>
      <c r="B11" s="195"/>
      <c r="C11" s="180"/>
      <c r="D11" s="4"/>
      <c r="E11" s="194"/>
      <c r="F11" s="203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83"/>
      <c r="AQ11" s="183"/>
      <c r="AR11" s="183"/>
      <c r="AS11" s="183"/>
      <c r="AT11" s="183"/>
      <c r="AU11" s="183"/>
      <c r="AV11" s="197"/>
      <c r="AW11" s="112"/>
      <c r="AX11" s="207"/>
      <c r="AY11" s="79"/>
      <c r="AZ11" s="184"/>
      <c r="BA11" s="183"/>
      <c r="BB11" s="62"/>
      <c r="BC11" s="53"/>
      <c r="BD11" s="178"/>
      <c r="BE11" s="176"/>
      <c r="BF11" s="176"/>
      <c r="BG11" s="176"/>
      <c r="BH11" s="193"/>
      <c r="BI11" s="184"/>
      <c r="BJ11" s="208"/>
      <c r="BK11" s="182"/>
      <c r="BL11" s="191"/>
      <c r="BM11" s="187"/>
      <c r="BN11" s="54"/>
      <c r="BO11" s="164"/>
      <c r="BP11" s="184"/>
      <c r="BQ11" s="191"/>
    </row>
    <row r="12" spans="1:69" s="175" customFormat="1" ht="15.75">
      <c r="A12" s="179"/>
      <c r="B12" s="195"/>
      <c r="C12" s="180"/>
      <c r="D12" s="4"/>
      <c r="E12" s="194"/>
      <c r="F12" s="203"/>
      <c r="G12" s="196"/>
      <c r="H12" s="197"/>
      <c r="I12" s="197"/>
      <c r="J12" s="197"/>
      <c r="K12" s="197"/>
      <c r="L12" s="196"/>
      <c r="M12" s="198"/>
      <c r="N12" s="188"/>
      <c r="O12" s="197"/>
      <c r="P12" s="197"/>
      <c r="Q12" s="183"/>
      <c r="R12" s="197"/>
      <c r="S12" s="197"/>
      <c r="T12" s="189"/>
      <c r="U12" s="197"/>
      <c r="V12" s="197"/>
      <c r="W12" s="183"/>
      <c r="X12" s="197"/>
      <c r="Y12" s="197"/>
      <c r="Z12" s="189"/>
      <c r="AA12" s="197"/>
      <c r="AB12" s="197"/>
      <c r="AC12" s="197"/>
      <c r="AD12" s="197"/>
      <c r="AE12" s="197"/>
      <c r="AF12" s="199"/>
      <c r="AG12" s="199"/>
      <c r="AH12" s="199"/>
      <c r="AI12" s="199"/>
      <c r="AJ12" s="199"/>
      <c r="AK12" s="199"/>
      <c r="AL12" s="199"/>
      <c r="AM12" s="199"/>
      <c r="AN12" s="199"/>
      <c r="AO12" s="190"/>
      <c r="AP12" s="183"/>
      <c r="AQ12" s="183"/>
      <c r="AR12" s="183"/>
      <c r="AS12" s="183"/>
      <c r="AT12" s="183"/>
      <c r="AU12" s="183"/>
      <c r="AV12" s="197"/>
      <c r="AW12" s="112"/>
      <c r="AX12" s="207"/>
      <c r="AY12" s="79"/>
      <c r="AZ12" s="184"/>
      <c r="BA12" s="183"/>
      <c r="BB12" s="62"/>
      <c r="BC12" s="53"/>
      <c r="BD12" s="178"/>
      <c r="BE12" s="176"/>
      <c r="BF12" s="176"/>
      <c r="BG12" s="176"/>
      <c r="BH12" s="193"/>
      <c r="BI12" s="184"/>
      <c r="BJ12" s="208"/>
      <c r="BK12" s="182"/>
      <c r="BL12" s="191"/>
      <c r="BM12" s="187"/>
      <c r="BN12" s="54"/>
      <c r="BO12" s="164"/>
      <c r="BP12" s="184"/>
      <c r="BQ12" s="191"/>
    </row>
    <row r="13" spans="1:69" s="175" customFormat="1" ht="15.75">
      <c r="A13" s="179"/>
      <c r="B13" s="195"/>
      <c r="C13" s="180"/>
      <c r="D13" s="4"/>
      <c r="E13" s="194"/>
      <c r="F13" s="203"/>
      <c r="G13" s="196"/>
      <c r="H13" s="197"/>
      <c r="I13" s="197"/>
      <c r="J13" s="197"/>
      <c r="K13" s="197"/>
      <c r="L13" s="196"/>
      <c r="M13" s="198"/>
      <c r="N13" s="189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83"/>
      <c r="AG13" s="183"/>
      <c r="AH13" s="183"/>
      <c r="AI13" s="183"/>
      <c r="AJ13" s="183"/>
      <c r="AK13" s="183"/>
      <c r="AL13" s="183"/>
      <c r="AM13" s="183"/>
      <c r="AN13" s="183"/>
      <c r="AO13" s="190"/>
      <c r="AP13" s="183"/>
      <c r="AQ13" s="183"/>
      <c r="AR13" s="183"/>
      <c r="AS13" s="183"/>
      <c r="AT13" s="183"/>
      <c r="AU13" s="183"/>
      <c r="AV13" s="200"/>
      <c r="AW13" s="20"/>
      <c r="AX13" s="206"/>
      <c r="AY13" s="183"/>
      <c r="AZ13" s="184"/>
      <c r="BA13" s="183"/>
      <c r="BB13" s="62"/>
      <c r="BC13" s="20"/>
      <c r="BD13" s="178"/>
      <c r="BE13" s="176"/>
      <c r="BF13" s="176"/>
      <c r="BG13" s="176"/>
      <c r="BH13" s="193"/>
      <c r="BI13" s="184"/>
      <c r="BJ13" s="208"/>
      <c r="BK13" s="184"/>
      <c r="BL13" s="191"/>
      <c r="BM13" s="187"/>
      <c r="BN13" s="54"/>
      <c r="BO13" s="164"/>
      <c r="BP13" s="184"/>
      <c r="BQ13" s="191"/>
    </row>
    <row r="14" spans="1:69" s="175" customFormat="1" ht="15.75">
      <c r="A14" s="179"/>
      <c r="B14" s="195"/>
      <c r="C14" s="180"/>
      <c r="D14" s="4"/>
      <c r="E14" s="194"/>
      <c r="F14" s="203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83"/>
      <c r="AQ14" s="183"/>
      <c r="AR14" s="183"/>
      <c r="AS14" s="183"/>
      <c r="AT14" s="183"/>
      <c r="AU14" s="183"/>
      <c r="AV14" s="197"/>
      <c r="AW14" s="112"/>
      <c r="AX14" s="207"/>
      <c r="AY14" s="79"/>
      <c r="AZ14" s="184"/>
      <c r="BA14" s="183"/>
      <c r="BB14" s="62"/>
      <c r="BC14" s="53"/>
      <c r="BD14" s="178"/>
      <c r="BE14" s="176"/>
      <c r="BF14" s="176"/>
      <c r="BG14" s="176"/>
      <c r="BH14" s="193"/>
      <c r="BI14" s="184"/>
      <c r="BJ14" s="208"/>
      <c r="BK14" s="182"/>
      <c r="BL14" s="191"/>
      <c r="BM14" s="187"/>
      <c r="BN14" s="54"/>
      <c r="BO14" s="164"/>
      <c r="BP14" s="184"/>
      <c r="BQ14" s="191"/>
    </row>
    <row r="15" spans="1:69" s="175" customFormat="1" ht="15.75">
      <c r="A15" s="179"/>
      <c r="B15" s="195"/>
      <c r="C15" s="180"/>
      <c r="D15" s="4"/>
      <c r="E15" s="194"/>
      <c r="F15" s="203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83"/>
      <c r="AQ15" s="183"/>
      <c r="AR15" s="183"/>
      <c r="AS15" s="183"/>
      <c r="AT15" s="183"/>
      <c r="AU15" s="183"/>
      <c r="AV15" s="197"/>
      <c r="AW15" s="112"/>
      <c r="AX15" s="207"/>
      <c r="AY15" s="79"/>
      <c r="AZ15" s="184"/>
      <c r="BA15" s="183"/>
      <c r="BB15" s="62"/>
      <c r="BC15" s="53"/>
      <c r="BD15" s="178"/>
      <c r="BE15" s="176"/>
      <c r="BF15" s="176"/>
      <c r="BG15" s="176"/>
      <c r="BH15" s="193"/>
      <c r="BI15" s="184"/>
      <c r="BJ15" s="208"/>
      <c r="BK15" s="182"/>
      <c r="BL15" s="191"/>
      <c r="BM15" s="187"/>
      <c r="BN15" s="54"/>
      <c r="BO15" s="164"/>
      <c r="BP15" s="184"/>
      <c r="BQ15" s="191"/>
    </row>
    <row r="16" spans="1:69" s="175" customFormat="1" ht="15.75">
      <c r="A16" s="179"/>
      <c r="B16" s="195"/>
      <c r="C16" s="180"/>
      <c r="D16" s="4"/>
      <c r="E16" s="194"/>
      <c r="F16" s="203"/>
      <c r="G16" s="196"/>
      <c r="H16" s="197"/>
      <c r="I16" s="197"/>
      <c r="J16" s="197"/>
      <c r="K16" s="197"/>
      <c r="L16" s="196"/>
      <c r="M16" s="198"/>
      <c r="N16" s="188"/>
      <c r="O16" s="197"/>
      <c r="P16" s="197"/>
      <c r="Q16" s="183"/>
      <c r="R16" s="197"/>
      <c r="S16" s="197"/>
      <c r="T16" s="189"/>
      <c r="U16" s="197"/>
      <c r="V16" s="197"/>
      <c r="W16" s="183"/>
      <c r="X16" s="197"/>
      <c r="Y16" s="197"/>
      <c r="Z16" s="189"/>
      <c r="AA16" s="197"/>
      <c r="AB16" s="197"/>
      <c r="AC16" s="197"/>
      <c r="AD16" s="197"/>
      <c r="AE16" s="197"/>
      <c r="AF16" s="199"/>
      <c r="AG16" s="199"/>
      <c r="AH16" s="199"/>
      <c r="AI16" s="199"/>
      <c r="AJ16" s="199"/>
      <c r="AK16" s="199"/>
      <c r="AL16" s="199"/>
      <c r="AM16" s="199"/>
      <c r="AN16" s="199"/>
      <c r="AO16" s="190"/>
      <c r="AP16" s="183"/>
      <c r="AQ16" s="183"/>
      <c r="AR16" s="183"/>
      <c r="AS16" s="183"/>
      <c r="AT16" s="183"/>
      <c r="AU16" s="183"/>
      <c r="AV16" s="197"/>
      <c r="AW16" s="112"/>
      <c r="AX16" s="207"/>
      <c r="AY16" s="79"/>
      <c r="AZ16" s="184"/>
      <c r="BA16" s="183"/>
      <c r="BB16" s="62"/>
      <c r="BC16" s="53"/>
      <c r="BD16" s="178"/>
      <c r="BE16" s="176"/>
      <c r="BF16" s="176"/>
      <c r="BG16" s="176"/>
      <c r="BH16" s="193"/>
      <c r="BI16" s="184"/>
      <c r="BJ16" s="208"/>
      <c r="BK16" s="182"/>
      <c r="BL16" s="191"/>
      <c r="BM16" s="187"/>
      <c r="BN16" s="54"/>
      <c r="BO16" s="164"/>
      <c r="BP16" s="184"/>
      <c r="BQ16" s="191"/>
    </row>
    <row r="17" spans="1:69" s="175" customFormat="1" ht="15.75">
      <c r="A17" s="179"/>
      <c r="B17" s="195"/>
      <c r="C17" s="180"/>
      <c r="D17" s="4"/>
      <c r="E17" s="194"/>
      <c r="F17" s="203"/>
      <c r="G17" s="196"/>
      <c r="H17" s="197"/>
      <c r="I17" s="197"/>
      <c r="J17" s="197"/>
      <c r="K17" s="197"/>
      <c r="L17" s="196"/>
      <c r="M17" s="198"/>
      <c r="N17" s="189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83"/>
      <c r="AG17" s="183"/>
      <c r="AH17" s="183"/>
      <c r="AI17" s="183"/>
      <c r="AJ17" s="183"/>
      <c r="AK17" s="183"/>
      <c r="AL17" s="183"/>
      <c r="AM17" s="183"/>
      <c r="AN17" s="183"/>
      <c r="AO17" s="190"/>
      <c r="AP17" s="183"/>
      <c r="AQ17" s="183"/>
      <c r="AR17" s="183"/>
      <c r="AS17" s="183"/>
      <c r="AT17" s="183"/>
      <c r="AU17" s="183"/>
      <c r="AV17" s="200"/>
      <c r="AW17" s="20"/>
      <c r="AX17" s="206"/>
      <c r="AY17" s="183"/>
      <c r="AZ17" s="184"/>
      <c r="BA17" s="183"/>
      <c r="BB17" s="62"/>
      <c r="BC17" s="20"/>
      <c r="BD17" s="178"/>
      <c r="BE17" s="176"/>
      <c r="BF17" s="176"/>
      <c r="BG17" s="176"/>
      <c r="BH17" s="193"/>
      <c r="BI17" s="184"/>
      <c r="BJ17" s="208"/>
      <c r="BK17" s="184"/>
      <c r="BL17" s="191"/>
      <c r="BM17" s="187"/>
      <c r="BN17" s="54"/>
      <c r="BO17" s="164"/>
      <c r="BP17" s="184"/>
      <c r="BQ17" s="191"/>
    </row>
    <row r="18" spans="1:69" s="175" customFormat="1" ht="15.75">
      <c r="A18" s="179"/>
      <c r="B18" s="195"/>
      <c r="C18" s="180"/>
      <c r="D18" s="4"/>
      <c r="E18" s="194"/>
      <c r="F18" s="203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83"/>
      <c r="AQ18" s="183"/>
      <c r="AR18" s="183"/>
      <c r="AS18" s="183"/>
      <c r="AT18" s="183"/>
      <c r="AU18" s="183"/>
      <c r="AV18" s="197"/>
      <c r="AW18" s="112"/>
      <c r="AX18" s="207"/>
      <c r="AY18" s="79"/>
      <c r="AZ18" s="184"/>
      <c r="BA18" s="183"/>
      <c r="BB18" s="62"/>
      <c r="BC18" s="53"/>
      <c r="BD18" s="178"/>
      <c r="BE18" s="176"/>
      <c r="BF18" s="176"/>
      <c r="BG18" s="176"/>
      <c r="BH18" s="193"/>
      <c r="BI18" s="184"/>
      <c r="BJ18" s="208"/>
      <c r="BK18" s="182"/>
      <c r="BL18" s="191"/>
      <c r="BM18" s="187"/>
      <c r="BN18" s="54"/>
      <c r="BO18" s="164"/>
      <c r="BP18" s="184"/>
      <c r="BQ18" s="191"/>
    </row>
    <row r="19" spans="1:69" s="175" customFormat="1" ht="15.75">
      <c r="A19" s="179"/>
      <c r="B19" s="195"/>
      <c r="C19" s="180"/>
      <c r="D19" s="4"/>
      <c r="E19" s="194"/>
      <c r="F19" s="203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83"/>
      <c r="AQ19" s="183"/>
      <c r="AR19" s="183"/>
      <c r="AS19" s="183"/>
      <c r="AT19" s="183"/>
      <c r="AU19" s="183"/>
      <c r="AV19" s="197"/>
      <c r="AW19" s="112"/>
      <c r="AX19" s="207"/>
      <c r="AY19" s="79"/>
      <c r="AZ19" s="184"/>
      <c r="BA19" s="183"/>
      <c r="BB19" s="62"/>
      <c r="BC19" s="53"/>
      <c r="BD19" s="178"/>
      <c r="BE19" s="176"/>
      <c r="BF19" s="176"/>
      <c r="BG19" s="176"/>
      <c r="BH19" s="193"/>
      <c r="BI19" s="184"/>
      <c r="BJ19" s="208"/>
      <c r="BK19" s="182"/>
      <c r="BL19" s="191"/>
      <c r="BM19" s="187"/>
      <c r="BN19" s="54"/>
      <c r="BO19" s="164"/>
      <c r="BP19" s="184"/>
      <c r="BQ19" s="191"/>
    </row>
    <row r="20" spans="1:69" s="175" customFormat="1" ht="15.75">
      <c r="A20" s="179"/>
      <c r="B20" s="195"/>
      <c r="C20" s="180"/>
      <c r="D20" s="4"/>
      <c r="E20" s="194"/>
      <c r="F20" s="203"/>
      <c r="G20" s="196"/>
      <c r="H20" s="197"/>
      <c r="I20" s="197"/>
      <c r="J20" s="197"/>
      <c r="K20" s="197"/>
      <c r="L20" s="196"/>
      <c r="M20" s="198"/>
      <c r="N20" s="188"/>
      <c r="O20" s="197"/>
      <c r="P20" s="197"/>
      <c r="Q20" s="183"/>
      <c r="R20" s="197"/>
      <c r="S20" s="197"/>
      <c r="T20" s="189"/>
      <c r="U20" s="197"/>
      <c r="V20" s="197"/>
      <c r="W20" s="183"/>
      <c r="X20" s="197"/>
      <c r="Y20" s="197"/>
      <c r="Z20" s="189"/>
      <c r="AA20" s="197"/>
      <c r="AB20" s="197"/>
      <c r="AC20" s="197"/>
      <c r="AD20" s="197"/>
      <c r="AE20" s="197"/>
      <c r="AF20" s="199"/>
      <c r="AG20" s="199"/>
      <c r="AH20" s="199"/>
      <c r="AI20" s="199"/>
      <c r="AJ20" s="199"/>
      <c r="AK20" s="199"/>
      <c r="AL20" s="199"/>
      <c r="AM20" s="199"/>
      <c r="AN20" s="199"/>
      <c r="AO20" s="190"/>
      <c r="AP20" s="183"/>
      <c r="AQ20" s="183"/>
      <c r="AR20" s="183"/>
      <c r="AS20" s="183"/>
      <c r="AT20" s="183"/>
      <c r="AU20" s="183"/>
      <c r="AV20" s="197"/>
      <c r="AW20" s="112"/>
      <c r="AX20" s="207"/>
      <c r="AY20" s="79"/>
      <c r="AZ20" s="184"/>
      <c r="BA20" s="183"/>
      <c r="BB20" s="62"/>
      <c r="BC20" s="53"/>
      <c r="BD20" s="178"/>
      <c r="BE20" s="176"/>
      <c r="BF20" s="176"/>
      <c r="BG20" s="176"/>
      <c r="BH20" s="193"/>
      <c r="BI20" s="184"/>
      <c r="BJ20" s="208"/>
      <c r="BK20" s="182"/>
      <c r="BL20" s="191"/>
      <c r="BM20" s="187"/>
      <c r="BN20" s="54"/>
      <c r="BO20" s="164"/>
      <c r="BP20" s="184"/>
      <c r="BQ20" s="191"/>
    </row>
    <row r="21" spans="1:69" s="175" customFormat="1" ht="15.75">
      <c r="A21" s="179"/>
      <c r="B21" s="195"/>
      <c r="C21" s="180"/>
      <c r="D21" s="4"/>
      <c r="E21" s="194"/>
      <c r="F21" s="203"/>
      <c r="G21" s="196"/>
      <c r="H21" s="197"/>
      <c r="I21" s="197"/>
      <c r="J21" s="197"/>
      <c r="K21" s="197"/>
      <c r="L21" s="196"/>
      <c r="M21" s="198"/>
      <c r="N21" s="189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83"/>
      <c r="AG21" s="183"/>
      <c r="AH21" s="183"/>
      <c r="AI21" s="183"/>
      <c r="AJ21" s="183"/>
      <c r="AK21" s="183"/>
      <c r="AL21" s="183"/>
      <c r="AM21" s="183"/>
      <c r="AN21" s="183"/>
      <c r="AO21" s="190"/>
      <c r="AP21" s="183"/>
      <c r="AQ21" s="183"/>
      <c r="AR21" s="183"/>
      <c r="AS21" s="183"/>
      <c r="AT21" s="183"/>
      <c r="AU21" s="183"/>
      <c r="AV21" s="200"/>
      <c r="AW21" s="20"/>
      <c r="AX21" s="206"/>
      <c r="AY21" s="183"/>
      <c r="AZ21" s="184"/>
      <c r="BA21" s="183"/>
      <c r="BB21" s="62"/>
      <c r="BC21" s="20"/>
      <c r="BD21" s="178"/>
      <c r="BE21" s="176"/>
      <c r="BF21" s="176"/>
      <c r="BG21" s="176"/>
      <c r="BH21" s="193"/>
      <c r="BI21" s="184"/>
      <c r="BJ21" s="208"/>
      <c r="BK21" s="184"/>
      <c r="BL21" s="191"/>
      <c r="BM21" s="187"/>
      <c r="BN21" s="54"/>
      <c r="BO21" s="164"/>
      <c r="BP21" s="184"/>
      <c r="BQ21" s="191"/>
    </row>
    <row r="22" spans="1:69" s="175" customFormat="1" ht="15.75">
      <c r="A22" s="179"/>
      <c r="B22" s="195"/>
      <c r="C22" s="180"/>
      <c r="D22" s="4"/>
      <c r="E22" s="194"/>
      <c r="F22" s="203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83"/>
      <c r="AQ22" s="183"/>
      <c r="AR22" s="183"/>
      <c r="AS22" s="183"/>
      <c r="AT22" s="183"/>
      <c r="AU22" s="183"/>
      <c r="AV22" s="197"/>
      <c r="AW22" s="112"/>
      <c r="AX22" s="207"/>
      <c r="AY22" s="79"/>
      <c r="AZ22" s="184"/>
      <c r="BA22" s="183"/>
      <c r="BB22" s="62"/>
      <c r="BC22" s="53"/>
      <c r="BD22" s="178"/>
      <c r="BE22" s="176"/>
      <c r="BF22" s="176"/>
      <c r="BG22" s="176"/>
      <c r="BH22" s="193"/>
      <c r="BI22" s="184"/>
      <c r="BJ22" s="208"/>
      <c r="BK22" s="182"/>
      <c r="BL22" s="191"/>
      <c r="BM22" s="187"/>
      <c r="BN22" s="54"/>
      <c r="BO22" s="164"/>
      <c r="BP22" s="184"/>
      <c r="BQ22" s="191"/>
    </row>
    <row r="23" spans="1:69" s="175" customFormat="1" ht="15.75">
      <c r="A23" s="179"/>
      <c r="B23" s="195"/>
      <c r="C23" s="180"/>
      <c r="D23" s="4"/>
      <c r="E23" s="194"/>
      <c r="F23" s="203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83"/>
      <c r="AQ23" s="183"/>
      <c r="AR23" s="183"/>
      <c r="AS23" s="183"/>
      <c r="AT23" s="183"/>
      <c r="AU23" s="183"/>
      <c r="AV23" s="197"/>
      <c r="AW23" s="112"/>
      <c r="AX23" s="207"/>
      <c r="AY23" s="79"/>
      <c r="AZ23" s="184"/>
      <c r="BA23" s="183"/>
      <c r="BB23" s="62"/>
      <c r="BC23" s="53"/>
      <c r="BD23" s="178"/>
      <c r="BE23" s="176"/>
      <c r="BF23" s="176"/>
      <c r="BG23" s="176"/>
      <c r="BH23" s="193"/>
      <c r="BI23" s="184"/>
      <c r="BJ23" s="208"/>
      <c r="BK23" s="182"/>
      <c r="BL23" s="191"/>
      <c r="BM23" s="187"/>
      <c r="BN23" s="54"/>
      <c r="BO23" s="164"/>
      <c r="BP23" s="184"/>
      <c r="BQ23" s="191"/>
    </row>
    <row r="24" spans="1:69" s="175" customFormat="1" ht="15.75">
      <c r="A24" s="179"/>
      <c r="B24" s="195"/>
      <c r="C24" s="180"/>
      <c r="D24" s="4"/>
      <c r="E24" s="194"/>
      <c r="F24" s="203"/>
      <c r="G24" s="196"/>
      <c r="H24" s="197"/>
      <c r="I24" s="197"/>
      <c r="J24" s="197"/>
      <c r="K24" s="197"/>
      <c r="L24" s="196"/>
      <c r="M24" s="198"/>
      <c r="N24" s="188"/>
      <c r="O24" s="197"/>
      <c r="P24" s="197"/>
      <c r="Q24" s="183"/>
      <c r="R24" s="197"/>
      <c r="S24" s="197"/>
      <c r="T24" s="189"/>
      <c r="U24" s="197"/>
      <c r="V24" s="197"/>
      <c r="W24" s="183"/>
      <c r="X24" s="197"/>
      <c r="Y24" s="197"/>
      <c r="Z24" s="189"/>
      <c r="AA24" s="197"/>
      <c r="AB24" s="197"/>
      <c r="AC24" s="197"/>
      <c r="AD24" s="197"/>
      <c r="AE24" s="197"/>
      <c r="AF24" s="199"/>
      <c r="AG24" s="199"/>
      <c r="AH24" s="199"/>
      <c r="AI24" s="199"/>
      <c r="AJ24" s="199"/>
      <c r="AK24" s="199"/>
      <c r="AL24" s="199"/>
      <c r="AM24" s="199"/>
      <c r="AN24" s="199"/>
      <c r="AO24" s="190"/>
      <c r="AP24" s="183"/>
      <c r="AQ24" s="183"/>
      <c r="AR24" s="183"/>
      <c r="AS24" s="183"/>
      <c r="AT24" s="183"/>
      <c r="AU24" s="183"/>
      <c r="AV24" s="197"/>
      <c r="AW24" s="112"/>
      <c r="AX24" s="207"/>
      <c r="AY24" s="79"/>
      <c r="AZ24" s="184"/>
      <c r="BA24" s="183"/>
      <c r="BB24" s="62"/>
      <c r="BC24" s="53"/>
      <c r="BD24" s="178"/>
      <c r="BE24" s="176"/>
      <c r="BF24" s="176"/>
      <c r="BG24" s="176"/>
      <c r="BH24" s="193"/>
      <c r="BI24" s="184"/>
      <c r="BJ24" s="208"/>
      <c r="BK24" s="182"/>
      <c r="BL24" s="191"/>
      <c r="BM24" s="187"/>
      <c r="BN24" s="54"/>
      <c r="BO24" s="164"/>
      <c r="BP24" s="184"/>
      <c r="BQ24" s="191"/>
    </row>
    <row r="25" spans="1:69" s="175" customFormat="1" ht="15.75">
      <c r="A25" s="179"/>
      <c r="B25" s="195"/>
      <c r="C25" s="180"/>
      <c r="D25" s="4"/>
      <c r="E25" s="194"/>
      <c r="F25" s="203"/>
      <c r="G25" s="196"/>
      <c r="H25" s="197"/>
      <c r="I25" s="197"/>
      <c r="J25" s="197"/>
      <c r="K25" s="197"/>
      <c r="L25" s="196"/>
      <c r="M25" s="198"/>
      <c r="N25" s="189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83"/>
      <c r="AG25" s="183"/>
      <c r="AH25" s="183"/>
      <c r="AI25" s="183"/>
      <c r="AJ25" s="183"/>
      <c r="AK25" s="183"/>
      <c r="AL25" s="183"/>
      <c r="AM25" s="183"/>
      <c r="AN25" s="183"/>
      <c r="AO25" s="190"/>
      <c r="AP25" s="183"/>
      <c r="AQ25" s="183"/>
      <c r="AR25" s="183"/>
      <c r="AS25" s="183"/>
      <c r="AT25" s="183"/>
      <c r="AU25" s="183"/>
      <c r="AV25" s="200"/>
      <c r="AW25" s="20"/>
      <c r="AX25" s="206"/>
      <c r="AY25" s="183"/>
      <c r="AZ25" s="184"/>
      <c r="BA25" s="183"/>
      <c r="BB25" s="62"/>
      <c r="BC25" s="20"/>
      <c r="BD25" s="178"/>
      <c r="BE25" s="176"/>
      <c r="BF25" s="176"/>
      <c r="BG25" s="176"/>
      <c r="BH25" s="193"/>
      <c r="BI25" s="184"/>
      <c r="BJ25" s="208"/>
      <c r="BK25" s="184"/>
      <c r="BL25" s="191"/>
      <c r="BM25" s="187"/>
      <c r="BN25" s="54"/>
      <c r="BO25" s="164"/>
      <c r="BP25" s="184"/>
      <c r="BQ25" s="191"/>
    </row>
    <row r="26" spans="1:69" s="175" customFormat="1" ht="15.75">
      <c r="A26" s="179"/>
      <c r="B26" s="195"/>
      <c r="C26" s="180"/>
      <c r="D26" s="4"/>
      <c r="E26" s="194"/>
      <c r="F26" s="203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83"/>
      <c r="AQ26" s="183"/>
      <c r="AR26" s="183"/>
      <c r="AS26" s="183"/>
      <c r="AT26" s="183"/>
      <c r="AU26" s="183"/>
      <c r="AV26" s="197"/>
      <c r="AW26" s="112"/>
      <c r="AX26" s="207"/>
      <c r="AY26" s="79"/>
      <c r="AZ26" s="184"/>
      <c r="BA26" s="183"/>
      <c r="BB26" s="62"/>
      <c r="BC26" s="53"/>
      <c r="BD26" s="178"/>
      <c r="BE26" s="176"/>
      <c r="BF26" s="176"/>
      <c r="BG26" s="176"/>
      <c r="BH26" s="193"/>
      <c r="BI26" s="184"/>
      <c r="BJ26" s="208"/>
      <c r="BK26" s="182"/>
      <c r="BL26" s="191"/>
      <c r="BM26" s="187"/>
      <c r="BN26" s="54"/>
      <c r="BO26" s="164"/>
      <c r="BP26" s="184"/>
      <c r="BQ26" s="191"/>
    </row>
    <row r="27" spans="1:69" s="175" customFormat="1" ht="15.75">
      <c r="A27" s="179"/>
      <c r="B27" s="195"/>
      <c r="C27" s="180"/>
      <c r="D27" s="4"/>
      <c r="E27" s="194"/>
      <c r="F27" s="203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83"/>
      <c r="AQ27" s="183"/>
      <c r="AR27" s="183"/>
      <c r="AS27" s="183"/>
      <c r="AT27" s="183"/>
      <c r="AU27" s="183"/>
      <c r="AV27" s="197"/>
      <c r="AW27" s="112"/>
      <c r="AX27" s="207"/>
      <c r="AY27" s="79"/>
      <c r="AZ27" s="184"/>
      <c r="BA27" s="183"/>
      <c r="BB27" s="62"/>
      <c r="BC27" s="53"/>
      <c r="BD27" s="178"/>
      <c r="BE27" s="176"/>
      <c r="BF27" s="176"/>
      <c r="BG27" s="176"/>
      <c r="BH27" s="193"/>
      <c r="BI27" s="184"/>
      <c r="BJ27" s="208"/>
      <c r="BK27" s="182"/>
      <c r="BL27" s="191"/>
      <c r="BM27" s="187"/>
      <c r="BN27" s="54"/>
      <c r="BO27" s="164"/>
      <c r="BP27" s="184"/>
      <c r="BQ27" s="191"/>
    </row>
    <row r="28" spans="1:69" s="175" customFormat="1" ht="15.75">
      <c r="A28" s="179"/>
      <c r="B28" s="195"/>
      <c r="C28" s="180"/>
      <c r="D28" s="4"/>
      <c r="E28" s="194"/>
      <c r="F28" s="203"/>
      <c r="G28" s="196"/>
      <c r="H28" s="197"/>
      <c r="I28" s="197"/>
      <c r="J28" s="197"/>
      <c r="K28" s="197"/>
      <c r="L28" s="196"/>
      <c r="M28" s="198"/>
      <c r="N28" s="188"/>
      <c r="O28" s="197"/>
      <c r="P28" s="197"/>
      <c r="Q28" s="183"/>
      <c r="R28" s="197"/>
      <c r="S28" s="197"/>
      <c r="T28" s="189"/>
      <c r="U28" s="197"/>
      <c r="V28" s="197"/>
      <c r="W28" s="183"/>
      <c r="X28" s="197"/>
      <c r="Y28" s="197"/>
      <c r="Z28" s="189"/>
      <c r="AA28" s="197"/>
      <c r="AB28" s="197"/>
      <c r="AC28" s="197"/>
      <c r="AD28" s="197"/>
      <c r="AE28" s="197"/>
      <c r="AF28" s="199"/>
      <c r="AG28" s="199"/>
      <c r="AH28" s="199"/>
      <c r="AI28" s="199"/>
      <c r="AJ28" s="199"/>
      <c r="AK28" s="199"/>
      <c r="AL28" s="199"/>
      <c r="AM28" s="199"/>
      <c r="AN28" s="199"/>
      <c r="AO28" s="190"/>
      <c r="AP28" s="183"/>
      <c r="AQ28" s="183"/>
      <c r="AR28" s="183"/>
      <c r="AS28" s="183"/>
      <c r="AT28" s="183"/>
      <c r="AU28" s="183"/>
      <c r="AV28" s="197"/>
      <c r="AW28" s="112"/>
      <c r="AX28" s="207"/>
      <c r="AY28" s="79"/>
      <c r="AZ28" s="184"/>
      <c r="BA28" s="183"/>
      <c r="BB28" s="62"/>
      <c r="BC28" s="53"/>
      <c r="BD28" s="178"/>
      <c r="BE28" s="176"/>
      <c r="BF28" s="176"/>
      <c r="BG28" s="176"/>
      <c r="BH28" s="193"/>
      <c r="BI28" s="184"/>
      <c r="BJ28" s="208"/>
      <c r="BK28" s="182"/>
      <c r="BL28" s="191"/>
      <c r="BM28" s="187"/>
      <c r="BN28" s="54"/>
      <c r="BO28" s="164"/>
      <c r="BP28" s="184"/>
      <c r="BQ28" s="191"/>
    </row>
    <row r="29" spans="1:69" s="175" customFormat="1" ht="15.75">
      <c r="A29" s="179"/>
      <c r="B29" s="195"/>
      <c r="C29" s="180"/>
      <c r="D29" s="4"/>
      <c r="E29" s="194"/>
      <c r="F29" s="203"/>
      <c r="G29" s="196"/>
      <c r="H29" s="197"/>
      <c r="I29" s="197"/>
      <c r="J29" s="197"/>
      <c r="K29" s="197"/>
      <c r="L29" s="196"/>
      <c r="M29" s="198"/>
      <c r="N29" s="189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83"/>
      <c r="AG29" s="183"/>
      <c r="AH29" s="183"/>
      <c r="AI29" s="183"/>
      <c r="AJ29" s="183"/>
      <c r="AK29" s="183"/>
      <c r="AL29" s="183"/>
      <c r="AM29" s="183"/>
      <c r="AN29" s="183"/>
      <c r="AO29" s="190"/>
      <c r="AP29" s="183"/>
      <c r="AQ29" s="183"/>
      <c r="AR29" s="183"/>
      <c r="AS29" s="183"/>
      <c r="AT29" s="183"/>
      <c r="AU29" s="183"/>
      <c r="AV29" s="200"/>
      <c r="AW29" s="20"/>
      <c r="AX29" s="206"/>
      <c r="AY29" s="183"/>
      <c r="AZ29" s="184"/>
      <c r="BA29" s="183"/>
      <c r="BB29" s="62"/>
      <c r="BC29" s="20"/>
      <c r="BD29" s="178"/>
      <c r="BE29" s="176"/>
      <c r="BF29" s="176"/>
      <c r="BG29" s="176"/>
      <c r="BH29" s="193"/>
      <c r="BI29" s="184"/>
      <c r="BJ29" s="208"/>
      <c r="BK29" s="184"/>
      <c r="BL29" s="191"/>
      <c r="BM29" s="187"/>
      <c r="BN29" s="54"/>
      <c r="BO29" s="164"/>
      <c r="BP29" s="184"/>
      <c r="BQ29" s="191"/>
    </row>
    <row r="30" spans="1:69" s="175" customFormat="1" ht="15.75">
      <c r="A30" s="179"/>
      <c r="B30" s="195"/>
      <c r="C30" s="180"/>
      <c r="D30" s="4"/>
      <c r="E30" s="194"/>
      <c r="F30" s="203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83"/>
      <c r="AQ30" s="183"/>
      <c r="AR30" s="183"/>
      <c r="AS30" s="183"/>
      <c r="AT30" s="183"/>
      <c r="AU30" s="183"/>
      <c r="AV30" s="197"/>
      <c r="AW30" s="112"/>
      <c r="AX30" s="207"/>
      <c r="AY30" s="79"/>
      <c r="AZ30" s="184"/>
      <c r="BA30" s="183"/>
      <c r="BB30" s="62"/>
      <c r="BC30" s="53"/>
      <c r="BD30" s="178"/>
      <c r="BE30" s="176"/>
      <c r="BF30" s="176"/>
      <c r="BG30" s="176"/>
      <c r="BH30" s="193"/>
      <c r="BI30" s="184"/>
      <c r="BJ30" s="208"/>
      <c r="BK30" s="182"/>
      <c r="BL30" s="191"/>
      <c r="BM30" s="187"/>
      <c r="BN30" s="54"/>
      <c r="BO30" s="164"/>
      <c r="BP30" s="184"/>
      <c r="BQ30" s="191"/>
    </row>
    <row r="31" spans="1:69" s="175" customFormat="1" ht="15.75">
      <c r="A31" s="179"/>
      <c r="B31" s="195"/>
      <c r="C31" s="180"/>
      <c r="D31" s="4"/>
      <c r="E31" s="194"/>
      <c r="F31" s="203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83"/>
      <c r="AQ31" s="183"/>
      <c r="AR31" s="183"/>
      <c r="AS31" s="183"/>
      <c r="AT31" s="183"/>
      <c r="AU31" s="183"/>
      <c r="AV31" s="197"/>
      <c r="AW31" s="112"/>
      <c r="AX31" s="207"/>
      <c r="AY31" s="79"/>
      <c r="AZ31" s="184"/>
      <c r="BA31" s="183"/>
      <c r="BB31" s="62"/>
      <c r="BC31" s="53"/>
      <c r="BD31" s="178"/>
      <c r="BE31" s="176"/>
      <c r="BF31" s="176"/>
      <c r="BG31" s="176"/>
      <c r="BH31" s="193"/>
      <c r="BI31" s="184"/>
      <c r="BJ31" s="208"/>
      <c r="BK31" s="182"/>
      <c r="BL31" s="191"/>
      <c r="BM31" s="187"/>
      <c r="BN31" s="54"/>
      <c r="BO31" s="164"/>
      <c r="BP31" s="184"/>
      <c r="BQ31" s="191"/>
    </row>
    <row r="32" spans="1:69" s="175" customFormat="1" ht="15.75">
      <c r="A32" s="179"/>
      <c r="B32" s="195"/>
      <c r="C32" s="180"/>
      <c r="D32" s="4"/>
      <c r="E32" s="194"/>
      <c r="F32" s="203"/>
      <c r="G32" s="196"/>
      <c r="H32" s="197"/>
      <c r="I32" s="197"/>
      <c r="J32" s="197"/>
      <c r="K32" s="197"/>
      <c r="L32" s="196"/>
      <c r="M32" s="198"/>
      <c r="N32" s="188"/>
      <c r="O32" s="197"/>
      <c r="P32" s="197"/>
      <c r="Q32" s="183"/>
      <c r="R32" s="197"/>
      <c r="S32" s="197"/>
      <c r="T32" s="189"/>
      <c r="U32" s="197"/>
      <c r="V32" s="197"/>
      <c r="W32" s="183"/>
      <c r="X32" s="197"/>
      <c r="Y32" s="197"/>
      <c r="Z32" s="189"/>
      <c r="AA32" s="197"/>
      <c r="AB32" s="197"/>
      <c r="AC32" s="197"/>
      <c r="AD32" s="197"/>
      <c r="AE32" s="197"/>
      <c r="AF32" s="199"/>
      <c r="AG32" s="199"/>
      <c r="AH32" s="199"/>
      <c r="AI32" s="199"/>
      <c r="AJ32" s="199"/>
      <c r="AK32" s="199"/>
      <c r="AL32" s="199"/>
      <c r="AM32" s="199"/>
      <c r="AN32" s="199"/>
      <c r="AO32" s="190"/>
      <c r="AP32" s="183"/>
      <c r="AQ32" s="183"/>
      <c r="AR32" s="183"/>
      <c r="AS32" s="183"/>
      <c r="AT32" s="183"/>
      <c r="AU32" s="183"/>
      <c r="AV32" s="197"/>
      <c r="AW32" s="112"/>
      <c r="AX32" s="207"/>
      <c r="AY32" s="79"/>
      <c r="AZ32" s="184"/>
      <c r="BA32" s="183"/>
      <c r="BB32" s="62"/>
      <c r="BC32" s="53"/>
      <c r="BD32" s="178"/>
      <c r="BE32" s="176"/>
      <c r="BF32" s="176"/>
      <c r="BG32" s="176"/>
      <c r="BH32" s="193"/>
      <c r="BI32" s="184"/>
      <c r="BJ32" s="208"/>
      <c r="BK32" s="182"/>
      <c r="BL32" s="191"/>
      <c r="BM32" s="187"/>
      <c r="BN32" s="54"/>
      <c r="BO32" s="164"/>
      <c r="BP32" s="184"/>
      <c r="BQ32" s="191"/>
    </row>
    <row r="33" spans="1:69" s="175" customFormat="1" ht="15.75">
      <c r="A33" s="179"/>
      <c r="B33" s="195"/>
      <c r="C33" s="180"/>
      <c r="D33" s="4"/>
      <c r="E33" s="194"/>
      <c r="F33" s="203"/>
      <c r="G33" s="196"/>
      <c r="H33" s="197"/>
      <c r="I33" s="197"/>
      <c r="J33" s="197"/>
      <c r="K33" s="197"/>
      <c r="L33" s="196"/>
      <c r="M33" s="198"/>
      <c r="N33" s="189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83"/>
      <c r="AG33" s="183"/>
      <c r="AH33" s="183"/>
      <c r="AI33" s="183"/>
      <c r="AJ33" s="183"/>
      <c r="AK33" s="183"/>
      <c r="AL33" s="183"/>
      <c r="AM33" s="183"/>
      <c r="AN33" s="183"/>
      <c r="AO33" s="190"/>
      <c r="AP33" s="183"/>
      <c r="AQ33" s="183"/>
      <c r="AR33" s="183"/>
      <c r="AS33" s="183"/>
      <c r="AT33" s="183"/>
      <c r="AU33" s="183"/>
      <c r="AV33" s="200"/>
      <c r="AW33" s="20"/>
      <c r="AX33" s="206"/>
      <c r="AY33" s="183"/>
      <c r="AZ33" s="184"/>
      <c r="BA33" s="183"/>
      <c r="BB33" s="62"/>
      <c r="BC33" s="20"/>
      <c r="BD33" s="178"/>
      <c r="BE33" s="176"/>
      <c r="BF33" s="176"/>
      <c r="BG33" s="176"/>
      <c r="BH33" s="193"/>
      <c r="BI33" s="184"/>
      <c r="BJ33" s="208"/>
      <c r="BK33" s="184"/>
      <c r="BL33" s="191"/>
      <c r="BM33" s="187"/>
      <c r="BN33" s="54"/>
      <c r="BO33" s="164"/>
      <c r="BP33" s="184"/>
      <c r="BQ33" s="191"/>
    </row>
    <row r="34" spans="1:69" s="175" customFormat="1" ht="15.75">
      <c r="A34" s="179"/>
      <c r="B34" s="195"/>
      <c r="C34" s="180"/>
      <c r="D34" s="4"/>
      <c r="E34" s="194"/>
      <c r="F34" s="203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83"/>
      <c r="AQ34" s="183"/>
      <c r="AR34" s="183"/>
      <c r="AS34" s="183"/>
      <c r="AT34" s="183"/>
      <c r="AU34" s="183"/>
      <c r="AV34" s="197"/>
      <c r="AW34" s="112"/>
      <c r="AX34" s="207"/>
      <c r="AY34" s="79"/>
      <c r="AZ34" s="184"/>
      <c r="BA34" s="183"/>
      <c r="BB34" s="62"/>
      <c r="BC34" s="53"/>
      <c r="BD34" s="178"/>
      <c r="BE34" s="176"/>
      <c r="BF34" s="176"/>
      <c r="BG34" s="176"/>
      <c r="BH34" s="193"/>
      <c r="BI34" s="184"/>
      <c r="BJ34" s="208"/>
      <c r="BK34" s="182"/>
      <c r="BL34" s="191"/>
      <c r="BM34" s="187"/>
      <c r="BN34" s="54"/>
      <c r="BO34" s="164"/>
      <c r="BP34" s="184"/>
      <c r="BQ34" s="191"/>
    </row>
    <row r="35" spans="1:69" s="175" customFormat="1" ht="15.75">
      <c r="A35" s="179"/>
      <c r="B35" s="195"/>
      <c r="C35" s="180"/>
      <c r="D35" s="4"/>
      <c r="E35" s="194"/>
      <c r="F35" s="203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83"/>
      <c r="AQ35" s="183"/>
      <c r="AR35" s="183"/>
      <c r="AS35" s="183"/>
      <c r="AT35" s="183"/>
      <c r="AU35" s="183"/>
      <c r="AV35" s="197"/>
      <c r="AW35" s="112"/>
      <c r="AX35" s="207"/>
      <c r="AY35" s="79"/>
      <c r="AZ35" s="184"/>
      <c r="BA35" s="183"/>
      <c r="BB35" s="62"/>
      <c r="BC35" s="53"/>
      <c r="BD35" s="178"/>
      <c r="BE35" s="176"/>
      <c r="BF35" s="176"/>
      <c r="BG35" s="176"/>
      <c r="BH35" s="193"/>
      <c r="BI35" s="184"/>
      <c r="BJ35" s="208"/>
      <c r="BK35" s="182"/>
      <c r="BL35" s="191"/>
      <c r="BM35" s="187"/>
      <c r="BN35" s="54"/>
      <c r="BO35" s="164"/>
      <c r="BP35" s="184"/>
      <c r="BQ35" s="191"/>
    </row>
    <row r="36" spans="1:69" s="175" customFormat="1" ht="15.75">
      <c r="A36" s="179"/>
      <c r="B36" s="195"/>
      <c r="C36" s="180"/>
      <c r="D36" s="4"/>
      <c r="E36" s="194"/>
      <c r="F36" s="203"/>
      <c r="G36" s="196"/>
      <c r="H36" s="197"/>
      <c r="I36" s="197"/>
      <c r="J36" s="197"/>
      <c r="K36" s="197"/>
      <c r="L36" s="196"/>
      <c r="M36" s="198"/>
      <c r="N36" s="188"/>
      <c r="O36" s="197"/>
      <c r="P36" s="197"/>
      <c r="Q36" s="183"/>
      <c r="R36" s="197"/>
      <c r="S36" s="197"/>
      <c r="T36" s="189"/>
      <c r="U36" s="197"/>
      <c r="V36" s="197"/>
      <c r="W36" s="183"/>
      <c r="X36" s="197"/>
      <c r="Y36" s="197"/>
      <c r="Z36" s="189"/>
      <c r="AA36" s="197"/>
      <c r="AB36" s="197"/>
      <c r="AC36" s="197"/>
      <c r="AD36" s="197"/>
      <c r="AE36" s="197"/>
      <c r="AF36" s="199"/>
      <c r="AG36" s="199"/>
      <c r="AH36" s="199"/>
      <c r="AI36" s="199"/>
      <c r="AJ36" s="199"/>
      <c r="AK36" s="199"/>
      <c r="AL36" s="199"/>
      <c r="AM36" s="199"/>
      <c r="AN36" s="199"/>
      <c r="AO36" s="190"/>
      <c r="AP36" s="183"/>
      <c r="AQ36" s="183"/>
      <c r="AR36" s="183"/>
      <c r="AS36" s="183"/>
      <c r="AT36" s="183"/>
      <c r="AU36" s="183"/>
      <c r="AV36" s="197"/>
      <c r="AW36" s="112"/>
      <c r="AX36" s="207"/>
      <c r="AY36" s="79"/>
      <c r="AZ36" s="184"/>
      <c r="BA36" s="183"/>
      <c r="BB36" s="62"/>
      <c r="BC36" s="53"/>
      <c r="BD36" s="178"/>
      <c r="BE36" s="176"/>
      <c r="BF36" s="176"/>
      <c r="BG36" s="176"/>
      <c r="BH36" s="193"/>
      <c r="BI36" s="184"/>
      <c r="BJ36" s="208"/>
      <c r="BK36" s="182"/>
      <c r="BL36" s="191"/>
      <c r="BM36" s="187"/>
      <c r="BN36" s="54"/>
      <c r="BO36" s="164"/>
      <c r="BP36" s="184"/>
      <c r="BQ36" s="191"/>
    </row>
    <row r="37" spans="1:69" s="175" customFormat="1" ht="15.75">
      <c r="A37" s="179"/>
      <c r="B37" s="195"/>
      <c r="C37" s="180"/>
      <c r="D37" s="4"/>
      <c r="E37" s="194"/>
      <c r="F37" s="203"/>
      <c r="G37" s="196"/>
      <c r="H37" s="197"/>
      <c r="I37" s="197"/>
      <c r="J37" s="197"/>
      <c r="K37" s="197"/>
      <c r="L37" s="196"/>
      <c r="M37" s="198"/>
      <c r="N37" s="189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83"/>
      <c r="AG37" s="183"/>
      <c r="AH37" s="183"/>
      <c r="AI37" s="183"/>
      <c r="AJ37" s="183"/>
      <c r="AK37" s="183"/>
      <c r="AL37" s="183"/>
      <c r="AM37" s="183"/>
      <c r="AN37" s="183"/>
      <c r="AO37" s="190"/>
      <c r="AP37" s="183"/>
      <c r="AQ37" s="183"/>
      <c r="AR37" s="183"/>
      <c r="AS37" s="183"/>
      <c r="AT37" s="183"/>
      <c r="AU37" s="183"/>
      <c r="AV37" s="200"/>
      <c r="AW37" s="20"/>
      <c r="AX37" s="206"/>
      <c r="AY37" s="183"/>
      <c r="AZ37" s="184"/>
      <c r="BA37" s="183"/>
      <c r="BB37" s="62"/>
      <c r="BC37" s="20"/>
      <c r="BD37" s="178"/>
      <c r="BE37" s="176"/>
      <c r="BF37" s="176"/>
      <c r="BG37" s="176"/>
      <c r="BH37" s="193"/>
      <c r="BI37" s="184"/>
      <c r="BJ37" s="208"/>
      <c r="BK37" s="184"/>
      <c r="BL37" s="191"/>
      <c r="BM37" s="187"/>
      <c r="BN37" s="54"/>
      <c r="BO37" s="164"/>
      <c r="BP37" s="184"/>
      <c r="BQ37" s="191"/>
    </row>
    <row r="38" spans="1:69" s="175" customFormat="1" ht="15.75">
      <c r="A38" s="179"/>
      <c r="B38" s="195"/>
      <c r="C38" s="180"/>
      <c r="D38" s="4"/>
      <c r="E38" s="194"/>
      <c r="F38" s="203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83"/>
      <c r="AQ38" s="183"/>
      <c r="AR38" s="183"/>
      <c r="AS38" s="183"/>
      <c r="AT38" s="183"/>
      <c r="AU38" s="183"/>
      <c r="AV38" s="197"/>
      <c r="AW38" s="112"/>
      <c r="AX38" s="207"/>
      <c r="AY38" s="79"/>
      <c r="AZ38" s="184"/>
      <c r="BA38" s="183"/>
      <c r="BB38" s="62"/>
      <c r="BC38" s="53"/>
      <c r="BD38" s="178"/>
      <c r="BE38" s="176"/>
      <c r="BF38" s="176"/>
      <c r="BG38" s="176"/>
      <c r="BH38" s="193"/>
      <c r="BI38" s="184"/>
      <c r="BJ38" s="208"/>
      <c r="BK38" s="182"/>
      <c r="BL38" s="191"/>
      <c r="BM38" s="187"/>
      <c r="BN38" s="54"/>
      <c r="BO38" s="164"/>
      <c r="BP38" s="184"/>
      <c r="BQ38" s="191"/>
    </row>
    <row r="39" spans="1:69" s="175" customFormat="1" ht="15.75">
      <c r="A39" s="179"/>
      <c r="B39" s="195"/>
      <c r="C39" s="180"/>
      <c r="D39" s="4"/>
      <c r="E39" s="194"/>
      <c r="F39" s="203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83"/>
      <c r="AQ39" s="183"/>
      <c r="AR39" s="183"/>
      <c r="AS39" s="183"/>
      <c r="AT39" s="183"/>
      <c r="AU39" s="183"/>
      <c r="AV39" s="197"/>
      <c r="AW39" s="112"/>
      <c r="AX39" s="207"/>
      <c r="AY39" s="79"/>
      <c r="AZ39" s="184"/>
      <c r="BA39" s="183"/>
      <c r="BB39" s="62"/>
      <c r="BC39" s="53"/>
      <c r="BD39" s="178"/>
      <c r="BE39" s="176"/>
      <c r="BF39" s="176"/>
      <c r="BG39" s="176"/>
      <c r="BH39" s="193"/>
      <c r="BI39" s="184"/>
      <c r="BJ39" s="208"/>
      <c r="BK39" s="182"/>
      <c r="BL39" s="191"/>
      <c r="BM39" s="187"/>
      <c r="BN39" s="54"/>
      <c r="BO39" s="164"/>
      <c r="BP39" s="184"/>
      <c r="BQ39" s="191"/>
    </row>
    <row r="40" spans="1:69" s="175" customFormat="1" ht="15.75">
      <c r="A40" s="179"/>
      <c r="B40" s="195"/>
      <c r="C40" s="180"/>
      <c r="D40" s="4"/>
      <c r="E40" s="194"/>
      <c r="F40" s="203"/>
      <c r="G40" s="196"/>
      <c r="H40" s="197"/>
      <c r="I40" s="197"/>
      <c r="J40" s="197"/>
      <c r="K40" s="197"/>
      <c r="L40" s="196"/>
      <c r="M40" s="198"/>
      <c r="N40" s="188"/>
      <c r="O40" s="197"/>
      <c r="P40" s="197"/>
      <c r="Q40" s="183"/>
      <c r="R40" s="197"/>
      <c r="S40" s="197"/>
      <c r="T40" s="189"/>
      <c r="U40" s="197"/>
      <c r="V40" s="197"/>
      <c r="W40" s="183"/>
      <c r="X40" s="197"/>
      <c r="Y40" s="197"/>
      <c r="Z40" s="189"/>
      <c r="AA40" s="197"/>
      <c r="AB40" s="197"/>
      <c r="AC40" s="197"/>
      <c r="AD40" s="197"/>
      <c r="AE40" s="197"/>
      <c r="AF40" s="199"/>
      <c r="AG40" s="199"/>
      <c r="AH40" s="199"/>
      <c r="AI40" s="199"/>
      <c r="AJ40" s="199"/>
      <c r="AK40" s="199"/>
      <c r="AL40" s="199"/>
      <c r="AM40" s="199"/>
      <c r="AN40" s="199"/>
      <c r="AO40" s="190"/>
      <c r="AP40" s="183"/>
      <c r="AQ40" s="183"/>
      <c r="AR40" s="183"/>
      <c r="AS40" s="183"/>
      <c r="AT40" s="183"/>
      <c r="AU40" s="183"/>
      <c r="AV40" s="197"/>
      <c r="AW40" s="112"/>
      <c r="AX40" s="207"/>
      <c r="AY40" s="79"/>
      <c r="AZ40" s="184"/>
      <c r="BA40" s="183"/>
      <c r="BB40" s="62"/>
      <c r="BC40" s="53"/>
      <c r="BD40" s="178"/>
      <c r="BE40" s="176"/>
      <c r="BF40" s="176"/>
      <c r="BG40" s="176"/>
      <c r="BH40" s="193"/>
      <c r="BI40" s="184"/>
      <c r="BJ40" s="208"/>
      <c r="BK40" s="182"/>
      <c r="BL40" s="191"/>
      <c r="BM40" s="187"/>
      <c r="BN40" s="54"/>
      <c r="BO40" s="164"/>
      <c r="BP40" s="184"/>
      <c r="BQ40" s="191"/>
    </row>
    <row r="41" spans="1:69" s="175" customFormat="1" ht="15.75">
      <c r="A41" s="179"/>
      <c r="B41" s="195"/>
      <c r="C41" s="180"/>
      <c r="D41" s="4"/>
      <c r="E41" s="194"/>
      <c r="F41" s="203"/>
      <c r="G41" s="196"/>
      <c r="H41" s="197"/>
      <c r="I41" s="197"/>
      <c r="J41" s="197"/>
      <c r="K41" s="197"/>
      <c r="L41" s="196"/>
      <c r="M41" s="198"/>
      <c r="N41" s="189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83"/>
      <c r="AG41" s="183"/>
      <c r="AH41" s="183"/>
      <c r="AI41" s="183"/>
      <c r="AJ41" s="183"/>
      <c r="AK41" s="183"/>
      <c r="AL41" s="183"/>
      <c r="AM41" s="183"/>
      <c r="AN41" s="183"/>
      <c r="AO41" s="190"/>
      <c r="AP41" s="183"/>
      <c r="AQ41" s="183"/>
      <c r="AR41" s="183"/>
      <c r="AS41" s="183"/>
      <c r="AT41" s="183"/>
      <c r="AU41" s="183"/>
      <c r="AV41" s="200"/>
      <c r="AW41" s="20"/>
      <c r="AX41" s="206"/>
      <c r="AY41" s="183"/>
      <c r="AZ41" s="184"/>
      <c r="BA41" s="183"/>
      <c r="BB41" s="62"/>
      <c r="BC41" s="20"/>
      <c r="BD41" s="178"/>
      <c r="BE41" s="176"/>
      <c r="BF41" s="176"/>
      <c r="BG41" s="176"/>
      <c r="BH41" s="193"/>
      <c r="BI41" s="184"/>
      <c r="BJ41" s="208"/>
      <c r="BK41" s="184"/>
      <c r="BL41" s="191"/>
      <c r="BM41" s="187"/>
      <c r="BN41" s="54"/>
      <c r="BO41" s="164"/>
      <c r="BP41" s="184"/>
      <c r="BQ41" s="191"/>
    </row>
    <row r="42" spans="1:69" s="175" customFormat="1" ht="15.75">
      <c r="A42" s="179"/>
      <c r="B42" s="195"/>
      <c r="C42" s="180"/>
      <c r="D42" s="4"/>
      <c r="E42" s="194"/>
      <c r="F42" s="203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83"/>
      <c r="AQ42" s="183"/>
      <c r="AR42" s="183"/>
      <c r="AS42" s="183"/>
      <c r="AT42" s="183"/>
      <c r="AU42" s="183"/>
      <c r="AV42" s="197"/>
      <c r="AW42" s="112"/>
      <c r="AX42" s="207"/>
      <c r="AY42" s="79"/>
      <c r="AZ42" s="184"/>
      <c r="BA42" s="183"/>
      <c r="BB42" s="62"/>
      <c r="BC42" s="53"/>
      <c r="BD42" s="178"/>
      <c r="BE42" s="176"/>
      <c r="BF42" s="176"/>
      <c r="BG42" s="176"/>
      <c r="BH42" s="193"/>
      <c r="BI42" s="184"/>
      <c r="BJ42" s="208"/>
      <c r="BK42" s="182"/>
      <c r="BL42" s="191"/>
      <c r="BM42" s="187"/>
      <c r="BN42" s="54"/>
      <c r="BO42" s="164"/>
      <c r="BP42" s="184"/>
      <c r="BQ42" s="191"/>
    </row>
    <row r="43" spans="1:69" s="175" customFormat="1" ht="15.75">
      <c r="A43" s="179"/>
      <c r="B43" s="195"/>
      <c r="C43" s="180"/>
      <c r="D43" s="4"/>
      <c r="E43" s="194"/>
      <c r="F43" s="203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83"/>
      <c r="AQ43" s="183"/>
      <c r="AR43" s="183"/>
      <c r="AS43" s="183"/>
      <c r="AT43" s="183"/>
      <c r="AU43" s="183"/>
      <c r="AV43" s="197"/>
      <c r="AW43" s="112"/>
      <c r="AX43" s="207"/>
      <c r="AY43" s="79"/>
      <c r="AZ43" s="184"/>
      <c r="BA43" s="183"/>
      <c r="BB43" s="62"/>
      <c r="BC43" s="53"/>
      <c r="BD43" s="178"/>
      <c r="BE43" s="176"/>
      <c r="BF43" s="176"/>
      <c r="BG43" s="176"/>
      <c r="BH43" s="193"/>
      <c r="BI43" s="184"/>
      <c r="BJ43" s="208"/>
      <c r="BK43" s="182"/>
      <c r="BL43" s="191"/>
      <c r="BM43" s="187"/>
      <c r="BN43" s="54"/>
      <c r="BO43" s="164"/>
      <c r="BP43" s="184"/>
      <c r="BQ43" s="191"/>
    </row>
    <row r="44" spans="1:69" s="175" customFormat="1" ht="15.75">
      <c r="A44" s="179"/>
      <c r="B44" s="195"/>
      <c r="C44" s="180"/>
      <c r="D44" s="4"/>
      <c r="E44" s="194"/>
      <c r="F44" s="203"/>
      <c r="G44" s="196"/>
      <c r="H44" s="197"/>
      <c r="I44" s="197"/>
      <c r="J44" s="197"/>
      <c r="K44" s="197"/>
      <c r="L44" s="196"/>
      <c r="M44" s="198"/>
      <c r="N44" s="188"/>
      <c r="O44" s="197"/>
      <c r="P44" s="197"/>
      <c r="Q44" s="183"/>
      <c r="R44" s="197"/>
      <c r="S44" s="197"/>
      <c r="T44" s="189"/>
      <c r="U44" s="197"/>
      <c r="V44" s="197"/>
      <c r="W44" s="183"/>
      <c r="X44" s="197"/>
      <c r="Y44" s="197"/>
      <c r="Z44" s="189"/>
      <c r="AA44" s="197"/>
      <c r="AB44" s="197"/>
      <c r="AC44" s="197"/>
      <c r="AD44" s="197"/>
      <c r="AE44" s="197"/>
      <c r="AF44" s="199"/>
      <c r="AG44" s="199"/>
      <c r="AH44" s="199"/>
      <c r="AI44" s="199"/>
      <c r="AJ44" s="199"/>
      <c r="AK44" s="199"/>
      <c r="AL44" s="199"/>
      <c r="AM44" s="199"/>
      <c r="AN44" s="199"/>
      <c r="AO44" s="190"/>
      <c r="AP44" s="183"/>
      <c r="AQ44" s="183"/>
      <c r="AR44" s="183"/>
      <c r="AS44" s="183"/>
      <c r="AT44" s="183"/>
      <c r="AU44" s="183"/>
      <c r="AV44" s="197"/>
      <c r="AW44" s="112"/>
      <c r="AX44" s="207"/>
      <c r="AY44" s="79"/>
      <c r="AZ44" s="184"/>
      <c r="BA44" s="183"/>
      <c r="BB44" s="62"/>
      <c r="BC44" s="53"/>
      <c r="BD44" s="178"/>
      <c r="BE44" s="176"/>
      <c r="BF44" s="176"/>
      <c r="BG44" s="176"/>
      <c r="BH44" s="193"/>
      <c r="BI44" s="184"/>
      <c r="BJ44" s="208"/>
      <c r="BK44" s="182"/>
      <c r="BL44" s="191"/>
      <c r="BM44" s="187"/>
      <c r="BN44" s="54"/>
      <c r="BO44" s="164"/>
      <c r="BP44" s="184"/>
      <c r="BQ44" s="191"/>
    </row>
    <row r="45" spans="1:69" s="175" customFormat="1" ht="15.75">
      <c r="A45" s="179"/>
      <c r="B45" s="195"/>
      <c r="C45" s="180"/>
      <c r="D45" s="4"/>
      <c r="E45" s="194"/>
      <c r="F45" s="203"/>
      <c r="G45" s="196"/>
      <c r="H45" s="197"/>
      <c r="I45" s="197"/>
      <c r="J45" s="197"/>
      <c r="K45" s="197"/>
      <c r="L45" s="196"/>
      <c r="M45" s="198"/>
      <c r="N45" s="189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83"/>
      <c r="AG45" s="183"/>
      <c r="AH45" s="183"/>
      <c r="AI45" s="183"/>
      <c r="AJ45" s="183"/>
      <c r="AK45" s="183"/>
      <c r="AL45" s="183"/>
      <c r="AM45" s="183"/>
      <c r="AN45" s="183"/>
      <c r="AO45" s="190"/>
      <c r="AP45" s="183"/>
      <c r="AQ45" s="183"/>
      <c r="AR45" s="183"/>
      <c r="AS45" s="183"/>
      <c r="AT45" s="183"/>
      <c r="AU45" s="183"/>
      <c r="AV45" s="200"/>
      <c r="AW45" s="20"/>
      <c r="AX45" s="206"/>
      <c r="AY45" s="183"/>
      <c r="AZ45" s="184"/>
      <c r="BA45" s="183"/>
      <c r="BB45" s="62"/>
      <c r="BC45" s="20"/>
      <c r="BD45" s="178"/>
      <c r="BE45" s="176"/>
      <c r="BF45" s="176"/>
      <c r="BG45" s="176"/>
      <c r="BH45" s="193"/>
      <c r="BI45" s="184"/>
      <c r="BJ45" s="208"/>
      <c r="BK45" s="184"/>
      <c r="BL45" s="191"/>
      <c r="BM45" s="187"/>
      <c r="BN45" s="54"/>
      <c r="BO45" s="164"/>
      <c r="BP45" s="184"/>
      <c r="BQ45" s="191"/>
    </row>
    <row r="46" spans="1:69" s="175" customFormat="1" ht="15.75">
      <c r="A46" s="179"/>
      <c r="B46" s="195"/>
      <c r="C46" s="180"/>
      <c r="D46" s="4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83"/>
      <c r="AQ46" s="183"/>
      <c r="AR46" s="183"/>
      <c r="AS46" s="183"/>
      <c r="AT46" s="183"/>
      <c r="AU46" s="183"/>
      <c r="AV46" s="197"/>
      <c r="AW46" s="112"/>
      <c r="AX46" s="207"/>
      <c r="AY46" s="79"/>
      <c r="AZ46" s="184"/>
      <c r="BA46" s="183"/>
      <c r="BB46" s="62"/>
      <c r="BC46" s="53"/>
      <c r="BD46" s="178"/>
      <c r="BE46" s="176"/>
      <c r="BF46" s="176"/>
      <c r="BG46" s="176"/>
      <c r="BH46" s="193"/>
      <c r="BI46" s="184"/>
      <c r="BJ46" s="208"/>
      <c r="BK46" s="182"/>
      <c r="BL46" s="191"/>
      <c r="BM46" s="187"/>
      <c r="BN46" s="54"/>
      <c r="BO46" s="164"/>
      <c r="BP46" s="184"/>
      <c r="BQ46" s="191"/>
    </row>
    <row r="47" spans="1:69" s="175" customFormat="1" ht="15.75">
      <c r="A47" s="179"/>
      <c r="B47" s="195"/>
      <c r="C47" s="180"/>
      <c r="D47" s="4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83"/>
      <c r="AQ47" s="183"/>
      <c r="AR47" s="183"/>
      <c r="AS47" s="183"/>
      <c r="AT47" s="183"/>
      <c r="AU47" s="183"/>
      <c r="AV47" s="197"/>
      <c r="AW47" s="112"/>
      <c r="AX47" s="207"/>
      <c r="AY47" s="79"/>
      <c r="AZ47" s="184"/>
      <c r="BA47" s="183"/>
      <c r="BB47" s="62"/>
      <c r="BC47" s="53"/>
      <c r="BD47" s="178"/>
      <c r="BE47" s="176"/>
      <c r="BF47" s="176"/>
      <c r="BG47" s="176"/>
      <c r="BH47" s="193"/>
      <c r="BI47" s="184"/>
      <c r="BJ47" s="208"/>
      <c r="BK47" s="182"/>
      <c r="BL47" s="191"/>
      <c r="BM47" s="187"/>
      <c r="BN47" s="54"/>
      <c r="BO47" s="164"/>
      <c r="BP47" s="184"/>
      <c r="BQ47" s="191"/>
    </row>
    <row r="48" spans="1:69" s="175" customFormat="1" ht="15.75">
      <c r="A48" s="179"/>
      <c r="B48" s="195"/>
      <c r="C48" s="180"/>
      <c r="D48" s="4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83"/>
      <c r="AQ48" s="183"/>
      <c r="AR48" s="183"/>
      <c r="AS48" s="183"/>
      <c r="AT48" s="183"/>
      <c r="AU48" s="183"/>
      <c r="AV48" s="197"/>
      <c r="AW48" s="112"/>
      <c r="AX48" s="207"/>
      <c r="AY48" s="79"/>
      <c r="AZ48" s="184"/>
      <c r="BA48" s="183"/>
      <c r="BB48" s="62"/>
      <c r="BC48" s="53"/>
      <c r="BD48" s="178"/>
      <c r="BE48" s="176"/>
      <c r="BF48" s="176"/>
      <c r="BG48" s="176"/>
      <c r="BH48" s="193"/>
      <c r="BI48" s="184"/>
      <c r="BJ48" s="208"/>
      <c r="BK48" s="182"/>
      <c r="BL48" s="191"/>
      <c r="BM48" s="187"/>
      <c r="BN48" s="54"/>
      <c r="BO48" s="164"/>
      <c r="BP48" s="184"/>
      <c r="BQ48" s="191"/>
    </row>
    <row r="49" spans="1:69" s="175" customFormat="1" ht="15.75">
      <c r="A49" s="179"/>
      <c r="B49" s="195"/>
      <c r="C49" s="180"/>
      <c r="D49" s="4"/>
      <c r="E49" s="194"/>
      <c r="F49" s="203"/>
      <c r="G49" s="196"/>
      <c r="H49" s="197"/>
      <c r="I49" s="197"/>
      <c r="J49" s="197"/>
      <c r="K49" s="197"/>
      <c r="L49" s="196"/>
      <c r="M49" s="198"/>
      <c r="N49" s="189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83"/>
      <c r="AG49" s="183"/>
      <c r="AH49" s="183"/>
      <c r="AI49" s="183"/>
      <c r="AJ49" s="183"/>
      <c r="AK49" s="183"/>
      <c r="AL49" s="183"/>
      <c r="AM49" s="183"/>
      <c r="AN49" s="183"/>
      <c r="AO49" s="190"/>
      <c r="AP49" s="183"/>
      <c r="AQ49" s="183"/>
      <c r="AR49" s="183"/>
      <c r="AS49" s="183"/>
      <c r="AT49" s="183"/>
      <c r="AU49" s="183"/>
      <c r="AV49" s="200"/>
      <c r="AW49" s="20"/>
      <c r="AX49" s="206"/>
      <c r="AY49" s="183"/>
      <c r="AZ49" s="184"/>
      <c r="BA49" s="183"/>
      <c r="BB49" s="62"/>
      <c r="BC49" s="20"/>
      <c r="BD49" s="178"/>
      <c r="BE49" s="176"/>
      <c r="BF49" s="176"/>
      <c r="BG49" s="176"/>
      <c r="BH49" s="193"/>
      <c r="BI49" s="184"/>
      <c r="BJ49" s="208"/>
      <c r="BK49" s="184"/>
      <c r="BL49" s="191"/>
      <c r="BM49" s="187"/>
      <c r="BN49" s="54"/>
      <c r="BO49" s="164"/>
      <c r="BP49" s="184"/>
      <c r="BQ49" s="191"/>
    </row>
    <row r="50" spans="1:69" s="175" customFormat="1" ht="15.75">
      <c r="A50" s="179"/>
      <c r="B50" s="195"/>
      <c r="C50" s="180"/>
      <c r="D50" s="4"/>
      <c r="E50" s="194"/>
      <c r="F50" s="203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83"/>
      <c r="AQ50" s="183"/>
      <c r="AR50" s="183"/>
      <c r="AS50" s="183"/>
      <c r="AT50" s="183"/>
      <c r="AU50" s="183"/>
      <c r="AV50" s="197"/>
      <c r="AW50" s="112"/>
      <c r="AX50" s="207"/>
      <c r="AY50" s="79"/>
      <c r="AZ50" s="184"/>
      <c r="BA50" s="183"/>
      <c r="BB50" s="62"/>
      <c r="BC50" s="53"/>
      <c r="BD50" s="178"/>
      <c r="BE50" s="176"/>
      <c r="BF50" s="176"/>
      <c r="BG50" s="176"/>
      <c r="BH50" s="193"/>
      <c r="BI50" s="184"/>
      <c r="BJ50" s="208"/>
      <c r="BK50" s="182"/>
      <c r="BL50" s="191"/>
      <c r="BM50" s="187"/>
      <c r="BN50" s="54"/>
      <c r="BO50" s="164"/>
      <c r="BP50" s="184"/>
      <c r="BQ50" s="191"/>
    </row>
    <row r="51" spans="1:69" s="175" customFormat="1" ht="15.75">
      <c r="A51" s="179"/>
      <c r="B51" s="195"/>
      <c r="C51" s="180"/>
      <c r="D51" s="4"/>
      <c r="E51" s="194"/>
      <c r="F51" s="203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83"/>
      <c r="AQ51" s="183"/>
      <c r="AR51" s="183"/>
      <c r="AS51" s="183"/>
      <c r="AT51" s="183"/>
      <c r="AU51" s="183"/>
      <c r="AV51" s="197"/>
      <c r="AW51" s="112"/>
      <c r="AX51" s="207"/>
      <c r="AY51" s="79"/>
      <c r="AZ51" s="184"/>
      <c r="BA51" s="183"/>
      <c r="BB51" s="62"/>
      <c r="BC51" s="53"/>
      <c r="BD51" s="178"/>
      <c r="BE51" s="176"/>
      <c r="BF51" s="176"/>
      <c r="BG51" s="176"/>
      <c r="BH51" s="193"/>
      <c r="BI51" s="184"/>
      <c r="BJ51" s="208"/>
      <c r="BK51" s="182"/>
      <c r="BL51" s="191"/>
      <c r="BM51" s="187"/>
      <c r="BN51" s="54"/>
      <c r="BO51" s="164"/>
      <c r="BP51" s="184"/>
      <c r="BQ51" s="191"/>
    </row>
    <row r="52" spans="1:69" s="175" customFormat="1" ht="15.75">
      <c r="A52" s="179"/>
      <c r="B52" s="195"/>
      <c r="C52" s="180"/>
      <c r="D52" s="4"/>
      <c r="E52" s="194"/>
      <c r="F52" s="203"/>
      <c r="G52" s="196"/>
      <c r="H52" s="197"/>
      <c r="I52" s="197"/>
      <c r="J52" s="197"/>
      <c r="K52" s="197"/>
      <c r="L52" s="196"/>
      <c r="M52" s="198"/>
      <c r="N52" s="188"/>
      <c r="O52" s="197"/>
      <c r="P52" s="197"/>
      <c r="Q52" s="183"/>
      <c r="R52" s="197"/>
      <c r="S52" s="197"/>
      <c r="T52" s="189"/>
      <c r="U52" s="197"/>
      <c r="V52" s="197"/>
      <c r="W52" s="183"/>
      <c r="X52" s="197"/>
      <c r="Y52" s="197"/>
      <c r="Z52" s="189"/>
      <c r="AA52" s="197"/>
      <c r="AB52" s="197"/>
      <c r="AC52" s="197"/>
      <c r="AD52" s="197"/>
      <c r="AE52" s="197"/>
      <c r="AF52" s="199"/>
      <c r="AG52" s="199"/>
      <c r="AH52" s="199"/>
      <c r="AI52" s="199"/>
      <c r="AJ52" s="199"/>
      <c r="AK52" s="199"/>
      <c r="AL52" s="199"/>
      <c r="AM52" s="199"/>
      <c r="AN52" s="199"/>
      <c r="AO52" s="190"/>
      <c r="AP52" s="183"/>
      <c r="AQ52" s="183"/>
      <c r="AR52" s="183"/>
      <c r="AS52" s="183"/>
      <c r="AT52" s="183"/>
      <c r="AU52" s="183"/>
      <c r="AV52" s="197"/>
      <c r="AW52" s="112"/>
      <c r="AX52" s="207"/>
      <c r="AY52" s="79"/>
      <c r="AZ52" s="184"/>
      <c r="BA52" s="183"/>
      <c r="BB52" s="62"/>
      <c r="BC52" s="53"/>
      <c r="BD52" s="178"/>
      <c r="BE52" s="176"/>
      <c r="BF52" s="176"/>
      <c r="BG52" s="176"/>
      <c r="BH52" s="193"/>
      <c r="BI52" s="184"/>
      <c r="BJ52" s="208"/>
      <c r="BK52" s="182"/>
      <c r="BL52" s="191"/>
      <c r="BM52" s="187"/>
      <c r="BN52" s="54"/>
      <c r="BO52" s="164"/>
      <c r="BP52" s="184"/>
      <c r="BQ52" s="191"/>
    </row>
    <row r="53" spans="1:69" s="175" customFormat="1" ht="15.75">
      <c r="A53" s="179"/>
      <c r="B53" s="195"/>
      <c r="C53" s="180"/>
      <c r="D53" s="4"/>
      <c r="E53" s="194"/>
      <c r="F53" s="203"/>
      <c r="G53" s="196"/>
      <c r="H53" s="197"/>
      <c r="I53" s="197"/>
      <c r="J53" s="197"/>
      <c r="K53" s="197"/>
      <c r="L53" s="196"/>
      <c r="M53" s="198"/>
      <c r="N53" s="189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83"/>
      <c r="AG53" s="183"/>
      <c r="AH53" s="183"/>
      <c r="AI53" s="183"/>
      <c r="AJ53" s="183"/>
      <c r="AK53" s="183"/>
      <c r="AL53" s="183"/>
      <c r="AM53" s="183"/>
      <c r="AN53" s="183"/>
      <c r="AO53" s="190"/>
      <c r="AP53" s="183"/>
      <c r="AQ53" s="183"/>
      <c r="AR53" s="183"/>
      <c r="AS53" s="183"/>
      <c r="AT53" s="183"/>
      <c r="AU53" s="183"/>
      <c r="AV53" s="200"/>
      <c r="AW53" s="20"/>
      <c r="AX53" s="206"/>
      <c r="AY53" s="183"/>
      <c r="AZ53" s="184"/>
      <c r="BA53" s="183"/>
      <c r="BB53" s="62"/>
      <c r="BC53" s="20"/>
      <c r="BD53" s="178"/>
      <c r="BE53" s="176"/>
      <c r="BF53" s="176"/>
      <c r="BG53" s="176"/>
      <c r="BH53" s="193"/>
      <c r="BI53" s="184"/>
      <c r="BJ53" s="208"/>
      <c r="BK53" s="184"/>
      <c r="BL53" s="191"/>
      <c r="BM53" s="187"/>
      <c r="BN53" s="54"/>
      <c r="BO53" s="164"/>
      <c r="BP53" s="184"/>
      <c r="BQ53" s="191"/>
    </row>
    <row r="54" spans="1:69" s="175" customFormat="1" ht="15.75">
      <c r="A54" s="179"/>
      <c r="B54" s="195"/>
      <c r="C54" s="180"/>
      <c r="D54" s="4"/>
      <c r="E54" s="194"/>
      <c r="F54" s="203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83"/>
      <c r="AQ54" s="183"/>
      <c r="AR54" s="183"/>
      <c r="AS54" s="183"/>
      <c r="AT54" s="183"/>
      <c r="AU54" s="183"/>
      <c r="AV54" s="197"/>
      <c r="AW54" s="112"/>
      <c r="AX54" s="207"/>
      <c r="AY54" s="79"/>
      <c r="AZ54" s="184"/>
      <c r="BA54" s="183"/>
      <c r="BB54" s="62"/>
      <c r="BC54" s="53"/>
      <c r="BD54" s="178"/>
      <c r="BE54" s="176"/>
      <c r="BF54" s="176"/>
      <c r="BG54" s="176"/>
      <c r="BH54" s="193"/>
      <c r="BI54" s="184"/>
      <c r="BJ54" s="208"/>
      <c r="BK54" s="182"/>
      <c r="BL54" s="191"/>
      <c r="BM54" s="187"/>
      <c r="BN54" s="54"/>
      <c r="BO54" s="164"/>
      <c r="BP54" s="184"/>
      <c r="BQ54" s="191"/>
    </row>
    <row r="55" spans="1:69" s="175" customFormat="1" ht="15.75">
      <c r="A55" s="179"/>
      <c r="B55" s="195"/>
      <c r="C55" s="180"/>
      <c r="D55" s="4"/>
      <c r="E55" s="194"/>
      <c r="F55" s="203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83"/>
      <c r="AQ55" s="183"/>
      <c r="AR55" s="183"/>
      <c r="AS55" s="183"/>
      <c r="AT55" s="183"/>
      <c r="AU55" s="183"/>
      <c r="AV55" s="197"/>
      <c r="AW55" s="112"/>
      <c r="AX55" s="207"/>
      <c r="AY55" s="79"/>
      <c r="AZ55" s="184"/>
      <c r="BA55" s="183"/>
      <c r="BB55" s="62"/>
      <c r="BC55" s="53"/>
      <c r="BD55" s="178"/>
      <c r="BE55" s="176"/>
      <c r="BF55" s="176"/>
      <c r="BG55" s="176"/>
      <c r="BH55" s="193"/>
      <c r="BI55" s="184"/>
      <c r="BJ55" s="208"/>
      <c r="BK55" s="182"/>
      <c r="BL55" s="191"/>
      <c r="BM55" s="187"/>
      <c r="BN55" s="54"/>
      <c r="BO55" s="164"/>
      <c r="BP55" s="184"/>
      <c r="BQ55" s="191"/>
    </row>
    <row r="56" spans="1:69" s="175" customFormat="1" ht="15.75">
      <c r="A56" s="179"/>
      <c r="B56" s="195"/>
      <c r="C56" s="180"/>
      <c r="D56" s="4"/>
      <c r="E56" s="194"/>
      <c r="F56" s="203"/>
      <c r="G56" s="196"/>
      <c r="H56" s="197"/>
      <c r="I56" s="197"/>
      <c r="J56" s="197"/>
      <c r="K56" s="197"/>
      <c r="L56" s="196"/>
      <c r="M56" s="198"/>
      <c r="N56" s="188"/>
      <c r="O56" s="197"/>
      <c r="P56" s="197"/>
      <c r="Q56" s="183"/>
      <c r="R56" s="197"/>
      <c r="S56" s="197"/>
      <c r="T56" s="189"/>
      <c r="U56" s="197"/>
      <c r="V56" s="197"/>
      <c r="W56" s="183"/>
      <c r="X56" s="197"/>
      <c r="Y56" s="197"/>
      <c r="Z56" s="189"/>
      <c r="AA56" s="197"/>
      <c r="AB56" s="197"/>
      <c r="AC56" s="197"/>
      <c r="AD56" s="197"/>
      <c r="AE56" s="197"/>
      <c r="AF56" s="199"/>
      <c r="AG56" s="199"/>
      <c r="AH56" s="199"/>
      <c r="AI56" s="199"/>
      <c r="AJ56" s="199"/>
      <c r="AK56" s="199"/>
      <c r="AL56" s="199"/>
      <c r="AM56" s="199"/>
      <c r="AN56" s="199"/>
      <c r="AO56" s="190"/>
      <c r="AP56" s="183"/>
      <c r="AQ56" s="183"/>
      <c r="AR56" s="183"/>
      <c r="AS56" s="183"/>
      <c r="AT56" s="183"/>
      <c r="AU56" s="183"/>
      <c r="AV56" s="197"/>
      <c r="AW56" s="112"/>
      <c r="AX56" s="207"/>
      <c r="AY56" s="79"/>
      <c r="AZ56" s="184"/>
      <c r="BA56" s="183"/>
      <c r="BB56" s="62"/>
      <c r="BC56" s="53"/>
      <c r="BD56" s="178"/>
      <c r="BE56" s="176"/>
      <c r="BF56" s="176"/>
      <c r="BG56" s="176"/>
      <c r="BH56" s="193"/>
      <c r="BI56" s="184"/>
      <c r="BJ56" s="208"/>
      <c r="BK56" s="182"/>
      <c r="BL56" s="191"/>
      <c r="BM56" s="187"/>
      <c r="BN56" s="54"/>
      <c r="BO56" s="164"/>
      <c r="BP56" s="184"/>
      <c r="BQ56" s="191"/>
    </row>
    <row r="57" spans="1:69" s="175" customFormat="1" ht="15.75">
      <c r="A57" s="179"/>
      <c r="B57" s="195"/>
      <c r="C57" s="180"/>
      <c r="D57" s="4"/>
      <c r="E57" s="194"/>
      <c r="F57" s="203"/>
      <c r="G57" s="196"/>
      <c r="H57" s="197"/>
      <c r="I57" s="197"/>
      <c r="J57" s="197"/>
      <c r="K57" s="197"/>
      <c r="L57" s="196"/>
      <c r="M57" s="198"/>
      <c r="N57" s="189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83"/>
      <c r="AG57" s="183"/>
      <c r="AH57" s="183"/>
      <c r="AI57" s="183"/>
      <c r="AJ57" s="183"/>
      <c r="AK57" s="183"/>
      <c r="AL57" s="183"/>
      <c r="AM57" s="183"/>
      <c r="AN57" s="183"/>
      <c r="AO57" s="190"/>
      <c r="AP57" s="183"/>
      <c r="AQ57" s="183"/>
      <c r="AR57" s="183"/>
      <c r="AS57" s="183"/>
      <c r="AT57" s="183"/>
      <c r="AU57" s="183"/>
      <c r="AV57" s="200"/>
      <c r="AW57" s="20"/>
      <c r="AX57" s="206"/>
      <c r="AY57" s="183"/>
      <c r="AZ57" s="184"/>
      <c r="BA57" s="183"/>
      <c r="BB57" s="62"/>
      <c r="BC57" s="20"/>
      <c r="BD57" s="178"/>
      <c r="BE57" s="176"/>
      <c r="BF57" s="176"/>
      <c r="BG57" s="176"/>
      <c r="BH57" s="193"/>
      <c r="BI57" s="184"/>
      <c r="BJ57" s="208"/>
      <c r="BK57" s="184"/>
      <c r="BL57" s="191"/>
      <c r="BM57" s="187"/>
      <c r="BN57" s="54"/>
      <c r="BO57" s="164"/>
      <c r="BP57" s="184"/>
      <c r="BQ57" s="191"/>
    </row>
    <row r="58" spans="1:69" s="175" customFormat="1" ht="15.75">
      <c r="A58" s="179"/>
      <c r="B58" s="195"/>
      <c r="C58" s="180"/>
      <c r="D58" s="4"/>
      <c r="E58" s="194"/>
      <c r="F58" s="203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83"/>
      <c r="AQ58" s="183"/>
      <c r="AR58" s="183"/>
      <c r="AS58" s="183"/>
      <c r="AT58" s="183"/>
      <c r="AU58" s="183"/>
      <c r="AV58" s="197"/>
      <c r="AW58" s="112"/>
      <c r="AX58" s="207"/>
      <c r="AY58" s="79"/>
      <c r="AZ58" s="184"/>
      <c r="BA58" s="183"/>
      <c r="BB58" s="62"/>
      <c r="BC58" s="53"/>
      <c r="BD58" s="178"/>
      <c r="BE58" s="176"/>
      <c r="BF58" s="176"/>
      <c r="BG58" s="176"/>
      <c r="BH58" s="193"/>
      <c r="BI58" s="184"/>
      <c r="BJ58" s="208"/>
      <c r="BK58" s="182"/>
      <c r="BL58" s="191"/>
      <c r="BM58" s="187"/>
      <c r="BN58" s="54"/>
      <c r="BO58" s="164"/>
      <c r="BP58" s="184"/>
      <c r="BQ58" s="191"/>
    </row>
    <row r="59" spans="1:69" s="175" customFormat="1" ht="15.75">
      <c r="A59" s="179"/>
      <c r="B59" s="195"/>
      <c r="C59" s="180"/>
      <c r="D59" s="4"/>
      <c r="E59" s="194"/>
      <c r="F59" s="203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83"/>
      <c r="AQ59" s="183"/>
      <c r="AR59" s="183"/>
      <c r="AS59" s="183"/>
      <c r="AT59" s="183"/>
      <c r="AU59" s="183"/>
      <c r="AV59" s="197"/>
      <c r="AW59" s="112"/>
      <c r="AX59" s="207"/>
      <c r="AY59" s="79"/>
      <c r="AZ59" s="184"/>
      <c r="BA59" s="183"/>
      <c r="BB59" s="62"/>
      <c r="BC59" s="53"/>
      <c r="BD59" s="178"/>
      <c r="BE59" s="176"/>
      <c r="BF59" s="176"/>
      <c r="BG59" s="176"/>
      <c r="BH59" s="193"/>
      <c r="BI59" s="184"/>
      <c r="BJ59" s="208"/>
      <c r="BK59" s="182"/>
      <c r="BL59" s="191"/>
      <c r="BM59" s="187"/>
      <c r="BN59" s="54"/>
      <c r="BO59" s="164"/>
      <c r="BP59" s="184"/>
      <c r="BQ59" s="191"/>
    </row>
    <row r="60" spans="1:69" s="175" customFormat="1" ht="15.75">
      <c r="A60" s="179"/>
      <c r="B60" s="195"/>
      <c r="C60" s="180"/>
      <c r="D60" s="4"/>
      <c r="E60" s="194"/>
      <c r="F60" s="203"/>
      <c r="G60" s="196"/>
      <c r="H60" s="197"/>
      <c r="I60" s="197"/>
      <c r="J60" s="197"/>
      <c r="K60" s="197"/>
      <c r="L60" s="196"/>
      <c r="M60" s="198"/>
      <c r="N60" s="188"/>
      <c r="O60" s="197"/>
      <c r="P60" s="197"/>
      <c r="Q60" s="183"/>
      <c r="R60" s="197"/>
      <c r="S60" s="197"/>
      <c r="T60" s="189"/>
      <c r="U60" s="197"/>
      <c r="V60" s="197"/>
      <c r="W60" s="183"/>
      <c r="X60" s="197"/>
      <c r="Y60" s="197"/>
      <c r="Z60" s="189"/>
      <c r="AA60" s="197"/>
      <c r="AB60" s="197"/>
      <c r="AC60" s="197"/>
      <c r="AD60" s="197"/>
      <c r="AE60" s="197"/>
      <c r="AF60" s="199"/>
      <c r="AG60" s="199"/>
      <c r="AH60" s="199"/>
      <c r="AI60" s="199"/>
      <c r="AJ60" s="199"/>
      <c r="AK60" s="199"/>
      <c r="AL60" s="199"/>
      <c r="AM60" s="199"/>
      <c r="AN60" s="199"/>
      <c r="AO60" s="190"/>
      <c r="AP60" s="183"/>
      <c r="AQ60" s="183"/>
      <c r="AR60" s="183"/>
      <c r="AS60" s="183"/>
      <c r="AT60" s="183"/>
      <c r="AU60" s="183"/>
      <c r="AV60" s="197"/>
      <c r="AW60" s="112"/>
      <c r="AX60" s="207"/>
      <c r="AY60" s="79"/>
      <c r="AZ60" s="184"/>
      <c r="BA60" s="183"/>
      <c r="BB60" s="62"/>
      <c r="BC60" s="53"/>
      <c r="BD60" s="178"/>
      <c r="BE60" s="176"/>
      <c r="BF60" s="176"/>
      <c r="BG60" s="176"/>
      <c r="BH60" s="193"/>
      <c r="BI60" s="184"/>
      <c r="BJ60" s="208"/>
      <c r="BK60" s="182"/>
      <c r="BL60" s="191"/>
      <c r="BM60" s="187"/>
      <c r="BN60" s="54"/>
      <c r="BO60" s="164"/>
      <c r="BP60" s="184"/>
      <c r="BQ60" s="191"/>
    </row>
    <row r="61" spans="1:69" s="175" customFormat="1" ht="15.75">
      <c r="A61" s="179"/>
      <c r="B61" s="195"/>
      <c r="C61" s="180"/>
      <c r="D61" s="4"/>
      <c r="E61" s="194"/>
      <c r="F61" s="203"/>
      <c r="G61" s="196"/>
      <c r="H61" s="197"/>
      <c r="I61" s="197"/>
      <c r="J61" s="197"/>
      <c r="K61" s="197"/>
      <c r="L61" s="196"/>
      <c r="M61" s="198"/>
      <c r="N61" s="189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83"/>
      <c r="AG61" s="183"/>
      <c r="AH61" s="183"/>
      <c r="AI61" s="183"/>
      <c r="AJ61" s="183"/>
      <c r="AK61" s="183"/>
      <c r="AL61" s="183"/>
      <c r="AM61" s="183"/>
      <c r="AN61" s="183"/>
      <c r="AO61" s="190"/>
      <c r="AP61" s="183"/>
      <c r="AQ61" s="183"/>
      <c r="AR61" s="183"/>
      <c r="AS61" s="183"/>
      <c r="AT61" s="183"/>
      <c r="AU61" s="183"/>
      <c r="AV61" s="200"/>
      <c r="AW61" s="20"/>
      <c r="AX61" s="206"/>
      <c r="AY61" s="183"/>
      <c r="AZ61" s="184"/>
      <c r="BA61" s="183"/>
      <c r="BB61" s="62"/>
      <c r="BC61" s="20"/>
      <c r="BD61" s="178"/>
      <c r="BE61" s="176"/>
      <c r="BF61" s="176"/>
      <c r="BG61" s="176"/>
      <c r="BH61" s="193"/>
      <c r="BI61" s="184"/>
      <c r="BJ61" s="208"/>
      <c r="BK61" s="184"/>
      <c r="BL61" s="191"/>
      <c r="BM61" s="187"/>
      <c r="BN61" s="54"/>
      <c r="BO61" s="164"/>
      <c r="BP61" s="184"/>
      <c r="BQ61" s="191"/>
    </row>
    <row r="62" spans="1:69" s="175" customFormat="1" ht="15.75">
      <c r="A62" s="179"/>
      <c r="B62" s="195"/>
      <c r="C62" s="180"/>
      <c r="D62" s="4"/>
      <c r="E62" s="194"/>
      <c r="F62" s="203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83"/>
      <c r="AQ62" s="183"/>
      <c r="AR62" s="183"/>
      <c r="AS62" s="183"/>
      <c r="AT62" s="183"/>
      <c r="AU62" s="183"/>
      <c r="AV62" s="197"/>
      <c r="AW62" s="112"/>
      <c r="AX62" s="207"/>
      <c r="AY62" s="79"/>
      <c r="AZ62" s="184"/>
      <c r="BA62" s="183"/>
      <c r="BB62" s="62"/>
      <c r="BC62" s="53"/>
      <c r="BD62" s="178"/>
      <c r="BE62" s="176"/>
      <c r="BF62" s="176"/>
      <c r="BG62" s="176"/>
      <c r="BH62" s="193"/>
      <c r="BI62" s="184"/>
      <c r="BJ62" s="208"/>
      <c r="BK62" s="182"/>
      <c r="BL62" s="191"/>
      <c r="BM62" s="187"/>
      <c r="BN62" s="54"/>
      <c r="BO62" s="164"/>
      <c r="BP62" s="184"/>
      <c r="BQ62" s="191"/>
    </row>
    <row r="63" spans="1:69" s="175" customFormat="1" ht="15.75">
      <c r="A63" s="179"/>
      <c r="B63" s="195"/>
      <c r="C63" s="180"/>
      <c r="D63" s="4"/>
      <c r="E63" s="194"/>
      <c r="F63" s="203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83"/>
      <c r="AQ63" s="183"/>
      <c r="AR63" s="183"/>
      <c r="AS63" s="183"/>
      <c r="AT63" s="183"/>
      <c r="AU63" s="183"/>
      <c r="AV63" s="197"/>
      <c r="AW63" s="112"/>
      <c r="AX63" s="207"/>
      <c r="AY63" s="79"/>
      <c r="AZ63" s="184"/>
      <c r="BA63" s="183"/>
      <c r="BB63" s="62"/>
      <c r="BC63" s="53"/>
      <c r="BD63" s="178"/>
      <c r="BE63" s="176"/>
      <c r="BF63" s="176"/>
      <c r="BG63" s="176"/>
      <c r="BH63" s="193"/>
      <c r="BI63" s="184"/>
      <c r="BJ63" s="208"/>
      <c r="BK63" s="182"/>
      <c r="BL63" s="191"/>
      <c r="BM63" s="187"/>
      <c r="BN63" s="54"/>
      <c r="BO63" s="164"/>
      <c r="BP63" s="184"/>
      <c r="BQ63" s="191"/>
    </row>
    <row r="64" spans="1:69" s="175" customFormat="1" ht="15.75">
      <c r="A64" s="179"/>
      <c r="B64" s="195"/>
      <c r="C64" s="180"/>
      <c r="D64" s="4"/>
      <c r="E64" s="194"/>
      <c r="F64" s="203"/>
      <c r="G64" s="196"/>
      <c r="H64" s="197"/>
      <c r="I64" s="197"/>
      <c r="J64" s="197"/>
      <c r="K64" s="197"/>
      <c r="L64" s="196"/>
      <c r="M64" s="198"/>
      <c r="N64" s="188"/>
      <c r="O64" s="197"/>
      <c r="P64" s="197"/>
      <c r="Q64" s="183"/>
      <c r="R64" s="197"/>
      <c r="S64" s="197"/>
      <c r="T64" s="189"/>
      <c r="U64" s="197"/>
      <c r="V64" s="197"/>
      <c r="W64" s="183"/>
      <c r="X64" s="197"/>
      <c r="Y64" s="197"/>
      <c r="Z64" s="189"/>
      <c r="AA64" s="197"/>
      <c r="AB64" s="197"/>
      <c r="AC64" s="197"/>
      <c r="AD64" s="197"/>
      <c r="AE64" s="197"/>
      <c r="AF64" s="199"/>
      <c r="AG64" s="199"/>
      <c r="AH64" s="199"/>
      <c r="AI64" s="199"/>
      <c r="AJ64" s="199"/>
      <c r="AK64" s="199"/>
      <c r="AL64" s="199"/>
      <c r="AM64" s="199"/>
      <c r="AN64" s="199"/>
      <c r="AO64" s="190"/>
      <c r="AP64" s="183"/>
      <c r="AQ64" s="183"/>
      <c r="AR64" s="183"/>
      <c r="AS64" s="183"/>
      <c r="AT64" s="183"/>
      <c r="AU64" s="183"/>
      <c r="AV64" s="197"/>
      <c r="AW64" s="112"/>
      <c r="AX64" s="207"/>
      <c r="AY64" s="79"/>
      <c r="AZ64" s="184"/>
      <c r="BA64" s="183"/>
      <c r="BB64" s="62"/>
      <c r="BC64" s="53"/>
      <c r="BD64" s="178"/>
      <c r="BE64" s="176"/>
      <c r="BF64" s="176"/>
      <c r="BG64" s="176"/>
      <c r="BH64" s="193"/>
      <c r="BI64" s="184"/>
      <c r="BJ64" s="208"/>
      <c r="BK64" s="182"/>
      <c r="BL64" s="191"/>
      <c r="BM64" s="187"/>
      <c r="BN64" s="54"/>
      <c r="BO64" s="164"/>
      <c r="BP64" s="184"/>
      <c r="BQ64" s="191"/>
    </row>
    <row r="65" spans="1:69" s="175" customFormat="1" ht="15.75">
      <c r="A65" s="179"/>
      <c r="B65" s="195"/>
      <c r="C65" s="180"/>
      <c r="D65" s="4"/>
      <c r="E65" s="194"/>
      <c r="F65" s="203"/>
      <c r="G65" s="196"/>
      <c r="H65" s="197"/>
      <c r="I65" s="197"/>
      <c r="J65" s="197"/>
      <c r="K65" s="197"/>
      <c r="L65" s="196"/>
      <c r="M65" s="198"/>
      <c r="N65" s="189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83"/>
      <c r="AG65" s="183"/>
      <c r="AH65" s="183"/>
      <c r="AI65" s="183"/>
      <c r="AJ65" s="183"/>
      <c r="AK65" s="183"/>
      <c r="AL65" s="183"/>
      <c r="AM65" s="183"/>
      <c r="AN65" s="183"/>
      <c r="AO65" s="190"/>
      <c r="AP65" s="183"/>
      <c r="AQ65" s="183"/>
      <c r="AR65" s="183"/>
      <c r="AS65" s="183"/>
      <c r="AT65" s="183"/>
      <c r="AU65" s="183"/>
      <c r="AV65" s="200"/>
      <c r="AW65" s="20"/>
      <c r="AX65" s="206"/>
      <c r="AY65" s="183"/>
      <c r="AZ65" s="184"/>
      <c r="BA65" s="183"/>
      <c r="BB65" s="62"/>
      <c r="BC65" s="20"/>
      <c r="BD65" s="178"/>
      <c r="BE65" s="176"/>
      <c r="BF65" s="176"/>
      <c r="BG65" s="176"/>
      <c r="BH65" s="193"/>
      <c r="BI65" s="184"/>
      <c r="BJ65" s="208"/>
      <c r="BK65" s="184"/>
      <c r="BL65" s="191"/>
      <c r="BM65" s="187"/>
      <c r="BN65" s="54"/>
      <c r="BO65" s="164"/>
      <c r="BP65" s="184"/>
      <c r="BQ65" s="191"/>
    </row>
    <row r="66" spans="1:69" s="175" customFormat="1" ht="15.75">
      <c r="A66" s="179"/>
      <c r="B66" s="195"/>
      <c r="C66" s="180"/>
      <c r="D66" s="4"/>
      <c r="E66" s="194"/>
      <c r="F66" s="203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83"/>
      <c r="AQ66" s="183"/>
      <c r="AR66" s="183"/>
      <c r="AS66" s="183"/>
      <c r="AT66" s="183"/>
      <c r="AU66" s="183"/>
      <c r="AV66" s="197"/>
      <c r="AW66" s="112"/>
      <c r="AX66" s="207"/>
      <c r="AY66" s="79"/>
      <c r="AZ66" s="184"/>
      <c r="BA66" s="183"/>
      <c r="BB66" s="62"/>
      <c r="BC66" s="53"/>
      <c r="BD66" s="178"/>
      <c r="BE66" s="176"/>
      <c r="BF66" s="176"/>
      <c r="BG66" s="176"/>
      <c r="BH66" s="193"/>
      <c r="BI66" s="184"/>
      <c r="BJ66" s="208"/>
      <c r="BK66" s="182"/>
      <c r="BL66" s="191"/>
      <c r="BM66" s="187"/>
      <c r="BN66" s="54"/>
      <c r="BO66" s="164"/>
      <c r="BP66" s="184"/>
      <c r="BQ66" s="191"/>
    </row>
    <row r="67" spans="1:69" s="175" customFormat="1" ht="15.75">
      <c r="A67" s="179"/>
      <c r="B67" s="195"/>
      <c r="C67" s="180"/>
      <c r="D67" s="4"/>
      <c r="E67" s="194"/>
      <c r="F67" s="203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83"/>
      <c r="AQ67" s="183"/>
      <c r="AR67" s="183"/>
      <c r="AS67" s="183"/>
      <c r="AT67" s="183"/>
      <c r="AU67" s="183"/>
      <c r="AV67" s="197"/>
      <c r="AW67" s="112"/>
      <c r="AX67" s="207"/>
      <c r="AY67" s="79"/>
      <c r="AZ67" s="184"/>
      <c r="BA67" s="183"/>
      <c r="BB67" s="62"/>
      <c r="BC67" s="53"/>
      <c r="BD67" s="178"/>
      <c r="BE67" s="176"/>
      <c r="BF67" s="176"/>
      <c r="BG67" s="176"/>
      <c r="BH67" s="193"/>
      <c r="BI67" s="184"/>
      <c r="BJ67" s="208"/>
      <c r="BK67" s="182"/>
      <c r="BL67" s="191"/>
      <c r="BM67" s="187"/>
      <c r="BN67" s="54"/>
      <c r="BO67" s="164"/>
      <c r="BP67" s="184"/>
      <c r="BQ67" s="191"/>
    </row>
    <row r="68" spans="1:69" s="175" customFormat="1" ht="15.75">
      <c r="A68" s="179"/>
      <c r="B68" s="195"/>
      <c r="C68" s="180"/>
      <c r="D68" s="4"/>
      <c r="E68" s="194"/>
      <c r="F68" s="203"/>
      <c r="G68" s="196"/>
      <c r="H68" s="197"/>
      <c r="I68" s="197"/>
      <c r="J68" s="197"/>
      <c r="K68" s="197"/>
      <c r="L68" s="196"/>
      <c r="M68" s="198"/>
      <c r="N68" s="188"/>
      <c r="O68" s="197"/>
      <c r="P68" s="197"/>
      <c r="Q68" s="183"/>
      <c r="R68" s="197"/>
      <c r="S68" s="197"/>
      <c r="T68" s="189"/>
      <c r="U68" s="197"/>
      <c r="V68" s="197"/>
      <c r="W68" s="183"/>
      <c r="X68" s="197"/>
      <c r="Y68" s="197"/>
      <c r="Z68" s="189"/>
      <c r="AA68" s="197"/>
      <c r="AB68" s="197"/>
      <c r="AC68" s="197"/>
      <c r="AD68" s="197"/>
      <c r="AE68" s="197"/>
      <c r="AF68" s="199"/>
      <c r="AG68" s="199"/>
      <c r="AH68" s="199"/>
      <c r="AI68" s="199"/>
      <c r="AJ68" s="199"/>
      <c r="AK68" s="199"/>
      <c r="AL68" s="199"/>
      <c r="AM68" s="199"/>
      <c r="AN68" s="199"/>
      <c r="AO68" s="190"/>
      <c r="AP68" s="183"/>
      <c r="AQ68" s="183"/>
      <c r="AR68" s="183"/>
      <c r="AS68" s="183"/>
      <c r="AT68" s="183"/>
      <c r="AU68" s="183"/>
      <c r="AV68" s="197"/>
      <c r="AW68" s="112"/>
      <c r="AX68" s="207"/>
      <c r="AY68" s="79"/>
      <c r="AZ68" s="184"/>
      <c r="BA68" s="183"/>
      <c r="BB68" s="62"/>
      <c r="BC68" s="53"/>
      <c r="BD68" s="178"/>
      <c r="BE68" s="176"/>
      <c r="BF68" s="176"/>
      <c r="BG68" s="176"/>
      <c r="BH68" s="193"/>
      <c r="BI68" s="184"/>
      <c r="BJ68" s="208"/>
      <c r="BK68" s="182"/>
      <c r="BL68" s="191"/>
      <c r="BM68" s="187"/>
      <c r="BN68" s="54"/>
      <c r="BO68" s="164"/>
      <c r="BP68" s="184"/>
      <c r="BQ68" s="191"/>
    </row>
    <row r="69" spans="1:69" s="175" customFormat="1" ht="15.75">
      <c r="A69" s="179"/>
      <c r="B69" s="195"/>
      <c r="C69" s="180"/>
      <c r="D69" s="4"/>
      <c r="E69" s="194"/>
      <c r="F69" s="203"/>
      <c r="G69" s="196"/>
      <c r="H69" s="197"/>
      <c r="I69" s="197"/>
      <c r="J69" s="197"/>
      <c r="K69" s="197"/>
      <c r="L69" s="196"/>
      <c r="M69" s="198"/>
      <c r="N69" s="189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83"/>
      <c r="AG69" s="183"/>
      <c r="AH69" s="183"/>
      <c r="AI69" s="183"/>
      <c r="AJ69" s="183"/>
      <c r="AK69" s="183"/>
      <c r="AL69" s="183"/>
      <c r="AM69" s="183"/>
      <c r="AN69" s="183"/>
      <c r="AO69" s="190"/>
      <c r="AP69" s="183"/>
      <c r="AQ69" s="183"/>
      <c r="AR69" s="183"/>
      <c r="AS69" s="183"/>
      <c r="AT69" s="183"/>
      <c r="AU69" s="183"/>
      <c r="AV69" s="200"/>
      <c r="AW69" s="20"/>
      <c r="AX69" s="206"/>
      <c r="AY69" s="183"/>
      <c r="AZ69" s="184"/>
      <c r="BA69" s="183"/>
      <c r="BB69" s="62"/>
      <c r="BC69" s="20"/>
      <c r="BD69" s="178"/>
      <c r="BE69" s="176"/>
      <c r="BF69" s="176"/>
      <c r="BG69" s="176"/>
      <c r="BH69" s="193"/>
      <c r="BI69" s="184"/>
      <c r="BJ69" s="208"/>
      <c r="BK69" s="184"/>
      <c r="BL69" s="191"/>
      <c r="BM69" s="187"/>
      <c r="BN69" s="54"/>
      <c r="BO69" s="164"/>
      <c r="BP69" s="184"/>
      <c r="BQ69" s="191"/>
    </row>
    <row r="70" spans="1:69" s="175" customFormat="1" ht="15.75">
      <c r="A70" s="179"/>
      <c r="B70" s="195"/>
      <c r="C70" s="180"/>
      <c r="D70" s="4"/>
      <c r="E70" s="194"/>
      <c r="F70" s="203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83"/>
      <c r="AQ70" s="183"/>
      <c r="AR70" s="183"/>
      <c r="AS70" s="183"/>
      <c r="AT70" s="183"/>
      <c r="AU70" s="183"/>
      <c r="AV70" s="197"/>
      <c r="AW70" s="112"/>
      <c r="AX70" s="207"/>
      <c r="AY70" s="79"/>
      <c r="AZ70" s="184"/>
      <c r="BA70" s="183"/>
      <c r="BB70" s="62"/>
      <c r="BC70" s="53"/>
      <c r="BD70" s="178"/>
      <c r="BE70" s="176"/>
      <c r="BF70" s="176"/>
      <c r="BG70" s="176"/>
      <c r="BH70" s="193"/>
      <c r="BI70" s="184"/>
      <c r="BJ70" s="208"/>
      <c r="BK70" s="182"/>
      <c r="BL70" s="191"/>
      <c r="BM70" s="187"/>
      <c r="BN70" s="54"/>
      <c r="BO70" s="164"/>
      <c r="BP70" s="184"/>
      <c r="BQ70" s="191"/>
    </row>
    <row r="71" spans="1:69" s="175" customFormat="1" ht="15.75">
      <c r="A71" s="179"/>
      <c r="B71" s="195"/>
      <c r="C71" s="180"/>
      <c r="D71" s="4"/>
      <c r="E71" s="194"/>
      <c r="F71" s="203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83"/>
      <c r="AQ71" s="183"/>
      <c r="AR71" s="183"/>
      <c r="AS71" s="183"/>
      <c r="AT71" s="183"/>
      <c r="AU71" s="183"/>
      <c r="AV71" s="197"/>
      <c r="AW71" s="112"/>
      <c r="AX71" s="207"/>
      <c r="AY71" s="79"/>
      <c r="AZ71" s="184"/>
      <c r="BA71" s="183"/>
      <c r="BB71" s="62"/>
      <c r="BC71" s="53"/>
      <c r="BD71" s="178"/>
      <c r="BE71" s="176"/>
      <c r="BF71" s="176"/>
      <c r="BG71" s="176"/>
      <c r="BH71" s="193"/>
      <c r="BI71" s="184"/>
      <c r="BJ71" s="208"/>
      <c r="BK71" s="182"/>
      <c r="BL71" s="191"/>
      <c r="BM71" s="187"/>
      <c r="BN71" s="54"/>
      <c r="BO71" s="164"/>
      <c r="BP71" s="184"/>
      <c r="BQ71" s="191"/>
    </row>
    <row r="72" spans="1:69" s="175" customFormat="1" ht="15.75">
      <c r="A72" s="179"/>
      <c r="B72" s="195"/>
      <c r="C72" s="180"/>
      <c r="D72" s="4"/>
      <c r="E72" s="194"/>
      <c r="F72" s="203"/>
      <c r="G72" s="196"/>
      <c r="H72" s="197"/>
      <c r="I72" s="197"/>
      <c r="J72" s="197"/>
      <c r="K72" s="197"/>
      <c r="L72" s="196"/>
      <c r="M72" s="198"/>
      <c r="N72" s="188"/>
      <c r="O72" s="197"/>
      <c r="P72" s="197"/>
      <c r="Q72" s="183"/>
      <c r="R72" s="197"/>
      <c r="S72" s="197"/>
      <c r="T72" s="189"/>
      <c r="U72" s="197"/>
      <c r="V72" s="197"/>
      <c r="W72" s="183"/>
      <c r="X72" s="197"/>
      <c r="Y72" s="197"/>
      <c r="Z72" s="189"/>
      <c r="AA72" s="197"/>
      <c r="AB72" s="197"/>
      <c r="AC72" s="197"/>
      <c r="AD72" s="197"/>
      <c r="AE72" s="197"/>
      <c r="AF72" s="199"/>
      <c r="AG72" s="199"/>
      <c r="AH72" s="199"/>
      <c r="AI72" s="199"/>
      <c r="AJ72" s="199"/>
      <c r="AK72" s="199"/>
      <c r="AL72" s="199"/>
      <c r="AM72" s="199"/>
      <c r="AN72" s="199"/>
      <c r="AO72" s="190"/>
      <c r="AP72" s="183"/>
      <c r="AQ72" s="183"/>
      <c r="AR72" s="183"/>
      <c r="AS72" s="183"/>
      <c r="AT72" s="183"/>
      <c r="AU72" s="183"/>
      <c r="AV72" s="197"/>
      <c r="AW72" s="112"/>
      <c r="AX72" s="207"/>
      <c r="AY72" s="79"/>
      <c r="AZ72" s="184"/>
      <c r="BA72" s="183"/>
      <c r="BB72" s="62"/>
      <c r="BC72" s="53"/>
      <c r="BD72" s="178"/>
      <c r="BE72" s="176"/>
      <c r="BF72" s="176"/>
      <c r="BG72" s="176"/>
      <c r="BH72" s="193"/>
      <c r="BI72" s="184"/>
      <c r="BJ72" s="208"/>
      <c r="BK72" s="182"/>
      <c r="BL72" s="191"/>
      <c r="BM72" s="187"/>
      <c r="BN72" s="54"/>
      <c r="BO72" s="164"/>
      <c r="BP72" s="184"/>
      <c r="BQ72" s="191"/>
    </row>
    <row r="73" spans="1:69" s="175" customFormat="1" ht="15.75">
      <c r="A73" s="179"/>
      <c r="B73" s="195"/>
      <c r="C73" s="180"/>
      <c r="D73" s="4"/>
      <c r="E73" s="194"/>
      <c r="F73" s="203"/>
      <c r="G73" s="196"/>
      <c r="H73" s="197"/>
      <c r="I73" s="197"/>
      <c r="J73" s="197"/>
      <c r="K73" s="197"/>
      <c r="L73" s="196"/>
      <c r="M73" s="198"/>
      <c r="N73" s="189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83"/>
      <c r="AG73" s="183"/>
      <c r="AH73" s="183"/>
      <c r="AI73" s="183"/>
      <c r="AJ73" s="183"/>
      <c r="AK73" s="183"/>
      <c r="AL73" s="183"/>
      <c r="AM73" s="183"/>
      <c r="AN73" s="183"/>
      <c r="AO73" s="190"/>
      <c r="AP73" s="183"/>
      <c r="AQ73" s="183"/>
      <c r="AR73" s="183"/>
      <c r="AS73" s="183"/>
      <c r="AT73" s="183"/>
      <c r="AU73" s="183"/>
      <c r="AV73" s="200"/>
      <c r="AW73" s="20"/>
      <c r="AX73" s="206"/>
      <c r="AY73" s="183"/>
      <c r="AZ73" s="184"/>
      <c r="BA73" s="183"/>
      <c r="BB73" s="62"/>
      <c r="BC73" s="20"/>
      <c r="BD73" s="178"/>
      <c r="BE73" s="176"/>
      <c r="BF73" s="176"/>
      <c r="BG73" s="176"/>
      <c r="BH73" s="193"/>
      <c r="BI73" s="184"/>
      <c r="BJ73" s="208"/>
      <c r="BK73" s="184"/>
      <c r="BL73" s="191"/>
      <c r="BM73" s="187"/>
      <c r="BN73" s="54"/>
      <c r="BO73" s="164"/>
      <c r="BP73" s="184"/>
      <c r="BQ73" s="191"/>
    </row>
    <row r="74" spans="1:69" s="175" customFormat="1" ht="15.75">
      <c r="A74" s="179"/>
      <c r="B74" s="195"/>
      <c r="C74" s="180"/>
      <c r="D74" s="4"/>
      <c r="E74" s="194"/>
      <c r="F74" s="203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83"/>
      <c r="AQ74" s="183"/>
      <c r="AR74" s="183"/>
      <c r="AS74" s="183"/>
      <c r="AT74" s="183"/>
      <c r="AU74" s="183"/>
      <c r="AV74" s="197"/>
      <c r="AW74" s="112"/>
      <c r="AX74" s="207"/>
      <c r="AY74" s="79"/>
      <c r="AZ74" s="184"/>
      <c r="BA74" s="183"/>
      <c r="BB74" s="62"/>
      <c r="BC74" s="53"/>
      <c r="BD74" s="178"/>
      <c r="BE74" s="176"/>
      <c r="BF74" s="176"/>
      <c r="BG74" s="176"/>
      <c r="BH74" s="193"/>
      <c r="BI74" s="184"/>
      <c r="BJ74" s="208"/>
      <c r="BK74" s="182"/>
      <c r="BL74" s="191"/>
      <c r="BM74" s="187"/>
      <c r="BN74" s="54"/>
      <c r="BO74" s="164"/>
      <c r="BP74" s="184"/>
      <c r="BQ74" s="191"/>
    </row>
    <row r="75" spans="1:69" s="175" customFormat="1" ht="15.75">
      <c r="A75" s="179"/>
      <c r="B75" s="195"/>
      <c r="C75" s="180"/>
      <c r="D75" s="4"/>
      <c r="E75" s="194"/>
      <c r="F75" s="203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83"/>
      <c r="AQ75" s="183"/>
      <c r="AR75" s="183"/>
      <c r="AS75" s="183"/>
      <c r="AT75" s="183"/>
      <c r="AU75" s="183"/>
      <c r="AV75" s="197"/>
      <c r="AW75" s="112"/>
      <c r="AX75" s="207"/>
      <c r="AY75" s="79"/>
      <c r="AZ75" s="184"/>
      <c r="BA75" s="183"/>
      <c r="BB75" s="62"/>
      <c r="BC75" s="53"/>
      <c r="BD75" s="178"/>
      <c r="BE75" s="176"/>
      <c r="BF75" s="176"/>
      <c r="BG75" s="176"/>
      <c r="BH75" s="193"/>
      <c r="BI75" s="184"/>
      <c r="BJ75" s="208"/>
      <c r="BK75" s="182"/>
      <c r="BL75" s="191"/>
      <c r="BM75" s="187"/>
      <c r="BN75" s="54"/>
      <c r="BO75" s="164"/>
      <c r="BP75" s="184"/>
      <c r="BQ75" s="191"/>
    </row>
    <row r="76" spans="1:69" s="175" customFormat="1" ht="15.75">
      <c r="A76" s="179"/>
      <c r="B76" s="195"/>
      <c r="C76" s="180"/>
      <c r="D76" s="4"/>
      <c r="E76" s="194"/>
      <c r="F76" s="203"/>
      <c r="G76" s="196"/>
      <c r="H76" s="197"/>
      <c r="I76" s="197"/>
      <c r="J76" s="197"/>
      <c r="K76" s="197"/>
      <c r="L76" s="196"/>
      <c r="M76" s="198"/>
      <c r="N76" s="188"/>
      <c r="O76" s="197"/>
      <c r="P76" s="197"/>
      <c r="Q76" s="183"/>
      <c r="R76" s="197"/>
      <c r="S76" s="197"/>
      <c r="T76" s="189"/>
      <c r="U76" s="197"/>
      <c r="V76" s="197"/>
      <c r="W76" s="183"/>
      <c r="X76" s="197"/>
      <c r="Y76" s="197"/>
      <c r="Z76" s="189"/>
      <c r="AA76" s="197"/>
      <c r="AB76" s="197"/>
      <c r="AC76" s="197"/>
      <c r="AD76" s="197"/>
      <c r="AE76" s="197"/>
      <c r="AF76" s="199"/>
      <c r="AG76" s="199"/>
      <c r="AH76" s="199"/>
      <c r="AI76" s="199"/>
      <c r="AJ76" s="199"/>
      <c r="AK76" s="199"/>
      <c r="AL76" s="199"/>
      <c r="AM76" s="199"/>
      <c r="AN76" s="199"/>
      <c r="AO76" s="190"/>
      <c r="AP76" s="183"/>
      <c r="AQ76" s="183"/>
      <c r="AR76" s="183"/>
      <c r="AS76" s="183"/>
      <c r="AT76" s="183"/>
      <c r="AU76" s="183"/>
      <c r="AV76" s="197"/>
      <c r="AW76" s="112"/>
      <c r="AX76" s="207"/>
      <c r="AY76" s="79"/>
      <c r="AZ76" s="184"/>
      <c r="BA76" s="183"/>
      <c r="BB76" s="62"/>
      <c r="BC76" s="53"/>
      <c r="BD76" s="178"/>
      <c r="BE76" s="176"/>
      <c r="BF76" s="176"/>
      <c r="BG76" s="176"/>
      <c r="BH76" s="193"/>
      <c r="BI76" s="184"/>
      <c r="BJ76" s="208"/>
      <c r="BK76" s="182"/>
      <c r="BL76" s="191"/>
      <c r="BM76" s="187"/>
      <c r="BN76" s="54"/>
      <c r="BO76" s="164"/>
      <c r="BP76" s="184"/>
      <c r="BQ76" s="191"/>
    </row>
    <row r="77" spans="1:69" s="175" customFormat="1" ht="15.75">
      <c r="A77" s="179"/>
      <c r="B77" s="195"/>
      <c r="C77" s="180"/>
      <c r="D77" s="4"/>
      <c r="E77" s="194"/>
      <c r="F77" s="203"/>
      <c r="G77" s="196"/>
      <c r="H77" s="197"/>
      <c r="I77" s="197"/>
      <c r="J77" s="197"/>
      <c r="K77" s="197"/>
      <c r="L77" s="196"/>
      <c r="M77" s="198"/>
      <c r="N77" s="189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83"/>
      <c r="AG77" s="183"/>
      <c r="AH77" s="183"/>
      <c r="AI77" s="183"/>
      <c r="AJ77" s="183"/>
      <c r="AK77" s="183"/>
      <c r="AL77" s="183"/>
      <c r="AM77" s="183"/>
      <c r="AN77" s="183"/>
      <c r="AO77" s="190"/>
      <c r="AP77" s="183"/>
      <c r="AQ77" s="183"/>
      <c r="AR77" s="183"/>
      <c r="AS77" s="183"/>
      <c r="AT77" s="183"/>
      <c r="AU77" s="183"/>
      <c r="AV77" s="200"/>
      <c r="AW77" s="20"/>
      <c r="AX77" s="206"/>
      <c r="AY77" s="183"/>
      <c r="AZ77" s="184"/>
      <c r="BA77" s="183"/>
      <c r="BB77" s="62"/>
      <c r="BC77" s="20"/>
      <c r="BD77" s="178"/>
      <c r="BE77" s="176"/>
      <c r="BF77" s="176"/>
      <c r="BG77" s="176"/>
      <c r="BH77" s="193"/>
      <c r="BI77" s="184"/>
      <c r="BJ77" s="208"/>
      <c r="BK77" s="184"/>
      <c r="BL77" s="191"/>
      <c r="BM77" s="187"/>
      <c r="BN77" s="54"/>
      <c r="BO77" s="164"/>
      <c r="BP77" s="184"/>
      <c r="BQ77" s="191"/>
    </row>
    <row r="78" spans="1:69" s="175" customFormat="1" ht="15.75">
      <c r="A78" s="179"/>
      <c r="B78" s="195"/>
      <c r="C78" s="180"/>
      <c r="D78" s="4"/>
      <c r="E78" s="194"/>
      <c r="F78" s="203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83"/>
      <c r="AQ78" s="183"/>
      <c r="AR78" s="183"/>
      <c r="AS78" s="183"/>
      <c r="AT78" s="183"/>
      <c r="AU78" s="183"/>
      <c r="AV78" s="197"/>
      <c r="AW78" s="112"/>
      <c r="AX78" s="207"/>
      <c r="AY78" s="79"/>
      <c r="AZ78" s="184"/>
      <c r="BA78" s="183"/>
      <c r="BB78" s="62"/>
      <c r="BC78" s="53"/>
      <c r="BD78" s="178"/>
      <c r="BE78" s="176"/>
      <c r="BF78" s="176"/>
      <c r="BG78" s="176"/>
      <c r="BH78" s="193"/>
      <c r="BI78" s="184"/>
      <c r="BJ78" s="208"/>
      <c r="BK78" s="182"/>
      <c r="BL78" s="191"/>
      <c r="BM78" s="187"/>
      <c r="BN78" s="54"/>
      <c r="BO78" s="164"/>
      <c r="BP78" s="184"/>
      <c r="BQ78" s="191"/>
    </row>
    <row r="79" spans="1:69" s="175" customFormat="1" ht="15.75">
      <c r="A79" s="179"/>
      <c r="B79" s="195"/>
      <c r="C79" s="180"/>
      <c r="D79" s="4"/>
      <c r="E79" s="194"/>
      <c r="F79" s="203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83"/>
      <c r="AQ79" s="183"/>
      <c r="AR79" s="183"/>
      <c r="AS79" s="183"/>
      <c r="AT79" s="183"/>
      <c r="AU79" s="183"/>
      <c r="AV79" s="197"/>
      <c r="AW79" s="112"/>
      <c r="AX79" s="207"/>
      <c r="AY79" s="79"/>
      <c r="AZ79" s="184"/>
      <c r="BA79" s="183"/>
      <c r="BB79" s="62"/>
      <c r="BC79" s="53"/>
      <c r="BD79" s="178"/>
      <c r="BE79" s="176"/>
      <c r="BF79" s="176"/>
      <c r="BG79" s="176"/>
      <c r="BH79" s="193"/>
      <c r="BI79" s="184"/>
      <c r="BJ79" s="208"/>
      <c r="BK79" s="182"/>
      <c r="BL79" s="191"/>
      <c r="BM79" s="187"/>
      <c r="BN79" s="54"/>
      <c r="BO79" s="164"/>
      <c r="BP79" s="184"/>
      <c r="BQ79" s="191"/>
    </row>
    <row r="80" spans="1:69" s="175" customFormat="1" ht="15.75">
      <c r="A80" s="179"/>
      <c r="B80" s="195"/>
      <c r="C80" s="180"/>
      <c r="D80" s="4"/>
      <c r="E80" s="194"/>
      <c r="F80" s="203"/>
      <c r="G80" s="196"/>
      <c r="H80" s="197"/>
      <c r="I80" s="197"/>
      <c r="J80" s="197"/>
      <c r="K80" s="197"/>
      <c r="L80" s="196"/>
      <c r="M80" s="198"/>
      <c r="N80" s="188"/>
      <c r="O80" s="197"/>
      <c r="P80" s="197"/>
      <c r="Q80" s="183"/>
      <c r="R80" s="197"/>
      <c r="S80" s="197"/>
      <c r="T80" s="189"/>
      <c r="U80" s="197"/>
      <c r="V80" s="197"/>
      <c r="W80" s="183"/>
      <c r="X80" s="197"/>
      <c r="Y80" s="197"/>
      <c r="Z80" s="189"/>
      <c r="AA80" s="197"/>
      <c r="AB80" s="197"/>
      <c r="AC80" s="197"/>
      <c r="AD80" s="197"/>
      <c r="AE80" s="197"/>
      <c r="AF80" s="199"/>
      <c r="AG80" s="199"/>
      <c r="AH80" s="199"/>
      <c r="AI80" s="199"/>
      <c r="AJ80" s="199"/>
      <c r="AK80" s="199"/>
      <c r="AL80" s="199"/>
      <c r="AM80" s="199"/>
      <c r="AN80" s="199"/>
      <c r="AO80" s="190"/>
      <c r="AP80" s="183"/>
      <c r="AQ80" s="183"/>
      <c r="AR80" s="183"/>
      <c r="AS80" s="183"/>
      <c r="AT80" s="183"/>
      <c r="AU80" s="183"/>
      <c r="AV80" s="197"/>
      <c r="AW80" s="112"/>
      <c r="AX80" s="207"/>
      <c r="AY80" s="79"/>
      <c r="AZ80" s="184"/>
      <c r="BA80" s="183"/>
      <c r="BB80" s="62"/>
      <c r="BC80" s="53"/>
      <c r="BD80" s="178"/>
      <c r="BE80" s="176"/>
      <c r="BF80" s="176"/>
      <c r="BG80" s="176"/>
      <c r="BH80" s="193"/>
      <c r="BI80" s="184"/>
      <c r="BJ80" s="208"/>
      <c r="BK80" s="182"/>
      <c r="BL80" s="191"/>
      <c r="BM80" s="187"/>
      <c r="BN80" s="54"/>
      <c r="BO80" s="164"/>
      <c r="BP80" s="184"/>
      <c r="BQ80" s="191"/>
    </row>
    <row r="81" spans="1:69" s="175" customFormat="1" ht="15.75">
      <c r="A81" s="179"/>
      <c r="B81" s="195"/>
      <c r="C81" s="180"/>
      <c r="D81" s="4"/>
      <c r="E81" s="194"/>
      <c r="F81" s="203"/>
      <c r="G81" s="196"/>
      <c r="H81" s="197"/>
      <c r="I81" s="197"/>
      <c r="J81" s="197"/>
      <c r="K81" s="197"/>
      <c r="L81" s="196"/>
      <c r="M81" s="198"/>
      <c r="N81" s="189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83"/>
      <c r="AG81" s="183"/>
      <c r="AH81" s="183"/>
      <c r="AI81" s="183"/>
      <c r="AJ81" s="183"/>
      <c r="AK81" s="183"/>
      <c r="AL81" s="183"/>
      <c r="AM81" s="183"/>
      <c r="AN81" s="183"/>
      <c r="AO81" s="190"/>
      <c r="AP81" s="183"/>
      <c r="AQ81" s="183"/>
      <c r="AR81" s="183"/>
      <c r="AS81" s="183"/>
      <c r="AT81" s="183"/>
      <c r="AU81" s="183"/>
      <c r="AV81" s="200"/>
      <c r="AW81" s="20"/>
      <c r="AX81" s="206"/>
      <c r="AY81" s="183"/>
      <c r="AZ81" s="184"/>
      <c r="BA81" s="183"/>
      <c r="BB81" s="62"/>
      <c r="BC81" s="20"/>
      <c r="BD81" s="178"/>
      <c r="BE81" s="176"/>
      <c r="BF81" s="176"/>
      <c r="BG81" s="176"/>
      <c r="BH81" s="193"/>
      <c r="BI81" s="184"/>
      <c r="BJ81" s="208"/>
      <c r="BK81" s="184"/>
      <c r="BL81" s="191"/>
      <c r="BM81" s="187"/>
      <c r="BN81" s="54"/>
      <c r="BO81" s="164"/>
      <c r="BP81" s="184"/>
      <c r="BQ81" s="191"/>
    </row>
    <row r="82" spans="1:69" s="175" customFormat="1" ht="15.75">
      <c r="A82" s="179"/>
      <c r="B82" s="195"/>
      <c r="C82" s="180"/>
      <c r="D82" s="4"/>
      <c r="E82" s="194"/>
      <c r="F82" s="203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83"/>
      <c r="AQ82" s="183"/>
      <c r="AR82" s="183"/>
      <c r="AS82" s="183"/>
      <c r="AT82" s="183"/>
      <c r="AU82" s="183"/>
      <c r="AV82" s="197"/>
      <c r="AW82" s="112"/>
      <c r="AX82" s="207"/>
      <c r="AY82" s="79"/>
      <c r="AZ82" s="184"/>
      <c r="BA82" s="183"/>
      <c r="BB82" s="62"/>
      <c r="BC82" s="53"/>
      <c r="BD82" s="178"/>
      <c r="BE82" s="176"/>
      <c r="BF82" s="176"/>
      <c r="BG82" s="176"/>
      <c r="BH82" s="193"/>
      <c r="BI82" s="184"/>
      <c r="BJ82" s="208"/>
      <c r="BK82" s="182"/>
      <c r="BL82" s="191"/>
      <c r="BM82" s="187"/>
      <c r="BN82" s="54"/>
      <c r="BO82" s="164"/>
      <c r="BP82" s="184"/>
      <c r="BQ82" s="191"/>
    </row>
    <row r="83" spans="1:69" s="175" customFormat="1" ht="15.75">
      <c r="A83" s="179"/>
      <c r="B83" s="195"/>
      <c r="C83" s="180"/>
      <c r="D83" s="4"/>
      <c r="E83" s="194"/>
      <c r="F83" s="203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83"/>
      <c r="AQ83" s="183"/>
      <c r="AR83" s="183"/>
      <c r="AS83" s="183"/>
      <c r="AT83" s="183"/>
      <c r="AU83" s="183"/>
      <c r="AV83" s="197"/>
      <c r="AW83" s="112"/>
      <c r="AX83" s="207"/>
      <c r="AY83" s="79"/>
      <c r="AZ83" s="184"/>
      <c r="BA83" s="183"/>
      <c r="BB83" s="62"/>
      <c r="BC83" s="53"/>
      <c r="BD83" s="178"/>
      <c r="BE83" s="176"/>
      <c r="BF83" s="176"/>
      <c r="BG83" s="176"/>
      <c r="BH83" s="193"/>
      <c r="BI83" s="184"/>
      <c r="BJ83" s="208"/>
      <c r="BK83" s="182"/>
      <c r="BL83" s="191"/>
      <c r="BM83" s="187"/>
      <c r="BN83" s="54"/>
      <c r="BO83" s="164"/>
      <c r="BP83" s="184"/>
      <c r="BQ83" s="191"/>
    </row>
    <row r="84" spans="1:69" s="175" customFormat="1" ht="15.75">
      <c r="A84" s="179"/>
      <c r="B84" s="195"/>
      <c r="C84" s="180"/>
      <c r="D84" s="4"/>
      <c r="E84" s="194"/>
      <c r="F84" s="203"/>
      <c r="G84" s="196"/>
      <c r="H84" s="197"/>
      <c r="I84" s="197"/>
      <c r="J84" s="197"/>
      <c r="K84" s="197"/>
      <c r="L84" s="196"/>
      <c r="M84" s="198"/>
      <c r="N84" s="188"/>
      <c r="O84" s="197"/>
      <c r="P84" s="197"/>
      <c r="Q84" s="183"/>
      <c r="R84" s="197"/>
      <c r="S84" s="197"/>
      <c r="T84" s="189"/>
      <c r="U84" s="197"/>
      <c r="V84" s="197"/>
      <c r="W84" s="183"/>
      <c r="X84" s="197"/>
      <c r="Y84" s="197"/>
      <c r="Z84" s="189"/>
      <c r="AA84" s="197"/>
      <c r="AB84" s="197"/>
      <c r="AC84" s="197"/>
      <c r="AD84" s="197"/>
      <c r="AE84" s="197"/>
      <c r="AF84" s="199"/>
      <c r="AG84" s="199"/>
      <c r="AH84" s="199"/>
      <c r="AI84" s="199"/>
      <c r="AJ84" s="199"/>
      <c r="AK84" s="199"/>
      <c r="AL84" s="199"/>
      <c r="AM84" s="199"/>
      <c r="AN84" s="199"/>
      <c r="AO84" s="190"/>
      <c r="AP84" s="183"/>
      <c r="AQ84" s="183"/>
      <c r="AR84" s="183"/>
      <c r="AS84" s="183"/>
      <c r="AT84" s="183"/>
      <c r="AU84" s="183"/>
      <c r="AV84" s="197"/>
      <c r="AW84" s="112"/>
      <c r="AX84" s="207"/>
      <c r="AY84" s="79"/>
      <c r="AZ84" s="184"/>
      <c r="BA84" s="183"/>
      <c r="BB84" s="62"/>
      <c r="BC84" s="53"/>
      <c r="BD84" s="178"/>
      <c r="BE84" s="176"/>
      <c r="BF84" s="176"/>
      <c r="BG84" s="176"/>
      <c r="BH84" s="193"/>
      <c r="BI84" s="184"/>
      <c r="BJ84" s="208"/>
      <c r="BK84" s="182"/>
      <c r="BL84" s="191"/>
      <c r="BM84" s="187"/>
      <c r="BN84" s="54"/>
      <c r="BO84" s="164"/>
      <c r="BP84" s="184"/>
      <c r="BQ84" s="191"/>
    </row>
    <row r="85" spans="1:69" s="175" customFormat="1" ht="15.75">
      <c r="A85" s="179"/>
      <c r="B85" s="195"/>
      <c r="C85" s="180"/>
      <c r="D85" s="4"/>
      <c r="E85" s="194"/>
      <c r="F85" s="203"/>
      <c r="G85" s="196"/>
      <c r="H85" s="197"/>
      <c r="I85" s="197"/>
      <c r="J85" s="197"/>
      <c r="K85" s="197"/>
      <c r="L85" s="196"/>
      <c r="M85" s="198"/>
      <c r="N85" s="189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83"/>
      <c r="AG85" s="183"/>
      <c r="AH85" s="183"/>
      <c r="AI85" s="183"/>
      <c r="AJ85" s="183"/>
      <c r="AK85" s="183"/>
      <c r="AL85" s="183"/>
      <c r="AM85" s="183"/>
      <c r="AN85" s="183"/>
      <c r="AO85" s="190"/>
      <c r="AP85" s="183"/>
      <c r="AQ85" s="183"/>
      <c r="AR85" s="183"/>
      <c r="AS85" s="183"/>
      <c r="AT85" s="183"/>
      <c r="AU85" s="183"/>
      <c r="AV85" s="200"/>
      <c r="AW85" s="20"/>
      <c r="AX85" s="206"/>
      <c r="AY85" s="183"/>
      <c r="AZ85" s="184"/>
      <c r="BA85" s="183"/>
      <c r="BB85" s="62"/>
      <c r="BC85" s="20"/>
      <c r="BD85" s="178"/>
      <c r="BE85" s="176"/>
      <c r="BF85" s="176"/>
      <c r="BG85" s="176"/>
      <c r="BH85" s="193"/>
      <c r="BI85" s="184"/>
      <c r="BJ85" s="208"/>
      <c r="BK85" s="184"/>
      <c r="BL85" s="191"/>
      <c r="BM85" s="187"/>
      <c r="BN85" s="54"/>
      <c r="BO85" s="164"/>
      <c r="BP85" s="184"/>
      <c r="BQ85" s="191"/>
    </row>
    <row r="86" spans="1:69" s="175" customFormat="1" ht="15.75">
      <c r="A86" s="179"/>
      <c r="B86" s="195"/>
      <c r="C86" s="180"/>
      <c r="D86" s="4"/>
      <c r="E86" s="194"/>
      <c r="F86" s="203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83"/>
      <c r="AQ86" s="183"/>
      <c r="AR86" s="183"/>
      <c r="AS86" s="183"/>
      <c r="AT86" s="183"/>
      <c r="AU86" s="183"/>
      <c r="AV86" s="197"/>
      <c r="AW86" s="112"/>
      <c r="AX86" s="207"/>
      <c r="AY86" s="79"/>
      <c r="AZ86" s="184"/>
      <c r="BA86" s="183"/>
      <c r="BB86" s="62"/>
      <c r="BC86" s="53"/>
      <c r="BD86" s="178"/>
      <c r="BE86" s="176"/>
      <c r="BF86" s="176"/>
      <c r="BG86" s="176"/>
      <c r="BH86" s="193"/>
      <c r="BI86" s="184"/>
      <c r="BJ86" s="208"/>
      <c r="BK86" s="182"/>
      <c r="BL86" s="191"/>
      <c r="BM86" s="187"/>
      <c r="BN86" s="54"/>
      <c r="BO86" s="164"/>
      <c r="BP86" s="184"/>
      <c r="BQ86" s="191"/>
    </row>
    <row r="87" spans="1:69" s="175" customFormat="1" ht="15.75">
      <c r="A87" s="179"/>
      <c r="B87" s="195"/>
      <c r="C87" s="180"/>
      <c r="D87" s="4"/>
      <c r="E87" s="194"/>
      <c r="F87" s="203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83"/>
      <c r="AQ87" s="183"/>
      <c r="AR87" s="183"/>
      <c r="AS87" s="183"/>
      <c r="AT87" s="183"/>
      <c r="AU87" s="183"/>
      <c r="AV87" s="197"/>
      <c r="AW87" s="112"/>
      <c r="AX87" s="207"/>
      <c r="AY87" s="79"/>
      <c r="AZ87" s="184"/>
      <c r="BA87" s="183"/>
      <c r="BB87" s="62"/>
      <c r="BC87" s="53"/>
      <c r="BD87" s="178"/>
      <c r="BE87" s="176"/>
      <c r="BF87" s="176"/>
      <c r="BG87" s="176"/>
      <c r="BH87" s="193"/>
      <c r="BI87" s="184"/>
      <c r="BJ87" s="208"/>
      <c r="BK87" s="182"/>
      <c r="BL87" s="191"/>
      <c r="BM87" s="187"/>
      <c r="BN87" s="54"/>
      <c r="BO87" s="164"/>
      <c r="BP87" s="184"/>
      <c r="BQ87" s="191"/>
    </row>
    <row r="88" spans="1:69" s="175" customFormat="1" ht="15.75">
      <c r="A88" s="179"/>
      <c r="B88" s="195"/>
      <c r="C88" s="180"/>
      <c r="D88" s="4"/>
      <c r="E88" s="194"/>
      <c r="F88" s="203"/>
      <c r="G88" s="196"/>
      <c r="H88" s="197"/>
      <c r="I88" s="197"/>
      <c r="J88" s="197"/>
      <c r="K88" s="197"/>
      <c r="L88" s="196"/>
      <c r="M88" s="198"/>
      <c r="N88" s="188"/>
      <c r="O88" s="197"/>
      <c r="P88" s="197"/>
      <c r="Q88" s="183"/>
      <c r="R88" s="197"/>
      <c r="S88" s="197"/>
      <c r="T88" s="189"/>
      <c r="U88" s="197"/>
      <c r="V88" s="197"/>
      <c r="W88" s="183"/>
      <c r="X88" s="197"/>
      <c r="Y88" s="197"/>
      <c r="Z88" s="189"/>
      <c r="AA88" s="197"/>
      <c r="AB88" s="197"/>
      <c r="AC88" s="197"/>
      <c r="AD88" s="197"/>
      <c r="AE88" s="197"/>
      <c r="AF88" s="199"/>
      <c r="AG88" s="199"/>
      <c r="AH88" s="199"/>
      <c r="AI88" s="199"/>
      <c r="AJ88" s="199"/>
      <c r="AK88" s="199"/>
      <c r="AL88" s="199"/>
      <c r="AM88" s="199"/>
      <c r="AN88" s="199"/>
      <c r="AO88" s="190"/>
      <c r="AP88" s="183"/>
      <c r="AQ88" s="183"/>
      <c r="AR88" s="183"/>
      <c r="AS88" s="183"/>
      <c r="AT88" s="183"/>
      <c r="AU88" s="183"/>
      <c r="AV88" s="197"/>
      <c r="AW88" s="112"/>
      <c r="AX88" s="207"/>
      <c r="AY88" s="79"/>
      <c r="AZ88" s="184"/>
      <c r="BA88" s="183"/>
      <c r="BB88" s="62"/>
      <c r="BC88" s="53"/>
      <c r="BD88" s="178"/>
      <c r="BE88" s="176"/>
      <c r="BF88" s="176"/>
      <c r="BG88" s="176"/>
      <c r="BH88" s="193"/>
      <c r="BI88" s="184"/>
      <c r="BJ88" s="208"/>
      <c r="BK88" s="182"/>
      <c r="BL88" s="191"/>
      <c r="BM88" s="187"/>
      <c r="BN88" s="54"/>
      <c r="BO88" s="164"/>
      <c r="BP88" s="184"/>
      <c r="BQ88" s="191"/>
    </row>
    <row r="89" spans="1:69" s="175" customFormat="1" ht="15.75">
      <c r="A89" s="179"/>
      <c r="B89" s="195"/>
      <c r="C89" s="180"/>
      <c r="D89" s="4"/>
      <c r="E89" s="194"/>
      <c r="F89" s="203"/>
      <c r="G89" s="196"/>
      <c r="H89" s="197"/>
      <c r="I89" s="197"/>
      <c r="J89" s="197"/>
      <c r="K89" s="197"/>
      <c r="L89" s="196"/>
      <c r="M89" s="198"/>
      <c r="N89" s="189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83"/>
      <c r="AG89" s="183"/>
      <c r="AH89" s="183"/>
      <c r="AI89" s="183"/>
      <c r="AJ89" s="183"/>
      <c r="AK89" s="183"/>
      <c r="AL89" s="183"/>
      <c r="AM89" s="183"/>
      <c r="AN89" s="183"/>
      <c r="AO89" s="190"/>
      <c r="AP89" s="183"/>
      <c r="AQ89" s="183"/>
      <c r="AR89" s="183"/>
      <c r="AS89" s="183"/>
      <c r="AT89" s="183"/>
      <c r="AU89" s="183"/>
      <c r="AV89" s="200"/>
      <c r="AW89" s="20"/>
      <c r="AX89" s="206"/>
      <c r="AY89" s="183"/>
      <c r="AZ89" s="184"/>
      <c r="BA89" s="183"/>
      <c r="BB89" s="62"/>
      <c r="BC89" s="20"/>
      <c r="BD89" s="178"/>
      <c r="BE89" s="176"/>
      <c r="BF89" s="176"/>
      <c r="BG89" s="176"/>
      <c r="BH89" s="193"/>
      <c r="BI89" s="184"/>
      <c r="BJ89" s="208"/>
      <c r="BK89" s="184"/>
      <c r="BL89" s="191"/>
      <c r="BM89" s="187"/>
      <c r="BN89" s="54"/>
      <c r="BO89" s="164"/>
      <c r="BP89" s="184"/>
      <c r="BQ89" s="191"/>
    </row>
    <row r="90" spans="1:69" s="175" customFormat="1" ht="15.75">
      <c r="A90" s="179"/>
      <c r="B90" s="195"/>
      <c r="C90" s="180"/>
      <c r="D90" s="4"/>
      <c r="E90" s="194"/>
      <c r="F90" s="203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83"/>
      <c r="AQ90" s="183"/>
      <c r="AR90" s="183"/>
      <c r="AS90" s="183"/>
      <c r="AT90" s="183"/>
      <c r="AU90" s="183"/>
      <c r="AV90" s="197"/>
      <c r="AW90" s="112"/>
      <c r="AX90" s="207"/>
      <c r="AY90" s="79"/>
      <c r="AZ90" s="184"/>
      <c r="BA90" s="183"/>
      <c r="BB90" s="62"/>
      <c r="BC90" s="53"/>
      <c r="BD90" s="178"/>
      <c r="BE90" s="176"/>
      <c r="BF90" s="176"/>
      <c r="BG90" s="176"/>
      <c r="BH90" s="193"/>
      <c r="BI90" s="184"/>
      <c r="BJ90" s="208"/>
      <c r="BK90" s="182"/>
      <c r="BL90" s="191"/>
      <c r="BM90" s="187"/>
      <c r="BN90" s="54"/>
      <c r="BO90" s="164"/>
      <c r="BP90" s="184"/>
      <c r="BQ90" s="191"/>
    </row>
    <row r="91" spans="1:69" s="175" customFormat="1" ht="15.75">
      <c r="A91" s="179"/>
      <c r="B91" s="195"/>
      <c r="C91" s="180"/>
      <c r="D91" s="4"/>
      <c r="E91" s="194"/>
      <c r="F91" s="203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83"/>
      <c r="AQ91" s="183"/>
      <c r="AR91" s="183"/>
      <c r="AS91" s="183"/>
      <c r="AT91" s="183"/>
      <c r="AU91" s="183"/>
      <c r="AV91" s="197"/>
      <c r="AW91" s="112"/>
      <c r="AX91" s="207"/>
      <c r="AY91" s="79"/>
      <c r="AZ91" s="184"/>
      <c r="BA91" s="183"/>
      <c r="BB91" s="62"/>
      <c r="BC91" s="53"/>
      <c r="BD91" s="178"/>
      <c r="BE91" s="176"/>
      <c r="BF91" s="176"/>
      <c r="BG91" s="176"/>
      <c r="BH91" s="193"/>
      <c r="BI91" s="184"/>
      <c r="BJ91" s="208"/>
      <c r="BK91" s="182"/>
      <c r="BL91" s="191"/>
      <c r="BM91" s="187"/>
      <c r="BN91" s="54"/>
      <c r="BO91" s="164"/>
      <c r="BP91" s="184"/>
      <c r="BQ91" s="191"/>
    </row>
    <row r="92" spans="1:69" s="175" customFormat="1" ht="15.75">
      <c r="A92" s="179"/>
      <c r="B92" s="195"/>
      <c r="C92" s="180"/>
      <c r="D92" s="4"/>
      <c r="E92" s="194"/>
      <c r="F92" s="203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83"/>
      <c r="AQ92" s="183"/>
      <c r="AR92" s="183"/>
      <c r="AS92" s="183"/>
      <c r="AT92" s="183"/>
      <c r="AU92" s="183"/>
      <c r="AV92" s="197"/>
      <c r="AW92" s="112"/>
      <c r="AX92" s="207"/>
      <c r="AY92" s="79"/>
      <c r="AZ92" s="184"/>
      <c r="BA92" s="183"/>
      <c r="BB92" s="62"/>
      <c r="BC92" s="53"/>
      <c r="BD92" s="178"/>
      <c r="BE92" s="176"/>
      <c r="BF92" s="176"/>
      <c r="BG92" s="176"/>
      <c r="BH92" s="193"/>
      <c r="BI92" s="184"/>
      <c r="BJ92" s="208"/>
      <c r="BK92" s="182"/>
      <c r="BL92" s="191"/>
      <c r="BM92" s="187"/>
      <c r="BN92" s="54"/>
      <c r="BO92" s="164"/>
      <c r="BP92" s="184"/>
      <c r="BQ92" s="191"/>
    </row>
    <row r="93" spans="1:69" s="175" customFormat="1" ht="15.75">
      <c r="A93" s="179"/>
      <c r="B93" s="195"/>
      <c r="C93" s="180"/>
      <c r="D93" s="4"/>
      <c r="E93" s="194"/>
      <c r="F93" s="203"/>
      <c r="G93" s="196"/>
      <c r="H93" s="197"/>
      <c r="I93" s="197"/>
      <c r="J93" s="197"/>
      <c r="K93" s="197"/>
      <c r="L93" s="196"/>
      <c r="M93" s="198"/>
      <c r="N93" s="189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83"/>
      <c r="AG93" s="183"/>
      <c r="AH93" s="183"/>
      <c r="AI93" s="183"/>
      <c r="AJ93" s="183"/>
      <c r="AK93" s="183"/>
      <c r="AL93" s="183"/>
      <c r="AM93" s="183"/>
      <c r="AN93" s="183"/>
      <c r="AO93" s="190"/>
      <c r="AP93" s="183"/>
      <c r="AQ93" s="183"/>
      <c r="AR93" s="183"/>
      <c r="AS93" s="183"/>
      <c r="AT93" s="183"/>
      <c r="AU93" s="183"/>
      <c r="AV93" s="200"/>
      <c r="AW93" s="20"/>
      <c r="AX93" s="206"/>
      <c r="AY93" s="183"/>
      <c r="AZ93" s="184"/>
      <c r="BA93" s="183"/>
      <c r="BB93" s="62"/>
      <c r="BC93" s="20"/>
      <c r="BD93" s="178"/>
      <c r="BE93" s="176"/>
      <c r="BF93" s="176"/>
      <c r="BG93" s="176"/>
      <c r="BH93" s="193"/>
      <c r="BI93" s="184"/>
      <c r="BJ93" s="208"/>
      <c r="BK93" s="184"/>
      <c r="BL93" s="191"/>
      <c r="BM93" s="187"/>
      <c r="BN93" s="54"/>
      <c r="BO93" s="164"/>
      <c r="BP93" s="184"/>
      <c r="BQ93" s="191"/>
    </row>
    <row r="94" spans="1:69" s="175" customFormat="1" ht="15.75">
      <c r="A94" s="179"/>
      <c r="B94" s="195"/>
      <c r="C94" s="180"/>
      <c r="D94" s="4"/>
      <c r="E94" s="194"/>
      <c r="F94" s="203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83"/>
      <c r="AQ94" s="183"/>
      <c r="AR94" s="183"/>
      <c r="AS94" s="183"/>
      <c r="AT94" s="183"/>
      <c r="AU94" s="183"/>
      <c r="AV94" s="197"/>
      <c r="AW94" s="112"/>
      <c r="AX94" s="207"/>
      <c r="AY94" s="79"/>
      <c r="AZ94" s="184"/>
      <c r="BA94" s="183"/>
      <c r="BB94" s="62"/>
      <c r="BC94" s="53"/>
      <c r="BD94" s="178"/>
      <c r="BE94" s="176"/>
      <c r="BF94" s="176"/>
      <c r="BG94" s="176"/>
      <c r="BH94" s="193"/>
      <c r="BI94" s="184"/>
      <c r="BJ94" s="208"/>
      <c r="BK94" s="182"/>
      <c r="BL94" s="191"/>
      <c r="BM94" s="187"/>
      <c r="BN94" s="54"/>
      <c r="BO94" s="164"/>
      <c r="BP94" s="184"/>
      <c r="BQ94" s="191"/>
    </row>
    <row r="95" spans="1:69" s="175" customFormat="1" ht="15.75">
      <c r="A95" s="179"/>
      <c r="B95" s="195"/>
      <c r="C95" s="180"/>
      <c r="D95" s="4"/>
      <c r="E95" s="194"/>
      <c r="F95" s="203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83"/>
      <c r="AQ95" s="183"/>
      <c r="AR95" s="183"/>
      <c r="AS95" s="183"/>
      <c r="AT95" s="183"/>
      <c r="AU95" s="183"/>
      <c r="AV95" s="197"/>
      <c r="AW95" s="112"/>
      <c r="AX95" s="207"/>
      <c r="AY95" s="79"/>
      <c r="AZ95" s="184"/>
      <c r="BA95" s="183"/>
      <c r="BB95" s="62"/>
      <c r="BC95" s="53"/>
      <c r="BD95" s="178"/>
      <c r="BE95" s="176"/>
      <c r="BF95" s="176"/>
      <c r="BG95" s="176"/>
      <c r="BH95" s="193"/>
      <c r="BI95" s="184"/>
      <c r="BJ95" s="208"/>
      <c r="BK95" s="182"/>
      <c r="BL95" s="191"/>
      <c r="BM95" s="187"/>
      <c r="BN95" s="54"/>
      <c r="BO95" s="164"/>
      <c r="BP95" s="184"/>
      <c r="BQ95" s="191"/>
    </row>
    <row r="96" spans="1:69" s="175" customFormat="1" ht="15.75">
      <c r="A96" s="179"/>
      <c r="B96" s="195"/>
      <c r="C96" s="180"/>
      <c r="D96" s="4"/>
      <c r="E96" s="194"/>
      <c r="F96" s="203"/>
      <c r="G96" s="196"/>
      <c r="H96" s="197"/>
      <c r="I96" s="197"/>
      <c r="J96" s="197"/>
      <c r="K96" s="197"/>
      <c r="L96" s="196"/>
      <c r="M96" s="198"/>
      <c r="N96" s="188"/>
      <c r="O96" s="197"/>
      <c r="P96" s="197"/>
      <c r="Q96" s="183"/>
      <c r="R96" s="197"/>
      <c r="S96" s="197"/>
      <c r="T96" s="189"/>
      <c r="U96" s="197"/>
      <c r="V96" s="197"/>
      <c r="W96" s="183"/>
      <c r="X96" s="197"/>
      <c r="Y96" s="197"/>
      <c r="Z96" s="189"/>
      <c r="AA96" s="197"/>
      <c r="AB96" s="197"/>
      <c r="AC96" s="197"/>
      <c r="AD96" s="197"/>
      <c r="AE96" s="197"/>
      <c r="AF96" s="199"/>
      <c r="AG96" s="199"/>
      <c r="AH96" s="199"/>
      <c r="AI96" s="199"/>
      <c r="AJ96" s="199"/>
      <c r="AK96" s="199"/>
      <c r="AL96" s="199"/>
      <c r="AM96" s="199"/>
      <c r="AN96" s="199"/>
      <c r="AO96" s="190"/>
      <c r="AP96" s="183"/>
      <c r="AQ96" s="183"/>
      <c r="AR96" s="183"/>
      <c r="AS96" s="183"/>
      <c r="AT96" s="183"/>
      <c r="AU96" s="183"/>
      <c r="AV96" s="197"/>
      <c r="AW96" s="112"/>
      <c r="AX96" s="207"/>
      <c r="AY96" s="79"/>
      <c r="AZ96" s="184"/>
      <c r="BA96" s="183"/>
      <c r="BB96" s="62"/>
      <c r="BC96" s="53"/>
      <c r="BD96" s="178"/>
      <c r="BE96" s="176"/>
      <c r="BF96" s="176"/>
      <c r="BG96" s="176"/>
      <c r="BH96" s="193"/>
      <c r="BI96" s="184"/>
      <c r="BJ96" s="208"/>
      <c r="BK96" s="182"/>
      <c r="BL96" s="191"/>
      <c r="BM96" s="187"/>
      <c r="BN96" s="54"/>
      <c r="BO96" s="164"/>
      <c r="BP96" s="184"/>
      <c r="BQ96" s="191"/>
    </row>
    <row r="97" spans="1:69" s="175" customFormat="1" ht="16.5" thickBot="1">
      <c r="A97" s="81"/>
      <c r="B97" s="82"/>
      <c r="C97" s="83"/>
      <c r="D97" s="116"/>
      <c r="E97" s="117"/>
      <c r="F97" s="122"/>
      <c r="G97" s="121"/>
      <c r="H97" s="91"/>
      <c r="I97" s="91"/>
      <c r="J97" s="91"/>
      <c r="K97" s="91"/>
      <c r="L97" s="119"/>
      <c r="M97" s="204"/>
      <c r="N97" s="120"/>
      <c r="O97" s="91"/>
      <c r="P97" s="91"/>
      <c r="Q97" s="121"/>
      <c r="R97" s="91"/>
      <c r="S97" s="91"/>
      <c r="T97" s="120"/>
      <c r="U97" s="91"/>
      <c r="V97" s="91"/>
      <c r="W97" s="121"/>
      <c r="X97" s="91"/>
      <c r="Y97" s="91"/>
      <c r="Z97" s="120"/>
      <c r="AA97" s="91"/>
      <c r="AB97" s="91"/>
      <c r="AC97" s="91"/>
      <c r="AD97" s="91"/>
      <c r="AE97" s="91"/>
      <c r="AF97" s="121"/>
      <c r="AG97" s="121"/>
      <c r="AH97" s="121"/>
      <c r="AI97" s="121"/>
      <c r="AJ97" s="121"/>
      <c r="AK97" s="30"/>
      <c r="AL97" s="121"/>
      <c r="AM97" s="121"/>
      <c r="AN97" s="121"/>
      <c r="AO97" s="122"/>
      <c r="AP97" s="121"/>
      <c r="AQ97" s="121"/>
      <c r="AR97" s="121"/>
      <c r="AS97" s="30"/>
      <c r="AT97" s="121"/>
      <c r="AU97" s="121"/>
      <c r="AV97" s="201"/>
      <c r="AW97" s="124"/>
      <c r="AX97" s="224"/>
      <c r="AY97" s="30"/>
      <c r="AZ97" s="185"/>
      <c r="BA97" s="160"/>
      <c r="BB97" s="123"/>
      <c r="BC97" s="124"/>
      <c r="BD97" s="92"/>
      <c r="BE97" s="185"/>
      <c r="BF97" s="185"/>
      <c r="BG97" s="185"/>
      <c r="BH97" s="94"/>
      <c r="BI97" s="86"/>
      <c r="BJ97" s="125"/>
      <c r="BK97" s="95"/>
      <c r="BL97" s="87"/>
      <c r="BM97" s="126"/>
      <c r="BN97" s="220"/>
      <c r="BO97" s="162"/>
      <c r="BP97" s="163"/>
      <c r="BQ97" s="161"/>
    </row>
    <row r="102" spans="1:69">
      <c r="BB102" s="63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66" customWidth="1"/>
    <col min="2" max="2" width="16.7109375" style="45" bestFit="1" customWidth="1"/>
    <col min="3" max="3" width="6.7109375" style="2" customWidth="1"/>
    <col min="4" max="4" width="17.85546875" style="66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7.42578125" style="175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8.71093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" style="175" bestFit="1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3" width="14.85546875" style="8" bestFit="1" customWidth="1"/>
    <col min="54" max="54" width="7.28515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0.28515625" style="8" bestFit="1" customWidth="1"/>
    <col min="68" max="68" width="17.140625" style="8" bestFit="1" customWidth="1"/>
    <col min="69" max="69" width="7.42578125" style="8" bestFit="1" customWidth="1"/>
    <col min="70" max="16384" width="9.140625" style="17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116</v>
      </c>
      <c r="B2" s="195" t="s">
        <v>65</v>
      </c>
      <c r="C2" s="180" t="s">
        <v>29</v>
      </c>
      <c r="D2" s="4" t="s">
        <v>44</v>
      </c>
      <c r="E2" s="194" t="s">
        <v>159</v>
      </c>
      <c r="F2" s="203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>
        <v>0.51595492954588273</v>
      </c>
      <c r="AI2" s="199"/>
      <c r="AJ2" s="199">
        <v>2.7705223880597014</v>
      </c>
      <c r="AK2" s="199"/>
      <c r="AL2" s="199"/>
      <c r="AM2" s="199"/>
      <c r="AN2" s="199">
        <v>4.0601303317535544</v>
      </c>
      <c r="AO2" s="190"/>
      <c r="AP2" s="183"/>
      <c r="AQ2" s="183"/>
      <c r="AR2" s="183"/>
      <c r="AS2" s="183"/>
      <c r="AT2" s="183"/>
      <c r="AU2" s="183"/>
      <c r="AV2" s="197"/>
      <c r="AW2" s="112"/>
      <c r="AX2" s="207"/>
      <c r="AY2" s="79"/>
      <c r="AZ2" s="184">
        <v>178966</v>
      </c>
      <c r="BA2" s="183"/>
      <c r="BB2" s="62"/>
      <c r="BC2" s="53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193"/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135</v>
      </c>
      <c r="BN2" s="54" t="s">
        <v>63</v>
      </c>
      <c r="BO2" s="164" t="s">
        <v>159</v>
      </c>
      <c r="BP2" s="184" t="s">
        <v>161</v>
      </c>
      <c r="BQ2" s="191" t="s">
        <v>138</v>
      </c>
    </row>
    <row r="3" spans="1:69" ht="15.75">
      <c r="A3" s="179" t="s">
        <v>116</v>
      </c>
      <c r="B3" s="195" t="s">
        <v>65</v>
      </c>
      <c r="C3" s="180" t="s">
        <v>29</v>
      </c>
      <c r="D3" s="4" t="s">
        <v>44</v>
      </c>
      <c r="E3" s="194" t="s">
        <v>159</v>
      </c>
      <c r="F3" s="203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83"/>
      <c r="AQ3" s="183"/>
      <c r="AR3" s="183"/>
      <c r="AS3" s="183"/>
      <c r="AT3" s="183"/>
      <c r="AU3" s="183"/>
      <c r="AV3" s="197"/>
      <c r="AW3" s="112"/>
      <c r="AX3" s="207"/>
      <c r="AY3" s="79"/>
      <c r="AZ3" s="184">
        <v>178966</v>
      </c>
      <c r="BA3" s="183"/>
      <c r="BB3" s="62"/>
      <c r="BC3" s="53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193"/>
      <c r="BI3" s="184" t="s">
        <v>125</v>
      </c>
      <c r="BJ3" s="208">
        <v>214</v>
      </c>
      <c r="BK3" s="182" t="s">
        <v>126</v>
      </c>
      <c r="BL3" s="191" t="s">
        <v>108</v>
      </c>
      <c r="BM3" s="187" t="s">
        <v>135</v>
      </c>
      <c r="BN3" s="54" t="s">
        <v>63</v>
      </c>
      <c r="BO3" s="164" t="s">
        <v>159</v>
      </c>
      <c r="BP3" s="184" t="s">
        <v>161</v>
      </c>
      <c r="BQ3" s="191" t="s">
        <v>138</v>
      </c>
    </row>
    <row r="4" spans="1:69" ht="15.75">
      <c r="A4" s="179" t="s">
        <v>116</v>
      </c>
      <c r="B4" s="195" t="s">
        <v>65</v>
      </c>
      <c r="C4" s="180" t="s">
        <v>29</v>
      </c>
      <c r="D4" s="4" t="s">
        <v>44</v>
      </c>
      <c r="E4" s="194" t="s">
        <v>159</v>
      </c>
      <c r="F4" s="203">
        <v>248</v>
      </c>
      <c r="G4" s="196">
        <v>3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3.4547023636363634</v>
      </c>
      <c r="R4" s="197"/>
      <c r="S4" s="197"/>
      <c r="T4" s="189">
        <v>5.9749999999999943</v>
      </c>
      <c r="U4" s="197"/>
      <c r="V4" s="197"/>
      <c r="W4" s="183">
        <v>3.3535222693877547</v>
      </c>
      <c r="X4" s="197"/>
      <c r="Y4" s="197"/>
      <c r="Z4" s="189">
        <v>5.9375</v>
      </c>
      <c r="AA4" s="197"/>
      <c r="AB4" s="197"/>
      <c r="AC4" s="197"/>
      <c r="AD4" s="197"/>
      <c r="AE4" s="197"/>
      <c r="AF4" s="199">
        <v>3.9195748288209749</v>
      </c>
      <c r="AG4" s="199">
        <v>978</v>
      </c>
      <c r="AH4" s="199">
        <v>0.48726489768983716</v>
      </c>
      <c r="AI4" s="199">
        <v>16</v>
      </c>
      <c r="AJ4" s="199">
        <v>2.8655555555555559</v>
      </c>
      <c r="AK4" s="199">
        <v>1.0788555764451129</v>
      </c>
      <c r="AL4" s="199">
        <v>245</v>
      </c>
      <c r="AM4" s="199">
        <v>3.9195748288209749</v>
      </c>
      <c r="AN4" s="199">
        <v>4.0897651006711406</v>
      </c>
      <c r="AO4" s="190">
        <v>0</v>
      </c>
      <c r="AP4" s="183">
        <v>0</v>
      </c>
      <c r="AQ4" s="183">
        <v>0</v>
      </c>
      <c r="AR4" s="183">
        <v>490</v>
      </c>
      <c r="AS4" s="183">
        <v>490</v>
      </c>
      <c r="AT4" s="183">
        <v>0</v>
      </c>
      <c r="AU4" s="183">
        <v>0</v>
      </c>
      <c r="AV4" s="197">
        <v>0</v>
      </c>
      <c r="AW4" s="112">
        <v>0</v>
      </c>
      <c r="AX4" s="207">
        <v>0</v>
      </c>
      <c r="AY4" s="79">
        <v>37.5</v>
      </c>
      <c r="AZ4" s="184">
        <v>178966</v>
      </c>
      <c r="BA4" s="183">
        <v>0.8666666666659999</v>
      </c>
      <c r="BB4" s="62">
        <v>7.6307692307751012</v>
      </c>
      <c r="BC4" s="53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160</v>
      </c>
      <c r="BI4" s="184" t="s">
        <v>127</v>
      </c>
      <c r="BJ4" s="208">
        <v>214</v>
      </c>
      <c r="BK4" s="182" t="s">
        <v>128</v>
      </c>
      <c r="BL4" s="191" t="s">
        <v>108</v>
      </c>
      <c r="BM4" s="187" t="s">
        <v>135</v>
      </c>
      <c r="BN4" s="54" t="s">
        <v>63</v>
      </c>
      <c r="BO4" s="164" t="s">
        <v>159</v>
      </c>
      <c r="BP4" s="184" t="s">
        <v>161</v>
      </c>
      <c r="BQ4" s="191" t="s">
        <v>138</v>
      </c>
    </row>
    <row r="5" spans="1:69" ht="15.75">
      <c r="A5" s="179" t="s">
        <v>116</v>
      </c>
      <c r="B5" s="195" t="s">
        <v>65</v>
      </c>
      <c r="C5" s="180" t="s">
        <v>29</v>
      </c>
      <c r="D5" s="4" t="s">
        <v>44</v>
      </c>
      <c r="E5" s="194" t="s">
        <v>159</v>
      </c>
      <c r="F5" s="203"/>
      <c r="G5" s="196"/>
      <c r="H5" s="197"/>
      <c r="I5" s="197"/>
      <c r="J5" s="197"/>
      <c r="K5" s="197"/>
      <c r="L5" s="196"/>
      <c r="M5" s="198"/>
      <c r="N5" s="189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83"/>
      <c r="AG5" s="183"/>
      <c r="AH5" s="183"/>
      <c r="AI5" s="183"/>
      <c r="AJ5" s="183"/>
      <c r="AK5" s="183"/>
      <c r="AL5" s="183"/>
      <c r="AM5" s="183"/>
      <c r="AN5" s="183"/>
      <c r="AO5" s="190"/>
      <c r="AP5" s="183"/>
      <c r="AQ5" s="183"/>
      <c r="AR5" s="183"/>
      <c r="AS5" s="183"/>
      <c r="AT5" s="183"/>
      <c r="AU5" s="183"/>
      <c r="AV5" s="200"/>
      <c r="AW5" s="20"/>
      <c r="AX5" s="206"/>
      <c r="AY5" s="183"/>
      <c r="AZ5" s="184">
        <v>178966</v>
      </c>
      <c r="BA5" s="183"/>
      <c r="BB5" s="62"/>
      <c r="BC5" s="20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193"/>
      <c r="BI5" s="184" t="s">
        <v>129</v>
      </c>
      <c r="BJ5" s="208">
        <v>214</v>
      </c>
      <c r="BK5" s="184" t="s">
        <v>130</v>
      </c>
      <c r="BL5" s="191" t="s">
        <v>108</v>
      </c>
      <c r="BM5" s="187" t="s">
        <v>135</v>
      </c>
      <c r="BN5" s="54" t="s">
        <v>63</v>
      </c>
      <c r="BO5" s="164" t="s">
        <v>159</v>
      </c>
      <c r="BP5" s="184" t="s">
        <v>161</v>
      </c>
      <c r="BQ5" s="191" t="s">
        <v>138</v>
      </c>
    </row>
    <row r="6" spans="1:69" ht="15.75">
      <c r="A6" s="179" t="s">
        <v>116</v>
      </c>
      <c r="B6" s="195" t="s">
        <v>65</v>
      </c>
      <c r="C6" s="180" t="s">
        <v>29</v>
      </c>
      <c r="D6" s="4" t="s">
        <v>44</v>
      </c>
      <c r="E6" s="194" t="s">
        <v>170</v>
      </c>
      <c r="F6" s="203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>
        <v>0.50112763792677306</v>
      </c>
      <c r="AI6" s="199"/>
      <c r="AJ6" s="199">
        <v>2.8030405405405405</v>
      </c>
      <c r="AK6" s="199"/>
      <c r="AL6" s="199"/>
      <c r="AM6" s="199"/>
      <c r="AN6" s="199">
        <v>4.0442037470725998</v>
      </c>
      <c r="AO6" s="190"/>
      <c r="AP6" s="183"/>
      <c r="AQ6" s="183"/>
      <c r="AR6" s="183"/>
      <c r="AS6" s="183"/>
      <c r="AT6" s="183"/>
      <c r="AU6" s="183"/>
      <c r="AV6" s="197"/>
      <c r="AW6" s="112"/>
      <c r="AX6" s="207"/>
      <c r="AY6" s="79"/>
      <c r="AZ6" s="184">
        <v>211670</v>
      </c>
      <c r="BA6" s="183"/>
      <c r="BB6" s="62"/>
      <c r="BC6" s="53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193"/>
      <c r="BI6" s="184" t="s">
        <v>120</v>
      </c>
      <c r="BJ6" s="208">
        <v>214</v>
      </c>
      <c r="BK6" s="182" t="s">
        <v>121</v>
      </c>
      <c r="BL6" s="191" t="s">
        <v>108</v>
      </c>
      <c r="BM6" s="187" t="s">
        <v>135</v>
      </c>
      <c r="BN6" s="54" t="s">
        <v>63</v>
      </c>
      <c r="BO6" s="164" t="s">
        <v>172</v>
      </c>
      <c r="BP6" s="184" t="s">
        <v>144</v>
      </c>
      <c r="BQ6" s="191" t="s">
        <v>145</v>
      </c>
    </row>
    <row r="7" spans="1:69" ht="15.75">
      <c r="A7" s="179" t="s">
        <v>116</v>
      </c>
      <c r="B7" s="195" t="s">
        <v>65</v>
      </c>
      <c r="C7" s="180" t="s">
        <v>29</v>
      </c>
      <c r="D7" s="4" t="s">
        <v>44</v>
      </c>
      <c r="E7" s="194" t="s">
        <v>170</v>
      </c>
      <c r="F7" s="203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83"/>
      <c r="AQ7" s="183"/>
      <c r="AR7" s="183"/>
      <c r="AS7" s="183"/>
      <c r="AT7" s="183"/>
      <c r="AU7" s="183"/>
      <c r="AV7" s="197"/>
      <c r="AW7" s="112"/>
      <c r="AX7" s="207"/>
      <c r="AY7" s="79"/>
      <c r="AZ7" s="184">
        <v>211670</v>
      </c>
      <c r="BA7" s="183"/>
      <c r="BB7" s="62"/>
      <c r="BC7" s="53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193"/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135</v>
      </c>
      <c r="BN7" s="54" t="s">
        <v>63</v>
      </c>
      <c r="BO7" s="164" t="s">
        <v>172</v>
      </c>
      <c r="BP7" s="184" t="s">
        <v>144</v>
      </c>
      <c r="BQ7" s="191" t="s">
        <v>145</v>
      </c>
    </row>
    <row r="8" spans="1:69" ht="15.75">
      <c r="A8" s="179" t="s">
        <v>116</v>
      </c>
      <c r="B8" s="195" t="s">
        <v>65</v>
      </c>
      <c r="C8" s="180" t="s">
        <v>29</v>
      </c>
      <c r="D8" s="4" t="s">
        <v>44</v>
      </c>
      <c r="E8" s="194" t="s">
        <v>170</v>
      </c>
      <c r="F8" s="203">
        <v>160</v>
      </c>
      <c r="G8" s="196">
        <v>3</v>
      </c>
      <c r="H8" s="197"/>
      <c r="I8" s="197"/>
      <c r="J8" s="197"/>
      <c r="K8" s="197"/>
      <c r="L8" s="196">
        <v>4</v>
      </c>
      <c r="M8" s="198"/>
      <c r="N8" s="188">
        <v>4</v>
      </c>
      <c r="O8" s="197"/>
      <c r="P8" s="197"/>
      <c r="Q8" s="183">
        <v>3.0649345751633987</v>
      </c>
      <c r="R8" s="197"/>
      <c r="S8" s="197"/>
      <c r="T8" s="189">
        <v>5.1749999999999972</v>
      </c>
      <c r="U8" s="197"/>
      <c r="V8" s="197"/>
      <c r="W8" s="183">
        <v>2.9933005163398696</v>
      </c>
      <c r="X8" s="197"/>
      <c r="Y8" s="197"/>
      <c r="Z8" s="189">
        <v>4.6749999999999972</v>
      </c>
      <c r="AA8" s="197"/>
      <c r="AB8" s="197"/>
      <c r="AC8" s="197"/>
      <c r="AD8" s="197"/>
      <c r="AE8" s="197"/>
      <c r="AF8" s="199">
        <v>3.8612499919202592</v>
      </c>
      <c r="AG8" s="199">
        <v>594</v>
      </c>
      <c r="AH8" s="199">
        <v>0.90444841699299094</v>
      </c>
      <c r="AI8" s="199">
        <v>48</v>
      </c>
      <c r="AJ8" s="199">
        <v>1.2763636363636364</v>
      </c>
      <c r="AK8" s="199">
        <v>1.1349169338908931</v>
      </c>
      <c r="AL8" s="199">
        <v>148</v>
      </c>
      <c r="AM8" s="199">
        <v>3.8851407582426924</v>
      </c>
      <c r="AN8" s="199">
        <v>4.1734913793103452</v>
      </c>
      <c r="AO8" s="190">
        <v>0</v>
      </c>
      <c r="AP8" s="183">
        <v>0</v>
      </c>
      <c r="AQ8" s="183">
        <v>0</v>
      </c>
      <c r="AR8" s="183">
        <v>314</v>
      </c>
      <c r="AS8" s="183">
        <v>314</v>
      </c>
      <c r="AT8" s="183">
        <v>77.936999999999998</v>
      </c>
      <c r="AU8" s="183">
        <v>0</v>
      </c>
      <c r="AV8" s="197">
        <v>0</v>
      </c>
      <c r="AW8" s="112">
        <v>0</v>
      </c>
      <c r="AX8" s="207">
        <v>0</v>
      </c>
      <c r="AY8" s="79">
        <v>42.25</v>
      </c>
      <c r="AZ8" s="184">
        <v>211670</v>
      </c>
      <c r="BA8" s="183">
        <v>0.82840236686300006</v>
      </c>
      <c r="BB8" s="62">
        <v>4.5714285714335672</v>
      </c>
      <c r="BC8" s="53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193" t="s">
        <v>171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135</v>
      </c>
      <c r="BN8" s="54" t="s">
        <v>63</v>
      </c>
      <c r="BO8" s="164" t="s">
        <v>172</v>
      </c>
      <c r="BP8" s="184" t="s">
        <v>144</v>
      </c>
      <c r="BQ8" s="191" t="s">
        <v>145</v>
      </c>
    </row>
    <row r="9" spans="1:69" ht="15.75">
      <c r="A9" s="179" t="s">
        <v>116</v>
      </c>
      <c r="B9" s="195" t="s">
        <v>65</v>
      </c>
      <c r="C9" s="180" t="s">
        <v>29</v>
      </c>
      <c r="D9" s="4" t="s">
        <v>44</v>
      </c>
      <c r="E9" s="194" t="s">
        <v>170</v>
      </c>
      <c r="F9" s="203"/>
      <c r="G9" s="196"/>
      <c r="H9" s="197"/>
      <c r="I9" s="197"/>
      <c r="J9" s="197"/>
      <c r="K9" s="197"/>
      <c r="L9" s="196"/>
      <c r="M9" s="198"/>
      <c r="N9" s="189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83"/>
      <c r="AG9" s="183"/>
      <c r="AH9" s="183"/>
      <c r="AI9" s="183"/>
      <c r="AJ9" s="183"/>
      <c r="AK9" s="183"/>
      <c r="AL9" s="183"/>
      <c r="AM9" s="183"/>
      <c r="AN9" s="183"/>
      <c r="AO9" s="190"/>
      <c r="AP9" s="183"/>
      <c r="AQ9" s="183"/>
      <c r="AR9" s="183"/>
      <c r="AS9" s="183"/>
      <c r="AT9" s="183"/>
      <c r="AU9" s="183"/>
      <c r="AV9" s="200"/>
      <c r="AW9" s="20"/>
      <c r="AX9" s="206"/>
      <c r="AY9" s="183"/>
      <c r="AZ9" s="184">
        <v>211670</v>
      </c>
      <c r="BA9" s="183"/>
      <c r="BB9" s="62"/>
      <c r="BC9" s="20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193"/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135</v>
      </c>
      <c r="BN9" s="54" t="s">
        <v>63</v>
      </c>
      <c r="BO9" s="164" t="s">
        <v>172</v>
      </c>
      <c r="BP9" s="184" t="s">
        <v>144</v>
      </c>
      <c r="BQ9" s="191" t="s">
        <v>145</v>
      </c>
    </row>
    <row r="10" spans="1:69" ht="15.75">
      <c r="A10" s="179"/>
      <c r="B10" s="195"/>
      <c r="C10" s="180"/>
      <c r="D10" s="4"/>
      <c r="E10" s="194"/>
      <c r="F10" s="203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83"/>
      <c r="AQ10" s="183"/>
      <c r="AR10" s="183"/>
      <c r="AS10" s="183"/>
      <c r="AT10" s="183"/>
      <c r="AU10" s="183"/>
      <c r="AV10" s="197"/>
      <c r="AW10" s="112"/>
      <c r="AX10" s="207"/>
      <c r="AY10" s="79"/>
      <c r="BA10" s="183"/>
      <c r="BB10" s="62"/>
      <c r="BC10" s="53"/>
      <c r="BD10" s="178"/>
      <c r="BE10" s="176"/>
      <c r="BF10" s="176"/>
      <c r="BG10" s="176"/>
      <c r="BH10" s="193"/>
      <c r="BI10" s="184"/>
      <c r="BJ10" s="208"/>
      <c r="BK10" s="182"/>
      <c r="BL10" s="191"/>
      <c r="BM10" s="187"/>
      <c r="BN10" s="54"/>
      <c r="BO10" s="164"/>
      <c r="BP10" s="184"/>
      <c r="BQ10" s="191"/>
    </row>
    <row r="11" spans="1:69" ht="15.75">
      <c r="A11" s="179"/>
      <c r="B11" s="195"/>
      <c r="C11" s="180"/>
      <c r="D11" s="4"/>
      <c r="E11" s="194"/>
      <c r="F11" s="203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83"/>
      <c r="AQ11" s="183"/>
      <c r="AR11" s="183"/>
      <c r="AS11" s="183"/>
      <c r="AT11" s="183"/>
      <c r="AU11" s="183"/>
      <c r="AV11" s="197"/>
      <c r="AW11" s="112"/>
      <c r="AX11" s="207"/>
      <c r="AY11" s="79"/>
      <c r="BA11" s="183"/>
      <c r="BB11" s="62"/>
      <c r="BC11" s="53"/>
      <c r="BD11" s="178"/>
      <c r="BE11" s="176"/>
      <c r="BF11" s="176"/>
      <c r="BG11" s="176"/>
      <c r="BH11" s="193"/>
      <c r="BI11" s="184"/>
      <c r="BJ11" s="208"/>
      <c r="BK11" s="182"/>
      <c r="BL11" s="191"/>
      <c r="BM11" s="187"/>
      <c r="BN11" s="54"/>
      <c r="BO11" s="164"/>
      <c r="BP11" s="184"/>
      <c r="BQ11" s="191"/>
    </row>
    <row r="12" spans="1:69" ht="15.75">
      <c r="A12" s="179"/>
      <c r="B12" s="195"/>
      <c r="C12" s="180"/>
      <c r="D12" s="4"/>
      <c r="E12" s="194"/>
      <c r="F12" s="203"/>
      <c r="G12" s="196"/>
      <c r="H12" s="197"/>
      <c r="I12" s="197"/>
      <c r="J12" s="197"/>
      <c r="K12" s="197"/>
      <c r="L12" s="196"/>
      <c r="M12" s="198"/>
      <c r="N12" s="188"/>
      <c r="O12" s="197"/>
      <c r="P12" s="197"/>
      <c r="Q12" s="183"/>
      <c r="R12" s="197"/>
      <c r="S12" s="197"/>
      <c r="T12" s="189"/>
      <c r="U12" s="197"/>
      <c r="V12" s="197"/>
      <c r="W12" s="183"/>
      <c r="X12" s="197"/>
      <c r="Y12" s="197"/>
      <c r="Z12" s="189"/>
      <c r="AA12" s="197"/>
      <c r="AB12" s="197"/>
      <c r="AC12" s="197"/>
      <c r="AD12" s="197"/>
      <c r="AE12" s="197"/>
      <c r="AF12" s="199"/>
      <c r="AG12" s="199"/>
      <c r="AH12" s="199"/>
      <c r="AI12" s="199"/>
      <c r="AJ12" s="199"/>
      <c r="AK12" s="199"/>
      <c r="AL12" s="199"/>
      <c r="AM12" s="199"/>
      <c r="AN12" s="199"/>
      <c r="AO12" s="190"/>
      <c r="AP12" s="183"/>
      <c r="AQ12" s="183"/>
      <c r="AR12" s="183"/>
      <c r="AS12" s="183"/>
      <c r="AT12" s="183"/>
      <c r="AU12" s="183"/>
      <c r="AV12" s="197"/>
      <c r="AW12" s="112"/>
      <c r="AX12" s="207"/>
      <c r="AY12" s="79"/>
      <c r="BA12" s="183"/>
      <c r="BB12" s="62"/>
      <c r="BC12" s="53"/>
      <c r="BD12" s="178"/>
      <c r="BE12" s="176"/>
      <c r="BF12" s="176"/>
      <c r="BG12" s="176"/>
      <c r="BH12" s="193"/>
      <c r="BI12" s="184"/>
      <c r="BJ12" s="208"/>
      <c r="BK12" s="182"/>
      <c r="BL12" s="191"/>
      <c r="BM12" s="187"/>
      <c r="BN12" s="54"/>
      <c r="BO12" s="164"/>
      <c r="BP12" s="184"/>
      <c r="BQ12" s="191"/>
    </row>
    <row r="13" spans="1:69" ht="15.75">
      <c r="A13" s="179"/>
      <c r="B13" s="195"/>
      <c r="C13" s="180"/>
      <c r="D13" s="4"/>
      <c r="E13" s="194"/>
      <c r="F13" s="203"/>
      <c r="G13" s="196"/>
      <c r="H13" s="197"/>
      <c r="I13" s="197"/>
      <c r="J13" s="197"/>
      <c r="K13" s="197"/>
      <c r="L13" s="196"/>
      <c r="M13" s="198"/>
      <c r="N13" s="189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83"/>
      <c r="AG13" s="183"/>
      <c r="AH13" s="183"/>
      <c r="AI13" s="183"/>
      <c r="AJ13" s="183"/>
      <c r="AK13" s="183"/>
      <c r="AL13" s="183"/>
      <c r="AM13" s="183"/>
      <c r="AN13" s="183"/>
      <c r="AO13" s="190"/>
      <c r="AP13" s="183"/>
      <c r="AQ13" s="183"/>
      <c r="AR13" s="183"/>
      <c r="AS13" s="183"/>
      <c r="AT13" s="183"/>
      <c r="AU13" s="183"/>
      <c r="AV13" s="200"/>
      <c r="AW13" s="20"/>
      <c r="AX13" s="206"/>
      <c r="AY13" s="183"/>
      <c r="BA13" s="183"/>
      <c r="BB13" s="62"/>
      <c r="BC13" s="20"/>
      <c r="BD13" s="178"/>
      <c r="BE13" s="176"/>
      <c r="BF13" s="176"/>
      <c r="BG13" s="176"/>
      <c r="BH13" s="193"/>
      <c r="BI13" s="184"/>
      <c r="BJ13" s="208"/>
      <c r="BK13" s="184"/>
      <c r="BL13" s="191"/>
      <c r="BM13" s="187"/>
      <c r="BN13" s="54"/>
      <c r="BO13" s="164"/>
      <c r="BP13" s="184"/>
      <c r="BQ13" s="191"/>
    </row>
    <row r="14" spans="1:69" ht="15.75">
      <c r="A14" s="179"/>
      <c r="B14" s="195"/>
      <c r="C14" s="180"/>
      <c r="D14" s="4"/>
      <c r="E14" s="194"/>
      <c r="F14" s="203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83"/>
      <c r="AQ14" s="183"/>
      <c r="AR14" s="183"/>
      <c r="AS14" s="183"/>
      <c r="AT14" s="183"/>
      <c r="AU14" s="183"/>
      <c r="AV14" s="197"/>
      <c r="AW14" s="112"/>
      <c r="AX14" s="207"/>
      <c r="AY14" s="79"/>
      <c r="BA14" s="183"/>
      <c r="BB14" s="62"/>
      <c r="BC14" s="53"/>
      <c r="BD14" s="178"/>
      <c r="BE14" s="176"/>
      <c r="BF14" s="176"/>
      <c r="BG14" s="176"/>
      <c r="BH14" s="193"/>
      <c r="BI14" s="184"/>
      <c r="BJ14" s="208"/>
      <c r="BK14" s="182"/>
      <c r="BL14" s="191"/>
      <c r="BM14" s="187"/>
      <c r="BN14" s="54"/>
      <c r="BO14" s="164"/>
      <c r="BP14" s="184"/>
      <c r="BQ14" s="191"/>
    </row>
    <row r="15" spans="1:69" ht="15.75">
      <c r="A15" s="179"/>
      <c r="B15" s="195"/>
      <c r="C15" s="180"/>
      <c r="D15" s="4"/>
      <c r="E15" s="194"/>
      <c r="F15" s="203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83"/>
      <c r="AQ15" s="183"/>
      <c r="AR15" s="183"/>
      <c r="AS15" s="183"/>
      <c r="AT15" s="183"/>
      <c r="AU15" s="183"/>
      <c r="AV15" s="197"/>
      <c r="AW15" s="112"/>
      <c r="AX15" s="207"/>
      <c r="AY15" s="79"/>
      <c r="BA15" s="183"/>
      <c r="BB15" s="62"/>
      <c r="BC15" s="53"/>
      <c r="BD15" s="178"/>
      <c r="BE15" s="176"/>
      <c r="BF15" s="176"/>
      <c r="BG15" s="176"/>
      <c r="BH15" s="193"/>
      <c r="BI15" s="184"/>
      <c r="BJ15" s="208"/>
      <c r="BK15" s="182"/>
      <c r="BL15" s="191"/>
      <c r="BM15" s="187"/>
      <c r="BN15" s="54"/>
      <c r="BO15" s="164"/>
      <c r="BP15" s="184"/>
      <c r="BQ15" s="191"/>
    </row>
    <row r="16" spans="1:69" ht="15.75">
      <c r="A16" s="179"/>
      <c r="B16" s="195"/>
      <c r="C16" s="180"/>
      <c r="D16" s="4"/>
      <c r="E16" s="194"/>
      <c r="F16" s="203"/>
      <c r="G16" s="196"/>
      <c r="H16" s="197"/>
      <c r="I16" s="197"/>
      <c r="J16" s="197"/>
      <c r="K16" s="197"/>
      <c r="L16" s="196"/>
      <c r="M16" s="198"/>
      <c r="N16" s="188"/>
      <c r="O16" s="197"/>
      <c r="P16" s="197"/>
      <c r="Q16" s="183"/>
      <c r="R16" s="197"/>
      <c r="S16" s="197"/>
      <c r="T16" s="189"/>
      <c r="U16" s="197"/>
      <c r="V16" s="197"/>
      <c r="W16" s="183"/>
      <c r="X16" s="197"/>
      <c r="Y16" s="197"/>
      <c r="Z16" s="189"/>
      <c r="AA16" s="197"/>
      <c r="AB16" s="197"/>
      <c r="AC16" s="197"/>
      <c r="AD16" s="197"/>
      <c r="AE16" s="197"/>
      <c r="AF16" s="199"/>
      <c r="AG16" s="199"/>
      <c r="AH16" s="199"/>
      <c r="AI16" s="199"/>
      <c r="AJ16" s="199"/>
      <c r="AK16" s="199"/>
      <c r="AL16" s="199"/>
      <c r="AM16" s="199"/>
      <c r="AN16" s="199"/>
      <c r="AO16" s="190"/>
      <c r="AP16" s="183"/>
      <c r="AQ16" s="183"/>
      <c r="AR16" s="183"/>
      <c r="AS16" s="183"/>
      <c r="AT16" s="183"/>
      <c r="AU16" s="183"/>
      <c r="AV16" s="197"/>
      <c r="AW16" s="112"/>
      <c r="AX16" s="207"/>
      <c r="AY16" s="79"/>
      <c r="BA16" s="183"/>
      <c r="BB16" s="62"/>
      <c r="BC16" s="53"/>
      <c r="BD16" s="178"/>
      <c r="BE16" s="176"/>
      <c r="BF16" s="176"/>
      <c r="BG16" s="176"/>
      <c r="BH16" s="193"/>
      <c r="BI16" s="184"/>
      <c r="BJ16" s="208"/>
      <c r="BK16" s="182"/>
      <c r="BL16" s="191"/>
      <c r="BM16" s="187"/>
      <c r="BN16" s="54"/>
      <c r="BO16" s="164"/>
      <c r="BP16" s="184"/>
      <c r="BQ16" s="191"/>
    </row>
    <row r="17" spans="1:69" ht="15.75">
      <c r="A17" s="179"/>
      <c r="B17" s="195"/>
      <c r="C17" s="180"/>
      <c r="D17" s="4"/>
      <c r="E17" s="194"/>
      <c r="F17" s="203"/>
      <c r="G17" s="196"/>
      <c r="H17" s="197"/>
      <c r="I17" s="197"/>
      <c r="J17" s="197"/>
      <c r="K17" s="197"/>
      <c r="L17" s="196"/>
      <c r="M17" s="198"/>
      <c r="N17" s="189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83"/>
      <c r="AG17" s="183"/>
      <c r="AH17" s="183"/>
      <c r="AI17" s="183"/>
      <c r="AJ17" s="183"/>
      <c r="AK17" s="183"/>
      <c r="AL17" s="183"/>
      <c r="AM17" s="183"/>
      <c r="AN17" s="183"/>
      <c r="AO17" s="190"/>
      <c r="AP17" s="183"/>
      <c r="AQ17" s="183"/>
      <c r="AR17" s="183"/>
      <c r="AS17" s="183"/>
      <c r="AT17" s="183"/>
      <c r="AU17" s="183"/>
      <c r="AV17" s="200"/>
      <c r="AW17" s="20"/>
      <c r="AX17" s="206"/>
      <c r="AY17" s="183"/>
      <c r="BA17" s="183"/>
      <c r="BB17" s="62"/>
      <c r="BC17" s="20"/>
      <c r="BD17" s="178"/>
      <c r="BE17" s="176"/>
      <c r="BF17" s="176"/>
      <c r="BG17" s="176"/>
      <c r="BH17" s="193"/>
      <c r="BI17" s="184"/>
      <c r="BJ17" s="208"/>
      <c r="BK17" s="184"/>
      <c r="BL17" s="191"/>
      <c r="BM17" s="187"/>
      <c r="BN17" s="54"/>
      <c r="BO17" s="164"/>
      <c r="BP17" s="184"/>
      <c r="BQ17" s="191"/>
    </row>
    <row r="18" spans="1:69" ht="15.75">
      <c r="A18" s="179"/>
      <c r="B18" s="195"/>
      <c r="C18" s="180"/>
      <c r="D18" s="4"/>
      <c r="E18" s="194"/>
      <c r="F18" s="203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83"/>
      <c r="AQ18" s="183"/>
      <c r="AR18" s="183"/>
      <c r="AS18" s="183"/>
      <c r="AT18" s="183"/>
      <c r="AU18" s="183"/>
      <c r="AV18" s="197"/>
      <c r="AW18" s="112"/>
      <c r="AX18" s="207"/>
      <c r="AY18" s="79"/>
      <c r="BA18" s="183"/>
      <c r="BB18" s="62"/>
      <c r="BC18" s="53"/>
      <c r="BD18" s="178"/>
      <c r="BE18" s="176"/>
      <c r="BF18" s="176"/>
      <c r="BG18" s="176"/>
      <c r="BH18" s="193"/>
      <c r="BI18" s="184"/>
      <c r="BJ18" s="208"/>
      <c r="BK18" s="182"/>
      <c r="BL18" s="191"/>
      <c r="BM18" s="187"/>
      <c r="BN18" s="54"/>
      <c r="BO18" s="164"/>
      <c r="BP18" s="184"/>
      <c r="BQ18" s="191"/>
    </row>
    <row r="19" spans="1:69" ht="15.75">
      <c r="A19" s="179"/>
      <c r="B19" s="195"/>
      <c r="C19" s="180"/>
      <c r="D19" s="4"/>
      <c r="E19" s="194"/>
      <c r="F19" s="203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83"/>
      <c r="AQ19" s="183"/>
      <c r="AR19" s="183"/>
      <c r="AS19" s="183"/>
      <c r="AT19" s="183"/>
      <c r="AU19" s="183"/>
      <c r="AV19" s="197"/>
      <c r="AW19" s="112"/>
      <c r="AX19" s="207"/>
      <c r="AY19" s="79"/>
      <c r="BA19" s="183"/>
      <c r="BB19" s="62"/>
      <c r="BC19" s="53"/>
      <c r="BD19" s="178"/>
      <c r="BE19" s="176"/>
      <c r="BF19" s="176"/>
      <c r="BG19" s="176"/>
      <c r="BH19" s="193"/>
      <c r="BI19" s="184"/>
      <c r="BJ19" s="208"/>
      <c r="BK19" s="182"/>
      <c r="BL19" s="191"/>
      <c r="BM19" s="187"/>
      <c r="BN19" s="54"/>
      <c r="BO19" s="164"/>
      <c r="BP19" s="184"/>
      <c r="BQ19" s="191"/>
    </row>
    <row r="20" spans="1:69" ht="15.75">
      <c r="A20" s="179"/>
      <c r="B20" s="195"/>
      <c r="C20" s="180"/>
      <c r="D20" s="4"/>
      <c r="E20" s="194"/>
      <c r="F20" s="203"/>
      <c r="G20" s="196"/>
      <c r="H20" s="197"/>
      <c r="I20" s="197"/>
      <c r="J20" s="197"/>
      <c r="K20" s="197"/>
      <c r="L20" s="196"/>
      <c r="M20" s="198"/>
      <c r="N20" s="188"/>
      <c r="O20" s="197"/>
      <c r="P20" s="197"/>
      <c r="Q20" s="183"/>
      <c r="R20" s="197"/>
      <c r="S20" s="197"/>
      <c r="T20" s="189"/>
      <c r="U20" s="197"/>
      <c r="V20" s="197"/>
      <c r="W20" s="183"/>
      <c r="X20" s="197"/>
      <c r="Y20" s="197"/>
      <c r="Z20" s="189"/>
      <c r="AA20" s="197"/>
      <c r="AB20" s="197"/>
      <c r="AC20" s="197"/>
      <c r="AD20" s="197"/>
      <c r="AE20" s="197"/>
      <c r="AF20" s="199"/>
      <c r="AG20" s="199"/>
      <c r="AH20" s="199"/>
      <c r="AI20" s="199"/>
      <c r="AJ20" s="199"/>
      <c r="AK20" s="199"/>
      <c r="AL20" s="199"/>
      <c r="AM20" s="199"/>
      <c r="AN20" s="199"/>
      <c r="AO20" s="190"/>
      <c r="AP20" s="183"/>
      <c r="AQ20" s="183"/>
      <c r="AR20" s="183"/>
      <c r="AS20" s="183"/>
      <c r="AT20" s="183"/>
      <c r="AU20" s="183"/>
      <c r="AV20" s="197"/>
      <c r="AW20" s="112"/>
      <c r="AX20" s="207"/>
      <c r="AY20" s="79"/>
      <c r="BA20" s="183"/>
      <c r="BB20" s="62"/>
      <c r="BC20" s="53"/>
      <c r="BD20" s="178"/>
      <c r="BE20" s="176"/>
      <c r="BF20" s="176"/>
      <c r="BG20" s="176"/>
      <c r="BH20" s="193"/>
      <c r="BI20" s="184"/>
      <c r="BJ20" s="208"/>
      <c r="BK20" s="182"/>
      <c r="BL20" s="191"/>
      <c r="BM20" s="187"/>
      <c r="BN20" s="54"/>
      <c r="BO20" s="164"/>
      <c r="BP20" s="184"/>
      <c r="BQ20" s="191"/>
    </row>
    <row r="21" spans="1:69" ht="15.75">
      <c r="A21" s="179"/>
      <c r="B21" s="195"/>
      <c r="C21" s="180"/>
      <c r="D21" s="4"/>
      <c r="E21" s="194"/>
      <c r="F21" s="203"/>
      <c r="G21" s="196"/>
      <c r="H21" s="197"/>
      <c r="I21" s="197"/>
      <c r="J21" s="197"/>
      <c r="K21" s="197"/>
      <c r="L21" s="196"/>
      <c r="M21" s="198"/>
      <c r="N21" s="189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83"/>
      <c r="AG21" s="183"/>
      <c r="AH21" s="183"/>
      <c r="AI21" s="183"/>
      <c r="AJ21" s="183"/>
      <c r="AK21" s="183"/>
      <c r="AL21" s="183"/>
      <c r="AM21" s="183"/>
      <c r="AN21" s="183"/>
      <c r="AO21" s="190"/>
      <c r="AP21" s="183"/>
      <c r="AQ21" s="183"/>
      <c r="AR21" s="183"/>
      <c r="AS21" s="183"/>
      <c r="AT21" s="183"/>
      <c r="AU21" s="183"/>
      <c r="AV21" s="200"/>
      <c r="AW21" s="20"/>
      <c r="AX21" s="206"/>
      <c r="AY21" s="183"/>
      <c r="BA21" s="183"/>
      <c r="BB21" s="62"/>
      <c r="BC21" s="20"/>
      <c r="BD21" s="178"/>
      <c r="BE21" s="176"/>
      <c r="BF21" s="176"/>
      <c r="BG21" s="176"/>
      <c r="BH21" s="193"/>
      <c r="BI21" s="184"/>
      <c r="BJ21" s="208"/>
      <c r="BK21" s="184"/>
      <c r="BL21" s="191"/>
      <c r="BM21" s="187"/>
      <c r="BN21" s="54"/>
      <c r="BO21" s="164"/>
      <c r="BP21" s="184"/>
      <c r="BQ21" s="191"/>
    </row>
    <row r="22" spans="1:69" ht="15.75">
      <c r="A22" s="179"/>
      <c r="B22" s="195"/>
      <c r="C22" s="180"/>
      <c r="D22" s="4"/>
      <c r="E22" s="194"/>
      <c r="F22" s="203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83"/>
      <c r="AQ22" s="183"/>
      <c r="AR22" s="183"/>
      <c r="AS22" s="183"/>
      <c r="AT22" s="183"/>
      <c r="AU22" s="183"/>
      <c r="AV22" s="197"/>
      <c r="AW22" s="112"/>
      <c r="AX22" s="207"/>
      <c r="AY22" s="79"/>
      <c r="BA22" s="183"/>
      <c r="BB22" s="62"/>
      <c r="BC22" s="53"/>
      <c r="BD22" s="178"/>
      <c r="BE22" s="176"/>
      <c r="BF22" s="176"/>
      <c r="BG22" s="176"/>
      <c r="BH22" s="193"/>
      <c r="BI22" s="184"/>
      <c r="BJ22" s="208"/>
      <c r="BK22" s="182"/>
      <c r="BL22" s="191"/>
      <c r="BM22" s="187"/>
      <c r="BN22" s="54"/>
      <c r="BO22" s="164"/>
      <c r="BP22" s="184"/>
      <c r="BQ22" s="191"/>
    </row>
    <row r="23" spans="1:69" ht="15.75">
      <c r="A23" s="179"/>
      <c r="B23" s="195"/>
      <c r="C23" s="180"/>
      <c r="D23" s="4"/>
      <c r="E23" s="194"/>
      <c r="F23" s="203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83"/>
      <c r="AQ23" s="183"/>
      <c r="AR23" s="183"/>
      <c r="AS23" s="183"/>
      <c r="AT23" s="183"/>
      <c r="AU23" s="183"/>
      <c r="AV23" s="197"/>
      <c r="AW23" s="112"/>
      <c r="AX23" s="207"/>
      <c r="AY23" s="79"/>
      <c r="BA23" s="183"/>
      <c r="BB23" s="62"/>
      <c r="BC23" s="53"/>
      <c r="BD23" s="178"/>
      <c r="BE23" s="176"/>
      <c r="BF23" s="176"/>
      <c r="BG23" s="176"/>
      <c r="BH23" s="193"/>
      <c r="BI23" s="184"/>
      <c r="BJ23" s="208"/>
      <c r="BK23" s="182"/>
      <c r="BL23" s="191"/>
      <c r="BM23" s="187"/>
      <c r="BN23" s="54"/>
      <c r="BO23" s="164"/>
      <c r="BP23" s="184"/>
      <c r="BQ23" s="191"/>
    </row>
    <row r="24" spans="1:69" ht="15.75">
      <c r="A24" s="179"/>
      <c r="B24" s="195"/>
      <c r="C24" s="180"/>
      <c r="D24" s="4"/>
      <c r="E24" s="194"/>
      <c r="F24" s="203"/>
      <c r="G24" s="196"/>
      <c r="H24" s="197"/>
      <c r="I24" s="197"/>
      <c r="J24" s="197"/>
      <c r="K24" s="197"/>
      <c r="L24" s="196"/>
      <c r="M24" s="198"/>
      <c r="N24" s="188"/>
      <c r="O24" s="197"/>
      <c r="P24" s="197"/>
      <c r="Q24" s="183"/>
      <c r="R24" s="197"/>
      <c r="S24" s="197"/>
      <c r="T24" s="189"/>
      <c r="U24" s="197"/>
      <c r="V24" s="197"/>
      <c r="W24" s="183"/>
      <c r="X24" s="197"/>
      <c r="Y24" s="197"/>
      <c r="Z24" s="189"/>
      <c r="AA24" s="197"/>
      <c r="AB24" s="197"/>
      <c r="AC24" s="197"/>
      <c r="AD24" s="197"/>
      <c r="AE24" s="197"/>
      <c r="AF24" s="199"/>
      <c r="AG24" s="199"/>
      <c r="AH24" s="199"/>
      <c r="AI24" s="199"/>
      <c r="AJ24" s="199"/>
      <c r="AK24" s="199"/>
      <c r="AL24" s="199"/>
      <c r="AM24" s="199"/>
      <c r="AN24" s="199"/>
      <c r="AO24" s="190"/>
      <c r="AP24" s="183"/>
      <c r="AQ24" s="183"/>
      <c r="AR24" s="183"/>
      <c r="AS24" s="183"/>
      <c r="AT24" s="183"/>
      <c r="AU24" s="183"/>
      <c r="AV24" s="197"/>
      <c r="AW24" s="112"/>
      <c r="AX24" s="207"/>
      <c r="AY24" s="79"/>
      <c r="BA24" s="183"/>
      <c r="BB24" s="62"/>
      <c r="BC24" s="53"/>
      <c r="BD24" s="178"/>
      <c r="BE24" s="176"/>
      <c r="BF24" s="176"/>
      <c r="BG24" s="176"/>
      <c r="BH24" s="193"/>
      <c r="BI24" s="184"/>
      <c r="BJ24" s="208"/>
      <c r="BK24" s="182"/>
      <c r="BL24" s="191"/>
      <c r="BM24" s="187"/>
      <c r="BN24" s="54"/>
      <c r="BO24" s="164"/>
      <c r="BP24" s="184"/>
      <c r="BQ24" s="191"/>
    </row>
    <row r="25" spans="1:69" ht="15.75">
      <c r="A25" s="179"/>
      <c r="B25" s="195"/>
      <c r="C25" s="180"/>
      <c r="D25" s="4"/>
      <c r="E25" s="194"/>
      <c r="F25" s="203"/>
      <c r="G25" s="196"/>
      <c r="H25" s="197"/>
      <c r="I25" s="197"/>
      <c r="J25" s="197"/>
      <c r="K25" s="197"/>
      <c r="L25" s="196"/>
      <c r="M25" s="198"/>
      <c r="N25" s="189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83"/>
      <c r="AG25" s="183"/>
      <c r="AH25" s="183"/>
      <c r="AI25" s="183"/>
      <c r="AJ25" s="183"/>
      <c r="AK25" s="183"/>
      <c r="AL25" s="183"/>
      <c r="AM25" s="183"/>
      <c r="AN25" s="183"/>
      <c r="AO25" s="190"/>
      <c r="AP25" s="183"/>
      <c r="AQ25" s="183"/>
      <c r="AR25" s="183"/>
      <c r="AS25" s="183"/>
      <c r="AT25" s="183"/>
      <c r="AU25" s="183"/>
      <c r="AV25" s="200"/>
      <c r="AW25" s="20"/>
      <c r="AX25" s="206"/>
      <c r="AY25" s="183"/>
      <c r="BA25" s="183"/>
      <c r="BB25" s="62"/>
      <c r="BC25" s="20"/>
      <c r="BD25" s="178"/>
      <c r="BE25" s="176"/>
      <c r="BF25" s="176"/>
      <c r="BG25" s="176"/>
      <c r="BH25" s="193"/>
      <c r="BI25" s="184"/>
      <c r="BJ25" s="208"/>
      <c r="BK25" s="184"/>
      <c r="BL25" s="191"/>
      <c r="BM25" s="187"/>
      <c r="BN25" s="54"/>
      <c r="BO25" s="164"/>
      <c r="BP25" s="184"/>
      <c r="BQ25" s="191"/>
    </row>
    <row r="26" spans="1:69" ht="15.75">
      <c r="A26" s="179"/>
      <c r="B26" s="195"/>
      <c r="C26" s="180"/>
      <c r="D26" s="4"/>
      <c r="E26" s="194"/>
      <c r="F26" s="203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83"/>
      <c r="AQ26" s="183"/>
      <c r="AR26" s="183"/>
      <c r="AS26" s="183"/>
      <c r="AT26" s="183"/>
      <c r="AU26" s="183"/>
      <c r="AV26" s="197"/>
      <c r="AW26" s="112"/>
      <c r="AX26" s="207"/>
      <c r="AY26" s="79"/>
      <c r="BA26" s="183"/>
      <c r="BB26" s="62"/>
      <c r="BC26" s="53"/>
      <c r="BD26" s="178"/>
      <c r="BE26" s="176"/>
      <c r="BF26" s="176"/>
      <c r="BG26" s="176"/>
      <c r="BH26" s="193"/>
      <c r="BI26" s="184"/>
      <c r="BJ26" s="208"/>
      <c r="BK26" s="182"/>
      <c r="BL26" s="191"/>
      <c r="BM26" s="187"/>
      <c r="BN26" s="54"/>
      <c r="BO26" s="164"/>
      <c r="BP26" s="184"/>
      <c r="BQ26" s="191"/>
    </row>
    <row r="27" spans="1:69" ht="15.75">
      <c r="A27" s="179"/>
      <c r="B27" s="195"/>
      <c r="C27" s="180"/>
      <c r="D27" s="4"/>
      <c r="E27" s="194"/>
      <c r="F27" s="203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83"/>
      <c r="AQ27" s="183"/>
      <c r="AR27" s="183"/>
      <c r="AS27" s="183"/>
      <c r="AT27" s="183"/>
      <c r="AU27" s="183"/>
      <c r="AV27" s="197"/>
      <c r="AW27" s="112"/>
      <c r="AX27" s="207"/>
      <c r="AY27" s="79"/>
      <c r="BA27" s="183"/>
      <c r="BB27" s="62"/>
      <c r="BC27" s="53"/>
      <c r="BD27" s="178"/>
      <c r="BE27" s="176"/>
      <c r="BF27" s="176"/>
      <c r="BG27" s="176"/>
      <c r="BH27" s="193"/>
      <c r="BI27" s="184"/>
      <c r="BJ27" s="208"/>
      <c r="BK27" s="182"/>
      <c r="BL27" s="191"/>
      <c r="BM27" s="187"/>
      <c r="BN27" s="54"/>
      <c r="BO27" s="164"/>
      <c r="BP27" s="184"/>
      <c r="BQ27" s="191"/>
    </row>
    <row r="28" spans="1:69" ht="15.75">
      <c r="A28" s="179"/>
      <c r="B28" s="195"/>
      <c r="C28" s="180"/>
      <c r="D28" s="4"/>
      <c r="E28" s="194"/>
      <c r="F28" s="203"/>
      <c r="G28" s="196"/>
      <c r="H28" s="197"/>
      <c r="I28" s="197"/>
      <c r="J28" s="197"/>
      <c r="K28" s="197"/>
      <c r="L28" s="196"/>
      <c r="M28" s="198"/>
      <c r="N28" s="188"/>
      <c r="O28" s="197"/>
      <c r="P28" s="197"/>
      <c r="Q28" s="183"/>
      <c r="R28" s="197"/>
      <c r="S28" s="197"/>
      <c r="T28" s="189"/>
      <c r="U28" s="197"/>
      <c r="V28" s="197"/>
      <c r="W28" s="183"/>
      <c r="X28" s="197"/>
      <c r="Y28" s="197"/>
      <c r="Z28" s="189"/>
      <c r="AA28" s="197"/>
      <c r="AB28" s="197"/>
      <c r="AC28" s="197"/>
      <c r="AD28" s="197"/>
      <c r="AE28" s="197"/>
      <c r="AF28" s="199"/>
      <c r="AG28" s="199"/>
      <c r="AH28" s="199"/>
      <c r="AI28" s="199"/>
      <c r="AJ28" s="199"/>
      <c r="AK28" s="199"/>
      <c r="AL28" s="199"/>
      <c r="AM28" s="199"/>
      <c r="AN28" s="199"/>
      <c r="AO28" s="190"/>
      <c r="AP28" s="183"/>
      <c r="AQ28" s="183"/>
      <c r="AR28" s="183"/>
      <c r="AS28" s="183"/>
      <c r="AT28" s="183"/>
      <c r="AU28" s="183"/>
      <c r="AV28" s="197"/>
      <c r="AW28" s="112"/>
      <c r="AX28" s="207"/>
      <c r="AY28" s="79"/>
      <c r="BA28" s="183"/>
      <c r="BB28" s="62"/>
      <c r="BC28" s="53"/>
      <c r="BD28" s="178"/>
      <c r="BE28" s="176"/>
      <c r="BF28" s="176"/>
      <c r="BG28" s="176"/>
      <c r="BH28" s="193"/>
      <c r="BI28" s="184"/>
      <c r="BJ28" s="208"/>
      <c r="BK28" s="182"/>
      <c r="BL28" s="191"/>
      <c r="BM28" s="187"/>
      <c r="BN28" s="54"/>
      <c r="BO28" s="164"/>
      <c r="BP28" s="184"/>
      <c r="BQ28" s="191"/>
    </row>
    <row r="29" spans="1:69" ht="15.75">
      <c r="A29" s="179"/>
      <c r="B29" s="195"/>
      <c r="C29" s="180"/>
      <c r="D29" s="4"/>
      <c r="E29" s="194"/>
      <c r="F29" s="203"/>
      <c r="G29" s="196"/>
      <c r="H29" s="197"/>
      <c r="I29" s="197"/>
      <c r="J29" s="197"/>
      <c r="K29" s="197"/>
      <c r="L29" s="196"/>
      <c r="M29" s="198"/>
      <c r="N29" s="189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83"/>
      <c r="AG29" s="183"/>
      <c r="AH29" s="183"/>
      <c r="AI29" s="183"/>
      <c r="AJ29" s="183"/>
      <c r="AK29" s="183"/>
      <c r="AL29" s="183"/>
      <c r="AM29" s="183"/>
      <c r="AN29" s="183"/>
      <c r="AO29" s="190"/>
      <c r="AP29" s="183"/>
      <c r="AQ29" s="183"/>
      <c r="AR29" s="183"/>
      <c r="AS29" s="183"/>
      <c r="AT29" s="183"/>
      <c r="AU29" s="183"/>
      <c r="AV29" s="200"/>
      <c r="AW29" s="20"/>
      <c r="AX29" s="206"/>
      <c r="AY29" s="183"/>
      <c r="BA29" s="183"/>
      <c r="BB29" s="62"/>
      <c r="BC29" s="20"/>
      <c r="BD29" s="178"/>
      <c r="BE29" s="176"/>
      <c r="BF29" s="176"/>
      <c r="BG29" s="176"/>
      <c r="BH29" s="193"/>
      <c r="BI29" s="184"/>
      <c r="BJ29" s="208"/>
      <c r="BK29" s="184"/>
      <c r="BL29" s="191"/>
      <c r="BM29" s="187"/>
      <c r="BN29" s="54"/>
      <c r="BO29" s="164"/>
      <c r="BP29" s="184"/>
      <c r="BQ29" s="191"/>
    </row>
    <row r="30" spans="1:69" ht="15.75">
      <c r="A30" s="179"/>
      <c r="B30" s="195"/>
      <c r="C30" s="180"/>
      <c r="D30" s="4"/>
      <c r="E30" s="194"/>
      <c r="F30" s="203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83"/>
      <c r="AQ30" s="183"/>
      <c r="AR30" s="183"/>
      <c r="AS30" s="183"/>
      <c r="AT30" s="183"/>
      <c r="AU30" s="183"/>
      <c r="AV30" s="197"/>
      <c r="AW30" s="112"/>
      <c r="AX30" s="207"/>
      <c r="AY30" s="79"/>
      <c r="BA30" s="183"/>
      <c r="BB30" s="62"/>
      <c r="BC30" s="53"/>
      <c r="BD30" s="178"/>
      <c r="BE30" s="176"/>
      <c r="BF30" s="176"/>
      <c r="BG30" s="176"/>
      <c r="BH30" s="193"/>
      <c r="BI30" s="184"/>
      <c r="BJ30" s="208"/>
      <c r="BK30" s="182"/>
      <c r="BL30" s="191"/>
      <c r="BM30" s="187"/>
      <c r="BN30" s="54"/>
      <c r="BO30" s="164"/>
      <c r="BP30" s="184"/>
      <c r="BQ30" s="191"/>
    </row>
    <row r="31" spans="1:69" ht="15.75">
      <c r="A31" s="179"/>
      <c r="B31" s="195"/>
      <c r="C31" s="180"/>
      <c r="D31" s="4"/>
      <c r="E31" s="194"/>
      <c r="F31" s="203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83"/>
      <c r="AQ31" s="183"/>
      <c r="AR31" s="183"/>
      <c r="AS31" s="183"/>
      <c r="AT31" s="183"/>
      <c r="AU31" s="183"/>
      <c r="AV31" s="197"/>
      <c r="AW31" s="112"/>
      <c r="AX31" s="207"/>
      <c r="AY31" s="79"/>
      <c r="BA31" s="183"/>
      <c r="BB31" s="62"/>
      <c r="BC31" s="53"/>
      <c r="BD31" s="178"/>
      <c r="BE31" s="176"/>
      <c r="BF31" s="176"/>
      <c r="BG31" s="176"/>
      <c r="BH31" s="193"/>
      <c r="BI31" s="184"/>
      <c r="BJ31" s="208"/>
      <c r="BK31" s="182"/>
      <c r="BL31" s="191"/>
      <c r="BM31" s="187"/>
      <c r="BN31" s="54"/>
      <c r="BO31" s="164"/>
      <c r="BP31" s="184"/>
      <c r="BQ31" s="191"/>
    </row>
    <row r="32" spans="1:69" ht="15.75">
      <c r="A32" s="179"/>
      <c r="B32" s="195"/>
      <c r="C32" s="180"/>
      <c r="D32" s="4"/>
      <c r="E32" s="194"/>
      <c r="F32" s="203"/>
      <c r="G32" s="196"/>
      <c r="H32" s="197"/>
      <c r="I32" s="197"/>
      <c r="J32" s="197"/>
      <c r="K32" s="197"/>
      <c r="L32" s="196"/>
      <c r="M32" s="198"/>
      <c r="N32" s="188"/>
      <c r="O32" s="197"/>
      <c r="P32" s="197"/>
      <c r="Q32" s="183"/>
      <c r="R32" s="197"/>
      <c r="S32" s="197"/>
      <c r="T32" s="189"/>
      <c r="U32" s="197"/>
      <c r="V32" s="197"/>
      <c r="W32" s="183"/>
      <c r="X32" s="197"/>
      <c r="Y32" s="197"/>
      <c r="Z32" s="189"/>
      <c r="AA32" s="197"/>
      <c r="AB32" s="197"/>
      <c r="AC32" s="197"/>
      <c r="AD32" s="197"/>
      <c r="AE32" s="197"/>
      <c r="AF32" s="199"/>
      <c r="AG32" s="199"/>
      <c r="AH32" s="199"/>
      <c r="AI32" s="199"/>
      <c r="AJ32" s="199"/>
      <c r="AK32" s="199"/>
      <c r="AL32" s="199"/>
      <c r="AM32" s="199"/>
      <c r="AN32" s="199"/>
      <c r="AO32" s="190"/>
      <c r="AP32" s="183"/>
      <c r="AQ32" s="183"/>
      <c r="AR32" s="183"/>
      <c r="AS32" s="183"/>
      <c r="AT32" s="183"/>
      <c r="AU32" s="183"/>
      <c r="AV32" s="197"/>
      <c r="AW32" s="112"/>
      <c r="AX32" s="207"/>
      <c r="AY32" s="79"/>
      <c r="BA32" s="183"/>
      <c r="BB32" s="62"/>
      <c r="BC32" s="53"/>
      <c r="BD32" s="178"/>
      <c r="BE32" s="176"/>
      <c r="BF32" s="176"/>
      <c r="BG32" s="176"/>
      <c r="BH32" s="193"/>
      <c r="BI32" s="184"/>
      <c r="BJ32" s="208"/>
      <c r="BK32" s="182"/>
      <c r="BL32" s="191"/>
      <c r="BM32" s="187"/>
      <c r="BN32" s="54"/>
      <c r="BO32" s="164"/>
      <c r="BP32" s="184"/>
      <c r="BQ32" s="191"/>
    </row>
    <row r="33" spans="1:69" ht="15.75">
      <c r="A33" s="179"/>
      <c r="B33" s="195"/>
      <c r="C33" s="180"/>
      <c r="D33" s="4"/>
      <c r="E33" s="194"/>
      <c r="F33" s="203"/>
      <c r="G33" s="196"/>
      <c r="H33" s="197"/>
      <c r="I33" s="197"/>
      <c r="J33" s="197"/>
      <c r="K33" s="197"/>
      <c r="L33" s="196"/>
      <c r="M33" s="198"/>
      <c r="N33" s="189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83"/>
      <c r="AG33" s="183"/>
      <c r="AH33" s="183"/>
      <c r="AI33" s="183"/>
      <c r="AJ33" s="183"/>
      <c r="AK33" s="183"/>
      <c r="AL33" s="183"/>
      <c r="AM33" s="183"/>
      <c r="AN33" s="183"/>
      <c r="AO33" s="190"/>
      <c r="AP33" s="183"/>
      <c r="AQ33" s="183"/>
      <c r="AR33" s="183"/>
      <c r="AS33" s="183"/>
      <c r="AT33" s="183"/>
      <c r="AU33" s="183"/>
      <c r="AV33" s="200"/>
      <c r="AW33" s="20"/>
      <c r="AX33" s="206"/>
      <c r="AY33" s="183"/>
      <c r="BA33" s="183"/>
      <c r="BB33" s="62"/>
      <c r="BC33" s="20"/>
      <c r="BD33" s="178"/>
      <c r="BE33" s="176"/>
      <c r="BF33" s="176"/>
      <c r="BG33" s="176"/>
      <c r="BH33" s="193"/>
      <c r="BI33" s="184"/>
      <c r="BJ33" s="208"/>
      <c r="BK33" s="184"/>
      <c r="BL33" s="191"/>
      <c r="BM33" s="187"/>
      <c r="BN33" s="54"/>
      <c r="BO33" s="164"/>
      <c r="BP33" s="184"/>
      <c r="BQ33" s="191"/>
    </row>
    <row r="34" spans="1:69" ht="15.75">
      <c r="A34" s="179"/>
      <c r="B34" s="195"/>
      <c r="C34" s="180"/>
      <c r="D34" s="4"/>
      <c r="E34" s="194"/>
      <c r="F34" s="203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83"/>
      <c r="AQ34" s="183"/>
      <c r="AR34" s="183"/>
      <c r="AS34" s="183"/>
      <c r="AT34" s="183"/>
      <c r="AU34" s="183"/>
      <c r="AV34" s="197"/>
      <c r="AW34" s="112"/>
      <c r="AX34" s="207"/>
      <c r="AY34" s="79"/>
      <c r="BA34" s="183"/>
      <c r="BB34" s="62"/>
      <c r="BC34" s="53"/>
      <c r="BD34" s="178"/>
      <c r="BE34" s="176"/>
      <c r="BF34" s="176"/>
      <c r="BG34" s="176"/>
      <c r="BH34" s="193"/>
      <c r="BI34" s="184"/>
      <c r="BJ34" s="208"/>
      <c r="BK34" s="182"/>
      <c r="BL34" s="191"/>
      <c r="BM34" s="187"/>
      <c r="BN34" s="54"/>
      <c r="BO34" s="164"/>
      <c r="BP34" s="184"/>
      <c r="BQ34" s="191"/>
    </row>
    <row r="35" spans="1:69" ht="15.75">
      <c r="A35" s="179"/>
      <c r="B35" s="195"/>
      <c r="C35" s="180"/>
      <c r="D35" s="4"/>
      <c r="E35" s="194"/>
      <c r="F35" s="203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83"/>
      <c r="AQ35" s="183"/>
      <c r="AR35" s="183"/>
      <c r="AS35" s="183"/>
      <c r="AT35" s="183"/>
      <c r="AU35" s="183"/>
      <c r="AV35" s="197"/>
      <c r="AW35" s="112"/>
      <c r="AX35" s="207"/>
      <c r="AY35" s="79"/>
      <c r="BA35" s="183"/>
      <c r="BB35" s="62"/>
      <c r="BC35" s="53"/>
      <c r="BD35" s="178"/>
      <c r="BE35" s="176"/>
      <c r="BF35" s="176"/>
      <c r="BG35" s="176"/>
      <c r="BH35" s="193"/>
      <c r="BI35" s="184"/>
      <c r="BJ35" s="208"/>
      <c r="BK35" s="182"/>
      <c r="BL35" s="191"/>
      <c r="BM35" s="187"/>
      <c r="BN35" s="54"/>
      <c r="BO35" s="164"/>
      <c r="BP35" s="184"/>
      <c r="BQ35" s="191"/>
    </row>
    <row r="36" spans="1:69" ht="15.75">
      <c r="A36" s="179"/>
      <c r="B36" s="195"/>
      <c r="C36" s="180"/>
      <c r="D36" s="4"/>
      <c r="E36" s="194"/>
      <c r="F36" s="203"/>
      <c r="G36" s="196"/>
      <c r="H36" s="197"/>
      <c r="I36" s="197"/>
      <c r="J36" s="197"/>
      <c r="K36" s="197"/>
      <c r="L36" s="196"/>
      <c r="M36" s="198"/>
      <c r="N36" s="188"/>
      <c r="O36" s="197"/>
      <c r="P36" s="197"/>
      <c r="Q36" s="183"/>
      <c r="R36" s="197"/>
      <c r="S36" s="197"/>
      <c r="T36" s="189"/>
      <c r="U36" s="197"/>
      <c r="V36" s="197"/>
      <c r="W36" s="183"/>
      <c r="X36" s="197"/>
      <c r="Y36" s="197"/>
      <c r="Z36" s="189"/>
      <c r="AA36" s="197"/>
      <c r="AB36" s="197"/>
      <c r="AC36" s="197"/>
      <c r="AD36" s="197"/>
      <c r="AE36" s="197"/>
      <c r="AF36" s="199"/>
      <c r="AG36" s="199"/>
      <c r="AH36" s="199"/>
      <c r="AI36" s="199"/>
      <c r="AJ36" s="199"/>
      <c r="AK36" s="199"/>
      <c r="AL36" s="199"/>
      <c r="AM36" s="199"/>
      <c r="AN36" s="199"/>
      <c r="AO36" s="190"/>
      <c r="AP36" s="183"/>
      <c r="AQ36" s="183"/>
      <c r="AR36" s="183"/>
      <c r="AS36" s="183"/>
      <c r="AT36" s="183"/>
      <c r="AU36" s="183"/>
      <c r="AV36" s="197"/>
      <c r="AW36" s="112"/>
      <c r="AX36" s="207"/>
      <c r="AY36" s="79"/>
      <c r="BA36" s="183"/>
      <c r="BB36" s="62"/>
      <c r="BC36" s="53"/>
      <c r="BD36" s="178"/>
      <c r="BE36" s="176"/>
      <c r="BF36" s="176"/>
      <c r="BG36" s="176"/>
      <c r="BH36" s="193"/>
      <c r="BI36" s="184"/>
      <c r="BJ36" s="208"/>
      <c r="BK36" s="182"/>
      <c r="BL36" s="191"/>
      <c r="BM36" s="187"/>
      <c r="BN36" s="54"/>
      <c r="BO36" s="164"/>
      <c r="BP36" s="184"/>
      <c r="BQ36" s="191"/>
    </row>
    <row r="37" spans="1:69" ht="15.75">
      <c r="A37" s="179"/>
      <c r="B37" s="195"/>
      <c r="C37" s="180"/>
      <c r="D37" s="4"/>
      <c r="E37" s="194"/>
      <c r="F37" s="203"/>
      <c r="G37" s="196"/>
      <c r="H37" s="197"/>
      <c r="I37" s="197"/>
      <c r="J37" s="197"/>
      <c r="K37" s="197"/>
      <c r="L37" s="196"/>
      <c r="M37" s="198"/>
      <c r="N37" s="189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83"/>
      <c r="AG37" s="183"/>
      <c r="AH37" s="183"/>
      <c r="AI37" s="183"/>
      <c r="AJ37" s="183"/>
      <c r="AK37" s="183"/>
      <c r="AL37" s="183"/>
      <c r="AM37" s="183"/>
      <c r="AN37" s="183"/>
      <c r="AO37" s="190"/>
      <c r="AP37" s="183"/>
      <c r="AQ37" s="183"/>
      <c r="AR37" s="183"/>
      <c r="AS37" s="183"/>
      <c r="AT37" s="183"/>
      <c r="AU37" s="183"/>
      <c r="AV37" s="200"/>
      <c r="AW37" s="20"/>
      <c r="AX37" s="206"/>
      <c r="AY37" s="183"/>
      <c r="BA37" s="183"/>
      <c r="BB37" s="62"/>
      <c r="BC37" s="20"/>
      <c r="BD37" s="178"/>
      <c r="BE37" s="176"/>
      <c r="BF37" s="176"/>
      <c r="BG37" s="176"/>
      <c r="BH37" s="193"/>
      <c r="BI37" s="184"/>
      <c r="BJ37" s="208"/>
      <c r="BK37" s="184"/>
      <c r="BL37" s="191"/>
      <c r="BM37" s="187"/>
      <c r="BN37" s="54"/>
      <c r="BO37" s="164"/>
      <c r="BP37" s="184"/>
      <c r="BQ37" s="191"/>
    </row>
    <row r="38" spans="1:69" ht="15.75">
      <c r="A38" s="179"/>
      <c r="B38" s="195"/>
      <c r="C38" s="180"/>
      <c r="D38" s="4"/>
      <c r="E38" s="194"/>
      <c r="F38" s="203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83"/>
      <c r="AQ38" s="183"/>
      <c r="AR38" s="183"/>
      <c r="AS38" s="183"/>
      <c r="AT38" s="183"/>
      <c r="AU38" s="183"/>
      <c r="AV38" s="197"/>
      <c r="AW38" s="112"/>
      <c r="AX38" s="207"/>
      <c r="AY38" s="79"/>
      <c r="BA38" s="183"/>
      <c r="BB38" s="62"/>
      <c r="BC38" s="53"/>
      <c r="BD38" s="178"/>
      <c r="BE38" s="176"/>
      <c r="BF38" s="176"/>
      <c r="BG38" s="176"/>
      <c r="BH38" s="193"/>
      <c r="BI38" s="184"/>
      <c r="BJ38" s="208"/>
      <c r="BK38" s="182"/>
      <c r="BL38" s="191"/>
      <c r="BM38" s="187"/>
      <c r="BN38" s="54"/>
      <c r="BO38" s="164"/>
      <c r="BP38" s="184"/>
      <c r="BQ38" s="191"/>
    </row>
    <row r="39" spans="1:69" ht="15.75">
      <c r="A39" s="179"/>
      <c r="B39" s="195"/>
      <c r="C39" s="180"/>
      <c r="D39" s="4"/>
      <c r="E39" s="194"/>
      <c r="F39" s="203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83"/>
      <c r="AQ39" s="183"/>
      <c r="AR39" s="183"/>
      <c r="AS39" s="183"/>
      <c r="AT39" s="183"/>
      <c r="AU39" s="183"/>
      <c r="AV39" s="197"/>
      <c r="AW39" s="112"/>
      <c r="AX39" s="207"/>
      <c r="AY39" s="79"/>
      <c r="BA39" s="183"/>
      <c r="BB39" s="62"/>
      <c r="BC39" s="53"/>
      <c r="BD39" s="178"/>
      <c r="BE39" s="176"/>
      <c r="BF39" s="176"/>
      <c r="BG39" s="176"/>
      <c r="BH39" s="193"/>
      <c r="BI39" s="184"/>
      <c r="BJ39" s="208"/>
      <c r="BK39" s="182"/>
      <c r="BL39" s="191"/>
      <c r="BM39" s="187"/>
      <c r="BN39" s="54"/>
      <c r="BO39" s="164"/>
      <c r="BP39" s="184"/>
      <c r="BQ39" s="191"/>
    </row>
    <row r="40" spans="1:69" ht="15.75">
      <c r="A40" s="179"/>
      <c r="B40" s="195"/>
      <c r="C40" s="180"/>
      <c r="D40" s="4"/>
      <c r="E40" s="194"/>
      <c r="F40" s="203"/>
      <c r="G40" s="196"/>
      <c r="H40" s="197"/>
      <c r="I40" s="197"/>
      <c r="J40" s="197"/>
      <c r="K40" s="197"/>
      <c r="L40" s="196"/>
      <c r="M40" s="198"/>
      <c r="N40" s="188"/>
      <c r="O40" s="197"/>
      <c r="P40" s="197"/>
      <c r="Q40" s="183"/>
      <c r="R40" s="197"/>
      <c r="S40" s="197"/>
      <c r="T40" s="189"/>
      <c r="U40" s="197"/>
      <c r="V40" s="197"/>
      <c r="W40" s="183"/>
      <c r="X40" s="197"/>
      <c r="Y40" s="197"/>
      <c r="Z40" s="189"/>
      <c r="AA40" s="197"/>
      <c r="AB40" s="197"/>
      <c r="AC40" s="197"/>
      <c r="AD40" s="197"/>
      <c r="AE40" s="197"/>
      <c r="AF40" s="199"/>
      <c r="AG40" s="199"/>
      <c r="AH40" s="199"/>
      <c r="AI40" s="199"/>
      <c r="AJ40" s="199"/>
      <c r="AK40" s="199"/>
      <c r="AL40" s="199"/>
      <c r="AM40" s="199"/>
      <c r="AN40" s="199"/>
      <c r="AO40" s="190"/>
      <c r="AP40" s="183"/>
      <c r="AQ40" s="183"/>
      <c r="AR40" s="183"/>
      <c r="AS40" s="183"/>
      <c r="AT40" s="183"/>
      <c r="AU40" s="183"/>
      <c r="AV40" s="197"/>
      <c r="AW40" s="112"/>
      <c r="AX40" s="207"/>
      <c r="AY40" s="79"/>
      <c r="BA40" s="183"/>
      <c r="BB40" s="62"/>
      <c r="BC40" s="53"/>
      <c r="BD40" s="178"/>
      <c r="BE40" s="176"/>
      <c r="BF40" s="176"/>
      <c r="BG40" s="176"/>
      <c r="BH40" s="193"/>
      <c r="BI40" s="184"/>
      <c r="BJ40" s="208"/>
      <c r="BK40" s="182"/>
      <c r="BL40" s="191"/>
      <c r="BM40" s="187"/>
      <c r="BN40" s="54"/>
      <c r="BO40" s="164"/>
      <c r="BP40" s="184"/>
      <c r="BQ40" s="191"/>
    </row>
    <row r="41" spans="1:69" ht="15.75">
      <c r="A41" s="179"/>
      <c r="B41" s="195"/>
      <c r="C41" s="180"/>
      <c r="D41" s="4"/>
      <c r="E41" s="194"/>
      <c r="F41" s="203"/>
      <c r="G41" s="196"/>
      <c r="H41" s="197"/>
      <c r="I41" s="197"/>
      <c r="J41" s="197"/>
      <c r="K41" s="197"/>
      <c r="L41" s="196"/>
      <c r="M41" s="198"/>
      <c r="N41" s="189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83"/>
      <c r="AG41" s="183"/>
      <c r="AH41" s="183"/>
      <c r="AI41" s="183"/>
      <c r="AJ41" s="183"/>
      <c r="AK41" s="183"/>
      <c r="AL41" s="183"/>
      <c r="AM41" s="183"/>
      <c r="AN41" s="183"/>
      <c r="AO41" s="190"/>
      <c r="AP41" s="183"/>
      <c r="AQ41" s="183"/>
      <c r="AR41" s="183"/>
      <c r="AS41" s="183"/>
      <c r="AT41" s="183"/>
      <c r="AU41" s="183"/>
      <c r="AV41" s="200"/>
      <c r="AW41" s="20"/>
      <c r="AX41" s="206"/>
      <c r="AY41" s="183"/>
      <c r="BA41" s="183"/>
      <c r="BB41" s="62"/>
      <c r="BC41" s="20"/>
      <c r="BD41" s="178"/>
      <c r="BE41" s="176"/>
      <c r="BF41" s="176"/>
      <c r="BG41" s="176"/>
      <c r="BH41" s="193"/>
      <c r="BI41" s="184"/>
      <c r="BJ41" s="208"/>
      <c r="BK41" s="184"/>
      <c r="BL41" s="191"/>
      <c r="BM41" s="187"/>
      <c r="BN41" s="54"/>
      <c r="BO41" s="164"/>
      <c r="BP41" s="184"/>
      <c r="BQ41" s="191"/>
    </row>
    <row r="42" spans="1:69" ht="15.75">
      <c r="A42" s="179"/>
      <c r="B42" s="195"/>
      <c r="C42" s="180"/>
      <c r="D42" s="4"/>
      <c r="E42" s="194"/>
      <c r="F42" s="203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83"/>
      <c r="AQ42" s="183"/>
      <c r="AR42" s="183"/>
      <c r="AS42" s="183"/>
      <c r="AT42" s="183"/>
      <c r="AU42" s="183"/>
      <c r="AV42" s="197"/>
      <c r="AW42" s="112"/>
      <c r="AX42" s="207"/>
      <c r="AY42" s="79"/>
      <c r="BA42" s="183"/>
      <c r="BB42" s="62"/>
      <c r="BC42" s="53"/>
      <c r="BD42" s="178"/>
      <c r="BE42" s="176"/>
      <c r="BF42" s="176"/>
      <c r="BG42" s="176"/>
      <c r="BH42" s="193"/>
      <c r="BI42" s="184"/>
      <c r="BJ42" s="208"/>
      <c r="BK42" s="182"/>
      <c r="BL42" s="191"/>
      <c r="BM42" s="187"/>
      <c r="BN42" s="54"/>
      <c r="BO42" s="164"/>
      <c r="BP42" s="184"/>
      <c r="BQ42" s="191"/>
    </row>
    <row r="43" spans="1:69" ht="15.75">
      <c r="A43" s="179"/>
      <c r="B43" s="195"/>
      <c r="C43" s="180"/>
      <c r="D43" s="4"/>
      <c r="E43" s="194"/>
      <c r="F43" s="203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83"/>
      <c r="AQ43" s="183"/>
      <c r="AR43" s="183"/>
      <c r="AS43" s="183"/>
      <c r="AT43" s="183"/>
      <c r="AU43" s="183"/>
      <c r="AV43" s="197"/>
      <c r="AW43" s="112"/>
      <c r="AX43" s="207"/>
      <c r="AY43" s="79"/>
      <c r="BA43" s="183"/>
      <c r="BB43" s="62"/>
      <c r="BC43" s="53"/>
      <c r="BD43" s="178"/>
      <c r="BE43" s="176"/>
      <c r="BF43" s="176"/>
      <c r="BG43" s="176"/>
      <c r="BH43" s="193"/>
      <c r="BI43" s="184"/>
      <c r="BJ43" s="208"/>
      <c r="BK43" s="182"/>
      <c r="BL43" s="191"/>
      <c r="BM43" s="187"/>
      <c r="BN43" s="54"/>
      <c r="BO43" s="164"/>
      <c r="BP43" s="184"/>
      <c r="BQ43" s="191"/>
    </row>
    <row r="44" spans="1:69" ht="15.75">
      <c r="A44" s="179"/>
      <c r="B44" s="195"/>
      <c r="C44" s="180"/>
      <c r="D44" s="4"/>
      <c r="E44" s="194"/>
      <c r="F44" s="203"/>
      <c r="G44" s="196"/>
      <c r="H44" s="197"/>
      <c r="I44" s="197"/>
      <c r="J44" s="197"/>
      <c r="K44" s="197"/>
      <c r="L44" s="196"/>
      <c r="M44" s="198"/>
      <c r="N44" s="188"/>
      <c r="O44" s="197"/>
      <c r="P44" s="197"/>
      <c r="Q44" s="183"/>
      <c r="R44" s="197"/>
      <c r="S44" s="197"/>
      <c r="T44" s="189"/>
      <c r="U44" s="197"/>
      <c r="V44" s="197"/>
      <c r="W44" s="183"/>
      <c r="X44" s="197"/>
      <c r="Y44" s="197"/>
      <c r="Z44" s="189"/>
      <c r="AA44" s="197"/>
      <c r="AB44" s="197"/>
      <c r="AC44" s="197"/>
      <c r="AD44" s="197"/>
      <c r="AE44" s="197"/>
      <c r="AF44" s="199"/>
      <c r="AG44" s="199"/>
      <c r="AH44" s="199"/>
      <c r="AI44" s="199"/>
      <c r="AJ44" s="199"/>
      <c r="AK44" s="199"/>
      <c r="AL44" s="199"/>
      <c r="AM44" s="199"/>
      <c r="AN44" s="199"/>
      <c r="AO44" s="190"/>
      <c r="AP44" s="183"/>
      <c r="AQ44" s="183"/>
      <c r="AR44" s="183"/>
      <c r="AS44" s="183"/>
      <c r="AT44" s="183"/>
      <c r="AU44" s="183"/>
      <c r="AV44" s="197"/>
      <c r="AW44" s="112"/>
      <c r="AX44" s="207"/>
      <c r="AY44" s="79"/>
      <c r="BA44" s="183"/>
      <c r="BB44" s="62"/>
      <c r="BC44" s="53"/>
      <c r="BD44" s="178"/>
      <c r="BE44" s="176"/>
      <c r="BF44" s="176"/>
      <c r="BG44" s="176"/>
      <c r="BH44" s="193"/>
      <c r="BI44" s="184"/>
      <c r="BJ44" s="208"/>
      <c r="BK44" s="182"/>
      <c r="BL44" s="191"/>
      <c r="BM44" s="187"/>
      <c r="BN44" s="54"/>
      <c r="BO44" s="164"/>
      <c r="BP44" s="184"/>
      <c r="BQ44" s="191"/>
    </row>
    <row r="45" spans="1:69" ht="15.75">
      <c r="A45" s="179"/>
      <c r="B45" s="195"/>
      <c r="C45" s="180"/>
      <c r="D45" s="4"/>
      <c r="E45" s="194"/>
      <c r="F45" s="203"/>
      <c r="G45" s="196"/>
      <c r="H45" s="197"/>
      <c r="I45" s="197"/>
      <c r="J45" s="197"/>
      <c r="K45" s="197"/>
      <c r="L45" s="196"/>
      <c r="M45" s="198"/>
      <c r="N45" s="189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83"/>
      <c r="AG45" s="183"/>
      <c r="AH45" s="183"/>
      <c r="AI45" s="183"/>
      <c r="AJ45" s="183"/>
      <c r="AK45" s="183"/>
      <c r="AL45" s="183"/>
      <c r="AM45" s="183"/>
      <c r="AN45" s="183"/>
      <c r="AO45" s="190"/>
      <c r="AP45" s="183"/>
      <c r="AQ45" s="183"/>
      <c r="AR45" s="183"/>
      <c r="AS45" s="183"/>
      <c r="AT45" s="183"/>
      <c r="AU45" s="183"/>
      <c r="AV45" s="200"/>
      <c r="AW45" s="20"/>
      <c r="AX45" s="206"/>
      <c r="AY45" s="183"/>
      <c r="BA45" s="183"/>
      <c r="BB45" s="62"/>
      <c r="BC45" s="20"/>
      <c r="BD45" s="178"/>
      <c r="BE45" s="176"/>
      <c r="BF45" s="176"/>
      <c r="BG45" s="176"/>
      <c r="BH45" s="193"/>
      <c r="BI45" s="184"/>
      <c r="BJ45" s="208"/>
      <c r="BK45" s="184"/>
      <c r="BL45" s="191"/>
      <c r="BM45" s="187"/>
      <c r="BN45" s="54"/>
      <c r="BO45" s="164"/>
      <c r="BP45" s="184"/>
      <c r="BQ45" s="191"/>
    </row>
    <row r="46" spans="1:69" ht="15.75">
      <c r="A46" s="179"/>
      <c r="B46" s="195"/>
      <c r="C46" s="180"/>
      <c r="D46" s="4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83"/>
      <c r="AQ46" s="183"/>
      <c r="AR46" s="183"/>
      <c r="AS46" s="183"/>
      <c r="AT46" s="183"/>
      <c r="AU46" s="183"/>
      <c r="AV46" s="197"/>
      <c r="AW46" s="112"/>
      <c r="AX46" s="207"/>
      <c r="AY46" s="79"/>
      <c r="BA46" s="183"/>
      <c r="BB46" s="62"/>
      <c r="BC46" s="53"/>
      <c r="BD46" s="178"/>
      <c r="BE46" s="176"/>
      <c r="BF46" s="176"/>
      <c r="BG46" s="176"/>
      <c r="BH46" s="193"/>
      <c r="BI46" s="184"/>
      <c r="BJ46" s="208"/>
      <c r="BK46" s="182"/>
      <c r="BL46" s="191"/>
      <c r="BM46" s="187"/>
      <c r="BN46" s="54"/>
      <c r="BO46" s="164"/>
      <c r="BP46" s="184"/>
      <c r="BQ46" s="191"/>
    </row>
    <row r="47" spans="1:69" ht="15.75">
      <c r="A47" s="179"/>
      <c r="B47" s="195"/>
      <c r="C47" s="180"/>
      <c r="D47" s="4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83"/>
      <c r="AQ47" s="183"/>
      <c r="AR47" s="183"/>
      <c r="AS47" s="183"/>
      <c r="AT47" s="183"/>
      <c r="AU47" s="183"/>
      <c r="AV47" s="197"/>
      <c r="AW47" s="112"/>
      <c r="AX47" s="207"/>
      <c r="AY47" s="79"/>
      <c r="BA47" s="183"/>
      <c r="BB47" s="62"/>
      <c r="BC47" s="53"/>
      <c r="BD47" s="178"/>
      <c r="BE47" s="176"/>
      <c r="BF47" s="176"/>
      <c r="BG47" s="176"/>
      <c r="BH47" s="193"/>
      <c r="BI47" s="184"/>
      <c r="BJ47" s="208"/>
      <c r="BK47" s="182"/>
      <c r="BL47" s="191"/>
      <c r="BM47" s="187"/>
      <c r="BN47" s="54"/>
      <c r="BO47" s="164"/>
      <c r="BP47" s="184"/>
      <c r="BQ47" s="191"/>
    </row>
    <row r="48" spans="1:69" ht="15.75">
      <c r="A48" s="179"/>
      <c r="B48" s="195"/>
      <c r="C48" s="180"/>
      <c r="D48" s="4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83"/>
      <c r="AQ48" s="183"/>
      <c r="AR48" s="183"/>
      <c r="AS48" s="183"/>
      <c r="AT48" s="183"/>
      <c r="AU48" s="183"/>
      <c r="AV48" s="197"/>
      <c r="AW48" s="112"/>
      <c r="AX48" s="207"/>
      <c r="AY48" s="79"/>
      <c r="BA48" s="183"/>
      <c r="BB48" s="62"/>
      <c r="BC48" s="53"/>
      <c r="BD48" s="178"/>
      <c r="BE48" s="176"/>
      <c r="BF48" s="176"/>
      <c r="BG48" s="176"/>
      <c r="BH48" s="193"/>
      <c r="BI48" s="184"/>
      <c r="BJ48" s="208"/>
      <c r="BK48" s="182"/>
      <c r="BL48" s="191"/>
      <c r="BM48" s="187"/>
      <c r="BN48" s="54"/>
      <c r="BO48" s="164"/>
      <c r="BP48" s="184"/>
      <c r="BQ48" s="191"/>
    </row>
    <row r="49" spans="1:69" ht="15.75">
      <c r="A49" s="179"/>
      <c r="B49" s="195"/>
      <c r="C49" s="180"/>
      <c r="D49" s="4"/>
      <c r="E49" s="194"/>
      <c r="F49" s="203"/>
      <c r="G49" s="196"/>
      <c r="H49" s="197"/>
      <c r="I49" s="197"/>
      <c r="J49" s="197"/>
      <c r="K49" s="197"/>
      <c r="L49" s="196"/>
      <c r="M49" s="198"/>
      <c r="N49" s="189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83"/>
      <c r="AG49" s="183"/>
      <c r="AH49" s="183"/>
      <c r="AI49" s="183"/>
      <c r="AJ49" s="183"/>
      <c r="AK49" s="183"/>
      <c r="AL49" s="183"/>
      <c r="AM49" s="183"/>
      <c r="AN49" s="183"/>
      <c r="AO49" s="190"/>
      <c r="AP49" s="183"/>
      <c r="AQ49" s="183"/>
      <c r="AR49" s="183"/>
      <c r="AS49" s="183"/>
      <c r="AT49" s="183"/>
      <c r="AU49" s="183"/>
      <c r="AV49" s="200"/>
      <c r="AW49" s="20"/>
      <c r="AX49" s="206"/>
      <c r="AY49" s="183"/>
      <c r="BA49" s="183"/>
      <c r="BB49" s="62"/>
      <c r="BC49" s="20"/>
      <c r="BD49" s="178"/>
      <c r="BE49" s="176"/>
      <c r="BF49" s="176"/>
      <c r="BG49" s="176"/>
      <c r="BH49" s="193"/>
      <c r="BI49" s="184"/>
      <c r="BJ49" s="208"/>
      <c r="BK49" s="184"/>
      <c r="BL49" s="191"/>
      <c r="BM49" s="187"/>
      <c r="BN49" s="54"/>
      <c r="BO49" s="164"/>
      <c r="BP49" s="184"/>
      <c r="BQ49" s="191"/>
    </row>
    <row r="50" spans="1:69" ht="15.75">
      <c r="A50" s="179"/>
      <c r="B50" s="195"/>
      <c r="C50" s="180"/>
      <c r="D50" s="4"/>
      <c r="E50" s="194"/>
      <c r="F50" s="203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83"/>
      <c r="AQ50" s="183"/>
      <c r="AR50" s="183"/>
      <c r="AS50" s="183"/>
      <c r="AT50" s="183"/>
      <c r="AU50" s="183"/>
      <c r="AV50" s="197"/>
      <c r="AW50" s="112"/>
      <c r="AX50" s="207"/>
      <c r="AY50" s="79"/>
      <c r="BA50" s="183"/>
      <c r="BB50" s="62"/>
      <c r="BC50" s="53"/>
      <c r="BD50" s="178"/>
      <c r="BE50" s="176"/>
      <c r="BF50" s="176"/>
      <c r="BG50" s="176"/>
      <c r="BH50" s="193"/>
      <c r="BI50" s="184"/>
      <c r="BJ50" s="208"/>
      <c r="BK50" s="182"/>
      <c r="BL50" s="191"/>
      <c r="BM50" s="187"/>
      <c r="BN50" s="54"/>
      <c r="BO50" s="164"/>
      <c r="BP50" s="184"/>
      <c r="BQ50" s="191"/>
    </row>
    <row r="51" spans="1:69" ht="15.75">
      <c r="A51" s="179"/>
      <c r="B51" s="195"/>
      <c r="C51" s="180"/>
      <c r="D51" s="4"/>
      <c r="E51" s="194"/>
      <c r="F51" s="203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83"/>
      <c r="AQ51" s="183"/>
      <c r="AR51" s="183"/>
      <c r="AS51" s="183"/>
      <c r="AT51" s="183"/>
      <c r="AU51" s="183"/>
      <c r="AV51" s="197"/>
      <c r="AW51" s="112"/>
      <c r="AX51" s="207"/>
      <c r="AY51" s="79"/>
      <c r="BA51" s="183"/>
      <c r="BB51" s="62"/>
      <c r="BC51" s="53"/>
      <c r="BD51" s="178"/>
      <c r="BE51" s="176"/>
      <c r="BF51" s="176"/>
      <c r="BG51" s="176"/>
      <c r="BH51" s="193"/>
      <c r="BI51" s="184"/>
      <c r="BJ51" s="208"/>
      <c r="BK51" s="182"/>
      <c r="BL51" s="191"/>
      <c r="BM51" s="187"/>
      <c r="BN51" s="54"/>
      <c r="BO51" s="164"/>
      <c r="BP51" s="184"/>
      <c r="BQ51" s="191"/>
    </row>
    <row r="52" spans="1:69" ht="15.75">
      <c r="A52" s="179"/>
      <c r="B52" s="195"/>
      <c r="C52" s="180"/>
      <c r="D52" s="4"/>
      <c r="E52" s="194"/>
      <c r="F52" s="203"/>
      <c r="G52" s="196"/>
      <c r="H52" s="197"/>
      <c r="I52" s="197"/>
      <c r="J52" s="197"/>
      <c r="K52" s="197"/>
      <c r="L52" s="196"/>
      <c r="M52" s="198"/>
      <c r="N52" s="188"/>
      <c r="O52" s="197"/>
      <c r="P52" s="197"/>
      <c r="Q52" s="183"/>
      <c r="R52" s="197"/>
      <c r="S52" s="197"/>
      <c r="T52" s="189"/>
      <c r="U52" s="197"/>
      <c r="V52" s="197"/>
      <c r="W52" s="183"/>
      <c r="X52" s="197"/>
      <c r="Y52" s="197"/>
      <c r="Z52" s="189"/>
      <c r="AA52" s="197"/>
      <c r="AB52" s="197"/>
      <c r="AC52" s="197"/>
      <c r="AD52" s="197"/>
      <c r="AE52" s="197"/>
      <c r="AF52" s="199"/>
      <c r="AG52" s="199"/>
      <c r="AH52" s="199"/>
      <c r="AI52" s="199"/>
      <c r="AJ52" s="199"/>
      <c r="AK52" s="199"/>
      <c r="AL52" s="199"/>
      <c r="AM52" s="199"/>
      <c r="AN52" s="199"/>
      <c r="AO52" s="190"/>
      <c r="AP52" s="183"/>
      <c r="AQ52" s="183"/>
      <c r="AR52" s="183"/>
      <c r="AS52" s="183"/>
      <c r="AT52" s="183"/>
      <c r="AU52" s="183"/>
      <c r="AV52" s="197"/>
      <c r="AW52" s="112"/>
      <c r="AX52" s="207"/>
      <c r="AY52" s="79"/>
      <c r="BA52" s="183"/>
      <c r="BB52" s="62"/>
      <c r="BC52" s="53"/>
      <c r="BD52" s="178"/>
      <c r="BE52" s="176"/>
      <c r="BF52" s="176"/>
      <c r="BG52" s="176"/>
      <c r="BH52" s="193"/>
      <c r="BI52" s="184"/>
      <c r="BJ52" s="208"/>
      <c r="BK52" s="182"/>
      <c r="BL52" s="191"/>
      <c r="BM52" s="187"/>
      <c r="BN52" s="54"/>
      <c r="BO52" s="164"/>
      <c r="BP52" s="184"/>
      <c r="BQ52" s="191"/>
    </row>
    <row r="53" spans="1:69" ht="15.75">
      <c r="A53" s="179"/>
      <c r="B53" s="195"/>
      <c r="C53" s="180"/>
      <c r="D53" s="4"/>
      <c r="E53" s="194"/>
      <c r="F53" s="203"/>
      <c r="G53" s="196"/>
      <c r="H53" s="197"/>
      <c r="I53" s="197"/>
      <c r="J53" s="197"/>
      <c r="K53" s="197"/>
      <c r="L53" s="196"/>
      <c r="M53" s="198"/>
      <c r="N53" s="189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83"/>
      <c r="AG53" s="183"/>
      <c r="AH53" s="183"/>
      <c r="AI53" s="183"/>
      <c r="AJ53" s="183"/>
      <c r="AK53" s="183"/>
      <c r="AL53" s="183"/>
      <c r="AM53" s="183"/>
      <c r="AN53" s="183"/>
      <c r="AO53" s="190"/>
      <c r="AP53" s="183"/>
      <c r="AQ53" s="183"/>
      <c r="AR53" s="183"/>
      <c r="AS53" s="183"/>
      <c r="AT53" s="183"/>
      <c r="AU53" s="183"/>
      <c r="AV53" s="200"/>
      <c r="AW53" s="20"/>
      <c r="AX53" s="206"/>
      <c r="AY53" s="183"/>
      <c r="BA53" s="183"/>
      <c r="BB53" s="62"/>
      <c r="BC53" s="20"/>
      <c r="BD53" s="178"/>
      <c r="BE53" s="176"/>
      <c r="BF53" s="176"/>
      <c r="BG53" s="176"/>
      <c r="BH53" s="193"/>
      <c r="BI53" s="184"/>
      <c r="BJ53" s="208"/>
      <c r="BK53" s="184"/>
      <c r="BL53" s="191"/>
      <c r="BM53" s="187"/>
      <c r="BN53" s="54"/>
      <c r="BO53" s="164"/>
      <c r="BP53" s="184"/>
      <c r="BQ53" s="191"/>
    </row>
    <row r="54" spans="1:69" ht="15.75">
      <c r="A54" s="179"/>
      <c r="B54" s="195"/>
      <c r="C54" s="180"/>
      <c r="D54" s="4"/>
      <c r="E54" s="194"/>
      <c r="F54" s="203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83"/>
      <c r="AQ54" s="183"/>
      <c r="AR54" s="183"/>
      <c r="AS54" s="183"/>
      <c r="AT54" s="183"/>
      <c r="AU54" s="183"/>
      <c r="AV54" s="197"/>
      <c r="AW54" s="112"/>
      <c r="AX54" s="207"/>
      <c r="AY54" s="79"/>
      <c r="BA54" s="183"/>
      <c r="BB54" s="62"/>
      <c r="BC54" s="53"/>
      <c r="BD54" s="178"/>
      <c r="BE54" s="176"/>
      <c r="BF54" s="176"/>
      <c r="BG54" s="176"/>
      <c r="BH54" s="193"/>
      <c r="BI54" s="184"/>
      <c r="BJ54" s="208"/>
      <c r="BK54" s="182"/>
      <c r="BL54" s="191"/>
      <c r="BM54" s="187"/>
      <c r="BN54" s="54"/>
      <c r="BO54" s="164"/>
      <c r="BP54" s="184"/>
      <c r="BQ54" s="191"/>
    </row>
    <row r="55" spans="1:69" ht="15.75">
      <c r="A55" s="179"/>
      <c r="B55" s="195"/>
      <c r="C55" s="180"/>
      <c r="D55" s="4"/>
      <c r="E55" s="194"/>
      <c r="F55" s="203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83"/>
      <c r="AQ55" s="183"/>
      <c r="AR55" s="183"/>
      <c r="AS55" s="183"/>
      <c r="AT55" s="183"/>
      <c r="AU55" s="183"/>
      <c r="AV55" s="197"/>
      <c r="AW55" s="112"/>
      <c r="AX55" s="207"/>
      <c r="AY55" s="79"/>
      <c r="BA55" s="183"/>
      <c r="BB55" s="62"/>
      <c r="BC55" s="53"/>
      <c r="BD55" s="178"/>
      <c r="BE55" s="176"/>
      <c r="BF55" s="176"/>
      <c r="BG55" s="176"/>
      <c r="BH55" s="193"/>
      <c r="BI55" s="184"/>
      <c r="BJ55" s="208"/>
      <c r="BK55" s="182"/>
      <c r="BL55" s="191"/>
      <c r="BM55" s="187"/>
      <c r="BN55" s="54"/>
      <c r="BO55" s="164"/>
      <c r="BP55" s="184"/>
      <c r="BQ55" s="191"/>
    </row>
    <row r="56" spans="1:69" ht="15.75">
      <c r="A56" s="179"/>
      <c r="B56" s="195"/>
      <c r="C56" s="180"/>
      <c r="D56" s="4"/>
      <c r="E56" s="194"/>
      <c r="F56" s="203"/>
      <c r="G56" s="196"/>
      <c r="H56" s="197"/>
      <c r="I56" s="197"/>
      <c r="J56" s="197"/>
      <c r="K56" s="197"/>
      <c r="L56" s="196"/>
      <c r="M56" s="198"/>
      <c r="N56" s="188"/>
      <c r="O56" s="197"/>
      <c r="P56" s="197"/>
      <c r="Q56" s="183"/>
      <c r="R56" s="197"/>
      <c r="S56" s="197"/>
      <c r="T56" s="189"/>
      <c r="U56" s="197"/>
      <c r="V56" s="197"/>
      <c r="W56" s="183"/>
      <c r="X56" s="197"/>
      <c r="Y56" s="197"/>
      <c r="Z56" s="189"/>
      <c r="AA56" s="197"/>
      <c r="AB56" s="197"/>
      <c r="AC56" s="197"/>
      <c r="AD56" s="197"/>
      <c r="AE56" s="197"/>
      <c r="AF56" s="199"/>
      <c r="AG56" s="199"/>
      <c r="AH56" s="199"/>
      <c r="AI56" s="199"/>
      <c r="AJ56" s="199"/>
      <c r="AK56" s="199"/>
      <c r="AL56" s="199"/>
      <c r="AM56" s="199"/>
      <c r="AN56" s="199"/>
      <c r="AO56" s="190"/>
      <c r="AP56" s="183"/>
      <c r="AQ56" s="183"/>
      <c r="AR56" s="183"/>
      <c r="AS56" s="183"/>
      <c r="AT56" s="183"/>
      <c r="AU56" s="183"/>
      <c r="AV56" s="197"/>
      <c r="AW56" s="112"/>
      <c r="AX56" s="207"/>
      <c r="AY56" s="79"/>
      <c r="BA56" s="183"/>
      <c r="BB56" s="62"/>
      <c r="BC56" s="53"/>
      <c r="BD56" s="178"/>
      <c r="BE56" s="176"/>
      <c r="BF56" s="176"/>
      <c r="BG56" s="176"/>
      <c r="BH56" s="193"/>
      <c r="BI56" s="184"/>
      <c r="BJ56" s="208"/>
      <c r="BK56" s="182"/>
      <c r="BL56" s="191"/>
      <c r="BM56" s="187"/>
      <c r="BN56" s="54"/>
      <c r="BO56" s="164"/>
      <c r="BP56" s="184"/>
      <c r="BQ56" s="191"/>
    </row>
    <row r="57" spans="1:69" ht="15.75">
      <c r="A57" s="179"/>
      <c r="B57" s="195"/>
      <c r="C57" s="180"/>
      <c r="D57" s="4"/>
      <c r="E57" s="194"/>
      <c r="F57" s="203"/>
      <c r="G57" s="196"/>
      <c r="H57" s="197"/>
      <c r="I57" s="197"/>
      <c r="J57" s="197"/>
      <c r="K57" s="197"/>
      <c r="L57" s="196"/>
      <c r="M57" s="198"/>
      <c r="N57" s="189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83"/>
      <c r="AG57" s="183"/>
      <c r="AH57" s="183"/>
      <c r="AI57" s="183"/>
      <c r="AJ57" s="183"/>
      <c r="AK57" s="183"/>
      <c r="AL57" s="183"/>
      <c r="AM57" s="183"/>
      <c r="AN57" s="183"/>
      <c r="AO57" s="190"/>
      <c r="AP57" s="183"/>
      <c r="AQ57" s="183"/>
      <c r="AR57" s="183"/>
      <c r="AS57" s="183"/>
      <c r="AT57" s="183"/>
      <c r="AU57" s="183"/>
      <c r="AV57" s="200"/>
      <c r="AW57" s="20"/>
      <c r="AX57" s="206"/>
      <c r="AY57" s="183"/>
      <c r="BA57" s="183"/>
      <c r="BB57" s="62"/>
      <c r="BC57" s="20"/>
      <c r="BD57" s="178"/>
      <c r="BE57" s="176"/>
      <c r="BF57" s="176"/>
      <c r="BG57" s="176"/>
      <c r="BH57" s="193"/>
      <c r="BI57" s="184"/>
      <c r="BJ57" s="208"/>
      <c r="BK57" s="184"/>
      <c r="BL57" s="191"/>
      <c r="BM57" s="187"/>
      <c r="BN57" s="54"/>
      <c r="BO57" s="164"/>
      <c r="BP57" s="184"/>
      <c r="BQ57" s="191"/>
    </row>
    <row r="58" spans="1:69" ht="15.75">
      <c r="A58" s="179"/>
      <c r="B58" s="195"/>
      <c r="C58" s="180"/>
      <c r="D58" s="4"/>
      <c r="E58" s="194"/>
      <c r="F58" s="203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83"/>
      <c r="AQ58" s="183"/>
      <c r="AR58" s="183"/>
      <c r="AS58" s="183"/>
      <c r="AT58" s="183"/>
      <c r="AU58" s="183"/>
      <c r="AV58" s="197"/>
      <c r="AW58" s="112"/>
      <c r="AX58" s="207"/>
      <c r="AY58" s="79"/>
      <c r="BA58" s="183"/>
      <c r="BB58" s="62"/>
      <c r="BC58" s="53"/>
      <c r="BD58" s="178"/>
      <c r="BE58" s="176"/>
      <c r="BF58" s="176"/>
      <c r="BG58" s="176"/>
      <c r="BH58" s="193"/>
      <c r="BI58" s="184"/>
      <c r="BJ58" s="208"/>
      <c r="BK58" s="182"/>
      <c r="BL58" s="191"/>
      <c r="BM58" s="187"/>
      <c r="BN58" s="54"/>
      <c r="BO58" s="164"/>
      <c r="BP58" s="184"/>
      <c r="BQ58" s="191"/>
    </row>
    <row r="59" spans="1:69" ht="15.75">
      <c r="A59" s="179"/>
      <c r="B59" s="195"/>
      <c r="C59" s="180"/>
      <c r="D59" s="4"/>
      <c r="E59" s="194"/>
      <c r="F59" s="203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83"/>
      <c r="AQ59" s="183"/>
      <c r="AR59" s="183"/>
      <c r="AS59" s="183"/>
      <c r="AT59" s="183"/>
      <c r="AU59" s="183"/>
      <c r="AV59" s="197"/>
      <c r="AW59" s="112"/>
      <c r="AX59" s="207"/>
      <c r="AY59" s="79"/>
      <c r="BA59" s="183"/>
      <c r="BB59" s="62"/>
      <c r="BC59" s="53"/>
      <c r="BD59" s="178"/>
      <c r="BE59" s="176"/>
      <c r="BF59" s="176"/>
      <c r="BG59" s="176"/>
      <c r="BH59" s="193"/>
      <c r="BI59" s="184"/>
      <c r="BJ59" s="208"/>
      <c r="BK59" s="182"/>
      <c r="BL59" s="191"/>
      <c r="BM59" s="187"/>
      <c r="BN59" s="54"/>
      <c r="BO59" s="164"/>
      <c r="BP59" s="184"/>
      <c r="BQ59" s="191"/>
    </row>
    <row r="60" spans="1:69" ht="15.75">
      <c r="A60" s="179"/>
      <c r="B60" s="195"/>
      <c r="C60" s="180"/>
      <c r="D60" s="4"/>
      <c r="E60" s="194"/>
      <c r="F60" s="203"/>
      <c r="G60" s="196"/>
      <c r="H60" s="197"/>
      <c r="I60" s="197"/>
      <c r="J60" s="197"/>
      <c r="K60" s="197"/>
      <c r="L60" s="196"/>
      <c r="M60" s="198"/>
      <c r="N60" s="188"/>
      <c r="O60" s="197"/>
      <c r="P60" s="197"/>
      <c r="Q60" s="183"/>
      <c r="R60" s="197"/>
      <c r="S60" s="197"/>
      <c r="T60" s="189"/>
      <c r="U60" s="197"/>
      <c r="V60" s="197"/>
      <c r="W60" s="183"/>
      <c r="X60" s="197"/>
      <c r="Y60" s="197"/>
      <c r="Z60" s="189"/>
      <c r="AA60" s="197"/>
      <c r="AB60" s="197"/>
      <c r="AC60" s="197"/>
      <c r="AD60" s="197"/>
      <c r="AE60" s="197"/>
      <c r="AF60" s="199"/>
      <c r="AG60" s="199"/>
      <c r="AH60" s="199"/>
      <c r="AI60" s="199"/>
      <c r="AJ60" s="199"/>
      <c r="AK60" s="199"/>
      <c r="AL60" s="199"/>
      <c r="AM60" s="199"/>
      <c r="AN60" s="199"/>
      <c r="AO60" s="190"/>
      <c r="AP60" s="183"/>
      <c r="AQ60" s="183"/>
      <c r="AR60" s="183"/>
      <c r="AS60" s="183"/>
      <c r="AT60" s="183"/>
      <c r="AU60" s="183"/>
      <c r="AV60" s="197"/>
      <c r="AW60" s="112"/>
      <c r="AX60" s="207"/>
      <c r="AY60" s="79"/>
      <c r="BA60" s="183"/>
      <c r="BB60" s="62"/>
      <c r="BC60" s="53"/>
      <c r="BD60" s="178"/>
      <c r="BE60" s="176"/>
      <c r="BF60" s="176"/>
      <c r="BG60" s="176"/>
      <c r="BH60" s="193"/>
      <c r="BI60" s="184"/>
      <c r="BJ60" s="208"/>
      <c r="BK60" s="182"/>
      <c r="BL60" s="191"/>
      <c r="BM60" s="187"/>
      <c r="BN60" s="54"/>
      <c r="BO60" s="164"/>
      <c r="BP60" s="184"/>
      <c r="BQ60" s="191"/>
    </row>
    <row r="61" spans="1:69" ht="15.75">
      <c r="A61" s="179"/>
      <c r="B61" s="195"/>
      <c r="C61" s="180"/>
      <c r="D61" s="4"/>
      <c r="E61" s="194"/>
      <c r="F61" s="203"/>
      <c r="G61" s="196"/>
      <c r="H61" s="197"/>
      <c r="I61" s="197"/>
      <c r="J61" s="197"/>
      <c r="K61" s="197"/>
      <c r="L61" s="196"/>
      <c r="M61" s="198"/>
      <c r="N61" s="189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83"/>
      <c r="AG61" s="183"/>
      <c r="AH61" s="183"/>
      <c r="AI61" s="183"/>
      <c r="AJ61" s="183"/>
      <c r="AK61" s="183"/>
      <c r="AL61" s="183"/>
      <c r="AM61" s="183"/>
      <c r="AN61" s="183"/>
      <c r="AO61" s="190"/>
      <c r="AP61" s="183"/>
      <c r="AQ61" s="183"/>
      <c r="AR61" s="183"/>
      <c r="AS61" s="183"/>
      <c r="AT61" s="183"/>
      <c r="AU61" s="183"/>
      <c r="AV61" s="200"/>
      <c r="AW61" s="20"/>
      <c r="AX61" s="206"/>
      <c r="AY61" s="183"/>
      <c r="BA61" s="183"/>
      <c r="BB61" s="62"/>
      <c r="BC61" s="20"/>
      <c r="BD61" s="178"/>
      <c r="BE61" s="176"/>
      <c r="BF61" s="176"/>
      <c r="BG61" s="176"/>
      <c r="BH61" s="193"/>
      <c r="BI61" s="184"/>
      <c r="BJ61" s="208"/>
      <c r="BK61" s="184"/>
      <c r="BL61" s="191"/>
      <c r="BM61" s="187"/>
      <c r="BN61" s="54"/>
      <c r="BO61" s="164"/>
      <c r="BP61" s="184"/>
      <c r="BQ61" s="191"/>
    </row>
    <row r="62" spans="1:69" ht="15.75">
      <c r="A62" s="179"/>
      <c r="B62" s="195"/>
      <c r="C62" s="180"/>
      <c r="D62" s="4"/>
      <c r="E62" s="194"/>
      <c r="F62" s="203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83"/>
      <c r="AQ62" s="183"/>
      <c r="AR62" s="183"/>
      <c r="AS62" s="183"/>
      <c r="AT62" s="183"/>
      <c r="AU62" s="183"/>
      <c r="AV62" s="197"/>
      <c r="AW62" s="112"/>
      <c r="AX62" s="207"/>
      <c r="AY62" s="79"/>
      <c r="BA62" s="183"/>
      <c r="BB62" s="62"/>
      <c r="BC62" s="53"/>
      <c r="BD62" s="178"/>
      <c r="BE62" s="176"/>
      <c r="BF62" s="176"/>
      <c r="BG62" s="176"/>
      <c r="BH62" s="193"/>
      <c r="BI62" s="184"/>
      <c r="BJ62" s="208"/>
      <c r="BK62" s="182"/>
      <c r="BL62" s="191"/>
      <c r="BM62" s="187"/>
      <c r="BN62" s="54"/>
      <c r="BO62" s="164"/>
      <c r="BP62" s="184"/>
      <c r="BQ62" s="191"/>
    </row>
    <row r="63" spans="1:69" ht="15.75">
      <c r="A63" s="179"/>
      <c r="B63" s="195"/>
      <c r="C63" s="180"/>
      <c r="D63" s="4"/>
      <c r="E63" s="194"/>
      <c r="F63" s="203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83"/>
      <c r="AQ63" s="183"/>
      <c r="AR63" s="183"/>
      <c r="AS63" s="183"/>
      <c r="AT63" s="183"/>
      <c r="AU63" s="183"/>
      <c r="AV63" s="197"/>
      <c r="AW63" s="112"/>
      <c r="AX63" s="207"/>
      <c r="AY63" s="79"/>
      <c r="BA63" s="183"/>
      <c r="BB63" s="62"/>
      <c r="BC63" s="53"/>
      <c r="BD63" s="178"/>
      <c r="BE63" s="176"/>
      <c r="BF63" s="176"/>
      <c r="BG63" s="176"/>
      <c r="BH63" s="193"/>
      <c r="BI63" s="184"/>
      <c r="BJ63" s="208"/>
      <c r="BK63" s="182"/>
      <c r="BL63" s="191"/>
      <c r="BM63" s="187"/>
      <c r="BN63" s="54"/>
      <c r="BO63" s="164"/>
      <c r="BP63" s="184"/>
      <c r="BQ63" s="191"/>
    </row>
    <row r="64" spans="1:69" ht="15.75">
      <c r="A64" s="179"/>
      <c r="B64" s="195"/>
      <c r="C64" s="180"/>
      <c r="D64" s="4"/>
      <c r="E64" s="194"/>
      <c r="F64" s="203"/>
      <c r="G64" s="196"/>
      <c r="H64" s="197"/>
      <c r="I64" s="197"/>
      <c r="J64" s="197"/>
      <c r="K64" s="197"/>
      <c r="L64" s="196"/>
      <c r="M64" s="198"/>
      <c r="N64" s="188"/>
      <c r="O64" s="197"/>
      <c r="P64" s="197"/>
      <c r="Q64" s="183"/>
      <c r="R64" s="197"/>
      <c r="S64" s="197"/>
      <c r="T64" s="189"/>
      <c r="U64" s="197"/>
      <c r="V64" s="197"/>
      <c r="W64" s="183"/>
      <c r="X64" s="197"/>
      <c r="Y64" s="197"/>
      <c r="Z64" s="189"/>
      <c r="AA64" s="197"/>
      <c r="AB64" s="197"/>
      <c r="AC64" s="197"/>
      <c r="AD64" s="197"/>
      <c r="AE64" s="197"/>
      <c r="AF64" s="199"/>
      <c r="AG64" s="199"/>
      <c r="AH64" s="199"/>
      <c r="AI64" s="199"/>
      <c r="AJ64" s="199"/>
      <c r="AK64" s="199"/>
      <c r="AL64" s="199"/>
      <c r="AM64" s="199"/>
      <c r="AN64" s="199"/>
      <c r="AO64" s="190"/>
      <c r="AP64" s="183"/>
      <c r="AQ64" s="183"/>
      <c r="AR64" s="183"/>
      <c r="AS64" s="183"/>
      <c r="AT64" s="183"/>
      <c r="AU64" s="183"/>
      <c r="AV64" s="197"/>
      <c r="AW64" s="112"/>
      <c r="AX64" s="207"/>
      <c r="AY64" s="79"/>
      <c r="BA64" s="183"/>
      <c r="BB64" s="62"/>
      <c r="BC64" s="53"/>
      <c r="BD64" s="178"/>
      <c r="BE64" s="176"/>
      <c r="BF64" s="176"/>
      <c r="BG64" s="176"/>
      <c r="BH64" s="193"/>
      <c r="BI64" s="184"/>
      <c r="BJ64" s="208"/>
      <c r="BK64" s="182"/>
      <c r="BL64" s="191"/>
      <c r="BM64" s="187"/>
      <c r="BN64" s="54"/>
      <c r="BO64" s="164"/>
      <c r="BP64" s="184"/>
      <c r="BQ64" s="191"/>
    </row>
    <row r="65" spans="1:69" ht="15.75">
      <c r="A65" s="179"/>
      <c r="B65" s="195"/>
      <c r="C65" s="180"/>
      <c r="D65" s="4"/>
      <c r="E65" s="194"/>
      <c r="F65" s="203"/>
      <c r="G65" s="196"/>
      <c r="H65" s="197"/>
      <c r="I65" s="197"/>
      <c r="J65" s="197"/>
      <c r="K65" s="197"/>
      <c r="L65" s="196"/>
      <c r="M65" s="198"/>
      <c r="N65" s="189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83"/>
      <c r="AG65" s="183"/>
      <c r="AH65" s="183"/>
      <c r="AI65" s="183"/>
      <c r="AJ65" s="183"/>
      <c r="AK65" s="183"/>
      <c r="AL65" s="183"/>
      <c r="AM65" s="183"/>
      <c r="AN65" s="183"/>
      <c r="AO65" s="190"/>
      <c r="AP65" s="183"/>
      <c r="AQ65" s="183"/>
      <c r="AR65" s="183"/>
      <c r="AS65" s="183"/>
      <c r="AT65" s="183"/>
      <c r="AU65" s="183"/>
      <c r="AV65" s="200"/>
      <c r="AW65" s="20"/>
      <c r="AX65" s="206"/>
      <c r="AY65" s="183"/>
      <c r="BA65" s="183"/>
      <c r="BB65" s="62"/>
      <c r="BC65" s="20"/>
      <c r="BD65" s="178"/>
      <c r="BE65" s="176"/>
      <c r="BF65" s="176"/>
      <c r="BG65" s="176"/>
      <c r="BH65" s="193"/>
      <c r="BI65" s="184"/>
      <c r="BJ65" s="208"/>
      <c r="BK65" s="184"/>
      <c r="BL65" s="191"/>
      <c r="BM65" s="187"/>
      <c r="BN65" s="54"/>
      <c r="BO65" s="164"/>
      <c r="BP65" s="184"/>
      <c r="BQ65" s="191"/>
    </row>
    <row r="66" spans="1:69" ht="15.75">
      <c r="A66" s="179"/>
      <c r="B66" s="195"/>
      <c r="C66" s="180"/>
      <c r="D66" s="4"/>
      <c r="E66" s="194"/>
      <c r="F66" s="203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83"/>
      <c r="AQ66" s="183"/>
      <c r="AR66" s="183"/>
      <c r="AS66" s="183"/>
      <c r="AT66" s="183"/>
      <c r="AU66" s="183"/>
      <c r="AV66" s="197"/>
      <c r="AW66" s="112"/>
      <c r="AX66" s="207"/>
      <c r="AY66" s="79"/>
      <c r="BA66" s="183"/>
      <c r="BB66" s="62"/>
      <c r="BC66" s="53"/>
      <c r="BD66" s="178"/>
      <c r="BE66" s="176"/>
      <c r="BF66" s="176"/>
      <c r="BG66" s="176"/>
      <c r="BH66" s="193"/>
      <c r="BI66" s="184"/>
      <c r="BJ66" s="208"/>
      <c r="BK66" s="182"/>
      <c r="BL66" s="191"/>
      <c r="BM66" s="187"/>
      <c r="BN66" s="54"/>
      <c r="BO66" s="164"/>
      <c r="BP66" s="184"/>
      <c r="BQ66" s="191"/>
    </row>
    <row r="67" spans="1:69" ht="15.75">
      <c r="A67" s="179"/>
      <c r="B67" s="195"/>
      <c r="C67" s="180"/>
      <c r="D67" s="4"/>
      <c r="E67" s="194"/>
      <c r="F67" s="203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83"/>
      <c r="AQ67" s="183"/>
      <c r="AR67" s="183"/>
      <c r="AS67" s="183"/>
      <c r="AT67" s="183"/>
      <c r="AU67" s="183"/>
      <c r="AV67" s="197"/>
      <c r="AW67" s="112"/>
      <c r="AX67" s="207"/>
      <c r="AY67" s="79"/>
      <c r="BA67" s="183"/>
      <c r="BB67" s="62"/>
      <c r="BC67" s="53"/>
      <c r="BD67" s="178"/>
      <c r="BE67" s="176"/>
      <c r="BF67" s="176"/>
      <c r="BG67" s="176"/>
      <c r="BH67" s="193"/>
      <c r="BI67" s="184"/>
      <c r="BJ67" s="208"/>
      <c r="BK67" s="182"/>
      <c r="BL67" s="191"/>
      <c r="BM67" s="187"/>
      <c r="BN67" s="54"/>
      <c r="BO67" s="164"/>
      <c r="BP67" s="184"/>
      <c r="BQ67" s="191"/>
    </row>
    <row r="68" spans="1:69" ht="15.75">
      <c r="A68" s="179"/>
      <c r="B68" s="195"/>
      <c r="C68" s="180"/>
      <c r="D68" s="4"/>
      <c r="E68" s="194"/>
      <c r="F68" s="203"/>
      <c r="G68" s="196"/>
      <c r="H68" s="197"/>
      <c r="I68" s="197"/>
      <c r="J68" s="197"/>
      <c r="K68" s="197"/>
      <c r="L68" s="196"/>
      <c r="M68" s="198"/>
      <c r="N68" s="188"/>
      <c r="O68" s="197"/>
      <c r="P68" s="197"/>
      <c r="Q68" s="183"/>
      <c r="R68" s="197"/>
      <c r="S68" s="197"/>
      <c r="T68" s="189"/>
      <c r="U68" s="197"/>
      <c r="V68" s="197"/>
      <c r="W68" s="183"/>
      <c r="X68" s="197"/>
      <c r="Y68" s="197"/>
      <c r="Z68" s="189"/>
      <c r="AA68" s="197"/>
      <c r="AB68" s="197"/>
      <c r="AC68" s="197"/>
      <c r="AD68" s="197"/>
      <c r="AE68" s="197"/>
      <c r="AF68" s="199"/>
      <c r="AG68" s="199"/>
      <c r="AH68" s="199"/>
      <c r="AI68" s="199"/>
      <c r="AJ68" s="199"/>
      <c r="AK68" s="199"/>
      <c r="AL68" s="199"/>
      <c r="AM68" s="199"/>
      <c r="AN68" s="199"/>
      <c r="AO68" s="190"/>
      <c r="AP68" s="183"/>
      <c r="AQ68" s="183"/>
      <c r="AR68" s="183"/>
      <c r="AS68" s="183"/>
      <c r="AT68" s="183"/>
      <c r="AU68" s="183"/>
      <c r="AV68" s="197"/>
      <c r="AW68" s="112"/>
      <c r="AX68" s="207"/>
      <c r="AY68" s="79"/>
      <c r="BA68" s="183"/>
      <c r="BB68" s="62"/>
      <c r="BC68" s="53"/>
      <c r="BD68" s="178"/>
      <c r="BE68" s="176"/>
      <c r="BF68" s="176"/>
      <c r="BG68" s="176"/>
      <c r="BH68" s="193"/>
      <c r="BI68" s="184"/>
      <c r="BJ68" s="208"/>
      <c r="BK68" s="182"/>
      <c r="BL68" s="191"/>
      <c r="BM68" s="187"/>
      <c r="BN68" s="54"/>
      <c r="BO68" s="164"/>
      <c r="BP68" s="184"/>
      <c r="BQ68" s="191"/>
    </row>
    <row r="69" spans="1:69" ht="15.75">
      <c r="A69" s="179"/>
      <c r="B69" s="195"/>
      <c r="C69" s="180"/>
      <c r="D69" s="4"/>
      <c r="E69" s="194"/>
      <c r="F69" s="203"/>
      <c r="G69" s="196"/>
      <c r="H69" s="197"/>
      <c r="I69" s="197"/>
      <c r="J69" s="197"/>
      <c r="K69" s="197"/>
      <c r="L69" s="196"/>
      <c r="M69" s="198"/>
      <c r="N69" s="189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83"/>
      <c r="AG69" s="183"/>
      <c r="AH69" s="183"/>
      <c r="AI69" s="183"/>
      <c r="AJ69" s="183"/>
      <c r="AK69" s="183"/>
      <c r="AL69" s="183"/>
      <c r="AM69" s="183"/>
      <c r="AN69" s="183"/>
      <c r="AO69" s="190"/>
      <c r="AP69" s="183"/>
      <c r="AQ69" s="183"/>
      <c r="AR69" s="183"/>
      <c r="AS69" s="183"/>
      <c r="AT69" s="183"/>
      <c r="AU69" s="183"/>
      <c r="AV69" s="200"/>
      <c r="AW69" s="20"/>
      <c r="AX69" s="206"/>
      <c r="AY69" s="183"/>
      <c r="BA69" s="183"/>
      <c r="BB69" s="62"/>
      <c r="BC69" s="20"/>
      <c r="BD69" s="178"/>
      <c r="BE69" s="176"/>
      <c r="BF69" s="176"/>
      <c r="BG69" s="176"/>
      <c r="BH69" s="193"/>
      <c r="BI69" s="184"/>
      <c r="BJ69" s="208"/>
      <c r="BK69" s="184"/>
      <c r="BL69" s="191"/>
      <c r="BM69" s="187"/>
      <c r="BN69" s="54"/>
      <c r="BO69" s="164"/>
      <c r="BP69" s="184"/>
      <c r="BQ69" s="191"/>
    </row>
    <row r="70" spans="1:69" ht="15.75">
      <c r="A70" s="179"/>
      <c r="B70" s="195"/>
      <c r="C70" s="180"/>
      <c r="D70" s="4"/>
      <c r="E70" s="194"/>
      <c r="F70" s="203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83"/>
      <c r="AQ70" s="183"/>
      <c r="AR70" s="183"/>
      <c r="AS70" s="183"/>
      <c r="AT70" s="183"/>
      <c r="AU70" s="183"/>
      <c r="AV70" s="197"/>
      <c r="AW70" s="112"/>
      <c r="AX70" s="207"/>
      <c r="AY70" s="79"/>
      <c r="BA70" s="183"/>
      <c r="BB70" s="62"/>
      <c r="BC70" s="53"/>
      <c r="BD70" s="178"/>
      <c r="BE70" s="176"/>
      <c r="BF70" s="176"/>
      <c r="BG70" s="176"/>
      <c r="BH70" s="193"/>
      <c r="BI70" s="184"/>
      <c r="BJ70" s="208"/>
      <c r="BK70" s="182"/>
      <c r="BL70" s="191"/>
      <c r="BM70" s="187"/>
      <c r="BN70" s="54"/>
      <c r="BO70" s="164"/>
      <c r="BP70" s="184"/>
      <c r="BQ70" s="191"/>
    </row>
    <row r="71" spans="1:69" ht="15.75">
      <c r="A71" s="179"/>
      <c r="B71" s="195"/>
      <c r="C71" s="180"/>
      <c r="D71" s="4"/>
      <c r="E71" s="194"/>
      <c r="F71" s="203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83"/>
      <c r="AQ71" s="183"/>
      <c r="AR71" s="183"/>
      <c r="AS71" s="183"/>
      <c r="AT71" s="183"/>
      <c r="AU71" s="183"/>
      <c r="AV71" s="197"/>
      <c r="AW71" s="112"/>
      <c r="AX71" s="207"/>
      <c r="AY71" s="79"/>
      <c r="BA71" s="183"/>
      <c r="BB71" s="62"/>
      <c r="BC71" s="53"/>
      <c r="BD71" s="178"/>
      <c r="BE71" s="176"/>
      <c r="BF71" s="176"/>
      <c r="BG71" s="176"/>
      <c r="BH71" s="193"/>
      <c r="BI71" s="184"/>
      <c r="BJ71" s="208"/>
      <c r="BK71" s="182"/>
      <c r="BL71" s="191"/>
      <c r="BM71" s="187"/>
      <c r="BN71" s="54"/>
      <c r="BO71" s="164"/>
      <c r="BP71" s="184"/>
      <c r="BQ71" s="191"/>
    </row>
    <row r="72" spans="1:69" ht="15.75">
      <c r="A72" s="179"/>
      <c r="B72" s="195"/>
      <c r="C72" s="180"/>
      <c r="D72" s="4"/>
      <c r="E72" s="194"/>
      <c r="F72" s="203"/>
      <c r="G72" s="196"/>
      <c r="H72" s="197"/>
      <c r="I72" s="197"/>
      <c r="J72" s="197"/>
      <c r="K72" s="197"/>
      <c r="L72" s="196"/>
      <c r="M72" s="198"/>
      <c r="N72" s="188"/>
      <c r="O72" s="197"/>
      <c r="P72" s="197"/>
      <c r="Q72" s="183"/>
      <c r="R72" s="197"/>
      <c r="S72" s="197"/>
      <c r="T72" s="189"/>
      <c r="U72" s="197"/>
      <c r="V72" s="197"/>
      <c r="W72" s="183"/>
      <c r="X72" s="197"/>
      <c r="Y72" s="197"/>
      <c r="Z72" s="189"/>
      <c r="AA72" s="197"/>
      <c r="AB72" s="197"/>
      <c r="AC72" s="197"/>
      <c r="AD72" s="197"/>
      <c r="AE72" s="197"/>
      <c r="AF72" s="199"/>
      <c r="AG72" s="199"/>
      <c r="AH72" s="199"/>
      <c r="AI72" s="199"/>
      <c r="AJ72" s="199"/>
      <c r="AK72" s="199"/>
      <c r="AL72" s="199"/>
      <c r="AM72" s="199"/>
      <c r="AN72" s="199"/>
      <c r="AO72" s="190"/>
      <c r="AP72" s="183"/>
      <c r="AQ72" s="183"/>
      <c r="AR72" s="183"/>
      <c r="AS72" s="183"/>
      <c r="AT72" s="183"/>
      <c r="AU72" s="183"/>
      <c r="AV72" s="197"/>
      <c r="AW72" s="112"/>
      <c r="AX72" s="207"/>
      <c r="AY72" s="79"/>
      <c r="BA72" s="183"/>
      <c r="BB72" s="62"/>
      <c r="BC72" s="53"/>
      <c r="BD72" s="178"/>
      <c r="BE72" s="176"/>
      <c r="BF72" s="176"/>
      <c r="BG72" s="176"/>
      <c r="BH72" s="193"/>
      <c r="BI72" s="184"/>
      <c r="BJ72" s="208"/>
      <c r="BK72" s="182"/>
      <c r="BL72" s="191"/>
      <c r="BM72" s="187"/>
      <c r="BN72" s="54"/>
      <c r="BO72" s="164"/>
      <c r="BP72" s="184"/>
      <c r="BQ72" s="191"/>
    </row>
    <row r="73" spans="1:69" ht="15.75">
      <c r="A73" s="179"/>
      <c r="B73" s="195"/>
      <c r="C73" s="180"/>
      <c r="D73" s="4"/>
      <c r="E73" s="194"/>
      <c r="F73" s="203"/>
      <c r="G73" s="196"/>
      <c r="H73" s="197"/>
      <c r="I73" s="197"/>
      <c r="J73" s="197"/>
      <c r="K73" s="197"/>
      <c r="L73" s="196"/>
      <c r="M73" s="198"/>
      <c r="N73" s="189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83"/>
      <c r="AG73" s="183"/>
      <c r="AH73" s="183"/>
      <c r="AI73" s="183"/>
      <c r="AJ73" s="183"/>
      <c r="AK73" s="183"/>
      <c r="AL73" s="183"/>
      <c r="AM73" s="183"/>
      <c r="AN73" s="183"/>
      <c r="AO73" s="190"/>
      <c r="AP73" s="183"/>
      <c r="AQ73" s="183"/>
      <c r="AR73" s="183"/>
      <c r="AS73" s="183"/>
      <c r="AT73" s="183"/>
      <c r="AU73" s="183"/>
      <c r="AV73" s="200"/>
      <c r="AW73" s="20"/>
      <c r="AX73" s="206"/>
      <c r="AY73" s="183"/>
      <c r="BA73" s="183"/>
      <c r="BB73" s="62"/>
      <c r="BC73" s="20"/>
      <c r="BD73" s="178"/>
      <c r="BE73" s="176"/>
      <c r="BF73" s="176"/>
      <c r="BG73" s="176"/>
      <c r="BH73" s="193"/>
      <c r="BI73" s="184"/>
      <c r="BJ73" s="208"/>
      <c r="BK73" s="184"/>
      <c r="BL73" s="191"/>
      <c r="BM73" s="187"/>
      <c r="BN73" s="54"/>
      <c r="BO73" s="164"/>
      <c r="BP73" s="184"/>
      <c r="BQ73" s="191"/>
    </row>
    <row r="74" spans="1:69" ht="15.75">
      <c r="A74" s="179"/>
      <c r="B74" s="195"/>
      <c r="C74" s="180"/>
      <c r="D74" s="4"/>
      <c r="E74" s="194"/>
      <c r="F74" s="203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83"/>
      <c r="AQ74" s="183"/>
      <c r="AR74" s="183"/>
      <c r="AS74" s="183"/>
      <c r="AT74" s="183"/>
      <c r="AU74" s="183"/>
      <c r="AV74" s="197"/>
      <c r="AW74" s="112"/>
      <c r="AX74" s="207"/>
      <c r="AY74" s="79"/>
      <c r="BA74" s="183"/>
      <c r="BB74" s="62"/>
      <c r="BC74" s="53"/>
      <c r="BD74" s="178"/>
      <c r="BE74" s="176"/>
      <c r="BF74" s="176"/>
      <c r="BG74" s="176"/>
      <c r="BH74" s="193"/>
      <c r="BI74" s="184"/>
      <c r="BJ74" s="208"/>
      <c r="BK74" s="182"/>
      <c r="BL74" s="191"/>
      <c r="BM74" s="187"/>
      <c r="BN74" s="54"/>
      <c r="BO74" s="164"/>
      <c r="BP74" s="184"/>
      <c r="BQ74" s="191"/>
    </row>
    <row r="75" spans="1:69" ht="15.75">
      <c r="A75" s="179"/>
      <c r="B75" s="195"/>
      <c r="C75" s="180"/>
      <c r="D75" s="4"/>
      <c r="E75" s="194"/>
      <c r="F75" s="203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83"/>
      <c r="AQ75" s="183"/>
      <c r="AR75" s="183"/>
      <c r="AS75" s="183"/>
      <c r="AT75" s="183"/>
      <c r="AU75" s="183"/>
      <c r="AV75" s="197"/>
      <c r="AW75" s="112"/>
      <c r="AX75" s="207"/>
      <c r="AY75" s="79"/>
      <c r="BA75" s="183"/>
      <c r="BB75" s="62"/>
      <c r="BC75" s="53"/>
      <c r="BD75" s="178"/>
      <c r="BE75" s="176"/>
      <c r="BF75" s="176"/>
      <c r="BG75" s="176"/>
      <c r="BH75" s="193"/>
      <c r="BI75" s="184"/>
      <c r="BJ75" s="208"/>
      <c r="BK75" s="182"/>
      <c r="BL75" s="191"/>
      <c r="BM75" s="187"/>
      <c r="BN75" s="54"/>
      <c r="BO75" s="164"/>
      <c r="BP75" s="184"/>
      <c r="BQ75" s="191"/>
    </row>
    <row r="76" spans="1:69" ht="15.75">
      <c r="A76" s="179"/>
      <c r="B76" s="195"/>
      <c r="C76" s="180"/>
      <c r="D76" s="4"/>
      <c r="E76" s="194"/>
      <c r="F76" s="203"/>
      <c r="G76" s="196"/>
      <c r="H76" s="197"/>
      <c r="I76" s="197"/>
      <c r="J76" s="197"/>
      <c r="K76" s="197"/>
      <c r="L76" s="196"/>
      <c r="M76" s="198"/>
      <c r="N76" s="188"/>
      <c r="O76" s="197"/>
      <c r="P76" s="197"/>
      <c r="Q76" s="183"/>
      <c r="R76" s="197"/>
      <c r="S76" s="197"/>
      <c r="T76" s="189"/>
      <c r="U76" s="197"/>
      <c r="V76" s="197"/>
      <c r="W76" s="183"/>
      <c r="X76" s="197"/>
      <c r="Y76" s="197"/>
      <c r="Z76" s="189"/>
      <c r="AA76" s="197"/>
      <c r="AB76" s="197"/>
      <c r="AC76" s="197"/>
      <c r="AD76" s="197"/>
      <c r="AE76" s="197"/>
      <c r="AF76" s="199"/>
      <c r="AG76" s="199"/>
      <c r="AH76" s="199"/>
      <c r="AI76" s="199"/>
      <c r="AJ76" s="199"/>
      <c r="AK76" s="199"/>
      <c r="AL76" s="199"/>
      <c r="AM76" s="199"/>
      <c r="AN76" s="199"/>
      <c r="AO76" s="190"/>
      <c r="AP76" s="183"/>
      <c r="AQ76" s="183"/>
      <c r="AR76" s="183"/>
      <c r="AS76" s="183"/>
      <c r="AT76" s="183"/>
      <c r="AU76" s="183"/>
      <c r="AV76" s="197"/>
      <c r="AW76" s="112"/>
      <c r="AX76" s="207"/>
      <c r="AY76" s="79"/>
      <c r="BA76" s="183"/>
      <c r="BB76" s="62"/>
      <c r="BC76" s="53"/>
      <c r="BD76" s="178"/>
      <c r="BE76" s="176"/>
      <c r="BF76" s="176"/>
      <c r="BG76" s="176"/>
      <c r="BH76" s="193"/>
      <c r="BI76" s="184"/>
      <c r="BJ76" s="208"/>
      <c r="BK76" s="182"/>
      <c r="BL76" s="191"/>
      <c r="BM76" s="187"/>
      <c r="BN76" s="54"/>
      <c r="BO76" s="164"/>
      <c r="BP76" s="184"/>
      <c r="BQ76" s="191"/>
    </row>
    <row r="77" spans="1:69" ht="15.75">
      <c r="A77" s="179"/>
      <c r="B77" s="195"/>
      <c r="C77" s="180"/>
      <c r="D77" s="4"/>
      <c r="E77" s="194"/>
      <c r="F77" s="203"/>
      <c r="G77" s="196"/>
      <c r="H77" s="197"/>
      <c r="I77" s="197"/>
      <c r="J77" s="197"/>
      <c r="K77" s="197"/>
      <c r="L77" s="196"/>
      <c r="M77" s="198"/>
      <c r="N77" s="189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83"/>
      <c r="AG77" s="183"/>
      <c r="AH77" s="183"/>
      <c r="AI77" s="183"/>
      <c r="AJ77" s="183"/>
      <c r="AK77" s="183"/>
      <c r="AL77" s="183"/>
      <c r="AM77" s="183"/>
      <c r="AN77" s="183"/>
      <c r="AO77" s="190"/>
      <c r="AP77" s="183"/>
      <c r="AQ77" s="183"/>
      <c r="AR77" s="183"/>
      <c r="AS77" s="183"/>
      <c r="AT77" s="183"/>
      <c r="AU77" s="183"/>
      <c r="AV77" s="200"/>
      <c r="AW77" s="20"/>
      <c r="AX77" s="206"/>
      <c r="AY77" s="183"/>
      <c r="BA77" s="183"/>
      <c r="BB77" s="62"/>
      <c r="BC77" s="20"/>
      <c r="BD77" s="178"/>
      <c r="BE77" s="176"/>
      <c r="BF77" s="176"/>
      <c r="BG77" s="176"/>
      <c r="BH77" s="193"/>
      <c r="BI77" s="184"/>
      <c r="BJ77" s="208"/>
      <c r="BK77" s="184"/>
      <c r="BL77" s="191"/>
      <c r="BM77" s="187"/>
      <c r="BN77" s="54"/>
      <c r="BO77" s="164"/>
      <c r="BP77" s="184"/>
      <c r="BQ77" s="191"/>
    </row>
    <row r="78" spans="1:69" ht="15.75">
      <c r="A78" s="179"/>
      <c r="B78" s="195"/>
      <c r="C78" s="180"/>
      <c r="D78" s="4"/>
      <c r="E78" s="194"/>
      <c r="F78" s="203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83"/>
      <c r="AQ78" s="183"/>
      <c r="AR78" s="183"/>
      <c r="AS78" s="183"/>
      <c r="AT78" s="183"/>
      <c r="AU78" s="183"/>
      <c r="AV78" s="197"/>
      <c r="AW78" s="112"/>
      <c r="AX78" s="207"/>
      <c r="AY78" s="79"/>
      <c r="BA78" s="183"/>
      <c r="BB78" s="62"/>
      <c r="BC78" s="53"/>
      <c r="BD78" s="178"/>
      <c r="BE78" s="176"/>
      <c r="BF78" s="176"/>
      <c r="BG78" s="176"/>
      <c r="BH78" s="193"/>
      <c r="BI78" s="184"/>
      <c r="BJ78" s="208"/>
      <c r="BK78" s="182"/>
      <c r="BL78" s="191"/>
      <c r="BM78" s="187"/>
      <c r="BN78" s="54"/>
      <c r="BO78" s="164"/>
      <c r="BP78" s="184"/>
      <c r="BQ78" s="191"/>
    </row>
    <row r="79" spans="1:69" ht="15.75">
      <c r="A79" s="179"/>
      <c r="B79" s="195"/>
      <c r="C79" s="180"/>
      <c r="D79" s="4"/>
      <c r="E79" s="194"/>
      <c r="F79" s="203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83"/>
      <c r="AQ79" s="183"/>
      <c r="AR79" s="183"/>
      <c r="AS79" s="183"/>
      <c r="AT79" s="183"/>
      <c r="AU79" s="183"/>
      <c r="AV79" s="197"/>
      <c r="AW79" s="112"/>
      <c r="AX79" s="207"/>
      <c r="AY79" s="79"/>
      <c r="BA79" s="183"/>
      <c r="BB79" s="62"/>
      <c r="BC79" s="53"/>
      <c r="BD79" s="178"/>
      <c r="BE79" s="176"/>
      <c r="BF79" s="176"/>
      <c r="BG79" s="176"/>
      <c r="BH79" s="193"/>
      <c r="BI79" s="184"/>
      <c r="BJ79" s="208"/>
      <c r="BK79" s="182"/>
      <c r="BL79" s="191"/>
      <c r="BM79" s="187"/>
      <c r="BN79" s="54"/>
      <c r="BO79" s="164"/>
      <c r="BP79" s="184"/>
      <c r="BQ79" s="191"/>
    </row>
    <row r="80" spans="1:69" ht="15.75">
      <c r="A80" s="179"/>
      <c r="B80" s="195"/>
      <c r="C80" s="180"/>
      <c r="D80" s="4"/>
      <c r="E80" s="194"/>
      <c r="F80" s="203"/>
      <c r="G80" s="196"/>
      <c r="H80" s="197"/>
      <c r="I80" s="197"/>
      <c r="J80" s="197"/>
      <c r="K80" s="197"/>
      <c r="L80" s="196"/>
      <c r="M80" s="198"/>
      <c r="N80" s="188"/>
      <c r="O80" s="197"/>
      <c r="P80" s="197"/>
      <c r="Q80" s="183"/>
      <c r="R80" s="197"/>
      <c r="S80" s="197"/>
      <c r="T80" s="189"/>
      <c r="U80" s="197"/>
      <c r="V80" s="197"/>
      <c r="W80" s="183"/>
      <c r="X80" s="197"/>
      <c r="Y80" s="197"/>
      <c r="Z80" s="189"/>
      <c r="AA80" s="197"/>
      <c r="AB80" s="197"/>
      <c r="AC80" s="197"/>
      <c r="AD80" s="197"/>
      <c r="AE80" s="197"/>
      <c r="AF80" s="199"/>
      <c r="AG80" s="199"/>
      <c r="AH80" s="199"/>
      <c r="AI80" s="199"/>
      <c r="AJ80" s="199"/>
      <c r="AK80" s="199"/>
      <c r="AL80" s="199"/>
      <c r="AM80" s="199"/>
      <c r="AN80" s="199"/>
      <c r="AO80" s="190"/>
      <c r="AP80" s="183"/>
      <c r="AQ80" s="183"/>
      <c r="AR80" s="183"/>
      <c r="AS80" s="183"/>
      <c r="AT80" s="183"/>
      <c r="AU80" s="183"/>
      <c r="AV80" s="197"/>
      <c r="AW80" s="112"/>
      <c r="AX80" s="207"/>
      <c r="AY80" s="79"/>
      <c r="BA80" s="183"/>
      <c r="BB80" s="62"/>
      <c r="BC80" s="53"/>
      <c r="BD80" s="178"/>
      <c r="BE80" s="176"/>
      <c r="BF80" s="176"/>
      <c r="BG80" s="176"/>
      <c r="BH80" s="193"/>
      <c r="BI80" s="184"/>
      <c r="BJ80" s="208"/>
      <c r="BK80" s="182"/>
      <c r="BL80" s="191"/>
      <c r="BM80" s="187"/>
      <c r="BN80" s="54"/>
      <c r="BO80" s="164"/>
      <c r="BP80" s="184"/>
      <c r="BQ80" s="191"/>
    </row>
    <row r="81" spans="1:69" ht="15.75">
      <c r="A81" s="179"/>
      <c r="B81" s="195"/>
      <c r="C81" s="180"/>
      <c r="D81" s="4"/>
      <c r="E81" s="194"/>
      <c r="F81" s="203"/>
      <c r="G81" s="196"/>
      <c r="H81" s="197"/>
      <c r="I81" s="197"/>
      <c r="J81" s="197"/>
      <c r="K81" s="197"/>
      <c r="L81" s="196"/>
      <c r="M81" s="198"/>
      <c r="N81" s="189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83"/>
      <c r="AG81" s="183"/>
      <c r="AH81" s="183"/>
      <c r="AI81" s="183"/>
      <c r="AJ81" s="183"/>
      <c r="AK81" s="183"/>
      <c r="AL81" s="183"/>
      <c r="AM81" s="183"/>
      <c r="AN81" s="183"/>
      <c r="AO81" s="190"/>
      <c r="AP81" s="183"/>
      <c r="AQ81" s="183"/>
      <c r="AR81" s="183"/>
      <c r="AS81" s="183"/>
      <c r="AT81" s="183"/>
      <c r="AU81" s="183"/>
      <c r="AV81" s="200"/>
      <c r="AW81" s="20"/>
      <c r="AX81" s="206"/>
      <c r="AY81" s="183"/>
      <c r="BA81" s="183"/>
      <c r="BB81" s="62"/>
      <c r="BC81" s="20"/>
      <c r="BD81" s="178"/>
      <c r="BE81" s="176"/>
      <c r="BF81" s="176"/>
      <c r="BG81" s="176"/>
      <c r="BH81" s="193"/>
      <c r="BI81" s="184"/>
      <c r="BJ81" s="208"/>
      <c r="BK81" s="184"/>
      <c r="BL81" s="191"/>
      <c r="BM81" s="187"/>
      <c r="BN81" s="54"/>
      <c r="BO81" s="164"/>
      <c r="BP81" s="184"/>
      <c r="BQ81" s="191"/>
    </row>
    <row r="82" spans="1:69" ht="15.75">
      <c r="A82" s="179"/>
      <c r="B82" s="195"/>
      <c r="C82" s="180"/>
      <c r="D82" s="4"/>
      <c r="E82" s="194"/>
      <c r="F82" s="203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83"/>
      <c r="AQ82" s="183"/>
      <c r="AR82" s="183"/>
      <c r="AS82" s="183"/>
      <c r="AT82" s="183"/>
      <c r="AU82" s="183"/>
      <c r="AV82" s="197"/>
      <c r="AW82" s="112"/>
      <c r="AX82" s="207"/>
      <c r="AY82" s="79"/>
      <c r="BA82" s="183"/>
      <c r="BB82" s="62"/>
      <c r="BC82" s="53"/>
      <c r="BD82" s="178"/>
      <c r="BE82" s="176"/>
      <c r="BF82" s="176"/>
      <c r="BG82" s="176"/>
      <c r="BH82" s="193"/>
      <c r="BI82" s="184"/>
      <c r="BJ82" s="208"/>
      <c r="BK82" s="182"/>
      <c r="BL82" s="191"/>
      <c r="BM82" s="187"/>
      <c r="BN82" s="54"/>
      <c r="BO82" s="164"/>
      <c r="BP82" s="184"/>
      <c r="BQ82" s="191"/>
    </row>
    <row r="83" spans="1:69" ht="15.75">
      <c r="A83" s="179"/>
      <c r="B83" s="195"/>
      <c r="C83" s="180"/>
      <c r="D83" s="4"/>
      <c r="E83" s="194"/>
      <c r="F83" s="203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83"/>
      <c r="AQ83" s="183"/>
      <c r="AR83" s="183"/>
      <c r="AS83" s="183"/>
      <c r="AT83" s="183"/>
      <c r="AU83" s="183"/>
      <c r="AV83" s="197"/>
      <c r="AW83" s="112"/>
      <c r="AX83" s="207"/>
      <c r="AY83" s="79"/>
      <c r="BA83" s="183"/>
      <c r="BB83" s="62"/>
      <c r="BC83" s="53"/>
      <c r="BD83" s="178"/>
      <c r="BE83" s="176"/>
      <c r="BF83" s="176"/>
      <c r="BG83" s="176"/>
      <c r="BH83" s="193"/>
      <c r="BI83" s="184"/>
      <c r="BJ83" s="208"/>
      <c r="BK83" s="182"/>
      <c r="BL83" s="191"/>
      <c r="BM83" s="187"/>
      <c r="BN83" s="54"/>
      <c r="BO83" s="164"/>
      <c r="BP83" s="184"/>
      <c r="BQ83" s="191"/>
    </row>
    <row r="84" spans="1:69" ht="15.75">
      <c r="A84" s="179"/>
      <c r="B84" s="195"/>
      <c r="C84" s="180"/>
      <c r="D84" s="4"/>
      <c r="E84" s="194"/>
      <c r="F84" s="203"/>
      <c r="G84" s="196"/>
      <c r="H84" s="197"/>
      <c r="I84" s="197"/>
      <c r="J84" s="197"/>
      <c r="K84" s="197"/>
      <c r="L84" s="196"/>
      <c r="M84" s="198"/>
      <c r="N84" s="188"/>
      <c r="O84" s="197"/>
      <c r="P84" s="197"/>
      <c r="Q84" s="183"/>
      <c r="R84" s="197"/>
      <c r="S84" s="197"/>
      <c r="T84" s="189"/>
      <c r="U84" s="197"/>
      <c r="V84" s="197"/>
      <c r="W84" s="183"/>
      <c r="X84" s="197"/>
      <c r="Y84" s="197"/>
      <c r="Z84" s="189"/>
      <c r="AA84" s="197"/>
      <c r="AB84" s="197"/>
      <c r="AC84" s="197"/>
      <c r="AD84" s="197"/>
      <c r="AE84" s="197"/>
      <c r="AF84" s="199"/>
      <c r="AG84" s="199"/>
      <c r="AH84" s="199"/>
      <c r="AI84" s="199"/>
      <c r="AJ84" s="199"/>
      <c r="AK84" s="199"/>
      <c r="AL84" s="199"/>
      <c r="AM84" s="199"/>
      <c r="AN84" s="199"/>
      <c r="AO84" s="190"/>
      <c r="AP84" s="183"/>
      <c r="AQ84" s="183"/>
      <c r="AR84" s="183"/>
      <c r="AS84" s="183"/>
      <c r="AT84" s="183"/>
      <c r="AU84" s="183"/>
      <c r="AV84" s="197"/>
      <c r="AW84" s="112"/>
      <c r="AX84" s="207"/>
      <c r="AY84" s="79"/>
      <c r="BA84" s="183"/>
      <c r="BB84" s="62"/>
      <c r="BC84" s="53"/>
      <c r="BD84" s="178"/>
      <c r="BE84" s="176"/>
      <c r="BF84" s="176"/>
      <c r="BG84" s="176"/>
      <c r="BH84" s="193"/>
      <c r="BI84" s="184"/>
      <c r="BJ84" s="208"/>
      <c r="BK84" s="182"/>
      <c r="BL84" s="191"/>
      <c r="BM84" s="187"/>
      <c r="BN84" s="54"/>
      <c r="BO84" s="164"/>
      <c r="BP84" s="184"/>
      <c r="BQ84" s="191"/>
    </row>
    <row r="85" spans="1:69" ht="15.75">
      <c r="A85" s="179"/>
      <c r="B85" s="195"/>
      <c r="C85" s="180"/>
      <c r="D85" s="4"/>
      <c r="E85" s="194"/>
      <c r="F85" s="203"/>
      <c r="G85" s="196"/>
      <c r="H85" s="197"/>
      <c r="I85" s="197"/>
      <c r="J85" s="197"/>
      <c r="K85" s="197"/>
      <c r="L85" s="196"/>
      <c r="M85" s="198"/>
      <c r="N85" s="189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83"/>
      <c r="AG85" s="183"/>
      <c r="AH85" s="183"/>
      <c r="AI85" s="183"/>
      <c r="AJ85" s="183"/>
      <c r="AK85" s="183"/>
      <c r="AL85" s="183"/>
      <c r="AM85" s="183"/>
      <c r="AN85" s="183"/>
      <c r="AO85" s="190"/>
      <c r="AP85" s="183"/>
      <c r="AQ85" s="183"/>
      <c r="AR85" s="183"/>
      <c r="AS85" s="183"/>
      <c r="AT85" s="183"/>
      <c r="AU85" s="183"/>
      <c r="AV85" s="200"/>
      <c r="AW85" s="20"/>
      <c r="AX85" s="206"/>
      <c r="AY85" s="183"/>
      <c r="BA85" s="183"/>
      <c r="BB85" s="62"/>
      <c r="BC85" s="20"/>
      <c r="BD85" s="178"/>
      <c r="BE85" s="176"/>
      <c r="BF85" s="176"/>
      <c r="BG85" s="176"/>
      <c r="BH85" s="193"/>
      <c r="BI85" s="184"/>
      <c r="BJ85" s="208"/>
      <c r="BK85" s="184"/>
      <c r="BL85" s="191"/>
      <c r="BM85" s="187"/>
      <c r="BN85" s="54"/>
      <c r="BO85" s="164"/>
      <c r="BP85" s="184"/>
      <c r="BQ85" s="191"/>
    </row>
    <row r="86" spans="1:69" ht="15.75">
      <c r="A86" s="179"/>
      <c r="B86" s="195"/>
      <c r="C86" s="180"/>
      <c r="D86" s="4"/>
      <c r="E86" s="194"/>
      <c r="F86" s="203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83"/>
      <c r="AQ86" s="183"/>
      <c r="AR86" s="183"/>
      <c r="AS86" s="183"/>
      <c r="AT86" s="183"/>
      <c r="AU86" s="183"/>
      <c r="AV86" s="197"/>
      <c r="AW86" s="112"/>
      <c r="AX86" s="207"/>
      <c r="AY86" s="79"/>
      <c r="BA86" s="183"/>
      <c r="BB86" s="62"/>
      <c r="BC86" s="53"/>
      <c r="BD86" s="178"/>
      <c r="BE86" s="176"/>
      <c r="BF86" s="176"/>
      <c r="BG86" s="176"/>
      <c r="BH86" s="193"/>
      <c r="BI86" s="184"/>
      <c r="BJ86" s="208"/>
      <c r="BK86" s="182"/>
      <c r="BL86" s="191"/>
      <c r="BM86" s="187"/>
      <c r="BN86" s="54"/>
      <c r="BO86" s="164"/>
      <c r="BP86" s="184"/>
      <c r="BQ86" s="191"/>
    </row>
    <row r="87" spans="1:69" ht="15.75">
      <c r="A87" s="179"/>
      <c r="B87" s="195"/>
      <c r="C87" s="180"/>
      <c r="D87" s="4"/>
      <c r="E87" s="194"/>
      <c r="F87" s="203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83"/>
      <c r="AQ87" s="183"/>
      <c r="AR87" s="183"/>
      <c r="AS87" s="183"/>
      <c r="AT87" s="183"/>
      <c r="AU87" s="183"/>
      <c r="AV87" s="197"/>
      <c r="AW87" s="112"/>
      <c r="AX87" s="207"/>
      <c r="AY87" s="79"/>
      <c r="BA87" s="183"/>
      <c r="BB87" s="62"/>
      <c r="BC87" s="53"/>
      <c r="BD87" s="178"/>
      <c r="BE87" s="176"/>
      <c r="BF87" s="176"/>
      <c r="BG87" s="176"/>
      <c r="BH87" s="193"/>
      <c r="BI87" s="184"/>
      <c r="BJ87" s="208"/>
      <c r="BK87" s="182"/>
      <c r="BL87" s="191"/>
      <c r="BM87" s="187"/>
      <c r="BN87" s="54"/>
      <c r="BO87" s="164"/>
      <c r="BP87" s="184"/>
      <c r="BQ87" s="191"/>
    </row>
    <row r="88" spans="1:69" ht="15.75">
      <c r="A88" s="179"/>
      <c r="B88" s="195"/>
      <c r="C88" s="180"/>
      <c r="D88" s="4"/>
      <c r="E88" s="194"/>
      <c r="F88" s="203"/>
      <c r="G88" s="196"/>
      <c r="H88" s="197"/>
      <c r="I88" s="197"/>
      <c r="J88" s="197"/>
      <c r="K88" s="197"/>
      <c r="L88" s="196"/>
      <c r="M88" s="198"/>
      <c r="N88" s="188"/>
      <c r="O88" s="197"/>
      <c r="P88" s="197"/>
      <c r="Q88" s="183"/>
      <c r="R88" s="197"/>
      <c r="S88" s="197"/>
      <c r="T88" s="189"/>
      <c r="U88" s="197"/>
      <c r="V88" s="197"/>
      <c r="W88" s="183"/>
      <c r="X88" s="197"/>
      <c r="Y88" s="197"/>
      <c r="Z88" s="189"/>
      <c r="AA88" s="197"/>
      <c r="AB88" s="197"/>
      <c r="AC88" s="197"/>
      <c r="AD88" s="197"/>
      <c r="AE88" s="197"/>
      <c r="AF88" s="199"/>
      <c r="AG88" s="199"/>
      <c r="AH88" s="199"/>
      <c r="AI88" s="199"/>
      <c r="AJ88" s="199"/>
      <c r="AK88" s="199"/>
      <c r="AL88" s="199"/>
      <c r="AM88" s="199"/>
      <c r="AN88" s="199"/>
      <c r="AO88" s="190"/>
      <c r="AP88" s="183"/>
      <c r="AQ88" s="183"/>
      <c r="AR88" s="183"/>
      <c r="AS88" s="183"/>
      <c r="AT88" s="183"/>
      <c r="AU88" s="183"/>
      <c r="AV88" s="197"/>
      <c r="AW88" s="112"/>
      <c r="AX88" s="207"/>
      <c r="AY88" s="79"/>
      <c r="BA88" s="183"/>
      <c r="BB88" s="62"/>
      <c r="BC88" s="53"/>
      <c r="BD88" s="178"/>
      <c r="BE88" s="176"/>
      <c r="BF88" s="176"/>
      <c r="BG88" s="176"/>
      <c r="BH88" s="193"/>
      <c r="BI88" s="184"/>
      <c r="BJ88" s="208"/>
      <c r="BK88" s="182"/>
      <c r="BL88" s="191"/>
      <c r="BM88" s="187"/>
      <c r="BN88" s="54"/>
      <c r="BO88" s="164"/>
      <c r="BP88" s="184"/>
      <c r="BQ88" s="191"/>
    </row>
    <row r="89" spans="1:69" ht="15.75">
      <c r="A89" s="179"/>
      <c r="B89" s="195"/>
      <c r="C89" s="180"/>
      <c r="D89" s="4"/>
      <c r="E89" s="194"/>
      <c r="F89" s="203"/>
      <c r="G89" s="196"/>
      <c r="H89" s="197"/>
      <c r="I89" s="197"/>
      <c r="J89" s="197"/>
      <c r="K89" s="197"/>
      <c r="L89" s="196"/>
      <c r="M89" s="198"/>
      <c r="N89" s="189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83"/>
      <c r="AG89" s="183"/>
      <c r="AH89" s="183"/>
      <c r="AI89" s="183"/>
      <c r="AJ89" s="183"/>
      <c r="AK89" s="183"/>
      <c r="AL89" s="183"/>
      <c r="AM89" s="183"/>
      <c r="AN89" s="183"/>
      <c r="AO89" s="190"/>
      <c r="AP89" s="183"/>
      <c r="AQ89" s="183"/>
      <c r="AR89" s="183"/>
      <c r="AS89" s="183"/>
      <c r="AT89" s="183"/>
      <c r="AU89" s="183"/>
      <c r="AV89" s="200"/>
      <c r="AW89" s="20"/>
      <c r="AX89" s="206"/>
      <c r="AY89" s="183"/>
      <c r="BA89" s="183"/>
      <c r="BB89" s="62"/>
      <c r="BC89" s="20"/>
      <c r="BD89" s="178"/>
      <c r="BE89" s="176"/>
      <c r="BF89" s="176"/>
      <c r="BG89" s="176"/>
      <c r="BH89" s="193"/>
      <c r="BI89" s="184"/>
      <c r="BJ89" s="208"/>
      <c r="BK89" s="184"/>
      <c r="BL89" s="191"/>
      <c r="BM89" s="187"/>
      <c r="BN89" s="54"/>
      <c r="BO89" s="164"/>
      <c r="BP89" s="184"/>
      <c r="BQ89" s="191"/>
    </row>
    <row r="90" spans="1:69" ht="15.75">
      <c r="A90" s="179"/>
      <c r="B90" s="195"/>
      <c r="C90" s="180"/>
      <c r="D90" s="4"/>
      <c r="E90" s="194"/>
      <c r="F90" s="203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83"/>
      <c r="AQ90" s="183"/>
      <c r="AR90" s="183"/>
      <c r="AS90" s="183"/>
      <c r="AT90" s="183"/>
      <c r="AU90" s="183"/>
      <c r="AV90" s="197"/>
      <c r="AW90" s="112"/>
      <c r="AX90" s="207"/>
      <c r="AY90" s="79"/>
      <c r="BA90" s="183"/>
      <c r="BB90" s="62"/>
      <c r="BC90" s="53"/>
      <c r="BD90" s="178"/>
      <c r="BE90" s="176"/>
      <c r="BF90" s="176"/>
      <c r="BG90" s="176"/>
      <c r="BH90" s="193"/>
      <c r="BI90" s="184"/>
      <c r="BJ90" s="208"/>
      <c r="BK90" s="182"/>
      <c r="BL90" s="191"/>
      <c r="BM90" s="187"/>
      <c r="BN90" s="54"/>
      <c r="BO90" s="164"/>
      <c r="BP90" s="184"/>
      <c r="BQ90" s="191"/>
    </row>
    <row r="91" spans="1:69" ht="15.75">
      <c r="A91" s="179"/>
      <c r="B91" s="195"/>
      <c r="C91" s="180"/>
      <c r="D91" s="4"/>
      <c r="E91" s="194"/>
      <c r="F91" s="203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83"/>
      <c r="AQ91" s="183"/>
      <c r="AR91" s="183"/>
      <c r="AS91" s="183"/>
      <c r="AT91" s="183"/>
      <c r="AU91" s="183"/>
      <c r="AV91" s="197"/>
      <c r="AW91" s="112"/>
      <c r="AX91" s="207"/>
      <c r="AY91" s="79"/>
      <c r="BA91" s="183"/>
      <c r="BB91" s="62"/>
      <c r="BC91" s="53"/>
      <c r="BD91" s="178"/>
      <c r="BE91" s="176"/>
      <c r="BF91" s="176"/>
      <c r="BG91" s="176"/>
      <c r="BH91" s="193"/>
      <c r="BI91" s="184"/>
      <c r="BJ91" s="208"/>
      <c r="BK91" s="182"/>
      <c r="BL91" s="191"/>
      <c r="BM91" s="187"/>
      <c r="BN91" s="54"/>
      <c r="BO91" s="164"/>
      <c r="BP91" s="184"/>
      <c r="BQ91" s="191"/>
    </row>
    <row r="92" spans="1:69" ht="15.75">
      <c r="A92" s="179"/>
      <c r="B92" s="195"/>
      <c r="C92" s="180"/>
      <c r="D92" s="4"/>
      <c r="E92" s="194"/>
      <c r="F92" s="203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83"/>
      <c r="AQ92" s="183"/>
      <c r="AR92" s="183"/>
      <c r="AS92" s="183"/>
      <c r="AT92" s="183"/>
      <c r="AU92" s="183"/>
      <c r="AV92" s="197"/>
      <c r="AW92" s="112"/>
      <c r="AX92" s="207"/>
      <c r="AY92" s="79"/>
      <c r="BA92" s="183"/>
      <c r="BB92" s="62"/>
      <c r="BC92" s="53"/>
      <c r="BD92" s="178"/>
      <c r="BE92" s="176"/>
      <c r="BF92" s="176"/>
      <c r="BG92" s="176"/>
      <c r="BH92" s="193"/>
      <c r="BI92" s="184"/>
      <c r="BJ92" s="208"/>
      <c r="BK92" s="182"/>
      <c r="BL92" s="191"/>
      <c r="BM92" s="187"/>
      <c r="BN92" s="54"/>
      <c r="BO92" s="164"/>
      <c r="BP92" s="184"/>
      <c r="BQ92" s="191"/>
    </row>
    <row r="93" spans="1:69" ht="15.75">
      <c r="A93" s="179"/>
      <c r="B93" s="195"/>
      <c r="C93" s="180"/>
      <c r="D93" s="4"/>
      <c r="E93" s="194"/>
      <c r="F93" s="203"/>
      <c r="G93" s="196"/>
      <c r="H93" s="197"/>
      <c r="I93" s="197"/>
      <c r="J93" s="197"/>
      <c r="K93" s="197"/>
      <c r="L93" s="196"/>
      <c r="M93" s="198"/>
      <c r="N93" s="189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83"/>
      <c r="AG93" s="183"/>
      <c r="AH93" s="183"/>
      <c r="AI93" s="183"/>
      <c r="AJ93" s="183"/>
      <c r="AK93" s="183"/>
      <c r="AL93" s="183"/>
      <c r="AM93" s="183"/>
      <c r="AN93" s="183"/>
      <c r="AO93" s="190"/>
      <c r="AP93" s="183"/>
      <c r="AQ93" s="183"/>
      <c r="AR93" s="183"/>
      <c r="AS93" s="183"/>
      <c r="AT93" s="183"/>
      <c r="AU93" s="183"/>
      <c r="AV93" s="200"/>
      <c r="AW93" s="20"/>
      <c r="AX93" s="206"/>
      <c r="AY93" s="183"/>
      <c r="BA93" s="183"/>
      <c r="BB93" s="62"/>
      <c r="BC93" s="20"/>
      <c r="BD93" s="178"/>
      <c r="BE93" s="176"/>
      <c r="BF93" s="176"/>
      <c r="BG93" s="176"/>
      <c r="BH93" s="193"/>
      <c r="BI93" s="184"/>
      <c r="BJ93" s="208"/>
      <c r="BK93" s="184"/>
      <c r="BL93" s="191"/>
      <c r="BM93" s="187"/>
      <c r="BN93" s="54"/>
      <c r="BO93" s="164"/>
      <c r="BP93" s="184"/>
      <c r="BQ93" s="191"/>
    </row>
    <row r="94" spans="1:69" ht="15.75">
      <c r="A94" s="179"/>
      <c r="B94" s="195"/>
      <c r="C94" s="180"/>
      <c r="D94" s="4"/>
      <c r="E94" s="194"/>
      <c r="F94" s="203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83"/>
      <c r="AQ94" s="183"/>
      <c r="AR94" s="183"/>
      <c r="AS94" s="183"/>
      <c r="AT94" s="183"/>
      <c r="AU94" s="183"/>
      <c r="AV94" s="197"/>
      <c r="AW94" s="112"/>
      <c r="AX94" s="207"/>
      <c r="AY94" s="79"/>
      <c r="BA94" s="183"/>
      <c r="BB94" s="62"/>
      <c r="BC94" s="53"/>
      <c r="BD94" s="178"/>
      <c r="BE94" s="176"/>
      <c r="BF94" s="176"/>
      <c r="BG94" s="176"/>
      <c r="BH94" s="193"/>
      <c r="BI94" s="184"/>
      <c r="BJ94" s="208"/>
      <c r="BK94" s="182"/>
      <c r="BL94" s="191"/>
      <c r="BM94" s="187"/>
      <c r="BN94" s="54"/>
      <c r="BO94" s="164"/>
      <c r="BP94" s="184"/>
      <c r="BQ94" s="191"/>
    </row>
    <row r="95" spans="1:69" ht="15.75">
      <c r="A95" s="179"/>
      <c r="B95" s="195"/>
      <c r="C95" s="180"/>
      <c r="D95" s="4"/>
      <c r="E95" s="194"/>
      <c r="F95" s="203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83"/>
      <c r="AQ95" s="183"/>
      <c r="AR95" s="183"/>
      <c r="AS95" s="183"/>
      <c r="AT95" s="183"/>
      <c r="AU95" s="183"/>
      <c r="AV95" s="197"/>
      <c r="AW95" s="112"/>
      <c r="AX95" s="207"/>
      <c r="AY95" s="79"/>
      <c r="BA95" s="183"/>
      <c r="BB95" s="62"/>
      <c r="BC95" s="53"/>
      <c r="BD95" s="178"/>
      <c r="BE95" s="176"/>
      <c r="BF95" s="176"/>
      <c r="BG95" s="176"/>
      <c r="BH95" s="193"/>
      <c r="BI95" s="184"/>
      <c r="BJ95" s="208"/>
      <c r="BK95" s="182"/>
      <c r="BL95" s="191"/>
      <c r="BM95" s="187"/>
      <c r="BN95" s="54"/>
      <c r="BO95" s="164"/>
      <c r="BP95" s="184"/>
      <c r="BQ95" s="191"/>
    </row>
    <row r="96" spans="1:69" ht="15.75">
      <c r="A96" s="179"/>
      <c r="B96" s="195"/>
      <c r="C96" s="180"/>
      <c r="D96" s="4"/>
      <c r="E96" s="194"/>
      <c r="F96" s="203"/>
      <c r="G96" s="196"/>
      <c r="H96" s="197"/>
      <c r="I96" s="197"/>
      <c r="J96" s="197"/>
      <c r="K96" s="197"/>
      <c r="L96" s="196"/>
      <c r="M96" s="198"/>
      <c r="N96" s="188"/>
      <c r="O96" s="197"/>
      <c r="P96" s="197"/>
      <c r="Q96" s="183"/>
      <c r="R96" s="197"/>
      <c r="S96" s="197"/>
      <c r="T96" s="189"/>
      <c r="U96" s="197"/>
      <c r="V96" s="197"/>
      <c r="W96" s="183"/>
      <c r="X96" s="197"/>
      <c r="Y96" s="197"/>
      <c r="Z96" s="189"/>
      <c r="AA96" s="197"/>
      <c r="AB96" s="197"/>
      <c r="AC96" s="197"/>
      <c r="AD96" s="197"/>
      <c r="AE96" s="197"/>
      <c r="AF96" s="199"/>
      <c r="AG96" s="199"/>
      <c r="AH96" s="199"/>
      <c r="AI96" s="199"/>
      <c r="AJ96" s="199"/>
      <c r="AK96" s="199"/>
      <c r="AL96" s="199"/>
      <c r="AM96" s="199"/>
      <c r="AN96" s="199"/>
      <c r="AO96" s="190"/>
      <c r="AP96" s="183"/>
      <c r="AQ96" s="183"/>
      <c r="AR96" s="183"/>
      <c r="AS96" s="183"/>
      <c r="AT96" s="183"/>
      <c r="AU96" s="183"/>
      <c r="AV96" s="197"/>
      <c r="AW96" s="112"/>
      <c r="AX96" s="207"/>
      <c r="AY96" s="79"/>
      <c r="BA96" s="183"/>
      <c r="BB96" s="62"/>
      <c r="BC96" s="53"/>
      <c r="BD96" s="178"/>
      <c r="BE96" s="176"/>
      <c r="BF96" s="176"/>
      <c r="BG96" s="176"/>
      <c r="BH96" s="193"/>
      <c r="BI96" s="184"/>
      <c r="BJ96" s="208"/>
      <c r="BK96" s="182"/>
      <c r="BL96" s="191"/>
      <c r="BM96" s="187"/>
      <c r="BN96" s="54"/>
      <c r="BO96" s="164"/>
      <c r="BP96" s="184"/>
      <c r="BQ96" s="191"/>
    </row>
    <row r="97" spans="1:69" ht="16.5" thickBot="1">
      <c r="A97" s="81"/>
      <c r="B97" s="82"/>
      <c r="C97" s="83"/>
      <c r="D97" s="116"/>
      <c r="E97" s="117"/>
      <c r="F97" s="122"/>
      <c r="G97" s="121"/>
      <c r="H97" s="91"/>
      <c r="I97" s="91"/>
      <c r="J97" s="91"/>
      <c r="K97" s="91"/>
      <c r="L97" s="119"/>
      <c r="M97" s="204"/>
      <c r="N97" s="120"/>
      <c r="O97" s="91"/>
      <c r="P97" s="91"/>
      <c r="Q97" s="121"/>
      <c r="R97" s="91"/>
      <c r="S97" s="91"/>
      <c r="T97" s="120"/>
      <c r="U97" s="91"/>
      <c r="V97" s="91"/>
      <c r="W97" s="121"/>
      <c r="X97" s="91"/>
      <c r="Y97" s="91"/>
      <c r="Z97" s="120"/>
      <c r="AA97" s="91"/>
      <c r="AB97" s="91"/>
      <c r="AC97" s="91"/>
      <c r="AD97" s="91"/>
      <c r="AE97" s="91"/>
      <c r="AF97" s="121"/>
      <c r="AG97" s="121"/>
      <c r="AH97" s="121"/>
      <c r="AI97" s="121"/>
      <c r="AJ97" s="121"/>
      <c r="AK97" s="30"/>
      <c r="AL97" s="121"/>
      <c r="AM97" s="121"/>
      <c r="AN97" s="121"/>
      <c r="AO97" s="122"/>
      <c r="AP97" s="121"/>
      <c r="AQ97" s="121"/>
      <c r="AR97" s="121"/>
      <c r="AS97" s="30"/>
      <c r="AT97" s="121"/>
      <c r="AU97" s="121"/>
      <c r="AV97" s="201"/>
      <c r="AW97" s="124"/>
      <c r="AX97" s="224"/>
      <c r="AY97" s="30"/>
      <c r="AZ97" s="185"/>
      <c r="BA97" s="160"/>
      <c r="BB97" s="123"/>
      <c r="BC97" s="124"/>
      <c r="BD97" s="92"/>
      <c r="BE97" s="185"/>
      <c r="BF97" s="185"/>
      <c r="BG97" s="185"/>
      <c r="BH97" s="94"/>
      <c r="BI97" s="86"/>
      <c r="BJ97" s="125"/>
      <c r="BK97" s="95"/>
      <c r="BL97" s="87"/>
      <c r="BM97" s="126"/>
      <c r="BN97" s="220"/>
      <c r="BO97" s="162"/>
      <c r="BP97" s="163"/>
      <c r="BQ97" s="161"/>
    </row>
    <row r="102" spans="1:69">
      <c r="BB102" s="63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28515625" style="8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8</v>
      </c>
      <c r="C2" s="147" t="s">
        <v>29</v>
      </c>
      <c r="D2" s="136" t="s">
        <v>49</v>
      </c>
      <c r="E2" s="18" t="s">
        <v>101</v>
      </c>
      <c r="F2" s="56">
        <f ca="1">SUMIFS('4G M2M - ADD-ON CITIES_ALL'!F:F,'4G M2M - ADD-ON CITIES_ALL'!$BI:$BI,$BI2)</f>
        <v>0</v>
      </c>
      <c r="G2" s="202">
        <f ca="1">SUMIFS('4G M2M - ADD-ON CITIES_ALL'!G:G,'4G M2M - ADD-ON CITIES_ALL'!$BI:$BI,$BI2)</f>
        <v>0</v>
      </c>
      <c r="H2" s="149"/>
      <c r="I2" s="149"/>
      <c r="J2" s="149"/>
      <c r="K2" s="149"/>
      <c r="L2" s="202">
        <f ca="1">SUMIFS('4G M2M - ADD-ON CITIES_ALL'!L:L,'4G M2M - ADD-ON CITIES_ALL'!$BI:$BI,$BI2)</f>
        <v>0</v>
      </c>
      <c r="M2" s="148"/>
      <c r="N2" s="35">
        <f ca="1">SUMIFS('4G M2M - ADD-ON CITIES_ALL'!N:N,'4G M2M - ADD-ON CITIES_ALL'!$BI:$BI,$BI2)</f>
        <v>0</v>
      </c>
      <c r="O2" s="149"/>
      <c r="P2" s="149"/>
      <c r="Q2" s="40" t="e">
        <f ca="1">AVERAGEIFS('4G M2M - ADD-ON CITIES_ALL'!Q:Q,'4G M2M - ADD-ON CITIES_ALL'!$BI:$BI,$BI2)</f>
        <v>#DIV/0!</v>
      </c>
      <c r="R2" s="149"/>
      <c r="S2" s="149"/>
      <c r="T2" s="41" t="e">
        <f ca="1">AVERAGEIFS('4G M2M - ADD-ON CITIES_ALL'!T:T,'4G M2M - ADD-ON CITIES_ALL'!$BI:$BI,$BI2)</f>
        <v>#DIV/0!</v>
      </c>
      <c r="U2" s="149"/>
      <c r="V2" s="149"/>
      <c r="W2" s="40" t="e">
        <f ca="1">AVERAGEIFS('4G M2M - ADD-ON CITIES_ALL'!W:W,'4G M2M - ADD-ON CITIES_ALL'!$BI:$BI,$BI2)</f>
        <v>#DIV/0!</v>
      </c>
      <c r="X2" s="149"/>
      <c r="Y2" s="149"/>
      <c r="Z2" s="40" t="e">
        <f ca="1">AVERAGEIFS('4G M2M - ADD-ON CITIES_ALL'!Z:Z,'4G M2M - ADD-ON CITIES_ALL'!$BI:$BI,$BI2)</f>
        <v>#DIV/0!</v>
      </c>
      <c r="AA2" s="149"/>
      <c r="AB2" s="149"/>
      <c r="AC2" s="149"/>
      <c r="AD2" s="149"/>
      <c r="AE2" s="149"/>
      <c r="AF2" s="34" t="e">
        <f ca="1">AVERAGEIFS('4G M2M - ADD-ON CITIES_ALL'!AF:AF,'4G M2M - ADD-ON CITIES_ALL'!$BI:$BI,$BI2)</f>
        <v>#DIV/0!</v>
      </c>
      <c r="AG2" s="34">
        <f ca="1">SUMIFS('4G M2M - ADD-ON CITIES_ALL'!AG:AG,'4G M2M - ADD-ON CITIES_ALL'!$BI:$BI,$BI2)</f>
        <v>0</v>
      </c>
      <c r="AH2" s="34" t="e">
        <f ca="1">AVERAGEIFS('4G M2M - ADD-ON CITIES_ALL'!AH:AH,'4G M2M - ADD-ON CITIES_ALL'!$BI:$BI,$BI2)</f>
        <v>#DIV/0!</v>
      </c>
      <c r="AI2" s="34">
        <f ca="1">SUMIFS('4G M2M - ADD-ON CITIES_ALL'!AI:AI,'4G M2M - ADD-ON CITIES_ALL'!$BI:$BI,$BI2)</f>
        <v>0</v>
      </c>
      <c r="AJ2" s="34" t="e">
        <f ca="1">AVERAGEIFS('4G M2M - ADD-ON CITIES_ALL'!AJ:AJ,'4G M2M - ADD-ON CITIES_ALL'!$BI:$BI,$BI2)</f>
        <v>#DIV/0!</v>
      </c>
      <c r="AK2" s="34"/>
      <c r="AL2" s="34">
        <f ca="1">SUMIFS('4G M2M - ADD-ON CITIES_ALL'!AL:AL,'4G M2M - ADD-ON CITIES_ALL'!$BI:$BI,$BI2)</f>
        <v>0</v>
      </c>
      <c r="AM2" s="34" t="e">
        <f ca="1">AVERAGEIFS('4G M2M - ADD-ON CITIES_ALL'!AM:AM,'4G M2M - ADD-ON CITIES_ALL'!$BI:$BI,$BI2)</f>
        <v>#DIV/0!</v>
      </c>
      <c r="AN2" s="34" t="e">
        <f ca="1">AVERAGEIFS('4G M2M - ADD-ON CITIES_ALL'!AN:AN,'4G M2M - ADD-ON CITIES_ALL'!$BI:$BI,$BI2)</f>
        <v>#DIV/0!</v>
      </c>
      <c r="AO2" s="42">
        <f ca="1">SUMIFS('4G M2M - ADD-ON CITIES_ALL'!AO:AO,'4G M2M - ADD-ON CITIES_ALL'!$BI:$BI,$BI2)</f>
        <v>0</v>
      </c>
      <c r="AP2" s="202">
        <f ca="1">SUMIFS('4G M2M - ADD-ON CITIES_ALL'!AP:AP,'4G M2M - ADD-ON CITIES_ALL'!$BI:$BI,$BI2)</f>
        <v>0</v>
      </c>
      <c r="AQ2" s="202">
        <f ca="1">SUMIFS('4G M2M - ADD-ON CITIES_ALL'!AQ:AQ,'4G M2M - ADD-ON CITIES_ALL'!$BI:$BI,$BI2)</f>
        <v>0</v>
      </c>
      <c r="AR2" s="151">
        <f ca="1">SUMIFS('4G M2M - ADD-ON CITIES_ALL'!AR:AR,'4G M2M - ADD-ON CITIES_ALL'!$BI:$BI,$BI2)</f>
        <v>0</v>
      </c>
      <c r="AS2" s="151"/>
      <c r="AT2" s="40">
        <f ca="1">SUMIFS('4G M2M - ADD-ON CITIES_ALL'!AT:AT,'4G M2M - ADD-ON CITIES_ALL'!$BI:$BI,$BI2)</f>
        <v>0</v>
      </c>
      <c r="AU2" s="40">
        <f ca="1">SUMIFS('4G M2M - ADD-ON CITIES_ALL'!AU:AU,'4G M2M - ADD-ON CITIES_ALL'!$BI:$BI,$BI2)</f>
        <v>0</v>
      </c>
      <c r="AV2" s="139">
        <f ca="1">SUMIFS('4G M2M - ADD-ON CITIES_ALL'!AV:AV,'4G M2M - ADD-ON CITIES_ALL'!$BI:$BI,$BI2)</f>
        <v>0</v>
      </c>
      <c r="AW2" s="140">
        <f ca="1">SUMIFS('4G M2M - ADD-ON CITIES_ALL'!AW:AW,'4G M2M - ADD-ON CITIES_ALL'!$BI:$BI,$BI2)</f>
        <v>0</v>
      </c>
      <c r="AX2" s="139"/>
      <c r="AY2" s="233"/>
      <c r="AZ2" s="232">
        <f ca="1">SUMIFS('4G M2M - ADD-ON CITIES_ALL'!AZ:AZ,'4G M2M - ADD-ON CITIES_ALL'!$BI:$BI,$BI2)</f>
        <v>0</v>
      </c>
      <c r="BA2" s="186"/>
      <c r="BB2" s="231"/>
      <c r="BC2" s="148"/>
      <c r="BD2" s="138" t="s">
        <v>102</v>
      </c>
      <c r="BE2" s="139" t="s">
        <v>103</v>
      </c>
      <c r="BF2" s="139" t="s">
        <v>104</v>
      </c>
      <c r="BG2" s="139" t="s">
        <v>105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36" t="s">
        <v>66</v>
      </c>
    </row>
    <row r="3" spans="1:66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101</v>
      </c>
      <c r="F3" s="203">
        <f ca="1">SUMIFS('4G M2M - ADD-ON CITIES_ALL'!F:F,'4G M2M - ADD-ON CITIES_ALL'!$BI:$BI,$BI3)</f>
        <v>0</v>
      </c>
      <c r="G3" s="196">
        <f ca="1">SUMIFS('4G M2M - ADD-ON CITIES_ALL'!G:G,'4G M2M - ADD-ON CITIES_ALL'!$BI:$BI,$BI3)</f>
        <v>0</v>
      </c>
      <c r="H3" s="197"/>
      <c r="I3" s="197"/>
      <c r="J3" s="197"/>
      <c r="K3" s="197"/>
      <c r="L3" s="196">
        <f ca="1">SUMIFS('4G M2M - ADD-ON CITIES_ALL'!L:L,'4G M2M - ADD-ON CITIES_ALL'!$BI:$BI,$BI3)</f>
        <v>0</v>
      </c>
      <c r="M3" s="198"/>
      <c r="N3" s="188">
        <f ca="1">SUMIFS('4G M2M - ADD-ON CITIES_ALL'!N:N,'4G M2M - ADD-ON CITIES_ALL'!$BI:$BI,$BI3)</f>
        <v>0</v>
      </c>
      <c r="O3" s="197"/>
      <c r="P3" s="197"/>
      <c r="Q3" s="183" t="e">
        <f ca="1">AVERAGEIFS('4G M2M - ADD-ON CITIES_ALL'!Q:Q,'4G M2M - ADD-ON CITIES_ALL'!$BI:$BI,$BI3)</f>
        <v>#DIV/0!</v>
      </c>
      <c r="R3" s="197"/>
      <c r="S3" s="197"/>
      <c r="T3" s="189" t="e">
        <f ca="1">AVERAGEIFS('4G M2M - ADD-ON CITIES_ALL'!T:T,'4G M2M - ADD-ON CITIES_ALL'!$BI:$BI,$BI3)</f>
        <v>#DIV/0!</v>
      </c>
      <c r="U3" s="197"/>
      <c r="V3" s="197"/>
      <c r="W3" s="183" t="e">
        <f ca="1">AVERAGEIFS('4G M2M - ADD-ON CITIES_ALL'!W:W,'4G M2M - ADD-ON CITIES_ALL'!$BI:$BI,$BI3)</f>
        <v>#DIV/0!</v>
      </c>
      <c r="X3" s="197"/>
      <c r="Y3" s="197"/>
      <c r="Z3" s="183" t="e">
        <f ca="1">AVERAGEIFS('4G M2M - ADD-ON CITIES_ALL'!Z:Z,'4G M2M - ADD-ON CITIES_ALL'!$BI:$BI,$BI3)</f>
        <v>#DIV/0!</v>
      </c>
      <c r="AA3" s="197"/>
      <c r="AB3" s="197"/>
      <c r="AC3" s="197"/>
      <c r="AD3" s="197"/>
      <c r="AE3" s="197"/>
      <c r="AF3" s="199" t="e">
        <f ca="1">AVERAGEIFS('4G M2M - ADD-ON CITIES_ALL'!AF:AF,'4G M2M - ADD-ON CITIES_ALL'!$BI:$BI,$BI3)</f>
        <v>#DIV/0!</v>
      </c>
      <c r="AG3" s="199">
        <f ca="1">SUMIFS('4G M2M - ADD-ON CITIES_ALL'!AG:AG,'4G M2M - ADD-ON CITIES_ALL'!$BI:$BI,$BI3)</f>
        <v>0</v>
      </c>
      <c r="AH3" s="199" t="e">
        <f ca="1">AVERAGEIFS('4G M2M - ADD-ON CITIES_ALL'!AH:AH,'4G M2M - ADD-ON CITIES_ALL'!$BI:$BI,$BI3)</f>
        <v>#DIV/0!</v>
      </c>
      <c r="AI3" s="199">
        <f ca="1">SUMIFS('4G M2M - ADD-ON CITIES_ALL'!AI:AI,'4G M2M - ADD-ON CITIES_ALL'!$BI:$BI,$BI3)</f>
        <v>0</v>
      </c>
      <c r="AJ3" s="199" t="e">
        <f ca="1">AVERAGEIFS('4G M2M - ADD-ON CITIES_ALL'!AJ:AJ,'4G M2M - ADD-ON CITIES_ALL'!$BI:$BI,$BI3)</f>
        <v>#DIV/0!</v>
      </c>
      <c r="AK3" s="199"/>
      <c r="AL3" s="199">
        <f ca="1">SUMIFS('4G M2M - ADD-ON CITIES_ALL'!AL:AL,'4G M2M - ADD-ON CITIES_ALL'!$BI:$BI,$BI3)</f>
        <v>0</v>
      </c>
      <c r="AM3" s="199" t="e">
        <f ca="1">AVERAGEIFS('4G M2M - ADD-ON CITIES_ALL'!AM:AM,'4G M2M - ADD-ON CITIES_ALL'!$BI:$BI,$BI3)</f>
        <v>#DIV/0!</v>
      </c>
      <c r="AN3" s="199" t="e">
        <f ca="1">AVERAGEIFS('4G M2M - ADD-ON CITIES_ALL'!AN:AN,'4G M2M - ADD-ON CITIES_ALL'!$BI:$BI,$BI3)</f>
        <v>#DIV/0!</v>
      </c>
      <c r="AO3" s="190">
        <f ca="1">SUMIFS('4G M2M - ADD-ON CITIES_ALL'!AO:AO,'4G M2M - ADD-ON CITIES_ALL'!$BI:$BI,$BI3)</f>
        <v>0</v>
      </c>
      <c r="AP3" s="196">
        <f ca="1">SUMIFS('4G M2M - ADD-ON CITIES_ALL'!AP:AP,'4G M2M - ADD-ON CITIES_ALL'!$BI:$BI,$BI3)</f>
        <v>0</v>
      </c>
      <c r="AQ3" s="196">
        <f ca="1">SUMIFS('4G M2M - ADD-ON CITIES_ALL'!AQ:AQ,'4G M2M - ADD-ON CITIES_ALL'!$BI:$BI,$BI3)</f>
        <v>0</v>
      </c>
      <c r="AR3" s="205">
        <f ca="1">SUMIFS('4G M2M - ADD-ON CITIES_ALL'!AR:AR,'4G M2M - ADD-ON CITIES_ALL'!$BI:$BI,$BI3)</f>
        <v>0</v>
      </c>
      <c r="AS3" s="205"/>
      <c r="AT3" s="183">
        <f ca="1">SUMIFS('4G M2M - ADD-ON CITIES_ALL'!AT:AT,'4G M2M - ADD-ON CITIES_ALL'!$BI:$BI,$BI3)</f>
        <v>0</v>
      </c>
      <c r="AU3" s="183">
        <f ca="1">SUMIFS('4G M2M - ADD-ON CITIES_ALL'!AU:AU,'4G M2M - ADD-ON CITIES_ALL'!$BI:$BI,$BI3)</f>
        <v>0</v>
      </c>
      <c r="AV3" s="176">
        <f ca="1">SUMIFS('4G M2M - ADD-ON CITIES_ALL'!AV:AV,'4G M2M - ADD-ON CITIES_ALL'!$BI:$BI,$BI3)</f>
        <v>0</v>
      </c>
      <c r="AW3" s="177">
        <f ca="1">SUMIFS('4G M2M - ADD-ON CITIES_ALL'!AW:AW,'4G M2M - ADD-ON CITIES_ALL'!$BI:$BI,$BI3)</f>
        <v>0</v>
      </c>
      <c r="AX3" s="176"/>
      <c r="AY3" s="190"/>
      <c r="AZ3" s="230">
        <f ca="1">AZ2</f>
        <v>0</v>
      </c>
      <c r="BA3" s="184"/>
      <c r="BB3" s="184"/>
      <c r="BC3" s="198"/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7" t="s">
        <v>66</v>
      </c>
    </row>
    <row r="4" spans="1:66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101</v>
      </c>
      <c r="F4" s="203">
        <f ca="1">SUMIFS('4G M2M - ADD-ON CITIES_ALL'!F:F,'4G M2M - ADD-ON CITIES_ALL'!$BI:$BI,$BI4)</f>
        <v>0</v>
      </c>
      <c r="G4" s="196">
        <f ca="1">SUMIFS('4G M2M - ADD-ON CITIES_ALL'!G:G,'4G M2M - ADD-ON CITIES_ALL'!$BI:$BI,$BI4)</f>
        <v>0</v>
      </c>
      <c r="H4" s="197"/>
      <c r="I4" s="197"/>
      <c r="J4" s="197"/>
      <c r="K4" s="197"/>
      <c r="L4" s="196">
        <f ca="1">SUMIFS('4G M2M - ADD-ON CITIES_ALL'!L:L,'4G M2M - ADD-ON CITIES_ALL'!$BI:$BI,$BI4)</f>
        <v>0</v>
      </c>
      <c r="M4" s="198"/>
      <c r="N4" s="188">
        <f ca="1">SUMIFS('4G M2M - ADD-ON CITIES_ALL'!N:N,'4G M2M - ADD-ON CITIES_ALL'!$BI:$BI,$BI4)</f>
        <v>0</v>
      </c>
      <c r="O4" s="197"/>
      <c r="P4" s="197"/>
      <c r="Q4" s="183" t="e">
        <f ca="1">AVERAGEIFS('4G M2M - ADD-ON CITIES_ALL'!Q:Q,'4G M2M - ADD-ON CITIES_ALL'!$BI:$BI,$BI4)</f>
        <v>#DIV/0!</v>
      </c>
      <c r="R4" s="197"/>
      <c r="S4" s="197"/>
      <c r="T4" s="189" t="e">
        <f ca="1">AVERAGEIFS('4G M2M - ADD-ON CITIES_ALL'!T:T,'4G M2M - ADD-ON CITIES_ALL'!$BI:$BI,$BI4)</f>
        <v>#DIV/0!</v>
      </c>
      <c r="U4" s="197"/>
      <c r="V4" s="197"/>
      <c r="W4" s="183" t="e">
        <f ca="1">AVERAGEIFS('4G M2M - ADD-ON CITIES_ALL'!W:W,'4G M2M - ADD-ON CITIES_ALL'!$BI:$BI,$BI4)</f>
        <v>#DIV/0!</v>
      </c>
      <c r="X4" s="197"/>
      <c r="Y4" s="197"/>
      <c r="Z4" s="183" t="e">
        <f ca="1">AVERAGEIFS('4G M2M - ADD-ON CITIES_ALL'!Z:Z,'4G M2M - ADD-ON CITIES_ALL'!$BI:$BI,$BI4)</f>
        <v>#DIV/0!</v>
      </c>
      <c r="AA4" s="197"/>
      <c r="AB4" s="197"/>
      <c r="AC4" s="197"/>
      <c r="AD4" s="197"/>
      <c r="AE4" s="197"/>
      <c r="AF4" s="199" t="e">
        <f ca="1">AVERAGEIFS('4G M2M - ADD-ON CITIES_ALL'!AF:AF,'4G M2M - ADD-ON CITIES_ALL'!$BI:$BI,$BI4)</f>
        <v>#DIV/0!</v>
      </c>
      <c r="AG4" s="199">
        <f ca="1">SUMIFS('4G M2M - ADD-ON CITIES_ALL'!AG:AG,'4G M2M - ADD-ON CITIES_ALL'!$BI:$BI,$BI4)</f>
        <v>0</v>
      </c>
      <c r="AH4" s="199" t="e">
        <f ca="1">AVERAGEIFS('4G M2M - ADD-ON CITIES_ALL'!AH:AH,'4G M2M - ADD-ON CITIES_ALL'!$BI:$BI,$BI4)</f>
        <v>#DIV/0!</v>
      </c>
      <c r="AI4" s="199">
        <f ca="1">SUMIFS('4G M2M - ADD-ON CITIES_ALL'!AI:AI,'4G M2M - ADD-ON CITIES_ALL'!$BI:$BI,$BI4)</f>
        <v>0</v>
      </c>
      <c r="AJ4" s="199" t="e">
        <f ca="1">AVERAGEIFS('4G M2M - ADD-ON CITIES_ALL'!AJ:AJ,'4G M2M - ADD-ON CITIES_ALL'!$BI:$BI,$BI4)</f>
        <v>#DIV/0!</v>
      </c>
      <c r="AK4" s="199"/>
      <c r="AL4" s="199">
        <f ca="1">SUMIFS('4G M2M - ADD-ON CITIES_ALL'!AL:AL,'4G M2M - ADD-ON CITIES_ALL'!$BI:$BI,$BI4)</f>
        <v>0</v>
      </c>
      <c r="AM4" s="199" t="e">
        <f ca="1">AVERAGEIFS('4G M2M - ADD-ON CITIES_ALL'!AM:AM,'4G M2M - ADD-ON CITIES_ALL'!$BI:$BI,$BI4)</f>
        <v>#DIV/0!</v>
      </c>
      <c r="AN4" s="199" t="e">
        <f ca="1">AVERAGEIFS('4G M2M - ADD-ON CITIES_ALL'!AN:AN,'4G M2M - ADD-ON CITIES_ALL'!$BI:$BI,$BI4)</f>
        <v>#DIV/0!</v>
      </c>
      <c r="AO4" s="190">
        <f ca="1">SUMIFS('4G M2M - ADD-ON CITIES_ALL'!AO:AO,'4G M2M - ADD-ON CITIES_ALL'!$BI:$BI,$BI4)</f>
        <v>0</v>
      </c>
      <c r="AP4" s="196">
        <f ca="1">SUMIFS('4G M2M - ADD-ON CITIES_ALL'!AP:AP,'4G M2M - ADD-ON CITIES_ALL'!$BI:$BI,$BI4)</f>
        <v>0</v>
      </c>
      <c r="AQ4" s="196">
        <f ca="1">SUMIFS('4G M2M - ADD-ON CITIES_ALL'!AQ:AQ,'4G M2M - ADD-ON CITIES_ALL'!$BI:$BI,$BI4)</f>
        <v>0</v>
      </c>
      <c r="AR4" s="205">
        <f ca="1">SUMIFS('4G M2M - ADD-ON CITIES_ALL'!AR:AR,'4G M2M - ADD-ON CITIES_ALL'!$BI:$BI,$BI4)</f>
        <v>0</v>
      </c>
      <c r="AS4" s="205"/>
      <c r="AT4" s="183">
        <f ca="1">SUMIFS('4G M2M - ADD-ON CITIES_ALL'!AT:AT,'4G M2M - ADD-ON CITIES_ALL'!$BI:$BI,$BI4)</f>
        <v>0</v>
      </c>
      <c r="AU4" s="183">
        <f ca="1">SUMIFS('4G M2M - ADD-ON CITIES_ALL'!AU:AU,'4G M2M - ADD-ON CITIES_ALL'!$BI:$BI,$BI4)</f>
        <v>0</v>
      </c>
      <c r="AV4" s="176">
        <f ca="1">SUMIFS('4G M2M - ADD-ON CITIES_ALL'!AV:AV,'4G M2M - ADD-ON CITIES_ALL'!$BI:$BI,$BI4)</f>
        <v>0</v>
      </c>
      <c r="AW4" s="177">
        <f ca="1">SUMIFS('4G M2M - ADD-ON CITIES_ALL'!AW:AW,'4G M2M - ADD-ON CITIES_ALL'!$BI:$BI,$BI4)</f>
        <v>0</v>
      </c>
      <c r="AX4" s="176"/>
      <c r="AY4" s="190"/>
      <c r="AZ4" s="230">
        <f t="shared" ref="AZ4:AZ5" ca="1" si="0">AZ3</f>
        <v>0</v>
      </c>
      <c r="BA4" s="184"/>
      <c r="BB4" s="184"/>
      <c r="BC4" s="198"/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7" t="s">
        <v>66</v>
      </c>
    </row>
    <row r="5" spans="1:66" ht="16.5" thickBot="1">
      <c r="A5" s="81" t="s">
        <v>100</v>
      </c>
      <c r="B5" s="82" t="s">
        <v>8</v>
      </c>
      <c r="C5" s="83" t="s">
        <v>29</v>
      </c>
      <c r="D5" s="84" t="s">
        <v>49</v>
      </c>
      <c r="E5" s="117" t="s">
        <v>101</v>
      </c>
      <c r="F5" s="118">
        <f ca="1">SUMIFS('4G M2M - ADD-ON CITIES_ALL'!F:F,'4G M2M - ADD-ON CITIES_ALL'!$BI:$BI,$BI5)</f>
        <v>0</v>
      </c>
      <c r="G5" s="119">
        <f ca="1">SUMIFS('4G M2M - ADD-ON CITIES_ALL'!G:G,'4G M2M - ADD-ON CITIES_ALL'!$BI:$BI,$BI5)</f>
        <v>0</v>
      </c>
      <c r="H5" s="91"/>
      <c r="I5" s="91"/>
      <c r="J5" s="91"/>
      <c r="K5" s="91"/>
      <c r="L5" s="119">
        <f ca="1">SUMIFS('4G M2M - ADD-ON CITIES_ALL'!L:L,'4G M2M - ADD-ON CITIES_ALL'!$BI:$BI,$BI5)</f>
        <v>0</v>
      </c>
      <c r="M5" s="204"/>
      <c r="N5" s="90">
        <f ca="1">SUMIFS('4G M2M - ADD-ON CITIES_ALL'!N:N,'4G M2M - ADD-ON CITIES_ALL'!$BI:$BI,$BI5)</f>
        <v>0</v>
      </c>
      <c r="O5" s="91"/>
      <c r="P5" s="91"/>
      <c r="Q5" s="121" t="e">
        <f ca="1">AVERAGEIFS('4G M2M - ADD-ON CITIES_ALL'!Q:Q,'4G M2M - ADD-ON CITIES_ALL'!$BI:$BI,$BI5)</f>
        <v>#DIV/0!</v>
      </c>
      <c r="R5" s="91"/>
      <c r="S5" s="91"/>
      <c r="T5" s="120" t="e">
        <f ca="1">AVERAGEIFS('4G M2M - ADD-ON CITIES_ALL'!T:T,'4G M2M - ADD-ON CITIES_ALL'!$BI:$BI,$BI5)</f>
        <v>#DIV/0!</v>
      </c>
      <c r="U5" s="91"/>
      <c r="V5" s="91"/>
      <c r="W5" s="121" t="e">
        <f ca="1">AVERAGEIFS('4G M2M - ADD-ON CITIES_ALL'!W:W,'4G M2M - ADD-ON CITIES_ALL'!$BI:$BI,$BI5)</f>
        <v>#DIV/0!</v>
      </c>
      <c r="X5" s="91"/>
      <c r="Y5" s="91"/>
      <c r="Z5" s="121" t="e">
        <f ca="1">AVERAGEIFS('4G M2M - ADD-ON CITIES_ALL'!Z:Z,'4G M2M - ADD-ON CITIES_ALL'!$BI:$BI,$BI5)</f>
        <v>#DIV/0!</v>
      </c>
      <c r="AA5" s="91"/>
      <c r="AB5" s="91"/>
      <c r="AC5" s="91"/>
      <c r="AD5" s="91"/>
      <c r="AE5" s="91"/>
      <c r="AF5" s="106" t="e">
        <f ca="1">AVERAGEIFS('4G M2M - ADD-ON CITIES_ALL'!AF:AF,'4G M2M - ADD-ON CITIES_ALL'!$BI:$BI,$BI5)</f>
        <v>#DIV/0!</v>
      </c>
      <c r="AG5" s="106">
        <f ca="1">SUMIFS('4G M2M - ADD-ON CITIES_ALL'!AG:AG,'4G M2M - ADD-ON CITIES_ALL'!$BI:$BI,$BI5)</f>
        <v>0</v>
      </c>
      <c r="AH5" s="106" t="e">
        <f ca="1">AVERAGEIFS('4G M2M - ADD-ON CITIES_ALL'!AH:AH,'4G M2M - ADD-ON CITIES_ALL'!$BI:$BI,$BI5)</f>
        <v>#DIV/0!</v>
      </c>
      <c r="AI5" s="106">
        <f ca="1">SUMIFS('4G M2M - ADD-ON CITIES_ALL'!AI:AI,'4G M2M - ADD-ON CITIES_ALL'!$BI:$BI,$BI5)</f>
        <v>0</v>
      </c>
      <c r="AJ5" s="106" t="e">
        <f ca="1">AVERAGEIFS('4G M2M - ADD-ON CITIES_ALL'!AJ:AJ,'4G M2M - ADD-ON CITIES_ALL'!$BI:$BI,$BI5)</f>
        <v>#DIV/0!</v>
      </c>
      <c r="AK5" s="106"/>
      <c r="AL5" s="106">
        <f ca="1">SUMIFS('4G M2M - ADD-ON CITIES_ALL'!AL:AL,'4G M2M - ADD-ON CITIES_ALL'!$BI:$BI,$BI5)</f>
        <v>0</v>
      </c>
      <c r="AM5" s="106"/>
      <c r="AN5" s="106"/>
      <c r="AO5" s="122">
        <f ca="1">SUMIFS('4G M2M - ADD-ON CITIES_ALL'!AO:AO,'4G M2M - ADD-ON CITIES_ALL'!$BI:$BI,$BI5)</f>
        <v>0</v>
      </c>
      <c r="AP5" s="119">
        <f ca="1">SUMIFS('4G M2M - ADD-ON CITIES_ALL'!AP:AP,'4G M2M - ADD-ON CITIES_ALL'!$BI:$BI,$BI5)</f>
        <v>0</v>
      </c>
      <c r="AQ5" s="119">
        <f ca="1">SUMIFS('4G M2M - ADD-ON CITIES_ALL'!AQ:AQ,'4G M2M - ADD-ON CITIES_ALL'!$BI:$BI,$BI5)</f>
        <v>0</v>
      </c>
      <c r="AR5" s="152">
        <f ca="1">SUMIFS('4G M2M - ADD-ON CITIES_ALL'!AR:AR,'4G M2M - ADD-ON CITIES_ALL'!$BI:$BI,$BI5)</f>
        <v>0</v>
      </c>
      <c r="AS5" s="152"/>
      <c r="AT5" s="121">
        <f ca="1">SUMIFS('4G M2M - ADD-ON CITIES_ALL'!AT:AT,'4G M2M - ADD-ON CITIES_ALL'!$BI:$BI,$BI5)</f>
        <v>0</v>
      </c>
      <c r="AU5" s="121">
        <f ca="1">SUMIFS('4G M2M - ADD-ON CITIES_ALL'!AU:AU,'4G M2M - ADD-ON CITIES_ALL'!$BI:$BI,$BI5)</f>
        <v>0</v>
      </c>
      <c r="AV5" s="185">
        <f ca="1">SUMIFS('4G M2M - ADD-ON CITIES_ALL'!AV:AV,'4G M2M - ADD-ON CITIES_ALL'!$BI:$BI,$BI5)</f>
        <v>0</v>
      </c>
      <c r="AW5" s="154">
        <f ca="1">SUMIFS('4G M2M - ADD-ON CITIES_ALL'!AW:AW,'4G M2M - ADD-ON CITIES_ALL'!$BI:$BI,$BI5)</f>
        <v>0</v>
      </c>
      <c r="AX5" s="185"/>
      <c r="AY5" s="122"/>
      <c r="AZ5" s="234">
        <f t="shared" ca="1" si="0"/>
        <v>0</v>
      </c>
      <c r="BA5" s="86"/>
      <c r="BB5" s="229"/>
      <c r="BC5" s="204"/>
      <c r="BD5" s="92" t="s">
        <v>102</v>
      </c>
      <c r="BE5" s="185" t="s">
        <v>103</v>
      </c>
      <c r="BF5" s="185" t="s">
        <v>104</v>
      </c>
      <c r="BG5" s="185" t="s">
        <v>105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6" t="s">
        <v>66</v>
      </c>
    </row>
  </sheetData>
  <pageMargins left="0.7" right="0.7" top="0.75" bottom="0.75" header="0.3" footer="0.3"/>
  <pageSetup paperSize="9" scale="2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6" width="14.85546875" style="10" bestFit="1" customWidth="1"/>
    <col min="47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7109375" style="105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31</v>
      </c>
      <c r="C2" s="147" t="s">
        <v>29</v>
      </c>
      <c r="D2" s="136" t="s">
        <v>49</v>
      </c>
      <c r="E2" s="18" t="s">
        <v>101</v>
      </c>
      <c r="F2" s="56">
        <f ca="1">SUMIFS('4G_ONLY M2M - ADD-ON_ALL'!F:F,'4G_ONLY M2M - ADD-ON_ALL'!$BI:$BI,$BI2)</f>
        <v>0</v>
      </c>
      <c r="G2" s="202">
        <f ca="1">SUMIFS('4G_ONLY M2M - ADD-ON_ALL'!G:G,'4G_ONLY M2M - ADD-ON_ALL'!$BI:$BI,$BI2)</f>
        <v>0</v>
      </c>
      <c r="H2" s="149"/>
      <c r="I2" s="149"/>
      <c r="J2" s="149"/>
      <c r="K2" s="149"/>
      <c r="L2" s="202">
        <f ca="1">SUMIFS('4G_ONLY M2M - ADD-ON_ALL'!L:L,'4G_ONLY M2M - ADD-ON_ALL'!$BI:$BI,$BI2)</f>
        <v>0</v>
      </c>
      <c r="M2" s="148"/>
      <c r="N2" s="35">
        <f ca="1">SUMIFS('4G_ONLY M2M - ADD-ON_ALL'!N:N,'4G_ONLY M2M - ADD-ON_ALL'!$BI:$BI,$BI2)</f>
        <v>0</v>
      </c>
      <c r="O2" s="149"/>
      <c r="P2" s="149"/>
      <c r="Q2" s="40" t="e">
        <f ca="1">AVERAGEIFS('4G_ONLY M2M - ADD-ON_ALL'!Q:Q,'4G_ONLY M2M - ADD-ON_ALL'!$BI:$BI,$BI2)</f>
        <v>#DIV/0!</v>
      </c>
      <c r="R2" s="149"/>
      <c r="S2" s="149"/>
      <c r="T2" s="41" t="e">
        <f ca="1">AVERAGEIFS('4G_ONLY M2M - ADD-ON_ALL'!T:T,'4G_ONLY M2M - ADD-ON_ALL'!$BI:$BI,$BI2)</f>
        <v>#DIV/0!</v>
      </c>
      <c r="U2" s="149"/>
      <c r="V2" s="149"/>
      <c r="W2" s="40" t="e">
        <f ca="1">AVERAGEIFS('4G_ONLY M2M - ADD-ON_ALL'!W:W,'4G_ONLY M2M - ADD-ON_ALL'!$BI:$BI,$BI2)</f>
        <v>#DIV/0!</v>
      </c>
      <c r="X2" s="149"/>
      <c r="Y2" s="149"/>
      <c r="Z2" s="40" t="e">
        <f ca="1">AVERAGEIFS('4G_ONLY M2M - ADD-ON_ALL'!Z:Z,'4G_ONLY M2M - ADD-ON_ALL'!$BI:$BI,$BI2)</f>
        <v>#DIV/0!</v>
      </c>
      <c r="AA2" s="149"/>
      <c r="AB2" s="149"/>
      <c r="AC2" s="149"/>
      <c r="AD2" s="149"/>
      <c r="AE2" s="149"/>
      <c r="AF2" s="34" t="e">
        <f ca="1">AVERAGEIFS('4G_ONLY M2M - ADD-ON_ALL'!AF:AF,'4G_ONLY M2M - ADD-ON_ALL'!$BI:$BI,$BI2)</f>
        <v>#DIV/0!</v>
      </c>
      <c r="AG2" s="34">
        <f ca="1">SUMIFS('4G_ONLY M2M - ADD-ON_ALL'!AG:AG,'4G_ONLY M2M - ADD-ON_ALL'!$BI:$BI,$BI2)</f>
        <v>0</v>
      </c>
      <c r="AH2" s="34" t="e">
        <f ca="1">AVERAGEIFS('4G_ONLY M2M - ADD-ON_ALL'!AH:AH,'4G_ONLY M2M - ADD-ON_ALL'!$BI:$BI,$BI2)</f>
        <v>#DIV/0!</v>
      </c>
      <c r="AI2" s="34">
        <f ca="1">SUMIFS('4G_ONLY M2M - ADD-ON_ALL'!AI:AI,'4G_ONLY M2M - ADD-ON_ALL'!$BI:$BI,$BI2)</f>
        <v>0</v>
      </c>
      <c r="AJ2" s="34" t="e">
        <f ca="1">AVERAGEIFS('4G_ONLY M2M - ADD-ON_ALL'!AJ:AJ,'4G_ONLY M2M - ADD-ON_ALL'!$BI:$BI,$BI2)</f>
        <v>#DIV/0!</v>
      </c>
      <c r="AK2" s="34"/>
      <c r="AL2" s="34">
        <f ca="1">SUMIFS('4G_ONLY M2M - ADD-ON_ALL'!AL:AL,'4G_ONLY M2M - ADD-ON_ALL'!$BI:$BI,$BI2)</f>
        <v>0</v>
      </c>
      <c r="AM2" s="34" t="e">
        <f ca="1">AVERAGEIFS('4G_ONLY M2M - ADD-ON_ALL'!AM:AM,'4G_ONLY M2M - ADD-ON_ALL'!$BI:$BI,$BI2)</f>
        <v>#DIV/0!</v>
      </c>
      <c r="AN2" s="34" t="e">
        <f ca="1">AVERAGEIFS('4G_ONLY M2M - ADD-ON_ALL'!AN:AN,'4G_ONLY M2M - ADD-ON_ALL'!$BI:$BI,$BI2)</f>
        <v>#DIV/0!</v>
      </c>
      <c r="AO2" s="42">
        <f ca="1">SUMIFS('4G_ONLY M2M - ADD-ON_ALL'!AO:AO,'4G_ONLY M2M - ADD-ON_ALL'!$BI:$BI,$BI2)</f>
        <v>0</v>
      </c>
      <c r="AP2" s="202">
        <f ca="1">SUMIFS('4G_ONLY M2M - ADD-ON_ALL'!AP:AP,'4G_ONLY M2M - ADD-ON_ALL'!$BI:$BI,$BI2)</f>
        <v>0</v>
      </c>
      <c r="AQ2" s="202">
        <f ca="1">SUMIFS('4G_ONLY M2M - ADD-ON_ALL'!AQ:AQ,'4G_ONLY M2M - ADD-ON_ALL'!$BI:$BI,$BI2)</f>
        <v>0</v>
      </c>
      <c r="AR2" s="151">
        <f ca="1">SUMIFS('4G_ONLY M2M - ADD-ON_ALL'!AR:AR,'4G_ONLY M2M - ADD-ON_ALL'!$BI:$BI,$BI2)</f>
        <v>0</v>
      </c>
      <c r="AS2" s="151"/>
      <c r="AT2" s="40">
        <f ca="1">SUMIFS('4G_ONLY M2M - ADD-ON_ALL'!AT:AT,'4G_ONLY M2M - ADD-ON_ALL'!$BI:$BI,$BI2)</f>
        <v>0</v>
      </c>
      <c r="AU2" s="40">
        <f ca="1">SUMIFS('4G_ONLY M2M - ADD-ON_ALL'!AU:AU,'4G_ONLY M2M - ADD-ON_ALL'!$BI:$BI,$BI2)</f>
        <v>0</v>
      </c>
      <c r="AV2" s="139">
        <f ca="1">SUMIFS('4G_ONLY M2M - ADD-ON_ALL'!AV:AV,'4G_ONLY M2M - ADD-ON_ALL'!$BI:$BI,$BI2)</f>
        <v>0</v>
      </c>
      <c r="AW2" s="140">
        <f ca="1">SUMIFS('4G_ONLY M2M - ADD-ON_ALL'!AW:AW,'4G_ONLY M2M - ADD-ON_ALL'!$BI:$BI,$BI2)</f>
        <v>0</v>
      </c>
      <c r="AX2" s="139"/>
      <c r="AY2" s="233"/>
      <c r="AZ2" s="232">
        <f ca="1">SUMIFS('4G_ONLY M2M - ADD-ON_ALL'!AZ:AZ,'4G_ONLY M2M - ADD-ON_ALL'!$BI:$BI,$BI2)</f>
        <v>0</v>
      </c>
      <c r="BA2" s="186"/>
      <c r="BB2" s="231"/>
      <c r="BC2" s="148"/>
      <c r="BD2" s="138" t="s">
        <v>102</v>
      </c>
      <c r="BE2" s="139" t="s">
        <v>103</v>
      </c>
      <c r="BF2" s="139" t="s">
        <v>104</v>
      </c>
      <c r="BG2" s="139" t="s">
        <v>105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41" t="s">
        <v>67</v>
      </c>
    </row>
    <row r="3" spans="1:66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101</v>
      </c>
      <c r="F3" s="203">
        <f ca="1">SUMIFS('4G_ONLY M2M - ADD-ON_ALL'!F:F,'4G_ONLY M2M - ADD-ON_ALL'!$BI:$BI,$BI3)</f>
        <v>0</v>
      </c>
      <c r="G3" s="196">
        <f ca="1">SUMIFS('4G_ONLY M2M - ADD-ON_ALL'!G:G,'4G_ONLY M2M - ADD-ON_ALL'!$BI:$BI,$BI3)</f>
        <v>0</v>
      </c>
      <c r="H3" s="197"/>
      <c r="I3" s="197"/>
      <c r="J3" s="197"/>
      <c r="K3" s="197"/>
      <c r="L3" s="196">
        <f ca="1">SUMIFS('4G_ONLY M2M - ADD-ON_ALL'!L:L,'4G_ONLY M2M - ADD-ON_ALL'!$BI:$BI,$BI3)</f>
        <v>0</v>
      </c>
      <c r="M3" s="198"/>
      <c r="N3" s="188">
        <f ca="1">SUMIFS('4G_ONLY M2M - ADD-ON_ALL'!N:N,'4G_ONLY M2M - ADD-ON_ALL'!$BI:$BI,$BI3)</f>
        <v>0</v>
      </c>
      <c r="O3" s="197"/>
      <c r="P3" s="197"/>
      <c r="Q3" s="183" t="e">
        <f ca="1">AVERAGEIFS('4G_ONLY M2M - ADD-ON_ALL'!Q:Q,'4G_ONLY M2M - ADD-ON_ALL'!$BI:$BI,$BI3)</f>
        <v>#DIV/0!</v>
      </c>
      <c r="R3" s="197"/>
      <c r="S3" s="197"/>
      <c r="T3" s="189" t="e">
        <f ca="1">AVERAGEIFS('4G_ONLY M2M - ADD-ON_ALL'!T:T,'4G_ONLY M2M - ADD-ON_ALL'!$BI:$BI,$BI3)</f>
        <v>#DIV/0!</v>
      </c>
      <c r="U3" s="197"/>
      <c r="V3" s="197"/>
      <c r="W3" s="183" t="e">
        <f ca="1">AVERAGEIFS('4G_ONLY M2M - ADD-ON_ALL'!W:W,'4G_ONLY M2M - ADD-ON_ALL'!$BI:$BI,$BI3)</f>
        <v>#DIV/0!</v>
      </c>
      <c r="X3" s="197"/>
      <c r="Y3" s="197"/>
      <c r="Z3" s="183" t="e">
        <f ca="1">AVERAGEIFS('4G_ONLY M2M - ADD-ON_ALL'!Z:Z,'4G_ONLY M2M - ADD-ON_ALL'!$BI:$BI,$BI3)</f>
        <v>#DIV/0!</v>
      </c>
      <c r="AA3" s="197"/>
      <c r="AB3" s="197"/>
      <c r="AC3" s="197"/>
      <c r="AD3" s="197"/>
      <c r="AE3" s="197"/>
      <c r="AF3" s="199" t="e">
        <f ca="1">AVERAGEIFS('4G_ONLY M2M - ADD-ON_ALL'!AF:AF,'4G_ONLY M2M - ADD-ON_ALL'!$BI:$BI,$BI3)</f>
        <v>#DIV/0!</v>
      </c>
      <c r="AG3" s="199">
        <f ca="1">SUMIFS('4G_ONLY M2M - ADD-ON_ALL'!AG:AG,'4G_ONLY M2M - ADD-ON_ALL'!$BI:$BI,$BI3)</f>
        <v>0</v>
      </c>
      <c r="AH3" s="199" t="e">
        <f ca="1">AVERAGEIFS('4G_ONLY M2M - ADD-ON_ALL'!AH:AH,'4G_ONLY M2M - ADD-ON_ALL'!$BI:$BI,$BI3)</f>
        <v>#DIV/0!</v>
      </c>
      <c r="AI3" s="199">
        <f ca="1">SUMIFS('4G_ONLY M2M - ADD-ON_ALL'!AI:AI,'4G_ONLY M2M - ADD-ON_ALL'!$BI:$BI,$BI3)</f>
        <v>0</v>
      </c>
      <c r="AJ3" s="199" t="e">
        <f ca="1">AVERAGEIFS('4G_ONLY M2M - ADD-ON_ALL'!AJ:AJ,'4G_ONLY M2M - ADD-ON_ALL'!$BI:$BI,$BI3)</f>
        <v>#DIV/0!</v>
      </c>
      <c r="AK3" s="199"/>
      <c r="AL3" s="199">
        <f ca="1">SUMIFS('4G_ONLY M2M - ADD-ON_ALL'!AL:AL,'4G_ONLY M2M - ADD-ON_ALL'!$BI:$BI,$BI3)</f>
        <v>0</v>
      </c>
      <c r="AM3" s="199" t="e">
        <f ca="1">AVERAGEIFS('4G_ONLY M2M - ADD-ON_ALL'!AM:AM,'4G_ONLY M2M - ADD-ON_ALL'!$BI:$BI,$BI3)</f>
        <v>#DIV/0!</v>
      </c>
      <c r="AN3" s="199" t="e">
        <f ca="1">AVERAGEIFS('4G_ONLY M2M - ADD-ON_ALL'!AN:AN,'4G_ONLY M2M - ADD-ON_ALL'!$BI:$BI,$BI3)</f>
        <v>#DIV/0!</v>
      </c>
      <c r="AO3" s="190">
        <f ca="1">SUMIFS('4G_ONLY M2M - ADD-ON_ALL'!AO:AO,'4G_ONLY M2M - ADD-ON_ALL'!$BI:$BI,$BI3)</f>
        <v>0</v>
      </c>
      <c r="AP3" s="196">
        <f ca="1">SUMIFS('4G_ONLY M2M - ADD-ON_ALL'!AP:AP,'4G_ONLY M2M - ADD-ON_ALL'!$BI:$BI,$BI3)</f>
        <v>0</v>
      </c>
      <c r="AQ3" s="196">
        <f ca="1">SUMIFS('4G_ONLY M2M - ADD-ON_ALL'!AQ:AQ,'4G_ONLY M2M - ADD-ON_ALL'!$BI:$BI,$BI3)</f>
        <v>0</v>
      </c>
      <c r="AR3" s="205">
        <f ca="1">SUMIFS('4G_ONLY M2M - ADD-ON_ALL'!AR:AR,'4G_ONLY M2M - ADD-ON_ALL'!$BI:$BI,$BI3)</f>
        <v>0</v>
      </c>
      <c r="AS3" s="205"/>
      <c r="AT3" s="183">
        <f ca="1">SUMIFS('4G_ONLY M2M - ADD-ON_ALL'!AT:AT,'4G_ONLY M2M - ADD-ON_ALL'!$BI:$BI,$BI3)</f>
        <v>0</v>
      </c>
      <c r="AU3" s="183">
        <f ca="1">SUMIFS('4G_ONLY M2M - ADD-ON_ALL'!AU:AU,'4G_ONLY M2M - ADD-ON_ALL'!$BI:$BI,$BI3)</f>
        <v>0</v>
      </c>
      <c r="AV3" s="176">
        <f ca="1">SUMIFS('4G_ONLY M2M - ADD-ON_ALL'!AV:AV,'4G_ONLY M2M - ADD-ON_ALL'!$BI:$BI,$BI3)</f>
        <v>0</v>
      </c>
      <c r="AW3" s="177">
        <f ca="1">SUMIFS('4G_ONLY M2M - ADD-ON_ALL'!AW:AW,'4G_ONLY M2M - ADD-ON_ALL'!$BI:$BI,$BI3)</f>
        <v>0</v>
      </c>
      <c r="AX3" s="176"/>
      <c r="AY3" s="190"/>
      <c r="AZ3" s="230">
        <f ca="1">AZ2</f>
        <v>0</v>
      </c>
      <c r="BA3" s="184"/>
      <c r="BB3" s="184"/>
      <c r="BC3" s="198"/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9" t="s">
        <v>67</v>
      </c>
    </row>
    <row r="4" spans="1:66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101</v>
      </c>
      <c r="F4" s="203">
        <f ca="1">SUMIFS('4G_ONLY M2M - ADD-ON_ALL'!F:F,'4G_ONLY M2M - ADD-ON_ALL'!$BI:$BI,$BI4)</f>
        <v>0</v>
      </c>
      <c r="G4" s="196">
        <f ca="1">SUMIFS('4G_ONLY M2M - ADD-ON_ALL'!G:G,'4G_ONLY M2M - ADD-ON_ALL'!$BI:$BI,$BI4)</f>
        <v>0</v>
      </c>
      <c r="H4" s="197"/>
      <c r="I4" s="197"/>
      <c r="J4" s="197"/>
      <c r="K4" s="197"/>
      <c r="L4" s="196">
        <f ca="1">SUMIFS('4G_ONLY M2M - ADD-ON_ALL'!L:L,'4G_ONLY M2M - ADD-ON_ALL'!$BI:$BI,$BI4)</f>
        <v>0</v>
      </c>
      <c r="M4" s="198"/>
      <c r="N4" s="188">
        <f ca="1">SUMIFS('4G_ONLY M2M - ADD-ON_ALL'!N:N,'4G_ONLY M2M - ADD-ON_ALL'!$BI:$BI,$BI4)</f>
        <v>0</v>
      </c>
      <c r="O4" s="197"/>
      <c r="P4" s="197"/>
      <c r="Q4" s="183" t="e">
        <f ca="1">AVERAGEIFS('4G_ONLY M2M - ADD-ON_ALL'!Q:Q,'4G_ONLY M2M - ADD-ON_ALL'!$BI:$BI,$BI4)</f>
        <v>#DIV/0!</v>
      </c>
      <c r="R4" s="197"/>
      <c r="S4" s="197"/>
      <c r="T4" s="189" t="e">
        <f ca="1">AVERAGEIFS('4G_ONLY M2M - ADD-ON_ALL'!T:T,'4G_ONLY M2M - ADD-ON_ALL'!$BI:$BI,$BI4)</f>
        <v>#DIV/0!</v>
      </c>
      <c r="U4" s="197"/>
      <c r="V4" s="197"/>
      <c r="W4" s="183" t="e">
        <f ca="1">AVERAGEIFS('4G_ONLY M2M - ADD-ON_ALL'!W:W,'4G_ONLY M2M - ADD-ON_ALL'!$BI:$BI,$BI4)</f>
        <v>#DIV/0!</v>
      </c>
      <c r="X4" s="197"/>
      <c r="Y4" s="197"/>
      <c r="Z4" s="183" t="e">
        <f ca="1">AVERAGEIFS('4G_ONLY M2M - ADD-ON_ALL'!Z:Z,'4G_ONLY M2M - ADD-ON_ALL'!$BI:$BI,$BI4)</f>
        <v>#DIV/0!</v>
      </c>
      <c r="AA4" s="197"/>
      <c r="AB4" s="197"/>
      <c r="AC4" s="197"/>
      <c r="AD4" s="197"/>
      <c r="AE4" s="197"/>
      <c r="AF4" s="199" t="e">
        <f ca="1">AVERAGEIFS('4G_ONLY M2M - ADD-ON_ALL'!AF:AF,'4G_ONLY M2M - ADD-ON_ALL'!$BI:$BI,$BI4)</f>
        <v>#DIV/0!</v>
      </c>
      <c r="AG4" s="199">
        <f ca="1">SUMIFS('4G_ONLY M2M - ADD-ON_ALL'!AG:AG,'4G_ONLY M2M - ADD-ON_ALL'!$BI:$BI,$BI4)</f>
        <v>0</v>
      </c>
      <c r="AH4" s="199" t="e">
        <f ca="1">AVERAGEIFS('4G_ONLY M2M - ADD-ON_ALL'!AH:AH,'4G_ONLY M2M - ADD-ON_ALL'!$BI:$BI,$BI4)</f>
        <v>#DIV/0!</v>
      </c>
      <c r="AI4" s="199">
        <f ca="1">SUMIFS('4G_ONLY M2M - ADD-ON_ALL'!AI:AI,'4G_ONLY M2M - ADD-ON_ALL'!$BI:$BI,$BI4)</f>
        <v>0</v>
      </c>
      <c r="AJ4" s="199" t="e">
        <f ca="1">AVERAGEIFS('4G_ONLY M2M - ADD-ON_ALL'!AJ:AJ,'4G_ONLY M2M - ADD-ON_ALL'!$BI:$BI,$BI4)</f>
        <v>#DIV/0!</v>
      </c>
      <c r="AK4" s="199"/>
      <c r="AL4" s="199">
        <f ca="1">SUMIFS('4G_ONLY M2M - ADD-ON_ALL'!AL:AL,'4G_ONLY M2M - ADD-ON_ALL'!$BI:$BI,$BI4)</f>
        <v>0</v>
      </c>
      <c r="AM4" s="199" t="e">
        <f ca="1">AVERAGEIFS('4G_ONLY M2M - ADD-ON_ALL'!AM:AM,'4G_ONLY M2M - ADD-ON_ALL'!$BI:$BI,$BI4)</f>
        <v>#DIV/0!</v>
      </c>
      <c r="AN4" s="199" t="e">
        <f ca="1">AVERAGEIFS('4G_ONLY M2M - ADD-ON_ALL'!AN:AN,'4G_ONLY M2M - ADD-ON_ALL'!$BI:$BI,$BI4)</f>
        <v>#DIV/0!</v>
      </c>
      <c r="AO4" s="190">
        <f ca="1">SUMIFS('4G_ONLY M2M - ADD-ON_ALL'!AO:AO,'4G_ONLY M2M - ADD-ON_ALL'!$BI:$BI,$BI4)</f>
        <v>0</v>
      </c>
      <c r="AP4" s="196">
        <f ca="1">SUMIFS('4G_ONLY M2M - ADD-ON_ALL'!AP:AP,'4G_ONLY M2M - ADD-ON_ALL'!$BI:$BI,$BI4)</f>
        <v>0</v>
      </c>
      <c r="AQ4" s="196">
        <f ca="1">SUMIFS('4G_ONLY M2M - ADD-ON_ALL'!AQ:AQ,'4G_ONLY M2M - ADD-ON_ALL'!$BI:$BI,$BI4)</f>
        <v>0</v>
      </c>
      <c r="AR4" s="205">
        <f ca="1">SUMIFS('4G_ONLY M2M - ADD-ON_ALL'!AR:AR,'4G_ONLY M2M - ADD-ON_ALL'!$BI:$BI,$BI4)</f>
        <v>0</v>
      </c>
      <c r="AS4" s="205"/>
      <c r="AT4" s="183">
        <f ca="1">SUMIFS('4G_ONLY M2M - ADD-ON_ALL'!AT:AT,'4G_ONLY M2M - ADD-ON_ALL'!$BI:$BI,$BI4)</f>
        <v>0</v>
      </c>
      <c r="AU4" s="183">
        <f ca="1">SUMIFS('4G_ONLY M2M - ADD-ON_ALL'!AU:AU,'4G_ONLY M2M - ADD-ON_ALL'!$BI:$BI,$BI4)</f>
        <v>0</v>
      </c>
      <c r="AV4" s="176">
        <f ca="1">SUMIFS('4G_ONLY M2M - ADD-ON_ALL'!AV:AV,'4G_ONLY M2M - ADD-ON_ALL'!$BI:$BI,$BI4)</f>
        <v>0</v>
      </c>
      <c r="AW4" s="177">
        <f ca="1">SUMIFS('4G_ONLY M2M - ADD-ON_ALL'!AW:AW,'4G_ONLY M2M - ADD-ON_ALL'!$BI:$BI,$BI4)</f>
        <v>0</v>
      </c>
      <c r="AX4" s="176"/>
      <c r="AY4" s="190"/>
      <c r="AZ4" s="230">
        <f t="shared" ref="AZ4:AZ5" ca="1" si="0">AZ3</f>
        <v>0</v>
      </c>
      <c r="BA4" s="184"/>
      <c r="BB4" s="184"/>
      <c r="BC4" s="198"/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9" t="s">
        <v>67</v>
      </c>
    </row>
    <row r="5" spans="1:66" ht="16.5" thickBot="1">
      <c r="A5" s="81" t="s">
        <v>100</v>
      </c>
      <c r="B5" s="82" t="s">
        <v>31</v>
      </c>
      <c r="C5" s="83" t="s">
        <v>29</v>
      </c>
      <c r="D5" s="84" t="s">
        <v>49</v>
      </c>
      <c r="E5" s="117" t="s">
        <v>101</v>
      </c>
      <c r="F5" s="118">
        <f ca="1">SUMIFS('4G_ONLY M2M - ADD-ON_ALL'!F:F,'4G_ONLY M2M - ADD-ON_ALL'!$BI:$BI,$BI5)</f>
        <v>0</v>
      </c>
      <c r="G5" s="119">
        <f ca="1">SUMIFS('4G_ONLY M2M - ADD-ON_ALL'!G:G,'4G_ONLY M2M - ADD-ON_ALL'!$BI:$BI,$BI5)</f>
        <v>0</v>
      </c>
      <c r="H5" s="91"/>
      <c r="I5" s="91"/>
      <c r="J5" s="91"/>
      <c r="K5" s="91"/>
      <c r="L5" s="119">
        <f ca="1">SUMIFS('4G_ONLY M2M - ADD-ON_ALL'!L:L,'4G_ONLY M2M - ADD-ON_ALL'!$BI:$BI,$BI5)</f>
        <v>0</v>
      </c>
      <c r="M5" s="204"/>
      <c r="N5" s="90">
        <f ca="1">SUMIFS('4G_ONLY M2M - ADD-ON_ALL'!N:N,'4G_ONLY M2M - ADD-ON_ALL'!$BI:$BI,$BI5)</f>
        <v>0</v>
      </c>
      <c r="O5" s="91"/>
      <c r="P5" s="91"/>
      <c r="Q5" s="121" t="e">
        <f ca="1">AVERAGEIFS('4G_ONLY M2M - ADD-ON_ALL'!Q:Q,'4G_ONLY M2M - ADD-ON_ALL'!$BI:$BI,$BI5)</f>
        <v>#DIV/0!</v>
      </c>
      <c r="R5" s="91"/>
      <c r="S5" s="91"/>
      <c r="T5" s="120" t="e">
        <f ca="1">AVERAGEIFS('4G_ONLY M2M - ADD-ON_ALL'!T:T,'4G_ONLY M2M - ADD-ON_ALL'!$BI:$BI,$BI5)</f>
        <v>#DIV/0!</v>
      </c>
      <c r="U5" s="91"/>
      <c r="V5" s="91"/>
      <c r="W5" s="121" t="e">
        <f ca="1">AVERAGEIFS('4G_ONLY M2M - ADD-ON_ALL'!W:W,'4G_ONLY M2M - ADD-ON_ALL'!$BI:$BI,$BI5)</f>
        <v>#DIV/0!</v>
      </c>
      <c r="X5" s="91"/>
      <c r="Y5" s="91"/>
      <c r="Z5" s="121" t="e">
        <f ca="1">AVERAGEIFS('4G_ONLY M2M - ADD-ON_ALL'!Z:Z,'4G_ONLY M2M - ADD-ON_ALL'!$BI:$BI,$BI5)</f>
        <v>#DIV/0!</v>
      </c>
      <c r="AA5" s="91"/>
      <c r="AB5" s="91"/>
      <c r="AC5" s="91"/>
      <c r="AD5" s="91"/>
      <c r="AE5" s="91"/>
      <c r="AF5" s="106" t="e">
        <f ca="1">AVERAGEIFS('4G_ONLY M2M - ADD-ON_ALL'!AF:AF,'4G_ONLY M2M - ADD-ON_ALL'!$BI:$BI,$BI5)</f>
        <v>#DIV/0!</v>
      </c>
      <c r="AG5" s="106">
        <f ca="1">SUMIFS('4G_ONLY M2M - ADD-ON_ALL'!AG:AG,'4G_ONLY M2M - ADD-ON_ALL'!$BI:$BI,$BI5)</f>
        <v>0</v>
      </c>
      <c r="AH5" s="106" t="e">
        <f ca="1">AVERAGEIFS('4G_ONLY M2M - ADD-ON_ALL'!AH:AH,'4G_ONLY M2M - ADD-ON_ALL'!$BI:$BI,$BI5)</f>
        <v>#DIV/0!</v>
      </c>
      <c r="AI5" s="106">
        <f ca="1">SUMIFS('4G_ONLY M2M - ADD-ON_ALL'!AI:AI,'4G_ONLY M2M - ADD-ON_ALL'!$BI:$BI,$BI5)</f>
        <v>0</v>
      </c>
      <c r="AJ5" s="106" t="e">
        <f ca="1">AVERAGEIFS('4G_ONLY M2M - ADD-ON_ALL'!AJ:AJ,'4G_ONLY M2M - ADD-ON_ALL'!$BI:$BI,$BI5)</f>
        <v>#DIV/0!</v>
      </c>
      <c r="AK5" s="106"/>
      <c r="AL5" s="106">
        <f ca="1">SUMIFS('4G_ONLY M2M - ADD-ON_ALL'!AL:AL,'4G_ONLY M2M - ADD-ON_ALL'!$BI:$BI,$BI5)</f>
        <v>0</v>
      </c>
      <c r="AM5" s="106" t="e">
        <f ca="1">AVERAGEIFS('4G_ONLY M2M - ADD-ON_ALL'!AM:AM,'4G_ONLY M2M - ADD-ON_ALL'!$BI:$BI,$BI5)</f>
        <v>#DIV/0!</v>
      </c>
      <c r="AN5" s="106" t="e">
        <f ca="1">AVERAGEIFS('4G_ONLY M2M - ADD-ON_ALL'!AN:AN,'4G_ONLY M2M - ADD-ON_ALL'!$BI:$BI,$BI5)</f>
        <v>#DIV/0!</v>
      </c>
      <c r="AO5" s="122">
        <f ca="1">SUMIFS('4G_ONLY M2M - ADD-ON_ALL'!AO:AO,'4G_ONLY M2M - ADD-ON_ALL'!$BI:$BI,$BI5)</f>
        <v>0</v>
      </c>
      <c r="AP5" s="119">
        <f ca="1">SUMIFS('4G_ONLY M2M - ADD-ON_ALL'!AP:AP,'4G_ONLY M2M - ADD-ON_ALL'!$BI:$BI,$BI5)</f>
        <v>0</v>
      </c>
      <c r="AQ5" s="119">
        <f ca="1">SUMIFS('4G_ONLY M2M - ADD-ON_ALL'!AQ:AQ,'4G_ONLY M2M - ADD-ON_ALL'!$BI:$BI,$BI5)</f>
        <v>0</v>
      </c>
      <c r="AR5" s="152">
        <f ca="1">SUMIFS('4G_ONLY M2M - ADD-ON_ALL'!AR:AR,'4G_ONLY M2M - ADD-ON_ALL'!$BI:$BI,$BI5)</f>
        <v>0</v>
      </c>
      <c r="AS5" s="152"/>
      <c r="AT5" s="121">
        <f ca="1">SUMIFS('4G_ONLY M2M - ADD-ON_ALL'!AT:AT,'4G_ONLY M2M - ADD-ON_ALL'!$BI:$BI,$BI5)</f>
        <v>0</v>
      </c>
      <c r="AU5" s="121">
        <f ca="1">SUMIFS('4G_ONLY M2M - ADD-ON_ALL'!AU:AU,'4G_ONLY M2M - ADD-ON_ALL'!$BI:$BI,$BI5)</f>
        <v>0</v>
      </c>
      <c r="AV5" s="185">
        <f ca="1">SUMIFS('4G_ONLY M2M - ADD-ON_ALL'!AV:AV,'4G_ONLY M2M - ADD-ON_ALL'!$BI:$BI,$BI5)</f>
        <v>0</v>
      </c>
      <c r="AW5" s="154">
        <f ca="1">SUMIFS('4G_ONLY M2M - ADD-ON_ALL'!AW:AW,'4G_ONLY M2M - ADD-ON_ALL'!$BI:$BI,$BI5)</f>
        <v>0</v>
      </c>
      <c r="AX5" s="185"/>
      <c r="AY5" s="122"/>
      <c r="AZ5" s="234">
        <f t="shared" ca="1" si="0"/>
        <v>0</v>
      </c>
      <c r="BA5" s="86"/>
      <c r="BB5" s="229"/>
      <c r="BC5" s="204"/>
      <c r="BD5" s="92" t="s">
        <v>102</v>
      </c>
      <c r="BE5" s="185" t="s">
        <v>103</v>
      </c>
      <c r="BF5" s="185" t="s">
        <v>104</v>
      </c>
      <c r="BG5" s="185" t="s">
        <v>105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0" t="s">
        <v>67</v>
      </c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0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9.140625" style="8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8</v>
      </c>
      <c r="C2" s="147" t="s">
        <v>29</v>
      </c>
      <c r="D2" s="136" t="s">
        <v>49</v>
      </c>
      <c r="E2" s="18" t="s">
        <v>101</v>
      </c>
      <c r="F2" s="56">
        <f ca="1">SUMIFS('VOLTE_CAP M2M - ADD-ON_ALL'!F:F,'VOLTE_CAP M2M - ADD-ON_ALL'!$BI:$BI,$BI2)</f>
        <v>0</v>
      </c>
      <c r="G2" s="202">
        <f ca="1">SUMIFS('VOLTE_CAP M2M - ADD-ON_ALL'!G:G,'VOLTE_CAP M2M - ADD-ON_ALL'!$BI:$BI,$BI2)</f>
        <v>0</v>
      </c>
      <c r="H2" s="149"/>
      <c r="I2" s="149"/>
      <c r="J2" s="149"/>
      <c r="K2" s="149"/>
      <c r="L2" s="202">
        <f ca="1">SUMIFS('VOLTE_CAP M2M - ADD-ON_ALL'!L:L,'VOLTE_CAP M2M - ADD-ON_ALL'!$BI:$BI,$BI2)</f>
        <v>0</v>
      </c>
      <c r="M2" s="148"/>
      <c r="N2" s="35">
        <f ca="1">SUMIFS('VOLTE_CAP M2M - ADD-ON_ALL'!N:N,'VOLTE_CAP M2M - ADD-ON_ALL'!$BI:$BI,$BI2)</f>
        <v>0</v>
      </c>
      <c r="O2" s="149"/>
      <c r="P2" s="149"/>
      <c r="Q2" s="40" t="e">
        <f ca="1">AVERAGEIFS('VOLTE_CAP M2M - ADD-ON_ALL'!Q:Q,'VOLTE_CAP M2M - ADD-ON_ALL'!$BI:$BI,$BI2)</f>
        <v>#DIV/0!</v>
      </c>
      <c r="R2" s="149"/>
      <c r="S2" s="149"/>
      <c r="T2" s="41" t="e">
        <f ca="1">AVERAGEIFS('VOLTE_CAP M2M - ADD-ON_ALL'!T:T,'VOLTE_CAP M2M - ADD-ON_ALL'!$BI:$BI,$BI2)</f>
        <v>#DIV/0!</v>
      </c>
      <c r="U2" s="149"/>
      <c r="V2" s="149"/>
      <c r="W2" s="40" t="e">
        <f ca="1">AVERAGEIFS('VOLTE_CAP M2M - ADD-ON_ALL'!W:W,'VOLTE_CAP M2M - ADD-ON_ALL'!$BI:$BI,$BI2)</f>
        <v>#DIV/0!</v>
      </c>
      <c r="X2" s="149"/>
      <c r="Y2" s="149"/>
      <c r="Z2" s="40" t="e">
        <f ca="1">AVERAGEIFS('VOLTE_CAP M2M - ADD-ON_ALL'!Z:Z,'VOLTE_CAP M2M - ADD-ON_ALL'!$BI:$BI,$BI2)</f>
        <v>#DIV/0!</v>
      </c>
      <c r="AA2" s="149"/>
      <c r="AB2" s="149"/>
      <c r="AC2" s="149"/>
      <c r="AD2" s="149"/>
      <c r="AE2" s="149"/>
      <c r="AF2" s="34" t="e">
        <f ca="1">AVERAGEIFS('VOLTE_CAP M2M - ADD-ON_ALL'!AF:AF,'VOLTE_CAP M2M - ADD-ON_ALL'!$BI:$BI,$BI2)</f>
        <v>#DIV/0!</v>
      </c>
      <c r="AG2" s="34">
        <f ca="1">SUMIFS('VOLTE_CAP M2M - ADD-ON_ALL'!AG:AG,'VOLTE_CAP M2M - ADD-ON_ALL'!$BI:$BI,$BI2)</f>
        <v>0</v>
      </c>
      <c r="AH2" s="34" t="e">
        <f ca="1">AVERAGEIFS('VOLTE_CAP M2M - ADD-ON_ALL'!AH:AH,'VOLTE_CAP M2M - ADD-ON_ALL'!$BI:$BI,$BI2)</f>
        <v>#DIV/0!</v>
      </c>
      <c r="AI2" s="34">
        <f ca="1">SUMIFS('VOLTE_CAP M2M - ADD-ON_ALL'!AI:AI,'VOLTE_CAP M2M - ADD-ON_ALL'!$BI:$BI,$BI2)</f>
        <v>0</v>
      </c>
      <c r="AJ2" s="34" t="e">
        <f ca="1">AVERAGEIFS('VOLTE_CAP M2M - ADD-ON_ALL'!AJ:AJ,'VOLTE_CAP M2M - ADD-ON_ALL'!$BI:$BI,$BI2)</f>
        <v>#DIV/0!</v>
      </c>
      <c r="AK2" s="34"/>
      <c r="AL2" s="34">
        <f ca="1">SUMIFS('VOLTE_CAP M2M - ADD-ON_ALL'!AL:AL,'VOLTE_CAP M2M - ADD-ON_ALL'!$BI:$BI,$BI2)</f>
        <v>0</v>
      </c>
      <c r="AM2" s="34" t="e">
        <f ca="1">AVERAGEIFS('VOLTE_CAP M2M - ADD-ON_ALL'!AM:AM,'VOLTE_CAP M2M - ADD-ON_ALL'!$BI:$BI,$BI2)</f>
        <v>#DIV/0!</v>
      </c>
      <c r="AN2" s="34" t="e">
        <f ca="1">AVERAGEIFS('VOLTE_CAP M2M - ADD-ON_ALL'!AN:AN,'VOLTE_CAP M2M - ADD-ON_ALL'!$BI:$BI,$BI2)</f>
        <v>#DIV/0!</v>
      </c>
      <c r="AO2" s="42">
        <f ca="1">SUMIFS('VOLTE_CAP M2M - ADD-ON_ALL'!AO:AO,'VOLTE_CAP M2M - ADD-ON_ALL'!$BI:$BI,$BI2)</f>
        <v>0</v>
      </c>
      <c r="AP2" s="202">
        <f ca="1">SUMIFS('VOLTE_CAP M2M - ADD-ON_ALL'!AP:AP,'VOLTE_CAP M2M - ADD-ON_ALL'!$BI:$BI,$BI2)</f>
        <v>0</v>
      </c>
      <c r="AQ2" s="202">
        <f ca="1">SUMIFS('VOLTE_CAP M2M - ADD-ON_ALL'!AQ:AQ,'VOLTE_CAP M2M - ADD-ON_ALL'!$BI:$BI,$BI2)</f>
        <v>0</v>
      </c>
      <c r="AR2" s="151">
        <f ca="1">SUMIFS('VOLTE_CAP M2M - ADD-ON_ALL'!AR:AR,'VOLTE_CAP M2M - ADD-ON_ALL'!$BI:$BI,$BI2)</f>
        <v>0</v>
      </c>
      <c r="AS2" s="151"/>
      <c r="AT2" s="40">
        <f ca="1">SUMIFS('VOLTE_CAP M2M - ADD-ON_ALL'!AT:AT,'VOLTE_CAP M2M - ADD-ON_ALL'!$BI:$BI,$BI2)</f>
        <v>0</v>
      </c>
      <c r="AU2" s="40">
        <f ca="1">SUMIFS('VOLTE_CAP M2M - ADD-ON_ALL'!AU:AU,'VOLTE_CAP M2M - ADD-ON_ALL'!$BI:$BI,$BI2)</f>
        <v>0</v>
      </c>
      <c r="AV2" s="139">
        <f ca="1">SUMIFS('VOLTE_CAP M2M - ADD-ON_ALL'!AV:AV,'VOLTE_CAP M2M - ADD-ON_ALL'!$BI:$BI,$BI2)</f>
        <v>0</v>
      </c>
      <c r="AW2" s="140">
        <f ca="1">SUMIFS('VOLTE_CAP M2M - ADD-ON_ALL'!AW:AW,'VOLTE_CAP M2M - ADD-ON_ALL'!$BI:$BI,$BI2)</f>
        <v>0</v>
      </c>
      <c r="AX2" s="139"/>
      <c r="AY2" s="233"/>
      <c r="AZ2" s="232">
        <f ca="1">SUMIFS('VOLTE_CAP M2M - ADD-ON_ALL'!AZ:AZ,'VOLTE_CAP M2M - ADD-ON_ALL'!$BI:$BI,$BI2)</f>
        <v>0</v>
      </c>
      <c r="BA2" s="186"/>
      <c r="BB2" s="231"/>
      <c r="BC2" s="148"/>
      <c r="BD2" s="138" t="s">
        <v>102</v>
      </c>
      <c r="BE2" s="139" t="s">
        <v>103</v>
      </c>
      <c r="BF2" s="139" t="s">
        <v>114</v>
      </c>
      <c r="BG2" s="139" t="s">
        <v>115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36" t="s">
        <v>112</v>
      </c>
    </row>
    <row r="3" spans="1:66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101</v>
      </c>
      <c r="F3" s="203">
        <f ca="1">SUMIFS('VOLTE_CAP M2M - ADD-ON_ALL'!F:F,'VOLTE_CAP M2M - ADD-ON_ALL'!$BI:$BI,$BI3)</f>
        <v>0</v>
      </c>
      <c r="G3" s="196">
        <f ca="1">SUMIFS('VOLTE_CAP M2M - ADD-ON_ALL'!G:G,'VOLTE_CAP M2M - ADD-ON_ALL'!$BI:$BI,$BI3)</f>
        <v>0</v>
      </c>
      <c r="H3" s="197"/>
      <c r="I3" s="197"/>
      <c r="J3" s="197"/>
      <c r="K3" s="197"/>
      <c r="L3" s="196">
        <f ca="1">SUMIFS('VOLTE_CAP M2M - ADD-ON_ALL'!L:L,'VOLTE_CAP M2M - ADD-ON_ALL'!$BI:$BI,$BI3)</f>
        <v>0</v>
      </c>
      <c r="M3" s="198"/>
      <c r="N3" s="188">
        <f ca="1">SUMIFS('VOLTE_CAP M2M - ADD-ON_ALL'!N:N,'VOLTE_CAP M2M - ADD-ON_ALL'!$BI:$BI,$BI3)</f>
        <v>0</v>
      </c>
      <c r="O3" s="197"/>
      <c r="P3" s="197"/>
      <c r="Q3" s="183" t="e">
        <f ca="1">AVERAGEIFS('VOLTE_CAP M2M - ADD-ON_ALL'!Q:Q,'VOLTE_CAP M2M - ADD-ON_ALL'!$BI:$BI,$BI3)</f>
        <v>#DIV/0!</v>
      </c>
      <c r="R3" s="197"/>
      <c r="S3" s="197"/>
      <c r="T3" s="189" t="e">
        <f ca="1">AVERAGEIFS('VOLTE_CAP M2M - ADD-ON_ALL'!T:T,'VOLTE_CAP M2M - ADD-ON_ALL'!$BI:$BI,$BI3)</f>
        <v>#DIV/0!</v>
      </c>
      <c r="U3" s="197"/>
      <c r="V3" s="197"/>
      <c r="W3" s="183" t="e">
        <f ca="1">AVERAGEIFS('VOLTE_CAP M2M - ADD-ON_ALL'!W:W,'VOLTE_CAP M2M - ADD-ON_ALL'!$BI:$BI,$BI3)</f>
        <v>#DIV/0!</v>
      </c>
      <c r="X3" s="197"/>
      <c r="Y3" s="197"/>
      <c r="Z3" s="183" t="e">
        <f ca="1">AVERAGEIFS('VOLTE_CAP M2M - ADD-ON_ALL'!Z:Z,'VOLTE_CAP M2M - ADD-ON_ALL'!$BI:$BI,$BI3)</f>
        <v>#DIV/0!</v>
      </c>
      <c r="AA3" s="197"/>
      <c r="AB3" s="197"/>
      <c r="AC3" s="197"/>
      <c r="AD3" s="197"/>
      <c r="AE3" s="197"/>
      <c r="AF3" s="199" t="e">
        <f ca="1">AVERAGEIFS('VOLTE_CAP M2M - ADD-ON_ALL'!AF:AF,'VOLTE_CAP M2M - ADD-ON_ALL'!$BI:$BI,$BI3)</f>
        <v>#DIV/0!</v>
      </c>
      <c r="AG3" s="199">
        <f ca="1">SUMIFS('VOLTE_CAP M2M - ADD-ON_ALL'!AG:AG,'VOLTE_CAP M2M - ADD-ON_ALL'!$BI:$BI,$BI3)</f>
        <v>0</v>
      </c>
      <c r="AH3" s="199" t="e">
        <f ca="1">AVERAGEIFS('VOLTE_CAP M2M - ADD-ON_ALL'!AH:AH,'VOLTE_CAP M2M - ADD-ON_ALL'!$BI:$BI,$BI3)</f>
        <v>#DIV/0!</v>
      </c>
      <c r="AI3" s="199">
        <f ca="1">SUMIFS('VOLTE_CAP M2M - ADD-ON_ALL'!AI:AI,'VOLTE_CAP M2M - ADD-ON_ALL'!$BI:$BI,$BI3)</f>
        <v>0</v>
      </c>
      <c r="AJ3" s="199" t="e">
        <f ca="1">AVERAGEIFS('VOLTE_CAP M2M - ADD-ON_ALL'!AJ:AJ,'VOLTE_CAP M2M - ADD-ON_ALL'!$BI:$BI,$BI3)</f>
        <v>#DIV/0!</v>
      </c>
      <c r="AK3" s="199"/>
      <c r="AL3" s="199">
        <f ca="1">SUMIFS('VOLTE_CAP M2M - ADD-ON_ALL'!AL:AL,'VOLTE_CAP M2M - ADD-ON_ALL'!$BI:$BI,$BI3)</f>
        <v>0</v>
      </c>
      <c r="AM3" s="199" t="e">
        <f ca="1">AVERAGEIFS('VOLTE_CAP M2M - ADD-ON_ALL'!AM:AM,'VOLTE_CAP M2M - ADD-ON_ALL'!$BI:$BI,$BI3)</f>
        <v>#DIV/0!</v>
      </c>
      <c r="AN3" s="199" t="e">
        <f ca="1">AVERAGEIFS('VOLTE_CAP M2M - ADD-ON_ALL'!AN:AN,'VOLTE_CAP M2M - ADD-ON_ALL'!$BI:$BI,$BI3)</f>
        <v>#DIV/0!</v>
      </c>
      <c r="AO3" s="190">
        <f ca="1">SUMIFS('VOLTE_CAP M2M - ADD-ON_ALL'!AO:AO,'VOLTE_CAP M2M - ADD-ON_ALL'!$BI:$BI,$BI3)</f>
        <v>0</v>
      </c>
      <c r="AP3" s="196">
        <f ca="1">SUMIFS('VOLTE_CAP M2M - ADD-ON_ALL'!AP:AP,'VOLTE_CAP M2M - ADD-ON_ALL'!$BI:$BI,$BI3)</f>
        <v>0</v>
      </c>
      <c r="AQ3" s="196">
        <f ca="1">SUMIFS('VOLTE_CAP M2M - ADD-ON_ALL'!AQ:AQ,'VOLTE_CAP M2M - ADD-ON_ALL'!$BI:$BI,$BI3)</f>
        <v>0</v>
      </c>
      <c r="AR3" s="205">
        <f ca="1">SUMIFS('VOLTE_CAP M2M - ADD-ON_ALL'!AR:AR,'VOLTE_CAP M2M - ADD-ON_ALL'!$BI:$BI,$BI3)</f>
        <v>0</v>
      </c>
      <c r="AS3" s="205"/>
      <c r="AT3" s="183">
        <f ca="1">SUMIFS('VOLTE_CAP M2M - ADD-ON_ALL'!AT:AT,'VOLTE_CAP M2M - ADD-ON_ALL'!$BI:$BI,$BI3)</f>
        <v>0</v>
      </c>
      <c r="AU3" s="183">
        <f ca="1">SUMIFS('VOLTE_CAP M2M - ADD-ON_ALL'!AU:AU,'VOLTE_CAP M2M - ADD-ON_ALL'!$BI:$BI,$BI3)</f>
        <v>0</v>
      </c>
      <c r="AV3" s="176">
        <f ca="1">SUMIFS('VOLTE_CAP M2M - ADD-ON_ALL'!AV:AV,'VOLTE_CAP M2M - ADD-ON_ALL'!$BI:$BI,$BI3)</f>
        <v>0</v>
      </c>
      <c r="AW3" s="177">
        <f ca="1">SUMIFS('VOLTE_CAP M2M - ADD-ON_ALL'!AW:AW,'VOLTE_CAP M2M - ADD-ON_ALL'!$BI:$BI,$BI3)</f>
        <v>0</v>
      </c>
      <c r="AX3" s="176"/>
      <c r="AY3" s="190"/>
      <c r="AZ3" s="230">
        <f ca="1">AZ2</f>
        <v>0</v>
      </c>
      <c r="BA3" s="184"/>
      <c r="BB3" s="184"/>
      <c r="BC3" s="198"/>
      <c r="BD3" s="178" t="s">
        <v>102</v>
      </c>
      <c r="BE3" s="176" t="s">
        <v>103</v>
      </c>
      <c r="BF3" s="176" t="s">
        <v>114</v>
      </c>
      <c r="BG3" s="176" t="s">
        <v>115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7" t="s">
        <v>112</v>
      </c>
    </row>
    <row r="4" spans="1:66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101</v>
      </c>
      <c r="F4" s="203">
        <f ca="1">SUMIFS('VOLTE_CAP M2M - ADD-ON_ALL'!F:F,'VOLTE_CAP M2M - ADD-ON_ALL'!$BI:$BI,$BI4)</f>
        <v>0</v>
      </c>
      <c r="G4" s="196">
        <f ca="1">SUMIFS('VOLTE_CAP M2M - ADD-ON_ALL'!G:G,'VOLTE_CAP M2M - ADD-ON_ALL'!$BI:$BI,$BI4)</f>
        <v>0</v>
      </c>
      <c r="H4" s="197"/>
      <c r="I4" s="197"/>
      <c r="J4" s="197"/>
      <c r="K4" s="197"/>
      <c r="L4" s="196">
        <f ca="1">SUMIFS('VOLTE_CAP M2M - ADD-ON_ALL'!L:L,'VOLTE_CAP M2M - ADD-ON_ALL'!$BI:$BI,$BI4)</f>
        <v>0</v>
      </c>
      <c r="M4" s="198"/>
      <c r="N4" s="188">
        <f ca="1">SUMIFS('VOLTE_CAP M2M - ADD-ON_ALL'!N:N,'VOLTE_CAP M2M - ADD-ON_ALL'!$BI:$BI,$BI4)</f>
        <v>0</v>
      </c>
      <c r="O4" s="197"/>
      <c r="P4" s="197"/>
      <c r="Q4" s="183" t="e">
        <f ca="1">AVERAGEIFS('VOLTE_CAP M2M - ADD-ON_ALL'!Q:Q,'VOLTE_CAP M2M - ADD-ON_ALL'!$BI:$BI,$BI4)</f>
        <v>#DIV/0!</v>
      </c>
      <c r="R4" s="197"/>
      <c r="S4" s="197"/>
      <c r="T4" s="189" t="e">
        <f ca="1">AVERAGEIFS('VOLTE_CAP M2M - ADD-ON_ALL'!T:T,'VOLTE_CAP M2M - ADD-ON_ALL'!$BI:$BI,$BI4)</f>
        <v>#DIV/0!</v>
      </c>
      <c r="U4" s="197"/>
      <c r="V4" s="197"/>
      <c r="W4" s="183" t="e">
        <f ca="1">AVERAGEIFS('VOLTE_CAP M2M - ADD-ON_ALL'!W:W,'VOLTE_CAP M2M - ADD-ON_ALL'!$BI:$BI,$BI4)</f>
        <v>#DIV/0!</v>
      </c>
      <c r="X4" s="197"/>
      <c r="Y4" s="197"/>
      <c r="Z4" s="183" t="e">
        <f ca="1">AVERAGEIFS('VOLTE_CAP M2M - ADD-ON_ALL'!Z:Z,'VOLTE_CAP M2M - ADD-ON_ALL'!$BI:$BI,$BI4)</f>
        <v>#DIV/0!</v>
      </c>
      <c r="AA4" s="197"/>
      <c r="AB4" s="197"/>
      <c r="AC4" s="197"/>
      <c r="AD4" s="197"/>
      <c r="AE4" s="197"/>
      <c r="AF4" s="199" t="e">
        <f ca="1">AVERAGEIFS('VOLTE_CAP M2M - ADD-ON_ALL'!AF:AF,'VOLTE_CAP M2M - ADD-ON_ALL'!$BI:$BI,$BI4)</f>
        <v>#DIV/0!</v>
      </c>
      <c r="AG4" s="199">
        <f ca="1">SUMIFS('VOLTE_CAP M2M - ADD-ON_ALL'!AG:AG,'VOLTE_CAP M2M - ADD-ON_ALL'!$BI:$BI,$BI4)</f>
        <v>0</v>
      </c>
      <c r="AH4" s="199" t="e">
        <f ca="1">AVERAGEIFS('VOLTE_CAP M2M - ADD-ON_ALL'!AH:AH,'VOLTE_CAP M2M - ADD-ON_ALL'!$BI:$BI,$BI4)</f>
        <v>#DIV/0!</v>
      </c>
      <c r="AI4" s="199">
        <f ca="1">SUMIFS('VOLTE_CAP M2M - ADD-ON_ALL'!AI:AI,'VOLTE_CAP M2M - ADD-ON_ALL'!$BI:$BI,$BI4)</f>
        <v>0</v>
      </c>
      <c r="AJ4" s="199" t="e">
        <f ca="1">AVERAGEIFS('VOLTE_CAP M2M - ADD-ON_ALL'!AJ:AJ,'VOLTE_CAP M2M - ADD-ON_ALL'!$BI:$BI,$BI4)</f>
        <v>#DIV/0!</v>
      </c>
      <c r="AK4" s="199"/>
      <c r="AL4" s="199">
        <f ca="1">SUMIFS('VOLTE_CAP M2M - ADD-ON_ALL'!AL:AL,'VOLTE_CAP M2M - ADD-ON_ALL'!$BI:$BI,$BI4)</f>
        <v>0</v>
      </c>
      <c r="AM4" s="199" t="e">
        <f ca="1">AVERAGEIFS('VOLTE_CAP M2M - ADD-ON_ALL'!AM:AM,'VOLTE_CAP M2M - ADD-ON_ALL'!$BI:$BI,$BI4)</f>
        <v>#DIV/0!</v>
      </c>
      <c r="AN4" s="199" t="e">
        <f ca="1">AVERAGEIFS('VOLTE_CAP M2M - ADD-ON_ALL'!AN:AN,'VOLTE_CAP M2M - ADD-ON_ALL'!$BI:$BI,$BI4)</f>
        <v>#DIV/0!</v>
      </c>
      <c r="AO4" s="190">
        <f ca="1">SUMIFS('VOLTE_CAP M2M - ADD-ON_ALL'!AO:AO,'VOLTE_CAP M2M - ADD-ON_ALL'!$BI:$BI,$BI4)</f>
        <v>0</v>
      </c>
      <c r="AP4" s="196">
        <f ca="1">SUMIFS('VOLTE_CAP M2M - ADD-ON_ALL'!AP:AP,'VOLTE_CAP M2M - ADD-ON_ALL'!$BI:$BI,$BI4)</f>
        <v>0</v>
      </c>
      <c r="AQ4" s="196">
        <f ca="1">SUMIFS('VOLTE_CAP M2M - ADD-ON_ALL'!AQ:AQ,'VOLTE_CAP M2M - ADD-ON_ALL'!$BI:$BI,$BI4)</f>
        <v>0</v>
      </c>
      <c r="AR4" s="205">
        <f ca="1">SUMIFS('VOLTE_CAP M2M - ADD-ON_ALL'!AR:AR,'VOLTE_CAP M2M - ADD-ON_ALL'!$BI:$BI,$BI4)</f>
        <v>0</v>
      </c>
      <c r="AS4" s="205"/>
      <c r="AT4" s="183">
        <f ca="1">SUMIFS('VOLTE_CAP M2M - ADD-ON_ALL'!AT:AT,'VOLTE_CAP M2M - ADD-ON_ALL'!$BI:$BI,$BI4)</f>
        <v>0</v>
      </c>
      <c r="AU4" s="183">
        <f ca="1">SUMIFS('VOLTE_CAP M2M - ADD-ON_ALL'!AU:AU,'VOLTE_CAP M2M - ADD-ON_ALL'!$BI:$BI,$BI4)</f>
        <v>0</v>
      </c>
      <c r="AV4" s="176">
        <f ca="1">SUMIFS('VOLTE_CAP M2M - ADD-ON_ALL'!AV:AV,'VOLTE_CAP M2M - ADD-ON_ALL'!$BI:$BI,$BI4)</f>
        <v>0</v>
      </c>
      <c r="AW4" s="177">
        <f ca="1">SUMIFS('VOLTE_CAP M2M - ADD-ON_ALL'!AW:AW,'VOLTE_CAP M2M - ADD-ON_ALL'!$BI:$BI,$BI4)</f>
        <v>0</v>
      </c>
      <c r="AX4" s="176"/>
      <c r="AY4" s="190"/>
      <c r="AZ4" s="230">
        <f t="shared" ref="AZ4:AZ5" ca="1" si="0">AZ3</f>
        <v>0</v>
      </c>
      <c r="BA4" s="184"/>
      <c r="BB4" s="184"/>
      <c r="BC4" s="198"/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7" t="s">
        <v>112</v>
      </c>
    </row>
    <row r="5" spans="1:66" ht="16.5" thickBot="1">
      <c r="A5" s="81" t="s">
        <v>100</v>
      </c>
      <c r="B5" s="82" t="s">
        <v>8</v>
      </c>
      <c r="C5" s="83" t="s">
        <v>29</v>
      </c>
      <c r="D5" s="84" t="s">
        <v>49</v>
      </c>
      <c r="E5" s="117" t="s">
        <v>101</v>
      </c>
      <c r="F5" s="118">
        <f ca="1">SUMIFS('VOLTE_CAP M2M - ADD-ON_ALL'!F:F,'VOLTE_CAP M2M - ADD-ON_ALL'!$BI:$BI,$BI5)</f>
        <v>0</v>
      </c>
      <c r="G5" s="119">
        <f ca="1">SUMIFS('VOLTE_CAP M2M - ADD-ON_ALL'!G:G,'VOLTE_CAP M2M - ADD-ON_ALL'!$BI:$BI,$BI5)</f>
        <v>0</v>
      </c>
      <c r="H5" s="91"/>
      <c r="I5" s="91"/>
      <c r="J5" s="91"/>
      <c r="K5" s="91"/>
      <c r="L5" s="119">
        <f ca="1">SUMIFS('VOLTE_CAP M2M - ADD-ON_ALL'!L:L,'VOLTE_CAP M2M - ADD-ON_ALL'!$BI:$BI,$BI5)</f>
        <v>0</v>
      </c>
      <c r="M5" s="204"/>
      <c r="N5" s="90">
        <f ca="1">SUMIFS('VOLTE_CAP M2M - ADD-ON_ALL'!N:N,'VOLTE_CAP M2M - ADD-ON_ALL'!$BI:$BI,$BI5)</f>
        <v>0</v>
      </c>
      <c r="O5" s="91"/>
      <c r="P5" s="91"/>
      <c r="Q5" s="121" t="e">
        <f ca="1">AVERAGEIFS('VOLTE_CAP M2M - ADD-ON_ALL'!Q:Q,'VOLTE_CAP M2M - ADD-ON_ALL'!$BI:$BI,$BI5)</f>
        <v>#DIV/0!</v>
      </c>
      <c r="R5" s="91"/>
      <c r="S5" s="91"/>
      <c r="T5" s="120" t="e">
        <f ca="1">AVERAGEIFS('VOLTE_CAP M2M - ADD-ON_ALL'!T:T,'VOLTE_CAP M2M - ADD-ON_ALL'!$BI:$BI,$BI5)</f>
        <v>#DIV/0!</v>
      </c>
      <c r="U5" s="91"/>
      <c r="V5" s="91"/>
      <c r="W5" s="121" t="e">
        <f ca="1">AVERAGEIFS('VOLTE_CAP M2M - ADD-ON_ALL'!W:W,'VOLTE_CAP M2M - ADD-ON_ALL'!$BI:$BI,$BI5)</f>
        <v>#DIV/0!</v>
      </c>
      <c r="X5" s="91"/>
      <c r="Y5" s="91"/>
      <c r="Z5" s="121" t="e">
        <f ca="1">AVERAGEIFS('VOLTE_CAP M2M - ADD-ON_ALL'!Z:Z,'VOLTE_CAP M2M - ADD-ON_ALL'!$BI:$BI,$BI5)</f>
        <v>#DIV/0!</v>
      </c>
      <c r="AA5" s="91"/>
      <c r="AB5" s="91"/>
      <c r="AC5" s="91"/>
      <c r="AD5" s="91"/>
      <c r="AE5" s="91"/>
      <c r="AF5" s="106" t="e">
        <f ca="1">AVERAGEIFS('VOLTE_CAP M2M - ADD-ON_ALL'!AF:AF,'VOLTE_CAP M2M - ADD-ON_ALL'!$BI:$BI,$BI5)</f>
        <v>#DIV/0!</v>
      </c>
      <c r="AG5" s="106">
        <f ca="1">SUMIFS('VOLTE_CAP M2M - ADD-ON_ALL'!AG:AG,'VOLTE_CAP M2M - ADD-ON_ALL'!$BI:$BI,$BI5)</f>
        <v>0</v>
      </c>
      <c r="AH5" s="106" t="e">
        <f ca="1">AVERAGEIFS('VOLTE_CAP M2M - ADD-ON_ALL'!AH:AH,'VOLTE_CAP M2M - ADD-ON_ALL'!$BI:$BI,$BI5)</f>
        <v>#DIV/0!</v>
      </c>
      <c r="AI5" s="106">
        <f ca="1">SUMIFS('VOLTE_CAP M2M - ADD-ON_ALL'!AI:AI,'VOLTE_CAP M2M - ADD-ON_ALL'!$BI:$BI,$BI5)</f>
        <v>0</v>
      </c>
      <c r="AJ5" s="106" t="e">
        <f ca="1">AVERAGEIFS('VOLTE_CAP M2M - ADD-ON_ALL'!AJ:AJ,'VOLTE_CAP M2M - ADD-ON_ALL'!$BI:$BI,$BI5)</f>
        <v>#DIV/0!</v>
      </c>
      <c r="AK5" s="106"/>
      <c r="AL5" s="106">
        <f ca="1">SUMIFS('VOLTE_CAP M2M - ADD-ON_ALL'!AL:AL,'VOLTE_CAP M2M - ADD-ON_ALL'!$BI:$BI,$BI5)</f>
        <v>0</v>
      </c>
      <c r="AM5" s="106"/>
      <c r="AN5" s="106"/>
      <c r="AO5" s="122">
        <f ca="1">SUMIFS('VOLTE_CAP M2M - ADD-ON_ALL'!AO:AO,'VOLTE_CAP M2M - ADD-ON_ALL'!$BI:$BI,$BI5)</f>
        <v>0</v>
      </c>
      <c r="AP5" s="119">
        <f ca="1">SUMIFS('VOLTE_CAP M2M - ADD-ON_ALL'!AP:AP,'VOLTE_CAP M2M - ADD-ON_ALL'!$BI:$BI,$BI5)</f>
        <v>0</v>
      </c>
      <c r="AQ5" s="119">
        <f ca="1">SUMIFS('VOLTE_CAP M2M - ADD-ON_ALL'!AQ:AQ,'VOLTE_CAP M2M - ADD-ON_ALL'!$BI:$BI,$BI5)</f>
        <v>0</v>
      </c>
      <c r="AR5" s="152">
        <f ca="1">SUMIFS('VOLTE_CAP M2M - ADD-ON_ALL'!AR:AR,'VOLTE_CAP M2M - ADD-ON_ALL'!$BI:$BI,$BI5)</f>
        <v>0</v>
      </c>
      <c r="AS5" s="152"/>
      <c r="AT5" s="121">
        <f ca="1">SUMIFS('VOLTE_CAP M2M - ADD-ON_ALL'!AT:AT,'VOLTE_CAP M2M - ADD-ON_ALL'!$BI:$BI,$BI5)</f>
        <v>0</v>
      </c>
      <c r="AU5" s="121">
        <f ca="1">SUMIFS('VOLTE_CAP M2M - ADD-ON_ALL'!AU:AU,'VOLTE_CAP M2M - ADD-ON_ALL'!$BI:$BI,$BI5)</f>
        <v>0</v>
      </c>
      <c r="AV5" s="185">
        <f ca="1">SUMIFS('VOLTE_CAP M2M - ADD-ON_ALL'!AV:AV,'VOLTE_CAP M2M - ADD-ON_ALL'!$BI:$BI,$BI5)</f>
        <v>0</v>
      </c>
      <c r="AW5" s="154">
        <f ca="1">SUMIFS('VOLTE_CAP M2M - ADD-ON_ALL'!AW:AW,'VOLTE_CAP M2M - ADD-ON_ALL'!$BI:$BI,$BI5)</f>
        <v>0</v>
      </c>
      <c r="AX5" s="185"/>
      <c r="AY5" s="122"/>
      <c r="AZ5" s="234">
        <f t="shared" ca="1" si="0"/>
        <v>0</v>
      </c>
      <c r="BA5" s="86"/>
      <c r="BB5" s="229"/>
      <c r="BC5" s="204"/>
      <c r="BD5" s="92" t="s">
        <v>102</v>
      </c>
      <c r="BE5" s="185" t="s">
        <v>103</v>
      </c>
      <c r="BF5" s="185" t="s">
        <v>114</v>
      </c>
      <c r="BG5" s="185" t="s">
        <v>115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6" t="s">
        <v>112</v>
      </c>
    </row>
  </sheetData>
  <pageMargins left="0.7" right="0.7" top="0.75" bottom="0.75" header="0.3" footer="0.3"/>
  <pageSetup paperSize="9" scale="2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6" width="14.85546875" style="10" bestFit="1" customWidth="1"/>
    <col min="47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30.140625" style="105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31</v>
      </c>
      <c r="C2" s="147" t="s">
        <v>29</v>
      </c>
      <c r="D2" s="136" t="s">
        <v>49</v>
      </c>
      <c r="E2" s="18" t="s">
        <v>101</v>
      </c>
      <c r="F2" s="56">
        <f ca="1">SUMIFS('VOLTE_REAL M2M - ADD-ON_ALL'!F:F,'VOLTE_REAL M2M - ADD-ON_ALL'!$BI:$BI,$BI2)</f>
        <v>0</v>
      </c>
      <c r="G2" s="202">
        <f ca="1">SUMIFS('VOLTE_REAL M2M - ADD-ON_ALL'!G:G,'VOLTE_REAL M2M - ADD-ON_ALL'!$BI:$BI,$BI2)</f>
        <v>0</v>
      </c>
      <c r="H2" s="149"/>
      <c r="I2" s="149"/>
      <c r="J2" s="149"/>
      <c r="K2" s="149"/>
      <c r="L2" s="202">
        <f ca="1">SUMIFS('VOLTE_REAL M2M - ADD-ON_ALL'!L:L,'VOLTE_REAL M2M - ADD-ON_ALL'!$BI:$BI,$BI2)</f>
        <v>0</v>
      </c>
      <c r="M2" s="148"/>
      <c r="N2" s="35">
        <f ca="1">SUMIFS('VOLTE_REAL M2M - ADD-ON_ALL'!N:N,'VOLTE_REAL M2M - ADD-ON_ALL'!$BI:$BI,$BI2)</f>
        <v>0</v>
      </c>
      <c r="O2" s="149"/>
      <c r="P2" s="149"/>
      <c r="Q2" s="40" t="e">
        <f ca="1">AVERAGEIFS('VOLTE_REAL M2M - ADD-ON_ALL'!Q:Q,'VOLTE_REAL M2M - ADD-ON_ALL'!$BI:$BI,$BI2)</f>
        <v>#DIV/0!</v>
      </c>
      <c r="R2" s="149"/>
      <c r="S2" s="149"/>
      <c r="T2" s="41" t="e">
        <f ca="1">AVERAGEIFS('VOLTE_REAL M2M - ADD-ON_ALL'!T:T,'VOLTE_REAL M2M - ADD-ON_ALL'!$BI:$BI,$BI2)</f>
        <v>#DIV/0!</v>
      </c>
      <c r="U2" s="149"/>
      <c r="V2" s="149"/>
      <c r="W2" s="40" t="e">
        <f ca="1">AVERAGEIFS('VOLTE_REAL M2M - ADD-ON_ALL'!W:W,'VOLTE_REAL M2M - ADD-ON_ALL'!$BI:$BI,$BI2)</f>
        <v>#DIV/0!</v>
      </c>
      <c r="X2" s="149"/>
      <c r="Y2" s="149"/>
      <c r="Z2" s="40" t="e">
        <f ca="1">AVERAGEIFS('VOLTE_REAL M2M - ADD-ON_ALL'!Z:Z,'VOLTE_REAL M2M - ADD-ON_ALL'!$BI:$BI,$BI2)</f>
        <v>#DIV/0!</v>
      </c>
      <c r="AA2" s="149"/>
      <c r="AB2" s="149"/>
      <c r="AC2" s="149"/>
      <c r="AD2" s="149"/>
      <c r="AE2" s="149"/>
      <c r="AF2" s="34" t="e">
        <f ca="1">AVERAGEIFS('VOLTE_REAL M2M - ADD-ON_ALL'!AF:AF,'VOLTE_REAL M2M - ADD-ON_ALL'!$BI:$BI,$BI2)</f>
        <v>#DIV/0!</v>
      </c>
      <c r="AG2" s="34">
        <f ca="1">SUMIFS('VOLTE_REAL M2M - ADD-ON_ALL'!AG:AG,'VOLTE_REAL M2M - ADD-ON_ALL'!$BI:$BI,$BI2)</f>
        <v>0</v>
      </c>
      <c r="AH2" s="34" t="e">
        <f ca="1">AVERAGEIFS('VOLTE_REAL M2M - ADD-ON_ALL'!AH:AH,'VOLTE_REAL M2M - ADD-ON_ALL'!$BI:$BI,$BI2)</f>
        <v>#DIV/0!</v>
      </c>
      <c r="AI2" s="34">
        <f ca="1">SUMIFS('VOLTE_REAL M2M - ADD-ON_ALL'!AI:AI,'VOLTE_REAL M2M - ADD-ON_ALL'!$BI:$BI,$BI2)</f>
        <v>0</v>
      </c>
      <c r="AJ2" s="34" t="e">
        <f ca="1">AVERAGEIFS('VOLTE_REAL M2M - ADD-ON_ALL'!AJ:AJ,'VOLTE_REAL M2M - ADD-ON_ALL'!$BI:$BI,$BI2)</f>
        <v>#DIV/0!</v>
      </c>
      <c r="AK2" s="34"/>
      <c r="AL2" s="34">
        <f ca="1">SUMIFS('VOLTE_REAL M2M - ADD-ON_ALL'!AL:AL,'VOLTE_REAL M2M - ADD-ON_ALL'!$BI:$BI,$BI2)</f>
        <v>0</v>
      </c>
      <c r="AM2" s="34" t="e">
        <f ca="1">AVERAGEIFS('VOLTE_REAL M2M - ADD-ON_ALL'!AM:AM,'VOLTE_REAL M2M - ADD-ON_ALL'!$BI:$BI,$BI2)</f>
        <v>#DIV/0!</v>
      </c>
      <c r="AN2" s="34" t="e">
        <f ca="1">AVERAGEIFS('VOLTE_REAL M2M - ADD-ON_ALL'!AN:AN,'VOLTE_REAL M2M - ADD-ON_ALL'!$BI:$BI,$BI2)</f>
        <v>#DIV/0!</v>
      </c>
      <c r="AO2" s="42">
        <f ca="1">SUMIFS('VOLTE_REAL M2M - ADD-ON_ALL'!AO:AO,'VOLTE_REAL M2M - ADD-ON_ALL'!$BI:$BI,$BI2)</f>
        <v>0</v>
      </c>
      <c r="AP2" s="202">
        <f ca="1">SUMIFS('VOLTE_REAL M2M - ADD-ON_ALL'!AP:AP,'VOLTE_REAL M2M - ADD-ON_ALL'!$BI:$BI,$BI2)</f>
        <v>0</v>
      </c>
      <c r="AQ2" s="202">
        <f ca="1">SUMIFS('VOLTE_REAL M2M - ADD-ON_ALL'!AQ:AQ,'VOLTE_REAL M2M - ADD-ON_ALL'!$BI:$BI,$BI2)</f>
        <v>0</v>
      </c>
      <c r="AR2" s="151">
        <f ca="1">SUMIFS('VOLTE_REAL M2M - ADD-ON_ALL'!AR:AR,'VOLTE_REAL M2M - ADD-ON_ALL'!$BI:$BI,$BI2)</f>
        <v>0</v>
      </c>
      <c r="AS2" s="151"/>
      <c r="AT2" s="40">
        <f ca="1">SUMIFS('VOLTE_REAL M2M - ADD-ON_ALL'!AT:AT,'VOLTE_REAL M2M - ADD-ON_ALL'!$BI:$BI,$BI2)</f>
        <v>0</v>
      </c>
      <c r="AU2" s="40">
        <f ca="1">SUMIFS('VOLTE_REAL M2M - ADD-ON_ALL'!AU:AU,'VOLTE_REAL M2M - ADD-ON_ALL'!$BI:$BI,$BI2)</f>
        <v>0</v>
      </c>
      <c r="AV2" s="139">
        <f ca="1">SUMIFS('VOLTE_REAL M2M - ADD-ON_ALL'!AV:AV,'VOLTE_REAL M2M - ADD-ON_ALL'!$BI:$BI,$BI2)</f>
        <v>0</v>
      </c>
      <c r="AW2" s="140">
        <f ca="1">SUMIFS('VOLTE_REAL M2M - ADD-ON_ALL'!AW:AW,'VOLTE_REAL M2M - ADD-ON_ALL'!$BI:$BI,$BI2)</f>
        <v>0</v>
      </c>
      <c r="AX2" s="139"/>
      <c r="AY2" s="233"/>
      <c r="AZ2" s="232">
        <f ca="1">SUMIFS('VOLTE_REAL M2M - ADD-ON_ALL'!AZ:AZ,'VOLTE_REAL M2M - ADD-ON_ALL'!$BI:$BI,$BI2)</f>
        <v>0</v>
      </c>
      <c r="BA2" s="186"/>
      <c r="BB2" s="231"/>
      <c r="BC2" s="148"/>
      <c r="BD2" s="138" t="s">
        <v>102</v>
      </c>
      <c r="BE2" s="139" t="s">
        <v>103</v>
      </c>
      <c r="BF2" s="139" t="s">
        <v>114</v>
      </c>
      <c r="BG2" s="139" t="s">
        <v>115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41" t="s">
        <v>113</v>
      </c>
    </row>
    <row r="3" spans="1:66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101</v>
      </c>
      <c r="F3" s="203">
        <f ca="1">SUMIFS('VOLTE_REAL M2M - ADD-ON_ALL'!F:F,'VOLTE_REAL M2M - ADD-ON_ALL'!$BI:$BI,$BI3)</f>
        <v>0</v>
      </c>
      <c r="G3" s="196">
        <f ca="1">SUMIFS('VOLTE_REAL M2M - ADD-ON_ALL'!G:G,'VOLTE_REAL M2M - ADD-ON_ALL'!$BI:$BI,$BI3)</f>
        <v>0</v>
      </c>
      <c r="H3" s="197"/>
      <c r="I3" s="197"/>
      <c r="J3" s="197"/>
      <c r="K3" s="197"/>
      <c r="L3" s="196">
        <f ca="1">SUMIFS('VOLTE_REAL M2M - ADD-ON_ALL'!L:L,'VOLTE_REAL M2M - ADD-ON_ALL'!$BI:$BI,$BI3)</f>
        <v>0</v>
      </c>
      <c r="M3" s="198"/>
      <c r="N3" s="188">
        <f ca="1">SUMIFS('VOLTE_REAL M2M - ADD-ON_ALL'!N:N,'VOLTE_REAL M2M - ADD-ON_ALL'!$BI:$BI,$BI3)</f>
        <v>0</v>
      </c>
      <c r="O3" s="197"/>
      <c r="P3" s="197"/>
      <c r="Q3" s="183" t="e">
        <f ca="1">AVERAGEIFS('VOLTE_REAL M2M - ADD-ON_ALL'!Q:Q,'VOLTE_REAL M2M - ADD-ON_ALL'!$BI:$BI,$BI3)</f>
        <v>#DIV/0!</v>
      </c>
      <c r="R3" s="197"/>
      <c r="S3" s="197"/>
      <c r="T3" s="189" t="e">
        <f ca="1">AVERAGEIFS('VOLTE_REAL M2M - ADD-ON_ALL'!T:T,'VOLTE_REAL M2M - ADD-ON_ALL'!$BI:$BI,$BI3)</f>
        <v>#DIV/0!</v>
      </c>
      <c r="U3" s="197"/>
      <c r="V3" s="197"/>
      <c r="W3" s="183" t="e">
        <f ca="1">AVERAGEIFS('VOLTE_REAL M2M - ADD-ON_ALL'!W:W,'VOLTE_REAL M2M - ADD-ON_ALL'!$BI:$BI,$BI3)</f>
        <v>#DIV/0!</v>
      </c>
      <c r="X3" s="197"/>
      <c r="Y3" s="197"/>
      <c r="Z3" s="183" t="e">
        <f ca="1">AVERAGEIFS('VOLTE_REAL M2M - ADD-ON_ALL'!Z:Z,'VOLTE_REAL M2M - ADD-ON_ALL'!$BI:$BI,$BI3)</f>
        <v>#DIV/0!</v>
      </c>
      <c r="AA3" s="197"/>
      <c r="AB3" s="197"/>
      <c r="AC3" s="197"/>
      <c r="AD3" s="197"/>
      <c r="AE3" s="197"/>
      <c r="AF3" s="199" t="e">
        <f ca="1">AVERAGEIFS('VOLTE_REAL M2M - ADD-ON_ALL'!AF:AF,'VOLTE_REAL M2M - ADD-ON_ALL'!$BI:$BI,$BI3)</f>
        <v>#DIV/0!</v>
      </c>
      <c r="AG3" s="199">
        <f ca="1">SUMIFS('VOLTE_REAL M2M - ADD-ON_ALL'!AG:AG,'VOLTE_REAL M2M - ADD-ON_ALL'!$BI:$BI,$BI3)</f>
        <v>0</v>
      </c>
      <c r="AH3" s="199" t="e">
        <f ca="1">AVERAGEIFS('VOLTE_REAL M2M - ADD-ON_ALL'!AH:AH,'VOLTE_REAL M2M - ADD-ON_ALL'!$BI:$BI,$BI3)</f>
        <v>#DIV/0!</v>
      </c>
      <c r="AI3" s="199">
        <f ca="1">SUMIFS('VOLTE_REAL M2M - ADD-ON_ALL'!AI:AI,'VOLTE_REAL M2M - ADD-ON_ALL'!$BI:$BI,$BI3)</f>
        <v>0</v>
      </c>
      <c r="AJ3" s="199" t="e">
        <f ca="1">AVERAGEIFS('VOLTE_REAL M2M - ADD-ON_ALL'!AJ:AJ,'VOLTE_REAL M2M - ADD-ON_ALL'!$BI:$BI,$BI3)</f>
        <v>#DIV/0!</v>
      </c>
      <c r="AK3" s="199"/>
      <c r="AL3" s="199">
        <f ca="1">SUMIFS('VOLTE_REAL M2M - ADD-ON_ALL'!AL:AL,'VOLTE_REAL M2M - ADD-ON_ALL'!$BI:$BI,$BI3)</f>
        <v>0</v>
      </c>
      <c r="AM3" s="199" t="e">
        <f ca="1">AVERAGEIFS('VOLTE_REAL M2M - ADD-ON_ALL'!AM:AM,'VOLTE_REAL M2M - ADD-ON_ALL'!$BI:$BI,$BI3)</f>
        <v>#DIV/0!</v>
      </c>
      <c r="AN3" s="199" t="e">
        <f ca="1">AVERAGEIFS('VOLTE_REAL M2M - ADD-ON_ALL'!AN:AN,'VOLTE_REAL M2M - ADD-ON_ALL'!$BI:$BI,$BI3)</f>
        <v>#DIV/0!</v>
      </c>
      <c r="AO3" s="190">
        <f ca="1">SUMIFS('VOLTE_REAL M2M - ADD-ON_ALL'!AO:AO,'VOLTE_REAL M2M - ADD-ON_ALL'!$BI:$BI,$BI3)</f>
        <v>0</v>
      </c>
      <c r="AP3" s="196">
        <f ca="1">SUMIFS('VOLTE_REAL M2M - ADD-ON_ALL'!AP:AP,'VOLTE_REAL M2M - ADD-ON_ALL'!$BI:$BI,$BI3)</f>
        <v>0</v>
      </c>
      <c r="AQ3" s="196">
        <f ca="1">SUMIFS('VOLTE_REAL M2M - ADD-ON_ALL'!AQ:AQ,'VOLTE_REAL M2M - ADD-ON_ALL'!$BI:$BI,$BI3)</f>
        <v>0</v>
      </c>
      <c r="AR3" s="205">
        <f ca="1">SUMIFS('VOLTE_REAL M2M - ADD-ON_ALL'!AR:AR,'VOLTE_REAL M2M - ADD-ON_ALL'!$BI:$BI,$BI3)</f>
        <v>0</v>
      </c>
      <c r="AS3" s="205"/>
      <c r="AT3" s="183">
        <f ca="1">SUMIFS('VOLTE_REAL M2M - ADD-ON_ALL'!AT:AT,'VOLTE_REAL M2M - ADD-ON_ALL'!$BI:$BI,$BI3)</f>
        <v>0</v>
      </c>
      <c r="AU3" s="183">
        <f ca="1">SUMIFS('VOLTE_REAL M2M - ADD-ON_ALL'!AU:AU,'VOLTE_REAL M2M - ADD-ON_ALL'!$BI:$BI,$BI3)</f>
        <v>0</v>
      </c>
      <c r="AV3" s="176">
        <f ca="1">SUMIFS('VOLTE_REAL M2M - ADD-ON_ALL'!AV:AV,'VOLTE_REAL M2M - ADD-ON_ALL'!$BI:$BI,$BI3)</f>
        <v>0</v>
      </c>
      <c r="AW3" s="177">
        <f ca="1">SUMIFS('VOLTE_REAL M2M - ADD-ON_ALL'!AW:AW,'VOLTE_REAL M2M - ADD-ON_ALL'!$BI:$BI,$BI3)</f>
        <v>0</v>
      </c>
      <c r="AX3" s="176"/>
      <c r="AY3" s="190"/>
      <c r="AZ3" s="230">
        <f ca="1">AZ2</f>
        <v>0</v>
      </c>
      <c r="BA3" s="184"/>
      <c r="BB3" s="184"/>
      <c r="BC3" s="198"/>
      <c r="BD3" s="178" t="s">
        <v>102</v>
      </c>
      <c r="BE3" s="176" t="s">
        <v>103</v>
      </c>
      <c r="BF3" s="176" t="s">
        <v>114</v>
      </c>
      <c r="BG3" s="176" t="s">
        <v>115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9" t="s">
        <v>113</v>
      </c>
    </row>
    <row r="4" spans="1:66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101</v>
      </c>
      <c r="F4" s="203">
        <f ca="1">SUMIFS('VOLTE_REAL M2M - ADD-ON_ALL'!F:F,'VOLTE_REAL M2M - ADD-ON_ALL'!$BI:$BI,$BI4)</f>
        <v>0</v>
      </c>
      <c r="G4" s="196">
        <f ca="1">SUMIFS('VOLTE_REAL M2M - ADD-ON_ALL'!G:G,'VOLTE_REAL M2M - ADD-ON_ALL'!$BI:$BI,$BI4)</f>
        <v>0</v>
      </c>
      <c r="H4" s="197"/>
      <c r="I4" s="197"/>
      <c r="J4" s="197"/>
      <c r="K4" s="197"/>
      <c r="L4" s="196">
        <f ca="1">SUMIFS('VOLTE_REAL M2M - ADD-ON_ALL'!L:L,'VOLTE_REAL M2M - ADD-ON_ALL'!$BI:$BI,$BI4)</f>
        <v>0</v>
      </c>
      <c r="M4" s="198"/>
      <c r="N4" s="188">
        <f ca="1">SUMIFS('VOLTE_REAL M2M - ADD-ON_ALL'!N:N,'VOLTE_REAL M2M - ADD-ON_ALL'!$BI:$BI,$BI4)</f>
        <v>0</v>
      </c>
      <c r="O4" s="197"/>
      <c r="P4" s="197"/>
      <c r="Q4" s="183" t="e">
        <f ca="1">AVERAGEIFS('VOLTE_REAL M2M - ADD-ON_ALL'!Q:Q,'VOLTE_REAL M2M - ADD-ON_ALL'!$BI:$BI,$BI4)</f>
        <v>#DIV/0!</v>
      </c>
      <c r="R4" s="197"/>
      <c r="S4" s="197"/>
      <c r="T4" s="189" t="e">
        <f ca="1">AVERAGEIFS('VOLTE_REAL M2M - ADD-ON_ALL'!T:T,'VOLTE_REAL M2M - ADD-ON_ALL'!$BI:$BI,$BI4)</f>
        <v>#DIV/0!</v>
      </c>
      <c r="U4" s="197"/>
      <c r="V4" s="197"/>
      <c r="W4" s="183" t="e">
        <f ca="1">AVERAGEIFS('VOLTE_REAL M2M - ADD-ON_ALL'!W:W,'VOLTE_REAL M2M - ADD-ON_ALL'!$BI:$BI,$BI4)</f>
        <v>#DIV/0!</v>
      </c>
      <c r="X4" s="197"/>
      <c r="Y4" s="197"/>
      <c r="Z4" s="183" t="e">
        <f ca="1">AVERAGEIFS('VOLTE_REAL M2M - ADD-ON_ALL'!Z:Z,'VOLTE_REAL M2M - ADD-ON_ALL'!$BI:$BI,$BI4)</f>
        <v>#DIV/0!</v>
      </c>
      <c r="AA4" s="197"/>
      <c r="AB4" s="197"/>
      <c r="AC4" s="197"/>
      <c r="AD4" s="197"/>
      <c r="AE4" s="197"/>
      <c r="AF4" s="199" t="e">
        <f ca="1">AVERAGEIFS('VOLTE_REAL M2M - ADD-ON_ALL'!AF:AF,'VOLTE_REAL M2M - ADD-ON_ALL'!$BI:$BI,$BI4)</f>
        <v>#DIV/0!</v>
      </c>
      <c r="AG4" s="199">
        <f ca="1">SUMIFS('VOLTE_REAL M2M - ADD-ON_ALL'!AG:AG,'VOLTE_REAL M2M - ADD-ON_ALL'!$BI:$BI,$BI4)</f>
        <v>0</v>
      </c>
      <c r="AH4" s="199" t="e">
        <f ca="1">AVERAGEIFS('VOLTE_REAL M2M - ADD-ON_ALL'!AH:AH,'VOLTE_REAL M2M - ADD-ON_ALL'!$BI:$BI,$BI4)</f>
        <v>#DIV/0!</v>
      </c>
      <c r="AI4" s="199">
        <f ca="1">SUMIFS('VOLTE_REAL M2M - ADD-ON_ALL'!AI:AI,'VOLTE_REAL M2M - ADD-ON_ALL'!$BI:$BI,$BI4)</f>
        <v>0</v>
      </c>
      <c r="AJ4" s="199" t="e">
        <f ca="1">AVERAGEIFS('VOLTE_REAL M2M - ADD-ON_ALL'!AJ:AJ,'VOLTE_REAL M2M - ADD-ON_ALL'!$BI:$BI,$BI4)</f>
        <v>#DIV/0!</v>
      </c>
      <c r="AK4" s="199"/>
      <c r="AL4" s="199">
        <f ca="1">SUMIFS('VOLTE_REAL M2M - ADD-ON_ALL'!AL:AL,'VOLTE_REAL M2M - ADD-ON_ALL'!$BI:$BI,$BI4)</f>
        <v>0</v>
      </c>
      <c r="AM4" s="199" t="e">
        <f ca="1">AVERAGEIFS('VOLTE_REAL M2M - ADD-ON_ALL'!AM:AM,'VOLTE_REAL M2M - ADD-ON_ALL'!$BI:$BI,$BI4)</f>
        <v>#DIV/0!</v>
      </c>
      <c r="AN4" s="199" t="e">
        <f ca="1">AVERAGEIFS('VOLTE_REAL M2M - ADD-ON_ALL'!AN:AN,'VOLTE_REAL M2M - ADD-ON_ALL'!$BI:$BI,$BI4)</f>
        <v>#DIV/0!</v>
      </c>
      <c r="AO4" s="190">
        <f ca="1">SUMIFS('VOLTE_REAL M2M - ADD-ON_ALL'!AO:AO,'VOLTE_REAL M2M - ADD-ON_ALL'!$BI:$BI,$BI4)</f>
        <v>0</v>
      </c>
      <c r="AP4" s="196">
        <f ca="1">SUMIFS('VOLTE_REAL M2M - ADD-ON_ALL'!AP:AP,'VOLTE_REAL M2M - ADD-ON_ALL'!$BI:$BI,$BI4)</f>
        <v>0</v>
      </c>
      <c r="AQ4" s="196">
        <f ca="1">SUMIFS('VOLTE_REAL M2M - ADD-ON_ALL'!AQ:AQ,'VOLTE_REAL M2M - ADD-ON_ALL'!$BI:$BI,$BI4)</f>
        <v>0</v>
      </c>
      <c r="AR4" s="205">
        <f ca="1">SUMIFS('VOLTE_REAL M2M - ADD-ON_ALL'!AR:AR,'VOLTE_REAL M2M - ADD-ON_ALL'!$BI:$BI,$BI4)</f>
        <v>0</v>
      </c>
      <c r="AS4" s="205"/>
      <c r="AT4" s="183">
        <f ca="1">SUMIFS('VOLTE_REAL M2M - ADD-ON_ALL'!AT:AT,'VOLTE_REAL M2M - ADD-ON_ALL'!$BI:$BI,$BI4)</f>
        <v>0</v>
      </c>
      <c r="AU4" s="183">
        <f ca="1">SUMIFS('VOLTE_REAL M2M - ADD-ON_ALL'!AU:AU,'VOLTE_REAL M2M - ADD-ON_ALL'!$BI:$BI,$BI4)</f>
        <v>0</v>
      </c>
      <c r="AV4" s="176">
        <f ca="1">SUMIFS('VOLTE_REAL M2M - ADD-ON_ALL'!AV:AV,'VOLTE_REAL M2M - ADD-ON_ALL'!$BI:$BI,$BI4)</f>
        <v>0</v>
      </c>
      <c r="AW4" s="177">
        <f ca="1">SUMIFS('VOLTE_REAL M2M - ADD-ON_ALL'!AW:AW,'VOLTE_REAL M2M - ADD-ON_ALL'!$BI:$BI,$BI4)</f>
        <v>0</v>
      </c>
      <c r="AX4" s="176"/>
      <c r="AY4" s="190"/>
      <c r="AZ4" s="230">
        <f t="shared" ref="AZ4:AZ5" ca="1" si="0">AZ3</f>
        <v>0</v>
      </c>
      <c r="BA4" s="184"/>
      <c r="BB4" s="184"/>
      <c r="BC4" s="198"/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9" t="s">
        <v>113</v>
      </c>
    </row>
    <row r="5" spans="1:66" ht="16.5" thickBot="1">
      <c r="A5" s="81" t="s">
        <v>100</v>
      </c>
      <c r="B5" s="82" t="s">
        <v>31</v>
      </c>
      <c r="C5" s="83" t="s">
        <v>29</v>
      </c>
      <c r="D5" s="84" t="s">
        <v>49</v>
      </c>
      <c r="E5" s="117" t="s">
        <v>101</v>
      </c>
      <c r="F5" s="118">
        <f ca="1">SUMIFS('VOLTE_REAL M2M - ADD-ON_ALL'!F:F,'VOLTE_REAL M2M - ADD-ON_ALL'!$BI:$BI,$BI5)</f>
        <v>0</v>
      </c>
      <c r="G5" s="119">
        <f ca="1">SUMIFS('VOLTE_REAL M2M - ADD-ON_ALL'!G:G,'VOLTE_REAL M2M - ADD-ON_ALL'!$BI:$BI,$BI5)</f>
        <v>0</v>
      </c>
      <c r="H5" s="91"/>
      <c r="I5" s="91"/>
      <c r="J5" s="91"/>
      <c r="K5" s="91"/>
      <c r="L5" s="119">
        <f ca="1">SUMIFS('VOLTE_REAL M2M - ADD-ON_ALL'!L:L,'VOLTE_REAL M2M - ADD-ON_ALL'!$BI:$BI,$BI5)</f>
        <v>0</v>
      </c>
      <c r="M5" s="204"/>
      <c r="N5" s="90">
        <f ca="1">SUMIFS('VOLTE_REAL M2M - ADD-ON_ALL'!N:N,'VOLTE_REAL M2M - ADD-ON_ALL'!$BI:$BI,$BI5)</f>
        <v>0</v>
      </c>
      <c r="O5" s="91"/>
      <c r="P5" s="91"/>
      <c r="Q5" s="121" t="e">
        <f ca="1">AVERAGEIFS('VOLTE_REAL M2M - ADD-ON_ALL'!Q:Q,'VOLTE_REAL M2M - ADD-ON_ALL'!$BI:$BI,$BI5)</f>
        <v>#DIV/0!</v>
      </c>
      <c r="R5" s="91"/>
      <c r="S5" s="91"/>
      <c r="T5" s="120" t="e">
        <f ca="1">AVERAGEIFS('VOLTE_REAL M2M - ADD-ON_ALL'!T:T,'VOLTE_REAL M2M - ADD-ON_ALL'!$BI:$BI,$BI5)</f>
        <v>#DIV/0!</v>
      </c>
      <c r="U5" s="91"/>
      <c r="V5" s="91"/>
      <c r="W5" s="121" t="e">
        <f ca="1">AVERAGEIFS('VOLTE_REAL M2M - ADD-ON_ALL'!W:W,'VOLTE_REAL M2M - ADD-ON_ALL'!$BI:$BI,$BI5)</f>
        <v>#DIV/0!</v>
      </c>
      <c r="X5" s="91"/>
      <c r="Y5" s="91"/>
      <c r="Z5" s="121" t="e">
        <f ca="1">AVERAGEIFS('VOLTE_REAL M2M - ADD-ON_ALL'!Z:Z,'VOLTE_REAL M2M - ADD-ON_ALL'!$BI:$BI,$BI5)</f>
        <v>#DIV/0!</v>
      </c>
      <c r="AA5" s="91"/>
      <c r="AB5" s="91"/>
      <c r="AC5" s="91"/>
      <c r="AD5" s="91"/>
      <c r="AE5" s="91"/>
      <c r="AF5" s="106" t="e">
        <f ca="1">AVERAGEIFS('VOLTE_REAL M2M - ADD-ON_ALL'!AF:AF,'VOLTE_REAL M2M - ADD-ON_ALL'!$BI:$BI,$BI5)</f>
        <v>#DIV/0!</v>
      </c>
      <c r="AG5" s="106">
        <f ca="1">SUMIFS('VOLTE_REAL M2M - ADD-ON_ALL'!AG:AG,'VOLTE_REAL M2M - ADD-ON_ALL'!$BI:$BI,$BI5)</f>
        <v>0</v>
      </c>
      <c r="AH5" s="106" t="e">
        <f ca="1">AVERAGEIFS('VOLTE_REAL M2M - ADD-ON_ALL'!AH:AH,'VOLTE_REAL M2M - ADD-ON_ALL'!$BI:$BI,$BI5)</f>
        <v>#DIV/0!</v>
      </c>
      <c r="AI5" s="106">
        <f ca="1">SUMIFS('VOLTE_REAL M2M - ADD-ON_ALL'!AI:AI,'VOLTE_REAL M2M - ADD-ON_ALL'!$BI:$BI,$BI5)</f>
        <v>0</v>
      </c>
      <c r="AJ5" s="106" t="e">
        <f ca="1">AVERAGEIFS('VOLTE_REAL M2M - ADD-ON_ALL'!AJ:AJ,'VOLTE_REAL M2M - ADD-ON_ALL'!$BI:$BI,$BI5)</f>
        <v>#DIV/0!</v>
      </c>
      <c r="AK5" s="106"/>
      <c r="AL5" s="106">
        <f ca="1">SUMIFS('VOLTE_REAL M2M - ADD-ON_ALL'!AL:AL,'VOLTE_REAL M2M - ADD-ON_ALL'!$BI:$BI,$BI5)</f>
        <v>0</v>
      </c>
      <c r="AM5" s="106" t="e">
        <f ca="1">AVERAGEIFS('VOLTE_REAL M2M - ADD-ON_ALL'!AM:AM,'VOLTE_REAL M2M - ADD-ON_ALL'!$BI:$BI,$BI5)</f>
        <v>#DIV/0!</v>
      </c>
      <c r="AN5" s="106" t="e">
        <f ca="1">AVERAGEIFS('VOLTE_REAL M2M - ADD-ON_ALL'!AN:AN,'VOLTE_REAL M2M - ADD-ON_ALL'!$BI:$BI,$BI5)</f>
        <v>#DIV/0!</v>
      </c>
      <c r="AO5" s="122">
        <f ca="1">SUMIFS('VOLTE_REAL M2M - ADD-ON_ALL'!AO:AO,'VOLTE_REAL M2M - ADD-ON_ALL'!$BI:$BI,$BI5)</f>
        <v>0</v>
      </c>
      <c r="AP5" s="119">
        <f ca="1">SUMIFS('VOLTE_REAL M2M - ADD-ON_ALL'!AP:AP,'VOLTE_REAL M2M - ADD-ON_ALL'!$BI:$BI,$BI5)</f>
        <v>0</v>
      </c>
      <c r="AQ5" s="119">
        <f ca="1">SUMIFS('VOLTE_REAL M2M - ADD-ON_ALL'!AQ:AQ,'VOLTE_REAL M2M - ADD-ON_ALL'!$BI:$BI,$BI5)</f>
        <v>0</v>
      </c>
      <c r="AR5" s="152">
        <f ca="1">SUMIFS('VOLTE_REAL M2M - ADD-ON_ALL'!AR:AR,'VOLTE_REAL M2M - ADD-ON_ALL'!$BI:$BI,$BI5)</f>
        <v>0</v>
      </c>
      <c r="AS5" s="152"/>
      <c r="AT5" s="121">
        <f ca="1">SUMIFS('VOLTE_REAL M2M - ADD-ON_ALL'!AT:AT,'VOLTE_REAL M2M - ADD-ON_ALL'!$BI:$BI,$BI5)</f>
        <v>0</v>
      </c>
      <c r="AU5" s="121">
        <f ca="1">SUMIFS('VOLTE_REAL M2M - ADD-ON_ALL'!AU:AU,'VOLTE_REAL M2M - ADD-ON_ALL'!$BI:$BI,$BI5)</f>
        <v>0</v>
      </c>
      <c r="AV5" s="185">
        <f ca="1">SUMIFS('VOLTE_REAL M2M - ADD-ON_ALL'!AV:AV,'VOLTE_REAL M2M - ADD-ON_ALL'!$BI:$BI,$BI5)</f>
        <v>0</v>
      </c>
      <c r="AW5" s="154">
        <f ca="1">SUMIFS('VOLTE_REAL M2M - ADD-ON_ALL'!AW:AW,'VOLTE_REAL M2M - ADD-ON_ALL'!$BI:$BI,$BI5)</f>
        <v>0</v>
      </c>
      <c r="AX5" s="185"/>
      <c r="AY5" s="122"/>
      <c r="AZ5" s="234">
        <f t="shared" ca="1" si="0"/>
        <v>0</v>
      </c>
      <c r="BA5" s="86"/>
      <c r="BB5" s="229"/>
      <c r="BC5" s="204"/>
      <c r="BD5" s="92" t="s">
        <v>102</v>
      </c>
      <c r="BE5" s="185" t="s">
        <v>103</v>
      </c>
      <c r="BF5" s="185" t="s">
        <v>114</v>
      </c>
      <c r="BG5" s="185" t="s">
        <v>115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0" t="s">
        <v>113</v>
      </c>
    </row>
  </sheetData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1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6" style="45" bestFit="1" customWidth="1"/>
    <col min="3" max="3" width="6.7109375" style="2" bestFit="1" customWidth="1"/>
    <col min="4" max="4" width="16.5703125" style="66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8</v>
      </c>
      <c r="C2" s="180" t="s">
        <v>29</v>
      </c>
      <c r="D2" s="192" t="s">
        <v>49</v>
      </c>
      <c r="E2" s="194" t="s">
        <v>196</v>
      </c>
      <c r="F2" s="196">
        <v>53</v>
      </c>
      <c r="G2" s="196">
        <v>0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6.8652828679245275</v>
      </c>
      <c r="R2" s="197"/>
      <c r="S2" s="197"/>
      <c r="T2" s="189">
        <v>10.337499999999999</v>
      </c>
      <c r="U2" s="197"/>
      <c r="V2" s="197"/>
      <c r="W2" s="183">
        <v>6.7223960188679248</v>
      </c>
      <c r="X2" s="197"/>
      <c r="Y2" s="197"/>
      <c r="Z2" s="189">
        <v>10.174999999999997</v>
      </c>
      <c r="AA2" s="197"/>
      <c r="AB2" s="197"/>
      <c r="AC2" s="197"/>
      <c r="AD2" s="197"/>
      <c r="AE2" s="197"/>
      <c r="AF2" s="199">
        <v>3.5238275049189034</v>
      </c>
      <c r="AG2" s="199">
        <v>371</v>
      </c>
      <c r="AH2" s="199">
        <v>0.47126584695540252</v>
      </c>
      <c r="AI2" s="199">
        <v>17</v>
      </c>
      <c r="AJ2" s="199">
        <v>2.5221428571428572</v>
      </c>
      <c r="AK2" s="199"/>
      <c r="AL2" s="199">
        <v>53</v>
      </c>
      <c r="AM2" s="199">
        <v>3.5238275049189034</v>
      </c>
      <c r="AN2" s="199">
        <v>3.625</v>
      </c>
      <c r="AO2" s="190">
        <v>7</v>
      </c>
      <c r="AP2" s="196">
        <v>0</v>
      </c>
      <c r="AQ2" s="196">
        <v>0</v>
      </c>
      <c r="AR2" s="205">
        <v>99</v>
      </c>
      <c r="AS2" s="58">
        <v>0</v>
      </c>
      <c r="AT2" s="183">
        <v>3791.181</v>
      </c>
      <c r="AU2" s="183">
        <v>0</v>
      </c>
      <c r="AV2" s="199">
        <v>0</v>
      </c>
      <c r="AW2" s="227">
        <v>99</v>
      </c>
      <c r="AX2" s="58">
        <v>0</v>
      </c>
      <c r="AY2" s="200">
        <v>3.25</v>
      </c>
      <c r="AZ2" s="184">
        <v>24761</v>
      </c>
      <c r="BA2" s="58">
        <v>0.84615384615300004</v>
      </c>
      <c r="BB2" s="58">
        <v>19.272727272746543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209" t="s">
        <v>148</v>
      </c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135</v>
      </c>
      <c r="BN2" s="79" t="s">
        <v>68</v>
      </c>
      <c r="BO2" s="178" t="s">
        <v>197</v>
      </c>
      <c r="BP2" s="176" t="s">
        <v>144</v>
      </c>
      <c r="BQ2" s="188" t="s">
        <v>145</v>
      </c>
    </row>
    <row r="3" spans="1:69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196</v>
      </c>
      <c r="F3" s="196">
        <v>52</v>
      </c>
      <c r="G3" s="196">
        <v>0</v>
      </c>
      <c r="H3" s="197"/>
      <c r="I3" s="197"/>
      <c r="J3" s="197"/>
      <c r="K3" s="197"/>
      <c r="L3" s="196">
        <v>1</v>
      </c>
      <c r="M3" s="198"/>
      <c r="N3" s="188">
        <v>0</v>
      </c>
      <c r="O3" s="197"/>
      <c r="P3" s="197"/>
      <c r="Q3" s="183">
        <v>8.1981566470588234</v>
      </c>
      <c r="R3" s="197"/>
      <c r="S3" s="197"/>
      <c r="T3" s="189">
        <v>13.224999999999998</v>
      </c>
      <c r="U3" s="197"/>
      <c r="V3" s="197"/>
      <c r="W3" s="183">
        <v>8.2292153333333324</v>
      </c>
      <c r="X3" s="197"/>
      <c r="Y3" s="197"/>
      <c r="Z3" s="189">
        <v>13.408333333333333</v>
      </c>
      <c r="AA3" s="197"/>
      <c r="AB3" s="197"/>
      <c r="AC3" s="197"/>
      <c r="AD3" s="197"/>
      <c r="AE3" s="197"/>
      <c r="AF3" s="199">
        <v>3.2599719879673978</v>
      </c>
      <c r="AG3" s="199">
        <v>357</v>
      </c>
      <c r="AH3" s="199">
        <v>0.54823516646855941</v>
      </c>
      <c r="AI3" s="199">
        <v>39</v>
      </c>
      <c r="AJ3" s="199">
        <v>2.1795454545454547</v>
      </c>
      <c r="AK3" s="199"/>
      <c r="AL3" s="199">
        <v>51</v>
      </c>
      <c r="AM3" s="199">
        <v>3.2599719879673978</v>
      </c>
      <c r="AN3" s="199">
        <v>3.3325471698113209</v>
      </c>
      <c r="AO3" s="190">
        <v>0</v>
      </c>
      <c r="AP3" s="196">
        <v>0</v>
      </c>
      <c r="AQ3" s="196">
        <v>0</v>
      </c>
      <c r="AR3" s="205">
        <v>104</v>
      </c>
      <c r="AS3" s="58">
        <v>0</v>
      </c>
      <c r="AT3" s="183">
        <v>3747.48</v>
      </c>
      <c r="AU3" s="183">
        <v>0</v>
      </c>
      <c r="AV3" s="199">
        <v>0</v>
      </c>
      <c r="AW3" s="227">
        <v>104</v>
      </c>
      <c r="AX3" s="58">
        <v>0</v>
      </c>
      <c r="AY3" s="200">
        <v>3.25</v>
      </c>
      <c r="AZ3" s="184">
        <v>24761</v>
      </c>
      <c r="BA3" s="58">
        <v>0.84615384615300004</v>
      </c>
      <c r="BB3" s="58">
        <v>18.909090909109818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209" t="s">
        <v>148</v>
      </c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135</v>
      </c>
      <c r="BN3" s="79" t="s">
        <v>68</v>
      </c>
      <c r="BO3" s="178" t="s">
        <v>197</v>
      </c>
      <c r="BP3" s="176" t="s">
        <v>144</v>
      </c>
      <c r="BQ3" s="188" t="s">
        <v>145</v>
      </c>
    </row>
    <row r="4" spans="1:69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196</v>
      </c>
      <c r="F4" s="196">
        <v>53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5.4851695471698116</v>
      </c>
      <c r="R4" s="197"/>
      <c r="S4" s="197"/>
      <c r="T4" s="189">
        <v>7.6749999999999972</v>
      </c>
      <c r="U4" s="197"/>
      <c r="V4" s="197"/>
      <c r="W4" s="183">
        <v>4.8851506415094335</v>
      </c>
      <c r="X4" s="197"/>
      <c r="Y4" s="197"/>
      <c r="Z4" s="189">
        <v>7.1749999999999972</v>
      </c>
      <c r="AA4" s="197"/>
      <c r="AB4" s="197"/>
      <c r="AC4" s="197"/>
      <c r="AD4" s="197"/>
      <c r="AE4" s="197"/>
      <c r="AF4" s="199">
        <v>3.7039622756027462</v>
      </c>
      <c r="AG4" s="199">
        <v>371</v>
      </c>
      <c r="AH4" s="199">
        <v>0.36763208159449079</v>
      </c>
      <c r="AI4" s="199">
        <v>7</v>
      </c>
      <c r="AJ4" s="199">
        <v>2.8208333333333333</v>
      </c>
      <c r="AK4" s="199"/>
      <c r="AL4" s="199">
        <v>53</v>
      </c>
      <c r="AM4" s="199">
        <v>3.7039622756027462</v>
      </c>
      <c r="AN4" s="199">
        <v>3.7144160583941606</v>
      </c>
      <c r="AO4" s="190">
        <v>8</v>
      </c>
      <c r="AP4" s="196">
        <v>0</v>
      </c>
      <c r="AQ4" s="196">
        <v>0</v>
      </c>
      <c r="AR4" s="205">
        <v>98</v>
      </c>
      <c r="AS4" s="58">
        <v>0</v>
      </c>
      <c r="AT4" s="183">
        <v>3819.3420000000001</v>
      </c>
      <c r="AU4" s="183">
        <v>0</v>
      </c>
      <c r="AV4" s="199">
        <v>0</v>
      </c>
      <c r="AW4" s="227">
        <v>98</v>
      </c>
      <c r="AX4" s="58">
        <v>0</v>
      </c>
      <c r="AY4" s="200">
        <v>3.25</v>
      </c>
      <c r="AZ4" s="184">
        <v>24761</v>
      </c>
      <c r="BA4" s="58">
        <v>0.84615384615300004</v>
      </c>
      <c r="BB4" s="58">
        <v>19.272727272746543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209" t="s">
        <v>148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135</v>
      </c>
      <c r="BN4" s="79" t="s">
        <v>68</v>
      </c>
      <c r="BO4" s="178" t="s">
        <v>197</v>
      </c>
      <c r="BP4" s="176" t="s">
        <v>144</v>
      </c>
      <c r="BQ4" s="188" t="s">
        <v>145</v>
      </c>
    </row>
    <row r="5" spans="1:69" ht="15.75">
      <c r="A5" s="179" t="s">
        <v>100</v>
      </c>
      <c r="B5" s="195" t="s">
        <v>8</v>
      </c>
      <c r="C5" s="180" t="s">
        <v>29</v>
      </c>
      <c r="D5" s="192" t="s">
        <v>49</v>
      </c>
      <c r="E5" s="194" t="s">
        <v>196</v>
      </c>
      <c r="F5" s="196">
        <v>53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7.4272450754716974</v>
      </c>
      <c r="R5" s="197"/>
      <c r="S5" s="197"/>
      <c r="T5" s="189">
        <v>8.3624999999999989</v>
      </c>
      <c r="U5" s="197"/>
      <c r="V5" s="197"/>
      <c r="W5" s="183">
        <v>7.4694337924528309</v>
      </c>
      <c r="X5" s="197"/>
      <c r="Y5" s="197"/>
      <c r="Z5" s="189">
        <v>8.5583333333333318</v>
      </c>
      <c r="AA5" s="197"/>
      <c r="AB5" s="197"/>
      <c r="AC5" s="197"/>
      <c r="AD5" s="197"/>
      <c r="AE5" s="197"/>
      <c r="AF5" s="199">
        <v>2.5948688094191925</v>
      </c>
      <c r="AG5" s="199">
        <v>343</v>
      </c>
      <c r="AH5" s="199">
        <v>0.36031663305277917</v>
      </c>
      <c r="AI5" s="199">
        <v>119</v>
      </c>
      <c r="AJ5" s="199">
        <v>1.894047619047619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106</v>
      </c>
      <c r="AS5" s="58">
        <v>0</v>
      </c>
      <c r="AT5" s="183">
        <v>3816.5239999999999</v>
      </c>
      <c r="AU5" s="183">
        <v>0</v>
      </c>
      <c r="AV5" s="199">
        <v>0</v>
      </c>
      <c r="AW5" s="227">
        <v>106</v>
      </c>
      <c r="AX5" s="58">
        <v>0</v>
      </c>
      <c r="AY5" s="200">
        <v>3.25</v>
      </c>
      <c r="AZ5" s="184">
        <v>24761</v>
      </c>
      <c r="BA5" s="58">
        <v>0.84615384615300004</v>
      </c>
      <c r="BB5" s="58">
        <v>19.272727272746543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209" t="s">
        <v>148</v>
      </c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135</v>
      </c>
      <c r="BN5" s="79" t="s">
        <v>68</v>
      </c>
      <c r="BO5" s="178" t="s">
        <v>197</v>
      </c>
      <c r="BP5" s="176" t="s">
        <v>144</v>
      </c>
      <c r="BQ5" s="188" t="s">
        <v>145</v>
      </c>
    </row>
    <row r="6" spans="1:69" ht="15.75">
      <c r="A6" s="179" t="s">
        <v>100</v>
      </c>
      <c r="B6" s="195" t="s">
        <v>8</v>
      </c>
      <c r="C6" s="180" t="s">
        <v>29</v>
      </c>
      <c r="D6" s="192" t="s">
        <v>49</v>
      </c>
      <c r="E6" s="194" t="s">
        <v>198</v>
      </c>
      <c r="F6" s="196">
        <v>78</v>
      </c>
      <c r="G6" s="196">
        <v>1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5.6962206493506491</v>
      </c>
      <c r="R6" s="197"/>
      <c r="S6" s="197"/>
      <c r="T6" s="189">
        <v>7.3583333333333316</v>
      </c>
      <c r="U6" s="197"/>
      <c r="V6" s="197"/>
      <c r="W6" s="183">
        <v>5.3869089090909092</v>
      </c>
      <c r="X6" s="197"/>
      <c r="Y6" s="197"/>
      <c r="Z6" s="189">
        <v>7.2874999999999979</v>
      </c>
      <c r="AA6" s="197"/>
      <c r="AB6" s="197"/>
      <c r="AC6" s="197"/>
      <c r="AD6" s="197"/>
      <c r="AE6" s="197"/>
      <c r="AF6" s="199">
        <v>3.6708719995778214</v>
      </c>
      <c r="AG6" s="199">
        <v>539</v>
      </c>
      <c r="AH6" s="199">
        <v>0.39348043321340159</v>
      </c>
      <c r="AI6" s="199">
        <v>9</v>
      </c>
      <c r="AJ6" s="199">
        <v>2.7189024390243901</v>
      </c>
      <c r="AK6" s="199"/>
      <c r="AL6" s="199">
        <v>77</v>
      </c>
      <c r="AM6" s="199">
        <v>3.6708719995778214</v>
      </c>
      <c r="AN6" s="199">
        <v>3.6982288828337877</v>
      </c>
      <c r="AO6" s="190">
        <v>0</v>
      </c>
      <c r="AP6" s="196">
        <v>0</v>
      </c>
      <c r="AQ6" s="196">
        <v>0</v>
      </c>
      <c r="AR6" s="205">
        <v>154</v>
      </c>
      <c r="AS6" s="58">
        <v>0</v>
      </c>
      <c r="AT6" s="183">
        <v>5529.1670000000004</v>
      </c>
      <c r="AU6" s="183">
        <v>0</v>
      </c>
      <c r="AV6" s="199">
        <v>0</v>
      </c>
      <c r="AW6" s="227">
        <v>154</v>
      </c>
      <c r="AX6" s="58">
        <v>0</v>
      </c>
      <c r="AY6" s="200">
        <v>8.75</v>
      </c>
      <c r="AZ6" s="184">
        <v>34930</v>
      </c>
      <c r="BA6" s="58">
        <v>0.88571428571400002</v>
      </c>
      <c r="BB6" s="58">
        <v>10.064516129035505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209" t="s">
        <v>160</v>
      </c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68</v>
      </c>
      <c r="BO6" s="178" t="s">
        <v>163</v>
      </c>
      <c r="BP6" s="176" t="s">
        <v>163</v>
      </c>
      <c r="BQ6" s="188" t="s">
        <v>150</v>
      </c>
    </row>
    <row r="7" spans="1:69" ht="15.75">
      <c r="A7" s="179" t="s">
        <v>100</v>
      </c>
      <c r="B7" s="195" t="s">
        <v>8</v>
      </c>
      <c r="C7" s="180" t="s">
        <v>29</v>
      </c>
      <c r="D7" s="192" t="s">
        <v>49</v>
      </c>
      <c r="E7" s="194" t="s">
        <v>198</v>
      </c>
      <c r="F7" s="196">
        <v>77</v>
      </c>
      <c r="G7" s="196">
        <v>1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7.7935129078947361</v>
      </c>
      <c r="R7" s="197"/>
      <c r="S7" s="197"/>
      <c r="T7" s="189">
        <v>13.366666666666667</v>
      </c>
      <c r="U7" s="197"/>
      <c r="V7" s="197"/>
      <c r="W7" s="183">
        <v>7.8377235131578944</v>
      </c>
      <c r="X7" s="197"/>
      <c r="Y7" s="197"/>
      <c r="Z7" s="189">
        <v>13.366666666666667</v>
      </c>
      <c r="AA7" s="197"/>
      <c r="AB7" s="197"/>
      <c r="AC7" s="197"/>
      <c r="AD7" s="197"/>
      <c r="AE7" s="197"/>
      <c r="AF7" s="199">
        <v>3.3532706848660805</v>
      </c>
      <c r="AG7" s="199">
        <v>526</v>
      </c>
      <c r="AH7" s="199">
        <v>0.53193589888091286</v>
      </c>
      <c r="AI7" s="199">
        <v>30</v>
      </c>
      <c r="AJ7" s="199">
        <v>2.3458333333333332</v>
      </c>
      <c r="AK7" s="199"/>
      <c r="AL7" s="199">
        <v>75</v>
      </c>
      <c r="AM7" s="199">
        <v>3.3845142941247848</v>
      </c>
      <c r="AN7" s="199">
        <v>3.4914965986394559</v>
      </c>
      <c r="AO7" s="190">
        <v>0</v>
      </c>
      <c r="AP7" s="196">
        <v>0</v>
      </c>
      <c r="AQ7" s="196">
        <v>0</v>
      </c>
      <c r="AR7" s="205">
        <v>152</v>
      </c>
      <c r="AS7" s="58">
        <v>0</v>
      </c>
      <c r="AT7" s="183">
        <v>5461.5039999999999</v>
      </c>
      <c r="AU7" s="183">
        <v>0</v>
      </c>
      <c r="AV7" s="199">
        <v>0</v>
      </c>
      <c r="AW7" s="227">
        <v>152</v>
      </c>
      <c r="AX7" s="58">
        <v>0</v>
      </c>
      <c r="AY7" s="200">
        <v>8.75</v>
      </c>
      <c r="AZ7" s="184">
        <v>34930</v>
      </c>
      <c r="BA7" s="58">
        <v>0.88571428571400002</v>
      </c>
      <c r="BB7" s="58">
        <v>9.9354838709709483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209" t="s">
        <v>160</v>
      </c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68</v>
      </c>
      <c r="BO7" s="178" t="s">
        <v>163</v>
      </c>
      <c r="BP7" s="176" t="s">
        <v>163</v>
      </c>
      <c r="BQ7" s="188" t="s">
        <v>150</v>
      </c>
    </row>
    <row r="8" spans="1:69" ht="15.75">
      <c r="A8" s="179" t="s">
        <v>100</v>
      </c>
      <c r="B8" s="195" t="s">
        <v>8</v>
      </c>
      <c r="C8" s="180" t="s">
        <v>29</v>
      </c>
      <c r="D8" s="192" t="s">
        <v>49</v>
      </c>
      <c r="E8" s="194" t="s">
        <v>198</v>
      </c>
      <c r="F8" s="196">
        <v>77</v>
      </c>
      <c r="G8" s="196">
        <v>2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5.7247332666666662</v>
      </c>
      <c r="R8" s="197"/>
      <c r="S8" s="197"/>
      <c r="T8" s="189">
        <v>6.953125</v>
      </c>
      <c r="U8" s="197"/>
      <c r="V8" s="197"/>
      <c r="W8" s="183">
        <v>4.9823066000000003</v>
      </c>
      <c r="X8" s="197"/>
      <c r="Y8" s="197"/>
      <c r="Z8" s="189">
        <v>6.4375</v>
      </c>
      <c r="AA8" s="197"/>
      <c r="AB8" s="197"/>
      <c r="AC8" s="197"/>
      <c r="AD8" s="197"/>
      <c r="AE8" s="197"/>
      <c r="AF8" s="199">
        <v>3.6265142983482006</v>
      </c>
      <c r="AG8" s="199">
        <v>525</v>
      </c>
      <c r="AH8" s="199">
        <v>0.41743839836602115</v>
      </c>
      <c r="AI8" s="199">
        <v>12</v>
      </c>
      <c r="AJ8" s="199">
        <v>2.6781250000000001</v>
      </c>
      <c r="AK8" s="199"/>
      <c r="AL8" s="199">
        <v>75</v>
      </c>
      <c r="AM8" s="199">
        <v>3.6265142983482006</v>
      </c>
      <c r="AN8" s="199">
        <v>3.6814868804664722</v>
      </c>
      <c r="AO8" s="190">
        <v>2</v>
      </c>
      <c r="AP8" s="196">
        <v>0</v>
      </c>
      <c r="AQ8" s="196">
        <v>0</v>
      </c>
      <c r="AR8" s="205">
        <v>148</v>
      </c>
      <c r="AS8" s="58">
        <v>0</v>
      </c>
      <c r="AT8" s="183">
        <v>5360.0950000000003</v>
      </c>
      <c r="AU8" s="183">
        <v>0</v>
      </c>
      <c r="AV8" s="199">
        <v>0</v>
      </c>
      <c r="AW8" s="227">
        <v>148</v>
      </c>
      <c r="AX8" s="58">
        <v>0</v>
      </c>
      <c r="AY8" s="200">
        <v>8.75</v>
      </c>
      <c r="AZ8" s="184">
        <v>34930</v>
      </c>
      <c r="BA8" s="58">
        <v>0.88571428571400002</v>
      </c>
      <c r="BB8" s="58">
        <v>9.9354838709709483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68</v>
      </c>
      <c r="BO8" s="178" t="s">
        <v>163</v>
      </c>
      <c r="BP8" s="176" t="s">
        <v>163</v>
      </c>
      <c r="BQ8" s="188" t="s">
        <v>150</v>
      </c>
    </row>
    <row r="9" spans="1:69" ht="15.75">
      <c r="A9" s="179" t="s">
        <v>100</v>
      </c>
      <c r="B9" s="195" t="s">
        <v>8</v>
      </c>
      <c r="C9" s="180" t="s">
        <v>29</v>
      </c>
      <c r="D9" s="192" t="s">
        <v>49</v>
      </c>
      <c r="E9" s="194" t="s">
        <v>198</v>
      </c>
      <c r="F9" s="196">
        <v>77</v>
      </c>
      <c r="G9" s="196">
        <v>0</v>
      </c>
      <c r="H9" s="197"/>
      <c r="I9" s="197"/>
      <c r="J9" s="197"/>
      <c r="K9" s="197"/>
      <c r="L9" s="196">
        <v>2</v>
      </c>
      <c r="M9" s="198"/>
      <c r="N9" s="188">
        <v>0</v>
      </c>
      <c r="O9" s="197"/>
      <c r="P9" s="197"/>
      <c r="Q9" s="183">
        <v>7.5519998399999997</v>
      </c>
      <c r="R9" s="197"/>
      <c r="S9" s="197"/>
      <c r="T9" s="189">
        <v>9.625</v>
      </c>
      <c r="U9" s="197"/>
      <c r="V9" s="197"/>
      <c r="W9" s="183">
        <v>7.5574531066666673</v>
      </c>
      <c r="X9" s="197"/>
      <c r="Y9" s="197"/>
      <c r="Z9" s="189">
        <v>9.4250000000000007</v>
      </c>
      <c r="AA9" s="197"/>
      <c r="AB9" s="197"/>
      <c r="AC9" s="197"/>
      <c r="AD9" s="197"/>
      <c r="AE9" s="197"/>
      <c r="AF9" s="199">
        <v>2.6897456027756936</v>
      </c>
      <c r="AG9" s="199">
        <v>511</v>
      </c>
      <c r="AH9" s="199">
        <v>0.3167446191528252</v>
      </c>
      <c r="AI9" s="199">
        <v>96</v>
      </c>
      <c r="AJ9" s="199">
        <v>2.0544117647058822</v>
      </c>
      <c r="AK9" s="199"/>
      <c r="AL9" s="199"/>
      <c r="AM9" s="199"/>
      <c r="AN9" s="199"/>
      <c r="AO9" s="190">
        <v>4</v>
      </c>
      <c r="AP9" s="196">
        <v>0</v>
      </c>
      <c r="AQ9" s="196">
        <v>0</v>
      </c>
      <c r="AR9" s="205">
        <v>150</v>
      </c>
      <c r="AS9" s="58">
        <v>0</v>
      </c>
      <c r="AT9" s="183">
        <v>5481.1210000000001</v>
      </c>
      <c r="AU9" s="183">
        <v>0</v>
      </c>
      <c r="AV9" s="199">
        <v>0</v>
      </c>
      <c r="AW9" s="227">
        <v>150</v>
      </c>
      <c r="AX9" s="58">
        <v>0</v>
      </c>
      <c r="AY9" s="200">
        <v>8.75</v>
      </c>
      <c r="AZ9" s="184">
        <v>34930</v>
      </c>
      <c r="BA9" s="58">
        <v>0.88571428571400002</v>
      </c>
      <c r="BB9" s="58">
        <v>9.9354838709709483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209" t="s">
        <v>160</v>
      </c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68</v>
      </c>
      <c r="BO9" s="178" t="s">
        <v>163</v>
      </c>
      <c r="BP9" s="176" t="s">
        <v>163</v>
      </c>
      <c r="BQ9" s="188" t="s">
        <v>150</v>
      </c>
    </row>
    <row r="10" spans="1:69" ht="15.75">
      <c r="A10" s="179" t="s">
        <v>100</v>
      </c>
      <c r="B10" s="195" t="s">
        <v>8</v>
      </c>
      <c r="C10" s="180" t="s">
        <v>29</v>
      </c>
      <c r="D10" s="192" t="s">
        <v>49</v>
      </c>
      <c r="E10" s="194" t="s">
        <v>199</v>
      </c>
      <c r="F10" s="196">
        <v>107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1</v>
      </c>
      <c r="O10" s="197"/>
      <c r="P10" s="197"/>
      <c r="Q10" s="183">
        <v>6.4085093584905666</v>
      </c>
      <c r="R10" s="197"/>
      <c r="S10" s="197"/>
      <c r="T10" s="189">
        <v>8.9699999999999989</v>
      </c>
      <c r="U10" s="197"/>
      <c r="V10" s="197"/>
      <c r="W10" s="183">
        <v>6.4614149999999997</v>
      </c>
      <c r="X10" s="197"/>
      <c r="Y10" s="197"/>
      <c r="Z10" s="189">
        <v>8.8916666666666657</v>
      </c>
      <c r="AA10" s="197"/>
      <c r="AB10" s="197"/>
      <c r="AC10" s="197"/>
      <c r="AD10" s="197"/>
      <c r="AE10" s="197"/>
      <c r="AF10" s="199">
        <v>3.441959189395515</v>
      </c>
      <c r="AG10" s="199">
        <v>735</v>
      </c>
      <c r="AH10" s="199">
        <v>0.47642733486757799</v>
      </c>
      <c r="AI10" s="199">
        <v>24</v>
      </c>
      <c r="AJ10" s="199">
        <v>2.5422619047619048</v>
      </c>
      <c r="AK10" s="199"/>
      <c r="AL10" s="199">
        <v>105</v>
      </c>
      <c r="AM10" s="199">
        <v>3.441959189395515</v>
      </c>
      <c r="AN10" s="199">
        <v>3.5180555555555557</v>
      </c>
      <c r="AO10" s="190">
        <v>4</v>
      </c>
      <c r="AP10" s="196">
        <v>0</v>
      </c>
      <c r="AQ10" s="196">
        <v>0</v>
      </c>
      <c r="AR10" s="205">
        <v>208</v>
      </c>
      <c r="AS10" s="58">
        <v>0</v>
      </c>
      <c r="AT10" s="183">
        <v>7588.1669999999995</v>
      </c>
      <c r="AU10" s="183">
        <v>0</v>
      </c>
      <c r="AV10" s="199">
        <v>0</v>
      </c>
      <c r="AW10" s="227">
        <v>208</v>
      </c>
      <c r="AX10" s="58">
        <v>0</v>
      </c>
      <c r="AY10" s="200">
        <v>21.25</v>
      </c>
      <c r="AZ10" s="184">
        <v>30214</v>
      </c>
      <c r="BA10" s="58">
        <v>0.75294117646999992</v>
      </c>
      <c r="BB10" s="58">
        <v>6.6875000000052252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209" t="s">
        <v>148</v>
      </c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135</v>
      </c>
      <c r="BN10" s="79" t="s">
        <v>68</v>
      </c>
      <c r="BO10" s="178" t="s">
        <v>174</v>
      </c>
      <c r="BP10" s="176" t="s">
        <v>175</v>
      </c>
      <c r="BQ10" s="188" t="s">
        <v>145</v>
      </c>
    </row>
    <row r="11" spans="1:69" ht="15.75">
      <c r="A11" s="179" t="s">
        <v>100</v>
      </c>
      <c r="B11" s="195" t="s">
        <v>8</v>
      </c>
      <c r="C11" s="180" t="s">
        <v>29</v>
      </c>
      <c r="D11" s="192" t="s">
        <v>49</v>
      </c>
      <c r="E11" s="194" t="s">
        <v>199</v>
      </c>
      <c r="F11" s="196">
        <v>105</v>
      </c>
      <c r="G11" s="196">
        <v>4</v>
      </c>
      <c r="H11" s="197"/>
      <c r="I11" s="197"/>
      <c r="J11" s="197"/>
      <c r="K11" s="197"/>
      <c r="L11" s="196">
        <v>0</v>
      </c>
      <c r="M11" s="198"/>
      <c r="N11" s="188">
        <v>0</v>
      </c>
      <c r="O11" s="197"/>
      <c r="P11" s="197"/>
      <c r="Q11" s="183">
        <v>8.2438414158415831</v>
      </c>
      <c r="R11" s="197"/>
      <c r="S11" s="197"/>
      <c r="T11" s="189">
        <v>14.324999999999998</v>
      </c>
      <c r="U11" s="197"/>
      <c r="V11" s="197"/>
      <c r="W11" s="183">
        <v>8.1571483960396041</v>
      </c>
      <c r="X11" s="197"/>
      <c r="Y11" s="197"/>
      <c r="Z11" s="189">
        <v>14.294999999999998</v>
      </c>
      <c r="AA11" s="197"/>
      <c r="AB11" s="197"/>
      <c r="AC11" s="197"/>
      <c r="AD11" s="197"/>
      <c r="AE11" s="197"/>
      <c r="AF11" s="199">
        <v>3.3435832167334953</v>
      </c>
      <c r="AG11" s="199">
        <v>706</v>
      </c>
      <c r="AH11" s="199">
        <v>0.52127357180317369</v>
      </c>
      <c r="AI11" s="199">
        <v>52</v>
      </c>
      <c r="AJ11" s="199">
        <v>2.3058139534883724</v>
      </c>
      <c r="AK11" s="199"/>
      <c r="AL11" s="199">
        <v>100</v>
      </c>
      <c r="AM11" s="199">
        <v>3.3496857152098691</v>
      </c>
      <c r="AN11" s="199">
        <v>3.4524390243902441</v>
      </c>
      <c r="AO11" s="190">
        <v>13</v>
      </c>
      <c r="AP11" s="196">
        <v>0</v>
      </c>
      <c r="AQ11" s="196">
        <v>0</v>
      </c>
      <c r="AR11" s="205">
        <v>189</v>
      </c>
      <c r="AS11" s="58">
        <v>0</v>
      </c>
      <c r="AT11" s="183">
        <v>7218.8810000000003</v>
      </c>
      <c r="AU11" s="183">
        <v>0</v>
      </c>
      <c r="AV11" s="199">
        <v>0</v>
      </c>
      <c r="AW11" s="227">
        <v>189</v>
      </c>
      <c r="AX11" s="58">
        <v>0</v>
      </c>
      <c r="AY11" s="200">
        <v>21.25</v>
      </c>
      <c r="AZ11" s="184">
        <v>30214</v>
      </c>
      <c r="BA11" s="58">
        <v>0.75294117646999992</v>
      </c>
      <c r="BB11" s="58">
        <v>6.5625000000051283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209" t="s">
        <v>148</v>
      </c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135</v>
      </c>
      <c r="BN11" s="79" t="s">
        <v>68</v>
      </c>
      <c r="BO11" s="178" t="s">
        <v>174</v>
      </c>
      <c r="BP11" s="176" t="s">
        <v>175</v>
      </c>
      <c r="BQ11" s="188" t="s">
        <v>145</v>
      </c>
    </row>
    <row r="12" spans="1:69" ht="15.75">
      <c r="A12" s="179" t="s">
        <v>100</v>
      </c>
      <c r="B12" s="195" t="s">
        <v>8</v>
      </c>
      <c r="C12" s="180" t="s">
        <v>29</v>
      </c>
      <c r="D12" s="192" t="s">
        <v>49</v>
      </c>
      <c r="E12" s="194" t="s">
        <v>199</v>
      </c>
      <c r="F12" s="196">
        <v>104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6.638297923076923</v>
      </c>
      <c r="R12" s="197"/>
      <c r="S12" s="197"/>
      <c r="T12" s="189">
        <v>11.45</v>
      </c>
      <c r="U12" s="197"/>
      <c r="V12" s="197"/>
      <c r="W12" s="183">
        <v>6.0075672115384613</v>
      </c>
      <c r="X12" s="197"/>
      <c r="Y12" s="197"/>
      <c r="Z12" s="189">
        <v>10.966666666666667</v>
      </c>
      <c r="AA12" s="197"/>
      <c r="AB12" s="197"/>
      <c r="AC12" s="197"/>
      <c r="AD12" s="197"/>
      <c r="AE12" s="197"/>
      <c r="AF12" s="199">
        <v>3.6805426002695003</v>
      </c>
      <c r="AG12" s="199">
        <v>728</v>
      </c>
      <c r="AH12" s="199">
        <v>0.40004909893350238</v>
      </c>
      <c r="AI12" s="199">
        <v>17</v>
      </c>
      <c r="AJ12" s="199">
        <v>2.8344827586206898</v>
      </c>
      <c r="AK12" s="199"/>
      <c r="AL12" s="199">
        <v>103</v>
      </c>
      <c r="AM12" s="199">
        <v>3.6942857318711506</v>
      </c>
      <c r="AN12" s="199">
        <v>3.7072564612326042</v>
      </c>
      <c r="AO12" s="190">
        <v>5</v>
      </c>
      <c r="AP12" s="196">
        <v>0</v>
      </c>
      <c r="AQ12" s="196">
        <v>2</v>
      </c>
      <c r="AR12" s="205">
        <v>201</v>
      </c>
      <c r="AS12" s="58">
        <v>0</v>
      </c>
      <c r="AT12" s="183">
        <v>7413.5640000000003</v>
      </c>
      <c r="AU12" s="183">
        <v>48.393999999999998</v>
      </c>
      <c r="AV12" s="199">
        <v>0</v>
      </c>
      <c r="AW12" s="227">
        <v>188</v>
      </c>
      <c r="AX12" s="58">
        <v>0</v>
      </c>
      <c r="AY12" s="200">
        <v>21.25</v>
      </c>
      <c r="AZ12" s="184">
        <v>30214</v>
      </c>
      <c r="BA12" s="58">
        <v>0.75294117646999992</v>
      </c>
      <c r="BB12" s="58">
        <v>6.5000000000050795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209" t="s">
        <v>148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135</v>
      </c>
      <c r="BN12" s="79" t="s">
        <v>68</v>
      </c>
      <c r="BO12" s="178" t="s">
        <v>174</v>
      </c>
      <c r="BP12" s="176" t="s">
        <v>175</v>
      </c>
      <c r="BQ12" s="188" t="s">
        <v>145</v>
      </c>
    </row>
    <row r="13" spans="1:69" ht="15.75">
      <c r="A13" s="179" t="s">
        <v>100</v>
      </c>
      <c r="B13" s="195" t="s">
        <v>8</v>
      </c>
      <c r="C13" s="180" t="s">
        <v>29</v>
      </c>
      <c r="D13" s="192" t="s">
        <v>49</v>
      </c>
      <c r="E13" s="194" t="s">
        <v>199</v>
      </c>
      <c r="F13" s="196">
        <v>108</v>
      </c>
      <c r="G13" s="196">
        <v>5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8.0999998529411759</v>
      </c>
      <c r="R13" s="197"/>
      <c r="S13" s="197"/>
      <c r="T13" s="189">
        <v>11.449999999999996</v>
      </c>
      <c r="U13" s="197"/>
      <c r="V13" s="197"/>
      <c r="W13" s="183">
        <v>8.1227253627450988</v>
      </c>
      <c r="X13" s="197"/>
      <c r="Y13" s="197"/>
      <c r="Z13" s="189">
        <v>10.949999999999996</v>
      </c>
      <c r="AA13" s="197"/>
      <c r="AB13" s="197"/>
      <c r="AC13" s="197"/>
      <c r="AD13" s="197"/>
      <c r="AE13" s="197"/>
      <c r="AF13" s="199">
        <v>2.7997029682534418</v>
      </c>
      <c r="AG13" s="199">
        <v>707</v>
      </c>
      <c r="AH13" s="199">
        <v>0.40105903625329342</v>
      </c>
      <c r="AI13" s="199">
        <v>143</v>
      </c>
      <c r="AJ13" s="199">
        <v>2.0548000000000002</v>
      </c>
      <c r="AK13" s="199"/>
      <c r="AL13" s="199"/>
      <c r="AM13" s="199"/>
      <c r="AN13" s="199"/>
      <c r="AO13" s="190">
        <v>8</v>
      </c>
      <c r="AP13" s="196">
        <v>0</v>
      </c>
      <c r="AQ13" s="196">
        <v>0</v>
      </c>
      <c r="AR13" s="205">
        <v>198</v>
      </c>
      <c r="AS13" s="58">
        <v>0</v>
      </c>
      <c r="AT13" s="183">
        <v>7352.9750000000004</v>
      </c>
      <c r="AU13" s="183">
        <v>0</v>
      </c>
      <c r="AV13" s="199">
        <v>0</v>
      </c>
      <c r="AW13" s="227">
        <v>196</v>
      </c>
      <c r="AX13" s="58">
        <v>0</v>
      </c>
      <c r="AY13" s="200">
        <v>21.25</v>
      </c>
      <c r="AZ13" s="184">
        <v>30214</v>
      </c>
      <c r="BA13" s="58">
        <v>0.75294117646999992</v>
      </c>
      <c r="BB13" s="58">
        <v>6.750000000005274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209" t="s">
        <v>148</v>
      </c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135</v>
      </c>
      <c r="BN13" s="79" t="s">
        <v>68</v>
      </c>
      <c r="BO13" s="178" t="s">
        <v>174</v>
      </c>
      <c r="BP13" s="176" t="s">
        <v>175</v>
      </c>
      <c r="BQ13" s="188" t="s">
        <v>145</v>
      </c>
    </row>
    <row r="14" spans="1:69" ht="15.75">
      <c r="A14" s="179" t="s">
        <v>100</v>
      </c>
      <c r="B14" s="195" t="s">
        <v>8</v>
      </c>
      <c r="C14" s="180" t="s">
        <v>29</v>
      </c>
      <c r="D14" s="192" t="s">
        <v>49</v>
      </c>
      <c r="E14" s="194" t="s">
        <v>200</v>
      </c>
      <c r="F14" s="196">
        <v>52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5.4508845769230767</v>
      </c>
      <c r="R14" s="197"/>
      <c r="S14" s="197"/>
      <c r="T14" s="189">
        <v>6.4727272727272727</v>
      </c>
      <c r="U14" s="197"/>
      <c r="V14" s="197"/>
      <c r="W14" s="183">
        <v>5.1225191730769231</v>
      </c>
      <c r="X14" s="197"/>
      <c r="Y14" s="197"/>
      <c r="Z14" s="189">
        <v>6.34</v>
      </c>
      <c r="AA14" s="197"/>
      <c r="AB14" s="197"/>
      <c r="AC14" s="197"/>
      <c r="AD14" s="197"/>
      <c r="AE14" s="197"/>
      <c r="AF14" s="199">
        <v>3.5406044082982193</v>
      </c>
      <c r="AG14" s="199">
        <v>364</v>
      </c>
      <c r="AH14" s="199">
        <v>0.44731808273187623</v>
      </c>
      <c r="AI14" s="199">
        <v>13</v>
      </c>
      <c r="AJ14" s="199">
        <v>2.5742857142857143</v>
      </c>
      <c r="AK14" s="199"/>
      <c r="AL14" s="199">
        <v>48</v>
      </c>
      <c r="AM14" s="199">
        <v>3.5961012056186079</v>
      </c>
      <c r="AN14" s="199">
        <v>3.6563981042654028</v>
      </c>
      <c r="AO14" s="190">
        <v>0</v>
      </c>
      <c r="AP14" s="196">
        <v>1</v>
      </c>
      <c r="AQ14" s="196">
        <v>0</v>
      </c>
      <c r="AR14" s="205">
        <v>103</v>
      </c>
      <c r="AS14" s="58">
        <v>0</v>
      </c>
      <c r="AT14" s="183">
        <v>3742.27</v>
      </c>
      <c r="AU14" s="183">
        <v>0</v>
      </c>
      <c r="AV14" s="199">
        <v>0</v>
      </c>
      <c r="AW14" s="227">
        <v>103</v>
      </c>
      <c r="AX14" s="58">
        <v>0</v>
      </c>
      <c r="AY14" s="200">
        <v>4.5</v>
      </c>
      <c r="AZ14" s="184">
        <v>30273</v>
      </c>
      <c r="BA14" s="58">
        <v>0.88888888888799999</v>
      </c>
      <c r="BB14" s="58">
        <v>13.000000000012999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209" t="s">
        <v>106</v>
      </c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122</v>
      </c>
      <c r="BN14" s="79" t="s">
        <v>68</v>
      </c>
      <c r="BO14" s="178" t="s">
        <v>147</v>
      </c>
      <c r="BP14" s="176" t="s">
        <v>149</v>
      </c>
      <c r="BQ14" s="188" t="s">
        <v>150</v>
      </c>
    </row>
    <row r="15" spans="1:69" ht="15.75">
      <c r="A15" s="179" t="s">
        <v>100</v>
      </c>
      <c r="B15" s="195" t="s">
        <v>8</v>
      </c>
      <c r="C15" s="180" t="s">
        <v>29</v>
      </c>
      <c r="D15" s="192" t="s">
        <v>49</v>
      </c>
      <c r="E15" s="194" t="s">
        <v>200</v>
      </c>
      <c r="F15" s="196">
        <v>51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8.5459594600000006</v>
      </c>
      <c r="R15" s="197"/>
      <c r="S15" s="197"/>
      <c r="T15" s="189">
        <v>14.625</v>
      </c>
      <c r="U15" s="197"/>
      <c r="V15" s="197"/>
      <c r="W15" s="183">
        <v>8.5712396799999997</v>
      </c>
      <c r="X15" s="197"/>
      <c r="Y15" s="197"/>
      <c r="Z15" s="189">
        <v>14.375</v>
      </c>
      <c r="AA15" s="197"/>
      <c r="AB15" s="197"/>
      <c r="AC15" s="197"/>
      <c r="AD15" s="197"/>
      <c r="AE15" s="197"/>
      <c r="AF15" s="199">
        <v>3.1330395173639993</v>
      </c>
      <c r="AG15" s="199">
        <v>327</v>
      </c>
      <c r="AH15" s="199">
        <v>0.63287177366667635</v>
      </c>
      <c r="AI15" s="199">
        <v>47</v>
      </c>
      <c r="AJ15" s="199">
        <v>1.9000000000000001</v>
      </c>
      <c r="AK15" s="199"/>
      <c r="AL15" s="199">
        <v>36</v>
      </c>
      <c r="AM15" s="199">
        <v>3.2872222251993004</v>
      </c>
      <c r="AN15" s="199">
        <v>3.3582089552238807</v>
      </c>
      <c r="AO15" s="190">
        <v>7</v>
      </c>
      <c r="AP15" s="196">
        <v>17</v>
      </c>
      <c r="AQ15" s="196">
        <v>0</v>
      </c>
      <c r="AR15" s="205">
        <v>76</v>
      </c>
      <c r="AS15" s="58">
        <v>0</v>
      </c>
      <c r="AT15" s="183">
        <v>2819.8330000000001</v>
      </c>
      <c r="AU15" s="183">
        <v>781.88599999999997</v>
      </c>
      <c r="AV15" s="199">
        <v>2</v>
      </c>
      <c r="AW15" s="227">
        <v>74</v>
      </c>
      <c r="AX15" s="58">
        <v>0</v>
      </c>
      <c r="AY15" s="200">
        <v>4.5</v>
      </c>
      <c r="AZ15" s="184">
        <v>30273</v>
      </c>
      <c r="BA15" s="58">
        <v>0.88888888888799999</v>
      </c>
      <c r="BB15" s="58">
        <v>12.750000000012751</v>
      </c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209" t="s">
        <v>106</v>
      </c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122</v>
      </c>
      <c r="BN15" s="79" t="s">
        <v>68</v>
      </c>
      <c r="BO15" s="178" t="s">
        <v>147</v>
      </c>
      <c r="BP15" s="176" t="s">
        <v>149</v>
      </c>
      <c r="BQ15" s="188" t="s">
        <v>150</v>
      </c>
    </row>
    <row r="16" spans="1:69" ht="15.75">
      <c r="A16" s="179" t="s">
        <v>100</v>
      </c>
      <c r="B16" s="195" t="s">
        <v>8</v>
      </c>
      <c r="C16" s="180" t="s">
        <v>29</v>
      </c>
      <c r="D16" s="192" t="s">
        <v>49</v>
      </c>
      <c r="E16" s="194" t="s">
        <v>200</v>
      </c>
      <c r="F16" s="196">
        <v>49</v>
      </c>
      <c r="G16" s="196">
        <v>1</v>
      </c>
      <c r="H16" s="197"/>
      <c r="I16" s="197"/>
      <c r="J16" s="197"/>
      <c r="K16" s="197"/>
      <c r="L16" s="196">
        <v>1</v>
      </c>
      <c r="M16" s="198"/>
      <c r="N16" s="188">
        <v>0</v>
      </c>
      <c r="O16" s="197"/>
      <c r="P16" s="197"/>
      <c r="Q16" s="183">
        <v>5.9057019574468086</v>
      </c>
      <c r="R16" s="197"/>
      <c r="S16" s="197"/>
      <c r="T16" s="189">
        <v>9.3249999999999993</v>
      </c>
      <c r="U16" s="197"/>
      <c r="V16" s="197"/>
      <c r="W16" s="183">
        <v>5.3525528085106382</v>
      </c>
      <c r="X16" s="197"/>
      <c r="Y16" s="197"/>
      <c r="Z16" s="189">
        <v>8.3249999999999993</v>
      </c>
      <c r="AA16" s="197"/>
      <c r="AB16" s="197"/>
      <c r="AC16" s="197"/>
      <c r="AD16" s="197"/>
      <c r="AE16" s="197"/>
      <c r="AF16" s="199">
        <v>3.5199696126317539</v>
      </c>
      <c r="AG16" s="199">
        <v>329</v>
      </c>
      <c r="AH16" s="199">
        <v>0.51780425543051756</v>
      </c>
      <c r="AI16" s="199">
        <v>16</v>
      </c>
      <c r="AJ16" s="199">
        <v>2.5062500000000001</v>
      </c>
      <c r="AK16" s="199"/>
      <c r="AL16" s="199">
        <v>46</v>
      </c>
      <c r="AM16" s="199">
        <v>3.5249689528660739</v>
      </c>
      <c r="AN16" s="199">
        <v>3.6276041666666665</v>
      </c>
      <c r="AO16" s="190">
        <v>5</v>
      </c>
      <c r="AP16" s="196">
        <v>0</v>
      </c>
      <c r="AQ16" s="196">
        <v>0</v>
      </c>
      <c r="AR16" s="205">
        <v>91</v>
      </c>
      <c r="AS16" s="58">
        <v>0</v>
      </c>
      <c r="AT16" s="183">
        <v>3358.8209999999999</v>
      </c>
      <c r="AU16" s="183">
        <v>45.518000000000001</v>
      </c>
      <c r="AV16" s="199">
        <v>0</v>
      </c>
      <c r="AW16" s="227">
        <v>91</v>
      </c>
      <c r="AX16" s="58">
        <v>0</v>
      </c>
      <c r="AY16" s="200">
        <v>4.5</v>
      </c>
      <c r="AZ16" s="184">
        <v>30273</v>
      </c>
      <c r="BA16" s="58">
        <v>0.88888888888799999</v>
      </c>
      <c r="BB16" s="58">
        <v>12.25000000001225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209" t="s">
        <v>106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122</v>
      </c>
      <c r="BN16" s="79" t="s">
        <v>68</v>
      </c>
      <c r="BO16" s="178" t="s">
        <v>147</v>
      </c>
      <c r="BP16" s="176" t="s">
        <v>149</v>
      </c>
      <c r="BQ16" s="188" t="s">
        <v>150</v>
      </c>
    </row>
    <row r="17" spans="1:69" ht="15.75">
      <c r="A17" s="179" t="s">
        <v>100</v>
      </c>
      <c r="B17" s="195" t="s">
        <v>8</v>
      </c>
      <c r="C17" s="180" t="s">
        <v>29</v>
      </c>
      <c r="D17" s="192" t="s">
        <v>49</v>
      </c>
      <c r="E17" s="194" t="s">
        <v>200</v>
      </c>
      <c r="F17" s="196">
        <v>52</v>
      </c>
      <c r="G17" s="196">
        <v>1</v>
      </c>
      <c r="H17" s="197"/>
      <c r="I17" s="197"/>
      <c r="J17" s="197"/>
      <c r="K17" s="197"/>
      <c r="L17" s="196">
        <v>1</v>
      </c>
      <c r="M17" s="198"/>
      <c r="N17" s="188">
        <v>0</v>
      </c>
      <c r="O17" s="197"/>
      <c r="P17" s="197"/>
      <c r="Q17" s="183">
        <v>8.1150198400000004</v>
      </c>
      <c r="R17" s="197"/>
      <c r="S17" s="197"/>
      <c r="T17" s="189">
        <v>11.25</v>
      </c>
      <c r="U17" s="197"/>
      <c r="V17" s="197"/>
      <c r="W17" s="183">
        <v>8.1747996799999996</v>
      </c>
      <c r="X17" s="197"/>
      <c r="Y17" s="197"/>
      <c r="Z17" s="189">
        <v>10.75</v>
      </c>
      <c r="AA17" s="197"/>
      <c r="AB17" s="197"/>
      <c r="AC17" s="197"/>
      <c r="AD17" s="197"/>
      <c r="AE17" s="197"/>
      <c r="AF17" s="199">
        <v>2.6387698464686911</v>
      </c>
      <c r="AG17" s="199">
        <v>335</v>
      </c>
      <c r="AH17" s="199">
        <v>0.34220443659974359</v>
      </c>
      <c r="AI17" s="199">
        <v>94</v>
      </c>
      <c r="AJ17" s="199">
        <v>1.9291666666666667</v>
      </c>
      <c r="AK17" s="199"/>
      <c r="AL17" s="199"/>
      <c r="AM17" s="199"/>
      <c r="AN17" s="199"/>
      <c r="AO17" s="190">
        <v>4</v>
      </c>
      <c r="AP17" s="196">
        <v>5</v>
      </c>
      <c r="AQ17" s="196">
        <v>0</v>
      </c>
      <c r="AR17" s="205">
        <v>93</v>
      </c>
      <c r="AS17" s="58">
        <v>0</v>
      </c>
      <c r="AT17" s="183">
        <v>3462.94</v>
      </c>
      <c r="AU17" s="183">
        <v>178.22900000000001</v>
      </c>
      <c r="AV17" s="199">
        <v>0</v>
      </c>
      <c r="AW17" s="227">
        <v>93</v>
      </c>
      <c r="AX17" s="58">
        <v>0</v>
      </c>
      <c r="AY17" s="200">
        <v>4.5</v>
      </c>
      <c r="AZ17" s="184">
        <v>30273</v>
      </c>
      <c r="BA17" s="58">
        <v>0.88888888888799999</v>
      </c>
      <c r="BB17" s="58">
        <v>13.000000000012999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209" t="s">
        <v>106</v>
      </c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122</v>
      </c>
      <c r="BN17" s="79" t="s">
        <v>68</v>
      </c>
      <c r="BO17" s="178" t="s">
        <v>147</v>
      </c>
      <c r="BP17" s="176" t="s">
        <v>149</v>
      </c>
      <c r="BQ17" s="188" t="s">
        <v>150</v>
      </c>
    </row>
    <row r="18" spans="1:69" ht="15.75">
      <c r="A18" s="179" t="s">
        <v>100</v>
      </c>
      <c r="B18" s="195" t="s">
        <v>8</v>
      </c>
      <c r="C18" s="180" t="s">
        <v>29</v>
      </c>
      <c r="D18" s="192" t="s">
        <v>49</v>
      </c>
      <c r="E18" s="194" t="s">
        <v>201</v>
      </c>
      <c r="F18" s="196">
        <v>29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5.8979655172413796</v>
      </c>
      <c r="R18" s="197"/>
      <c r="S18" s="197"/>
      <c r="T18" s="189">
        <v>7.7749999999999986</v>
      </c>
      <c r="U18" s="197"/>
      <c r="V18" s="197"/>
      <c r="W18" s="183">
        <v>5.6574824827586205</v>
      </c>
      <c r="X18" s="197"/>
      <c r="Y18" s="197"/>
      <c r="Z18" s="189">
        <v>7.2749999999999986</v>
      </c>
      <c r="AA18" s="197"/>
      <c r="AB18" s="197"/>
      <c r="AC18" s="197"/>
      <c r="AD18" s="197"/>
      <c r="AE18" s="197"/>
      <c r="AF18" s="199">
        <v>3.4388142905916483</v>
      </c>
      <c r="AG18" s="199">
        <v>175</v>
      </c>
      <c r="AH18" s="199">
        <v>0.78481616132285603</v>
      </c>
      <c r="AI18" s="199">
        <v>12</v>
      </c>
      <c r="AJ18" s="199">
        <v>1.3607142857142858</v>
      </c>
      <c r="AK18" s="199"/>
      <c r="AL18" s="199">
        <v>20</v>
      </c>
      <c r="AM18" s="199">
        <v>3.5287142932415008</v>
      </c>
      <c r="AN18" s="199">
        <v>3.6511627906976742</v>
      </c>
      <c r="AO18" s="190">
        <v>4</v>
      </c>
      <c r="AP18" s="196">
        <v>2</v>
      </c>
      <c r="AQ18" s="196">
        <v>0</v>
      </c>
      <c r="AR18" s="205">
        <v>52</v>
      </c>
      <c r="AS18" s="58">
        <v>0</v>
      </c>
      <c r="AT18" s="183">
        <v>1928.2240000000002</v>
      </c>
      <c r="AU18" s="183">
        <v>139.75399999999999</v>
      </c>
      <c r="AV18" s="199">
        <v>0</v>
      </c>
      <c r="AW18" s="227">
        <v>52</v>
      </c>
      <c r="AX18" s="58">
        <v>0</v>
      </c>
      <c r="AY18" s="200">
        <v>2.75</v>
      </c>
      <c r="AZ18" s="184">
        <v>15893</v>
      </c>
      <c r="BA18" s="58">
        <v>0.818181818181</v>
      </c>
      <c r="BB18" s="58">
        <v>12.888888888901777</v>
      </c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209" t="s">
        <v>157</v>
      </c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122</v>
      </c>
      <c r="BN18" s="79" t="s">
        <v>68</v>
      </c>
      <c r="BO18" s="178" t="s">
        <v>147</v>
      </c>
      <c r="BP18" s="176" t="s">
        <v>149</v>
      </c>
      <c r="BQ18" s="188" t="s">
        <v>150</v>
      </c>
    </row>
    <row r="19" spans="1:69" ht="15.75">
      <c r="A19" s="179" t="s">
        <v>100</v>
      </c>
      <c r="B19" s="195" t="s">
        <v>8</v>
      </c>
      <c r="C19" s="180" t="s">
        <v>29</v>
      </c>
      <c r="D19" s="192" t="s">
        <v>49</v>
      </c>
      <c r="E19" s="194" t="s">
        <v>201</v>
      </c>
      <c r="F19" s="196">
        <v>29</v>
      </c>
      <c r="G19" s="196">
        <v>0</v>
      </c>
      <c r="H19" s="197"/>
      <c r="I19" s="197"/>
      <c r="J19" s="197"/>
      <c r="K19" s="197"/>
      <c r="L19" s="196">
        <v>0</v>
      </c>
      <c r="M19" s="198"/>
      <c r="N19" s="188">
        <v>0</v>
      </c>
      <c r="O19" s="197"/>
      <c r="P19" s="197"/>
      <c r="Q19" s="183">
        <v>6.5741379310344827</v>
      </c>
      <c r="R19" s="197"/>
      <c r="S19" s="197"/>
      <c r="T19" s="189">
        <v>7.7749999999999986</v>
      </c>
      <c r="U19" s="197"/>
      <c r="V19" s="197"/>
      <c r="W19" s="183">
        <v>6.6784136206896552</v>
      </c>
      <c r="X19" s="197"/>
      <c r="Y19" s="197"/>
      <c r="Z19" s="189">
        <v>8.6374999999999993</v>
      </c>
      <c r="AA19" s="197"/>
      <c r="AB19" s="197"/>
      <c r="AC19" s="197"/>
      <c r="AD19" s="197"/>
      <c r="AE19" s="197"/>
      <c r="AF19" s="199">
        <v>2.9835468054992229</v>
      </c>
      <c r="AG19" s="199">
        <v>203</v>
      </c>
      <c r="AH19" s="199">
        <v>0.55013710253501502</v>
      </c>
      <c r="AI19" s="199">
        <v>44</v>
      </c>
      <c r="AJ19" s="199">
        <v>2.0768749999999998</v>
      </c>
      <c r="AK19" s="199"/>
      <c r="AL19" s="199">
        <v>28</v>
      </c>
      <c r="AM19" s="199">
        <v>3.0046938852388037</v>
      </c>
      <c r="AN19" s="199">
        <v>3</v>
      </c>
      <c r="AO19" s="190">
        <v>0</v>
      </c>
      <c r="AP19" s="196">
        <v>1</v>
      </c>
      <c r="AQ19" s="196">
        <v>0</v>
      </c>
      <c r="AR19" s="205">
        <v>57</v>
      </c>
      <c r="AS19" s="58">
        <v>0</v>
      </c>
      <c r="AT19" s="183">
        <v>2066.0909999999999</v>
      </c>
      <c r="AU19" s="183">
        <v>0</v>
      </c>
      <c r="AV19" s="199">
        <v>0</v>
      </c>
      <c r="AW19" s="227">
        <v>57</v>
      </c>
      <c r="AX19" s="58">
        <v>0</v>
      </c>
      <c r="AY19" s="200">
        <v>2.75</v>
      </c>
      <c r="AZ19" s="184">
        <v>15893</v>
      </c>
      <c r="BA19" s="58">
        <v>0.818181818181</v>
      </c>
      <c r="BB19" s="58">
        <v>12.888888888901777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209" t="s">
        <v>157</v>
      </c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122</v>
      </c>
      <c r="BN19" s="79" t="s">
        <v>68</v>
      </c>
      <c r="BO19" s="178" t="s">
        <v>147</v>
      </c>
      <c r="BP19" s="176" t="s">
        <v>149</v>
      </c>
      <c r="BQ19" s="188" t="s">
        <v>150</v>
      </c>
    </row>
    <row r="20" spans="1:69" ht="15.75">
      <c r="A20" s="179" t="s">
        <v>100</v>
      </c>
      <c r="B20" s="195" t="s">
        <v>8</v>
      </c>
      <c r="C20" s="180" t="s">
        <v>29</v>
      </c>
      <c r="D20" s="192" t="s">
        <v>49</v>
      </c>
      <c r="E20" s="194" t="s">
        <v>201</v>
      </c>
      <c r="F20" s="196">
        <v>28</v>
      </c>
      <c r="G20" s="196">
        <v>0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6.333678571428571</v>
      </c>
      <c r="R20" s="197"/>
      <c r="S20" s="197"/>
      <c r="T20" s="189">
        <v>9.2999999999999989</v>
      </c>
      <c r="U20" s="197"/>
      <c r="V20" s="197"/>
      <c r="W20" s="183">
        <v>5.6989284642857143</v>
      </c>
      <c r="X20" s="197"/>
      <c r="Y20" s="197"/>
      <c r="Z20" s="189">
        <v>8.8999999999999986</v>
      </c>
      <c r="AA20" s="197"/>
      <c r="AB20" s="197"/>
      <c r="AC20" s="197"/>
      <c r="AD20" s="197"/>
      <c r="AE20" s="197"/>
      <c r="AF20" s="199">
        <v>3.6828571539752337</v>
      </c>
      <c r="AG20" s="199">
        <v>196</v>
      </c>
      <c r="AH20" s="199">
        <v>0.45229659903738489</v>
      </c>
      <c r="AI20" s="199">
        <v>5</v>
      </c>
      <c r="AJ20" s="199">
        <v>2.7181818181818183</v>
      </c>
      <c r="AK20" s="199"/>
      <c r="AL20" s="199">
        <v>27</v>
      </c>
      <c r="AM20" s="199">
        <v>3.7036508056852551</v>
      </c>
      <c r="AN20" s="199">
        <v>3.725609756097561</v>
      </c>
      <c r="AO20" s="190">
        <v>0</v>
      </c>
      <c r="AP20" s="196">
        <v>0</v>
      </c>
      <c r="AQ20" s="196">
        <v>1</v>
      </c>
      <c r="AR20" s="205">
        <v>55</v>
      </c>
      <c r="AS20" s="58">
        <v>0</v>
      </c>
      <c r="AT20" s="183">
        <v>1960.8009999999999</v>
      </c>
      <c r="AU20" s="183">
        <v>37.006999999999998</v>
      </c>
      <c r="AV20" s="199">
        <v>0</v>
      </c>
      <c r="AW20" s="227">
        <v>55</v>
      </c>
      <c r="AX20" s="58">
        <v>0</v>
      </c>
      <c r="AY20" s="200">
        <v>2.75</v>
      </c>
      <c r="AZ20" s="184">
        <v>15893</v>
      </c>
      <c r="BA20" s="58">
        <v>0.818181818181</v>
      </c>
      <c r="BB20" s="58">
        <v>12.444444444456888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209" t="s">
        <v>157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122</v>
      </c>
      <c r="BN20" s="79" t="s">
        <v>68</v>
      </c>
      <c r="BO20" s="178" t="s">
        <v>147</v>
      </c>
      <c r="BP20" s="176" t="s">
        <v>149</v>
      </c>
      <c r="BQ20" s="188" t="s">
        <v>150</v>
      </c>
    </row>
    <row r="21" spans="1:69" ht="15.75">
      <c r="A21" s="179" t="s">
        <v>100</v>
      </c>
      <c r="B21" s="195" t="s">
        <v>8</v>
      </c>
      <c r="C21" s="180" t="s">
        <v>29</v>
      </c>
      <c r="D21" s="192" t="s">
        <v>49</v>
      </c>
      <c r="E21" s="194" t="s">
        <v>201</v>
      </c>
      <c r="F21" s="196">
        <v>29</v>
      </c>
      <c r="G21" s="196">
        <v>1</v>
      </c>
      <c r="H21" s="197"/>
      <c r="I21" s="197"/>
      <c r="J21" s="197"/>
      <c r="K21" s="197"/>
      <c r="L21" s="196">
        <v>0</v>
      </c>
      <c r="M21" s="198"/>
      <c r="N21" s="188">
        <v>0</v>
      </c>
      <c r="O21" s="197"/>
      <c r="P21" s="197"/>
      <c r="Q21" s="183">
        <v>7.7568213571428561</v>
      </c>
      <c r="R21" s="197"/>
      <c r="S21" s="197"/>
      <c r="T21" s="189">
        <v>9.3999999999999986</v>
      </c>
      <c r="U21" s="197"/>
      <c r="V21" s="197"/>
      <c r="W21" s="183">
        <v>7.8029642857142862</v>
      </c>
      <c r="X21" s="197"/>
      <c r="Y21" s="197"/>
      <c r="Z21" s="189">
        <v>9.2999999999999989</v>
      </c>
      <c r="AA21" s="197"/>
      <c r="AB21" s="197"/>
      <c r="AC21" s="197"/>
      <c r="AD21" s="197"/>
      <c r="AE21" s="197"/>
      <c r="AF21" s="199">
        <v>2.6480219730964074</v>
      </c>
      <c r="AG21" s="199">
        <v>182</v>
      </c>
      <c r="AH21" s="199">
        <v>0.37399787606747548</v>
      </c>
      <c r="AI21" s="199">
        <v>47</v>
      </c>
      <c r="AJ21" s="199">
        <v>1.7833333333333334</v>
      </c>
      <c r="AK21" s="199"/>
      <c r="AL21" s="199"/>
      <c r="AM21" s="199"/>
      <c r="AN21" s="199"/>
      <c r="AO21" s="190">
        <v>1</v>
      </c>
      <c r="AP21" s="196">
        <v>0</v>
      </c>
      <c r="AQ21" s="196">
        <v>0</v>
      </c>
      <c r="AR21" s="205">
        <v>55</v>
      </c>
      <c r="AS21" s="58">
        <v>0</v>
      </c>
      <c r="AT21" s="183">
        <v>1994.9880000000001</v>
      </c>
      <c r="AU21" s="183">
        <v>0</v>
      </c>
      <c r="AV21" s="199">
        <v>0</v>
      </c>
      <c r="AW21" s="227">
        <v>55</v>
      </c>
      <c r="AX21" s="58">
        <v>0</v>
      </c>
      <c r="AY21" s="200">
        <v>2.75</v>
      </c>
      <c r="AZ21" s="184">
        <v>15893</v>
      </c>
      <c r="BA21" s="58">
        <v>0.818181818181</v>
      </c>
      <c r="BB21" s="58">
        <v>12.888888888901777</v>
      </c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209" t="s">
        <v>157</v>
      </c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122</v>
      </c>
      <c r="BN21" s="79" t="s">
        <v>68</v>
      </c>
      <c r="BO21" s="178" t="s">
        <v>147</v>
      </c>
      <c r="BP21" s="176" t="s">
        <v>149</v>
      </c>
      <c r="BQ21" s="188" t="s">
        <v>150</v>
      </c>
    </row>
    <row r="22" spans="1:69" ht="15.75">
      <c r="A22" s="179" t="s">
        <v>100</v>
      </c>
      <c r="B22" s="195" t="s">
        <v>8</v>
      </c>
      <c r="C22" s="180" t="s">
        <v>29</v>
      </c>
      <c r="D22" s="192" t="s">
        <v>49</v>
      </c>
      <c r="E22" s="194" t="s">
        <v>202</v>
      </c>
      <c r="F22" s="196">
        <v>60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5.9916608644067786</v>
      </c>
      <c r="R22" s="197"/>
      <c r="S22" s="197"/>
      <c r="T22" s="189">
        <v>10.524999999999999</v>
      </c>
      <c r="U22" s="197"/>
      <c r="V22" s="197"/>
      <c r="W22" s="183">
        <v>6.1336268474576272</v>
      </c>
      <c r="X22" s="197"/>
      <c r="Y22" s="197"/>
      <c r="Z22" s="189">
        <v>10.024999999999999</v>
      </c>
      <c r="AA22" s="197"/>
      <c r="AB22" s="197"/>
      <c r="AC22" s="197"/>
      <c r="AD22" s="197"/>
      <c r="AE22" s="197"/>
      <c r="AF22" s="199">
        <v>3.5638983157298756</v>
      </c>
      <c r="AG22" s="199">
        <v>413</v>
      </c>
      <c r="AH22" s="199">
        <v>0.40292441051005468</v>
      </c>
      <c r="AI22" s="199">
        <v>7</v>
      </c>
      <c r="AJ22" s="199">
        <v>2.6625000000000001</v>
      </c>
      <c r="AK22" s="199"/>
      <c r="AL22" s="199">
        <v>59</v>
      </c>
      <c r="AM22" s="199">
        <v>3.5638983157298756</v>
      </c>
      <c r="AN22" s="199">
        <v>3.6255020080321287</v>
      </c>
      <c r="AO22" s="190">
        <v>1</v>
      </c>
      <c r="AP22" s="196">
        <v>0</v>
      </c>
      <c r="AQ22" s="196">
        <v>0</v>
      </c>
      <c r="AR22" s="205">
        <v>117</v>
      </c>
      <c r="AS22" s="58">
        <v>0</v>
      </c>
      <c r="AT22" s="183">
        <v>4241.59</v>
      </c>
      <c r="AU22" s="183">
        <v>0</v>
      </c>
      <c r="AV22" s="199">
        <v>0</v>
      </c>
      <c r="AW22" s="227">
        <v>117</v>
      </c>
      <c r="AX22" s="58">
        <v>0</v>
      </c>
      <c r="AY22" s="200">
        <v>5.5</v>
      </c>
      <c r="AZ22" s="184">
        <v>18082</v>
      </c>
      <c r="BA22" s="58">
        <v>0.68181818181800002</v>
      </c>
      <c r="BB22" s="58">
        <v>16.000000000004263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209" t="s">
        <v>148</v>
      </c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135</v>
      </c>
      <c r="BN22" s="79" t="s">
        <v>68</v>
      </c>
      <c r="BO22" s="178" t="s">
        <v>169</v>
      </c>
      <c r="BP22" s="176" t="s">
        <v>144</v>
      </c>
      <c r="BQ22" s="188" t="s">
        <v>145</v>
      </c>
    </row>
    <row r="23" spans="1:69" ht="15.75">
      <c r="A23" s="179" t="s">
        <v>100</v>
      </c>
      <c r="B23" s="195" t="s">
        <v>8</v>
      </c>
      <c r="C23" s="180" t="s">
        <v>29</v>
      </c>
      <c r="D23" s="192" t="s">
        <v>49</v>
      </c>
      <c r="E23" s="194" t="s">
        <v>202</v>
      </c>
      <c r="F23" s="196">
        <v>60</v>
      </c>
      <c r="G23" s="196">
        <v>3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7.1239469122807018</v>
      </c>
      <c r="R23" s="197"/>
      <c r="S23" s="197"/>
      <c r="T23" s="189">
        <v>10.074999999999999</v>
      </c>
      <c r="U23" s="197"/>
      <c r="V23" s="197"/>
      <c r="W23" s="183">
        <v>7.1984381754385964</v>
      </c>
      <c r="X23" s="197"/>
      <c r="Y23" s="197"/>
      <c r="Z23" s="189">
        <v>10.5375</v>
      </c>
      <c r="AA23" s="197"/>
      <c r="AB23" s="197"/>
      <c r="AC23" s="197"/>
      <c r="AD23" s="197"/>
      <c r="AE23" s="197"/>
      <c r="AF23" s="199">
        <v>3.1149561445515852</v>
      </c>
      <c r="AG23" s="199">
        <v>396</v>
      </c>
      <c r="AH23" s="199">
        <v>0.57656770271702851</v>
      </c>
      <c r="AI23" s="199">
        <v>66</v>
      </c>
      <c r="AJ23" s="199">
        <v>2.1084745762711865</v>
      </c>
      <c r="AK23" s="199"/>
      <c r="AL23" s="199">
        <v>57</v>
      </c>
      <c r="AM23" s="199">
        <v>3.1149561445515852</v>
      </c>
      <c r="AN23" s="199">
        <v>3.1616161616161618</v>
      </c>
      <c r="AO23" s="190">
        <v>1</v>
      </c>
      <c r="AP23" s="196">
        <v>0</v>
      </c>
      <c r="AQ23" s="196">
        <v>0</v>
      </c>
      <c r="AR23" s="205">
        <v>113</v>
      </c>
      <c r="AS23" s="58">
        <v>0</v>
      </c>
      <c r="AT23" s="183">
        <v>4056.5340000000001</v>
      </c>
      <c r="AU23" s="183">
        <v>0</v>
      </c>
      <c r="AV23" s="199">
        <v>0</v>
      </c>
      <c r="AW23" s="227">
        <v>113</v>
      </c>
      <c r="AX23" s="58">
        <v>0</v>
      </c>
      <c r="AY23" s="200">
        <v>5.5</v>
      </c>
      <c r="AZ23" s="184">
        <v>18082</v>
      </c>
      <c r="BA23" s="58">
        <v>0.68181818181800002</v>
      </c>
      <c r="BB23" s="58">
        <v>16.000000000004263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209" t="s">
        <v>148</v>
      </c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135</v>
      </c>
      <c r="BN23" s="79" t="s">
        <v>68</v>
      </c>
      <c r="BO23" s="178" t="s">
        <v>169</v>
      </c>
      <c r="BP23" s="176" t="s">
        <v>144</v>
      </c>
      <c r="BQ23" s="188" t="s">
        <v>145</v>
      </c>
    </row>
    <row r="24" spans="1:69" ht="15.75">
      <c r="A24" s="179" t="s">
        <v>100</v>
      </c>
      <c r="B24" s="195" t="s">
        <v>8</v>
      </c>
      <c r="C24" s="180" t="s">
        <v>29</v>
      </c>
      <c r="D24" s="192" t="s">
        <v>49</v>
      </c>
      <c r="E24" s="194" t="s">
        <v>202</v>
      </c>
      <c r="F24" s="196">
        <v>59</v>
      </c>
      <c r="G24" s="196">
        <v>3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6.724874910714286</v>
      </c>
      <c r="R24" s="197"/>
      <c r="S24" s="197"/>
      <c r="T24" s="189">
        <v>10.549999999999999</v>
      </c>
      <c r="U24" s="197"/>
      <c r="V24" s="197"/>
      <c r="W24" s="183">
        <v>5.9545712321428566</v>
      </c>
      <c r="X24" s="197"/>
      <c r="Y24" s="197"/>
      <c r="Z24" s="189">
        <v>9.8666666666666654</v>
      </c>
      <c r="AA24" s="197"/>
      <c r="AB24" s="197"/>
      <c r="AC24" s="197"/>
      <c r="AD24" s="197"/>
      <c r="AE24" s="197"/>
      <c r="AF24" s="199">
        <v>3.5172619134390439</v>
      </c>
      <c r="AG24" s="199">
        <v>391</v>
      </c>
      <c r="AH24" s="199">
        <v>0.50744344747347259</v>
      </c>
      <c r="AI24" s="199">
        <v>16</v>
      </c>
      <c r="AJ24" s="199">
        <v>2.547972972972973</v>
      </c>
      <c r="AK24" s="199"/>
      <c r="AL24" s="199">
        <v>55</v>
      </c>
      <c r="AM24" s="199">
        <v>3.5384329098127627</v>
      </c>
      <c r="AN24" s="199">
        <v>3.6378600823045266</v>
      </c>
      <c r="AO24" s="190">
        <v>19</v>
      </c>
      <c r="AP24" s="196">
        <v>0</v>
      </c>
      <c r="AQ24" s="196">
        <v>0</v>
      </c>
      <c r="AR24" s="205">
        <v>93</v>
      </c>
      <c r="AS24" s="58">
        <v>0</v>
      </c>
      <c r="AT24" s="183">
        <v>3946.4450000000002</v>
      </c>
      <c r="AU24" s="183">
        <v>61.420999999999999</v>
      </c>
      <c r="AV24" s="199">
        <v>0</v>
      </c>
      <c r="AW24" s="227">
        <v>93</v>
      </c>
      <c r="AX24" s="58">
        <v>0</v>
      </c>
      <c r="AY24" s="200">
        <v>5.5</v>
      </c>
      <c r="AZ24" s="184">
        <v>18082</v>
      </c>
      <c r="BA24" s="58">
        <v>0.68181818181800002</v>
      </c>
      <c r="BB24" s="58">
        <v>15.733333333337528</v>
      </c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209" t="s">
        <v>148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135</v>
      </c>
      <c r="BN24" s="79" t="s">
        <v>68</v>
      </c>
      <c r="BO24" s="178" t="s">
        <v>169</v>
      </c>
      <c r="BP24" s="176" t="s">
        <v>144</v>
      </c>
      <c r="BQ24" s="188" t="s">
        <v>145</v>
      </c>
    </row>
    <row r="25" spans="1:69" ht="15.75">
      <c r="A25" s="179" t="s">
        <v>100</v>
      </c>
      <c r="B25" s="195" t="s">
        <v>8</v>
      </c>
      <c r="C25" s="180" t="s">
        <v>29</v>
      </c>
      <c r="D25" s="192" t="s">
        <v>49</v>
      </c>
      <c r="E25" s="194" t="s">
        <v>202</v>
      </c>
      <c r="F25" s="196">
        <v>60</v>
      </c>
      <c r="G25" s="196">
        <v>0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7.8925831666666673</v>
      </c>
      <c r="R25" s="197"/>
      <c r="S25" s="197"/>
      <c r="T25" s="189">
        <v>11</v>
      </c>
      <c r="U25" s="197"/>
      <c r="V25" s="197"/>
      <c r="W25" s="183">
        <v>7.943716499999999</v>
      </c>
      <c r="X25" s="197"/>
      <c r="Y25" s="197"/>
      <c r="Z25" s="189">
        <v>11</v>
      </c>
      <c r="AA25" s="197"/>
      <c r="AB25" s="197"/>
      <c r="AC25" s="197"/>
      <c r="AD25" s="197"/>
      <c r="AE25" s="197"/>
      <c r="AF25" s="199">
        <v>2.4685164830841861</v>
      </c>
      <c r="AG25" s="199">
        <v>364</v>
      </c>
      <c r="AH25" s="199">
        <v>0.38903856594958963</v>
      </c>
      <c r="AI25" s="199">
        <v>199</v>
      </c>
      <c r="AJ25" s="199">
        <v>1.6770833333333333</v>
      </c>
      <c r="AK25" s="199"/>
      <c r="AL25" s="199"/>
      <c r="AM25" s="199"/>
      <c r="AN25" s="199"/>
      <c r="AO25" s="190">
        <v>15</v>
      </c>
      <c r="AP25" s="196">
        <v>0</v>
      </c>
      <c r="AQ25" s="196">
        <v>0</v>
      </c>
      <c r="AR25" s="205">
        <v>105</v>
      </c>
      <c r="AS25" s="58">
        <v>0</v>
      </c>
      <c r="AT25" s="183">
        <v>4308.7240000000002</v>
      </c>
      <c r="AU25" s="183">
        <v>0</v>
      </c>
      <c r="AV25" s="199">
        <v>0</v>
      </c>
      <c r="AW25" s="227">
        <v>105</v>
      </c>
      <c r="AX25" s="58">
        <v>0</v>
      </c>
      <c r="AY25" s="200">
        <v>5.5</v>
      </c>
      <c r="AZ25" s="184">
        <v>18082</v>
      </c>
      <c r="BA25" s="58">
        <v>0.68181818181800002</v>
      </c>
      <c r="BB25" s="58">
        <v>16.000000000004263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209" t="s">
        <v>148</v>
      </c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135</v>
      </c>
      <c r="BN25" s="79" t="s">
        <v>68</v>
      </c>
      <c r="BO25" s="178" t="s">
        <v>169</v>
      </c>
      <c r="BP25" s="176" t="s">
        <v>144</v>
      </c>
      <c r="BQ25" s="188" t="s">
        <v>145</v>
      </c>
    </row>
    <row r="26" spans="1:69" ht="15.75">
      <c r="A26" s="179" t="s">
        <v>100</v>
      </c>
      <c r="B26" s="195" t="s">
        <v>8</v>
      </c>
      <c r="C26" s="180" t="s">
        <v>29</v>
      </c>
      <c r="D26" s="192" t="s">
        <v>49</v>
      </c>
      <c r="E26" s="194" t="s">
        <v>203</v>
      </c>
      <c r="F26" s="196">
        <v>34</v>
      </c>
      <c r="G26" s="196">
        <v>0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5.9845587647058824</v>
      </c>
      <c r="R26" s="197"/>
      <c r="S26" s="197"/>
      <c r="T26" s="189">
        <v>8.1499999999999986</v>
      </c>
      <c r="U26" s="197"/>
      <c r="V26" s="197"/>
      <c r="W26" s="183">
        <v>5.6764410588235288</v>
      </c>
      <c r="X26" s="197"/>
      <c r="Y26" s="197"/>
      <c r="Z26" s="189">
        <v>8.1499999999999986</v>
      </c>
      <c r="AA26" s="197"/>
      <c r="AB26" s="197"/>
      <c r="AC26" s="197"/>
      <c r="AD26" s="197"/>
      <c r="AE26" s="197"/>
      <c r="AF26" s="199">
        <v>3.5326848858043931</v>
      </c>
      <c r="AG26" s="199">
        <v>233</v>
      </c>
      <c r="AH26" s="199">
        <v>0.56079608825065952</v>
      </c>
      <c r="AI26" s="199">
        <v>11</v>
      </c>
      <c r="AJ26" s="199">
        <v>2.2437499999999999</v>
      </c>
      <c r="AK26" s="199"/>
      <c r="AL26" s="199">
        <v>28</v>
      </c>
      <c r="AM26" s="199">
        <v>3.6331887886840479</v>
      </c>
      <c r="AN26" s="199">
        <v>3.6860465116279069</v>
      </c>
      <c r="AO26" s="190">
        <v>7</v>
      </c>
      <c r="AP26" s="196">
        <v>0</v>
      </c>
      <c r="AQ26" s="196">
        <v>4</v>
      </c>
      <c r="AR26" s="205">
        <v>57</v>
      </c>
      <c r="AS26" s="58">
        <v>0</v>
      </c>
      <c r="AT26" s="183">
        <v>2414.8919999999998</v>
      </c>
      <c r="AU26" s="183">
        <v>22.408000000000001</v>
      </c>
      <c r="AV26" s="199">
        <v>0</v>
      </c>
      <c r="AW26" s="227">
        <v>57</v>
      </c>
      <c r="AX26" s="58">
        <v>0</v>
      </c>
      <c r="AY26" s="200">
        <v>2.75</v>
      </c>
      <c r="AZ26" s="184">
        <v>23269</v>
      </c>
      <c r="BA26" s="58">
        <v>0.90909090909000001</v>
      </c>
      <c r="BB26" s="58">
        <v>13.600000000013599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209" t="s">
        <v>157</v>
      </c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122</v>
      </c>
      <c r="BN26" s="79" t="s">
        <v>68</v>
      </c>
      <c r="BO26" s="178" t="s">
        <v>147</v>
      </c>
      <c r="BP26" s="176" t="s">
        <v>149</v>
      </c>
      <c r="BQ26" s="188" t="s">
        <v>150</v>
      </c>
    </row>
    <row r="27" spans="1:69" ht="15.75">
      <c r="A27" s="179" t="s">
        <v>100</v>
      </c>
      <c r="B27" s="195" t="s">
        <v>8</v>
      </c>
      <c r="C27" s="180" t="s">
        <v>29</v>
      </c>
      <c r="D27" s="192" t="s">
        <v>49</v>
      </c>
      <c r="E27" s="194" t="s">
        <v>203</v>
      </c>
      <c r="F27" s="196">
        <v>30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7.7532496785714287</v>
      </c>
      <c r="R27" s="197"/>
      <c r="S27" s="197"/>
      <c r="T27" s="189">
        <v>11.799999999999999</v>
      </c>
      <c r="U27" s="197"/>
      <c r="V27" s="197"/>
      <c r="W27" s="183">
        <v>7.8176426785714295</v>
      </c>
      <c r="X27" s="197"/>
      <c r="Y27" s="197"/>
      <c r="Z27" s="189">
        <v>11.799999999999999</v>
      </c>
      <c r="AA27" s="197"/>
      <c r="AB27" s="197"/>
      <c r="AC27" s="197"/>
      <c r="AD27" s="197"/>
      <c r="AE27" s="197"/>
      <c r="AF27" s="199">
        <v>2.8966666737561497</v>
      </c>
      <c r="AG27" s="199">
        <v>189</v>
      </c>
      <c r="AH27" s="199">
        <v>0.66855436564432269</v>
      </c>
      <c r="AI27" s="199">
        <v>54</v>
      </c>
      <c r="AJ27" s="199">
        <v>1.6772727272727272</v>
      </c>
      <c r="AK27" s="199"/>
      <c r="AL27" s="199">
        <v>24</v>
      </c>
      <c r="AM27" s="199">
        <v>2.9251785796313055</v>
      </c>
      <c r="AN27" s="199">
        <v>2.9222222222222221</v>
      </c>
      <c r="AO27" s="190">
        <v>0</v>
      </c>
      <c r="AP27" s="196">
        <v>5</v>
      </c>
      <c r="AQ27" s="196">
        <v>0</v>
      </c>
      <c r="AR27" s="205">
        <v>51</v>
      </c>
      <c r="AS27" s="58">
        <v>0</v>
      </c>
      <c r="AT27" s="183">
        <v>1713.7749999999999</v>
      </c>
      <c r="AU27" s="183">
        <v>287.947</v>
      </c>
      <c r="AV27" s="199">
        <v>0</v>
      </c>
      <c r="AW27" s="227">
        <v>51</v>
      </c>
      <c r="AX27" s="58">
        <v>0</v>
      </c>
      <c r="AY27" s="200">
        <v>2.75</v>
      </c>
      <c r="AZ27" s="184">
        <v>23269</v>
      </c>
      <c r="BA27" s="58">
        <v>0.90909090909000001</v>
      </c>
      <c r="BB27" s="58">
        <v>12.000000000011999</v>
      </c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209" t="s">
        <v>157</v>
      </c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122</v>
      </c>
      <c r="BN27" s="79" t="s">
        <v>68</v>
      </c>
      <c r="BO27" s="178" t="s">
        <v>147</v>
      </c>
      <c r="BP27" s="176" t="s">
        <v>149</v>
      </c>
      <c r="BQ27" s="188" t="s">
        <v>150</v>
      </c>
    </row>
    <row r="28" spans="1:69" ht="15.75">
      <c r="A28" s="179" t="s">
        <v>100</v>
      </c>
      <c r="B28" s="195" t="s">
        <v>8</v>
      </c>
      <c r="C28" s="180" t="s">
        <v>29</v>
      </c>
      <c r="D28" s="192" t="s">
        <v>49</v>
      </c>
      <c r="E28" s="194" t="s">
        <v>203</v>
      </c>
      <c r="F28" s="196">
        <v>30</v>
      </c>
      <c r="G28" s="196">
        <v>4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5.6337691538461545</v>
      </c>
      <c r="R28" s="197"/>
      <c r="S28" s="197"/>
      <c r="T28" s="189">
        <v>7.1749999999999998</v>
      </c>
      <c r="U28" s="197"/>
      <c r="V28" s="197"/>
      <c r="W28" s="183">
        <v>4.9768460769230769</v>
      </c>
      <c r="X28" s="197"/>
      <c r="Y28" s="197"/>
      <c r="Z28" s="189">
        <v>6.4249999999999998</v>
      </c>
      <c r="AA28" s="197"/>
      <c r="AB28" s="197"/>
      <c r="AC28" s="197"/>
      <c r="AD28" s="197"/>
      <c r="AE28" s="197"/>
      <c r="AF28" s="199">
        <v>3.5837912146861743</v>
      </c>
      <c r="AG28" s="199">
        <v>182</v>
      </c>
      <c r="AH28" s="199">
        <v>0.44273148877089452</v>
      </c>
      <c r="AI28" s="199">
        <v>7</v>
      </c>
      <c r="AJ28" s="199">
        <v>2.57</v>
      </c>
      <c r="AK28" s="199"/>
      <c r="AL28" s="199">
        <v>26</v>
      </c>
      <c r="AM28" s="199">
        <v>3.5837912146861743</v>
      </c>
      <c r="AN28" s="199">
        <v>3.656779661016949</v>
      </c>
      <c r="AO28" s="190">
        <v>2</v>
      </c>
      <c r="AP28" s="196">
        <v>0</v>
      </c>
      <c r="AQ28" s="196">
        <v>0</v>
      </c>
      <c r="AR28" s="205">
        <v>50</v>
      </c>
      <c r="AS28" s="58">
        <v>0</v>
      </c>
      <c r="AT28" s="183">
        <v>1867.69</v>
      </c>
      <c r="AU28" s="183">
        <v>0</v>
      </c>
      <c r="AV28" s="199">
        <v>0</v>
      </c>
      <c r="AW28" s="227">
        <v>50</v>
      </c>
      <c r="AX28" s="58">
        <v>0</v>
      </c>
      <c r="AY28" s="200">
        <v>2.75</v>
      </c>
      <c r="AZ28" s="184">
        <v>23269</v>
      </c>
      <c r="BA28" s="58">
        <v>0.90909090909000001</v>
      </c>
      <c r="BB28" s="58">
        <v>12.000000000011999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209" t="s">
        <v>157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122</v>
      </c>
      <c r="BN28" s="79" t="s">
        <v>68</v>
      </c>
      <c r="BO28" s="178" t="s">
        <v>147</v>
      </c>
      <c r="BP28" s="176" t="s">
        <v>149</v>
      </c>
      <c r="BQ28" s="188" t="s">
        <v>150</v>
      </c>
    </row>
    <row r="29" spans="1:69" ht="15.75">
      <c r="A29" s="179" t="s">
        <v>100</v>
      </c>
      <c r="B29" s="195" t="s">
        <v>8</v>
      </c>
      <c r="C29" s="180" t="s">
        <v>29</v>
      </c>
      <c r="D29" s="192" t="s">
        <v>49</v>
      </c>
      <c r="E29" s="194" t="s">
        <v>203</v>
      </c>
      <c r="F29" s="196">
        <v>33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7.4699997187500005</v>
      </c>
      <c r="R29" s="197"/>
      <c r="S29" s="197"/>
      <c r="T29" s="189">
        <v>8.9250000000000007</v>
      </c>
      <c r="U29" s="197"/>
      <c r="V29" s="197"/>
      <c r="W29" s="183">
        <v>7.5000935312500001</v>
      </c>
      <c r="X29" s="197"/>
      <c r="Y29" s="197"/>
      <c r="Z29" s="189">
        <v>8.85</v>
      </c>
      <c r="AA29" s="197"/>
      <c r="AB29" s="197"/>
      <c r="AC29" s="197"/>
      <c r="AD29" s="197"/>
      <c r="AE29" s="197"/>
      <c r="AF29" s="199">
        <v>2.7463594455323466</v>
      </c>
      <c r="AG29" s="199">
        <v>217</v>
      </c>
      <c r="AH29" s="199">
        <v>0.3345556012867491</v>
      </c>
      <c r="AI29" s="199">
        <v>35</v>
      </c>
      <c r="AJ29" s="199">
        <v>2.0343749999999998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64</v>
      </c>
      <c r="AS29" s="58">
        <v>0</v>
      </c>
      <c r="AT29" s="183">
        <v>2284.2719999999999</v>
      </c>
      <c r="AU29" s="183">
        <v>0</v>
      </c>
      <c r="AV29" s="199">
        <v>0</v>
      </c>
      <c r="AW29" s="227">
        <v>64</v>
      </c>
      <c r="AX29" s="58">
        <v>0</v>
      </c>
      <c r="AY29" s="200">
        <v>2.75</v>
      </c>
      <c r="AZ29" s="184">
        <v>23269</v>
      </c>
      <c r="BA29" s="58">
        <v>0.90909090909000001</v>
      </c>
      <c r="BB29" s="58">
        <v>13.200000000013199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209" t="s">
        <v>157</v>
      </c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122</v>
      </c>
      <c r="BN29" s="79" t="s">
        <v>68</v>
      </c>
      <c r="BO29" s="178" t="s">
        <v>147</v>
      </c>
      <c r="BP29" s="176" t="s">
        <v>149</v>
      </c>
      <c r="BQ29" s="188" t="s">
        <v>150</v>
      </c>
    </row>
    <row r="30" spans="1:69" ht="15.75">
      <c r="A30" s="179" t="s">
        <v>100</v>
      </c>
      <c r="B30" s="195" t="s">
        <v>8</v>
      </c>
      <c r="C30" s="180" t="s">
        <v>29</v>
      </c>
      <c r="D30" s="192" t="s">
        <v>49</v>
      </c>
      <c r="E30" s="194" t="s">
        <v>204</v>
      </c>
      <c r="F30" s="196">
        <v>166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5.2315660602409642</v>
      </c>
      <c r="R30" s="197"/>
      <c r="S30" s="197"/>
      <c r="T30" s="189">
        <v>6.411538461538461</v>
      </c>
      <c r="U30" s="197"/>
      <c r="V30" s="197"/>
      <c r="W30" s="183">
        <v>4.8909275180722886</v>
      </c>
      <c r="X30" s="197"/>
      <c r="Y30" s="197"/>
      <c r="Z30" s="189">
        <v>5.9617647058823522</v>
      </c>
      <c r="AA30" s="197"/>
      <c r="AB30" s="197"/>
      <c r="AC30" s="197"/>
      <c r="AD30" s="197"/>
      <c r="AE30" s="197"/>
      <c r="AF30" s="199">
        <v>3.7121818373213595</v>
      </c>
      <c r="AG30" s="199">
        <v>1155</v>
      </c>
      <c r="AH30" s="199">
        <v>0.41787784223867541</v>
      </c>
      <c r="AI30" s="199">
        <v>24</v>
      </c>
      <c r="AJ30" s="199">
        <v>2.7395522388059703</v>
      </c>
      <c r="AK30" s="199"/>
      <c r="AL30" s="199">
        <v>164</v>
      </c>
      <c r="AM30" s="199">
        <v>3.7193118659876778</v>
      </c>
      <c r="AN30" s="199">
        <v>3.7314814814814814</v>
      </c>
      <c r="AO30" s="190">
        <v>0</v>
      </c>
      <c r="AP30" s="196">
        <v>1</v>
      </c>
      <c r="AQ30" s="196">
        <v>0</v>
      </c>
      <c r="AR30" s="205">
        <v>331</v>
      </c>
      <c r="AS30" s="58">
        <v>0</v>
      </c>
      <c r="AT30" s="183">
        <v>12443.414000000001</v>
      </c>
      <c r="AU30" s="183">
        <v>134.678</v>
      </c>
      <c r="AV30" s="199">
        <v>0</v>
      </c>
      <c r="AW30" s="227">
        <v>331</v>
      </c>
      <c r="AX30" s="58">
        <v>0</v>
      </c>
      <c r="AY30" s="200">
        <v>9.75</v>
      </c>
      <c r="AZ30" s="184">
        <v>73876</v>
      </c>
      <c r="BA30" s="58">
        <v>0.89743589743499996</v>
      </c>
      <c r="BB30" s="58">
        <v>18.971428571447543</v>
      </c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209" t="s">
        <v>119</v>
      </c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68</v>
      </c>
      <c r="BO30" s="178" t="s">
        <v>146</v>
      </c>
      <c r="BP30" s="176" t="s">
        <v>144</v>
      </c>
      <c r="BQ30" s="188" t="s">
        <v>145</v>
      </c>
    </row>
    <row r="31" spans="1:69" ht="15.75">
      <c r="A31" s="179" t="s">
        <v>100</v>
      </c>
      <c r="B31" s="195" t="s">
        <v>8</v>
      </c>
      <c r="C31" s="180" t="s">
        <v>29</v>
      </c>
      <c r="D31" s="192" t="s">
        <v>49</v>
      </c>
      <c r="E31" s="194" t="s">
        <v>204</v>
      </c>
      <c r="F31" s="196">
        <v>164</v>
      </c>
      <c r="G31" s="196">
        <v>2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6.7218456111111111</v>
      </c>
      <c r="R31" s="197"/>
      <c r="S31" s="197"/>
      <c r="T31" s="189">
        <v>8.4833333333333343</v>
      </c>
      <c r="U31" s="197"/>
      <c r="V31" s="197"/>
      <c r="W31" s="183">
        <v>6.787074030864197</v>
      </c>
      <c r="X31" s="197"/>
      <c r="Y31" s="197"/>
      <c r="Z31" s="189">
        <v>8.65</v>
      </c>
      <c r="AA31" s="197"/>
      <c r="AB31" s="197"/>
      <c r="AC31" s="197"/>
      <c r="AD31" s="197"/>
      <c r="AE31" s="197"/>
      <c r="AF31" s="199">
        <v>3.1936102298832445</v>
      </c>
      <c r="AG31" s="199">
        <v>1127</v>
      </c>
      <c r="AH31" s="199">
        <v>0.54693991742802672</v>
      </c>
      <c r="AI31" s="199">
        <v>118</v>
      </c>
      <c r="AJ31" s="199">
        <v>2.1523936170212767</v>
      </c>
      <c r="AK31" s="199"/>
      <c r="AL31" s="199">
        <v>160</v>
      </c>
      <c r="AM31" s="199">
        <v>3.2004821437810143</v>
      </c>
      <c r="AN31" s="199">
        <v>3.2441690962099123</v>
      </c>
      <c r="AO31" s="190">
        <v>28</v>
      </c>
      <c r="AP31" s="196">
        <v>1</v>
      </c>
      <c r="AQ31" s="196">
        <v>1</v>
      </c>
      <c r="AR31" s="205">
        <v>294</v>
      </c>
      <c r="AS31" s="58">
        <v>0</v>
      </c>
      <c r="AT31" s="183">
        <v>12564.048999999999</v>
      </c>
      <c r="AU31" s="183">
        <v>0</v>
      </c>
      <c r="AV31" s="199">
        <v>0</v>
      </c>
      <c r="AW31" s="227">
        <v>294</v>
      </c>
      <c r="AX31" s="58">
        <v>0</v>
      </c>
      <c r="AY31" s="200">
        <v>9.75</v>
      </c>
      <c r="AZ31" s="184">
        <v>73876</v>
      </c>
      <c r="BA31" s="58">
        <v>0.89743589743499996</v>
      </c>
      <c r="BB31" s="58">
        <v>18.742857142875888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209" t="s">
        <v>119</v>
      </c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68</v>
      </c>
      <c r="BO31" s="178" t="s">
        <v>146</v>
      </c>
      <c r="BP31" s="176" t="s">
        <v>144</v>
      </c>
      <c r="BQ31" s="188" t="s">
        <v>145</v>
      </c>
    </row>
    <row r="32" spans="1:69" ht="15.75">
      <c r="A32" s="179" t="s">
        <v>100</v>
      </c>
      <c r="B32" s="195" t="s">
        <v>8</v>
      </c>
      <c r="C32" s="180" t="s">
        <v>29</v>
      </c>
      <c r="D32" s="192" t="s">
        <v>49</v>
      </c>
      <c r="E32" s="194" t="s">
        <v>204</v>
      </c>
      <c r="F32" s="196">
        <v>167</v>
      </c>
      <c r="G32" s="196">
        <v>1</v>
      </c>
      <c r="H32" s="197"/>
      <c r="I32" s="197"/>
      <c r="J32" s="197"/>
      <c r="K32" s="197"/>
      <c r="L32" s="196">
        <v>1</v>
      </c>
      <c r="M32" s="198"/>
      <c r="N32" s="188">
        <v>1</v>
      </c>
      <c r="O32" s="197"/>
      <c r="P32" s="197"/>
      <c r="Q32" s="183">
        <v>6.0258302121212122</v>
      </c>
      <c r="R32" s="197"/>
      <c r="S32" s="197"/>
      <c r="T32" s="189">
        <v>7.96875</v>
      </c>
      <c r="U32" s="197"/>
      <c r="V32" s="197"/>
      <c r="W32" s="183">
        <v>5.2005453696969699</v>
      </c>
      <c r="X32" s="197"/>
      <c r="Y32" s="197"/>
      <c r="Z32" s="189">
        <v>7.291666666666667</v>
      </c>
      <c r="AA32" s="197"/>
      <c r="AB32" s="197"/>
      <c r="AC32" s="197"/>
      <c r="AD32" s="197"/>
      <c r="AE32" s="197"/>
      <c r="AF32" s="199">
        <v>3.6446602892792601</v>
      </c>
      <c r="AG32" s="199">
        <v>1148</v>
      </c>
      <c r="AH32" s="199">
        <v>0.41644644446229107</v>
      </c>
      <c r="AI32" s="199">
        <v>26</v>
      </c>
      <c r="AJ32" s="199">
        <v>2.6749999999999998</v>
      </c>
      <c r="AK32" s="199"/>
      <c r="AL32" s="199">
        <v>164</v>
      </c>
      <c r="AM32" s="199">
        <v>3.6446602892792601</v>
      </c>
      <c r="AN32" s="199">
        <v>3.6807891332470892</v>
      </c>
      <c r="AO32" s="190">
        <v>2</v>
      </c>
      <c r="AP32" s="196">
        <v>0</v>
      </c>
      <c r="AQ32" s="196">
        <v>0</v>
      </c>
      <c r="AR32" s="205">
        <v>330</v>
      </c>
      <c r="AS32" s="58">
        <v>0</v>
      </c>
      <c r="AT32" s="183">
        <v>12566.682000000001</v>
      </c>
      <c r="AU32" s="183">
        <v>0</v>
      </c>
      <c r="AV32" s="199">
        <v>0</v>
      </c>
      <c r="AW32" s="227">
        <v>330</v>
      </c>
      <c r="AX32" s="58">
        <v>0</v>
      </c>
      <c r="AY32" s="200">
        <v>9.75</v>
      </c>
      <c r="AZ32" s="184">
        <v>73876</v>
      </c>
      <c r="BA32" s="58">
        <v>0.89743589743499996</v>
      </c>
      <c r="BB32" s="58">
        <v>19.085714285733371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209" t="s">
        <v>119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68</v>
      </c>
      <c r="BO32" s="178" t="s">
        <v>146</v>
      </c>
      <c r="BP32" s="176" t="s">
        <v>144</v>
      </c>
      <c r="BQ32" s="188" t="s">
        <v>145</v>
      </c>
    </row>
    <row r="33" spans="1:69" ht="15.75">
      <c r="A33" s="179" t="s">
        <v>100</v>
      </c>
      <c r="B33" s="195" t="s">
        <v>8</v>
      </c>
      <c r="C33" s="180" t="s">
        <v>29</v>
      </c>
      <c r="D33" s="192" t="s">
        <v>49</v>
      </c>
      <c r="E33" s="194" t="s">
        <v>204</v>
      </c>
      <c r="F33" s="196">
        <v>165</v>
      </c>
      <c r="G33" s="196">
        <v>1</v>
      </c>
      <c r="H33" s="197"/>
      <c r="I33" s="197"/>
      <c r="J33" s="197"/>
      <c r="K33" s="197"/>
      <c r="L33" s="196">
        <v>1</v>
      </c>
      <c r="M33" s="198"/>
      <c r="N33" s="188">
        <v>0</v>
      </c>
      <c r="O33" s="197"/>
      <c r="P33" s="197"/>
      <c r="Q33" s="183">
        <v>7.2250488895705516</v>
      </c>
      <c r="R33" s="197"/>
      <c r="S33" s="197"/>
      <c r="T33" s="189">
        <v>9.9624999999999986</v>
      </c>
      <c r="U33" s="197"/>
      <c r="V33" s="197"/>
      <c r="W33" s="183">
        <v>7.2313311472392643</v>
      </c>
      <c r="X33" s="197"/>
      <c r="Y33" s="197"/>
      <c r="Z33" s="189">
        <v>10.141666666666666</v>
      </c>
      <c r="AA33" s="197"/>
      <c r="AB33" s="197"/>
      <c r="AC33" s="197"/>
      <c r="AD33" s="197"/>
      <c r="AE33" s="197"/>
      <c r="AF33" s="199">
        <v>2.7041941411765933</v>
      </c>
      <c r="AG33" s="199">
        <v>1092</v>
      </c>
      <c r="AH33" s="199">
        <v>0.34164154402057972</v>
      </c>
      <c r="AI33" s="199">
        <v>229</v>
      </c>
      <c r="AJ33" s="199">
        <v>2.0123170731707316</v>
      </c>
      <c r="AK33" s="199"/>
      <c r="AL33" s="199"/>
      <c r="AM33" s="199"/>
      <c r="AN33" s="199"/>
      <c r="AO33" s="190">
        <v>81</v>
      </c>
      <c r="AP33" s="196">
        <v>1</v>
      </c>
      <c r="AQ33" s="196">
        <v>1</v>
      </c>
      <c r="AR33" s="205">
        <v>245</v>
      </c>
      <c r="AS33" s="58">
        <v>0</v>
      </c>
      <c r="AT33" s="183">
        <v>12569.23</v>
      </c>
      <c r="AU33" s="183">
        <v>0</v>
      </c>
      <c r="AV33" s="199">
        <v>0</v>
      </c>
      <c r="AW33" s="227">
        <v>245</v>
      </c>
      <c r="AX33" s="58">
        <v>0</v>
      </c>
      <c r="AY33" s="200">
        <v>9.75</v>
      </c>
      <c r="AZ33" s="184">
        <v>73876</v>
      </c>
      <c r="BA33" s="58">
        <v>0.89743589743499996</v>
      </c>
      <c r="BB33" s="58">
        <v>18.857142857161715</v>
      </c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209" t="s">
        <v>119</v>
      </c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68</v>
      </c>
      <c r="BO33" s="178" t="s">
        <v>146</v>
      </c>
      <c r="BP33" s="176" t="s">
        <v>144</v>
      </c>
      <c r="BQ33" s="188" t="s">
        <v>145</v>
      </c>
    </row>
    <row r="34" spans="1:69" ht="15.75">
      <c r="A34" s="179" t="s">
        <v>100</v>
      </c>
      <c r="B34" s="195" t="s">
        <v>8</v>
      </c>
      <c r="C34" s="180" t="s">
        <v>29</v>
      </c>
      <c r="D34" s="192" t="s">
        <v>49</v>
      </c>
      <c r="E34" s="194" t="s">
        <v>205</v>
      </c>
      <c r="F34" s="196">
        <v>293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5.5324774914089341</v>
      </c>
      <c r="R34" s="197"/>
      <c r="S34" s="197"/>
      <c r="T34" s="189">
        <v>6.9446428571428571</v>
      </c>
      <c r="U34" s="197"/>
      <c r="V34" s="197"/>
      <c r="W34" s="183">
        <v>5.1186767938144335</v>
      </c>
      <c r="X34" s="197"/>
      <c r="Y34" s="197"/>
      <c r="Z34" s="189">
        <v>6.4203124999999996</v>
      </c>
      <c r="AA34" s="197"/>
      <c r="AB34" s="197"/>
      <c r="AC34" s="197"/>
      <c r="AD34" s="197"/>
      <c r="AE34" s="197"/>
      <c r="AF34" s="199">
        <v>3.6875601531567388</v>
      </c>
      <c r="AG34" s="199">
        <v>2037</v>
      </c>
      <c r="AH34" s="199">
        <v>0.37902865458629786</v>
      </c>
      <c r="AI34" s="199">
        <v>29</v>
      </c>
      <c r="AJ34" s="199">
        <v>2.8404205607476634</v>
      </c>
      <c r="AK34" s="199"/>
      <c r="AL34" s="199">
        <v>289</v>
      </c>
      <c r="AM34" s="199">
        <v>3.6917993238051223</v>
      </c>
      <c r="AN34" s="199">
        <v>3.7061499272197964</v>
      </c>
      <c r="AO34" s="190">
        <v>5</v>
      </c>
      <c r="AP34" s="196">
        <v>0</v>
      </c>
      <c r="AQ34" s="196">
        <v>0</v>
      </c>
      <c r="AR34" s="205">
        <v>579</v>
      </c>
      <c r="AS34" s="58">
        <v>0</v>
      </c>
      <c r="AT34" s="183">
        <v>20844.794999999998</v>
      </c>
      <c r="AU34" s="183">
        <v>0</v>
      </c>
      <c r="AV34" s="199">
        <v>0</v>
      </c>
      <c r="AW34" s="227">
        <v>579</v>
      </c>
      <c r="AX34" s="58">
        <v>0</v>
      </c>
      <c r="AY34" s="200">
        <v>40.75</v>
      </c>
      <c r="AZ34" s="184">
        <v>204823</v>
      </c>
      <c r="BA34" s="58">
        <v>0.8036809815949999</v>
      </c>
      <c r="BB34" s="58">
        <v>8.9465648854972084</v>
      </c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209" t="s">
        <v>140</v>
      </c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122</v>
      </c>
      <c r="BN34" s="79" t="s">
        <v>68</v>
      </c>
      <c r="BO34" s="178" t="s">
        <v>139</v>
      </c>
      <c r="BP34" s="176" t="s">
        <v>139</v>
      </c>
      <c r="BQ34" s="188" t="s">
        <v>141</v>
      </c>
    </row>
    <row r="35" spans="1:69" ht="15.75">
      <c r="A35" s="179" t="s">
        <v>100</v>
      </c>
      <c r="B35" s="195" t="s">
        <v>8</v>
      </c>
      <c r="C35" s="180" t="s">
        <v>29</v>
      </c>
      <c r="D35" s="192" t="s">
        <v>49</v>
      </c>
      <c r="E35" s="194" t="s">
        <v>205</v>
      </c>
      <c r="F35" s="196">
        <v>284</v>
      </c>
      <c r="G35" s="196">
        <v>11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7.8837251135531146</v>
      </c>
      <c r="R35" s="197"/>
      <c r="S35" s="197"/>
      <c r="T35" s="189">
        <v>14.043749999999996</v>
      </c>
      <c r="U35" s="197"/>
      <c r="V35" s="197"/>
      <c r="W35" s="183">
        <v>7.9718643040293049</v>
      </c>
      <c r="X35" s="197"/>
      <c r="Y35" s="197"/>
      <c r="Z35" s="189">
        <v>14.337499999999991</v>
      </c>
      <c r="AA35" s="197"/>
      <c r="AB35" s="197"/>
      <c r="AC35" s="197"/>
      <c r="AD35" s="197"/>
      <c r="AE35" s="197"/>
      <c r="AF35" s="199">
        <v>3.3394464959454777</v>
      </c>
      <c r="AG35" s="199">
        <v>1897</v>
      </c>
      <c r="AH35" s="199">
        <v>0.51038151056902759</v>
      </c>
      <c r="AI35" s="199">
        <v>110</v>
      </c>
      <c r="AJ35" s="199">
        <v>2.3752659574468087</v>
      </c>
      <c r="AK35" s="199"/>
      <c r="AL35" s="199">
        <v>268</v>
      </c>
      <c r="AM35" s="199">
        <v>3.3483315577893373</v>
      </c>
      <c r="AN35" s="199">
        <v>3.4353680430879714</v>
      </c>
      <c r="AO35" s="190">
        <v>29</v>
      </c>
      <c r="AP35" s="196">
        <v>1</v>
      </c>
      <c r="AQ35" s="196">
        <v>0</v>
      </c>
      <c r="AR35" s="205">
        <v>516</v>
      </c>
      <c r="AS35" s="58">
        <v>0</v>
      </c>
      <c r="AT35" s="183">
        <v>19287.740000000002</v>
      </c>
      <c r="AU35" s="183">
        <v>214.40799999999999</v>
      </c>
      <c r="AV35" s="199">
        <v>0</v>
      </c>
      <c r="AW35" s="227">
        <v>512</v>
      </c>
      <c r="AX35" s="58">
        <v>0</v>
      </c>
      <c r="AY35" s="200">
        <v>40.75</v>
      </c>
      <c r="AZ35" s="184">
        <v>204823</v>
      </c>
      <c r="BA35" s="58">
        <v>0.8036809815949999</v>
      </c>
      <c r="BB35" s="58">
        <v>8.6717557251918329</v>
      </c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209" t="s">
        <v>140</v>
      </c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122</v>
      </c>
      <c r="BN35" s="79" t="s">
        <v>68</v>
      </c>
      <c r="BO35" s="178" t="s">
        <v>139</v>
      </c>
      <c r="BP35" s="176" t="s">
        <v>139</v>
      </c>
      <c r="BQ35" s="188" t="s">
        <v>141</v>
      </c>
    </row>
    <row r="36" spans="1:69" ht="15.75">
      <c r="A36" s="179" t="s">
        <v>100</v>
      </c>
      <c r="B36" s="195" t="s">
        <v>8</v>
      </c>
      <c r="C36" s="180" t="s">
        <v>29</v>
      </c>
      <c r="D36" s="192" t="s">
        <v>49</v>
      </c>
      <c r="E36" s="194" t="s">
        <v>205</v>
      </c>
      <c r="F36" s="196">
        <v>293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6.8128697499999999</v>
      </c>
      <c r="R36" s="197"/>
      <c r="S36" s="197"/>
      <c r="T36" s="189">
        <v>8.3526315789473671</v>
      </c>
      <c r="U36" s="197"/>
      <c r="V36" s="197"/>
      <c r="W36" s="183">
        <v>6.9244553527397263</v>
      </c>
      <c r="X36" s="197"/>
      <c r="Y36" s="197"/>
      <c r="Z36" s="189">
        <v>8.5285714285714267</v>
      </c>
      <c r="AA36" s="197"/>
      <c r="AB36" s="197"/>
      <c r="AC36" s="197"/>
      <c r="AD36" s="197"/>
      <c r="AE36" s="197"/>
      <c r="AF36" s="199">
        <v>3.467170587277304</v>
      </c>
      <c r="AG36" s="199">
        <v>2044</v>
      </c>
      <c r="AH36" s="199">
        <v>0.47544120535377477</v>
      </c>
      <c r="AI36" s="199">
        <v>80</v>
      </c>
      <c r="AJ36" s="199">
        <v>2.5399280575539569</v>
      </c>
      <c r="AK36" s="199"/>
      <c r="AL36" s="199">
        <v>289</v>
      </c>
      <c r="AM36" s="199">
        <v>3.4760108820235911</v>
      </c>
      <c r="AN36" s="199">
        <v>3.5718009478672985</v>
      </c>
      <c r="AO36" s="190">
        <v>9</v>
      </c>
      <c r="AP36" s="196">
        <v>0</v>
      </c>
      <c r="AQ36" s="196">
        <v>1</v>
      </c>
      <c r="AR36" s="205">
        <v>574</v>
      </c>
      <c r="AS36" s="58">
        <v>0</v>
      </c>
      <c r="AT36" s="183">
        <v>20860.82</v>
      </c>
      <c r="AU36" s="183">
        <v>0</v>
      </c>
      <c r="AV36" s="199">
        <v>0</v>
      </c>
      <c r="AW36" s="227">
        <v>574</v>
      </c>
      <c r="AX36" s="58">
        <v>0</v>
      </c>
      <c r="AY36" s="200">
        <v>40.75</v>
      </c>
      <c r="AZ36" s="184">
        <v>204823</v>
      </c>
      <c r="BA36" s="58">
        <v>0.8036809815949999</v>
      </c>
      <c r="BB36" s="58">
        <v>8.9465648854972084</v>
      </c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209" t="s">
        <v>140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122</v>
      </c>
      <c r="BN36" s="79" t="s">
        <v>68</v>
      </c>
      <c r="BO36" s="178" t="s">
        <v>139</v>
      </c>
      <c r="BP36" s="176" t="s">
        <v>139</v>
      </c>
      <c r="BQ36" s="188" t="s">
        <v>141</v>
      </c>
    </row>
    <row r="37" spans="1:69" ht="15.75">
      <c r="A37" s="179" t="s">
        <v>100</v>
      </c>
      <c r="B37" s="195" t="s">
        <v>8</v>
      </c>
      <c r="C37" s="180" t="s">
        <v>29</v>
      </c>
      <c r="D37" s="192" t="s">
        <v>49</v>
      </c>
      <c r="E37" s="194" t="s">
        <v>205</v>
      </c>
      <c r="F37" s="196">
        <v>289</v>
      </c>
      <c r="G37" s="196">
        <v>6</v>
      </c>
      <c r="H37" s="197"/>
      <c r="I37" s="197"/>
      <c r="J37" s="197"/>
      <c r="K37" s="197"/>
      <c r="L37" s="196">
        <v>2</v>
      </c>
      <c r="M37" s="198"/>
      <c r="N37" s="188">
        <v>0</v>
      </c>
      <c r="O37" s="197"/>
      <c r="P37" s="197"/>
      <c r="Q37" s="183">
        <v>8.5171171992882559</v>
      </c>
      <c r="R37" s="197"/>
      <c r="S37" s="197"/>
      <c r="T37" s="189">
        <v>14.294999999999998</v>
      </c>
      <c r="U37" s="197"/>
      <c r="V37" s="197"/>
      <c r="W37" s="183">
        <v>8.5754374412811387</v>
      </c>
      <c r="X37" s="197"/>
      <c r="Y37" s="197"/>
      <c r="Z37" s="189">
        <v>14.324999999999998</v>
      </c>
      <c r="AA37" s="197"/>
      <c r="AB37" s="197"/>
      <c r="AC37" s="197"/>
      <c r="AD37" s="197"/>
      <c r="AE37" s="197"/>
      <c r="AF37" s="199">
        <v>2.8221242651303773</v>
      </c>
      <c r="AG37" s="199">
        <v>1883</v>
      </c>
      <c r="AH37" s="199">
        <v>0.44430756268629956</v>
      </c>
      <c r="AI37" s="199">
        <v>398</v>
      </c>
      <c r="AJ37" s="199">
        <v>2.0030598958333332</v>
      </c>
      <c r="AK37" s="199"/>
      <c r="AL37" s="199"/>
      <c r="AM37" s="199"/>
      <c r="AN37" s="199"/>
      <c r="AO37" s="190">
        <v>47</v>
      </c>
      <c r="AP37" s="196">
        <v>0</v>
      </c>
      <c r="AQ37" s="196">
        <v>0</v>
      </c>
      <c r="AR37" s="205">
        <v>519</v>
      </c>
      <c r="AS37" s="58">
        <v>0</v>
      </c>
      <c r="AT37" s="183">
        <v>20054.940999999999</v>
      </c>
      <c r="AU37" s="183">
        <v>144.00700000000001</v>
      </c>
      <c r="AV37" s="199">
        <v>0</v>
      </c>
      <c r="AW37" s="227">
        <v>517</v>
      </c>
      <c r="AX37" s="58">
        <v>0</v>
      </c>
      <c r="AY37" s="200">
        <v>40.75</v>
      </c>
      <c r="AZ37" s="184">
        <v>204823</v>
      </c>
      <c r="BA37" s="58">
        <v>0.8036809815949999</v>
      </c>
      <c r="BB37" s="58">
        <v>8.8244274809170413</v>
      </c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209" t="s">
        <v>140</v>
      </c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122</v>
      </c>
      <c r="BN37" s="79" t="s">
        <v>68</v>
      </c>
      <c r="BO37" s="178" t="s">
        <v>139</v>
      </c>
      <c r="BP37" s="176" t="s">
        <v>139</v>
      </c>
      <c r="BQ37" s="188" t="s">
        <v>141</v>
      </c>
    </row>
    <row r="38" spans="1:69" ht="15.75">
      <c r="A38" s="179" t="s">
        <v>100</v>
      </c>
      <c r="B38" s="195" t="s">
        <v>8</v>
      </c>
      <c r="C38" s="180" t="s">
        <v>29</v>
      </c>
      <c r="D38" s="192" t="s">
        <v>49</v>
      </c>
      <c r="E38" s="194" t="s">
        <v>206</v>
      </c>
      <c r="F38" s="196">
        <v>61</v>
      </c>
      <c r="G38" s="196">
        <v>0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5.4717049180327866</v>
      </c>
      <c r="R38" s="197"/>
      <c r="S38" s="197"/>
      <c r="T38" s="189">
        <v>6.7374999999999989</v>
      </c>
      <c r="U38" s="197"/>
      <c r="V38" s="197"/>
      <c r="W38" s="183">
        <v>5.3734261967213115</v>
      </c>
      <c r="X38" s="197"/>
      <c r="Y38" s="197"/>
      <c r="Z38" s="189">
        <v>6.7374999999999989</v>
      </c>
      <c r="AA38" s="197"/>
      <c r="AB38" s="197"/>
      <c r="AC38" s="197"/>
      <c r="AD38" s="197"/>
      <c r="AE38" s="197"/>
      <c r="AF38" s="199">
        <v>3.420234199430122</v>
      </c>
      <c r="AG38" s="199">
        <v>427</v>
      </c>
      <c r="AH38" s="199">
        <v>0.39689341297159247</v>
      </c>
      <c r="AI38" s="199">
        <v>5</v>
      </c>
      <c r="AJ38" s="199">
        <v>2.6220149253731342</v>
      </c>
      <c r="AK38" s="199"/>
      <c r="AL38" s="199">
        <v>61</v>
      </c>
      <c r="AM38" s="199">
        <v>3.420234199430122</v>
      </c>
      <c r="AN38" s="199">
        <v>3.4564516129032259</v>
      </c>
      <c r="AO38" s="190">
        <v>5</v>
      </c>
      <c r="AP38" s="196">
        <v>0</v>
      </c>
      <c r="AQ38" s="196">
        <v>0</v>
      </c>
      <c r="AR38" s="205">
        <v>117</v>
      </c>
      <c r="AS38" s="58">
        <v>0</v>
      </c>
      <c r="AT38" s="183">
        <v>4353.3990000000003</v>
      </c>
      <c r="AU38" s="183">
        <v>0</v>
      </c>
      <c r="AV38" s="199">
        <v>0</v>
      </c>
      <c r="AW38" s="227">
        <v>117</v>
      </c>
      <c r="AX38" s="58">
        <v>0</v>
      </c>
      <c r="AY38" s="200">
        <v>4.25</v>
      </c>
      <c r="AZ38" s="184">
        <v>22682</v>
      </c>
      <c r="BA38" s="58">
        <v>0.76470588235199999</v>
      </c>
      <c r="BB38" s="58">
        <v>18.76923076925387</v>
      </c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209" t="s">
        <v>140</v>
      </c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68</v>
      </c>
      <c r="BO38" s="178" t="s">
        <v>207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8</v>
      </c>
      <c r="C39" s="180" t="s">
        <v>29</v>
      </c>
      <c r="D39" s="192" t="s">
        <v>49</v>
      </c>
      <c r="E39" s="194" t="s">
        <v>206</v>
      </c>
      <c r="F39" s="196">
        <v>59</v>
      </c>
      <c r="G39" s="196">
        <v>0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6.9493558644067797</v>
      </c>
      <c r="R39" s="197"/>
      <c r="S39" s="197"/>
      <c r="T39" s="189">
        <v>12.674999999999999</v>
      </c>
      <c r="U39" s="197"/>
      <c r="V39" s="197"/>
      <c r="W39" s="183">
        <v>6.9987626101694911</v>
      </c>
      <c r="X39" s="197"/>
      <c r="Y39" s="197"/>
      <c r="Z39" s="189">
        <v>12.762499999999999</v>
      </c>
      <c r="AA39" s="197"/>
      <c r="AB39" s="197"/>
      <c r="AC39" s="197"/>
      <c r="AD39" s="197"/>
      <c r="AE39" s="197"/>
      <c r="AF39" s="199">
        <v>2.6731428548887179</v>
      </c>
      <c r="AG39" s="199">
        <v>385</v>
      </c>
      <c r="AH39" s="199">
        <v>0.453392000035234</v>
      </c>
      <c r="AI39" s="199">
        <v>129</v>
      </c>
      <c r="AJ39" s="199">
        <v>1.8453703703703703</v>
      </c>
      <c r="AK39" s="199"/>
      <c r="AL39" s="199">
        <v>0</v>
      </c>
      <c r="AM39" s="199"/>
      <c r="AN39" s="199"/>
      <c r="AO39" s="190">
        <v>23</v>
      </c>
      <c r="AP39" s="196">
        <v>0</v>
      </c>
      <c r="AQ39" s="196">
        <v>0</v>
      </c>
      <c r="AR39" s="205">
        <v>95</v>
      </c>
      <c r="AS39" s="58">
        <v>0</v>
      </c>
      <c r="AT39" s="183">
        <v>4226.3270000000002</v>
      </c>
      <c r="AU39" s="183">
        <v>0</v>
      </c>
      <c r="AV39" s="199">
        <v>0</v>
      </c>
      <c r="AW39" s="227">
        <v>95</v>
      </c>
      <c r="AX39" s="58">
        <v>0</v>
      </c>
      <c r="AY39" s="200">
        <v>4.25</v>
      </c>
      <c r="AZ39" s="184">
        <v>22682</v>
      </c>
      <c r="BA39" s="58">
        <v>0.76470588235199999</v>
      </c>
      <c r="BB39" s="58">
        <v>18.153846153868496</v>
      </c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209" t="s">
        <v>140</v>
      </c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68</v>
      </c>
      <c r="BO39" s="178" t="s">
        <v>207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8</v>
      </c>
      <c r="C40" s="180" t="s">
        <v>29</v>
      </c>
      <c r="D40" s="192" t="s">
        <v>49</v>
      </c>
      <c r="E40" s="194" t="s">
        <v>206</v>
      </c>
      <c r="F40" s="196">
        <v>62</v>
      </c>
      <c r="G40" s="196">
        <v>0</v>
      </c>
      <c r="H40" s="197"/>
      <c r="I40" s="197"/>
      <c r="J40" s="197"/>
      <c r="K40" s="197"/>
      <c r="L40" s="196">
        <v>0</v>
      </c>
      <c r="M40" s="198"/>
      <c r="N40" s="188">
        <v>0</v>
      </c>
      <c r="O40" s="197"/>
      <c r="P40" s="197"/>
      <c r="Q40" s="183">
        <v>5.9439514677419352</v>
      </c>
      <c r="R40" s="197"/>
      <c r="S40" s="197"/>
      <c r="T40" s="189">
        <v>7.99</v>
      </c>
      <c r="U40" s="197"/>
      <c r="V40" s="197"/>
      <c r="W40" s="183">
        <v>5.3604514677419353</v>
      </c>
      <c r="X40" s="197"/>
      <c r="Y40" s="197"/>
      <c r="Z40" s="189">
        <v>7.8166666666666664</v>
      </c>
      <c r="AA40" s="197"/>
      <c r="AB40" s="197"/>
      <c r="AC40" s="197"/>
      <c r="AD40" s="197"/>
      <c r="AE40" s="197"/>
      <c r="AF40" s="199">
        <v>3.6479262844208749</v>
      </c>
      <c r="AG40" s="199">
        <v>434</v>
      </c>
      <c r="AH40" s="199">
        <v>0.42186819735428432</v>
      </c>
      <c r="AI40" s="199">
        <v>9</v>
      </c>
      <c r="AJ40" s="199">
        <v>2.6924242424242424</v>
      </c>
      <c r="AK40" s="199"/>
      <c r="AL40" s="199">
        <v>62</v>
      </c>
      <c r="AM40" s="199">
        <v>3.6479262844208749</v>
      </c>
      <c r="AN40" s="199">
        <v>3.6864111498257839</v>
      </c>
      <c r="AO40" s="190">
        <v>0</v>
      </c>
      <c r="AP40" s="196">
        <v>0</v>
      </c>
      <c r="AQ40" s="196">
        <v>0</v>
      </c>
      <c r="AR40" s="205">
        <v>124</v>
      </c>
      <c r="AS40" s="58">
        <v>0</v>
      </c>
      <c r="AT40" s="183">
        <v>4434.3040000000001</v>
      </c>
      <c r="AU40" s="183">
        <v>0</v>
      </c>
      <c r="AV40" s="199">
        <v>0</v>
      </c>
      <c r="AW40" s="227">
        <v>124</v>
      </c>
      <c r="AX40" s="58">
        <v>0</v>
      </c>
      <c r="AY40" s="200">
        <v>4.25</v>
      </c>
      <c r="AZ40" s="184">
        <v>22682</v>
      </c>
      <c r="BA40" s="58">
        <v>0.76470588235199999</v>
      </c>
      <c r="BB40" s="58">
        <v>19.076923076946557</v>
      </c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209" t="s">
        <v>140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68</v>
      </c>
      <c r="BO40" s="178" t="s">
        <v>207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8</v>
      </c>
      <c r="C41" s="180" t="s">
        <v>29</v>
      </c>
      <c r="D41" s="192" t="s">
        <v>49</v>
      </c>
      <c r="E41" s="194" t="s">
        <v>206</v>
      </c>
      <c r="F41" s="196">
        <v>62</v>
      </c>
      <c r="G41" s="196">
        <v>0</v>
      </c>
      <c r="H41" s="197"/>
      <c r="I41" s="197"/>
      <c r="J41" s="197"/>
      <c r="K41" s="197"/>
      <c r="L41" s="196">
        <v>0</v>
      </c>
      <c r="M41" s="198"/>
      <c r="N41" s="188">
        <v>0</v>
      </c>
      <c r="O41" s="197"/>
      <c r="P41" s="197"/>
      <c r="Q41" s="183">
        <v>7.3332095161290329</v>
      </c>
      <c r="R41" s="197"/>
      <c r="S41" s="197"/>
      <c r="T41" s="189">
        <v>9.2249999999999996</v>
      </c>
      <c r="U41" s="197"/>
      <c r="V41" s="197"/>
      <c r="W41" s="183">
        <v>7.3526612741935482</v>
      </c>
      <c r="X41" s="197"/>
      <c r="Y41" s="197"/>
      <c r="Z41" s="189">
        <v>9.2249999999999996</v>
      </c>
      <c r="AA41" s="197"/>
      <c r="AB41" s="197"/>
      <c r="AC41" s="197"/>
      <c r="AD41" s="197"/>
      <c r="AE41" s="197"/>
      <c r="AF41" s="199">
        <v>2.5260377386509569</v>
      </c>
      <c r="AG41" s="199">
        <v>371</v>
      </c>
      <c r="AH41" s="199">
        <v>0.39143898133991412</v>
      </c>
      <c r="AI41" s="199">
        <v>153</v>
      </c>
      <c r="AJ41" s="199">
        <v>1.6725000000000001</v>
      </c>
      <c r="AK41" s="199"/>
      <c r="AL41" s="199"/>
      <c r="AM41" s="199"/>
      <c r="AN41" s="199"/>
      <c r="AO41" s="190">
        <v>7</v>
      </c>
      <c r="AP41" s="196">
        <v>0</v>
      </c>
      <c r="AQ41" s="196">
        <v>0</v>
      </c>
      <c r="AR41" s="205">
        <v>117</v>
      </c>
      <c r="AS41" s="58">
        <v>0</v>
      </c>
      <c r="AT41" s="183">
        <v>4423.5929999999998</v>
      </c>
      <c r="AU41" s="183">
        <v>0</v>
      </c>
      <c r="AV41" s="199">
        <v>0</v>
      </c>
      <c r="AW41" s="227">
        <v>117</v>
      </c>
      <c r="AX41" s="58">
        <v>0</v>
      </c>
      <c r="AY41" s="200">
        <v>4.25</v>
      </c>
      <c r="AZ41" s="184">
        <v>22682</v>
      </c>
      <c r="BA41" s="58">
        <v>0.76470588235199999</v>
      </c>
      <c r="BB41" s="58">
        <v>19.076923076946557</v>
      </c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209" t="s">
        <v>140</v>
      </c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68</v>
      </c>
      <c r="BO41" s="178" t="s">
        <v>207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8</v>
      </c>
      <c r="C42" s="180" t="s">
        <v>29</v>
      </c>
      <c r="D42" s="192" t="s">
        <v>49</v>
      </c>
      <c r="E42" s="194" t="s">
        <v>208</v>
      </c>
      <c r="F42" s="196">
        <v>126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5.7612217063492066</v>
      </c>
      <c r="R42" s="197"/>
      <c r="S42" s="197"/>
      <c r="T42" s="189">
        <v>7.5874999999999986</v>
      </c>
      <c r="U42" s="197"/>
      <c r="V42" s="197"/>
      <c r="W42" s="183">
        <v>5.4525393492063499</v>
      </c>
      <c r="X42" s="197"/>
      <c r="Y42" s="197"/>
      <c r="Z42" s="189">
        <v>7.3499999999999943</v>
      </c>
      <c r="AA42" s="197"/>
      <c r="AB42" s="197"/>
      <c r="AC42" s="197"/>
      <c r="AD42" s="197"/>
      <c r="AE42" s="197"/>
      <c r="AF42" s="199">
        <v>3.6642422699739061</v>
      </c>
      <c r="AG42" s="199">
        <v>881</v>
      </c>
      <c r="AH42" s="199">
        <v>0.41953386971272849</v>
      </c>
      <c r="AI42" s="199">
        <v>24</v>
      </c>
      <c r="AJ42" s="199">
        <v>2.7088541666666668</v>
      </c>
      <c r="AK42" s="199"/>
      <c r="AL42" s="199">
        <v>126</v>
      </c>
      <c r="AM42" s="199">
        <v>3.6642422699739061</v>
      </c>
      <c r="AN42" s="199">
        <v>3.7011054421768708</v>
      </c>
      <c r="AO42" s="190">
        <v>0</v>
      </c>
      <c r="AP42" s="196">
        <v>0</v>
      </c>
      <c r="AQ42" s="196">
        <v>0</v>
      </c>
      <c r="AR42" s="205">
        <v>252</v>
      </c>
      <c r="AS42" s="58">
        <v>0</v>
      </c>
      <c r="AT42" s="183">
        <v>9007.1450000000004</v>
      </c>
      <c r="AU42" s="183">
        <v>0</v>
      </c>
      <c r="AV42" s="199">
        <v>0</v>
      </c>
      <c r="AW42" s="227">
        <v>252</v>
      </c>
      <c r="AX42" s="58">
        <v>0</v>
      </c>
      <c r="AY42" s="200">
        <v>12.25</v>
      </c>
      <c r="AZ42" s="184">
        <v>40695</v>
      </c>
      <c r="BA42" s="58">
        <v>0.57142857142799997</v>
      </c>
      <c r="BB42" s="58">
        <v>18.000000000018002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209" t="s">
        <v>160</v>
      </c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122</v>
      </c>
      <c r="BN42" s="79" t="s">
        <v>68</v>
      </c>
      <c r="BO42" s="178" t="s">
        <v>163</v>
      </c>
      <c r="BP42" s="176" t="s">
        <v>163</v>
      </c>
      <c r="BQ42" s="188" t="s">
        <v>150</v>
      </c>
    </row>
    <row r="43" spans="1:69" ht="15.75">
      <c r="A43" s="179" t="s">
        <v>100</v>
      </c>
      <c r="B43" s="195" t="s">
        <v>8</v>
      </c>
      <c r="C43" s="180" t="s">
        <v>29</v>
      </c>
      <c r="D43" s="192" t="s">
        <v>49</v>
      </c>
      <c r="E43" s="194" t="s">
        <v>208</v>
      </c>
      <c r="F43" s="196">
        <v>126</v>
      </c>
      <c r="G43" s="196">
        <v>5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7.5638343884297523</v>
      </c>
      <c r="R43" s="197"/>
      <c r="S43" s="197"/>
      <c r="T43" s="189">
        <v>13.368749999999999</v>
      </c>
      <c r="U43" s="197"/>
      <c r="V43" s="197"/>
      <c r="W43" s="183">
        <v>7.6222888760330578</v>
      </c>
      <c r="X43" s="197"/>
      <c r="Y43" s="197"/>
      <c r="Z43" s="189">
        <v>13.395</v>
      </c>
      <c r="AA43" s="197"/>
      <c r="AB43" s="197"/>
      <c r="AC43" s="197"/>
      <c r="AD43" s="197"/>
      <c r="AE43" s="197"/>
      <c r="AF43" s="199">
        <v>2.9817512791159588</v>
      </c>
      <c r="AG43" s="199">
        <v>844</v>
      </c>
      <c r="AH43" s="199">
        <v>0.55383852356563013</v>
      </c>
      <c r="AI43" s="199">
        <v>165</v>
      </c>
      <c r="AJ43" s="199">
        <v>2.045185185185185</v>
      </c>
      <c r="AK43" s="199"/>
      <c r="AL43" s="199">
        <v>120</v>
      </c>
      <c r="AM43" s="199">
        <v>2.9804880953970416</v>
      </c>
      <c r="AN43" s="199">
        <v>2.9803370786516856</v>
      </c>
      <c r="AO43" s="190">
        <v>1</v>
      </c>
      <c r="AP43" s="196">
        <v>0</v>
      </c>
      <c r="AQ43" s="196">
        <v>0</v>
      </c>
      <c r="AR43" s="205">
        <v>241</v>
      </c>
      <c r="AS43" s="58">
        <v>0</v>
      </c>
      <c r="AT43" s="183">
        <v>8630.7279999999992</v>
      </c>
      <c r="AU43" s="183">
        <v>0</v>
      </c>
      <c r="AV43" s="199">
        <v>0</v>
      </c>
      <c r="AW43" s="227">
        <v>241</v>
      </c>
      <c r="AX43" s="58">
        <v>0</v>
      </c>
      <c r="AY43" s="200">
        <v>12.25</v>
      </c>
      <c r="AZ43" s="184">
        <v>40695</v>
      </c>
      <c r="BA43" s="58">
        <v>0.57142857142799997</v>
      </c>
      <c r="BB43" s="58">
        <v>18.000000000018002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209" t="s">
        <v>160</v>
      </c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122</v>
      </c>
      <c r="BN43" s="79" t="s">
        <v>68</v>
      </c>
      <c r="BO43" s="178" t="s">
        <v>163</v>
      </c>
      <c r="BP43" s="176" t="s">
        <v>163</v>
      </c>
      <c r="BQ43" s="188" t="s">
        <v>150</v>
      </c>
    </row>
    <row r="44" spans="1:69" ht="15.75">
      <c r="A44" s="179" t="s">
        <v>100</v>
      </c>
      <c r="B44" s="195" t="s">
        <v>8</v>
      </c>
      <c r="C44" s="180" t="s">
        <v>29</v>
      </c>
      <c r="D44" s="192" t="s">
        <v>49</v>
      </c>
      <c r="E44" s="194" t="s">
        <v>208</v>
      </c>
      <c r="F44" s="196">
        <v>126</v>
      </c>
      <c r="G44" s="196">
        <v>0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5.548483793650794</v>
      </c>
      <c r="R44" s="197"/>
      <c r="S44" s="197"/>
      <c r="T44" s="189">
        <v>7.9699999999999989</v>
      </c>
      <c r="U44" s="197"/>
      <c r="V44" s="197"/>
      <c r="W44" s="183">
        <v>4.8597695000000005</v>
      </c>
      <c r="X44" s="197"/>
      <c r="Y44" s="197"/>
      <c r="Z44" s="189">
        <v>8.1749999999999972</v>
      </c>
      <c r="AA44" s="197"/>
      <c r="AB44" s="197"/>
      <c r="AC44" s="197"/>
      <c r="AD44" s="197"/>
      <c r="AE44" s="197"/>
      <c r="AF44" s="199">
        <v>3.5246466450274938</v>
      </c>
      <c r="AG44" s="199">
        <v>881</v>
      </c>
      <c r="AH44" s="199">
        <v>0.48268304538179124</v>
      </c>
      <c r="AI44" s="199">
        <v>38</v>
      </c>
      <c r="AJ44" s="199">
        <v>2.5426056338028169</v>
      </c>
      <c r="AK44" s="199"/>
      <c r="AL44" s="199">
        <v>118</v>
      </c>
      <c r="AM44" s="199">
        <v>3.5819108251653629</v>
      </c>
      <c r="AN44" s="199">
        <v>3.6462450592885376</v>
      </c>
      <c r="AO44" s="190">
        <v>14</v>
      </c>
      <c r="AP44" s="196">
        <v>1</v>
      </c>
      <c r="AQ44" s="196">
        <v>5</v>
      </c>
      <c r="AR44" s="205">
        <v>232</v>
      </c>
      <c r="AS44" s="58">
        <v>0</v>
      </c>
      <c r="AT44" s="183">
        <v>8713.7220000000016</v>
      </c>
      <c r="AU44" s="183">
        <v>335.637</v>
      </c>
      <c r="AV44" s="199">
        <v>0</v>
      </c>
      <c r="AW44" s="227">
        <v>232</v>
      </c>
      <c r="AX44" s="58">
        <v>0</v>
      </c>
      <c r="AY44" s="200">
        <v>12.25</v>
      </c>
      <c r="AZ44" s="184">
        <v>40695</v>
      </c>
      <c r="BA44" s="58">
        <v>0.57142857142799997</v>
      </c>
      <c r="BB44" s="58">
        <v>18.000000000018002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209" t="s">
        <v>160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122</v>
      </c>
      <c r="BN44" s="79" t="s">
        <v>68</v>
      </c>
      <c r="BO44" s="178" t="s">
        <v>163</v>
      </c>
      <c r="BP44" s="176" t="s">
        <v>163</v>
      </c>
      <c r="BQ44" s="188" t="s">
        <v>150</v>
      </c>
    </row>
    <row r="45" spans="1:69" ht="15.75">
      <c r="A45" s="179" t="s">
        <v>100</v>
      </c>
      <c r="B45" s="195" t="s">
        <v>8</v>
      </c>
      <c r="C45" s="180" t="s">
        <v>29</v>
      </c>
      <c r="D45" s="192" t="s">
        <v>49</v>
      </c>
      <c r="E45" s="194" t="s">
        <v>208</v>
      </c>
      <c r="F45" s="196">
        <v>127</v>
      </c>
      <c r="G45" s="196">
        <v>0</v>
      </c>
      <c r="H45" s="197"/>
      <c r="I45" s="197"/>
      <c r="J45" s="197"/>
      <c r="K45" s="197"/>
      <c r="L45" s="196">
        <v>0</v>
      </c>
      <c r="M45" s="198"/>
      <c r="N45" s="188">
        <v>0</v>
      </c>
      <c r="O45" s="197"/>
      <c r="P45" s="197"/>
      <c r="Q45" s="183">
        <v>7.5309761811023623</v>
      </c>
      <c r="R45" s="197"/>
      <c r="S45" s="197"/>
      <c r="T45" s="189">
        <v>8.9883333333333333</v>
      </c>
      <c r="U45" s="197"/>
      <c r="V45" s="197"/>
      <c r="W45" s="183">
        <v>7.5579209133858267</v>
      </c>
      <c r="X45" s="197"/>
      <c r="Y45" s="197"/>
      <c r="Z45" s="189">
        <v>8.9308823529411754</v>
      </c>
      <c r="AA45" s="197"/>
      <c r="AB45" s="197"/>
      <c r="AC45" s="197"/>
      <c r="AD45" s="197"/>
      <c r="AE45" s="197"/>
      <c r="AF45" s="199">
        <v>2.6484651725998734</v>
      </c>
      <c r="AG45" s="199">
        <v>847</v>
      </c>
      <c r="AH45" s="199">
        <v>0.36437811450533836</v>
      </c>
      <c r="AI45" s="199">
        <v>239</v>
      </c>
      <c r="AJ45" s="199">
        <v>1.837280701754386</v>
      </c>
      <c r="AK45" s="199"/>
      <c r="AL45" s="199"/>
      <c r="AM45" s="199"/>
      <c r="AN45" s="199"/>
      <c r="AO45" s="190">
        <v>8</v>
      </c>
      <c r="AP45" s="196">
        <v>3</v>
      </c>
      <c r="AQ45" s="196">
        <v>0</v>
      </c>
      <c r="AR45" s="205">
        <v>243</v>
      </c>
      <c r="AS45" s="58">
        <v>0</v>
      </c>
      <c r="AT45" s="183">
        <v>8904.0310000000009</v>
      </c>
      <c r="AU45" s="183">
        <v>216.30099999999999</v>
      </c>
      <c r="AV45" s="199">
        <v>0</v>
      </c>
      <c r="AW45" s="227">
        <v>243</v>
      </c>
      <c r="AX45" s="58">
        <v>0</v>
      </c>
      <c r="AY45" s="200">
        <v>12.25</v>
      </c>
      <c r="AZ45" s="184">
        <v>40695</v>
      </c>
      <c r="BA45" s="58">
        <v>0.57142857142799997</v>
      </c>
      <c r="BB45" s="58">
        <v>18.142857142875286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209" t="s">
        <v>160</v>
      </c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122</v>
      </c>
      <c r="BN45" s="79" t="s">
        <v>68</v>
      </c>
      <c r="BO45" s="178" t="s">
        <v>163</v>
      </c>
      <c r="BP45" s="176" t="s">
        <v>163</v>
      </c>
      <c r="BQ45" s="188" t="s">
        <v>150</v>
      </c>
    </row>
    <row r="46" spans="1:69" ht="15.75">
      <c r="A46" s="179" t="s">
        <v>100</v>
      </c>
      <c r="B46" s="195" t="s">
        <v>8</v>
      </c>
      <c r="C46" s="180" t="s">
        <v>29</v>
      </c>
      <c r="D46" s="192" t="s">
        <v>49</v>
      </c>
      <c r="E46" s="194" t="s">
        <v>209</v>
      </c>
      <c r="F46" s="196">
        <v>93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5.6014836881720438</v>
      </c>
      <c r="R46" s="197"/>
      <c r="S46" s="197"/>
      <c r="T46" s="189">
        <v>6.7249999999999988</v>
      </c>
      <c r="U46" s="197"/>
      <c r="V46" s="197"/>
      <c r="W46" s="183">
        <v>5.2490535806451613</v>
      </c>
      <c r="X46" s="197"/>
      <c r="Y46" s="197"/>
      <c r="Z46" s="189">
        <v>6.4083333333333332</v>
      </c>
      <c r="AA46" s="197"/>
      <c r="AB46" s="197"/>
      <c r="AC46" s="197"/>
      <c r="AD46" s="197"/>
      <c r="AE46" s="197"/>
      <c r="AF46" s="199">
        <v>3.7801997147031279</v>
      </c>
      <c r="AG46" s="199">
        <v>651</v>
      </c>
      <c r="AH46" s="199">
        <v>0.32751810367649936</v>
      </c>
      <c r="AI46" s="199">
        <v>5</v>
      </c>
      <c r="AJ46" s="199">
        <v>3.0470338983050849</v>
      </c>
      <c r="AK46" s="199"/>
      <c r="AL46" s="199">
        <v>93</v>
      </c>
      <c r="AM46" s="199">
        <v>3.7801997147031279</v>
      </c>
      <c r="AN46" s="199">
        <v>3.747929606625259</v>
      </c>
      <c r="AO46" s="190">
        <v>0</v>
      </c>
      <c r="AP46" s="196">
        <v>0</v>
      </c>
      <c r="AQ46" s="196">
        <v>0</v>
      </c>
      <c r="AR46" s="205">
        <v>186</v>
      </c>
      <c r="AS46" s="58">
        <v>0</v>
      </c>
      <c r="AT46" s="183">
        <v>6672.5479999999998</v>
      </c>
      <c r="AU46" s="183">
        <v>0</v>
      </c>
      <c r="AV46" s="199">
        <v>0</v>
      </c>
      <c r="AW46" s="227">
        <v>186</v>
      </c>
      <c r="AX46" s="58">
        <v>0</v>
      </c>
      <c r="AY46" s="200">
        <v>6.25</v>
      </c>
      <c r="AZ46" s="184">
        <v>31973</v>
      </c>
      <c r="BA46" s="58">
        <v>0.96</v>
      </c>
      <c r="BB46" s="58">
        <v>15.500000000000002</v>
      </c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209" t="s">
        <v>160</v>
      </c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122</v>
      </c>
      <c r="BN46" s="79" t="s">
        <v>68</v>
      </c>
      <c r="BO46" s="178" t="s">
        <v>210</v>
      </c>
      <c r="BP46" s="176" t="s">
        <v>154</v>
      </c>
      <c r="BQ46" s="188" t="s">
        <v>141</v>
      </c>
    </row>
    <row r="47" spans="1:69" ht="15.75">
      <c r="A47" s="179" t="s">
        <v>100</v>
      </c>
      <c r="B47" s="195" t="s">
        <v>8</v>
      </c>
      <c r="C47" s="180" t="s">
        <v>29</v>
      </c>
      <c r="D47" s="192" t="s">
        <v>49</v>
      </c>
      <c r="E47" s="194" t="s">
        <v>209</v>
      </c>
      <c r="F47" s="196">
        <v>88</v>
      </c>
      <c r="G47" s="196">
        <v>1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7.9544251264367816</v>
      </c>
      <c r="R47" s="197"/>
      <c r="S47" s="197"/>
      <c r="T47" s="189">
        <v>13.441666666666665</v>
      </c>
      <c r="U47" s="197"/>
      <c r="V47" s="197"/>
      <c r="W47" s="183">
        <v>8.0059653908045973</v>
      </c>
      <c r="X47" s="197"/>
      <c r="Y47" s="197"/>
      <c r="Z47" s="189">
        <v>13.412499999999998</v>
      </c>
      <c r="AA47" s="197"/>
      <c r="AB47" s="197"/>
      <c r="AC47" s="197"/>
      <c r="AD47" s="197"/>
      <c r="AE47" s="197"/>
      <c r="AF47" s="199">
        <v>3.3851067373905281</v>
      </c>
      <c r="AG47" s="199">
        <v>609</v>
      </c>
      <c r="AH47" s="199">
        <v>0.46662900943166502</v>
      </c>
      <c r="AI47" s="199">
        <v>28</v>
      </c>
      <c r="AJ47" s="199">
        <v>2.5118932038834951</v>
      </c>
      <c r="AK47" s="199"/>
      <c r="AL47" s="199">
        <v>87</v>
      </c>
      <c r="AM47" s="199">
        <v>3.3851067373905281</v>
      </c>
      <c r="AN47" s="199">
        <v>3.4819444444444443</v>
      </c>
      <c r="AO47" s="190">
        <v>6</v>
      </c>
      <c r="AP47" s="196">
        <v>0</v>
      </c>
      <c r="AQ47" s="196">
        <v>0</v>
      </c>
      <c r="AR47" s="205">
        <v>168</v>
      </c>
      <c r="AS47" s="58">
        <v>0</v>
      </c>
      <c r="AT47" s="183">
        <v>6228.5360000000001</v>
      </c>
      <c r="AU47" s="183">
        <v>0</v>
      </c>
      <c r="AV47" s="199">
        <v>0</v>
      </c>
      <c r="AW47" s="227">
        <v>168</v>
      </c>
      <c r="AX47" s="58">
        <v>0</v>
      </c>
      <c r="AY47" s="200">
        <v>6.25</v>
      </c>
      <c r="AZ47" s="184">
        <v>31973</v>
      </c>
      <c r="BA47" s="58">
        <v>0.96</v>
      </c>
      <c r="BB47" s="58">
        <v>14.666666666666668</v>
      </c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209" t="s">
        <v>160</v>
      </c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122</v>
      </c>
      <c r="BN47" s="79" t="s">
        <v>68</v>
      </c>
      <c r="BO47" s="178" t="s">
        <v>210</v>
      </c>
      <c r="BP47" s="176" t="s">
        <v>154</v>
      </c>
      <c r="BQ47" s="188" t="s">
        <v>141</v>
      </c>
    </row>
    <row r="48" spans="1:69" ht="15.75">
      <c r="A48" s="179" t="s">
        <v>100</v>
      </c>
      <c r="B48" s="195" t="s">
        <v>8</v>
      </c>
      <c r="C48" s="180" t="s">
        <v>29</v>
      </c>
      <c r="D48" s="192" t="s">
        <v>49</v>
      </c>
      <c r="E48" s="194" t="s">
        <v>209</v>
      </c>
      <c r="F48" s="196">
        <v>94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6.5470850319148939</v>
      </c>
      <c r="R48" s="197"/>
      <c r="S48" s="197"/>
      <c r="T48" s="189">
        <v>9.1499999999999986</v>
      </c>
      <c r="U48" s="197"/>
      <c r="V48" s="197"/>
      <c r="W48" s="183">
        <v>6.5539891914893618</v>
      </c>
      <c r="X48" s="197"/>
      <c r="Y48" s="197"/>
      <c r="Z48" s="189">
        <v>9.3249999999999993</v>
      </c>
      <c r="AA48" s="197"/>
      <c r="AB48" s="197"/>
      <c r="AC48" s="197"/>
      <c r="AD48" s="197"/>
      <c r="AE48" s="197"/>
      <c r="AF48" s="199">
        <v>3.3899240198468727</v>
      </c>
      <c r="AG48" s="199">
        <v>658</v>
      </c>
      <c r="AH48" s="199">
        <v>0.51791497900592898</v>
      </c>
      <c r="AI48" s="199">
        <v>45</v>
      </c>
      <c r="AJ48" s="199">
        <v>2.3487499999999999</v>
      </c>
      <c r="AK48" s="199"/>
      <c r="AL48" s="199">
        <v>94</v>
      </c>
      <c r="AM48" s="199">
        <v>3.3899240198468727</v>
      </c>
      <c r="AN48" s="199">
        <v>3.5313479623824451</v>
      </c>
      <c r="AO48" s="190">
        <v>1</v>
      </c>
      <c r="AP48" s="196">
        <v>0</v>
      </c>
      <c r="AQ48" s="196">
        <v>0</v>
      </c>
      <c r="AR48" s="205">
        <v>187</v>
      </c>
      <c r="AS48" s="58">
        <v>0</v>
      </c>
      <c r="AT48" s="183">
        <v>6706.2220000000007</v>
      </c>
      <c r="AU48" s="183">
        <v>0</v>
      </c>
      <c r="AV48" s="199">
        <v>0</v>
      </c>
      <c r="AW48" s="227">
        <v>187</v>
      </c>
      <c r="AX48" s="58">
        <v>0</v>
      </c>
      <c r="AY48" s="200">
        <v>6.25</v>
      </c>
      <c r="AZ48" s="184">
        <v>31973</v>
      </c>
      <c r="BA48" s="58">
        <v>0.96</v>
      </c>
      <c r="BB48" s="58">
        <v>15.666666666666666</v>
      </c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122</v>
      </c>
      <c r="BN48" s="79" t="s">
        <v>68</v>
      </c>
      <c r="BO48" s="178" t="s">
        <v>210</v>
      </c>
      <c r="BP48" s="176" t="s">
        <v>154</v>
      </c>
      <c r="BQ48" s="188" t="s">
        <v>141</v>
      </c>
    </row>
    <row r="49" spans="1:69" ht="15.75">
      <c r="A49" s="179" t="s">
        <v>100</v>
      </c>
      <c r="B49" s="195" t="s">
        <v>8</v>
      </c>
      <c r="C49" s="180" t="s">
        <v>29</v>
      </c>
      <c r="D49" s="192" t="s">
        <v>49</v>
      </c>
      <c r="E49" s="194" t="s">
        <v>209</v>
      </c>
      <c r="F49" s="196">
        <v>94</v>
      </c>
      <c r="G49" s="196">
        <v>1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7.1159352580645168</v>
      </c>
      <c r="R49" s="197"/>
      <c r="S49" s="197"/>
      <c r="T49" s="189">
        <v>8.8374999999999986</v>
      </c>
      <c r="U49" s="197"/>
      <c r="V49" s="197"/>
      <c r="W49" s="183">
        <v>7.1344729354838714</v>
      </c>
      <c r="X49" s="197"/>
      <c r="Y49" s="197"/>
      <c r="Z49" s="189">
        <v>8.6749999999999972</v>
      </c>
      <c r="AA49" s="197"/>
      <c r="AB49" s="197"/>
      <c r="AC49" s="197"/>
      <c r="AD49" s="197"/>
      <c r="AE49" s="197"/>
      <c r="AF49" s="199">
        <v>2.7373783434953198</v>
      </c>
      <c r="AG49" s="199">
        <v>637</v>
      </c>
      <c r="AH49" s="199">
        <v>0.27291365342136642</v>
      </c>
      <c r="AI49" s="199">
        <v>102</v>
      </c>
      <c r="AJ49" s="199">
        <v>2.1239898989898989</v>
      </c>
      <c r="AK49" s="199"/>
      <c r="AL49" s="199"/>
      <c r="AM49" s="199"/>
      <c r="AN49" s="199"/>
      <c r="AO49" s="190">
        <v>9</v>
      </c>
      <c r="AP49" s="196">
        <v>0</v>
      </c>
      <c r="AQ49" s="196">
        <v>0</v>
      </c>
      <c r="AR49" s="205">
        <v>177</v>
      </c>
      <c r="AS49" s="58">
        <v>0</v>
      </c>
      <c r="AT49" s="183">
        <v>6647.4319999999998</v>
      </c>
      <c r="AU49" s="183">
        <v>0</v>
      </c>
      <c r="AV49" s="199">
        <v>0</v>
      </c>
      <c r="AW49" s="227">
        <v>177</v>
      </c>
      <c r="AX49" s="58">
        <v>0</v>
      </c>
      <c r="AY49" s="200">
        <v>6.25</v>
      </c>
      <c r="AZ49" s="184">
        <v>31973</v>
      </c>
      <c r="BA49" s="58">
        <v>0.96</v>
      </c>
      <c r="BB49" s="58">
        <v>15.666666666666666</v>
      </c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209" t="s">
        <v>160</v>
      </c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122</v>
      </c>
      <c r="BN49" s="79" t="s">
        <v>68</v>
      </c>
      <c r="BO49" s="178" t="s">
        <v>210</v>
      </c>
      <c r="BP49" s="176" t="s">
        <v>154</v>
      </c>
      <c r="BQ49" s="188" t="s">
        <v>141</v>
      </c>
    </row>
    <row r="50" spans="1:69" ht="15.75">
      <c r="A50" s="179" t="s">
        <v>100</v>
      </c>
      <c r="B50" s="195" t="s">
        <v>8</v>
      </c>
      <c r="C50" s="180" t="s">
        <v>29</v>
      </c>
      <c r="D50" s="192" t="s">
        <v>49</v>
      </c>
      <c r="E50" s="194" t="s">
        <v>211</v>
      </c>
      <c r="F50" s="196">
        <v>197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5.8766630663265307</v>
      </c>
      <c r="R50" s="197"/>
      <c r="S50" s="197"/>
      <c r="T50" s="189">
        <v>8.3999999999999986</v>
      </c>
      <c r="U50" s="197"/>
      <c r="V50" s="197"/>
      <c r="W50" s="183">
        <v>5.37919881122449</v>
      </c>
      <c r="X50" s="197"/>
      <c r="Y50" s="197"/>
      <c r="Z50" s="189">
        <v>7.8499999999999988</v>
      </c>
      <c r="AA50" s="197"/>
      <c r="AB50" s="197"/>
      <c r="AC50" s="197"/>
      <c r="AD50" s="197"/>
      <c r="AE50" s="197"/>
      <c r="AF50" s="199">
        <v>3.6316180888661149</v>
      </c>
      <c r="AG50" s="199">
        <v>1372</v>
      </c>
      <c r="AH50" s="199">
        <v>0.40928549262524022</v>
      </c>
      <c r="AI50" s="199">
        <v>28</v>
      </c>
      <c r="AJ50" s="199">
        <v>2.7182795698924731</v>
      </c>
      <c r="AK50" s="199"/>
      <c r="AL50" s="199">
        <v>193</v>
      </c>
      <c r="AM50" s="199">
        <v>3.6427017159147859</v>
      </c>
      <c r="AN50" s="199">
        <v>3.6806987399770903</v>
      </c>
      <c r="AO50" s="190">
        <v>18</v>
      </c>
      <c r="AP50" s="196">
        <v>0</v>
      </c>
      <c r="AQ50" s="196">
        <v>2</v>
      </c>
      <c r="AR50" s="205">
        <v>372</v>
      </c>
      <c r="AS50" s="58">
        <v>0</v>
      </c>
      <c r="AT50" s="183">
        <v>14046.426000000001</v>
      </c>
      <c r="AU50" s="183">
        <v>0</v>
      </c>
      <c r="AV50" s="199">
        <v>0</v>
      </c>
      <c r="AW50" s="227">
        <v>372</v>
      </c>
      <c r="AX50" s="58">
        <v>0</v>
      </c>
      <c r="AY50" s="200">
        <v>26</v>
      </c>
      <c r="AZ50" s="184">
        <v>112196</v>
      </c>
      <c r="BA50" s="58">
        <v>0.79807692307600009</v>
      </c>
      <c r="BB50" s="58">
        <v>9.4939759036254365</v>
      </c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209" t="s">
        <v>106</v>
      </c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122</v>
      </c>
      <c r="BN50" s="79" t="s">
        <v>68</v>
      </c>
      <c r="BO50" s="178" t="s">
        <v>139</v>
      </c>
      <c r="BP50" s="176" t="s">
        <v>139</v>
      </c>
      <c r="BQ50" s="188" t="s">
        <v>141</v>
      </c>
    </row>
    <row r="51" spans="1:69" ht="15.75">
      <c r="A51" s="179" t="s">
        <v>100</v>
      </c>
      <c r="B51" s="195" t="s">
        <v>8</v>
      </c>
      <c r="C51" s="180" t="s">
        <v>29</v>
      </c>
      <c r="D51" s="192" t="s">
        <v>49</v>
      </c>
      <c r="E51" s="194" t="s">
        <v>211</v>
      </c>
      <c r="F51" s="196">
        <v>155</v>
      </c>
      <c r="G51" s="196">
        <v>16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7.7987100797101458</v>
      </c>
      <c r="R51" s="197"/>
      <c r="S51" s="197"/>
      <c r="T51" s="189">
        <v>14.512499999999999</v>
      </c>
      <c r="U51" s="197"/>
      <c r="V51" s="197"/>
      <c r="W51" s="183">
        <v>7.8345144275362326</v>
      </c>
      <c r="X51" s="197"/>
      <c r="Y51" s="197"/>
      <c r="Z51" s="189">
        <v>14.637499999999999</v>
      </c>
      <c r="AA51" s="197"/>
      <c r="AB51" s="197"/>
      <c r="AC51" s="197"/>
      <c r="AD51" s="197"/>
      <c r="AE51" s="197"/>
      <c r="AF51" s="199">
        <v>3.3737456958568708</v>
      </c>
      <c r="AG51" s="199">
        <v>966</v>
      </c>
      <c r="AH51" s="199">
        <v>0.53597877664676108</v>
      </c>
      <c r="AI51" s="199">
        <v>63</v>
      </c>
      <c r="AJ51" s="199">
        <v>2.3663636363636362</v>
      </c>
      <c r="AK51" s="199"/>
      <c r="AL51" s="199">
        <v>137</v>
      </c>
      <c r="AM51" s="199">
        <v>3.3735662236328054</v>
      </c>
      <c r="AN51" s="199">
        <v>3.4598214285714284</v>
      </c>
      <c r="AO51" s="190">
        <v>15</v>
      </c>
      <c r="AP51" s="196">
        <v>0</v>
      </c>
      <c r="AQ51" s="196">
        <v>0</v>
      </c>
      <c r="AR51" s="205">
        <v>263</v>
      </c>
      <c r="AS51" s="58">
        <v>0</v>
      </c>
      <c r="AT51" s="183">
        <v>9905.1479999999992</v>
      </c>
      <c r="AU51" s="183">
        <v>0</v>
      </c>
      <c r="AV51" s="199">
        <v>0</v>
      </c>
      <c r="AW51" s="227">
        <v>263</v>
      </c>
      <c r="AX51" s="58">
        <v>0</v>
      </c>
      <c r="AY51" s="200">
        <v>26</v>
      </c>
      <c r="AZ51" s="184">
        <v>112196</v>
      </c>
      <c r="BA51" s="58">
        <v>0.79807692307600009</v>
      </c>
      <c r="BB51" s="58">
        <v>7.4698795180809281</v>
      </c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209" t="s">
        <v>106</v>
      </c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122</v>
      </c>
      <c r="BN51" s="79" t="s">
        <v>68</v>
      </c>
      <c r="BO51" s="178" t="s">
        <v>139</v>
      </c>
      <c r="BP51" s="176" t="s">
        <v>139</v>
      </c>
      <c r="BQ51" s="188" t="s">
        <v>141</v>
      </c>
    </row>
    <row r="52" spans="1:69" ht="15.75">
      <c r="A52" s="179" t="s">
        <v>100</v>
      </c>
      <c r="B52" s="195" t="s">
        <v>8</v>
      </c>
      <c r="C52" s="180" t="s">
        <v>29</v>
      </c>
      <c r="D52" s="192" t="s">
        <v>49</v>
      </c>
      <c r="E52" s="194" t="s">
        <v>211</v>
      </c>
      <c r="F52" s="196">
        <v>187</v>
      </c>
      <c r="G52" s="196">
        <v>3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7.0899075000000007</v>
      </c>
      <c r="R52" s="197"/>
      <c r="S52" s="197"/>
      <c r="T52" s="189">
        <v>9.9799999999999986</v>
      </c>
      <c r="U52" s="197"/>
      <c r="V52" s="197"/>
      <c r="W52" s="183">
        <v>7.1897335326086953</v>
      </c>
      <c r="X52" s="197"/>
      <c r="Y52" s="197"/>
      <c r="Z52" s="189">
        <v>9.9799999999999986</v>
      </c>
      <c r="AA52" s="197"/>
      <c r="AB52" s="197"/>
      <c r="AC52" s="197"/>
      <c r="AD52" s="197"/>
      <c r="AE52" s="197"/>
      <c r="AF52" s="199">
        <v>3.4242527318528349</v>
      </c>
      <c r="AG52" s="199">
        <v>1282</v>
      </c>
      <c r="AH52" s="199">
        <v>0.57943092409237495</v>
      </c>
      <c r="AI52" s="199">
        <v>89</v>
      </c>
      <c r="AJ52" s="199">
        <v>2.290909090909091</v>
      </c>
      <c r="AK52" s="199"/>
      <c r="AL52" s="199">
        <v>179</v>
      </c>
      <c r="AM52" s="199">
        <v>3.4377015306772654</v>
      </c>
      <c r="AN52" s="199">
        <v>3.5514705882352939</v>
      </c>
      <c r="AO52" s="190">
        <v>8</v>
      </c>
      <c r="AP52" s="196">
        <v>0</v>
      </c>
      <c r="AQ52" s="196">
        <v>3</v>
      </c>
      <c r="AR52" s="205">
        <v>357</v>
      </c>
      <c r="AS52" s="58">
        <v>0</v>
      </c>
      <c r="AT52" s="183">
        <v>12934.748</v>
      </c>
      <c r="AU52" s="183">
        <v>235.90799999999999</v>
      </c>
      <c r="AV52" s="199">
        <v>0</v>
      </c>
      <c r="AW52" s="227">
        <v>357</v>
      </c>
      <c r="AX52" s="58">
        <v>0</v>
      </c>
      <c r="AY52" s="200">
        <v>26</v>
      </c>
      <c r="AZ52" s="184">
        <v>112196</v>
      </c>
      <c r="BA52" s="58">
        <v>0.79807692307600009</v>
      </c>
      <c r="BB52" s="58">
        <v>9.0120481927815064</v>
      </c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209" t="s">
        <v>106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122</v>
      </c>
      <c r="BN52" s="79" t="s">
        <v>68</v>
      </c>
      <c r="BO52" s="178" t="s">
        <v>139</v>
      </c>
      <c r="BP52" s="176" t="s">
        <v>139</v>
      </c>
      <c r="BQ52" s="188" t="s">
        <v>141</v>
      </c>
    </row>
    <row r="53" spans="1:69" ht="15.75">
      <c r="A53" s="179" t="s">
        <v>100</v>
      </c>
      <c r="B53" s="195" t="s">
        <v>8</v>
      </c>
      <c r="C53" s="180" t="s">
        <v>29</v>
      </c>
      <c r="D53" s="192" t="s">
        <v>49</v>
      </c>
      <c r="E53" s="194" t="s">
        <v>211</v>
      </c>
      <c r="F53" s="196">
        <v>173</v>
      </c>
      <c r="G53" s="196">
        <v>4</v>
      </c>
      <c r="H53" s="197"/>
      <c r="I53" s="197"/>
      <c r="J53" s="197"/>
      <c r="K53" s="197"/>
      <c r="L53" s="196">
        <v>3</v>
      </c>
      <c r="M53" s="198"/>
      <c r="N53" s="188">
        <v>0</v>
      </c>
      <c r="O53" s="197"/>
      <c r="P53" s="197"/>
      <c r="Q53" s="183">
        <v>8.5991504578313247</v>
      </c>
      <c r="R53" s="197"/>
      <c r="S53" s="197"/>
      <c r="T53" s="189">
        <v>11.349999999999994</v>
      </c>
      <c r="U53" s="197"/>
      <c r="V53" s="197"/>
      <c r="W53" s="183">
        <v>8.6549516807228919</v>
      </c>
      <c r="X53" s="197"/>
      <c r="Y53" s="197"/>
      <c r="Z53" s="189">
        <v>10.949999999999998</v>
      </c>
      <c r="AA53" s="197"/>
      <c r="AB53" s="197"/>
      <c r="AC53" s="197"/>
      <c r="AD53" s="197"/>
      <c r="AE53" s="197"/>
      <c r="AF53" s="199">
        <v>2.8044017838580273</v>
      </c>
      <c r="AG53" s="199">
        <v>1120</v>
      </c>
      <c r="AH53" s="199">
        <v>0.44546639579324215</v>
      </c>
      <c r="AI53" s="199">
        <v>261</v>
      </c>
      <c r="AJ53" s="199">
        <v>2.0122</v>
      </c>
      <c r="AK53" s="199"/>
      <c r="AL53" s="199"/>
      <c r="AM53" s="199"/>
      <c r="AN53" s="199"/>
      <c r="AO53" s="190">
        <v>8</v>
      </c>
      <c r="AP53" s="196">
        <v>0</v>
      </c>
      <c r="AQ53" s="196">
        <v>0</v>
      </c>
      <c r="AR53" s="205">
        <v>329</v>
      </c>
      <c r="AS53" s="58">
        <v>0</v>
      </c>
      <c r="AT53" s="183">
        <v>11990.111999999999</v>
      </c>
      <c r="AU53" s="183">
        <v>0</v>
      </c>
      <c r="AV53" s="199">
        <v>0</v>
      </c>
      <c r="AW53" s="227">
        <v>329</v>
      </c>
      <c r="AX53" s="58">
        <v>0</v>
      </c>
      <c r="AY53" s="200">
        <v>26</v>
      </c>
      <c r="AZ53" s="184">
        <v>112196</v>
      </c>
      <c r="BA53" s="58">
        <v>0.79807692307600009</v>
      </c>
      <c r="BB53" s="58">
        <v>8.3373493976000042</v>
      </c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209" t="s">
        <v>106</v>
      </c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122</v>
      </c>
      <c r="BN53" s="79" t="s">
        <v>68</v>
      </c>
      <c r="BO53" s="178" t="s">
        <v>139</v>
      </c>
      <c r="BP53" s="176" t="s">
        <v>139</v>
      </c>
      <c r="BQ53" s="188" t="s">
        <v>141</v>
      </c>
    </row>
    <row r="54" spans="1:69" ht="15.75">
      <c r="A54" s="179" t="s">
        <v>100</v>
      </c>
      <c r="B54" s="195" t="s">
        <v>8</v>
      </c>
      <c r="C54" s="180" t="s">
        <v>29</v>
      </c>
      <c r="D54" s="192" t="s">
        <v>49</v>
      </c>
      <c r="E54" s="194" t="s">
        <v>212</v>
      </c>
      <c r="F54" s="196">
        <v>185</v>
      </c>
      <c r="G54" s="196">
        <v>2</v>
      </c>
      <c r="H54" s="197"/>
      <c r="I54" s="197"/>
      <c r="J54" s="197"/>
      <c r="K54" s="197"/>
      <c r="L54" s="196">
        <v>0</v>
      </c>
      <c r="M54" s="198"/>
      <c r="N54" s="188">
        <v>1</v>
      </c>
      <c r="O54" s="197"/>
      <c r="P54" s="197"/>
      <c r="Q54" s="183">
        <v>5.470278513661202</v>
      </c>
      <c r="R54" s="197"/>
      <c r="S54" s="197"/>
      <c r="T54" s="189">
        <v>7.2312499999999993</v>
      </c>
      <c r="U54" s="197"/>
      <c r="V54" s="197"/>
      <c r="W54" s="183">
        <v>5.0064369617486335</v>
      </c>
      <c r="X54" s="197"/>
      <c r="Y54" s="197"/>
      <c r="Z54" s="189">
        <v>6.4906249999999996</v>
      </c>
      <c r="AA54" s="197"/>
      <c r="AB54" s="197"/>
      <c r="AC54" s="197"/>
      <c r="AD54" s="197"/>
      <c r="AE54" s="197"/>
      <c r="AF54" s="199">
        <v>3.6548652676373239</v>
      </c>
      <c r="AG54" s="199">
        <v>1274</v>
      </c>
      <c r="AH54" s="199">
        <v>0.43976496343832999</v>
      </c>
      <c r="AI54" s="199">
        <v>28</v>
      </c>
      <c r="AJ54" s="199">
        <v>2.7097972972972975</v>
      </c>
      <c r="AK54" s="199"/>
      <c r="AL54" s="199">
        <v>178</v>
      </c>
      <c r="AM54" s="199">
        <v>3.664983962072033</v>
      </c>
      <c r="AN54" s="199">
        <v>3.6955596107055961</v>
      </c>
      <c r="AO54" s="190">
        <v>8</v>
      </c>
      <c r="AP54" s="196">
        <v>0</v>
      </c>
      <c r="AQ54" s="196">
        <v>0</v>
      </c>
      <c r="AR54" s="205">
        <v>358</v>
      </c>
      <c r="AS54" s="58">
        <v>0</v>
      </c>
      <c r="AT54" s="183">
        <v>13074.375999999998</v>
      </c>
      <c r="AU54" s="183">
        <v>0</v>
      </c>
      <c r="AV54" s="199">
        <v>0</v>
      </c>
      <c r="AW54" s="227">
        <v>358</v>
      </c>
      <c r="AX54" s="58">
        <v>0</v>
      </c>
      <c r="AY54" s="200">
        <v>21.25</v>
      </c>
      <c r="AZ54" s="184">
        <v>169773</v>
      </c>
      <c r="BA54" s="58">
        <v>0.69411764705799994</v>
      </c>
      <c r="BB54" s="58">
        <v>12.542372881370813</v>
      </c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209" t="s">
        <v>106</v>
      </c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122</v>
      </c>
      <c r="BN54" s="79" t="s">
        <v>68</v>
      </c>
      <c r="BO54" s="178" t="s">
        <v>139</v>
      </c>
      <c r="BP54" s="176" t="s">
        <v>139</v>
      </c>
      <c r="BQ54" s="188" t="s">
        <v>141</v>
      </c>
    </row>
    <row r="55" spans="1:69" ht="15.75">
      <c r="A55" s="179" t="s">
        <v>100</v>
      </c>
      <c r="B55" s="195" t="s">
        <v>8</v>
      </c>
      <c r="C55" s="180" t="s">
        <v>29</v>
      </c>
      <c r="D55" s="192" t="s">
        <v>49</v>
      </c>
      <c r="E55" s="194" t="s">
        <v>212</v>
      </c>
      <c r="F55" s="196">
        <v>177</v>
      </c>
      <c r="G55" s="196">
        <v>18</v>
      </c>
      <c r="H55" s="197"/>
      <c r="I55" s="197"/>
      <c r="J55" s="197"/>
      <c r="K55" s="197"/>
      <c r="L55" s="196">
        <v>0</v>
      </c>
      <c r="M55" s="198"/>
      <c r="N55" s="188">
        <v>1</v>
      </c>
      <c r="O55" s="197"/>
      <c r="P55" s="197"/>
      <c r="Q55" s="183">
        <v>8.1477859622641517</v>
      </c>
      <c r="R55" s="197"/>
      <c r="S55" s="197"/>
      <c r="T55" s="189">
        <v>13.881249999999998</v>
      </c>
      <c r="U55" s="197"/>
      <c r="V55" s="197"/>
      <c r="W55" s="183">
        <v>8.1230124025157231</v>
      </c>
      <c r="X55" s="197"/>
      <c r="Y55" s="197"/>
      <c r="Z55" s="189">
        <v>14.012499999999996</v>
      </c>
      <c r="AA55" s="197"/>
      <c r="AB55" s="197"/>
      <c r="AC55" s="197"/>
      <c r="AD55" s="197"/>
      <c r="AE55" s="197"/>
      <c r="AF55" s="199">
        <v>3.4025861587291373</v>
      </c>
      <c r="AG55" s="199">
        <v>1043</v>
      </c>
      <c r="AH55" s="199">
        <v>0.64146474404026221</v>
      </c>
      <c r="AI55" s="199">
        <v>54</v>
      </c>
      <c r="AJ55" s="199">
        <v>1.8260416666666668</v>
      </c>
      <c r="AK55" s="199"/>
      <c r="AL55" s="199">
        <v>142</v>
      </c>
      <c r="AM55" s="199">
        <v>3.4415325352923332</v>
      </c>
      <c r="AN55" s="199">
        <v>3.5391566265060241</v>
      </c>
      <c r="AO55" s="190">
        <v>17</v>
      </c>
      <c r="AP55" s="196">
        <v>2</v>
      </c>
      <c r="AQ55" s="196">
        <v>3</v>
      </c>
      <c r="AR55" s="205">
        <v>296</v>
      </c>
      <c r="AS55" s="58">
        <v>0</v>
      </c>
      <c r="AT55" s="183">
        <v>10540.237000000001</v>
      </c>
      <c r="AU55" s="183">
        <v>814.38300000000004</v>
      </c>
      <c r="AV55" s="199">
        <v>0</v>
      </c>
      <c r="AW55" s="227">
        <v>296</v>
      </c>
      <c r="AX55" s="58">
        <v>0</v>
      </c>
      <c r="AY55" s="200">
        <v>21.25</v>
      </c>
      <c r="AZ55" s="184">
        <v>169773</v>
      </c>
      <c r="BA55" s="58">
        <v>0.69411764705799994</v>
      </c>
      <c r="BB55" s="58">
        <v>12.000000000014239</v>
      </c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209" t="s">
        <v>106</v>
      </c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122</v>
      </c>
      <c r="BN55" s="79" t="s">
        <v>68</v>
      </c>
      <c r="BO55" s="178" t="s">
        <v>139</v>
      </c>
      <c r="BP55" s="176" t="s">
        <v>139</v>
      </c>
      <c r="BQ55" s="188" t="s">
        <v>141</v>
      </c>
    </row>
    <row r="56" spans="1:69" ht="15.75">
      <c r="A56" s="179" t="s">
        <v>100</v>
      </c>
      <c r="B56" s="195" t="s">
        <v>8</v>
      </c>
      <c r="C56" s="180" t="s">
        <v>29</v>
      </c>
      <c r="D56" s="192" t="s">
        <v>49</v>
      </c>
      <c r="E56" s="194" t="s">
        <v>212</v>
      </c>
      <c r="F56" s="196">
        <v>185</v>
      </c>
      <c r="G56" s="196">
        <v>2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6.8741145956284164</v>
      </c>
      <c r="R56" s="197"/>
      <c r="S56" s="197"/>
      <c r="T56" s="189">
        <v>8.8464285714285715</v>
      </c>
      <c r="U56" s="197"/>
      <c r="V56" s="197"/>
      <c r="W56" s="183">
        <v>6.9939888196721309</v>
      </c>
      <c r="X56" s="197"/>
      <c r="Y56" s="197"/>
      <c r="Z56" s="189">
        <v>8.9849999999999994</v>
      </c>
      <c r="AA56" s="197"/>
      <c r="AB56" s="197"/>
      <c r="AC56" s="197"/>
      <c r="AD56" s="197"/>
      <c r="AE56" s="197"/>
      <c r="AF56" s="199">
        <v>3.3769034693211966</v>
      </c>
      <c r="AG56" s="199">
        <v>1281</v>
      </c>
      <c r="AH56" s="199">
        <v>0.507055869467956</v>
      </c>
      <c r="AI56" s="199">
        <v>78</v>
      </c>
      <c r="AJ56" s="199">
        <v>2.3776315789473683</v>
      </c>
      <c r="AK56" s="199"/>
      <c r="AL56" s="199">
        <v>177</v>
      </c>
      <c r="AM56" s="199">
        <v>3.4003389911174393</v>
      </c>
      <c r="AN56" s="199">
        <v>3.5042881646655233</v>
      </c>
      <c r="AO56" s="190">
        <v>2</v>
      </c>
      <c r="AP56" s="196">
        <v>0</v>
      </c>
      <c r="AQ56" s="196">
        <v>3</v>
      </c>
      <c r="AR56" s="205">
        <v>361</v>
      </c>
      <c r="AS56" s="58">
        <v>0</v>
      </c>
      <c r="AT56" s="183">
        <v>12959.981</v>
      </c>
      <c r="AU56" s="183">
        <v>117.49299999999999</v>
      </c>
      <c r="AV56" s="199">
        <v>0</v>
      </c>
      <c r="AW56" s="227">
        <v>361</v>
      </c>
      <c r="AX56" s="58">
        <v>0</v>
      </c>
      <c r="AY56" s="200">
        <v>21.25</v>
      </c>
      <c r="AZ56" s="184">
        <v>169773</v>
      </c>
      <c r="BA56" s="58">
        <v>0.69411764705799994</v>
      </c>
      <c r="BB56" s="58">
        <v>12.542372881370813</v>
      </c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209" t="s">
        <v>106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122</v>
      </c>
      <c r="BN56" s="79" t="s">
        <v>68</v>
      </c>
      <c r="BO56" s="178" t="s">
        <v>139</v>
      </c>
      <c r="BP56" s="176" t="s">
        <v>139</v>
      </c>
      <c r="BQ56" s="188" t="s">
        <v>141</v>
      </c>
    </row>
    <row r="57" spans="1:69" ht="15.75">
      <c r="A57" s="179" t="s">
        <v>100</v>
      </c>
      <c r="B57" s="195" t="s">
        <v>8</v>
      </c>
      <c r="C57" s="180" t="s">
        <v>29</v>
      </c>
      <c r="D57" s="192" t="s">
        <v>49</v>
      </c>
      <c r="E57" s="194" t="s">
        <v>212</v>
      </c>
      <c r="F57" s="196">
        <v>180</v>
      </c>
      <c r="G57" s="196">
        <v>11</v>
      </c>
      <c r="H57" s="197"/>
      <c r="I57" s="197"/>
      <c r="J57" s="197"/>
      <c r="K57" s="197"/>
      <c r="L57" s="196">
        <v>2</v>
      </c>
      <c r="M57" s="198"/>
      <c r="N57" s="188">
        <v>0</v>
      </c>
      <c r="O57" s="197"/>
      <c r="P57" s="197"/>
      <c r="Q57" s="183">
        <v>8.3091256047904185</v>
      </c>
      <c r="R57" s="197"/>
      <c r="S57" s="197"/>
      <c r="T57" s="189">
        <v>10.441666666666668</v>
      </c>
      <c r="U57" s="197"/>
      <c r="V57" s="197"/>
      <c r="W57" s="183">
        <v>8.3849100479041923</v>
      </c>
      <c r="X57" s="197"/>
      <c r="Y57" s="197"/>
      <c r="Z57" s="189">
        <v>10.456250000000001</v>
      </c>
      <c r="AA57" s="197"/>
      <c r="AB57" s="197"/>
      <c r="AC57" s="197"/>
      <c r="AD57" s="197"/>
      <c r="AE57" s="197"/>
      <c r="AF57" s="199">
        <v>2.8172647851938759</v>
      </c>
      <c r="AG57" s="199">
        <v>1097</v>
      </c>
      <c r="AH57" s="199">
        <v>0.49333184624297738</v>
      </c>
      <c r="AI57" s="199">
        <v>261</v>
      </c>
      <c r="AJ57" s="199">
        <v>1.8047413793103448</v>
      </c>
      <c r="AK57" s="199"/>
      <c r="AL57" s="199"/>
      <c r="AM57" s="199"/>
      <c r="AN57" s="199"/>
      <c r="AO57" s="190">
        <v>17</v>
      </c>
      <c r="AP57" s="196">
        <v>1</v>
      </c>
      <c r="AQ57" s="196">
        <v>1</v>
      </c>
      <c r="AR57" s="205">
        <v>319</v>
      </c>
      <c r="AS57" s="58">
        <v>0</v>
      </c>
      <c r="AT57" s="183">
        <v>11693.475999999999</v>
      </c>
      <c r="AU57" s="183">
        <v>365.61700000000002</v>
      </c>
      <c r="AV57" s="199">
        <v>0</v>
      </c>
      <c r="AW57" s="227">
        <v>319</v>
      </c>
      <c r="AX57" s="58">
        <v>0</v>
      </c>
      <c r="AY57" s="200">
        <v>21.25</v>
      </c>
      <c r="AZ57" s="184">
        <v>169773</v>
      </c>
      <c r="BA57" s="58">
        <v>0.69411764705799994</v>
      </c>
      <c r="BB57" s="58">
        <v>12.203389830522955</v>
      </c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209" t="s">
        <v>106</v>
      </c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122</v>
      </c>
      <c r="BN57" s="79" t="s">
        <v>68</v>
      </c>
      <c r="BO57" s="178" t="s">
        <v>139</v>
      </c>
      <c r="BP57" s="176" t="s">
        <v>139</v>
      </c>
      <c r="BQ57" s="188" t="s">
        <v>141</v>
      </c>
    </row>
    <row r="58" spans="1:69" ht="15.75">
      <c r="A58" s="179" t="s">
        <v>100</v>
      </c>
      <c r="B58" s="195" t="s">
        <v>8</v>
      </c>
      <c r="C58" s="180" t="s">
        <v>29</v>
      </c>
      <c r="D58" s="192" t="s">
        <v>49</v>
      </c>
      <c r="E58" s="194" t="s">
        <v>213</v>
      </c>
      <c r="F58" s="196">
        <v>110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5.9122180272727274</v>
      </c>
      <c r="R58" s="197"/>
      <c r="S58" s="197"/>
      <c r="T58" s="189">
        <v>8.3125</v>
      </c>
      <c r="U58" s="197"/>
      <c r="V58" s="197"/>
      <c r="W58" s="183">
        <v>5.6777724909090912</v>
      </c>
      <c r="X58" s="197"/>
      <c r="Y58" s="197"/>
      <c r="Z58" s="189">
        <v>8.25</v>
      </c>
      <c r="AA58" s="197"/>
      <c r="AB58" s="197"/>
      <c r="AC58" s="197"/>
      <c r="AD58" s="197"/>
      <c r="AE58" s="197"/>
      <c r="AF58" s="199">
        <v>3.566878801868075</v>
      </c>
      <c r="AG58" s="199">
        <v>770</v>
      </c>
      <c r="AH58" s="199">
        <v>0.46677973343035895</v>
      </c>
      <c r="AI58" s="199">
        <v>24</v>
      </c>
      <c r="AJ58" s="199">
        <v>2.5941558441558441</v>
      </c>
      <c r="AK58" s="199"/>
      <c r="AL58" s="199">
        <v>95</v>
      </c>
      <c r="AM58" s="199">
        <v>3.6513985106819566</v>
      </c>
      <c r="AN58" s="199">
        <v>3.6869369369369371</v>
      </c>
      <c r="AO58" s="190">
        <v>1</v>
      </c>
      <c r="AP58" s="196">
        <v>0</v>
      </c>
      <c r="AQ58" s="196">
        <v>1</v>
      </c>
      <c r="AR58" s="205">
        <v>218</v>
      </c>
      <c r="AS58" s="58">
        <v>0</v>
      </c>
      <c r="AT58" s="183">
        <v>7850.8019999999997</v>
      </c>
      <c r="AU58" s="183">
        <v>17.585000000000001</v>
      </c>
      <c r="AV58" s="199">
        <v>0</v>
      </c>
      <c r="AW58" s="227">
        <v>218</v>
      </c>
      <c r="AX58" s="58">
        <v>0</v>
      </c>
      <c r="AY58" s="200">
        <v>9.5</v>
      </c>
      <c r="AZ58" s="184">
        <v>60105</v>
      </c>
      <c r="BA58" s="58">
        <v>0.97368421052599996</v>
      </c>
      <c r="BB58" s="58">
        <v>11.891891891895749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209" t="s">
        <v>160</v>
      </c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122</v>
      </c>
      <c r="BN58" s="79" t="s">
        <v>68</v>
      </c>
      <c r="BO58" s="178" t="s">
        <v>155</v>
      </c>
      <c r="BP58" s="176" t="s">
        <v>149</v>
      </c>
      <c r="BQ58" s="188" t="s">
        <v>150</v>
      </c>
    </row>
    <row r="59" spans="1:69" ht="15.75">
      <c r="A59" s="179" t="s">
        <v>100</v>
      </c>
      <c r="B59" s="195" t="s">
        <v>8</v>
      </c>
      <c r="C59" s="180" t="s">
        <v>29</v>
      </c>
      <c r="D59" s="192" t="s">
        <v>49</v>
      </c>
      <c r="E59" s="194" t="s">
        <v>213</v>
      </c>
      <c r="F59" s="196">
        <v>110</v>
      </c>
      <c r="G59" s="196">
        <v>6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7.5131727884615378</v>
      </c>
      <c r="R59" s="197"/>
      <c r="S59" s="197"/>
      <c r="T59" s="189">
        <v>12.98</v>
      </c>
      <c r="U59" s="197"/>
      <c r="V59" s="197"/>
      <c r="W59" s="183">
        <v>7.7274709134615387</v>
      </c>
      <c r="X59" s="197"/>
      <c r="Y59" s="197"/>
      <c r="Z59" s="189">
        <v>13.133333333333333</v>
      </c>
      <c r="AA59" s="197"/>
      <c r="AB59" s="197"/>
      <c r="AC59" s="197"/>
      <c r="AD59" s="197"/>
      <c r="AE59" s="197"/>
      <c r="AF59" s="199">
        <v>2.9789835165490164</v>
      </c>
      <c r="AG59" s="199">
        <v>728</v>
      </c>
      <c r="AH59" s="199">
        <v>0.58058328714150897</v>
      </c>
      <c r="AI59" s="199">
        <v>168</v>
      </c>
      <c r="AJ59" s="199">
        <v>2.0398601398601399</v>
      </c>
      <c r="AK59" s="199"/>
      <c r="AL59" s="199">
        <v>104</v>
      </c>
      <c r="AM59" s="199">
        <v>2.9789835165490164</v>
      </c>
      <c r="AN59" s="199">
        <v>2.9827586206896552</v>
      </c>
      <c r="AO59" s="190">
        <v>3</v>
      </c>
      <c r="AP59" s="196">
        <v>0</v>
      </c>
      <c r="AQ59" s="196">
        <v>0</v>
      </c>
      <c r="AR59" s="205">
        <v>205</v>
      </c>
      <c r="AS59" s="58">
        <v>0</v>
      </c>
      <c r="AT59" s="183">
        <v>7431.5690000000004</v>
      </c>
      <c r="AU59" s="183">
        <v>0</v>
      </c>
      <c r="AV59" s="199">
        <v>0</v>
      </c>
      <c r="AW59" s="227">
        <v>205</v>
      </c>
      <c r="AX59" s="58">
        <v>0</v>
      </c>
      <c r="AY59" s="200">
        <v>9.5</v>
      </c>
      <c r="AZ59" s="184">
        <v>60105</v>
      </c>
      <c r="BA59" s="58">
        <v>0.97368421052599996</v>
      </c>
      <c r="BB59" s="58">
        <v>11.891891891895749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209" t="s">
        <v>160</v>
      </c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122</v>
      </c>
      <c r="BN59" s="79" t="s">
        <v>68</v>
      </c>
      <c r="BO59" s="178" t="s">
        <v>155</v>
      </c>
      <c r="BP59" s="176" t="s">
        <v>149</v>
      </c>
      <c r="BQ59" s="188" t="s">
        <v>150</v>
      </c>
    </row>
    <row r="60" spans="1:69" ht="15.75">
      <c r="A60" s="179" t="s">
        <v>100</v>
      </c>
      <c r="B60" s="195" t="s">
        <v>8</v>
      </c>
      <c r="C60" s="180" t="s">
        <v>29</v>
      </c>
      <c r="D60" s="192" t="s">
        <v>49</v>
      </c>
      <c r="E60" s="194" t="s">
        <v>213</v>
      </c>
      <c r="F60" s="196">
        <v>110</v>
      </c>
      <c r="G60" s="196">
        <v>1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6.0958805229357793</v>
      </c>
      <c r="R60" s="197"/>
      <c r="S60" s="197"/>
      <c r="T60" s="189">
        <v>8.3874999999999993</v>
      </c>
      <c r="U60" s="197"/>
      <c r="V60" s="197"/>
      <c r="W60" s="183">
        <v>5.3486236605504596</v>
      </c>
      <c r="X60" s="197"/>
      <c r="Y60" s="197"/>
      <c r="Z60" s="189">
        <v>8.7749999999999986</v>
      </c>
      <c r="AA60" s="197"/>
      <c r="AB60" s="197"/>
      <c r="AC60" s="197"/>
      <c r="AD60" s="197"/>
      <c r="AE60" s="197"/>
      <c r="AF60" s="199">
        <v>3.6328702647517264</v>
      </c>
      <c r="AG60" s="199">
        <v>760</v>
      </c>
      <c r="AH60" s="199">
        <v>0.45133155020773624</v>
      </c>
      <c r="AI60" s="199">
        <v>25</v>
      </c>
      <c r="AJ60" s="199">
        <v>2.6137755102040816</v>
      </c>
      <c r="AK60" s="199"/>
      <c r="AL60" s="199">
        <v>107</v>
      </c>
      <c r="AM60" s="199">
        <v>3.6466555564760048</v>
      </c>
      <c r="AN60" s="199">
        <v>3.6909650924024642</v>
      </c>
      <c r="AO60" s="190">
        <v>28</v>
      </c>
      <c r="AP60" s="196">
        <v>0</v>
      </c>
      <c r="AQ60" s="196">
        <v>1</v>
      </c>
      <c r="AR60" s="205">
        <v>189</v>
      </c>
      <c r="AS60" s="58">
        <v>0</v>
      </c>
      <c r="AT60" s="183">
        <v>7711.14</v>
      </c>
      <c r="AU60" s="183">
        <v>76.566000000000003</v>
      </c>
      <c r="AV60" s="199">
        <v>0</v>
      </c>
      <c r="AW60" s="227">
        <v>189</v>
      </c>
      <c r="AX60" s="58">
        <v>0</v>
      </c>
      <c r="AY60" s="200">
        <v>9.5</v>
      </c>
      <c r="AZ60" s="184">
        <v>60105</v>
      </c>
      <c r="BA60" s="58">
        <v>0.97368421052599996</v>
      </c>
      <c r="BB60" s="58">
        <v>11.891891891895749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209" t="s">
        <v>160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122</v>
      </c>
      <c r="BN60" s="79" t="s">
        <v>68</v>
      </c>
      <c r="BO60" s="178" t="s">
        <v>155</v>
      </c>
      <c r="BP60" s="176" t="s">
        <v>149</v>
      </c>
      <c r="BQ60" s="188" t="s">
        <v>150</v>
      </c>
    </row>
    <row r="61" spans="1:69" ht="15.75">
      <c r="A61" s="179" t="s">
        <v>100</v>
      </c>
      <c r="B61" s="195" t="s">
        <v>8</v>
      </c>
      <c r="C61" s="180" t="s">
        <v>29</v>
      </c>
      <c r="D61" s="192" t="s">
        <v>49</v>
      </c>
      <c r="E61" s="194" t="s">
        <v>213</v>
      </c>
      <c r="F61" s="196">
        <v>111</v>
      </c>
      <c r="G61" s="196">
        <v>0</v>
      </c>
      <c r="H61" s="197"/>
      <c r="I61" s="197"/>
      <c r="J61" s="197"/>
      <c r="K61" s="197"/>
      <c r="L61" s="196">
        <v>0</v>
      </c>
      <c r="M61" s="198"/>
      <c r="N61" s="188">
        <v>0</v>
      </c>
      <c r="O61" s="197"/>
      <c r="P61" s="197"/>
      <c r="Q61" s="183">
        <v>7.8644863243243242</v>
      </c>
      <c r="R61" s="197"/>
      <c r="S61" s="197"/>
      <c r="T61" s="189">
        <v>10.908333333333331</v>
      </c>
      <c r="U61" s="197"/>
      <c r="V61" s="197"/>
      <c r="W61" s="183">
        <v>7.8994232162162161</v>
      </c>
      <c r="X61" s="197"/>
      <c r="Y61" s="197"/>
      <c r="Z61" s="189">
        <v>10.908333333333331</v>
      </c>
      <c r="AA61" s="197"/>
      <c r="AB61" s="197"/>
      <c r="AC61" s="197"/>
      <c r="AD61" s="197"/>
      <c r="AE61" s="197"/>
      <c r="AF61" s="199">
        <v>2.8012108806039198</v>
      </c>
      <c r="AG61" s="199">
        <v>735</v>
      </c>
      <c r="AH61" s="199">
        <v>0.47714589567656268</v>
      </c>
      <c r="AI61" s="199">
        <v>175</v>
      </c>
      <c r="AJ61" s="199">
        <v>1.8353260869565218</v>
      </c>
      <c r="AK61" s="199"/>
      <c r="AL61" s="199"/>
      <c r="AM61" s="199"/>
      <c r="AN61" s="199"/>
      <c r="AO61" s="190">
        <v>3</v>
      </c>
      <c r="AP61" s="196">
        <v>1</v>
      </c>
      <c r="AQ61" s="196">
        <v>0</v>
      </c>
      <c r="AR61" s="205">
        <v>218</v>
      </c>
      <c r="AS61" s="58">
        <v>0</v>
      </c>
      <c r="AT61" s="183">
        <v>7864.3019999999997</v>
      </c>
      <c r="AU61" s="183">
        <v>72.147000000000006</v>
      </c>
      <c r="AV61" s="199">
        <v>0</v>
      </c>
      <c r="AW61" s="227">
        <v>218</v>
      </c>
      <c r="AX61" s="58">
        <v>0</v>
      </c>
      <c r="AY61" s="200">
        <v>9.5</v>
      </c>
      <c r="AZ61" s="184">
        <v>60105</v>
      </c>
      <c r="BA61" s="58">
        <v>0.97368421052599996</v>
      </c>
      <c r="BB61" s="58">
        <v>12.000000000003892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209" t="s">
        <v>160</v>
      </c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122</v>
      </c>
      <c r="BN61" s="79" t="s">
        <v>68</v>
      </c>
      <c r="BO61" s="178" t="s">
        <v>155</v>
      </c>
      <c r="BP61" s="176" t="s">
        <v>149</v>
      </c>
      <c r="BQ61" s="188" t="s">
        <v>150</v>
      </c>
    </row>
    <row r="62" spans="1:69" ht="15.75">
      <c r="A62" s="179" t="s">
        <v>100</v>
      </c>
      <c r="B62" s="195" t="s">
        <v>8</v>
      </c>
      <c r="C62" s="180" t="s">
        <v>29</v>
      </c>
      <c r="D62" s="192" t="s">
        <v>49</v>
      </c>
      <c r="E62" s="194" t="s">
        <v>214</v>
      </c>
      <c r="F62" s="196">
        <v>69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6.1274475970149256</v>
      </c>
      <c r="R62" s="197"/>
      <c r="S62" s="197"/>
      <c r="T62" s="189">
        <v>9.8249999999999993</v>
      </c>
      <c r="U62" s="197"/>
      <c r="V62" s="197"/>
      <c r="W62" s="183">
        <v>5.8778506567164177</v>
      </c>
      <c r="X62" s="197"/>
      <c r="Y62" s="197"/>
      <c r="Z62" s="189">
        <v>9.6624999999999996</v>
      </c>
      <c r="AA62" s="197"/>
      <c r="AB62" s="197"/>
      <c r="AC62" s="197"/>
      <c r="AD62" s="197"/>
      <c r="AE62" s="197"/>
      <c r="AF62" s="199">
        <v>3.5171073377767867</v>
      </c>
      <c r="AG62" s="199">
        <v>469</v>
      </c>
      <c r="AH62" s="199">
        <v>0.51015689256950592</v>
      </c>
      <c r="AI62" s="199">
        <v>24</v>
      </c>
      <c r="AJ62" s="199">
        <v>2.4855263157894738</v>
      </c>
      <c r="AK62" s="199"/>
      <c r="AL62" s="199">
        <v>65</v>
      </c>
      <c r="AM62" s="199">
        <v>3.5523516660208236</v>
      </c>
      <c r="AN62" s="199">
        <v>3.6351851851851853</v>
      </c>
      <c r="AO62" s="190">
        <v>1</v>
      </c>
      <c r="AP62" s="196">
        <v>0</v>
      </c>
      <c r="AQ62" s="196">
        <v>1</v>
      </c>
      <c r="AR62" s="205">
        <v>132</v>
      </c>
      <c r="AS62" s="58">
        <v>0</v>
      </c>
      <c r="AT62" s="183">
        <v>4803.442</v>
      </c>
      <c r="AU62" s="183">
        <v>19.399999999999999</v>
      </c>
      <c r="AV62" s="199">
        <v>0</v>
      </c>
      <c r="AW62" s="227">
        <v>132</v>
      </c>
      <c r="AX62" s="58">
        <v>0</v>
      </c>
      <c r="AY62" s="200">
        <v>11.5</v>
      </c>
      <c r="AZ62" s="184">
        <v>20163</v>
      </c>
      <c r="BA62" s="58">
        <v>0.82608695652099995</v>
      </c>
      <c r="BB62" s="58">
        <v>7.2631578947433413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209" t="s">
        <v>140</v>
      </c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68</v>
      </c>
      <c r="BO62" s="178" t="s">
        <v>182</v>
      </c>
      <c r="BP62" s="176" t="s">
        <v>182</v>
      </c>
      <c r="BQ62" s="188" t="s">
        <v>150</v>
      </c>
    </row>
    <row r="63" spans="1:69" ht="15.75">
      <c r="A63" s="179" t="s">
        <v>100</v>
      </c>
      <c r="B63" s="195" t="s">
        <v>8</v>
      </c>
      <c r="C63" s="180" t="s">
        <v>29</v>
      </c>
      <c r="D63" s="192" t="s">
        <v>49</v>
      </c>
      <c r="E63" s="194" t="s">
        <v>214</v>
      </c>
      <c r="F63" s="196">
        <v>71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8.1017712857142872</v>
      </c>
      <c r="R63" s="197"/>
      <c r="S63" s="197"/>
      <c r="T63" s="189">
        <v>13.4375</v>
      </c>
      <c r="U63" s="197"/>
      <c r="V63" s="197"/>
      <c r="W63" s="183">
        <v>8.178156957142857</v>
      </c>
      <c r="X63" s="197"/>
      <c r="Y63" s="197"/>
      <c r="Z63" s="189">
        <v>13.45</v>
      </c>
      <c r="AA63" s="197"/>
      <c r="AB63" s="197"/>
      <c r="AC63" s="197"/>
      <c r="AD63" s="197"/>
      <c r="AE63" s="197"/>
      <c r="AF63" s="199">
        <v>3.44183673712672</v>
      </c>
      <c r="AG63" s="199">
        <v>490</v>
      </c>
      <c r="AH63" s="199">
        <v>0.51442608530009148</v>
      </c>
      <c r="AI63" s="199">
        <v>31</v>
      </c>
      <c r="AJ63" s="199">
        <v>2.3839285714285716</v>
      </c>
      <c r="AK63" s="199"/>
      <c r="AL63" s="199">
        <v>70</v>
      </c>
      <c r="AM63" s="199">
        <v>3.44183673712672</v>
      </c>
      <c r="AN63" s="199">
        <v>3.5632653061224491</v>
      </c>
      <c r="AO63" s="190">
        <v>0</v>
      </c>
      <c r="AP63" s="196">
        <v>0</v>
      </c>
      <c r="AQ63" s="196">
        <v>0</v>
      </c>
      <c r="AR63" s="205">
        <v>140</v>
      </c>
      <c r="AS63" s="58">
        <v>0</v>
      </c>
      <c r="AT63" s="183">
        <v>5038.03</v>
      </c>
      <c r="AU63" s="183">
        <v>0</v>
      </c>
      <c r="AV63" s="199">
        <v>0</v>
      </c>
      <c r="AW63" s="227">
        <v>140</v>
      </c>
      <c r="AX63" s="58">
        <v>0</v>
      </c>
      <c r="AY63" s="200">
        <v>11.5</v>
      </c>
      <c r="AZ63" s="184">
        <v>20163</v>
      </c>
      <c r="BA63" s="58">
        <v>0.82608695652099995</v>
      </c>
      <c r="BB63" s="58">
        <v>7.473684210533003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209" t="s">
        <v>140</v>
      </c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68</v>
      </c>
      <c r="BO63" s="178" t="s">
        <v>182</v>
      </c>
      <c r="BP63" s="176" t="s">
        <v>182</v>
      </c>
      <c r="BQ63" s="188" t="s">
        <v>150</v>
      </c>
    </row>
    <row r="64" spans="1:69" ht="15.75">
      <c r="A64" s="179" t="s">
        <v>100</v>
      </c>
      <c r="B64" s="195" t="s">
        <v>8</v>
      </c>
      <c r="C64" s="180" t="s">
        <v>29</v>
      </c>
      <c r="D64" s="192" t="s">
        <v>49</v>
      </c>
      <c r="E64" s="194" t="s">
        <v>214</v>
      </c>
      <c r="F64" s="196">
        <v>69</v>
      </c>
      <c r="G64" s="196">
        <v>0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5.5066230000000003</v>
      </c>
      <c r="R64" s="197"/>
      <c r="S64" s="197"/>
      <c r="T64" s="189">
        <v>6.8874999999999993</v>
      </c>
      <c r="U64" s="197"/>
      <c r="V64" s="197"/>
      <c r="W64" s="183">
        <v>4.9768258115942032</v>
      </c>
      <c r="X64" s="197"/>
      <c r="Y64" s="197"/>
      <c r="Z64" s="189">
        <v>6.2749999999999986</v>
      </c>
      <c r="AA64" s="197"/>
      <c r="AB64" s="197"/>
      <c r="AC64" s="197"/>
      <c r="AD64" s="197"/>
      <c r="AE64" s="197"/>
      <c r="AF64" s="199">
        <v>3.6907246527464488</v>
      </c>
      <c r="AG64" s="199">
        <v>483</v>
      </c>
      <c r="AH64" s="199">
        <v>0.38347590549060068</v>
      </c>
      <c r="AI64" s="199">
        <v>10</v>
      </c>
      <c r="AJ64" s="199">
        <v>2.8076086956521742</v>
      </c>
      <c r="AK64" s="199"/>
      <c r="AL64" s="199">
        <v>69</v>
      </c>
      <c r="AM64" s="199">
        <v>3.6907246527464488</v>
      </c>
      <c r="AN64" s="199">
        <v>3.7089665653495443</v>
      </c>
      <c r="AO64" s="190">
        <v>4</v>
      </c>
      <c r="AP64" s="196">
        <v>0</v>
      </c>
      <c r="AQ64" s="196">
        <v>0</v>
      </c>
      <c r="AR64" s="205">
        <v>134</v>
      </c>
      <c r="AS64" s="58">
        <v>0</v>
      </c>
      <c r="AT64" s="183">
        <v>4978.3689999999997</v>
      </c>
      <c r="AU64" s="183">
        <v>0</v>
      </c>
      <c r="AV64" s="199">
        <v>0</v>
      </c>
      <c r="AW64" s="227">
        <v>134</v>
      </c>
      <c r="AX64" s="58">
        <v>0</v>
      </c>
      <c r="AY64" s="200">
        <v>11.5</v>
      </c>
      <c r="AZ64" s="184">
        <v>20163</v>
      </c>
      <c r="BA64" s="58">
        <v>0.82608695652099995</v>
      </c>
      <c r="BB64" s="58">
        <v>7.2631578947433413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209" t="s">
        <v>140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68</v>
      </c>
      <c r="BO64" s="178" t="s">
        <v>182</v>
      </c>
      <c r="BP64" s="176" t="s">
        <v>182</v>
      </c>
      <c r="BQ64" s="188" t="s">
        <v>150</v>
      </c>
    </row>
    <row r="65" spans="1:69" ht="15.75">
      <c r="A65" s="179" t="s">
        <v>100</v>
      </c>
      <c r="B65" s="195" t="s">
        <v>8</v>
      </c>
      <c r="C65" s="180" t="s">
        <v>29</v>
      </c>
      <c r="D65" s="192" t="s">
        <v>49</v>
      </c>
      <c r="E65" s="194" t="s">
        <v>214</v>
      </c>
      <c r="F65" s="196">
        <v>69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8">
        <v>0</v>
      </c>
      <c r="O65" s="197"/>
      <c r="P65" s="197"/>
      <c r="Q65" s="183">
        <v>7.2921468970588235</v>
      </c>
      <c r="R65" s="197"/>
      <c r="S65" s="197"/>
      <c r="T65" s="189">
        <v>9.7999999999999972</v>
      </c>
      <c r="U65" s="197"/>
      <c r="V65" s="197"/>
      <c r="W65" s="183">
        <v>7.3535880441176475</v>
      </c>
      <c r="X65" s="197"/>
      <c r="Y65" s="197"/>
      <c r="Z65" s="189">
        <v>9.2999999999999972</v>
      </c>
      <c r="AA65" s="197"/>
      <c r="AB65" s="197"/>
      <c r="AC65" s="197"/>
      <c r="AD65" s="197"/>
      <c r="AE65" s="197"/>
      <c r="AF65" s="199">
        <v>2.7593073604942915</v>
      </c>
      <c r="AG65" s="199">
        <v>462</v>
      </c>
      <c r="AH65" s="199">
        <v>0.41167181614791937</v>
      </c>
      <c r="AI65" s="199">
        <v>112</v>
      </c>
      <c r="AJ65" s="199">
        <v>2.0278846153846155</v>
      </c>
      <c r="AK65" s="199"/>
      <c r="AL65" s="199"/>
      <c r="AM65" s="199"/>
      <c r="AN65" s="199"/>
      <c r="AO65" s="190">
        <v>9</v>
      </c>
      <c r="AP65" s="196">
        <v>1</v>
      </c>
      <c r="AQ65" s="196">
        <v>0</v>
      </c>
      <c r="AR65" s="205">
        <v>126</v>
      </c>
      <c r="AS65" s="58">
        <v>0</v>
      </c>
      <c r="AT65" s="183">
        <v>4896.1779999999999</v>
      </c>
      <c r="AU65" s="183">
        <v>0</v>
      </c>
      <c r="AV65" s="199">
        <v>0</v>
      </c>
      <c r="AW65" s="227">
        <v>126</v>
      </c>
      <c r="AX65" s="58">
        <v>0</v>
      </c>
      <c r="AY65" s="200">
        <v>11.5</v>
      </c>
      <c r="AZ65" s="184">
        <v>20163</v>
      </c>
      <c r="BA65" s="58">
        <v>0.82608695652099995</v>
      </c>
      <c r="BB65" s="58">
        <v>7.2631578947433413</v>
      </c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209" t="s">
        <v>140</v>
      </c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68</v>
      </c>
      <c r="BO65" s="178" t="s">
        <v>182</v>
      </c>
      <c r="BP65" s="176" t="s">
        <v>182</v>
      </c>
      <c r="BQ65" s="188" t="s">
        <v>150</v>
      </c>
    </row>
    <row r="66" spans="1:69" ht="15.75">
      <c r="A66" s="179" t="s">
        <v>100</v>
      </c>
      <c r="B66" s="195" t="s">
        <v>8</v>
      </c>
      <c r="C66" s="180" t="s">
        <v>29</v>
      </c>
      <c r="D66" s="192" t="s">
        <v>49</v>
      </c>
      <c r="E66" s="194" t="s">
        <v>215</v>
      </c>
      <c r="F66" s="196">
        <v>71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6.1485772535211272</v>
      </c>
      <c r="R66" s="197"/>
      <c r="S66" s="197"/>
      <c r="T66" s="189">
        <v>9.3625000000000007</v>
      </c>
      <c r="U66" s="197"/>
      <c r="V66" s="197"/>
      <c r="W66" s="183">
        <v>5.8533941690140843</v>
      </c>
      <c r="X66" s="197"/>
      <c r="Y66" s="197"/>
      <c r="Z66" s="189">
        <v>9.6125000000000007</v>
      </c>
      <c r="AA66" s="197"/>
      <c r="AB66" s="197"/>
      <c r="AC66" s="197"/>
      <c r="AD66" s="197"/>
      <c r="AE66" s="197"/>
      <c r="AF66" s="199">
        <v>3.6403504501725918</v>
      </c>
      <c r="AG66" s="199">
        <v>496</v>
      </c>
      <c r="AH66" s="199">
        <v>0.42909494840591489</v>
      </c>
      <c r="AI66" s="199">
        <v>13</v>
      </c>
      <c r="AJ66" s="199">
        <v>2.7360000000000002</v>
      </c>
      <c r="AK66" s="199"/>
      <c r="AL66" s="199">
        <v>61</v>
      </c>
      <c r="AM66" s="199">
        <v>3.7068930704271681</v>
      </c>
      <c r="AN66" s="199">
        <v>3.7159863945578233</v>
      </c>
      <c r="AO66" s="190">
        <v>15</v>
      </c>
      <c r="AP66" s="196">
        <v>0</v>
      </c>
      <c r="AQ66" s="196">
        <v>0</v>
      </c>
      <c r="AR66" s="205">
        <v>127</v>
      </c>
      <c r="AS66" s="58">
        <v>0</v>
      </c>
      <c r="AT66" s="183">
        <v>5094.57</v>
      </c>
      <c r="AU66" s="183">
        <v>21.187999999999999</v>
      </c>
      <c r="AV66" s="199">
        <v>0</v>
      </c>
      <c r="AW66" s="227">
        <v>127</v>
      </c>
      <c r="AX66" s="58">
        <v>0</v>
      </c>
      <c r="AY66" s="200">
        <v>5.5</v>
      </c>
      <c r="AZ66" s="184">
        <v>31028</v>
      </c>
      <c r="BA66" s="58">
        <v>1</v>
      </c>
      <c r="BB66" s="58">
        <v>12.909090909090908</v>
      </c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209" t="s">
        <v>157</v>
      </c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122</v>
      </c>
      <c r="BN66" s="79" t="s">
        <v>68</v>
      </c>
      <c r="BO66" s="178" t="s">
        <v>147</v>
      </c>
      <c r="BP66" s="176" t="s">
        <v>149</v>
      </c>
      <c r="BQ66" s="188" t="s">
        <v>150</v>
      </c>
    </row>
    <row r="67" spans="1:69" ht="15.75">
      <c r="A67" s="179" t="s">
        <v>100</v>
      </c>
      <c r="B67" s="195" t="s">
        <v>8</v>
      </c>
      <c r="C67" s="180" t="s">
        <v>29</v>
      </c>
      <c r="D67" s="192" t="s">
        <v>49</v>
      </c>
      <c r="E67" s="194" t="s">
        <v>215</v>
      </c>
      <c r="F67" s="196">
        <v>69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8.1833042463768138</v>
      </c>
      <c r="R67" s="197"/>
      <c r="S67" s="197"/>
      <c r="T67" s="189">
        <v>13.258333333333333</v>
      </c>
      <c r="U67" s="197"/>
      <c r="V67" s="197"/>
      <c r="W67" s="183">
        <v>8.2587824927536229</v>
      </c>
      <c r="X67" s="197"/>
      <c r="Y67" s="197"/>
      <c r="Z67" s="189">
        <v>13.591666666666667</v>
      </c>
      <c r="AA67" s="197"/>
      <c r="AB67" s="197"/>
      <c r="AC67" s="197"/>
      <c r="AD67" s="197"/>
      <c r="AE67" s="197"/>
      <c r="AF67" s="199">
        <v>3.2447512438725985</v>
      </c>
      <c r="AG67" s="199">
        <v>468</v>
      </c>
      <c r="AH67" s="199">
        <v>0.59164916977059467</v>
      </c>
      <c r="AI67" s="199">
        <v>51</v>
      </c>
      <c r="AJ67" s="199">
        <v>2.0968085106382981</v>
      </c>
      <c r="AK67" s="199"/>
      <c r="AL67" s="199">
        <v>58</v>
      </c>
      <c r="AM67" s="199">
        <v>3.3213300502358996</v>
      </c>
      <c r="AN67" s="199">
        <v>3.4026548672566372</v>
      </c>
      <c r="AO67" s="190">
        <v>3</v>
      </c>
      <c r="AP67" s="196">
        <v>8</v>
      </c>
      <c r="AQ67" s="196">
        <v>0</v>
      </c>
      <c r="AR67" s="205">
        <v>127</v>
      </c>
      <c r="AS67" s="58">
        <v>0</v>
      </c>
      <c r="AT67" s="183">
        <v>4691.8429999999989</v>
      </c>
      <c r="AU67" s="183">
        <v>278.74599999999998</v>
      </c>
      <c r="AV67" s="199">
        <v>0</v>
      </c>
      <c r="AW67" s="227">
        <v>127</v>
      </c>
      <c r="AX67" s="58">
        <v>0</v>
      </c>
      <c r="AY67" s="200">
        <v>5.5</v>
      </c>
      <c r="AZ67" s="184">
        <v>31028</v>
      </c>
      <c r="BA67" s="58">
        <v>1</v>
      </c>
      <c r="BB67" s="58">
        <v>12.545454545454545</v>
      </c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209" t="s">
        <v>157</v>
      </c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122</v>
      </c>
      <c r="BN67" s="79" t="s">
        <v>68</v>
      </c>
      <c r="BO67" s="178" t="s">
        <v>147</v>
      </c>
      <c r="BP67" s="176" t="s">
        <v>149</v>
      </c>
      <c r="BQ67" s="188" t="s">
        <v>150</v>
      </c>
    </row>
    <row r="68" spans="1:69" ht="15.75">
      <c r="A68" s="179" t="s">
        <v>100</v>
      </c>
      <c r="B68" s="195" t="s">
        <v>8</v>
      </c>
      <c r="C68" s="180" t="s">
        <v>29</v>
      </c>
      <c r="D68" s="192" t="s">
        <v>49</v>
      </c>
      <c r="E68" s="194" t="s">
        <v>215</v>
      </c>
      <c r="F68" s="196">
        <v>72</v>
      </c>
      <c r="G68" s="196">
        <v>1</v>
      </c>
      <c r="H68" s="197"/>
      <c r="I68" s="197"/>
      <c r="J68" s="197"/>
      <c r="K68" s="197"/>
      <c r="L68" s="196">
        <v>1</v>
      </c>
      <c r="M68" s="198"/>
      <c r="N68" s="188">
        <v>0</v>
      </c>
      <c r="O68" s="197"/>
      <c r="P68" s="197"/>
      <c r="Q68" s="183">
        <v>5.7819569428571427</v>
      </c>
      <c r="R68" s="197"/>
      <c r="S68" s="197"/>
      <c r="T68" s="189">
        <v>9.25</v>
      </c>
      <c r="U68" s="197"/>
      <c r="V68" s="197"/>
      <c r="W68" s="183">
        <v>5.2844568285714288</v>
      </c>
      <c r="X68" s="197"/>
      <c r="Y68" s="197"/>
      <c r="Z68" s="189">
        <v>8.75</v>
      </c>
      <c r="AA68" s="197"/>
      <c r="AB68" s="197"/>
      <c r="AC68" s="197"/>
      <c r="AD68" s="197"/>
      <c r="AE68" s="197"/>
      <c r="AF68" s="199">
        <v>3.6128605551054682</v>
      </c>
      <c r="AG68" s="199">
        <v>489</v>
      </c>
      <c r="AH68" s="199">
        <v>0.46655554392167331</v>
      </c>
      <c r="AI68" s="199">
        <v>20</v>
      </c>
      <c r="AJ68" s="199">
        <v>2.589</v>
      </c>
      <c r="AK68" s="199"/>
      <c r="AL68" s="199">
        <v>69</v>
      </c>
      <c r="AM68" s="199">
        <v>3.618650804477531</v>
      </c>
      <c r="AN68" s="199">
        <v>3.6788990825688073</v>
      </c>
      <c r="AO68" s="190">
        <v>6</v>
      </c>
      <c r="AP68" s="196">
        <v>0</v>
      </c>
      <c r="AQ68" s="196">
        <v>0</v>
      </c>
      <c r="AR68" s="205">
        <v>136</v>
      </c>
      <c r="AS68" s="58">
        <v>0</v>
      </c>
      <c r="AT68" s="183">
        <v>5129.985999999999</v>
      </c>
      <c r="AU68" s="183">
        <v>0</v>
      </c>
      <c r="AV68" s="199">
        <v>0</v>
      </c>
      <c r="AW68" s="227">
        <v>136</v>
      </c>
      <c r="AX68" s="58">
        <v>0</v>
      </c>
      <c r="AY68" s="200">
        <v>5.5</v>
      </c>
      <c r="AZ68" s="184">
        <v>31028</v>
      </c>
      <c r="BA68" s="58">
        <v>1</v>
      </c>
      <c r="BB68" s="58">
        <v>13.090909090909092</v>
      </c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209" t="s">
        <v>157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122</v>
      </c>
      <c r="BN68" s="79" t="s">
        <v>68</v>
      </c>
      <c r="BO68" s="178" t="s">
        <v>147</v>
      </c>
      <c r="BP68" s="176" t="s">
        <v>149</v>
      </c>
      <c r="BQ68" s="188" t="s">
        <v>150</v>
      </c>
    </row>
    <row r="69" spans="1:69" ht="15.75">
      <c r="A69" s="179" t="s">
        <v>100</v>
      </c>
      <c r="B69" s="195" t="s">
        <v>8</v>
      </c>
      <c r="C69" s="180" t="s">
        <v>29</v>
      </c>
      <c r="D69" s="192" t="s">
        <v>49</v>
      </c>
      <c r="E69" s="194" t="s">
        <v>215</v>
      </c>
      <c r="F69" s="196">
        <v>70</v>
      </c>
      <c r="G69" s="196">
        <v>0</v>
      </c>
      <c r="H69" s="197"/>
      <c r="I69" s="197"/>
      <c r="J69" s="197"/>
      <c r="K69" s="197"/>
      <c r="L69" s="196">
        <v>1</v>
      </c>
      <c r="M69" s="198"/>
      <c r="N69" s="188">
        <v>0</v>
      </c>
      <c r="O69" s="197"/>
      <c r="P69" s="197"/>
      <c r="Q69" s="183">
        <v>7.3117099855072469</v>
      </c>
      <c r="R69" s="197"/>
      <c r="S69" s="197"/>
      <c r="T69" s="189">
        <v>8.9437499999999996</v>
      </c>
      <c r="U69" s="197"/>
      <c r="V69" s="197"/>
      <c r="W69" s="183">
        <v>7.2974056086956525</v>
      </c>
      <c r="X69" s="197"/>
      <c r="Y69" s="197"/>
      <c r="Z69" s="189">
        <v>8.8550000000000004</v>
      </c>
      <c r="AA69" s="197"/>
      <c r="AB69" s="197"/>
      <c r="AC69" s="197"/>
      <c r="AD69" s="197"/>
      <c r="AE69" s="197"/>
      <c r="AF69" s="199">
        <v>2.7022479053805863</v>
      </c>
      <c r="AG69" s="199">
        <v>476</v>
      </c>
      <c r="AH69" s="199">
        <v>0.32423495223884607</v>
      </c>
      <c r="AI69" s="199">
        <v>114</v>
      </c>
      <c r="AJ69" s="199">
        <v>2.0391826923076923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140</v>
      </c>
      <c r="AS69" s="58">
        <v>0</v>
      </c>
      <c r="AT69" s="183">
        <v>5007.6880000000001</v>
      </c>
      <c r="AU69" s="183">
        <v>0</v>
      </c>
      <c r="AV69" s="199">
        <v>0</v>
      </c>
      <c r="AW69" s="227">
        <v>140</v>
      </c>
      <c r="AX69" s="58">
        <v>0</v>
      </c>
      <c r="AY69" s="200">
        <v>5.5</v>
      </c>
      <c r="AZ69" s="184">
        <v>31028</v>
      </c>
      <c r="BA69" s="58">
        <v>1</v>
      </c>
      <c r="BB69" s="58">
        <v>12.727272727272727</v>
      </c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209" t="s">
        <v>157</v>
      </c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122</v>
      </c>
      <c r="BN69" s="79" t="s">
        <v>68</v>
      </c>
      <c r="BO69" s="178" t="s">
        <v>147</v>
      </c>
      <c r="BP69" s="176" t="s">
        <v>149</v>
      </c>
      <c r="BQ69" s="188" t="s">
        <v>150</v>
      </c>
    </row>
    <row r="70" spans="1:69" ht="15.75">
      <c r="A70" s="179" t="s">
        <v>100</v>
      </c>
      <c r="B70" s="195" t="s">
        <v>8</v>
      </c>
      <c r="C70" s="180" t="s">
        <v>29</v>
      </c>
      <c r="D70" s="192" t="s">
        <v>49</v>
      </c>
      <c r="E70" s="194" t="s">
        <v>216</v>
      </c>
      <c r="F70" s="196">
        <v>20</v>
      </c>
      <c r="G70" s="196">
        <v>1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5.6576841578947379</v>
      </c>
      <c r="R70" s="197"/>
      <c r="S70" s="197"/>
      <c r="T70" s="189">
        <v>9.0250000000000004</v>
      </c>
      <c r="U70" s="197"/>
      <c r="V70" s="197"/>
      <c r="W70" s="183">
        <v>5.4145788421052634</v>
      </c>
      <c r="X70" s="197"/>
      <c r="Y70" s="197"/>
      <c r="Z70" s="189">
        <v>9.2624999999999993</v>
      </c>
      <c r="AA70" s="197"/>
      <c r="AB70" s="197"/>
      <c r="AC70" s="197"/>
      <c r="AD70" s="197"/>
      <c r="AE70" s="197"/>
      <c r="AF70" s="199">
        <v>3.6230075448975527</v>
      </c>
      <c r="AG70" s="199">
        <v>133</v>
      </c>
      <c r="AH70" s="199">
        <v>0.44688231668635409</v>
      </c>
      <c r="AI70" s="199">
        <v>4</v>
      </c>
      <c r="AJ70" s="199">
        <v>2.6204545454545456</v>
      </c>
      <c r="AK70" s="199"/>
      <c r="AL70" s="199">
        <v>19</v>
      </c>
      <c r="AM70" s="199">
        <v>3.6230075448975527</v>
      </c>
      <c r="AN70" s="199">
        <v>3.6698717948717947</v>
      </c>
      <c r="AO70" s="190">
        <v>0</v>
      </c>
      <c r="AP70" s="196">
        <v>0</v>
      </c>
      <c r="AQ70" s="196">
        <v>0</v>
      </c>
      <c r="AR70" s="205">
        <v>38</v>
      </c>
      <c r="AS70" s="58">
        <v>0</v>
      </c>
      <c r="AT70" s="183">
        <v>1358.953</v>
      </c>
      <c r="AU70" s="183">
        <v>0</v>
      </c>
      <c r="AV70" s="199">
        <v>0</v>
      </c>
      <c r="AW70" s="227">
        <v>38</v>
      </c>
      <c r="AX70" s="58">
        <v>0</v>
      </c>
      <c r="AY70" s="200">
        <v>2</v>
      </c>
      <c r="AZ70" s="184">
        <v>20973</v>
      </c>
      <c r="BA70" s="58">
        <v>0.75</v>
      </c>
      <c r="BB70" s="58">
        <v>13.333333333333334</v>
      </c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209" t="s">
        <v>106</v>
      </c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68</v>
      </c>
      <c r="BO70" s="178" t="s">
        <v>147</v>
      </c>
      <c r="BP70" s="176" t="s">
        <v>149</v>
      </c>
      <c r="BQ70" s="188" t="s">
        <v>150</v>
      </c>
    </row>
    <row r="71" spans="1:69" ht="15.75">
      <c r="A71" s="179" t="s">
        <v>100</v>
      </c>
      <c r="B71" s="195" t="s">
        <v>8</v>
      </c>
      <c r="C71" s="180" t="s">
        <v>29</v>
      </c>
      <c r="D71" s="192" t="s">
        <v>49</v>
      </c>
      <c r="E71" s="194" t="s">
        <v>216</v>
      </c>
      <c r="F71" s="196">
        <v>20</v>
      </c>
      <c r="G71" s="196">
        <v>1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8.313631473684211</v>
      </c>
      <c r="R71" s="197"/>
      <c r="S71" s="197"/>
      <c r="T71" s="189">
        <v>14.025</v>
      </c>
      <c r="U71" s="197"/>
      <c r="V71" s="197"/>
      <c r="W71" s="183">
        <v>8.3524734736842117</v>
      </c>
      <c r="X71" s="197"/>
      <c r="Y71" s="197"/>
      <c r="Z71" s="189">
        <v>14.025</v>
      </c>
      <c r="AA71" s="197"/>
      <c r="AB71" s="197"/>
      <c r="AC71" s="197"/>
      <c r="AD71" s="197"/>
      <c r="AE71" s="197"/>
      <c r="AF71" s="199">
        <v>2.9725187963112858</v>
      </c>
      <c r="AG71" s="199">
        <v>133</v>
      </c>
      <c r="AH71" s="199">
        <v>0.5546310755664986</v>
      </c>
      <c r="AI71" s="199">
        <v>29</v>
      </c>
      <c r="AJ71" s="199">
        <v>2.0529999999999999</v>
      </c>
      <c r="AK71" s="199"/>
      <c r="AL71" s="199">
        <v>17</v>
      </c>
      <c r="AM71" s="199">
        <v>2.984789918450748</v>
      </c>
      <c r="AN71" s="199">
        <v>2.9539473684210527</v>
      </c>
      <c r="AO71" s="190">
        <v>0</v>
      </c>
      <c r="AP71" s="196">
        <v>0</v>
      </c>
      <c r="AQ71" s="196">
        <v>0</v>
      </c>
      <c r="AR71" s="205">
        <v>38</v>
      </c>
      <c r="AS71" s="58">
        <v>0</v>
      </c>
      <c r="AT71" s="183">
        <v>1304.847</v>
      </c>
      <c r="AU71" s="183">
        <v>50.002000000000002</v>
      </c>
      <c r="AV71" s="199">
        <v>0</v>
      </c>
      <c r="AW71" s="227">
        <v>38</v>
      </c>
      <c r="AX71" s="58">
        <v>0</v>
      </c>
      <c r="AY71" s="200">
        <v>2</v>
      </c>
      <c r="AZ71" s="184">
        <v>20973</v>
      </c>
      <c r="BA71" s="58">
        <v>0.75</v>
      </c>
      <c r="BB71" s="58">
        <v>13.333333333333334</v>
      </c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209" t="s">
        <v>106</v>
      </c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68</v>
      </c>
      <c r="BO71" s="178" t="s">
        <v>147</v>
      </c>
      <c r="BP71" s="176" t="s">
        <v>149</v>
      </c>
      <c r="BQ71" s="188" t="s">
        <v>150</v>
      </c>
    </row>
    <row r="72" spans="1:69" ht="15.75">
      <c r="A72" s="179" t="s">
        <v>100</v>
      </c>
      <c r="B72" s="195" t="s">
        <v>8</v>
      </c>
      <c r="C72" s="180" t="s">
        <v>29</v>
      </c>
      <c r="D72" s="192" t="s">
        <v>49</v>
      </c>
      <c r="E72" s="194" t="s">
        <v>216</v>
      </c>
      <c r="F72" s="196">
        <v>19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6.0400524210526321</v>
      </c>
      <c r="R72" s="197"/>
      <c r="S72" s="197"/>
      <c r="T72" s="189">
        <v>10.262499999999999</v>
      </c>
      <c r="U72" s="197"/>
      <c r="V72" s="197"/>
      <c r="W72" s="183">
        <v>5.7506314736842112</v>
      </c>
      <c r="X72" s="197"/>
      <c r="Y72" s="197"/>
      <c r="Z72" s="189">
        <v>10.262499999999999</v>
      </c>
      <c r="AA72" s="197"/>
      <c r="AB72" s="197"/>
      <c r="AC72" s="197"/>
      <c r="AD72" s="197"/>
      <c r="AE72" s="197"/>
      <c r="AF72" s="199">
        <v>3.6261654204892042</v>
      </c>
      <c r="AG72" s="199">
        <v>133</v>
      </c>
      <c r="AH72" s="199">
        <v>0.39782531421894418</v>
      </c>
      <c r="AI72" s="199">
        <v>4</v>
      </c>
      <c r="AJ72" s="199">
        <v>2.7208333333333332</v>
      </c>
      <c r="AK72" s="199"/>
      <c r="AL72" s="199">
        <v>19</v>
      </c>
      <c r="AM72" s="199">
        <v>3.6261654204892042</v>
      </c>
      <c r="AN72" s="199">
        <v>3.6789772727272729</v>
      </c>
      <c r="AO72" s="190">
        <v>4</v>
      </c>
      <c r="AP72" s="196">
        <v>0</v>
      </c>
      <c r="AQ72" s="196">
        <v>0</v>
      </c>
      <c r="AR72" s="205">
        <v>34</v>
      </c>
      <c r="AS72" s="58">
        <v>0</v>
      </c>
      <c r="AT72" s="183">
        <v>1366.81</v>
      </c>
      <c r="AU72" s="183">
        <v>0</v>
      </c>
      <c r="AV72" s="199">
        <v>0</v>
      </c>
      <c r="AW72" s="227">
        <v>34</v>
      </c>
      <c r="AX72" s="58">
        <v>0</v>
      </c>
      <c r="AY72" s="200">
        <v>2</v>
      </c>
      <c r="AZ72" s="184">
        <v>20973</v>
      </c>
      <c r="BA72" s="58">
        <v>0.75</v>
      </c>
      <c r="BB72" s="58">
        <v>12.666666666666666</v>
      </c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209" t="s">
        <v>106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68</v>
      </c>
      <c r="BO72" s="178" t="s">
        <v>147</v>
      </c>
      <c r="BP72" s="176" t="s">
        <v>149</v>
      </c>
      <c r="BQ72" s="188" t="s">
        <v>150</v>
      </c>
    </row>
    <row r="73" spans="1:69" ht="15.75">
      <c r="A73" s="179" t="s">
        <v>100</v>
      </c>
      <c r="B73" s="195" t="s">
        <v>8</v>
      </c>
      <c r="C73" s="180" t="s">
        <v>29</v>
      </c>
      <c r="D73" s="192" t="s">
        <v>49</v>
      </c>
      <c r="E73" s="194" t="s">
        <v>216</v>
      </c>
      <c r="F73" s="196">
        <v>20</v>
      </c>
      <c r="G73" s="196">
        <v>0</v>
      </c>
      <c r="H73" s="197"/>
      <c r="I73" s="197"/>
      <c r="J73" s="197"/>
      <c r="K73" s="197"/>
      <c r="L73" s="196">
        <v>0</v>
      </c>
      <c r="M73" s="198"/>
      <c r="N73" s="188">
        <v>0</v>
      </c>
      <c r="O73" s="197"/>
      <c r="P73" s="197"/>
      <c r="Q73" s="183">
        <v>7.8585499999999993</v>
      </c>
      <c r="R73" s="197"/>
      <c r="S73" s="197"/>
      <c r="T73" s="189">
        <v>10</v>
      </c>
      <c r="U73" s="197"/>
      <c r="V73" s="197"/>
      <c r="W73" s="183">
        <v>7.9230498500000008</v>
      </c>
      <c r="X73" s="197"/>
      <c r="Y73" s="197"/>
      <c r="Z73" s="189">
        <v>10</v>
      </c>
      <c r="AA73" s="197"/>
      <c r="AB73" s="197"/>
      <c r="AC73" s="197"/>
      <c r="AD73" s="197"/>
      <c r="AE73" s="197"/>
      <c r="AF73" s="199">
        <v>2.7883571522576469</v>
      </c>
      <c r="AG73" s="199">
        <v>140</v>
      </c>
      <c r="AH73" s="199">
        <v>0.23947527427418214</v>
      </c>
      <c r="AI73" s="199">
        <v>14</v>
      </c>
      <c r="AJ73" s="199">
        <v>2.25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40</v>
      </c>
      <c r="AS73" s="58">
        <v>0</v>
      </c>
      <c r="AT73" s="183">
        <v>1426.182</v>
      </c>
      <c r="AU73" s="183">
        <v>0</v>
      </c>
      <c r="AV73" s="199">
        <v>0</v>
      </c>
      <c r="AW73" s="227">
        <v>40</v>
      </c>
      <c r="AX73" s="58">
        <v>0</v>
      </c>
      <c r="AY73" s="200">
        <v>2</v>
      </c>
      <c r="AZ73" s="184">
        <v>20973</v>
      </c>
      <c r="BA73" s="58">
        <v>0.75</v>
      </c>
      <c r="BB73" s="58">
        <v>13.333333333333334</v>
      </c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209" t="s">
        <v>106</v>
      </c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68</v>
      </c>
      <c r="BO73" s="178" t="s">
        <v>147</v>
      </c>
      <c r="BP73" s="176" t="s">
        <v>149</v>
      </c>
      <c r="BQ73" s="188" t="s">
        <v>150</v>
      </c>
    </row>
    <row r="74" spans="1:69" ht="15.75">
      <c r="A74" s="179" t="s">
        <v>100</v>
      </c>
      <c r="B74" s="195" t="s">
        <v>8</v>
      </c>
      <c r="C74" s="180" t="s">
        <v>29</v>
      </c>
      <c r="D74" s="192" t="s">
        <v>49</v>
      </c>
      <c r="E74" s="194" t="s">
        <v>217</v>
      </c>
      <c r="F74" s="196">
        <v>301</v>
      </c>
      <c r="G74" s="196">
        <v>1</v>
      </c>
      <c r="H74" s="197"/>
      <c r="I74" s="197"/>
      <c r="J74" s="197"/>
      <c r="K74" s="197"/>
      <c r="L74" s="196">
        <v>0</v>
      </c>
      <c r="M74" s="198"/>
      <c r="N74" s="188">
        <v>1</v>
      </c>
      <c r="O74" s="197"/>
      <c r="P74" s="197"/>
      <c r="Q74" s="183">
        <v>5.9786298366666673</v>
      </c>
      <c r="R74" s="197"/>
      <c r="S74" s="197"/>
      <c r="T74" s="189">
        <v>9</v>
      </c>
      <c r="U74" s="197"/>
      <c r="V74" s="197"/>
      <c r="W74" s="183">
        <v>6.0290831466666672</v>
      </c>
      <c r="X74" s="197"/>
      <c r="Y74" s="197"/>
      <c r="Z74" s="189">
        <v>9</v>
      </c>
      <c r="AA74" s="197"/>
      <c r="AB74" s="197"/>
      <c r="AC74" s="197"/>
      <c r="AD74" s="197"/>
      <c r="AE74" s="197"/>
      <c r="AF74" s="199">
        <v>3.5594475996840993</v>
      </c>
      <c r="AG74" s="199">
        <v>2082</v>
      </c>
      <c r="AH74" s="199">
        <v>0.44735180970173011</v>
      </c>
      <c r="AI74" s="199">
        <v>47</v>
      </c>
      <c r="AJ74" s="199">
        <v>2.6276595744680851</v>
      </c>
      <c r="AK74" s="199"/>
      <c r="AL74" s="199">
        <v>293</v>
      </c>
      <c r="AM74" s="199">
        <v>3.5638192875800287</v>
      </c>
      <c r="AN74" s="199">
        <v>3.6279591836734695</v>
      </c>
      <c r="AO74" s="190">
        <v>2</v>
      </c>
      <c r="AP74" s="196">
        <v>0</v>
      </c>
      <c r="AQ74" s="196">
        <v>0</v>
      </c>
      <c r="AR74" s="205">
        <v>598</v>
      </c>
      <c r="AS74" s="58">
        <v>0</v>
      </c>
      <c r="AT74" s="183">
        <v>21464.737000000001</v>
      </c>
      <c r="AU74" s="183">
        <v>168.12700000000001</v>
      </c>
      <c r="AV74" s="199">
        <v>0</v>
      </c>
      <c r="AW74" s="227">
        <v>598</v>
      </c>
      <c r="AX74" s="58">
        <v>0</v>
      </c>
      <c r="AY74" s="200">
        <v>27.75</v>
      </c>
      <c r="AZ74" s="184">
        <v>114277</v>
      </c>
      <c r="BA74" s="58">
        <v>0.75675675675600007</v>
      </c>
      <c r="BB74" s="58">
        <v>14.333333333347664</v>
      </c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209" t="s">
        <v>160</v>
      </c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135</v>
      </c>
      <c r="BN74" s="79" t="s">
        <v>68</v>
      </c>
      <c r="BO74" s="178" t="s">
        <v>172</v>
      </c>
      <c r="BP74" s="176" t="s">
        <v>144</v>
      </c>
      <c r="BQ74" s="188" t="s">
        <v>145</v>
      </c>
    </row>
    <row r="75" spans="1:69" ht="15.75">
      <c r="A75" s="179" t="s">
        <v>100</v>
      </c>
      <c r="B75" s="195" t="s">
        <v>8</v>
      </c>
      <c r="C75" s="180" t="s">
        <v>29</v>
      </c>
      <c r="D75" s="192" t="s">
        <v>49</v>
      </c>
      <c r="E75" s="194" t="s">
        <v>217</v>
      </c>
      <c r="F75" s="196">
        <v>303</v>
      </c>
      <c r="G75" s="196">
        <v>8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8.226240498305085</v>
      </c>
      <c r="R75" s="197"/>
      <c r="S75" s="197"/>
      <c r="T75" s="189">
        <v>13.589285714285714</v>
      </c>
      <c r="U75" s="197"/>
      <c r="V75" s="197"/>
      <c r="W75" s="183">
        <v>8.4239286440677965</v>
      </c>
      <c r="X75" s="197"/>
      <c r="Y75" s="197"/>
      <c r="Z75" s="189">
        <v>13.854166666666666</v>
      </c>
      <c r="AA75" s="197"/>
      <c r="AB75" s="197"/>
      <c r="AC75" s="197"/>
      <c r="AD75" s="197"/>
      <c r="AE75" s="197"/>
      <c r="AF75" s="199">
        <v>3.3065937107700409</v>
      </c>
      <c r="AG75" s="199">
        <v>2064</v>
      </c>
      <c r="AH75" s="199">
        <v>0.58774951640861473</v>
      </c>
      <c r="AI75" s="199">
        <v>233</v>
      </c>
      <c r="AJ75" s="199">
        <v>2.1248554913294799</v>
      </c>
      <c r="AK75" s="199"/>
      <c r="AL75" s="199">
        <v>288</v>
      </c>
      <c r="AM75" s="199">
        <v>3.3202926651944238</v>
      </c>
      <c r="AN75" s="199">
        <v>3.4628514056224899</v>
      </c>
      <c r="AO75" s="190">
        <v>7</v>
      </c>
      <c r="AP75" s="196">
        <v>4</v>
      </c>
      <c r="AQ75" s="196">
        <v>0</v>
      </c>
      <c r="AR75" s="205">
        <v>579</v>
      </c>
      <c r="AS75" s="58">
        <v>0</v>
      </c>
      <c r="AT75" s="183">
        <v>21094.990999999998</v>
      </c>
      <c r="AU75" s="183">
        <v>145.64099999999999</v>
      </c>
      <c r="AV75" s="199">
        <v>0</v>
      </c>
      <c r="AW75" s="227">
        <v>579</v>
      </c>
      <c r="AX75" s="58">
        <v>0</v>
      </c>
      <c r="AY75" s="200">
        <v>27.75</v>
      </c>
      <c r="AZ75" s="184">
        <v>114277</v>
      </c>
      <c r="BA75" s="58">
        <v>0.75675675675600007</v>
      </c>
      <c r="BB75" s="58">
        <v>14.428571428585856</v>
      </c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209" t="s">
        <v>160</v>
      </c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135</v>
      </c>
      <c r="BN75" s="79" t="s">
        <v>68</v>
      </c>
      <c r="BO75" s="178" t="s">
        <v>172</v>
      </c>
      <c r="BP75" s="176" t="s">
        <v>144</v>
      </c>
      <c r="BQ75" s="188" t="s">
        <v>145</v>
      </c>
    </row>
    <row r="76" spans="1:69" ht="15.75">
      <c r="A76" s="179" t="s">
        <v>100</v>
      </c>
      <c r="B76" s="195" t="s">
        <v>8</v>
      </c>
      <c r="C76" s="180" t="s">
        <v>29</v>
      </c>
      <c r="D76" s="192" t="s">
        <v>49</v>
      </c>
      <c r="E76" s="194" t="s">
        <v>217</v>
      </c>
      <c r="F76" s="196">
        <v>302</v>
      </c>
      <c r="G76" s="196">
        <v>2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5.9147231033333334</v>
      </c>
      <c r="R76" s="197"/>
      <c r="S76" s="197"/>
      <c r="T76" s="189">
        <v>7.5</v>
      </c>
      <c r="U76" s="197"/>
      <c r="V76" s="197"/>
      <c r="W76" s="183">
        <v>5.1429664733333338</v>
      </c>
      <c r="X76" s="197"/>
      <c r="Y76" s="197"/>
      <c r="Z76" s="189">
        <v>7</v>
      </c>
      <c r="AA76" s="197"/>
      <c r="AB76" s="197"/>
      <c r="AC76" s="197"/>
      <c r="AD76" s="197"/>
      <c r="AE76" s="197"/>
      <c r="AF76" s="199">
        <v>3.669736247706036</v>
      </c>
      <c r="AG76" s="199">
        <v>2103</v>
      </c>
      <c r="AH76" s="199">
        <v>0.4214508779215389</v>
      </c>
      <c r="AI76" s="199">
        <v>45</v>
      </c>
      <c r="AJ76" s="199">
        <v>2.7074137931034481</v>
      </c>
      <c r="AK76" s="199"/>
      <c r="AL76" s="199">
        <v>297</v>
      </c>
      <c r="AM76" s="199">
        <v>3.6738907097910047</v>
      </c>
      <c r="AN76" s="199">
        <v>3.7019855595667872</v>
      </c>
      <c r="AO76" s="190">
        <v>1</v>
      </c>
      <c r="AP76" s="196">
        <v>0</v>
      </c>
      <c r="AQ76" s="196">
        <v>0</v>
      </c>
      <c r="AR76" s="205">
        <v>599</v>
      </c>
      <c r="AS76" s="58">
        <v>0</v>
      </c>
      <c r="AT76" s="183">
        <v>21581.440000000002</v>
      </c>
      <c r="AU76" s="183">
        <v>37.539000000000001</v>
      </c>
      <c r="AV76" s="199">
        <v>0</v>
      </c>
      <c r="AW76" s="227">
        <v>599</v>
      </c>
      <c r="AX76" s="58">
        <v>0</v>
      </c>
      <c r="AY76" s="200">
        <v>27.75</v>
      </c>
      <c r="AZ76" s="184">
        <v>114277</v>
      </c>
      <c r="BA76" s="58">
        <v>0.75675675675600007</v>
      </c>
      <c r="BB76" s="58">
        <v>14.380952380966761</v>
      </c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209" t="s">
        <v>160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135</v>
      </c>
      <c r="BN76" s="79" t="s">
        <v>68</v>
      </c>
      <c r="BO76" s="178" t="s">
        <v>172</v>
      </c>
      <c r="BP76" s="176" t="s">
        <v>144</v>
      </c>
      <c r="BQ76" s="188" t="s">
        <v>145</v>
      </c>
    </row>
    <row r="77" spans="1:69" ht="15.75">
      <c r="A77" s="179" t="s">
        <v>100</v>
      </c>
      <c r="B77" s="195" t="s">
        <v>8</v>
      </c>
      <c r="C77" s="180" t="s">
        <v>29</v>
      </c>
      <c r="D77" s="192" t="s">
        <v>49</v>
      </c>
      <c r="E77" s="194" t="s">
        <v>217</v>
      </c>
      <c r="F77" s="196">
        <v>303</v>
      </c>
      <c r="G77" s="196">
        <v>43</v>
      </c>
      <c r="H77" s="197"/>
      <c r="I77" s="197"/>
      <c r="J77" s="197"/>
      <c r="K77" s="197"/>
      <c r="L77" s="196">
        <v>2</v>
      </c>
      <c r="M77" s="198"/>
      <c r="N77" s="188">
        <v>0</v>
      </c>
      <c r="O77" s="197"/>
      <c r="P77" s="197"/>
      <c r="Q77" s="183">
        <v>7.8391819806201548</v>
      </c>
      <c r="R77" s="197"/>
      <c r="S77" s="197"/>
      <c r="T77" s="189">
        <v>9.8416666666666668</v>
      </c>
      <c r="U77" s="197"/>
      <c r="V77" s="197"/>
      <c r="W77" s="183">
        <v>7.9267788953488365</v>
      </c>
      <c r="X77" s="197"/>
      <c r="Y77" s="197"/>
      <c r="Z77" s="189">
        <v>9.8642857142857139</v>
      </c>
      <c r="AA77" s="197"/>
      <c r="AB77" s="197"/>
      <c r="AC77" s="197"/>
      <c r="AD77" s="197"/>
      <c r="AE77" s="197"/>
      <c r="AF77" s="199">
        <v>2.929925474896609</v>
      </c>
      <c r="AG77" s="199">
        <v>1775</v>
      </c>
      <c r="AH77" s="199">
        <v>0.40579463592421894</v>
      </c>
      <c r="AI77" s="199">
        <v>267</v>
      </c>
      <c r="AJ77" s="199">
        <v>2.0961458333333334</v>
      </c>
      <c r="AK77" s="199"/>
      <c r="AL77" s="199"/>
      <c r="AM77" s="199"/>
      <c r="AN77" s="199"/>
      <c r="AO77" s="190">
        <v>4</v>
      </c>
      <c r="AP77" s="196">
        <v>0</v>
      </c>
      <c r="AQ77" s="196">
        <v>0</v>
      </c>
      <c r="AR77" s="205">
        <v>516</v>
      </c>
      <c r="AS77" s="58">
        <v>0</v>
      </c>
      <c r="AT77" s="183">
        <v>18701.650999999998</v>
      </c>
      <c r="AU77" s="183">
        <v>0</v>
      </c>
      <c r="AV77" s="199">
        <v>0</v>
      </c>
      <c r="AW77" s="227">
        <v>516</v>
      </c>
      <c r="AX77" s="58">
        <v>0</v>
      </c>
      <c r="AY77" s="200">
        <v>27.75</v>
      </c>
      <c r="AZ77" s="184">
        <v>114277</v>
      </c>
      <c r="BA77" s="58">
        <v>0.75675675675600007</v>
      </c>
      <c r="BB77" s="58">
        <v>14.428571428585856</v>
      </c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209" t="s">
        <v>160</v>
      </c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135</v>
      </c>
      <c r="BN77" s="79" t="s">
        <v>68</v>
      </c>
      <c r="BO77" s="178" t="s">
        <v>172</v>
      </c>
      <c r="BP77" s="176" t="s">
        <v>144</v>
      </c>
      <c r="BQ77" s="188" t="s">
        <v>145</v>
      </c>
    </row>
    <row r="78" spans="1:69" ht="15.75">
      <c r="A78" s="179" t="s">
        <v>100</v>
      </c>
      <c r="B78" s="195" t="s">
        <v>8</v>
      </c>
      <c r="C78" s="180" t="s">
        <v>29</v>
      </c>
      <c r="D78" s="192" t="s">
        <v>49</v>
      </c>
      <c r="E78" s="194" t="s">
        <v>218</v>
      </c>
      <c r="F78" s="196">
        <v>117</v>
      </c>
      <c r="G78" s="196">
        <v>0</v>
      </c>
      <c r="H78" s="197"/>
      <c r="I78" s="197"/>
      <c r="J78" s="197"/>
      <c r="K78" s="197"/>
      <c r="L78" s="196">
        <v>0</v>
      </c>
      <c r="M78" s="198"/>
      <c r="N78" s="188">
        <v>0</v>
      </c>
      <c r="O78" s="197"/>
      <c r="P78" s="197"/>
      <c r="Q78" s="183">
        <v>5.5065211452991454</v>
      </c>
      <c r="R78" s="197"/>
      <c r="S78" s="197"/>
      <c r="T78" s="189">
        <v>7.1916666666666655</v>
      </c>
      <c r="U78" s="197"/>
      <c r="V78" s="197"/>
      <c r="W78" s="183">
        <v>5.2522646666666661</v>
      </c>
      <c r="X78" s="197"/>
      <c r="Y78" s="197"/>
      <c r="Z78" s="189">
        <v>7.0187499999999989</v>
      </c>
      <c r="AA78" s="197"/>
      <c r="AB78" s="197"/>
      <c r="AC78" s="197"/>
      <c r="AD78" s="197"/>
      <c r="AE78" s="197"/>
      <c r="AF78" s="199">
        <v>3.7007081993333584</v>
      </c>
      <c r="AG78" s="199">
        <v>819</v>
      </c>
      <c r="AH78" s="199">
        <v>0.42197267283367279</v>
      </c>
      <c r="AI78" s="199">
        <v>22</v>
      </c>
      <c r="AJ78" s="199">
        <v>2.742948717948718</v>
      </c>
      <c r="AK78" s="199"/>
      <c r="AL78" s="199">
        <v>115</v>
      </c>
      <c r="AM78" s="199">
        <v>3.7158882172211358</v>
      </c>
      <c r="AN78" s="199">
        <v>3.7298165137614681</v>
      </c>
      <c r="AO78" s="190">
        <v>2</v>
      </c>
      <c r="AP78" s="196">
        <v>0</v>
      </c>
      <c r="AQ78" s="196">
        <v>0</v>
      </c>
      <c r="AR78" s="205">
        <v>232</v>
      </c>
      <c r="AS78" s="58">
        <v>0</v>
      </c>
      <c r="AT78" s="183">
        <v>8357.7749999999996</v>
      </c>
      <c r="AU78" s="183">
        <v>0</v>
      </c>
      <c r="AV78" s="199">
        <v>0</v>
      </c>
      <c r="AW78" s="227">
        <v>232</v>
      </c>
      <c r="AX78" s="58">
        <v>0</v>
      </c>
      <c r="AY78" s="200">
        <v>3</v>
      </c>
      <c r="AZ78" s="184">
        <v>28000</v>
      </c>
      <c r="BA78" s="58">
        <v>0.91666666666599994</v>
      </c>
      <c r="BB78" s="58">
        <v>42.545454545485491</v>
      </c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209" t="s">
        <v>157</v>
      </c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122</v>
      </c>
      <c r="BN78" s="79" t="s">
        <v>68</v>
      </c>
      <c r="BO78" s="178" t="s">
        <v>147</v>
      </c>
      <c r="BP78" s="176" t="s">
        <v>149</v>
      </c>
      <c r="BQ78" s="188" t="s">
        <v>150</v>
      </c>
    </row>
    <row r="79" spans="1:69" ht="15.75">
      <c r="A79" s="179" t="s">
        <v>100</v>
      </c>
      <c r="B79" s="195" t="s">
        <v>8</v>
      </c>
      <c r="C79" s="180" t="s">
        <v>29</v>
      </c>
      <c r="D79" s="192" t="s">
        <v>49</v>
      </c>
      <c r="E79" s="194" t="s">
        <v>218</v>
      </c>
      <c r="F79" s="196">
        <v>116</v>
      </c>
      <c r="G79" s="196">
        <v>0</v>
      </c>
      <c r="H79" s="197"/>
      <c r="I79" s="197"/>
      <c r="J79" s="197"/>
      <c r="K79" s="197"/>
      <c r="L79" s="196">
        <v>0</v>
      </c>
      <c r="M79" s="198"/>
      <c r="N79" s="188">
        <v>1</v>
      </c>
      <c r="O79" s="197"/>
      <c r="P79" s="197"/>
      <c r="Q79" s="183">
        <v>7.1867498103448284</v>
      </c>
      <c r="R79" s="197"/>
      <c r="S79" s="197"/>
      <c r="T79" s="189">
        <v>12.599999999999994</v>
      </c>
      <c r="U79" s="197"/>
      <c r="V79" s="197"/>
      <c r="W79" s="183">
        <v>7.2535772500000002</v>
      </c>
      <c r="X79" s="197"/>
      <c r="Y79" s="197"/>
      <c r="Z79" s="189">
        <v>12.599999999999994</v>
      </c>
      <c r="AA79" s="197"/>
      <c r="AB79" s="197"/>
      <c r="AC79" s="197"/>
      <c r="AD79" s="197"/>
      <c r="AE79" s="197"/>
      <c r="AF79" s="199">
        <v>3.1221863364087374</v>
      </c>
      <c r="AG79" s="199">
        <v>805</v>
      </c>
      <c r="AH79" s="199">
        <v>0.60463038843291272</v>
      </c>
      <c r="AI79" s="199">
        <v>133</v>
      </c>
      <c r="AJ79" s="199">
        <v>2.0583333333333331</v>
      </c>
      <c r="AK79" s="199"/>
      <c r="AL79" s="199">
        <v>112</v>
      </c>
      <c r="AM79" s="199">
        <v>3.1295535724077905</v>
      </c>
      <c r="AN79" s="199">
        <v>3.1823671497584543</v>
      </c>
      <c r="AO79" s="190">
        <v>54</v>
      </c>
      <c r="AP79" s="196">
        <v>2</v>
      </c>
      <c r="AQ79" s="196">
        <v>0</v>
      </c>
      <c r="AR79" s="205">
        <v>176</v>
      </c>
      <c r="AS79" s="58">
        <v>0</v>
      </c>
      <c r="AT79" s="183">
        <v>8305.0689999999995</v>
      </c>
      <c r="AU79" s="183">
        <v>0</v>
      </c>
      <c r="AV79" s="199">
        <v>0</v>
      </c>
      <c r="AW79" s="227">
        <v>176</v>
      </c>
      <c r="AX79" s="58">
        <v>0</v>
      </c>
      <c r="AY79" s="200">
        <v>3</v>
      </c>
      <c r="AZ79" s="184">
        <v>28000</v>
      </c>
      <c r="BA79" s="58">
        <v>0.91666666666599994</v>
      </c>
      <c r="BB79" s="58">
        <v>42.181818181848861</v>
      </c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209" t="s">
        <v>157</v>
      </c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122</v>
      </c>
      <c r="BN79" s="79" t="s">
        <v>68</v>
      </c>
      <c r="BO79" s="178" t="s">
        <v>147</v>
      </c>
      <c r="BP79" s="176" t="s">
        <v>149</v>
      </c>
      <c r="BQ79" s="188" t="s">
        <v>150</v>
      </c>
    </row>
    <row r="80" spans="1:69" ht="15.75">
      <c r="A80" s="179" t="s">
        <v>100</v>
      </c>
      <c r="B80" s="195" t="s">
        <v>8</v>
      </c>
      <c r="C80" s="180" t="s">
        <v>29</v>
      </c>
      <c r="D80" s="192" t="s">
        <v>49</v>
      </c>
      <c r="E80" s="194" t="s">
        <v>218</v>
      </c>
      <c r="F80" s="196">
        <v>117</v>
      </c>
      <c r="G80" s="196">
        <v>2</v>
      </c>
      <c r="H80" s="197"/>
      <c r="I80" s="197"/>
      <c r="J80" s="197"/>
      <c r="K80" s="197"/>
      <c r="L80" s="196">
        <v>0</v>
      </c>
      <c r="M80" s="198"/>
      <c r="N80" s="188">
        <v>0</v>
      </c>
      <c r="O80" s="197"/>
      <c r="P80" s="197"/>
      <c r="Q80" s="183">
        <v>5.7886345391304355</v>
      </c>
      <c r="R80" s="197"/>
      <c r="S80" s="197"/>
      <c r="T80" s="189">
        <v>8.03125</v>
      </c>
      <c r="U80" s="197"/>
      <c r="V80" s="197"/>
      <c r="W80" s="183">
        <v>5.316469321739131</v>
      </c>
      <c r="X80" s="197"/>
      <c r="Y80" s="197"/>
      <c r="Z80" s="189">
        <v>7.4375</v>
      </c>
      <c r="AA80" s="197"/>
      <c r="AB80" s="197"/>
      <c r="AC80" s="197"/>
      <c r="AD80" s="197"/>
      <c r="AE80" s="197"/>
      <c r="AF80" s="199">
        <v>3.6165507389151532</v>
      </c>
      <c r="AG80" s="199">
        <v>804</v>
      </c>
      <c r="AH80" s="199">
        <v>0.42047370764439029</v>
      </c>
      <c r="AI80" s="199">
        <v>20</v>
      </c>
      <c r="AJ80" s="199">
        <v>2.6711864406779662</v>
      </c>
      <c r="AK80" s="199"/>
      <c r="AL80" s="199">
        <v>111</v>
      </c>
      <c r="AM80" s="199">
        <v>3.6269112124764225</v>
      </c>
      <c r="AN80" s="199">
        <v>3.67333984375</v>
      </c>
      <c r="AO80" s="190">
        <v>17</v>
      </c>
      <c r="AP80" s="196">
        <v>0</v>
      </c>
      <c r="AQ80" s="196">
        <v>1</v>
      </c>
      <c r="AR80" s="205">
        <v>212</v>
      </c>
      <c r="AS80" s="58">
        <v>0</v>
      </c>
      <c r="AT80" s="183">
        <v>8221.884</v>
      </c>
      <c r="AU80" s="183">
        <v>28.088999999999999</v>
      </c>
      <c r="AV80" s="199">
        <v>0</v>
      </c>
      <c r="AW80" s="227">
        <v>212</v>
      </c>
      <c r="AX80" s="58">
        <v>0</v>
      </c>
      <c r="AY80" s="200">
        <v>3</v>
      </c>
      <c r="AZ80" s="184">
        <v>28000</v>
      </c>
      <c r="BA80" s="58">
        <v>0.91666666666599994</v>
      </c>
      <c r="BB80" s="58">
        <v>42.545454545485491</v>
      </c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209" t="s">
        <v>157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122</v>
      </c>
      <c r="BN80" s="79" t="s">
        <v>68</v>
      </c>
      <c r="BO80" s="178" t="s">
        <v>147</v>
      </c>
      <c r="BP80" s="176" t="s">
        <v>149</v>
      </c>
      <c r="BQ80" s="188" t="s">
        <v>150</v>
      </c>
    </row>
    <row r="81" spans="1:69" ht="15.75">
      <c r="A81" s="179" t="s">
        <v>100</v>
      </c>
      <c r="B81" s="195" t="s">
        <v>8</v>
      </c>
      <c r="C81" s="180" t="s">
        <v>29</v>
      </c>
      <c r="D81" s="192" t="s">
        <v>49</v>
      </c>
      <c r="E81" s="194" t="s">
        <v>218</v>
      </c>
      <c r="F81" s="196">
        <v>114</v>
      </c>
      <c r="G81" s="196">
        <v>5</v>
      </c>
      <c r="H81" s="197"/>
      <c r="I81" s="197"/>
      <c r="J81" s="197"/>
      <c r="K81" s="197"/>
      <c r="L81" s="196">
        <v>0</v>
      </c>
      <c r="M81" s="198"/>
      <c r="N81" s="188">
        <v>0</v>
      </c>
      <c r="O81" s="197"/>
      <c r="P81" s="197"/>
      <c r="Q81" s="183">
        <v>7.2179446972477059</v>
      </c>
      <c r="R81" s="197"/>
      <c r="S81" s="197"/>
      <c r="T81" s="189">
        <v>9.2749999999999986</v>
      </c>
      <c r="U81" s="197"/>
      <c r="V81" s="197"/>
      <c r="W81" s="183">
        <v>7.3089353577981662</v>
      </c>
      <c r="X81" s="197"/>
      <c r="Y81" s="197"/>
      <c r="Z81" s="189">
        <v>9.3874999999999993</v>
      </c>
      <c r="AA81" s="197"/>
      <c r="AB81" s="197"/>
      <c r="AC81" s="197"/>
      <c r="AD81" s="197"/>
      <c r="AE81" s="197"/>
      <c r="AF81" s="199">
        <v>2.9313611871791334</v>
      </c>
      <c r="AG81" s="199">
        <v>742</v>
      </c>
      <c r="AH81" s="199">
        <v>0.39084176016209315</v>
      </c>
      <c r="AI81" s="199">
        <v>87</v>
      </c>
      <c r="AJ81" s="199">
        <v>2.1106707317073172</v>
      </c>
      <c r="AK81" s="199"/>
      <c r="AL81" s="199"/>
      <c r="AM81" s="199"/>
      <c r="AN81" s="199"/>
      <c r="AO81" s="190">
        <v>2</v>
      </c>
      <c r="AP81" s="196">
        <v>0</v>
      </c>
      <c r="AQ81" s="196">
        <v>0</v>
      </c>
      <c r="AR81" s="205">
        <v>216</v>
      </c>
      <c r="AS81" s="58">
        <v>0</v>
      </c>
      <c r="AT81" s="183">
        <v>7826.0720000000001</v>
      </c>
      <c r="AU81" s="183">
        <v>0</v>
      </c>
      <c r="AV81" s="199">
        <v>0</v>
      </c>
      <c r="AW81" s="227">
        <v>216</v>
      </c>
      <c r="AX81" s="58">
        <v>0</v>
      </c>
      <c r="AY81" s="200">
        <v>3</v>
      </c>
      <c r="AZ81" s="184">
        <v>28000</v>
      </c>
      <c r="BA81" s="58">
        <v>0.91666666666599994</v>
      </c>
      <c r="BB81" s="58">
        <v>41.454545454575609</v>
      </c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209" t="s">
        <v>157</v>
      </c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122</v>
      </c>
      <c r="BN81" s="79" t="s">
        <v>68</v>
      </c>
      <c r="BO81" s="178" t="s">
        <v>147</v>
      </c>
      <c r="BP81" s="176" t="s">
        <v>149</v>
      </c>
      <c r="BQ81" s="188" t="s">
        <v>150</v>
      </c>
    </row>
    <row r="82" spans="1:69" ht="15.75">
      <c r="A82" s="179" t="s">
        <v>100</v>
      </c>
      <c r="B82" s="195" t="s">
        <v>8</v>
      </c>
      <c r="C82" s="180" t="s">
        <v>29</v>
      </c>
      <c r="D82" s="192" t="s">
        <v>49</v>
      </c>
      <c r="E82" s="194" t="s">
        <v>219</v>
      </c>
      <c r="F82" s="196">
        <v>82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6.0831231975308642</v>
      </c>
      <c r="R82" s="197"/>
      <c r="S82" s="197"/>
      <c r="T82" s="189">
        <v>8.4750000000000014</v>
      </c>
      <c r="U82" s="197"/>
      <c r="V82" s="197"/>
      <c r="W82" s="183">
        <v>5.5974195432098766</v>
      </c>
      <c r="X82" s="197"/>
      <c r="Y82" s="197"/>
      <c r="Z82" s="189">
        <v>7.9750000000000014</v>
      </c>
      <c r="AA82" s="197"/>
      <c r="AB82" s="197"/>
      <c r="AC82" s="197"/>
      <c r="AD82" s="197"/>
      <c r="AE82" s="197"/>
      <c r="AF82" s="199">
        <v>3.6142004871634721</v>
      </c>
      <c r="AG82" s="199">
        <v>567</v>
      </c>
      <c r="AH82" s="199">
        <v>0.46438859153608875</v>
      </c>
      <c r="AI82" s="199">
        <v>17</v>
      </c>
      <c r="AJ82" s="199">
        <v>2.6351190476190478</v>
      </c>
      <c r="AK82" s="199"/>
      <c r="AL82" s="199">
        <v>74</v>
      </c>
      <c r="AM82" s="199">
        <v>3.6585328362623231</v>
      </c>
      <c r="AN82" s="199">
        <v>3.6963190184049082</v>
      </c>
      <c r="AO82" s="190">
        <v>0</v>
      </c>
      <c r="AP82" s="196">
        <v>0</v>
      </c>
      <c r="AQ82" s="196">
        <v>0</v>
      </c>
      <c r="AR82" s="205">
        <v>162</v>
      </c>
      <c r="AS82" s="58">
        <v>0</v>
      </c>
      <c r="AT82" s="183">
        <v>5841.9839999999995</v>
      </c>
      <c r="AU82" s="183">
        <v>0</v>
      </c>
      <c r="AV82" s="199">
        <v>0</v>
      </c>
      <c r="AW82" s="227">
        <v>162</v>
      </c>
      <c r="AX82" s="58">
        <v>0</v>
      </c>
      <c r="AY82" s="200">
        <v>12.75</v>
      </c>
      <c r="AZ82" s="184">
        <v>20136</v>
      </c>
      <c r="BA82" s="58">
        <v>0.82352941176399996</v>
      </c>
      <c r="BB82" s="58">
        <v>7.8095238095305044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209" t="s">
        <v>106</v>
      </c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122</v>
      </c>
      <c r="BN82" s="79" t="s">
        <v>68</v>
      </c>
      <c r="BO82" s="178" t="s">
        <v>139</v>
      </c>
      <c r="BP82" s="176" t="s">
        <v>139</v>
      </c>
      <c r="BQ82" s="188" t="s">
        <v>141</v>
      </c>
    </row>
    <row r="83" spans="1:69" ht="15.75">
      <c r="A83" s="179" t="s">
        <v>100</v>
      </c>
      <c r="B83" s="195" t="s">
        <v>8</v>
      </c>
      <c r="C83" s="180" t="s">
        <v>29</v>
      </c>
      <c r="D83" s="192" t="s">
        <v>49</v>
      </c>
      <c r="E83" s="194" t="s">
        <v>219</v>
      </c>
      <c r="F83" s="196">
        <v>66</v>
      </c>
      <c r="G83" s="196">
        <v>11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7.773272454545455</v>
      </c>
      <c r="R83" s="197"/>
      <c r="S83" s="197"/>
      <c r="T83" s="189">
        <v>15.625</v>
      </c>
      <c r="U83" s="197"/>
      <c r="V83" s="197"/>
      <c r="W83" s="183">
        <v>7.9163088181818191</v>
      </c>
      <c r="X83" s="197"/>
      <c r="Y83" s="197"/>
      <c r="Z83" s="189">
        <v>15.625</v>
      </c>
      <c r="AA83" s="197"/>
      <c r="AB83" s="197"/>
      <c r="AC83" s="197"/>
      <c r="AD83" s="197"/>
      <c r="AE83" s="197"/>
      <c r="AF83" s="199">
        <v>3.4856363723804429</v>
      </c>
      <c r="AG83" s="199">
        <v>385</v>
      </c>
      <c r="AH83" s="199">
        <v>0.47471226190370475</v>
      </c>
      <c r="AI83" s="199">
        <v>13</v>
      </c>
      <c r="AJ83" s="199">
        <v>2.5637755102040818</v>
      </c>
      <c r="AK83" s="199"/>
      <c r="AL83" s="199">
        <v>55</v>
      </c>
      <c r="AM83" s="199">
        <v>3.4856363723804429</v>
      </c>
      <c r="AN83" s="199">
        <v>3.5842245989304811</v>
      </c>
      <c r="AO83" s="190">
        <v>6</v>
      </c>
      <c r="AP83" s="196">
        <v>0</v>
      </c>
      <c r="AQ83" s="196">
        <v>0</v>
      </c>
      <c r="AR83" s="205">
        <v>104</v>
      </c>
      <c r="AS83" s="58">
        <v>0</v>
      </c>
      <c r="AT83" s="183">
        <v>3934.8690000000001</v>
      </c>
      <c r="AU83" s="183">
        <v>0</v>
      </c>
      <c r="AV83" s="199">
        <v>0</v>
      </c>
      <c r="AW83" s="227">
        <v>104</v>
      </c>
      <c r="AX83" s="58">
        <v>0</v>
      </c>
      <c r="AY83" s="200">
        <v>12.75</v>
      </c>
      <c r="AZ83" s="184">
        <v>20136</v>
      </c>
      <c r="BA83" s="58">
        <v>0.82352941176399996</v>
      </c>
      <c r="BB83" s="58">
        <v>6.2857142857196742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209" t="s">
        <v>106</v>
      </c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122</v>
      </c>
      <c r="BN83" s="79" t="s">
        <v>68</v>
      </c>
      <c r="BO83" s="178" t="s">
        <v>139</v>
      </c>
      <c r="BP83" s="176" t="s">
        <v>139</v>
      </c>
      <c r="BQ83" s="188" t="s">
        <v>141</v>
      </c>
    </row>
    <row r="84" spans="1:69" ht="15.75">
      <c r="A84" s="179" t="s">
        <v>100</v>
      </c>
      <c r="B84" s="195" t="s">
        <v>8</v>
      </c>
      <c r="C84" s="180" t="s">
        <v>29</v>
      </c>
      <c r="D84" s="192" t="s">
        <v>49</v>
      </c>
      <c r="E84" s="194" t="s">
        <v>219</v>
      </c>
      <c r="F84" s="196">
        <v>85</v>
      </c>
      <c r="G84" s="196">
        <v>5</v>
      </c>
      <c r="H84" s="197"/>
      <c r="I84" s="197"/>
      <c r="J84" s="197"/>
      <c r="K84" s="197"/>
      <c r="L84" s="196">
        <v>4</v>
      </c>
      <c r="M84" s="198"/>
      <c r="N84" s="188">
        <v>1</v>
      </c>
      <c r="O84" s="197"/>
      <c r="P84" s="197"/>
      <c r="Q84" s="183">
        <v>6.4323682631578949</v>
      </c>
      <c r="R84" s="197"/>
      <c r="S84" s="197"/>
      <c r="T84" s="189">
        <v>9.1000000000000014</v>
      </c>
      <c r="U84" s="197"/>
      <c r="V84" s="197"/>
      <c r="W84" s="183">
        <v>6.5307235657894731</v>
      </c>
      <c r="X84" s="197"/>
      <c r="Y84" s="197"/>
      <c r="Z84" s="189">
        <v>9.5333333333333332</v>
      </c>
      <c r="AA84" s="197"/>
      <c r="AB84" s="197"/>
      <c r="AC84" s="197"/>
      <c r="AD84" s="197"/>
      <c r="AE84" s="197"/>
      <c r="AF84" s="199">
        <v>3.565742615950767</v>
      </c>
      <c r="AG84" s="199">
        <v>512</v>
      </c>
      <c r="AH84" s="199">
        <v>0.67017783404635189</v>
      </c>
      <c r="AI84" s="199">
        <v>34</v>
      </c>
      <c r="AJ84" s="199">
        <v>2.0125000000000002</v>
      </c>
      <c r="AK84" s="199"/>
      <c r="AL84" s="199">
        <v>69</v>
      </c>
      <c r="AM84" s="199">
        <v>3.6100000170200257</v>
      </c>
      <c r="AN84" s="199">
        <v>3.714</v>
      </c>
      <c r="AO84" s="190">
        <v>48</v>
      </c>
      <c r="AP84" s="196">
        <v>2</v>
      </c>
      <c r="AQ84" s="196">
        <v>5</v>
      </c>
      <c r="AR84" s="205">
        <v>105</v>
      </c>
      <c r="AS84" s="58">
        <v>0</v>
      </c>
      <c r="AT84" s="183">
        <v>5445.1790000000001</v>
      </c>
      <c r="AU84" s="183">
        <v>183.643</v>
      </c>
      <c r="AV84" s="199">
        <v>0</v>
      </c>
      <c r="AW84" s="227">
        <v>105</v>
      </c>
      <c r="AX84" s="58">
        <v>0</v>
      </c>
      <c r="AY84" s="200">
        <v>12.75</v>
      </c>
      <c r="AZ84" s="184">
        <v>20136</v>
      </c>
      <c r="BA84" s="58">
        <v>0.82352941176399996</v>
      </c>
      <c r="BB84" s="58">
        <v>8.0952380952450351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209" t="s">
        <v>106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122</v>
      </c>
      <c r="BN84" s="79" t="s">
        <v>68</v>
      </c>
      <c r="BO84" s="178" t="s">
        <v>139</v>
      </c>
      <c r="BP84" s="176" t="s">
        <v>139</v>
      </c>
      <c r="BQ84" s="188" t="s">
        <v>141</v>
      </c>
    </row>
    <row r="85" spans="1:69" ht="15.75">
      <c r="A85" s="179" t="s">
        <v>100</v>
      </c>
      <c r="B85" s="195" t="s">
        <v>8</v>
      </c>
      <c r="C85" s="180" t="s">
        <v>29</v>
      </c>
      <c r="D85" s="192" t="s">
        <v>49</v>
      </c>
      <c r="E85" s="194" t="s">
        <v>219</v>
      </c>
      <c r="F85" s="196">
        <v>66</v>
      </c>
      <c r="G85" s="196">
        <v>1</v>
      </c>
      <c r="H85" s="197"/>
      <c r="I85" s="197"/>
      <c r="J85" s="197"/>
      <c r="K85" s="197"/>
      <c r="L85" s="196">
        <v>4</v>
      </c>
      <c r="M85" s="198"/>
      <c r="N85" s="188">
        <v>0</v>
      </c>
      <c r="O85" s="197"/>
      <c r="P85" s="197"/>
      <c r="Q85" s="183">
        <v>8.3056391803278693</v>
      </c>
      <c r="R85" s="197"/>
      <c r="S85" s="197"/>
      <c r="T85" s="189">
        <v>10.987499999999999</v>
      </c>
      <c r="U85" s="197"/>
      <c r="V85" s="197"/>
      <c r="W85" s="183">
        <v>8.4087374918032793</v>
      </c>
      <c r="X85" s="197"/>
      <c r="Y85" s="197"/>
      <c r="Z85" s="189">
        <v>10.974999999999998</v>
      </c>
      <c r="AA85" s="197"/>
      <c r="AB85" s="197"/>
      <c r="AC85" s="197"/>
      <c r="AD85" s="197"/>
      <c r="AE85" s="197"/>
      <c r="AF85" s="199">
        <v>2.8434586557828094</v>
      </c>
      <c r="AG85" s="199">
        <v>399</v>
      </c>
      <c r="AH85" s="199">
        <v>0.47210066610789636</v>
      </c>
      <c r="AI85" s="199">
        <v>72</v>
      </c>
      <c r="AJ85" s="199">
        <v>1.8325</v>
      </c>
      <c r="AK85" s="199"/>
      <c r="AL85" s="199"/>
      <c r="AM85" s="199"/>
      <c r="AN85" s="199"/>
      <c r="AO85" s="190">
        <v>15</v>
      </c>
      <c r="AP85" s="196">
        <v>0</v>
      </c>
      <c r="AQ85" s="196">
        <v>1</v>
      </c>
      <c r="AR85" s="205">
        <v>114</v>
      </c>
      <c r="AS85" s="58">
        <v>0</v>
      </c>
      <c r="AT85" s="183">
        <v>4585.3919999999998</v>
      </c>
      <c r="AU85" s="183">
        <v>0</v>
      </c>
      <c r="AV85" s="199">
        <v>0</v>
      </c>
      <c r="AW85" s="227">
        <v>114</v>
      </c>
      <c r="AX85" s="58">
        <v>0</v>
      </c>
      <c r="AY85" s="200">
        <v>12.75</v>
      </c>
      <c r="AZ85" s="184">
        <v>20136</v>
      </c>
      <c r="BA85" s="58">
        <v>0.82352941176399996</v>
      </c>
      <c r="BB85" s="58">
        <v>6.2857142857196742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209" t="s">
        <v>106</v>
      </c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122</v>
      </c>
      <c r="BN85" s="79" t="s">
        <v>68</v>
      </c>
      <c r="BO85" s="178" t="s">
        <v>139</v>
      </c>
      <c r="BP85" s="176" t="s">
        <v>139</v>
      </c>
      <c r="BQ85" s="188" t="s">
        <v>141</v>
      </c>
    </row>
    <row r="86" spans="1:69" ht="15.75">
      <c r="A86" s="179" t="s">
        <v>100</v>
      </c>
      <c r="B86" s="195" t="s">
        <v>8</v>
      </c>
      <c r="C86" s="180" t="s">
        <v>29</v>
      </c>
      <c r="D86" s="192" t="s">
        <v>49</v>
      </c>
      <c r="E86" s="194" t="s">
        <v>220</v>
      </c>
      <c r="F86" s="196">
        <v>169</v>
      </c>
      <c r="G86" s="196">
        <v>1</v>
      </c>
      <c r="H86" s="197"/>
      <c r="I86" s="197"/>
      <c r="J86" s="197"/>
      <c r="K86" s="197"/>
      <c r="L86" s="196">
        <v>1</v>
      </c>
      <c r="M86" s="198"/>
      <c r="N86" s="188">
        <v>0</v>
      </c>
      <c r="O86" s="197"/>
      <c r="P86" s="197"/>
      <c r="Q86" s="183">
        <v>5.5228201377245512</v>
      </c>
      <c r="R86" s="197"/>
      <c r="S86" s="197"/>
      <c r="T86" s="189">
        <v>6.7583333333333337</v>
      </c>
      <c r="U86" s="197"/>
      <c r="V86" s="197"/>
      <c r="W86" s="183">
        <v>5.1353411736526944</v>
      </c>
      <c r="X86" s="197"/>
      <c r="Y86" s="197"/>
      <c r="Z86" s="189">
        <v>6.3531250000000004</v>
      </c>
      <c r="AA86" s="197"/>
      <c r="AB86" s="197"/>
      <c r="AC86" s="197"/>
      <c r="AD86" s="197"/>
      <c r="AE86" s="197"/>
      <c r="AF86" s="199">
        <v>3.5752285501115311</v>
      </c>
      <c r="AG86" s="199">
        <v>1165</v>
      </c>
      <c r="AH86" s="199">
        <v>0.48627156881865718</v>
      </c>
      <c r="AI86" s="199">
        <v>50</v>
      </c>
      <c r="AJ86" s="199">
        <v>2.5496987951807228</v>
      </c>
      <c r="AK86" s="199"/>
      <c r="AL86" s="199">
        <v>162</v>
      </c>
      <c r="AM86" s="199">
        <v>3.598435487249962</v>
      </c>
      <c r="AN86" s="199">
        <v>3.6660958904109591</v>
      </c>
      <c r="AO86" s="190">
        <v>2</v>
      </c>
      <c r="AP86" s="196">
        <v>0</v>
      </c>
      <c r="AQ86" s="196">
        <v>0</v>
      </c>
      <c r="AR86" s="205">
        <v>334</v>
      </c>
      <c r="AS86" s="58">
        <v>0</v>
      </c>
      <c r="AT86" s="183">
        <v>11948.614</v>
      </c>
      <c r="AU86" s="183">
        <v>0</v>
      </c>
      <c r="AV86" s="199">
        <v>0</v>
      </c>
      <c r="AW86" s="227">
        <v>334</v>
      </c>
      <c r="AX86" s="58">
        <v>0</v>
      </c>
      <c r="AY86" s="200">
        <v>11.75</v>
      </c>
      <c r="AZ86" s="184">
        <v>38067</v>
      </c>
      <c r="BA86" s="58">
        <v>0.91489361702100003</v>
      </c>
      <c r="BB86" s="58">
        <v>15.720930232562893</v>
      </c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209" t="s">
        <v>148</v>
      </c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135</v>
      </c>
      <c r="BN86" s="79" t="s">
        <v>68</v>
      </c>
      <c r="BO86" s="178" t="s">
        <v>142</v>
      </c>
      <c r="BP86" s="176" t="s">
        <v>144</v>
      </c>
      <c r="BQ86" s="188" t="s">
        <v>145</v>
      </c>
    </row>
    <row r="87" spans="1:69" ht="15.75">
      <c r="A87" s="179" t="s">
        <v>100</v>
      </c>
      <c r="B87" s="195" t="s">
        <v>8</v>
      </c>
      <c r="C87" s="180" t="s">
        <v>29</v>
      </c>
      <c r="D87" s="192" t="s">
        <v>49</v>
      </c>
      <c r="E87" s="194" t="s">
        <v>220</v>
      </c>
      <c r="F87" s="196">
        <v>171</v>
      </c>
      <c r="G87" s="196">
        <v>10</v>
      </c>
      <c r="H87" s="197"/>
      <c r="I87" s="197"/>
      <c r="J87" s="197"/>
      <c r="K87" s="197"/>
      <c r="L87" s="196">
        <v>0</v>
      </c>
      <c r="M87" s="198"/>
      <c r="N87" s="188">
        <v>2</v>
      </c>
      <c r="O87" s="197"/>
      <c r="P87" s="197"/>
      <c r="Q87" s="183">
        <v>7.2937637950310563</v>
      </c>
      <c r="R87" s="197"/>
      <c r="S87" s="197"/>
      <c r="T87" s="189">
        <v>12.829166666666666</v>
      </c>
      <c r="U87" s="197"/>
      <c r="V87" s="197"/>
      <c r="W87" s="183">
        <v>7.3457948819875769</v>
      </c>
      <c r="X87" s="197"/>
      <c r="Y87" s="197"/>
      <c r="Z87" s="189">
        <v>12.895</v>
      </c>
      <c r="AA87" s="197"/>
      <c r="AB87" s="197"/>
      <c r="AC87" s="197"/>
      <c r="AD87" s="197"/>
      <c r="AE87" s="197"/>
      <c r="AF87" s="199">
        <v>2.9841332722509928</v>
      </c>
      <c r="AG87" s="199">
        <v>1111</v>
      </c>
      <c r="AH87" s="199">
        <v>0.62673184335857401</v>
      </c>
      <c r="AI87" s="199">
        <v>252</v>
      </c>
      <c r="AJ87" s="199">
        <v>1.875</v>
      </c>
      <c r="AK87" s="199"/>
      <c r="AL87" s="199">
        <v>156</v>
      </c>
      <c r="AM87" s="199">
        <v>2.9973473736108875</v>
      </c>
      <c r="AN87" s="199">
        <v>2.9895161290322578</v>
      </c>
      <c r="AO87" s="190">
        <v>3</v>
      </c>
      <c r="AP87" s="196">
        <v>0</v>
      </c>
      <c r="AQ87" s="196">
        <v>0</v>
      </c>
      <c r="AR87" s="205">
        <v>319</v>
      </c>
      <c r="AS87" s="58">
        <v>0</v>
      </c>
      <c r="AT87" s="183">
        <v>11502.476000000001</v>
      </c>
      <c r="AU87" s="183">
        <v>0</v>
      </c>
      <c r="AV87" s="199">
        <v>0</v>
      </c>
      <c r="AW87" s="227">
        <v>319</v>
      </c>
      <c r="AX87" s="58">
        <v>0</v>
      </c>
      <c r="AY87" s="200">
        <v>11.75</v>
      </c>
      <c r="AZ87" s="184">
        <v>38067</v>
      </c>
      <c r="BA87" s="58">
        <v>0.91489361702100003</v>
      </c>
      <c r="BB87" s="58">
        <v>15.906976744190855</v>
      </c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209" t="s">
        <v>148</v>
      </c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135</v>
      </c>
      <c r="BN87" s="79" t="s">
        <v>68</v>
      </c>
      <c r="BO87" s="178" t="s">
        <v>142</v>
      </c>
      <c r="BP87" s="176" t="s">
        <v>144</v>
      </c>
      <c r="BQ87" s="188" t="s">
        <v>145</v>
      </c>
    </row>
    <row r="88" spans="1:69" ht="15.75">
      <c r="A88" s="179" t="s">
        <v>100</v>
      </c>
      <c r="B88" s="195" t="s">
        <v>8</v>
      </c>
      <c r="C88" s="180" t="s">
        <v>29</v>
      </c>
      <c r="D88" s="192" t="s">
        <v>49</v>
      </c>
      <c r="E88" s="194" t="s">
        <v>220</v>
      </c>
      <c r="F88" s="196">
        <v>173</v>
      </c>
      <c r="G88" s="196">
        <v>11</v>
      </c>
      <c r="H88" s="197"/>
      <c r="I88" s="197"/>
      <c r="J88" s="197"/>
      <c r="K88" s="197"/>
      <c r="L88" s="196">
        <v>4</v>
      </c>
      <c r="M88" s="198"/>
      <c r="N88" s="188">
        <v>1</v>
      </c>
      <c r="O88" s="197"/>
      <c r="P88" s="197"/>
      <c r="Q88" s="183">
        <v>6.368107335443038</v>
      </c>
      <c r="R88" s="197"/>
      <c r="S88" s="197"/>
      <c r="T88" s="189">
        <v>9.7099999999999991</v>
      </c>
      <c r="U88" s="197"/>
      <c r="V88" s="197"/>
      <c r="W88" s="183">
        <v>5.7661010506329111</v>
      </c>
      <c r="X88" s="197"/>
      <c r="Y88" s="197"/>
      <c r="Z88" s="189">
        <v>9.5166666666666657</v>
      </c>
      <c r="AA88" s="197"/>
      <c r="AB88" s="197"/>
      <c r="AC88" s="197"/>
      <c r="AD88" s="197"/>
      <c r="AE88" s="197"/>
      <c r="AF88" s="199">
        <v>3.439426736608262</v>
      </c>
      <c r="AG88" s="199">
        <v>1055</v>
      </c>
      <c r="AH88" s="199">
        <v>0.63192700605728191</v>
      </c>
      <c r="AI88" s="199">
        <v>83</v>
      </c>
      <c r="AJ88" s="199">
        <v>1.9560606060606061</v>
      </c>
      <c r="AK88" s="199"/>
      <c r="AL88" s="199">
        <v>134</v>
      </c>
      <c r="AM88" s="199">
        <v>3.5177199806740038</v>
      </c>
      <c r="AN88" s="199">
        <v>3.6265652951699465</v>
      </c>
      <c r="AO88" s="190">
        <v>62</v>
      </c>
      <c r="AP88" s="196">
        <v>6</v>
      </c>
      <c r="AQ88" s="196">
        <v>11</v>
      </c>
      <c r="AR88" s="205">
        <v>245</v>
      </c>
      <c r="AS88" s="58">
        <v>0</v>
      </c>
      <c r="AT88" s="183">
        <v>10405.642</v>
      </c>
      <c r="AU88" s="183">
        <v>1075.001</v>
      </c>
      <c r="AV88" s="199">
        <v>0</v>
      </c>
      <c r="AW88" s="227">
        <v>245</v>
      </c>
      <c r="AX88" s="58">
        <v>0</v>
      </c>
      <c r="AY88" s="200">
        <v>11.75</v>
      </c>
      <c r="AZ88" s="184">
        <v>38067</v>
      </c>
      <c r="BA88" s="58">
        <v>0.91489361702100003</v>
      </c>
      <c r="BB88" s="58">
        <v>16.093023255818817</v>
      </c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209" t="s">
        <v>148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135</v>
      </c>
      <c r="BN88" s="79" t="s">
        <v>68</v>
      </c>
      <c r="BO88" s="178" t="s">
        <v>142</v>
      </c>
      <c r="BP88" s="176" t="s">
        <v>144</v>
      </c>
      <c r="BQ88" s="188" t="s">
        <v>145</v>
      </c>
    </row>
    <row r="89" spans="1:69" ht="15.75">
      <c r="A89" s="179" t="s">
        <v>100</v>
      </c>
      <c r="B89" s="195" t="s">
        <v>8</v>
      </c>
      <c r="C89" s="180" t="s">
        <v>29</v>
      </c>
      <c r="D89" s="192" t="s">
        <v>49</v>
      </c>
      <c r="E89" s="194" t="s">
        <v>220</v>
      </c>
      <c r="F89" s="196">
        <v>172</v>
      </c>
      <c r="G89" s="196">
        <v>13</v>
      </c>
      <c r="H89" s="197"/>
      <c r="I89" s="197"/>
      <c r="J89" s="197"/>
      <c r="K89" s="197"/>
      <c r="L89" s="196">
        <v>1</v>
      </c>
      <c r="M89" s="198"/>
      <c r="N89" s="188">
        <v>0</v>
      </c>
      <c r="O89" s="197"/>
      <c r="P89" s="197"/>
      <c r="Q89" s="183">
        <v>7.8368542784810131</v>
      </c>
      <c r="R89" s="197"/>
      <c r="S89" s="197"/>
      <c r="T89" s="189">
        <v>12.549999999999997</v>
      </c>
      <c r="U89" s="197"/>
      <c r="V89" s="197"/>
      <c r="W89" s="183">
        <v>7.7321454240506329</v>
      </c>
      <c r="X89" s="197"/>
      <c r="Y89" s="197"/>
      <c r="Z89" s="189">
        <v>11.549999999999997</v>
      </c>
      <c r="AA89" s="197"/>
      <c r="AB89" s="197"/>
      <c r="AC89" s="197"/>
      <c r="AD89" s="197"/>
      <c r="AE89" s="197"/>
      <c r="AF89" s="199">
        <v>2.6457046380067579</v>
      </c>
      <c r="AG89" s="199">
        <v>1029</v>
      </c>
      <c r="AH89" s="199">
        <v>0.39057182048049732</v>
      </c>
      <c r="AI89" s="199">
        <v>240</v>
      </c>
      <c r="AJ89" s="199">
        <v>1.7216101694915256</v>
      </c>
      <c r="AK89" s="199"/>
      <c r="AL89" s="199"/>
      <c r="AM89" s="199"/>
      <c r="AN89" s="199"/>
      <c r="AO89" s="190">
        <v>42</v>
      </c>
      <c r="AP89" s="196">
        <v>6</v>
      </c>
      <c r="AQ89" s="196">
        <v>6</v>
      </c>
      <c r="AR89" s="205">
        <v>264</v>
      </c>
      <c r="AS89" s="58">
        <v>0</v>
      </c>
      <c r="AT89" s="183">
        <v>10724.202000000001</v>
      </c>
      <c r="AU89" s="183">
        <v>620.89</v>
      </c>
      <c r="AV89" s="199">
        <v>0</v>
      </c>
      <c r="AW89" s="227">
        <v>264</v>
      </c>
      <c r="AX89" s="58">
        <v>0</v>
      </c>
      <c r="AY89" s="200">
        <v>11.75</v>
      </c>
      <c r="AZ89" s="184">
        <v>38067</v>
      </c>
      <c r="BA89" s="58">
        <v>0.91489361702100003</v>
      </c>
      <c r="BB89" s="58">
        <v>16.000000000004835</v>
      </c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209" t="s">
        <v>148</v>
      </c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135</v>
      </c>
      <c r="BN89" s="79" t="s">
        <v>68</v>
      </c>
      <c r="BO89" s="178" t="s">
        <v>142</v>
      </c>
      <c r="BP89" s="176" t="s">
        <v>144</v>
      </c>
      <c r="BQ89" s="188" t="s">
        <v>145</v>
      </c>
    </row>
    <row r="90" spans="1:69" ht="15.75">
      <c r="A90" s="179" t="s">
        <v>100</v>
      </c>
      <c r="B90" s="195" t="s">
        <v>8</v>
      </c>
      <c r="C90" s="180" t="s">
        <v>29</v>
      </c>
      <c r="D90" s="192" t="s">
        <v>49</v>
      </c>
      <c r="E90" s="194" t="s">
        <v>221</v>
      </c>
      <c r="F90" s="196">
        <v>72</v>
      </c>
      <c r="G90" s="196">
        <v>3</v>
      </c>
      <c r="H90" s="197"/>
      <c r="I90" s="197"/>
      <c r="J90" s="197"/>
      <c r="K90" s="197"/>
      <c r="L90" s="196">
        <v>2</v>
      </c>
      <c r="M90" s="198"/>
      <c r="N90" s="188">
        <v>0</v>
      </c>
      <c r="O90" s="197"/>
      <c r="P90" s="197"/>
      <c r="Q90" s="183">
        <v>6.2561789701492536</v>
      </c>
      <c r="R90" s="197"/>
      <c r="S90" s="197"/>
      <c r="T90" s="189">
        <v>12.6625</v>
      </c>
      <c r="U90" s="197"/>
      <c r="V90" s="197"/>
      <c r="W90" s="183">
        <v>6.2285819701492535</v>
      </c>
      <c r="X90" s="197"/>
      <c r="Y90" s="197"/>
      <c r="Z90" s="189">
        <v>12.6625</v>
      </c>
      <c r="AA90" s="197"/>
      <c r="AB90" s="197"/>
      <c r="AC90" s="197"/>
      <c r="AD90" s="197"/>
      <c r="AE90" s="197"/>
      <c r="AF90" s="199">
        <v>3.1931384943354697</v>
      </c>
      <c r="AG90" s="199">
        <v>406</v>
      </c>
      <c r="AH90" s="199">
        <v>0.76668889157765474</v>
      </c>
      <c r="AI90" s="199">
        <v>86</v>
      </c>
      <c r="AJ90" s="199">
        <v>1.4690000000000001</v>
      </c>
      <c r="AK90" s="199"/>
      <c r="AL90" s="199">
        <v>32</v>
      </c>
      <c r="AM90" s="199">
        <v>3.4415892857526034</v>
      </c>
      <c r="AN90" s="199">
        <v>3.4174528301886791</v>
      </c>
      <c r="AO90" s="190">
        <v>18</v>
      </c>
      <c r="AP90" s="196">
        <v>2</v>
      </c>
      <c r="AQ90" s="196">
        <v>4</v>
      </c>
      <c r="AR90" s="205">
        <v>114</v>
      </c>
      <c r="AS90" s="58">
        <v>0</v>
      </c>
      <c r="AT90" s="183">
        <v>3688.6019999999999</v>
      </c>
      <c r="AU90" s="183">
        <v>1216.979</v>
      </c>
      <c r="AV90" s="199">
        <v>0</v>
      </c>
      <c r="AW90" s="227">
        <v>114</v>
      </c>
      <c r="AX90" s="58">
        <v>0</v>
      </c>
      <c r="AY90" s="200">
        <v>4.25</v>
      </c>
      <c r="AZ90" s="184">
        <v>24249</v>
      </c>
      <c r="BA90" s="58">
        <v>0.94117647058800002</v>
      </c>
      <c r="BB90" s="58">
        <v>18.000000000004501</v>
      </c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209" t="s">
        <v>148</v>
      </c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68</v>
      </c>
      <c r="BO90" s="178" t="s">
        <v>142</v>
      </c>
      <c r="BP90" s="176" t="s">
        <v>144</v>
      </c>
      <c r="BQ90" s="188" t="s">
        <v>145</v>
      </c>
    </row>
    <row r="91" spans="1:69" ht="15.75">
      <c r="A91" s="179" t="s">
        <v>100</v>
      </c>
      <c r="B91" s="195" t="s">
        <v>8</v>
      </c>
      <c r="C91" s="180" t="s">
        <v>29</v>
      </c>
      <c r="D91" s="192" t="s">
        <v>49</v>
      </c>
      <c r="E91" s="194" t="s">
        <v>221</v>
      </c>
      <c r="F91" s="196">
        <v>74</v>
      </c>
      <c r="G91" s="196">
        <v>3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6.6164646760563377</v>
      </c>
      <c r="R91" s="197"/>
      <c r="S91" s="197"/>
      <c r="T91" s="189">
        <v>8.7416666666666671</v>
      </c>
      <c r="U91" s="197"/>
      <c r="V91" s="197"/>
      <c r="W91" s="183">
        <v>6.6916478450704222</v>
      </c>
      <c r="X91" s="197"/>
      <c r="Y91" s="197"/>
      <c r="Z91" s="189">
        <v>8.8062500000000004</v>
      </c>
      <c r="AA91" s="197"/>
      <c r="AB91" s="197"/>
      <c r="AC91" s="197"/>
      <c r="AD91" s="197"/>
      <c r="AE91" s="197"/>
      <c r="AF91" s="199">
        <v>3.1881489019758504</v>
      </c>
      <c r="AG91" s="199">
        <v>497</v>
      </c>
      <c r="AH91" s="199">
        <v>0.57894069149455174</v>
      </c>
      <c r="AI91" s="199">
        <v>70</v>
      </c>
      <c r="AJ91" s="199">
        <v>2.0968749999999998</v>
      </c>
      <c r="AK91" s="199"/>
      <c r="AL91" s="199">
        <v>70</v>
      </c>
      <c r="AM91" s="199">
        <v>3.1975306209252805</v>
      </c>
      <c r="AN91" s="199">
        <v>3.2644927536231885</v>
      </c>
      <c r="AO91" s="190">
        <v>54</v>
      </c>
      <c r="AP91" s="196">
        <v>1</v>
      </c>
      <c r="AQ91" s="196">
        <v>0</v>
      </c>
      <c r="AR91" s="205">
        <v>87</v>
      </c>
      <c r="AS91" s="58">
        <v>0</v>
      </c>
      <c r="AT91" s="183">
        <v>5089.1829999999991</v>
      </c>
      <c r="AU91" s="183">
        <v>0</v>
      </c>
      <c r="AV91" s="199">
        <v>0</v>
      </c>
      <c r="AW91" s="227">
        <v>87</v>
      </c>
      <c r="AX91" s="58">
        <v>0</v>
      </c>
      <c r="AY91" s="200">
        <v>4.25</v>
      </c>
      <c r="AZ91" s="184">
        <v>24249</v>
      </c>
      <c r="BA91" s="58">
        <v>0.94117647058800002</v>
      </c>
      <c r="BB91" s="58">
        <v>18.500000000004622</v>
      </c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209" t="s">
        <v>148</v>
      </c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68</v>
      </c>
      <c r="BO91" s="178" t="s">
        <v>142</v>
      </c>
      <c r="BP91" s="176" t="s">
        <v>144</v>
      </c>
      <c r="BQ91" s="188" t="s">
        <v>145</v>
      </c>
    </row>
    <row r="92" spans="1:69" ht="15.75">
      <c r="A92" s="179" t="s">
        <v>100</v>
      </c>
      <c r="B92" s="195" t="s">
        <v>8</v>
      </c>
      <c r="C92" s="180" t="s">
        <v>29</v>
      </c>
      <c r="D92" s="192" t="s">
        <v>49</v>
      </c>
      <c r="E92" s="194" t="s">
        <v>221</v>
      </c>
      <c r="F92" s="196">
        <v>74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6.2002464383561637</v>
      </c>
      <c r="R92" s="197"/>
      <c r="S92" s="197"/>
      <c r="T92" s="189">
        <v>8.3374999999999986</v>
      </c>
      <c r="U92" s="197"/>
      <c r="V92" s="197"/>
      <c r="W92" s="183">
        <v>5.5993013013698629</v>
      </c>
      <c r="X92" s="197"/>
      <c r="Y92" s="197"/>
      <c r="Z92" s="189">
        <v>7.8916666666666657</v>
      </c>
      <c r="AA92" s="197"/>
      <c r="AB92" s="197"/>
      <c r="AC92" s="197"/>
      <c r="AD92" s="197"/>
      <c r="AE92" s="197"/>
      <c r="AF92" s="199">
        <v>3.5298908821371175</v>
      </c>
      <c r="AG92" s="199">
        <v>503</v>
      </c>
      <c r="AH92" s="199">
        <v>0.55971987292346526</v>
      </c>
      <c r="AI92" s="199">
        <v>30</v>
      </c>
      <c r="AJ92" s="199">
        <v>2.2794117647058822</v>
      </c>
      <c r="AK92" s="199"/>
      <c r="AL92" s="199">
        <v>64</v>
      </c>
      <c r="AM92" s="199">
        <v>3.5820312614419625</v>
      </c>
      <c r="AN92" s="199">
        <v>3.6481481481481479</v>
      </c>
      <c r="AO92" s="190">
        <v>16</v>
      </c>
      <c r="AP92" s="196">
        <v>1</v>
      </c>
      <c r="AQ92" s="196">
        <v>1</v>
      </c>
      <c r="AR92" s="205">
        <v>128</v>
      </c>
      <c r="AS92" s="58">
        <v>0</v>
      </c>
      <c r="AT92" s="183">
        <v>5164.5739999999996</v>
      </c>
      <c r="AU92" s="183">
        <v>66.932000000000002</v>
      </c>
      <c r="AV92" s="199">
        <v>0</v>
      </c>
      <c r="AW92" s="227">
        <v>128</v>
      </c>
      <c r="AX92" s="58">
        <v>0</v>
      </c>
      <c r="AY92" s="200">
        <v>4.25</v>
      </c>
      <c r="AZ92" s="184">
        <v>24249</v>
      </c>
      <c r="BA92" s="58">
        <v>0.94117647058800002</v>
      </c>
      <c r="BB92" s="58">
        <v>18.500000000004622</v>
      </c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209" t="s">
        <v>148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68</v>
      </c>
      <c r="BO92" s="178" t="s">
        <v>142</v>
      </c>
      <c r="BP92" s="176" t="s">
        <v>144</v>
      </c>
      <c r="BQ92" s="188" t="s">
        <v>145</v>
      </c>
    </row>
    <row r="93" spans="1:69" ht="15.75">
      <c r="A93" s="179" t="s">
        <v>100</v>
      </c>
      <c r="B93" s="195" t="s">
        <v>8</v>
      </c>
      <c r="C93" s="180" t="s">
        <v>29</v>
      </c>
      <c r="D93" s="192" t="s">
        <v>49</v>
      </c>
      <c r="E93" s="194" t="s">
        <v>221</v>
      </c>
      <c r="F93" s="196">
        <v>73</v>
      </c>
      <c r="G93" s="196">
        <v>2</v>
      </c>
      <c r="H93" s="197"/>
      <c r="I93" s="197"/>
      <c r="J93" s="197"/>
      <c r="K93" s="197"/>
      <c r="L93" s="196">
        <v>1</v>
      </c>
      <c r="M93" s="198"/>
      <c r="N93" s="188">
        <v>0</v>
      </c>
      <c r="O93" s="197"/>
      <c r="P93" s="197"/>
      <c r="Q93" s="183">
        <v>7.0612138999999994</v>
      </c>
      <c r="R93" s="197"/>
      <c r="S93" s="197"/>
      <c r="T93" s="189">
        <v>8.75</v>
      </c>
      <c r="U93" s="197"/>
      <c r="V93" s="197"/>
      <c r="W93" s="183">
        <v>7.0134427285714285</v>
      </c>
      <c r="X93" s="197"/>
      <c r="Y93" s="197"/>
      <c r="Z93" s="189">
        <v>8.75</v>
      </c>
      <c r="AA93" s="197"/>
      <c r="AB93" s="197"/>
      <c r="AC93" s="197"/>
      <c r="AD93" s="197"/>
      <c r="AE93" s="197"/>
      <c r="AF93" s="199">
        <v>2.7330408232552674</v>
      </c>
      <c r="AG93" s="199">
        <v>490</v>
      </c>
      <c r="AH93" s="199">
        <v>0.26978877952922381</v>
      </c>
      <c r="AI93" s="199">
        <v>90</v>
      </c>
      <c r="AJ93" s="199">
        <v>2.1147058823529412</v>
      </c>
      <c r="AK93" s="199"/>
      <c r="AL93" s="199"/>
      <c r="AM93" s="199"/>
      <c r="AN93" s="199"/>
      <c r="AO93" s="190">
        <v>14</v>
      </c>
      <c r="AP93" s="196">
        <v>0</v>
      </c>
      <c r="AQ93" s="196">
        <v>0</v>
      </c>
      <c r="AR93" s="205">
        <v>128</v>
      </c>
      <c r="AS93" s="58">
        <v>0</v>
      </c>
      <c r="AT93" s="183">
        <v>5086.9790000000003</v>
      </c>
      <c r="AU93" s="183">
        <v>0</v>
      </c>
      <c r="AV93" s="199">
        <v>0</v>
      </c>
      <c r="AW93" s="227">
        <v>128</v>
      </c>
      <c r="AX93" s="58">
        <v>0</v>
      </c>
      <c r="AY93" s="200">
        <v>4.25</v>
      </c>
      <c r="AZ93" s="184">
        <v>24249</v>
      </c>
      <c r="BA93" s="58">
        <v>0.94117647058800002</v>
      </c>
      <c r="BB93" s="58">
        <v>18.250000000004562</v>
      </c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209" t="s">
        <v>148</v>
      </c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68</v>
      </c>
      <c r="BO93" s="178" t="s">
        <v>142</v>
      </c>
      <c r="BP93" s="176" t="s">
        <v>144</v>
      </c>
      <c r="BQ93" s="188" t="s">
        <v>145</v>
      </c>
    </row>
    <row r="94" spans="1:69" ht="15.75">
      <c r="A94" s="179" t="s">
        <v>100</v>
      </c>
      <c r="B94" s="195" t="s">
        <v>8</v>
      </c>
      <c r="C94" s="180" t="s">
        <v>29</v>
      </c>
      <c r="D94" s="192" t="s">
        <v>49</v>
      </c>
      <c r="E94" s="194" t="s">
        <v>222</v>
      </c>
      <c r="F94" s="196">
        <v>85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6.7055409529411758</v>
      </c>
      <c r="R94" s="197"/>
      <c r="S94" s="197"/>
      <c r="T94" s="189">
        <v>8.4749999999999996</v>
      </c>
      <c r="U94" s="197"/>
      <c r="V94" s="197"/>
      <c r="W94" s="183">
        <v>6.7290585647058831</v>
      </c>
      <c r="X94" s="197"/>
      <c r="Y94" s="197"/>
      <c r="Z94" s="189">
        <v>8.9375</v>
      </c>
      <c r="AA94" s="197"/>
      <c r="AB94" s="197"/>
      <c r="AC94" s="197"/>
      <c r="AD94" s="197"/>
      <c r="AE94" s="197"/>
      <c r="AF94" s="199">
        <v>3.3991008431971568</v>
      </c>
      <c r="AG94" s="199">
        <v>595</v>
      </c>
      <c r="AH94" s="199">
        <v>0.47531517040657234</v>
      </c>
      <c r="AI94" s="199">
        <v>26</v>
      </c>
      <c r="AJ94" s="199">
        <v>2.5201612903225805</v>
      </c>
      <c r="AK94" s="199"/>
      <c r="AL94" s="199">
        <v>82</v>
      </c>
      <c r="AM94" s="199">
        <v>3.4324564497645307</v>
      </c>
      <c r="AN94" s="199">
        <v>3.5186170212765959</v>
      </c>
      <c r="AO94" s="190">
        <v>16</v>
      </c>
      <c r="AP94" s="196">
        <v>0</v>
      </c>
      <c r="AQ94" s="196">
        <v>1</v>
      </c>
      <c r="AR94" s="205">
        <v>153</v>
      </c>
      <c r="AS94" s="58">
        <v>0</v>
      </c>
      <c r="AT94" s="183">
        <v>6436.06</v>
      </c>
      <c r="AU94" s="183">
        <v>120.78400000000001</v>
      </c>
      <c r="AV94" s="199">
        <v>0</v>
      </c>
      <c r="AW94" s="227">
        <v>153</v>
      </c>
      <c r="AX94" s="58">
        <v>0</v>
      </c>
      <c r="AY94" s="200">
        <v>6.5</v>
      </c>
      <c r="AZ94" s="184">
        <v>19492</v>
      </c>
      <c r="BA94" s="58">
        <v>0.76923076923</v>
      </c>
      <c r="BB94" s="58">
        <v>17.000000000017</v>
      </c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209" t="s">
        <v>223</v>
      </c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68</v>
      </c>
      <c r="BO94" s="178" t="s">
        <v>224</v>
      </c>
      <c r="BP94" s="176" t="s">
        <v>144</v>
      </c>
      <c r="BQ94" s="188" t="s">
        <v>145</v>
      </c>
    </row>
    <row r="95" spans="1:69" ht="15.75">
      <c r="A95" s="179" t="s">
        <v>100</v>
      </c>
      <c r="B95" s="195" t="s">
        <v>8</v>
      </c>
      <c r="C95" s="180" t="s">
        <v>29</v>
      </c>
      <c r="D95" s="192" t="s">
        <v>49</v>
      </c>
      <c r="E95" s="194" t="s">
        <v>222</v>
      </c>
      <c r="F95" s="196">
        <v>79</v>
      </c>
      <c r="G95" s="196">
        <v>2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8.4044543246753243</v>
      </c>
      <c r="R95" s="197"/>
      <c r="S95" s="197"/>
      <c r="T95" s="189">
        <v>13.858333333333333</v>
      </c>
      <c r="U95" s="197"/>
      <c r="V95" s="197"/>
      <c r="W95" s="183">
        <v>8.4692076623376629</v>
      </c>
      <c r="X95" s="197"/>
      <c r="Y95" s="197"/>
      <c r="Z95" s="189">
        <v>14.037499999999998</v>
      </c>
      <c r="AA95" s="197"/>
      <c r="AB95" s="197"/>
      <c r="AC95" s="197"/>
      <c r="AD95" s="197"/>
      <c r="AE95" s="197"/>
      <c r="AF95" s="199">
        <v>3.2811619081951329</v>
      </c>
      <c r="AG95" s="199">
        <v>537</v>
      </c>
      <c r="AH95" s="199">
        <v>0.57665783276899352</v>
      </c>
      <c r="AI95" s="199">
        <v>62</v>
      </c>
      <c r="AJ95" s="199">
        <v>2.1620192307692307</v>
      </c>
      <c r="AK95" s="199"/>
      <c r="AL95" s="199">
        <v>75</v>
      </c>
      <c r="AM95" s="199">
        <v>3.2811619081951329</v>
      </c>
      <c r="AN95" s="199">
        <v>3.36443661971831</v>
      </c>
      <c r="AO95" s="190">
        <v>7</v>
      </c>
      <c r="AP95" s="196">
        <v>2</v>
      </c>
      <c r="AQ95" s="196">
        <v>0</v>
      </c>
      <c r="AR95" s="205">
        <v>145</v>
      </c>
      <c r="AS95" s="58">
        <v>0</v>
      </c>
      <c r="AT95" s="183">
        <v>6078.1510000000007</v>
      </c>
      <c r="AU95" s="183">
        <v>0</v>
      </c>
      <c r="AV95" s="199">
        <v>0</v>
      </c>
      <c r="AW95" s="227">
        <v>145</v>
      </c>
      <c r="AX95" s="58">
        <v>0</v>
      </c>
      <c r="AY95" s="200">
        <v>6.5</v>
      </c>
      <c r="AZ95" s="184">
        <v>19492</v>
      </c>
      <c r="BA95" s="58">
        <v>0.76923076923</v>
      </c>
      <c r="BB95" s="58">
        <v>15.8000000000158</v>
      </c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209" t="s">
        <v>223</v>
      </c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68</v>
      </c>
      <c r="BO95" s="178" t="s">
        <v>224</v>
      </c>
      <c r="BP95" s="176" t="s">
        <v>144</v>
      </c>
      <c r="BQ95" s="188" t="s">
        <v>145</v>
      </c>
    </row>
    <row r="96" spans="1:69" ht="15.75">
      <c r="A96" s="179" t="s">
        <v>100</v>
      </c>
      <c r="B96" s="195" t="s">
        <v>8</v>
      </c>
      <c r="C96" s="180" t="s">
        <v>29</v>
      </c>
      <c r="D96" s="192" t="s">
        <v>49</v>
      </c>
      <c r="E96" s="194" t="s">
        <v>222</v>
      </c>
      <c r="F96" s="196">
        <v>84</v>
      </c>
      <c r="G96" s="196">
        <v>4</v>
      </c>
      <c r="H96" s="197"/>
      <c r="I96" s="197"/>
      <c r="J96" s="197"/>
      <c r="K96" s="197"/>
      <c r="L96" s="196">
        <v>0</v>
      </c>
      <c r="M96" s="198"/>
      <c r="N96" s="188">
        <v>1</v>
      </c>
      <c r="O96" s="197"/>
      <c r="P96" s="197"/>
      <c r="Q96" s="183">
        <v>7.2141248124999988</v>
      </c>
      <c r="R96" s="197"/>
      <c r="S96" s="197"/>
      <c r="T96" s="189">
        <v>9.3333333333333339</v>
      </c>
      <c r="U96" s="197"/>
      <c r="V96" s="197"/>
      <c r="W96" s="183">
        <v>7.4978748249999994</v>
      </c>
      <c r="X96" s="197"/>
      <c r="Y96" s="197"/>
      <c r="Z96" s="189">
        <v>9.8333333333333339</v>
      </c>
      <c r="AA96" s="197"/>
      <c r="AB96" s="197"/>
      <c r="AC96" s="197"/>
      <c r="AD96" s="197"/>
      <c r="AE96" s="197"/>
      <c r="AF96" s="199">
        <v>3.4974050779454742</v>
      </c>
      <c r="AG96" s="199">
        <v>560</v>
      </c>
      <c r="AH96" s="199">
        <v>0.54028176835373198</v>
      </c>
      <c r="AI96" s="199">
        <v>36</v>
      </c>
      <c r="AJ96" s="199">
        <v>2.3518518518518521</v>
      </c>
      <c r="AK96" s="199"/>
      <c r="AL96" s="199">
        <v>79</v>
      </c>
      <c r="AM96" s="199">
        <v>3.5060256560206855</v>
      </c>
      <c r="AN96" s="199">
        <v>3.6091666666666669</v>
      </c>
      <c r="AO96" s="190">
        <v>15</v>
      </c>
      <c r="AP96" s="196">
        <v>0</v>
      </c>
      <c r="AQ96" s="196">
        <v>0</v>
      </c>
      <c r="AR96" s="205">
        <v>145</v>
      </c>
      <c r="AS96" s="58">
        <v>0</v>
      </c>
      <c r="AT96" s="183">
        <v>6223.2240000000002</v>
      </c>
      <c r="AU96" s="183">
        <v>27.478000000000002</v>
      </c>
      <c r="AV96" s="199">
        <v>0</v>
      </c>
      <c r="AW96" s="227">
        <v>145</v>
      </c>
      <c r="AX96" s="58">
        <v>0</v>
      </c>
      <c r="AY96" s="200">
        <v>6.5</v>
      </c>
      <c r="AZ96" s="184">
        <v>19492</v>
      </c>
      <c r="BA96" s="58">
        <v>0.76923076923</v>
      </c>
      <c r="BB96" s="58">
        <v>16.800000000016801</v>
      </c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209" t="s">
        <v>223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68</v>
      </c>
      <c r="BO96" s="178" t="s">
        <v>224</v>
      </c>
      <c r="BP96" s="176" t="s">
        <v>144</v>
      </c>
      <c r="BQ96" s="188" t="s">
        <v>145</v>
      </c>
    </row>
    <row r="97" spans="1:69" ht="15.75">
      <c r="A97" s="179" t="s">
        <v>100</v>
      </c>
      <c r="B97" s="195" t="s">
        <v>8</v>
      </c>
      <c r="C97" s="180" t="s">
        <v>29</v>
      </c>
      <c r="D97" s="192" t="s">
        <v>49</v>
      </c>
      <c r="E97" s="194" t="s">
        <v>222</v>
      </c>
      <c r="F97" s="196">
        <v>85</v>
      </c>
      <c r="G97" s="196">
        <v>4</v>
      </c>
      <c r="H97" s="197"/>
      <c r="I97" s="197"/>
      <c r="J97" s="197"/>
      <c r="K97" s="197"/>
      <c r="L97" s="196">
        <v>1</v>
      </c>
      <c r="M97" s="198"/>
      <c r="N97" s="188">
        <v>0</v>
      </c>
      <c r="O97" s="197"/>
      <c r="P97" s="197"/>
      <c r="Q97" s="183">
        <v>7.7040498125000001</v>
      </c>
      <c r="R97" s="197"/>
      <c r="S97" s="197"/>
      <c r="T97" s="189">
        <v>10.833333333333334</v>
      </c>
      <c r="U97" s="197"/>
      <c r="V97" s="197"/>
      <c r="W97" s="183">
        <v>7.7813372500000018</v>
      </c>
      <c r="X97" s="197"/>
      <c r="Y97" s="197"/>
      <c r="Z97" s="189">
        <v>11</v>
      </c>
      <c r="AA97" s="197"/>
      <c r="AB97" s="197"/>
      <c r="AC97" s="197"/>
      <c r="AD97" s="197"/>
      <c r="AE97" s="197"/>
      <c r="AF97" s="199">
        <v>2.6774476316996978</v>
      </c>
      <c r="AG97" s="199">
        <v>559</v>
      </c>
      <c r="AH97" s="199">
        <v>0.38670478439731526</v>
      </c>
      <c r="AI97" s="199">
        <v>178</v>
      </c>
      <c r="AJ97" s="199">
        <v>1.8477272727272727</v>
      </c>
      <c r="AK97" s="199"/>
      <c r="AL97" s="199"/>
      <c r="AM97" s="199"/>
      <c r="AN97" s="199"/>
      <c r="AO97" s="190">
        <v>50</v>
      </c>
      <c r="AP97" s="196">
        <v>13</v>
      </c>
      <c r="AQ97" s="196">
        <v>3</v>
      </c>
      <c r="AR97" s="205">
        <v>96</v>
      </c>
      <c r="AS97" s="58">
        <v>0</v>
      </c>
      <c r="AT97" s="183">
        <v>5381.5830000000005</v>
      </c>
      <c r="AU97" s="183">
        <v>1082.624</v>
      </c>
      <c r="AV97" s="199">
        <v>0</v>
      </c>
      <c r="AW97" s="227">
        <v>96</v>
      </c>
      <c r="AX97" s="58">
        <v>0</v>
      </c>
      <c r="AY97" s="200">
        <v>6.5</v>
      </c>
      <c r="AZ97" s="184">
        <v>19492</v>
      </c>
      <c r="BA97" s="58">
        <v>0.76923076923</v>
      </c>
      <c r="BB97" s="58">
        <v>17.000000000017</v>
      </c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209" t="s">
        <v>223</v>
      </c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68</v>
      </c>
      <c r="BO97" s="178" t="s">
        <v>224</v>
      </c>
      <c r="BP97" s="176" t="s">
        <v>144</v>
      </c>
      <c r="BQ97" s="188" t="s">
        <v>145</v>
      </c>
    </row>
    <row r="98" spans="1:69" ht="15.75">
      <c r="A98" s="179" t="s">
        <v>100</v>
      </c>
      <c r="B98" s="195" t="s">
        <v>8</v>
      </c>
      <c r="C98" s="180" t="s">
        <v>29</v>
      </c>
      <c r="D98" s="192" t="s">
        <v>49</v>
      </c>
      <c r="E98" s="194" t="s">
        <v>225</v>
      </c>
      <c r="F98" s="196">
        <v>79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5.8309112911392411</v>
      </c>
      <c r="R98" s="197"/>
      <c r="S98" s="197"/>
      <c r="T98" s="189">
        <v>10.512499999999999</v>
      </c>
      <c r="U98" s="197"/>
      <c r="V98" s="197"/>
      <c r="W98" s="183">
        <v>5.4876075189873426</v>
      </c>
      <c r="X98" s="197"/>
      <c r="Y98" s="197"/>
      <c r="Z98" s="189">
        <v>9.8812499999999996</v>
      </c>
      <c r="AA98" s="197"/>
      <c r="AB98" s="197"/>
      <c r="AC98" s="197"/>
      <c r="AD98" s="197"/>
      <c r="AE98" s="197"/>
      <c r="AF98" s="199">
        <v>3.7854792248275779</v>
      </c>
      <c r="AG98" s="199">
        <v>553</v>
      </c>
      <c r="AH98" s="199">
        <v>0.30962937755116759</v>
      </c>
      <c r="AI98" s="199">
        <v>2</v>
      </c>
      <c r="AJ98" s="199">
        <v>3.0902542372881356</v>
      </c>
      <c r="AK98" s="199"/>
      <c r="AL98" s="199">
        <v>79</v>
      </c>
      <c r="AM98" s="199">
        <v>3.7854792248275779</v>
      </c>
      <c r="AN98" s="199">
        <v>3.7457107843137254</v>
      </c>
      <c r="AO98" s="190">
        <v>0</v>
      </c>
      <c r="AP98" s="196">
        <v>0</v>
      </c>
      <c r="AQ98" s="196">
        <v>0</v>
      </c>
      <c r="AR98" s="205">
        <v>158</v>
      </c>
      <c r="AS98" s="58">
        <v>0</v>
      </c>
      <c r="AT98" s="183">
        <v>5698.8379999999997</v>
      </c>
      <c r="AU98" s="183">
        <v>0</v>
      </c>
      <c r="AV98" s="199">
        <v>0</v>
      </c>
      <c r="AW98" s="227">
        <v>158</v>
      </c>
      <c r="AX98" s="58">
        <v>0</v>
      </c>
      <c r="AY98" s="200">
        <v>7.5</v>
      </c>
      <c r="AZ98" s="184">
        <v>25279</v>
      </c>
      <c r="BA98" s="58">
        <v>0.83333333333300008</v>
      </c>
      <c r="BB98" s="58">
        <v>12.640000000005054</v>
      </c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209" t="s">
        <v>160</v>
      </c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68</v>
      </c>
      <c r="BO98" s="178" t="s">
        <v>153</v>
      </c>
      <c r="BP98" s="176" t="s">
        <v>154</v>
      </c>
      <c r="BQ98" s="188" t="s">
        <v>150</v>
      </c>
    </row>
    <row r="99" spans="1:69" ht="15.75">
      <c r="A99" s="179" t="s">
        <v>100</v>
      </c>
      <c r="B99" s="195" t="s">
        <v>8</v>
      </c>
      <c r="C99" s="180" t="s">
        <v>29</v>
      </c>
      <c r="D99" s="192" t="s">
        <v>49</v>
      </c>
      <c r="E99" s="194" t="s">
        <v>225</v>
      </c>
      <c r="F99" s="196">
        <v>79</v>
      </c>
      <c r="G99" s="196">
        <v>5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9.0206348378378376</v>
      </c>
      <c r="R99" s="197"/>
      <c r="S99" s="197"/>
      <c r="T99" s="189">
        <v>13.883333333333333</v>
      </c>
      <c r="U99" s="197"/>
      <c r="V99" s="197"/>
      <c r="W99" s="183">
        <v>9.0289591621621614</v>
      </c>
      <c r="X99" s="197"/>
      <c r="Y99" s="197"/>
      <c r="Z99" s="189">
        <v>13.824999999999999</v>
      </c>
      <c r="AA99" s="197"/>
      <c r="AB99" s="197"/>
      <c r="AC99" s="197"/>
      <c r="AD99" s="197"/>
      <c r="AE99" s="197"/>
      <c r="AF99" s="199">
        <v>3.5037258766792916</v>
      </c>
      <c r="AG99" s="199">
        <v>518</v>
      </c>
      <c r="AH99" s="199">
        <v>0.45227011296366904</v>
      </c>
      <c r="AI99" s="199">
        <v>18</v>
      </c>
      <c r="AJ99" s="199">
        <v>2.568103448275862</v>
      </c>
      <c r="AK99" s="199"/>
      <c r="AL99" s="199">
        <v>74</v>
      </c>
      <c r="AM99" s="199">
        <v>3.5037258766792916</v>
      </c>
      <c r="AN99" s="199">
        <v>3.5954861111111112</v>
      </c>
      <c r="AO99" s="190">
        <v>4</v>
      </c>
      <c r="AP99" s="196">
        <v>0</v>
      </c>
      <c r="AQ99" s="196">
        <v>0</v>
      </c>
      <c r="AR99" s="205">
        <v>144</v>
      </c>
      <c r="AS99" s="58">
        <v>0</v>
      </c>
      <c r="AT99" s="183">
        <v>5329.7349999999997</v>
      </c>
      <c r="AU99" s="183">
        <v>0</v>
      </c>
      <c r="AV99" s="199">
        <v>0</v>
      </c>
      <c r="AW99" s="227">
        <v>144</v>
      </c>
      <c r="AX99" s="58">
        <v>0</v>
      </c>
      <c r="AY99" s="200">
        <v>7.5</v>
      </c>
      <c r="AZ99" s="184">
        <v>25279</v>
      </c>
      <c r="BA99" s="58">
        <v>0.83333333333300008</v>
      </c>
      <c r="BB99" s="58">
        <v>12.640000000005054</v>
      </c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209" t="s">
        <v>160</v>
      </c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68</v>
      </c>
      <c r="BO99" s="178" t="s">
        <v>153</v>
      </c>
      <c r="BP99" s="176" t="s">
        <v>154</v>
      </c>
      <c r="BQ99" s="188" t="s">
        <v>150</v>
      </c>
    </row>
    <row r="100" spans="1:69" ht="15.75">
      <c r="A100" s="179" t="s">
        <v>100</v>
      </c>
      <c r="B100" s="195" t="s">
        <v>8</v>
      </c>
      <c r="C100" s="180" t="s">
        <v>29</v>
      </c>
      <c r="D100" s="192" t="s">
        <v>49</v>
      </c>
      <c r="E100" s="194" t="s">
        <v>225</v>
      </c>
      <c r="F100" s="196">
        <v>78</v>
      </c>
      <c r="G100" s="196">
        <v>0</v>
      </c>
      <c r="H100" s="197"/>
      <c r="I100" s="197"/>
      <c r="J100" s="197"/>
      <c r="K100" s="197"/>
      <c r="L100" s="196">
        <v>1</v>
      </c>
      <c r="M100" s="198"/>
      <c r="N100" s="188">
        <v>0</v>
      </c>
      <c r="O100" s="197"/>
      <c r="P100" s="197"/>
      <c r="Q100" s="183">
        <v>6.8488440259740262</v>
      </c>
      <c r="R100" s="197"/>
      <c r="S100" s="197"/>
      <c r="T100" s="189">
        <v>8.3583333333333325</v>
      </c>
      <c r="U100" s="197"/>
      <c r="V100" s="197"/>
      <c r="W100" s="183">
        <v>6.8244804285714293</v>
      </c>
      <c r="X100" s="197"/>
      <c r="Y100" s="197"/>
      <c r="Z100" s="189">
        <v>8.5749999999999957</v>
      </c>
      <c r="AA100" s="197"/>
      <c r="AB100" s="197"/>
      <c r="AC100" s="197"/>
      <c r="AD100" s="197"/>
      <c r="AE100" s="197"/>
      <c r="AF100" s="199">
        <v>3.5819604337842059</v>
      </c>
      <c r="AG100" s="199">
        <v>539</v>
      </c>
      <c r="AH100" s="199">
        <v>0.44732577732148687</v>
      </c>
      <c r="AI100" s="199">
        <v>16</v>
      </c>
      <c r="AJ100" s="199">
        <v>2.6216666666666666</v>
      </c>
      <c r="AK100" s="199"/>
      <c r="AL100" s="199">
        <v>75</v>
      </c>
      <c r="AM100" s="199">
        <v>3.5947428707849411</v>
      </c>
      <c r="AN100" s="199">
        <v>3.659431137724551</v>
      </c>
      <c r="AO100" s="190">
        <v>4</v>
      </c>
      <c r="AP100" s="196">
        <v>0</v>
      </c>
      <c r="AQ100" s="196">
        <v>0</v>
      </c>
      <c r="AR100" s="205">
        <v>152</v>
      </c>
      <c r="AS100" s="58">
        <v>0</v>
      </c>
      <c r="AT100" s="183">
        <v>5522.69</v>
      </c>
      <c r="AU100" s="183">
        <v>66.551000000000002</v>
      </c>
      <c r="AV100" s="199">
        <v>0</v>
      </c>
      <c r="AW100" s="227">
        <v>152</v>
      </c>
      <c r="AX100" s="58">
        <v>0</v>
      </c>
      <c r="AY100" s="200">
        <v>7.5</v>
      </c>
      <c r="AZ100" s="184">
        <v>25279</v>
      </c>
      <c r="BA100" s="58">
        <v>0.83333333333300008</v>
      </c>
      <c r="BB100" s="58">
        <v>12.480000000004992</v>
      </c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68</v>
      </c>
      <c r="BO100" s="178" t="s">
        <v>153</v>
      </c>
      <c r="BP100" s="176" t="s">
        <v>154</v>
      </c>
      <c r="BQ100" s="188" t="s">
        <v>150</v>
      </c>
    </row>
    <row r="101" spans="1:69" ht="15.75">
      <c r="A101" s="179" t="s">
        <v>100</v>
      </c>
      <c r="B101" s="195" t="s">
        <v>8</v>
      </c>
      <c r="C101" s="180" t="s">
        <v>29</v>
      </c>
      <c r="D101" s="192" t="s">
        <v>49</v>
      </c>
      <c r="E101" s="194" t="s">
        <v>225</v>
      </c>
      <c r="F101" s="196">
        <v>79</v>
      </c>
      <c r="G101" s="196">
        <v>2</v>
      </c>
      <c r="H101" s="197"/>
      <c r="I101" s="197"/>
      <c r="J101" s="197"/>
      <c r="K101" s="197"/>
      <c r="L101" s="196">
        <v>2</v>
      </c>
      <c r="M101" s="198"/>
      <c r="N101" s="188">
        <v>0</v>
      </c>
      <c r="O101" s="197"/>
      <c r="P101" s="197"/>
      <c r="Q101" s="183">
        <v>7.1155997866666665</v>
      </c>
      <c r="R101" s="197"/>
      <c r="S101" s="197"/>
      <c r="T101" s="189">
        <v>8.0625</v>
      </c>
      <c r="U101" s="197"/>
      <c r="V101" s="197"/>
      <c r="W101" s="183">
        <v>7.1839330666666665</v>
      </c>
      <c r="X101" s="197"/>
      <c r="Y101" s="197"/>
      <c r="Z101" s="189">
        <v>8.3035714285714288</v>
      </c>
      <c r="AA101" s="197"/>
      <c r="AB101" s="197"/>
      <c r="AC101" s="197"/>
      <c r="AD101" s="197"/>
      <c r="AE101" s="197"/>
      <c r="AF101" s="199">
        <v>2.7227238114674881</v>
      </c>
      <c r="AG101" s="199">
        <v>525</v>
      </c>
      <c r="AH101" s="199">
        <v>0.3210391841517391</v>
      </c>
      <c r="AI101" s="199">
        <v>107</v>
      </c>
      <c r="AJ101" s="199">
        <v>2.0563186813186811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154</v>
      </c>
      <c r="AS101" s="58">
        <v>0</v>
      </c>
      <c r="AT101" s="183">
        <v>5474.9</v>
      </c>
      <c r="AU101" s="183">
        <v>0</v>
      </c>
      <c r="AV101" s="199">
        <v>0</v>
      </c>
      <c r="AW101" s="227">
        <v>154</v>
      </c>
      <c r="AX101" s="58">
        <v>0</v>
      </c>
      <c r="AY101" s="200">
        <v>7.5</v>
      </c>
      <c r="AZ101" s="184">
        <v>25279</v>
      </c>
      <c r="BA101" s="58">
        <v>0.83333333333300008</v>
      </c>
      <c r="BB101" s="58">
        <v>12.640000000005054</v>
      </c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209" t="s">
        <v>160</v>
      </c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68</v>
      </c>
      <c r="BO101" s="178" t="s">
        <v>153</v>
      </c>
      <c r="BP101" s="176" t="s">
        <v>154</v>
      </c>
      <c r="BQ101" s="188" t="s">
        <v>150</v>
      </c>
    </row>
    <row r="102" spans="1:69" ht="15.75">
      <c r="A102" s="179" t="s">
        <v>100</v>
      </c>
      <c r="B102" s="195" t="s">
        <v>8</v>
      </c>
      <c r="C102" s="180" t="s">
        <v>29</v>
      </c>
      <c r="D102" s="192" t="s">
        <v>49</v>
      </c>
      <c r="E102" s="194" t="s">
        <v>226</v>
      </c>
      <c r="F102" s="196">
        <v>72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5.525138597222222</v>
      </c>
      <c r="R102" s="197"/>
      <c r="S102" s="197"/>
      <c r="T102" s="189">
        <v>6.7333333333333316</v>
      </c>
      <c r="U102" s="197"/>
      <c r="V102" s="197"/>
      <c r="W102" s="183">
        <v>5.1121662916666661</v>
      </c>
      <c r="X102" s="197"/>
      <c r="Y102" s="197"/>
      <c r="Z102" s="189">
        <v>6.3999999999999986</v>
      </c>
      <c r="AA102" s="197"/>
      <c r="AB102" s="197"/>
      <c r="AC102" s="197"/>
      <c r="AD102" s="197"/>
      <c r="AE102" s="197"/>
      <c r="AF102" s="199">
        <v>3.6730158901403831</v>
      </c>
      <c r="AG102" s="199">
        <v>504</v>
      </c>
      <c r="AH102" s="199">
        <v>0.38997256291897497</v>
      </c>
      <c r="AI102" s="199">
        <v>10</v>
      </c>
      <c r="AJ102" s="199">
        <v>2.7714285714285714</v>
      </c>
      <c r="AK102" s="199"/>
      <c r="AL102" s="199">
        <v>70</v>
      </c>
      <c r="AM102" s="199">
        <v>3.6909183847660918</v>
      </c>
      <c r="AN102" s="199">
        <v>3.7008928571428572</v>
      </c>
      <c r="AO102" s="190">
        <v>0</v>
      </c>
      <c r="AP102" s="196">
        <v>0</v>
      </c>
      <c r="AQ102" s="196">
        <v>0</v>
      </c>
      <c r="AR102" s="205">
        <v>144</v>
      </c>
      <c r="AS102" s="58">
        <v>0</v>
      </c>
      <c r="AT102" s="183">
        <v>5129.335</v>
      </c>
      <c r="AU102" s="183">
        <v>0</v>
      </c>
      <c r="AV102" s="199">
        <v>0</v>
      </c>
      <c r="AW102" s="227">
        <v>144</v>
      </c>
      <c r="AX102" s="58">
        <v>0</v>
      </c>
      <c r="AY102" s="200">
        <v>7.25</v>
      </c>
      <c r="AZ102" s="184">
        <v>26186</v>
      </c>
      <c r="BA102" s="58">
        <v>0.89655172413700002</v>
      </c>
      <c r="BB102" s="58">
        <v>11.07692307693458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209" t="s">
        <v>160</v>
      </c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122</v>
      </c>
      <c r="BN102" s="79" t="s">
        <v>68</v>
      </c>
      <c r="BO102" s="178" t="s">
        <v>164</v>
      </c>
      <c r="BP102" s="176" t="s">
        <v>149</v>
      </c>
      <c r="BQ102" s="188" t="s">
        <v>150</v>
      </c>
    </row>
    <row r="103" spans="1:69" ht="15.75">
      <c r="A103" s="179" t="s">
        <v>100</v>
      </c>
      <c r="B103" s="195" t="s">
        <v>8</v>
      </c>
      <c r="C103" s="180" t="s">
        <v>29</v>
      </c>
      <c r="D103" s="192" t="s">
        <v>49</v>
      </c>
      <c r="E103" s="194" t="s">
        <v>226</v>
      </c>
      <c r="F103" s="196">
        <v>71</v>
      </c>
      <c r="G103" s="196">
        <v>0</v>
      </c>
      <c r="H103" s="197"/>
      <c r="I103" s="197"/>
      <c r="J103" s="197"/>
      <c r="K103" s="197"/>
      <c r="L103" s="196">
        <v>0</v>
      </c>
      <c r="M103" s="198"/>
      <c r="N103" s="188">
        <v>0</v>
      </c>
      <c r="O103" s="197"/>
      <c r="P103" s="197"/>
      <c r="Q103" s="183">
        <v>7.2817321830985913</v>
      </c>
      <c r="R103" s="197"/>
      <c r="S103" s="197"/>
      <c r="T103" s="189">
        <v>13.145</v>
      </c>
      <c r="U103" s="197"/>
      <c r="V103" s="197"/>
      <c r="W103" s="183">
        <v>7.3524504084507054</v>
      </c>
      <c r="X103" s="197"/>
      <c r="Y103" s="197"/>
      <c r="Z103" s="189">
        <v>13.18125</v>
      </c>
      <c r="AA103" s="197"/>
      <c r="AB103" s="197"/>
      <c r="AC103" s="197"/>
      <c r="AD103" s="197"/>
      <c r="AE103" s="197"/>
      <c r="AF103" s="199">
        <v>3.0204081666712859</v>
      </c>
      <c r="AG103" s="199">
        <v>490</v>
      </c>
      <c r="AH103" s="199">
        <v>0.56521609563371356</v>
      </c>
      <c r="AI103" s="199">
        <v>96</v>
      </c>
      <c r="AJ103" s="199">
        <v>2.0638235294117648</v>
      </c>
      <c r="AK103" s="199"/>
      <c r="AL103" s="199">
        <v>70</v>
      </c>
      <c r="AM103" s="199">
        <v>3.0204081666712859</v>
      </c>
      <c r="AN103" s="199">
        <v>3.033582089552239</v>
      </c>
      <c r="AO103" s="190">
        <v>0</v>
      </c>
      <c r="AP103" s="196">
        <v>1</v>
      </c>
      <c r="AQ103" s="196">
        <v>0</v>
      </c>
      <c r="AR103" s="205">
        <v>141</v>
      </c>
      <c r="AS103" s="58">
        <v>0</v>
      </c>
      <c r="AT103" s="183">
        <v>4995.9260000000004</v>
      </c>
      <c r="AU103" s="183">
        <v>71.248999999999995</v>
      </c>
      <c r="AV103" s="199">
        <v>0</v>
      </c>
      <c r="AW103" s="227">
        <v>141</v>
      </c>
      <c r="AX103" s="58">
        <v>0</v>
      </c>
      <c r="AY103" s="200">
        <v>7.25</v>
      </c>
      <c r="AZ103" s="184">
        <v>26186</v>
      </c>
      <c r="BA103" s="58">
        <v>0.89655172413700002</v>
      </c>
      <c r="BB103" s="58">
        <v>10.923076923088265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209" t="s">
        <v>160</v>
      </c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122</v>
      </c>
      <c r="BN103" s="79" t="s">
        <v>68</v>
      </c>
      <c r="BO103" s="178" t="s">
        <v>164</v>
      </c>
      <c r="BP103" s="176" t="s">
        <v>149</v>
      </c>
      <c r="BQ103" s="188" t="s">
        <v>150</v>
      </c>
    </row>
    <row r="104" spans="1:69" ht="15.75">
      <c r="A104" s="179" t="s">
        <v>100</v>
      </c>
      <c r="B104" s="195" t="s">
        <v>8</v>
      </c>
      <c r="C104" s="180" t="s">
        <v>29</v>
      </c>
      <c r="D104" s="192" t="s">
        <v>49</v>
      </c>
      <c r="E104" s="194" t="s">
        <v>226</v>
      </c>
      <c r="F104" s="196">
        <v>72</v>
      </c>
      <c r="G104" s="196">
        <v>0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5.5907497083333331</v>
      </c>
      <c r="R104" s="197"/>
      <c r="S104" s="197"/>
      <c r="T104" s="189">
        <v>7.3499999999999979</v>
      </c>
      <c r="U104" s="197"/>
      <c r="V104" s="197"/>
      <c r="W104" s="183">
        <v>4.941110819444444</v>
      </c>
      <c r="X104" s="197"/>
      <c r="Y104" s="197"/>
      <c r="Z104" s="189">
        <v>7.0999999999999979</v>
      </c>
      <c r="AA104" s="197"/>
      <c r="AB104" s="197"/>
      <c r="AC104" s="197"/>
      <c r="AD104" s="197"/>
      <c r="AE104" s="197"/>
      <c r="AF104" s="199">
        <v>3.7768055787162171</v>
      </c>
      <c r="AG104" s="199">
        <v>504</v>
      </c>
      <c r="AH104" s="199">
        <v>0.28616189219772648</v>
      </c>
      <c r="AI104" s="199">
        <v>2</v>
      </c>
      <c r="AJ104" s="199">
        <v>3.1461538461538461</v>
      </c>
      <c r="AK104" s="199"/>
      <c r="AL104" s="199">
        <v>72</v>
      </c>
      <c r="AM104" s="199">
        <v>3.7768055787162171</v>
      </c>
      <c r="AN104" s="199">
        <v>3.7506596306068603</v>
      </c>
      <c r="AO104" s="190">
        <v>16</v>
      </c>
      <c r="AP104" s="196">
        <v>0</v>
      </c>
      <c r="AQ104" s="196">
        <v>0</v>
      </c>
      <c r="AR104" s="205">
        <v>128</v>
      </c>
      <c r="AS104" s="58">
        <v>0</v>
      </c>
      <c r="AT104" s="183">
        <v>5128.7700000000004</v>
      </c>
      <c r="AU104" s="183">
        <v>0</v>
      </c>
      <c r="AV104" s="199">
        <v>0</v>
      </c>
      <c r="AW104" s="227">
        <v>128</v>
      </c>
      <c r="AX104" s="58">
        <v>0</v>
      </c>
      <c r="AY104" s="200">
        <v>7.25</v>
      </c>
      <c r="AZ104" s="184">
        <v>26186</v>
      </c>
      <c r="BA104" s="58">
        <v>0.89655172413700002</v>
      </c>
      <c r="BB104" s="58">
        <v>11.07692307693458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122</v>
      </c>
      <c r="BN104" s="79" t="s">
        <v>68</v>
      </c>
      <c r="BO104" s="178" t="s">
        <v>164</v>
      </c>
      <c r="BP104" s="176" t="s">
        <v>149</v>
      </c>
      <c r="BQ104" s="188" t="s">
        <v>150</v>
      </c>
    </row>
    <row r="105" spans="1:69" ht="15.75">
      <c r="A105" s="179" t="s">
        <v>100</v>
      </c>
      <c r="B105" s="195" t="s">
        <v>8</v>
      </c>
      <c r="C105" s="180" t="s">
        <v>29</v>
      </c>
      <c r="D105" s="192" t="s">
        <v>49</v>
      </c>
      <c r="E105" s="194" t="s">
        <v>226</v>
      </c>
      <c r="F105" s="196">
        <v>71</v>
      </c>
      <c r="G105" s="196">
        <v>0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7.6399293380281685</v>
      </c>
      <c r="R105" s="197"/>
      <c r="S105" s="197"/>
      <c r="T105" s="189">
        <v>10.725000000000001</v>
      </c>
      <c r="U105" s="197"/>
      <c r="V105" s="197"/>
      <c r="W105" s="183">
        <v>7.6165913239436627</v>
      </c>
      <c r="X105" s="197"/>
      <c r="Y105" s="197"/>
      <c r="Z105" s="189">
        <v>10.225000000000001</v>
      </c>
      <c r="AA105" s="197"/>
      <c r="AB105" s="197"/>
      <c r="AC105" s="197"/>
      <c r="AD105" s="197"/>
      <c r="AE105" s="197"/>
      <c r="AF105" s="199">
        <v>2.6501119417676535</v>
      </c>
      <c r="AG105" s="199">
        <v>466</v>
      </c>
      <c r="AH105" s="199">
        <v>0.33456765879109857</v>
      </c>
      <c r="AI105" s="199">
        <v>126</v>
      </c>
      <c r="AJ105" s="199">
        <v>1.905357142857143</v>
      </c>
      <c r="AK105" s="199"/>
      <c r="AL105" s="199"/>
      <c r="AM105" s="199"/>
      <c r="AN105" s="199"/>
      <c r="AO105" s="190">
        <v>1</v>
      </c>
      <c r="AP105" s="196">
        <v>0</v>
      </c>
      <c r="AQ105" s="196">
        <v>0</v>
      </c>
      <c r="AR105" s="205">
        <v>141</v>
      </c>
      <c r="AS105" s="58">
        <v>0</v>
      </c>
      <c r="AT105" s="183">
        <v>5036.7269999999999</v>
      </c>
      <c r="AU105" s="183">
        <v>0</v>
      </c>
      <c r="AV105" s="199">
        <v>0</v>
      </c>
      <c r="AW105" s="227">
        <v>141</v>
      </c>
      <c r="AX105" s="58">
        <v>0</v>
      </c>
      <c r="AY105" s="200">
        <v>7.25</v>
      </c>
      <c r="AZ105" s="184">
        <v>26186</v>
      </c>
      <c r="BA105" s="58">
        <v>0.89655172413700002</v>
      </c>
      <c r="BB105" s="58">
        <v>10.923076923088265</v>
      </c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209" t="s">
        <v>160</v>
      </c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122</v>
      </c>
      <c r="BN105" s="79" t="s">
        <v>68</v>
      </c>
      <c r="BO105" s="178" t="s">
        <v>164</v>
      </c>
      <c r="BP105" s="176" t="s">
        <v>149</v>
      </c>
      <c r="BQ105" s="188" t="s">
        <v>150</v>
      </c>
    </row>
    <row r="106" spans="1:69" ht="15.75">
      <c r="A106" s="179" t="s">
        <v>100</v>
      </c>
      <c r="B106" s="195" t="s">
        <v>8</v>
      </c>
      <c r="C106" s="180" t="s">
        <v>29</v>
      </c>
      <c r="D106" s="192" t="s">
        <v>49</v>
      </c>
      <c r="E106" s="194" t="s">
        <v>227</v>
      </c>
      <c r="F106" s="196">
        <v>77</v>
      </c>
      <c r="G106" s="196">
        <v>0</v>
      </c>
      <c r="H106" s="197"/>
      <c r="I106" s="197"/>
      <c r="J106" s="197"/>
      <c r="K106" s="197"/>
      <c r="L106" s="196">
        <v>1</v>
      </c>
      <c r="M106" s="198"/>
      <c r="N106" s="188">
        <v>0</v>
      </c>
      <c r="O106" s="197"/>
      <c r="P106" s="197"/>
      <c r="Q106" s="183">
        <v>5.8912760921052634</v>
      </c>
      <c r="R106" s="197"/>
      <c r="S106" s="197"/>
      <c r="T106" s="189">
        <v>7.4</v>
      </c>
      <c r="U106" s="197"/>
      <c r="V106" s="197"/>
      <c r="W106" s="183">
        <v>5.8216840000000003</v>
      </c>
      <c r="X106" s="197"/>
      <c r="Y106" s="197"/>
      <c r="Z106" s="189">
        <v>7.3666666666666671</v>
      </c>
      <c r="AA106" s="197"/>
      <c r="AB106" s="197"/>
      <c r="AC106" s="197"/>
      <c r="AD106" s="197"/>
      <c r="AE106" s="197"/>
      <c r="AF106" s="199">
        <v>3.6160338408964918</v>
      </c>
      <c r="AG106" s="199">
        <v>532</v>
      </c>
      <c r="AH106" s="199">
        <v>0.37377702725436573</v>
      </c>
      <c r="AI106" s="199">
        <v>6</v>
      </c>
      <c r="AJ106" s="199">
        <v>2.7574999999999998</v>
      </c>
      <c r="AK106" s="199"/>
      <c r="AL106" s="199">
        <v>76</v>
      </c>
      <c r="AM106" s="199">
        <v>3.6160338408964918</v>
      </c>
      <c r="AN106" s="199">
        <v>3.6628242074927955</v>
      </c>
      <c r="AO106" s="190">
        <v>1</v>
      </c>
      <c r="AP106" s="196">
        <v>0</v>
      </c>
      <c r="AQ106" s="196">
        <v>0</v>
      </c>
      <c r="AR106" s="205">
        <v>153</v>
      </c>
      <c r="AS106" s="58">
        <v>0</v>
      </c>
      <c r="AT106" s="183">
        <v>5528.3789999999999</v>
      </c>
      <c r="AU106" s="183">
        <v>0</v>
      </c>
      <c r="AV106" s="199">
        <v>0</v>
      </c>
      <c r="AW106" s="227">
        <v>153</v>
      </c>
      <c r="AX106" s="58">
        <v>0</v>
      </c>
      <c r="AY106" s="200">
        <v>11.25</v>
      </c>
      <c r="AZ106" s="184">
        <v>35101</v>
      </c>
      <c r="BA106" s="58">
        <v>0.75555555555500009</v>
      </c>
      <c r="BB106" s="58">
        <v>9.0588235294184241</v>
      </c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209" t="s">
        <v>160</v>
      </c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135</v>
      </c>
      <c r="BN106" s="79" t="s">
        <v>68</v>
      </c>
      <c r="BO106" s="178" t="s">
        <v>156</v>
      </c>
      <c r="BP106" s="176" t="s">
        <v>158</v>
      </c>
      <c r="BQ106" s="188" t="s">
        <v>145</v>
      </c>
    </row>
    <row r="107" spans="1:69" ht="15.75">
      <c r="A107" s="179" t="s">
        <v>100</v>
      </c>
      <c r="B107" s="195" t="s">
        <v>8</v>
      </c>
      <c r="C107" s="180" t="s">
        <v>29</v>
      </c>
      <c r="D107" s="192" t="s">
        <v>49</v>
      </c>
      <c r="E107" s="194" t="s">
        <v>227</v>
      </c>
      <c r="F107" s="196">
        <v>73</v>
      </c>
      <c r="G107" s="196">
        <v>11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7.7649353548387099</v>
      </c>
      <c r="R107" s="197"/>
      <c r="S107" s="197"/>
      <c r="T107" s="189">
        <v>13.95</v>
      </c>
      <c r="U107" s="197"/>
      <c r="V107" s="197"/>
      <c r="W107" s="183">
        <v>7.9335643709677415</v>
      </c>
      <c r="X107" s="197"/>
      <c r="Y107" s="197"/>
      <c r="Z107" s="189">
        <v>14.45</v>
      </c>
      <c r="AA107" s="197"/>
      <c r="AB107" s="197"/>
      <c r="AC107" s="197"/>
      <c r="AD107" s="197"/>
      <c r="AE107" s="197"/>
      <c r="AF107" s="199">
        <v>3.5909677543398417</v>
      </c>
      <c r="AG107" s="199">
        <v>434</v>
      </c>
      <c r="AH107" s="199">
        <v>0.41307300038523204</v>
      </c>
      <c r="AI107" s="199">
        <v>9</v>
      </c>
      <c r="AJ107" s="199">
        <v>2.6716216216216218</v>
      </c>
      <c r="AK107" s="199"/>
      <c r="AL107" s="199">
        <v>62</v>
      </c>
      <c r="AM107" s="199">
        <v>3.5909677543398417</v>
      </c>
      <c r="AN107" s="199">
        <v>3.6545454545454543</v>
      </c>
      <c r="AO107" s="190">
        <v>2</v>
      </c>
      <c r="AP107" s="196">
        <v>0</v>
      </c>
      <c r="AQ107" s="196">
        <v>0</v>
      </c>
      <c r="AR107" s="205">
        <v>122</v>
      </c>
      <c r="AS107" s="58">
        <v>0</v>
      </c>
      <c r="AT107" s="183">
        <v>4451.41</v>
      </c>
      <c r="AU107" s="183">
        <v>0</v>
      </c>
      <c r="AV107" s="199">
        <v>0</v>
      </c>
      <c r="AW107" s="227">
        <v>122</v>
      </c>
      <c r="AX107" s="58">
        <v>0</v>
      </c>
      <c r="AY107" s="200">
        <v>11.25</v>
      </c>
      <c r="AZ107" s="184">
        <v>35101</v>
      </c>
      <c r="BA107" s="58">
        <v>0.75555555555500009</v>
      </c>
      <c r="BB107" s="58">
        <v>8.5882352941239617</v>
      </c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209" t="s">
        <v>160</v>
      </c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135</v>
      </c>
      <c r="BN107" s="79" t="s">
        <v>68</v>
      </c>
      <c r="BO107" s="178" t="s">
        <v>156</v>
      </c>
      <c r="BP107" s="176" t="s">
        <v>158</v>
      </c>
      <c r="BQ107" s="188" t="s">
        <v>145</v>
      </c>
    </row>
    <row r="108" spans="1:69" ht="15.75">
      <c r="A108" s="179" t="s">
        <v>100</v>
      </c>
      <c r="B108" s="195" t="s">
        <v>8</v>
      </c>
      <c r="C108" s="180" t="s">
        <v>29</v>
      </c>
      <c r="D108" s="192" t="s">
        <v>49</v>
      </c>
      <c r="E108" s="194" t="s">
        <v>227</v>
      </c>
      <c r="F108" s="196">
        <v>78</v>
      </c>
      <c r="G108" s="196">
        <v>0</v>
      </c>
      <c r="H108" s="197"/>
      <c r="I108" s="197"/>
      <c r="J108" s="197"/>
      <c r="K108" s="197"/>
      <c r="L108" s="196">
        <v>1</v>
      </c>
      <c r="M108" s="198"/>
      <c r="N108" s="188">
        <v>0</v>
      </c>
      <c r="O108" s="197"/>
      <c r="P108" s="197"/>
      <c r="Q108" s="183">
        <v>5.3894674025974023</v>
      </c>
      <c r="R108" s="197"/>
      <c r="S108" s="197"/>
      <c r="T108" s="189">
        <v>7.0374999999999979</v>
      </c>
      <c r="U108" s="197"/>
      <c r="V108" s="197"/>
      <c r="W108" s="183">
        <v>4.6807011688311686</v>
      </c>
      <c r="X108" s="197"/>
      <c r="Y108" s="197"/>
      <c r="Z108" s="189">
        <v>6.2874999999999979</v>
      </c>
      <c r="AA108" s="197"/>
      <c r="AB108" s="197"/>
      <c r="AC108" s="197"/>
      <c r="AD108" s="197"/>
      <c r="AE108" s="197"/>
      <c r="AF108" s="199">
        <v>3.7021892575032198</v>
      </c>
      <c r="AG108" s="199">
        <v>539</v>
      </c>
      <c r="AH108" s="199">
        <v>0.35956068554009624</v>
      </c>
      <c r="AI108" s="199">
        <v>3</v>
      </c>
      <c r="AJ108" s="199">
        <v>2.8862903225806451</v>
      </c>
      <c r="AK108" s="199"/>
      <c r="AL108" s="199">
        <v>77</v>
      </c>
      <c r="AM108" s="199">
        <v>3.7021892575032198</v>
      </c>
      <c r="AN108" s="199">
        <v>3.719758064516129</v>
      </c>
      <c r="AO108" s="190">
        <v>0</v>
      </c>
      <c r="AP108" s="196">
        <v>0</v>
      </c>
      <c r="AQ108" s="196">
        <v>0</v>
      </c>
      <c r="AR108" s="205">
        <v>156</v>
      </c>
      <c r="AS108" s="58">
        <v>0</v>
      </c>
      <c r="AT108" s="183">
        <v>5501.8190000000004</v>
      </c>
      <c r="AU108" s="183">
        <v>0</v>
      </c>
      <c r="AV108" s="199">
        <v>0</v>
      </c>
      <c r="AW108" s="227">
        <v>156</v>
      </c>
      <c r="AX108" s="58">
        <v>0</v>
      </c>
      <c r="AY108" s="200">
        <v>11.25</v>
      </c>
      <c r="AZ108" s="184">
        <v>35101</v>
      </c>
      <c r="BA108" s="58">
        <v>0.75555555555500009</v>
      </c>
      <c r="BB108" s="58">
        <v>9.1764705882420401</v>
      </c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209" t="s">
        <v>160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135</v>
      </c>
      <c r="BN108" s="79" t="s">
        <v>68</v>
      </c>
      <c r="BO108" s="178" t="s">
        <v>156</v>
      </c>
      <c r="BP108" s="176" t="s">
        <v>158</v>
      </c>
      <c r="BQ108" s="188" t="s">
        <v>145</v>
      </c>
    </row>
    <row r="109" spans="1:69" ht="15.75">
      <c r="A109" s="179" t="s">
        <v>100</v>
      </c>
      <c r="B109" s="195" t="s">
        <v>8</v>
      </c>
      <c r="C109" s="180" t="s">
        <v>29</v>
      </c>
      <c r="D109" s="192" t="s">
        <v>49</v>
      </c>
      <c r="E109" s="194" t="s">
        <v>227</v>
      </c>
      <c r="F109" s="196">
        <v>78</v>
      </c>
      <c r="G109" s="196">
        <v>25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8.061867849056604</v>
      </c>
      <c r="R109" s="197"/>
      <c r="S109" s="197"/>
      <c r="T109" s="189">
        <v>9.5583333333333318</v>
      </c>
      <c r="U109" s="197"/>
      <c r="V109" s="197"/>
      <c r="W109" s="183">
        <v>8.229830075471698</v>
      </c>
      <c r="X109" s="197"/>
      <c r="Y109" s="197"/>
      <c r="Z109" s="189">
        <v>9.7937499999999993</v>
      </c>
      <c r="AA109" s="197"/>
      <c r="AB109" s="197"/>
      <c r="AC109" s="197"/>
      <c r="AD109" s="197"/>
      <c r="AE109" s="197"/>
      <c r="AF109" s="199">
        <v>2.9374450556524514</v>
      </c>
      <c r="AG109" s="199">
        <v>364</v>
      </c>
      <c r="AH109" s="199">
        <v>0.39581937832537445</v>
      </c>
      <c r="AI109" s="199">
        <v>43</v>
      </c>
      <c r="AJ109" s="199">
        <v>2.1290540540540541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106</v>
      </c>
      <c r="AS109" s="58">
        <v>0</v>
      </c>
      <c r="AT109" s="183">
        <v>3826.8180000000002</v>
      </c>
      <c r="AU109" s="183">
        <v>0</v>
      </c>
      <c r="AV109" s="199">
        <v>0</v>
      </c>
      <c r="AW109" s="227">
        <v>106</v>
      </c>
      <c r="AX109" s="58">
        <v>0</v>
      </c>
      <c r="AY109" s="200">
        <v>11.25</v>
      </c>
      <c r="AZ109" s="184">
        <v>35101</v>
      </c>
      <c r="BA109" s="58">
        <v>0.75555555555500009</v>
      </c>
      <c r="BB109" s="58">
        <v>9.1764705882420401</v>
      </c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209" t="s">
        <v>160</v>
      </c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135</v>
      </c>
      <c r="BN109" s="79" t="s">
        <v>68</v>
      </c>
      <c r="BO109" s="178" t="s">
        <v>156</v>
      </c>
      <c r="BP109" s="176" t="s">
        <v>158</v>
      </c>
      <c r="BQ109" s="188" t="s">
        <v>145</v>
      </c>
    </row>
    <row r="110" spans="1:69" ht="15.75">
      <c r="A110" s="179" t="s">
        <v>100</v>
      </c>
      <c r="B110" s="195" t="s">
        <v>8</v>
      </c>
      <c r="C110" s="180" t="s">
        <v>29</v>
      </c>
      <c r="D110" s="192" t="s">
        <v>49</v>
      </c>
      <c r="E110" s="194" t="s">
        <v>197</v>
      </c>
      <c r="F110" s="196">
        <v>436</v>
      </c>
      <c r="G110" s="196">
        <v>1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6.118634257471264</v>
      </c>
      <c r="R110" s="197"/>
      <c r="S110" s="197"/>
      <c r="T110" s="189">
        <v>7.625</v>
      </c>
      <c r="U110" s="197"/>
      <c r="V110" s="197"/>
      <c r="W110" s="183">
        <v>6.1871767356321836</v>
      </c>
      <c r="X110" s="197"/>
      <c r="Y110" s="197"/>
      <c r="Z110" s="189">
        <v>7.7321428571428568</v>
      </c>
      <c r="AA110" s="197"/>
      <c r="AB110" s="197"/>
      <c r="AC110" s="197"/>
      <c r="AD110" s="197"/>
      <c r="AE110" s="197"/>
      <c r="AF110" s="199">
        <v>3.4219047661876822</v>
      </c>
      <c r="AG110" s="199">
        <v>3045</v>
      </c>
      <c r="AH110" s="199">
        <v>0.42927700241517303</v>
      </c>
      <c r="AI110" s="199">
        <v>84</v>
      </c>
      <c r="AJ110" s="199">
        <v>2.5791763341067284</v>
      </c>
      <c r="AK110" s="199"/>
      <c r="AL110" s="199">
        <v>432</v>
      </c>
      <c r="AM110" s="199">
        <v>3.425486115512077</v>
      </c>
      <c r="AN110" s="199">
        <v>3.5010460251046025</v>
      </c>
      <c r="AO110" s="190">
        <v>4</v>
      </c>
      <c r="AP110" s="196">
        <v>0</v>
      </c>
      <c r="AQ110" s="196">
        <v>0</v>
      </c>
      <c r="AR110" s="205">
        <v>866</v>
      </c>
      <c r="AS110" s="58">
        <v>0</v>
      </c>
      <c r="AT110" s="183">
        <v>31156.123</v>
      </c>
      <c r="AU110" s="183">
        <v>12.217000000000001</v>
      </c>
      <c r="AV110" s="199">
        <v>0</v>
      </c>
      <c r="AW110" s="227">
        <v>866</v>
      </c>
      <c r="AX110" s="58">
        <v>0</v>
      </c>
      <c r="AY110" s="200">
        <v>29</v>
      </c>
      <c r="AZ110" s="184">
        <v>192697</v>
      </c>
      <c r="BA110" s="58">
        <v>0.80172413793100006</v>
      </c>
      <c r="BB110" s="58">
        <v>18.752688172043818</v>
      </c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209" t="s">
        <v>160</v>
      </c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135</v>
      </c>
      <c r="BN110" s="79" t="s">
        <v>68</v>
      </c>
      <c r="BO110" s="178" t="s">
        <v>197</v>
      </c>
      <c r="BP110" s="176" t="s">
        <v>144</v>
      </c>
      <c r="BQ110" s="188" t="s">
        <v>145</v>
      </c>
    </row>
    <row r="111" spans="1:69" ht="15.75">
      <c r="A111" s="179" t="s">
        <v>100</v>
      </c>
      <c r="B111" s="195" t="s">
        <v>8</v>
      </c>
      <c r="C111" s="180" t="s">
        <v>29</v>
      </c>
      <c r="D111" s="192" t="s">
        <v>49</v>
      </c>
      <c r="E111" s="194" t="s">
        <v>197</v>
      </c>
      <c r="F111" s="196">
        <v>430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3</v>
      </c>
      <c r="O111" s="197"/>
      <c r="P111" s="197"/>
      <c r="Q111" s="183">
        <v>7.7153691411764704</v>
      </c>
      <c r="R111" s="197"/>
      <c r="S111" s="197"/>
      <c r="T111" s="189">
        <v>13.335526315789474</v>
      </c>
      <c r="U111" s="197"/>
      <c r="V111" s="197"/>
      <c r="W111" s="183">
        <v>7.7704585788235292</v>
      </c>
      <c r="X111" s="197"/>
      <c r="Y111" s="197"/>
      <c r="Z111" s="189">
        <v>13.425000000000001</v>
      </c>
      <c r="AA111" s="197"/>
      <c r="AB111" s="197"/>
      <c r="AC111" s="197"/>
      <c r="AD111" s="197"/>
      <c r="AE111" s="197"/>
      <c r="AF111" s="199">
        <v>3.0341017825747159</v>
      </c>
      <c r="AG111" s="199">
        <v>2953</v>
      </c>
      <c r="AH111" s="199">
        <v>0.59651065132154757</v>
      </c>
      <c r="AI111" s="199">
        <v>578</v>
      </c>
      <c r="AJ111" s="199">
        <v>2.0345868644067795</v>
      </c>
      <c r="AK111" s="199"/>
      <c r="AL111" s="199">
        <v>422</v>
      </c>
      <c r="AM111" s="199">
        <v>3.0341017825747159</v>
      </c>
      <c r="AN111" s="199">
        <v>3.0483138780804149</v>
      </c>
      <c r="AO111" s="190">
        <v>21</v>
      </c>
      <c r="AP111" s="196">
        <v>0</v>
      </c>
      <c r="AQ111" s="196">
        <v>0</v>
      </c>
      <c r="AR111" s="205">
        <v>829</v>
      </c>
      <c r="AS111" s="58">
        <v>0</v>
      </c>
      <c r="AT111" s="183">
        <v>30419.192999999999</v>
      </c>
      <c r="AU111" s="183">
        <v>0</v>
      </c>
      <c r="AV111" s="199">
        <v>0</v>
      </c>
      <c r="AW111" s="227">
        <v>829</v>
      </c>
      <c r="AX111" s="58">
        <v>0</v>
      </c>
      <c r="AY111" s="200">
        <v>29</v>
      </c>
      <c r="AZ111" s="184">
        <v>192697</v>
      </c>
      <c r="BA111" s="58">
        <v>0.80172413793100006</v>
      </c>
      <c r="BB111" s="58">
        <v>18.494623655914772</v>
      </c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209" t="s">
        <v>160</v>
      </c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135</v>
      </c>
      <c r="BN111" s="79" t="s">
        <v>68</v>
      </c>
      <c r="BO111" s="178" t="s">
        <v>197</v>
      </c>
      <c r="BP111" s="176" t="s">
        <v>144</v>
      </c>
      <c r="BQ111" s="188" t="s">
        <v>145</v>
      </c>
    </row>
    <row r="112" spans="1:69" ht="15.75">
      <c r="A112" s="179" t="s">
        <v>100</v>
      </c>
      <c r="B112" s="195" t="s">
        <v>8</v>
      </c>
      <c r="C112" s="180" t="s">
        <v>29</v>
      </c>
      <c r="D112" s="192" t="s">
        <v>49</v>
      </c>
      <c r="E112" s="194" t="s">
        <v>197</v>
      </c>
      <c r="F112" s="196">
        <v>438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5.7314620320366139</v>
      </c>
      <c r="R112" s="197"/>
      <c r="S112" s="197"/>
      <c r="T112" s="189">
        <v>7.1749999999999989</v>
      </c>
      <c r="U112" s="197"/>
      <c r="V112" s="197"/>
      <c r="W112" s="183">
        <v>4.9722057551487406</v>
      </c>
      <c r="X112" s="197"/>
      <c r="Y112" s="197"/>
      <c r="Z112" s="189">
        <v>6.6749999999999989</v>
      </c>
      <c r="AA112" s="197"/>
      <c r="AB112" s="197"/>
      <c r="AC112" s="197"/>
      <c r="AD112" s="197"/>
      <c r="AE112" s="197"/>
      <c r="AF112" s="199">
        <v>3.6864618242397476</v>
      </c>
      <c r="AG112" s="199">
        <v>3060</v>
      </c>
      <c r="AH112" s="199">
        <v>0.40248328041571318</v>
      </c>
      <c r="AI112" s="199">
        <v>66</v>
      </c>
      <c r="AJ112" s="199">
        <v>2.7806451612903227</v>
      </c>
      <c r="AK112" s="199"/>
      <c r="AL112" s="199">
        <v>433</v>
      </c>
      <c r="AM112" s="199">
        <v>3.696182795569511</v>
      </c>
      <c r="AN112" s="199">
        <v>3.7133190883190883</v>
      </c>
      <c r="AO112" s="190">
        <v>7</v>
      </c>
      <c r="AP112" s="196">
        <v>0</v>
      </c>
      <c r="AQ112" s="196">
        <v>0</v>
      </c>
      <c r="AR112" s="205">
        <v>867</v>
      </c>
      <c r="AS112" s="58">
        <v>0</v>
      </c>
      <c r="AT112" s="183">
        <v>31209.521000000001</v>
      </c>
      <c r="AU112" s="183">
        <v>93.009</v>
      </c>
      <c r="AV112" s="199">
        <v>0</v>
      </c>
      <c r="AW112" s="227">
        <v>867</v>
      </c>
      <c r="AX112" s="58">
        <v>0</v>
      </c>
      <c r="AY112" s="200">
        <v>29</v>
      </c>
      <c r="AZ112" s="184">
        <v>192697</v>
      </c>
      <c r="BA112" s="58">
        <v>0.80172413793100006</v>
      </c>
      <c r="BB112" s="58">
        <v>18.838709677420166</v>
      </c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135</v>
      </c>
      <c r="BN112" s="79" t="s">
        <v>68</v>
      </c>
      <c r="BO112" s="178" t="s">
        <v>197</v>
      </c>
      <c r="BP112" s="176" t="s">
        <v>144</v>
      </c>
      <c r="BQ112" s="188" t="s">
        <v>145</v>
      </c>
    </row>
    <row r="113" spans="1:69" ht="15.75">
      <c r="A113" s="179" t="s">
        <v>100</v>
      </c>
      <c r="B113" s="195" t="s">
        <v>8</v>
      </c>
      <c r="C113" s="180" t="s">
        <v>29</v>
      </c>
      <c r="D113" s="192" t="s">
        <v>49</v>
      </c>
      <c r="E113" s="194" t="s">
        <v>197</v>
      </c>
      <c r="F113" s="196">
        <v>434</v>
      </c>
      <c r="G113" s="196">
        <v>2</v>
      </c>
      <c r="H113" s="197"/>
      <c r="I113" s="197"/>
      <c r="J113" s="197"/>
      <c r="K113" s="197"/>
      <c r="L113" s="196">
        <v>1</v>
      </c>
      <c r="M113" s="198"/>
      <c r="N113" s="188">
        <v>0</v>
      </c>
      <c r="O113" s="197"/>
      <c r="P113" s="197"/>
      <c r="Q113" s="183">
        <v>7.6513593851508119</v>
      </c>
      <c r="R113" s="197"/>
      <c r="S113" s="197"/>
      <c r="T113" s="189">
        <v>9.3276315789473685</v>
      </c>
      <c r="U113" s="197"/>
      <c r="V113" s="197"/>
      <c r="W113" s="183">
        <v>7.7158605661252899</v>
      </c>
      <c r="X113" s="197"/>
      <c r="Y113" s="197"/>
      <c r="Z113" s="189">
        <v>9.3440476190476183</v>
      </c>
      <c r="AA113" s="197"/>
      <c r="AB113" s="197"/>
      <c r="AC113" s="197"/>
      <c r="AD113" s="197"/>
      <c r="AE113" s="197"/>
      <c r="AF113" s="199">
        <v>2.7675621109726505</v>
      </c>
      <c r="AG113" s="199">
        <v>2998</v>
      </c>
      <c r="AH113" s="199">
        <v>0.26756010746566589</v>
      </c>
      <c r="AI113" s="199">
        <v>401</v>
      </c>
      <c r="AJ113" s="199">
        <v>2.1501369863013697</v>
      </c>
      <c r="AK113" s="199"/>
      <c r="AL113" s="199"/>
      <c r="AM113" s="199"/>
      <c r="AN113" s="199"/>
      <c r="AO113" s="190">
        <v>2</v>
      </c>
      <c r="AP113" s="196">
        <v>0</v>
      </c>
      <c r="AQ113" s="196">
        <v>0</v>
      </c>
      <c r="AR113" s="205">
        <v>862</v>
      </c>
      <c r="AS113" s="58">
        <v>0</v>
      </c>
      <c r="AT113" s="183">
        <v>30949.451000000001</v>
      </c>
      <c r="AU113" s="183">
        <v>0</v>
      </c>
      <c r="AV113" s="199">
        <v>0</v>
      </c>
      <c r="AW113" s="227">
        <v>862</v>
      </c>
      <c r="AX113" s="58">
        <v>0</v>
      </c>
      <c r="AY113" s="200">
        <v>29</v>
      </c>
      <c r="AZ113" s="184">
        <v>192697</v>
      </c>
      <c r="BA113" s="58">
        <v>0.80172413793100006</v>
      </c>
      <c r="BB113" s="58">
        <v>18.666666666667467</v>
      </c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209" t="s">
        <v>160</v>
      </c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135</v>
      </c>
      <c r="BN113" s="79" t="s">
        <v>68</v>
      </c>
      <c r="BO113" s="178" t="s">
        <v>197</v>
      </c>
      <c r="BP113" s="176" t="s">
        <v>144</v>
      </c>
      <c r="BQ113" s="188" t="s">
        <v>145</v>
      </c>
    </row>
    <row r="114" spans="1:69" ht="15.75">
      <c r="A114" s="179" t="s">
        <v>100</v>
      </c>
      <c r="B114" s="195" t="s">
        <v>8</v>
      </c>
      <c r="C114" s="180" t="s">
        <v>29</v>
      </c>
      <c r="D114" s="192" t="s">
        <v>49</v>
      </c>
      <c r="E114" s="194" t="s">
        <v>228</v>
      </c>
      <c r="F114" s="196">
        <v>182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1</v>
      </c>
      <c r="O114" s="197"/>
      <c r="P114" s="197"/>
      <c r="Q114" s="183">
        <v>6.9439389558011051</v>
      </c>
      <c r="R114" s="197"/>
      <c r="S114" s="197"/>
      <c r="T114" s="189">
        <v>8.4949999999999992</v>
      </c>
      <c r="U114" s="197"/>
      <c r="V114" s="197"/>
      <c r="W114" s="183">
        <v>6.8889610939226511</v>
      </c>
      <c r="X114" s="197"/>
      <c r="Y114" s="197"/>
      <c r="Z114" s="189">
        <v>8.3249999999999975</v>
      </c>
      <c r="AA114" s="197"/>
      <c r="AB114" s="197"/>
      <c r="AC114" s="197"/>
      <c r="AD114" s="197"/>
      <c r="AE114" s="197"/>
      <c r="AF114" s="199">
        <v>3.4967222297948513</v>
      </c>
      <c r="AG114" s="199">
        <v>1260</v>
      </c>
      <c r="AH114" s="199">
        <v>0.41833720385230005</v>
      </c>
      <c r="AI114" s="199">
        <v>27</v>
      </c>
      <c r="AJ114" s="199">
        <v>2.6359243697478991</v>
      </c>
      <c r="AK114" s="199"/>
      <c r="AL114" s="199">
        <v>179</v>
      </c>
      <c r="AM114" s="199">
        <v>3.4983240299384692</v>
      </c>
      <c r="AN114" s="199">
        <v>3.5690161527165931</v>
      </c>
      <c r="AO114" s="190">
        <v>3</v>
      </c>
      <c r="AP114" s="196">
        <v>0</v>
      </c>
      <c r="AQ114" s="196">
        <v>0</v>
      </c>
      <c r="AR114" s="205">
        <v>359</v>
      </c>
      <c r="AS114" s="58">
        <v>0</v>
      </c>
      <c r="AT114" s="183">
        <v>13910.357</v>
      </c>
      <c r="AU114" s="183">
        <v>0</v>
      </c>
      <c r="AV114" s="199">
        <v>0</v>
      </c>
      <c r="AW114" s="227">
        <v>359</v>
      </c>
      <c r="AX114" s="58">
        <v>0</v>
      </c>
      <c r="AY114" s="200">
        <v>12.5</v>
      </c>
      <c r="AZ114" s="184">
        <v>22964</v>
      </c>
      <c r="BA114" s="58">
        <v>0.82</v>
      </c>
      <c r="BB114" s="58">
        <v>17.756097560975611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209" t="s">
        <v>223</v>
      </c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135</v>
      </c>
      <c r="BN114" s="79" t="s">
        <v>68</v>
      </c>
      <c r="BO114" s="178" t="s">
        <v>224</v>
      </c>
      <c r="BP114" s="176" t="s">
        <v>144</v>
      </c>
      <c r="BQ114" s="188" t="s">
        <v>145</v>
      </c>
    </row>
    <row r="115" spans="1:69" ht="15.75">
      <c r="A115" s="179" t="s">
        <v>100</v>
      </c>
      <c r="B115" s="195" t="s">
        <v>8</v>
      </c>
      <c r="C115" s="180" t="s">
        <v>29</v>
      </c>
      <c r="D115" s="192" t="s">
        <v>49</v>
      </c>
      <c r="E115" s="194" t="s">
        <v>228</v>
      </c>
      <c r="F115" s="196">
        <v>138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1</v>
      </c>
      <c r="O115" s="197"/>
      <c r="P115" s="197"/>
      <c r="Q115" s="183">
        <v>7.2188368444444437</v>
      </c>
      <c r="R115" s="197"/>
      <c r="S115" s="197"/>
      <c r="T115" s="189">
        <v>12.875</v>
      </c>
      <c r="U115" s="197"/>
      <c r="V115" s="197"/>
      <c r="W115" s="183">
        <v>7.2662516444444449</v>
      </c>
      <c r="X115" s="197"/>
      <c r="Y115" s="197"/>
      <c r="Z115" s="189">
        <v>13.03125</v>
      </c>
      <c r="AA115" s="197"/>
      <c r="AB115" s="197"/>
      <c r="AC115" s="197"/>
      <c r="AD115" s="197"/>
      <c r="AE115" s="197"/>
      <c r="AF115" s="199">
        <v>3.0839836555079696</v>
      </c>
      <c r="AG115" s="199">
        <v>937</v>
      </c>
      <c r="AH115" s="199">
        <v>0.5673605313838892</v>
      </c>
      <c r="AI115" s="199">
        <v>152</v>
      </c>
      <c r="AJ115" s="199">
        <v>2.1044444444444443</v>
      </c>
      <c r="AK115" s="199"/>
      <c r="AL115" s="199">
        <v>134</v>
      </c>
      <c r="AM115" s="199">
        <v>3.0839836555079696</v>
      </c>
      <c r="AN115" s="199">
        <v>3.1059479553903344</v>
      </c>
      <c r="AO115" s="190">
        <v>15</v>
      </c>
      <c r="AP115" s="196">
        <v>0</v>
      </c>
      <c r="AQ115" s="196">
        <v>0</v>
      </c>
      <c r="AR115" s="205">
        <v>255</v>
      </c>
      <c r="AS115" s="58">
        <v>0</v>
      </c>
      <c r="AT115" s="183">
        <v>10600.071</v>
      </c>
      <c r="AU115" s="183">
        <v>0</v>
      </c>
      <c r="AV115" s="199">
        <v>0</v>
      </c>
      <c r="AW115" s="227">
        <v>255</v>
      </c>
      <c r="AX115" s="58">
        <v>0</v>
      </c>
      <c r="AY115" s="200">
        <v>12.5</v>
      </c>
      <c r="AZ115" s="184">
        <v>22964</v>
      </c>
      <c r="BA115" s="58">
        <v>0.82</v>
      </c>
      <c r="BB115" s="58">
        <v>13.463414634146341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209" t="s">
        <v>223</v>
      </c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135</v>
      </c>
      <c r="BN115" s="79" t="s">
        <v>68</v>
      </c>
      <c r="BO115" s="178" t="s">
        <v>224</v>
      </c>
      <c r="BP115" s="176" t="s">
        <v>144</v>
      </c>
      <c r="BQ115" s="188" t="s">
        <v>145</v>
      </c>
    </row>
    <row r="116" spans="1:69" ht="15.75">
      <c r="A116" s="179" t="s">
        <v>100</v>
      </c>
      <c r="B116" s="195" t="s">
        <v>8</v>
      </c>
      <c r="C116" s="180" t="s">
        <v>29</v>
      </c>
      <c r="D116" s="192" t="s">
        <v>49</v>
      </c>
      <c r="E116" s="194" t="s">
        <v>228</v>
      </c>
      <c r="F116" s="196">
        <v>182</v>
      </c>
      <c r="G116" s="196">
        <v>2</v>
      </c>
      <c r="H116" s="197"/>
      <c r="I116" s="197"/>
      <c r="J116" s="197"/>
      <c r="K116" s="197"/>
      <c r="L116" s="196">
        <v>0</v>
      </c>
      <c r="M116" s="198"/>
      <c r="N116" s="188">
        <v>0</v>
      </c>
      <c r="O116" s="197"/>
      <c r="P116" s="197"/>
      <c r="Q116" s="183">
        <v>6.688338694444445</v>
      </c>
      <c r="R116" s="197"/>
      <c r="S116" s="197"/>
      <c r="T116" s="189">
        <v>8.75</v>
      </c>
      <c r="U116" s="197"/>
      <c r="V116" s="197"/>
      <c r="W116" s="183">
        <v>6.9432496777777777</v>
      </c>
      <c r="X116" s="197"/>
      <c r="Y116" s="197"/>
      <c r="Z116" s="189">
        <v>9</v>
      </c>
      <c r="AA116" s="197"/>
      <c r="AB116" s="197"/>
      <c r="AC116" s="197"/>
      <c r="AD116" s="197"/>
      <c r="AE116" s="197"/>
      <c r="AF116" s="199">
        <v>3.6211693319063341</v>
      </c>
      <c r="AG116" s="199">
        <v>1259</v>
      </c>
      <c r="AH116" s="199">
        <v>0.45807179156080952</v>
      </c>
      <c r="AI116" s="199">
        <v>38</v>
      </c>
      <c r="AJ116" s="199">
        <v>2.6039583333333334</v>
      </c>
      <c r="AK116" s="199"/>
      <c r="AL116" s="199">
        <v>180</v>
      </c>
      <c r="AM116" s="199">
        <v>3.6211693319063341</v>
      </c>
      <c r="AN116" s="199">
        <v>3.6806640625</v>
      </c>
      <c r="AO116" s="190">
        <v>13</v>
      </c>
      <c r="AP116" s="196">
        <v>0</v>
      </c>
      <c r="AQ116" s="196">
        <v>0</v>
      </c>
      <c r="AR116" s="205">
        <v>347</v>
      </c>
      <c r="AS116" s="58">
        <v>0</v>
      </c>
      <c r="AT116" s="183">
        <v>14006.142</v>
      </c>
      <c r="AU116" s="183">
        <v>0</v>
      </c>
      <c r="AV116" s="199">
        <v>0</v>
      </c>
      <c r="AW116" s="227">
        <v>347</v>
      </c>
      <c r="AX116" s="58">
        <v>0</v>
      </c>
      <c r="AY116" s="200">
        <v>12.5</v>
      </c>
      <c r="AZ116" s="184">
        <v>22964</v>
      </c>
      <c r="BA116" s="58">
        <v>0.82</v>
      </c>
      <c r="BB116" s="58">
        <v>17.756097560975611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209" t="s">
        <v>223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135</v>
      </c>
      <c r="BN116" s="79" t="s">
        <v>68</v>
      </c>
      <c r="BO116" s="178" t="s">
        <v>224</v>
      </c>
      <c r="BP116" s="176" t="s">
        <v>144</v>
      </c>
      <c r="BQ116" s="188" t="s">
        <v>145</v>
      </c>
    </row>
    <row r="117" spans="1:69" ht="15.75">
      <c r="A117" s="179" t="s">
        <v>100</v>
      </c>
      <c r="B117" s="195" t="s">
        <v>8</v>
      </c>
      <c r="C117" s="180" t="s">
        <v>29</v>
      </c>
      <c r="D117" s="192" t="s">
        <v>49</v>
      </c>
      <c r="E117" s="194" t="s">
        <v>228</v>
      </c>
      <c r="F117" s="196">
        <v>182</v>
      </c>
      <c r="G117" s="196">
        <v>2</v>
      </c>
      <c r="H117" s="197"/>
      <c r="I117" s="197"/>
      <c r="J117" s="197"/>
      <c r="K117" s="197"/>
      <c r="L117" s="196">
        <v>0</v>
      </c>
      <c r="M117" s="198"/>
      <c r="N117" s="188">
        <v>0</v>
      </c>
      <c r="O117" s="197"/>
      <c r="P117" s="197"/>
      <c r="Q117" s="183">
        <v>7.5302108388888884</v>
      </c>
      <c r="R117" s="197"/>
      <c r="S117" s="197"/>
      <c r="T117" s="189">
        <v>9.75</v>
      </c>
      <c r="U117" s="197"/>
      <c r="V117" s="197"/>
      <c r="W117" s="183">
        <v>7.6134164222222225</v>
      </c>
      <c r="X117" s="197"/>
      <c r="Y117" s="197"/>
      <c r="Z117" s="189">
        <v>9.75</v>
      </c>
      <c r="AA117" s="197"/>
      <c r="AB117" s="197"/>
      <c r="AC117" s="197"/>
      <c r="AD117" s="197"/>
      <c r="AE117" s="197"/>
      <c r="AF117" s="199">
        <v>2.6890531597145375</v>
      </c>
      <c r="AG117" s="199">
        <v>1204</v>
      </c>
      <c r="AH117" s="199">
        <v>0.31033201921792025</v>
      </c>
      <c r="AI117" s="199">
        <v>256</v>
      </c>
      <c r="AJ117" s="199">
        <v>2.022633744855967</v>
      </c>
      <c r="AK117" s="199"/>
      <c r="AL117" s="199"/>
      <c r="AM117" s="199"/>
      <c r="AN117" s="199"/>
      <c r="AO117" s="190">
        <v>57</v>
      </c>
      <c r="AP117" s="196">
        <v>0</v>
      </c>
      <c r="AQ117" s="196">
        <v>2</v>
      </c>
      <c r="AR117" s="205">
        <v>301</v>
      </c>
      <c r="AS117" s="58">
        <v>0</v>
      </c>
      <c r="AT117" s="183">
        <v>13584.134</v>
      </c>
      <c r="AU117" s="183">
        <v>418.90499999999997</v>
      </c>
      <c r="AV117" s="199">
        <v>0</v>
      </c>
      <c r="AW117" s="227">
        <v>301</v>
      </c>
      <c r="AX117" s="58">
        <v>0</v>
      </c>
      <c r="AY117" s="200">
        <v>12.5</v>
      </c>
      <c r="AZ117" s="184">
        <v>22964</v>
      </c>
      <c r="BA117" s="58">
        <v>0.82</v>
      </c>
      <c r="BB117" s="58">
        <v>17.756097560975611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209" t="s">
        <v>223</v>
      </c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135</v>
      </c>
      <c r="BN117" s="79" t="s">
        <v>68</v>
      </c>
      <c r="BO117" s="178" t="s">
        <v>224</v>
      </c>
      <c r="BP117" s="176" t="s">
        <v>144</v>
      </c>
      <c r="BQ117" s="188" t="s">
        <v>145</v>
      </c>
    </row>
    <row r="118" spans="1:69" ht="15.75">
      <c r="A118" s="179" t="s">
        <v>100</v>
      </c>
      <c r="B118" s="195" t="s">
        <v>8</v>
      </c>
      <c r="C118" s="180" t="s">
        <v>29</v>
      </c>
      <c r="D118" s="192" t="s">
        <v>49</v>
      </c>
      <c r="E118" s="194" t="s">
        <v>229</v>
      </c>
      <c r="F118" s="196">
        <v>106</v>
      </c>
      <c r="G118" s="196">
        <v>2</v>
      </c>
      <c r="H118" s="197"/>
      <c r="I118" s="197"/>
      <c r="J118" s="197"/>
      <c r="K118" s="197"/>
      <c r="L118" s="196">
        <v>3</v>
      </c>
      <c r="M118" s="198"/>
      <c r="N118" s="188">
        <v>1</v>
      </c>
      <c r="O118" s="197"/>
      <c r="P118" s="197"/>
      <c r="Q118" s="183">
        <v>6.5100494752475244</v>
      </c>
      <c r="R118" s="197"/>
      <c r="S118" s="197"/>
      <c r="T118" s="189">
        <v>10.118749999999999</v>
      </c>
      <c r="U118" s="197"/>
      <c r="V118" s="197"/>
      <c r="W118" s="183">
        <v>6.2877127920792075</v>
      </c>
      <c r="X118" s="197"/>
      <c r="Y118" s="197"/>
      <c r="Z118" s="189">
        <v>9.9874999999999972</v>
      </c>
      <c r="AA118" s="197"/>
      <c r="AB118" s="197"/>
      <c r="AC118" s="197"/>
      <c r="AD118" s="197"/>
      <c r="AE118" s="197"/>
      <c r="AF118" s="199">
        <v>3.4934052505663469</v>
      </c>
      <c r="AG118" s="199">
        <v>697</v>
      </c>
      <c r="AH118" s="199">
        <v>0.57016851683702907</v>
      </c>
      <c r="AI118" s="199">
        <v>48</v>
      </c>
      <c r="AJ118" s="199">
        <v>2.2531249999999998</v>
      </c>
      <c r="AK118" s="199"/>
      <c r="AL118" s="199">
        <v>93</v>
      </c>
      <c r="AM118" s="199">
        <v>3.5244393364258815</v>
      </c>
      <c r="AN118" s="199">
        <v>3.6282552083333335</v>
      </c>
      <c r="AO118" s="190">
        <v>20</v>
      </c>
      <c r="AP118" s="196">
        <v>0</v>
      </c>
      <c r="AQ118" s="196">
        <v>1</v>
      </c>
      <c r="AR118" s="205">
        <v>187</v>
      </c>
      <c r="AS118" s="58">
        <v>0</v>
      </c>
      <c r="AT118" s="183">
        <v>7316.433</v>
      </c>
      <c r="AU118" s="183">
        <v>156.47399999999999</v>
      </c>
      <c r="AV118" s="199">
        <v>0</v>
      </c>
      <c r="AW118" s="227">
        <v>187</v>
      </c>
      <c r="AX118" s="58">
        <v>0</v>
      </c>
      <c r="AY118" s="200">
        <v>13.75</v>
      </c>
      <c r="AZ118" s="184">
        <v>25586</v>
      </c>
      <c r="BA118" s="58">
        <v>0.8727272727269999</v>
      </c>
      <c r="BB118" s="58">
        <v>8.8333333333360944</v>
      </c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209" t="s">
        <v>160</v>
      </c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135</v>
      </c>
      <c r="BN118" s="79" t="s">
        <v>68</v>
      </c>
      <c r="BO118" s="178" t="s">
        <v>169</v>
      </c>
      <c r="BP118" s="176" t="s">
        <v>144</v>
      </c>
      <c r="BQ118" s="188" t="s">
        <v>145</v>
      </c>
    </row>
    <row r="119" spans="1:69" ht="15.75">
      <c r="A119" s="179" t="s">
        <v>100</v>
      </c>
      <c r="B119" s="195" t="s">
        <v>8</v>
      </c>
      <c r="C119" s="180" t="s">
        <v>29</v>
      </c>
      <c r="D119" s="192" t="s">
        <v>49</v>
      </c>
      <c r="E119" s="194" t="s">
        <v>229</v>
      </c>
      <c r="F119" s="196">
        <v>113</v>
      </c>
      <c r="G119" s="196">
        <v>0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8.0476725044247779</v>
      </c>
      <c r="R119" s="197"/>
      <c r="S119" s="197"/>
      <c r="T119" s="189">
        <v>12.891666666666666</v>
      </c>
      <c r="U119" s="197"/>
      <c r="V119" s="197"/>
      <c r="W119" s="183">
        <v>8.2005573716814162</v>
      </c>
      <c r="X119" s="197"/>
      <c r="Y119" s="197"/>
      <c r="Z119" s="189">
        <v>13.058333333333332</v>
      </c>
      <c r="AA119" s="197"/>
      <c r="AB119" s="197"/>
      <c r="AC119" s="197"/>
      <c r="AD119" s="197"/>
      <c r="AE119" s="197"/>
      <c r="AF119" s="199">
        <v>3.3411757365792192</v>
      </c>
      <c r="AG119" s="199">
        <v>791</v>
      </c>
      <c r="AH119" s="199">
        <v>0.54901826026537448</v>
      </c>
      <c r="AI119" s="199">
        <v>72</v>
      </c>
      <c r="AJ119" s="199">
        <v>2.2153508771929826</v>
      </c>
      <c r="AK119" s="199"/>
      <c r="AL119" s="199">
        <v>113</v>
      </c>
      <c r="AM119" s="199">
        <v>3.3411757365792192</v>
      </c>
      <c r="AN119" s="199">
        <v>3.4907407407407409</v>
      </c>
      <c r="AO119" s="190">
        <v>0</v>
      </c>
      <c r="AP119" s="196">
        <v>0</v>
      </c>
      <c r="AQ119" s="196">
        <v>0</v>
      </c>
      <c r="AR119" s="205">
        <v>226</v>
      </c>
      <c r="AS119" s="58">
        <v>0</v>
      </c>
      <c r="AT119" s="183">
        <v>8131.8920000000007</v>
      </c>
      <c r="AU119" s="183">
        <v>0</v>
      </c>
      <c r="AV119" s="199">
        <v>0</v>
      </c>
      <c r="AW119" s="227">
        <v>226</v>
      </c>
      <c r="AX119" s="58">
        <v>0</v>
      </c>
      <c r="AY119" s="200">
        <v>13.75</v>
      </c>
      <c r="AZ119" s="184">
        <v>25586</v>
      </c>
      <c r="BA119" s="58">
        <v>0.8727272727269999</v>
      </c>
      <c r="BB119" s="58">
        <v>9.4166666666696113</v>
      </c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209" t="s">
        <v>160</v>
      </c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135</v>
      </c>
      <c r="BN119" s="79" t="s">
        <v>68</v>
      </c>
      <c r="BO119" s="178" t="s">
        <v>169</v>
      </c>
      <c r="BP119" s="176" t="s">
        <v>144</v>
      </c>
      <c r="BQ119" s="188" t="s">
        <v>145</v>
      </c>
    </row>
    <row r="120" spans="1:69" ht="15.75">
      <c r="A120" s="179" t="s">
        <v>100</v>
      </c>
      <c r="B120" s="195" t="s">
        <v>8</v>
      </c>
      <c r="C120" s="180" t="s">
        <v>29</v>
      </c>
      <c r="D120" s="192" t="s">
        <v>49</v>
      </c>
      <c r="E120" s="194" t="s">
        <v>229</v>
      </c>
      <c r="F120" s="196">
        <v>111</v>
      </c>
      <c r="G120" s="196">
        <v>0</v>
      </c>
      <c r="H120" s="197"/>
      <c r="I120" s="197"/>
      <c r="J120" s="197"/>
      <c r="K120" s="197"/>
      <c r="L120" s="196">
        <v>0</v>
      </c>
      <c r="M120" s="198"/>
      <c r="N120" s="188">
        <v>2</v>
      </c>
      <c r="O120" s="197"/>
      <c r="P120" s="197"/>
      <c r="Q120" s="183">
        <v>5.6431890630630637</v>
      </c>
      <c r="R120" s="197"/>
      <c r="S120" s="197"/>
      <c r="T120" s="189">
        <v>6.9749999999999996</v>
      </c>
      <c r="U120" s="197"/>
      <c r="V120" s="197"/>
      <c r="W120" s="183">
        <v>4.7622430270270266</v>
      </c>
      <c r="X120" s="197"/>
      <c r="Y120" s="197"/>
      <c r="Z120" s="189">
        <v>6.2416666666666645</v>
      </c>
      <c r="AA120" s="197"/>
      <c r="AB120" s="197"/>
      <c r="AC120" s="197"/>
      <c r="AD120" s="197"/>
      <c r="AE120" s="197"/>
      <c r="AF120" s="199">
        <v>3.5945727538000081</v>
      </c>
      <c r="AG120" s="199">
        <v>760</v>
      </c>
      <c r="AH120" s="199">
        <v>0.54466328875476222</v>
      </c>
      <c r="AI120" s="199">
        <v>46</v>
      </c>
      <c r="AJ120" s="199">
        <v>2.3008064516129032</v>
      </c>
      <c r="AK120" s="199"/>
      <c r="AL120" s="199">
        <v>105</v>
      </c>
      <c r="AM120" s="199">
        <v>3.6246993338223752</v>
      </c>
      <c r="AN120" s="199">
        <v>3.6770833333333335</v>
      </c>
      <c r="AO120" s="190">
        <v>5</v>
      </c>
      <c r="AP120" s="196">
        <v>0</v>
      </c>
      <c r="AQ120" s="196">
        <v>1</v>
      </c>
      <c r="AR120" s="205">
        <v>216</v>
      </c>
      <c r="AS120" s="58">
        <v>0</v>
      </c>
      <c r="AT120" s="183">
        <v>7775.0309999999999</v>
      </c>
      <c r="AU120" s="183">
        <v>137.64500000000001</v>
      </c>
      <c r="AV120" s="199">
        <v>0</v>
      </c>
      <c r="AW120" s="227">
        <v>216</v>
      </c>
      <c r="AX120" s="58">
        <v>0</v>
      </c>
      <c r="AY120" s="200">
        <v>13.75</v>
      </c>
      <c r="AZ120" s="184">
        <v>25586</v>
      </c>
      <c r="BA120" s="58">
        <v>0.8727272727269999</v>
      </c>
      <c r="BB120" s="58">
        <v>9.2500000000028919</v>
      </c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135</v>
      </c>
      <c r="BN120" s="79" t="s">
        <v>68</v>
      </c>
      <c r="BO120" s="178" t="s">
        <v>169</v>
      </c>
      <c r="BP120" s="176" t="s">
        <v>144</v>
      </c>
      <c r="BQ120" s="188" t="s">
        <v>145</v>
      </c>
    </row>
    <row r="121" spans="1:69" ht="15.75">
      <c r="A121" s="179" t="s">
        <v>100</v>
      </c>
      <c r="B121" s="195" t="s">
        <v>8</v>
      </c>
      <c r="C121" s="180" t="s">
        <v>29</v>
      </c>
      <c r="D121" s="192" t="s">
        <v>49</v>
      </c>
      <c r="E121" s="194" t="s">
        <v>229</v>
      </c>
      <c r="F121" s="196">
        <v>109</v>
      </c>
      <c r="G121" s="196">
        <v>21</v>
      </c>
      <c r="H121" s="197"/>
      <c r="I121" s="197"/>
      <c r="J121" s="197"/>
      <c r="K121" s="197"/>
      <c r="L121" s="196">
        <v>1</v>
      </c>
      <c r="M121" s="198"/>
      <c r="N121" s="188">
        <v>0</v>
      </c>
      <c r="O121" s="197"/>
      <c r="P121" s="197"/>
      <c r="Q121" s="183">
        <v>8.0281859534883715</v>
      </c>
      <c r="R121" s="197"/>
      <c r="S121" s="197"/>
      <c r="T121" s="189">
        <v>14.175000000000001</v>
      </c>
      <c r="U121" s="197"/>
      <c r="V121" s="197"/>
      <c r="W121" s="183">
        <v>8.0686895862068955</v>
      </c>
      <c r="X121" s="197"/>
      <c r="Y121" s="197"/>
      <c r="Z121" s="189">
        <v>14.324999999999996</v>
      </c>
      <c r="AA121" s="197"/>
      <c r="AB121" s="197"/>
      <c r="AC121" s="197"/>
      <c r="AD121" s="197"/>
      <c r="AE121" s="197"/>
      <c r="AF121" s="199">
        <v>2.7311672503939906</v>
      </c>
      <c r="AG121" s="199">
        <v>574</v>
      </c>
      <c r="AH121" s="199">
        <v>0.39883185448866787</v>
      </c>
      <c r="AI121" s="199">
        <v>133</v>
      </c>
      <c r="AJ121" s="199">
        <v>2.0141393442622952</v>
      </c>
      <c r="AK121" s="199"/>
      <c r="AL121" s="199"/>
      <c r="AM121" s="199"/>
      <c r="AN121" s="199"/>
      <c r="AO121" s="190">
        <v>5</v>
      </c>
      <c r="AP121" s="196">
        <v>0</v>
      </c>
      <c r="AQ121" s="196">
        <v>0</v>
      </c>
      <c r="AR121" s="205">
        <v>171</v>
      </c>
      <c r="AS121" s="58">
        <v>0</v>
      </c>
      <c r="AT121" s="183">
        <v>6305.9110000000001</v>
      </c>
      <c r="AU121" s="183">
        <v>0</v>
      </c>
      <c r="AV121" s="199">
        <v>0</v>
      </c>
      <c r="AW121" s="227">
        <v>171</v>
      </c>
      <c r="AX121" s="58">
        <v>0</v>
      </c>
      <c r="AY121" s="200">
        <v>13.75</v>
      </c>
      <c r="AZ121" s="184">
        <v>25586</v>
      </c>
      <c r="BA121" s="58">
        <v>0.8727272727269999</v>
      </c>
      <c r="BB121" s="58">
        <v>9.0833333333361725</v>
      </c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209" t="s">
        <v>160</v>
      </c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135</v>
      </c>
      <c r="BN121" s="79" t="s">
        <v>68</v>
      </c>
      <c r="BO121" s="178" t="s">
        <v>169</v>
      </c>
      <c r="BP121" s="176" t="s">
        <v>144</v>
      </c>
      <c r="BQ121" s="188" t="s">
        <v>145</v>
      </c>
    </row>
    <row r="122" spans="1:69" ht="15.75">
      <c r="A122" s="179" t="s">
        <v>100</v>
      </c>
      <c r="B122" s="195" t="s">
        <v>8</v>
      </c>
      <c r="C122" s="180" t="s">
        <v>29</v>
      </c>
      <c r="D122" s="192" t="s">
        <v>49</v>
      </c>
      <c r="E122" s="194" t="s">
        <v>230</v>
      </c>
      <c r="F122" s="196">
        <v>102</v>
      </c>
      <c r="G122" s="196">
        <v>0</v>
      </c>
      <c r="H122" s="197"/>
      <c r="I122" s="197"/>
      <c r="J122" s="197"/>
      <c r="K122" s="197"/>
      <c r="L122" s="196">
        <v>0</v>
      </c>
      <c r="M122" s="198"/>
      <c r="N122" s="188">
        <v>0</v>
      </c>
      <c r="O122" s="197"/>
      <c r="P122" s="197"/>
      <c r="Q122" s="183">
        <v>5.7322154313725493</v>
      </c>
      <c r="R122" s="197"/>
      <c r="S122" s="197"/>
      <c r="T122" s="189">
        <v>7.7249999999999979</v>
      </c>
      <c r="U122" s="197"/>
      <c r="V122" s="197"/>
      <c r="W122" s="183">
        <v>5.4752545882352939</v>
      </c>
      <c r="X122" s="197"/>
      <c r="Y122" s="197"/>
      <c r="Z122" s="189">
        <v>7.3166666666666655</v>
      </c>
      <c r="AA122" s="197"/>
      <c r="AB122" s="197"/>
      <c r="AC122" s="197"/>
      <c r="AD122" s="197"/>
      <c r="AE122" s="197"/>
      <c r="AF122" s="199">
        <v>3.6416541900543709</v>
      </c>
      <c r="AG122" s="199">
        <v>705</v>
      </c>
      <c r="AH122" s="199">
        <v>0.45416288060412541</v>
      </c>
      <c r="AI122" s="199">
        <v>14</v>
      </c>
      <c r="AJ122" s="199">
        <v>2.6464912280701753</v>
      </c>
      <c r="AK122" s="199"/>
      <c r="AL122" s="199">
        <v>99</v>
      </c>
      <c r="AM122" s="199">
        <v>3.6587619221399699</v>
      </c>
      <c r="AN122" s="199">
        <v>3.6943254817987152</v>
      </c>
      <c r="AO122" s="190">
        <v>1</v>
      </c>
      <c r="AP122" s="196">
        <v>0</v>
      </c>
      <c r="AQ122" s="196">
        <v>0</v>
      </c>
      <c r="AR122" s="205">
        <v>203</v>
      </c>
      <c r="AS122" s="58">
        <v>0</v>
      </c>
      <c r="AT122" s="183">
        <v>7179.0590000000002</v>
      </c>
      <c r="AU122" s="183">
        <v>89.674000000000007</v>
      </c>
      <c r="AV122" s="199">
        <v>0</v>
      </c>
      <c r="AW122" s="227">
        <v>203</v>
      </c>
      <c r="AX122" s="58">
        <v>0</v>
      </c>
      <c r="AY122" s="200">
        <v>8.25</v>
      </c>
      <c r="AZ122" s="184">
        <v>44788</v>
      </c>
      <c r="BA122" s="58">
        <v>0.93939393939300009</v>
      </c>
      <c r="BB122" s="58">
        <v>13.161290322593805</v>
      </c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209" t="s">
        <v>106</v>
      </c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68</v>
      </c>
      <c r="BO122" s="178" t="s">
        <v>147</v>
      </c>
      <c r="BP122" s="176" t="s">
        <v>149</v>
      </c>
      <c r="BQ122" s="188" t="s">
        <v>150</v>
      </c>
    </row>
    <row r="123" spans="1:69" ht="15.75">
      <c r="A123" s="179" t="s">
        <v>100</v>
      </c>
      <c r="B123" s="195" t="s">
        <v>8</v>
      </c>
      <c r="C123" s="180" t="s">
        <v>29</v>
      </c>
      <c r="D123" s="192" t="s">
        <v>49</v>
      </c>
      <c r="E123" s="194" t="s">
        <v>230</v>
      </c>
      <c r="F123" s="196">
        <v>101</v>
      </c>
      <c r="G123" s="196">
        <v>1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7.4778396300000001</v>
      </c>
      <c r="R123" s="197"/>
      <c r="S123" s="197"/>
      <c r="T123" s="189">
        <v>13</v>
      </c>
      <c r="U123" s="197"/>
      <c r="V123" s="197"/>
      <c r="W123" s="183">
        <v>7.52713973</v>
      </c>
      <c r="X123" s="197"/>
      <c r="Y123" s="197"/>
      <c r="Z123" s="189">
        <v>13.25</v>
      </c>
      <c r="AA123" s="197"/>
      <c r="AB123" s="197"/>
      <c r="AC123" s="197"/>
      <c r="AD123" s="197"/>
      <c r="AE123" s="197"/>
      <c r="AF123" s="199">
        <v>3.1121428641251145</v>
      </c>
      <c r="AG123" s="199">
        <v>700</v>
      </c>
      <c r="AH123" s="199">
        <v>0.59375927069036849</v>
      </c>
      <c r="AI123" s="199">
        <v>124</v>
      </c>
      <c r="AJ123" s="199">
        <v>2.0801886792452828</v>
      </c>
      <c r="AK123" s="199"/>
      <c r="AL123" s="199">
        <v>100</v>
      </c>
      <c r="AM123" s="199">
        <v>3.1121428641251145</v>
      </c>
      <c r="AN123" s="199">
        <v>3.1164772727272729</v>
      </c>
      <c r="AO123" s="190">
        <v>0</v>
      </c>
      <c r="AP123" s="196">
        <v>0</v>
      </c>
      <c r="AQ123" s="196">
        <v>0</v>
      </c>
      <c r="AR123" s="205">
        <v>200</v>
      </c>
      <c r="AS123" s="58">
        <v>0</v>
      </c>
      <c r="AT123" s="183">
        <v>7141.5529999999999</v>
      </c>
      <c r="AU123" s="183">
        <v>0</v>
      </c>
      <c r="AV123" s="199">
        <v>0</v>
      </c>
      <c r="AW123" s="227">
        <v>200</v>
      </c>
      <c r="AX123" s="58">
        <v>0</v>
      </c>
      <c r="AY123" s="200">
        <v>8.25</v>
      </c>
      <c r="AZ123" s="184">
        <v>44788</v>
      </c>
      <c r="BA123" s="58">
        <v>0.93939393939300009</v>
      </c>
      <c r="BB123" s="58">
        <v>13.032258064529159</v>
      </c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209" t="s">
        <v>106</v>
      </c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68</v>
      </c>
      <c r="BO123" s="178" t="s">
        <v>147</v>
      </c>
      <c r="BP123" s="176" t="s">
        <v>149</v>
      </c>
      <c r="BQ123" s="188" t="s">
        <v>150</v>
      </c>
    </row>
    <row r="124" spans="1:69" ht="15.75">
      <c r="A124" s="179" t="s">
        <v>100</v>
      </c>
      <c r="B124" s="195" t="s">
        <v>8</v>
      </c>
      <c r="C124" s="180" t="s">
        <v>29</v>
      </c>
      <c r="D124" s="192" t="s">
        <v>49</v>
      </c>
      <c r="E124" s="194" t="s">
        <v>230</v>
      </c>
      <c r="F124" s="196">
        <v>100</v>
      </c>
      <c r="G124" s="196">
        <v>1</v>
      </c>
      <c r="H124" s="197"/>
      <c r="I124" s="197"/>
      <c r="J124" s="197"/>
      <c r="K124" s="197"/>
      <c r="L124" s="196">
        <v>0</v>
      </c>
      <c r="M124" s="198"/>
      <c r="N124" s="188">
        <v>0</v>
      </c>
      <c r="O124" s="197"/>
      <c r="P124" s="197"/>
      <c r="Q124" s="183">
        <v>5.6296664747474754</v>
      </c>
      <c r="R124" s="197"/>
      <c r="S124" s="197"/>
      <c r="T124" s="189">
        <v>7.6749999999999998</v>
      </c>
      <c r="U124" s="197"/>
      <c r="V124" s="197"/>
      <c r="W124" s="183">
        <v>5.0300199696969692</v>
      </c>
      <c r="X124" s="197"/>
      <c r="Y124" s="197"/>
      <c r="Z124" s="189">
        <v>7.1749999999999998</v>
      </c>
      <c r="AA124" s="197"/>
      <c r="AB124" s="197"/>
      <c r="AC124" s="197"/>
      <c r="AD124" s="197"/>
      <c r="AE124" s="197"/>
      <c r="AF124" s="199">
        <v>3.6123905858493526</v>
      </c>
      <c r="AG124" s="199">
        <v>693</v>
      </c>
      <c r="AH124" s="199">
        <v>0.43273390310934667</v>
      </c>
      <c r="AI124" s="199">
        <v>15</v>
      </c>
      <c r="AJ124" s="199">
        <v>2.6786363636363637</v>
      </c>
      <c r="AK124" s="199"/>
      <c r="AL124" s="199">
        <v>97</v>
      </c>
      <c r="AM124" s="199">
        <v>3.6151546533048067</v>
      </c>
      <c r="AN124" s="199">
        <v>3.670689655172414</v>
      </c>
      <c r="AO124" s="190">
        <v>3</v>
      </c>
      <c r="AP124" s="196">
        <v>0</v>
      </c>
      <c r="AQ124" s="196">
        <v>0</v>
      </c>
      <c r="AR124" s="205">
        <v>195</v>
      </c>
      <c r="AS124" s="58">
        <v>0</v>
      </c>
      <c r="AT124" s="183">
        <v>7104.1459999999997</v>
      </c>
      <c r="AU124" s="183">
        <v>9.657</v>
      </c>
      <c r="AV124" s="199">
        <v>0</v>
      </c>
      <c r="AW124" s="227">
        <v>195</v>
      </c>
      <c r="AX124" s="58">
        <v>0</v>
      </c>
      <c r="AY124" s="200">
        <v>8.25</v>
      </c>
      <c r="AZ124" s="184">
        <v>44788</v>
      </c>
      <c r="BA124" s="58">
        <v>0.93939393939300009</v>
      </c>
      <c r="BB124" s="58">
        <v>12.903225806464516</v>
      </c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209" t="s">
        <v>106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68</v>
      </c>
      <c r="BO124" s="178" t="s">
        <v>147</v>
      </c>
      <c r="BP124" s="176" t="s">
        <v>149</v>
      </c>
      <c r="BQ124" s="188" t="s">
        <v>150</v>
      </c>
    </row>
    <row r="125" spans="1:69" ht="15.75">
      <c r="A125" s="179" t="s">
        <v>100</v>
      </c>
      <c r="B125" s="195" t="s">
        <v>8</v>
      </c>
      <c r="C125" s="180" t="s">
        <v>29</v>
      </c>
      <c r="D125" s="192" t="s">
        <v>49</v>
      </c>
      <c r="E125" s="194" t="s">
        <v>230</v>
      </c>
      <c r="F125" s="196">
        <v>101</v>
      </c>
      <c r="G125" s="196">
        <v>0</v>
      </c>
      <c r="H125" s="197"/>
      <c r="I125" s="197"/>
      <c r="J125" s="197"/>
      <c r="K125" s="197"/>
      <c r="L125" s="196">
        <v>0</v>
      </c>
      <c r="M125" s="198"/>
      <c r="N125" s="188">
        <v>0</v>
      </c>
      <c r="O125" s="197"/>
      <c r="P125" s="197"/>
      <c r="Q125" s="183">
        <v>6.768940415841584</v>
      </c>
      <c r="R125" s="197"/>
      <c r="S125" s="197"/>
      <c r="T125" s="189">
        <v>8.0949999999999989</v>
      </c>
      <c r="U125" s="197"/>
      <c r="V125" s="197"/>
      <c r="W125" s="183">
        <v>6.8269800792079209</v>
      </c>
      <c r="X125" s="197"/>
      <c r="Y125" s="197"/>
      <c r="Z125" s="189">
        <v>7.9343749999999993</v>
      </c>
      <c r="AA125" s="197"/>
      <c r="AB125" s="197"/>
      <c r="AC125" s="197"/>
      <c r="AD125" s="197"/>
      <c r="AE125" s="197"/>
      <c r="AF125" s="199">
        <v>3.0148090483275629</v>
      </c>
      <c r="AG125" s="199">
        <v>707</v>
      </c>
      <c r="AH125" s="199">
        <v>0.32252364393256</v>
      </c>
      <c r="AI125" s="199">
        <v>53</v>
      </c>
      <c r="AJ125" s="199">
        <v>2.3235000000000001</v>
      </c>
      <c r="AK125" s="199"/>
      <c r="AL125" s="199"/>
      <c r="AM125" s="199"/>
      <c r="AN125" s="199"/>
      <c r="AO125" s="190">
        <v>1</v>
      </c>
      <c r="AP125" s="196">
        <v>0</v>
      </c>
      <c r="AQ125" s="196">
        <v>0</v>
      </c>
      <c r="AR125" s="205">
        <v>201</v>
      </c>
      <c r="AS125" s="58">
        <v>0</v>
      </c>
      <c r="AT125" s="183">
        <v>7222.9009999999998</v>
      </c>
      <c r="AU125" s="183">
        <v>0</v>
      </c>
      <c r="AV125" s="199">
        <v>0</v>
      </c>
      <c r="AW125" s="227">
        <v>201</v>
      </c>
      <c r="AX125" s="58">
        <v>0</v>
      </c>
      <c r="AY125" s="200">
        <v>8.25</v>
      </c>
      <c r="AZ125" s="184">
        <v>44788</v>
      </c>
      <c r="BA125" s="58">
        <v>0.93939393939300009</v>
      </c>
      <c r="BB125" s="58">
        <v>13.032258064529159</v>
      </c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209" t="s">
        <v>106</v>
      </c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68</v>
      </c>
      <c r="BO125" s="178" t="s">
        <v>147</v>
      </c>
      <c r="BP125" s="176" t="s">
        <v>149</v>
      </c>
      <c r="BQ125" s="188" t="s">
        <v>150</v>
      </c>
    </row>
    <row r="126" spans="1:69" ht="15.75">
      <c r="A126" s="179" t="s">
        <v>100</v>
      </c>
      <c r="B126" s="195" t="s">
        <v>8</v>
      </c>
      <c r="C126" s="180" t="s">
        <v>29</v>
      </c>
      <c r="D126" s="192" t="s">
        <v>49</v>
      </c>
      <c r="E126" s="194" t="s">
        <v>231</v>
      </c>
      <c r="F126" s="196">
        <v>60</v>
      </c>
      <c r="G126" s="196">
        <v>0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5.6617499666666662</v>
      </c>
      <c r="R126" s="197"/>
      <c r="S126" s="197"/>
      <c r="T126" s="189">
        <v>6.833333333333333</v>
      </c>
      <c r="U126" s="197"/>
      <c r="V126" s="197"/>
      <c r="W126" s="183">
        <v>5.644516649999999</v>
      </c>
      <c r="X126" s="197"/>
      <c r="Y126" s="197"/>
      <c r="Z126" s="189">
        <v>6.833333333333333</v>
      </c>
      <c r="AA126" s="197"/>
      <c r="AB126" s="197"/>
      <c r="AC126" s="197"/>
      <c r="AD126" s="197"/>
      <c r="AE126" s="197"/>
      <c r="AF126" s="199">
        <v>3.3485523842629932</v>
      </c>
      <c r="AG126" s="199">
        <v>420</v>
      </c>
      <c r="AH126" s="199">
        <v>0.44437743367234844</v>
      </c>
      <c r="AI126" s="199">
        <v>19</v>
      </c>
      <c r="AJ126" s="199">
        <v>2.5158730158730158</v>
      </c>
      <c r="AK126" s="199"/>
      <c r="AL126" s="199">
        <v>58</v>
      </c>
      <c r="AM126" s="199">
        <v>3.3576601015523151</v>
      </c>
      <c r="AN126" s="199">
        <v>3.3966049382716048</v>
      </c>
      <c r="AO126" s="190">
        <v>0</v>
      </c>
      <c r="AP126" s="196">
        <v>0</v>
      </c>
      <c r="AQ126" s="196">
        <v>0</v>
      </c>
      <c r="AR126" s="205">
        <v>120</v>
      </c>
      <c r="AS126" s="58">
        <v>0</v>
      </c>
      <c r="AT126" s="183">
        <v>4258.6679999999997</v>
      </c>
      <c r="AU126" s="183">
        <v>22.963999999999999</v>
      </c>
      <c r="AV126" s="199">
        <v>0</v>
      </c>
      <c r="AW126" s="227">
        <v>120</v>
      </c>
      <c r="AX126" s="58">
        <v>0</v>
      </c>
      <c r="AY126" s="200">
        <v>5</v>
      </c>
      <c r="AZ126" s="184">
        <v>26983</v>
      </c>
      <c r="BA126" s="58">
        <v>0.9</v>
      </c>
      <c r="BB126" s="58">
        <v>13.333333333333332</v>
      </c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209" t="s">
        <v>160</v>
      </c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68</v>
      </c>
      <c r="BO126" s="178" t="s">
        <v>136</v>
      </c>
      <c r="BP126" s="176" t="s">
        <v>137</v>
      </c>
      <c r="BQ126" s="188" t="s">
        <v>138</v>
      </c>
    </row>
    <row r="127" spans="1:69" ht="15.75">
      <c r="A127" s="179" t="s">
        <v>100</v>
      </c>
      <c r="B127" s="195" t="s">
        <v>8</v>
      </c>
      <c r="C127" s="180" t="s">
        <v>29</v>
      </c>
      <c r="D127" s="192" t="s">
        <v>49</v>
      </c>
      <c r="E127" s="194" t="s">
        <v>231</v>
      </c>
      <c r="F127" s="196">
        <v>60</v>
      </c>
      <c r="G127" s="196">
        <v>2</v>
      </c>
      <c r="H127" s="197"/>
      <c r="I127" s="197"/>
      <c r="J127" s="197"/>
      <c r="K127" s="197"/>
      <c r="L127" s="196">
        <v>0</v>
      </c>
      <c r="M127" s="198"/>
      <c r="N127" s="188">
        <v>0</v>
      </c>
      <c r="O127" s="197"/>
      <c r="P127" s="197"/>
      <c r="Q127" s="183">
        <v>7.2741376206896549</v>
      </c>
      <c r="R127" s="197"/>
      <c r="S127" s="197"/>
      <c r="T127" s="189">
        <v>12.762499999999999</v>
      </c>
      <c r="U127" s="197"/>
      <c r="V127" s="197"/>
      <c r="W127" s="183">
        <v>7.3279654482758634</v>
      </c>
      <c r="X127" s="197"/>
      <c r="Y127" s="197"/>
      <c r="Z127" s="189">
        <v>12.809999999999999</v>
      </c>
      <c r="AA127" s="197"/>
      <c r="AB127" s="197"/>
      <c r="AC127" s="197"/>
      <c r="AD127" s="197"/>
      <c r="AE127" s="197"/>
      <c r="AF127" s="199">
        <v>2.6379949909105038</v>
      </c>
      <c r="AG127" s="199">
        <v>399</v>
      </c>
      <c r="AH127" s="199">
        <v>0.45815603377698921</v>
      </c>
      <c r="AI127" s="199">
        <v>145</v>
      </c>
      <c r="AJ127" s="199">
        <v>1.7790322580645161</v>
      </c>
      <c r="AK127" s="199"/>
      <c r="AL127" s="199">
        <v>0</v>
      </c>
      <c r="AM127" s="199"/>
      <c r="AN127" s="199"/>
      <c r="AO127" s="190">
        <v>2</v>
      </c>
      <c r="AP127" s="196">
        <v>0</v>
      </c>
      <c r="AQ127" s="196">
        <v>0</v>
      </c>
      <c r="AR127" s="205">
        <v>114</v>
      </c>
      <c r="AS127" s="58">
        <v>0</v>
      </c>
      <c r="AT127" s="183">
        <v>4150.0390000000007</v>
      </c>
      <c r="AU127" s="183">
        <v>0</v>
      </c>
      <c r="AV127" s="199">
        <v>0</v>
      </c>
      <c r="AW127" s="227">
        <v>114</v>
      </c>
      <c r="AX127" s="58">
        <v>0</v>
      </c>
      <c r="AY127" s="200">
        <v>5</v>
      </c>
      <c r="AZ127" s="184">
        <v>26983</v>
      </c>
      <c r="BA127" s="58">
        <v>0.9</v>
      </c>
      <c r="BB127" s="58">
        <v>13.333333333333332</v>
      </c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209" t="s">
        <v>160</v>
      </c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68</v>
      </c>
      <c r="BO127" s="178" t="s">
        <v>136</v>
      </c>
      <c r="BP127" s="176" t="s">
        <v>137</v>
      </c>
      <c r="BQ127" s="188" t="s">
        <v>138</v>
      </c>
    </row>
    <row r="128" spans="1:69" ht="15.75">
      <c r="A128" s="179" t="s">
        <v>100</v>
      </c>
      <c r="B128" s="195" t="s">
        <v>8</v>
      </c>
      <c r="C128" s="180" t="s">
        <v>29</v>
      </c>
      <c r="D128" s="192" t="s">
        <v>49</v>
      </c>
      <c r="E128" s="194" t="s">
        <v>231</v>
      </c>
      <c r="F128" s="196">
        <v>61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6.7891966721311467</v>
      </c>
      <c r="R128" s="197"/>
      <c r="S128" s="197"/>
      <c r="T128" s="189">
        <v>8.4874999999999989</v>
      </c>
      <c r="U128" s="197"/>
      <c r="V128" s="197"/>
      <c r="W128" s="183">
        <v>6.8111473606557382</v>
      </c>
      <c r="X128" s="197"/>
      <c r="Y128" s="197"/>
      <c r="Z128" s="189">
        <v>8.4874999999999989</v>
      </c>
      <c r="AA128" s="197"/>
      <c r="AB128" s="197"/>
      <c r="AC128" s="197"/>
      <c r="AD128" s="197"/>
      <c r="AE128" s="197"/>
      <c r="AF128" s="199">
        <v>3.4488758912410336</v>
      </c>
      <c r="AG128" s="199">
        <v>427</v>
      </c>
      <c r="AH128" s="199">
        <v>0.46458744824828274</v>
      </c>
      <c r="AI128" s="199">
        <v>22</v>
      </c>
      <c r="AJ128" s="199">
        <v>2.4852272727272728</v>
      </c>
      <c r="AK128" s="199"/>
      <c r="AL128" s="199">
        <v>61</v>
      </c>
      <c r="AM128" s="199">
        <v>3.4488758912410336</v>
      </c>
      <c r="AN128" s="199">
        <v>3.5495391705069124</v>
      </c>
      <c r="AO128" s="190">
        <v>0</v>
      </c>
      <c r="AP128" s="196">
        <v>0</v>
      </c>
      <c r="AQ128" s="196">
        <v>0</v>
      </c>
      <c r="AR128" s="205">
        <v>122</v>
      </c>
      <c r="AS128" s="58">
        <v>0</v>
      </c>
      <c r="AT128" s="183">
        <v>4346.0999999999995</v>
      </c>
      <c r="AU128" s="183">
        <v>0</v>
      </c>
      <c r="AV128" s="199">
        <v>0</v>
      </c>
      <c r="AW128" s="227">
        <v>122</v>
      </c>
      <c r="AX128" s="58">
        <v>0</v>
      </c>
      <c r="AY128" s="200">
        <v>5</v>
      </c>
      <c r="AZ128" s="184">
        <v>26983</v>
      </c>
      <c r="BA128" s="58">
        <v>0.9</v>
      </c>
      <c r="BB128" s="58">
        <v>13.555555555555554</v>
      </c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209" t="s">
        <v>160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68</v>
      </c>
      <c r="BO128" s="178" t="s">
        <v>136</v>
      </c>
      <c r="BP128" s="176" t="s">
        <v>137</v>
      </c>
      <c r="BQ128" s="188" t="s">
        <v>138</v>
      </c>
    </row>
    <row r="129" spans="1:69" ht="15.75">
      <c r="A129" s="179" t="s">
        <v>100</v>
      </c>
      <c r="B129" s="195" t="s">
        <v>8</v>
      </c>
      <c r="C129" s="180" t="s">
        <v>29</v>
      </c>
      <c r="D129" s="192" t="s">
        <v>49</v>
      </c>
      <c r="E129" s="194" t="s">
        <v>231</v>
      </c>
      <c r="F129" s="196">
        <v>60</v>
      </c>
      <c r="G129" s="196">
        <v>0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7.9077999500000002</v>
      </c>
      <c r="R129" s="197"/>
      <c r="S129" s="197"/>
      <c r="T129" s="189">
        <v>12</v>
      </c>
      <c r="U129" s="197"/>
      <c r="V129" s="197"/>
      <c r="W129" s="183">
        <v>7.9276498333333336</v>
      </c>
      <c r="X129" s="197"/>
      <c r="Y129" s="197"/>
      <c r="Z129" s="189">
        <v>11.75</v>
      </c>
      <c r="AA129" s="197"/>
      <c r="AB129" s="197"/>
      <c r="AC129" s="197"/>
      <c r="AD129" s="197"/>
      <c r="AE129" s="197"/>
      <c r="AF129" s="199">
        <v>2.481503765087079</v>
      </c>
      <c r="AG129" s="199">
        <v>399</v>
      </c>
      <c r="AH129" s="199">
        <v>0.35431801349639669</v>
      </c>
      <c r="AI129" s="199">
        <v>195</v>
      </c>
      <c r="AJ129" s="199">
        <v>1.75</v>
      </c>
      <c r="AK129" s="199"/>
      <c r="AL129" s="199"/>
      <c r="AM129" s="199"/>
      <c r="AN129" s="199"/>
      <c r="AO129" s="190">
        <v>4</v>
      </c>
      <c r="AP129" s="196">
        <v>0</v>
      </c>
      <c r="AQ129" s="196">
        <v>0</v>
      </c>
      <c r="AR129" s="205">
        <v>116</v>
      </c>
      <c r="AS129" s="58">
        <v>0</v>
      </c>
      <c r="AT129" s="183">
        <v>4299.616</v>
      </c>
      <c r="AU129" s="183">
        <v>0</v>
      </c>
      <c r="AV129" s="199">
        <v>0</v>
      </c>
      <c r="AW129" s="227">
        <v>116</v>
      </c>
      <c r="AX129" s="58">
        <v>0</v>
      </c>
      <c r="AY129" s="200">
        <v>5</v>
      </c>
      <c r="AZ129" s="184">
        <v>26983</v>
      </c>
      <c r="BA129" s="58">
        <v>0.9</v>
      </c>
      <c r="BB129" s="58">
        <v>13.333333333333332</v>
      </c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209" t="s">
        <v>160</v>
      </c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68</v>
      </c>
      <c r="BO129" s="178" t="s">
        <v>136</v>
      </c>
      <c r="BP129" s="176" t="s">
        <v>137</v>
      </c>
      <c r="BQ129" s="188" t="s">
        <v>138</v>
      </c>
    </row>
    <row r="130" spans="1:69" ht="15.75">
      <c r="A130" s="179" t="s">
        <v>100</v>
      </c>
      <c r="B130" s="195" t="s">
        <v>8</v>
      </c>
      <c r="C130" s="180" t="s">
        <v>29</v>
      </c>
      <c r="D130" s="192" t="s">
        <v>49</v>
      </c>
      <c r="E130" s="194" t="s">
        <v>232</v>
      </c>
      <c r="F130" s="196">
        <v>40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4.8748499000000001</v>
      </c>
      <c r="R130" s="197"/>
      <c r="S130" s="197"/>
      <c r="T130" s="189">
        <v>5.4285714285714288</v>
      </c>
      <c r="U130" s="197"/>
      <c r="V130" s="197"/>
      <c r="W130" s="183">
        <v>4.6267499000000001</v>
      </c>
      <c r="X130" s="197"/>
      <c r="Y130" s="197"/>
      <c r="Z130" s="189">
        <v>5.333333333333333</v>
      </c>
      <c r="AA130" s="197"/>
      <c r="AB130" s="197"/>
      <c r="AC130" s="197"/>
      <c r="AD130" s="197"/>
      <c r="AE130" s="197"/>
      <c r="AF130" s="199">
        <v>3.7682857385703499</v>
      </c>
      <c r="AG130" s="199">
        <v>280</v>
      </c>
      <c r="AH130" s="199">
        <v>0.30639518304393154</v>
      </c>
      <c r="AI130" s="199">
        <v>1</v>
      </c>
      <c r="AJ130" s="199">
        <v>3.0606060606060606</v>
      </c>
      <c r="AK130" s="199"/>
      <c r="AL130" s="199">
        <v>40</v>
      </c>
      <c r="AM130" s="199">
        <v>3.7682857385703499</v>
      </c>
      <c r="AN130" s="199">
        <v>3.7331730769230771</v>
      </c>
      <c r="AO130" s="190">
        <v>1</v>
      </c>
      <c r="AP130" s="196">
        <v>0</v>
      </c>
      <c r="AQ130" s="196">
        <v>0</v>
      </c>
      <c r="AR130" s="205">
        <v>79</v>
      </c>
      <c r="AS130" s="58">
        <v>0</v>
      </c>
      <c r="AT130" s="183">
        <v>2889.0740000000001</v>
      </c>
      <c r="AU130" s="183">
        <v>0</v>
      </c>
      <c r="AV130" s="199">
        <v>0</v>
      </c>
      <c r="AW130" s="227">
        <v>79</v>
      </c>
      <c r="AX130" s="58">
        <v>0</v>
      </c>
      <c r="AY130" s="200">
        <v>6.75</v>
      </c>
      <c r="AZ130" s="184">
        <v>18650</v>
      </c>
      <c r="BA130" s="58">
        <v>0.77777777777699997</v>
      </c>
      <c r="BB130" s="58">
        <v>7.6190476190552383</v>
      </c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209" t="s">
        <v>157</v>
      </c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122</v>
      </c>
      <c r="BN130" s="79" t="s">
        <v>68</v>
      </c>
      <c r="BO130" s="178" t="s">
        <v>132</v>
      </c>
      <c r="BP130" s="176" t="s">
        <v>133</v>
      </c>
      <c r="BQ130" s="188" t="s">
        <v>124</v>
      </c>
    </row>
    <row r="131" spans="1:69" ht="15.75">
      <c r="A131" s="179" t="s">
        <v>100</v>
      </c>
      <c r="B131" s="195" t="s">
        <v>8</v>
      </c>
      <c r="C131" s="180" t="s">
        <v>29</v>
      </c>
      <c r="D131" s="192" t="s">
        <v>49</v>
      </c>
      <c r="E131" s="194" t="s">
        <v>232</v>
      </c>
      <c r="F131" s="196">
        <v>40</v>
      </c>
      <c r="G131" s="196">
        <v>6</v>
      </c>
      <c r="H131" s="197"/>
      <c r="I131" s="197"/>
      <c r="J131" s="197"/>
      <c r="K131" s="197"/>
      <c r="L131" s="196">
        <v>0</v>
      </c>
      <c r="M131" s="198"/>
      <c r="N131" s="188">
        <v>0</v>
      </c>
      <c r="O131" s="197"/>
      <c r="P131" s="197"/>
      <c r="Q131" s="183">
        <v>8.2479998823529428</v>
      </c>
      <c r="R131" s="197"/>
      <c r="S131" s="197"/>
      <c r="T131" s="189">
        <v>13.574999999999999</v>
      </c>
      <c r="U131" s="197"/>
      <c r="V131" s="197"/>
      <c r="W131" s="183">
        <v>8.2920588235294126</v>
      </c>
      <c r="X131" s="197"/>
      <c r="Y131" s="197"/>
      <c r="Z131" s="189">
        <v>13.649999999999999</v>
      </c>
      <c r="AA131" s="197"/>
      <c r="AB131" s="197"/>
      <c r="AC131" s="197"/>
      <c r="AD131" s="197"/>
      <c r="AE131" s="197"/>
      <c r="AF131" s="199">
        <v>3.5407983224932891</v>
      </c>
      <c r="AG131" s="199">
        <v>238</v>
      </c>
      <c r="AH131" s="199">
        <v>0.37143511731935752</v>
      </c>
      <c r="AI131" s="199">
        <v>2</v>
      </c>
      <c r="AJ131" s="199">
        <v>2.7357142857142858</v>
      </c>
      <c r="AK131" s="199"/>
      <c r="AL131" s="199">
        <v>34</v>
      </c>
      <c r="AM131" s="199">
        <v>3.5407983224932891</v>
      </c>
      <c r="AN131" s="199">
        <v>3.6043165467625897</v>
      </c>
      <c r="AO131" s="190">
        <v>5</v>
      </c>
      <c r="AP131" s="196">
        <v>0</v>
      </c>
      <c r="AQ131" s="196">
        <v>0</v>
      </c>
      <c r="AR131" s="205">
        <v>63</v>
      </c>
      <c r="AS131" s="58">
        <v>0</v>
      </c>
      <c r="AT131" s="183">
        <v>2449.8330000000001</v>
      </c>
      <c r="AU131" s="183">
        <v>0</v>
      </c>
      <c r="AV131" s="199">
        <v>0</v>
      </c>
      <c r="AW131" s="227">
        <v>63</v>
      </c>
      <c r="AX131" s="58">
        <v>0</v>
      </c>
      <c r="AY131" s="200">
        <v>6.75</v>
      </c>
      <c r="AZ131" s="184">
        <v>18650</v>
      </c>
      <c r="BA131" s="58">
        <v>0.77777777777699997</v>
      </c>
      <c r="BB131" s="58">
        <v>7.6190476190552383</v>
      </c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209" t="s">
        <v>157</v>
      </c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122</v>
      </c>
      <c r="BN131" s="79" t="s">
        <v>68</v>
      </c>
      <c r="BO131" s="178" t="s">
        <v>132</v>
      </c>
      <c r="BP131" s="176" t="s">
        <v>133</v>
      </c>
      <c r="BQ131" s="188" t="s">
        <v>124</v>
      </c>
    </row>
    <row r="132" spans="1:69" ht="15.75">
      <c r="A132" s="179" t="s">
        <v>100</v>
      </c>
      <c r="B132" s="195" t="s">
        <v>8</v>
      </c>
      <c r="C132" s="180" t="s">
        <v>29</v>
      </c>
      <c r="D132" s="192" t="s">
        <v>49</v>
      </c>
      <c r="E132" s="194" t="s">
        <v>232</v>
      </c>
      <c r="F132" s="196">
        <v>39</v>
      </c>
      <c r="G132" s="196">
        <v>0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6.8706407948717949</v>
      </c>
      <c r="R132" s="197"/>
      <c r="S132" s="197"/>
      <c r="T132" s="189">
        <v>8.2624999999999993</v>
      </c>
      <c r="U132" s="197"/>
      <c r="V132" s="197"/>
      <c r="W132" s="183">
        <v>7.0885383076923079</v>
      </c>
      <c r="X132" s="197"/>
      <c r="Y132" s="197"/>
      <c r="Z132" s="189">
        <v>8.0249999999999986</v>
      </c>
      <c r="AA132" s="197"/>
      <c r="AB132" s="197"/>
      <c r="AC132" s="197"/>
      <c r="AD132" s="197"/>
      <c r="AE132" s="197"/>
      <c r="AF132" s="199">
        <v>3.540902264136121</v>
      </c>
      <c r="AG132" s="199">
        <v>266</v>
      </c>
      <c r="AH132" s="199">
        <v>0.50374994352579427</v>
      </c>
      <c r="AI132" s="199">
        <v>13</v>
      </c>
      <c r="AJ132" s="199">
        <v>2.3824999999999998</v>
      </c>
      <c r="AK132" s="199"/>
      <c r="AL132" s="199">
        <v>38</v>
      </c>
      <c r="AM132" s="199">
        <v>3.540902264136121</v>
      </c>
      <c r="AN132" s="199">
        <v>3.6297468354430378</v>
      </c>
      <c r="AO132" s="190">
        <v>2</v>
      </c>
      <c r="AP132" s="196">
        <v>0</v>
      </c>
      <c r="AQ132" s="196">
        <v>0</v>
      </c>
      <c r="AR132" s="205">
        <v>76</v>
      </c>
      <c r="AS132" s="58">
        <v>0</v>
      </c>
      <c r="AT132" s="183">
        <v>2814.2339999999999</v>
      </c>
      <c r="AU132" s="183">
        <v>0</v>
      </c>
      <c r="AV132" s="199">
        <v>0</v>
      </c>
      <c r="AW132" s="227">
        <v>76</v>
      </c>
      <c r="AX132" s="58">
        <v>0</v>
      </c>
      <c r="AY132" s="200">
        <v>6.75</v>
      </c>
      <c r="AZ132" s="184">
        <v>18650</v>
      </c>
      <c r="BA132" s="58">
        <v>0.77777777777699997</v>
      </c>
      <c r="BB132" s="58">
        <v>7.4285714285788575</v>
      </c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209" t="s">
        <v>157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122</v>
      </c>
      <c r="BN132" s="79" t="s">
        <v>68</v>
      </c>
      <c r="BO132" s="178" t="s">
        <v>132</v>
      </c>
      <c r="BP132" s="176" t="s">
        <v>133</v>
      </c>
      <c r="BQ132" s="188" t="s">
        <v>124</v>
      </c>
    </row>
    <row r="133" spans="1:69" ht="15.75">
      <c r="A133" s="179" t="s">
        <v>100</v>
      </c>
      <c r="B133" s="195" t="s">
        <v>8</v>
      </c>
      <c r="C133" s="180" t="s">
        <v>29</v>
      </c>
      <c r="D133" s="192" t="s">
        <v>49</v>
      </c>
      <c r="E133" s="194" t="s">
        <v>232</v>
      </c>
      <c r="F133" s="196">
        <v>37</v>
      </c>
      <c r="G133" s="196">
        <v>4</v>
      </c>
      <c r="H133" s="197"/>
      <c r="I133" s="197"/>
      <c r="J133" s="197"/>
      <c r="K133" s="197"/>
      <c r="L133" s="196">
        <v>1</v>
      </c>
      <c r="M133" s="198"/>
      <c r="N133" s="188">
        <v>0</v>
      </c>
      <c r="O133" s="197"/>
      <c r="P133" s="197"/>
      <c r="Q133" s="183">
        <v>7.0924372812499996</v>
      </c>
      <c r="R133" s="197"/>
      <c r="S133" s="197"/>
      <c r="T133" s="189">
        <v>8.7333333333333325</v>
      </c>
      <c r="U133" s="197"/>
      <c r="V133" s="197"/>
      <c r="W133" s="183">
        <v>7.0966559687499995</v>
      </c>
      <c r="X133" s="197"/>
      <c r="Y133" s="197"/>
      <c r="Z133" s="189">
        <v>8.7333333333333325</v>
      </c>
      <c r="AA133" s="197"/>
      <c r="AB133" s="197"/>
      <c r="AC133" s="197"/>
      <c r="AD133" s="197"/>
      <c r="AE133" s="197"/>
      <c r="AF133" s="199">
        <v>2.7411607163293024</v>
      </c>
      <c r="AG133" s="199">
        <v>224</v>
      </c>
      <c r="AH133" s="199">
        <v>0.3367028869503757</v>
      </c>
      <c r="AI133" s="199">
        <v>50</v>
      </c>
      <c r="AJ133" s="199">
        <v>2.0782608695652174</v>
      </c>
      <c r="AK133" s="199"/>
      <c r="AL133" s="199"/>
      <c r="AM133" s="199"/>
      <c r="AN133" s="199"/>
      <c r="AO133" s="190">
        <v>9</v>
      </c>
      <c r="AP133" s="196">
        <v>0</v>
      </c>
      <c r="AQ133" s="196">
        <v>0</v>
      </c>
      <c r="AR133" s="205">
        <v>57</v>
      </c>
      <c r="AS133" s="58">
        <v>0</v>
      </c>
      <c r="AT133" s="183">
        <v>2337.7669999999998</v>
      </c>
      <c r="AU133" s="183">
        <v>0</v>
      </c>
      <c r="AV133" s="199">
        <v>0</v>
      </c>
      <c r="AW133" s="227">
        <v>57</v>
      </c>
      <c r="AX133" s="58">
        <v>0</v>
      </c>
      <c r="AY133" s="200">
        <v>6.75</v>
      </c>
      <c r="AZ133" s="184">
        <v>18650</v>
      </c>
      <c r="BA133" s="58">
        <v>0.77777777777699997</v>
      </c>
      <c r="BB133" s="58">
        <v>7.047619047626096</v>
      </c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209" t="s">
        <v>157</v>
      </c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122</v>
      </c>
      <c r="BN133" s="79" t="s">
        <v>68</v>
      </c>
      <c r="BO133" s="178" t="s">
        <v>132</v>
      </c>
      <c r="BP133" s="176" t="s">
        <v>133</v>
      </c>
      <c r="BQ133" s="188" t="s">
        <v>124</v>
      </c>
    </row>
    <row r="134" spans="1:69" ht="15.75">
      <c r="A134" s="179" t="s">
        <v>100</v>
      </c>
      <c r="B134" s="195" t="s">
        <v>8</v>
      </c>
      <c r="C134" s="180" t="s">
        <v>29</v>
      </c>
      <c r="D134" s="192" t="s">
        <v>49</v>
      </c>
      <c r="E134" s="194" t="s">
        <v>233</v>
      </c>
      <c r="F134" s="196">
        <v>49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6.0922650612244897</v>
      </c>
      <c r="R134" s="197"/>
      <c r="S134" s="197"/>
      <c r="T134" s="189">
        <v>6.9093749999999998</v>
      </c>
      <c r="U134" s="197"/>
      <c r="V134" s="197"/>
      <c r="W134" s="183">
        <v>6.112795816326531</v>
      </c>
      <c r="X134" s="197"/>
      <c r="Y134" s="197"/>
      <c r="Z134" s="189">
        <v>6.9340909090909086</v>
      </c>
      <c r="AA134" s="197"/>
      <c r="AB134" s="197"/>
      <c r="AC134" s="197"/>
      <c r="AD134" s="197"/>
      <c r="AE134" s="197"/>
      <c r="AF134" s="199">
        <v>3.4195918393899678</v>
      </c>
      <c r="AG134" s="199">
        <v>343</v>
      </c>
      <c r="AH134" s="199">
        <v>0.41747785595989245</v>
      </c>
      <c r="AI134" s="199">
        <v>7</v>
      </c>
      <c r="AJ134" s="199">
        <v>2.6015000000000001</v>
      </c>
      <c r="AK134" s="199"/>
      <c r="AL134" s="199">
        <v>49</v>
      </c>
      <c r="AM134" s="199">
        <v>3.4195918393899678</v>
      </c>
      <c r="AN134" s="199">
        <v>3.4507874015748032</v>
      </c>
      <c r="AO134" s="190">
        <v>0</v>
      </c>
      <c r="AP134" s="196">
        <v>0</v>
      </c>
      <c r="AQ134" s="196">
        <v>0</v>
      </c>
      <c r="AR134" s="205">
        <v>98</v>
      </c>
      <c r="AS134" s="58">
        <v>0</v>
      </c>
      <c r="AT134" s="183">
        <v>3489.2460000000001</v>
      </c>
      <c r="AU134" s="183">
        <v>0</v>
      </c>
      <c r="AV134" s="199">
        <v>0</v>
      </c>
      <c r="AW134" s="227">
        <v>98</v>
      </c>
      <c r="AX134" s="58">
        <v>0</v>
      </c>
      <c r="AY134" s="200">
        <v>3.75</v>
      </c>
      <c r="AZ134" s="184">
        <v>21511</v>
      </c>
      <c r="BA134" s="58">
        <v>0.8666666666659999</v>
      </c>
      <c r="BB134" s="58">
        <v>15.076923076934676</v>
      </c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209" t="s">
        <v>119</v>
      </c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135</v>
      </c>
      <c r="BN134" s="79" t="s">
        <v>68</v>
      </c>
      <c r="BO134" s="178" t="s">
        <v>234</v>
      </c>
      <c r="BP134" s="176" t="s">
        <v>123</v>
      </c>
      <c r="BQ134" s="188" t="s">
        <v>124</v>
      </c>
    </row>
    <row r="135" spans="1:69" ht="15.75">
      <c r="A135" s="179" t="s">
        <v>100</v>
      </c>
      <c r="B135" s="195" t="s">
        <v>8</v>
      </c>
      <c r="C135" s="180" t="s">
        <v>29</v>
      </c>
      <c r="D135" s="192" t="s">
        <v>49</v>
      </c>
      <c r="E135" s="194" t="s">
        <v>233</v>
      </c>
      <c r="F135" s="196">
        <v>50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6.3995596599999995</v>
      </c>
      <c r="R135" s="197"/>
      <c r="S135" s="197"/>
      <c r="T135" s="189">
        <v>7.25</v>
      </c>
      <c r="U135" s="197"/>
      <c r="V135" s="197"/>
      <c r="W135" s="183">
        <v>6.3373596999999995</v>
      </c>
      <c r="X135" s="197"/>
      <c r="Y135" s="197"/>
      <c r="Z135" s="189">
        <v>7.125</v>
      </c>
      <c r="AA135" s="197"/>
      <c r="AB135" s="197"/>
      <c r="AC135" s="197"/>
      <c r="AD135" s="197"/>
      <c r="AE135" s="197"/>
      <c r="AF135" s="199">
        <v>3.2887142848968507</v>
      </c>
      <c r="AG135" s="199">
        <v>350</v>
      </c>
      <c r="AH135" s="199">
        <v>0.47604077330299088</v>
      </c>
      <c r="AI135" s="199">
        <v>22</v>
      </c>
      <c r="AJ135" s="199">
        <v>2.3977272727272725</v>
      </c>
      <c r="AK135" s="199"/>
      <c r="AL135" s="199">
        <v>50</v>
      </c>
      <c r="AM135" s="199">
        <v>3.2887142848968507</v>
      </c>
      <c r="AN135" s="199">
        <v>3.3407079646017701</v>
      </c>
      <c r="AO135" s="190">
        <v>3</v>
      </c>
      <c r="AP135" s="196">
        <v>0</v>
      </c>
      <c r="AQ135" s="196">
        <v>0</v>
      </c>
      <c r="AR135" s="205">
        <v>97</v>
      </c>
      <c r="AS135" s="58">
        <v>0</v>
      </c>
      <c r="AT135" s="183">
        <v>3561.2420000000002</v>
      </c>
      <c r="AU135" s="183">
        <v>0</v>
      </c>
      <c r="AV135" s="199">
        <v>0</v>
      </c>
      <c r="AW135" s="227">
        <v>97</v>
      </c>
      <c r="AX135" s="58">
        <v>0</v>
      </c>
      <c r="AY135" s="200">
        <v>3.75</v>
      </c>
      <c r="AZ135" s="184">
        <v>21511</v>
      </c>
      <c r="BA135" s="58">
        <v>0.8666666666659999</v>
      </c>
      <c r="BB135" s="58">
        <v>15.384615384627221</v>
      </c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209" t="s">
        <v>119</v>
      </c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135</v>
      </c>
      <c r="BN135" s="79" t="s">
        <v>68</v>
      </c>
      <c r="BO135" s="178" t="s">
        <v>234</v>
      </c>
      <c r="BP135" s="176" t="s">
        <v>123</v>
      </c>
      <c r="BQ135" s="188" t="s">
        <v>124</v>
      </c>
    </row>
    <row r="136" spans="1:69" ht="15.75">
      <c r="A136" s="179" t="s">
        <v>100</v>
      </c>
      <c r="B136" s="195" t="s">
        <v>8</v>
      </c>
      <c r="C136" s="180" t="s">
        <v>29</v>
      </c>
      <c r="D136" s="192" t="s">
        <v>49</v>
      </c>
      <c r="E136" s="194" t="s">
        <v>233</v>
      </c>
      <c r="F136" s="196">
        <v>50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7.1728797799999997</v>
      </c>
      <c r="R136" s="197"/>
      <c r="S136" s="197"/>
      <c r="T136" s="189">
        <v>8.4583333333333339</v>
      </c>
      <c r="U136" s="197"/>
      <c r="V136" s="197"/>
      <c r="W136" s="183">
        <v>7.2636798000000002</v>
      </c>
      <c r="X136" s="197"/>
      <c r="Y136" s="197"/>
      <c r="Z136" s="189">
        <v>8.4375</v>
      </c>
      <c r="AA136" s="197"/>
      <c r="AB136" s="197"/>
      <c r="AC136" s="197"/>
      <c r="AD136" s="197"/>
      <c r="AE136" s="197"/>
      <c r="AF136" s="199">
        <v>3.4650571547235756</v>
      </c>
      <c r="AG136" s="199">
        <v>350</v>
      </c>
      <c r="AH136" s="199">
        <v>0.49351090017950827</v>
      </c>
      <c r="AI136" s="199">
        <v>18</v>
      </c>
      <c r="AJ136" s="199">
        <v>2.4833333333333334</v>
      </c>
      <c r="AK136" s="199"/>
      <c r="AL136" s="199">
        <v>50</v>
      </c>
      <c r="AM136" s="199">
        <v>3.4650571547235756</v>
      </c>
      <c r="AN136" s="199">
        <v>3.5657142857142858</v>
      </c>
      <c r="AO136" s="190">
        <v>0</v>
      </c>
      <c r="AP136" s="196">
        <v>0</v>
      </c>
      <c r="AQ136" s="196">
        <v>0</v>
      </c>
      <c r="AR136" s="205">
        <v>100</v>
      </c>
      <c r="AS136" s="58">
        <v>0</v>
      </c>
      <c r="AT136" s="183">
        <v>3565.8670000000002</v>
      </c>
      <c r="AU136" s="183">
        <v>0</v>
      </c>
      <c r="AV136" s="199">
        <v>0</v>
      </c>
      <c r="AW136" s="227">
        <v>100</v>
      </c>
      <c r="AX136" s="58">
        <v>0</v>
      </c>
      <c r="AY136" s="200">
        <v>3.75</v>
      </c>
      <c r="AZ136" s="184">
        <v>21511</v>
      </c>
      <c r="BA136" s="58">
        <v>0.8666666666659999</v>
      </c>
      <c r="BB136" s="58">
        <v>15.384615384627221</v>
      </c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209" t="s">
        <v>119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135</v>
      </c>
      <c r="BN136" s="79" t="s">
        <v>68</v>
      </c>
      <c r="BO136" s="178" t="s">
        <v>234</v>
      </c>
      <c r="BP136" s="176" t="s">
        <v>123</v>
      </c>
      <c r="BQ136" s="188" t="s">
        <v>124</v>
      </c>
    </row>
    <row r="137" spans="1:69" ht="15.75">
      <c r="A137" s="179" t="s">
        <v>100</v>
      </c>
      <c r="B137" s="195" t="s">
        <v>8</v>
      </c>
      <c r="C137" s="180" t="s">
        <v>29</v>
      </c>
      <c r="D137" s="192" t="s">
        <v>49</v>
      </c>
      <c r="E137" s="194" t="s">
        <v>233</v>
      </c>
      <c r="F137" s="196">
        <v>48</v>
      </c>
      <c r="G137" s="196">
        <v>3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6.6986221777777777</v>
      </c>
      <c r="R137" s="197"/>
      <c r="S137" s="197"/>
      <c r="T137" s="189">
        <v>8.46875</v>
      </c>
      <c r="U137" s="197"/>
      <c r="V137" s="197"/>
      <c r="W137" s="183">
        <v>6.6473776666666673</v>
      </c>
      <c r="X137" s="197"/>
      <c r="Y137" s="197"/>
      <c r="Z137" s="189">
        <v>8.4583333333333339</v>
      </c>
      <c r="AA137" s="197"/>
      <c r="AB137" s="197"/>
      <c r="AC137" s="197"/>
      <c r="AD137" s="197"/>
      <c r="AE137" s="197"/>
      <c r="AF137" s="199">
        <v>2.6224675317863362</v>
      </c>
      <c r="AG137" s="199">
        <v>308</v>
      </c>
      <c r="AH137" s="199">
        <v>0.32656922280643652</v>
      </c>
      <c r="AI137" s="199">
        <v>93</v>
      </c>
      <c r="AJ137" s="199">
        <v>2.0045180722891565</v>
      </c>
      <c r="AK137" s="199"/>
      <c r="AL137" s="199"/>
      <c r="AM137" s="199"/>
      <c r="AN137" s="199"/>
      <c r="AO137" s="190">
        <v>69</v>
      </c>
      <c r="AP137" s="196">
        <v>0</v>
      </c>
      <c r="AQ137" s="196">
        <v>0</v>
      </c>
      <c r="AR137" s="205">
        <v>21</v>
      </c>
      <c r="AS137" s="58">
        <v>0</v>
      </c>
      <c r="AT137" s="183">
        <v>3208.98</v>
      </c>
      <c r="AU137" s="183">
        <v>0</v>
      </c>
      <c r="AV137" s="199">
        <v>0</v>
      </c>
      <c r="AW137" s="227">
        <v>21</v>
      </c>
      <c r="AX137" s="58">
        <v>0</v>
      </c>
      <c r="AY137" s="200">
        <v>3.75</v>
      </c>
      <c r="AZ137" s="184">
        <v>21511</v>
      </c>
      <c r="BA137" s="58">
        <v>0.8666666666659999</v>
      </c>
      <c r="BB137" s="58">
        <v>14.769230769242133</v>
      </c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209" t="s">
        <v>119</v>
      </c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135</v>
      </c>
      <c r="BN137" s="79" t="s">
        <v>68</v>
      </c>
      <c r="BO137" s="178" t="s">
        <v>234</v>
      </c>
      <c r="BP137" s="176" t="s">
        <v>123</v>
      </c>
      <c r="BQ137" s="188" t="s">
        <v>124</v>
      </c>
    </row>
    <row r="138" spans="1:69" ht="15.75">
      <c r="A138" s="179" t="s">
        <v>100</v>
      </c>
      <c r="B138" s="195" t="s">
        <v>8</v>
      </c>
      <c r="C138" s="180" t="s">
        <v>29</v>
      </c>
      <c r="D138" s="192" t="s">
        <v>49</v>
      </c>
      <c r="E138" s="194" t="s">
        <v>235</v>
      </c>
      <c r="F138" s="196">
        <v>100</v>
      </c>
      <c r="G138" s="196">
        <v>0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6.3601698999999998</v>
      </c>
      <c r="R138" s="197"/>
      <c r="S138" s="197"/>
      <c r="T138" s="189">
        <v>10.583333333333334</v>
      </c>
      <c r="U138" s="197"/>
      <c r="V138" s="197"/>
      <c r="W138" s="183">
        <v>6.39620985</v>
      </c>
      <c r="X138" s="197"/>
      <c r="Y138" s="197"/>
      <c r="Z138" s="189">
        <v>10.6</v>
      </c>
      <c r="AA138" s="197"/>
      <c r="AB138" s="197"/>
      <c r="AC138" s="197"/>
      <c r="AD138" s="197"/>
      <c r="AE138" s="197"/>
      <c r="AF138" s="199">
        <v>3.5169142975125993</v>
      </c>
      <c r="AG138" s="199">
        <v>700</v>
      </c>
      <c r="AH138" s="199">
        <v>0.41987889118387761</v>
      </c>
      <c r="AI138" s="199">
        <v>16</v>
      </c>
      <c r="AJ138" s="199">
        <v>2.6283783783783785</v>
      </c>
      <c r="AK138" s="199"/>
      <c r="AL138" s="199">
        <v>100</v>
      </c>
      <c r="AM138" s="199">
        <v>3.5169142975125993</v>
      </c>
      <c r="AN138" s="199">
        <v>3.586387434554974</v>
      </c>
      <c r="AO138" s="190">
        <v>0</v>
      </c>
      <c r="AP138" s="196">
        <v>0</v>
      </c>
      <c r="AQ138" s="196">
        <v>0</v>
      </c>
      <c r="AR138" s="205">
        <v>200</v>
      </c>
      <c r="AS138" s="58">
        <v>0</v>
      </c>
      <c r="AT138" s="183">
        <v>7218.2440000000006</v>
      </c>
      <c r="AU138" s="183">
        <v>0</v>
      </c>
      <c r="AV138" s="199">
        <v>0</v>
      </c>
      <c r="AW138" s="227">
        <v>200</v>
      </c>
      <c r="AX138" s="58">
        <v>0</v>
      </c>
      <c r="AY138" s="200">
        <v>5.75</v>
      </c>
      <c r="AZ138" s="184">
        <v>38885</v>
      </c>
      <c r="BA138" s="58">
        <v>0.86956521739100001</v>
      </c>
      <c r="BB138" s="58">
        <v>20.000000000006999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209" t="s">
        <v>160</v>
      </c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135</v>
      </c>
      <c r="BN138" s="79" t="s">
        <v>68</v>
      </c>
      <c r="BO138" s="178" t="s">
        <v>207</v>
      </c>
      <c r="BP138" s="176" t="s">
        <v>144</v>
      </c>
      <c r="BQ138" s="188" t="s">
        <v>145</v>
      </c>
    </row>
    <row r="139" spans="1:69" ht="15.75">
      <c r="A139" s="179" t="s">
        <v>100</v>
      </c>
      <c r="B139" s="195" t="s">
        <v>8</v>
      </c>
      <c r="C139" s="180" t="s">
        <v>29</v>
      </c>
      <c r="D139" s="192" t="s">
        <v>49</v>
      </c>
      <c r="E139" s="194" t="s">
        <v>235</v>
      </c>
      <c r="F139" s="196">
        <v>107</v>
      </c>
      <c r="G139" s="196">
        <v>0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8.2707942149532698</v>
      </c>
      <c r="R139" s="197"/>
      <c r="S139" s="197"/>
      <c r="T139" s="189">
        <v>13.706249999999999</v>
      </c>
      <c r="U139" s="197"/>
      <c r="V139" s="197"/>
      <c r="W139" s="183">
        <v>8.2920092523364488</v>
      </c>
      <c r="X139" s="197"/>
      <c r="Y139" s="197"/>
      <c r="Z139" s="189">
        <v>13.706249999999999</v>
      </c>
      <c r="AA139" s="197"/>
      <c r="AB139" s="197"/>
      <c r="AC139" s="197"/>
      <c r="AD139" s="197"/>
      <c r="AE139" s="197"/>
      <c r="AF139" s="199">
        <v>2.6599009915490797</v>
      </c>
      <c r="AG139" s="199">
        <v>707</v>
      </c>
      <c r="AH139" s="199">
        <v>0.43759232753261607</v>
      </c>
      <c r="AI139" s="199">
        <v>230</v>
      </c>
      <c r="AJ139" s="199">
        <v>1.8222727272727273</v>
      </c>
      <c r="AK139" s="199"/>
      <c r="AL139" s="199">
        <v>0</v>
      </c>
      <c r="AM139" s="199"/>
      <c r="AN139" s="199"/>
      <c r="AO139" s="190">
        <v>0</v>
      </c>
      <c r="AP139" s="196">
        <v>0</v>
      </c>
      <c r="AQ139" s="196">
        <v>0</v>
      </c>
      <c r="AR139" s="205">
        <v>214</v>
      </c>
      <c r="AS139" s="58">
        <v>0</v>
      </c>
      <c r="AT139" s="183">
        <v>7723.2160000000003</v>
      </c>
      <c r="AU139" s="183">
        <v>0</v>
      </c>
      <c r="AV139" s="199">
        <v>0</v>
      </c>
      <c r="AW139" s="227">
        <v>214</v>
      </c>
      <c r="AX139" s="58">
        <v>0</v>
      </c>
      <c r="AY139" s="200">
        <v>5.75</v>
      </c>
      <c r="AZ139" s="184">
        <v>38885</v>
      </c>
      <c r="BA139" s="58">
        <v>0.86956521739100001</v>
      </c>
      <c r="BB139" s="58">
        <v>21.400000000007491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209" t="s">
        <v>160</v>
      </c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135</v>
      </c>
      <c r="BN139" s="79" t="s">
        <v>68</v>
      </c>
      <c r="BO139" s="178" t="s">
        <v>207</v>
      </c>
      <c r="BP139" s="176" t="s">
        <v>144</v>
      </c>
      <c r="BQ139" s="188" t="s">
        <v>145</v>
      </c>
    </row>
    <row r="140" spans="1:69" ht="15.75">
      <c r="A140" s="179" t="s">
        <v>100</v>
      </c>
      <c r="B140" s="195" t="s">
        <v>8</v>
      </c>
      <c r="C140" s="180" t="s">
        <v>29</v>
      </c>
      <c r="D140" s="192" t="s">
        <v>49</v>
      </c>
      <c r="E140" s="194" t="s">
        <v>235</v>
      </c>
      <c r="F140" s="196">
        <v>107</v>
      </c>
      <c r="G140" s="196">
        <v>0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5.3106447009345787</v>
      </c>
      <c r="R140" s="197"/>
      <c r="S140" s="197"/>
      <c r="T140" s="189">
        <v>6.4824999999999999</v>
      </c>
      <c r="U140" s="197"/>
      <c r="V140" s="197"/>
      <c r="W140" s="183">
        <v>4.5442149065420558</v>
      </c>
      <c r="X140" s="197"/>
      <c r="Y140" s="197"/>
      <c r="Z140" s="189">
        <v>5.9562499999999989</v>
      </c>
      <c r="AA140" s="197"/>
      <c r="AB140" s="197"/>
      <c r="AC140" s="197"/>
      <c r="AD140" s="197"/>
      <c r="AE140" s="197"/>
      <c r="AF140" s="199">
        <v>3.6721762461719591</v>
      </c>
      <c r="AG140" s="199">
        <v>749</v>
      </c>
      <c r="AH140" s="199">
        <v>0.37268810710847422</v>
      </c>
      <c r="AI140" s="199">
        <v>14</v>
      </c>
      <c r="AJ140" s="199">
        <v>2.8085526315789475</v>
      </c>
      <c r="AK140" s="199"/>
      <c r="AL140" s="199">
        <v>107</v>
      </c>
      <c r="AM140" s="199">
        <v>3.6721762461719591</v>
      </c>
      <c r="AN140" s="199">
        <v>3.6991444866920151</v>
      </c>
      <c r="AO140" s="190">
        <v>2</v>
      </c>
      <c r="AP140" s="196">
        <v>0</v>
      </c>
      <c r="AQ140" s="196">
        <v>0</v>
      </c>
      <c r="AR140" s="205">
        <v>212</v>
      </c>
      <c r="AS140" s="58">
        <v>0</v>
      </c>
      <c r="AT140" s="183">
        <v>7660.4309999999996</v>
      </c>
      <c r="AU140" s="183">
        <v>0</v>
      </c>
      <c r="AV140" s="199">
        <v>0</v>
      </c>
      <c r="AW140" s="227">
        <v>212</v>
      </c>
      <c r="AX140" s="58">
        <v>0</v>
      </c>
      <c r="AY140" s="200">
        <v>5.75</v>
      </c>
      <c r="AZ140" s="184">
        <v>38885</v>
      </c>
      <c r="BA140" s="58">
        <v>0.86956521739100001</v>
      </c>
      <c r="BB140" s="58">
        <v>21.400000000007491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135</v>
      </c>
      <c r="BN140" s="79" t="s">
        <v>68</v>
      </c>
      <c r="BO140" s="178" t="s">
        <v>207</v>
      </c>
      <c r="BP140" s="176" t="s">
        <v>144</v>
      </c>
      <c r="BQ140" s="188" t="s">
        <v>145</v>
      </c>
    </row>
    <row r="141" spans="1:69" ht="15.75">
      <c r="A141" s="179" t="s">
        <v>100</v>
      </c>
      <c r="B141" s="195" t="s">
        <v>8</v>
      </c>
      <c r="C141" s="180" t="s">
        <v>29</v>
      </c>
      <c r="D141" s="192" t="s">
        <v>49</v>
      </c>
      <c r="E141" s="194" t="s">
        <v>235</v>
      </c>
      <c r="F141" s="196">
        <v>106</v>
      </c>
      <c r="G141" s="196">
        <v>0</v>
      </c>
      <c r="H141" s="197"/>
      <c r="I141" s="197"/>
      <c r="J141" s="197"/>
      <c r="K141" s="197"/>
      <c r="L141" s="196">
        <v>0</v>
      </c>
      <c r="M141" s="198"/>
      <c r="N141" s="188">
        <v>0</v>
      </c>
      <c r="O141" s="197"/>
      <c r="P141" s="197"/>
      <c r="Q141" s="183">
        <v>7.624461905660378</v>
      </c>
      <c r="R141" s="197"/>
      <c r="S141" s="197"/>
      <c r="T141" s="189">
        <v>8.9624999999999986</v>
      </c>
      <c r="U141" s="197"/>
      <c r="V141" s="197"/>
      <c r="W141" s="183">
        <v>7.7015563962264153</v>
      </c>
      <c r="X141" s="197"/>
      <c r="Y141" s="197"/>
      <c r="Z141" s="189">
        <v>8.9863636363636363</v>
      </c>
      <c r="AA141" s="197"/>
      <c r="AB141" s="197"/>
      <c r="AC141" s="197"/>
      <c r="AD141" s="197"/>
      <c r="AE141" s="197"/>
      <c r="AF141" s="199">
        <v>2.7129919186756615</v>
      </c>
      <c r="AG141" s="199">
        <v>742</v>
      </c>
      <c r="AH141" s="199">
        <v>0.27217452975981721</v>
      </c>
      <c r="AI141" s="199">
        <v>143</v>
      </c>
      <c r="AJ141" s="199">
        <v>2.0895348837209302</v>
      </c>
      <c r="AK141" s="199"/>
      <c r="AL141" s="199"/>
      <c r="AM141" s="199"/>
      <c r="AN141" s="199"/>
      <c r="AO141" s="190">
        <v>2</v>
      </c>
      <c r="AP141" s="196">
        <v>0</v>
      </c>
      <c r="AQ141" s="196">
        <v>0</v>
      </c>
      <c r="AR141" s="205">
        <v>210</v>
      </c>
      <c r="AS141" s="58">
        <v>0</v>
      </c>
      <c r="AT141" s="183">
        <v>7651.0839999999998</v>
      </c>
      <c r="AU141" s="183">
        <v>0</v>
      </c>
      <c r="AV141" s="199">
        <v>0</v>
      </c>
      <c r="AW141" s="227">
        <v>210</v>
      </c>
      <c r="AX141" s="58">
        <v>0</v>
      </c>
      <c r="AY141" s="200">
        <v>5.75</v>
      </c>
      <c r="AZ141" s="184">
        <v>38885</v>
      </c>
      <c r="BA141" s="58">
        <v>0.86956521739100001</v>
      </c>
      <c r="BB141" s="58">
        <v>21.200000000007421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209" t="s">
        <v>160</v>
      </c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135</v>
      </c>
      <c r="BN141" s="79" t="s">
        <v>68</v>
      </c>
      <c r="BO141" s="178" t="s">
        <v>207</v>
      </c>
      <c r="BP141" s="176" t="s">
        <v>144</v>
      </c>
      <c r="BQ141" s="188" t="s">
        <v>145</v>
      </c>
    </row>
    <row r="142" spans="1:69" ht="15.75">
      <c r="A142" s="179" t="s">
        <v>100</v>
      </c>
      <c r="B142" s="195" t="s">
        <v>8</v>
      </c>
      <c r="C142" s="180" t="s">
        <v>29</v>
      </c>
      <c r="D142" s="192" t="s">
        <v>49</v>
      </c>
      <c r="E142" s="194" t="s">
        <v>236</v>
      </c>
      <c r="F142" s="196">
        <v>172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5.4391042790697677</v>
      </c>
      <c r="R142" s="197"/>
      <c r="S142" s="197"/>
      <c r="T142" s="189">
        <v>6.6750000000000007</v>
      </c>
      <c r="U142" s="197"/>
      <c r="V142" s="197"/>
      <c r="W142" s="183">
        <v>5.5209705406976743</v>
      </c>
      <c r="X142" s="197"/>
      <c r="Y142" s="197"/>
      <c r="Z142" s="189">
        <v>6.4823529411764707</v>
      </c>
      <c r="AA142" s="197"/>
      <c r="AB142" s="197"/>
      <c r="AC142" s="197"/>
      <c r="AD142" s="197"/>
      <c r="AE142" s="197"/>
      <c r="AF142" s="199">
        <v>3.540739212915351</v>
      </c>
      <c r="AG142" s="199">
        <v>1204</v>
      </c>
      <c r="AH142" s="199">
        <v>0.40579636225825161</v>
      </c>
      <c r="AI142" s="199">
        <v>18</v>
      </c>
      <c r="AJ142" s="199">
        <v>2.6803418803418806</v>
      </c>
      <c r="AK142" s="199"/>
      <c r="AL142" s="199">
        <v>172</v>
      </c>
      <c r="AM142" s="199">
        <v>3.540739212915351</v>
      </c>
      <c r="AN142" s="199">
        <v>3.605185185185185</v>
      </c>
      <c r="AO142" s="190">
        <v>0</v>
      </c>
      <c r="AP142" s="196">
        <v>0</v>
      </c>
      <c r="AQ142" s="196">
        <v>0</v>
      </c>
      <c r="AR142" s="205">
        <v>344</v>
      </c>
      <c r="AS142" s="58">
        <v>0</v>
      </c>
      <c r="AT142" s="183">
        <v>12362.962</v>
      </c>
      <c r="AU142" s="183">
        <v>0</v>
      </c>
      <c r="AV142" s="199">
        <v>0</v>
      </c>
      <c r="AW142" s="227">
        <v>344</v>
      </c>
      <c r="AX142" s="58">
        <v>0</v>
      </c>
      <c r="AY142" s="200">
        <v>8.5</v>
      </c>
      <c r="AZ142" s="184">
        <v>41620</v>
      </c>
      <c r="BA142" s="58">
        <v>0.94117647058800002</v>
      </c>
      <c r="BB142" s="58">
        <v>21.500000000005375</v>
      </c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209" t="s">
        <v>157</v>
      </c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135</v>
      </c>
      <c r="BN142" s="79" t="s">
        <v>68</v>
      </c>
      <c r="BO142" s="178" t="s">
        <v>142</v>
      </c>
      <c r="BP142" s="176" t="s">
        <v>144</v>
      </c>
      <c r="BQ142" s="188" t="s">
        <v>145</v>
      </c>
    </row>
    <row r="143" spans="1:69" ht="15.75">
      <c r="A143" s="179" t="s">
        <v>100</v>
      </c>
      <c r="B143" s="195" t="s">
        <v>8</v>
      </c>
      <c r="C143" s="180" t="s">
        <v>29</v>
      </c>
      <c r="D143" s="192" t="s">
        <v>49</v>
      </c>
      <c r="E143" s="194" t="s">
        <v>236</v>
      </c>
      <c r="F143" s="196">
        <v>187</v>
      </c>
      <c r="G143" s="196">
        <v>2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7.9649185783783789</v>
      </c>
      <c r="R143" s="197"/>
      <c r="S143" s="197"/>
      <c r="T143" s="189">
        <v>13.625</v>
      </c>
      <c r="U143" s="197"/>
      <c r="V143" s="197"/>
      <c r="W143" s="183">
        <v>8.0347942864864859</v>
      </c>
      <c r="X143" s="197"/>
      <c r="Y143" s="197"/>
      <c r="Z143" s="189">
        <v>13.71875</v>
      </c>
      <c r="AA143" s="197"/>
      <c r="AB143" s="197"/>
      <c r="AC143" s="197"/>
      <c r="AD143" s="197"/>
      <c r="AE143" s="197"/>
      <c r="AF143" s="199">
        <v>3.1787413188389375</v>
      </c>
      <c r="AG143" s="199">
        <v>1295</v>
      </c>
      <c r="AH143" s="199">
        <v>0.6011492437925936</v>
      </c>
      <c r="AI143" s="199">
        <v>205</v>
      </c>
      <c r="AJ143" s="199">
        <v>2.0533439490445859</v>
      </c>
      <c r="AK143" s="199"/>
      <c r="AL143" s="199">
        <v>184</v>
      </c>
      <c r="AM143" s="199">
        <v>3.1822282673779485</v>
      </c>
      <c r="AN143" s="199">
        <v>3.2559880239520957</v>
      </c>
      <c r="AO143" s="190">
        <v>16</v>
      </c>
      <c r="AP143" s="196">
        <v>1</v>
      </c>
      <c r="AQ143" s="196">
        <v>0</v>
      </c>
      <c r="AR143" s="205">
        <v>353</v>
      </c>
      <c r="AS143" s="58">
        <v>0</v>
      </c>
      <c r="AT143" s="183">
        <v>13202.147000000001</v>
      </c>
      <c r="AU143" s="183">
        <v>72.06</v>
      </c>
      <c r="AV143" s="199">
        <v>0</v>
      </c>
      <c r="AW143" s="227">
        <v>353</v>
      </c>
      <c r="AX143" s="58">
        <v>0</v>
      </c>
      <c r="AY143" s="200">
        <v>8.5</v>
      </c>
      <c r="AZ143" s="184">
        <v>41620</v>
      </c>
      <c r="BA143" s="58">
        <v>0.94117647058800002</v>
      </c>
      <c r="BB143" s="58">
        <v>23.375000000005844</v>
      </c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209" t="s">
        <v>157</v>
      </c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135</v>
      </c>
      <c r="BN143" s="79" t="s">
        <v>68</v>
      </c>
      <c r="BO143" s="178" t="s">
        <v>142</v>
      </c>
      <c r="BP143" s="176" t="s">
        <v>144</v>
      </c>
      <c r="BQ143" s="188" t="s">
        <v>145</v>
      </c>
    </row>
    <row r="144" spans="1:69" ht="15.75">
      <c r="A144" s="179" t="s">
        <v>100</v>
      </c>
      <c r="B144" s="195" t="s">
        <v>8</v>
      </c>
      <c r="C144" s="180" t="s">
        <v>29</v>
      </c>
      <c r="D144" s="192" t="s">
        <v>49</v>
      </c>
      <c r="E144" s="194" t="s">
        <v>236</v>
      </c>
      <c r="F144" s="196">
        <v>190</v>
      </c>
      <c r="G144" s="196">
        <v>3</v>
      </c>
      <c r="H144" s="197"/>
      <c r="I144" s="197"/>
      <c r="J144" s="197"/>
      <c r="K144" s="197"/>
      <c r="L144" s="196">
        <v>0</v>
      </c>
      <c r="M144" s="198"/>
      <c r="N144" s="188">
        <v>3</v>
      </c>
      <c r="O144" s="197"/>
      <c r="P144" s="197"/>
      <c r="Q144" s="183">
        <v>6.0490638663101599</v>
      </c>
      <c r="R144" s="197"/>
      <c r="S144" s="197"/>
      <c r="T144" s="189">
        <v>8.5541666666666671</v>
      </c>
      <c r="U144" s="197"/>
      <c r="V144" s="197"/>
      <c r="W144" s="183">
        <v>5.3953311122994654</v>
      </c>
      <c r="X144" s="197"/>
      <c r="Y144" s="197"/>
      <c r="Z144" s="189">
        <v>7.8650000000000002</v>
      </c>
      <c r="AA144" s="197"/>
      <c r="AB144" s="197"/>
      <c r="AC144" s="197"/>
      <c r="AD144" s="197"/>
      <c r="AE144" s="197"/>
      <c r="AF144" s="199">
        <v>3.6218457676300595</v>
      </c>
      <c r="AG144" s="199">
        <v>1284</v>
      </c>
      <c r="AH144" s="199">
        <v>0.46967207042371217</v>
      </c>
      <c r="AI144" s="199">
        <v>30</v>
      </c>
      <c r="AJ144" s="199">
        <v>2.6399425287356322</v>
      </c>
      <c r="AK144" s="199"/>
      <c r="AL144" s="199">
        <v>182</v>
      </c>
      <c r="AM144" s="199">
        <v>3.6241279557448665</v>
      </c>
      <c r="AN144" s="199">
        <v>3.6739510489510492</v>
      </c>
      <c r="AO144" s="190">
        <v>4</v>
      </c>
      <c r="AP144" s="196">
        <v>0</v>
      </c>
      <c r="AQ144" s="196">
        <v>0</v>
      </c>
      <c r="AR144" s="205">
        <v>370</v>
      </c>
      <c r="AS144" s="58">
        <v>0</v>
      </c>
      <c r="AT144" s="183">
        <v>13373.517</v>
      </c>
      <c r="AU144" s="183">
        <v>16.937000000000001</v>
      </c>
      <c r="AV144" s="199">
        <v>0</v>
      </c>
      <c r="AW144" s="227">
        <v>370</v>
      </c>
      <c r="AX144" s="58">
        <v>0</v>
      </c>
      <c r="AY144" s="200">
        <v>8.5</v>
      </c>
      <c r="AZ144" s="184">
        <v>41620</v>
      </c>
      <c r="BA144" s="58">
        <v>0.94117647058800002</v>
      </c>
      <c r="BB144" s="58">
        <v>23.750000000005937</v>
      </c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209" t="s">
        <v>157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135</v>
      </c>
      <c r="BN144" s="79" t="s">
        <v>68</v>
      </c>
      <c r="BO144" s="178" t="s">
        <v>142</v>
      </c>
      <c r="BP144" s="176" t="s">
        <v>144</v>
      </c>
      <c r="BQ144" s="188" t="s">
        <v>145</v>
      </c>
    </row>
    <row r="145" spans="1:69" ht="15.75">
      <c r="A145" s="179" t="s">
        <v>100</v>
      </c>
      <c r="B145" s="195" t="s">
        <v>8</v>
      </c>
      <c r="C145" s="180" t="s">
        <v>29</v>
      </c>
      <c r="D145" s="192" t="s">
        <v>49</v>
      </c>
      <c r="E145" s="194" t="s">
        <v>236</v>
      </c>
      <c r="F145" s="196">
        <v>188</v>
      </c>
      <c r="G145" s="196">
        <v>1</v>
      </c>
      <c r="H145" s="197"/>
      <c r="I145" s="197"/>
      <c r="J145" s="197"/>
      <c r="K145" s="197"/>
      <c r="L145" s="196">
        <v>1</v>
      </c>
      <c r="M145" s="198"/>
      <c r="N145" s="188">
        <v>0</v>
      </c>
      <c r="O145" s="197"/>
      <c r="P145" s="197"/>
      <c r="Q145" s="183">
        <v>7.2064513279569899</v>
      </c>
      <c r="R145" s="197"/>
      <c r="S145" s="197"/>
      <c r="T145" s="189">
        <v>8.9624999999999986</v>
      </c>
      <c r="U145" s="197"/>
      <c r="V145" s="197"/>
      <c r="W145" s="183">
        <v>7.2189244731182791</v>
      </c>
      <c r="X145" s="197"/>
      <c r="Y145" s="197"/>
      <c r="Z145" s="189">
        <v>8.9277777777777771</v>
      </c>
      <c r="AA145" s="197"/>
      <c r="AB145" s="197"/>
      <c r="AC145" s="197"/>
      <c r="AD145" s="197"/>
      <c r="AE145" s="197"/>
      <c r="AF145" s="199">
        <v>2.7155886997981944</v>
      </c>
      <c r="AG145" s="199">
        <v>1274</v>
      </c>
      <c r="AH145" s="199">
        <v>0.30015819255413301</v>
      </c>
      <c r="AI145" s="199">
        <v>249</v>
      </c>
      <c r="AJ145" s="199">
        <v>2.0691111111111109</v>
      </c>
      <c r="AK145" s="199"/>
      <c r="AL145" s="199"/>
      <c r="AM145" s="199"/>
      <c r="AN145" s="199"/>
      <c r="AO145" s="190">
        <v>8</v>
      </c>
      <c r="AP145" s="196">
        <v>0</v>
      </c>
      <c r="AQ145" s="196">
        <v>0</v>
      </c>
      <c r="AR145" s="205">
        <v>366</v>
      </c>
      <c r="AS145" s="58">
        <v>0</v>
      </c>
      <c r="AT145" s="183">
        <v>13425.607</v>
      </c>
      <c r="AU145" s="183">
        <v>3.8620000000000001</v>
      </c>
      <c r="AV145" s="199">
        <v>0</v>
      </c>
      <c r="AW145" s="227">
        <v>366</v>
      </c>
      <c r="AX145" s="58">
        <v>0</v>
      </c>
      <c r="AY145" s="200">
        <v>8.5</v>
      </c>
      <c r="AZ145" s="184">
        <v>41620</v>
      </c>
      <c r="BA145" s="58">
        <v>0.94117647058800002</v>
      </c>
      <c r="BB145" s="58">
        <v>23.500000000005873</v>
      </c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209" t="s">
        <v>157</v>
      </c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135</v>
      </c>
      <c r="BN145" s="79" t="s">
        <v>68</v>
      </c>
      <c r="BO145" s="178" t="s">
        <v>142</v>
      </c>
      <c r="BP145" s="176" t="s">
        <v>144</v>
      </c>
      <c r="BQ145" s="188" t="s">
        <v>145</v>
      </c>
    </row>
    <row r="146" spans="1:69" ht="15.75">
      <c r="A146" s="179" t="s">
        <v>100</v>
      </c>
      <c r="B146" s="195" t="s">
        <v>8</v>
      </c>
      <c r="C146" s="180" t="s">
        <v>29</v>
      </c>
      <c r="D146" s="192" t="s">
        <v>49</v>
      </c>
      <c r="E146" s="194" t="s">
        <v>237</v>
      </c>
      <c r="F146" s="196">
        <v>74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0</v>
      </c>
      <c r="O146" s="197"/>
      <c r="P146" s="197"/>
      <c r="Q146" s="183">
        <v>5.2427942465753423</v>
      </c>
      <c r="R146" s="197"/>
      <c r="S146" s="197"/>
      <c r="T146" s="189">
        <v>8.5874999999999986</v>
      </c>
      <c r="U146" s="197"/>
      <c r="V146" s="197"/>
      <c r="W146" s="183">
        <v>5.0769313150684932</v>
      </c>
      <c r="X146" s="197"/>
      <c r="Y146" s="197"/>
      <c r="Z146" s="189">
        <v>8.3374999999999986</v>
      </c>
      <c r="AA146" s="197"/>
      <c r="AB146" s="197"/>
      <c r="AC146" s="197"/>
      <c r="AD146" s="197"/>
      <c r="AE146" s="197"/>
      <c r="AF146" s="199">
        <v>3.6506409136516473</v>
      </c>
      <c r="AG146" s="199">
        <v>508</v>
      </c>
      <c r="AH146" s="199">
        <v>0.4188051785385456</v>
      </c>
      <c r="AI146" s="199">
        <v>12</v>
      </c>
      <c r="AJ146" s="199">
        <v>2.6675</v>
      </c>
      <c r="AK146" s="199"/>
      <c r="AL146" s="199">
        <v>72</v>
      </c>
      <c r="AM146" s="199">
        <v>3.6664236242335937</v>
      </c>
      <c r="AN146" s="199">
        <v>3.6926934097421205</v>
      </c>
      <c r="AO146" s="190">
        <v>59</v>
      </c>
      <c r="AP146" s="196">
        <v>1</v>
      </c>
      <c r="AQ146" s="196">
        <v>0</v>
      </c>
      <c r="AR146" s="205">
        <v>86</v>
      </c>
      <c r="AS146" s="58">
        <v>0</v>
      </c>
      <c r="AT146" s="183">
        <v>5173.5730000000003</v>
      </c>
      <c r="AU146" s="183">
        <v>0</v>
      </c>
      <c r="AV146" s="199">
        <v>0</v>
      </c>
      <c r="AW146" s="227">
        <v>86</v>
      </c>
      <c r="AX146" s="58">
        <v>0</v>
      </c>
      <c r="AY146" s="200">
        <v>4.5</v>
      </c>
      <c r="AZ146" s="184">
        <v>19536</v>
      </c>
      <c r="BA146" s="58">
        <v>0.83333333333300008</v>
      </c>
      <c r="BB146" s="58">
        <v>19.733333333341221</v>
      </c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209" t="s">
        <v>119</v>
      </c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135</v>
      </c>
      <c r="BN146" s="79" t="s">
        <v>68</v>
      </c>
      <c r="BO146" s="178" t="s">
        <v>146</v>
      </c>
      <c r="BP146" s="176" t="s">
        <v>144</v>
      </c>
      <c r="BQ146" s="188" t="s">
        <v>145</v>
      </c>
    </row>
    <row r="147" spans="1:69" ht="15.75">
      <c r="A147" s="179" t="s">
        <v>100</v>
      </c>
      <c r="B147" s="195" t="s">
        <v>8</v>
      </c>
      <c r="C147" s="180" t="s">
        <v>29</v>
      </c>
      <c r="D147" s="192" t="s">
        <v>49</v>
      </c>
      <c r="E147" s="194" t="s">
        <v>237</v>
      </c>
      <c r="F147" s="196">
        <v>70</v>
      </c>
      <c r="G147" s="196">
        <v>0</v>
      </c>
      <c r="H147" s="197"/>
      <c r="I147" s="197"/>
      <c r="J147" s="197"/>
      <c r="K147" s="197"/>
      <c r="L147" s="196">
        <v>2</v>
      </c>
      <c r="M147" s="198"/>
      <c r="N147" s="188">
        <v>0</v>
      </c>
      <c r="O147" s="197"/>
      <c r="P147" s="197"/>
      <c r="Q147" s="183">
        <v>7.0191468676470592</v>
      </c>
      <c r="R147" s="197"/>
      <c r="S147" s="197"/>
      <c r="T147" s="189">
        <v>13.149999999999999</v>
      </c>
      <c r="U147" s="197"/>
      <c r="V147" s="197"/>
      <c r="W147" s="183">
        <v>7.0694703676470594</v>
      </c>
      <c r="X147" s="197"/>
      <c r="Y147" s="197"/>
      <c r="Z147" s="189">
        <v>13.149999999999999</v>
      </c>
      <c r="AA147" s="197"/>
      <c r="AB147" s="197"/>
      <c r="AC147" s="197"/>
      <c r="AD147" s="197"/>
      <c r="AE147" s="197"/>
      <c r="AF147" s="199">
        <v>3.1217436978296074</v>
      </c>
      <c r="AG147" s="199">
        <v>476</v>
      </c>
      <c r="AH147" s="199">
        <v>0.53101090243523841</v>
      </c>
      <c r="AI147" s="199">
        <v>66</v>
      </c>
      <c r="AJ147" s="199">
        <v>2.1650793650793649</v>
      </c>
      <c r="AK147" s="199"/>
      <c r="AL147" s="199">
        <v>68</v>
      </c>
      <c r="AM147" s="199">
        <v>3.1217436978296074</v>
      </c>
      <c r="AN147" s="199">
        <v>3.1496598639455784</v>
      </c>
      <c r="AO147" s="190">
        <v>2</v>
      </c>
      <c r="AP147" s="196">
        <v>0</v>
      </c>
      <c r="AQ147" s="196">
        <v>0</v>
      </c>
      <c r="AR147" s="205">
        <v>138</v>
      </c>
      <c r="AS147" s="58">
        <v>0</v>
      </c>
      <c r="AT147" s="183">
        <v>4876.9110000000001</v>
      </c>
      <c r="AU147" s="183">
        <v>0</v>
      </c>
      <c r="AV147" s="199">
        <v>0</v>
      </c>
      <c r="AW147" s="227">
        <v>138</v>
      </c>
      <c r="AX147" s="58">
        <v>0</v>
      </c>
      <c r="AY147" s="200">
        <v>4.5</v>
      </c>
      <c r="AZ147" s="184">
        <v>19536</v>
      </c>
      <c r="BA147" s="58">
        <v>0.83333333333300008</v>
      </c>
      <c r="BB147" s="58">
        <v>18.666666666674132</v>
      </c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209" t="s">
        <v>119</v>
      </c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135</v>
      </c>
      <c r="BN147" s="79" t="s">
        <v>68</v>
      </c>
      <c r="BO147" s="178" t="s">
        <v>146</v>
      </c>
      <c r="BP147" s="176" t="s">
        <v>144</v>
      </c>
      <c r="BQ147" s="188" t="s">
        <v>145</v>
      </c>
    </row>
    <row r="148" spans="1:69" ht="15.75">
      <c r="A148" s="179" t="s">
        <v>100</v>
      </c>
      <c r="B148" s="195" t="s">
        <v>8</v>
      </c>
      <c r="C148" s="180" t="s">
        <v>29</v>
      </c>
      <c r="D148" s="192" t="s">
        <v>49</v>
      </c>
      <c r="E148" s="194" t="s">
        <v>237</v>
      </c>
      <c r="F148" s="196">
        <v>73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6.1084792191780828</v>
      </c>
      <c r="R148" s="197"/>
      <c r="S148" s="197"/>
      <c r="T148" s="189">
        <v>7.5583333333333327</v>
      </c>
      <c r="U148" s="197"/>
      <c r="V148" s="197"/>
      <c r="W148" s="183">
        <v>5.319986164383562</v>
      </c>
      <c r="X148" s="197"/>
      <c r="Y148" s="197"/>
      <c r="Z148" s="189">
        <v>6.8374999999999986</v>
      </c>
      <c r="AA148" s="197"/>
      <c r="AB148" s="197"/>
      <c r="AC148" s="197"/>
      <c r="AD148" s="197"/>
      <c r="AE148" s="197"/>
      <c r="AF148" s="199">
        <v>3.6092563799138331</v>
      </c>
      <c r="AG148" s="199">
        <v>510</v>
      </c>
      <c r="AH148" s="199">
        <v>0.47209691375227314</v>
      </c>
      <c r="AI148" s="199">
        <v>20</v>
      </c>
      <c r="AJ148" s="199">
        <v>2.5982142857142856</v>
      </c>
      <c r="AK148" s="199"/>
      <c r="AL148" s="199">
        <v>71</v>
      </c>
      <c r="AM148" s="199">
        <v>3.6571227577530565</v>
      </c>
      <c r="AN148" s="199">
        <v>3.7089552238805972</v>
      </c>
      <c r="AO148" s="190">
        <v>0</v>
      </c>
      <c r="AP148" s="196">
        <v>0</v>
      </c>
      <c r="AQ148" s="196">
        <v>0</v>
      </c>
      <c r="AR148" s="205">
        <v>146</v>
      </c>
      <c r="AS148" s="58">
        <v>0</v>
      </c>
      <c r="AT148" s="183">
        <v>5158.9520000000002</v>
      </c>
      <c r="AU148" s="183">
        <v>49.543999999999997</v>
      </c>
      <c r="AV148" s="199">
        <v>0</v>
      </c>
      <c r="AW148" s="227">
        <v>146</v>
      </c>
      <c r="AX148" s="58">
        <v>0</v>
      </c>
      <c r="AY148" s="200">
        <v>4.5</v>
      </c>
      <c r="AZ148" s="184">
        <v>19536</v>
      </c>
      <c r="BA148" s="58">
        <v>0.83333333333300008</v>
      </c>
      <c r="BB148" s="58">
        <v>19.466666666674449</v>
      </c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209" t="s">
        <v>119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135</v>
      </c>
      <c r="BN148" s="79" t="s">
        <v>68</v>
      </c>
      <c r="BO148" s="178" t="s">
        <v>146</v>
      </c>
      <c r="BP148" s="176" t="s">
        <v>144</v>
      </c>
      <c r="BQ148" s="188" t="s">
        <v>145</v>
      </c>
    </row>
    <row r="149" spans="1:69" ht="15.75">
      <c r="A149" s="179" t="s">
        <v>100</v>
      </c>
      <c r="B149" s="195" t="s">
        <v>8</v>
      </c>
      <c r="C149" s="180" t="s">
        <v>29</v>
      </c>
      <c r="D149" s="192" t="s">
        <v>49</v>
      </c>
      <c r="E149" s="194" t="s">
        <v>237</v>
      </c>
      <c r="F149" s="196">
        <v>73</v>
      </c>
      <c r="G149" s="196">
        <v>7</v>
      </c>
      <c r="H149" s="197"/>
      <c r="I149" s="197"/>
      <c r="J149" s="197"/>
      <c r="K149" s="197"/>
      <c r="L149" s="196">
        <v>2</v>
      </c>
      <c r="M149" s="198"/>
      <c r="N149" s="188">
        <v>0</v>
      </c>
      <c r="O149" s="197"/>
      <c r="P149" s="197"/>
      <c r="Q149" s="183">
        <v>5.8939998437499996</v>
      </c>
      <c r="R149" s="197"/>
      <c r="S149" s="197"/>
      <c r="T149" s="189">
        <v>7.4499999999999993</v>
      </c>
      <c r="U149" s="197"/>
      <c r="V149" s="197"/>
      <c r="W149" s="183">
        <v>5.8693904218749999</v>
      </c>
      <c r="X149" s="197"/>
      <c r="Y149" s="197"/>
      <c r="Z149" s="189">
        <v>7.4499999999999993</v>
      </c>
      <c r="AA149" s="197"/>
      <c r="AB149" s="197"/>
      <c r="AC149" s="197"/>
      <c r="AD149" s="197"/>
      <c r="AE149" s="197"/>
      <c r="AF149" s="199">
        <v>2.5237637391457195</v>
      </c>
      <c r="AG149" s="199">
        <v>364</v>
      </c>
      <c r="AH149" s="199">
        <v>0.40911430019787648</v>
      </c>
      <c r="AI149" s="199">
        <v>176</v>
      </c>
      <c r="AJ149" s="199">
        <v>1.6854545454545455</v>
      </c>
      <c r="AK149" s="199"/>
      <c r="AL149" s="199"/>
      <c r="AM149" s="199"/>
      <c r="AN149" s="199"/>
      <c r="AO149" s="190">
        <v>132</v>
      </c>
      <c r="AP149" s="196">
        <v>0</v>
      </c>
      <c r="AQ149" s="196">
        <v>0</v>
      </c>
      <c r="AR149" s="205">
        <v>0</v>
      </c>
      <c r="AS149" s="58">
        <v>0</v>
      </c>
      <c r="AT149" s="183">
        <v>4624.7950000000001</v>
      </c>
      <c r="AU149" s="183">
        <v>0</v>
      </c>
      <c r="AV149" s="199">
        <v>0</v>
      </c>
      <c r="AW149" s="227">
        <v>0</v>
      </c>
      <c r="AX149" s="58">
        <v>0</v>
      </c>
      <c r="AY149" s="200">
        <v>4.5</v>
      </c>
      <c r="AZ149" s="184">
        <v>19536</v>
      </c>
      <c r="BA149" s="58">
        <v>0.83333333333300008</v>
      </c>
      <c r="BB149" s="58">
        <v>19.466666666674449</v>
      </c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209" t="s">
        <v>119</v>
      </c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135</v>
      </c>
      <c r="BN149" s="79" t="s">
        <v>68</v>
      </c>
      <c r="BO149" s="178" t="s">
        <v>146</v>
      </c>
      <c r="BP149" s="176" t="s">
        <v>144</v>
      </c>
      <c r="BQ149" s="188" t="s">
        <v>145</v>
      </c>
    </row>
    <row r="150" spans="1:69" ht="15.75">
      <c r="A150" s="179" t="s">
        <v>100</v>
      </c>
      <c r="B150" s="195" t="s">
        <v>8</v>
      </c>
      <c r="C150" s="180" t="s">
        <v>29</v>
      </c>
      <c r="D150" s="192" t="s">
        <v>49</v>
      </c>
      <c r="E150" s="194" t="s">
        <v>238</v>
      </c>
      <c r="F150" s="196">
        <v>64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6.7272184218750004</v>
      </c>
      <c r="R150" s="197"/>
      <c r="S150" s="197"/>
      <c r="T150" s="189">
        <v>11.133333333333333</v>
      </c>
      <c r="U150" s="197"/>
      <c r="V150" s="197"/>
      <c r="W150" s="183">
        <v>6.7494060937499993</v>
      </c>
      <c r="X150" s="197"/>
      <c r="Y150" s="197"/>
      <c r="Z150" s="189">
        <v>11.133333333333333</v>
      </c>
      <c r="AA150" s="197"/>
      <c r="AB150" s="197"/>
      <c r="AC150" s="197"/>
      <c r="AD150" s="197"/>
      <c r="AE150" s="197"/>
      <c r="AF150" s="199">
        <v>3.5068750109168749</v>
      </c>
      <c r="AG150" s="199">
        <v>448</v>
      </c>
      <c r="AH150" s="199">
        <v>0.4262890983053314</v>
      </c>
      <c r="AI150" s="199">
        <v>14</v>
      </c>
      <c r="AJ150" s="199">
        <v>2.5893617021276594</v>
      </c>
      <c r="AK150" s="199"/>
      <c r="AL150" s="199">
        <v>63</v>
      </c>
      <c r="AM150" s="199">
        <v>3.5084127106634124</v>
      </c>
      <c r="AN150" s="199">
        <v>3.5826612903225805</v>
      </c>
      <c r="AO150" s="190">
        <v>1</v>
      </c>
      <c r="AP150" s="196">
        <v>0</v>
      </c>
      <c r="AQ150" s="196">
        <v>0</v>
      </c>
      <c r="AR150" s="205">
        <v>127</v>
      </c>
      <c r="AS150" s="58">
        <v>0</v>
      </c>
      <c r="AT150" s="183">
        <v>4565.049</v>
      </c>
      <c r="AU150" s="183">
        <v>39.533000000000001</v>
      </c>
      <c r="AV150" s="199">
        <v>0</v>
      </c>
      <c r="AW150" s="227">
        <v>127</v>
      </c>
      <c r="AX150" s="58">
        <v>0</v>
      </c>
      <c r="AY150" s="200"/>
      <c r="AZ150" s="184">
        <v>33257</v>
      </c>
      <c r="BA150" s="58"/>
      <c r="BB150" s="58"/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209" t="s">
        <v>160</v>
      </c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135</v>
      </c>
      <c r="BN150" s="79" t="s">
        <v>68</v>
      </c>
      <c r="BO150" s="178" t="s">
        <v>159</v>
      </c>
      <c r="BP150" s="176" t="s">
        <v>161</v>
      </c>
      <c r="BQ150" s="188" t="s">
        <v>138</v>
      </c>
    </row>
    <row r="151" spans="1:69" ht="15.75">
      <c r="A151" s="179" t="s">
        <v>100</v>
      </c>
      <c r="B151" s="195" t="s">
        <v>8</v>
      </c>
      <c r="C151" s="180" t="s">
        <v>29</v>
      </c>
      <c r="D151" s="192" t="s">
        <v>49</v>
      </c>
      <c r="E151" s="194" t="s">
        <v>238</v>
      </c>
      <c r="F151" s="196">
        <v>66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7.5588332121212121</v>
      </c>
      <c r="R151" s="197"/>
      <c r="S151" s="197"/>
      <c r="T151" s="189">
        <v>13.174999999999999</v>
      </c>
      <c r="U151" s="197"/>
      <c r="V151" s="197"/>
      <c r="W151" s="183">
        <v>7.6108180000000001</v>
      </c>
      <c r="X151" s="197"/>
      <c r="Y151" s="197"/>
      <c r="Z151" s="189">
        <v>13.283333333333333</v>
      </c>
      <c r="AA151" s="197"/>
      <c r="AB151" s="197"/>
      <c r="AC151" s="197"/>
      <c r="AD151" s="197"/>
      <c r="AE151" s="197"/>
      <c r="AF151" s="199">
        <v>3.1709523835739537</v>
      </c>
      <c r="AG151" s="199">
        <v>462</v>
      </c>
      <c r="AH151" s="199">
        <v>0.60703188761106253</v>
      </c>
      <c r="AI151" s="199">
        <v>72</v>
      </c>
      <c r="AJ151" s="199">
        <v>2.0710526315789473</v>
      </c>
      <c r="AK151" s="199"/>
      <c r="AL151" s="199">
        <v>66</v>
      </c>
      <c r="AM151" s="199">
        <v>3.1709523835739537</v>
      </c>
      <c r="AN151" s="199">
        <v>3.2333333333333334</v>
      </c>
      <c r="AO151" s="190">
        <v>0</v>
      </c>
      <c r="AP151" s="196">
        <v>0</v>
      </c>
      <c r="AQ151" s="196">
        <v>0</v>
      </c>
      <c r="AR151" s="205">
        <v>132</v>
      </c>
      <c r="AS151" s="58">
        <v>0</v>
      </c>
      <c r="AT151" s="183">
        <v>4749.7449999999999</v>
      </c>
      <c r="AU151" s="183">
        <v>0</v>
      </c>
      <c r="AV151" s="199">
        <v>0</v>
      </c>
      <c r="AW151" s="227">
        <v>132</v>
      </c>
      <c r="AX151" s="58">
        <v>0</v>
      </c>
      <c r="AY151" s="200"/>
      <c r="AZ151" s="184">
        <v>33257</v>
      </c>
      <c r="BA151" s="58"/>
      <c r="BB151" s="58"/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209" t="s">
        <v>160</v>
      </c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135</v>
      </c>
      <c r="BN151" s="79" t="s">
        <v>68</v>
      </c>
      <c r="BO151" s="178" t="s">
        <v>159</v>
      </c>
      <c r="BP151" s="176" t="s">
        <v>161</v>
      </c>
      <c r="BQ151" s="188" t="s">
        <v>138</v>
      </c>
    </row>
    <row r="152" spans="1:69" ht="15.75">
      <c r="A152" s="179" t="s">
        <v>100</v>
      </c>
      <c r="B152" s="195" t="s">
        <v>8</v>
      </c>
      <c r="C152" s="180" t="s">
        <v>29</v>
      </c>
      <c r="D152" s="192" t="s">
        <v>49</v>
      </c>
      <c r="E152" s="194" t="s">
        <v>238</v>
      </c>
      <c r="F152" s="196">
        <v>66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6.7732120909090909</v>
      </c>
      <c r="R152" s="197"/>
      <c r="S152" s="197"/>
      <c r="T152" s="189">
        <v>8.2124999999999986</v>
      </c>
      <c r="U152" s="197"/>
      <c r="V152" s="197"/>
      <c r="W152" s="183">
        <v>6.8399393030303033</v>
      </c>
      <c r="X152" s="197"/>
      <c r="Y152" s="197"/>
      <c r="Z152" s="189">
        <v>8.1166666666666654</v>
      </c>
      <c r="AA152" s="197"/>
      <c r="AB152" s="197"/>
      <c r="AC152" s="197"/>
      <c r="AD152" s="197"/>
      <c r="AE152" s="197"/>
      <c r="AF152" s="199">
        <v>3.5334848601580702</v>
      </c>
      <c r="AG152" s="199">
        <v>462</v>
      </c>
      <c r="AH152" s="199">
        <v>0.45096485319144808</v>
      </c>
      <c r="AI152" s="199">
        <v>17</v>
      </c>
      <c r="AJ152" s="199">
        <v>2.5648936170212764</v>
      </c>
      <c r="AK152" s="199"/>
      <c r="AL152" s="199">
        <v>65</v>
      </c>
      <c r="AM152" s="199">
        <v>3.5404395724390891</v>
      </c>
      <c r="AN152" s="199">
        <v>3.6324074074074075</v>
      </c>
      <c r="AO152" s="190">
        <v>0</v>
      </c>
      <c r="AP152" s="196">
        <v>0</v>
      </c>
      <c r="AQ152" s="196">
        <v>0</v>
      </c>
      <c r="AR152" s="205">
        <v>132</v>
      </c>
      <c r="AS152" s="58">
        <v>0</v>
      </c>
      <c r="AT152" s="183">
        <v>4735.6439999999993</v>
      </c>
      <c r="AU152" s="183">
        <v>0</v>
      </c>
      <c r="AV152" s="199">
        <v>0</v>
      </c>
      <c r="AW152" s="227">
        <v>132</v>
      </c>
      <c r="AX152" s="58">
        <v>0</v>
      </c>
      <c r="AY152" s="200"/>
      <c r="AZ152" s="184">
        <v>33257</v>
      </c>
      <c r="BA152" s="58"/>
      <c r="BB152" s="58"/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209" t="s">
        <v>160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135</v>
      </c>
      <c r="BN152" s="79" t="s">
        <v>68</v>
      </c>
      <c r="BO152" s="178" t="s">
        <v>159</v>
      </c>
      <c r="BP152" s="176" t="s">
        <v>161</v>
      </c>
      <c r="BQ152" s="188" t="s">
        <v>138</v>
      </c>
    </row>
    <row r="153" spans="1:69" ht="15.75">
      <c r="A153" s="179" t="s">
        <v>100</v>
      </c>
      <c r="B153" s="195" t="s">
        <v>8</v>
      </c>
      <c r="C153" s="180" t="s">
        <v>29</v>
      </c>
      <c r="D153" s="192" t="s">
        <v>49</v>
      </c>
      <c r="E153" s="194" t="s">
        <v>238</v>
      </c>
      <c r="F153" s="196">
        <v>66</v>
      </c>
      <c r="G153" s="196">
        <v>0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7.3651816969696968</v>
      </c>
      <c r="R153" s="197"/>
      <c r="S153" s="197"/>
      <c r="T153" s="189">
        <v>8.4277777777777771</v>
      </c>
      <c r="U153" s="197"/>
      <c r="V153" s="197"/>
      <c r="W153" s="183">
        <v>7.4644695757575761</v>
      </c>
      <c r="X153" s="197"/>
      <c r="Y153" s="197"/>
      <c r="Z153" s="189">
        <v>8.6166666666666654</v>
      </c>
      <c r="AA153" s="197"/>
      <c r="AB153" s="197"/>
      <c r="AC153" s="197"/>
      <c r="AD153" s="197"/>
      <c r="AE153" s="197"/>
      <c r="AF153" s="199">
        <v>2.7154285792466046</v>
      </c>
      <c r="AG153" s="199">
        <v>455</v>
      </c>
      <c r="AH153" s="199">
        <v>0.29426887752100028</v>
      </c>
      <c r="AI153" s="199">
        <v>88</v>
      </c>
      <c r="AJ153" s="199">
        <v>2.070253164556962</v>
      </c>
      <c r="AK153" s="199"/>
      <c r="AL153" s="199"/>
      <c r="AM153" s="199"/>
      <c r="AN153" s="199"/>
      <c r="AO153" s="190">
        <v>3</v>
      </c>
      <c r="AP153" s="196">
        <v>0</v>
      </c>
      <c r="AQ153" s="196">
        <v>0</v>
      </c>
      <c r="AR153" s="205">
        <v>129</v>
      </c>
      <c r="AS153" s="58">
        <v>0</v>
      </c>
      <c r="AT153" s="183">
        <v>4744.0519999999997</v>
      </c>
      <c r="AU153" s="183">
        <v>0</v>
      </c>
      <c r="AV153" s="199">
        <v>0</v>
      </c>
      <c r="AW153" s="227">
        <v>129</v>
      </c>
      <c r="AX153" s="58">
        <v>0</v>
      </c>
      <c r="AY153" s="200"/>
      <c r="AZ153" s="184">
        <v>33257</v>
      </c>
      <c r="BA153" s="58"/>
      <c r="BB153" s="58"/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209" t="s">
        <v>160</v>
      </c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135</v>
      </c>
      <c r="BN153" s="79" t="s">
        <v>68</v>
      </c>
      <c r="BO153" s="178" t="s">
        <v>159</v>
      </c>
      <c r="BP153" s="176" t="s">
        <v>161</v>
      </c>
      <c r="BQ153" s="188" t="s">
        <v>138</v>
      </c>
    </row>
    <row r="154" spans="1:69" ht="15.75">
      <c r="A154" s="179" t="s">
        <v>100</v>
      </c>
      <c r="B154" s="195" t="s">
        <v>8</v>
      </c>
      <c r="C154" s="180" t="s">
        <v>29</v>
      </c>
      <c r="D154" s="192" t="s">
        <v>49</v>
      </c>
      <c r="E154" s="194" t="s">
        <v>239</v>
      </c>
      <c r="F154" s="196">
        <v>139</v>
      </c>
      <c r="G154" s="196">
        <v>0</v>
      </c>
      <c r="H154" s="197"/>
      <c r="I154" s="197"/>
      <c r="J154" s="197"/>
      <c r="K154" s="197"/>
      <c r="L154" s="196">
        <v>1</v>
      </c>
      <c r="M154" s="198"/>
      <c r="N154" s="188">
        <v>0</v>
      </c>
      <c r="O154" s="197"/>
      <c r="P154" s="197"/>
      <c r="Q154" s="183">
        <v>5.4151592173913041</v>
      </c>
      <c r="R154" s="197"/>
      <c r="S154" s="197"/>
      <c r="T154" s="189">
        <v>6.8874999999999993</v>
      </c>
      <c r="U154" s="197"/>
      <c r="V154" s="197"/>
      <c r="W154" s="183">
        <v>5.1622317028985503</v>
      </c>
      <c r="X154" s="197"/>
      <c r="Y154" s="197"/>
      <c r="Z154" s="189">
        <v>6.4437499999999996</v>
      </c>
      <c r="AA154" s="197"/>
      <c r="AB154" s="197"/>
      <c r="AC154" s="197"/>
      <c r="AD154" s="197"/>
      <c r="AE154" s="197"/>
      <c r="AF154" s="199">
        <v>3.7279425687095555</v>
      </c>
      <c r="AG154" s="199">
        <v>963</v>
      </c>
      <c r="AH154" s="199">
        <v>0.38386063180411223</v>
      </c>
      <c r="AI154" s="199">
        <v>13</v>
      </c>
      <c r="AJ154" s="199">
        <v>2.8468749999999998</v>
      </c>
      <c r="AK154" s="199"/>
      <c r="AL154" s="199">
        <v>136</v>
      </c>
      <c r="AM154" s="199">
        <v>3.7344564293362517</v>
      </c>
      <c r="AN154" s="199">
        <v>3.7258902077151337</v>
      </c>
      <c r="AO154" s="190">
        <v>1</v>
      </c>
      <c r="AP154" s="196">
        <v>0</v>
      </c>
      <c r="AQ154" s="196">
        <v>0</v>
      </c>
      <c r="AR154" s="205">
        <v>277</v>
      </c>
      <c r="AS154" s="58">
        <v>0</v>
      </c>
      <c r="AT154" s="183">
        <v>9857.8850000000002</v>
      </c>
      <c r="AU154" s="183">
        <v>13.148</v>
      </c>
      <c r="AV154" s="199">
        <v>0</v>
      </c>
      <c r="AW154" s="227">
        <v>277</v>
      </c>
      <c r="AX154" s="58">
        <v>0</v>
      </c>
      <c r="AY154" s="200">
        <v>17.75</v>
      </c>
      <c r="AZ154" s="184">
        <v>57728</v>
      </c>
      <c r="BA154" s="58">
        <v>0.71830985915400003</v>
      </c>
      <c r="BB154" s="58">
        <v>10.901960784327834</v>
      </c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209" t="s">
        <v>148</v>
      </c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68</v>
      </c>
      <c r="BO154" s="178" t="s">
        <v>139</v>
      </c>
      <c r="BP154" s="176" t="s">
        <v>139</v>
      </c>
      <c r="BQ154" s="188" t="s">
        <v>141</v>
      </c>
    </row>
    <row r="155" spans="1:69" ht="15.75">
      <c r="A155" s="179" t="s">
        <v>100</v>
      </c>
      <c r="B155" s="195" t="s">
        <v>8</v>
      </c>
      <c r="C155" s="180" t="s">
        <v>29</v>
      </c>
      <c r="D155" s="192" t="s">
        <v>49</v>
      </c>
      <c r="E155" s="194" t="s">
        <v>239</v>
      </c>
      <c r="F155" s="196">
        <v>127</v>
      </c>
      <c r="G155" s="196">
        <v>6</v>
      </c>
      <c r="H155" s="197"/>
      <c r="I155" s="197"/>
      <c r="J155" s="197"/>
      <c r="K155" s="197"/>
      <c r="L155" s="196">
        <v>0</v>
      </c>
      <c r="M155" s="198"/>
      <c r="N155" s="188">
        <v>1</v>
      </c>
      <c r="O155" s="197"/>
      <c r="P155" s="197"/>
      <c r="Q155" s="183">
        <v>7.7181072479338848</v>
      </c>
      <c r="R155" s="197"/>
      <c r="S155" s="197"/>
      <c r="T155" s="189">
        <v>12.895</v>
      </c>
      <c r="U155" s="197"/>
      <c r="V155" s="197"/>
      <c r="W155" s="183">
        <v>7.7332973057851238</v>
      </c>
      <c r="X155" s="197"/>
      <c r="Y155" s="197"/>
      <c r="Z155" s="189">
        <v>12.868749999999999</v>
      </c>
      <c r="AA155" s="197"/>
      <c r="AB155" s="197"/>
      <c r="AC155" s="197"/>
      <c r="AD155" s="197"/>
      <c r="AE155" s="197"/>
      <c r="AF155" s="199">
        <v>3.5246489160574654</v>
      </c>
      <c r="AG155" s="199">
        <v>826</v>
      </c>
      <c r="AH155" s="199">
        <v>0.46315417931339969</v>
      </c>
      <c r="AI155" s="199">
        <v>21</v>
      </c>
      <c r="AJ155" s="199">
        <v>2.5693820224719102</v>
      </c>
      <c r="AK155" s="199"/>
      <c r="AL155" s="199">
        <v>117</v>
      </c>
      <c r="AM155" s="199">
        <v>3.5328815684941501</v>
      </c>
      <c r="AN155" s="199">
        <v>3.6049896049896049</v>
      </c>
      <c r="AO155" s="190">
        <v>34</v>
      </c>
      <c r="AP155" s="196">
        <v>1</v>
      </c>
      <c r="AQ155" s="196">
        <v>1</v>
      </c>
      <c r="AR155" s="205">
        <v>206</v>
      </c>
      <c r="AS155" s="58">
        <v>0</v>
      </c>
      <c r="AT155" s="183">
        <v>8613.3320000000003</v>
      </c>
      <c r="AU155" s="183">
        <v>34.363999999999997</v>
      </c>
      <c r="AV155" s="199">
        <v>0</v>
      </c>
      <c r="AW155" s="227">
        <v>206</v>
      </c>
      <c r="AX155" s="58">
        <v>0</v>
      </c>
      <c r="AY155" s="200">
        <v>17.75</v>
      </c>
      <c r="AZ155" s="184">
        <v>57728</v>
      </c>
      <c r="BA155" s="58">
        <v>0.71830985915400003</v>
      </c>
      <c r="BB155" s="58">
        <v>9.9607843137383814</v>
      </c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209" t="s">
        <v>148</v>
      </c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68</v>
      </c>
      <c r="BO155" s="178" t="s">
        <v>139</v>
      </c>
      <c r="BP155" s="176" t="s">
        <v>139</v>
      </c>
      <c r="BQ155" s="188" t="s">
        <v>141</v>
      </c>
    </row>
    <row r="156" spans="1:69" ht="15.75">
      <c r="A156" s="179" t="s">
        <v>100</v>
      </c>
      <c r="B156" s="195" t="s">
        <v>8</v>
      </c>
      <c r="C156" s="180" t="s">
        <v>29</v>
      </c>
      <c r="D156" s="192" t="s">
        <v>49</v>
      </c>
      <c r="E156" s="194" t="s">
        <v>239</v>
      </c>
      <c r="F156" s="196">
        <v>137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6.6848821470588238</v>
      </c>
      <c r="R156" s="197"/>
      <c r="S156" s="197"/>
      <c r="T156" s="189">
        <v>8.2666666666666657</v>
      </c>
      <c r="U156" s="197"/>
      <c r="V156" s="197"/>
      <c r="W156" s="183">
        <v>6.7684189999999997</v>
      </c>
      <c r="X156" s="197"/>
      <c r="Y156" s="197"/>
      <c r="Z156" s="189">
        <v>8.0249999999999986</v>
      </c>
      <c r="AA156" s="197"/>
      <c r="AB156" s="197"/>
      <c r="AC156" s="197"/>
      <c r="AD156" s="197"/>
      <c r="AE156" s="197"/>
      <c r="AF156" s="199">
        <v>3.426566880331988</v>
      </c>
      <c r="AG156" s="199">
        <v>952</v>
      </c>
      <c r="AH156" s="199">
        <v>0.48177193582247546</v>
      </c>
      <c r="AI156" s="199">
        <v>43</v>
      </c>
      <c r="AJ156" s="199">
        <v>2.5175572519083969</v>
      </c>
      <c r="AK156" s="199"/>
      <c r="AL156" s="199">
        <v>134</v>
      </c>
      <c r="AM156" s="199">
        <v>3.4248614102792638</v>
      </c>
      <c r="AN156" s="199">
        <v>3.5295698924731185</v>
      </c>
      <c r="AO156" s="190">
        <v>1</v>
      </c>
      <c r="AP156" s="196">
        <v>0</v>
      </c>
      <c r="AQ156" s="196">
        <v>0</v>
      </c>
      <c r="AR156" s="205">
        <v>271</v>
      </c>
      <c r="AS156" s="58">
        <v>0</v>
      </c>
      <c r="AT156" s="183">
        <v>9712.3319999999985</v>
      </c>
      <c r="AU156" s="183">
        <v>25.803000000000001</v>
      </c>
      <c r="AV156" s="199">
        <v>0</v>
      </c>
      <c r="AW156" s="227">
        <v>271</v>
      </c>
      <c r="AX156" s="58">
        <v>0</v>
      </c>
      <c r="AY156" s="200">
        <v>17.75</v>
      </c>
      <c r="AZ156" s="184">
        <v>57728</v>
      </c>
      <c r="BA156" s="58">
        <v>0.71830985915400003</v>
      </c>
      <c r="BB156" s="58">
        <v>10.745098039229593</v>
      </c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209" t="s">
        <v>148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68</v>
      </c>
      <c r="BO156" s="178" t="s">
        <v>139</v>
      </c>
      <c r="BP156" s="176" t="s">
        <v>139</v>
      </c>
      <c r="BQ156" s="188" t="s">
        <v>141</v>
      </c>
    </row>
    <row r="157" spans="1:69" ht="15.75">
      <c r="A157" s="179" t="s">
        <v>100</v>
      </c>
      <c r="B157" s="195" t="s">
        <v>8</v>
      </c>
      <c r="C157" s="180" t="s">
        <v>29</v>
      </c>
      <c r="D157" s="192" t="s">
        <v>49</v>
      </c>
      <c r="E157" s="194" t="s">
        <v>239</v>
      </c>
      <c r="F157" s="196">
        <v>138</v>
      </c>
      <c r="G157" s="196">
        <v>8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7.996861392307693</v>
      </c>
      <c r="R157" s="197"/>
      <c r="S157" s="197"/>
      <c r="T157" s="189">
        <v>10.208333333333334</v>
      </c>
      <c r="U157" s="197"/>
      <c r="V157" s="197"/>
      <c r="W157" s="183">
        <v>8.0677537538461515</v>
      </c>
      <c r="X157" s="197"/>
      <c r="Y157" s="197"/>
      <c r="Z157" s="189">
        <v>10.25</v>
      </c>
      <c r="AA157" s="197"/>
      <c r="AB157" s="197"/>
      <c r="AC157" s="197"/>
      <c r="AD157" s="197"/>
      <c r="AE157" s="197"/>
      <c r="AF157" s="199">
        <v>2.8637142873072365</v>
      </c>
      <c r="AG157" s="199">
        <v>910</v>
      </c>
      <c r="AH157" s="199">
        <v>0.40446258834676369</v>
      </c>
      <c r="AI157" s="199">
        <v>184</v>
      </c>
      <c r="AJ157" s="199">
        <v>2.0902366863905324</v>
      </c>
      <c r="AK157" s="199"/>
      <c r="AL157" s="199"/>
      <c r="AM157" s="199"/>
      <c r="AN157" s="199"/>
      <c r="AO157" s="190">
        <v>29</v>
      </c>
      <c r="AP157" s="196">
        <v>0</v>
      </c>
      <c r="AQ157" s="196">
        <v>0</v>
      </c>
      <c r="AR157" s="205">
        <v>231</v>
      </c>
      <c r="AS157" s="58">
        <v>0</v>
      </c>
      <c r="AT157" s="183">
        <v>9296.4809999999998</v>
      </c>
      <c r="AU157" s="183">
        <v>0</v>
      </c>
      <c r="AV157" s="199">
        <v>0</v>
      </c>
      <c r="AW157" s="227">
        <v>231</v>
      </c>
      <c r="AX157" s="58">
        <v>0</v>
      </c>
      <c r="AY157" s="200">
        <v>17.75</v>
      </c>
      <c r="AZ157" s="184">
        <v>57728</v>
      </c>
      <c r="BA157" s="58">
        <v>0.71830985915400003</v>
      </c>
      <c r="BB157" s="58">
        <v>10.823529411778713</v>
      </c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209" t="s">
        <v>148</v>
      </c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68</v>
      </c>
      <c r="BO157" s="178" t="s">
        <v>139</v>
      </c>
      <c r="BP157" s="176" t="s">
        <v>139</v>
      </c>
      <c r="BQ157" s="188" t="s">
        <v>141</v>
      </c>
    </row>
    <row r="158" spans="1:69" ht="15.75">
      <c r="A158" s="179" t="s">
        <v>100</v>
      </c>
      <c r="B158" s="195" t="s">
        <v>8</v>
      </c>
      <c r="C158" s="180" t="s">
        <v>29</v>
      </c>
      <c r="D158" s="192" t="s">
        <v>49</v>
      </c>
      <c r="E158" s="194" t="s">
        <v>240</v>
      </c>
      <c r="F158" s="196">
        <v>148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1</v>
      </c>
      <c r="O158" s="197"/>
      <c r="P158" s="197"/>
      <c r="Q158" s="183">
        <v>6.2449593918918911</v>
      </c>
      <c r="R158" s="197"/>
      <c r="S158" s="197"/>
      <c r="T158" s="189">
        <v>7.9333333333333327</v>
      </c>
      <c r="U158" s="197"/>
      <c r="V158" s="197"/>
      <c r="W158" s="183">
        <v>6.145141702702702</v>
      </c>
      <c r="X158" s="197"/>
      <c r="Y158" s="197"/>
      <c r="Z158" s="189">
        <v>7.4124999999999996</v>
      </c>
      <c r="AA158" s="197"/>
      <c r="AB158" s="197"/>
      <c r="AC158" s="197"/>
      <c r="AD158" s="197"/>
      <c r="AE158" s="197"/>
      <c r="AF158" s="199">
        <v>3.5334750641153048</v>
      </c>
      <c r="AG158" s="199">
        <v>1022</v>
      </c>
      <c r="AH158" s="199">
        <v>0.49090390834751513</v>
      </c>
      <c r="AI158" s="199">
        <v>32</v>
      </c>
      <c r="AJ158" s="199">
        <v>2.577247191011236</v>
      </c>
      <c r="AK158" s="199"/>
      <c r="AL158" s="199">
        <v>145</v>
      </c>
      <c r="AM158" s="199">
        <v>3.5358620765761204</v>
      </c>
      <c r="AN158" s="199">
        <v>3.6214285714285714</v>
      </c>
      <c r="AO158" s="190">
        <v>6</v>
      </c>
      <c r="AP158" s="196">
        <v>0</v>
      </c>
      <c r="AQ158" s="196">
        <v>0</v>
      </c>
      <c r="AR158" s="205">
        <v>290</v>
      </c>
      <c r="AS158" s="58">
        <v>0</v>
      </c>
      <c r="AT158" s="183">
        <v>10601.406000000001</v>
      </c>
      <c r="AU158" s="183">
        <v>44.244</v>
      </c>
      <c r="AV158" s="199">
        <v>0</v>
      </c>
      <c r="AW158" s="227">
        <v>290</v>
      </c>
      <c r="AX158" s="58">
        <v>0</v>
      </c>
      <c r="AY158" s="200">
        <v>11.5</v>
      </c>
      <c r="AZ158" s="184">
        <v>31410</v>
      </c>
      <c r="BA158" s="58">
        <v>0.82608695652099995</v>
      </c>
      <c r="BB158" s="58">
        <v>15.578947368434992</v>
      </c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209" t="s">
        <v>171</v>
      </c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135</v>
      </c>
      <c r="BN158" s="79" t="s">
        <v>68</v>
      </c>
      <c r="BO158" s="178" t="s">
        <v>172</v>
      </c>
      <c r="BP158" s="176" t="s">
        <v>144</v>
      </c>
      <c r="BQ158" s="188" t="s">
        <v>145</v>
      </c>
    </row>
    <row r="159" spans="1:69" ht="15.75">
      <c r="A159" s="179" t="s">
        <v>100</v>
      </c>
      <c r="B159" s="195" t="s">
        <v>8</v>
      </c>
      <c r="C159" s="180" t="s">
        <v>29</v>
      </c>
      <c r="D159" s="192" t="s">
        <v>49</v>
      </c>
      <c r="E159" s="194" t="s">
        <v>240</v>
      </c>
      <c r="F159" s="196">
        <v>148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8.3334592905405387</v>
      </c>
      <c r="R159" s="197"/>
      <c r="S159" s="197"/>
      <c r="T159" s="189">
        <v>14.074999999999999</v>
      </c>
      <c r="U159" s="197"/>
      <c r="V159" s="197"/>
      <c r="W159" s="183">
        <v>8.4996956486486486</v>
      </c>
      <c r="X159" s="197"/>
      <c r="Y159" s="197"/>
      <c r="Z159" s="189">
        <v>14.16</v>
      </c>
      <c r="AA159" s="197"/>
      <c r="AB159" s="197"/>
      <c r="AC159" s="197"/>
      <c r="AD159" s="197"/>
      <c r="AE159" s="197"/>
      <c r="AF159" s="199">
        <v>3.3731097274458697</v>
      </c>
      <c r="AG159" s="199">
        <v>1035</v>
      </c>
      <c r="AH159" s="199">
        <v>0.54079245528254394</v>
      </c>
      <c r="AI159" s="199">
        <v>84</v>
      </c>
      <c r="AJ159" s="199">
        <v>2.272887323943662</v>
      </c>
      <c r="AK159" s="199"/>
      <c r="AL159" s="199">
        <v>144</v>
      </c>
      <c r="AM159" s="199">
        <v>3.3940740848186781</v>
      </c>
      <c r="AN159" s="199">
        <v>3.5181912681912682</v>
      </c>
      <c r="AO159" s="190">
        <v>3</v>
      </c>
      <c r="AP159" s="196">
        <v>4</v>
      </c>
      <c r="AQ159" s="196">
        <v>0</v>
      </c>
      <c r="AR159" s="205">
        <v>289</v>
      </c>
      <c r="AS159" s="58">
        <v>0</v>
      </c>
      <c r="AT159" s="183">
        <v>10502.699000000001</v>
      </c>
      <c r="AU159" s="183">
        <v>143.91399999999999</v>
      </c>
      <c r="AV159" s="199">
        <v>0</v>
      </c>
      <c r="AW159" s="227">
        <v>289</v>
      </c>
      <c r="AX159" s="58">
        <v>0</v>
      </c>
      <c r="AY159" s="200">
        <v>11.5</v>
      </c>
      <c r="AZ159" s="184">
        <v>31410</v>
      </c>
      <c r="BA159" s="58">
        <v>0.82608695652099995</v>
      </c>
      <c r="BB159" s="58">
        <v>15.578947368434992</v>
      </c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209" t="s">
        <v>171</v>
      </c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135</v>
      </c>
      <c r="BN159" s="79" t="s">
        <v>68</v>
      </c>
      <c r="BO159" s="178" t="s">
        <v>172</v>
      </c>
      <c r="BP159" s="176" t="s">
        <v>144</v>
      </c>
      <c r="BQ159" s="188" t="s">
        <v>145</v>
      </c>
    </row>
    <row r="160" spans="1:69" ht="15.75">
      <c r="A160" s="179" t="s">
        <v>100</v>
      </c>
      <c r="B160" s="195" t="s">
        <v>8</v>
      </c>
      <c r="C160" s="180" t="s">
        <v>29</v>
      </c>
      <c r="D160" s="192" t="s">
        <v>49</v>
      </c>
      <c r="E160" s="194" t="s">
        <v>240</v>
      </c>
      <c r="F160" s="196">
        <v>147</v>
      </c>
      <c r="G160" s="196">
        <v>3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5.7184859236111114</v>
      </c>
      <c r="R160" s="197"/>
      <c r="S160" s="197"/>
      <c r="T160" s="189">
        <v>7.4799999999999986</v>
      </c>
      <c r="U160" s="197"/>
      <c r="V160" s="197"/>
      <c r="W160" s="183">
        <v>5.0504512291666659</v>
      </c>
      <c r="X160" s="197"/>
      <c r="Y160" s="197"/>
      <c r="Z160" s="189">
        <v>6.9833333333333316</v>
      </c>
      <c r="AA160" s="197"/>
      <c r="AB160" s="197"/>
      <c r="AC160" s="197"/>
      <c r="AD160" s="197"/>
      <c r="AE160" s="197"/>
      <c r="AF160" s="199">
        <v>3.6588809644182527</v>
      </c>
      <c r="AG160" s="199">
        <v>1007</v>
      </c>
      <c r="AH160" s="199">
        <v>0.4054035285278893</v>
      </c>
      <c r="AI160" s="199">
        <v>20</v>
      </c>
      <c r="AJ160" s="199">
        <v>2.7487704918032785</v>
      </c>
      <c r="AK160" s="199"/>
      <c r="AL160" s="199">
        <v>143</v>
      </c>
      <c r="AM160" s="199">
        <v>3.6617682438630323</v>
      </c>
      <c r="AN160" s="199">
        <v>3.6975920679886687</v>
      </c>
      <c r="AO160" s="190">
        <v>0</v>
      </c>
      <c r="AP160" s="196">
        <v>0</v>
      </c>
      <c r="AQ160" s="196">
        <v>0</v>
      </c>
      <c r="AR160" s="205">
        <v>288</v>
      </c>
      <c r="AS160" s="58">
        <v>0</v>
      </c>
      <c r="AT160" s="183">
        <v>10358.397999999999</v>
      </c>
      <c r="AU160" s="183">
        <v>0</v>
      </c>
      <c r="AV160" s="199">
        <v>0</v>
      </c>
      <c r="AW160" s="227">
        <v>288</v>
      </c>
      <c r="AX160" s="58">
        <v>0</v>
      </c>
      <c r="AY160" s="200">
        <v>11.5</v>
      </c>
      <c r="AZ160" s="184">
        <v>31410</v>
      </c>
      <c r="BA160" s="58">
        <v>0.82608695652099995</v>
      </c>
      <c r="BB160" s="58">
        <v>15.473684210540162</v>
      </c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209" t="s">
        <v>171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135</v>
      </c>
      <c r="BN160" s="79" t="s">
        <v>68</v>
      </c>
      <c r="BO160" s="178" t="s">
        <v>172</v>
      </c>
      <c r="BP160" s="176" t="s">
        <v>144</v>
      </c>
      <c r="BQ160" s="188" t="s">
        <v>145</v>
      </c>
    </row>
    <row r="161" spans="1:69" ht="15.75">
      <c r="A161" s="179" t="s">
        <v>100</v>
      </c>
      <c r="B161" s="195" t="s">
        <v>8</v>
      </c>
      <c r="C161" s="180" t="s">
        <v>29</v>
      </c>
      <c r="D161" s="192" t="s">
        <v>49</v>
      </c>
      <c r="E161" s="194" t="s">
        <v>240</v>
      </c>
      <c r="F161" s="196">
        <v>134</v>
      </c>
      <c r="G161" s="196">
        <v>5</v>
      </c>
      <c r="H161" s="197"/>
      <c r="I161" s="197"/>
      <c r="J161" s="197"/>
      <c r="K161" s="197"/>
      <c r="L161" s="196">
        <v>1</v>
      </c>
      <c r="M161" s="198"/>
      <c r="N161" s="188">
        <v>0</v>
      </c>
      <c r="O161" s="197"/>
      <c r="P161" s="197"/>
      <c r="Q161" s="183">
        <v>7.104242046875</v>
      </c>
      <c r="R161" s="197"/>
      <c r="S161" s="197"/>
      <c r="T161" s="189">
        <v>8.5499999999999989</v>
      </c>
      <c r="U161" s="197"/>
      <c r="V161" s="197"/>
      <c r="W161" s="183">
        <v>7.1981716640625004</v>
      </c>
      <c r="X161" s="197"/>
      <c r="Y161" s="197"/>
      <c r="Z161" s="189">
        <v>8.7799999999999994</v>
      </c>
      <c r="AA161" s="197"/>
      <c r="AB161" s="197"/>
      <c r="AC161" s="197"/>
      <c r="AD161" s="197"/>
      <c r="AE161" s="197"/>
      <c r="AF161" s="199">
        <v>2.9037641693675327</v>
      </c>
      <c r="AG161" s="199">
        <v>882</v>
      </c>
      <c r="AH161" s="199">
        <v>0.40855159457157342</v>
      </c>
      <c r="AI161" s="199">
        <v>146</v>
      </c>
      <c r="AJ161" s="199">
        <v>2.0911764705882354</v>
      </c>
      <c r="AK161" s="199"/>
      <c r="AL161" s="199"/>
      <c r="AM161" s="199"/>
      <c r="AN161" s="199"/>
      <c r="AO161" s="190">
        <v>6</v>
      </c>
      <c r="AP161" s="196">
        <v>0</v>
      </c>
      <c r="AQ161" s="196">
        <v>0</v>
      </c>
      <c r="AR161" s="205">
        <v>252</v>
      </c>
      <c r="AS161" s="58">
        <v>0</v>
      </c>
      <c r="AT161" s="183">
        <v>9287.1719999999987</v>
      </c>
      <c r="AU161" s="183">
        <v>0</v>
      </c>
      <c r="AV161" s="199">
        <v>0</v>
      </c>
      <c r="AW161" s="227">
        <v>252</v>
      </c>
      <c r="AX161" s="58">
        <v>0</v>
      </c>
      <c r="AY161" s="200">
        <v>11.5</v>
      </c>
      <c r="AZ161" s="184">
        <v>31410</v>
      </c>
      <c r="BA161" s="58">
        <v>0.82608695652099995</v>
      </c>
      <c r="BB161" s="58">
        <v>14.105263157907359</v>
      </c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209" t="s">
        <v>171</v>
      </c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135</v>
      </c>
      <c r="BN161" s="79" t="s">
        <v>68</v>
      </c>
      <c r="BO161" s="178" t="s">
        <v>172</v>
      </c>
      <c r="BP161" s="176" t="s">
        <v>144</v>
      </c>
      <c r="BQ161" s="188" t="s">
        <v>145</v>
      </c>
    </row>
    <row r="162" spans="1:69" ht="15.75">
      <c r="A162" s="179" t="s">
        <v>100</v>
      </c>
      <c r="B162" s="195" t="s">
        <v>8</v>
      </c>
      <c r="C162" s="180" t="s">
        <v>29</v>
      </c>
      <c r="D162" s="192" t="s">
        <v>49</v>
      </c>
      <c r="E162" s="194" t="s">
        <v>241</v>
      </c>
      <c r="F162" s="196">
        <v>164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5.0091102024539875</v>
      </c>
      <c r="R162" s="197"/>
      <c r="S162" s="197"/>
      <c r="T162" s="189">
        <v>5.9906249999999996</v>
      </c>
      <c r="U162" s="197"/>
      <c r="V162" s="197"/>
      <c r="W162" s="183">
        <v>4.7020672576687117</v>
      </c>
      <c r="X162" s="197"/>
      <c r="Y162" s="197"/>
      <c r="Z162" s="189">
        <v>5.5849999999999991</v>
      </c>
      <c r="AA162" s="197"/>
      <c r="AB162" s="197"/>
      <c r="AC162" s="197"/>
      <c r="AD162" s="197"/>
      <c r="AE162" s="197"/>
      <c r="AF162" s="199">
        <v>3.6928185972594894</v>
      </c>
      <c r="AG162" s="199">
        <v>1139</v>
      </c>
      <c r="AH162" s="199">
        <v>0.39846213193834679</v>
      </c>
      <c r="AI162" s="199">
        <v>15</v>
      </c>
      <c r="AJ162" s="199">
        <v>2.8226923076923076</v>
      </c>
      <c r="AK162" s="199"/>
      <c r="AL162" s="199">
        <v>163</v>
      </c>
      <c r="AM162" s="199">
        <v>3.6928185972594894</v>
      </c>
      <c r="AN162" s="199">
        <v>3.7103333333333333</v>
      </c>
      <c r="AO162" s="190">
        <v>6</v>
      </c>
      <c r="AP162" s="196">
        <v>0</v>
      </c>
      <c r="AQ162" s="196">
        <v>0</v>
      </c>
      <c r="AR162" s="205">
        <v>320</v>
      </c>
      <c r="AS162" s="58">
        <v>0</v>
      </c>
      <c r="AT162" s="183">
        <v>11725.835000000001</v>
      </c>
      <c r="AU162" s="183">
        <v>0</v>
      </c>
      <c r="AV162" s="199">
        <v>0</v>
      </c>
      <c r="AW162" s="227">
        <v>320</v>
      </c>
      <c r="AX162" s="58">
        <v>0</v>
      </c>
      <c r="AY162" s="200">
        <v>15</v>
      </c>
      <c r="AZ162" s="184">
        <v>55981</v>
      </c>
      <c r="BA162" s="58">
        <v>0.9</v>
      </c>
      <c r="BB162" s="58">
        <v>12.148148148148149</v>
      </c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209" t="s">
        <v>106</v>
      </c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122</v>
      </c>
      <c r="BN162" s="79" t="s">
        <v>68</v>
      </c>
      <c r="BO162" s="178" t="s">
        <v>139</v>
      </c>
      <c r="BP162" s="176" t="s">
        <v>139</v>
      </c>
      <c r="BQ162" s="188" t="s">
        <v>141</v>
      </c>
    </row>
    <row r="163" spans="1:69" ht="15.75">
      <c r="A163" s="179" t="s">
        <v>100</v>
      </c>
      <c r="B163" s="195" t="s">
        <v>8</v>
      </c>
      <c r="C163" s="180" t="s">
        <v>29</v>
      </c>
      <c r="D163" s="192" t="s">
        <v>49</v>
      </c>
      <c r="E163" s="194" t="s">
        <v>241</v>
      </c>
      <c r="F163" s="196">
        <v>157</v>
      </c>
      <c r="G163" s="196">
        <v>3</v>
      </c>
      <c r="H163" s="197"/>
      <c r="I163" s="197"/>
      <c r="J163" s="197"/>
      <c r="K163" s="197"/>
      <c r="L163" s="196">
        <v>2</v>
      </c>
      <c r="M163" s="198"/>
      <c r="N163" s="188">
        <v>0</v>
      </c>
      <c r="O163" s="197"/>
      <c r="P163" s="197"/>
      <c r="Q163" s="183">
        <v>9.0806577171052627</v>
      </c>
      <c r="R163" s="197"/>
      <c r="S163" s="197"/>
      <c r="T163" s="189">
        <v>14.3</v>
      </c>
      <c r="U163" s="197"/>
      <c r="V163" s="197"/>
      <c r="W163" s="183">
        <v>9.1095393355263159</v>
      </c>
      <c r="X163" s="197"/>
      <c r="Y163" s="197"/>
      <c r="Z163" s="189">
        <v>14.675000000000001</v>
      </c>
      <c r="AA163" s="197"/>
      <c r="AB163" s="197"/>
      <c r="AC163" s="197"/>
      <c r="AD163" s="197"/>
      <c r="AE163" s="197"/>
      <c r="AF163" s="199">
        <v>3.5166385061024483</v>
      </c>
      <c r="AG163" s="199">
        <v>974</v>
      </c>
      <c r="AH163" s="199">
        <v>0.63402642726055125</v>
      </c>
      <c r="AI163" s="199">
        <v>48</v>
      </c>
      <c r="AJ163" s="199">
        <v>1.85</v>
      </c>
      <c r="AK163" s="199"/>
      <c r="AL163" s="199">
        <v>126</v>
      </c>
      <c r="AM163" s="199">
        <v>3.5579843246026717</v>
      </c>
      <c r="AN163" s="199">
        <v>3.6439790575916229</v>
      </c>
      <c r="AO163" s="190">
        <v>12</v>
      </c>
      <c r="AP163" s="196">
        <v>3</v>
      </c>
      <c r="AQ163" s="196">
        <v>1</v>
      </c>
      <c r="AR163" s="205">
        <v>292</v>
      </c>
      <c r="AS163" s="58">
        <v>0</v>
      </c>
      <c r="AT163" s="183">
        <v>9933.25</v>
      </c>
      <c r="AU163" s="183">
        <v>1067.2660000000001</v>
      </c>
      <c r="AV163" s="199">
        <v>0</v>
      </c>
      <c r="AW163" s="227">
        <v>292</v>
      </c>
      <c r="AX163" s="58">
        <v>0</v>
      </c>
      <c r="AY163" s="200">
        <v>15</v>
      </c>
      <c r="AZ163" s="184">
        <v>55981</v>
      </c>
      <c r="BA163" s="58">
        <v>0.9</v>
      </c>
      <c r="BB163" s="58">
        <v>11.62962962962963</v>
      </c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209" t="s">
        <v>106</v>
      </c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122</v>
      </c>
      <c r="BN163" s="79" t="s">
        <v>68</v>
      </c>
      <c r="BO163" s="178" t="s">
        <v>139</v>
      </c>
      <c r="BP163" s="176" t="s">
        <v>139</v>
      </c>
      <c r="BQ163" s="188" t="s">
        <v>141</v>
      </c>
    </row>
    <row r="164" spans="1:69" ht="15.75">
      <c r="A164" s="179" t="s">
        <v>100</v>
      </c>
      <c r="B164" s="195" t="s">
        <v>8</v>
      </c>
      <c r="C164" s="180" t="s">
        <v>29</v>
      </c>
      <c r="D164" s="192" t="s">
        <v>49</v>
      </c>
      <c r="E164" s="194" t="s">
        <v>241</v>
      </c>
      <c r="F164" s="196">
        <v>165</v>
      </c>
      <c r="G164" s="196">
        <v>1</v>
      </c>
      <c r="H164" s="197"/>
      <c r="I164" s="197"/>
      <c r="J164" s="197"/>
      <c r="K164" s="197"/>
      <c r="L164" s="196">
        <v>0</v>
      </c>
      <c r="M164" s="198"/>
      <c r="N164" s="188">
        <v>0</v>
      </c>
      <c r="O164" s="197"/>
      <c r="P164" s="197"/>
      <c r="Q164" s="183">
        <v>6.5450608048780472</v>
      </c>
      <c r="R164" s="197"/>
      <c r="S164" s="197"/>
      <c r="T164" s="189">
        <v>8.7999999999999972</v>
      </c>
      <c r="U164" s="197"/>
      <c r="V164" s="197"/>
      <c r="W164" s="183">
        <v>6.6469693475609759</v>
      </c>
      <c r="X164" s="197"/>
      <c r="Y164" s="197"/>
      <c r="Z164" s="189">
        <v>8.6999999999999957</v>
      </c>
      <c r="AA164" s="197"/>
      <c r="AB164" s="197"/>
      <c r="AC164" s="197"/>
      <c r="AD164" s="197"/>
      <c r="AE164" s="197"/>
      <c r="AF164" s="199">
        <v>3.4966869978504582</v>
      </c>
      <c r="AG164" s="199">
        <v>1148</v>
      </c>
      <c r="AH164" s="199">
        <v>0.46108108360068401</v>
      </c>
      <c r="AI164" s="199">
        <v>46</v>
      </c>
      <c r="AJ164" s="199">
        <v>2.5478991596638654</v>
      </c>
      <c r="AK164" s="199"/>
      <c r="AL164" s="199">
        <v>161</v>
      </c>
      <c r="AM164" s="199">
        <v>3.513691221916686</v>
      </c>
      <c r="AN164" s="199">
        <v>3.6070347957639939</v>
      </c>
      <c r="AO164" s="190">
        <v>28</v>
      </c>
      <c r="AP164" s="196">
        <v>1</v>
      </c>
      <c r="AQ164" s="196">
        <v>1</v>
      </c>
      <c r="AR164" s="205">
        <v>298</v>
      </c>
      <c r="AS164" s="58">
        <v>0</v>
      </c>
      <c r="AT164" s="183">
        <v>11718.161</v>
      </c>
      <c r="AU164" s="183">
        <v>39.637999999999998</v>
      </c>
      <c r="AV164" s="199">
        <v>0</v>
      </c>
      <c r="AW164" s="227">
        <v>298</v>
      </c>
      <c r="AX164" s="58">
        <v>0</v>
      </c>
      <c r="AY164" s="200">
        <v>15</v>
      </c>
      <c r="AZ164" s="184">
        <v>55981</v>
      </c>
      <c r="BA164" s="58">
        <v>0.9</v>
      </c>
      <c r="BB164" s="58">
        <v>12.222222222222221</v>
      </c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209" t="s">
        <v>106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122</v>
      </c>
      <c r="BN164" s="79" t="s">
        <v>68</v>
      </c>
      <c r="BO164" s="178" t="s">
        <v>139</v>
      </c>
      <c r="BP164" s="176" t="s">
        <v>139</v>
      </c>
      <c r="BQ164" s="188" t="s">
        <v>141</v>
      </c>
    </row>
    <row r="165" spans="1:69" ht="15.75">
      <c r="A165" s="179" t="s">
        <v>100</v>
      </c>
      <c r="B165" s="195" t="s">
        <v>8</v>
      </c>
      <c r="C165" s="180" t="s">
        <v>29</v>
      </c>
      <c r="D165" s="192" t="s">
        <v>49</v>
      </c>
      <c r="E165" s="194" t="s">
        <v>241</v>
      </c>
      <c r="F165" s="196">
        <v>162</v>
      </c>
      <c r="G165" s="196">
        <v>7</v>
      </c>
      <c r="H165" s="197"/>
      <c r="I165" s="197"/>
      <c r="J165" s="197"/>
      <c r="K165" s="197"/>
      <c r="L165" s="196">
        <v>3</v>
      </c>
      <c r="M165" s="198"/>
      <c r="N165" s="188">
        <v>0</v>
      </c>
      <c r="O165" s="197"/>
      <c r="P165" s="197"/>
      <c r="Q165" s="183">
        <v>8.380545875000001</v>
      </c>
      <c r="R165" s="197"/>
      <c r="S165" s="197"/>
      <c r="T165" s="189">
        <v>10.9</v>
      </c>
      <c r="U165" s="197"/>
      <c r="V165" s="197"/>
      <c r="W165" s="183">
        <v>8.4706643092105249</v>
      </c>
      <c r="X165" s="197"/>
      <c r="Y165" s="197"/>
      <c r="Z165" s="189">
        <v>10.700000000000003</v>
      </c>
      <c r="AA165" s="197"/>
      <c r="AB165" s="197"/>
      <c r="AC165" s="197"/>
      <c r="AD165" s="197"/>
      <c r="AE165" s="197"/>
      <c r="AF165" s="199">
        <v>2.8739864865325133</v>
      </c>
      <c r="AG165" s="199">
        <v>1036</v>
      </c>
      <c r="AH165" s="199">
        <v>0.44105088632164874</v>
      </c>
      <c r="AI165" s="199">
        <v>189</v>
      </c>
      <c r="AJ165" s="199">
        <v>2.0377142857142858</v>
      </c>
      <c r="AK165" s="199"/>
      <c r="AL165" s="199"/>
      <c r="AM165" s="199"/>
      <c r="AN165" s="199"/>
      <c r="AO165" s="190">
        <v>5</v>
      </c>
      <c r="AP165" s="196">
        <v>2</v>
      </c>
      <c r="AQ165" s="196">
        <v>0</v>
      </c>
      <c r="AR165" s="205">
        <v>303</v>
      </c>
      <c r="AS165" s="58">
        <v>0</v>
      </c>
      <c r="AT165" s="183">
        <v>10851.287</v>
      </c>
      <c r="AU165" s="183">
        <v>238.364</v>
      </c>
      <c r="AV165" s="199">
        <v>0</v>
      </c>
      <c r="AW165" s="227">
        <v>303</v>
      </c>
      <c r="AX165" s="58">
        <v>0</v>
      </c>
      <c r="AY165" s="200">
        <v>15</v>
      </c>
      <c r="AZ165" s="184">
        <v>55981</v>
      </c>
      <c r="BA165" s="58">
        <v>0.9</v>
      </c>
      <c r="BB165" s="58">
        <v>12</v>
      </c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209" t="s">
        <v>106</v>
      </c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122</v>
      </c>
      <c r="BN165" s="79" t="s">
        <v>68</v>
      </c>
      <c r="BO165" s="178" t="s">
        <v>139</v>
      </c>
      <c r="BP165" s="176" t="s">
        <v>139</v>
      </c>
      <c r="BQ165" s="188" t="s">
        <v>141</v>
      </c>
    </row>
    <row r="166" spans="1:69" ht="15.75">
      <c r="A166" s="179" t="s">
        <v>100</v>
      </c>
      <c r="B166" s="195" t="s">
        <v>8</v>
      </c>
      <c r="C166" s="180" t="s">
        <v>29</v>
      </c>
      <c r="D166" s="192" t="s">
        <v>49</v>
      </c>
      <c r="E166" s="194" t="s">
        <v>242</v>
      </c>
      <c r="F166" s="196">
        <v>92</v>
      </c>
      <c r="G166" s="196">
        <v>1</v>
      </c>
      <c r="H166" s="197"/>
      <c r="I166" s="197"/>
      <c r="J166" s="197"/>
      <c r="K166" s="197"/>
      <c r="L166" s="196">
        <v>0</v>
      </c>
      <c r="M166" s="198"/>
      <c r="N166" s="188">
        <v>0</v>
      </c>
      <c r="O166" s="197"/>
      <c r="P166" s="197"/>
      <c r="Q166" s="183">
        <v>5.7662084175824173</v>
      </c>
      <c r="R166" s="197"/>
      <c r="S166" s="197"/>
      <c r="T166" s="189">
        <v>7.7250000000000014</v>
      </c>
      <c r="U166" s="197"/>
      <c r="V166" s="197"/>
      <c r="W166" s="183">
        <v>5.7978237802197796</v>
      </c>
      <c r="X166" s="197"/>
      <c r="Y166" s="197"/>
      <c r="Z166" s="189">
        <v>7.7250000000000014</v>
      </c>
      <c r="AA166" s="197"/>
      <c r="AB166" s="197"/>
      <c r="AC166" s="197"/>
      <c r="AD166" s="197"/>
      <c r="AE166" s="197"/>
      <c r="AF166" s="199">
        <v>3.5001883959657913</v>
      </c>
      <c r="AG166" s="199">
        <v>637</v>
      </c>
      <c r="AH166" s="199">
        <v>0.43689506098599007</v>
      </c>
      <c r="AI166" s="199">
        <v>18</v>
      </c>
      <c r="AJ166" s="199">
        <v>2.5975352112676058</v>
      </c>
      <c r="AK166" s="199"/>
      <c r="AL166" s="199">
        <v>91</v>
      </c>
      <c r="AM166" s="199">
        <v>3.5001883959657913</v>
      </c>
      <c r="AN166" s="199">
        <v>3.5706845238095237</v>
      </c>
      <c r="AO166" s="190">
        <v>0</v>
      </c>
      <c r="AP166" s="196">
        <v>0</v>
      </c>
      <c r="AQ166" s="196">
        <v>0</v>
      </c>
      <c r="AR166" s="205">
        <v>182</v>
      </c>
      <c r="AS166" s="58">
        <v>0</v>
      </c>
      <c r="AT166" s="183">
        <v>6522.6060000000007</v>
      </c>
      <c r="AU166" s="183">
        <v>0</v>
      </c>
      <c r="AV166" s="199">
        <v>0</v>
      </c>
      <c r="AW166" s="227">
        <v>182</v>
      </c>
      <c r="AX166" s="58">
        <v>0</v>
      </c>
      <c r="AY166" s="200">
        <v>5</v>
      </c>
      <c r="AZ166" s="184">
        <v>22904</v>
      </c>
      <c r="BA166" s="58">
        <v>0.75</v>
      </c>
      <c r="BB166" s="58">
        <v>24.533333333333331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209" t="s">
        <v>140</v>
      </c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135</v>
      </c>
      <c r="BN166" s="79" t="s">
        <v>68</v>
      </c>
      <c r="BO166" s="178" t="s">
        <v>169</v>
      </c>
      <c r="BP166" s="176" t="s">
        <v>144</v>
      </c>
      <c r="BQ166" s="188" t="s">
        <v>145</v>
      </c>
    </row>
    <row r="167" spans="1:69" ht="15.75">
      <c r="A167" s="179" t="s">
        <v>100</v>
      </c>
      <c r="B167" s="195" t="s">
        <v>8</v>
      </c>
      <c r="C167" s="180" t="s">
        <v>29</v>
      </c>
      <c r="D167" s="192" t="s">
        <v>49</v>
      </c>
      <c r="E167" s="194" t="s">
        <v>242</v>
      </c>
      <c r="F167" s="196">
        <v>91</v>
      </c>
      <c r="G167" s="196">
        <v>4</v>
      </c>
      <c r="H167" s="197"/>
      <c r="I167" s="197"/>
      <c r="J167" s="197"/>
      <c r="K167" s="197"/>
      <c r="L167" s="196">
        <v>0</v>
      </c>
      <c r="M167" s="198"/>
      <c r="N167" s="188">
        <v>1</v>
      </c>
      <c r="O167" s="197"/>
      <c r="P167" s="197"/>
      <c r="Q167" s="183">
        <v>7.7859535747126438</v>
      </c>
      <c r="R167" s="197"/>
      <c r="S167" s="197"/>
      <c r="T167" s="189">
        <v>14.162499999999998</v>
      </c>
      <c r="U167" s="197"/>
      <c r="V167" s="197"/>
      <c r="W167" s="183">
        <v>7.8798387356321831</v>
      </c>
      <c r="X167" s="197"/>
      <c r="Y167" s="197"/>
      <c r="Z167" s="189">
        <v>14.324999999999996</v>
      </c>
      <c r="AA167" s="197"/>
      <c r="AB167" s="197"/>
      <c r="AC167" s="197"/>
      <c r="AD167" s="197"/>
      <c r="AE167" s="197"/>
      <c r="AF167" s="199">
        <v>3.1741860417828609</v>
      </c>
      <c r="AG167" s="199">
        <v>602</v>
      </c>
      <c r="AH167" s="199">
        <v>0.58401505900556794</v>
      </c>
      <c r="AI167" s="199">
        <v>81</v>
      </c>
      <c r="AJ167" s="199">
        <v>2.0943181818181817</v>
      </c>
      <c r="AK167" s="199"/>
      <c r="AL167" s="199">
        <v>86</v>
      </c>
      <c r="AM167" s="199">
        <v>3.1741860417828609</v>
      </c>
      <c r="AN167" s="199">
        <v>3.2485632183908044</v>
      </c>
      <c r="AO167" s="190">
        <v>3</v>
      </c>
      <c r="AP167" s="196">
        <v>0</v>
      </c>
      <c r="AQ167" s="196">
        <v>0</v>
      </c>
      <c r="AR167" s="205">
        <v>171</v>
      </c>
      <c r="AS167" s="58">
        <v>0</v>
      </c>
      <c r="AT167" s="183">
        <v>6223.3519999999999</v>
      </c>
      <c r="AU167" s="183">
        <v>0</v>
      </c>
      <c r="AV167" s="199">
        <v>0</v>
      </c>
      <c r="AW167" s="227">
        <v>171</v>
      </c>
      <c r="AX167" s="58">
        <v>0</v>
      </c>
      <c r="AY167" s="200">
        <v>5</v>
      </c>
      <c r="AZ167" s="184">
        <v>22904</v>
      </c>
      <c r="BA167" s="58">
        <v>0.75</v>
      </c>
      <c r="BB167" s="58">
        <v>24.266666666666666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209" t="s">
        <v>140</v>
      </c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135</v>
      </c>
      <c r="BN167" s="79" t="s">
        <v>68</v>
      </c>
      <c r="BO167" s="178" t="s">
        <v>169</v>
      </c>
      <c r="BP167" s="176" t="s">
        <v>144</v>
      </c>
      <c r="BQ167" s="188" t="s">
        <v>145</v>
      </c>
    </row>
    <row r="168" spans="1:69" ht="15.75">
      <c r="A168" s="179" t="s">
        <v>100</v>
      </c>
      <c r="B168" s="195" t="s">
        <v>8</v>
      </c>
      <c r="C168" s="180" t="s">
        <v>29</v>
      </c>
      <c r="D168" s="192" t="s">
        <v>49</v>
      </c>
      <c r="E168" s="194" t="s">
        <v>242</v>
      </c>
      <c r="F168" s="196">
        <v>93</v>
      </c>
      <c r="G168" s="196">
        <v>1</v>
      </c>
      <c r="H168" s="197"/>
      <c r="I168" s="197"/>
      <c r="J168" s="197"/>
      <c r="K168" s="197"/>
      <c r="L168" s="196">
        <v>1</v>
      </c>
      <c r="M168" s="198"/>
      <c r="N168" s="188">
        <v>1</v>
      </c>
      <c r="O168" s="197"/>
      <c r="P168" s="197"/>
      <c r="Q168" s="183">
        <v>6.1797800769230777</v>
      </c>
      <c r="R168" s="197"/>
      <c r="S168" s="197"/>
      <c r="T168" s="189">
        <v>8.7250000000000014</v>
      </c>
      <c r="U168" s="197"/>
      <c r="V168" s="197"/>
      <c r="W168" s="183">
        <v>5.5306589450549453</v>
      </c>
      <c r="X168" s="197"/>
      <c r="Y168" s="197"/>
      <c r="Z168" s="189">
        <v>8.3625000000000007</v>
      </c>
      <c r="AA168" s="197"/>
      <c r="AB168" s="197"/>
      <c r="AC168" s="197"/>
      <c r="AD168" s="197"/>
      <c r="AE168" s="197"/>
      <c r="AF168" s="199">
        <v>3.5332025195964651</v>
      </c>
      <c r="AG168" s="199">
        <v>631</v>
      </c>
      <c r="AH168" s="199">
        <v>0.46660650602864745</v>
      </c>
      <c r="AI168" s="199">
        <v>19</v>
      </c>
      <c r="AJ168" s="199">
        <v>2.5847656250000002</v>
      </c>
      <c r="AK168" s="199"/>
      <c r="AL168" s="199">
        <v>83</v>
      </c>
      <c r="AM168" s="199">
        <v>3.6343373573175191</v>
      </c>
      <c r="AN168" s="199">
        <v>3.6704834605597965</v>
      </c>
      <c r="AO168" s="190">
        <v>4</v>
      </c>
      <c r="AP168" s="196">
        <v>5</v>
      </c>
      <c r="AQ168" s="196">
        <v>3</v>
      </c>
      <c r="AR168" s="205">
        <v>172</v>
      </c>
      <c r="AS168" s="58">
        <v>0</v>
      </c>
      <c r="AT168" s="183">
        <v>6337.1079999999993</v>
      </c>
      <c r="AU168" s="183">
        <v>212.94800000000001</v>
      </c>
      <c r="AV168" s="199">
        <v>0</v>
      </c>
      <c r="AW168" s="227">
        <v>172</v>
      </c>
      <c r="AX168" s="58">
        <v>0</v>
      </c>
      <c r="AY168" s="200">
        <v>5</v>
      </c>
      <c r="AZ168" s="184">
        <v>22904</v>
      </c>
      <c r="BA168" s="58">
        <v>0.75</v>
      </c>
      <c r="BB168" s="58">
        <v>24.8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209" t="s">
        <v>140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135</v>
      </c>
      <c r="BN168" s="79" t="s">
        <v>68</v>
      </c>
      <c r="BO168" s="178" t="s">
        <v>169</v>
      </c>
      <c r="BP168" s="176" t="s">
        <v>144</v>
      </c>
      <c r="BQ168" s="188" t="s">
        <v>145</v>
      </c>
    </row>
    <row r="169" spans="1:69" ht="15.75">
      <c r="A169" s="179" t="s">
        <v>100</v>
      </c>
      <c r="B169" s="195" t="s">
        <v>8</v>
      </c>
      <c r="C169" s="180" t="s">
        <v>29</v>
      </c>
      <c r="D169" s="192" t="s">
        <v>49</v>
      </c>
      <c r="E169" s="194" t="s">
        <v>242</v>
      </c>
      <c r="F169" s="196">
        <v>93</v>
      </c>
      <c r="G169" s="196">
        <v>2</v>
      </c>
      <c r="H169" s="197"/>
      <c r="I169" s="197"/>
      <c r="J169" s="197"/>
      <c r="K169" s="197"/>
      <c r="L169" s="196">
        <v>1</v>
      </c>
      <c r="M169" s="198"/>
      <c r="N169" s="188">
        <v>0</v>
      </c>
      <c r="O169" s="197"/>
      <c r="P169" s="197"/>
      <c r="Q169" s="183">
        <v>7.8468887333333326</v>
      </c>
      <c r="R169" s="197"/>
      <c r="S169" s="197"/>
      <c r="T169" s="189">
        <v>11.75</v>
      </c>
      <c r="U169" s="197"/>
      <c r="V169" s="197"/>
      <c r="W169" s="183">
        <v>7.86492208888889</v>
      </c>
      <c r="X169" s="197"/>
      <c r="Y169" s="197"/>
      <c r="Z169" s="189">
        <v>11.25</v>
      </c>
      <c r="AA169" s="197"/>
      <c r="AB169" s="197"/>
      <c r="AC169" s="197"/>
      <c r="AD169" s="197"/>
      <c r="AE169" s="197"/>
      <c r="AF169" s="199">
        <v>2.6352210910547349</v>
      </c>
      <c r="AG169" s="199">
        <v>588</v>
      </c>
      <c r="AH169" s="199">
        <v>0.34767600754086825</v>
      </c>
      <c r="AI169" s="199">
        <v>174</v>
      </c>
      <c r="AJ169" s="199">
        <v>1.8505952380952382</v>
      </c>
      <c r="AK169" s="199"/>
      <c r="AL169" s="199"/>
      <c r="AM169" s="199"/>
      <c r="AN169" s="199"/>
      <c r="AO169" s="190">
        <v>11</v>
      </c>
      <c r="AP169" s="196">
        <v>0</v>
      </c>
      <c r="AQ169" s="196">
        <v>0</v>
      </c>
      <c r="AR169" s="205">
        <v>171</v>
      </c>
      <c r="AS169" s="58">
        <v>0</v>
      </c>
      <c r="AT169" s="183">
        <v>6476.69</v>
      </c>
      <c r="AU169" s="183">
        <v>0</v>
      </c>
      <c r="AV169" s="199">
        <v>0</v>
      </c>
      <c r="AW169" s="227">
        <v>171</v>
      </c>
      <c r="AX169" s="58">
        <v>0</v>
      </c>
      <c r="AY169" s="200">
        <v>5</v>
      </c>
      <c r="AZ169" s="184">
        <v>22904</v>
      </c>
      <c r="BA169" s="58">
        <v>0.75</v>
      </c>
      <c r="BB169" s="58">
        <v>24.8</v>
      </c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209" t="s">
        <v>140</v>
      </c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135</v>
      </c>
      <c r="BN169" s="79" t="s">
        <v>68</v>
      </c>
      <c r="BO169" s="178" t="s">
        <v>169</v>
      </c>
      <c r="BP169" s="176" t="s">
        <v>144</v>
      </c>
      <c r="BQ169" s="188" t="s">
        <v>145</v>
      </c>
    </row>
    <row r="170" spans="1:69" ht="15.75">
      <c r="A170" s="179" t="s">
        <v>100</v>
      </c>
      <c r="B170" s="195" t="s">
        <v>8</v>
      </c>
      <c r="C170" s="180" t="s">
        <v>29</v>
      </c>
      <c r="D170" s="192" t="s">
        <v>49</v>
      </c>
      <c r="E170" s="194" t="s">
        <v>243</v>
      </c>
      <c r="F170" s="196">
        <v>59</v>
      </c>
      <c r="G170" s="196">
        <v>0</v>
      </c>
      <c r="H170" s="197"/>
      <c r="I170" s="197"/>
      <c r="J170" s="197"/>
      <c r="K170" s="197"/>
      <c r="L170" s="196">
        <v>0</v>
      </c>
      <c r="M170" s="198"/>
      <c r="N170" s="188">
        <v>0</v>
      </c>
      <c r="O170" s="197"/>
      <c r="P170" s="197"/>
      <c r="Q170" s="183">
        <v>5.0425591864406778</v>
      </c>
      <c r="R170" s="197"/>
      <c r="S170" s="197"/>
      <c r="T170" s="189">
        <v>6.1749999999999998</v>
      </c>
      <c r="U170" s="197"/>
      <c r="V170" s="197"/>
      <c r="W170" s="183">
        <v>4.6782371016949149</v>
      </c>
      <c r="X170" s="197"/>
      <c r="Y170" s="197"/>
      <c r="Z170" s="189">
        <v>5.5124999999999993</v>
      </c>
      <c r="AA170" s="197"/>
      <c r="AB170" s="197"/>
      <c r="AC170" s="197"/>
      <c r="AD170" s="197"/>
      <c r="AE170" s="197"/>
      <c r="AF170" s="199">
        <v>3.7840436079311592</v>
      </c>
      <c r="AG170" s="199">
        <v>413</v>
      </c>
      <c r="AH170" s="199">
        <v>0.36137505089282312</v>
      </c>
      <c r="AI170" s="199">
        <v>8</v>
      </c>
      <c r="AJ170" s="199">
        <v>3.011206896551724</v>
      </c>
      <c r="AK170" s="199"/>
      <c r="AL170" s="199">
        <v>59</v>
      </c>
      <c r="AM170" s="199">
        <v>3.7840436079311592</v>
      </c>
      <c r="AN170" s="199">
        <v>3.7590460526315788</v>
      </c>
      <c r="AO170" s="190">
        <v>1</v>
      </c>
      <c r="AP170" s="196">
        <v>0</v>
      </c>
      <c r="AQ170" s="196">
        <v>0</v>
      </c>
      <c r="AR170" s="205">
        <v>117</v>
      </c>
      <c r="AS170" s="58">
        <v>0</v>
      </c>
      <c r="AT170" s="183">
        <v>4249.8820000000005</v>
      </c>
      <c r="AU170" s="183">
        <v>0</v>
      </c>
      <c r="AV170" s="199">
        <v>0</v>
      </c>
      <c r="AW170" s="227">
        <v>117</v>
      </c>
      <c r="AX170" s="58">
        <v>0</v>
      </c>
      <c r="AY170" s="200">
        <v>5</v>
      </c>
      <c r="AZ170" s="184">
        <v>22051</v>
      </c>
      <c r="BA170" s="58">
        <v>0.85</v>
      </c>
      <c r="BB170" s="58">
        <v>13.882352941176471</v>
      </c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209" t="s">
        <v>106</v>
      </c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122</v>
      </c>
      <c r="BN170" s="79" t="s">
        <v>68</v>
      </c>
      <c r="BO170" s="178" t="s">
        <v>188</v>
      </c>
      <c r="BP170" s="176" t="s">
        <v>133</v>
      </c>
      <c r="BQ170" s="188" t="s">
        <v>124</v>
      </c>
    </row>
    <row r="171" spans="1:69" ht="15.75">
      <c r="A171" s="179" t="s">
        <v>100</v>
      </c>
      <c r="B171" s="195" t="s">
        <v>8</v>
      </c>
      <c r="C171" s="180" t="s">
        <v>29</v>
      </c>
      <c r="D171" s="192" t="s">
        <v>49</v>
      </c>
      <c r="E171" s="194" t="s">
        <v>243</v>
      </c>
      <c r="F171" s="196">
        <v>59</v>
      </c>
      <c r="G171" s="196">
        <v>2</v>
      </c>
      <c r="H171" s="197"/>
      <c r="I171" s="197"/>
      <c r="J171" s="197"/>
      <c r="K171" s="197"/>
      <c r="L171" s="196">
        <v>0</v>
      </c>
      <c r="M171" s="198"/>
      <c r="N171" s="188">
        <v>0</v>
      </c>
      <c r="O171" s="197"/>
      <c r="P171" s="197"/>
      <c r="Q171" s="183">
        <v>6.9918242982456134</v>
      </c>
      <c r="R171" s="197"/>
      <c r="S171" s="197"/>
      <c r="T171" s="189">
        <v>12.574999999999999</v>
      </c>
      <c r="U171" s="197"/>
      <c r="V171" s="197"/>
      <c r="W171" s="183">
        <v>6.9078243508771928</v>
      </c>
      <c r="X171" s="197"/>
      <c r="Y171" s="197"/>
      <c r="Z171" s="189">
        <v>12.574999999999999</v>
      </c>
      <c r="AA171" s="197"/>
      <c r="AB171" s="197"/>
      <c r="AC171" s="197"/>
      <c r="AD171" s="197"/>
      <c r="AE171" s="197"/>
      <c r="AF171" s="199">
        <v>3.3896240653250747</v>
      </c>
      <c r="AG171" s="199">
        <v>399</v>
      </c>
      <c r="AH171" s="199">
        <v>0.52974756793868849</v>
      </c>
      <c r="AI171" s="199">
        <v>32</v>
      </c>
      <c r="AJ171" s="199">
        <v>2.1652777777777779</v>
      </c>
      <c r="AK171" s="199"/>
      <c r="AL171" s="199">
        <v>57</v>
      </c>
      <c r="AM171" s="199">
        <v>3.3896240653250747</v>
      </c>
      <c r="AN171" s="199">
        <v>3.5309405940594059</v>
      </c>
      <c r="AO171" s="190">
        <v>3</v>
      </c>
      <c r="AP171" s="196">
        <v>0</v>
      </c>
      <c r="AQ171" s="196">
        <v>0</v>
      </c>
      <c r="AR171" s="205">
        <v>111</v>
      </c>
      <c r="AS171" s="58">
        <v>0</v>
      </c>
      <c r="AT171" s="183">
        <v>4100.0820000000003</v>
      </c>
      <c r="AU171" s="183">
        <v>0</v>
      </c>
      <c r="AV171" s="199">
        <v>0</v>
      </c>
      <c r="AW171" s="227">
        <v>111</v>
      </c>
      <c r="AX171" s="58">
        <v>0</v>
      </c>
      <c r="AY171" s="200">
        <v>5</v>
      </c>
      <c r="AZ171" s="184">
        <v>22051</v>
      </c>
      <c r="BA171" s="58">
        <v>0.85</v>
      </c>
      <c r="BB171" s="58">
        <v>13.882352941176471</v>
      </c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209" t="s">
        <v>106</v>
      </c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122</v>
      </c>
      <c r="BN171" s="79" t="s">
        <v>68</v>
      </c>
      <c r="BO171" s="178" t="s">
        <v>188</v>
      </c>
      <c r="BP171" s="176" t="s">
        <v>133</v>
      </c>
      <c r="BQ171" s="188" t="s">
        <v>124</v>
      </c>
    </row>
    <row r="172" spans="1:69" ht="15.75">
      <c r="A172" s="179" t="s">
        <v>100</v>
      </c>
      <c r="B172" s="195" t="s">
        <v>8</v>
      </c>
      <c r="C172" s="180" t="s">
        <v>29</v>
      </c>
      <c r="D172" s="192" t="s">
        <v>49</v>
      </c>
      <c r="E172" s="194" t="s">
        <v>243</v>
      </c>
      <c r="F172" s="196">
        <v>59</v>
      </c>
      <c r="G172" s="196">
        <v>1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6.9698274655172421</v>
      </c>
      <c r="R172" s="197"/>
      <c r="S172" s="197"/>
      <c r="T172" s="189">
        <v>9.0249999999999986</v>
      </c>
      <c r="U172" s="197"/>
      <c r="V172" s="197"/>
      <c r="W172" s="183">
        <v>7.1347240689655171</v>
      </c>
      <c r="X172" s="197"/>
      <c r="Y172" s="197"/>
      <c r="Z172" s="189">
        <v>9.0499999999999972</v>
      </c>
      <c r="AA172" s="197"/>
      <c r="AB172" s="197"/>
      <c r="AC172" s="197"/>
      <c r="AD172" s="197"/>
      <c r="AE172" s="197"/>
      <c r="AF172" s="199">
        <v>3.5478078916742297</v>
      </c>
      <c r="AG172" s="199">
        <v>406</v>
      </c>
      <c r="AH172" s="199">
        <v>0.521916725791995</v>
      </c>
      <c r="AI172" s="199">
        <v>15</v>
      </c>
      <c r="AJ172" s="199">
        <v>2.5854838709677419</v>
      </c>
      <c r="AK172" s="199"/>
      <c r="AL172" s="199">
        <v>58</v>
      </c>
      <c r="AM172" s="199">
        <v>3.5478078916742297</v>
      </c>
      <c r="AN172" s="199">
        <v>3.6628787878787881</v>
      </c>
      <c r="AO172" s="190">
        <v>10</v>
      </c>
      <c r="AP172" s="196">
        <v>0</v>
      </c>
      <c r="AQ172" s="196">
        <v>0</v>
      </c>
      <c r="AR172" s="205">
        <v>106</v>
      </c>
      <c r="AS172" s="58">
        <v>0</v>
      </c>
      <c r="AT172" s="183">
        <v>4165.8229999999994</v>
      </c>
      <c r="AU172" s="183">
        <v>0</v>
      </c>
      <c r="AV172" s="199">
        <v>0</v>
      </c>
      <c r="AW172" s="227">
        <v>106</v>
      </c>
      <c r="AX172" s="58">
        <v>0</v>
      </c>
      <c r="AY172" s="200">
        <v>5</v>
      </c>
      <c r="AZ172" s="184">
        <v>22051</v>
      </c>
      <c r="BA172" s="58">
        <v>0.85</v>
      </c>
      <c r="BB172" s="58">
        <v>13.882352941176471</v>
      </c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209" t="s">
        <v>106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122</v>
      </c>
      <c r="BN172" s="79" t="s">
        <v>68</v>
      </c>
      <c r="BO172" s="178" t="s">
        <v>188</v>
      </c>
      <c r="BP172" s="176" t="s">
        <v>133</v>
      </c>
      <c r="BQ172" s="188" t="s">
        <v>124</v>
      </c>
    </row>
    <row r="173" spans="1:69" ht="15.75">
      <c r="A173" s="179" t="s">
        <v>100</v>
      </c>
      <c r="B173" s="195" t="s">
        <v>8</v>
      </c>
      <c r="C173" s="180" t="s">
        <v>29</v>
      </c>
      <c r="D173" s="192" t="s">
        <v>49</v>
      </c>
      <c r="E173" s="194" t="s">
        <v>243</v>
      </c>
      <c r="F173" s="196">
        <v>59</v>
      </c>
      <c r="G173" s="196">
        <v>0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7.658440576271186</v>
      </c>
      <c r="R173" s="197"/>
      <c r="S173" s="197"/>
      <c r="T173" s="189">
        <v>9.0249999999999986</v>
      </c>
      <c r="U173" s="197"/>
      <c r="V173" s="197"/>
      <c r="W173" s="183">
        <v>7.5476947796610165</v>
      </c>
      <c r="X173" s="197"/>
      <c r="Y173" s="197"/>
      <c r="Z173" s="189">
        <v>9.0249999999999986</v>
      </c>
      <c r="AA173" s="197"/>
      <c r="AB173" s="197"/>
      <c r="AC173" s="197"/>
      <c r="AD173" s="197"/>
      <c r="AE173" s="197"/>
      <c r="AF173" s="199">
        <v>2.6889830559275629</v>
      </c>
      <c r="AG173" s="199">
        <v>413</v>
      </c>
      <c r="AH173" s="199">
        <v>0.37576958182731074</v>
      </c>
      <c r="AI173" s="199">
        <v>83</v>
      </c>
      <c r="AJ173" s="199">
        <v>2.0128906249999998</v>
      </c>
      <c r="AK173" s="199"/>
      <c r="AL173" s="199"/>
      <c r="AM173" s="199"/>
      <c r="AN173" s="199"/>
      <c r="AO173" s="190">
        <v>5</v>
      </c>
      <c r="AP173" s="196">
        <v>0</v>
      </c>
      <c r="AQ173" s="196">
        <v>0</v>
      </c>
      <c r="AR173" s="205">
        <v>113</v>
      </c>
      <c r="AS173" s="58">
        <v>0</v>
      </c>
      <c r="AT173" s="183">
        <v>4249.33</v>
      </c>
      <c r="AU173" s="183">
        <v>0</v>
      </c>
      <c r="AV173" s="199">
        <v>0</v>
      </c>
      <c r="AW173" s="227">
        <v>113</v>
      </c>
      <c r="AX173" s="58">
        <v>0</v>
      </c>
      <c r="AY173" s="200">
        <v>5</v>
      </c>
      <c r="AZ173" s="184">
        <v>22051</v>
      </c>
      <c r="BA173" s="58">
        <v>0.85</v>
      </c>
      <c r="BB173" s="58">
        <v>13.882352941176471</v>
      </c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209" t="s">
        <v>106</v>
      </c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122</v>
      </c>
      <c r="BN173" s="79" t="s">
        <v>68</v>
      </c>
      <c r="BO173" s="178" t="s">
        <v>188</v>
      </c>
      <c r="BP173" s="176" t="s">
        <v>133</v>
      </c>
      <c r="BQ173" s="188" t="s">
        <v>124</v>
      </c>
    </row>
    <row r="174" spans="1:69" ht="15.75">
      <c r="A174" s="179" t="s">
        <v>100</v>
      </c>
      <c r="B174" s="195" t="s">
        <v>8</v>
      </c>
      <c r="C174" s="180" t="s">
        <v>29</v>
      </c>
      <c r="D174" s="192" t="s">
        <v>49</v>
      </c>
      <c r="E174" s="194" t="s">
        <v>244</v>
      </c>
      <c r="F174" s="196">
        <v>36</v>
      </c>
      <c r="G174" s="196">
        <v>0</v>
      </c>
      <c r="H174" s="197"/>
      <c r="I174" s="197"/>
      <c r="J174" s="197"/>
      <c r="K174" s="197"/>
      <c r="L174" s="196">
        <v>0</v>
      </c>
      <c r="M174" s="198"/>
      <c r="N174" s="188">
        <v>0</v>
      </c>
      <c r="O174" s="197"/>
      <c r="P174" s="197"/>
      <c r="Q174" s="183">
        <v>6.4244443888888885</v>
      </c>
      <c r="R174" s="197"/>
      <c r="S174" s="197"/>
      <c r="T174" s="189">
        <v>8.0999999999999979</v>
      </c>
      <c r="U174" s="197"/>
      <c r="V174" s="197"/>
      <c r="W174" s="183">
        <v>6.5143610555555558</v>
      </c>
      <c r="X174" s="197"/>
      <c r="Y174" s="197"/>
      <c r="Z174" s="189">
        <v>8.5999999999999979</v>
      </c>
      <c r="AA174" s="197"/>
      <c r="AB174" s="197"/>
      <c r="AC174" s="197"/>
      <c r="AD174" s="197"/>
      <c r="AE174" s="197"/>
      <c r="AF174" s="199">
        <v>3.2900396859835066</v>
      </c>
      <c r="AG174" s="199">
        <v>252</v>
      </c>
      <c r="AH174" s="199">
        <v>0.53046608205708057</v>
      </c>
      <c r="AI174" s="199">
        <v>24</v>
      </c>
      <c r="AJ174" s="199">
        <v>2.2149999999999999</v>
      </c>
      <c r="AK174" s="199"/>
      <c r="AL174" s="199">
        <v>36</v>
      </c>
      <c r="AM174" s="199">
        <v>3.2900396859835066</v>
      </c>
      <c r="AN174" s="199">
        <v>3.3698630136986303</v>
      </c>
      <c r="AO174" s="190">
        <v>0</v>
      </c>
      <c r="AP174" s="196">
        <v>0</v>
      </c>
      <c r="AQ174" s="196">
        <v>0</v>
      </c>
      <c r="AR174" s="205">
        <v>72</v>
      </c>
      <c r="AS174" s="58">
        <v>0</v>
      </c>
      <c r="AT174" s="183">
        <v>2563.855</v>
      </c>
      <c r="AU174" s="183">
        <v>0</v>
      </c>
      <c r="AV174" s="199">
        <v>0</v>
      </c>
      <c r="AW174" s="227">
        <v>72</v>
      </c>
      <c r="AX174" s="58">
        <v>0</v>
      </c>
      <c r="AY174" s="200">
        <v>8.25</v>
      </c>
      <c r="AZ174" s="184">
        <v>16643</v>
      </c>
      <c r="BA174" s="58">
        <v>0.818181818181</v>
      </c>
      <c r="BB174" s="58">
        <v>5.3333333333386665</v>
      </c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209" t="s">
        <v>119</v>
      </c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135</v>
      </c>
      <c r="BN174" s="79" t="s">
        <v>68</v>
      </c>
      <c r="BO174" s="178" t="s">
        <v>191</v>
      </c>
      <c r="BP174" s="176" t="s">
        <v>161</v>
      </c>
      <c r="BQ174" s="188" t="s">
        <v>138</v>
      </c>
    </row>
    <row r="175" spans="1:69" ht="15.75">
      <c r="A175" s="179" t="s">
        <v>100</v>
      </c>
      <c r="B175" s="195" t="s">
        <v>8</v>
      </c>
      <c r="C175" s="180" t="s">
        <v>29</v>
      </c>
      <c r="D175" s="192" t="s">
        <v>49</v>
      </c>
      <c r="E175" s="194" t="s">
        <v>244</v>
      </c>
      <c r="F175" s="196">
        <v>37</v>
      </c>
      <c r="G175" s="196">
        <v>0</v>
      </c>
      <c r="H175" s="197"/>
      <c r="I175" s="197"/>
      <c r="J175" s="197"/>
      <c r="K175" s="197"/>
      <c r="L175" s="196">
        <v>0</v>
      </c>
      <c r="M175" s="198"/>
      <c r="N175" s="188">
        <v>1</v>
      </c>
      <c r="O175" s="197"/>
      <c r="P175" s="197"/>
      <c r="Q175" s="183">
        <v>7.0500539189189189</v>
      </c>
      <c r="R175" s="197"/>
      <c r="S175" s="197"/>
      <c r="T175" s="189">
        <v>12.574999999999999</v>
      </c>
      <c r="U175" s="197"/>
      <c r="V175" s="197"/>
      <c r="W175" s="183">
        <v>7.1175404054054043</v>
      </c>
      <c r="X175" s="197"/>
      <c r="Y175" s="197"/>
      <c r="Z175" s="189">
        <v>12.574999999999999</v>
      </c>
      <c r="AA175" s="197"/>
      <c r="AB175" s="197"/>
      <c r="AC175" s="197"/>
      <c r="AD175" s="197"/>
      <c r="AE175" s="197"/>
      <c r="AF175" s="199">
        <v>2.9913877555302215</v>
      </c>
      <c r="AG175" s="199">
        <v>245</v>
      </c>
      <c r="AH175" s="199">
        <v>0.59521175602435195</v>
      </c>
      <c r="AI175" s="199">
        <v>51</v>
      </c>
      <c r="AJ175" s="199">
        <v>1.9267857142857143</v>
      </c>
      <c r="AK175" s="199"/>
      <c r="AL175" s="199">
        <v>35</v>
      </c>
      <c r="AM175" s="199">
        <v>2.9913877555302215</v>
      </c>
      <c r="AN175" s="199">
        <v>2.9610389610389611</v>
      </c>
      <c r="AO175" s="190">
        <v>5</v>
      </c>
      <c r="AP175" s="196">
        <v>1</v>
      </c>
      <c r="AQ175" s="196">
        <v>0</v>
      </c>
      <c r="AR175" s="205">
        <v>68</v>
      </c>
      <c r="AS175" s="58">
        <v>0</v>
      </c>
      <c r="AT175" s="183">
        <v>2568.375</v>
      </c>
      <c r="AU175" s="183">
        <v>71.372</v>
      </c>
      <c r="AV175" s="199">
        <v>0</v>
      </c>
      <c r="AW175" s="227">
        <v>68</v>
      </c>
      <c r="AX175" s="58">
        <v>0</v>
      </c>
      <c r="AY175" s="200">
        <v>8.25</v>
      </c>
      <c r="AZ175" s="184">
        <v>16643</v>
      </c>
      <c r="BA175" s="58">
        <v>0.818181818181</v>
      </c>
      <c r="BB175" s="58">
        <v>5.4814814814869628</v>
      </c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209" t="s">
        <v>119</v>
      </c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135</v>
      </c>
      <c r="BN175" s="79" t="s">
        <v>68</v>
      </c>
      <c r="BO175" s="178" t="s">
        <v>191</v>
      </c>
      <c r="BP175" s="176" t="s">
        <v>161</v>
      </c>
      <c r="BQ175" s="188" t="s">
        <v>138</v>
      </c>
    </row>
    <row r="176" spans="1:69" ht="15.75">
      <c r="A176" s="179" t="s">
        <v>100</v>
      </c>
      <c r="B176" s="195" t="s">
        <v>8</v>
      </c>
      <c r="C176" s="180" t="s">
        <v>29</v>
      </c>
      <c r="D176" s="192" t="s">
        <v>49</v>
      </c>
      <c r="E176" s="194" t="s">
        <v>244</v>
      </c>
      <c r="F176" s="196">
        <v>36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7.0729443611111114</v>
      </c>
      <c r="R176" s="197"/>
      <c r="S176" s="197"/>
      <c r="T176" s="189">
        <v>9.5999999999999979</v>
      </c>
      <c r="U176" s="197"/>
      <c r="V176" s="197"/>
      <c r="W176" s="183">
        <v>7.2429442777777773</v>
      </c>
      <c r="X176" s="197"/>
      <c r="Y176" s="197"/>
      <c r="Z176" s="189">
        <v>9.5999999999999979</v>
      </c>
      <c r="AA176" s="197"/>
      <c r="AB176" s="197"/>
      <c r="AC176" s="197"/>
      <c r="AD176" s="197"/>
      <c r="AE176" s="197"/>
      <c r="AF176" s="199">
        <v>3.4578571480418012</v>
      </c>
      <c r="AG176" s="199">
        <v>252</v>
      </c>
      <c r="AH176" s="199">
        <v>0.52062911002752876</v>
      </c>
      <c r="AI176" s="199">
        <v>18</v>
      </c>
      <c r="AJ176" s="199">
        <v>2.3200000000000003</v>
      </c>
      <c r="AK176" s="199"/>
      <c r="AL176" s="199">
        <v>36</v>
      </c>
      <c r="AM176" s="199">
        <v>3.4578571480418012</v>
      </c>
      <c r="AN176" s="199">
        <v>3.5777777777777779</v>
      </c>
      <c r="AO176" s="190">
        <v>0</v>
      </c>
      <c r="AP176" s="196">
        <v>0</v>
      </c>
      <c r="AQ176" s="196">
        <v>0</v>
      </c>
      <c r="AR176" s="205">
        <v>72</v>
      </c>
      <c r="AS176" s="58">
        <v>0</v>
      </c>
      <c r="AT176" s="183">
        <v>2567.2979999999998</v>
      </c>
      <c r="AU176" s="183">
        <v>0</v>
      </c>
      <c r="AV176" s="199">
        <v>0</v>
      </c>
      <c r="AW176" s="227">
        <v>72</v>
      </c>
      <c r="AX176" s="58">
        <v>0</v>
      </c>
      <c r="AY176" s="200">
        <v>8.25</v>
      </c>
      <c r="AZ176" s="184">
        <v>16643</v>
      </c>
      <c r="BA176" s="58">
        <v>0.818181818181</v>
      </c>
      <c r="BB176" s="58">
        <v>5.3333333333386665</v>
      </c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209" t="s">
        <v>119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135</v>
      </c>
      <c r="BN176" s="79" t="s">
        <v>68</v>
      </c>
      <c r="BO176" s="178" t="s">
        <v>191</v>
      </c>
      <c r="BP176" s="176" t="s">
        <v>161</v>
      </c>
      <c r="BQ176" s="188" t="s">
        <v>138</v>
      </c>
    </row>
    <row r="177" spans="1:69" ht="15.75">
      <c r="A177" s="179" t="s">
        <v>100</v>
      </c>
      <c r="B177" s="195" t="s">
        <v>8</v>
      </c>
      <c r="C177" s="180" t="s">
        <v>29</v>
      </c>
      <c r="D177" s="192" t="s">
        <v>49</v>
      </c>
      <c r="E177" s="194" t="s">
        <v>244</v>
      </c>
      <c r="F177" s="196">
        <v>36</v>
      </c>
      <c r="G177" s="196">
        <v>0</v>
      </c>
      <c r="H177" s="197"/>
      <c r="I177" s="197"/>
      <c r="J177" s="197"/>
      <c r="K177" s="197"/>
      <c r="L177" s="196">
        <v>0</v>
      </c>
      <c r="M177" s="198"/>
      <c r="N177" s="188">
        <v>0</v>
      </c>
      <c r="O177" s="197"/>
      <c r="P177" s="197"/>
      <c r="Q177" s="183">
        <v>7.3000276388888885</v>
      </c>
      <c r="R177" s="197"/>
      <c r="S177" s="197"/>
      <c r="T177" s="189">
        <v>13.299999999999999</v>
      </c>
      <c r="U177" s="197"/>
      <c r="V177" s="197"/>
      <c r="W177" s="183">
        <v>7.2990831666666667</v>
      </c>
      <c r="X177" s="197"/>
      <c r="Y177" s="197"/>
      <c r="Z177" s="189">
        <v>13.299999999999999</v>
      </c>
      <c r="AA177" s="197"/>
      <c r="AB177" s="197"/>
      <c r="AC177" s="197"/>
      <c r="AD177" s="197"/>
      <c r="AE177" s="197"/>
      <c r="AF177" s="199">
        <v>2.7216436227528913</v>
      </c>
      <c r="AG177" s="199">
        <v>216</v>
      </c>
      <c r="AH177" s="199">
        <v>0.47246914357814535</v>
      </c>
      <c r="AI177" s="199">
        <v>54</v>
      </c>
      <c r="AJ177" s="199">
        <v>1.7028846153846153</v>
      </c>
      <c r="AK177" s="199"/>
      <c r="AL177" s="199"/>
      <c r="AM177" s="199"/>
      <c r="AN177" s="199"/>
      <c r="AO177" s="190">
        <v>34</v>
      </c>
      <c r="AP177" s="196">
        <v>8</v>
      </c>
      <c r="AQ177" s="196">
        <v>0</v>
      </c>
      <c r="AR177" s="205">
        <v>30</v>
      </c>
      <c r="AS177" s="58">
        <v>0</v>
      </c>
      <c r="AT177" s="183">
        <v>2562.5700000000002</v>
      </c>
      <c r="AU177" s="183">
        <v>0</v>
      </c>
      <c r="AV177" s="199">
        <v>0</v>
      </c>
      <c r="AW177" s="227">
        <v>30</v>
      </c>
      <c r="AX177" s="58">
        <v>0</v>
      </c>
      <c r="AY177" s="200">
        <v>8.25</v>
      </c>
      <c r="AZ177" s="184">
        <v>16643</v>
      </c>
      <c r="BA177" s="58">
        <v>0.818181818181</v>
      </c>
      <c r="BB177" s="58">
        <v>5.3333333333386665</v>
      </c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209" t="s">
        <v>119</v>
      </c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135</v>
      </c>
      <c r="BN177" s="79" t="s">
        <v>68</v>
      </c>
      <c r="BO177" s="178" t="s">
        <v>191</v>
      </c>
      <c r="BP177" s="176" t="s">
        <v>161</v>
      </c>
      <c r="BQ177" s="188" t="s">
        <v>138</v>
      </c>
    </row>
    <row r="178" spans="1:69" ht="15.75">
      <c r="A178" s="179" t="s">
        <v>100</v>
      </c>
      <c r="B178" s="195" t="s">
        <v>8</v>
      </c>
      <c r="C178" s="180" t="s">
        <v>29</v>
      </c>
      <c r="D178" s="192" t="s">
        <v>49</v>
      </c>
      <c r="E178" s="194" t="s">
        <v>245</v>
      </c>
      <c r="F178" s="196">
        <v>108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5.9321573148148152</v>
      </c>
      <c r="R178" s="197"/>
      <c r="S178" s="197"/>
      <c r="T178" s="189">
        <v>7.3599999999999994</v>
      </c>
      <c r="U178" s="197"/>
      <c r="V178" s="197"/>
      <c r="W178" s="183">
        <v>5.4549814444444449</v>
      </c>
      <c r="X178" s="197"/>
      <c r="Y178" s="197"/>
      <c r="Z178" s="189">
        <v>7.26</v>
      </c>
      <c r="AA178" s="197"/>
      <c r="AB178" s="197"/>
      <c r="AC178" s="197"/>
      <c r="AD178" s="197"/>
      <c r="AE178" s="197"/>
      <c r="AF178" s="199">
        <v>3.6269693064275819</v>
      </c>
      <c r="AG178" s="199">
        <v>749</v>
      </c>
      <c r="AH178" s="199">
        <v>0.47005860968028951</v>
      </c>
      <c r="AI178" s="199">
        <v>21</v>
      </c>
      <c r="AJ178" s="199">
        <v>2.5955223880597016</v>
      </c>
      <c r="AK178" s="199"/>
      <c r="AL178" s="199">
        <v>102</v>
      </c>
      <c r="AM178" s="199">
        <v>3.6625770455648916</v>
      </c>
      <c r="AN178" s="199">
        <v>3.6981132075471699</v>
      </c>
      <c r="AO178" s="190">
        <v>7</v>
      </c>
      <c r="AP178" s="196">
        <v>0</v>
      </c>
      <c r="AQ178" s="196">
        <v>0</v>
      </c>
      <c r="AR178" s="205">
        <v>209</v>
      </c>
      <c r="AS178" s="58">
        <v>0</v>
      </c>
      <c r="AT178" s="183">
        <v>7719.9109999999991</v>
      </c>
      <c r="AU178" s="183">
        <v>59.006999999999998</v>
      </c>
      <c r="AV178" s="199">
        <v>0</v>
      </c>
      <c r="AW178" s="227">
        <v>209</v>
      </c>
      <c r="AX178" s="58">
        <v>0</v>
      </c>
      <c r="AY178" s="200">
        <v>11.25</v>
      </c>
      <c r="AZ178" s="184">
        <v>24313</v>
      </c>
      <c r="BA178" s="58">
        <v>0.93333333333300006</v>
      </c>
      <c r="BB178" s="58">
        <v>10.285714285717958</v>
      </c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209" t="s">
        <v>106</v>
      </c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122</v>
      </c>
      <c r="BN178" s="79" t="s">
        <v>68</v>
      </c>
      <c r="BO178" s="178" t="s">
        <v>139</v>
      </c>
      <c r="BP178" s="176" t="s">
        <v>139</v>
      </c>
      <c r="BQ178" s="188" t="s">
        <v>141</v>
      </c>
    </row>
    <row r="179" spans="1:69" ht="15.75">
      <c r="A179" s="179" t="s">
        <v>100</v>
      </c>
      <c r="B179" s="195" t="s">
        <v>8</v>
      </c>
      <c r="C179" s="180" t="s">
        <v>29</v>
      </c>
      <c r="D179" s="192" t="s">
        <v>49</v>
      </c>
      <c r="E179" s="194" t="s">
        <v>245</v>
      </c>
      <c r="F179" s="196">
        <v>106</v>
      </c>
      <c r="G179" s="196">
        <v>12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8.9328296170212766</v>
      </c>
      <c r="R179" s="197"/>
      <c r="S179" s="197"/>
      <c r="T179" s="189">
        <v>13.716666666666667</v>
      </c>
      <c r="U179" s="197"/>
      <c r="V179" s="197"/>
      <c r="W179" s="183">
        <v>9.1204253191489357</v>
      </c>
      <c r="X179" s="197"/>
      <c r="Y179" s="197"/>
      <c r="Z179" s="189">
        <v>14.149999999999999</v>
      </c>
      <c r="AA179" s="197"/>
      <c r="AB179" s="197"/>
      <c r="AC179" s="197"/>
      <c r="AD179" s="197"/>
      <c r="AE179" s="197"/>
      <c r="AF179" s="199">
        <v>3.6158708758482527</v>
      </c>
      <c r="AG179" s="199">
        <v>640</v>
      </c>
      <c r="AH179" s="199">
        <v>0.53708313240862959</v>
      </c>
      <c r="AI179" s="199">
        <v>16</v>
      </c>
      <c r="AJ179" s="199">
        <v>2.5446969696969699</v>
      </c>
      <c r="AK179" s="199"/>
      <c r="AL179" s="199">
        <v>84</v>
      </c>
      <c r="AM179" s="199">
        <v>3.6369444617743945</v>
      </c>
      <c r="AN179" s="199">
        <v>3.6924778761061945</v>
      </c>
      <c r="AO179" s="190">
        <v>15</v>
      </c>
      <c r="AP179" s="196">
        <v>1</v>
      </c>
      <c r="AQ179" s="196">
        <v>1</v>
      </c>
      <c r="AR179" s="205">
        <v>171</v>
      </c>
      <c r="AS179" s="58">
        <v>0</v>
      </c>
      <c r="AT179" s="183">
        <v>6551.5249999999996</v>
      </c>
      <c r="AU179" s="183">
        <v>171.767</v>
      </c>
      <c r="AV179" s="199">
        <v>0</v>
      </c>
      <c r="AW179" s="227">
        <v>171</v>
      </c>
      <c r="AX179" s="58">
        <v>0</v>
      </c>
      <c r="AY179" s="200">
        <v>11.25</v>
      </c>
      <c r="AZ179" s="184">
        <v>24313</v>
      </c>
      <c r="BA179" s="58">
        <v>0.93333333333300006</v>
      </c>
      <c r="BB179" s="58">
        <v>10.095238095241701</v>
      </c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209" t="s">
        <v>106</v>
      </c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122</v>
      </c>
      <c r="BN179" s="79" t="s">
        <v>68</v>
      </c>
      <c r="BO179" s="178" t="s">
        <v>139</v>
      </c>
      <c r="BP179" s="176" t="s">
        <v>139</v>
      </c>
      <c r="BQ179" s="188" t="s">
        <v>141</v>
      </c>
    </row>
    <row r="180" spans="1:69" ht="15.75">
      <c r="A180" s="179" t="s">
        <v>100</v>
      </c>
      <c r="B180" s="195" t="s">
        <v>8</v>
      </c>
      <c r="C180" s="180" t="s">
        <v>29</v>
      </c>
      <c r="D180" s="192" t="s">
        <v>49</v>
      </c>
      <c r="E180" s="194" t="s">
        <v>245</v>
      </c>
      <c r="F180" s="196">
        <v>109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6.5568254678899081</v>
      </c>
      <c r="R180" s="197"/>
      <c r="S180" s="197"/>
      <c r="T180" s="189">
        <v>8.3791666666666664</v>
      </c>
      <c r="U180" s="197"/>
      <c r="V180" s="197"/>
      <c r="W180" s="183">
        <v>6.7265044311926614</v>
      </c>
      <c r="X180" s="197"/>
      <c r="Y180" s="197"/>
      <c r="Z180" s="189">
        <v>9.1374999999999993</v>
      </c>
      <c r="AA180" s="197"/>
      <c r="AB180" s="197"/>
      <c r="AC180" s="197"/>
      <c r="AD180" s="197"/>
      <c r="AE180" s="197"/>
      <c r="AF180" s="199">
        <v>3.5546762909520506</v>
      </c>
      <c r="AG180" s="199">
        <v>761</v>
      </c>
      <c r="AH180" s="199">
        <v>0.49514677468361057</v>
      </c>
      <c r="AI180" s="199">
        <v>24</v>
      </c>
      <c r="AJ180" s="199">
        <v>2.5832191780821918</v>
      </c>
      <c r="AK180" s="199"/>
      <c r="AL180" s="199">
        <v>108</v>
      </c>
      <c r="AM180" s="199">
        <v>3.5603809656920258</v>
      </c>
      <c r="AN180" s="199">
        <v>3.6463104325699747</v>
      </c>
      <c r="AO180" s="190">
        <v>15</v>
      </c>
      <c r="AP180" s="196">
        <v>0</v>
      </c>
      <c r="AQ180" s="196">
        <v>2</v>
      </c>
      <c r="AR180" s="205">
        <v>201</v>
      </c>
      <c r="AS180" s="58">
        <v>0</v>
      </c>
      <c r="AT180" s="183">
        <v>7786.4880000000003</v>
      </c>
      <c r="AU180" s="183">
        <v>20.236000000000001</v>
      </c>
      <c r="AV180" s="199">
        <v>0</v>
      </c>
      <c r="AW180" s="227">
        <v>201</v>
      </c>
      <c r="AX180" s="58">
        <v>0</v>
      </c>
      <c r="AY180" s="200">
        <v>11.25</v>
      </c>
      <c r="AZ180" s="184">
        <v>24313</v>
      </c>
      <c r="BA180" s="58">
        <v>0.93333333333300006</v>
      </c>
      <c r="BB180" s="58">
        <v>10.380952380956087</v>
      </c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209" t="s">
        <v>106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122</v>
      </c>
      <c r="BN180" s="79" t="s">
        <v>68</v>
      </c>
      <c r="BO180" s="178" t="s">
        <v>139</v>
      </c>
      <c r="BP180" s="176" t="s">
        <v>139</v>
      </c>
      <c r="BQ180" s="188" t="s">
        <v>141</v>
      </c>
    </row>
    <row r="181" spans="1:69" ht="15.75">
      <c r="A181" s="179" t="s">
        <v>100</v>
      </c>
      <c r="B181" s="195" t="s">
        <v>8</v>
      </c>
      <c r="C181" s="180" t="s">
        <v>29</v>
      </c>
      <c r="D181" s="192" t="s">
        <v>49</v>
      </c>
      <c r="E181" s="194" t="s">
        <v>245</v>
      </c>
      <c r="F181" s="196">
        <v>109</v>
      </c>
      <c r="G181" s="196">
        <v>4</v>
      </c>
      <c r="H181" s="197"/>
      <c r="I181" s="197"/>
      <c r="J181" s="197"/>
      <c r="K181" s="197"/>
      <c r="L181" s="196">
        <v>3</v>
      </c>
      <c r="M181" s="198"/>
      <c r="N181" s="188">
        <v>0</v>
      </c>
      <c r="O181" s="197"/>
      <c r="P181" s="197"/>
      <c r="Q181" s="183">
        <v>8.4391273823529414</v>
      </c>
      <c r="R181" s="197"/>
      <c r="S181" s="197"/>
      <c r="T181" s="189">
        <v>10.487499999999999</v>
      </c>
      <c r="U181" s="197"/>
      <c r="V181" s="197"/>
      <c r="W181" s="183">
        <v>8.5352351274509797</v>
      </c>
      <c r="X181" s="197"/>
      <c r="Y181" s="197"/>
      <c r="Z181" s="189">
        <v>10.487499999999999</v>
      </c>
      <c r="AA181" s="197"/>
      <c r="AB181" s="197"/>
      <c r="AC181" s="197"/>
      <c r="AD181" s="197"/>
      <c r="AE181" s="197"/>
      <c r="AF181" s="199">
        <v>2.8817484375374316</v>
      </c>
      <c r="AG181" s="199">
        <v>692</v>
      </c>
      <c r="AH181" s="199">
        <v>0.39663599736809307</v>
      </c>
      <c r="AI181" s="199">
        <v>90</v>
      </c>
      <c r="AJ181" s="199">
        <v>2.0853125000000001</v>
      </c>
      <c r="AK181" s="199"/>
      <c r="AL181" s="199"/>
      <c r="AM181" s="199"/>
      <c r="AN181" s="199"/>
      <c r="AO181" s="190">
        <v>5</v>
      </c>
      <c r="AP181" s="196">
        <v>1</v>
      </c>
      <c r="AQ181" s="196">
        <v>1</v>
      </c>
      <c r="AR181" s="205">
        <v>203</v>
      </c>
      <c r="AS181" s="58">
        <v>0</v>
      </c>
      <c r="AT181" s="183">
        <v>7377.5770000000002</v>
      </c>
      <c r="AU181" s="183">
        <v>124.01600000000001</v>
      </c>
      <c r="AV181" s="199">
        <v>0</v>
      </c>
      <c r="AW181" s="227">
        <v>203</v>
      </c>
      <c r="AX181" s="58">
        <v>0</v>
      </c>
      <c r="AY181" s="200">
        <v>11.25</v>
      </c>
      <c r="AZ181" s="184">
        <v>24313</v>
      </c>
      <c r="BA181" s="58">
        <v>0.93333333333300006</v>
      </c>
      <c r="BB181" s="58">
        <v>10.380952380956087</v>
      </c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209" t="s">
        <v>106</v>
      </c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122</v>
      </c>
      <c r="BN181" s="79" t="s">
        <v>68</v>
      </c>
      <c r="BO181" s="178" t="s">
        <v>139</v>
      </c>
      <c r="BP181" s="176" t="s">
        <v>139</v>
      </c>
      <c r="BQ181" s="188" t="s">
        <v>141</v>
      </c>
    </row>
    <row r="182" spans="1:69" ht="15.75">
      <c r="A182" s="179" t="s">
        <v>100</v>
      </c>
      <c r="B182" s="195" t="s">
        <v>8</v>
      </c>
      <c r="C182" s="180" t="s">
        <v>29</v>
      </c>
      <c r="D182" s="192" t="s">
        <v>49</v>
      </c>
      <c r="E182" s="194" t="s">
        <v>246</v>
      </c>
      <c r="F182" s="196">
        <v>106</v>
      </c>
      <c r="G182" s="196">
        <v>3</v>
      </c>
      <c r="H182" s="197"/>
      <c r="I182" s="197"/>
      <c r="J182" s="197"/>
      <c r="K182" s="197"/>
      <c r="L182" s="196">
        <v>0</v>
      </c>
      <c r="M182" s="198"/>
      <c r="N182" s="188">
        <v>0</v>
      </c>
      <c r="O182" s="197"/>
      <c r="P182" s="197"/>
      <c r="Q182" s="183">
        <v>5.871213495145633</v>
      </c>
      <c r="R182" s="197"/>
      <c r="S182" s="197"/>
      <c r="T182" s="189">
        <v>6.9557692307692305</v>
      </c>
      <c r="U182" s="197"/>
      <c r="V182" s="197"/>
      <c r="W182" s="183">
        <v>5.9067572135922326</v>
      </c>
      <c r="X182" s="197"/>
      <c r="Y182" s="197"/>
      <c r="Z182" s="189">
        <v>6.9477272727272723</v>
      </c>
      <c r="AA182" s="197"/>
      <c r="AB182" s="197"/>
      <c r="AC182" s="197"/>
      <c r="AD182" s="197"/>
      <c r="AE182" s="197"/>
      <c r="AF182" s="199">
        <v>3.53871012825245</v>
      </c>
      <c r="AG182" s="199">
        <v>721</v>
      </c>
      <c r="AH182" s="199">
        <v>0.41156258920459954</v>
      </c>
      <c r="AI182" s="199">
        <v>13</v>
      </c>
      <c r="AJ182" s="199">
        <v>2.6646428571428573</v>
      </c>
      <c r="AK182" s="199"/>
      <c r="AL182" s="199">
        <v>103</v>
      </c>
      <c r="AM182" s="199">
        <v>3.53871012825245</v>
      </c>
      <c r="AN182" s="199">
        <v>3.596105527638191</v>
      </c>
      <c r="AO182" s="190">
        <v>0</v>
      </c>
      <c r="AP182" s="196">
        <v>0</v>
      </c>
      <c r="AQ182" s="196">
        <v>0</v>
      </c>
      <c r="AR182" s="205">
        <v>206</v>
      </c>
      <c r="AS182" s="58">
        <v>0</v>
      </c>
      <c r="AT182" s="183">
        <v>7373.3919999999998</v>
      </c>
      <c r="AU182" s="183">
        <v>0</v>
      </c>
      <c r="AV182" s="199">
        <v>0</v>
      </c>
      <c r="AW182" s="227">
        <v>206</v>
      </c>
      <c r="AX182" s="58">
        <v>0</v>
      </c>
      <c r="AY182" s="200">
        <v>11.5</v>
      </c>
      <c r="AZ182" s="184">
        <v>29762</v>
      </c>
      <c r="BA182" s="58">
        <v>0.84782608695600004</v>
      </c>
      <c r="BB182" s="58">
        <v>10.871794871801562</v>
      </c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209" t="s">
        <v>140</v>
      </c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135</v>
      </c>
      <c r="BN182" s="79" t="s">
        <v>68</v>
      </c>
      <c r="BO182" s="178" t="s">
        <v>136</v>
      </c>
      <c r="BP182" s="176" t="s">
        <v>137</v>
      </c>
      <c r="BQ182" s="188" t="s">
        <v>138</v>
      </c>
    </row>
    <row r="183" spans="1:69" ht="15.75">
      <c r="A183" s="179" t="s">
        <v>100</v>
      </c>
      <c r="B183" s="195" t="s">
        <v>8</v>
      </c>
      <c r="C183" s="180" t="s">
        <v>29</v>
      </c>
      <c r="D183" s="192" t="s">
        <v>49</v>
      </c>
      <c r="E183" s="194" t="s">
        <v>246</v>
      </c>
      <c r="F183" s="196">
        <v>93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7.0679352903225796</v>
      </c>
      <c r="R183" s="197"/>
      <c r="S183" s="197"/>
      <c r="T183" s="189">
        <v>10.674999999999997</v>
      </c>
      <c r="U183" s="197"/>
      <c r="V183" s="197"/>
      <c r="W183" s="183">
        <v>7.1015052365591398</v>
      </c>
      <c r="X183" s="197"/>
      <c r="Y183" s="197"/>
      <c r="Z183" s="189">
        <v>10.674999999999997</v>
      </c>
      <c r="AA183" s="197"/>
      <c r="AB183" s="197"/>
      <c r="AC183" s="197"/>
      <c r="AD183" s="197"/>
      <c r="AE183" s="197"/>
      <c r="AF183" s="199">
        <v>3.1874808007121644</v>
      </c>
      <c r="AG183" s="199">
        <v>651</v>
      </c>
      <c r="AH183" s="199">
        <v>0.6206117361881025</v>
      </c>
      <c r="AI183" s="199">
        <v>107</v>
      </c>
      <c r="AJ183" s="199">
        <v>2.0165584415584417</v>
      </c>
      <c r="AK183" s="199"/>
      <c r="AL183" s="199">
        <v>93</v>
      </c>
      <c r="AM183" s="199">
        <v>3.1874808007121644</v>
      </c>
      <c r="AN183" s="199">
        <v>3.2737341772151898</v>
      </c>
      <c r="AO183" s="190">
        <v>0</v>
      </c>
      <c r="AP183" s="196">
        <v>0</v>
      </c>
      <c r="AQ183" s="196">
        <v>0</v>
      </c>
      <c r="AR183" s="205">
        <v>186</v>
      </c>
      <c r="AS183" s="58">
        <v>0</v>
      </c>
      <c r="AT183" s="183">
        <v>6659.93</v>
      </c>
      <c r="AU183" s="183">
        <v>0</v>
      </c>
      <c r="AV183" s="199">
        <v>0</v>
      </c>
      <c r="AW183" s="227">
        <v>186</v>
      </c>
      <c r="AX183" s="58">
        <v>0</v>
      </c>
      <c r="AY183" s="200">
        <v>11.5</v>
      </c>
      <c r="AZ183" s="184">
        <v>29762</v>
      </c>
      <c r="BA183" s="58">
        <v>0.84782608695600004</v>
      </c>
      <c r="BB183" s="58">
        <v>9.5384615384674092</v>
      </c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209" t="s">
        <v>140</v>
      </c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135</v>
      </c>
      <c r="BN183" s="79" t="s">
        <v>68</v>
      </c>
      <c r="BO183" s="178" t="s">
        <v>136</v>
      </c>
      <c r="BP183" s="176" t="s">
        <v>137</v>
      </c>
      <c r="BQ183" s="188" t="s">
        <v>138</v>
      </c>
    </row>
    <row r="184" spans="1:69" ht="15.75">
      <c r="A184" s="179" t="s">
        <v>100</v>
      </c>
      <c r="B184" s="195" t="s">
        <v>8</v>
      </c>
      <c r="C184" s="180" t="s">
        <v>29</v>
      </c>
      <c r="D184" s="192" t="s">
        <v>49</v>
      </c>
      <c r="E184" s="194" t="s">
        <v>246</v>
      </c>
      <c r="F184" s="196">
        <v>105</v>
      </c>
      <c r="G184" s="196">
        <v>2</v>
      </c>
      <c r="H184" s="197"/>
      <c r="I184" s="197"/>
      <c r="J184" s="197"/>
      <c r="K184" s="197"/>
      <c r="L184" s="196">
        <v>1</v>
      </c>
      <c r="M184" s="198"/>
      <c r="N184" s="188">
        <v>0</v>
      </c>
      <c r="O184" s="197"/>
      <c r="P184" s="197"/>
      <c r="Q184" s="183">
        <v>7.2937449215686279</v>
      </c>
      <c r="R184" s="197"/>
      <c r="S184" s="197"/>
      <c r="T184" s="189">
        <v>9.2249999999999979</v>
      </c>
      <c r="U184" s="197"/>
      <c r="V184" s="197"/>
      <c r="W184" s="183">
        <v>7.4443136078431369</v>
      </c>
      <c r="X184" s="197"/>
      <c r="Y184" s="197"/>
      <c r="Z184" s="189">
        <v>9.4874999999999989</v>
      </c>
      <c r="AA184" s="197"/>
      <c r="AB184" s="197"/>
      <c r="AC184" s="197"/>
      <c r="AD184" s="197"/>
      <c r="AE184" s="197"/>
      <c r="AF184" s="199">
        <v>3.3379071450233457</v>
      </c>
      <c r="AG184" s="199">
        <v>699</v>
      </c>
      <c r="AH184" s="199">
        <v>0.57338028486269743</v>
      </c>
      <c r="AI184" s="199">
        <v>64</v>
      </c>
      <c r="AJ184" s="199">
        <v>2.1265000000000001</v>
      </c>
      <c r="AK184" s="199"/>
      <c r="AL184" s="199">
        <v>95</v>
      </c>
      <c r="AM184" s="199">
        <v>3.3510025085064403</v>
      </c>
      <c r="AN184" s="199">
        <v>3.4891891891891893</v>
      </c>
      <c r="AO184" s="190">
        <v>2</v>
      </c>
      <c r="AP184" s="196">
        <v>0</v>
      </c>
      <c r="AQ184" s="196">
        <v>0</v>
      </c>
      <c r="AR184" s="205">
        <v>204</v>
      </c>
      <c r="AS184" s="58">
        <v>0</v>
      </c>
      <c r="AT184" s="183">
        <v>7144.2890000000007</v>
      </c>
      <c r="AU184" s="183">
        <v>192.10499999999999</v>
      </c>
      <c r="AV184" s="199">
        <v>0</v>
      </c>
      <c r="AW184" s="227">
        <v>204</v>
      </c>
      <c r="AX184" s="58">
        <v>0</v>
      </c>
      <c r="AY184" s="200">
        <v>11.5</v>
      </c>
      <c r="AZ184" s="184">
        <v>29762</v>
      </c>
      <c r="BA184" s="58">
        <v>0.84782608695600004</v>
      </c>
      <c r="BB184" s="58">
        <v>10.769230769237396</v>
      </c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209" t="s">
        <v>140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135</v>
      </c>
      <c r="BN184" s="79" t="s">
        <v>68</v>
      </c>
      <c r="BO184" s="178" t="s">
        <v>136</v>
      </c>
      <c r="BP184" s="176" t="s">
        <v>137</v>
      </c>
      <c r="BQ184" s="188" t="s">
        <v>138</v>
      </c>
    </row>
    <row r="185" spans="1:69" ht="15.75">
      <c r="A185" s="179" t="s">
        <v>100</v>
      </c>
      <c r="B185" s="195" t="s">
        <v>8</v>
      </c>
      <c r="C185" s="180" t="s">
        <v>29</v>
      </c>
      <c r="D185" s="192" t="s">
        <v>49</v>
      </c>
      <c r="E185" s="194" t="s">
        <v>246</v>
      </c>
      <c r="F185" s="196">
        <v>92</v>
      </c>
      <c r="G185" s="196">
        <v>2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7.6800109222222215</v>
      </c>
      <c r="R185" s="197"/>
      <c r="S185" s="197"/>
      <c r="T185" s="189">
        <v>10.75</v>
      </c>
      <c r="U185" s="197"/>
      <c r="V185" s="197"/>
      <c r="W185" s="183">
        <v>7.798144255555556</v>
      </c>
      <c r="X185" s="197"/>
      <c r="Y185" s="197"/>
      <c r="Z185" s="189">
        <v>10.75</v>
      </c>
      <c r="AA185" s="197"/>
      <c r="AB185" s="197"/>
      <c r="AC185" s="197"/>
      <c r="AD185" s="197"/>
      <c r="AE185" s="197"/>
      <c r="AF185" s="199">
        <v>2.888355484238494</v>
      </c>
      <c r="AG185" s="199">
        <v>602</v>
      </c>
      <c r="AH185" s="199">
        <v>0.43576236461889428</v>
      </c>
      <c r="AI185" s="199">
        <v>97</v>
      </c>
      <c r="AJ185" s="199">
        <v>2.0140449438202248</v>
      </c>
      <c r="AK185" s="199"/>
      <c r="AL185" s="199"/>
      <c r="AM185" s="199"/>
      <c r="AN185" s="199"/>
      <c r="AO185" s="190">
        <v>28</v>
      </c>
      <c r="AP185" s="196">
        <v>0</v>
      </c>
      <c r="AQ185" s="196">
        <v>2</v>
      </c>
      <c r="AR185" s="205">
        <v>150</v>
      </c>
      <c r="AS185" s="58">
        <v>0</v>
      </c>
      <c r="AT185" s="183">
        <v>6419.43</v>
      </c>
      <c r="AU185" s="183">
        <v>5.1100000000000003</v>
      </c>
      <c r="AV185" s="199">
        <v>0</v>
      </c>
      <c r="AW185" s="227">
        <v>150</v>
      </c>
      <c r="AX185" s="58">
        <v>0</v>
      </c>
      <c r="AY185" s="200">
        <v>11.5</v>
      </c>
      <c r="AZ185" s="184">
        <v>29762</v>
      </c>
      <c r="BA185" s="58">
        <v>0.84782608695600004</v>
      </c>
      <c r="BB185" s="58">
        <v>9.435897435903243</v>
      </c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209" t="s">
        <v>140</v>
      </c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135</v>
      </c>
      <c r="BN185" s="79" t="s">
        <v>68</v>
      </c>
      <c r="BO185" s="178" t="s">
        <v>136</v>
      </c>
      <c r="BP185" s="176" t="s">
        <v>137</v>
      </c>
      <c r="BQ185" s="188" t="s">
        <v>138</v>
      </c>
    </row>
    <row r="186" spans="1:69" ht="15.75">
      <c r="A186" s="179" t="s">
        <v>100</v>
      </c>
      <c r="B186" s="195" t="s">
        <v>8</v>
      </c>
      <c r="C186" s="180" t="s">
        <v>29</v>
      </c>
      <c r="D186" s="192" t="s">
        <v>49</v>
      </c>
      <c r="E186" s="194" t="s">
        <v>247</v>
      </c>
      <c r="F186" s="196">
        <v>81</v>
      </c>
      <c r="G186" s="196">
        <v>0</v>
      </c>
      <c r="H186" s="197"/>
      <c r="I186" s="197"/>
      <c r="J186" s="197"/>
      <c r="K186" s="197"/>
      <c r="L186" s="196">
        <v>0</v>
      </c>
      <c r="M186" s="198"/>
      <c r="N186" s="188">
        <v>1</v>
      </c>
      <c r="O186" s="197"/>
      <c r="P186" s="197"/>
      <c r="Q186" s="183">
        <v>6.8761232098765426</v>
      </c>
      <c r="R186" s="197"/>
      <c r="S186" s="197"/>
      <c r="T186" s="189">
        <v>11.237500000000001</v>
      </c>
      <c r="U186" s="197"/>
      <c r="V186" s="197"/>
      <c r="W186" s="183">
        <v>6.878098345679013</v>
      </c>
      <c r="X186" s="197"/>
      <c r="Y186" s="197"/>
      <c r="Z186" s="189">
        <v>10.895</v>
      </c>
      <c r="AA186" s="197"/>
      <c r="AB186" s="197"/>
      <c r="AC186" s="197"/>
      <c r="AD186" s="197"/>
      <c r="AE186" s="197"/>
      <c r="AF186" s="199">
        <v>3.4767857193946838</v>
      </c>
      <c r="AG186" s="199">
        <v>560</v>
      </c>
      <c r="AH186" s="199">
        <v>0.44993003986871488</v>
      </c>
      <c r="AI186" s="199">
        <v>19</v>
      </c>
      <c r="AJ186" s="199">
        <v>2.5512096774193549</v>
      </c>
      <c r="AK186" s="199"/>
      <c r="AL186" s="199">
        <v>80</v>
      </c>
      <c r="AM186" s="199">
        <v>3.4767857193946838</v>
      </c>
      <c r="AN186" s="199">
        <v>3.5578859060402683</v>
      </c>
      <c r="AO186" s="190">
        <v>0</v>
      </c>
      <c r="AP186" s="196">
        <v>0</v>
      </c>
      <c r="AQ186" s="196">
        <v>0</v>
      </c>
      <c r="AR186" s="205">
        <v>162</v>
      </c>
      <c r="AS186" s="58">
        <v>0</v>
      </c>
      <c r="AT186" s="183">
        <v>5824.6080000000002</v>
      </c>
      <c r="AU186" s="183">
        <v>0</v>
      </c>
      <c r="AV186" s="199">
        <v>0</v>
      </c>
      <c r="AW186" s="227">
        <v>162</v>
      </c>
      <c r="AX186" s="58">
        <v>0</v>
      </c>
      <c r="AY186" s="200">
        <v>6</v>
      </c>
      <c r="AZ186" s="184">
        <v>36852</v>
      </c>
      <c r="BA186" s="58">
        <v>0.79166666666599994</v>
      </c>
      <c r="BB186" s="58">
        <v>17.05263157896173</v>
      </c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209" t="s">
        <v>157</v>
      </c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68</v>
      </c>
      <c r="BO186" s="178" t="s">
        <v>174</v>
      </c>
      <c r="BP186" s="176" t="s">
        <v>175</v>
      </c>
      <c r="BQ186" s="188" t="s">
        <v>145</v>
      </c>
    </row>
    <row r="187" spans="1:69" ht="15.75">
      <c r="A187" s="179" t="s">
        <v>100</v>
      </c>
      <c r="B187" s="195" t="s">
        <v>8</v>
      </c>
      <c r="C187" s="180" t="s">
        <v>29</v>
      </c>
      <c r="D187" s="192" t="s">
        <v>49</v>
      </c>
      <c r="E187" s="194" t="s">
        <v>247</v>
      </c>
      <c r="F187" s="196">
        <v>79</v>
      </c>
      <c r="G187" s="196">
        <v>3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7.8858155921052635</v>
      </c>
      <c r="R187" s="197"/>
      <c r="S187" s="197"/>
      <c r="T187" s="189">
        <v>13.600000000000001</v>
      </c>
      <c r="U187" s="197"/>
      <c r="V187" s="197"/>
      <c r="W187" s="183">
        <v>7.9216576315789471</v>
      </c>
      <c r="X187" s="197"/>
      <c r="Y187" s="197"/>
      <c r="Z187" s="189">
        <v>13.866666666666667</v>
      </c>
      <c r="AA187" s="197"/>
      <c r="AB187" s="197"/>
      <c r="AC187" s="197"/>
      <c r="AD187" s="197"/>
      <c r="AE187" s="197"/>
      <c r="AF187" s="199">
        <v>3.3323872226073337</v>
      </c>
      <c r="AG187" s="199">
        <v>532</v>
      </c>
      <c r="AH187" s="199">
        <v>0.51474151832988035</v>
      </c>
      <c r="AI187" s="199">
        <v>37</v>
      </c>
      <c r="AJ187" s="199">
        <v>2.3322580645161288</v>
      </c>
      <c r="AK187" s="199"/>
      <c r="AL187" s="199">
        <v>76</v>
      </c>
      <c r="AM187" s="199">
        <v>3.3323872226073337</v>
      </c>
      <c r="AN187" s="199">
        <v>3.4387096774193546</v>
      </c>
      <c r="AO187" s="190">
        <v>8</v>
      </c>
      <c r="AP187" s="196">
        <v>0</v>
      </c>
      <c r="AQ187" s="196">
        <v>0</v>
      </c>
      <c r="AR187" s="205">
        <v>144</v>
      </c>
      <c r="AS187" s="58">
        <v>0</v>
      </c>
      <c r="AT187" s="183">
        <v>5456.1269999999995</v>
      </c>
      <c r="AU187" s="183">
        <v>0</v>
      </c>
      <c r="AV187" s="199">
        <v>0</v>
      </c>
      <c r="AW187" s="227">
        <v>144</v>
      </c>
      <c r="AX187" s="58">
        <v>0</v>
      </c>
      <c r="AY187" s="200">
        <v>6</v>
      </c>
      <c r="AZ187" s="184">
        <v>36852</v>
      </c>
      <c r="BA187" s="58">
        <v>0.79166666666599994</v>
      </c>
      <c r="BB187" s="58">
        <v>16.631578947382426</v>
      </c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209" t="s">
        <v>157</v>
      </c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68</v>
      </c>
      <c r="BO187" s="178" t="s">
        <v>174</v>
      </c>
      <c r="BP187" s="176" t="s">
        <v>175</v>
      </c>
      <c r="BQ187" s="188" t="s">
        <v>145</v>
      </c>
    </row>
    <row r="188" spans="1:69" ht="15.75">
      <c r="A188" s="179" t="s">
        <v>100</v>
      </c>
      <c r="B188" s="195" t="s">
        <v>8</v>
      </c>
      <c r="C188" s="180" t="s">
        <v>29</v>
      </c>
      <c r="D188" s="192" t="s">
        <v>49</v>
      </c>
      <c r="E188" s="194" t="s">
        <v>247</v>
      </c>
      <c r="F188" s="196">
        <v>80</v>
      </c>
      <c r="G188" s="196">
        <v>3</v>
      </c>
      <c r="H188" s="197"/>
      <c r="I188" s="197"/>
      <c r="J188" s="197"/>
      <c r="K188" s="197"/>
      <c r="L188" s="196">
        <v>1</v>
      </c>
      <c r="M188" s="198"/>
      <c r="N188" s="188">
        <v>0</v>
      </c>
      <c r="O188" s="197"/>
      <c r="P188" s="197"/>
      <c r="Q188" s="183">
        <v>6.1534998289473677</v>
      </c>
      <c r="R188" s="197"/>
      <c r="S188" s="197"/>
      <c r="T188" s="189">
        <v>7.8666666666666671</v>
      </c>
      <c r="U188" s="197"/>
      <c r="V188" s="197"/>
      <c r="W188" s="183">
        <v>5.3914207763157895</v>
      </c>
      <c r="X188" s="197"/>
      <c r="Y188" s="197"/>
      <c r="Z188" s="189">
        <v>7.8000000000000007</v>
      </c>
      <c r="AA188" s="197"/>
      <c r="AB188" s="197"/>
      <c r="AC188" s="197"/>
      <c r="AD188" s="197"/>
      <c r="AE188" s="197"/>
      <c r="AF188" s="199">
        <v>3.5907775790320904</v>
      </c>
      <c r="AG188" s="199">
        <v>531</v>
      </c>
      <c r="AH188" s="199">
        <v>0.46186713693050824</v>
      </c>
      <c r="AI188" s="199">
        <v>20</v>
      </c>
      <c r="AJ188" s="199">
        <v>2.6056451612903224</v>
      </c>
      <c r="AK188" s="199"/>
      <c r="AL188" s="199">
        <v>74</v>
      </c>
      <c r="AM188" s="199">
        <v>3.6285553509357511</v>
      </c>
      <c r="AN188" s="199">
        <v>3.6805555555555554</v>
      </c>
      <c r="AO188" s="190">
        <v>3</v>
      </c>
      <c r="AP188" s="196">
        <v>0</v>
      </c>
      <c r="AQ188" s="196">
        <v>3</v>
      </c>
      <c r="AR188" s="205">
        <v>148</v>
      </c>
      <c r="AS188" s="58">
        <v>0</v>
      </c>
      <c r="AT188" s="183">
        <v>5522.3789999999999</v>
      </c>
      <c r="AU188" s="183">
        <v>26.459</v>
      </c>
      <c r="AV188" s="199">
        <v>0</v>
      </c>
      <c r="AW188" s="227">
        <v>148</v>
      </c>
      <c r="AX188" s="58">
        <v>0</v>
      </c>
      <c r="AY188" s="200">
        <v>6</v>
      </c>
      <c r="AZ188" s="184">
        <v>36852</v>
      </c>
      <c r="BA188" s="58">
        <v>0.79166666666599994</v>
      </c>
      <c r="BB188" s="58">
        <v>16.84210526317208</v>
      </c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209" t="s">
        <v>157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68</v>
      </c>
      <c r="BO188" s="178" t="s">
        <v>174</v>
      </c>
      <c r="BP188" s="176" t="s">
        <v>175</v>
      </c>
      <c r="BQ188" s="188" t="s">
        <v>145</v>
      </c>
    </row>
    <row r="189" spans="1:69" ht="15.75">
      <c r="A189" s="179" t="s">
        <v>100</v>
      </c>
      <c r="B189" s="195" t="s">
        <v>8</v>
      </c>
      <c r="C189" s="180" t="s">
        <v>29</v>
      </c>
      <c r="D189" s="192" t="s">
        <v>49</v>
      </c>
      <c r="E189" s="194" t="s">
        <v>247</v>
      </c>
      <c r="F189" s="196">
        <v>78</v>
      </c>
      <c r="G189" s="196">
        <v>3</v>
      </c>
      <c r="H189" s="197"/>
      <c r="I189" s="197"/>
      <c r="J189" s="197"/>
      <c r="K189" s="197"/>
      <c r="L189" s="196">
        <v>1</v>
      </c>
      <c r="M189" s="198"/>
      <c r="N189" s="188">
        <v>0</v>
      </c>
      <c r="O189" s="197"/>
      <c r="P189" s="197"/>
      <c r="Q189" s="183">
        <v>7.7444187837837841</v>
      </c>
      <c r="R189" s="197"/>
      <c r="S189" s="197"/>
      <c r="T189" s="189">
        <v>10.549999999999999</v>
      </c>
      <c r="U189" s="197"/>
      <c r="V189" s="197"/>
      <c r="W189" s="183">
        <v>7.830040175675677</v>
      </c>
      <c r="X189" s="197"/>
      <c r="Y189" s="197"/>
      <c r="Z189" s="189">
        <v>10.7875</v>
      </c>
      <c r="AA189" s="197"/>
      <c r="AB189" s="197"/>
      <c r="AC189" s="197"/>
      <c r="AD189" s="197"/>
      <c r="AE189" s="197"/>
      <c r="AF189" s="199">
        <v>2.914623017585467</v>
      </c>
      <c r="AG189" s="199">
        <v>504</v>
      </c>
      <c r="AH189" s="199">
        <v>0.40861360623347059</v>
      </c>
      <c r="AI189" s="199">
        <v>68</v>
      </c>
      <c r="AJ189" s="199">
        <v>2.0785714285714287</v>
      </c>
      <c r="AK189" s="199"/>
      <c r="AL189" s="199"/>
      <c r="AM189" s="199"/>
      <c r="AN189" s="199"/>
      <c r="AO189" s="190">
        <v>10</v>
      </c>
      <c r="AP189" s="196">
        <v>0</v>
      </c>
      <c r="AQ189" s="196">
        <v>0</v>
      </c>
      <c r="AR189" s="205">
        <v>140</v>
      </c>
      <c r="AS189" s="58">
        <v>0</v>
      </c>
      <c r="AT189" s="183">
        <v>5362.9800000000005</v>
      </c>
      <c r="AU189" s="183">
        <v>0</v>
      </c>
      <c r="AV189" s="199">
        <v>0</v>
      </c>
      <c r="AW189" s="227">
        <v>140</v>
      </c>
      <c r="AX189" s="58">
        <v>0</v>
      </c>
      <c r="AY189" s="200">
        <v>6</v>
      </c>
      <c r="AZ189" s="184">
        <v>36852</v>
      </c>
      <c r="BA189" s="58">
        <v>0.79166666666599994</v>
      </c>
      <c r="BB189" s="58">
        <v>16.421052631592776</v>
      </c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209" t="s">
        <v>157</v>
      </c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68</v>
      </c>
      <c r="BO189" s="178" t="s">
        <v>174</v>
      </c>
      <c r="BP189" s="176" t="s">
        <v>175</v>
      </c>
      <c r="BQ189" s="188" t="s">
        <v>145</v>
      </c>
    </row>
    <row r="190" spans="1:69" ht="15.75">
      <c r="A190" s="179" t="s">
        <v>100</v>
      </c>
      <c r="B190" s="195" t="s">
        <v>8</v>
      </c>
      <c r="C190" s="180" t="s">
        <v>29</v>
      </c>
      <c r="D190" s="192" t="s">
        <v>49</v>
      </c>
      <c r="E190" s="194" t="s">
        <v>248</v>
      </c>
      <c r="F190" s="196">
        <v>50</v>
      </c>
      <c r="G190" s="196">
        <v>1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5.654469326530613</v>
      </c>
      <c r="R190" s="197"/>
      <c r="S190" s="197"/>
      <c r="T190" s="189">
        <v>7.4249999999999998</v>
      </c>
      <c r="U190" s="197"/>
      <c r="V190" s="197"/>
      <c r="W190" s="183">
        <v>5.7572855306122444</v>
      </c>
      <c r="X190" s="197"/>
      <c r="Y190" s="197"/>
      <c r="Z190" s="189">
        <v>7.4437499999999996</v>
      </c>
      <c r="AA190" s="197"/>
      <c r="AB190" s="197"/>
      <c r="AC190" s="197"/>
      <c r="AD190" s="197"/>
      <c r="AE190" s="197"/>
      <c r="AF190" s="199">
        <v>3.4018999035203192</v>
      </c>
      <c r="AG190" s="199">
        <v>342</v>
      </c>
      <c r="AH190" s="199">
        <v>0.48282794468316226</v>
      </c>
      <c r="AI190" s="199">
        <v>11</v>
      </c>
      <c r="AJ190" s="199">
        <v>2.5622448979591836</v>
      </c>
      <c r="AK190" s="199"/>
      <c r="AL190" s="199">
        <v>46</v>
      </c>
      <c r="AM190" s="199">
        <v>3.4474275381792161</v>
      </c>
      <c r="AN190" s="199">
        <v>3.5330188679245285</v>
      </c>
      <c r="AO190" s="190">
        <v>3</v>
      </c>
      <c r="AP190" s="196">
        <v>0</v>
      </c>
      <c r="AQ190" s="196">
        <v>0</v>
      </c>
      <c r="AR190" s="205">
        <v>95</v>
      </c>
      <c r="AS190" s="58">
        <v>0</v>
      </c>
      <c r="AT190" s="183">
        <v>3304.1120000000001</v>
      </c>
      <c r="AU190" s="183">
        <v>215.67</v>
      </c>
      <c r="AV190" s="199">
        <v>0</v>
      </c>
      <c r="AW190" s="227">
        <v>95</v>
      </c>
      <c r="AX190" s="58">
        <v>0</v>
      </c>
      <c r="AY190" s="200">
        <v>3</v>
      </c>
      <c r="AZ190" s="184">
        <v>17141</v>
      </c>
      <c r="BA190" s="58">
        <v>0.91666666666599994</v>
      </c>
      <c r="BB190" s="58">
        <v>18.181818181831407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209" t="s">
        <v>140</v>
      </c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135</v>
      </c>
      <c r="BN190" s="79" t="s">
        <v>68</v>
      </c>
      <c r="BO190" s="178" t="s">
        <v>169</v>
      </c>
      <c r="BP190" s="176" t="s">
        <v>144</v>
      </c>
      <c r="BQ190" s="188" t="s">
        <v>145</v>
      </c>
    </row>
    <row r="191" spans="1:69" ht="15.75">
      <c r="A191" s="179" t="s">
        <v>100</v>
      </c>
      <c r="B191" s="195" t="s">
        <v>8</v>
      </c>
      <c r="C191" s="180" t="s">
        <v>29</v>
      </c>
      <c r="D191" s="192" t="s">
        <v>49</v>
      </c>
      <c r="E191" s="194" t="s">
        <v>248</v>
      </c>
      <c r="F191" s="196">
        <v>51</v>
      </c>
      <c r="G191" s="196">
        <v>1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8.6441197199999991</v>
      </c>
      <c r="R191" s="197"/>
      <c r="S191" s="197"/>
      <c r="T191" s="189">
        <v>14.916666666666666</v>
      </c>
      <c r="U191" s="197"/>
      <c r="V191" s="197"/>
      <c r="W191" s="183">
        <v>8.7241795799999995</v>
      </c>
      <c r="X191" s="197"/>
      <c r="Y191" s="197"/>
      <c r="Z191" s="189">
        <v>14.916666666666666</v>
      </c>
      <c r="AA191" s="197"/>
      <c r="AB191" s="197"/>
      <c r="AC191" s="197"/>
      <c r="AD191" s="197"/>
      <c r="AE191" s="197"/>
      <c r="AF191" s="199">
        <v>3.2991428657940451</v>
      </c>
      <c r="AG191" s="199">
        <v>350</v>
      </c>
      <c r="AH191" s="199">
        <v>0.56464247234142584</v>
      </c>
      <c r="AI191" s="199">
        <v>35</v>
      </c>
      <c r="AJ191" s="199">
        <v>2.217741935483871</v>
      </c>
      <c r="AK191" s="199"/>
      <c r="AL191" s="199">
        <v>50</v>
      </c>
      <c r="AM191" s="199">
        <v>3.2991428657940451</v>
      </c>
      <c r="AN191" s="199">
        <v>3.4207317073170733</v>
      </c>
      <c r="AO191" s="190">
        <v>0</v>
      </c>
      <c r="AP191" s="196">
        <v>0</v>
      </c>
      <c r="AQ191" s="196">
        <v>0</v>
      </c>
      <c r="AR191" s="205">
        <v>100</v>
      </c>
      <c r="AS191" s="58">
        <v>0</v>
      </c>
      <c r="AT191" s="183">
        <v>3592.3850000000002</v>
      </c>
      <c r="AU191" s="183">
        <v>0</v>
      </c>
      <c r="AV191" s="199">
        <v>0</v>
      </c>
      <c r="AW191" s="227">
        <v>100</v>
      </c>
      <c r="AX191" s="58">
        <v>0</v>
      </c>
      <c r="AY191" s="200">
        <v>3</v>
      </c>
      <c r="AZ191" s="184">
        <v>17141</v>
      </c>
      <c r="BA191" s="58">
        <v>0.91666666666599994</v>
      </c>
      <c r="BB191" s="58">
        <v>18.545454545468033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209" t="s">
        <v>140</v>
      </c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135</v>
      </c>
      <c r="BN191" s="79" t="s">
        <v>68</v>
      </c>
      <c r="BO191" s="178" t="s">
        <v>169</v>
      </c>
      <c r="BP191" s="176" t="s">
        <v>144</v>
      </c>
      <c r="BQ191" s="188" t="s">
        <v>145</v>
      </c>
    </row>
    <row r="192" spans="1:69" ht="15.75">
      <c r="A192" s="179" t="s">
        <v>100</v>
      </c>
      <c r="B192" s="195" t="s">
        <v>8</v>
      </c>
      <c r="C192" s="180" t="s">
        <v>29</v>
      </c>
      <c r="D192" s="192" t="s">
        <v>49</v>
      </c>
      <c r="E192" s="194" t="s">
        <v>248</v>
      </c>
      <c r="F192" s="196">
        <v>51</v>
      </c>
      <c r="G192" s="196">
        <v>6</v>
      </c>
      <c r="H192" s="197"/>
      <c r="I192" s="197"/>
      <c r="J192" s="197"/>
      <c r="K192" s="197"/>
      <c r="L192" s="196">
        <v>1</v>
      </c>
      <c r="M192" s="198"/>
      <c r="N192" s="188">
        <v>1</v>
      </c>
      <c r="O192" s="197"/>
      <c r="P192" s="197"/>
      <c r="Q192" s="183">
        <v>6.3471587727272727</v>
      </c>
      <c r="R192" s="197"/>
      <c r="S192" s="197"/>
      <c r="T192" s="189">
        <v>11.7</v>
      </c>
      <c r="U192" s="197"/>
      <c r="V192" s="197"/>
      <c r="W192" s="183">
        <v>5.7791133409090909</v>
      </c>
      <c r="X192" s="197"/>
      <c r="Y192" s="197"/>
      <c r="Z192" s="189">
        <v>11.899999999999999</v>
      </c>
      <c r="AA192" s="197"/>
      <c r="AB192" s="197"/>
      <c r="AC192" s="197"/>
      <c r="AD192" s="197"/>
      <c r="AE192" s="197"/>
      <c r="AF192" s="199">
        <v>3.4630124783434839</v>
      </c>
      <c r="AG192" s="199">
        <v>271</v>
      </c>
      <c r="AH192" s="199">
        <v>0.67412730913256502</v>
      </c>
      <c r="AI192" s="199">
        <v>14</v>
      </c>
      <c r="AJ192" s="199">
        <v>1.6833333333333333</v>
      </c>
      <c r="AK192" s="199"/>
      <c r="AL192" s="199">
        <v>39</v>
      </c>
      <c r="AM192" s="199">
        <v>3.5039096531704965</v>
      </c>
      <c r="AN192" s="199">
        <v>3.6272189349112427</v>
      </c>
      <c r="AO192" s="190">
        <v>1</v>
      </c>
      <c r="AP192" s="196">
        <v>2</v>
      </c>
      <c r="AQ192" s="196">
        <v>0</v>
      </c>
      <c r="AR192" s="205">
        <v>87</v>
      </c>
      <c r="AS192" s="58">
        <v>0</v>
      </c>
      <c r="AT192" s="183">
        <v>2962.83</v>
      </c>
      <c r="AU192" s="183">
        <v>237.37100000000001</v>
      </c>
      <c r="AV192" s="199">
        <v>0</v>
      </c>
      <c r="AW192" s="227">
        <v>87</v>
      </c>
      <c r="AX192" s="58">
        <v>0</v>
      </c>
      <c r="AY192" s="200">
        <v>3</v>
      </c>
      <c r="AZ192" s="184">
        <v>17141</v>
      </c>
      <c r="BA192" s="58">
        <v>0.91666666666599994</v>
      </c>
      <c r="BB192" s="58">
        <v>18.545454545468033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209" t="s">
        <v>140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135</v>
      </c>
      <c r="BN192" s="79" t="s">
        <v>68</v>
      </c>
      <c r="BO192" s="178" t="s">
        <v>169</v>
      </c>
      <c r="BP192" s="176" t="s">
        <v>144</v>
      </c>
      <c r="BQ192" s="188" t="s">
        <v>145</v>
      </c>
    </row>
    <row r="193" spans="1:69" ht="15.75">
      <c r="A193" s="179" t="s">
        <v>100</v>
      </c>
      <c r="B193" s="195" t="s">
        <v>8</v>
      </c>
      <c r="C193" s="180" t="s">
        <v>29</v>
      </c>
      <c r="D193" s="192" t="s">
        <v>49</v>
      </c>
      <c r="E193" s="194" t="s">
        <v>248</v>
      </c>
      <c r="F193" s="196">
        <v>52</v>
      </c>
      <c r="G193" s="196">
        <v>2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7.8880595800000002</v>
      </c>
      <c r="R193" s="197"/>
      <c r="S193" s="197"/>
      <c r="T193" s="189">
        <v>11.25</v>
      </c>
      <c r="U193" s="197"/>
      <c r="V193" s="197"/>
      <c r="W193" s="183">
        <v>7.9226995000000002</v>
      </c>
      <c r="X193" s="197"/>
      <c r="Y193" s="197"/>
      <c r="Z193" s="189">
        <v>11.25</v>
      </c>
      <c r="AA193" s="197"/>
      <c r="AB193" s="197"/>
      <c r="AC193" s="197"/>
      <c r="AD193" s="197"/>
      <c r="AE193" s="197"/>
      <c r="AF193" s="199">
        <v>2.5956559744242673</v>
      </c>
      <c r="AG193" s="199">
        <v>343</v>
      </c>
      <c r="AH193" s="199">
        <v>0.33739812519239071</v>
      </c>
      <c r="AI193" s="199">
        <v>109</v>
      </c>
      <c r="AJ193" s="199">
        <v>1.921875</v>
      </c>
      <c r="AK193" s="199"/>
      <c r="AL193" s="199"/>
      <c r="AM193" s="199"/>
      <c r="AN193" s="199"/>
      <c r="AO193" s="190">
        <v>4</v>
      </c>
      <c r="AP193" s="196">
        <v>0</v>
      </c>
      <c r="AQ193" s="196">
        <v>0</v>
      </c>
      <c r="AR193" s="205">
        <v>96</v>
      </c>
      <c r="AS193" s="58">
        <v>0</v>
      </c>
      <c r="AT193" s="183">
        <v>3572.29</v>
      </c>
      <c r="AU193" s="183">
        <v>0</v>
      </c>
      <c r="AV193" s="199">
        <v>0</v>
      </c>
      <c r="AW193" s="227">
        <v>96</v>
      </c>
      <c r="AX193" s="58">
        <v>0</v>
      </c>
      <c r="AY193" s="200">
        <v>3</v>
      </c>
      <c r="AZ193" s="184">
        <v>17141</v>
      </c>
      <c r="BA193" s="58">
        <v>0.91666666666599994</v>
      </c>
      <c r="BB193" s="58">
        <v>18.909090909104663</v>
      </c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209" t="s">
        <v>140</v>
      </c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135</v>
      </c>
      <c r="BN193" s="79" t="s">
        <v>68</v>
      </c>
      <c r="BO193" s="178" t="s">
        <v>169</v>
      </c>
      <c r="BP193" s="176" t="s">
        <v>144</v>
      </c>
      <c r="BQ193" s="188" t="s">
        <v>145</v>
      </c>
    </row>
    <row r="194" spans="1:69" ht="15.75">
      <c r="A194" s="179" t="s">
        <v>100</v>
      </c>
      <c r="B194" s="195" t="s">
        <v>8</v>
      </c>
      <c r="C194" s="180" t="s">
        <v>29</v>
      </c>
      <c r="D194" s="192" t="s">
        <v>49</v>
      </c>
      <c r="E194" s="194" t="s">
        <v>249</v>
      </c>
      <c r="F194" s="196">
        <v>115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1</v>
      </c>
      <c r="O194" s="197"/>
      <c r="P194" s="197"/>
      <c r="Q194" s="183">
        <v>6.0607214000000003</v>
      </c>
      <c r="R194" s="197"/>
      <c r="S194" s="197"/>
      <c r="T194" s="189">
        <v>7.354166666666667</v>
      </c>
      <c r="U194" s="197"/>
      <c r="V194" s="197"/>
      <c r="W194" s="183">
        <v>6.0152085304347827</v>
      </c>
      <c r="X194" s="197"/>
      <c r="Y194" s="197"/>
      <c r="Z194" s="189">
        <v>7.453125</v>
      </c>
      <c r="AA194" s="197"/>
      <c r="AB194" s="197"/>
      <c r="AC194" s="197"/>
      <c r="AD194" s="197"/>
      <c r="AE194" s="197"/>
      <c r="AF194" s="199">
        <v>3.4424060185750331</v>
      </c>
      <c r="AG194" s="199">
        <v>798</v>
      </c>
      <c r="AH194" s="199">
        <v>0.43196372281578005</v>
      </c>
      <c r="AI194" s="199">
        <v>18</v>
      </c>
      <c r="AJ194" s="199">
        <v>2.5946261682242993</v>
      </c>
      <c r="AK194" s="199"/>
      <c r="AL194" s="199">
        <v>113</v>
      </c>
      <c r="AM194" s="199">
        <v>3.4473704212685456</v>
      </c>
      <c r="AN194" s="199">
        <v>3.5170157068062826</v>
      </c>
      <c r="AO194" s="190">
        <v>5</v>
      </c>
      <c r="AP194" s="196">
        <v>0</v>
      </c>
      <c r="AQ194" s="196">
        <v>0</v>
      </c>
      <c r="AR194" s="205">
        <v>225</v>
      </c>
      <c r="AS194" s="58">
        <v>0</v>
      </c>
      <c r="AT194" s="183">
        <v>8196.6380000000008</v>
      </c>
      <c r="AU194" s="183">
        <v>0</v>
      </c>
      <c r="AV194" s="199">
        <v>0</v>
      </c>
      <c r="AW194" s="227">
        <v>225</v>
      </c>
      <c r="AX194" s="58">
        <v>0</v>
      </c>
      <c r="AY194" s="200">
        <v>6.75</v>
      </c>
      <c r="AZ194" s="184">
        <v>59258</v>
      </c>
      <c r="BA194" s="58">
        <v>0.85185185185099999</v>
      </c>
      <c r="BB194" s="58">
        <v>20.000000000020002</v>
      </c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209" t="s">
        <v>157</v>
      </c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68</v>
      </c>
      <c r="BO194" s="178" t="s">
        <v>249</v>
      </c>
      <c r="BP194" s="176" t="s">
        <v>161</v>
      </c>
      <c r="BQ194" s="188" t="s">
        <v>141</v>
      </c>
    </row>
    <row r="195" spans="1:69" ht="15.75">
      <c r="A195" s="179" t="s">
        <v>100</v>
      </c>
      <c r="B195" s="195" t="s">
        <v>8</v>
      </c>
      <c r="C195" s="180" t="s">
        <v>29</v>
      </c>
      <c r="D195" s="192" t="s">
        <v>49</v>
      </c>
      <c r="E195" s="194" t="s">
        <v>249</v>
      </c>
      <c r="F195" s="196">
        <v>115</v>
      </c>
      <c r="G195" s="196">
        <v>3</v>
      </c>
      <c r="H195" s="197"/>
      <c r="I195" s="197"/>
      <c r="J195" s="197"/>
      <c r="K195" s="197"/>
      <c r="L195" s="196">
        <v>0</v>
      </c>
      <c r="M195" s="198"/>
      <c r="N195" s="188">
        <v>1</v>
      </c>
      <c r="O195" s="197"/>
      <c r="P195" s="197"/>
      <c r="Q195" s="183">
        <v>7.5937945089285721</v>
      </c>
      <c r="R195" s="197"/>
      <c r="S195" s="197"/>
      <c r="T195" s="189">
        <v>13.233333333333333</v>
      </c>
      <c r="U195" s="197"/>
      <c r="V195" s="197"/>
      <c r="W195" s="183">
        <v>7.6545712678571425</v>
      </c>
      <c r="X195" s="197"/>
      <c r="Y195" s="197"/>
      <c r="Z195" s="189">
        <v>13.34</v>
      </c>
      <c r="AA195" s="197"/>
      <c r="AB195" s="197"/>
      <c r="AC195" s="197"/>
      <c r="AD195" s="197"/>
      <c r="AE195" s="197"/>
      <c r="AF195" s="199">
        <v>2.9827413126308486</v>
      </c>
      <c r="AG195" s="199">
        <v>777</v>
      </c>
      <c r="AH195" s="199">
        <v>0.60247786582139429</v>
      </c>
      <c r="AI195" s="199">
        <v>174</v>
      </c>
      <c r="AJ195" s="199">
        <v>2.0043165467625901</v>
      </c>
      <c r="AK195" s="199"/>
      <c r="AL195" s="199">
        <v>107</v>
      </c>
      <c r="AM195" s="199">
        <v>2.9897463283487888</v>
      </c>
      <c r="AN195" s="199">
        <v>2.9769585253456219</v>
      </c>
      <c r="AO195" s="190">
        <v>7</v>
      </c>
      <c r="AP195" s="196">
        <v>6</v>
      </c>
      <c r="AQ195" s="196">
        <v>0</v>
      </c>
      <c r="AR195" s="205">
        <v>211</v>
      </c>
      <c r="AS195" s="58">
        <v>0</v>
      </c>
      <c r="AT195" s="183">
        <v>7858.726999999999</v>
      </c>
      <c r="AU195" s="183">
        <v>143.773</v>
      </c>
      <c r="AV195" s="199">
        <v>0</v>
      </c>
      <c r="AW195" s="227">
        <v>211</v>
      </c>
      <c r="AX195" s="58">
        <v>0</v>
      </c>
      <c r="AY195" s="200">
        <v>6.75</v>
      </c>
      <c r="AZ195" s="184">
        <v>59258</v>
      </c>
      <c r="BA195" s="58">
        <v>0.85185185185099999</v>
      </c>
      <c r="BB195" s="58">
        <v>20.000000000020002</v>
      </c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209" t="s">
        <v>157</v>
      </c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68</v>
      </c>
      <c r="BO195" s="178" t="s">
        <v>249</v>
      </c>
      <c r="BP195" s="176" t="s">
        <v>161</v>
      </c>
      <c r="BQ195" s="188" t="s">
        <v>141</v>
      </c>
    </row>
    <row r="196" spans="1:69" ht="15.75">
      <c r="A196" s="179" t="s">
        <v>100</v>
      </c>
      <c r="B196" s="195" t="s">
        <v>8</v>
      </c>
      <c r="C196" s="180" t="s">
        <v>29</v>
      </c>
      <c r="D196" s="192" t="s">
        <v>49</v>
      </c>
      <c r="E196" s="194" t="s">
        <v>249</v>
      </c>
      <c r="F196" s="196">
        <v>115</v>
      </c>
      <c r="G196" s="196">
        <v>1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7.225613780701754</v>
      </c>
      <c r="R196" s="197"/>
      <c r="S196" s="197"/>
      <c r="T196" s="189">
        <v>9.1499999999999986</v>
      </c>
      <c r="U196" s="197"/>
      <c r="V196" s="197"/>
      <c r="W196" s="183">
        <v>7.2846050438596492</v>
      </c>
      <c r="X196" s="197"/>
      <c r="Y196" s="197"/>
      <c r="Z196" s="189">
        <v>9.1499999999999986</v>
      </c>
      <c r="AA196" s="197"/>
      <c r="AB196" s="197"/>
      <c r="AC196" s="197"/>
      <c r="AD196" s="197"/>
      <c r="AE196" s="197"/>
      <c r="AF196" s="199">
        <v>3.3380476249190485</v>
      </c>
      <c r="AG196" s="199">
        <v>796</v>
      </c>
      <c r="AH196" s="199">
        <v>0.53363819124346124</v>
      </c>
      <c r="AI196" s="199">
        <v>61</v>
      </c>
      <c r="AJ196" s="199">
        <v>2.2820754716981133</v>
      </c>
      <c r="AK196" s="199"/>
      <c r="AL196" s="199">
        <v>114</v>
      </c>
      <c r="AM196" s="199">
        <v>3.3380476249190485</v>
      </c>
      <c r="AN196" s="199">
        <v>3.4528301886792452</v>
      </c>
      <c r="AO196" s="190">
        <v>0</v>
      </c>
      <c r="AP196" s="196">
        <v>0</v>
      </c>
      <c r="AQ196" s="196">
        <v>0</v>
      </c>
      <c r="AR196" s="205">
        <v>228</v>
      </c>
      <c r="AS196" s="58">
        <v>0</v>
      </c>
      <c r="AT196" s="183">
        <v>8133.8829999999998</v>
      </c>
      <c r="AU196" s="183">
        <v>0</v>
      </c>
      <c r="AV196" s="199">
        <v>0</v>
      </c>
      <c r="AW196" s="227">
        <v>228</v>
      </c>
      <c r="AX196" s="58">
        <v>0</v>
      </c>
      <c r="AY196" s="200">
        <v>6.75</v>
      </c>
      <c r="AZ196" s="184">
        <v>59258</v>
      </c>
      <c r="BA196" s="58">
        <v>0.85185185185099999</v>
      </c>
      <c r="BB196" s="58">
        <v>20.000000000020002</v>
      </c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209" t="s">
        <v>157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68</v>
      </c>
      <c r="BO196" s="178" t="s">
        <v>249</v>
      </c>
      <c r="BP196" s="176" t="s">
        <v>161</v>
      </c>
      <c r="BQ196" s="188" t="s">
        <v>141</v>
      </c>
    </row>
    <row r="197" spans="1:69" ht="15.75">
      <c r="A197" s="179" t="s">
        <v>100</v>
      </c>
      <c r="B197" s="195" t="s">
        <v>8</v>
      </c>
      <c r="C197" s="180" t="s">
        <v>29</v>
      </c>
      <c r="D197" s="192" t="s">
        <v>49</v>
      </c>
      <c r="E197" s="194" t="s">
        <v>249</v>
      </c>
      <c r="F197" s="196">
        <v>115</v>
      </c>
      <c r="G197" s="196">
        <v>2</v>
      </c>
      <c r="H197" s="197"/>
      <c r="I197" s="197"/>
      <c r="J197" s="197"/>
      <c r="K197" s="197"/>
      <c r="L197" s="196">
        <v>0</v>
      </c>
      <c r="M197" s="198"/>
      <c r="N197" s="188">
        <v>0</v>
      </c>
      <c r="O197" s="197"/>
      <c r="P197" s="197"/>
      <c r="Q197" s="183">
        <v>7.4666635663716816</v>
      </c>
      <c r="R197" s="197"/>
      <c r="S197" s="197"/>
      <c r="T197" s="189">
        <v>9.8916666666666657</v>
      </c>
      <c r="U197" s="197"/>
      <c r="V197" s="197"/>
      <c r="W197" s="183">
        <v>7.5239731592920354</v>
      </c>
      <c r="X197" s="197"/>
      <c r="Y197" s="197"/>
      <c r="Z197" s="189">
        <v>9.7249999999999996</v>
      </c>
      <c r="AA197" s="197"/>
      <c r="AB197" s="197"/>
      <c r="AC197" s="197"/>
      <c r="AD197" s="197"/>
      <c r="AE197" s="197"/>
      <c r="AF197" s="199">
        <v>2.8898571381321201</v>
      </c>
      <c r="AG197" s="199">
        <v>770</v>
      </c>
      <c r="AH197" s="199">
        <v>0.44074730792296585</v>
      </c>
      <c r="AI197" s="199">
        <v>129</v>
      </c>
      <c r="AJ197" s="199">
        <v>1.9942307692307693</v>
      </c>
      <c r="AK197" s="199"/>
      <c r="AL197" s="199"/>
      <c r="AM197" s="199"/>
      <c r="AN197" s="199"/>
      <c r="AO197" s="190">
        <v>7</v>
      </c>
      <c r="AP197" s="196">
        <v>2</v>
      </c>
      <c r="AQ197" s="196">
        <v>0</v>
      </c>
      <c r="AR197" s="205">
        <v>217</v>
      </c>
      <c r="AS197" s="58">
        <v>0</v>
      </c>
      <c r="AT197" s="183">
        <v>7989.1620000000003</v>
      </c>
      <c r="AU197" s="183">
        <v>71.433000000000007</v>
      </c>
      <c r="AV197" s="199">
        <v>0</v>
      </c>
      <c r="AW197" s="227">
        <v>217</v>
      </c>
      <c r="AX197" s="58">
        <v>0</v>
      </c>
      <c r="AY197" s="200">
        <v>6.75</v>
      </c>
      <c r="AZ197" s="184">
        <v>59258</v>
      </c>
      <c r="BA197" s="58">
        <v>0.85185185185099999</v>
      </c>
      <c r="BB197" s="58">
        <v>20.000000000020002</v>
      </c>
      <c r="BC197" s="198" t="s">
        <v>118</v>
      </c>
      <c r="BD197" s="178" t="s">
        <v>102</v>
      </c>
      <c r="BE197" s="176" t="s">
        <v>103</v>
      </c>
      <c r="BF197" s="176" t="s">
        <v>104</v>
      </c>
      <c r="BG197" s="176" t="s">
        <v>105</v>
      </c>
      <c r="BH197" s="209" t="s">
        <v>157</v>
      </c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68</v>
      </c>
      <c r="BO197" s="178" t="s">
        <v>249</v>
      </c>
      <c r="BP197" s="176" t="s">
        <v>161</v>
      </c>
      <c r="BQ197" s="188" t="s">
        <v>141</v>
      </c>
    </row>
    <row r="198" spans="1:69" ht="15.75">
      <c r="A198" s="179" t="s">
        <v>100</v>
      </c>
      <c r="B198" s="195" t="s">
        <v>8</v>
      </c>
      <c r="C198" s="180" t="s">
        <v>29</v>
      </c>
      <c r="D198" s="192" t="s">
        <v>49</v>
      </c>
      <c r="E198" s="194" t="s">
        <v>250</v>
      </c>
      <c r="F198" s="196">
        <v>124</v>
      </c>
      <c r="G198" s="196">
        <v>0</v>
      </c>
      <c r="H198" s="197"/>
      <c r="I198" s="197"/>
      <c r="J198" s="197"/>
      <c r="K198" s="197"/>
      <c r="L198" s="196">
        <v>0</v>
      </c>
      <c r="M198" s="198"/>
      <c r="N198" s="188">
        <v>0</v>
      </c>
      <c r="O198" s="197"/>
      <c r="P198" s="197"/>
      <c r="Q198" s="183">
        <v>5.4611450967741941</v>
      </c>
      <c r="R198" s="197"/>
      <c r="S198" s="197"/>
      <c r="T198" s="189">
        <v>6.3090909090909086</v>
      </c>
      <c r="U198" s="197"/>
      <c r="V198" s="197"/>
      <c r="W198" s="183">
        <v>5.5720401451612904</v>
      </c>
      <c r="X198" s="197"/>
      <c r="Y198" s="197"/>
      <c r="Z198" s="189">
        <v>6.4238095238095241</v>
      </c>
      <c r="AA198" s="197"/>
      <c r="AB198" s="197"/>
      <c r="AC198" s="197"/>
      <c r="AD198" s="197"/>
      <c r="AE198" s="197"/>
      <c r="AF198" s="199">
        <v>3.5918778937807838</v>
      </c>
      <c r="AG198" s="199">
        <v>868</v>
      </c>
      <c r="AH198" s="199">
        <v>0.40685281096040288</v>
      </c>
      <c r="AI198" s="199">
        <v>14</v>
      </c>
      <c r="AJ198" s="199">
        <v>2.7013698630136989</v>
      </c>
      <c r="AK198" s="199"/>
      <c r="AL198" s="199">
        <v>124</v>
      </c>
      <c r="AM198" s="199">
        <v>3.5918778937807838</v>
      </c>
      <c r="AN198" s="199">
        <v>3.6387795275590551</v>
      </c>
      <c r="AO198" s="190">
        <v>0</v>
      </c>
      <c r="AP198" s="196">
        <v>0</v>
      </c>
      <c r="AQ198" s="196">
        <v>0</v>
      </c>
      <c r="AR198" s="205">
        <v>248</v>
      </c>
      <c r="AS198" s="58">
        <v>0</v>
      </c>
      <c r="AT198" s="183">
        <v>8916.07</v>
      </c>
      <c r="AU198" s="183">
        <v>0</v>
      </c>
      <c r="AV198" s="199">
        <v>0</v>
      </c>
      <c r="AW198" s="227">
        <v>248</v>
      </c>
      <c r="AX198" s="58">
        <v>0</v>
      </c>
      <c r="AY198" s="200"/>
      <c r="AZ198" s="184">
        <v>84242</v>
      </c>
      <c r="BA198" s="58"/>
      <c r="BB198" s="58"/>
      <c r="BC198" s="198" t="s">
        <v>118</v>
      </c>
      <c r="BD198" s="178" t="s">
        <v>102</v>
      </c>
      <c r="BE198" s="176" t="s">
        <v>103</v>
      </c>
      <c r="BF198" s="176" t="s">
        <v>104</v>
      </c>
      <c r="BG198" s="176" t="s">
        <v>105</v>
      </c>
      <c r="BH198" s="209" t="s">
        <v>251</v>
      </c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68</v>
      </c>
      <c r="BO198" s="178" t="s">
        <v>168</v>
      </c>
      <c r="BP198" s="176" t="s">
        <v>168</v>
      </c>
      <c r="BQ198" s="188" t="s">
        <v>138</v>
      </c>
    </row>
    <row r="199" spans="1:69" ht="15.75">
      <c r="A199" s="179" t="s">
        <v>100</v>
      </c>
      <c r="B199" s="195" t="s">
        <v>8</v>
      </c>
      <c r="C199" s="180" t="s">
        <v>29</v>
      </c>
      <c r="D199" s="192" t="s">
        <v>49</v>
      </c>
      <c r="E199" s="194" t="s">
        <v>250</v>
      </c>
      <c r="F199" s="196">
        <v>124</v>
      </c>
      <c r="G199" s="196">
        <v>0</v>
      </c>
      <c r="H199" s="197"/>
      <c r="I199" s="197"/>
      <c r="J199" s="197"/>
      <c r="K199" s="197"/>
      <c r="L199" s="196">
        <v>0</v>
      </c>
      <c r="M199" s="198"/>
      <c r="N199" s="188">
        <v>0</v>
      </c>
      <c r="O199" s="197"/>
      <c r="P199" s="197"/>
      <c r="Q199" s="183">
        <v>8.0598142983870975</v>
      </c>
      <c r="R199" s="197"/>
      <c r="S199" s="197"/>
      <c r="T199" s="189">
        <v>13.379999999999999</v>
      </c>
      <c r="U199" s="197"/>
      <c r="V199" s="197"/>
      <c r="W199" s="183">
        <v>8.1328707741935489</v>
      </c>
      <c r="X199" s="197"/>
      <c r="Y199" s="197"/>
      <c r="Z199" s="189">
        <v>13.466666666666667</v>
      </c>
      <c r="AA199" s="197"/>
      <c r="AB199" s="197"/>
      <c r="AC199" s="197"/>
      <c r="AD199" s="197"/>
      <c r="AE199" s="197"/>
      <c r="AF199" s="199">
        <v>3.3793894051132125</v>
      </c>
      <c r="AG199" s="199">
        <v>868</v>
      </c>
      <c r="AH199" s="199">
        <v>0.52239859221471607</v>
      </c>
      <c r="AI199" s="199">
        <v>64</v>
      </c>
      <c r="AJ199" s="199">
        <v>2.2808510638297874</v>
      </c>
      <c r="AK199" s="199"/>
      <c r="AL199" s="199">
        <v>124</v>
      </c>
      <c r="AM199" s="199">
        <v>3.3793894051132125</v>
      </c>
      <c r="AN199" s="199">
        <v>3.4919678714859437</v>
      </c>
      <c r="AO199" s="190">
        <v>0</v>
      </c>
      <c r="AP199" s="196">
        <v>0</v>
      </c>
      <c r="AQ199" s="196">
        <v>0</v>
      </c>
      <c r="AR199" s="205">
        <v>248</v>
      </c>
      <c r="AS199" s="58">
        <v>0</v>
      </c>
      <c r="AT199" s="183">
        <v>8917.7740000000013</v>
      </c>
      <c r="AU199" s="183">
        <v>0</v>
      </c>
      <c r="AV199" s="199">
        <v>0</v>
      </c>
      <c r="AW199" s="227">
        <v>248</v>
      </c>
      <c r="AX199" s="58">
        <v>0</v>
      </c>
      <c r="AY199" s="200"/>
      <c r="AZ199" s="184">
        <v>84242</v>
      </c>
      <c r="BA199" s="58"/>
      <c r="BB199" s="58"/>
      <c r="BC199" s="198" t="s">
        <v>118</v>
      </c>
      <c r="BD199" s="178" t="s">
        <v>102</v>
      </c>
      <c r="BE199" s="176" t="s">
        <v>103</v>
      </c>
      <c r="BF199" s="176" t="s">
        <v>104</v>
      </c>
      <c r="BG199" s="176" t="s">
        <v>105</v>
      </c>
      <c r="BH199" s="209" t="s">
        <v>251</v>
      </c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68</v>
      </c>
      <c r="BO199" s="178" t="s">
        <v>168</v>
      </c>
      <c r="BP199" s="176" t="s">
        <v>168</v>
      </c>
      <c r="BQ199" s="188" t="s">
        <v>138</v>
      </c>
    </row>
    <row r="200" spans="1:69" ht="15.75">
      <c r="A200" s="179" t="s">
        <v>100</v>
      </c>
      <c r="B200" s="195" t="s">
        <v>8</v>
      </c>
      <c r="C200" s="180" t="s">
        <v>29</v>
      </c>
      <c r="D200" s="192" t="s">
        <v>49</v>
      </c>
      <c r="E200" s="194" t="s">
        <v>250</v>
      </c>
      <c r="F200" s="196">
        <v>118</v>
      </c>
      <c r="G200" s="196">
        <v>0</v>
      </c>
      <c r="H200" s="197"/>
      <c r="I200" s="197"/>
      <c r="J200" s="197"/>
      <c r="K200" s="197"/>
      <c r="L200" s="196">
        <v>0</v>
      </c>
      <c r="M200" s="198"/>
      <c r="N200" s="188">
        <v>0</v>
      </c>
      <c r="O200" s="197"/>
      <c r="P200" s="197"/>
      <c r="Q200" s="183">
        <v>5.8960336694915254</v>
      </c>
      <c r="R200" s="197"/>
      <c r="S200" s="197"/>
      <c r="T200" s="189">
        <v>7.0249999999999986</v>
      </c>
      <c r="U200" s="197"/>
      <c r="V200" s="197"/>
      <c r="W200" s="183">
        <v>6.0232879576271188</v>
      </c>
      <c r="X200" s="197"/>
      <c r="Y200" s="197"/>
      <c r="Z200" s="189">
        <v>7.2624999999999993</v>
      </c>
      <c r="AA200" s="197"/>
      <c r="AB200" s="197"/>
      <c r="AC200" s="197"/>
      <c r="AD200" s="197"/>
      <c r="AE200" s="197"/>
      <c r="AF200" s="199">
        <v>3.5006900797744644</v>
      </c>
      <c r="AG200" s="199">
        <v>826</v>
      </c>
      <c r="AH200" s="199">
        <v>0.45571673875646779</v>
      </c>
      <c r="AI200" s="199">
        <v>31</v>
      </c>
      <c r="AJ200" s="199">
        <v>2.5598837209302325</v>
      </c>
      <c r="AK200" s="199"/>
      <c r="AL200" s="199">
        <v>118</v>
      </c>
      <c r="AM200" s="199">
        <v>3.5006900797744644</v>
      </c>
      <c r="AN200" s="199">
        <v>3.5865168539325842</v>
      </c>
      <c r="AO200" s="190">
        <v>0</v>
      </c>
      <c r="AP200" s="196">
        <v>0</v>
      </c>
      <c r="AQ200" s="196">
        <v>0</v>
      </c>
      <c r="AR200" s="205">
        <v>236</v>
      </c>
      <c r="AS200" s="58">
        <v>0</v>
      </c>
      <c r="AT200" s="183">
        <v>8486.44</v>
      </c>
      <c r="AU200" s="183">
        <v>0</v>
      </c>
      <c r="AV200" s="199">
        <v>0</v>
      </c>
      <c r="AW200" s="227">
        <v>236</v>
      </c>
      <c r="AX200" s="58">
        <v>0</v>
      </c>
      <c r="AY200" s="200"/>
      <c r="AZ200" s="184">
        <v>84242</v>
      </c>
      <c r="BA200" s="58"/>
      <c r="BB200" s="58"/>
      <c r="BC200" s="198" t="s">
        <v>118</v>
      </c>
      <c r="BD200" s="178" t="s">
        <v>102</v>
      </c>
      <c r="BE200" s="176" t="s">
        <v>103</v>
      </c>
      <c r="BF200" s="176" t="s">
        <v>104</v>
      </c>
      <c r="BG200" s="176" t="s">
        <v>105</v>
      </c>
      <c r="BH200" s="209" t="s">
        <v>251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68</v>
      </c>
      <c r="BO200" s="178" t="s">
        <v>168</v>
      </c>
      <c r="BP200" s="176" t="s">
        <v>168</v>
      </c>
      <c r="BQ200" s="188" t="s">
        <v>138</v>
      </c>
    </row>
    <row r="201" spans="1:69" ht="15.75">
      <c r="A201" s="179" t="s">
        <v>100</v>
      </c>
      <c r="B201" s="195" t="s">
        <v>8</v>
      </c>
      <c r="C201" s="180" t="s">
        <v>29</v>
      </c>
      <c r="D201" s="192" t="s">
        <v>49</v>
      </c>
      <c r="E201" s="194" t="s">
        <v>250</v>
      </c>
      <c r="F201" s="196">
        <v>124</v>
      </c>
      <c r="G201" s="196">
        <v>0</v>
      </c>
      <c r="H201" s="197"/>
      <c r="I201" s="197"/>
      <c r="J201" s="197"/>
      <c r="K201" s="197"/>
      <c r="L201" s="196">
        <v>1</v>
      </c>
      <c r="M201" s="198"/>
      <c r="N201" s="188">
        <v>0</v>
      </c>
      <c r="O201" s="197"/>
      <c r="P201" s="197"/>
      <c r="Q201" s="183">
        <v>7.2535770894308955</v>
      </c>
      <c r="R201" s="197"/>
      <c r="S201" s="197"/>
      <c r="T201" s="189">
        <v>8.9041666666666668</v>
      </c>
      <c r="U201" s="197"/>
      <c r="V201" s="197"/>
      <c r="W201" s="183">
        <v>7.2311380243902441</v>
      </c>
      <c r="X201" s="197"/>
      <c r="Y201" s="197"/>
      <c r="Z201" s="189">
        <v>8.8208333333333329</v>
      </c>
      <c r="AA201" s="197"/>
      <c r="AB201" s="197"/>
      <c r="AC201" s="197"/>
      <c r="AD201" s="197"/>
      <c r="AE201" s="197"/>
      <c r="AF201" s="199">
        <v>2.7030696638078031</v>
      </c>
      <c r="AG201" s="199">
        <v>847</v>
      </c>
      <c r="AH201" s="199">
        <v>0.30685784542428785</v>
      </c>
      <c r="AI201" s="199">
        <v>182</v>
      </c>
      <c r="AJ201" s="199">
        <v>2.0596726190476189</v>
      </c>
      <c r="AK201" s="199"/>
      <c r="AL201" s="199"/>
      <c r="AM201" s="199"/>
      <c r="AN201" s="199"/>
      <c r="AO201" s="190">
        <v>2</v>
      </c>
      <c r="AP201" s="196">
        <v>0</v>
      </c>
      <c r="AQ201" s="196">
        <v>0</v>
      </c>
      <c r="AR201" s="205">
        <v>246</v>
      </c>
      <c r="AS201" s="58">
        <v>0</v>
      </c>
      <c r="AT201" s="183">
        <v>8884.2170000000006</v>
      </c>
      <c r="AU201" s="183">
        <v>0</v>
      </c>
      <c r="AV201" s="199">
        <v>0</v>
      </c>
      <c r="AW201" s="227">
        <v>246</v>
      </c>
      <c r="AX201" s="58">
        <v>0</v>
      </c>
      <c r="AY201" s="200"/>
      <c r="AZ201" s="184">
        <v>84242</v>
      </c>
      <c r="BA201" s="58"/>
      <c r="BB201" s="58"/>
      <c r="BC201" s="198" t="s">
        <v>118</v>
      </c>
      <c r="BD201" s="178" t="s">
        <v>102</v>
      </c>
      <c r="BE201" s="176" t="s">
        <v>103</v>
      </c>
      <c r="BF201" s="176" t="s">
        <v>104</v>
      </c>
      <c r="BG201" s="176" t="s">
        <v>105</v>
      </c>
      <c r="BH201" s="209" t="s">
        <v>251</v>
      </c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68</v>
      </c>
      <c r="BO201" s="178" t="s">
        <v>168</v>
      </c>
      <c r="BP201" s="176" t="s">
        <v>168</v>
      </c>
      <c r="BQ201" s="188" t="s">
        <v>138</v>
      </c>
    </row>
    <row r="202" spans="1:69" ht="15.75">
      <c r="A202" s="179" t="s">
        <v>100</v>
      </c>
      <c r="B202" s="195" t="s">
        <v>8</v>
      </c>
      <c r="C202" s="180" t="s">
        <v>29</v>
      </c>
      <c r="D202" s="192" t="s">
        <v>49</v>
      </c>
      <c r="E202" s="194" t="s">
        <v>252</v>
      </c>
      <c r="F202" s="196">
        <v>70</v>
      </c>
      <c r="G202" s="196">
        <v>1</v>
      </c>
      <c r="H202" s="197"/>
      <c r="I202" s="197"/>
      <c r="J202" s="197"/>
      <c r="K202" s="197"/>
      <c r="L202" s="196">
        <v>0</v>
      </c>
      <c r="M202" s="198"/>
      <c r="N202" s="188">
        <v>0</v>
      </c>
      <c r="O202" s="197"/>
      <c r="P202" s="197"/>
      <c r="Q202" s="183">
        <v>5.1458259855072468</v>
      </c>
      <c r="R202" s="197"/>
      <c r="S202" s="197"/>
      <c r="T202" s="189">
        <v>6.6374999999999993</v>
      </c>
      <c r="U202" s="197"/>
      <c r="V202" s="197"/>
      <c r="W202" s="183">
        <v>4.8909128550724636</v>
      </c>
      <c r="X202" s="197"/>
      <c r="Y202" s="197"/>
      <c r="Z202" s="189">
        <v>6.2749999999999986</v>
      </c>
      <c r="AA202" s="197"/>
      <c r="AB202" s="197"/>
      <c r="AC202" s="197"/>
      <c r="AD202" s="197"/>
      <c r="AE202" s="197"/>
      <c r="AF202" s="199">
        <v>3.7481159638173835</v>
      </c>
      <c r="AG202" s="199">
        <v>483</v>
      </c>
      <c r="AH202" s="199">
        <v>0.35685322826530713</v>
      </c>
      <c r="AI202" s="199">
        <v>5</v>
      </c>
      <c r="AJ202" s="199">
        <v>3.0100877192982458</v>
      </c>
      <c r="AK202" s="199"/>
      <c r="AL202" s="199">
        <v>69</v>
      </c>
      <c r="AM202" s="199">
        <v>3.7481159638173835</v>
      </c>
      <c r="AN202" s="199">
        <v>3.741044776119403</v>
      </c>
      <c r="AO202" s="190">
        <v>0</v>
      </c>
      <c r="AP202" s="196">
        <v>0</v>
      </c>
      <c r="AQ202" s="196">
        <v>0</v>
      </c>
      <c r="AR202" s="205">
        <v>138</v>
      </c>
      <c r="AS202" s="58">
        <v>0</v>
      </c>
      <c r="AT202" s="183">
        <v>4980.37</v>
      </c>
      <c r="AU202" s="183">
        <v>0</v>
      </c>
      <c r="AV202" s="199">
        <v>0</v>
      </c>
      <c r="AW202" s="227">
        <v>138</v>
      </c>
      <c r="AX202" s="58">
        <v>0</v>
      </c>
      <c r="AY202" s="200"/>
      <c r="AZ202" s="184">
        <v>35397</v>
      </c>
      <c r="BA202" s="58"/>
      <c r="BB202" s="58"/>
      <c r="BC202" s="198" t="s">
        <v>118</v>
      </c>
      <c r="BD202" s="178" t="s">
        <v>102</v>
      </c>
      <c r="BE202" s="176" t="s">
        <v>103</v>
      </c>
      <c r="BF202" s="176" t="s">
        <v>104</v>
      </c>
      <c r="BG202" s="176" t="s">
        <v>105</v>
      </c>
      <c r="BH202" s="209" t="s">
        <v>251</v>
      </c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122</v>
      </c>
      <c r="BN202" s="79" t="s">
        <v>68</v>
      </c>
      <c r="BO202" s="178" t="s">
        <v>253</v>
      </c>
      <c r="BP202" s="176" t="s">
        <v>154</v>
      </c>
      <c r="BQ202" s="188" t="s">
        <v>141</v>
      </c>
    </row>
    <row r="203" spans="1:69" ht="15.75">
      <c r="A203" s="179" t="s">
        <v>100</v>
      </c>
      <c r="B203" s="195" t="s">
        <v>8</v>
      </c>
      <c r="C203" s="180" t="s">
        <v>29</v>
      </c>
      <c r="D203" s="192" t="s">
        <v>49</v>
      </c>
      <c r="E203" s="194" t="s">
        <v>252</v>
      </c>
      <c r="F203" s="196">
        <v>72</v>
      </c>
      <c r="G203" s="196">
        <v>4</v>
      </c>
      <c r="H203" s="197"/>
      <c r="I203" s="197"/>
      <c r="J203" s="197"/>
      <c r="K203" s="197"/>
      <c r="L203" s="196">
        <v>0</v>
      </c>
      <c r="M203" s="198"/>
      <c r="N203" s="188">
        <v>0</v>
      </c>
      <c r="O203" s="197"/>
      <c r="P203" s="197"/>
      <c r="Q203" s="183">
        <v>9.7609997794117653</v>
      </c>
      <c r="R203" s="197"/>
      <c r="S203" s="197"/>
      <c r="T203" s="189">
        <v>14.899999999999999</v>
      </c>
      <c r="U203" s="197"/>
      <c r="V203" s="197"/>
      <c r="W203" s="183">
        <v>9.7884703235294115</v>
      </c>
      <c r="X203" s="197"/>
      <c r="Y203" s="197"/>
      <c r="Z203" s="189">
        <v>14.766666666666666</v>
      </c>
      <c r="AA203" s="197"/>
      <c r="AB203" s="197"/>
      <c r="AC203" s="197"/>
      <c r="AD203" s="197"/>
      <c r="AE203" s="197"/>
      <c r="AF203" s="199">
        <v>3.5501279414081375</v>
      </c>
      <c r="AG203" s="199">
        <v>469</v>
      </c>
      <c r="AH203" s="199">
        <v>0.47497643043085686</v>
      </c>
      <c r="AI203" s="199">
        <v>16</v>
      </c>
      <c r="AJ203" s="199">
        <v>2.5579999999999998</v>
      </c>
      <c r="AK203" s="199"/>
      <c r="AL203" s="199">
        <v>67</v>
      </c>
      <c r="AM203" s="199">
        <v>3.5501279414081375</v>
      </c>
      <c r="AN203" s="199">
        <v>3.6449152542372882</v>
      </c>
      <c r="AO203" s="190">
        <v>5</v>
      </c>
      <c r="AP203" s="196">
        <v>0</v>
      </c>
      <c r="AQ203" s="196">
        <v>0</v>
      </c>
      <c r="AR203" s="205">
        <v>131</v>
      </c>
      <c r="AS203" s="58">
        <v>0</v>
      </c>
      <c r="AT203" s="183">
        <v>4897.637999999999</v>
      </c>
      <c r="AU203" s="183">
        <v>0</v>
      </c>
      <c r="AV203" s="199">
        <v>0</v>
      </c>
      <c r="AW203" s="227">
        <v>129</v>
      </c>
      <c r="AX203" s="58">
        <v>0</v>
      </c>
      <c r="AY203" s="200"/>
      <c r="AZ203" s="184">
        <v>35397</v>
      </c>
      <c r="BA203" s="58"/>
      <c r="BB203" s="58"/>
      <c r="BC203" s="198" t="s">
        <v>118</v>
      </c>
      <c r="BD203" s="178" t="s">
        <v>102</v>
      </c>
      <c r="BE203" s="176" t="s">
        <v>103</v>
      </c>
      <c r="BF203" s="176" t="s">
        <v>104</v>
      </c>
      <c r="BG203" s="176" t="s">
        <v>105</v>
      </c>
      <c r="BH203" s="209" t="s">
        <v>251</v>
      </c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122</v>
      </c>
      <c r="BN203" s="79" t="s">
        <v>68</v>
      </c>
      <c r="BO203" s="178" t="s">
        <v>253</v>
      </c>
      <c r="BP203" s="176" t="s">
        <v>154</v>
      </c>
      <c r="BQ203" s="188" t="s">
        <v>141</v>
      </c>
    </row>
    <row r="204" spans="1:69" ht="15.75">
      <c r="A204" s="179" t="s">
        <v>100</v>
      </c>
      <c r="B204" s="195" t="s">
        <v>8</v>
      </c>
      <c r="C204" s="180" t="s">
        <v>29</v>
      </c>
      <c r="D204" s="192" t="s">
        <v>49</v>
      </c>
      <c r="E204" s="194" t="s">
        <v>252</v>
      </c>
      <c r="F204" s="196">
        <v>71</v>
      </c>
      <c r="G204" s="196">
        <v>0</v>
      </c>
      <c r="H204" s="197"/>
      <c r="I204" s="197"/>
      <c r="J204" s="197"/>
      <c r="K204" s="197"/>
      <c r="L204" s="196">
        <v>0</v>
      </c>
      <c r="M204" s="198"/>
      <c r="N204" s="188">
        <v>0</v>
      </c>
      <c r="O204" s="197"/>
      <c r="P204" s="197"/>
      <c r="Q204" s="183">
        <v>5.8335210563380286</v>
      </c>
      <c r="R204" s="197"/>
      <c r="S204" s="197"/>
      <c r="T204" s="189">
        <v>7.2416666666666671</v>
      </c>
      <c r="U204" s="197"/>
      <c r="V204" s="197"/>
      <c r="W204" s="183">
        <v>5.9535633098591552</v>
      </c>
      <c r="X204" s="197"/>
      <c r="Y204" s="197"/>
      <c r="Z204" s="189">
        <v>7.3625000000000007</v>
      </c>
      <c r="AA204" s="197"/>
      <c r="AB204" s="197"/>
      <c r="AC204" s="197"/>
      <c r="AD204" s="197"/>
      <c r="AE204" s="197"/>
      <c r="AF204" s="199">
        <v>3.4978189180554522</v>
      </c>
      <c r="AG204" s="199">
        <v>495</v>
      </c>
      <c r="AH204" s="199">
        <v>0.48649576906282049</v>
      </c>
      <c r="AI204" s="199">
        <v>30</v>
      </c>
      <c r="AJ204" s="199">
        <v>2.3723214285714285</v>
      </c>
      <c r="AK204" s="199"/>
      <c r="AL204" s="199">
        <v>69</v>
      </c>
      <c r="AM204" s="199">
        <v>3.5073457604362859</v>
      </c>
      <c r="AN204" s="199">
        <v>3.6107266435986158</v>
      </c>
      <c r="AO204" s="190">
        <v>1</v>
      </c>
      <c r="AP204" s="196">
        <v>0</v>
      </c>
      <c r="AQ204" s="196">
        <v>0</v>
      </c>
      <c r="AR204" s="205">
        <v>141</v>
      </c>
      <c r="AS204" s="58">
        <v>0</v>
      </c>
      <c r="AT204" s="183">
        <v>5079.47</v>
      </c>
      <c r="AU204" s="183">
        <v>36.917000000000002</v>
      </c>
      <c r="AV204" s="199">
        <v>0</v>
      </c>
      <c r="AW204" s="227">
        <v>141</v>
      </c>
      <c r="AX204" s="58">
        <v>0</v>
      </c>
      <c r="AY204" s="200"/>
      <c r="AZ204" s="184">
        <v>35397</v>
      </c>
      <c r="BA204" s="58"/>
      <c r="BB204" s="58"/>
      <c r="BC204" s="198" t="s">
        <v>118</v>
      </c>
      <c r="BD204" s="178" t="s">
        <v>102</v>
      </c>
      <c r="BE204" s="176" t="s">
        <v>103</v>
      </c>
      <c r="BF204" s="176" t="s">
        <v>104</v>
      </c>
      <c r="BG204" s="176" t="s">
        <v>105</v>
      </c>
      <c r="BH204" s="209" t="s">
        <v>251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122</v>
      </c>
      <c r="BN204" s="79" t="s">
        <v>68</v>
      </c>
      <c r="BO204" s="178" t="s">
        <v>253</v>
      </c>
      <c r="BP204" s="176" t="s">
        <v>154</v>
      </c>
      <c r="BQ204" s="188" t="s">
        <v>141</v>
      </c>
    </row>
    <row r="205" spans="1:69" ht="15.75">
      <c r="A205" s="179" t="s">
        <v>100</v>
      </c>
      <c r="B205" s="195" t="s">
        <v>8</v>
      </c>
      <c r="C205" s="180" t="s">
        <v>29</v>
      </c>
      <c r="D205" s="192" t="s">
        <v>49</v>
      </c>
      <c r="E205" s="194" t="s">
        <v>252</v>
      </c>
      <c r="F205" s="196">
        <v>69</v>
      </c>
      <c r="G205" s="196">
        <v>2</v>
      </c>
      <c r="H205" s="197"/>
      <c r="I205" s="197"/>
      <c r="J205" s="197"/>
      <c r="K205" s="197"/>
      <c r="L205" s="196">
        <v>0</v>
      </c>
      <c r="M205" s="198"/>
      <c r="N205" s="188">
        <v>0</v>
      </c>
      <c r="O205" s="197"/>
      <c r="P205" s="197"/>
      <c r="Q205" s="183">
        <v>8.1586362272727282</v>
      </c>
      <c r="R205" s="197"/>
      <c r="S205" s="197"/>
      <c r="T205" s="189">
        <v>11.283333333333333</v>
      </c>
      <c r="U205" s="197"/>
      <c r="V205" s="197"/>
      <c r="W205" s="183">
        <v>8.2321043582089555</v>
      </c>
      <c r="X205" s="197"/>
      <c r="Y205" s="197"/>
      <c r="Z205" s="189">
        <v>11.441666666666666</v>
      </c>
      <c r="AA205" s="197"/>
      <c r="AB205" s="197"/>
      <c r="AC205" s="197"/>
      <c r="AD205" s="197"/>
      <c r="AE205" s="197"/>
      <c r="AF205" s="199">
        <v>2.7262899827347127</v>
      </c>
      <c r="AG205" s="199">
        <v>469</v>
      </c>
      <c r="AH205" s="199">
        <v>0.27839533706223163</v>
      </c>
      <c r="AI205" s="199">
        <v>87</v>
      </c>
      <c r="AJ205" s="199">
        <v>2.1077160493827161</v>
      </c>
      <c r="AK205" s="199"/>
      <c r="AL205" s="199"/>
      <c r="AM205" s="199"/>
      <c r="AN205" s="199"/>
      <c r="AO205" s="190">
        <v>3</v>
      </c>
      <c r="AP205" s="196">
        <v>0</v>
      </c>
      <c r="AQ205" s="196">
        <v>0</v>
      </c>
      <c r="AR205" s="205">
        <v>131</v>
      </c>
      <c r="AS205" s="58">
        <v>0</v>
      </c>
      <c r="AT205" s="183">
        <v>4830.1410000000005</v>
      </c>
      <c r="AU205" s="183">
        <v>0</v>
      </c>
      <c r="AV205" s="199">
        <v>0</v>
      </c>
      <c r="AW205" s="227">
        <v>131</v>
      </c>
      <c r="AX205" s="58">
        <v>0</v>
      </c>
      <c r="AY205" s="200"/>
      <c r="AZ205" s="184">
        <v>35397</v>
      </c>
      <c r="BA205" s="58"/>
      <c r="BB205" s="58"/>
      <c r="BC205" s="198" t="s">
        <v>118</v>
      </c>
      <c r="BD205" s="178" t="s">
        <v>102</v>
      </c>
      <c r="BE205" s="176" t="s">
        <v>103</v>
      </c>
      <c r="BF205" s="176" t="s">
        <v>104</v>
      </c>
      <c r="BG205" s="176" t="s">
        <v>105</v>
      </c>
      <c r="BH205" s="209" t="s">
        <v>251</v>
      </c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122</v>
      </c>
      <c r="BN205" s="79" t="s">
        <v>68</v>
      </c>
      <c r="BO205" s="178" t="s">
        <v>253</v>
      </c>
      <c r="BP205" s="176" t="s">
        <v>154</v>
      </c>
      <c r="BQ205" s="188" t="s">
        <v>141</v>
      </c>
    </row>
    <row r="206" spans="1:69" ht="15.75">
      <c r="A206" s="179" t="s">
        <v>100</v>
      </c>
      <c r="B206" s="195" t="s">
        <v>8</v>
      </c>
      <c r="C206" s="180" t="s">
        <v>29</v>
      </c>
      <c r="D206" s="192" t="s">
        <v>49</v>
      </c>
      <c r="E206" s="194" t="s">
        <v>254</v>
      </c>
      <c r="F206" s="196">
        <v>169</v>
      </c>
      <c r="G206" s="196">
        <v>1</v>
      </c>
      <c r="H206" s="197"/>
      <c r="I206" s="197"/>
      <c r="J206" s="197"/>
      <c r="K206" s="197"/>
      <c r="L206" s="196">
        <v>0</v>
      </c>
      <c r="M206" s="198"/>
      <c r="N206" s="188">
        <v>1</v>
      </c>
      <c r="O206" s="197"/>
      <c r="P206" s="197"/>
      <c r="Q206" s="183">
        <v>5.8713510654761913</v>
      </c>
      <c r="R206" s="197"/>
      <c r="S206" s="197"/>
      <c r="T206" s="189">
        <v>8.1</v>
      </c>
      <c r="U206" s="197"/>
      <c r="V206" s="197"/>
      <c r="W206" s="183">
        <v>5.560821309523809</v>
      </c>
      <c r="X206" s="197"/>
      <c r="Y206" s="197"/>
      <c r="Z206" s="189">
        <v>7.8999999999999986</v>
      </c>
      <c r="AA206" s="197"/>
      <c r="AB206" s="197"/>
      <c r="AC206" s="197"/>
      <c r="AD206" s="197"/>
      <c r="AE206" s="197"/>
      <c r="AF206" s="199">
        <v>3.6326233124415355</v>
      </c>
      <c r="AG206" s="199">
        <v>1169</v>
      </c>
      <c r="AH206" s="199">
        <v>0.43267282144334579</v>
      </c>
      <c r="AI206" s="199">
        <v>23</v>
      </c>
      <c r="AJ206" s="199">
        <v>2.6867647058823527</v>
      </c>
      <c r="AK206" s="199"/>
      <c r="AL206" s="199">
        <v>167</v>
      </c>
      <c r="AM206" s="199">
        <v>3.6483875238932812</v>
      </c>
      <c r="AN206" s="199">
        <v>3.6781914893617023</v>
      </c>
      <c r="AO206" s="190">
        <v>4</v>
      </c>
      <c r="AP206" s="196">
        <v>0</v>
      </c>
      <c r="AQ206" s="196">
        <v>0</v>
      </c>
      <c r="AR206" s="205">
        <v>332</v>
      </c>
      <c r="AS206" s="58">
        <v>0</v>
      </c>
      <c r="AT206" s="183">
        <v>11984.594000000001</v>
      </c>
      <c r="AU206" s="183">
        <v>0</v>
      </c>
      <c r="AV206" s="199">
        <v>0</v>
      </c>
      <c r="AW206" s="227">
        <v>332</v>
      </c>
      <c r="AX206" s="58">
        <v>0</v>
      </c>
      <c r="AY206" s="200">
        <v>16.25</v>
      </c>
      <c r="AZ206" s="184">
        <v>219708</v>
      </c>
      <c r="BA206" s="58">
        <v>0.938461538461</v>
      </c>
      <c r="BB206" s="58">
        <v>11.081967213121112</v>
      </c>
      <c r="BC206" s="198" t="s">
        <v>118</v>
      </c>
      <c r="BD206" s="178" t="s">
        <v>102</v>
      </c>
      <c r="BE206" s="176" t="s">
        <v>103</v>
      </c>
      <c r="BF206" s="176" t="s">
        <v>104</v>
      </c>
      <c r="BG206" s="176" t="s">
        <v>105</v>
      </c>
      <c r="BH206" s="209" t="s">
        <v>148</v>
      </c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68</v>
      </c>
      <c r="BO206" s="178" t="s">
        <v>117</v>
      </c>
      <c r="BP206" s="176" t="s">
        <v>123</v>
      </c>
      <c r="BQ206" s="188" t="s">
        <v>124</v>
      </c>
    </row>
    <row r="207" spans="1:69" ht="15.75">
      <c r="A207" s="179" t="s">
        <v>100</v>
      </c>
      <c r="B207" s="195" t="s">
        <v>8</v>
      </c>
      <c r="C207" s="180" t="s">
        <v>29</v>
      </c>
      <c r="D207" s="192" t="s">
        <v>49</v>
      </c>
      <c r="E207" s="194" t="s">
        <v>254</v>
      </c>
      <c r="F207" s="196">
        <v>172</v>
      </c>
      <c r="G207" s="196">
        <v>13</v>
      </c>
      <c r="H207" s="197"/>
      <c r="I207" s="197"/>
      <c r="J207" s="197"/>
      <c r="K207" s="197"/>
      <c r="L207" s="196">
        <v>0</v>
      </c>
      <c r="M207" s="198"/>
      <c r="N207" s="188">
        <v>0</v>
      </c>
      <c r="O207" s="197"/>
      <c r="P207" s="197"/>
      <c r="Q207" s="183">
        <v>7.8976414150943404</v>
      </c>
      <c r="R207" s="197"/>
      <c r="S207" s="197"/>
      <c r="T207" s="189">
        <v>14.104999999999999</v>
      </c>
      <c r="U207" s="197"/>
      <c r="V207" s="197"/>
      <c r="W207" s="183">
        <v>7.835704314465409</v>
      </c>
      <c r="X207" s="197"/>
      <c r="Y207" s="197"/>
      <c r="Z207" s="189">
        <v>14.008333333333331</v>
      </c>
      <c r="AA207" s="197"/>
      <c r="AB207" s="197"/>
      <c r="AC207" s="197"/>
      <c r="AD207" s="197"/>
      <c r="AE207" s="197"/>
      <c r="AF207" s="199">
        <v>3.2920071904978441</v>
      </c>
      <c r="AG207" s="199">
        <v>1111</v>
      </c>
      <c r="AH207" s="199">
        <v>0.50175776203348532</v>
      </c>
      <c r="AI207" s="199">
        <v>72</v>
      </c>
      <c r="AJ207" s="199">
        <v>2.3673387096774192</v>
      </c>
      <c r="AK207" s="199"/>
      <c r="AL207" s="199">
        <v>158</v>
      </c>
      <c r="AM207" s="199">
        <v>3.2960831852114429</v>
      </c>
      <c r="AN207" s="199">
        <v>3.3661473087818696</v>
      </c>
      <c r="AO207" s="190">
        <v>9</v>
      </c>
      <c r="AP207" s="196">
        <v>0</v>
      </c>
      <c r="AQ207" s="196">
        <v>0</v>
      </c>
      <c r="AR207" s="205">
        <v>309</v>
      </c>
      <c r="AS207" s="58">
        <v>0</v>
      </c>
      <c r="AT207" s="183">
        <v>11331.438</v>
      </c>
      <c r="AU207" s="183">
        <v>0</v>
      </c>
      <c r="AV207" s="199">
        <v>0</v>
      </c>
      <c r="AW207" s="227">
        <v>309</v>
      </c>
      <c r="AX207" s="58">
        <v>0</v>
      </c>
      <c r="AY207" s="200">
        <v>16.25</v>
      </c>
      <c r="AZ207" s="184">
        <v>219708</v>
      </c>
      <c r="BA207" s="58">
        <v>0.938461538461</v>
      </c>
      <c r="BB207" s="58">
        <v>11.278688524596635</v>
      </c>
      <c r="BC207" s="198" t="s">
        <v>118</v>
      </c>
      <c r="BD207" s="178" t="s">
        <v>102</v>
      </c>
      <c r="BE207" s="176" t="s">
        <v>103</v>
      </c>
      <c r="BF207" s="176" t="s">
        <v>104</v>
      </c>
      <c r="BG207" s="176" t="s">
        <v>105</v>
      </c>
      <c r="BH207" s="209" t="s">
        <v>148</v>
      </c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68</v>
      </c>
      <c r="BO207" s="178" t="s">
        <v>117</v>
      </c>
      <c r="BP207" s="176" t="s">
        <v>123</v>
      </c>
      <c r="BQ207" s="188" t="s">
        <v>124</v>
      </c>
    </row>
    <row r="208" spans="1:69" ht="15.75">
      <c r="A208" s="179" t="s">
        <v>100</v>
      </c>
      <c r="B208" s="195" t="s">
        <v>8</v>
      </c>
      <c r="C208" s="180" t="s">
        <v>29</v>
      </c>
      <c r="D208" s="192" t="s">
        <v>49</v>
      </c>
      <c r="E208" s="194" t="s">
        <v>254</v>
      </c>
      <c r="F208" s="196">
        <v>169</v>
      </c>
      <c r="G208" s="196">
        <v>2</v>
      </c>
      <c r="H208" s="197"/>
      <c r="I208" s="197"/>
      <c r="J208" s="197"/>
      <c r="K208" s="197"/>
      <c r="L208" s="196">
        <v>1</v>
      </c>
      <c r="M208" s="198"/>
      <c r="N208" s="188">
        <v>0</v>
      </c>
      <c r="O208" s="197"/>
      <c r="P208" s="197"/>
      <c r="Q208" s="183">
        <v>7.4228130843373492</v>
      </c>
      <c r="R208" s="197"/>
      <c r="S208" s="197"/>
      <c r="T208" s="189">
        <v>9.4071428571428566</v>
      </c>
      <c r="U208" s="197"/>
      <c r="V208" s="197"/>
      <c r="W208" s="183">
        <v>7.5902468072289162</v>
      </c>
      <c r="X208" s="197"/>
      <c r="Y208" s="197"/>
      <c r="Z208" s="189">
        <v>9.7833333333333314</v>
      </c>
      <c r="AA208" s="197"/>
      <c r="AB208" s="197"/>
      <c r="AC208" s="197"/>
      <c r="AD208" s="197"/>
      <c r="AE208" s="197"/>
      <c r="AF208" s="199">
        <v>3.3749483703746228</v>
      </c>
      <c r="AG208" s="199">
        <v>1162</v>
      </c>
      <c r="AH208" s="199">
        <v>0.51159555651528132</v>
      </c>
      <c r="AI208" s="199">
        <v>72</v>
      </c>
      <c r="AJ208" s="199">
        <v>2.3841666666666668</v>
      </c>
      <c r="AK208" s="199"/>
      <c r="AL208" s="199">
        <v>166</v>
      </c>
      <c r="AM208" s="199">
        <v>3.3749483703746228</v>
      </c>
      <c r="AN208" s="199">
        <v>3.5036563071297988</v>
      </c>
      <c r="AO208" s="190">
        <v>3</v>
      </c>
      <c r="AP208" s="196">
        <v>0</v>
      </c>
      <c r="AQ208" s="196">
        <v>0</v>
      </c>
      <c r="AR208" s="205">
        <v>331</v>
      </c>
      <c r="AS208" s="58">
        <v>0</v>
      </c>
      <c r="AT208" s="183">
        <v>11942.481</v>
      </c>
      <c r="AU208" s="183">
        <v>0</v>
      </c>
      <c r="AV208" s="199">
        <v>0</v>
      </c>
      <c r="AW208" s="227">
        <v>331</v>
      </c>
      <c r="AX208" s="58">
        <v>0</v>
      </c>
      <c r="AY208" s="200">
        <v>16.25</v>
      </c>
      <c r="AZ208" s="184">
        <v>219708</v>
      </c>
      <c r="BA208" s="58">
        <v>0.938461538461</v>
      </c>
      <c r="BB208" s="58">
        <v>11.081967213121112</v>
      </c>
      <c r="BC208" s="198" t="s">
        <v>118</v>
      </c>
      <c r="BD208" s="178" t="s">
        <v>102</v>
      </c>
      <c r="BE208" s="176" t="s">
        <v>103</v>
      </c>
      <c r="BF208" s="176" t="s">
        <v>104</v>
      </c>
      <c r="BG208" s="176" t="s">
        <v>105</v>
      </c>
      <c r="BH208" s="209" t="s">
        <v>148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68</v>
      </c>
      <c r="BO208" s="178" t="s">
        <v>117</v>
      </c>
      <c r="BP208" s="176" t="s">
        <v>123</v>
      </c>
      <c r="BQ208" s="188" t="s">
        <v>124</v>
      </c>
    </row>
    <row r="209" spans="1:69" ht="15.75">
      <c r="A209" s="179" t="s">
        <v>100</v>
      </c>
      <c r="B209" s="195" t="s">
        <v>8</v>
      </c>
      <c r="C209" s="180" t="s">
        <v>29</v>
      </c>
      <c r="D209" s="192" t="s">
        <v>49</v>
      </c>
      <c r="E209" s="194" t="s">
        <v>254</v>
      </c>
      <c r="F209" s="196">
        <v>170</v>
      </c>
      <c r="G209" s="196">
        <v>0</v>
      </c>
      <c r="H209" s="197"/>
      <c r="I209" s="197"/>
      <c r="J209" s="197"/>
      <c r="K209" s="197"/>
      <c r="L209" s="196">
        <v>0</v>
      </c>
      <c r="M209" s="198"/>
      <c r="N209" s="188">
        <v>0</v>
      </c>
      <c r="O209" s="197"/>
      <c r="P209" s="197"/>
      <c r="Q209" s="183">
        <v>8.6149999117647056</v>
      </c>
      <c r="R209" s="197"/>
      <c r="S209" s="197"/>
      <c r="T209" s="189">
        <v>10.8125</v>
      </c>
      <c r="U209" s="197"/>
      <c r="V209" s="197"/>
      <c r="W209" s="183">
        <v>8.7001998529411768</v>
      </c>
      <c r="X209" s="197"/>
      <c r="Y209" s="197"/>
      <c r="Z209" s="189">
        <v>10.791666666666666</v>
      </c>
      <c r="AA209" s="197"/>
      <c r="AB209" s="197"/>
      <c r="AC209" s="197"/>
      <c r="AD209" s="197"/>
      <c r="AE209" s="197"/>
      <c r="AF209" s="199">
        <v>2.7545752413476423</v>
      </c>
      <c r="AG209" s="199">
        <v>1180</v>
      </c>
      <c r="AH209" s="199">
        <v>0.30455493364136599</v>
      </c>
      <c r="AI209" s="199">
        <v>177</v>
      </c>
      <c r="AJ209" s="199">
        <v>2.0932565789473685</v>
      </c>
      <c r="AK209" s="199"/>
      <c r="AL209" s="199"/>
      <c r="AM209" s="199"/>
      <c r="AN209" s="199"/>
      <c r="AO209" s="190">
        <v>6</v>
      </c>
      <c r="AP209" s="196">
        <v>0</v>
      </c>
      <c r="AQ209" s="196">
        <v>0</v>
      </c>
      <c r="AR209" s="205">
        <v>334</v>
      </c>
      <c r="AS209" s="58">
        <v>0</v>
      </c>
      <c r="AT209" s="183">
        <v>12135.755999999999</v>
      </c>
      <c r="AU209" s="183">
        <v>0</v>
      </c>
      <c r="AV209" s="199">
        <v>0</v>
      </c>
      <c r="AW209" s="227">
        <v>334</v>
      </c>
      <c r="AX209" s="58">
        <v>0</v>
      </c>
      <c r="AY209" s="200">
        <v>16.25</v>
      </c>
      <c r="AZ209" s="184">
        <v>219708</v>
      </c>
      <c r="BA209" s="58">
        <v>0.938461538461</v>
      </c>
      <c r="BB209" s="58">
        <v>11.147540983612954</v>
      </c>
      <c r="BC209" s="198" t="s">
        <v>118</v>
      </c>
      <c r="BD209" s="178" t="s">
        <v>102</v>
      </c>
      <c r="BE209" s="176" t="s">
        <v>103</v>
      </c>
      <c r="BF209" s="176" t="s">
        <v>104</v>
      </c>
      <c r="BG209" s="176" t="s">
        <v>105</v>
      </c>
      <c r="BH209" s="209" t="s">
        <v>148</v>
      </c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68</v>
      </c>
      <c r="BO209" s="178" t="s">
        <v>117</v>
      </c>
      <c r="BP209" s="176" t="s">
        <v>123</v>
      </c>
      <c r="BQ209" s="188" t="s">
        <v>124</v>
      </c>
    </row>
    <row r="210" spans="1:69" ht="15.75">
      <c r="A210" s="179" t="s">
        <v>100</v>
      </c>
      <c r="B210" s="195" t="s">
        <v>8</v>
      </c>
      <c r="C210" s="180" t="s">
        <v>29</v>
      </c>
      <c r="D210" s="192" t="s">
        <v>49</v>
      </c>
      <c r="E210" s="194" t="s">
        <v>255</v>
      </c>
      <c r="F210" s="196">
        <v>73</v>
      </c>
      <c r="G210" s="196">
        <v>1</v>
      </c>
      <c r="H210" s="197"/>
      <c r="I210" s="197"/>
      <c r="J210" s="197"/>
      <c r="K210" s="197"/>
      <c r="L210" s="196">
        <v>1</v>
      </c>
      <c r="M210" s="198"/>
      <c r="N210" s="188">
        <v>1</v>
      </c>
      <c r="O210" s="197"/>
      <c r="P210" s="197"/>
      <c r="Q210" s="183">
        <v>5.6269435774647887</v>
      </c>
      <c r="R210" s="197"/>
      <c r="S210" s="197"/>
      <c r="T210" s="189">
        <v>8.7250000000000014</v>
      </c>
      <c r="U210" s="197"/>
      <c r="V210" s="197"/>
      <c r="W210" s="183">
        <v>5.4827604084507042</v>
      </c>
      <c r="X210" s="197"/>
      <c r="Y210" s="197"/>
      <c r="Z210" s="189">
        <v>8.3625000000000007</v>
      </c>
      <c r="AA210" s="197"/>
      <c r="AB210" s="197"/>
      <c r="AC210" s="197"/>
      <c r="AD210" s="197"/>
      <c r="AE210" s="197"/>
      <c r="AF210" s="199">
        <v>3.5453095349324801</v>
      </c>
      <c r="AG210" s="199">
        <v>484</v>
      </c>
      <c r="AH210" s="199">
        <v>0.53138653469046504</v>
      </c>
      <c r="AI210" s="199">
        <v>20</v>
      </c>
      <c r="AJ210" s="199">
        <v>2.4173076923076922</v>
      </c>
      <c r="AK210" s="199"/>
      <c r="AL210" s="199">
        <v>67</v>
      </c>
      <c r="AM210" s="199">
        <v>3.5827718668146682</v>
      </c>
      <c r="AN210" s="199">
        <v>3.6594684385382061</v>
      </c>
      <c r="AO210" s="190">
        <v>47</v>
      </c>
      <c r="AP210" s="196">
        <v>2</v>
      </c>
      <c r="AQ210" s="196">
        <v>0</v>
      </c>
      <c r="AR210" s="205">
        <v>95</v>
      </c>
      <c r="AS210" s="58">
        <v>0</v>
      </c>
      <c r="AT210" s="183">
        <v>5041.7669999999998</v>
      </c>
      <c r="AU210" s="183">
        <v>20.956</v>
      </c>
      <c r="AV210" s="199">
        <v>0</v>
      </c>
      <c r="AW210" s="227">
        <v>95</v>
      </c>
      <c r="AX210" s="58">
        <v>0</v>
      </c>
      <c r="AY210" s="200">
        <v>5</v>
      </c>
      <c r="AZ210" s="184">
        <v>16302</v>
      </c>
      <c r="BA210" s="58">
        <v>0.8</v>
      </c>
      <c r="BB210" s="58">
        <v>18.25</v>
      </c>
      <c r="BC210" s="198" t="s">
        <v>118</v>
      </c>
      <c r="BD210" s="178" t="s">
        <v>102</v>
      </c>
      <c r="BE210" s="176" t="s">
        <v>103</v>
      </c>
      <c r="BF210" s="176" t="s">
        <v>104</v>
      </c>
      <c r="BG210" s="176" t="s">
        <v>105</v>
      </c>
      <c r="BH210" s="209" t="s">
        <v>140</v>
      </c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135</v>
      </c>
      <c r="BN210" s="79" t="s">
        <v>68</v>
      </c>
      <c r="BO210" s="178" t="s">
        <v>207</v>
      </c>
      <c r="BP210" s="176" t="s">
        <v>144</v>
      </c>
      <c r="BQ210" s="188" t="s">
        <v>145</v>
      </c>
    </row>
    <row r="211" spans="1:69" ht="15.75">
      <c r="A211" s="179" t="s">
        <v>100</v>
      </c>
      <c r="B211" s="195" t="s">
        <v>8</v>
      </c>
      <c r="C211" s="180" t="s">
        <v>29</v>
      </c>
      <c r="D211" s="192" t="s">
        <v>49</v>
      </c>
      <c r="E211" s="194" t="s">
        <v>255</v>
      </c>
      <c r="F211" s="196">
        <v>72</v>
      </c>
      <c r="G211" s="196">
        <v>1</v>
      </c>
      <c r="H211" s="197"/>
      <c r="I211" s="197"/>
      <c r="J211" s="197"/>
      <c r="K211" s="197"/>
      <c r="L211" s="196">
        <v>0</v>
      </c>
      <c r="M211" s="198"/>
      <c r="N211" s="188">
        <v>0</v>
      </c>
      <c r="O211" s="197"/>
      <c r="P211" s="197"/>
      <c r="Q211" s="183">
        <v>6.8614364507042254</v>
      </c>
      <c r="R211" s="197"/>
      <c r="S211" s="197"/>
      <c r="T211" s="189">
        <v>8.8625000000000007</v>
      </c>
      <c r="U211" s="197"/>
      <c r="V211" s="197"/>
      <c r="W211" s="183">
        <v>6.9377180845070425</v>
      </c>
      <c r="X211" s="197"/>
      <c r="Y211" s="197"/>
      <c r="Z211" s="189">
        <v>8.9083333333333332</v>
      </c>
      <c r="AA211" s="197"/>
      <c r="AB211" s="197"/>
      <c r="AC211" s="197"/>
      <c r="AD211" s="197"/>
      <c r="AE211" s="197"/>
      <c r="AF211" s="199">
        <v>2.4733527707636527</v>
      </c>
      <c r="AG211" s="199">
        <v>343</v>
      </c>
      <c r="AH211" s="199">
        <v>0.54140146668389666</v>
      </c>
      <c r="AI211" s="199">
        <v>176</v>
      </c>
      <c r="AJ211" s="199">
        <v>1.5332524271844661</v>
      </c>
      <c r="AK211" s="199"/>
      <c r="AL211" s="199">
        <v>0</v>
      </c>
      <c r="AM211" s="199"/>
      <c r="AN211" s="199"/>
      <c r="AO211" s="190">
        <v>12</v>
      </c>
      <c r="AP211" s="196">
        <v>0</v>
      </c>
      <c r="AQ211" s="196">
        <v>0</v>
      </c>
      <c r="AR211" s="205">
        <v>130</v>
      </c>
      <c r="AS211" s="58">
        <v>0</v>
      </c>
      <c r="AT211" s="183">
        <v>5070.8190000000004</v>
      </c>
      <c r="AU211" s="183">
        <v>0</v>
      </c>
      <c r="AV211" s="199">
        <v>0</v>
      </c>
      <c r="AW211" s="227">
        <v>130</v>
      </c>
      <c r="AX211" s="58">
        <v>0</v>
      </c>
      <c r="AY211" s="200">
        <v>5</v>
      </c>
      <c r="AZ211" s="184">
        <v>16302</v>
      </c>
      <c r="BA211" s="58">
        <v>0.8</v>
      </c>
      <c r="BB211" s="58">
        <v>18</v>
      </c>
      <c r="BC211" s="198" t="s">
        <v>118</v>
      </c>
      <c r="BD211" s="178" t="s">
        <v>102</v>
      </c>
      <c r="BE211" s="176" t="s">
        <v>103</v>
      </c>
      <c r="BF211" s="176" t="s">
        <v>104</v>
      </c>
      <c r="BG211" s="176" t="s">
        <v>105</v>
      </c>
      <c r="BH211" s="209" t="s">
        <v>140</v>
      </c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135</v>
      </c>
      <c r="BN211" s="79" t="s">
        <v>68</v>
      </c>
      <c r="BO211" s="178" t="s">
        <v>207</v>
      </c>
      <c r="BP211" s="176" t="s">
        <v>144</v>
      </c>
      <c r="BQ211" s="188" t="s">
        <v>145</v>
      </c>
    </row>
    <row r="212" spans="1:69" ht="15.75">
      <c r="A212" s="179" t="s">
        <v>100</v>
      </c>
      <c r="B212" s="195" t="s">
        <v>8</v>
      </c>
      <c r="C212" s="180" t="s">
        <v>29</v>
      </c>
      <c r="D212" s="192" t="s">
        <v>49</v>
      </c>
      <c r="E212" s="194" t="s">
        <v>255</v>
      </c>
      <c r="F212" s="196">
        <v>72</v>
      </c>
      <c r="G212" s="196">
        <v>4</v>
      </c>
      <c r="H212" s="197"/>
      <c r="I212" s="197"/>
      <c r="J212" s="197"/>
      <c r="K212" s="197"/>
      <c r="L212" s="196">
        <v>1</v>
      </c>
      <c r="M212" s="198"/>
      <c r="N212" s="188">
        <v>0</v>
      </c>
      <c r="O212" s="197"/>
      <c r="P212" s="197"/>
      <c r="Q212" s="183">
        <v>5.622223671641791</v>
      </c>
      <c r="R212" s="197"/>
      <c r="S212" s="197"/>
      <c r="T212" s="189">
        <v>7.8249999999999993</v>
      </c>
      <c r="U212" s="197"/>
      <c r="V212" s="197"/>
      <c r="W212" s="183">
        <v>5.0133878955223885</v>
      </c>
      <c r="X212" s="197"/>
      <c r="Y212" s="197"/>
      <c r="Z212" s="189">
        <v>7.3249999999999993</v>
      </c>
      <c r="AA212" s="197"/>
      <c r="AB212" s="197"/>
      <c r="AC212" s="197"/>
      <c r="AD212" s="197"/>
      <c r="AE212" s="197"/>
      <c r="AF212" s="199">
        <v>3.6568230390548706</v>
      </c>
      <c r="AG212" s="199">
        <v>469</v>
      </c>
      <c r="AH212" s="199">
        <v>0.38216007791343509</v>
      </c>
      <c r="AI212" s="199">
        <v>10</v>
      </c>
      <c r="AJ212" s="199">
        <v>2.7586538461538463</v>
      </c>
      <c r="AK212" s="199"/>
      <c r="AL212" s="199">
        <v>66</v>
      </c>
      <c r="AM212" s="199">
        <v>3.6766450332872793</v>
      </c>
      <c r="AN212" s="199">
        <v>3.6846846846846848</v>
      </c>
      <c r="AO212" s="190">
        <v>1</v>
      </c>
      <c r="AP212" s="196">
        <v>0</v>
      </c>
      <c r="AQ212" s="196">
        <v>1</v>
      </c>
      <c r="AR212" s="205">
        <v>134</v>
      </c>
      <c r="AS212" s="58">
        <v>0</v>
      </c>
      <c r="AT212" s="183">
        <v>4756.6049999999996</v>
      </c>
      <c r="AU212" s="183">
        <v>66</v>
      </c>
      <c r="AV212" s="199">
        <v>0</v>
      </c>
      <c r="AW212" s="227">
        <v>134</v>
      </c>
      <c r="AX212" s="58">
        <v>0</v>
      </c>
      <c r="AY212" s="200">
        <v>5</v>
      </c>
      <c r="AZ212" s="184">
        <v>16302</v>
      </c>
      <c r="BA212" s="58">
        <v>0.8</v>
      </c>
      <c r="BB212" s="58">
        <v>18</v>
      </c>
      <c r="BC212" s="198" t="s">
        <v>118</v>
      </c>
      <c r="BD212" s="178" t="s">
        <v>102</v>
      </c>
      <c r="BE212" s="176" t="s">
        <v>103</v>
      </c>
      <c r="BF212" s="176" t="s">
        <v>104</v>
      </c>
      <c r="BG212" s="176" t="s">
        <v>105</v>
      </c>
      <c r="BH212" s="209" t="s">
        <v>140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135</v>
      </c>
      <c r="BN212" s="79" t="s">
        <v>68</v>
      </c>
      <c r="BO212" s="178" t="s">
        <v>207</v>
      </c>
      <c r="BP212" s="176" t="s">
        <v>144</v>
      </c>
      <c r="BQ212" s="188" t="s">
        <v>145</v>
      </c>
    </row>
    <row r="213" spans="1:69" ht="15.75">
      <c r="A213" s="179" t="s">
        <v>100</v>
      </c>
      <c r="B213" s="195" t="s">
        <v>8</v>
      </c>
      <c r="C213" s="180" t="s">
        <v>29</v>
      </c>
      <c r="D213" s="192" t="s">
        <v>49</v>
      </c>
      <c r="E213" s="194" t="s">
        <v>255</v>
      </c>
      <c r="F213" s="196">
        <v>74</v>
      </c>
      <c r="G213" s="196">
        <v>4</v>
      </c>
      <c r="H213" s="197"/>
      <c r="I213" s="197"/>
      <c r="J213" s="197"/>
      <c r="K213" s="197"/>
      <c r="L213" s="196">
        <v>1</v>
      </c>
      <c r="M213" s="198"/>
      <c r="N213" s="188">
        <v>0</v>
      </c>
      <c r="O213" s="197"/>
      <c r="P213" s="197"/>
      <c r="Q213" s="183">
        <v>7.7031590289855068</v>
      </c>
      <c r="R213" s="197"/>
      <c r="S213" s="197"/>
      <c r="T213" s="189">
        <v>12.274999999999999</v>
      </c>
      <c r="U213" s="197"/>
      <c r="V213" s="197"/>
      <c r="W213" s="183">
        <v>7.7099127246376806</v>
      </c>
      <c r="X213" s="197"/>
      <c r="Y213" s="197"/>
      <c r="Z213" s="189">
        <v>12.274999999999999</v>
      </c>
      <c r="AA213" s="197"/>
      <c r="AB213" s="197"/>
      <c r="AC213" s="197"/>
      <c r="AD213" s="197"/>
      <c r="AE213" s="197"/>
      <c r="AF213" s="199">
        <v>2.5943571496577489</v>
      </c>
      <c r="AG213" s="199">
        <v>420</v>
      </c>
      <c r="AH213" s="199">
        <v>0.41665012896400561</v>
      </c>
      <c r="AI213" s="199">
        <v>147</v>
      </c>
      <c r="AJ213" s="199">
        <v>1.6799107142857144</v>
      </c>
      <c r="AK213" s="199"/>
      <c r="AL213" s="199"/>
      <c r="AM213" s="199"/>
      <c r="AN213" s="199"/>
      <c r="AO213" s="190">
        <v>18</v>
      </c>
      <c r="AP213" s="196">
        <v>2</v>
      </c>
      <c r="AQ213" s="196">
        <v>0</v>
      </c>
      <c r="AR213" s="205">
        <v>120</v>
      </c>
      <c r="AS213" s="58">
        <v>0</v>
      </c>
      <c r="AT213" s="183">
        <v>4954.9960000000001</v>
      </c>
      <c r="AU213" s="183">
        <v>0</v>
      </c>
      <c r="AV213" s="199">
        <v>0</v>
      </c>
      <c r="AW213" s="227">
        <v>120</v>
      </c>
      <c r="AX213" s="58">
        <v>0</v>
      </c>
      <c r="AY213" s="200">
        <v>5</v>
      </c>
      <c r="AZ213" s="184">
        <v>16302</v>
      </c>
      <c r="BA213" s="58">
        <v>0.8</v>
      </c>
      <c r="BB213" s="58">
        <v>18.5</v>
      </c>
      <c r="BC213" s="198" t="s">
        <v>118</v>
      </c>
      <c r="BD213" s="178" t="s">
        <v>102</v>
      </c>
      <c r="BE213" s="176" t="s">
        <v>103</v>
      </c>
      <c r="BF213" s="176" t="s">
        <v>104</v>
      </c>
      <c r="BG213" s="176" t="s">
        <v>105</v>
      </c>
      <c r="BH213" s="209" t="s">
        <v>140</v>
      </c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135</v>
      </c>
      <c r="BN213" s="79" t="s">
        <v>68</v>
      </c>
      <c r="BO213" s="178" t="s">
        <v>207</v>
      </c>
      <c r="BP213" s="176" t="s">
        <v>144</v>
      </c>
      <c r="BQ213" s="188" t="s">
        <v>145</v>
      </c>
    </row>
    <row r="214" spans="1:69" ht="15.75">
      <c r="A214" s="179" t="s">
        <v>100</v>
      </c>
      <c r="B214" s="195" t="s">
        <v>8</v>
      </c>
      <c r="C214" s="180" t="s">
        <v>29</v>
      </c>
      <c r="D214" s="192" t="s">
        <v>49</v>
      </c>
      <c r="E214" s="194" t="s">
        <v>256</v>
      </c>
      <c r="F214" s="196">
        <v>66</v>
      </c>
      <c r="G214" s="196">
        <v>0</v>
      </c>
      <c r="H214" s="197"/>
      <c r="I214" s="197"/>
      <c r="J214" s="197"/>
      <c r="K214" s="197"/>
      <c r="L214" s="196">
        <v>1</v>
      </c>
      <c r="M214" s="198"/>
      <c r="N214" s="188">
        <v>0</v>
      </c>
      <c r="O214" s="197"/>
      <c r="P214" s="197"/>
      <c r="Q214" s="183">
        <v>6.7230614307692305</v>
      </c>
      <c r="R214" s="197"/>
      <c r="S214" s="197"/>
      <c r="T214" s="189">
        <v>9.375</v>
      </c>
      <c r="U214" s="197"/>
      <c r="V214" s="197"/>
      <c r="W214" s="183">
        <v>6.6896768923076921</v>
      </c>
      <c r="X214" s="197"/>
      <c r="Y214" s="197"/>
      <c r="Z214" s="189">
        <v>8.9375</v>
      </c>
      <c r="AA214" s="197"/>
      <c r="AB214" s="197"/>
      <c r="AC214" s="197"/>
      <c r="AD214" s="197"/>
      <c r="AE214" s="197"/>
      <c r="AF214" s="199">
        <v>3.5331593491000568</v>
      </c>
      <c r="AG214" s="199">
        <v>456</v>
      </c>
      <c r="AH214" s="199">
        <v>0.43839160435180113</v>
      </c>
      <c r="AI214" s="199">
        <v>11</v>
      </c>
      <c r="AJ214" s="199">
        <v>2.6179999999999999</v>
      </c>
      <c r="AK214" s="199"/>
      <c r="AL214" s="199">
        <v>64</v>
      </c>
      <c r="AM214" s="199">
        <v>3.5393805896996389</v>
      </c>
      <c r="AN214" s="199">
        <v>3.6150190114068441</v>
      </c>
      <c r="AO214" s="190">
        <v>1</v>
      </c>
      <c r="AP214" s="196">
        <v>0</v>
      </c>
      <c r="AQ214" s="196">
        <v>0</v>
      </c>
      <c r="AR214" s="205">
        <v>131</v>
      </c>
      <c r="AS214" s="58">
        <v>0</v>
      </c>
      <c r="AT214" s="183">
        <v>4697.2570000000005</v>
      </c>
      <c r="AU214" s="183">
        <v>15.624000000000001</v>
      </c>
      <c r="AV214" s="199">
        <v>0</v>
      </c>
      <c r="AW214" s="227">
        <v>131</v>
      </c>
      <c r="AX214" s="58">
        <v>0</v>
      </c>
      <c r="AY214" s="200">
        <v>4.75</v>
      </c>
      <c r="AZ214" s="184">
        <v>18616</v>
      </c>
      <c r="BA214" s="58">
        <v>0.84210526315699996</v>
      </c>
      <c r="BB214" s="58">
        <v>16.500000000017533</v>
      </c>
      <c r="BC214" s="198" t="s">
        <v>118</v>
      </c>
      <c r="BD214" s="178" t="s">
        <v>102</v>
      </c>
      <c r="BE214" s="176" t="s">
        <v>103</v>
      </c>
      <c r="BF214" s="176" t="s">
        <v>104</v>
      </c>
      <c r="BG214" s="176" t="s">
        <v>105</v>
      </c>
      <c r="BH214" s="209" t="s">
        <v>160</v>
      </c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68</v>
      </c>
      <c r="BO214" s="178" t="s">
        <v>207</v>
      </c>
      <c r="BP214" s="176" t="s">
        <v>144</v>
      </c>
      <c r="BQ214" s="188" t="s">
        <v>145</v>
      </c>
    </row>
    <row r="215" spans="1:69" ht="15.75">
      <c r="A215" s="179" t="s">
        <v>100</v>
      </c>
      <c r="B215" s="195" t="s">
        <v>8</v>
      </c>
      <c r="C215" s="180" t="s">
        <v>29</v>
      </c>
      <c r="D215" s="192" t="s">
        <v>49</v>
      </c>
      <c r="E215" s="194" t="s">
        <v>256</v>
      </c>
      <c r="F215" s="196">
        <v>68</v>
      </c>
      <c r="G215" s="196">
        <v>1</v>
      </c>
      <c r="H215" s="197"/>
      <c r="I215" s="197"/>
      <c r="J215" s="197"/>
      <c r="K215" s="197"/>
      <c r="L215" s="196">
        <v>0</v>
      </c>
      <c r="M215" s="198"/>
      <c r="N215" s="188">
        <v>0</v>
      </c>
      <c r="O215" s="197"/>
      <c r="P215" s="197"/>
      <c r="Q215" s="183">
        <v>6.765910313432836</v>
      </c>
      <c r="R215" s="197"/>
      <c r="S215" s="197"/>
      <c r="T215" s="189">
        <v>8.3249999999999993</v>
      </c>
      <c r="U215" s="197"/>
      <c r="V215" s="197"/>
      <c r="W215" s="183">
        <v>6.8339998507462685</v>
      </c>
      <c r="X215" s="197"/>
      <c r="Y215" s="197"/>
      <c r="Z215" s="189">
        <v>8.8249999999999993</v>
      </c>
      <c r="AA215" s="197"/>
      <c r="AB215" s="197"/>
      <c r="AC215" s="197"/>
      <c r="AD215" s="197"/>
      <c r="AE215" s="197"/>
      <c r="AF215" s="199">
        <v>2.5643103419266318</v>
      </c>
      <c r="AG215" s="199">
        <v>406</v>
      </c>
      <c r="AH215" s="199">
        <v>0.50044628634960653</v>
      </c>
      <c r="AI215" s="199">
        <v>185</v>
      </c>
      <c r="AJ215" s="199">
        <v>1.661842105263158</v>
      </c>
      <c r="AK215" s="199"/>
      <c r="AL215" s="199">
        <v>0</v>
      </c>
      <c r="AM215" s="199"/>
      <c r="AN215" s="199"/>
      <c r="AO215" s="190">
        <v>0</v>
      </c>
      <c r="AP215" s="196">
        <v>0</v>
      </c>
      <c r="AQ215" s="196">
        <v>0</v>
      </c>
      <c r="AR215" s="205">
        <v>134</v>
      </c>
      <c r="AS215" s="58">
        <v>0</v>
      </c>
      <c r="AT215" s="183">
        <v>4806.6179999999995</v>
      </c>
      <c r="AU215" s="183">
        <v>0</v>
      </c>
      <c r="AV215" s="199">
        <v>0</v>
      </c>
      <c r="AW215" s="227">
        <v>134</v>
      </c>
      <c r="AX215" s="58">
        <v>0</v>
      </c>
      <c r="AY215" s="200">
        <v>4.75</v>
      </c>
      <c r="AZ215" s="184">
        <v>18616</v>
      </c>
      <c r="BA215" s="58">
        <v>0.84210526315699996</v>
      </c>
      <c r="BB215" s="58">
        <v>17.000000000018062</v>
      </c>
      <c r="BC215" s="198" t="s">
        <v>118</v>
      </c>
      <c r="BD215" s="178" t="s">
        <v>102</v>
      </c>
      <c r="BE215" s="176" t="s">
        <v>103</v>
      </c>
      <c r="BF215" s="176" t="s">
        <v>104</v>
      </c>
      <c r="BG215" s="176" t="s">
        <v>105</v>
      </c>
      <c r="BH215" s="209" t="s">
        <v>160</v>
      </c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68</v>
      </c>
      <c r="BO215" s="178" t="s">
        <v>207</v>
      </c>
      <c r="BP215" s="176" t="s">
        <v>144</v>
      </c>
      <c r="BQ215" s="188" t="s">
        <v>145</v>
      </c>
    </row>
    <row r="216" spans="1:69" ht="15.75">
      <c r="A216" s="179" t="s">
        <v>100</v>
      </c>
      <c r="B216" s="195" t="s">
        <v>8</v>
      </c>
      <c r="C216" s="180" t="s">
        <v>29</v>
      </c>
      <c r="D216" s="192" t="s">
        <v>49</v>
      </c>
      <c r="E216" s="194" t="s">
        <v>256</v>
      </c>
      <c r="F216" s="196">
        <v>68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5.6534116764705882</v>
      </c>
      <c r="R216" s="197"/>
      <c r="S216" s="197"/>
      <c r="T216" s="189">
        <v>7.5999999999999988</v>
      </c>
      <c r="U216" s="197"/>
      <c r="V216" s="197"/>
      <c r="W216" s="183">
        <v>4.772323470588236</v>
      </c>
      <c r="X216" s="197"/>
      <c r="Y216" s="197"/>
      <c r="Z216" s="189">
        <v>6.3999999999999986</v>
      </c>
      <c r="AA216" s="197"/>
      <c r="AB216" s="197"/>
      <c r="AC216" s="197"/>
      <c r="AD216" s="197"/>
      <c r="AE216" s="197"/>
      <c r="AF216" s="199">
        <v>3.7311344757801344</v>
      </c>
      <c r="AG216" s="199">
        <v>476</v>
      </c>
      <c r="AH216" s="199">
        <v>0.37691571705363014</v>
      </c>
      <c r="AI216" s="199">
        <v>7</v>
      </c>
      <c r="AJ216" s="199">
        <v>2.8111111111111109</v>
      </c>
      <c r="AK216" s="199"/>
      <c r="AL216" s="199">
        <v>68</v>
      </c>
      <c r="AM216" s="199">
        <v>3.7311344757801344</v>
      </c>
      <c r="AN216" s="199">
        <v>3.734328358208955</v>
      </c>
      <c r="AO216" s="190">
        <v>0</v>
      </c>
      <c r="AP216" s="196">
        <v>0</v>
      </c>
      <c r="AQ216" s="196">
        <v>0</v>
      </c>
      <c r="AR216" s="205">
        <v>136</v>
      </c>
      <c r="AS216" s="58">
        <v>0</v>
      </c>
      <c r="AT216" s="183">
        <v>4878.2469999999994</v>
      </c>
      <c r="AU216" s="183">
        <v>0</v>
      </c>
      <c r="AV216" s="199">
        <v>0</v>
      </c>
      <c r="AW216" s="227">
        <v>136</v>
      </c>
      <c r="AX216" s="58">
        <v>0</v>
      </c>
      <c r="AY216" s="200">
        <v>4.75</v>
      </c>
      <c r="AZ216" s="184">
        <v>18616</v>
      </c>
      <c r="BA216" s="58">
        <v>0.84210526315699996</v>
      </c>
      <c r="BB216" s="58">
        <v>17.000000000018062</v>
      </c>
      <c r="BC216" s="198" t="s">
        <v>118</v>
      </c>
      <c r="BD216" s="178" t="s">
        <v>102</v>
      </c>
      <c r="BE216" s="176" t="s">
        <v>103</v>
      </c>
      <c r="BF216" s="176" t="s">
        <v>104</v>
      </c>
      <c r="BG216" s="176" t="s">
        <v>105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68</v>
      </c>
      <c r="BO216" s="178" t="s">
        <v>207</v>
      </c>
      <c r="BP216" s="176" t="s">
        <v>144</v>
      </c>
      <c r="BQ216" s="188" t="s">
        <v>145</v>
      </c>
    </row>
    <row r="217" spans="1:69" ht="15.75">
      <c r="A217" s="179" t="s">
        <v>100</v>
      </c>
      <c r="B217" s="195" t="s">
        <v>8</v>
      </c>
      <c r="C217" s="180" t="s">
        <v>29</v>
      </c>
      <c r="D217" s="192" t="s">
        <v>49</v>
      </c>
      <c r="E217" s="194" t="s">
        <v>256</v>
      </c>
      <c r="F217" s="196">
        <v>66</v>
      </c>
      <c r="G217" s="196">
        <v>1</v>
      </c>
      <c r="H217" s="197"/>
      <c r="I217" s="197"/>
      <c r="J217" s="197"/>
      <c r="K217" s="197"/>
      <c r="L217" s="196">
        <v>0</v>
      </c>
      <c r="M217" s="198"/>
      <c r="N217" s="188">
        <v>0</v>
      </c>
      <c r="O217" s="197"/>
      <c r="P217" s="197"/>
      <c r="Q217" s="183">
        <v>7.3071230769230775</v>
      </c>
      <c r="R217" s="197"/>
      <c r="S217" s="197"/>
      <c r="T217" s="189">
        <v>9.6875</v>
      </c>
      <c r="U217" s="197"/>
      <c r="V217" s="197"/>
      <c r="W217" s="183">
        <v>7.3273076461538462</v>
      </c>
      <c r="X217" s="197"/>
      <c r="Y217" s="197"/>
      <c r="Z217" s="189">
        <v>9.875</v>
      </c>
      <c r="AA217" s="197"/>
      <c r="AB217" s="197"/>
      <c r="AC217" s="197"/>
      <c r="AD217" s="197"/>
      <c r="AE217" s="197"/>
      <c r="AF217" s="199">
        <v>2.7745934116971354</v>
      </c>
      <c r="AG217" s="199">
        <v>455</v>
      </c>
      <c r="AH217" s="199">
        <v>0.25843470712303052</v>
      </c>
      <c r="AI217" s="199">
        <v>60</v>
      </c>
      <c r="AJ217" s="199">
        <v>2.1613636363636362</v>
      </c>
      <c r="AK217" s="199"/>
      <c r="AL217" s="199"/>
      <c r="AM217" s="199"/>
      <c r="AN217" s="199"/>
      <c r="AO217" s="190">
        <v>1</v>
      </c>
      <c r="AP217" s="196">
        <v>0</v>
      </c>
      <c r="AQ217" s="196">
        <v>0</v>
      </c>
      <c r="AR217" s="205">
        <v>129</v>
      </c>
      <c r="AS217" s="58">
        <v>0</v>
      </c>
      <c r="AT217" s="183">
        <v>4661.8310000000001</v>
      </c>
      <c r="AU217" s="183">
        <v>0</v>
      </c>
      <c r="AV217" s="199">
        <v>0</v>
      </c>
      <c r="AW217" s="227">
        <v>129</v>
      </c>
      <c r="AX217" s="58">
        <v>0</v>
      </c>
      <c r="AY217" s="200">
        <v>4.75</v>
      </c>
      <c r="AZ217" s="184">
        <v>18616</v>
      </c>
      <c r="BA217" s="58">
        <v>0.84210526315699996</v>
      </c>
      <c r="BB217" s="58">
        <v>16.500000000017533</v>
      </c>
      <c r="BC217" s="198" t="s">
        <v>118</v>
      </c>
      <c r="BD217" s="178" t="s">
        <v>102</v>
      </c>
      <c r="BE217" s="176" t="s">
        <v>103</v>
      </c>
      <c r="BF217" s="176" t="s">
        <v>104</v>
      </c>
      <c r="BG217" s="176" t="s">
        <v>105</v>
      </c>
      <c r="BH217" s="209" t="s">
        <v>160</v>
      </c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68</v>
      </c>
      <c r="BO217" s="178" t="s">
        <v>207</v>
      </c>
      <c r="BP217" s="176" t="s">
        <v>144</v>
      </c>
      <c r="BQ217" s="188" t="s">
        <v>145</v>
      </c>
    </row>
    <row r="218" spans="1:69" ht="15.75">
      <c r="A218" s="179" t="s">
        <v>100</v>
      </c>
      <c r="B218" s="195" t="s">
        <v>8</v>
      </c>
      <c r="C218" s="180" t="s">
        <v>29</v>
      </c>
      <c r="D218" s="192" t="s">
        <v>49</v>
      </c>
      <c r="E218" s="194" t="s">
        <v>257</v>
      </c>
      <c r="F218" s="196">
        <v>101</v>
      </c>
      <c r="G218" s="196">
        <v>1</v>
      </c>
      <c r="H218" s="197"/>
      <c r="I218" s="197"/>
      <c r="J218" s="197"/>
      <c r="K218" s="197"/>
      <c r="L218" s="196">
        <v>0</v>
      </c>
      <c r="M218" s="198"/>
      <c r="N218" s="188">
        <v>1</v>
      </c>
      <c r="O218" s="197"/>
      <c r="P218" s="197"/>
      <c r="Q218" s="183">
        <v>5.6160797700000016</v>
      </c>
      <c r="R218" s="197"/>
      <c r="S218" s="197"/>
      <c r="T218" s="189">
        <v>7.75</v>
      </c>
      <c r="U218" s="197"/>
      <c r="V218" s="197"/>
      <c r="W218" s="183">
        <v>5.2951798500000002</v>
      </c>
      <c r="X218" s="197"/>
      <c r="Y218" s="197"/>
      <c r="Z218" s="189">
        <v>7.25</v>
      </c>
      <c r="AA218" s="197"/>
      <c r="AB218" s="197"/>
      <c r="AC218" s="197"/>
      <c r="AD218" s="197"/>
      <c r="AE218" s="197"/>
      <c r="AF218" s="199">
        <v>3.6139778904527242</v>
      </c>
      <c r="AG218" s="199">
        <v>693</v>
      </c>
      <c r="AH218" s="199">
        <v>0.45785824363559574</v>
      </c>
      <c r="AI218" s="199">
        <v>20</v>
      </c>
      <c r="AJ218" s="199">
        <v>2.6203703703703702</v>
      </c>
      <c r="AK218" s="199"/>
      <c r="AL218" s="199">
        <v>96</v>
      </c>
      <c r="AM218" s="199">
        <v>3.637827397634585</v>
      </c>
      <c r="AN218" s="199">
        <v>3.680957683741648</v>
      </c>
      <c r="AO218" s="190">
        <v>2</v>
      </c>
      <c r="AP218" s="196">
        <v>1</v>
      </c>
      <c r="AQ218" s="196">
        <v>0</v>
      </c>
      <c r="AR218" s="205">
        <v>197</v>
      </c>
      <c r="AS218" s="58">
        <v>0</v>
      </c>
      <c r="AT218" s="183">
        <v>7035.6169999999993</v>
      </c>
      <c r="AU218" s="183">
        <v>90.459000000000003</v>
      </c>
      <c r="AV218" s="199">
        <v>0</v>
      </c>
      <c r="AW218" s="227">
        <v>197</v>
      </c>
      <c r="AX218" s="58">
        <v>0</v>
      </c>
      <c r="AY218" s="200">
        <v>11</v>
      </c>
      <c r="AZ218" s="184">
        <v>98460</v>
      </c>
      <c r="BA218" s="58">
        <v>0.84090909090900001</v>
      </c>
      <c r="BB218" s="58">
        <v>10.918918918920099</v>
      </c>
      <c r="BC218" s="198" t="s">
        <v>118</v>
      </c>
      <c r="BD218" s="178" t="s">
        <v>102</v>
      </c>
      <c r="BE218" s="176" t="s">
        <v>103</v>
      </c>
      <c r="BF218" s="176" t="s">
        <v>104</v>
      </c>
      <c r="BG218" s="176" t="s">
        <v>105</v>
      </c>
      <c r="BH218" s="209" t="s">
        <v>251</v>
      </c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122</v>
      </c>
      <c r="BN218" s="79" t="s">
        <v>68</v>
      </c>
      <c r="BO218" s="178" t="s">
        <v>132</v>
      </c>
      <c r="BP218" s="176" t="s">
        <v>133</v>
      </c>
      <c r="BQ218" s="188" t="s">
        <v>124</v>
      </c>
    </row>
    <row r="219" spans="1:69" ht="15.75">
      <c r="A219" s="179" t="s">
        <v>100</v>
      </c>
      <c r="B219" s="195" t="s">
        <v>8</v>
      </c>
      <c r="C219" s="180" t="s">
        <v>29</v>
      </c>
      <c r="D219" s="192" t="s">
        <v>49</v>
      </c>
      <c r="E219" s="194" t="s">
        <v>257</v>
      </c>
      <c r="F219" s="196">
        <v>100</v>
      </c>
      <c r="G219" s="196">
        <v>5</v>
      </c>
      <c r="H219" s="197"/>
      <c r="I219" s="197"/>
      <c r="J219" s="197"/>
      <c r="K219" s="197"/>
      <c r="L219" s="196">
        <v>0</v>
      </c>
      <c r="M219" s="198"/>
      <c r="N219" s="188">
        <v>1</v>
      </c>
      <c r="O219" s="197"/>
      <c r="P219" s="197"/>
      <c r="Q219" s="183">
        <v>8.3136208315789464</v>
      </c>
      <c r="R219" s="197"/>
      <c r="S219" s="197"/>
      <c r="T219" s="189">
        <v>14.208333333333334</v>
      </c>
      <c r="U219" s="197"/>
      <c r="V219" s="197"/>
      <c r="W219" s="183">
        <v>8.4720208105263168</v>
      </c>
      <c r="X219" s="197"/>
      <c r="Y219" s="197"/>
      <c r="Z219" s="189">
        <v>14.303571428571429</v>
      </c>
      <c r="AA219" s="197"/>
      <c r="AB219" s="197"/>
      <c r="AC219" s="197"/>
      <c r="AD219" s="197"/>
      <c r="AE219" s="197"/>
      <c r="AF219" s="199">
        <v>3.3888779188361937</v>
      </c>
      <c r="AG219" s="199">
        <v>657</v>
      </c>
      <c r="AH219" s="199">
        <v>0.55092346880840926</v>
      </c>
      <c r="AI219" s="199">
        <v>56</v>
      </c>
      <c r="AJ219" s="199">
        <v>2.2566037735849056</v>
      </c>
      <c r="AK219" s="199"/>
      <c r="AL219" s="199">
        <v>93</v>
      </c>
      <c r="AM219" s="199">
        <v>3.3993318036953979</v>
      </c>
      <c r="AN219" s="199">
        <v>3.5348101265822787</v>
      </c>
      <c r="AO219" s="190">
        <v>14</v>
      </c>
      <c r="AP219" s="196">
        <v>0</v>
      </c>
      <c r="AQ219" s="196">
        <v>0</v>
      </c>
      <c r="AR219" s="205">
        <v>176</v>
      </c>
      <c r="AS219" s="58">
        <v>0</v>
      </c>
      <c r="AT219" s="183">
        <v>6765.1660000000002</v>
      </c>
      <c r="AU219" s="183">
        <v>0</v>
      </c>
      <c r="AV219" s="199">
        <v>0</v>
      </c>
      <c r="AW219" s="227">
        <v>176</v>
      </c>
      <c r="AX219" s="58">
        <v>0</v>
      </c>
      <c r="AY219" s="200">
        <v>11</v>
      </c>
      <c r="AZ219" s="184">
        <v>98460</v>
      </c>
      <c r="BA219" s="58">
        <v>0.84090909090900001</v>
      </c>
      <c r="BB219" s="58">
        <v>10.810810810811981</v>
      </c>
      <c r="BC219" s="198" t="s">
        <v>118</v>
      </c>
      <c r="BD219" s="178" t="s">
        <v>102</v>
      </c>
      <c r="BE219" s="176" t="s">
        <v>103</v>
      </c>
      <c r="BF219" s="176" t="s">
        <v>104</v>
      </c>
      <c r="BG219" s="176" t="s">
        <v>105</v>
      </c>
      <c r="BH219" s="209" t="s">
        <v>251</v>
      </c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122</v>
      </c>
      <c r="BN219" s="79" t="s">
        <v>68</v>
      </c>
      <c r="BO219" s="178" t="s">
        <v>132</v>
      </c>
      <c r="BP219" s="176" t="s">
        <v>133</v>
      </c>
      <c r="BQ219" s="188" t="s">
        <v>124</v>
      </c>
    </row>
    <row r="220" spans="1:69" ht="15.75">
      <c r="A220" s="179" t="s">
        <v>100</v>
      </c>
      <c r="B220" s="195" t="s">
        <v>8</v>
      </c>
      <c r="C220" s="180" t="s">
        <v>29</v>
      </c>
      <c r="D220" s="192" t="s">
        <v>49</v>
      </c>
      <c r="E220" s="194" t="s">
        <v>257</v>
      </c>
      <c r="F220" s="196">
        <v>101</v>
      </c>
      <c r="G220" s="196">
        <v>2</v>
      </c>
      <c r="H220" s="197"/>
      <c r="I220" s="197"/>
      <c r="J220" s="197"/>
      <c r="K220" s="197"/>
      <c r="L220" s="196">
        <v>0</v>
      </c>
      <c r="M220" s="198"/>
      <c r="N220" s="188">
        <v>1</v>
      </c>
      <c r="O220" s="197"/>
      <c r="P220" s="197"/>
      <c r="Q220" s="183">
        <v>7.474838272727272</v>
      </c>
      <c r="R220" s="197"/>
      <c r="S220" s="197"/>
      <c r="T220" s="189">
        <v>9.8375000000000004</v>
      </c>
      <c r="U220" s="197"/>
      <c r="V220" s="197"/>
      <c r="W220" s="183">
        <v>7.4708786464646462</v>
      </c>
      <c r="X220" s="197"/>
      <c r="Y220" s="197"/>
      <c r="Z220" s="189">
        <v>9.8049999999999997</v>
      </c>
      <c r="AA220" s="197"/>
      <c r="AB220" s="197"/>
      <c r="AC220" s="197"/>
      <c r="AD220" s="197"/>
      <c r="AE220" s="197"/>
      <c r="AF220" s="199">
        <v>3.3522424785921712</v>
      </c>
      <c r="AG220" s="199">
        <v>686</v>
      </c>
      <c r="AH220" s="199">
        <v>0.57940532638415065</v>
      </c>
      <c r="AI220" s="199">
        <v>61</v>
      </c>
      <c r="AJ220" s="199">
        <v>2.1587209302325583</v>
      </c>
      <c r="AK220" s="199"/>
      <c r="AL220" s="199">
        <v>95</v>
      </c>
      <c r="AM220" s="199">
        <v>3.3692030184251021</v>
      </c>
      <c r="AN220" s="199">
        <v>3.5</v>
      </c>
      <c r="AO220" s="190">
        <v>0</v>
      </c>
      <c r="AP220" s="196">
        <v>0</v>
      </c>
      <c r="AQ220" s="196">
        <v>0</v>
      </c>
      <c r="AR220" s="205">
        <v>198</v>
      </c>
      <c r="AS220" s="58">
        <v>0</v>
      </c>
      <c r="AT220" s="183">
        <v>7011.8870000000006</v>
      </c>
      <c r="AU220" s="183">
        <v>36.296999999999997</v>
      </c>
      <c r="AV220" s="199">
        <v>0</v>
      </c>
      <c r="AW220" s="227">
        <v>196</v>
      </c>
      <c r="AX220" s="58">
        <v>0</v>
      </c>
      <c r="AY220" s="200">
        <v>11</v>
      </c>
      <c r="AZ220" s="184">
        <v>98460</v>
      </c>
      <c r="BA220" s="58">
        <v>0.84090909090900001</v>
      </c>
      <c r="BB220" s="58">
        <v>10.918918918920099</v>
      </c>
      <c r="BC220" s="198" t="s">
        <v>118</v>
      </c>
      <c r="BD220" s="178" t="s">
        <v>102</v>
      </c>
      <c r="BE220" s="176" t="s">
        <v>103</v>
      </c>
      <c r="BF220" s="176" t="s">
        <v>104</v>
      </c>
      <c r="BG220" s="176" t="s">
        <v>105</v>
      </c>
      <c r="BH220" s="209" t="s">
        <v>251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122</v>
      </c>
      <c r="BN220" s="79" t="s">
        <v>68</v>
      </c>
      <c r="BO220" s="178" t="s">
        <v>132</v>
      </c>
      <c r="BP220" s="176" t="s">
        <v>133</v>
      </c>
      <c r="BQ220" s="188" t="s">
        <v>124</v>
      </c>
    </row>
    <row r="221" spans="1:69" ht="15.75">
      <c r="A221" s="179" t="s">
        <v>100</v>
      </c>
      <c r="B221" s="195" t="s">
        <v>8</v>
      </c>
      <c r="C221" s="180" t="s">
        <v>29</v>
      </c>
      <c r="D221" s="192" t="s">
        <v>49</v>
      </c>
      <c r="E221" s="194" t="s">
        <v>257</v>
      </c>
      <c r="F221" s="196">
        <v>100</v>
      </c>
      <c r="G221" s="196">
        <v>0</v>
      </c>
      <c r="H221" s="197"/>
      <c r="I221" s="197"/>
      <c r="J221" s="197"/>
      <c r="K221" s="197"/>
      <c r="L221" s="196">
        <v>1</v>
      </c>
      <c r="M221" s="198"/>
      <c r="N221" s="188">
        <v>0</v>
      </c>
      <c r="O221" s="197"/>
      <c r="P221" s="197"/>
      <c r="Q221" s="183">
        <v>7.6934037575757577</v>
      </c>
      <c r="R221" s="197"/>
      <c r="S221" s="197"/>
      <c r="T221" s="189">
        <v>10.524999999999999</v>
      </c>
      <c r="U221" s="197"/>
      <c r="V221" s="197"/>
      <c r="W221" s="183">
        <v>7.6895856262626259</v>
      </c>
      <c r="X221" s="197"/>
      <c r="Y221" s="197"/>
      <c r="Z221" s="189">
        <v>10.674999999999999</v>
      </c>
      <c r="AA221" s="197"/>
      <c r="AB221" s="197"/>
      <c r="AC221" s="197"/>
      <c r="AD221" s="197"/>
      <c r="AE221" s="197"/>
      <c r="AF221" s="199">
        <v>2.8843521624308495</v>
      </c>
      <c r="AG221" s="199">
        <v>602</v>
      </c>
      <c r="AH221" s="199">
        <v>0.54038403515852673</v>
      </c>
      <c r="AI221" s="199">
        <v>95</v>
      </c>
      <c r="AJ221" s="199">
        <v>1.5664285714285715</v>
      </c>
      <c r="AK221" s="199"/>
      <c r="AL221" s="199"/>
      <c r="AM221" s="199"/>
      <c r="AN221" s="199"/>
      <c r="AO221" s="190">
        <v>6</v>
      </c>
      <c r="AP221" s="196">
        <v>0</v>
      </c>
      <c r="AQ221" s="196">
        <v>0</v>
      </c>
      <c r="AR221" s="205">
        <v>194</v>
      </c>
      <c r="AS221" s="58">
        <v>0</v>
      </c>
      <c r="AT221" s="183">
        <v>7108.7440000000006</v>
      </c>
      <c r="AU221" s="183">
        <v>0</v>
      </c>
      <c r="AV221" s="199">
        <v>0</v>
      </c>
      <c r="AW221" s="227">
        <v>194</v>
      </c>
      <c r="AX221" s="58">
        <v>0</v>
      </c>
      <c r="AY221" s="200">
        <v>11</v>
      </c>
      <c r="AZ221" s="184">
        <v>98460</v>
      </c>
      <c r="BA221" s="58">
        <v>0.84090909090900001</v>
      </c>
      <c r="BB221" s="58">
        <v>10.810810810811981</v>
      </c>
      <c r="BC221" s="198" t="s">
        <v>118</v>
      </c>
      <c r="BD221" s="178" t="s">
        <v>102</v>
      </c>
      <c r="BE221" s="176" t="s">
        <v>103</v>
      </c>
      <c r="BF221" s="176" t="s">
        <v>104</v>
      </c>
      <c r="BG221" s="176" t="s">
        <v>105</v>
      </c>
      <c r="BH221" s="209" t="s">
        <v>251</v>
      </c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122</v>
      </c>
      <c r="BN221" s="79" t="s">
        <v>68</v>
      </c>
      <c r="BO221" s="178" t="s">
        <v>132</v>
      </c>
      <c r="BP221" s="176" t="s">
        <v>133</v>
      </c>
      <c r="BQ221" s="188" t="s">
        <v>124</v>
      </c>
    </row>
    <row r="222" spans="1:69" ht="15.75">
      <c r="A222" s="179" t="s">
        <v>100</v>
      </c>
      <c r="B222" s="195" t="s">
        <v>8</v>
      </c>
      <c r="C222" s="180" t="s">
        <v>29</v>
      </c>
      <c r="D222" s="192" t="s">
        <v>49</v>
      </c>
      <c r="E222" s="194" t="s">
        <v>258</v>
      </c>
      <c r="F222" s="196">
        <v>31</v>
      </c>
      <c r="G222" s="196">
        <v>1</v>
      </c>
      <c r="H222" s="197"/>
      <c r="I222" s="197"/>
      <c r="J222" s="197"/>
      <c r="K222" s="197"/>
      <c r="L222" s="196">
        <v>0</v>
      </c>
      <c r="M222" s="198"/>
      <c r="N222" s="188">
        <v>1</v>
      </c>
      <c r="O222" s="197"/>
      <c r="P222" s="197"/>
      <c r="Q222" s="183">
        <v>6.0551329999999997</v>
      </c>
      <c r="R222" s="197"/>
      <c r="S222" s="197"/>
      <c r="T222" s="189">
        <v>7.416666666666667</v>
      </c>
      <c r="U222" s="197"/>
      <c r="V222" s="197"/>
      <c r="W222" s="183">
        <v>6.0742997333333335</v>
      </c>
      <c r="X222" s="197"/>
      <c r="Y222" s="197"/>
      <c r="Z222" s="189">
        <v>7.375</v>
      </c>
      <c r="AA222" s="197"/>
      <c r="AB222" s="197"/>
      <c r="AC222" s="197"/>
      <c r="AD222" s="197"/>
      <c r="AE222" s="197"/>
      <c r="AF222" s="199">
        <v>3.5210344945562295</v>
      </c>
      <c r="AG222" s="199">
        <v>120</v>
      </c>
      <c r="AH222" s="199">
        <v>0.57394404318355152</v>
      </c>
      <c r="AI222" s="199">
        <v>9</v>
      </c>
      <c r="AJ222" s="199">
        <v>2.25</v>
      </c>
      <c r="AK222" s="199"/>
      <c r="AL222" s="199">
        <v>30</v>
      </c>
      <c r="AM222" s="199">
        <v>3.5210344945562295</v>
      </c>
      <c r="AN222" s="199">
        <v>3.6301369863013697</v>
      </c>
      <c r="AO222" s="190">
        <v>1</v>
      </c>
      <c r="AP222" s="196">
        <v>0</v>
      </c>
      <c r="AQ222" s="196">
        <v>0</v>
      </c>
      <c r="AR222" s="205">
        <v>59</v>
      </c>
      <c r="AS222" s="58">
        <v>0</v>
      </c>
      <c r="AT222" s="183">
        <v>2413.6470000000004</v>
      </c>
      <c r="AU222" s="183">
        <v>0</v>
      </c>
      <c r="AV222" s="199">
        <v>0</v>
      </c>
      <c r="AW222" s="227">
        <v>59</v>
      </c>
      <c r="AX222" s="58">
        <v>0</v>
      </c>
      <c r="AY222" s="200">
        <v>2.75</v>
      </c>
      <c r="AZ222" s="184">
        <v>21120</v>
      </c>
      <c r="BA222" s="58">
        <v>1</v>
      </c>
      <c r="BB222" s="58">
        <v>11.272727272727273</v>
      </c>
      <c r="BC222" s="198" t="s">
        <v>118</v>
      </c>
      <c r="BD222" s="178" t="s">
        <v>102</v>
      </c>
      <c r="BE222" s="176" t="s">
        <v>103</v>
      </c>
      <c r="BF222" s="176" t="s">
        <v>104</v>
      </c>
      <c r="BG222" s="176" t="s">
        <v>105</v>
      </c>
      <c r="BH222" s="209" t="s">
        <v>259</v>
      </c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122</v>
      </c>
      <c r="BN222" s="79" t="s">
        <v>68</v>
      </c>
      <c r="BO222" s="178" t="s">
        <v>184</v>
      </c>
      <c r="BP222" s="176" t="s">
        <v>184</v>
      </c>
      <c r="BQ222" s="188" t="s">
        <v>124</v>
      </c>
    </row>
    <row r="223" spans="1:69" ht="15.75">
      <c r="A223" s="179" t="s">
        <v>100</v>
      </c>
      <c r="B223" s="195" t="s">
        <v>8</v>
      </c>
      <c r="C223" s="180" t="s">
        <v>29</v>
      </c>
      <c r="D223" s="192" t="s">
        <v>49</v>
      </c>
      <c r="E223" s="194" t="s">
        <v>258</v>
      </c>
      <c r="F223" s="196">
        <v>31</v>
      </c>
      <c r="G223" s="196">
        <v>0</v>
      </c>
      <c r="H223" s="197"/>
      <c r="I223" s="197"/>
      <c r="J223" s="197"/>
      <c r="K223" s="197"/>
      <c r="L223" s="196">
        <v>0</v>
      </c>
      <c r="M223" s="198"/>
      <c r="N223" s="188">
        <v>0</v>
      </c>
      <c r="O223" s="197"/>
      <c r="P223" s="197"/>
      <c r="Q223" s="183">
        <v>6.9384192903225808</v>
      </c>
      <c r="R223" s="197"/>
      <c r="S223" s="197"/>
      <c r="T223" s="189">
        <v>8.4083333333333332</v>
      </c>
      <c r="U223" s="197"/>
      <c r="V223" s="197"/>
      <c r="W223" s="183">
        <v>6.8285804516129041</v>
      </c>
      <c r="X223" s="197"/>
      <c r="Y223" s="197"/>
      <c r="Z223" s="189">
        <v>8.3625000000000007</v>
      </c>
      <c r="AA223" s="197"/>
      <c r="AB223" s="197"/>
      <c r="AC223" s="197"/>
      <c r="AD223" s="197"/>
      <c r="AE223" s="197"/>
      <c r="AF223" s="199">
        <v>3.4385483937878765</v>
      </c>
      <c r="AG223" s="199">
        <v>124</v>
      </c>
      <c r="AH223" s="199">
        <v>0.47164206402646042</v>
      </c>
      <c r="AI223" s="199">
        <v>9</v>
      </c>
      <c r="AJ223" s="199">
        <v>2.3444444444444446</v>
      </c>
      <c r="AK223" s="199"/>
      <c r="AL223" s="199">
        <v>31</v>
      </c>
      <c r="AM223" s="199">
        <v>3.4385483937878765</v>
      </c>
      <c r="AN223" s="199">
        <v>3.5390625</v>
      </c>
      <c r="AO223" s="190">
        <v>6</v>
      </c>
      <c r="AP223" s="196">
        <v>0</v>
      </c>
      <c r="AQ223" s="196">
        <v>0</v>
      </c>
      <c r="AR223" s="205">
        <v>56</v>
      </c>
      <c r="AS223" s="58">
        <v>0</v>
      </c>
      <c r="AT223" s="183">
        <v>2631.2799999999997</v>
      </c>
      <c r="AU223" s="183">
        <v>0</v>
      </c>
      <c r="AV223" s="199">
        <v>0</v>
      </c>
      <c r="AW223" s="227">
        <v>56</v>
      </c>
      <c r="AX223" s="58">
        <v>0</v>
      </c>
      <c r="AY223" s="200">
        <v>2.75</v>
      </c>
      <c r="AZ223" s="184">
        <v>21120</v>
      </c>
      <c r="BA223" s="58">
        <v>1</v>
      </c>
      <c r="BB223" s="58">
        <v>11.272727272727273</v>
      </c>
      <c r="BC223" s="198" t="s">
        <v>118</v>
      </c>
      <c r="BD223" s="178" t="s">
        <v>102</v>
      </c>
      <c r="BE223" s="176" t="s">
        <v>103</v>
      </c>
      <c r="BF223" s="176" t="s">
        <v>104</v>
      </c>
      <c r="BG223" s="176" t="s">
        <v>105</v>
      </c>
      <c r="BH223" s="209" t="s">
        <v>259</v>
      </c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122</v>
      </c>
      <c r="BN223" s="79" t="s">
        <v>68</v>
      </c>
      <c r="BO223" s="178" t="s">
        <v>184</v>
      </c>
      <c r="BP223" s="176" t="s">
        <v>184</v>
      </c>
      <c r="BQ223" s="188" t="s">
        <v>124</v>
      </c>
    </row>
    <row r="224" spans="1:69" ht="15.75">
      <c r="A224" s="179" t="s">
        <v>100</v>
      </c>
      <c r="B224" s="195" t="s">
        <v>8</v>
      </c>
      <c r="C224" s="180" t="s">
        <v>29</v>
      </c>
      <c r="D224" s="192" t="s">
        <v>49</v>
      </c>
      <c r="E224" s="194" t="s">
        <v>258</v>
      </c>
      <c r="F224" s="196">
        <v>31</v>
      </c>
      <c r="G224" s="196">
        <v>1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7.3507998666666667</v>
      </c>
      <c r="R224" s="197"/>
      <c r="S224" s="197"/>
      <c r="T224" s="189">
        <v>8.875</v>
      </c>
      <c r="U224" s="197"/>
      <c r="V224" s="197"/>
      <c r="W224" s="183">
        <v>7.6375998000000003</v>
      </c>
      <c r="X224" s="197"/>
      <c r="Y224" s="197"/>
      <c r="Z224" s="189">
        <v>9.75</v>
      </c>
      <c r="AA224" s="197"/>
      <c r="AB224" s="197"/>
      <c r="AC224" s="197"/>
      <c r="AD224" s="197"/>
      <c r="AE224" s="197"/>
      <c r="AF224" s="199">
        <v>3.504750019311905</v>
      </c>
      <c r="AG224" s="199">
        <v>120</v>
      </c>
      <c r="AH224" s="199">
        <v>0.48893570461697694</v>
      </c>
      <c r="AI224" s="199">
        <v>5</v>
      </c>
      <c r="AJ224" s="199">
        <v>2.5454545454545454</v>
      </c>
      <c r="AK224" s="199"/>
      <c r="AL224" s="199">
        <v>30</v>
      </c>
      <c r="AM224" s="199">
        <v>3.504750019311905</v>
      </c>
      <c r="AN224" s="199">
        <v>3.5750000000000002</v>
      </c>
      <c r="AO224" s="190">
        <v>4</v>
      </c>
      <c r="AP224" s="196">
        <v>0</v>
      </c>
      <c r="AQ224" s="196">
        <v>0</v>
      </c>
      <c r="AR224" s="205">
        <v>56</v>
      </c>
      <c r="AS224" s="58">
        <v>0</v>
      </c>
      <c r="AT224" s="183">
        <v>2432.9569999999999</v>
      </c>
      <c r="AU224" s="183">
        <v>0</v>
      </c>
      <c r="AV224" s="199">
        <v>0</v>
      </c>
      <c r="AW224" s="227">
        <v>56</v>
      </c>
      <c r="AX224" s="58">
        <v>0</v>
      </c>
      <c r="AY224" s="200">
        <v>2.75</v>
      </c>
      <c r="AZ224" s="184">
        <v>21120</v>
      </c>
      <c r="BA224" s="58">
        <v>1</v>
      </c>
      <c r="BB224" s="58">
        <v>11.272727272727273</v>
      </c>
      <c r="BC224" s="198" t="s">
        <v>118</v>
      </c>
      <c r="BD224" s="178" t="s">
        <v>102</v>
      </c>
      <c r="BE224" s="176" t="s">
        <v>103</v>
      </c>
      <c r="BF224" s="176" t="s">
        <v>104</v>
      </c>
      <c r="BG224" s="176" t="s">
        <v>105</v>
      </c>
      <c r="BH224" s="209" t="s">
        <v>259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122</v>
      </c>
      <c r="BN224" s="79" t="s">
        <v>68</v>
      </c>
      <c r="BO224" s="178" t="s">
        <v>184</v>
      </c>
      <c r="BP224" s="176" t="s">
        <v>184</v>
      </c>
      <c r="BQ224" s="188" t="s">
        <v>124</v>
      </c>
    </row>
    <row r="225" spans="1:69" ht="15.75">
      <c r="A225" s="179" t="s">
        <v>100</v>
      </c>
      <c r="B225" s="195" t="s">
        <v>8</v>
      </c>
      <c r="C225" s="180" t="s">
        <v>29</v>
      </c>
      <c r="D225" s="192" t="s">
        <v>49</v>
      </c>
      <c r="E225" s="194" t="s">
        <v>258</v>
      </c>
      <c r="F225" s="196">
        <v>32</v>
      </c>
      <c r="G225" s="196">
        <v>3</v>
      </c>
      <c r="H225" s="197"/>
      <c r="I225" s="197"/>
      <c r="J225" s="197"/>
      <c r="K225" s="197"/>
      <c r="L225" s="196">
        <v>0</v>
      </c>
      <c r="M225" s="198"/>
      <c r="N225" s="188">
        <v>0</v>
      </c>
      <c r="O225" s="197"/>
      <c r="P225" s="197"/>
      <c r="Q225" s="183">
        <v>7.1658964137931029</v>
      </c>
      <c r="R225" s="197"/>
      <c r="S225" s="197"/>
      <c r="T225" s="189">
        <v>13.274999999999999</v>
      </c>
      <c r="U225" s="197"/>
      <c r="V225" s="197"/>
      <c r="W225" s="183">
        <v>7.1244826206896557</v>
      </c>
      <c r="X225" s="197"/>
      <c r="Y225" s="197"/>
      <c r="Z225" s="189">
        <v>13.274999999999999</v>
      </c>
      <c r="AA225" s="197"/>
      <c r="AB225" s="197"/>
      <c r="AC225" s="197"/>
      <c r="AD225" s="197"/>
      <c r="AE225" s="197"/>
      <c r="AF225" s="199">
        <v>2.5260344846495268</v>
      </c>
      <c r="AG225" s="199">
        <v>116</v>
      </c>
      <c r="AH225" s="199">
        <v>0.39265654256587917</v>
      </c>
      <c r="AI225" s="199">
        <v>48</v>
      </c>
      <c r="AJ225" s="199">
        <v>1.7111111111111112</v>
      </c>
      <c r="AK225" s="199"/>
      <c r="AL225" s="199"/>
      <c r="AM225" s="199"/>
      <c r="AN225" s="199"/>
      <c r="AO225" s="190">
        <v>47</v>
      </c>
      <c r="AP225" s="196">
        <v>3</v>
      </c>
      <c r="AQ225" s="196">
        <v>5</v>
      </c>
      <c r="AR225" s="205">
        <v>3</v>
      </c>
      <c r="AS225" s="58">
        <v>0</v>
      </c>
      <c r="AT225" s="183">
        <v>2148.3150000000001</v>
      </c>
      <c r="AU225" s="183">
        <v>761.53700000000003</v>
      </c>
      <c r="AV225" s="199">
        <v>0</v>
      </c>
      <c r="AW225" s="227">
        <v>3</v>
      </c>
      <c r="AX225" s="58">
        <v>0</v>
      </c>
      <c r="AY225" s="200">
        <v>2.75</v>
      </c>
      <c r="AZ225" s="184">
        <v>21120</v>
      </c>
      <c r="BA225" s="58">
        <v>1</v>
      </c>
      <c r="BB225" s="58">
        <v>11.636363636363637</v>
      </c>
      <c r="BC225" s="198" t="s">
        <v>118</v>
      </c>
      <c r="BD225" s="178" t="s">
        <v>102</v>
      </c>
      <c r="BE225" s="176" t="s">
        <v>103</v>
      </c>
      <c r="BF225" s="176" t="s">
        <v>104</v>
      </c>
      <c r="BG225" s="176" t="s">
        <v>105</v>
      </c>
      <c r="BH225" s="209" t="s">
        <v>259</v>
      </c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122</v>
      </c>
      <c r="BN225" s="79" t="s">
        <v>68</v>
      </c>
      <c r="BO225" s="178" t="s">
        <v>184</v>
      </c>
      <c r="BP225" s="176" t="s">
        <v>184</v>
      </c>
      <c r="BQ225" s="188" t="s">
        <v>124</v>
      </c>
    </row>
    <row r="226" spans="1:69" ht="15.75">
      <c r="A226" s="179" t="s">
        <v>100</v>
      </c>
      <c r="B226" s="195" t="s">
        <v>8</v>
      </c>
      <c r="C226" s="180" t="s">
        <v>29</v>
      </c>
      <c r="D226" s="192" t="s">
        <v>49</v>
      </c>
      <c r="E226" s="194" t="s">
        <v>260</v>
      </c>
      <c r="F226" s="196">
        <v>91</v>
      </c>
      <c r="G226" s="196">
        <v>1</v>
      </c>
      <c r="H226" s="197"/>
      <c r="I226" s="197"/>
      <c r="J226" s="197"/>
      <c r="K226" s="197"/>
      <c r="L226" s="196">
        <v>0</v>
      </c>
      <c r="M226" s="198"/>
      <c r="N226" s="188">
        <v>0</v>
      </c>
      <c r="O226" s="197"/>
      <c r="P226" s="197"/>
      <c r="Q226" s="183">
        <v>5.6995997777777774</v>
      </c>
      <c r="R226" s="197"/>
      <c r="S226" s="197"/>
      <c r="T226" s="189">
        <v>8.25</v>
      </c>
      <c r="U226" s="197"/>
      <c r="V226" s="197"/>
      <c r="W226" s="183">
        <v>5.3732442666666671</v>
      </c>
      <c r="X226" s="197"/>
      <c r="Y226" s="197"/>
      <c r="Z226" s="189">
        <v>7.625</v>
      </c>
      <c r="AA226" s="197"/>
      <c r="AB226" s="197"/>
      <c r="AC226" s="197"/>
      <c r="AD226" s="197"/>
      <c r="AE226" s="197"/>
      <c r="AF226" s="199">
        <v>3.5383968319211681</v>
      </c>
      <c r="AG226" s="199">
        <v>613</v>
      </c>
      <c r="AH226" s="199">
        <v>0.54349341391899708</v>
      </c>
      <c r="AI226" s="199">
        <v>25</v>
      </c>
      <c r="AJ226" s="199">
        <v>2.375</v>
      </c>
      <c r="AK226" s="199"/>
      <c r="AL226" s="199">
        <v>89</v>
      </c>
      <c r="AM226" s="199">
        <v>3.5377046612254297</v>
      </c>
      <c r="AN226" s="199">
        <v>3.6503957783641159</v>
      </c>
      <c r="AO226" s="190">
        <v>6</v>
      </c>
      <c r="AP226" s="196">
        <v>0</v>
      </c>
      <c r="AQ226" s="196">
        <v>0</v>
      </c>
      <c r="AR226" s="205">
        <v>174</v>
      </c>
      <c r="AS226" s="58">
        <v>0</v>
      </c>
      <c r="AT226" s="183">
        <v>6238.3669999999993</v>
      </c>
      <c r="AU226" s="183">
        <v>171.554</v>
      </c>
      <c r="AV226" s="199">
        <v>0</v>
      </c>
      <c r="AW226" s="227">
        <v>174</v>
      </c>
      <c r="AX226" s="58">
        <v>0</v>
      </c>
      <c r="AY226" s="200">
        <v>8</v>
      </c>
      <c r="AZ226" s="184">
        <v>32580</v>
      </c>
      <c r="BA226" s="58">
        <v>0.84375</v>
      </c>
      <c r="BB226" s="58">
        <v>13.481481481481481</v>
      </c>
      <c r="BC226" s="198" t="s">
        <v>118</v>
      </c>
      <c r="BD226" s="178" t="s">
        <v>102</v>
      </c>
      <c r="BE226" s="176" t="s">
        <v>103</v>
      </c>
      <c r="BF226" s="176" t="s">
        <v>104</v>
      </c>
      <c r="BG226" s="176" t="s">
        <v>105</v>
      </c>
      <c r="BH226" s="209" t="s">
        <v>119</v>
      </c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122</v>
      </c>
      <c r="BN226" s="79" t="s">
        <v>68</v>
      </c>
      <c r="BO226" s="178" t="s">
        <v>117</v>
      </c>
      <c r="BP226" s="176" t="s">
        <v>123</v>
      </c>
      <c r="BQ226" s="188" t="s">
        <v>124</v>
      </c>
    </row>
    <row r="227" spans="1:69" ht="15.75">
      <c r="A227" s="179" t="s">
        <v>100</v>
      </c>
      <c r="B227" s="195" t="s">
        <v>8</v>
      </c>
      <c r="C227" s="180" t="s">
        <v>29</v>
      </c>
      <c r="D227" s="192" t="s">
        <v>49</v>
      </c>
      <c r="E227" s="194" t="s">
        <v>260</v>
      </c>
      <c r="F227" s="196">
        <v>90</v>
      </c>
      <c r="G227" s="196">
        <v>5</v>
      </c>
      <c r="H227" s="197"/>
      <c r="I227" s="197"/>
      <c r="J227" s="197"/>
      <c r="K227" s="197"/>
      <c r="L227" s="196">
        <v>0</v>
      </c>
      <c r="M227" s="198"/>
      <c r="N227" s="188">
        <v>0</v>
      </c>
      <c r="O227" s="197"/>
      <c r="P227" s="197"/>
      <c r="Q227" s="183">
        <v>6.68369394117647</v>
      </c>
      <c r="R227" s="197"/>
      <c r="S227" s="197"/>
      <c r="T227" s="189">
        <v>12.375</v>
      </c>
      <c r="U227" s="197"/>
      <c r="V227" s="197"/>
      <c r="W227" s="183">
        <v>6.704211529411765</v>
      </c>
      <c r="X227" s="197"/>
      <c r="Y227" s="197"/>
      <c r="Z227" s="189">
        <v>12.1875</v>
      </c>
      <c r="AA227" s="197"/>
      <c r="AB227" s="197"/>
      <c r="AC227" s="197"/>
      <c r="AD227" s="197"/>
      <c r="AE227" s="197"/>
      <c r="AF227" s="199">
        <v>3.2611260534334581</v>
      </c>
      <c r="AG227" s="199">
        <v>595</v>
      </c>
      <c r="AH227" s="199">
        <v>0.5187266408242952</v>
      </c>
      <c r="AI227" s="199">
        <v>53</v>
      </c>
      <c r="AJ227" s="199">
        <v>2.2357954545454546</v>
      </c>
      <c r="AK227" s="199"/>
      <c r="AL227" s="199">
        <v>85</v>
      </c>
      <c r="AM227" s="199">
        <v>3.2611260534334581</v>
      </c>
      <c r="AN227" s="199">
        <v>3.3371212121212119</v>
      </c>
      <c r="AO227" s="190">
        <v>35</v>
      </c>
      <c r="AP227" s="196">
        <v>0</v>
      </c>
      <c r="AQ227" s="196">
        <v>0</v>
      </c>
      <c r="AR227" s="205">
        <v>135</v>
      </c>
      <c r="AS227" s="58">
        <v>0</v>
      </c>
      <c r="AT227" s="183">
        <v>6047.518</v>
      </c>
      <c r="AU227" s="183">
        <v>0</v>
      </c>
      <c r="AV227" s="199">
        <v>0</v>
      </c>
      <c r="AW227" s="227">
        <v>135</v>
      </c>
      <c r="AX227" s="58">
        <v>0</v>
      </c>
      <c r="AY227" s="200">
        <v>8</v>
      </c>
      <c r="AZ227" s="184">
        <v>32580</v>
      </c>
      <c r="BA227" s="58">
        <v>0.84375</v>
      </c>
      <c r="BB227" s="58">
        <v>13.333333333333334</v>
      </c>
      <c r="BC227" s="198" t="s">
        <v>118</v>
      </c>
      <c r="BD227" s="178" t="s">
        <v>102</v>
      </c>
      <c r="BE227" s="176" t="s">
        <v>103</v>
      </c>
      <c r="BF227" s="176" t="s">
        <v>104</v>
      </c>
      <c r="BG227" s="176" t="s">
        <v>105</v>
      </c>
      <c r="BH227" s="209" t="s">
        <v>119</v>
      </c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122</v>
      </c>
      <c r="BN227" s="79" t="s">
        <v>68</v>
      </c>
      <c r="BO227" s="178" t="s">
        <v>117</v>
      </c>
      <c r="BP227" s="176" t="s">
        <v>123</v>
      </c>
      <c r="BQ227" s="188" t="s">
        <v>124</v>
      </c>
    </row>
    <row r="228" spans="1:69" ht="15.75">
      <c r="A228" s="179" t="s">
        <v>100</v>
      </c>
      <c r="B228" s="195" t="s">
        <v>8</v>
      </c>
      <c r="C228" s="180" t="s">
        <v>29</v>
      </c>
      <c r="D228" s="192" t="s">
        <v>49</v>
      </c>
      <c r="E228" s="194" t="s">
        <v>260</v>
      </c>
      <c r="F228" s="196">
        <v>94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1</v>
      </c>
      <c r="O228" s="197"/>
      <c r="P228" s="197"/>
      <c r="Q228" s="183">
        <v>7.0496912659574464</v>
      </c>
      <c r="R228" s="197"/>
      <c r="S228" s="197"/>
      <c r="T228" s="189">
        <v>9.2166666666666668</v>
      </c>
      <c r="U228" s="197"/>
      <c r="V228" s="197"/>
      <c r="W228" s="183">
        <v>7.1357232021276609</v>
      </c>
      <c r="X228" s="197"/>
      <c r="Y228" s="197"/>
      <c r="Z228" s="189">
        <v>9.3249999999999993</v>
      </c>
      <c r="AA228" s="197"/>
      <c r="AB228" s="197"/>
      <c r="AC228" s="197"/>
      <c r="AD228" s="197"/>
      <c r="AE228" s="197"/>
      <c r="AF228" s="199">
        <v>3.4593548478069396</v>
      </c>
      <c r="AG228" s="199">
        <v>651</v>
      </c>
      <c r="AH228" s="199">
        <v>0.54732637775109638</v>
      </c>
      <c r="AI228" s="199">
        <v>28</v>
      </c>
      <c r="AJ228" s="199">
        <v>2.4580000000000002</v>
      </c>
      <c r="AK228" s="199"/>
      <c r="AL228" s="199">
        <v>92</v>
      </c>
      <c r="AM228" s="199">
        <v>3.4670341710866603</v>
      </c>
      <c r="AN228" s="199">
        <v>3.5710862619808306</v>
      </c>
      <c r="AO228" s="190">
        <v>12</v>
      </c>
      <c r="AP228" s="196">
        <v>0</v>
      </c>
      <c r="AQ228" s="196">
        <v>1</v>
      </c>
      <c r="AR228" s="205">
        <v>175</v>
      </c>
      <c r="AS228" s="58">
        <v>0</v>
      </c>
      <c r="AT228" s="183">
        <v>6685.1970000000001</v>
      </c>
      <c r="AU228" s="183">
        <v>12.41</v>
      </c>
      <c r="AV228" s="199">
        <v>0</v>
      </c>
      <c r="AW228" s="227">
        <v>175</v>
      </c>
      <c r="AX228" s="58">
        <v>0</v>
      </c>
      <c r="AY228" s="200">
        <v>8</v>
      </c>
      <c r="AZ228" s="184">
        <v>32580</v>
      </c>
      <c r="BA228" s="58">
        <v>0.84375</v>
      </c>
      <c r="BB228" s="58">
        <v>13.925925925925926</v>
      </c>
      <c r="BC228" s="198" t="s">
        <v>118</v>
      </c>
      <c r="BD228" s="178" t="s">
        <v>102</v>
      </c>
      <c r="BE228" s="176" t="s">
        <v>103</v>
      </c>
      <c r="BF228" s="176" t="s">
        <v>104</v>
      </c>
      <c r="BG228" s="176" t="s">
        <v>105</v>
      </c>
      <c r="BH228" s="209" t="s">
        <v>119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122</v>
      </c>
      <c r="BN228" s="79" t="s">
        <v>68</v>
      </c>
      <c r="BO228" s="178" t="s">
        <v>117</v>
      </c>
      <c r="BP228" s="176" t="s">
        <v>123</v>
      </c>
      <c r="BQ228" s="188" t="s">
        <v>124</v>
      </c>
    </row>
    <row r="229" spans="1:69" ht="15.75">
      <c r="A229" s="179" t="s">
        <v>100</v>
      </c>
      <c r="B229" s="195" t="s">
        <v>8</v>
      </c>
      <c r="C229" s="180" t="s">
        <v>29</v>
      </c>
      <c r="D229" s="192" t="s">
        <v>49</v>
      </c>
      <c r="E229" s="194" t="s">
        <v>260</v>
      </c>
      <c r="F229" s="196">
        <v>94</v>
      </c>
      <c r="G229" s="196">
        <v>6</v>
      </c>
      <c r="H229" s="197"/>
      <c r="I229" s="197"/>
      <c r="J229" s="197"/>
      <c r="K229" s="197"/>
      <c r="L229" s="196">
        <v>0</v>
      </c>
      <c r="M229" s="198"/>
      <c r="N229" s="188">
        <v>0</v>
      </c>
      <c r="O229" s="197"/>
      <c r="P229" s="197"/>
      <c r="Q229" s="183">
        <v>7.2013860681818178</v>
      </c>
      <c r="R229" s="197"/>
      <c r="S229" s="197"/>
      <c r="T229" s="189">
        <v>12.299999999999997</v>
      </c>
      <c r="U229" s="197"/>
      <c r="V229" s="197"/>
      <c r="W229" s="183">
        <v>7.179102079545455</v>
      </c>
      <c r="X229" s="197"/>
      <c r="Y229" s="197"/>
      <c r="Z229" s="189">
        <v>12.299999999999997</v>
      </c>
      <c r="AA229" s="197"/>
      <c r="AB229" s="197"/>
      <c r="AC229" s="197"/>
      <c r="AD229" s="197"/>
      <c r="AE229" s="197"/>
      <c r="AF229" s="199">
        <v>2.6550088233628175</v>
      </c>
      <c r="AG229" s="199">
        <v>567</v>
      </c>
      <c r="AH229" s="199">
        <v>0.36837180671757896</v>
      </c>
      <c r="AI229" s="199">
        <v>151</v>
      </c>
      <c r="AJ229" s="199">
        <v>1.88</v>
      </c>
      <c r="AK229" s="199"/>
      <c r="AL229" s="199"/>
      <c r="AM229" s="199"/>
      <c r="AN229" s="199"/>
      <c r="AO229" s="190">
        <v>103</v>
      </c>
      <c r="AP229" s="196">
        <v>3</v>
      </c>
      <c r="AQ229" s="196">
        <v>0</v>
      </c>
      <c r="AR229" s="205">
        <v>70</v>
      </c>
      <c r="AS229" s="58">
        <v>0</v>
      </c>
      <c r="AT229" s="183">
        <v>6060.8599999999988</v>
      </c>
      <c r="AU229" s="183">
        <v>215.523</v>
      </c>
      <c r="AV229" s="199">
        <v>0</v>
      </c>
      <c r="AW229" s="227">
        <v>70</v>
      </c>
      <c r="AX229" s="58">
        <v>0</v>
      </c>
      <c r="AY229" s="200">
        <v>8</v>
      </c>
      <c r="AZ229" s="184">
        <v>32580</v>
      </c>
      <c r="BA229" s="58">
        <v>0.84375</v>
      </c>
      <c r="BB229" s="58">
        <v>13.925925925925926</v>
      </c>
      <c r="BC229" s="198" t="s">
        <v>118</v>
      </c>
      <c r="BD229" s="178" t="s">
        <v>102</v>
      </c>
      <c r="BE229" s="176" t="s">
        <v>103</v>
      </c>
      <c r="BF229" s="176" t="s">
        <v>104</v>
      </c>
      <c r="BG229" s="176" t="s">
        <v>105</v>
      </c>
      <c r="BH229" s="209" t="s">
        <v>119</v>
      </c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122</v>
      </c>
      <c r="BN229" s="79" t="s">
        <v>68</v>
      </c>
      <c r="BO229" s="178" t="s">
        <v>117</v>
      </c>
      <c r="BP229" s="176" t="s">
        <v>123</v>
      </c>
      <c r="BQ229" s="188" t="s">
        <v>124</v>
      </c>
    </row>
    <row r="230" spans="1:69" ht="15.75">
      <c r="A230" s="179" t="s">
        <v>100</v>
      </c>
      <c r="B230" s="195" t="s">
        <v>8</v>
      </c>
      <c r="C230" s="180" t="s">
        <v>29</v>
      </c>
      <c r="D230" s="192" t="s">
        <v>49</v>
      </c>
      <c r="E230" s="194" t="s">
        <v>261</v>
      </c>
      <c r="F230" s="196">
        <v>68</v>
      </c>
      <c r="G230" s="196">
        <v>0</v>
      </c>
      <c r="H230" s="197"/>
      <c r="I230" s="197"/>
      <c r="J230" s="197"/>
      <c r="K230" s="197"/>
      <c r="L230" s="196">
        <v>0</v>
      </c>
      <c r="M230" s="198"/>
      <c r="N230" s="188">
        <v>0</v>
      </c>
      <c r="O230" s="197"/>
      <c r="P230" s="197"/>
      <c r="Q230" s="183">
        <v>5.6390146176470584</v>
      </c>
      <c r="R230" s="197"/>
      <c r="S230" s="197"/>
      <c r="T230" s="189">
        <v>7.1499999999999986</v>
      </c>
      <c r="U230" s="197"/>
      <c r="V230" s="197"/>
      <c r="W230" s="183">
        <v>5.2944557794117646</v>
      </c>
      <c r="X230" s="197"/>
      <c r="Y230" s="197"/>
      <c r="Z230" s="189">
        <v>6.8999999999999986</v>
      </c>
      <c r="AA230" s="197"/>
      <c r="AB230" s="197"/>
      <c r="AC230" s="197"/>
      <c r="AD230" s="197"/>
      <c r="AE230" s="197"/>
      <c r="AF230" s="199">
        <v>3.7362395084204794</v>
      </c>
      <c r="AG230" s="199">
        <v>476</v>
      </c>
      <c r="AH230" s="199">
        <v>0.34253910503554091</v>
      </c>
      <c r="AI230" s="199">
        <v>2</v>
      </c>
      <c r="AJ230" s="199">
        <v>3.0152542372881355</v>
      </c>
      <c r="AK230" s="199"/>
      <c r="AL230" s="199">
        <v>68</v>
      </c>
      <c r="AM230" s="199">
        <v>3.7362395084204794</v>
      </c>
      <c r="AN230" s="199">
        <v>3.7275362318840579</v>
      </c>
      <c r="AO230" s="190">
        <v>2</v>
      </c>
      <c r="AP230" s="196">
        <v>0</v>
      </c>
      <c r="AQ230" s="196">
        <v>0</v>
      </c>
      <c r="AR230" s="205">
        <v>134</v>
      </c>
      <c r="AS230" s="58">
        <v>0</v>
      </c>
      <c r="AT230" s="183">
        <v>4844.2619999999997</v>
      </c>
      <c r="AU230" s="183">
        <v>0</v>
      </c>
      <c r="AV230" s="199">
        <v>0</v>
      </c>
      <c r="AW230" s="227">
        <v>134</v>
      </c>
      <c r="AX230" s="58">
        <v>0</v>
      </c>
      <c r="AY230" s="200"/>
      <c r="AZ230" s="184">
        <v>41799</v>
      </c>
      <c r="BA230" s="58"/>
      <c r="BB230" s="58"/>
      <c r="BC230" s="198" t="s">
        <v>118</v>
      </c>
      <c r="BD230" s="178" t="s">
        <v>102</v>
      </c>
      <c r="BE230" s="176" t="s">
        <v>103</v>
      </c>
      <c r="BF230" s="176" t="s">
        <v>104</v>
      </c>
      <c r="BG230" s="176" t="s">
        <v>105</v>
      </c>
      <c r="BH230" s="209" t="s">
        <v>251</v>
      </c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122</v>
      </c>
      <c r="BN230" s="79" t="s">
        <v>68</v>
      </c>
      <c r="BO230" s="178" t="s">
        <v>132</v>
      </c>
      <c r="BP230" s="176" t="s">
        <v>133</v>
      </c>
      <c r="BQ230" s="188" t="s">
        <v>124</v>
      </c>
    </row>
    <row r="231" spans="1:69" ht="15.75">
      <c r="A231" s="179" t="s">
        <v>100</v>
      </c>
      <c r="B231" s="195" t="s">
        <v>8</v>
      </c>
      <c r="C231" s="180" t="s">
        <v>29</v>
      </c>
      <c r="D231" s="192" t="s">
        <v>49</v>
      </c>
      <c r="E231" s="194" t="s">
        <v>261</v>
      </c>
      <c r="F231" s="196">
        <v>65</v>
      </c>
      <c r="G231" s="196">
        <v>5</v>
      </c>
      <c r="H231" s="197"/>
      <c r="I231" s="197"/>
      <c r="J231" s="197"/>
      <c r="K231" s="197"/>
      <c r="L231" s="196">
        <v>0</v>
      </c>
      <c r="M231" s="198"/>
      <c r="N231" s="188">
        <v>0</v>
      </c>
      <c r="O231" s="197"/>
      <c r="P231" s="197"/>
      <c r="Q231" s="183">
        <v>7.4009999666666664</v>
      </c>
      <c r="R231" s="197"/>
      <c r="S231" s="197"/>
      <c r="T231" s="189">
        <v>13</v>
      </c>
      <c r="U231" s="197"/>
      <c r="V231" s="197"/>
      <c r="W231" s="183">
        <v>7.6120166333333339</v>
      </c>
      <c r="X231" s="197"/>
      <c r="Y231" s="197"/>
      <c r="Z231" s="189">
        <v>13</v>
      </c>
      <c r="AA231" s="197"/>
      <c r="AB231" s="197"/>
      <c r="AC231" s="197"/>
      <c r="AD231" s="197"/>
      <c r="AE231" s="197"/>
      <c r="AF231" s="199">
        <v>3.3817433488282389</v>
      </c>
      <c r="AG231" s="199">
        <v>413</v>
      </c>
      <c r="AH231" s="199">
        <v>0.5210153392637813</v>
      </c>
      <c r="AI231" s="199">
        <v>31</v>
      </c>
      <c r="AJ231" s="199">
        <v>2.265625</v>
      </c>
      <c r="AK231" s="199"/>
      <c r="AL231" s="199">
        <v>59</v>
      </c>
      <c r="AM231" s="199">
        <v>3.3817433488282389</v>
      </c>
      <c r="AN231" s="199">
        <v>3.4812500000000002</v>
      </c>
      <c r="AO231" s="190">
        <v>4</v>
      </c>
      <c r="AP231" s="196">
        <v>0</v>
      </c>
      <c r="AQ231" s="196">
        <v>0</v>
      </c>
      <c r="AR231" s="205">
        <v>116</v>
      </c>
      <c r="AS231" s="58">
        <v>0</v>
      </c>
      <c r="AT231" s="183">
        <v>4202.2070000000003</v>
      </c>
      <c r="AU231" s="183">
        <v>72.096000000000004</v>
      </c>
      <c r="AV231" s="199">
        <v>0</v>
      </c>
      <c r="AW231" s="227">
        <v>116</v>
      </c>
      <c r="AX231" s="58">
        <v>0</v>
      </c>
      <c r="AY231" s="200"/>
      <c r="AZ231" s="184">
        <v>41799</v>
      </c>
      <c r="BA231" s="58"/>
      <c r="BB231" s="58"/>
      <c r="BC231" s="198" t="s">
        <v>118</v>
      </c>
      <c r="BD231" s="178" t="s">
        <v>102</v>
      </c>
      <c r="BE231" s="176" t="s">
        <v>103</v>
      </c>
      <c r="BF231" s="176" t="s">
        <v>104</v>
      </c>
      <c r="BG231" s="176" t="s">
        <v>105</v>
      </c>
      <c r="BH231" s="209" t="s">
        <v>251</v>
      </c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122</v>
      </c>
      <c r="BN231" s="79" t="s">
        <v>68</v>
      </c>
      <c r="BO231" s="178" t="s">
        <v>132</v>
      </c>
      <c r="BP231" s="176" t="s">
        <v>133</v>
      </c>
      <c r="BQ231" s="188" t="s">
        <v>124</v>
      </c>
    </row>
    <row r="232" spans="1:69" ht="15.75">
      <c r="A232" s="179" t="s">
        <v>100</v>
      </c>
      <c r="B232" s="195" t="s">
        <v>8</v>
      </c>
      <c r="C232" s="180" t="s">
        <v>29</v>
      </c>
      <c r="D232" s="192" t="s">
        <v>49</v>
      </c>
      <c r="E232" s="194" t="s">
        <v>261</v>
      </c>
      <c r="F232" s="196">
        <v>67</v>
      </c>
      <c r="G232" s="196">
        <v>0</v>
      </c>
      <c r="H232" s="197"/>
      <c r="I232" s="197"/>
      <c r="J232" s="197"/>
      <c r="K232" s="197"/>
      <c r="L232" s="196">
        <v>0</v>
      </c>
      <c r="M232" s="198"/>
      <c r="N232" s="188">
        <v>0</v>
      </c>
      <c r="O232" s="197"/>
      <c r="P232" s="197"/>
      <c r="Q232" s="183">
        <v>6.82873123880597</v>
      </c>
      <c r="R232" s="197"/>
      <c r="S232" s="197"/>
      <c r="T232" s="189">
        <v>8.4416666666666664</v>
      </c>
      <c r="U232" s="197"/>
      <c r="V232" s="197"/>
      <c r="W232" s="183">
        <v>6.7943431343283587</v>
      </c>
      <c r="X232" s="197"/>
      <c r="Y232" s="197"/>
      <c r="Z232" s="189">
        <v>8.6624999999999996</v>
      </c>
      <c r="AA232" s="197"/>
      <c r="AB232" s="197"/>
      <c r="AC232" s="197"/>
      <c r="AD232" s="197"/>
      <c r="AE232" s="197"/>
      <c r="AF232" s="199">
        <v>3.3828997932263274</v>
      </c>
      <c r="AG232" s="199">
        <v>469</v>
      </c>
      <c r="AH232" s="199">
        <v>0.52567436098426978</v>
      </c>
      <c r="AI232" s="199">
        <v>22</v>
      </c>
      <c r="AJ232" s="199">
        <v>2.5088414634146341</v>
      </c>
      <c r="AK232" s="199"/>
      <c r="AL232" s="199">
        <v>67</v>
      </c>
      <c r="AM232" s="199">
        <v>3.3828997932263274</v>
      </c>
      <c r="AN232" s="199">
        <v>3.4762773722627736</v>
      </c>
      <c r="AO232" s="190">
        <v>8</v>
      </c>
      <c r="AP232" s="196">
        <v>0</v>
      </c>
      <c r="AQ232" s="196">
        <v>0</v>
      </c>
      <c r="AR232" s="205">
        <v>126</v>
      </c>
      <c r="AS232" s="58">
        <v>0</v>
      </c>
      <c r="AT232" s="183">
        <v>4775.21</v>
      </c>
      <c r="AU232" s="183">
        <v>0</v>
      </c>
      <c r="AV232" s="199">
        <v>0</v>
      </c>
      <c r="AW232" s="227">
        <v>126</v>
      </c>
      <c r="AX232" s="58">
        <v>0</v>
      </c>
      <c r="AY232" s="200"/>
      <c r="AZ232" s="184">
        <v>41799</v>
      </c>
      <c r="BA232" s="58"/>
      <c r="BB232" s="58"/>
      <c r="BC232" s="198" t="s">
        <v>118</v>
      </c>
      <c r="BD232" s="178" t="s">
        <v>102</v>
      </c>
      <c r="BE232" s="176" t="s">
        <v>103</v>
      </c>
      <c r="BF232" s="176" t="s">
        <v>104</v>
      </c>
      <c r="BG232" s="176" t="s">
        <v>105</v>
      </c>
      <c r="BH232" s="209" t="s">
        <v>251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122</v>
      </c>
      <c r="BN232" s="79" t="s">
        <v>68</v>
      </c>
      <c r="BO232" s="178" t="s">
        <v>132</v>
      </c>
      <c r="BP232" s="176" t="s">
        <v>133</v>
      </c>
      <c r="BQ232" s="188" t="s">
        <v>124</v>
      </c>
    </row>
    <row r="233" spans="1:69" ht="15.75">
      <c r="A233" s="179" t="s">
        <v>100</v>
      </c>
      <c r="B233" s="195" t="s">
        <v>8</v>
      </c>
      <c r="C233" s="180" t="s">
        <v>29</v>
      </c>
      <c r="D233" s="192" t="s">
        <v>49</v>
      </c>
      <c r="E233" s="194" t="s">
        <v>261</v>
      </c>
      <c r="F233" s="196">
        <v>67</v>
      </c>
      <c r="G233" s="196">
        <v>2</v>
      </c>
      <c r="H233" s="197"/>
      <c r="I233" s="197"/>
      <c r="J233" s="197"/>
      <c r="K233" s="197"/>
      <c r="L233" s="196">
        <v>0</v>
      </c>
      <c r="M233" s="198"/>
      <c r="N233" s="188">
        <v>0</v>
      </c>
      <c r="O233" s="197"/>
      <c r="P233" s="197"/>
      <c r="Q233" s="183">
        <v>7.3719536769230771</v>
      </c>
      <c r="R233" s="197"/>
      <c r="S233" s="197"/>
      <c r="T233" s="189">
        <v>10.1875</v>
      </c>
      <c r="U233" s="197"/>
      <c r="V233" s="197"/>
      <c r="W233" s="183">
        <v>7.4019383076923075</v>
      </c>
      <c r="X233" s="197"/>
      <c r="Y233" s="197"/>
      <c r="Z233" s="189">
        <v>10.375</v>
      </c>
      <c r="AA233" s="197"/>
      <c r="AB233" s="197"/>
      <c r="AC233" s="197"/>
      <c r="AD233" s="197"/>
      <c r="AE233" s="197"/>
      <c r="AF233" s="199">
        <v>2.852461541616</v>
      </c>
      <c r="AG233" s="199">
        <v>455</v>
      </c>
      <c r="AH233" s="199">
        <v>0.40739164541273271</v>
      </c>
      <c r="AI233" s="199">
        <v>83</v>
      </c>
      <c r="AJ233" s="199">
        <v>2.0634057971014492</v>
      </c>
      <c r="AK233" s="199"/>
      <c r="AL233" s="199"/>
      <c r="AM233" s="199"/>
      <c r="AN233" s="199"/>
      <c r="AO233" s="190">
        <v>7</v>
      </c>
      <c r="AP233" s="196">
        <v>0</v>
      </c>
      <c r="AQ233" s="196">
        <v>0</v>
      </c>
      <c r="AR233" s="205">
        <v>123</v>
      </c>
      <c r="AS233" s="58">
        <v>0</v>
      </c>
      <c r="AT233" s="183">
        <v>4633.7299999999996</v>
      </c>
      <c r="AU233" s="183">
        <v>0</v>
      </c>
      <c r="AV233" s="199">
        <v>0</v>
      </c>
      <c r="AW233" s="227">
        <v>123</v>
      </c>
      <c r="AX233" s="58">
        <v>0</v>
      </c>
      <c r="AY233" s="200"/>
      <c r="AZ233" s="184">
        <v>41799</v>
      </c>
      <c r="BA233" s="58"/>
      <c r="BB233" s="58"/>
      <c r="BC233" s="198" t="s">
        <v>118</v>
      </c>
      <c r="BD233" s="178" t="s">
        <v>102</v>
      </c>
      <c r="BE233" s="176" t="s">
        <v>103</v>
      </c>
      <c r="BF233" s="176" t="s">
        <v>104</v>
      </c>
      <c r="BG233" s="176" t="s">
        <v>105</v>
      </c>
      <c r="BH233" s="209" t="s">
        <v>251</v>
      </c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122</v>
      </c>
      <c r="BN233" s="79" t="s">
        <v>68</v>
      </c>
      <c r="BO233" s="178" t="s">
        <v>132</v>
      </c>
      <c r="BP233" s="176" t="s">
        <v>133</v>
      </c>
      <c r="BQ233" s="188" t="s">
        <v>124</v>
      </c>
    </row>
    <row r="234" spans="1:69" ht="15.75">
      <c r="A234" s="179" t="s">
        <v>100</v>
      </c>
      <c r="B234" s="195" t="s">
        <v>8</v>
      </c>
      <c r="C234" s="180" t="s">
        <v>29</v>
      </c>
      <c r="D234" s="192" t="s">
        <v>49</v>
      </c>
      <c r="E234" s="194" t="s">
        <v>262</v>
      </c>
      <c r="F234" s="196">
        <v>120</v>
      </c>
      <c r="G234" s="196">
        <v>1</v>
      </c>
      <c r="H234" s="197"/>
      <c r="I234" s="197"/>
      <c r="J234" s="197"/>
      <c r="K234" s="197"/>
      <c r="L234" s="196">
        <v>0</v>
      </c>
      <c r="M234" s="198"/>
      <c r="N234" s="188">
        <v>0</v>
      </c>
      <c r="O234" s="197"/>
      <c r="P234" s="197"/>
      <c r="Q234" s="183">
        <v>6.5669661680672267</v>
      </c>
      <c r="R234" s="197"/>
      <c r="S234" s="197"/>
      <c r="T234" s="189">
        <v>9.1749999999999989</v>
      </c>
      <c r="U234" s="197"/>
      <c r="V234" s="197"/>
      <c r="W234" s="183">
        <v>6.3158485294117641</v>
      </c>
      <c r="X234" s="197"/>
      <c r="Y234" s="197"/>
      <c r="Z234" s="189">
        <v>8.8812499999999996</v>
      </c>
      <c r="AA234" s="197"/>
      <c r="AB234" s="197"/>
      <c r="AC234" s="197"/>
      <c r="AD234" s="197"/>
      <c r="AE234" s="197"/>
      <c r="AF234" s="199">
        <v>3.612088851281861</v>
      </c>
      <c r="AG234" s="199">
        <v>833</v>
      </c>
      <c r="AH234" s="199">
        <v>0.42246016493802191</v>
      </c>
      <c r="AI234" s="199">
        <v>19</v>
      </c>
      <c r="AJ234" s="199">
        <v>2.6510000000000002</v>
      </c>
      <c r="AK234" s="199"/>
      <c r="AL234" s="199">
        <v>118</v>
      </c>
      <c r="AM234" s="199">
        <v>3.6151937204469493</v>
      </c>
      <c r="AN234" s="199">
        <v>3.6663516068052928</v>
      </c>
      <c r="AO234" s="190">
        <v>0</v>
      </c>
      <c r="AP234" s="196">
        <v>0</v>
      </c>
      <c r="AQ234" s="196">
        <v>0</v>
      </c>
      <c r="AR234" s="205">
        <v>238</v>
      </c>
      <c r="AS234" s="58">
        <v>0</v>
      </c>
      <c r="AT234" s="183">
        <v>8493.3919999999998</v>
      </c>
      <c r="AU234" s="183">
        <v>0</v>
      </c>
      <c r="AV234" s="199">
        <v>0</v>
      </c>
      <c r="AW234" s="227">
        <v>238</v>
      </c>
      <c r="AX234" s="58">
        <v>0</v>
      </c>
      <c r="AY234" s="200">
        <v>5</v>
      </c>
      <c r="AZ234" s="184">
        <v>21258</v>
      </c>
      <c r="BA234" s="58">
        <v>0.95</v>
      </c>
      <c r="BB234" s="58">
        <v>25.263157894736842</v>
      </c>
      <c r="BC234" s="198" t="s">
        <v>118</v>
      </c>
      <c r="BD234" s="178" t="s">
        <v>102</v>
      </c>
      <c r="BE234" s="176" t="s">
        <v>103</v>
      </c>
      <c r="BF234" s="176" t="s">
        <v>104</v>
      </c>
      <c r="BG234" s="176" t="s">
        <v>105</v>
      </c>
      <c r="BH234" s="209" t="s">
        <v>160</v>
      </c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135</v>
      </c>
      <c r="BN234" s="79" t="s">
        <v>68</v>
      </c>
      <c r="BO234" s="178" t="s">
        <v>169</v>
      </c>
      <c r="BP234" s="176" t="s">
        <v>144</v>
      </c>
      <c r="BQ234" s="188" t="s">
        <v>145</v>
      </c>
    </row>
    <row r="235" spans="1:69" ht="15.75">
      <c r="A235" s="179" t="s">
        <v>100</v>
      </c>
      <c r="B235" s="195" t="s">
        <v>8</v>
      </c>
      <c r="C235" s="180" t="s">
        <v>29</v>
      </c>
      <c r="D235" s="192" t="s">
        <v>49</v>
      </c>
      <c r="E235" s="194" t="s">
        <v>262</v>
      </c>
      <c r="F235" s="196">
        <v>121</v>
      </c>
      <c r="G235" s="196">
        <v>3</v>
      </c>
      <c r="H235" s="197"/>
      <c r="I235" s="197"/>
      <c r="J235" s="197"/>
      <c r="K235" s="197"/>
      <c r="L235" s="196">
        <v>0</v>
      </c>
      <c r="M235" s="198"/>
      <c r="N235" s="188">
        <v>0</v>
      </c>
      <c r="O235" s="197"/>
      <c r="P235" s="197"/>
      <c r="Q235" s="183">
        <v>7.4100422118644067</v>
      </c>
      <c r="R235" s="197"/>
      <c r="S235" s="197"/>
      <c r="T235" s="189">
        <v>12.91</v>
      </c>
      <c r="U235" s="197"/>
      <c r="V235" s="197"/>
      <c r="W235" s="183">
        <v>7.6102031864406774</v>
      </c>
      <c r="X235" s="197"/>
      <c r="Y235" s="197"/>
      <c r="Z235" s="189">
        <v>13.137499999999999</v>
      </c>
      <c r="AA235" s="197"/>
      <c r="AB235" s="197"/>
      <c r="AC235" s="197"/>
      <c r="AD235" s="197"/>
      <c r="AE235" s="197"/>
      <c r="AF235" s="199">
        <v>3.0327602945286194</v>
      </c>
      <c r="AG235" s="199">
        <v>826</v>
      </c>
      <c r="AH235" s="199">
        <v>0.57058301039499271</v>
      </c>
      <c r="AI235" s="199">
        <v>155</v>
      </c>
      <c r="AJ235" s="199">
        <v>2.0757462686567165</v>
      </c>
      <c r="AK235" s="199"/>
      <c r="AL235" s="199">
        <v>118</v>
      </c>
      <c r="AM235" s="199">
        <v>3.0327602945286194</v>
      </c>
      <c r="AN235" s="199">
        <v>3.0116279069767442</v>
      </c>
      <c r="AO235" s="190">
        <v>2</v>
      </c>
      <c r="AP235" s="196">
        <v>0</v>
      </c>
      <c r="AQ235" s="196">
        <v>0</v>
      </c>
      <c r="AR235" s="205">
        <v>234</v>
      </c>
      <c r="AS235" s="58">
        <v>0</v>
      </c>
      <c r="AT235" s="183">
        <v>8422.4179999999997</v>
      </c>
      <c r="AU235" s="183">
        <v>0</v>
      </c>
      <c r="AV235" s="199">
        <v>0</v>
      </c>
      <c r="AW235" s="227">
        <v>234</v>
      </c>
      <c r="AX235" s="58">
        <v>0</v>
      </c>
      <c r="AY235" s="200">
        <v>5</v>
      </c>
      <c r="AZ235" s="184">
        <v>21258</v>
      </c>
      <c r="BA235" s="58">
        <v>0.95</v>
      </c>
      <c r="BB235" s="58">
        <v>25.473684210526315</v>
      </c>
      <c r="BC235" s="198" t="s">
        <v>118</v>
      </c>
      <c r="BD235" s="178" t="s">
        <v>102</v>
      </c>
      <c r="BE235" s="176" t="s">
        <v>103</v>
      </c>
      <c r="BF235" s="176" t="s">
        <v>104</v>
      </c>
      <c r="BG235" s="176" t="s">
        <v>105</v>
      </c>
      <c r="BH235" s="209" t="s">
        <v>160</v>
      </c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135</v>
      </c>
      <c r="BN235" s="79" t="s">
        <v>68</v>
      </c>
      <c r="BO235" s="178" t="s">
        <v>169</v>
      </c>
      <c r="BP235" s="176" t="s">
        <v>144</v>
      </c>
      <c r="BQ235" s="188" t="s">
        <v>145</v>
      </c>
    </row>
    <row r="236" spans="1:69" ht="15.75">
      <c r="A236" s="179" t="s">
        <v>100</v>
      </c>
      <c r="B236" s="195" t="s">
        <v>8</v>
      </c>
      <c r="C236" s="180" t="s">
        <v>29</v>
      </c>
      <c r="D236" s="192" t="s">
        <v>49</v>
      </c>
      <c r="E236" s="194" t="s">
        <v>262</v>
      </c>
      <c r="F236" s="196">
        <v>121</v>
      </c>
      <c r="G236" s="196">
        <v>0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6.0680328016528922</v>
      </c>
      <c r="R236" s="197"/>
      <c r="S236" s="197"/>
      <c r="T236" s="189">
        <v>8.1583333333333314</v>
      </c>
      <c r="U236" s="197"/>
      <c r="V236" s="197"/>
      <c r="W236" s="183">
        <v>5.2160080826446285</v>
      </c>
      <c r="X236" s="197"/>
      <c r="Y236" s="197"/>
      <c r="Z236" s="189">
        <v>7.294999999999999</v>
      </c>
      <c r="AA236" s="197"/>
      <c r="AB236" s="197"/>
      <c r="AC236" s="197"/>
      <c r="AD236" s="197"/>
      <c r="AE236" s="197"/>
      <c r="AF236" s="199">
        <v>3.6738016713749277</v>
      </c>
      <c r="AG236" s="199">
        <v>847</v>
      </c>
      <c r="AH236" s="199">
        <v>0.40761282960200018</v>
      </c>
      <c r="AI236" s="199">
        <v>23</v>
      </c>
      <c r="AJ236" s="199">
        <v>2.7015625000000001</v>
      </c>
      <c r="AK236" s="199"/>
      <c r="AL236" s="199">
        <v>121</v>
      </c>
      <c r="AM236" s="199">
        <v>3.6738016713749277</v>
      </c>
      <c r="AN236" s="199">
        <v>3.7056034482758622</v>
      </c>
      <c r="AO236" s="190">
        <v>0</v>
      </c>
      <c r="AP236" s="196">
        <v>0</v>
      </c>
      <c r="AQ236" s="196">
        <v>0</v>
      </c>
      <c r="AR236" s="205">
        <v>242</v>
      </c>
      <c r="AS236" s="58">
        <v>0</v>
      </c>
      <c r="AT236" s="183">
        <v>8633.1350000000002</v>
      </c>
      <c r="AU236" s="183">
        <v>0</v>
      </c>
      <c r="AV236" s="199">
        <v>0</v>
      </c>
      <c r="AW236" s="227">
        <v>242</v>
      </c>
      <c r="AX236" s="58">
        <v>0</v>
      </c>
      <c r="AY236" s="200">
        <v>5</v>
      </c>
      <c r="AZ236" s="184">
        <v>21258</v>
      </c>
      <c r="BA236" s="58">
        <v>0.95</v>
      </c>
      <c r="BB236" s="58">
        <v>25.473684210526315</v>
      </c>
      <c r="BC236" s="198" t="s">
        <v>118</v>
      </c>
      <c r="BD236" s="178" t="s">
        <v>102</v>
      </c>
      <c r="BE236" s="176" t="s">
        <v>103</v>
      </c>
      <c r="BF236" s="176" t="s">
        <v>104</v>
      </c>
      <c r="BG236" s="176" t="s">
        <v>105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135</v>
      </c>
      <c r="BN236" s="79" t="s">
        <v>68</v>
      </c>
      <c r="BO236" s="178" t="s">
        <v>169</v>
      </c>
      <c r="BP236" s="176" t="s">
        <v>144</v>
      </c>
      <c r="BQ236" s="188" t="s">
        <v>145</v>
      </c>
    </row>
    <row r="237" spans="1:69" ht="15.75">
      <c r="A237" s="179" t="s">
        <v>100</v>
      </c>
      <c r="B237" s="195" t="s">
        <v>8</v>
      </c>
      <c r="C237" s="180" t="s">
        <v>29</v>
      </c>
      <c r="D237" s="192" t="s">
        <v>49</v>
      </c>
      <c r="E237" s="194" t="s">
        <v>262</v>
      </c>
      <c r="F237" s="196">
        <v>115</v>
      </c>
      <c r="G237" s="196">
        <v>47</v>
      </c>
      <c r="H237" s="197"/>
      <c r="I237" s="197"/>
      <c r="J237" s="197"/>
      <c r="K237" s="197"/>
      <c r="L237" s="196">
        <v>1</v>
      </c>
      <c r="M237" s="198"/>
      <c r="N237" s="188">
        <v>0</v>
      </c>
      <c r="O237" s="197"/>
      <c r="P237" s="197"/>
      <c r="Q237" s="183">
        <v>7.6451041194029861</v>
      </c>
      <c r="R237" s="197"/>
      <c r="S237" s="197"/>
      <c r="T237" s="189">
        <v>10.824999999999999</v>
      </c>
      <c r="U237" s="197"/>
      <c r="V237" s="197"/>
      <c r="W237" s="183">
        <v>7.7165669104477619</v>
      </c>
      <c r="X237" s="197"/>
      <c r="Y237" s="197"/>
      <c r="Z237" s="189">
        <v>10.4125</v>
      </c>
      <c r="AA237" s="197"/>
      <c r="AB237" s="197"/>
      <c r="AC237" s="197"/>
      <c r="AD237" s="197"/>
      <c r="AE237" s="197"/>
      <c r="AF237" s="199">
        <v>2.6508657986467536</v>
      </c>
      <c r="AG237" s="199">
        <v>459</v>
      </c>
      <c r="AH237" s="199">
        <v>0.39320219391051858</v>
      </c>
      <c r="AI237" s="199">
        <v>124</v>
      </c>
      <c r="AJ237" s="199">
        <v>1.9060000000000001</v>
      </c>
      <c r="AK237" s="199"/>
      <c r="AL237" s="199"/>
      <c r="AM237" s="199"/>
      <c r="AN237" s="199"/>
      <c r="AO237" s="190">
        <v>4</v>
      </c>
      <c r="AP237" s="196">
        <v>0</v>
      </c>
      <c r="AQ237" s="196">
        <v>0</v>
      </c>
      <c r="AR237" s="205">
        <v>132</v>
      </c>
      <c r="AS237" s="58">
        <v>0</v>
      </c>
      <c r="AT237" s="183">
        <v>4823.9119999999994</v>
      </c>
      <c r="AU237" s="183">
        <v>0</v>
      </c>
      <c r="AV237" s="199">
        <v>0</v>
      </c>
      <c r="AW237" s="227">
        <v>132</v>
      </c>
      <c r="AX237" s="58">
        <v>0</v>
      </c>
      <c r="AY237" s="200">
        <v>5</v>
      </c>
      <c r="AZ237" s="184">
        <v>21258</v>
      </c>
      <c r="BA237" s="58">
        <v>0.95</v>
      </c>
      <c r="BB237" s="58">
        <v>24.210526315789476</v>
      </c>
      <c r="BC237" s="198" t="s">
        <v>118</v>
      </c>
      <c r="BD237" s="178" t="s">
        <v>102</v>
      </c>
      <c r="BE237" s="176" t="s">
        <v>103</v>
      </c>
      <c r="BF237" s="176" t="s">
        <v>104</v>
      </c>
      <c r="BG237" s="176" t="s">
        <v>105</v>
      </c>
      <c r="BH237" s="209" t="s">
        <v>160</v>
      </c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135</v>
      </c>
      <c r="BN237" s="79" t="s">
        <v>68</v>
      </c>
      <c r="BO237" s="178" t="s">
        <v>169</v>
      </c>
      <c r="BP237" s="176" t="s">
        <v>144</v>
      </c>
      <c r="BQ237" s="188" t="s">
        <v>145</v>
      </c>
    </row>
    <row r="238" spans="1:69" ht="15.75">
      <c r="A238" s="179" t="s">
        <v>100</v>
      </c>
      <c r="B238" s="195" t="s">
        <v>8</v>
      </c>
      <c r="C238" s="180" t="s">
        <v>29</v>
      </c>
      <c r="D238" s="192" t="s">
        <v>49</v>
      </c>
      <c r="E238" s="194" t="s">
        <v>263</v>
      </c>
      <c r="F238" s="196">
        <v>49</v>
      </c>
      <c r="G238" s="196">
        <v>0</v>
      </c>
      <c r="H238" s="197"/>
      <c r="I238" s="197"/>
      <c r="J238" s="197"/>
      <c r="K238" s="197"/>
      <c r="L238" s="196">
        <v>0</v>
      </c>
      <c r="M238" s="198"/>
      <c r="N238" s="188">
        <v>0</v>
      </c>
      <c r="O238" s="197"/>
      <c r="P238" s="197"/>
      <c r="Q238" s="183">
        <v>6.1314282857142857</v>
      </c>
      <c r="R238" s="197"/>
      <c r="S238" s="197"/>
      <c r="T238" s="189">
        <v>7.3187499999999996</v>
      </c>
      <c r="U238" s="197"/>
      <c r="V238" s="197"/>
      <c r="W238" s="183">
        <v>6.0918364897959174</v>
      </c>
      <c r="X238" s="197"/>
      <c r="Y238" s="197"/>
      <c r="Z238" s="189">
        <v>7.2583333333333329</v>
      </c>
      <c r="AA238" s="197"/>
      <c r="AB238" s="197"/>
      <c r="AC238" s="197"/>
      <c r="AD238" s="197"/>
      <c r="AE238" s="197"/>
      <c r="AF238" s="199">
        <v>3.5009329447593358</v>
      </c>
      <c r="AG238" s="199">
        <v>343</v>
      </c>
      <c r="AH238" s="199">
        <v>0.4929342360629656</v>
      </c>
      <c r="AI238" s="199">
        <v>21</v>
      </c>
      <c r="AJ238" s="199">
        <v>2.3867647058823529</v>
      </c>
      <c r="AK238" s="199"/>
      <c r="AL238" s="199">
        <v>49</v>
      </c>
      <c r="AM238" s="199">
        <v>3.5009329447593358</v>
      </c>
      <c r="AN238" s="199">
        <v>3.6062500000000002</v>
      </c>
      <c r="AO238" s="190">
        <v>0</v>
      </c>
      <c r="AP238" s="196">
        <v>0</v>
      </c>
      <c r="AQ238" s="196">
        <v>0</v>
      </c>
      <c r="AR238" s="205">
        <v>98</v>
      </c>
      <c r="AS238" s="58">
        <v>0</v>
      </c>
      <c r="AT238" s="183">
        <v>3510.3339999999998</v>
      </c>
      <c r="AU238" s="183">
        <v>0</v>
      </c>
      <c r="AV238" s="199">
        <v>0</v>
      </c>
      <c r="AW238" s="227">
        <v>98</v>
      </c>
      <c r="AX238" s="58">
        <v>0</v>
      </c>
      <c r="AY238" s="200">
        <v>3.25</v>
      </c>
      <c r="AZ238" s="184">
        <v>9774</v>
      </c>
      <c r="BA238" s="58">
        <v>0.92307692307600009</v>
      </c>
      <c r="BB238" s="58">
        <v>16.333333333349664</v>
      </c>
      <c r="BC238" s="198" t="s">
        <v>118</v>
      </c>
      <c r="BD238" s="178" t="s">
        <v>102</v>
      </c>
      <c r="BE238" s="176" t="s">
        <v>103</v>
      </c>
      <c r="BF238" s="176" t="s">
        <v>104</v>
      </c>
      <c r="BG238" s="176" t="s">
        <v>105</v>
      </c>
      <c r="BH238" s="209" t="s">
        <v>160</v>
      </c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135</v>
      </c>
      <c r="BN238" s="79" t="s">
        <v>68</v>
      </c>
      <c r="BO238" s="178" t="s">
        <v>264</v>
      </c>
      <c r="BP238" s="176" t="s">
        <v>161</v>
      </c>
      <c r="BQ238" s="188" t="s">
        <v>138</v>
      </c>
    </row>
    <row r="239" spans="1:69" ht="15.75">
      <c r="A239" s="179" t="s">
        <v>100</v>
      </c>
      <c r="B239" s="195" t="s">
        <v>8</v>
      </c>
      <c r="C239" s="180" t="s">
        <v>29</v>
      </c>
      <c r="D239" s="192" t="s">
        <v>49</v>
      </c>
      <c r="E239" s="194" t="s">
        <v>263</v>
      </c>
      <c r="F239" s="196">
        <v>48</v>
      </c>
      <c r="G239" s="196">
        <v>1</v>
      </c>
      <c r="H239" s="197"/>
      <c r="I239" s="197"/>
      <c r="J239" s="197"/>
      <c r="K239" s="197"/>
      <c r="L239" s="196">
        <v>0</v>
      </c>
      <c r="M239" s="198"/>
      <c r="N239" s="188">
        <v>0</v>
      </c>
      <c r="O239" s="197"/>
      <c r="P239" s="197"/>
      <c r="Q239" s="183">
        <v>6.8043401063829787</v>
      </c>
      <c r="R239" s="197"/>
      <c r="S239" s="197"/>
      <c r="T239" s="189">
        <v>10.324999999999999</v>
      </c>
      <c r="U239" s="197"/>
      <c r="V239" s="197"/>
      <c r="W239" s="183">
        <v>6.8796803829787239</v>
      </c>
      <c r="X239" s="197"/>
      <c r="Y239" s="197"/>
      <c r="Z239" s="189">
        <v>10.324999999999999</v>
      </c>
      <c r="AA239" s="197"/>
      <c r="AB239" s="197"/>
      <c r="AC239" s="197"/>
      <c r="AD239" s="197"/>
      <c r="AE239" s="197"/>
      <c r="AF239" s="199">
        <v>3.2994832920086057</v>
      </c>
      <c r="AG239" s="199">
        <v>329</v>
      </c>
      <c r="AH239" s="199">
        <v>0.59220133755125393</v>
      </c>
      <c r="AI239" s="199">
        <v>42</v>
      </c>
      <c r="AJ239" s="199">
        <v>2.1007812499999998</v>
      </c>
      <c r="AK239" s="199"/>
      <c r="AL239" s="199">
        <v>47</v>
      </c>
      <c r="AM239" s="199">
        <v>3.2994832920086057</v>
      </c>
      <c r="AN239" s="199">
        <v>3.4493243243243246</v>
      </c>
      <c r="AO239" s="190">
        <v>0</v>
      </c>
      <c r="AP239" s="196">
        <v>0</v>
      </c>
      <c r="AQ239" s="196">
        <v>0</v>
      </c>
      <c r="AR239" s="205">
        <v>94</v>
      </c>
      <c r="AS239" s="58">
        <v>0</v>
      </c>
      <c r="AT239" s="183">
        <v>3376.672</v>
      </c>
      <c r="AU239" s="183">
        <v>0</v>
      </c>
      <c r="AV239" s="199">
        <v>0</v>
      </c>
      <c r="AW239" s="227">
        <v>94</v>
      </c>
      <c r="AX239" s="58">
        <v>0</v>
      </c>
      <c r="AY239" s="200">
        <v>3.25</v>
      </c>
      <c r="AZ239" s="184">
        <v>9774</v>
      </c>
      <c r="BA239" s="58">
        <v>0.92307692307600009</v>
      </c>
      <c r="BB239" s="58">
        <v>16.000000000015998</v>
      </c>
      <c r="BC239" s="198" t="s">
        <v>118</v>
      </c>
      <c r="BD239" s="178" t="s">
        <v>102</v>
      </c>
      <c r="BE239" s="176" t="s">
        <v>103</v>
      </c>
      <c r="BF239" s="176" t="s">
        <v>104</v>
      </c>
      <c r="BG239" s="176" t="s">
        <v>105</v>
      </c>
      <c r="BH239" s="209" t="s">
        <v>160</v>
      </c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135</v>
      </c>
      <c r="BN239" s="79" t="s">
        <v>68</v>
      </c>
      <c r="BO239" s="178" t="s">
        <v>264</v>
      </c>
      <c r="BP239" s="176" t="s">
        <v>161</v>
      </c>
      <c r="BQ239" s="188" t="s">
        <v>138</v>
      </c>
    </row>
    <row r="240" spans="1:69" ht="15.75">
      <c r="A240" s="179" t="s">
        <v>100</v>
      </c>
      <c r="B240" s="195" t="s">
        <v>8</v>
      </c>
      <c r="C240" s="180" t="s">
        <v>29</v>
      </c>
      <c r="D240" s="192" t="s">
        <v>49</v>
      </c>
      <c r="E240" s="194" t="s">
        <v>263</v>
      </c>
      <c r="F240" s="196">
        <v>48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6.4371664583333335</v>
      </c>
      <c r="R240" s="197"/>
      <c r="S240" s="197"/>
      <c r="T240" s="189">
        <v>7.8249999999999993</v>
      </c>
      <c r="U240" s="197"/>
      <c r="V240" s="197"/>
      <c r="W240" s="183">
        <v>6.4627913958333325</v>
      </c>
      <c r="X240" s="197"/>
      <c r="Y240" s="197"/>
      <c r="Z240" s="189">
        <v>7.4749999999999996</v>
      </c>
      <c r="AA240" s="197"/>
      <c r="AB240" s="197"/>
      <c r="AC240" s="197"/>
      <c r="AD240" s="197"/>
      <c r="AE240" s="197"/>
      <c r="AF240" s="199">
        <v>3.5669345366103307</v>
      </c>
      <c r="AG240" s="199">
        <v>336</v>
      </c>
      <c r="AH240" s="199">
        <v>0.43273306655962973</v>
      </c>
      <c r="AI240" s="199">
        <v>11</v>
      </c>
      <c r="AJ240" s="199">
        <v>2.5906250000000002</v>
      </c>
      <c r="AK240" s="199"/>
      <c r="AL240" s="199">
        <v>48</v>
      </c>
      <c r="AM240" s="199">
        <v>3.5669345366103307</v>
      </c>
      <c r="AN240" s="199">
        <v>3.6330049261083746</v>
      </c>
      <c r="AO240" s="190">
        <v>0</v>
      </c>
      <c r="AP240" s="196">
        <v>0</v>
      </c>
      <c r="AQ240" s="196">
        <v>0</v>
      </c>
      <c r="AR240" s="205">
        <v>96</v>
      </c>
      <c r="AS240" s="58">
        <v>0</v>
      </c>
      <c r="AT240" s="183">
        <v>3425.779</v>
      </c>
      <c r="AU240" s="183">
        <v>0</v>
      </c>
      <c r="AV240" s="199">
        <v>0</v>
      </c>
      <c r="AW240" s="227">
        <v>96</v>
      </c>
      <c r="AX240" s="58">
        <v>0</v>
      </c>
      <c r="AY240" s="200">
        <v>3.25</v>
      </c>
      <c r="AZ240" s="184">
        <v>9774</v>
      </c>
      <c r="BA240" s="58">
        <v>0.92307692307600009</v>
      </c>
      <c r="BB240" s="58">
        <v>16.000000000015998</v>
      </c>
      <c r="BC240" s="198" t="s">
        <v>118</v>
      </c>
      <c r="BD240" s="178" t="s">
        <v>102</v>
      </c>
      <c r="BE240" s="176" t="s">
        <v>103</v>
      </c>
      <c r="BF240" s="176" t="s">
        <v>104</v>
      </c>
      <c r="BG240" s="176" t="s">
        <v>105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135</v>
      </c>
      <c r="BN240" s="79" t="s">
        <v>68</v>
      </c>
      <c r="BO240" s="178" t="s">
        <v>264</v>
      </c>
      <c r="BP240" s="176" t="s">
        <v>161</v>
      </c>
      <c r="BQ240" s="188" t="s">
        <v>138</v>
      </c>
    </row>
    <row r="241" spans="1:69" ht="15.75">
      <c r="A241" s="179" t="s">
        <v>100</v>
      </c>
      <c r="B241" s="195" t="s">
        <v>8</v>
      </c>
      <c r="C241" s="180" t="s">
        <v>29</v>
      </c>
      <c r="D241" s="192" t="s">
        <v>49</v>
      </c>
      <c r="E241" s="194" t="s">
        <v>263</v>
      </c>
      <c r="F241" s="196">
        <v>48</v>
      </c>
      <c r="G241" s="196">
        <v>1</v>
      </c>
      <c r="H241" s="197"/>
      <c r="I241" s="197"/>
      <c r="J241" s="197"/>
      <c r="K241" s="197"/>
      <c r="L241" s="196">
        <v>0</v>
      </c>
      <c r="M241" s="198"/>
      <c r="N241" s="188">
        <v>0</v>
      </c>
      <c r="O241" s="197"/>
      <c r="P241" s="197"/>
      <c r="Q241" s="183">
        <v>7.5585956170212762</v>
      </c>
      <c r="R241" s="197"/>
      <c r="S241" s="197"/>
      <c r="T241" s="189">
        <v>9.3249999999999993</v>
      </c>
      <c r="U241" s="197"/>
      <c r="V241" s="197"/>
      <c r="W241" s="183">
        <v>7.5527871914893616</v>
      </c>
      <c r="X241" s="197"/>
      <c r="Y241" s="197"/>
      <c r="Z241" s="189">
        <v>9.3249999999999993</v>
      </c>
      <c r="AA241" s="197"/>
      <c r="AB241" s="197"/>
      <c r="AC241" s="197"/>
      <c r="AD241" s="197"/>
      <c r="AE241" s="197"/>
      <c r="AF241" s="199">
        <v>2.4663133610228782</v>
      </c>
      <c r="AG241" s="199">
        <v>217</v>
      </c>
      <c r="AH241" s="199">
        <v>0.40115760287464608</v>
      </c>
      <c r="AI241" s="199">
        <v>115</v>
      </c>
      <c r="AJ241" s="199">
        <v>1.5900862068965518</v>
      </c>
      <c r="AK241" s="199"/>
      <c r="AL241" s="199"/>
      <c r="AM241" s="199"/>
      <c r="AN241" s="199"/>
      <c r="AO241" s="190">
        <v>2</v>
      </c>
      <c r="AP241" s="196">
        <v>0</v>
      </c>
      <c r="AQ241" s="196">
        <v>0</v>
      </c>
      <c r="AR241" s="205">
        <v>92</v>
      </c>
      <c r="AS241" s="58">
        <v>0</v>
      </c>
      <c r="AT241" s="183">
        <v>3368.6930000000002</v>
      </c>
      <c r="AU241" s="183">
        <v>0</v>
      </c>
      <c r="AV241" s="199">
        <v>0</v>
      </c>
      <c r="AW241" s="227">
        <v>92</v>
      </c>
      <c r="AX241" s="58">
        <v>0</v>
      </c>
      <c r="AY241" s="200">
        <v>3.25</v>
      </c>
      <c r="AZ241" s="184">
        <v>9774</v>
      </c>
      <c r="BA241" s="58">
        <v>0.92307692307600009</v>
      </c>
      <c r="BB241" s="58">
        <v>16.000000000015998</v>
      </c>
      <c r="BC241" s="198" t="s">
        <v>118</v>
      </c>
      <c r="BD241" s="178" t="s">
        <v>102</v>
      </c>
      <c r="BE241" s="176" t="s">
        <v>103</v>
      </c>
      <c r="BF241" s="176" t="s">
        <v>104</v>
      </c>
      <c r="BG241" s="176" t="s">
        <v>105</v>
      </c>
      <c r="BH241" s="209" t="s">
        <v>160</v>
      </c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135</v>
      </c>
      <c r="BN241" s="79" t="s">
        <v>68</v>
      </c>
      <c r="BO241" s="178" t="s">
        <v>264</v>
      </c>
      <c r="BP241" s="176" t="s">
        <v>161</v>
      </c>
      <c r="BQ241" s="188" t="s">
        <v>138</v>
      </c>
    </row>
    <row r="242" spans="1:69" ht="15.75">
      <c r="A242" s="179" t="s">
        <v>100</v>
      </c>
      <c r="B242" s="195" t="s">
        <v>8</v>
      </c>
      <c r="C242" s="180" t="s">
        <v>29</v>
      </c>
      <c r="D242" s="192" t="s">
        <v>49</v>
      </c>
      <c r="E242" s="194" t="s">
        <v>265</v>
      </c>
      <c r="F242" s="196">
        <v>174</v>
      </c>
      <c r="G242" s="196">
        <v>0</v>
      </c>
      <c r="H242" s="197"/>
      <c r="I242" s="197"/>
      <c r="J242" s="197"/>
      <c r="K242" s="197"/>
      <c r="L242" s="196">
        <v>0</v>
      </c>
      <c r="M242" s="198"/>
      <c r="N242" s="188">
        <v>0</v>
      </c>
      <c r="O242" s="197"/>
      <c r="P242" s="197"/>
      <c r="Q242" s="183">
        <v>5.5317585057471268</v>
      </c>
      <c r="R242" s="197"/>
      <c r="S242" s="197"/>
      <c r="T242" s="189">
        <v>7.6499999999999915</v>
      </c>
      <c r="U242" s="197"/>
      <c r="V242" s="197"/>
      <c r="W242" s="183">
        <v>5.2407699195402291</v>
      </c>
      <c r="X242" s="197"/>
      <c r="Y242" s="197"/>
      <c r="Z242" s="189">
        <v>7.5749999999999957</v>
      </c>
      <c r="AA242" s="197"/>
      <c r="AB242" s="197"/>
      <c r="AC242" s="197"/>
      <c r="AD242" s="197"/>
      <c r="AE242" s="197"/>
      <c r="AF242" s="199">
        <v>3.6765599501348283</v>
      </c>
      <c r="AG242" s="199">
        <v>1218</v>
      </c>
      <c r="AH242" s="199">
        <v>0.41794013202960428</v>
      </c>
      <c r="AI242" s="199">
        <v>33</v>
      </c>
      <c r="AJ242" s="199">
        <v>2.7286885245901642</v>
      </c>
      <c r="AK242" s="199"/>
      <c r="AL242" s="199">
        <v>174</v>
      </c>
      <c r="AM242" s="199">
        <v>3.6765599501348283</v>
      </c>
      <c r="AN242" s="199">
        <v>3.7042944785276073</v>
      </c>
      <c r="AO242" s="190">
        <v>9</v>
      </c>
      <c r="AP242" s="196">
        <v>0</v>
      </c>
      <c r="AQ242" s="196">
        <v>0</v>
      </c>
      <c r="AR242" s="205">
        <v>339</v>
      </c>
      <c r="AS242" s="58">
        <v>0</v>
      </c>
      <c r="AT242" s="183">
        <v>12406.877</v>
      </c>
      <c r="AU242" s="183">
        <v>0</v>
      </c>
      <c r="AV242" s="199">
        <v>0</v>
      </c>
      <c r="AW242" s="227">
        <v>339</v>
      </c>
      <c r="AX242" s="58">
        <v>0</v>
      </c>
      <c r="AY242" s="200">
        <v>16</v>
      </c>
      <c r="AZ242" s="184">
        <v>58854</v>
      </c>
      <c r="BA242" s="58">
        <v>0.84375</v>
      </c>
      <c r="BB242" s="58">
        <v>12.888888888888889</v>
      </c>
      <c r="BC242" s="198" t="s">
        <v>118</v>
      </c>
      <c r="BD242" s="178" t="s">
        <v>102</v>
      </c>
      <c r="BE242" s="176" t="s">
        <v>103</v>
      </c>
      <c r="BF242" s="176" t="s">
        <v>104</v>
      </c>
      <c r="BG242" s="176" t="s">
        <v>105</v>
      </c>
      <c r="BH242" s="209" t="s">
        <v>157</v>
      </c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68</v>
      </c>
      <c r="BO242" s="178" t="s">
        <v>142</v>
      </c>
      <c r="BP242" s="176" t="s">
        <v>144</v>
      </c>
      <c r="BQ242" s="188" t="s">
        <v>145</v>
      </c>
    </row>
    <row r="243" spans="1:69" ht="15.75">
      <c r="A243" s="179" t="s">
        <v>100</v>
      </c>
      <c r="B243" s="195" t="s">
        <v>8</v>
      </c>
      <c r="C243" s="180" t="s">
        <v>29</v>
      </c>
      <c r="D243" s="192" t="s">
        <v>49</v>
      </c>
      <c r="E243" s="194" t="s">
        <v>265</v>
      </c>
      <c r="F243" s="196">
        <v>175</v>
      </c>
      <c r="G243" s="196">
        <v>6</v>
      </c>
      <c r="H243" s="197"/>
      <c r="I243" s="197"/>
      <c r="J243" s="197"/>
      <c r="K243" s="197"/>
      <c r="L243" s="196">
        <v>1</v>
      </c>
      <c r="M243" s="198"/>
      <c r="N243" s="188">
        <v>1</v>
      </c>
      <c r="O243" s="197"/>
      <c r="P243" s="197"/>
      <c r="Q243" s="183">
        <v>7.0873093988095244</v>
      </c>
      <c r="R243" s="197"/>
      <c r="S243" s="197"/>
      <c r="T243" s="189">
        <v>12.76</v>
      </c>
      <c r="U243" s="197"/>
      <c r="V243" s="197"/>
      <c r="W243" s="183">
        <v>7.1363569702380945</v>
      </c>
      <c r="X243" s="197"/>
      <c r="Y243" s="197"/>
      <c r="Z243" s="189">
        <v>12.76</v>
      </c>
      <c r="AA243" s="197"/>
      <c r="AB243" s="197"/>
      <c r="AC243" s="197"/>
      <c r="AD243" s="197"/>
      <c r="AE243" s="197"/>
      <c r="AF243" s="199">
        <v>3.011069997862982</v>
      </c>
      <c r="AG243" s="199">
        <v>1162</v>
      </c>
      <c r="AH243" s="199">
        <v>0.6147037996676179</v>
      </c>
      <c r="AI243" s="199">
        <v>248</v>
      </c>
      <c r="AJ243" s="199">
        <v>1.9775510204081632</v>
      </c>
      <c r="AK243" s="199"/>
      <c r="AL243" s="199">
        <v>164</v>
      </c>
      <c r="AM243" s="199">
        <v>3.013527878277809</v>
      </c>
      <c r="AN243" s="199">
        <v>3.0225</v>
      </c>
      <c r="AO243" s="190">
        <v>4</v>
      </c>
      <c r="AP243" s="196">
        <v>1</v>
      </c>
      <c r="AQ243" s="196">
        <v>0</v>
      </c>
      <c r="AR243" s="205">
        <v>333</v>
      </c>
      <c r="AS243" s="58">
        <v>0</v>
      </c>
      <c r="AT243" s="183">
        <v>11964.433999999999</v>
      </c>
      <c r="AU243" s="183">
        <v>71.382999999999996</v>
      </c>
      <c r="AV243" s="199">
        <v>0</v>
      </c>
      <c r="AW243" s="227">
        <v>333</v>
      </c>
      <c r="AX243" s="58">
        <v>0</v>
      </c>
      <c r="AY243" s="200">
        <v>16</v>
      </c>
      <c r="AZ243" s="184">
        <v>58854</v>
      </c>
      <c r="BA243" s="58">
        <v>0.84375</v>
      </c>
      <c r="BB243" s="58">
        <v>12.962962962962964</v>
      </c>
      <c r="BC243" s="198" t="s">
        <v>118</v>
      </c>
      <c r="BD243" s="178" t="s">
        <v>102</v>
      </c>
      <c r="BE243" s="176" t="s">
        <v>103</v>
      </c>
      <c r="BF243" s="176" t="s">
        <v>104</v>
      </c>
      <c r="BG243" s="176" t="s">
        <v>105</v>
      </c>
      <c r="BH243" s="209" t="s">
        <v>157</v>
      </c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68</v>
      </c>
      <c r="BO243" s="178" t="s">
        <v>142</v>
      </c>
      <c r="BP243" s="176" t="s">
        <v>144</v>
      </c>
      <c r="BQ243" s="188" t="s">
        <v>145</v>
      </c>
    </row>
    <row r="244" spans="1:69" ht="15.75">
      <c r="A244" s="179" t="s">
        <v>100</v>
      </c>
      <c r="B244" s="195" t="s">
        <v>8</v>
      </c>
      <c r="C244" s="180" t="s">
        <v>29</v>
      </c>
      <c r="D244" s="192" t="s">
        <v>49</v>
      </c>
      <c r="E244" s="194" t="s">
        <v>265</v>
      </c>
      <c r="F244" s="196">
        <v>174</v>
      </c>
      <c r="G244" s="196">
        <v>2</v>
      </c>
      <c r="H244" s="197"/>
      <c r="I244" s="197"/>
      <c r="J244" s="197"/>
      <c r="K244" s="197"/>
      <c r="L244" s="196">
        <v>0</v>
      </c>
      <c r="M244" s="198"/>
      <c r="N244" s="188">
        <v>0</v>
      </c>
      <c r="O244" s="197"/>
      <c r="P244" s="197"/>
      <c r="Q244" s="183">
        <v>6.1206858313953489</v>
      </c>
      <c r="R244" s="197"/>
      <c r="S244" s="197"/>
      <c r="T244" s="189">
        <v>8.8500000000000014</v>
      </c>
      <c r="U244" s="197"/>
      <c r="V244" s="197"/>
      <c r="W244" s="183">
        <v>5.5141625639534881</v>
      </c>
      <c r="X244" s="197"/>
      <c r="Y244" s="197"/>
      <c r="Z244" s="189">
        <v>8.5666666666666682</v>
      </c>
      <c r="AA244" s="197"/>
      <c r="AB244" s="197"/>
      <c r="AC244" s="197"/>
      <c r="AD244" s="197"/>
      <c r="AE244" s="197"/>
      <c r="AF244" s="199">
        <v>3.5783651804310153</v>
      </c>
      <c r="AG244" s="199">
        <v>1200</v>
      </c>
      <c r="AH244" s="199">
        <v>0.48170636437285574</v>
      </c>
      <c r="AI244" s="199">
        <v>45</v>
      </c>
      <c r="AJ244" s="199">
        <v>2.5680412371134023</v>
      </c>
      <c r="AK244" s="199"/>
      <c r="AL244" s="199">
        <v>166</v>
      </c>
      <c r="AM244" s="199">
        <v>3.6150659879801004</v>
      </c>
      <c r="AN244" s="199">
        <v>3.6714572192513368</v>
      </c>
      <c r="AO244" s="190">
        <v>33</v>
      </c>
      <c r="AP244" s="196">
        <v>0</v>
      </c>
      <c r="AQ244" s="196">
        <v>1</v>
      </c>
      <c r="AR244" s="205">
        <v>310</v>
      </c>
      <c r="AS244" s="58">
        <v>0</v>
      </c>
      <c r="AT244" s="183">
        <v>12009.177</v>
      </c>
      <c r="AU244" s="183">
        <v>318.78100000000001</v>
      </c>
      <c r="AV244" s="199">
        <v>0</v>
      </c>
      <c r="AW244" s="227">
        <v>310</v>
      </c>
      <c r="AX244" s="58">
        <v>0</v>
      </c>
      <c r="AY244" s="200">
        <v>16</v>
      </c>
      <c r="AZ244" s="184">
        <v>58854</v>
      </c>
      <c r="BA244" s="58">
        <v>0.84375</v>
      </c>
      <c r="BB244" s="58">
        <v>12.888888888888889</v>
      </c>
      <c r="BC244" s="198" t="s">
        <v>118</v>
      </c>
      <c r="BD244" s="178" t="s">
        <v>102</v>
      </c>
      <c r="BE244" s="176" t="s">
        <v>103</v>
      </c>
      <c r="BF244" s="176" t="s">
        <v>104</v>
      </c>
      <c r="BG244" s="176" t="s">
        <v>105</v>
      </c>
      <c r="BH244" s="209" t="s">
        <v>157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68</v>
      </c>
      <c r="BO244" s="178" t="s">
        <v>142</v>
      </c>
      <c r="BP244" s="176" t="s">
        <v>144</v>
      </c>
      <c r="BQ244" s="188" t="s">
        <v>145</v>
      </c>
    </row>
    <row r="245" spans="1:69" ht="15.75">
      <c r="A245" s="179" t="s">
        <v>100</v>
      </c>
      <c r="B245" s="195" t="s">
        <v>8</v>
      </c>
      <c r="C245" s="180" t="s">
        <v>29</v>
      </c>
      <c r="D245" s="192" t="s">
        <v>49</v>
      </c>
      <c r="E245" s="194" t="s">
        <v>265</v>
      </c>
      <c r="F245" s="196">
        <v>173</v>
      </c>
      <c r="G245" s="196">
        <v>4</v>
      </c>
      <c r="H245" s="197"/>
      <c r="I245" s="197"/>
      <c r="J245" s="197"/>
      <c r="K245" s="197"/>
      <c r="L245" s="196">
        <v>0</v>
      </c>
      <c r="M245" s="198"/>
      <c r="N245" s="188">
        <v>0</v>
      </c>
      <c r="O245" s="197"/>
      <c r="P245" s="197"/>
      <c r="Q245" s="183">
        <v>7.9300412189349112</v>
      </c>
      <c r="R245" s="197"/>
      <c r="S245" s="197"/>
      <c r="T245" s="189">
        <v>10.387499999999996</v>
      </c>
      <c r="U245" s="197"/>
      <c r="V245" s="197"/>
      <c r="W245" s="183">
        <v>7.8934318106508883</v>
      </c>
      <c r="X245" s="197"/>
      <c r="Y245" s="197"/>
      <c r="Z245" s="189">
        <v>10.424999999999997</v>
      </c>
      <c r="AA245" s="197"/>
      <c r="AB245" s="197"/>
      <c r="AC245" s="197"/>
      <c r="AD245" s="197"/>
      <c r="AE245" s="197"/>
      <c r="AF245" s="199">
        <v>2.7642236642335232</v>
      </c>
      <c r="AG245" s="199">
        <v>1154</v>
      </c>
      <c r="AH245" s="199">
        <v>0.3500873392320199</v>
      </c>
      <c r="AI245" s="199">
        <v>179</v>
      </c>
      <c r="AJ245" s="199">
        <v>2.076993865030675</v>
      </c>
      <c r="AK245" s="199"/>
      <c r="AL245" s="199"/>
      <c r="AM245" s="199"/>
      <c r="AN245" s="199"/>
      <c r="AO245" s="190">
        <v>24</v>
      </c>
      <c r="AP245" s="196">
        <v>0</v>
      </c>
      <c r="AQ245" s="196">
        <v>3</v>
      </c>
      <c r="AR245" s="205">
        <v>311</v>
      </c>
      <c r="AS245" s="58">
        <v>0</v>
      </c>
      <c r="AT245" s="183">
        <v>11865.378000000001</v>
      </c>
      <c r="AU245" s="183">
        <v>231.39500000000001</v>
      </c>
      <c r="AV245" s="199">
        <v>0</v>
      </c>
      <c r="AW245" s="227">
        <v>311</v>
      </c>
      <c r="AX245" s="58">
        <v>0</v>
      </c>
      <c r="AY245" s="200">
        <v>16</v>
      </c>
      <c r="AZ245" s="184">
        <v>58854</v>
      </c>
      <c r="BA245" s="58">
        <v>0.84375</v>
      </c>
      <c r="BB245" s="58">
        <v>12.814814814814815</v>
      </c>
      <c r="BC245" s="198" t="s">
        <v>118</v>
      </c>
      <c r="BD245" s="178" t="s">
        <v>102</v>
      </c>
      <c r="BE245" s="176" t="s">
        <v>103</v>
      </c>
      <c r="BF245" s="176" t="s">
        <v>104</v>
      </c>
      <c r="BG245" s="176" t="s">
        <v>105</v>
      </c>
      <c r="BH245" s="209" t="s">
        <v>157</v>
      </c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68</v>
      </c>
      <c r="BO245" s="178" t="s">
        <v>142</v>
      </c>
      <c r="BP245" s="176" t="s">
        <v>144</v>
      </c>
      <c r="BQ245" s="188" t="s">
        <v>145</v>
      </c>
    </row>
    <row r="246" spans="1:69" ht="15.75">
      <c r="A246" s="179" t="s">
        <v>100</v>
      </c>
      <c r="B246" s="195" t="s">
        <v>8</v>
      </c>
      <c r="C246" s="180" t="s">
        <v>29</v>
      </c>
      <c r="D246" s="192" t="s">
        <v>49</v>
      </c>
      <c r="E246" s="194" t="s">
        <v>266</v>
      </c>
      <c r="F246" s="196">
        <v>56</v>
      </c>
      <c r="G246" s="196">
        <v>0</v>
      </c>
      <c r="H246" s="197"/>
      <c r="I246" s="197"/>
      <c r="J246" s="197"/>
      <c r="K246" s="197"/>
      <c r="L246" s="196">
        <v>0</v>
      </c>
      <c r="M246" s="198"/>
      <c r="N246" s="188">
        <v>0</v>
      </c>
      <c r="O246" s="197"/>
      <c r="P246" s="197"/>
      <c r="Q246" s="183">
        <v>5.645696375</v>
      </c>
      <c r="R246" s="197"/>
      <c r="S246" s="197"/>
      <c r="T246" s="189">
        <v>7.2999999999999989</v>
      </c>
      <c r="U246" s="197"/>
      <c r="V246" s="197"/>
      <c r="W246" s="183">
        <v>5.3936605535714284</v>
      </c>
      <c r="X246" s="197"/>
      <c r="Y246" s="197"/>
      <c r="Z246" s="189">
        <v>6.7999999999999989</v>
      </c>
      <c r="AA246" s="197"/>
      <c r="AB246" s="197"/>
      <c r="AC246" s="197"/>
      <c r="AD246" s="197"/>
      <c r="AE246" s="197"/>
      <c r="AF246" s="199">
        <v>3.7278571609331634</v>
      </c>
      <c r="AG246" s="199">
        <v>392</v>
      </c>
      <c r="AH246" s="199">
        <v>0.32365616689509558</v>
      </c>
      <c r="AI246" s="199">
        <v>3</v>
      </c>
      <c r="AJ246" s="199">
        <v>3.0515625000000002</v>
      </c>
      <c r="AK246" s="199"/>
      <c r="AL246" s="199">
        <v>56</v>
      </c>
      <c r="AM246" s="199">
        <v>3.7278571609331634</v>
      </c>
      <c r="AN246" s="199">
        <v>3.7163636363636363</v>
      </c>
      <c r="AO246" s="190">
        <v>1</v>
      </c>
      <c r="AP246" s="196">
        <v>0</v>
      </c>
      <c r="AQ246" s="196">
        <v>0</v>
      </c>
      <c r="AR246" s="205">
        <v>111</v>
      </c>
      <c r="AS246" s="58">
        <v>0</v>
      </c>
      <c r="AT246" s="183">
        <v>3991.5549999999998</v>
      </c>
      <c r="AU246" s="183">
        <v>0</v>
      </c>
      <c r="AV246" s="199">
        <v>0</v>
      </c>
      <c r="AW246" s="227">
        <v>111</v>
      </c>
      <c r="AX246" s="58">
        <v>0</v>
      </c>
      <c r="AY246" s="200">
        <v>4.25</v>
      </c>
      <c r="AZ246" s="184">
        <v>26491</v>
      </c>
      <c r="BA246" s="58">
        <v>0.88235294117600005</v>
      </c>
      <c r="BB246" s="58">
        <v>14.933333333341297</v>
      </c>
      <c r="BC246" s="198" t="s">
        <v>118</v>
      </c>
      <c r="BD246" s="178" t="s">
        <v>102</v>
      </c>
      <c r="BE246" s="176" t="s">
        <v>103</v>
      </c>
      <c r="BF246" s="176" t="s">
        <v>104</v>
      </c>
      <c r="BG246" s="176" t="s">
        <v>105</v>
      </c>
      <c r="BH246" s="209" t="s">
        <v>160</v>
      </c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68</v>
      </c>
      <c r="BO246" s="178" t="s">
        <v>164</v>
      </c>
      <c r="BP246" s="176" t="s">
        <v>149</v>
      </c>
      <c r="BQ246" s="188" t="s">
        <v>150</v>
      </c>
    </row>
    <row r="247" spans="1:69" ht="15.75">
      <c r="A247" s="179" t="s">
        <v>100</v>
      </c>
      <c r="B247" s="195" t="s">
        <v>8</v>
      </c>
      <c r="C247" s="180" t="s">
        <v>29</v>
      </c>
      <c r="D247" s="192" t="s">
        <v>49</v>
      </c>
      <c r="E247" s="194" t="s">
        <v>266</v>
      </c>
      <c r="F247" s="196">
        <v>58</v>
      </c>
      <c r="G247" s="196">
        <v>1</v>
      </c>
      <c r="H247" s="197"/>
      <c r="I247" s="197"/>
      <c r="J247" s="197"/>
      <c r="K247" s="197"/>
      <c r="L247" s="196">
        <v>0</v>
      </c>
      <c r="M247" s="198"/>
      <c r="N247" s="188">
        <v>0</v>
      </c>
      <c r="O247" s="197"/>
      <c r="P247" s="197"/>
      <c r="Q247" s="183">
        <v>7.3485435614035088</v>
      </c>
      <c r="R247" s="197"/>
      <c r="S247" s="197"/>
      <c r="T247" s="189">
        <v>13.191666666666666</v>
      </c>
      <c r="U247" s="197"/>
      <c r="V247" s="197"/>
      <c r="W247" s="183">
        <v>7.4170172807017547</v>
      </c>
      <c r="X247" s="197"/>
      <c r="Y247" s="197"/>
      <c r="Z247" s="189">
        <v>13.191666666666666</v>
      </c>
      <c r="AA247" s="197"/>
      <c r="AB247" s="197"/>
      <c r="AC247" s="197"/>
      <c r="AD247" s="197"/>
      <c r="AE247" s="197"/>
      <c r="AF247" s="199">
        <v>2.9938847080507971</v>
      </c>
      <c r="AG247" s="199">
        <v>399</v>
      </c>
      <c r="AH247" s="199">
        <v>0.57339383842908442</v>
      </c>
      <c r="AI247" s="199">
        <v>81</v>
      </c>
      <c r="AJ247" s="199">
        <v>2.0375000000000001</v>
      </c>
      <c r="AK247" s="199"/>
      <c r="AL247" s="199">
        <v>57</v>
      </c>
      <c r="AM247" s="199">
        <v>2.9938847080507971</v>
      </c>
      <c r="AN247" s="199">
        <v>2.9740000000000002</v>
      </c>
      <c r="AO247" s="190">
        <v>3</v>
      </c>
      <c r="AP247" s="196">
        <v>0</v>
      </c>
      <c r="AQ247" s="196">
        <v>0</v>
      </c>
      <c r="AR247" s="205">
        <v>111</v>
      </c>
      <c r="AS247" s="58">
        <v>0</v>
      </c>
      <c r="AT247" s="183">
        <v>4064.2919999999999</v>
      </c>
      <c r="AU247" s="183">
        <v>0</v>
      </c>
      <c r="AV247" s="199">
        <v>0</v>
      </c>
      <c r="AW247" s="227">
        <v>111</v>
      </c>
      <c r="AX247" s="58">
        <v>0</v>
      </c>
      <c r="AY247" s="200">
        <v>4.25</v>
      </c>
      <c r="AZ247" s="184">
        <v>26491</v>
      </c>
      <c r="BA247" s="58">
        <v>0.88235294117600005</v>
      </c>
      <c r="BB247" s="58">
        <v>15.466666666674914</v>
      </c>
      <c r="BC247" s="198" t="s">
        <v>118</v>
      </c>
      <c r="BD247" s="178" t="s">
        <v>102</v>
      </c>
      <c r="BE247" s="176" t="s">
        <v>103</v>
      </c>
      <c r="BF247" s="176" t="s">
        <v>104</v>
      </c>
      <c r="BG247" s="176" t="s">
        <v>105</v>
      </c>
      <c r="BH247" s="209" t="s">
        <v>160</v>
      </c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68</v>
      </c>
      <c r="BO247" s="178" t="s">
        <v>164</v>
      </c>
      <c r="BP247" s="176" t="s">
        <v>149</v>
      </c>
      <c r="BQ247" s="188" t="s">
        <v>150</v>
      </c>
    </row>
    <row r="248" spans="1:69" ht="15.75">
      <c r="A248" s="179" t="s">
        <v>100</v>
      </c>
      <c r="B248" s="195" t="s">
        <v>8</v>
      </c>
      <c r="C248" s="180" t="s">
        <v>29</v>
      </c>
      <c r="D248" s="192" t="s">
        <v>49</v>
      </c>
      <c r="E248" s="194" t="s">
        <v>266</v>
      </c>
      <c r="F248" s="196">
        <v>52</v>
      </c>
      <c r="G248" s="196">
        <v>1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5.8646076862745096</v>
      </c>
      <c r="R248" s="197"/>
      <c r="S248" s="197"/>
      <c r="T248" s="189">
        <v>7.2249999999999979</v>
      </c>
      <c r="U248" s="197"/>
      <c r="V248" s="197"/>
      <c r="W248" s="183">
        <v>5.1165489215686266</v>
      </c>
      <c r="X248" s="197"/>
      <c r="Y248" s="197"/>
      <c r="Z248" s="189">
        <v>6.4083333333333323</v>
      </c>
      <c r="AA248" s="197"/>
      <c r="AB248" s="197"/>
      <c r="AC248" s="197"/>
      <c r="AD248" s="197"/>
      <c r="AE248" s="197"/>
      <c r="AF248" s="199">
        <v>3.6985714443591462</v>
      </c>
      <c r="AG248" s="199">
        <v>357</v>
      </c>
      <c r="AH248" s="199">
        <v>0.33797673822305419</v>
      </c>
      <c r="AI248" s="199">
        <v>4</v>
      </c>
      <c r="AJ248" s="199">
        <v>3.0077272727272728</v>
      </c>
      <c r="AK248" s="199"/>
      <c r="AL248" s="199">
        <v>50</v>
      </c>
      <c r="AM248" s="199">
        <v>3.7055428722926549</v>
      </c>
      <c r="AN248" s="199">
        <v>3.7035984848484849</v>
      </c>
      <c r="AO248" s="190">
        <v>5</v>
      </c>
      <c r="AP248" s="196">
        <v>0</v>
      </c>
      <c r="AQ248" s="196">
        <v>1</v>
      </c>
      <c r="AR248" s="205">
        <v>96</v>
      </c>
      <c r="AS248" s="58">
        <v>0</v>
      </c>
      <c r="AT248" s="183">
        <v>3633.127</v>
      </c>
      <c r="AU248" s="183">
        <v>0</v>
      </c>
      <c r="AV248" s="199">
        <v>0</v>
      </c>
      <c r="AW248" s="227">
        <v>96</v>
      </c>
      <c r="AX248" s="58">
        <v>0</v>
      </c>
      <c r="AY248" s="200">
        <v>4.25</v>
      </c>
      <c r="AZ248" s="184">
        <v>26491</v>
      </c>
      <c r="BA248" s="58">
        <v>0.88235294117600005</v>
      </c>
      <c r="BB248" s="58">
        <v>13.86666666667406</v>
      </c>
      <c r="BC248" s="198" t="s">
        <v>118</v>
      </c>
      <c r="BD248" s="178" t="s">
        <v>102</v>
      </c>
      <c r="BE248" s="176" t="s">
        <v>103</v>
      </c>
      <c r="BF248" s="176" t="s">
        <v>104</v>
      </c>
      <c r="BG248" s="176" t="s">
        <v>105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68</v>
      </c>
      <c r="BO248" s="178" t="s">
        <v>164</v>
      </c>
      <c r="BP248" s="176" t="s">
        <v>149</v>
      </c>
      <c r="BQ248" s="188" t="s">
        <v>150</v>
      </c>
    </row>
    <row r="249" spans="1:69" ht="15.75">
      <c r="A249" s="179" t="s">
        <v>100</v>
      </c>
      <c r="B249" s="195" t="s">
        <v>8</v>
      </c>
      <c r="C249" s="180" t="s">
        <v>29</v>
      </c>
      <c r="D249" s="192" t="s">
        <v>49</v>
      </c>
      <c r="E249" s="194" t="s">
        <v>266</v>
      </c>
      <c r="F249" s="196">
        <v>58</v>
      </c>
      <c r="G249" s="196">
        <v>0</v>
      </c>
      <c r="H249" s="197"/>
      <c r="I249" s="197"/>
      <c r="J249" s="197"/>
      <c r="K249" s="197"/>
      <c r="L249" s="196">
        <v>0</v>
      </c>
      <c r="M249" s="198"/>
      <c r="N249" s="188">
        <v>0</v>
      </c>
      <c r="O249" s="197"/>
      <c r="P249" s="197"/>
      <c r="Q249" s="183">
        <v>7.4368446206896559</v>
      </c>
      <c r="R249" s="197"/>
      <c r="S249" s="197"/>
      <c r="T249" s="189">
        <v>9.0499999999999972</v>
      </c>
      <c r="U249" s="197"/>
      <c r="V249" s="197"/>
      <c r="W249" s="183">
        <v>7.4627409655172414</v>
      </c>
      <c r="X249" s="197"/>
      <c r="Y249" s="197"/>
      <c r="Z249" s="189">
        <v>9.0499999999999972</v>
      </c>
      <c r="AA249" s="197"/>
      <c r="AB249" s="197"/>
      <c r="AC249" s="197"/>
      <c r="AD249" s="197"/>
      <c r="AE249" s="197"/>
      <c r="AF249" s="199">
        <v>2.6955026479625199</v>
      </c>
      <c r="AG249" s="199">
        <v>378</v>
      </c>
      <c r="AH249" s="199">
        <v>0.34634344186644367</v>
      </c>
      <c r="AI249" s="199">
        <v>83</v>
      </c>
      <c r="AJ249" s="199">
        <v>1.8812500000000001</v>
      </c>
      <c r="AK249" s="199"/>
      <c r="AL249" s="199"/>
      <c r="AM249" s="199"/>
      <c r="AN249" s="199"/>
      <c r="AO249" s="190">
        <v>1</v>
      </c>
      <c r="AP249" s="196">
        <v>0</v>
      </c>
      <c r="AQ249" s="196">
        <v>0</v>
      </c>
      <c r="AR249" s="205">
        <v>115</v>
      </c>
      <c r="AS249" s="58">
        <v>0</v>
      </c>
      <c r="AT249" s="183">
        <v>4131.0619999999999</v>
      </c>
      <c r="AU249" s="183">
        <v>0</v>
      </c>
      <c r="AV249" s="199">
        <v>0</v>
      </c>
      <c r="AW249" s="227">
        <v>115</v>
      </c>
      <c r="AX249" s="58">
        <v>0</v>
      </c>
      <c r="AY249" s="200">
        <v>4.25</v>
      </c>
      <c r="AZ249" s="184">
        <v>26491</v>
      </c>
      <c r="BA249" s="58">
        <v>0.88235294117600005</v>
      </c>
      <c r="BB249" s="58">
        <v>15.466666666674914</v>
      </c>
      <c r="BC249" s="198" t="s">
        <v>118</v>
      </c>
      <c r="BD249" s="178" t="s">
        <v>102</v>
      </c>
      <c r="BE249" s="176" t="s">
        <v>103</v>
      </c>
      <c r="BF249" s="176" t="s">
        <v>104</v>
      </c>
      <c r="BG249" s="176" t="s">
        <v>105</v>
      </c>
      <c r="BH249" s="209" t="s">
        <v>160</v>
      </c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68</v>
      </c>
      <c r="BO249" s="178" t="s">
        <v>164</v>
      </c>
      <c r="BP249" s="176" t="s">
        <v>149</v>
      </c>
      <c r="BQ249" s="188" t="s">
        <v>150</v>
      </c>
    </row>
    <row r="250" spans="1:69" ht="15.75">
      <c r="A250" s="179" t="s">
        <v>100</v>
      </c>
      <c r="B250" s="195" t="s">
        <v>8</v>
      </c>
      <c r="C250" s="180" t="s">
        <v>29</v>
      </c>
      <c r="D250" s="192" t="s">
        <v>49</v>
      </c>
      <c r="E250" s="194" t="s">
        <v>267</v>
      </c>
      <c r="F250" s="196">
        <v>54</v>
      </c>
      <c r="G250" s="196">
        <v>0</v>
      </c>
      <c r="H250" s="197"/>
      <c r="I250" s="197"/>
      <c r="J250" s="197"/>
      <c r="K250" s="197"/>
      <c r="L250" s="196">
        <v>0</v>
      </c>
      <c r="M250" s="198"/>
      <c r="N250" s="188">
        <v>0</v>
      </c>
      <c r="O250" s="197"/>
      <c r="P250" s="197"/>
      <c r="Q250" s="183">
        <v>6.1201665925925921</v>
      </c>
      <c r="R250" s="197"/>
      <c r="S250" s="197"/>
      <c r="T250" s="189">
        <v>7.8249999999999993</v>
      </c>
      <c r="U250" s="197"/>
      <c r="V250" s="197"/>
      <c r="W250" s="183">
        <v>6.0881665925925921</v>
      </c>
      <c r="X250" s="197"/>
      <c r="Y250" s="197"/>
      <c r="Z250" s="189">
        <v>8.1499999999999986</v>
      </c>
      <c r="AA250" s="197"/>
      <c r="AB250" s="197"/>
      <c r="AC250" s="197"/>
      <c r="AD250" s="197"/>
      <c r="AE250" s="197"/>
      <c r="AF250" s="199">
        <v>3.5273809644280285</v>
      </c>
      <c r="AG250" s="199">
        <v>378</v>
      </c>
      <c r="AH250" s="199">
        <v>0.46672951693070902</v>
      </c>
      <c r="AI250" s="199">
        <v>16</v>
      </c>
      <c r="AJ250" s="199">
        <v>2.5414285714285714</v>
      </c>
      <c r="AK250" s="199"/>
      <c r="AL250" s="199">
        <v>54</v>
      </c>
      <c r="AM250" s="199">
        <v>3.5273809644280285</v>
      </c>
      <c r="AN250" s="199">
        <v>3.6108490566037736</v>
      </c>
      <c r="AO250" s="190">
        <v>5</v>
      </c>
      <c r="AP250" s="196">
        <v>0</v>
      </c>
      <c r="AQ250" s="196">
        <v>0</v>
      </c>
      <c r="AR250" s="205">
        <v>103</v>
      </c>
      <c r="AS250" s="58">
        <v>0</v>
      </c>
      <c r="AT250" s="183">
        <v>3864.9580000000001</v>
      </c>
      <c r="AU250" s="183">
        <v>0</v>
      </c>
      <c r="AV250" s="199">
        <v>0</v>
      </c>
      <c r="AW250" s="227">
        <v>103</v>
      </c>
      <c r="AX250" s="58">
        <v>0</v>
      </c>
      <c r="AY250" s="200"/>
      <c r="AZ250" s="184">
        <v>13445</v>
      </c>
      <c r="BA250" s="58"/>
      <c r="BB250" s="58"/>
      <c r="BC250" s="198" t="s">
        <v>118</v>
      </c>
      <c r="BD250" s="178" t="s">
        <v>102</v>
      </c>
      <c r="BE250" s="176" t="s">
        <v>103</v>
      </c>
      <c r="BF250" s="176" t="s">
        <v>104</v>
      </c>
      <c r="BG250" s="176" t="s">
        <v>105</v>
      </c>
      <c r="BH250" s="209" t="s">
        <v>160</v>
      </c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68</v>
      </c>
      <c r="BO250" s="178" t="s">
        <v>136</v>
      </c>
      <c r="BP250" s="176" t="s">
        <v>137</v>
      </c>
      <c r="BQ250" s="188" t="s">
        <v>138</v>
      </c>
    </row>
    <row r="251" spans="1:69" ht="15.75">
      <c r="A251" s="179" t="s">
        <v>100</v>
      </c>
      <c r="B251" s="195" t="s">
        <v>8</v>
      </c>
      <c r="C251" s="180" t="s">
        <v>29</v>
      </c>
      <c r="D251" s="192" t="s">
        <v>49</v>
      </c>
      <c r="E251" s="194" t="s">
        <v>267</v>
      </c>
      <c r="F251" s="196">
        <v>54</v>
      </c>
      <c r="G251" s="196">
        <v>0</v>
      </c>
      <c r="H251" s="197"/>
      <c r="I251" s="197"/>
      <c r="J251" s="197"/>
      <c r="K251" s="197"/>
      <c r="L251" s="196">
        <v>0</v>
      </c>
      <c r="M251" s="198"/>
      <c r="N251" s="188">
        <v>0</v>
      </c>
      <c r="O251" s="197"/>
      <c r="P251" s="197"/>
      <c r="Q251" s="183">
        <v>6.6627034999999992</v>
      </c>
      <c r="R251" s="197"/>
      <c r="S251" s="197"/>
      <c r="T251" s="189">
        <v>12.574999999999999</v>
      </c>
      <c r="U251" s="197"/>
      <c r="V251" s="197"/>
      <c r="W251" s="183">
        <v>6.7009072962962968</v>
      </c>
      <c r="X251" s="197"/>
      <c r="Y251" s="197"/>
      <c r="Z251" s="189">
        <v>12.574999999999999</v>
      </c>
      <c r="AA251" s="197"/>
      <c r="AB251" s="197"/>
      <c r="AC251" s="197"/>
      <c r="AD251" s="197"/>
      <c r="AE251" s="197"/>
      <c r="AF251" s="199">
        <v>3.0517195756473239</v>
      </c>
      <c r="AG251" s="199">
        <v>378</v>
      </c>
      <c r="AH251" s="199">
        <v>0.58206056978458454</v>
      </c>
      <c r="AI251" s="199">
        <v>69</v>
      </c>
      <c r="AJ251" s="199">
        <v>2.0754237288135595</v>
      </c>
      <c r="AK251" s="199"/>
      <c r="AL251" s="199">
        <v>53</v>
      </c>
      <c r="AM251" s="199">
        <v>3.0644204838256632</v>
      </c>
      <c r="AN251" s="199">
        <v>3.1092233009708736</v>
      </c>
      <c r="AO251" s="190">
        <v>0</v>
      </c>
      <c r="AP251" s="196">
        <v>0</v>
      </c>
      <c r="AQ251" s="196">
        <v>0</v>
      </c>
      <c r="AR251" s="205">
        <v>108</v>
      </c>
      <c r="AS251" s="58">
        <v>0</v>
      </c>
      <c r="AT251" s="183">
        <v>3845.14</v>
      </c>
      <c r="AU251" s="183">
        <v>0</v>
      </c>
      <c r="AV251" s="199">
        <v>0</v>
      </c>
      <c r="AW251" s="227">
        <v>106</v>
      </c>
      <c r="AX251" s="58">
        <v>0</v>
      </c>
      <c r="AY251" s="200"/>
      <c r="AZ251" s="184">
        <v>13445</v>
      </c>
      <c r="BA251" s="58"/>
      <c r="BB251" s="58"/>
      <c r="BC251" s="198" t="s">
        <v>118</v>
      </c>
      <c r="BD251" s="178" t="s">
        <v>102</v>
      </c>
      <c r="BE251" s="176" t="s">
        <v>103</v>
      </c>
      <c r="BF251" s="176" t="s">
        <v>104</v>
      </c>
      <c r="BG251" s="176" t="s">
        <v>105</v>
      </c>
      <c r="BH251" s="209" t="s">
        <v>160</v>
      </c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68</v>
      </c>
      <c r="BO251" s="178" t="s">
        <v>136</v>
      </c>
      <c r="BP251" s="176" t="s">
        <v>137</v>
      </c>
      <c r="BQ251" s="188" t="s">
        <v>138</v>
      </c>
    </row>
    <row r="252" spans="1:69" ht="15.75">
      <c r="A252" s="179" t="s">
        <v>100</v>
      </c>
      <c r="B252" s="195" t="s">
        <v>8</v>
      </c>
      <c r="C252" s="180" t="s">
        <v>29</v>
      </c>
      <c r="D252" s="192" t="s">
        <v>49</v>
      </c>
      <c r="E252" s="194" t="s">
        <v>267</v>
      </c>
      <c r="F252" s="196">
        <v>54</v>
      </c>
      <c r="G252" s="196">
        <v>0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6.0193885555555555</v>
      </c>
      <c r="R252" s="197"/>
      <c r="S252" s="197"/>
      <c r="T252" s="189">
        <v>8.6499999999999986</v>
      </c>
      <c r="U252" s="197"/>
      <c r="V252" s="197"/>
      <c r="W252" s="183">
        <v>6.0675183518518514</v>
      </c>
      <c r="X252" s="197"/>
      <c r="Y252" s="197"/>
      <c r="Z252" s="189">
        <v>8.6499999999999986</v>
      </c>
      <c r="AA252" s="197"/>
      <c r="AB252" s="197"/>
      <c r="AC252" s="197"/>
      <c r="AD252" s="197"/>
      <c r="AE252" s="197"/>
      <c r="AF252" s="199">
        <v>3.465476193756023</v>
      </c>
      <c r="AG252" s="199">
        <v>378</v>
      </c>
      <c r="AH252" s="199">
        <v>0.4849730598905041</v>
      </c>
      <c r="AI252" s="199">
        <v>19</v>
      </c>
      <c r="AJ252" s="199">
        <v>2.4966666666666666</v>
      </c>
      <c r="AK252" s="199"/>
      <c r="AL252" s="199">
        <v>54</v>
      </c>
      <c r="AM252" s="199">
        <v>3.465476193756023</v>
      </c>
      <c r="AN252" s="199">
        <v>3.5780487804878049</v>
      </c>
      <c r="AO252" s="190">
        <v>29</v>
      </c>
      <c r="AP252" s="196">
        <v>0</v>
      </c>
      <c r="AQ252" s="196">
        <v>0</v>
      </c>
      <c r="AR252" s="205">
        <v>79</v>
      </c>
      <c r="AS252" s="58">
        <v>0</v>
      </c>
      <c r="AT252" s="183">
        <v>3858.2750000000001</v>
      </c>
      <c r="AU252" s="183">
        <v>0</v>
      </c>
      <c r="AV252" s="199">
        <v>0</v>
      </c>
      <c r="AW252" s="227">
        <v>79</v>
      </c>
      <c r="AX252" s="58">
        <v>0</v>
      </c>
      <c r="AY252" s="200"/>
      <c r="AZ252" s="184">
        <v>13445</v>
      </c>
      <c r="BA252" s="58"/>
      <c r="BB252" s="58"/>
      <c r="BC252" s="198" t="s">
        <v>118</v>
      </c>
      <c r="BD252" s="178" t="s">
        <v>102</v>
      </c>
      <c r="BE252" s="176" t="s">
        <v>103</v>
      </c>
      <c r="BF252" s="176" t="s">
        <v>104</v>
      </c>
      <c r="BG252" s="176" t="s">
        <v>105</v>
      </c>
      <c r="BH252" s="209" t="s">
        <v>160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68</v>
      </c>
      <c r="BO252" s="178" t="s">
        <v>136</v>
      </c>
      <c r="BP252" s="176" t="s">
        <v>137</v>
      </c>
      <c r="BQ252" s="188" t="s">
        <v>138</v>
      </c>
    </row>
    <row r="253" spans="1:69" ht="15.75">
      <c r="A253" s="179" t="s">
        <v>100</v>
      </c>
      <c r="B253" s="195" t="s">
        <v>8</v>
      </c>
      <c r="C253" s="180" t="s">
        <v>29</v>
      </c>
      <c r="D253" s="192" t="s">
        <v>49</v>
      </c>
      <c r="E253" s="194" t="s">
        <v>267</v>
      </c>
      <c r="F253" s="196">
        <v>53</v>
      </c>
      <c r="G253" s="196">
        <v>0</v>
      </c>
      <c r="H253" s="197"/>
      <c r="I253" s="197"/>
      <c r="J253" s="197"/>
      <c r="K253" s="197"/>
      <c r="L253" s="196">
        <v>0</v>
      </c>
      <c r="M253" s="198"/>
      <c r="N253" s="188">
        <v>0</v>
      </c>
      <c r="O253" s="197"/>
      <c r="P253" s="197"/>
      <c r="Q253" s="183">
        <v>7.4557357735849061</v>
      </c>
      <c r="R253" s="197"/>
      <c r="S253" s="197"/>
      <c r="T253" s="189">
        <v>8.7249999999999996</v>
      </c>
      <c r="U253" s="197"/>
      <c r="V253" s="197"/>
      <c r="W253" s="183">
        <v>7.4230943018867919</v>
      </c>
      <c r="X253" s="197"/>
      <c r="Y253" s="197"/>
      <c r="Z253" s="189">
        <v>8.7249999999999996</v>
      </c>
      <c r="AA253" s="197"/>
      <c r="AB253" s="197"/>
      <c r="AC253" s="197"/>
      <c r="AD253" s="197"/>
      <c r="AE253" s="197"/>
      <c r="AF253" s="199">
        <v>2.5173913033112236</v>
      </c>
      <c r="AG253" s="199">
        <v>322</v>
      </c>
      <c r="AH253" s="199">
        <v>0.38932446775945473</v>
      </c>
      <c r="AI253" s="199">
        <v>137</v>
      </c>
      <c r="AJ253" s="199">
        <v>1.6515625</v>
      </c>
      <c r="AK253" s="199"/>
      <c r="AL253" s="199"/>
      <c r="AM253" s="199"/>
      <c r="AN253" s="199"/>
      <c r="AO253" s="190">
        <v>2</v>
      </c>
      <c r="AP253" s="196">
        <v>0</v>
      </c>
      <c r="AQ253" s="196">
        <v>0</v>
      </c>
      <c r="AR253" s="205">
        <v>104</v>
      </c>
      <c r="AS253" s="58">
        <v>0</v>
      </c>
      <c r="AT253" s="183">
        <v>3781.335</v>
      </c>
      <c r="AU253" s="183">
        <v>0</v>
      </c>
      <c r="AV253" s="199">
        <v>0</v>
      </c>
      <c r="AW253" s="227">
        <v>104</v>
      </c>
      <c r="AX253" s="58">
        <v>0</v>
      </c>
      <c r="AY253" s="200"/>
      <c r="AZ253" s="184">
        <v>13445</v>
      </c>
      <c r="BA253" s="58"/>
      <c r="BB253" s="58"/>
      <c r="BC253" s="198" t="s">
        <v>118</v>
      </c>
      <c r="BD253" s="178" t="s">
        <v>102</v>
      </c>
      <c r="BE253" s="176" t="s">
        <v>103</v>
      </c>
      <c r="BF253" s="176" t="s">
        <v>104</v>
      </c>
      <c r="BG253" s="176" t="s">
        <v>105</v>
      </c>
      <c r="BH253" s="209" t="s">
        <v>160</v>
      </c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68</v>
      </c>
      <c r="BO253" s="178" t="s">
        <v>136</v>
      </c>
      <c r="BP253" s="176" t="s">
        <v>137</v>
      </c>
      <c r="BQ253" s="188" t="s">
        <v>138</v>
      </c>
    </row>
    <row r="254" spans="1:69" ht="15.75">
      <c r="A254" s="179" t="s">
        <v>100</v>
      </c>
      <c r="B254" s="195" t="s">
        <v>8</v>
      </c>
      <c r="C254" s="180" t="s">
        <v>29</v>
      </c>
      <c r="D254" s="192" t="s">
        <v>49</v>
      </c>
      <c r="E254" s="194" t="s">
        <v>268</v>
      </c>
      <c r="F254" s="196">
        <v>149</v>
      </c>
      <c r="G254" s="196">
        <v>0</v>
      </c>
      <c r="H254" s="197"/>
      <c r="I254" s="197"/>
      <c r="J254" s="197"/>
      <c r="K254" s="197"/>
      <c r="L254" s="196">
        <v>1</v>
      </c>
      <c r="M254" s="198"/>
      <c r="N254" s="188">
        <v>0</v>
      </c>
      <c r="O254" s="197"/>
      <c r="P254" s="197"/>
      <c r="Q254" s="183">
        <v>6.1966415675675677</v>
      </c>
      <c r="R254" s="197"/>
      <c r="S254" s="197"/>
      <c r="T254" s="189">
        <v>8.16</v>
      </c>
      <c r="U254" s="197"/>
      <c r="V254" s="197"/>
      <c r="W254" s="183">
        <v>6.0839119189189184</v>
      </c>
      <c r="X254" s="197"/>
      <c r="Y254" s="197"/>
      <c r="Z254" s="189">
        <v>8.1999999999999993</v>
      </c>
      <c r="AA254" s="197"/>
      <c r="AB254" s="197"/>
      <c r="AC254" s="197"/>
      <c r="AD254" s="197"/>
      <c r="AE254" s="197"/>
      <c r="AF254" s="199">
        <v>3.4245009785062415</v>
      </c>
      <c r="AG254" s="199">
        <v>1022</v>
      </c>
      <c r="AH254" s="199">
        <v>0.48374429475105424</v>
      </c>
      <c r="AI254" s="199">
        <v>37</v>
      </c>
      <c r="AJ254" s="199">
        <v>2.5163265306122451</v>
      </c>
      <c r="AK254" s="199"/>
      <c r="AL254" s="199">
        <v>142</v>
      </c>
      <c r="AM254" s="199">
        <v>3.4520925553271953</v>
      </c>
      <c r="AN254" s="199">
        <v>3.5230125523012554</v>
      </c>
      <c r="AO254" s="190">
        <v>4</v>
      </c>
      <c r="AP254" s="196">
        <v>0</v>
      </c>
      <c r="AQ254" s="196">
        <v>1</v>
      </c>
      <c r="AR254" s="205">
        <v>293</v>
      </c>
      <c r="AS254" s="58">
        <v>0</v>
      </c>
      <c r="AT254" s="183">
        <v>10490.231</v>
      </c>
      <c r="AU254" s="183">
        <v>126.139</v>
      </c>
      <c r="AV254" s="199">
        <v>0</v>
      </c>
      <c r="AW254" s="227">
        <v>293</v>
      </c>
      <c r="AX254" s="58">
        <v>0</v>
      </c>
      <c r="AY254" s="200">
        <v>7.75</v>
      </c>
      <c r="AZ254" s="184">
        <v>39660</v>
      </c>
      <c r="BA254" s="58">
        <v>0.83870967741900004</v>
      </c>
      <c r="BB254" s="58">
        <v>22.923076923086622</v>
      </c>
      <c r="BC254" s="198" t="s">
        <v>118</v>
      </c>
      <c r="BD254" s="178" t="s">
        <v>102</v>
      </c>
      <c r="BE254" s="176" t="s">
        <v>103</v>
      </c>
      <c r="BF254" s="176" t="s">
        <v>104</v>
      </c>
      <c r="BG254" s="176" t="s">
        <v>105</v>
      </c>
      <c r="BH254" s="209" t="s">
        <v>160</v>
      </c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68</v>
      </c>
      <c r="BO254" s="178" t="s">
        <v>269</v>
      </c>
      <c r="BP254" s="176" t="s">
        <v>123</v>
      </c>
      <c r="BQ254" s="188" t="s">
        <v>124</v>
      </c>
    </row>
    <row r="255" spans="1:69" ht="15.75">
      <c r="A255" s="179" t="s">
        <v>100</v>
      </c>
      <c r="B255" s="195" t="s">
        <v>8</v>
      </c>
      <c r="C255" s="180" t="s">
        <v>29</v>
      </c>
      <c r="D255" s="192" t="s">
        <v>49</v>
      </c>
      <c r="E255" s="194" t="s">
        <v>268</v>
      </c>
      <c r="F255" s="196">
        <v>148</v>
      </c>
      <c r="G255" s="196">
        <v>7</v>
      </c>
      <c r="H255" s="197"/>
      <c r="I255" s="197"/>
      <c r="J255" s="197"/>
      <c r="K255" s="197"/>
      <c r="L255" s="196">
        <v>1</v>
      </c>
      <c r="M255" s="198"/>
      <c r="N255" s="188">
        <v>0</v>
      </c>
      <c r="O255" s="197"/>
      <c r="P255" s="197"/>
      <c r="Q255" s="183">
        <v>7.2755283285714283</v>
      </c>
      <c r="R255" s="197"/>
      <c r="S255" s="197"/>
      <c r="T255" s="189">
        <v>13.333333333333334</v>
      </c>
      <c r="U255" s="197"/>
      <c r="V255" s="197"/>
      <c r="W255" s="183">
        <v>7.4843568642857141</v>
      </c>
      <c r="X255" s="197"/>
      <c r="Y255" s="197"/>
      <c r="Z255" s="189">
        <v>13.5</v>
      </c>
      <c r="AA255" s="197"/>
      <c r="AB255" s="197"/>
      <c r="AC255" s="197"/>
      <c r="AD255" s="197"/>
      <c r="AE255" s="197"/>
      <c r="AF255" s="199">
        <v>3.354658389683836</v>
      </c>
      <c r="AG255" s="199">
        <v>966</v>
      </c>
      <c r="AH255" s="199">
        <v>0.54094098949325686</v>
      </c>
      <c r="AI255" s="199">
        <v>68</v>
      </c>
      <c r="AJ255" s="199">
        <v>2.263157894736842</v>
      </c>
      <c r="AK255" s="199"/>
      <c r="AL255" s="199">
        <v>138</v>
      </c>
      <c r="AM255" s="199">
        <v>3.354658389683836</v>
      </c>
      <c r="AN255" s="199">
        <v>3.4704797047970479</v>
      </c>
      <c r="AO255" s="190">
        <v>15</v>
      </c>
      <c r="AP255" s="196">
        <v>1</v>
      </c>
      <c r="AQ255" s="196">
        <v>0</v>
      </c>
      <c r="AR255" s="205">
        <v>266</v>
      </c>
      <c r="AS255" s="58">
        <v>0</v>
      </c>
      <c r="AT255" s="183">
        <v>9969.4399999999987</v>
      </c>
      <c r="AU255" s="183">
        <v>71.302999999999997</v>
      </c>
      <c r="AV255" s="199">
        <v>0</v>
      </c>
      <c r="AW255" s="227">
        <v>266</v>
      </c>
      <c r="AX255" s="58">
        <v>0</v>
      </c>
      <c r="AY255" s="200">
        <v>7.75</v>
      </c>
      <c r="AZ255" s="184">
        <v>39660</v>
      </c>
      <c r="BA255" s="58">
        <v>0.83870967741900004</v>
      </c>
      <c r="BB255" s="58">
        <v>22.769230769240401</v>
      </c>
      <c r="BC255" s="198" t="s">
        <v>118</v>
      </c>
      <c r="BD255" s="178" t="s">
        <v>102</v>
      </c>
      <c r="BE255" s="176" t="s">
        <v>103</v>
      </c>
      <c r="BF255" s="176" t="s">
        <v>104</v>
      </c>
      <c r="BG255" s="176" t="s">
        <v>105</v>
      </c>
      <c r="BH255" s="209" t="s">
        <v>160</v>
      </c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68</v>
      </c>
      <c r="BO255" s="178" t="s">
        <v>269</v>
      </c>
      <c r="BP255" s="176" t="s">
        <v>123</v>
      </c>
      <c r="BQ255" s="188" t="s">
        <v>124</v>
      </c>
    </row>
    <row r="256" spans="1:69" ht="15.75">
      <c r="A256" s="179" t="s">
        <v>100</v>
      </c>
      <c r="B256" s="195" t="s">
        <v>8</v>
      </c>
      <c r="C256" s="180" t="s">
        <v>29</v>
      </c>
      <c r="D256" s="192" t="s">
        <v>49</v>
      </c>
      <c r="E256" s="194" t="s">
        <v>268</v>
      </c>
      <c r="F256" s="196">
        <v>147</v>
      </c>
      <c r="G256" s="196">
        <v>1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7.2812964206896549</v>
      </c>
      <c r="R256" s="197"/>
      <c r="S256" s="197"/>
      <c r="T256" s="189">
        <v>9.4305555555555554</v>
      </c>
      <c r="U256" s="197"/>
      <c r="V256" s="197"/>
      <c r="W256" s="183">
        <v>7.2370343103448285</v>
      </c>
      <c r="X256" s="197"/>
      <c r="Y256" s="197"/>
      <c r="Z256" s="189">
        <v>9.5749999999999993</v>
      </c>
      <c r="AA256" s="197"/>
      <c r="AB256" s="197"/>
      <c r="AC256" s="197"/>
      <c r="AD256" s="197"/>
      <c r="AE256" s="197"/>
      <c r="AF256" s="199">
        <v>3.2962351263397265</v>
      </c>
      <c r="AG256" s="199">
        <v>1000</v>
      </c>
      <c r="AH256" s="199">
        <v>0.56742764781246513</v>
      </c>
      <c r="AI256" s="199">
        <v>98</v>
      </c>
      <c r="AJ256" s="199">
        <v>2.1671686746987953</v>
      </c>
      <c r="AK256" s="199"/>
      <c r="AL256" s="199">
        <v>140</v>
      </c>
      <c r="AM256" s="199">
        <v>3.2986326600215867</v>
      </c>
      <c r="AN256" s="199">
        <v>3.4007220216606497</v>
      </c>
      <c r="AO256" s="190">
        <v>1</v>
      </c>
      <c r="AP256" s="196">
        <v>0</v>
      </c>
      <c r="AQ256" s="196">
        <v>5</v>
      </c>
      <c r="AR256" s="205">
        <v>286</v>
      </c>
      <c r="AS256" s="58">
        <v>0</v>
      </c>
      <c r="AT256" s="183">
        <v>10244.644999999999</v>
      </c>
      <c r="AU256" s="183">
        <v>112.527</v>
      </c>
      <c r="AV256" s="199">
        <v>0</v>
      </c>
      <c r="AW256" s="227">
        <v>286</v>
      </c>
      <c r="AX256" s="58">
        <v>0</v>
      </c>
      <c r="AY256" s="200">
        <v>7.75</v>
      </c>
      <c r="AZ256" s="184">
        <v>39660</v>
      </c>
      <c r="BA256" s="58">
        <v>0.83870967741900004</v>
      </c>
      <c r="BB256" s="58">
        <v>22.615384615394184</v>
      </c>
      <c r="BC256" s="198" t="s">
        <v>118</v>
      </c>
      <c r="BD256" s="178" t="s">
        <v>102</v>
      </c>
      <c r="BE256" s="176" t="s">
        <v>103</v>
      </c>
      <c r="BF256" s="176" t="s">
        <v>104</v>
      </c>
      <c r="BG256" s="176" t="s">
        <v>105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68</v>
      </c>
      <c r="BO256" s="178" t="s">
        <v>269</v>
      </c>
      <c r="BP256" s="176" t="s">
        <v>123</v>
      </c>
      <c r="BQ256" s="188" t="s">
        <v>124</v>
      </c>
    </row>
    <row r="257" spans="1:69" ht="15.75">
      <c r="A257" s="179" t="s">
        <v>100</v>
      </c>
      <c r="B257" s="195" t="s">
        <v>8</v>
      </c>
      <c r="C257" s="180" t="s">
        <v>29</v>
      </c>
      <c r="D257" s="192" t="s">
        <v>49</v>
      </c>
      <c r="E257" s="194" t="s">
        <v>268</v>
      </c>
      <c r="F257" s="196">
        <v>147</v>
      </c>
      <c r="G257" s="196">
        <v>1</v>
      </c>
      <c r="H257" s="197"/>
      <c r="I257" s="197"/>
      <c r="J257" s="197"/>
      <c r="K257" s="197"/>
      <c r="L257" s="196">
        <v>1</v>
      </c>
      <c r="M257" s="198"/>
      <c r="N257" s="188">
        <v>0</v>
      </c>
      <c r="O257" s="197"/>
      <c r="P257" s="197"/>
      <c r="Q257" s="183">
        <v>7.5647445655172412</v>
      </c>
      <c r="R257" s="197"/>
      <c r="S257" s="197"/>
      <c r="T257" s="189">
        <v>9.875</v>
      </c>
      <c r="U257" s="197"/>
      <c r="V257" s="197"/>
      <c r="W257" s="183">
        <v>7.5366068000000004</v>
      </c>
      <c r="X257" s="197"/>
      <c r="Y257" s="197"/>
      <c r="Z257" s="189">
        <v>9.9375</v>
      </c>
      <c r="AA257" s="197"/>
      <c r="AB257" s="197"/>
      <c r="AC257" s="197"/>
      <c r="AD257" s="197"/>
      <c r="AE257" s="197"/>
      <c r="AF257" s="199">
        <v>2.8550541875397628</v>
      </c>
      <c r="AG257" s="199">
        <v>1015</v>
      </c>
      <c r="AH257" s="199">
        <v>0.38589719460659333</v>
      </c>
      <c r="AI257" s="199">
        <v>157</v>
      </c>
      <c r="AJ257" s="199">
        <v>2.0944656488549618</v>
      </c>
      <c r="AK257" s="199"/>
      <c r="AL257" s="199"/>
      <c r="AM257" s="199"/>
      <c r="AN257" s="199"/>
      <c r="AO257" s="190">
        <v>6</v>
      </c>
      <c r="AP257" s="196">
        <v>0</v>
      </c>
      <c r="AQ257" s="196">
        <v>0</v>
      </c>
      <c r="AR257" s="205">
        <v>286</v>
      </c>
      <c r="AS257" s="58">
        <v>0</v>
      </c>
      <c r="AT257" s="183">
        <v>10393.684999999999</v>
      </c>
      <c r="AU257" s="183">
        <v>0</v>
      </c>
      <c r="AV257" s="199">
        <v>0</v>
      </c>
      <c r="AW257" s="227">
        <v>286</v>
      </c>
      <c r="AX257" s="58">
        <v>0</v>
      </c>
      <c r="AY257" s="200">
        <v>7.75</v>
      </c>
      <c r="AZ257" s="184">
        <v>39660</v>
      </c>
      <c r="BA257" s="58">
        <v>0.83870967741900004</v>
      </c>
      <c r="BB257" s="58">
        <v>22.615384615394184</v>
      </c>
      <c r="BC257" s="198" t="s">
        <v>118</v>
      </c>
      <c r="BD257" s="178" t="s">
        <v>102</v>
      </c>
      <c r="BE257" s="176" t="s">
        <v>103</v>
      </c>
      <c r="BF257" s="176" t="s">
        <v>104</v>
      </c>
      <c r="BG257" s="176" t="s">
        <v>105</v>
      </c>
      <c r="BH257" s="209" t="s">
        <v>160</v>
      </c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68</v>
      </c>
      <c r="BO257" s="178" t="s">
        <v>269</v>
      </c>
      <c r="BP257" s="176" t="s">
        <v>123</v>
      </c>
      <c r="BQ257" s="188" t="s">
        <v>124</v>
      </c>
    </row>
    <row r="258" spans="1:69" ht="15.75">
      <c r="A258" s="179" t="s">
        <v>100</v>
      </c>
      <c r="B258" s="195" t="s">
        <v>8</v>
      </c>
      <c r="C258" s="180" t="s">
        <v>29</v>
      </c>
      <c r="D258" s="192" t="s">
        <v>49</v>
      </c>
      <c r="E258" s="194" t="s">
        <v>270</v>
      </c>
      <c r="F258" s="196">
        <v>130</v>
      </c>
      <c r="G258" s="196">
        <v>0</v>
      </c>
      <c r="H258" s="197"/>
      <c r="I258" s="197"/>
      <c r="J258" s="197"/>
      <c r="K258" s="197"/>
      <c r="L258" s="196">
        <v>0</v>
      </c>
      <c r="M258" s="198"/>
      <c r="N258" s="188">
        <v>0</v>
      </c>
      <c r="O258" s="197"/>
      <c r="P258" s="197"/>
      <c r="Q258" s="183">
        <v>5.5420769000000014</v>
      </c>
      <c r="R258" s="197"/>
      <c r="S258" s="197"/>
      <c r="T258" s="189">
        <v>8.25</v>
      </c>
      <c r="U258" s="197"/>
      <c r="V258" s="197"/>
      <c r="W258" s="183">
        <v>5.183153738461538</v>
      </c>
      <c r="X258" s="197"/>
      <c r="Y258" s="197"/>
      <c r="Z258" s="189">
        <v>7.25</v>
      </c>
      <c r="AA258" s="197"/>
      <c r="AB258" s="197"/>
      <c r="AC258" s="197"/>
      <c r="AD258" s="197"/>
      <c r="AE258" s="197"/>
      <c r="AF258" s="199">
        <v>3.6478351908725699</v>
      </c>
      <c r="AG258" s="199">
        <v>910</v>
      </c>
      <c r="AH258" s="199">
        <v>0.4670378062119202</v>
      </c>
      <c r="AI258" s="199">
        <v>33</v>
      </c>
      <c r="AJ258" s="199">
        <v>2.59765625</v>
      </c>
      <c r="AK258" s="199"/>
      <c r="AL258" s="199">
        <v>119</v>
      </c>
      <c r="AM258" s="199">
        <v>3.7127011089908826</v>
      </c>
      <c r="AN258" s="199">
        <v>3.7260452961672472</v>
      </c>
      <c r="AO258" s="190">
        <v>9</v>
      </c>
      <c r="AP258" s="196">
        <v>0</v>
      </c>
      <c r="AQ258" s="196">
        <v>1</v>
      </c>
      <c r="AR258" s="205">
        <v>250</v>
      </c>
      <c r="AS258" s="58">
        <v>0</v>
      </c>
      <c r="AT258" s="183">
        <v>9208.2930000000015</v>
      </c>
      <c r="AU258" s="183">
        <v>153.37899999999999</v>
      </c>
      <c r="AV258" s="199">
        <v>0</v>
      </c>
      <c r="AW258" s="227">
        <v>250</v>
      </c>
      <c r="AX258" s="58">
        <v>0</v>
      </c>
      <c r="AY258" s="200">
        <v>34</v>
      </c>
      <c r="AZ258" s="184">
        <v>47587</v>
      </c>
      <c r="BA258" s="58">
        <v>0.72058823529400007</v>
      </c>
      <c r="BB258" s="58">
        <v>5.3061224489804575</v>
      </c>
      <c r="BC258" s="198" t="s">
        <v>118</v>
      </c>
      <c r="BD258" s="178" t="s">
        <v>102</v>
      </c>
      <c r="BE258" s="176" t="s">
        <v>103</v>
      </c>
      <c r="BF258" s="176" t="s">
        <v>104</v>
      </c>
      <c r="BG258" s="176" t="s">
        <v>105</v>
      </c>
      <c r="BH258" s="209" t="s">
        <v>106</v>
      </c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122</v>
      </c>
      <c r="BN258" s="79" t="s">
        <v>68</v>
      </c>
      <c r="BO258" s="178" t="s">
        <v>139</v>
      </c>
      <c r="BP258" s="176" t="s">
        <v>139</v>
      </c>
      <c r="BQ258" s="188" t="s">
        <v>141</v>
      </c>
    </row>
    <row r="259" spans="1:69" ht="15.75">
      <c r="A259" s="179" t="s">
        <v>100</v>
      </c>
      <c r="B259" s="195" t="s">
        <v>8</v>
      </c>
      <c r="C259" s="180" t="s">
        <v>29</v>
      </c>
      <c r="D259" s="192" t="s">
        <v>49</v>
      </c>
      <c r="E259" s="194" t="s">
        <v>270</v>
      </c>
      <c r="F259" s="196">
        <v>131</v>
      </c>
      <c r="G259" s="196">
        <v>9</v>
      </c>
      <c r="H259" s="197"/>
      <c r="I259" s="197"/>
      <c r="J259" s="197"/>
      <c r="K259" s="197"/>
      <c r="L259" s="196">
        <v>1</v>
      </c>
      <c r="M259" s="198"/>
      <c r="N259" s="188">
        <v>0</v>
      </c>
      <c r="O259" s="197"/>
      <c r="P259" s="197"/>
      <c r="Q259" s="183">
        <v>7.35068579338843</v>
      </c>
      <c r="R259" s="197"/>
      <c r="S259" s="197"/>
      <c r="T259" s="189">
        <v>13.491666666666665</v>
      </c>
      <c r="U259" s="197"/>
      <c r="V259" s="197"/>
      <c r="W259" s="183">
        <v>7.4042974297520656</v>
      </c>
      <c r="X259" s="197"/>
      <c r="Y259" s="197"/>
      <c r="Z259" s="189">
        <v>13.974999999999994</v>
      </c>
      <c r="AA259" s="197"/>
      <c r="AB259" s="197"/>
      <c r="AC259" s="197"/>
      <c r="AD259" s="197"/>
      <c r="AE259" s="197"/>
      <c r="AF259" s="199">
        <v>3.3920154625062868</v>
      </c>
      <c r="AG259" s="199">
        <v>792</v>
      </c>
      <c r="AH259" s="199">
        <v>0.65484644452293173</v>
      </c>
      <c r="AI259" s="199">
        <v>57</v>
      </c>
      <c r="AJ259" s="199">
        <v>1.83125</v>
      </c>
      <c r="AK259" s="199"/>
      <c r="AL259" s="199">
        <v>111</v>
      </c>
      <c r="AM259" s="199">
        <v>3.4099892824057201</v>
      </c>
      <c r="AN259" s="199">
        <v>3.5336927223719679</v>
      </c>
      <c r="AO259" s="190">
        <v>21</v>
      </c>
      <c r="AP259" s="196">
        <v>2</v>
      </c>
      <c r="AQ259" s="196">
        <v>2</v>
      </c>
      <c r="AR259" s="205">
        <v>219</v>
      </c>
      <c r="AS259" s="58">
        <v>0</v>
      </c>
      <c r="AT259" s="183">
        <v>8200.6659999999993</v>
      </c>
      <c r="AU259" s="183">
        <v>531.05500000000006</v>
      </c>
      <c r="AV259" s="199">
        <v>0</v>
      </c>
      <c r="AW259" s="227">
        <v>219</v>
      </c>
      <c r="AX259" s="58">
        <v>0</v>
      </c>
      <c r="AY259" s="200">
        <v>34</v>
      </c>
      <c r="AZ259" s="184">
        <v>47587</v>
      </c>
      <c r="BA259" s="58">
        <v>0.72058823529400007</v>
      </c>
      <c r="BB259" s="58">
        <v>5.3469387755110764</v>
      </c>
      <c r="BC259" s="198" t="s">
        <v>118</v>
      </c>
      <c r="BD259" s="178" t="s">
        <v>102</v>
      </c>
      <c r="BE259" s="176" t="s">
        <v>103</v>
      </c>
      <c r="BF259" s="176" t="s">
        <v>104</v>
      </c>
      <c r="BG259" s="176" t="s">
        <v>105</v>
      </c>
      <c r="BH259" s="209" t="s">
        <v>106</v>
      </c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122</v>
      </c>
      <c r="BN259" s="79" t="s">
        <v>68</v>
      </c>
      <c r="BO259" s="178" t="s">
        <v>139</v>
      </c>
      <c r="BP259" s="176" t="s">
        <v>139</v>
      </c>
      <c r="BQ259" s="188" t="s">
        <v>141</v>
      </c>
    </row>
    <row r="260" spans="1:69" ht="15.75">
      <c r="A260" s="179" t="s">
        <v>100</v>
      </c>
      <c r="B260" s="195" t="s">
        <v>8</v>
      </c>
      <c r="C260" s="180" t="s">
        <v>29</v>
      </c>
      <c r="D260" s="192" t="s">
        <v>49</v>
      </c>
      <c r="E260" s="194" t="s">
        <v>270</v>
      </c>
      <c r="F260" s="196">
        <v>130</v>
      </c>
      <c r="G260" s="196">
        <v>1</v>
      </c>
      <c r="H260" s="197"/>
      <c r="I260" s="197"/>
      <c r="J260" s="197"/>
      <c r="K260" s="197"/>
      <c r="L260" s="196">
        <v>0</v>
      </c>
      <c r="M260" s="198"/>
      <c r="N260" s="188">
        <v>0</v>
      </c>
      <c r="O260" s="197"/>
      <c r="P260" s="197"/>
      <c r="Q260" s="183">
        <v>6.5637440387596895</v>
      </c>
      <c r="R260" s="197"/>
      <c r="S260" s="197"/>
      <c r="T260" s="189">
        <v>8.3964285714285705</v>
      </c>
      <c r="U260" s="197"/>
      <c r="V260" s="197"/>
      <c r="W260" s="183">
        <v>6.7372711782945736</v>
      </c>
      <c r="X260" s="197"/>
      <c r="Y260" s="197"/>
      <c r="Z260" s="189">
        <v>8.8187499999999996</v>
      </c>
      <c r="AA260" s="197"/>
      <c r="AB260" s="197"/>
      <c r="AC260" s="197"/>
      <c r="AD260" s="197"/>
      <c r="AE260" s="197"/>
      <c r="AF260" s="199">
        <v>3.5135954338142734</v>
      </c>
      <c r="AG260" s="199">
        <v>899</v>
      </c>
      <c r="AH260" s="199">
        <v>0.4874736292837818</v>
      </c>
      <c r="AI260" s="199">
        <v>41</v>
      </c>
      <c r="AJ260" s="199">
        <v>2.5119444444444445</v>
      </c>
      <c r="AK260" s="199"/>
      <c r="AL260" s="199">
        <v>126</v>
      </c>
      <c r="AM260" s="199">
        <v>3.533771742047997</v>
      </c>
      <c r="AN260" s="199">
        <v>3.6337638376383765</v>
      </c>
      <c r="AO260" s="190">
        <v>12</v>
      </c>
      <c r="AP260" s="196">
        <v>0</v>
      </c>
      <c r="AQ260" s="196">
        <v>1</v>
      </c>
      <c r="AR260" s="205">
        <v>245</v>
      </c>
      <c r="AS260" s="58">
        <v>0</v>
      </c>
      <c r="AT260" s="183">
        <v>9260.2010000000009</v>
      </c>
      <c r="AU260" s="183">
        <v>26.584</v>
      </c>
      <c r="AV260" s="199">
        <v>0</v>
      </c>
      <c r="AW260" s="227">
        <v>245</v>
      </c>
      <c r="AX260" s="58">
        <v>0</v>
      </c>
      <c r="AY260" s="200">
        <v>34</v>
      </c>
      <c r="AZ260" s="184">
        <v>47587</v>
      </c>
      <c r="BA260" s="58">
        <v>0.72058823529400007</v>
      </c>
      <c r="BB260" s="58">
        <v>5.3061224489804575</v>
      </c>
      <c r="BC260" s="198" t="s">
        <v>118</v>
      </c>
      <c r="BD260" s="178" t="s">
        <v>102</v>
      </c>
      <c r="BE260" s="176" t="s">
        <v>103</v>
      </c>
      <c r="BF260" s="176" t="s">
        <v>104</v>
      </c>
      <c r="BG260" s="176" t="s">
        <v>105</v>
      </c>
      <c r="BH260" s="209" t="s">
        <v>106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122</v>
      </c>
      <c r="BN260" s="79" t="s">
        <v>68</v>
      </c>
      <c r="BO260" s="178" t="s">
        <v>139</v>
      </c>
      <c r="BP260" s="176" t="s">
        <v>139</v>
      </c>
      <c r="BQ260" s="188" t="s">
        <v>141</v>
      </c>
    </row>
    <row r="261" spans="1:69" ht="15.75">
      <c r="A261" s="179" t="s">
        <v>100</v>
      </c>
      <c r="B261" s="195" t="s">
        <v>8</v>
      </c>
      <c r="C261" s="180" t="s">
        <v>29</v>
      </c>
      <c r="D261" s="192" t="s">
        <v>49</v>
      </c>
      <c r="E261" s="194" t="s">
        <v>270</v>
      </c>
      <c r="F261" s="196">
        <v>130</v>
      </c>
      <c r="G261" s="196">
        <v>4</v>
      </c>
      <c r="H261" s="197"/>
      <c r="I261" s="197"/>
      <c r="J261" s="197"/>
      <c r="K261" s="197"/>
      <c r="L261" s="196">
        <v>1</v>
      </c>
      <c r="M261" s="198"/>
      <c r="N261" s="188">
        <v>0</v>
      </c>
      <c r="O261" s="197"/>
      <c r="P261" s="197"/>
      <c r="Q261" s="183">
        <v>8.263335871999999</v>
      </c>
      <c r="R261" s="197"/>
      <c r="S261" s="197"/>
      <c r="T261" s="189">
        <v>10.375</v>
      </c>
      <c r="U261" s="197"/>
      <c r="V261" s="197"/>
      <c r="W261" s="183">
        <v>8.3370719199999996</v>
      </c>
      <c r="X261" s="197"/>
      <c r="Y261" s="197"/>
      <c r="Z261" s="189">
        <v>10.339285714285714</v>
      </c>
      <c r="AA261" s="197"/>
      <c r="AB261" s="197"/>
      <c r="AC261" s="197"/>
      <c r="AD261" s="197"/>
      <c r="AE261" s="197"/>
      <c r="AF261" s="199">
        <v>2.9019930892825685</v>
      </c>
      <c r="AG261" s="199">
        <v>868</v>
      </c>
      <c r="AH261" s="199">
        <v>0.39847453480394207</v>
      </c>
      <c r="AI261" s="199">
        <v>126</v>
      </c>
      <c r="AJ261" s="199">
        <v>2.0997706422018347</v>
      </c>
      <c r="AK261" s="199"/>
      <c r="AL261" s="199"/>
      <c r="AM261" s="199"/>
      <c r="AN261" s="199"/>
      <c r="AO261" s="190">
        <v>12</v>
      </c>
      <c r="AP261" s="196">
        <v>0</v>
      </c>
      <c r="AQ261" s="196">
        <v>1</v>
      </c>
      <c r="AR261" s="205">
        <v>239</v>
      </c>
      <c r="AS261" s="58">
        <v>0</v>
      </c>
      <c r="AT261" s="183">
        <v>8979.7709999999988</v>
      </c>
      <c r="AU261" s="183">
        <v>46.031999999999996</v>
      </c>
      <c r="AV261" s="199">
        <v>0</v>
      </c>
      <c r="AW261" s="227">
        <v>239</v>
      </c>
      <c r="AX261" s="58">
        <v>0</v>
      </c>
      <c r="AY261" s="200">
        <v>34</v>
      </c>
      <c r="AZ261" s="184">
        <v>47587</v>
      </c>
      <c r="BA261" s="58">
        <v>0.72058823529400007</v>
      </c>
      <c r="BB261" s="58">
        <v>5.3061224489804575</v>
      </c>
      <c r="BC261" s="198" t="s">
        <v>118</v>
      </c>
      <c r="BD261" s="178" t="s">
        <v>102</v>
      </c>
      <c r="BE261" s="176" t="s">
        <v>103</v>
      </c>
      <c r="BF261" s="176" t="s">
        <v>104</v>
      </c>
      <c r="BG261" s="176" t="s">
        <v>105</v>
      </c>
      <c r="BH261" s="209" t="s">
        <v>106</v>
      </c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122</v>
      </c>
      <c r="BN261" s="79" t="s">
        <v>68</v>
      </c>
      <c r="BO261" s="178" t="s">
        <v>139</v>
      </c>
      <c r="BP261" s="176" t="s">
        <v>139</v>
      </c>
      <c r="BQ261" s="188" t="s">
        <v>141</v>
      </c>
    </row>
    <row r="262" spans="1:69" ht="15.75">
      <c r="A262" s="179" t="s">
        <v>100</v>
      </c>
      <c r="B262" s="195" t="s">
        <v>8</v>
      </c>
      <c r="C262" s="180" t="s">
        <v>29</v>
      </c>
      <c r="D262" s="192" t="s">
        <v>49</v>
      </c>
      <c r="E262" s="194" t="s">
        <v>271</v>
      </c>
      <c r="F262" s="196">
        <v>66</v>
      </c>
      <c r="G262" s="196">
        <v>0</v>
      </c>
      <c r="H262" s="197"/>
      <c r="I262" s="197"/>
      <c r="J262" s="197"/>
      <c r="K262" s="197"/>
      <c r="L262" s="196">
        <v>0</v>
      </c>
      <c r="M262" s="198"/>
      <c r="N262" s="188">
        <v>0</v>
      </c>
      <c r="O262" s="197"/>
      <c r="P262" s="197"/>
      <c r="Q262" s="183">
        <v>5.2822270909090907</v>
      </c>
      <c r="R262" s="197"/>
      <c r="S262" s="197"/>
      <c r="T262" s="189">
        <v>6.77</v>
      </c>
      <c r="U262" s="197"/>
      <c r="V262" s="197"/>
      <c r="W262" s="183">
        <v>4.9301816363636366</v>
      </c>
      <c r="X262" s="197"/>
      <c r="Y262" s="197"/>
      <c r="Z262" s="189">
        <v>6.27</v>
      </c>
      <c r="AA262" s="197"/>
      <c r="AB262" s="197"/>
      <c r="AC262" s="197"/>
      <c r="AD262" s="197"/>
      <c r="AE262" s="197"/>
      <c r="AF262" s="199">
        <v>3.7062770763000885</v>
      </c>
      <c r="AG262" s="199">
        <v>462</v>
      </c>
      <c r="AH262" s="199">
        <v>0.40030583616553705</v>
      </c>
      <c r="AI262" s="199">
        <v>11</v>
      </c>
      <c r="AJ262" s="199">
        <v>2.8025000000000002</v>
      </c>
      <c r="AK262" s="199"/>
      <c r="AL262" s="199">
        <v>66</v>
      </c>
      <c r="AM262" s="199">
        <v>3.7062770763000885</v>
      </c>
      <c r="AN262" s="199">
        <v>3.7222222222222223</v>
      </c>
      <c r="AO262" s="190">
        <v>1</v>
      </c>
      <c r="AP262" s="196">
        <v>0</v>
      </c>
      <c r="AQ262" s="196">
        <v>0</v>
      </c>
      <c r="AR262" s="205">
        <v>131</v>
      </c>
      <c r="AS262" s="58">
        <v>0</v>
      </c>
      <c r="AT262" s="183">
        <v>5024.0129999999999</v>
      </c>
      <c r="AU262" s="183">
        <v>0</v>
      </c>
      <c r="AV262" s="199">
        <v>0</v>
      </c>
      <c r="AW262" s="227">
        <v>131</v>
      </c>
      <c r="AX262" s="58">
        <v>0</v>
      </c>
      <c r="AY262" s="200">
        <v>5.75</v>
      </c>
      <c r="AZ262" s="184">
        <v>20681</v>
      </c>
      <c r="BA262" s="58">
        <v>0.91304347825999999</v>
      </c>
      <c r="BB262" s="58">
        <v>12.571428571440544</v>
      </c>
      <c r="BC262" s="198" t="s">
        <v>118</v>
      </c>
      <c r="BD262" s="178" t="s">
        <v>102</v>
      </c>
      <c r="BE262" s="176" t="s">
        <v>103</v>
      </c>
      <c r="BF262" s="176" t="s">
        <v>104</v>
      </c>
      <c r="BG262" s="176" t="s">
        <v>105</v>
      </c>
      <c r="BH262" s="209" t="s">
        <v>223</v>
      </c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68</v>
      </c>
      <c r="BO262" s="178" t="s">
        <v>146</v>
      </c>
      <c r="BP262" s="176" t="s">
        <v>144</v>
      </c>
      <c r="BQ262" s="188" t="s">
        <v>145</v>
      </c>
    </row>
    <row r="263" spans="1:69" ht="15.75">
      <c r="A263" s="179" t="s">
        <v>100</v>
      </c>
      <c r="B263" s="195" t="s">
        <v>8</v>
      </c>
      <c r="C263" s="180" t="s">
        <v>29</v>
      </c>
      <c r="D263" s="192" t="s">
        <v>49</v>
      </c>
      <c r="E263" s="194" t="s">
        <v>271</v>
      </c>
      <c r="F263" s="196">
        <v>66</v>
      </c>
      <c r="G263" s="196">
        <v>1</v>
      </c>
      <c r="H263" s="197"/>
      <c r="I263" s="197"/>
      <c r="J263" s="197"/>
      <c r="K263" s="197"/>
      <c r="L263" s="196">
        <v>0</v>
      </c>
      <c r="M263" s="198"/>
      <c r="N263" s="188">
        <v>0</v>
      </c>
      <c r="O263" s="197"/>
      <c r="P263" s="197"/>
      <c r="Q263" s="183">
        <v>7.8483844461538457</v>
      </c>
      <c r="R263" s="197"/>
      <c r="S263" s="197"/>
      <c r="T263" s="189">
        <v>13.791666666666666</v>
      </c>
      <c r="U263" s="197"/>
      <c r="V263" s="197"/>
      <c r="W263" s="183">
        <v>7.8833998153846165</v>
      </c>
      <c r="X263" s="197"/>
      <c r="Y263" s="197"/>
      <c r="Z263" s="189">
        <v>13.96875</v>
      </c>
      <c r="AA263" s="197"/>
      <c r="AB263" s="197"/>
      <c r="AC263" s="197"/>
      <c r="AD263" s="197"/>
      <c r="AE263" s="197"/>
      <c r="AF263" s="199">
        <v>3.0312087939335743</v>
      </c>
      <c r="AG263" s="199">
        <v>455</v>
      </c>
      <c r="AH263" s="199">
        <v>0.54306259058770745</v>
      </c>
      <c r="AI263" s="199">
        <v>78</v>
      </c>
      <c r="AJ263" s="199">
        <v>2.1053571428571427</v>
      </c>
      <c r="AK263" s="199"/>
      <c r="AL263" s="199">
        <v>65</v>
      </c>
      <c r="AM263" s="199">
        <v>3.0312087939335743</v>
      </c>
      <c r="AN263" s="199">
        <v>3.0181451612903225</v>
      </c>
      <c r="AO263" s="190">
        <v>1</v>
      </c>
      <c r="AP263" s="196">
        <v>0</v>
      </c>
      <c r="AQ263" s="196">
        <v>0</v>
      </c>
      <c r="AR263" s="205">
        <v>129</v>
      </c>
      <c r="AS263" s="58">
        <v>0</v>
      </c>
      <c r="AT263" s="183">
        <v>5083.6100000000006</v>
      </c>
      <c r="AU263" s="183">
        <v>0</v>
      </c>
      <c r="AV263" s="199">
        <v>0</v>
      </c>
      <c r="AW263" s="227">
        <v>129</v>
      </c>
      <c r="AX263" s="58">
        <v>0</v>
      </c>
      <c r="AY263" s="200">
        <v>5.75</v>
      </c>
      <c r="AZ263" s="184">
        <v>20681</v>
      </c>
      <c r="BA263" s="58">
        <v>0.91304347825999999</v>
      </c>
      <c r="BB263" s="58">
        <v>12.571428571440544</v>
      </c>
      <c r="BC263" s="198" t="s">
        <v>118</v>
      </c>
      <c r="BD263" s="178" t="s">
        <v>102</v>
      </c>
      <c r="BE263" s="176" t="s">
        <v>103</v>
      </c>
      <c r="BF263" s="176" t="s">
        <v>104</v>
      </c>
      <c r="BG263" s="176" t="s">
        <v>105</v>
      </c>
      <c r="BH263" s="209" t="s">
        <v>223</v>
      </c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68</v>
      </c>
      <c r="BO263" s="178" t="s">
        <v>146</v>
      </c>
      <c r="BP263" s="176" t="s">
        <v>144</v>
      </c>
      <c r="BQ263" s="188" t="s">
        <v>145</v>
      </c>
    </row>
    <row r="264" spans="1:69" ht="15.75">
      <c r="A264" s="179" t="s">
        <v>100</v>
      </c>
      <c r="B264" s="195" t="s">
        <v>8</v>
      </c>
      <c r="C264" s="180" t="s">
        <v>29</v>
      </c>
      <c r="D264" s="192" t="s">
        <v>49</v>
      </c>
      <c r="E264" s="194" t="s">
        <v>271</v>
      </c>
      <c r="F264" s="196">
        <v>67</v>
      </c>
      <c r="G264" s="196">
        <v>1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6.5222119696969694</v>
      </c>
      <c r="R264" s="197"/>
      <c r="S264" s="197"/>
      <c r="T264" s="189">
        <v>8.7833333333333332</v>
      </c>
      <c r="U264" s="197"/>
      <c r="V264" s="197"/>
      <c r="W264" s="183">
        <v>5.8067422878787882</v>
      </c>
      <c r="X264" s="197"/>
      <c r="Y264" s="197"/>
      <c r="Z264" s="189">
        <v>8.3374999999999986</v>
      </c>
      <c r="AA264" s="197"/>
      <c r="AB264" s="197"/>
      <c r="AC264" s="197"/>
      <c r="AD264" s="197"/>
      <c r="AE264" s="197"/>
      <c r="AF264" s="199">
        <v>3.4758441659795256</v>
      </c>
      <c r="AG264" s="199">
        <v>460</v>
      </c>
      <c r="AH264" s="199">
        <v>0.46658115361528518</v>
      </c>
      <c r="AI264" s="199">
        <v>20</v>
      </c>
      <c r="AJ264" s="199">
        <v>2.5263157894736841</v>
      </c>
      <c r="AK264" s="199"/>
      <c r="AL264" s="199">
        <v>66</v>
      </c>
      <c r="AM264" s="199">
        <v>3.4758441659795256</v>
      </c>
      <c r="AN264" s="199">
        <v>3.5726141078838176</v>
      </c>
      <c r="AO264" s="190">
        <v>0</v>
      </c>
      <c r="AP264" s="196">
        <v>0</v>
      </c>
      <c r="AQ264" s="196">
        <v>0</v>
      </c>
      <c r="AR264" s="205">
        <v>132</v>
      </c>
      <c r="AS264" s="58">
        <v>0</v>
      </c>
      <c r="AT264" s="183">
        <v>5026.0199999999995</v>
      </c>
      <c r="AU264" s="183">
        <v>0</v>
      </c>
      <c r="AV264" s="199">
        <v>0</v>
      </c>
      <c r="AW264" s="227">
        <v>132</v>
      </c>
      <c r="AX264" s="58">
        <v>0</v>
      </c>
      <c r="AY264" s="200">
        <v>5.75</v>
      </c>
      <c r="AZ264" s="184">
        <v>20681</v>
      </c>
      <c r="BA264" s="58">
        <v>0.91304347825999999</v>
      </c>
      <c r="BB264" s="58">
        <v>12.761904761916917</v>
      </c>
      <c r="BC264" s="198" t="s">
        <v>118</v>
      </c>
      <c r="BD264" s="178" t="s">
        <v>102</v>
      </c>
      <c r="BE264" s="176" t="s">
        <v>103</v>
      </c>
      <c r="BF264" s="176" t="s">
        <v>104</v>
      </c>
      <c r="BG264" s="176" t="s">
        <v>105</v>
      </c>
      <c r="BH264" s="209" t="s">
        <v>223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68</v>
      </c>
      <c r="BO264" s="178" t="s">
        <v>146</v>
      </c>
      <c r="BP264" s="176" t="s">
        <v>144</v>
      </c>
      <c r="BQ264" s="188" t="s">
        <v>145</v>
      </c>
    </row>
    <row r="265" spans="1:69" ht="15.75">
      <c r="A265" s="179" t="s">
        <v>100</v>
      </c>
      <c r="B265" s="195" t="s">
        <v>8</v>
      </c>
      <c r="C265" s="180" t="s">
        <v>29</v>
      </c>
      <c r="D265" s="192" t="s">
        <v>49</v>
      </c>
      <c r="E265" s="194" t="s">
        <v>271</v>
      </c>
      <c r="F265" s="196">
        <v>66</v>
      </c>
      <c r="G265" s="196">
        <v>1</v>
      </c>
      <c r="H265" s="197"/>
      <c r="I265" s="197"/>
      <c r="J265" s="197"/>
      <c r="K265" s="197"/>
      <c r="L265" s="196">
        <v>0</v>
      </c>
      <c r="M265" s="198"/>
      <c r="N265" s="188">
        <v>0</v>
      </c>
      <c r="O265" s="197"/>
      <c r="P265" s="197"/>
      <c r="Q265" s="183">
        <v>6.6510767230769225</v>
      </c>
      <c r="R265" s="197"/>
      <c r="S265" s="197"/>
      <c r="T265" s="189">
        <v>8.6875</v>
      </c>
      <c r="U265" s="197"/>
      <c r="V265" s="197"/>
      <c r="W265" s="183">
        <v>6.7462306153846159</v>
      </c>
      <c r="X265" s="197"/>
      <c r="Y265" s="197"/>
      <c r="Z265" s="189">
        <v>8.71875</v>
      </c>
      <c r="AA265" s="197"/>
      <c r="AB265" s="197"/>
      <c r="AC265" s="197"/>
      <c r="AD265" s="197"/>
      <c r="AE265" s="197"/>
      <c r="AF265" s="199">
        <v>2.7714725331945735</v>
      </c>
      <c r="AG265" s="199">
        <v>455</v>
      </c>
      <c r="AH265" s="199">
        <v>0.2729427576380955</v>
      </c>
      <c r="AI265" s="199">
        <v>65</v>
      </c>
      <c r="AJ265" s="199">
        <v>2.1419491525423728</v>
      </c>
      <c r="AK265" s="199"/>
      <c r="AL265" s="199"/>
      <c r="AM265" s="199"/>
      <c r="AN265" s="199"/>
      <c r="AO265" s="190">
        <v>4</v>
      </c>
      <c r="AP265" s="196">
        <v>0</v>
      </c>
      <c r="AQ265" s="196">
        <v>0</v>
      </c>
      <c r="AR265" s="205">
        <v>126</v>
      </c>
      <c r="AS265" s="58">
        <v>0</v>
      </c>
      <c r="AT265" s="183">
        <v>4915.6030000000001</v>
      </c>
      <c r="AU265" s="183">
        <v>69.188999999999993</v>
      </c>
      <c r="AV265" s="199">
        <v>0</v>
      </c>
      <c r="AW265" s="227">
        <v>126</v>
      </c>
      <c r="AX265" s="58">
        <v>0</v>
      </c>
      <c r="AY265" s="200">
        <v>5.75</v>
      </c>
      <c r="AZ265" s="184">
        <v>20681</v>
      </c>
      <c r="BA265" s="58">
        <v>0.91304347825999999</v>
      </c>
      <c r="BB265" s="58">
        <v>12.571428571440544</v>
      </c>
      <c r="BC265" s="198" t="s">
        <v>118</v>
      </c>
      <c r="BD265" s="178" t="s">
        <v>102</v>
      </c>
      <c r="BE265" s="176" t="s">
        <v>103</v>
      </c>
      <c r="BF265" s="176" t="s">
        <v>104</v>
      </c>
      <c r="BG265" s="176" t="s">
        <v>105</v>
      </c>
      <c r="BH265" s="209" t="s">
        <v>223</v>
      </c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68</v>
      </c>
      <c r="BO265" s="178" t="s">
        <v>146</v>
      </c>
      <c r="BP265" s="176" t="s">
        <v>144</v>
      </c>
      <c r="BQ265" s="188" t="s">
        <v>145</v>
      </c>
    </row>
    <row r="266" spans="1:69" ht="15.75">
      <c r="A266" s="179" t="s">
        <v>100</v>
      </c>
      <c r="B266" s="195" t="s">
        <v>8</v>
      </c>
      <c r="C266" s="180" t="s">
        <v>29</v>
      </c>
      <c r="D266" s="192" t="s">
        <v>49</v>
      </c>
      <c r="E266" s="194" t="s">
        <v>272</v>
      </c>
      <c r="F266" s="196">
        <v>105</v>
      </c>
      <c r="G266" s="196">
        <v>0</v>
      </c>
      <c r="H266" s="197"/>
      <c r="I266" s="197"/>
      <c r="J266" s="197"/>
      <c r="K266" s="197"/>
      <c r="L266" s="196">
        <v>0</v>
      </c>
      <c r="M266" s="198"/>
      <c r="N266" s="188">
        <v>0</v>
      </c>
      <c r="O266" s="197"/>
      <c r="P266" s="197"/>
      <c r="Q266" s="183">
        <v>5.4735331238095242</v>
      </c>
      <c r="R266" s="197"/>
      <c r="S266" s="197"/>
      <c r="T266" s="189">
        <v>6.6875</v>
      </c>
      <c r="U266" s="197"/>
      <c r="V266" s="197"/>
      <c r="W266" s="183">
        <v>5.1493903333333328</v>
      </c>
      <c r="X266" s="197"/>
      <c r="Y266" s="197"/>
      <c r="Z266" s="189">
        <v>6.375</v>
      </c>
      <c r="AA266" s="197"/>
      <c r="AB266" s="197"/>
      <c r="AC266" s="197"/>
      <c r="AD266" s="197"/>
      <c r="AE266" s="197"/>
      <c r="AF266" s="199">
        <v>3.7641360753247524</v>
      </c>
      <c r="AG266" s="199">
        <v>735</v>
      </c>
      <c r="AH266" s="199">
        <v>0.33445796305037262</v>
      </c>
      <c r="AI266" s="199">
        <v>7</v>
      </c>
      <c r="AJ266" s="199">
        <v>3.0466867469879517</v>
      </c>
      <c r="AK266" s="199"/>
      <c r="AL266" s="199">
        <v>105</v>
      </c>
      <c r="AM266" s="199">
        <v>3.7641360753247524</v>
      </c>
      <c r="AN266" s="199">
        <v>3.7378957169459963</v>
      </c>
      <c r="AO266" s="190">
        <v>0</v>
      </c>
      <c r="AP266" s="196">
        <v>0</v>
      </c>
      <c r="AQ266" s="196">
        <v>0</v>
      </c>
      <c r="AR266" s="205">
        <v>210</v>
      </c>
      <c r="AS266" s="58">
        <v>0</v>
      </c>
      <c r="AT266" s="183">
        <v>7521.7710000000006</v>
      </c>
      <c r="AU266" s="183">
        <v>0</v>
      </c>
      <c r="AV266" s="199">
        <v>0</v>
      </c>
      <c r="AW266" s="227">
        <v>210</v>
      </c>
      <c r="AX266" s="58">
        <v>0</v>
      </c>
      <c r="AY266" s="200">
        <v>8.5</v>
      </c>
      <c r="AZ266" s="184">
        <v>34744</v>
      </c>
      <c r="BA266" s="58">
        <v>0.91176470588200009</v>
      </c>
      <c r="BB266" s="58">
        <v>13.548387096779438</v>
      </c>
      <c r="BC266" s="198" t="s">
        <v>118</v>
      </c>
      <c r="BD266" s="178" t="s">
        <v>102</v>
      </c>
      <c r="BE266" s="176" t="s">
        <v>103</v>
      </c>
      <c r="BF266" s="176" t="s">
        <v>104</v>
      </c>
      <c r="BG266" s="176" t="s">
        <v>105</v>
      </c>
      <c r="BH266" s="209" t="s">
        <v>160</v>
      </c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122</v>
      </c>
      <c r="BN266" s="79" t="s">
        <v>68</v>
      </c>
      <c r="BO266" s="178" t="s">
        <v>164</v>
      </c>
      <c r="BP266" s="176" t="s">
        <v>149</v>
      </c>
      <c r="BQ266" s="188" t="s">
        <v>150</v>
      </c>
    </row>
    <row r="267" spans="1:69" ht="15.75">
      <c r="A267" s="179" t="s">
        <v>100</v>
      </c>
      <c r="B267" s="195" t="s">
        <v>8</v>
      </c>
      <c r="C267" s="180" t="s">
        <v>29</v>
      </c>
      <c r="D267" s="192" t="s">
        <v>49</v>
      </c>
      <c r="E267" s="194" t="s">
        <v>272</v>
      </c>
      <c r="F267" s="196">
        <v>105</v>
      </c>
      <c r="G267" s="196">
        <v>2</v>
      </c>
      <c r="H267" s="197"/>
      <c r="I267" s="197"/>
      <c r="J267" s="197"/>
      <c r="K267" s="197"/>
      <c r="L267" s="196">
        <v>0</v>
      </c>
      <c r="M267" s="198"/>
      <c r="N267" s="188">
        <v>0</v>
      </c>
      <c r="O267" s="197"/>
      <c r="P267" s="197"/>
      <c r="Q267" s="183">
        <v>7.5205821359223304</v>
      </c>
      <c r="R267" s="197"/>
      <c r="S267" s="197"/>
      <c r="T267" s="189">
        <v>13.184999999999999</v>
      </c>
      <c r="U267" s="197"/>
      <c r="V267" s="197"/>
      <c r="W267" s="183">
        <v>7.57513567961165</v>
      </c>
      <c r="X267" s="197"/>
      <c r="Y267" s="197"/>
      <c r="Z267" s="189">
        <v>13.231249999999999</v>
      </c>
      <c r="AA267" s="197"/>
      <c r="AB267" s="197"/>
      <c r="AC267" s="197"/>
      <c r="AD267" s="197"/>
      <c r="AE267" s="197"/>
      <c r="AF267" s="199">
        <v>3.2158922772136385</v>
      </c>
      <c r="AG267" s="199">
        <v>720</v>
      </c>
      <c r="AH267" s="199">
        <v>0.55132521468774376</v>
      </c>
      <c r="AI267" s="199">
        <v>86</v>
      </c>
      <c r="AJ267" s="199">
        <v>2.1621621621621623</v>
      </c>
      <c r="AK267" s="199"/>
      <c r="AL267" s="199">
        <v>103</v>
      </c>
      <c r="AM267" s="199">
        <v>3.2158922772136385</v>
      </c>
      <c r="AN267" s="199">
        <v>3.3020304568527918</v>
      </c>
      <c r="AO267" s="190">
        <v>0</v>
      </c>
      <c r="AP267" s="196">
        <v>0</v>
      </c>
      <c r="AQ267" s="196">
        <v>0</v>
      </c>
      <c r="AR267" s="205">
        <v>206</v>
      </c>
      <c r="AS267" s="58">
        <v>0</v>
      </c>
      <c r="AT267" s="183">
        <v>7386.5940000000001</v>
      </c>
      <c r="AU267" s="183">
        <v>0</v>
      </c>
      <c r="AV267" s="199">
        <v>0</v>
      </c>
      <c r="AW267" s="227">
        <v>206</v>
      </c>
      <c r="AX267" s="58">
        <v>0</v>
      </c>
      <c r="AY267" s="200">
        <v>8.5</v>
      </c>
      <c r="AZ267" s="184">
        <v>34744</v>
      </c>
      <c r="BA267" s="58">
        <v>0.91176470588200009</v>
      </c>
      <c r="BB267" s="58">
        <v>13.548387096779438</v>
      </c>
      <c r="BC267" s="198" t="s">
        <v>118</v>
      </c>
      <c r="BD267" s="178" t="s">
        <v>102</v>
      </c>
      <c r="BE267" s="176" t="s">
        <v>103</v>
      </c>
      <c r="BF267" s="176" t="s">
        <v>104</v>
      </c>
      <c r="BG267" s="176" t="s">
        <v>105</v>
      </c>
      <c r="BH267" s="209" t="s">
        <v>160</v>
      </c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122</v>
      </c>
      <c r="BN267" s="79" t="s">
        <v>68</v>
      </c>
      <c r="BO267" s="178" t="s">
        <v>164</v>
      </c>
      <c r="BP267" s="176" t="s">
        <v>149</v>
      </c>
      <c r="BQ267" s="188" t="s">
        <v>150</v>
      </c>
    </row>
    <row r="268" spans="1:69" ht="15.75">
      <c r="A268" s="179" t="s">
        <v>100</v>
      </c>
      <c r="B268" s="195" t="s">
        <v>8</v>
      </c>
      <c r="C268" s="180" t="s">
        <v>29</v>
      </c>
      <c r="D268" s="192" t="s">
        <v>49</v>
      </c>
      <c r="E268" s="194" t="s">
        <v>272</v>
      </c>
      <c r="F268" s="196">
        <v>102</v>
      </c>
      <c r="G268" s="196">
        <v>0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5.5014703921568628</v>
      </c>
      <c r="R268" s="197"/>
      <c r="S268" s="197"/>
      <c r="T268" s="189">
        <v>7.3166666666666655</v>
      </c>
      <c r="U268" s="197"/>
      <c r="V268" s="197"/>
      <c r="W268" s="183">
        <v>4.7559506078431371</v>
      </c>
      <c r="X268" s="197"/>
      <c r="Y268" s="197"/>
      <c r="Z268" s="189">
        <v>6.6499999999999986</v>
      </c>
      <c r="AA268" s="197"/>
      <c r="AB268" s="197"/>
      <c r="AC268" s="197"/>
      <c r="AD268" s="197"/>
      <c r="AE268" s="197"/>
      <c r="AF268" s="199">
        <v>3.7739887055446952</v>
      </c>
      <c r="AG268" s="199">
        <v>707</v>
      </c>
      <c r="AH268" s="199">
        <v>0.33189702180152475</v>
      </c>
      <c r="AI268" s="199">
        <v>5</v>
      </c>
      <c r="AJ268" s="199">
        <v>3.0786764705882352</v>
      </c>
      <c r="AK268" s="199"/>
      <c r="AL268" s="199">
        <v>100</v>
      </c>
      <c r="AM268" s="199">
        <v>3.7826143067223694</v>
      </c>
      <c r="AN268" s="199">
        <v>3.7490689013035383</v>
      </c>
      <c r="AO268" s="190">
        <v>5</v>
      </c>
      <c r="AP268" s="196">
        <v>0</v>
      </c>
      <c r="AQ268" s="196">
        <v>0</v>
      </c>
      <c r="AR268" s="205">
        <v>199</v>
      </c>
      <c r="AS268" s="58">
        <v>0</v>
      </c>
      <c r="AT268" s="183">
        <v>7202.4620000000004</v>
      </c>
      <c r="AU268" s="183">
        <v>62.753999999999998</v>
      </c>
      <c r="AV268" s="199">
        <v>0</v>
      </c>
      <c r="AW268" s="227">
        <v>199</v>
      </c>
      <c r="AX268" s="58">
        <v>0</v>
      </c>
      <c r="AY268" s="200">
        <v>8.5</v>
      </c>
      <c r="AZ268" s="184">
        <v>34744</v>
      </c>
      <c r="BA268" s="58">
        <v>0.91176470588200009</v>
      </c>
      <c r="BB268" s="58">
        <v>13.161290322585739</v>
      </c>
      <c r="BC268" s="198" t="s">
        <v>118</v>
      </c>
      <c r="BD268" s="178" t="s">
        <v>102</v>
      </c>
      <c r="BE268" s="176" t="s">
        <v>103</v>
      </c>
      <c r="BF268" s="176" t="s">
        <v>104</v>
      </c>
      <c r="BG268" s="176" t="s">
        <v>105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122</v>
      </c>
      <c r="BN268" s="79" t="s">
        <v>68</v>
      </c>
      <c r="BO268" s="178" t="s">
        <v>164</v>
      </c>
      <c r="BP268" s="176" t="s">
        <v>149</v>
      </c>
      <c r="BQ268" s="188" t="s">
        <v>150</v>
      </c>
    </row>
    <row r="269" spans="1:69" ht="15.75">
      <c r="A269" s="179" t="s">
        <v>100</v>
      </c>
      <c r="B269" s="195" t="s">
        <v>8</v>
      </c>
      <c r="C269" s="180" t="s">
        <v>29</v>
      </c>
      <c r="D269" s="192" t="s">
        <v>49</v>
      </c>
      <c r="E269" s="194" t="s">
        <v>272</v>
      </c>
      <c r="F269" s="196">
        <v>104</v>
      </c>
      <c r="G269" s="196">
        <v>1</v>
      </c>
      <c r="H269" s="197"/>
      <c r="I269" s="197"/>
      <c r="J269" s="197"/>
      <c r="K269" s="197"/>
      <c r="L269" s="196">
        <v>0</v>
      </c>
      <c r="M269" s="198"/>
      <c r="N269" s="188">
        <v>0</v>
      </c>
      <c r="O269" s="197"/>
      <c r="P269" s="197"/>
      <c r="Q269" s="183">
        <v>7.2972910291262139</v>
      </c>
      <c r="R269" s="197"/>
      <c r="S269" s="197"/>
      <c r="T269" s="189">
        <v>8.7312499999999993</v>
      </c>
      <c r="U269" s="197"/>
      <c r="V269" s="197"/>
      <c r="W269" s="183">
        <v>7.306912378640777</v>
      </c>
      <c r="X269" s="197"/>
      <c r="Y269" s="197"/>
      <c r="Z269" s="189">
        <v>8.6416666666666657</v>
      </c>
      <c r="AA269" s="197"/>
      <c r="AB269" s="197"/>
      <c r="AC269" s="197"/>
      <c r="AD269" s="197"/>
      <c r="AE269" s="197"/>
      <c r="AF269" s="199">
        <v>2.7240169791892024</v>
      </c>
      <c r="AG269" s="199">
        <v>707</v>
      </c>
      <c r="AH269" s="199">
        <v>0.32554321756140331</v>
      </c>
      <c r="AI269" s="199">
        <v>124</v>
      </c>
      <c r="AJ269" s="199">
        <v>2.0383333333333336</v>
      </c>
      <c r="AK269" s="199"/>
      <c r="AL269" s="199"/>
      <c r="AM269" s="199"/>
      <c r="AN269" s="199"/>
      <c r="AO269" s="190">
        <v>2</v>
      </c>
      <c r="AP269" s="196">
        <v>0</v>
      </c>
      <c r="AQ269" s="196">
        <v>0</v>
      </c>
      <c r="AR269" s="205">
        <v>204</v>
      </c>
      <c r="AS269" s="58">
        <v>0</v>
      </c>
      <c r="AT269" s="183">
        <v>7369.1480000000001</v>
      </c>
      <c r="AU269" s="183">
        <v>0</v>
      </c>
      <c r="AV269" s="199">
        <v>0</v>
      </c>
      <c r="AW269" s="227">
        <v>204</v>
      </c>
      <c r="AX269" s="58">
        <v>0</v>
      </c>
      <c r="AY269" s="200">
        <v>8.5</v>
      </c>
      <c r="AZ269" s="184">
        <v>34744</v>
      </c>
      <c r="BA269" s="58">
        <v>0.91176470588200009</v>
      </c>
      <c r="BB269" s="58">
        <v>13.41935483871487</v>
      </c>
      <c r="BC269" s="198" t="s">
        <v>118</v>
      </c>
      <c r="BD269" s="178" t="s">
        <v>102</v>
      </c>
      <c r="BE269" s="176" t="s">
        <v>103</v>
      </c>
      <c r="BF269" s="176" t="s">
        <v>104</v>
      </c>
      <c r="BG269" s="176" t="s">
        <v>105</v>
      </c>
      <c r="BH269" s="209" t="s">
        <v>160</v>
      </c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122</v>
      </c>
      <c r="BN269" s="79" t="s">
        <v>68</v>
      </c>
      <c r="BO269" s="178" t="s">
        <v>164</v>
      </c>
      <c r="BP269" s="176" t="s">
        <v>149</v>
      </c>
      <c r="BQ269" s="188" t="s">
        <v>150</v>
      </c>
    </row>
    <row r="270" spans="1:69" ht="15.75">
      <c r="A270" s="179" t="s">
        <v>100</v>
      </c>
      <c r="B270" s="195" t="s">
        <v>8</v>
      </c>
      <c r="C270" s="180" t="s">
        <v>29</v>
      </c>
      <c r="D270" s="192" t="s">
        <v>49</v>
      </c>
      <c r="E270" s="194" t="s">
        <v>273</v>
      </c>
      <c r="F270" s="196">
        <v>56</v>
      </c>
      <c r="G270" s="196">
        <v>0</v>
      </c>
      <c r="H270" s="197"/>
      <c r="I270" s="197"/>
      <c r="J270" s="197"/>
      <c r="K270" s="197"/>
      <c r="L270" s="196">
        <v>0</v>
      </c>
      <c r="M270" s="198"/>
      <c r="N270" s="188">
        <v>0</v>
      </c>
      <c r="O270" s="197"/>
      <c r="P270" s="197"/>
      <c r="Q270" s="183">
        <v>6.1034283750000009</v>
      </c>
      <c r="R270" s="197"/>
      <c r="S270" s="197"/>
      <c r="T270" s="189">
        <v>7.7999999999999989</v>
      </c>
      <c r="U270" s="197"/>
      <c r="V270" s="197"/>
      <c r="W270" s="183">
        <v>5.8054283214285718</v>
      </c>
      <c r="X270" s="197"/>
      <c r="Y270" s="197"/>
      <c r="Z270" s="189">
        <v>7.3666666666666663</v>
      </c>
      <c r="AA270" s="197"/>
      <c r="AB270" s="197"/>
      <c r="AC270" s="197"/>
      <c r="AD270" s="197"/>
      <c r="AE270" s="197"/>
      <c r="AF270" s="199">
        <v>3.5861091004408796</v>
      </c>
      <c r="AG270" s="199">
        <v>383</v>
      </c>
      <c r="AH270" s="199">
        <v>0.47101375667266271</v>
      </c>
      <c r="AI270" s="199">
        <v>12</v>
      </c>
      <c r="AJ270" s="199">
        <v>2.5666666666666669</v>
      </c>
      <c r="AK270" s="199"/>
      <c r="AL270" s="199">
        <v>52</v>
      </c>
      <c r="AM270" s="199">
        <v>3.6223681409280379</v>
      </c>
      <c r="AN270" s="199">
        <v>3.6733067729083664</v>
      </c>
      <c r="AO270" s="190">
        <v>1</v>
      </c>
      <c r="AP270" s="196">
        <v>0</v>
      </c>
      <c r="AQ270" s="196">
        <v>2</v>
      </c>
      <c r="AR270" s="205">
        <v>109</v>
      </c>
      <c r="AS270" s="58">
        <v>0</v>
      </c>
      <c r="AT270" s="183">
        <v>3968.1279999999997</v>
      </c>
      <c r="AU270" s="183">
        <v>41.158999999999999</v>
      </c>
      <c r="AV270" s="199">
        <v>0</v>
      </c>
      <c r="AW270" s="227">
        <v>109</v>
      </c>
      <c r="AX270" s="58">
        <v>0</v>
      </c>
      <c r="AY270" s="200">
        <v>5.5</v>
      </c>
      <c r="AZ270" s="184">
        <v>38148</v>
      </c>
      <c r="BA270" s="58">
        <v>0.68181818181800002</v>
      </c>
      <c r="BB270" s="58">
        <v>14.933333333337314</v>
      </c>
      <c r="BC270" s="198" t="s">
        <v>118</v>
      </c>
      <c r="BD270" s="178" t="s">
        <v>102</v>
      </c>
      <c r="BE270" s="176" t="s">
        <v>103</v>
      </c>
      <c r="BF270" s="176" t="s">
        <v>104</v>
      </c>
      <c r="BG270" s="176" t="s">
        <v>105</v>
      </c>
      <c r="BH270" s="209" t="s">
        <v>157</v>
      </c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122</v>
      </c>
      <c r="BN270" s="79" t="s">
        <v>68</v>
      </c>
      <c r="BO270" s="178" t="s">
        <v>147</v>
      </c>
      <c r="BP270" s="176" t="s">
        <v>149</v>
      </c>
      <c r="BQ270" s="188" t="s">
        <v>150</v>
      </c>
    </row>
    <row r="271" spans="1:69" ht="15.75">
      <c r="A271" s="179" t="s">
        <v>100</v>
      </c>
      <c r="B271" s="195" t="s">
        <v>8</v>
      </c>
      <c r="C271" s="180" t="s">
        <v>29</v>
      </c>
      <c r="D271" s="192" t="s">
        <v>49</v>
      </c>
      <c r="E271" s="194" t="s">
        <v>273</v>
      </c>
      <c r="F271" s="196">
        <v>55</v>
      </c>
      <c r="G271" s="196">
        <v>0</v>
      </c>
      <c r="H271" s="197"/>
      <c r="I271" s="197"/>
      <c r="J271" s="197"/>
      <c r="K271" s="197"/>
      <c r="L271" s="196">
        <v>0</v>
      </c>
      <c r="M271" s="198"/>
      <c r="N271" s="188">
        <v>0</v>
      </c>
      <c r="O271" s="197"/>
      <c r="P271" s="197"/>
      <c r="Q271" s="183">
        <v>7.9831814727272725</v>
      </c>
      <c r="R271" s="197"/>
      <c r="S271" s="197"/>
      <c r="T271" s="189">
        <v>13.5625</v>
      </c>
      <c r="U271" s="197"/>
      <c r="V271" s="197"/>
      <c r="W271" s="183">
        <v>8.0154542363636363</v>
      </c>
      <c r="X271" s="197"/>
      <c r="Y271" s="197"/>
      <c r="Z271" s="189">
        <v>13.8125</v>
      </c>
      <c r="AA271" s="197"/>
      <c r="AB271" s="197"/>
      <c r="AC271" s="197"/>
      <c r="AD271" s="197"/>
      <c r="AE271" s="197"/>
      <c r="AF271" s="199">
        <v>3.2048783093533184</v>
      </c>
      <c r="AG271" s="199">
        <v>378</v>
      </c>
      <c r="AH271" s="199">
        <v>0.6206477249493858</v>
      </c>
      <c r="AI271" s="199">
        <v>52</v>
      </c>
      <c r="AJ271" s="199">
        <v>2.0267857142857144</v>
      </c>
      <c r="AK271" s="199"/>
      <c r="AL271" s="199">
        <v>49</v>
      </c>
      <c r="AM271" s="199">
        <v>3.2267055428062856</v>
      </c>
      <c r="AN271" s="199">
        <v>3.3050000000000002</v>
      </c>
      <c r="AO271" s="190">
        <v>0</v>
      </c>
      <c r="AP271" s="196">
        <v>0</v>
      </c>
      <c r="AQ271" s="196">
        <v>0</v>
      </c>
      <c r="AR271" s="205">
        <v>110</v>
      </c>
      <c r="AS271" s="58">
        <v>0</v>
      </c>
      <c r="AT271" s="183">
        <v>3728.855</v>
      </c>
      <c r="AU271" s="183">
        <v>222.94</v>
      </c>
      <c r="AV271" s="199">
        <v>0</v>
      </c>
      <c r="AW271" s="227">
        <v>110</v>
      </c>
      <c r="AX271" s="58">
        <v>0</v>
      </c>
      <c r="AY271" s="200">
        <v>5.5</v>
      </c>
      <c r="AZ271" s="184">
        <v>38148</v>
      </c>
      <c r="BA271" s="58">
        <v>0.68181818181800002</v>
      </c>
      <c r="BB271" s="58">
        <v>14.666666666670578</v>
      </c>
      <c r="BC271" s="198" t="s">
        <v>118</v>
      </c>
      <c r="BD271" s="178" t="s">
        <v>102</v>
      </c>
      <c r="BE271" s="176" t="s">
        <v>103</v>
      </c>
      <c r="BF271" s="176" t="s">
        <v>104</v>
      </c>
      <c r="BG271" s="176" t="s">
        <v>105</v>
      </c>
      <c r="BH271" s="209" t="s">
        <v>157</v>
      </c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122</v>
      </c>
      <c r="BN271" s="79" t="s">
        <v>68</v>
      </c>
      <c r="BO271" s="178" t="s">
        <v>147</v>
      </c>
      <c r="BP271" s="176" t="s">
        <v>149</v>
      </c>
      <c r="BQ271" s="188" t="s">
        <v>150</v>
      </c>
    </row>
    <row r="272" spans="1:69" ht="15.75">
      <c r="A272" s="179" t="s">
        <v>100</v>
      </c>
      <c r="B272" s="195" t="s">
        <v>8</v>
      </c>
      <c r="C272" s="180" t="s">
        <v>29</v>
      </c>
      <c r="D272" s="192" t="s">
        <v>49</v>
      </c>
      <c r="E272" s="194" t="s">
        <v>273</v>
      </c>
      <c r="F272" s="196">
        <v>52</v>
      </c>
      <c r="G272" s="196">
        <v>2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6.2697599200000003</v>
      </c>
      <c r="R272" s="197"/>
      <c r="S272" s="197"/>
      <c r="T272" s="189">
        <v>8.75</v>
      </c>
      <c r="U272" s="197"/>
      <c r="V272" s="197"/>
      <c r="W272" s="183">
        <v>5.6742799399999999</v>
      </c>
      <c r="X272" s="197"/>
      <c r="Y272" s="197"/>
      <c r="Z272" s="189">
        <v>9.25</v>
      </c>
      <c r="AA272" s="197"/>
      <c r="AB272" s="197"/>
      <c r="AC272" s="197"/>
      <c r="AD272" s="197"/>
      <c r="AE272" s="197"/>
      <c r="AF272" s="199">
        <v>3.5687500148160121</v>
      </c>
      <c r="AG272" s="199">
        <v>350</v>
      </c>
      <c r="AH272" s="199">
        <v>0.46357277041155975</v>
      </c>
      <c r="AI272" s="199">
        <v>11</v>
      </c>
      <c r="AJ272" s="199">
        <v>2.6015625</v>
      </c>
      <c r="AK272" s="199"/>
      <c r="AL272" s="199">
        <v>49</v>
      </c>
      <c r="AM272" s="199">
        <v>3.5655102187621006</v>
      </c>
      <c r="AN272" s="199">
        <v>3.6568396226415096</v>
      </c>
      <c r="AO272" s="190">
        <v>7</v>
      </c>
      <c r="AP272" s="196">
        <v>0</v>
      </c>
      <c r="AQ272" s="196">
        <v>0</v>
      </c>
      <c r="AR272" s="205">
        <v>93</v>
      </c>
      <c r="AS272" s="58">
        <v>0</v>
      </c>
      <c r="AT272" s="183">
        <v>3557.1260000000002</v>
      </c>
      <c r="AU272" s="183">
        <v>16.963999999999999</v>
      </c>
      <c r="AV272" s="199">
        <v>0</v>
      </c>
      <c r="AW272" s="227">
        <v>93</v>
      </c>
      <c r="AX272" s="58">
        <v>0</v>
      </c>
      <c r="AY272" s="200">
        <v>5.5</v>
      </c>
      <c r="AZ272" s="184">
        <v>38148</v>
      </c>
      <c r="BA272" s="58">
        <v>0.68181818181800002</v>
      </c>
      <c r="BB272" s="58">
        <v>13.866666666670366</v>
      </c>
      <c r="BC272" s="198" t="s">
        <v>118</v>
      </c>
      <c r="BD272" s="178" t="s">
        <v>102</v>
      </c>
      <c r="BE272" s="176" t="s">
        <v>103</v>
      </c>
      <c r="BF272" s="176" t="s">
        <v>104</v>
      </c>
      <c r="BG272" s="176" t="s">
        <v>105</v>
      </c>
      <c r="BH272" s="209" t="s">
        <v>157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122</v>
      </c>
      <c r="BN272" s="79" t="s">
        <v>68</v>
      </c>
      <c r="BO272" s="178" t="s">
        <v>147</v>
      </c>
      <c r="BP272" s="176" t="s">
        <v>149</v>
      </c>
      <c r="BQ272" s="188" t="s">
        <v>150</v>
      </c>
    </row>
    <row r="273" spans="1:69" ht="15.75">
      <c r="A273" s="179" t="s">
        <v>100</v>
      </c>
      <c r="B273" s="195" t="s">
        <v>8</v>
      </c>
      <c r="C273" s="180" t="s">
        <v>29</v>
      </c>
      <c r="D273" s="192" t="s">
        <v>49</v>
      </c>
      <c r="E273" s="194" t="s">
        <v>273</v>
      </c>
      <c r="F273" s="196">
        <v>52</v>
      </c>
      <c r="G273" s="196">
        <v>0</v>
      </c>
      <c r="H273" s="197"/>
      <c r="I273" s="197"/>
      <c r="J273" s="197"/>
      <c r="K273" s="197"/>
      <c r="L273" s="196">
        <v>0</v>
      </c>
      <c r="M273" s="198"/>
      <c r="N273" s="188">
        <v>0</v>
      </c>
      <c r="O273" s="197"/>
      <c r="P273" s="197"/>
      <c r="Q273" s="183">
        <v>7.6158075192307697</v>
      </c>
      <c r="R273" s="197"/>
      <c r="S273" s="197"/>
      <c r="T273" s="189">
        <v>9.2333333333333325</v>
      </c>
      <c r="U273" s="197"/>
      <c r="V273" s="197"/>
      <c r="W273" s="183">
        <v>7.6604036923076917</v>
      </c>
      <c r="X273" s="197"/>
      <c r="Y273" s="197"/>
      <c r="Z273" s="189">
        <v>9.35</v>
      </c>
      <c r="AA273" s="197"/>
      <c r="AB273" s="197"/>
      <c r="AC273" s="197"/>
      <c r="AD273" s="197"/>
      <c r="AE273" s="197"/>
      <c r="AF273" s="199">
        <v>2.7738047652017501</v>
      </c>
      <c r="AG273" s="199">
        <v>349</v>
      </c>
      <c r="AH273" s="199">
        <v>0.33569736864551969</v>
      </c>
      <c r="AI273" s="199">
        <v>48</v>
      </c>
      <c r="AJ273" s="199">
        <v>2.0536458333333334</v>
      </c>
      <c r="AK273" s="199"/>
      <c r="AL273" s="199"/>
      <c r="AM273" s="199"/>
      <c r="AN273" s="199"/>
      <c r="AO273" s="190">
        <v>0</v>
      </c>
      <c r="AP273" s="196">
        <v>0</v>
      </c>
      <c r="AQ273" s="196">
        <v>0</v>
      </c>
      <c r="AR273" s="205">
        <v>104</v>
      </c>
      <c r="AS273" s="58">
        <v>0</v>
      </c>
      <c r="AT273" s="183">
        <v>3676.6739999999995</v>
      </c>
      <c r="AU273" s="183">
        <v>64.819000000000003</v>
      </c>
      <c r="AV273" s="199">
        <v>0</v>
      </c>
      <c r="AW273" s="227">
        <v>104</v>
      </c>
      <c r="AX273" s="58">
        <v>0</v>
      </c>
      <c r="AY273" s="200">
        <v>5.5</v>
      </c>
      <c r="AZ273" s="184">
        <v>38148</v>
      </c>
      <c r="BA273" s="58">
        <v>0.68181818181800002</v>
      </c>
      <c r="BB273" s="58">
        <v>13.866666666670366</v>
      </c>
      <c r="BC273" s="198" t="s">
        <v>118</v>
      </c>
      <c r="BD273" s="178" t="s">
        <v>102</v>
      </c>
      <c r="BE273" s="176" t="s">
        <v>103</v>
      </c>
      <c r="BF273" s="176" t="s">
        <v>104</v>
      </c>
      <c r="BG273" s="176" t="s">
        <v>105</v>
      </c>
      <c r="BH273" s="209" t="s">
        <v>157</v>
      </c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122</v>
      </c>
      <c r="BN273" s="79" t="s">
        <v>68</v>
      </c>
      <c r="BO273" s="178" t="s">
        <v>147</v>
      </c>
      <c r="BP273" s="176" t="s">
        <v>149</v>
      </c>
      <c r="BQ273" s="188" t="s">
        <v>150</v>
      </c>
    </row>
    <row r="274" spans="1:69" ht="15.75">
      <c r="A274" s="179" t="s">
        <v>100</v>
      </c>
      <c r="B274" s="195" t="s">
        <v>8</v>
      </c>
      <c r="C274" s="180" t="s">
        <v>29</v>
      </c>
      <c r="D274" s="192" t="s">
        <v>49</v>
      </c>
      <c r="E274" s="194" t="s">
        <v>274</v>
      </c>
      <c r="F274" s="196">
        <v>32</v>
      </c>
      <c r="G274" s="196">
        <v>0</v>
      </c>
      <c r="H274" s="197"/>
      <c r="I274" s="197"/>
      <c r="J274" s="197"/>
      <c r="K274" s="197"/>
      <c r="L274" s="196">
        <v>0</v>
      </c>
      <c r="M274" s="198"/>
      <c r="N274" s="188">
        <v>2</v>
      </c>
      <c r="O274" s="197"/>
      <c r="P274" s="197"/>
      <c r="Q274" s="183">
        <v>6.3657499375000004</v>
      </c>
      <c r="R274" s="197"/>
      <c r="S274" s="197"/>
      <c r="T274" s="189">
        <v>8.35</v>
      </c>
      <c r="U274" s="197"/>
      <c r="V274" s="197"/>
      <c r="W274" s="183">
        <v>6.3068436562499999</v>
      </c>
      <c r="X274" s="197"/>
      <c r="Y274" s="197"/>
      <c r="Z274" s="189">
        <v>7.8999999999999995</v>
      </c>
      <c r="AA274" s="197"/>
      <c r="AB274" s="197"/>
      <c r="AC274" s="197"/>
      <c r="AD274" s="197"/>
      <c r="AE274" s="197"/>
      <c r="AF274" s="199">
        <v>3.301277792453766</v>
      </c>
      <c r="AG274" s="199">
        <v>128</v>
      </c>
      <c r="AH274" s="199">
        <v>0.7526356638139694</v>
      </c>
      <c r="AI274" s="199">
        <v>20</v>
      </c>
      <c r="AJ274" s="199">
        <v>1.3527777777777779</v>
      </c>
      <c r="AK274" s="199"/>
      <c r="AL274" s="199">
        <v>32</v>
      </c>
      <c r="AM274" s="199">
        <v>3.301277792453766</v>
      </c>
      <c r="AN274" s="199">
        <v>3.475806451612903</v>
      </c>
      <c r="AO274" s="190">
        <v>6</v>
      </c>
      <c r="AP274" s="196">
        <v>0</v>
      </c>
      <c r="AQ274" s="196">
        <v>1</v>
      </c>
      <c r="AR274" s="205">
        <v>57</v>
      </c>
      <c r="AS274" s="58">
        <v>0</v>
      </c>
      <c r="AT274" s="183">
        <v>2543.6529999999998</v>
      </c>
      <c r="AU274" s="183">
        <v>21.936</v>
      </c>
      <c r="AV274" s="199">
        <v>0</v>
      </c>
      <c r="AW274" s="227">
        <v>57</v>
      </c>
      <c r="AX274" s="58">
        <v>0</v>
      </c>
      <c r="AY274" s="200">
        <v>3.5</v>
      </c>
      <c r="AZ274" s="184">
        <v>18248</v>
      </c>
      <c r="BA274" s="58">
        <v>0.57142857142799997</v>
      </c>
      <c r="BB274" s="58">
        <v>16.000000000016001</v>
      </c>
      <c r="BC274" s="198" t="s">
        <v>118</v>
      </c>
      <c r="BD274" s="178" t="s">
        <v>102</v>
      </c>
      <c r="BE274" s="176" t="s">
        <v>103</v>
      </c>
      <c r="BF274" s="176" t="s">
        <v>104</v>
      </c>
      <c r="BG274" s="176" t="s">
        <v>105</v>
      </c>
      <c r="BH274" s="209" t="s">
        <v>259</v>
      </c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122</v>
      </c>
      <c r="BN274" s="79" t="s">
        <v>68</v>
      </c>
      <c r="BO274" s="178" t="s">
        <v>184</v>
      </c>
      <c r="BP274" s="176" t="s">
        <v>184</v>
      </c>
      <c r="BQ274" s="188" t="s">
        <v>124</v>
      </c>
    </row>
    <row r="275" spans="1:69" ht="15.75">
      <c r="A275" s="179" t="s">
        <v>100</v>
      </c>
      <c r="B275" s="195" t="s">
        <v>8</v>
      </c>
      <c r="C275" s="180" t="s">
        <v>29</v>
      </c>
      <c r="D275" s="192" t="s">
        <v>49</v>
      </c>
      <c r="E275" s="194" t="s">
        <v>274</v>
      </c>
      <c r="F275" s="196">
        <v>32</v>
      </c>
      <c r="G275" s="196">
        <v>0</v>
      </c>
      <c r="H275" s="197"/>
      <c r="I275" s="197"/>
      <c r="J275" s="197"/>
      <c r="K275" s="197"/>
      <c r="L275" s="196">
        <v>0</v>
      </c>
      <c r="M275" s="198"/>
      <c r="N275" s="188">
        <v>1</v>
      </c>
      <c r="O275" s="197"/>
      <c r="P275" s="197"/>
      <c r="Q275" s="183">
        <v>7.5892499062500001</v>
      </c>
      <c r="R275" s="197"/>
      <c r="S275" s="197"/>
      <c r="T275" s="189">
        <v>14.2</v>
      </c>
      <c r="U275" s="197"/>
      <c r="V275" s="197"/>
      <c r="W275" s="183">
        <v>7.5253748749999989</v>
      </c>
      <c r="X275" s="197"/>
      <c r="Y275" s="197"/>
      <c r="Z275" s="189">
        <v>14.2</v>
      </c>
      <c r="AA275" s="197"/>
      <c r="AB275" s="197"/>
      <c r="AC275" s="197"/>
      <c r="AD275" s="197"/>
      <c r="AE275" s="197"/>
      <c r="AF275" s="199">
        <v>3.3680208477502069</v>
      </c>
      <c r="AG275" s="199">
        <v>128</v>
      </c>
      <c r="AH275" s="199">
        <v>0.70570256987344482</v>
      </c>
      <c r="AI275" s="199">
        <v>16</v>
      </c>
      <c r="AJ275" s="199">
        <v>1.65</v>
      </c>
      <c r="AK275" s="199"/>
      <c r="AL275" s="199">
        <v>32</v>
      </c>
      <c r="AM275" s="199">
        <v>3.4703889038827689</v>
      </c>
      <c r="AN275" s="199">
        <v>3.5161290322580645</v>
      </c>
      <c r="AO275" s="190">
        <v>3</v>
      </c>
      <c r="AP275" s="196">
        <v>0</v>
      </c>
      <c r="AQ275" s="196">
        <v>0</v>
      </c>
      <c r="AR275" s="205">
        <v>61</v>
      </c>
      <c r="AS275" s="58">
        <v>0</v>
      </c>
      <c r="AT275" s="183">
        <v>2364.3900000000003</v>
      </c>
      <c r="AU275" s="183">
        <v>236.32400000000001</v>
      </c>
      <c r="AV275" s="199">
        <v>0</v>
      </c>
      <c r="AW275" s="227">
        <v>61</v>
      </c>
      <c r="AX275" s="58">
        <v>0</v>
      </c>
      <c r="AY275" s="200">
        <v>3.5</v>
      </c>
      <c r="AZ275" s="184">
        <v>18248</v>
      </c>
      <c r="BA275" s="58">
        <v>0.57142857142799997</v>
      </c>
      <c r="BB275" s="58">
        <v>16.000000000016001</v>
      </c>
      <c r="BC275" s="198" t="s">
        <v>118</v>
      </c>
      <c r="BD275" s="178" t="s">
        <v>102</v>
      </c>
      <c r="BE275" s="176" t="s">
        <v>103</v>
      </c>
      <c r="BF275" s="176" t="s">
        <v>104</v>
      </c>
      <c r="BG275" s="176" t="s">
        <v>105</v>
      </c>
      <c r="BH275" s="209" t="s">
        <v>259</v>
      </c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122</v>
      </c>
      <c r="BN275" s="79" t="s">
        <v>68</v>
      </c>
      <c r="BO275" s="178" t="s">
        <v>184</v>
      </c>
      <c r="BP275" s="176" t="s">
        <v>184</v>
      </c>
      <c r="BQ275" s="188" t="s">
        <v>124</v>
      </c>
    </row>
    <row r="276" spans="1:69" ht="15.75">
      <c r="A276" s="179" t="s">
        <v>100</v>
      </c>
      <c r="B276" s="195" t="s">
        <v>8</v>
      </c>
      <c r="C276" s="180" t="s">
        <v>29</v>
      </c>
      <c r="D276" s="192" t="s">
        <v>49</v>
      </c>
      <c r="E276" s="194" t="s">
        <v>274</v>
      </c>
      <c r="F276" s="196">
        <v>32</v>
      </c>
      <c r="G276" s="196">
        <v>1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7.8450320322580644</v>
      </c>
      <c r="R276" s="197"/>
      <c r="S276" s="197"/>
      <c r="T276" s="189">
        <v>9.8625000000000007</v>
      </c>
      <c r="U276" s="197"/>
      <c r="V276" s="197"/>
      <c r="W276" s="183">
        <v>8.098386870967742</v>
      </c>
      <c r="X276" s="197"/>
      <c r="Y276" s="197"/>
      <c r="Z276" s="189">
        <v>10.725</v>
      </c>
      <c r="AA276" s="197"/>
      <c r="AB276" s="197"/>
      <c r="AC276" s="197"/>
      <c r="AD276" s="197"/>
      <c r="AE276" s="197"/>
      <c r="AF276" s="199">
        <v>3.3817742053539521</v>
      </c>
      <c r="AG276" s="199">
        <v>124</v>
      </c>
      <c r="AH276" s="199">
        <v>0.5698058710282603</v>
      </c>
      <c r="AI276" s="199">
        <v>11</v>
      </c>
      <c r="AJ276" s="199">
        <v>2.2000000000000002</v>
      </c>
      <c r="AK276" s="199"/>
      <c r="AL276" s="199">
        <v>31</v>
      </c>
      <c r="AM276" s="199">
        <v>3.4066666801770529</v>
      </c>
      <c r="AN276" s="199">
        <v>3.5483870967741935</v>
      </c>
      <c r="AO276" s="190">
        <v>3</v>
      </c>
      <c r="AP276" s="196">
        <v>0</v>
      </c>
      <c r="AQ276" s="196">
        <v>0</v>
      </c>
      <c r="AR276" s="205">
        <v>59</v>
      </c>
      <c r="AS276" s="58">
        <v>0</v>
      </c>
      <c r="AT276" s="183">
        <v>2506.2649999999994</v>
      </c>
      <c r="AU276" s="183">
        <v>61.539000000000001</v>
      </c>
      <c r="AV276" s="199">
        <v>0</v>
      </c>
      <c r="AW276" s="227">
        <v>59</v>
      </c>
      <c r="AX276" s="58">
        <v>0</v>
      </c>
      <c r="AY276" s="200">
        <v>3.5</v>
      </c>
      <c r="AZ276" s="184">
        <v>18248</v>
      </c>
      <c r="BA276" s="58">
        <v>0.57142857142799997</v>
      </c>
      <c r="BB276" s="58">
        <v>16.000000000016001</v>
      </c>
      <c r="BC276" s="198" t="s">
        <v>118</v>
      </c>
      <c r="BD276" s="178" t="s">
        <v>102</v>
      </c>
      <c r="BE276" s="176" t="s">
        <v>103</v>
      </c>
      <c r="BF276" s="176" t="s">
        <v>104</v>
      </c>
      <c r="BG276" s="176" t="s">
        <v>105</v>
      </c>
      <c r="BH276" s="209" t="s">
        <v>259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122</v>
      </c>
      <c r="BN276" s="79" t="s">
        <v>68</v>
      </c>
      <c r="BO276" s="178" t="s">
        <v>184</v>
      </c>
      <c r="BP276" s="176" t="s">
        <v>184</v>
      </c>
      <c r="BQ276" s="188" t="s">
        <v>124</v>
      </c>
    </row>
    <row r="277" spans="1:69" ht="15.75">
      <c r="A277" s="179" t="s">
        <v>100</v>
      </c>
      <c r="B277" s="195" t="s">
        <v>8</v>
      </c>
      <c r="C277" s="180" t="s">
        <v>29</v>
      </c>
      <c r="D277" s="192" t="s">
        <v>49</v>
      </c>
      <c r="E277" s="194" t="s">
        <v>274</v>
      </c>
      <c r="F277" s="196">
        <v>32</v>
      </c>
      <c r="G277" s="196">
        <v>0</v>
      </c>
      <c r="H277" s="197"/>
      <c r="I277" s="197"/>
      <c r="J277" s="197"/>
      <c r="K277" s="197"/>
      <c r="L277" s="196">
        <v>0</v>
      </c>
      <c r="M277" s="198"/>
      <c r="N277" s="188">
        <v>0</v>
      </c>
      <c r="O277" s="197"/>
      <c r="P277" s="197"/>
      <c r="Q277" s="183">
        <v>8.2260309062499992</v>
      </c>
      <c r="R277" s="197"/>
      <c r="S277" s="197"/>
      <c r="T277" s="189">
        <v>9.4</v>
      </c>
      <c r="U277" s="197"/>
      <c r="V277" s="197"/>
      <c r="W277" s="183">
        <v>8.4091872500000004</v>
      </c>
      <c r="X277" s="197"/>
      <c r="Y277" s="197"/>
      <c r="Z277" s="189">
        <v>9.4499999999999993</v>
      </c>
      <c r="AA277" s="197"/>
      <c r="AB277" s="197"/>
      <c r="AC277" s="197"/>
      <c r="AD277" s="197"/>
      <c r="AE277" s="197"/>
      <c r="AF277" s="199">
        <v>2.8825781252235174</v>
      </c>
      <c r="AG277" s="199">
        <v>128</v>
      </c>
      <c r="AH277" s="199">
        <v>0.46579613921444929</v>
      </c>
      <c r="AI277" s="199">
        <v>20</v>
      </c>
      <c r="AJ277" s="199">
        <v>1.8374999999999999</v>
      </c>
      <c r="AK277" s="199"/>
      <c r="AL277" s="199"/>
      <c r="AM277" s="199"/>
      <c r="AN277" s="199"/>
      <c r="AO277" s="190">
        <v>1</v>
      </c>
      <c r="AP277" s="196">
        <v>0</v>
      </c>
      <c r="AQ277" s="196">
        <v>0</v>
      </c>
      <c r="AR277" s="205">
        <v>63</v>
      </c>
      <c r="AS277" s="58">
        <v>0</v>
      </c>
      <c r="AT277" s="183">
        <v>2416.2910000000002</v>
      </c>
      <c r="AU277" s="183">
        <v>206.541</v>
      </c>
      <c r="AV277" s="199">
        <v>0</v>
      </c>
      <c r="AW277" s="227">
        <v>63</v>
      </c>
      <c r="AX277" s="58">
        <v>0</v>
      </c>
      <c r="AY277" s="200">
        <v>3.5</v>
      </c>
      <c r="AZ277" s="184">
        <v>18248</v>
      </c>
      <c r="BA277" s="58">
        <v>0.57142857142799997</v>
      </c>
      <c r="BB277" s="58">
        <v>16.000000000016001</v>
      </c>
      <c r="BC277" s="198" t="s">
        <v>118</v>
      </c>
      <c r="BD277" s="178" t="s">
        <v>102</v>
      </c>
      <c r="BE277" s="176" t="s">
        <v>103</v>
      </c>
      <c r="BF277" s="176" t="s">
        <v>104</v>
      </c>
      <c r="BG277" s="176" t="s">
        <v>105</v>
      </c>
      <c r="BH277" s="209" t="s">
        <v>259</v>
      </c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122</v>
      </c>
      <c r="BN277" s="79" t="s">
        <v>68</v>
      </c>
      <c r="BO277" s="178" t="s">
        <v>184</v>
      </c>
      <c r="BP277" s="176" t="s">
        <v>184</v>
      </c>
      <c r="BQ277" s="188" t="s">
        <v>124</v>
      </c>
    </row>
    <row r="278" spans="1:69" ht="15.75">
      <c r="A278" s="179" t="s">
        <v>100</v>
      </c>
      <c r="B278" s="195" t="s">
        <v>8</v>
      </c>
      <c r="C278" s="180" t="s">
        <v>29</v>
      </c>
      <c r="D278" s="192" t="s">
        <v>49</v>
      </c>
      <c r="E278" s="194" t="s">
        <v>275</v>
      </c>
      <c r="F278" s="196">
        <v>57</v>
      </c>
      <c r="G278" s="196">
        <v>1</v>
      </c>
      <c r="H278" s="197"/>
      <c r="I278" s="197"/>
      <c r="J278" s="197"/>
      <c r="K278" s="197"/>
      <c r="L278" s="196">
        <v>0</v>
      </c>
      <c r="M278" s="198"/>
      <c r="N278" s="188">
        <v>0</v>
      </c>
      <c r="O278" s="197"/>
      <c r="P278" s="197"/>
      <c r="Q278" s="183">
        <v>5.4288213214285719</v>
      </c>
      <c r="R278" s="197"/>
      <c r="S278" s="197"/>
      <c r="T278" s="189">
        <v>9.5999999999999979</v>
      </c>
      <c r="U278" s="197"/>
      <c r="V278" s="197"/>
      <c r="W278" s="183">
        <v>5.2338213035714292</v>
      </c>
      <c r="X278" s="197"/>
      <c r="Y278" s="197"/>
      <c r="Z278" s="189">
        <v>9.5999999999999979</v>
      </c>
      <c r="AA278" s="197"/>
      <c r="AB278" s="197"/>
      <c r="AC278" s="197"/>
      <c r="AD278" s="197"/>
      <c r="AE278" s="197"/>
      <c r="AF278" s="199">
        <v>3.6190051177934728</v>
      </c>
      <c r="AG278" s="199">
        <v>392</v>
      </c>
      <c r="AH278" s="199">
        <v>0.44411438919320018</v>
      </c>
      <c r="AI278" s="199">
        <v>12</v>
      </c>
      <c r="AJ278" s="199">
        <v>2.6461538461538461</v>
      </c>
      <c r="AK278" s="199"/>
      <c r="AL278" s="199">
        <v>56</v>
      </c>
      <c r="AM278" s="199">
        <v>3.6190051177934728</v>
      </c>
      <c r="AN278" s="199">
        <v>3.6831275720164607</v>
      </c>
      <c r="AO278" s="190">
        <v>65</v>
      </c>
      <c r="AP278" s="196">
        <v>0</v>
      </c>
      <c r="AQ278" s="196">
        <v>0</v>
      </c>
      <c r="AR278" s="205">
        <v>47</v>
      </c>
      <c r="AS278" s="58">
        <v>0</v>
      </c>
      <c r="AT278" s="183">
        <v>3996.94</v>
      </c>
      <c r="AU278" s="183">
        <v>0</v>
      </c>
      <c r="AV278" s="199">
        <v>0</v>
      </c>
      <c r="AW278" s="227">
        <v>47</v>
      </c>
      <c r="AX278" s="58">
        <v>0</v>
      </c>
      <c r="AY278" s="200">
        <v>4.75</v>
      </c>
      <c r="AZ278" s="184">
        <v>20835</v>
      </c>
      <c r="BA278" s="58">
        <v>1</v>
      </c>
      <c r="BB278" s="58">
        <v>12</v>
      </c>
      <c r="BC278" s="198" t="s">
        <v>118</v>
      </c>
      <c r="BD278" s="178" t="s">
        <v>102</v>
      </c>
      <c r="BE278" s="176" t="s">
        <v>103</v>
      </c>
      <c r="BF278" s="176" t="s">
        <v>104</v>
      </c>
      <c r="BG278" s="176" t="s">
        <v>105</v>
      </c>
      <c r="BH278" s="209" t="s">
        <v>140</v>
      </c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135</v>
      </c>
      <c r="BN278" s="79" t="s">
        <v>68</v>
      </c>
      <c r="BO278" s="178" t="s">
        <v>165</v>
      </c>
      <c r="BP278" s="176" t="s">
        <v>144</v>
      </c>
      <c r="BQ278" s="188" t="s">
        <v>145</v>
      </c>
    </row>
    <row r="279" spans="1:69" ht="15.75">
      <c r="A279" s="179" t="s">
        <v>100</v>
      </c>
      <c r="B279" s="195" t="s">
        <v>8</v>
      </c>
      <c r="C279" s="180" t="s">
        <v>29</v>
      </c>
      <c r="D279" s="192" t="s">
        <v>49</v>
      </c>
      <c r="E279" s="194" t="s">
        <v>275</v>
      </c>
      <c r="F279" s="196">
        <v>56</v>
      </c>
      <c r="G279" s="196">
        <v>0</v>
      </c>
      <c r="H279" s="197"/>
      <c r="I279" s="197"/>
      <c r="J279" s="197"/>
      <c r="K279" s="197"/>
      <c r="L279" s="196">
        <v>0</v>
      </c>
      <c r="M279" s="198"/>
      <c r="N279" s="188">
        <v>0</v>
      </c>
      <c r="O279" s="197"/>
      <c r="P279" s="197"/>
      <c r="Q279" s="183">
        <v>7.1065713750000006</v>
      </c>
      <c r="R279" s="197"/>
      <c r="S279" s="197"/>
      <c r="T279" s="189">
        <v>12.049999999999999</v>
      </c>
      <c r="U279" s="197"/>
      <c r="V279" s="197"/>
      <c r="W279" s="183">
        <v>7.1344106785714283</v>
      </c>
      <c r="X279" s="197"/>
      <c r="Y279" s="197"/>
      <c r="Z279" s="189">
        <v>12.049999999999999</v>
      </c>
      <c r="AA279" s="197"/>
      <c r="AB279" s="197"/>
      <c r="AC279" s="197"/>
      <c r="AD279" s="197"/>
      <c r="AE279" s="197"/>
      <c r="AF279" s="199">
        <v>3.2856122492527469</v>
      </c>
      <c r="AG279" s="199">
        <v>392</v>
      </c>
      <c r="AH279" s="199">
        <v>0.52569643174318104</v>
      </c>
      <c r="AI279" s="199">
        <v>31</v>
      </c>
      <c r="AJ279" s="199">
        <v>2.2720000000000002</v>
      </c>
      <c r="AK279" s="199"/>
      <c r="AL279" s="199">
        <v>56</v>
      </c>
      <c r="AM279" s="199">
        <v>3.2856122492527469</v>
      </c>
      <c r="AN279" s="199">
        <v>3.3805309734513274</v>
      </c>
      <c r="AO279" s="190">
        <v>18</v>
      </c>
      <c r="AP279" s="196">
        <v>0</v>
      </c>
      <c r="AQ279" s="196">
        <v>0</v>
      </c>
      <c r="AR279" s="205">
        <v>94</v>
      </c>
      <c r="AS279" s="58">
        <v>0</v>
      </c>
      <c r="AT279" s="183">
        <v>4004.0540000000001</v>
      </c>
      <c r="AU279" s="183">
        <v>0</v>
      </c>
      <c r="AV279" s="199">
        <v>0</v>
      </c>
      <c r="AW279" s="227">
        <v>94</v>
      </c>
      <c r="AX279" s="58">
        <v>0</v>
      </c>
      <c r="AY279" s="200">
        <v>4.75</v>
      </c>
      <c r="AZ279" s="184">
        <v>20835</v>
      </c>
      <c r="BA279" s="58">
        <v>1</v>
      </c>
      <c r="BB279" s="58">
        <v>11.789473684210526</v>
      </c>
      <c r="BC279" s="198" t="s">
        <v>118</v>
      </c>
      <c r="BD279" s="178" t="s">
        <v>102</v>
      </c>
      <c r="BE279" s="176" t="s">
        <v>103</v>
      </c>
      <c r="BF279" s="176" t="s">
        <v>104</v>
      </c>
      <c r="BG279" s="176" t="s">
        <v>105</v>
      </c>
      <c r="BH279" s="209" t="s">
        <v>140</v>
      </c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135</v>
      </c>
      <c r="BN279" s="79" t="s">
        <v>68</v>
      </c>
      <c r="BO279" s="178" t="s">
        <v>165</v>
      </c>
      <c r="BP279" s="176" t="s">
        <v>144</v>
      </c>
      <c r="BQ279" s="188" t="s">
        <v>145</v>
      </c>
    </row>
    <row r="280" spans="1:69" ht="15.75">
      <c r="A280" s="179" t="s">
        <v>100</v>
      </c>
      <c r="B280" s="195" t="s">
        <v>8</v>
      </c>
      <c r="C280" s="180" t="s">
        <v>29</v>
      </c>
      <c r="D280" s="192" t="s">
        <v>49</v>
      </c>
      <c r="E280" s="194" t="s">
        <v>275</v>
      </c>
      <c r="F280" s="196">
        <v>58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5.8523446206896557</v>
      </c>
      <c r="R280" s="197"/>
      <c r="S280" s="197"/>
      <c r="T280" s="189">
        <v>8.0249999999999986</v>
      </c>
      <c r="U280" s="197"/>
      <c r="V280" s="197"/>
      <c r="W280" s="183">
        <v>5.1971378793103442</v>
      </c>
      <c r="X280" s="197"/>
      <c r="Y280" s="197"/>
      <c r="Z280" s="189">
        <v>7.31</v>
      </c>
      <c r="AA280" s="197"/>
      <c r="AB280" s="197"/>
      <c r="AC280" s="197"/>
      <c r="AD280" s="197"/>
      <c r="AE280" s="197"/>
      <c r="AF280" s="199">
        <v>3.6102955711298974</v>
      </c>
      <c r="AG280" s="199">
        <v>406</v>
      </c>
      <c r="AH280" s="199">
        <v>0.4181191614324396</v>
      </c>
      <c r="AI280" s="199">
        <v>12</v>
      </c>
      <c r="AJ280" s="199">
        <v>2.6338709677419354</v>
      </c>
      <c r="AK280" s="199"/>
      <c r="AL280" s="199">
        <v>57</v>
      </c>
      <c r="AM280" s="199">
        <v>3.6169674229203608</v>
      </c>
      <c r="AN280" s="199">
        <v>3.6722846441947565</v>
      </c>
      <c r="AO280" s="190">
        <v>0</v>
      </c>
      <c r="AP280" s="196">
        <v>0</v>
      </c>
      <c r="AQ280" s="196">
        <v>0</v>
      </c>
      <c r="AR280" s="205">
        <v>116</v>
      </c>
      <c r="AS280" s="58">
        <v>0</v>
      </c>
      <c r="AT280" s="183">
        <v>4142.174</v>
      </c>
      <c r="AU280" s="183">
        <v>12.329000000000001</v>
      </c>
      <c r="AV280" s="199">
        <v>0</v>
      </c>
      <c r="AW280" s="227">
        <v>116</v>
      </c>
      <c r="AX280" s="58">
        <v>0</v>
      </c>
      <c r="AY280" s="200">
        <v>4.75</v>
      </c>
      <c r="AZ280" s="184">
        <v>20835</v>
      </c>
      <c r="BA280" s="58">
        <v>1</v>
      </c>
      <c r="BB280" s="58">
        <v>12.210526315789474</v>
      </c>
      <c r="BC280" s="198" t="s">
        <v>118</v>
      </c>
      <c r="BD280" s="178" t="s">
        <v>102</v>
      </c>
      <c r="BE280" s="176" t="s">
        <v>103</v>
      </c>
      <c r="BF280" s="176" t="s">
        <v>104</v>
      </c>
      <c r="BG280" s="176" t="s">
        <v>105</v>
      </c>
      <c r="BH280" s="209" t="s">
        <v>140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135</v>
      </c>
      <c r="BN280" s="79" t="s">
        <v>68</v>
      </c>
      <c r="BO280" s="178" t="s">
        <v>165</v>
      </c>
      <c r="BP280" s="176" t="s">
        <v>144</v>
      </c>
      <c r="BQ280" s="188" t="s">
        <v>145</v>
      </c>
    </row>
    <row r="281" spans="1:69" ht="15.75">
      <c r="A281" s="179" t="s">
        <v>100</v>
      </c>
      <c r="B281" s="195" t="s">
        <v>8</v>
      </c>
      <c r="C281" s="180" t="s">
        <v>29</v>
      </c>
      <c r="D281" s="192" t="s">
        <v>49</v>
      </c>
      <c r="E281" s="194" t="s">
        <v>275</v>
      </c>
      <c r="F281" s="196">
        <v>57</v>
      </c>
      <c r="G281" s="196">
        <v>1</v>
      </c>
      <c r="H281" s="197"/>
      <c r="I281" s="197"/>
      <c r="J281" s="197"/>
      <c r="K281" s="197"/>
      <c r="L281" s="196">
        <v>0</v>
      </c>
      <c r="M281" s="198"/>
      <c r="N281" s="188">
        <v>0</v>
      </c>
      <c r="O281" s="197"/>
      <c r="P281" s="197"/>
      <c r="Q281" s="183">
        <v>6.9866248571428571</v>
      </c>
      <c r="R281" s="197"/>
      <c r="S281" s="197"/>
      <c r="T281" s="189">
        <v>9.0333333333333332</v>
      </c>
      <c r="U281" s="197"/>
      <c r="V281" s="197"/>
      <c r="W281" s="183">
        <v>6.941321267857143</v>
      </c>
      <c r="X281" s="197"/>
      <c r="Y281" s="197"/>
      <c r="Z281" s="189">
        <v>9.0333333333333332</v>
      </c>
      <c r="AA281" s="197"/>
      <c r="AB281" s="197"/>
      <c r="AC281" s="197"/>
      <c r="AD281" s="197"/>
      <c r="AE281" s="197"/>
      <c r="AF281" s="199">
        <v>2.5931948073498612</v>
      </c>
      <c r="AG281" s="199">
        <v>385</v>
      </c>
      <c r="AH281" s="199">
        <v>0.36266960464262132</v>
      </c>
      <c r="AI281" s="199">
        <v>138</v>
      </c>
      <c r="AJ281" s="199">
        <v>1.8826086956521739</v>
      </c>
      <c r="AK281" s="199"/>
      <c r="AL281" s="199"/>
      <c r="AM281" s="199"/>
      <c r="AN281" s="199"/>
      <c r="AO281" s="190">
        <v>42</v>
      </c>
      <c r="AP281" s="196">
        <v>0</v>
      </c>
      <c r="AQ281" s="196">
        <v>0</v>
      </c>
      <c r="AR281" s="205">
        <v>70</v>
      </c>
      <c r="AS281" s="58">
        <v>0</v>
      </c>
      <c r="AT281" s="183">
        <v>3997.049</v>
      </c>
      <c r="AU281" s="183">
        <v>0</v>
      </c>
      <c r="AV281" s="199">
        <v>0</v>
      </c>
      <c r="AW281" s="227">
        <v>70</v>
      </c>
      <c r="AX281" s="58">
        <v>0</v>
      </c>
      <c r="AY281" s="200">
        <v>4.75</v>
      </c>
      <c r="AZ281" s="184">
        <v>20835</v>
      </c>
      <c r="BA281" s="58">
        <v>1</v>
      </c>
      <c r="BB281" s="58">
        <v>12</v>
      </c>
      <c r="BC281" s="198" t="s">
        <v>118</v>
      </c>
      <c r="BD281" s="178" t="s">
        <v>102</v>
      </c>
      <c r="BE281" s="176" t="s">
        <v>103</v>
      </c>
      <c r="BF281" s="176" t="s">
        <v>104</v>
      </c>
      <c r="BG281" s="176" t="s">
        <v>105</v>
      </c>
      <c r="BH281" s="209" t="s">
        <v>140</v>
      </c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135</v>
      </c>
      <c r="BN281" s="79" t="s">
        <v>68</v>
      </c>
      <c r="BO281" s="178" t="s">
        <v>165</v>
      </c>
      <c r="BP281" s="176" t="s">
        <v>144</v>
      </c>
      <c r="BQ281" s="188" t="s">
        <v>145</v>
      </c>
    </row>
    <row r="282" spans="1:69" ht="15.75">
      <c r="A282" s="179" t="s">
        <v>100</v>
      </c>
      <c r="B282" s="195" t="s">
        <v>8</v>
      </c>
      <c r="C282" s="180" t="s">
        <v>29</v>
      </c>
      <c r="D282" s="192" t="s">
        <v>49</v>
      </c>
      <c r="E282" s="194" t="s">
        <v>276</v>
      </c>
      <c r="F282" s="196">
        <v>230</v>
      </c>
      <c r="G282" s="196">
        <v>4</v>
      </c>
      <c r="H282" s="197"/>
      <c r="I282" s="197"/>
      <c r="J282" s="197"/>
      <c r="K282" s="197"/>
      <c r="L282" s="196">
        <v>2</v>
      </c>
      <c r="M282" s="198"/>
      <c r="N282" s="188">
        <v>0</v>
      </c>
      <c r="O282" s="197"/>
      <c r="P282" s="197"/>
      <c r="Q282" s="183">
        <v>6.4685131473214286</v>
      </c>
      <c r="R282" s="197"/>
      <c r="S282" s="197"/>
      <c r="T282" s="189">
        <v>10.128571428571428</v>
      </c>
      <c r="U282" s="197"/>
      <c r="V282" s="197"/>
      <c r="W282" s="183">
        <v>6.4176962366071422</v>
      </c>
      <c r="X282" s="197"/>
      <c r="Y282" s="197"/>
      <c r="Z282" s="189">
        <v>10.149999999999999</v>
      </c>
      <c r="AA282" s="197"/>
      <c r="AB282" s="197"/>
      <c r="AC282" s="197"/>
      <c r="AD282" s="197"/>
      <c r="AE282" s="197"/>
      <c r="AF282" s="199">
        <v>3.5182780716492208</v>
      </c>
      <c r="AG282" s="199">
        <v>1566</v>
      </c>
      <c r="AH282" s="199">
        <v>0.42958568571025618</v>
      </c>
      <c r="AI282" s="199">
        <v>35</v>
      </c>
      <c r="AJ282" s="199">
        <v>2.6288690476190477</v>
      </c>
      <c r="AK282" s="199"/>
      <c r="AL282" s="199">
        <v>223</v>
      </c>
      <c r="AM282" s="199">
        <v>3.5205253148369113</v>
      </c>
      <c r="AN282" s="199">
        <v>3.5835343787696021</v>
      </c>
      <c r="AO282" s="190">
        <v>7</v>
      </c>
      <c r="AP282" s="196">
        <v>0</v>
      </c>
      <c r="AQ282" s="196">
        <v>0</v>
      </c>
      <c r="AR282" s="205">
        <v>445</v>
      </c>
      <c r="AS282" s="58">
        <v>0</v>
      </c>
      <c r="AT282" s="183">
        <v>16108.927</v>
      </c>
      <c r="AU282" s="183">
        <v>0</v>
      </c>
      <c r="AV282" s="199">
        <v>0</v>
      </c>
      <c r="AW282" s="227">
        <v>445</v>
      </c>
      <c r="AX282" s="58">
        <v>0</v>
      </c>
      <c r="AY282" s="200">
        <v>24</v>
      </c>
      <c r="AZ282" s="184">
        <v>95925</v>
      </c>
      <c r="BA282" s="58">
        <v>0.85416666666599994</v>
      </c>
      <c r="BB282" s="58">
        <v>11.21951219513071</v>
      </c>
      <c r="BC282" s="198" t="s">
        <v>118</v>
      </c>
      <c r="BD282" s="178" t="s">
        <v>102</v>
      </c>
      <c r="BE282" s="176" t="s">
        <v>103</v>
      </c>
      <c r="BF282" s="176" t="s">
        <v>104</v>
      </c>
      <c r="BG282" s="176" t="s">
        <v>105</v>
      </c>
      <c r="BH282" s="209" t="s">
        <v>160</v>
      </c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68</v>
      </c>
      <c r="BO282" s="178" t="s">
        <v>276</v>
      </c>
      <c r="BP282" s="176" t="s">
        <v>158</v>
      </c>
      <c r="BQ282" s="188" t="s">
        <v>145</v>
      </c>
    </row>
    <row r="283" spans="1:69" ht="15.75">
      <c r="A283" s="179" t="s">
        <v>100</v>
      </c>
      <c r="B283" s="195" t="s">
        <v>8</v>
      </c>
      <c r="C283" s="180" t="s">
        <v>29</v>
      </c>
      <c r="D283" s="192" t="s">
        <v>49</v>
      </c>
      <c r="E283" s="194" t="s">
        <v>276</v>
      </c>
      <c r="F283" s="196">
        <v>230</v>
      </c>
      <c r="G283" s="196">
        <v>26</v>
      </c>
      <c r="H283" s="197"/>
      <c r="I283" s="197"/>
      <c r="J283" s="197"/>
      <c r="K283" s="197"/>
      <c r="L283" s="196">
        <v>0</v>
      </c>
      <c r="M283" s="198"/>
      <c r="N283" s="188">
        <v>0</v>
      </c>
      <c r="O283" s="197"/>
      <c r="P283" s="197"/>
      <c r="Q283" s="183">
        <v>7.2625097156862743</v>
      </c>
      <c r="R283" s="197"/>
      <c r="S283" s="197"/>
      <c r="T283" s="189">
        <v>13.724999999999998</v>
      </c>
      <c r="U283" s="197"/>
      <c r="V283" s="197"/>
      <c r="W283" s="183">
        <v>7.4746616225490188</v>
      </c>
      <c r="X283" s="197"/>
      <c r="Y283" s="197"/>
      <c r="Z283" s="189">
        <v>13.849999999999998</v>
      </c>
      <c r="AA283" s="197"/>
      <c r="AB283" s="197"/>
      <c r="AC283" s="197"/>
      <c r="AD283" s="197"/>
      <c r="AE283" s="197"/>
      <c r="AF283" s="199">
        <v>2.8099646423291289</v>
      </c>
      <c r="AG283" s="199">
        <v>1414</v>
      </c>
      <c r="AH283" s="199">
        <v>0.40706420438449209</v>
      </c>
      <c r="AI283" s="199">
        <v>284</v>
      </c>
      <c r="AJ283" s="199">
        <v>2.0554655870445346</v>
      </c>
      <c r="AK283" s="199"/>
      <c r="AL283" s="199">
        <v>0</v>
      </c>
      <c r="AM283" s="199"/>
      <c r="AN283" s="199"/>
      <c r="AO283" s="190">
        <v>7</v>
      </c>
      <c r="AP283" s="196">
        <v>0</v>
      </c>
      <c r="AQ283" s="196">
        <v>0</v>
      </c>
      <c r="AR283" s="205">
        <v>401</v>
      </c>
      <c r="AS283" s="58">
        <v>0</v>
      </c>
      <c r="AT283" s="183">
        <v>14566.108</v>
      </c>
      <c r="AU283" s="183">
        <v>0</v>
      </c>
      <c r="AV283" s="199">
        <v>0</v>
      </c>
      <c r="AW283" s="227">
        <v>401</v>
      </c>
      <c r="AX283" s="58">
        <v>0</v>
      </c>
      <c r="AY283" s="200">
        <v>24</v>
      </c>
      <c r="AZ283" s="184">
        <v>95925</v>
      </c>
      <c r="BA283" s="58">
        <v>0.85416666666599994</v>
      </c>
      <c r="BB283" s="58">
        <v>11.21951219513071</v>
      </c>
      <c r="BC283" s="198" t="s">
        <v>118</v>
      </c>
      <c r="BD283" s="178" t="s">
        <v>102</v>
      </c>
      <c r="BE283" s="176" t="s">
        <v>103</v>
      </c>
      <c r="BF283" s="176" t="s">
        <v>104</v>
      </c>
      <c r="BG283" s="176" t="s">
        <v>105</v>
      </c>
      <c r="BH283" s="209" t="s">
        <v>160</v>
      </c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68</v>
      </c>
      <c r="BO283" s="178" t="s">
        <v>276</v>
      </c>
      <c r="BP283" s="176" t="s">
        <v>158</v>
      </c>
      <c r="BQ283" s="188" t="s">
        <v>145</v>
      </c>
    </row>
    <row r="284" spans="1:69" ht="15.75">
      <c r="A284" s="179" t="s">
        <v>100</v>
      </c>
      <c r="B284" s="195" t="s">
        <v>8</v>
      </c>
      <c r="C284" s="180" t="s">
        <v>29</v>
      </c>
      <c r="D284" s="192" t="s">
        <v>49</v>
      </c>
      <c r="E284" s="194" t="s">
        <v>276</v>
      </c>
      <c r="F284" s="196">
        <v>229</v>
      </c>
      <c r="G284" s="196">
        <v>0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5.6813725789473679</v>
      </c>
      <c r="R284" s="197"/>
      <c r="S284" s="197"/>
      <c r="T284" s="189">
        <v>7.9666666666666659</v>
      </c>
      <c r="U284" s="197"/>
      <c r="V284" s="197"/>
      <c r="W284" s="183">
        <v>4.9392191929824563</v>
      </c>
      <c r="X284" s="197"/>
      <c r="Y284" s="197"/>
      <c r="Z284" s="189">
        <v>7.5999999999999988</v>
      </c>
      <c r="AA284" s="197"/>
      <c r="AB284" s="197"/>
      <c r="AC284" s="197"/>
      <c r="AD284" s="197"/>
      <c r="AE284" s="197"/>
      <c r="AF284" s="199">
        <v>3.6531286073376195</v>
      </c>
      <c r="AG284" s="199">
        <v>1587</v>
      </c>
      <c r="AH284" s="199">
        <v>0.44813091021051427</v>
      </c>
      <c r="AI284" s="199">
        <v>42</v>
      </c>
      <c r="AJ284" s="199">
        <v>2.6295652173913044</v>
      </c>
      <c r="AK284" s="199"/>
      <c r="AL284" s="199">
        <v>224</v>
      </c>
      <c r="AM284" s="199">
        <v>3.6647627705974228</v>
      </c>
      <c r="AN284" s="199">
        <v>3.6961722488038276</v>
      </c>
      <c r="AO284" s="190">
        <v>0</v>
      </c>
      <c r="AP284" s="196">
        <v>2</v>
      </c>
      <c r="AQ284" s="196">
        <v>0</v>
      </c>
      <c r="AR284" s="205">
        <v>456</v>
      </c>
      <c r="AS284" s="58">
        <v>0</v>
      </c>
      <c r="AT284" s="183">
        <v>16164.304</v>
      </c>
      <c r="AU284" s="183">
        <v>149.61000000000001</v>
      </c>
      <c r="AV284" s="199">
        <v>0</v>
      </c>
      <c r="AW284" s="227">
        <v>456</v>
      </c>
      <c r="AX284" s="58">
        <v>0</v>
      </c>
      <c r="AY284" s="200">
        <v>24</v>
      </c>
      <c r="AZ284" s="184">
        <v>95925</v>
      </c>
      <c r="BA284" s="58">
        <v>0.85416666666599994</v>
      </c>
      <c r="BB284" s="58">
        <v>11.170731707325793</v>
      </c>
      <c r="BC284" s="198" t="s">
        <v>118</v>
      </c>
      <c r="BD284" s="178" t="s">
        <v>102</v>
      </c>
      <c r="BE284" s="176" t="s">
        <v>103</v>
      </c>
      <c r="BF284" s="176" t="s">
        <v>104</v>
      </c>
      <c r="BG284" s="176" t="s">
        <v>105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68</v>
      </c>
      <c r="BO284" s="178" t="s">
        <v>276</v>
      </c>
      <c r="BP284" s="176" t="s">
        <v>158</v>
      </c>
      <c r="BQ284" s="188" t="s">
        <v>145</v>
      </c>
    </row>
    <row r="285" spans="1:69" ht="15.75">
      <c r="A285" s="179" t="s">
        <v>100</v>
      </c>
      <c r="B285" s="195" t="s">
        <v>8</v>
      </c>
      <c r="C285" s="180" t="s">
        <v>29</v>
      </c>
      <c r="D285" s="192" t="s">
        <v>49</v>
      </c>
      <c r="E285" s="194" t="s">
        <v>276</v>
      </c>
      <c r="F285" s="196">
        <v>234</v>
      </c>
      <c r="G285" s="196">
        <v>64</v>
      </c>
      <c r="H285" s="197"/>
      <c r="I285" s="197"/>
      <c r="J285" s="197"/>
      <c r="K285" s="197"/>
      <c r="L285" s="196">
        <v>0</v>
      </c>
      <c r="M285" s="198"/>
      <c r="N285" s="188">
        <v>0</v>
      </c>
      <c r="O285" s="197"/>
      <c r="P285" s="197"/>
      <c r="Q285" s="183">
        <v>7.2820057588235292</v>
      </c>
      <c r="R285" s="197"/>
      <c r="S285" s="197"/>
      <c r="T285" s="189">
        <v>8.9375</v>
      </c>
      <c r="U285" s="197"/>
      <c r="V285" s="197"/>
      <c r="W285" s="183">
        <v>7.3224116529411756</v>
      </c>
      <c r="X285" s="197"/>
      <c r="Y285" s="197"/>
      <c r="Z285" s="189">
        <v>8.90625</v>
      </c>
      <c r="AA285" s="197"/>
      <c r="AB285" s="197"/>
      <c r="AC285" s="197"/>
      <c r="AD285" s="197"/>
      <c r="AE285" s="197"/>
      <c r="AF285" s="199">
        <v>2.8392520992695784</v>
      </c>
      <c r="AG285" s="199">
        <v>1190</v>
      </c>
      <c r="AH285" s="199">
        <v>0.37256606357278016</v>
      </c>
      <c r="AI285" s="199">
        <v>187</v>
      </c>
      <c r="AJ285" s="199">
        <v>2.1136363636363638</v>
      </c>
      <c r="AK285" s="199"/>
      <c r="AL285" s="199"/>
      <c r="AM285" s="199"/>
      <c r="AN285" s="199"/>
      <c r="AO285" s="190">
        <v>4</v>
      </c>
      <c r="AP285" s="196">
        <v>0</v>
      </c>
      <c r="AQ285" s="196">
        <v>0</v>
      </c>
      <c r="AR285" s="205">
        <v>336</v>
      </c>
      <c r="AS285" s="58">
        <v>0</v>
      </c>
      <c r="AT285" s="183">
        <v>12130.773999999999</v>
      </c>
      <c r="AU285" s="183">
        <v>6.6909999999999998</v>
      </c>
      <c r="AV285" s="199">
        <v>0</v>
      </c>
      <c r="AW285" s="227">
        <v>336</v>
      </c>
      <c r="AX285" s="58">
        <v>0</v>
      </c>
      <c r="AY285" s="200">
        <v>24</v>
      </c>
      <c r="AZ285" s="184">
        <v>95925</v>
      </c>
      <c r="BA285" s="58">
        <v>0.85416666666599994</v>
      </c>
      <c r="BB285" s="58">
        <v>11.414634146350373</v>
      </c>
      <c r="BC285" s="198" t="s">
        <v>118</v>
      </c>
      <c r="BD285" s="178" t="s">
        <v>102</v>
      </c>
      <c r="BE285" s="176" t="s">
        <v>103</v>
      </c>
      <c r="BF285" s="176" t="s">
        <v>104</v>
      </c>
      <c r="BG285" s="176" t="s">
        <v>105</v>
      </c>
      <c r="BH285" s="209" t="s">
        <v>160</v>
      </c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68</v>
      </c>
      <c r="BO285" s="178" t="s">
        <v>276</v>
      </c>
      <c r="BP285" s="176" t="s">
        <v>158</v>
      </c>
      <c r="BQ285" s="188" t="s">
        <v>145</v>
      </c>
    </row>
    <row r="286" spans="1:69" ht="15.75">
      <c r="A286" s="179" t="s">
        <v>100</v>
      </c>
      <c r="B286" s="195" t="s">
        <v>8</v>
      </c>
      <c r="C286" s="180" t="s">
        <v>29</v>
      </c>
      <c r="D286" s="192" t="s">
        <v>49</v>
      </c>
      <c r="E286" s="194" t="s">
        <v>172</v>
      </c>
      <c r="F286" s="196">
        <v>190</v>
      </c>
      <c r="G286" s="196">
        <v>1</v>
      </c>
      <c r="H286" s="197"/>
      <c r="I286" s="197"/>
      <c r="J286" s="197"/>
      <c r="K286" s="197"/>
      <c r="L286" s="196">
        <v>0</v>
      </c>
      <c r="M286" s="198"/>
      <c r="N286" s="188">
        <v>0</v>
      </c>
      <c r="O286" s="197"/>
      <c r="P286" s="197"/>
      <c r="Q286" s="183">
        <v>6.4402166825396829</v>
      </c>
      <c r="R286" s="197"/>
      <c r="S286" s="197"/>
      <c r="T286" s="189">
        <v>7.9812499999999993</v>
      </c>
      <c r="U286" s="197"/>
      <c r="V286" s="197"/>
      <c r="W286" s="183">
        <v>6.4174230211640211</v>
      </c>
      <c r="X286" s="197"/>
      <c r="Y286" s="197"/>
      <c r="Z286" s="189">
        <v>7.9774999999999991</v>
      </c>
      <c r="AA286" s="197"/>
      <c r="AB286" s="197"/>
      <c r="AC286" s="197"/>
      <c r="AD286" s="197"/>
      <c r="AE286" s="197"/>
      <c r="AF286" s="199">
        <v>3.5446728489671671</v>
      </c>
      <c r="AG286" s="199">
        <v>1323</v>
      </c>
      <c r="AH286" s="199">
        <v>0.4335022139501763</v>
      </c>
      <c r="AI286" s="199">
        <v>31</v>
      </c>
      <c r="AJ286" s="199">
        <v>2.6292279411764707</v>
      </c>
      <c r="AK286" s="199"/>
      <c r="AL286" s="199">
        <v>181</v>
      </c>
      <c r="AM286" s="199">
        <v>3.5566535221843516</v>
      </c>
      <c r="AN286" s="199">
        <v>3.6186835106382977</v>
      </c>
      <c r="AO286" s="190">
        <v>1</v>
      </c>
      <c r="AP286" s="196">
        <v>0</v>
      </c>
      <c r="AQ286" s="196">
        <v>0</v>
      </c>
      <c r="AR286" s="205">
        <v>377</v>
      </c>
      <c r="AS286" s="58">
        <v>0</v>
      </c>
      <c r="AT286" s="183">
        <v>13397.716</v>
      </c>
      <c r="AU286" s="183">
        <v>173.869</v>
      </c>
      <c r="AV286" s="199">
        <v>0</v>
      </c>
      <c r="AW286" s="227">
        <v>377</v>
      </c>
      <c r="AX286" s="58">
        <v>0</v>
      </c>
      <c r="AY286" s="200">
        <v>10</v>
      </c>
      <c r="AZ286" s="184">
        <v>126766</v>
      </c>
      <c r="BA286" s="58">
        <v>0.9</v>
      </c>
      <c r="BB286" s="58">
        <v>21.111111111111111</v>
      </c>
      <c r="BC286" s="198" t="s">
        <v>118</v>
      </c>
      <c r="BD286" s="178" t="s">
        <v>102</v>
      </c>
      <c r="BE286" s="176" t="s">
        <v>103</v>
      </c>
      <c r="BF286" s="176" t="s">
        <v>104</v>
      </c>
      <c r="BG286" s="176" t="s">
        <v>105</v>
      </c>
      <c r="BH286" s="209" t="s">
        <v>171</v>
      </c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68</v>
      </c>
      <c r="BO286" s="178" t="s">
        <v>172</v>
      </c>
      <c r="BP286" s="176" t="s">
        <v>144</v>
      </c>
      <c r="BQ286" s="188" t="s">
        <v>145</v>
      </c>
    </row>
    <row r="287" spans="1:69" ht="15.75">
      <c r="A287" s="179" t="s">
        <v>100</v>
      </c>
      <c r="B287" s="195" t="s">
        <v>8</v>
      </c>
      <c r="C287" s="180" t="s">
        <v>29</v>
      </c>
      <c r="D287" s="192" t="s">
        <v>49</v>
      </c>
      <c r="E287" s="194" t="s">
        <v>172</v>
      </c>
      <c r="F287" s="196">
        <v>187</v>
      </c>
      <c r="G287" s="196">
        <v>2</v>
      </c>
      <c r="H287" s="197"/>
      <c r="I287" s="197"/>
      <c r="J287" s="197"/>
      <c r="K287" s="197"/>
      <c r="L287" s="196">
        <v>0</v>
      </c>
      <c r="M287" s="198"/>
      <c r="N287" s="188">
        <v>0</v>
      </c>
      <c r="O287" s="197"/>
      <c r="P287" s="197"/>
      <c r="Q287" s="183">
        <v>8.6975997405405394</v>
      </c>
      <c r="R287" s="197"/>
      <c r="S287" s="197"/>
      <c r="T287" s="189">
        <v>14.152777777777779</v>
      </c>
      <c r="U287" s="197"/>
      <c r="V287" s="197"/>
      <c r="W287" s="183">
        <v>8.868902481081081</v>
      </c>
      <c r="X287" s="197"/>
      <c r="Y287" s="197"/>
      <c r="Z287" s="189">
        <v>14.3375</v>
      </c>
      <c r="AA287" s="197"/>
      <c r="AB287" s="197"/>
      <c r="AC287" s="197"/>
      <c r="AD287" s="197"/>
      <c r="AE287" s="197"/>
      <c r="AF287" s="199">
        <v>3.1556599445903277</v>
      </c>
      <c r="AG287" s="199">
        <v>1286</v>
      </c>
      <c r="AH287" s="199">
        <v>0.64447168581412073</v>
      </c>
      <c r="AI287" s="199">
        <v>249</v>
      </c>
      <c r="AJ287" s="199">
        <v>2.0144871794871797</v>
      </c>
      <c r="AK287" s="199"/>
      <c r="AL287" s="199">
        <v>183</v>
      </c>
      <c r="AM287" s="199">
        <v>3.1599609747920656</v>
      </c>
      <c r="AN287" s="199">
        <v>3.2533898305084747</v>
      </c>
      <c r="AO287" s="190">
        <v>0</v>
      </c>
      <c r="AP287" s="196">
        <v>2</v>
      </c>
      <c r="AQ287" s="196">
        <v>0</v>
      </c>
      <c r="AR287" s="205">
        <v>368</v>
      </c>
      <c r="AS287" s="58">
        <v>0</v>
      </c>
      <c r="AT287" s="183">
        <v>13109.109</v>
      </c>
      <c r="AU287" s="183">
        <v>143.274</v>
      </c>
      <c r="AV287" s="199">
        <v>0</v>
      </c>
      <c r="AW287" s="227">
        <v>368</v>
      </c>
      <c r="AX287" s="58">
        <v>0</v>
      </c>
      <c r="AY287" s="200">
        <v>10</v>
      </c>
      <c r="AZ287" s="184">
        <v>126766</v>
      </c>
      <c r="BA287" s="58">
        <v>0.9</v>
      </c>
      <c r="BB287" s="58">
        <v>20.777777777777775</v>
      </c>
      <c r="BC287" s="198" t="s">
        <v>118</v>
      </c>
      <c r="BD287" s="178" t="s">
        <v>102</v>
      </c>
      <c r="BE287" s="176" t="s">
        <v>103</v>
      </c>
      <c r="BF287" s="176" t="s">
        <v>104</v>
      </c>
      <c r="BG287" s="176" t="s">
        <v>105</v>
      </c>
      <c r="BH287" s="209" t="s">
        <v>171</v>
      </c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68</v>
      </c>
      <c r="BO287" s="178" t="s">
        <v>172</v>
      </c>
      <c r="BP287" s="176" t="s">
        <v>144</v>
      </c>
      <c r="BQ287" s="188" t="s">
        <v>145</v>
      </c>
    </row>
    <row r="288" spans="1:69" ht="15.75">
      <c r="A288" s="179" t="s">
        <v>100</v>
      </c>
      <c r="B288" s="195" t="s">
        <v>8</v>
      </c>
      <c r="C288" s="180" t="s">
        <v>29</v>
      </c>
      <c r="D288" s="192" t="s">
        <v>49</v>
      </c>
      <c r="E288" s="194" t="s">
        <v>172</v>
      </c>
      <c r="F288" s="196">
        <v>191</v>
      </c>
      <c r="G288" s="196">
        <v>0</v>
      </c>
      <c r="H288" s="197"/>
      <c r="I288" s="197"/>
      <c r="J288" s="197"/>
      <c r="K288" s="197"/>
      <c r="L288" s="196">
        <v>0</v>
      </c>
      <c r="M288" s="198"/>
      <c r="N288" s="188">
        <v>0</v>
      </c>
      <c r="O288" s="197"/>
      <c r="P288" s="197"/>
      <c r="Q288" s="183">
        <v>6.3344292041884822</v>
      </c>
      <c r="R288" s="197"/>
      <c r="S288" s="197"/>
      <c r="T288" s="189">
        <v>9.2416666666666654</v>
      </c>
      <c r="U288" s="197"/>
      <c r="V288" s="197"/>
      <c r="W288" s="183">
        <v>5.5941620104712042</v>
      </c>
      <c r="X288" s="197"/>
      <c r="Y288" s="197"/>
      <c r="Z288" s="189">
        <v>8.3178571428571413</v>
      </c>
      <c r="AA288" s="197"/>
      <c r="AB288" s="197"/>
      <c r="AC288" s="197"/>
      <c r="AD288" s="197"/>
      <c r="AE288" s="197"/>
      <c r="AF288" s="199">
        <v>3.6615677013357999</v>
      </c>
      <c r="AG288" s="199">
        <v>1338</v>
      </c>
      <c r="AH288" s="199">
        <v>0.42181481609384541</v>
      </c>
      <c r="AI288" s="199">
        <v>32</v>
      </c>
      <c r="AJ288" s="199">
        <v>2.7154320987654321</v>
      </c>
      <c r="AK288" s="199"/>
      <c r="AL288" s="199">
        <v>189</v>
      </c>
      <c r="AM288" s="199">
        <v>3.6605763544391174</v>
      </c>
      <c r="AN288" s="199">
        <v>3.7014721919302072</v>
      </c>
      <c r="AO288" s="190">
        <v>0</v>
      </c>
      <c r="AP288" s="196">
        <v>0</v>
      </c>
      <c r="AQ288" s="196">
        <v>0</v>
      </c>
      <c r="AR288" s="205">
        <v>382</v>
      </c>
      <c r="AS288" s="58">
        <v>0</v>
      </c>
      <c r="AT288" s="183">
        <v>13665.476000000001</v>
      </c>
      <c r="AU288" s="183">
        <v>21.843</v>
      </c>
      <c r="AV288" s="199">
        <v>0</v>
      </c>
      <c r="AW288" s="227">
        <v>350</v>
      </c>
      <c r="AX288" s="58">
        <v>0</v>
      </c>
      <c r="AY288" s="200">
        <v>10</v>
      </c>
      <c r="AZ288" s="184">
        <v>126766</v>
      </c>
      <c r="BA288" s="58">
        <v>0.9</v>
      </c>
      <c r="BB288" s="58">
        <v>21.222222222222225</v>
      </c>
      <c r="BC288" s="198" t="s">
        <v>118</v>
      </c>
      <c r="BD288" s="178" t="s">
        <v>102</v>
      </c>
      <c r="BE288" s="176" t="s">
        <v>103</v>
      </c>
      <c r="BF288" s="176" t="s">
        <v>104</v>
      </c>
      <c r="BG288" s="176" t="s">
        <v>105</v>
      </c>
      <c r="BH288" s="209" t="s">
        <v>171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68</v>
      </c>
      <c r="BO288" s="178" t="s">
        <v>172</v>
      </c>
      <c r="BP288" s="176" t="s">
        <v>144</v>
      </c>
      <c r="BQ288" s="188" t="s">
        <v>145</v>
      </c>
    </row>
    <row r="289" spans="1:69" ht="15.75">
      <c r="A289" s="179" t="s">
        <v>100</v>
      </c>
      <c r="B289" s="195" t="s">
        <v>8</v>
      </c>
      <c r="C289" s="180" t="s">
        <v>29</v>
      </c>
      <c r="D289" s="192" t="s">
        <v>49</v>
      </c>
      <c r="E289" s="194" t="s">
        <v>172</v>
      </c>
      <c r="F289" s="196">
        <v>187</v>
      </c>
      <c r="G289" s="196">
        <v>2</v>
      </c>
      <c r="H289" s="197"/>
      <c r="I289" s="197"/>
      <c r="J289" s="197"/>
      <c r="K289" s="197"/>
      <c r="L289" s="196">
        <v>1</v>
      </c>
      <c r="M289" s="198"/>
      <c r="N289" s="188">
        <v>0</v>
      </c>
      <c r="O289" s="197"/>
      <c r="P289" s="197"/>
      <c r="Q289" s="183">
        <v>7.5612715054347834</v>
      </c>
      <c r="R289" s="197"/>
      <c r="S289" s="197"/>
      <c r="T289" s="189">
        <v>9.5999999999999979</v>
      </c>
      <c r="U289" s="197"/>
      <c r="V289" s="197"/>
      <c r="W289" s="183">
        <v>7.7128693586956523</v>
      </c>
      <c r="X289" s="197"/>
      <c r="Y289" s="197"/>
      <c r="Z289" s="189">
        <v>9.6499999999999986</v>
      </c>
      <c r="AA289" s="197"/>
      <c r="AB289" s="197"/>
      <c r="AC289" s="197"/>
      <c r="AD289" s="197"/>
      <c r="AE289" s="197"/>
      <c r="AF289" s="199">
        <v>3.0362724400174645</v>
      </c>
      <c r="AG289" s="199">
        <v>1280</v>
      </c>
      <c r="AH289" s="199">
        <v>0.34540231270686639</v>
      </c>
      <c r="AI289" s="199">
        <v>92</v>
      </c>
      <c r="AJ289" s="199">
        <v>2.2897260273972604</v>
      </c>
      <c r="AK289" s="199"/>
      <c r="AL289" s="199"/>
      <c r="AM289" s="199"/>
      <c r="AN289" s="199"/>
      <c r="AO289" s="190">
        <v>1</v>
      </c>
      <c r="AP289" s="196">
        <v>0</v>
      </c>
      <c r="AQ289" s="196">
        <v>0</v>
      </c>
      <c r="AR289" s="205">
        <v>369</v>
      </c>
      <c r="AS289" s="58">
        <v>0</v>
      </c>
      <c r="AT289" s="183">
        <v>13215.07</v>
      </c>
      <c r="AU289" s="183">
        <v>0</v>
      </c>
      <c r="AV289" s="199">
        <v>0</v>
      </c>
      <c r="AW289" s="227">
        <v>369</v>
      </c>
      <c r="AX289" s="58">
        <v>0</v>
      </c>
      <c r="AY289" s="200">
        <v>10</v>
      </c>
      <c r="AZ289" s="184">
        <v>126766</v>
      </c>
      <c r="BA289" s="58">
        <v>0.9</v>
      </c>
      <c r="BB289" s="58">
        <v>20.777777777777775</v>
      </c>
      <c r="BC289" s="198" t="s">
        <v>118</v>
      </c>
      <c r="BD289" s="178" t="s">
        <v>102</v>
      </c>
      <c r="BE289" s="176" t="s">
        <v>103</v>
      </c>
      <c r="BF289" s="176" t="s">
        <v>104</v>
      </c>
      <c r="BG289" s="176" t="s">
        <v>105</v>
      </c>
      <c r="BH289" s="209" t="s">
        <v>171</v>
      </c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68</v>
      </c>
      <c r="BO289" s="178" t="s">
        <v>172</v>
      </c>
      <c r="BP289" s="176" t="s">
        <v>144</v>
      </c>
      <c r="BQ289" s="188" t="s">
        <v>145</v>
      </c>
    </row>
    <row r="290" spans="1:69" ht="15.75">
      <c r="A290" s="179" t="s">
        <v>100</v>
      </c>
      <c r="B290" s="195" t="s">
        <v>8</v>
      </c>
      <c r="C290" s="180" t="s">
        <v>29</v>
      </c>
      <c r="D290" s="192" t="s">
        <v>49</v>
      </c>
      <c r="E290" s="194" t="s">
        <v>277</v>
      </c>
      <c r="F290" s="196">
        <v>87</v>
      </c>
      <c r="G290" s="196">
        <v>0</v>
      </c>
      <c r="H290" s="197"/>
      <c r="I290" s="197"/>
      <c r="J290" s="197"/>
      <c r="K290" s="197"/>
      <c r="L290" s="196">
        <v>0</v>
      </c>
      <c r="M290" s="198"/>
      <c r="N290" s="188">
        <v>0</v>
      </c>
      <c r="O290" s="197"/>
      <c r="P290" s="197"/>
      <c r="Q290" s="183">
        <v>5.1761721379310348</v>
      </c>
      <c r="R290" s="197"/>
      <c r="S290" s="197"/>
      <c r="T290" s="189">
        <v>6.464999999999999</v>
      </c>
      <c r="U290" s="197"/>
      <c r="V290" s="197"/>
      <c r="W290" s="183">
        <v>4.8547814137931038</v>
      </c>
      <c r="X290" s="197"/>
      <c r="Y290" s="197"/>
      <c r="Z290" s="189">
        <v>6.3249999999999957</v>
      </c>
      <c r="AA290" s="197"/>
      <c r="AB290" s="197"/>
      <c r="AC290" s="197"/>
      <c r="AD290" s="197"/>
      <c r="AE290" s="197"/>
      <c r="AF290" s="199">
        <v>3.6757799854810984</v>
      </c>
      <c r="AG290" s="199">
        <v>609</v>
      </c>
      <c r="AH290" s="199">
        <v>0.41681139997723299</v>
      </c>
      <c r="AI290" s="199">
        <v>15</v>
      </c>
      <c r="AJ290" s="199">
        <v>2.727205882352941</v>
      </c>
      <c r="AK290" s="199"/>
      <c r="AL290" s="199">
        <v>87</v>
      </c>
      <c r="AM290" s="199">
        <v>3.6757799854810984</v>
      </c>
      <c r="AN290" s="199">
        <v>3.7081249999999999</v>
      </c>
      <c r="AO290" s="190">
        <v>0</v>
      </c>
      <c r="AP290" s="196">
        <v>0</v>
      </c>
      <c r="AQ290" s="196">
        <v>0</v>
      </c>
      <c r="AR290" s="205">
        <v>174</v>
      </c>
      <c r="AS290" s="58">
        <v>0</v>
      </c>
      <c r="AT290" s="183">
        <v>6246.2579999999998</v>
      </c>
      <c r="AU290" s="183">
        <v>0</v>
      </c>
      <c r="AV290" s="199">
        <v>0</v>
      </c>
      <c r="AW290" s="227">
        <v>174</v>
      </c>
      <c r="AX290" s="58">
        <v>0</v>
      </c>
      <c r="AY290" s="200">
        <v>10.5</v>
      </c>
      <c r="AZ290" s="184">
        <v>24787</v>
      </c>
      <c r="BA290" s="58">
        <v>0.90476190476100005</v>
      </c>
      <c r="BB290" s="58">
        <v>9.1578947368512633</v>
      </c>
      <c r="BC290" s="198" t="s">
        <v>118</v>
      </c>
      <c r="BD290" s="178" t="s">
        <v>102</v>
      </c>
      <c r="BE290" s="176" t="s">
        <v>103</v>
      </c>
      <c r="BF290" s="176" t="s">
        <v>104</v>
      </c>
      <c r="BG290" s="176" t="s">
        <v>105</v>
      </c>
      <c r="BH290" s="209" t="s">
        <v>160</v>
      </c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68</v>
      </c>
      <c r="BO290" s="178" t="s">
        <v>178</v>
      </c>
      <c r="BP290" s="176" t="s">
        <v>179</v>
      </c>
      <c r="BQ290" s="188" t="s">
        <v>124</v>
      </c>
    </row>
    <row r="291" spans="1:69" ht="15.75">
      <c r="A291" s="179" t="s">
        <v>100</v>
      </c>
      <c r="B291" s="195" t="s">
        <v>8</v>
      </c>
      <c r="C291" s="180" t="s">
        <v>29</v>
      </c>
      <c r="D291" s="192" t="s">
        <v>49</v>
      </c>
      <c r="E291" s="194" t="s">
        <v>277</v>
      </c>
      <c r="F291" s="196">
        <v>84</v>
      </c>
      <c r="G291" s="196">
        <v>2</v>
      </c>
      <c r="H291" s="197"/>
      <c r="I291" s="197"/>
      <c r="J291" s="197"/>
      <c r="K291" s="197"/>
      <c r="L291" s="196">
        <v>0</v>
      </c>
      <c r="M291" s="198"/>
      <c r="N291" s="188">
        <v>0</v>
      </c>
      <c r="O291" s="197"/>
      <c r="P291" s="197"/>
      <c r="Q291" s="183">
        <v>6.9873412195121958</v>
      </c>
      <c r="R291" s="197"/>
      <c r="S291" s="197"/>
      <c r="T291" s="189">
        <v>13.724999999999998</v>
      </c>
      <c r="U291" s="197"/>
      <c r="V291" s="197"/>
      <c r="W291" s="183">
        <v>7.042012012195122</v>
      </c>
      <c r="X291" s="197"/>
      <c r="Y291" s="197"/>
      <c r="Z291" s="189">
        <v>13.949999999999996</v>
      </c>
      <c r="AA291" s="197"/>
      <c r="AB291" s="197"/>
      <c r="AC291" s="197"/>
      <c r="AD291" s="197"/>
      <c r="AE291" s="197"/>
      <c r="AF291" s="199">
        <v>2.9291811869950246</v>
      </c>
      <c r="AG291" s="199">
        <v>574</v>
      </c>
      <c r="AH291" s="199">
        <v>0.39574714206320966</v>
      </c>
      <c r="AI291" s="199">
        <v>82</v>
      </c>
      <c r="AJ291" s="199">
        <v>2.1022388059701491</v>
      </c>
      <c r="AK291" s="199"/>
      <c r="AL291" s="199">
        <v>0</v>
      </c>
      <c r="AM291" s="199"/>
      <c r="AN291" s="199"/>
      <c r="AO291" s="190">
        <v>5</v>
      </c>
      <c r="AP291" s="196">
        <v>0</v>
      </c>
      <c r="AQ291" s="196">
        <v>0</v>
      </c>
      <c r="AR291" s="205">
        <v>159</v>
      </c>
      <c r="AS291" s="58">
        <v>0</v>
      </c>
      <c r="AT291" s="183">
        <v>5781.0709999999999</v>
      </c>
      <c r="AU291" s="183">
        <v>71.709000000000003</v>
      </c>
      <c r="AV291" s="199">
        <v>0</v>
      </c>
      <c r="AW291" s="227">
        <v>157</v>
      </c>
      <c r="AX291" s="58">
        <v>0</v>
      </c>
      <c r="AY291" s="200">
        <v>10.5</v>
      </c>
      <c r="AZ291" s="184">
        <v>24787</v>
      </c>
      <c r="BA291" s="58">
        <v>0.90476190476100005</v>
      </c>
      <c r="BB291" s="58">
        <v>8.8421052631667365</v>
      </c>
      <c r="BC291" s="198" t="s">
        <v>118</v>
      </c>
      <c r="BD291" s="178" t="s">
        <v>102</v>
      </c>
      <c r="BE291" s="176" t="s">
        <v>103</v>
      </c>
      <c r="BF291" s="176" t="s">
        <v>104</v>
      </c>
      <c r="BG291" s="176" t="s">
        <v>105</v>
      </c>
      <c r="BH291" s="209" t="s">
        <v>160</v>
      </c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68</v>
      </c>
      <c r="BO291" s="178" t="s">
        <v>178</v>
      </c>
      <c r="BP291" s="176" t="s">
        <v>179</v>
      </c>
      <c r="BQ291" s="188" t="s">
        <v>124</v>
      </c>
    </row>
    <row r="292" spans="1:69" ht="15.75">
      <c r="A292" s="179" t="s">
        <v>100</v>
      </c>
      <c r="B292" s="195" t="s">
        <v>8</v>
      </c>
      <c r="C292" s="180" t="s">
        <v>29</v>
      </c>
      <c r="D292" s="192" t="s">
        <v>49</v>
      </c>
      <c r="E292" s="194" t="s">
        <v>277</v>
      </c>
      <c r="F292" s="196">
        <v>87</v>
      </c>
      <c r="G292" s="196">
        <v>0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6.3371837241379305</v>
      </c>
      <c r="R292" s="197"/>
      <c r="S292" s="197"/>
      <c r="T292" s="189">
        <v>7.9416666666666655</v>
      </c>
      <c r="U292" s="197"/>
      <c r="V292" s="197"/>
      <c r="W292" s="183">
        <v>6.3530228275862068</v>
      </c>
      <c r="X292" s="197"/>
      <c r="Y292" s="197"/>
      <c r="Z292" s="189">
        <v>7.9124999999999979</v>
      </c>
      <c r="AA292" s="197"/>
      <c r="AB292" s="197"/>
      <c r="AC292" s="197"/>
      <c r="AD292" s="197"/>
      <c r="AE292" s="197"/>
      <c r="AF292" s="199">
        <v>3.6443349943176671</v>
      </c>
      <c r="AG292" s="199">
        <v>609</v>
      </c>
      <c r="AH292" s="199">
        <v>0.38725195991727412</v>
      </c>
      <c r="AI292" s="199">
        <v>7</v>
      </c>
      <c r="AJ292" s="199">
        <v>2.835</v>
      </c>
      <c r="AK292" s="199"/>
      <c r="AL292" s="199">
        <v>87</v>
      </c>
      <c r="AM292" s="199">
        <v>3.6443349943176671</v>
      </c>
      <c r="AN292" s="199">
        <v>3.6659891598915988</v>
      </c>
      <c r="AO292" s="190">
        <v>0</v>
      </c>
      <c r="AP292" s="196">
        <v>0</v>
      </c>
      <c r="AQ292" s="196">
        <v>0</v>
      </c>
      <c r="AR292" s="205">
        <v>174</v>
      </c>
      <c r="AS292" s="58">
        <v>0</v>
      </c>
      <c r="AT292" s="183">
        <v>6195.2710000000006</v>
      </c>
      <c r="AU292" s="183">
        <v>0</v>
      </c>
      <c r="AV292" s="199">
        <v>0</v>
      </c>
      <c r="AW292" s="227">
        <v>174</v>
      </c>
      <c r="AX292" s="58">
        <v>0</v>
      </c>
      <c r="AY292" s="200">
        <v>10.5</v>
      </c>
      <c r="AZ292" s="184">
        <v>24787</v>
      </c>
      <c r="BA292" s="58">
        <v>0.90476190476100005</v>
      </c>
      <c r="BB292" s="58">
        <v>9.1578947368512633</v>
      </c>
      <c r="BC292" s="198" t="s">
        <v>118</v>
      </c>
      <c r="BD292" s="178" t="s">
        <v>102</v>
      </c>
      <c r="BE292" s="176" t="s">
        <v>103</v>
      </c>
      <c r="BF292" s="176" t="s">
        <v>104</v>
      </c>
      <c r="BG292" s="176" t="s">
        <v>105</v>
      </c>
      <c r="BH292" s="209" t="s">
        <v>160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68</v>
      </c>
      <c r="BO292" s="178" t="s">
        <v>178</v>
      </c>
      <c r="BP292" s="176" t="s">
        <v>179</v>
      </c>
      <c r="BQ292" s="188" t="s">
        <v>124</v>
      </c>
    </row>
    <row r="293" spans="1:69" ht="15.75">
      <c r="A293" s="179" t="s">
        <v>100</v>
      </c>
      <c r="B293" s="195" t="s">
        <v>8</v>
      </c>
      <c r="C293" s="180" t="s">
        <v>29</v>
      </c>
      <c r="D293" s="192" t="s">
        <v>49</v>
      </c>
      <c r="E293" s="194" t="s">
        <v>277</v>
      </c>
      <c r="F293" s="196">
        <v>87</v>
      </c>
      <c r="G293" s="196">
        <v>2</v>
      </c>
      <c r="H293" s="197"/>
      <c r="I293" s="197"/>
      <c r="J293" s="197"/>
      <c r="K293" s="197"/>
      <c r="L293" s="196">
        <v>1</v>
      </c>
      <c r="M293" s="198"/>
      <c r="N293" s="188">
        <v>0</v>
      </c>
      <c r="O293" s="197"/>
      <c r="P293" s="197"/>
      <c r="Q293" s="183">
        <v>7.2077617499999986</v>
      </c>
      <c r="R293" s="197"/>
      <c r="S293" s="197"/>
      <c r="T293" s="189">
        <v>10.899999999999999</v>
      </c>
      <c r="U293" s="197"/>
      <c r="V293" s="197"/>
      <c r="W293" s="183">
        <v>7.1992974404761894</v>
      </c>
      <c r="X293" s="197"/>
      <c r="Y293" s="197"/>
      <c r="Z293" s="189">
        <v>10.6</v>
      </c>
      <c r="AA293" s="197"/>
      <c r="AB293" s="197"/>
      <c r="AC293" s="197"/>
      <c r="AD293" s="197"/>
      <c r="AE293" s="197"/>
      <c r="AF293" s="199">
        <v>2.7492347002840369</v>
      </c>
      <c r="AG293" s="199">
        <v>588</v>
      </c>
      <c r="AH293" s="199">
        <v>0.29811429549815127</v>
      </c>
      <c r="AI293" s="199">
        <v>92</v>
      </c>
      <c r="AJ293" s="199">
        <v>2.0881578947368422</v>
      </c>
      <c r="AK293" s="199"/>
      <c r="AL293" s="199"/>
      <c r="AM293" s="199"/>
      <c r="AN293" s="199"/>
      <c r="AO293" s="190">
        <v>41</v>
      </c>
      <c r="AP293" s="196">
        <v>0</v>
      </c>
      <c r="AQ293" s="196">
        <v>0</v>
      </c>
      <c r="AR293" s="205">
        <v>129</v>
      </c>
      <c r="AS293" s="58">
        <v>0</v>
      </c>
      <c r="AT293" s="183">
        <v>6096.6660000000002</v>
      </c>
      <c r="AU293" s="183">
        <v>0</v>
      </c>
      <c r="AV293" s="199">
        <v>0</v>
      </c>
      <c r="AW293" s="227">
        <v>129</v>
      </c>
      <c r="AX293" s="58">
        <v>0</v>
      </c>
      <c r="AY293" s="200">
        <v>10.5</v>
      </c>
      <c r="AZ293" s="184">
        <v>24787</v>
      </c>
      <c r="BA293" s="58">
        <v>0.90476190476100005</v>
      </c>
      <c r="BB293" s="58">
        <v>9.1578947368512633</v>
      </c>
      <c r="BC293" s="198" t="s">
        <v>118</v>
      </c>
      <c r="BD293" s="178" t="s">
        <v>102</v>
      </c>
      <c r="BE293" s="176" t="s">
        <v>103</v>
      </c>
      <c r="BF293" s="176" t="s">
        <v>104</v>
      </c>
      <c r="BG293" s="176" t="s">
        <v>105</v>
      </c>
      <c r="BH293" s="209" t="s">
        <v>160</v>
      </c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68</v>
      </c>
      <c r="BO293" s="178" t="s">
        <v>178</v>
      </c>
      <c r="BP293" s="176" t="s">
        <v>179</v>
      </c>
      <c r="BQ293" s="188" t="s">
        <v>124</v>
      </c>
    </row>
    <row r="294" spans="1:69" ht="15.75">
      <c r="A294" s="179" t="s">
        <v>100</v>
      </c>
      <c r="B294" s="195" t="s">
        <v>8</v>
      </c>
      <c r="C294" s="180" t="s">
        <v>29</v>
      </c>
      <c r="D294" s="192" t="s">
        <v>49</v>
      </c>
      <c r="E294" s="194" t="s">
        <v>278</v>
      </c>
      <c r="F294" s="196">
        <v>49</v>
      </c>
      <c r="G294" s="196">
        <v>0</v>
      </c>
      <c r="H294" s="197"/>
      <c r="I294" s="197"/>
      <c r="J294" s="197"/>
      <c r="K294" s="197"/>
      <c r="L294" s="196">
        <v>0</v>
      </c>
      <c r="M294" s="198"/>
      <c r="N294" s="188">
        <v>0</v>
      </c>
      <c r="O294" s="197"/>
      <c r="P294" s="197"/>
      <c r="Q294" s="183">
        <v>5.7706120816326534</v>
      </c>
      <c r="R294" s="197"/>
      <c r="S294" s="197"/>
      <c r="T294" s="189">
        <v>7.3874999999999993</v>
      </c>
      <c r="U294" s="197"/>
      <c r="V294" s="197"/>
      <c r="W294" s="183">
        <v>5.4667958367346943</v>
      </c>
      <c r="X294" s="197"/>
      <c r="Y294" s="197"/>
      <c r="Z294" s="189">
        <v>6.9249999999999998</v>
      </c>
      <c r="AA294" s="197"/>
      <c r="AB294" s="197"/>
      <c r="AC294" s="197"/>
      <c r="AD294" s="197"/>
      <c r="AE294" s="197"/>
      <c r="AF294" s="199">
        <v>3.6733236361523063</v>
      </c>
      <c r="AG294" s="199">
        <v>343</v>
      </c>
      <c r="AH294" s="199">
        <v>0.40405574338929678</v>
      </c>
      <c r="AI294" s="199">
        <v>9</v>
      </c>
      <c r="AJ294" s="199">
        <v>2.7037499999999999</v>
      </c>
      <c r="AK294" s="199"/>
      <c r="AL294" s="199">
        <v>49</v>
      </c>
      <c r="AM294" s="199">
        <v>3.6733236361523063</v>
      </c>
      <c r="AN294" s="199">
        <v>3.7049356223175964</v>
      </c>
      <c r="AO294" s="190">
        <v>0</v>
      </c>
      <c r="AP294" s="196">
        <v>0</v>
      </c>
      <c r="AQ294" s="196">
        <v>0</v>
      </c>
      <c r="AR294" s="205">
        <v>98</v>
      </c>
      <c r="AS294" s="58">
        <v>0</v>
      </c>
      <c r="AT294" s="183">
        <v>3501.116</v>
      </c>
      <c r="AU294" s="183">
        <v>0</v>
      </c>
      <c r="AV294" s="199">
        <v>0</v>
      </c>
      <c r="AW294" s="227">
        <v>98</v>
      </c>
      <c r="AX294" s="58">
        <v>0</v>
      </c>
      <c r="AY294" s="200">
        <v>7.75</v>
      </c>
      <c r="AZ294" s="184">
        <v>21933</v>
      </c>
      <c r="BA294" s="58">
        <v>0.83870967741900004</v>
      </c>
      <c r="BB294" s="58">
        <v>7.5384615384647269</v>
      </c>
      <c r="BC294" s="198" t="s">
        <v>118</v>
      </c>
      <c r="BD294" s="178" t="s">
        <v>102</v>
      </c>
      <c r="BE294" s="176" t="s">
        <v>103</v>
      </c>
      <c r="BF294" s="176" t="s">
        <v>104</v>
      </c>
      <c r="BG294" s="176" t="s">
        <v>105</v>
      </c>
      <c r="BH294" s="209" t="s">
        <v>160</v>
      </c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122</v>
      </c>
      <c r="BN294" s="79" t="s">
        <v>68</v>
      </c>
      <c r="BO294" s="178" t="s">
        <v>151</v>
      </c>
      <c r="BP294" s="176" t="s">
        <v>152</v>
      </c>
      <c r="BQ294" s="188" t="s">
        <v>124</v>
      </c>
    </row>
    <row r="295" spans="1:69" ht="15.75">
      <c r="A295" s="179" t="s">
        <v>100</v>
      </c>
      <c r="B295" s="195" t="s">
        <v>8</v>
      </c>
      <c r="C295" s="180" t="s">
        <v>29</v>
      </c>
      <c r="D295" s="192" t="s">
        <v>49</v>
      </c>
      <c r="E295" s="194" t="s">
        <v>278</v>
      </c>
      <c r="F295" s="196">
        <v>49</v>
      </c>
      <c r="G295" s="196">
        <v>0</v>
      </c>
      <c r="H295" s="197"/>
      <c r="I295" s="197"/>
      <c r="J295" s="197"/>
      <c r="K295" s="197"/>
      <c r="L295" s="196">
        <v>0</v>
      </c>
      <c r="M295" s="198"/>
      <c r="N295" s="188">
        <v>0</v>
      </c>
      <c r="O295" s="197"/>
      <c r="P295" s="197"/>
      <c r="Q295" s="183">
        <v>7.3421834897959188</v>
      </c>
      <c r="R295" s="197"/>
      <c r="S295" s="197"/>
      <c r="T295" s="189">
        <v>13.274999999999999</v>
      </c>
      <c r="U295" s="197"/>
      <c r="V295" s="197"/>
      <c r="W295" s="183">
        <v>7.6801632040816319</v>
      </c>
      <c r="X295" s="197"/>
      <c r="Y295" s="197"/>
      <c r="Z295" s="189">
        <v>13.274999999999999</v>
      </c>
      <c r="AA295" s="197"/>
      <c r="AB295" s="197"/>
      <c r="AC295" s="197"/>
      <c r="AD295" s="197"/>
      <c r="AE295" s="197"/>
      <c r="AF295" s="199">
        <v>2.881708461897714</v>
      </c>
      <c r="AG295" s="199">
        <v>343</v>
      </c>
      <c r="AH295" s="199">
        <v>0.41572319145409137</v>
      </c>
      <c r="AI295" s="199">
        <v>58</v>
      </c>
      <c r="AJ295" s="199">
        <v>2.0995098039215687</v>
      </c>
      <c r="AK295" s="199"/>
      <c r="AL295" s="199">
        <v>2</v>
      </c>
      <c r="AM295" s="199">
        <v>3.3607142993382046</v>
      </c>
      <c r="AN295" s="199">
        <v>3.5681818181818183</v>
      </c>
      <c r="AO295" s="190">
        <v>2</v>
      </c>
      <c r="AP295" s="196">
        <v>0</v>
      </c>
      <c r="AQ295" s="196">
        <v>0</v>
      </c>
      <c r="AR295" s="205">
        <v>96</v>
      </c>
      <c r="AS295" s="58">
        <v>0</v>
      </c>
      <c r="AT295" s="183">
        <v>3503.3670000000002</v>
      </c>
      <c r="AU295" s="183">
        <v>0</v>
      </c>
      <c r="AV295" s="199">
        <v>0</v>
      </c>
      <c r="AW295" s="227">
        <v>96</v>
      </c>
      <c r="AX295" s="58">
        <v>0</v>
      </c>
      <c r="AY295" s="200">
        <v>7.75</v>
      </c>
      <c r="AZ295" s="184">
        <v>21933</v>
      </c>
      <c r="BA295" s="58">
        <v>0.83870967741900004</v>
      </c>
      <c r="BB295" s="58">
        <v>7.5384615384647269</v>
      </c>
      <c r="BC295" s="198" t="s">
        <v>118</v>
      </c>
      <c r="BD295" s="178" t="s">
        <v>102</v>
      </c>
      <c r="BE295" s="176" t="s">
        <v>103</v>
      </c>
      <c r="BF295" s="176" t="s">
        <v>104</v>
      </c>
      <c r="BG295" s="176" t="s">
        <v>105</v>
      </c>
      <c r="BH295" s="209" t="s">
        <v>160</v>
      </c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122</v>
      </c>
      <c r="BN295" s="79" t="s">
        <v>68</v>
      </c>
      <c r="BO295" s="178" t="s">
        <v>151</v>
      </c>
      <c r="BP295" s="176" t="s">
        <v>152</v>
      </c>
      <c r="BQ295" s="188" t="s">
        <v>124</v>
      </c>
    </row>
    <row r="296" spans="1:69" ht="15.75">
      <c r="A296" s="179" t="s">
        <v>100</v>
      </c>
      <c r="B296" s="195" t="s">
        <v>8</v>
      </c>
      <c r="C296" s="180" t="s">
        <v>29</v>
      </c>
      <c r="D296" s="192" t="s">
        <v>49</v>
      </c>
      <c r="E296" s="194" t="s">
        <v>278</v>
      </c>
      <c r="F296" s="196">
        <v>49</v>
      </c>
      <c r="G296" s="196">
        <v>0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6.1190814081632654</v>
      </c>
      <c r="R296" s="197"/>
      <c r="S296" s="197"/>
      <c r="T296" s="189">
        <v>7.4249999999999998</v>
      </c>
      <c r="U296" s="197"/>
      <c r="V296" s="197"/>
      <c r="W296" s="183">
        <v>6.0943875918367354</v>
      </c>
      <c r="X296" s="197"/>
      <c r="Y296" s="197"/>
      <c r="Z296" s="189">
        <v>7.4249999999999998</v>
      </c>
      <c r="AA296" s="197"/>
      <c r="AB296" s="197"/>
      <c r="AC296" s="197"/>
      <c r="AD296" s="197"/>
      <c r="AE296" s="197"/>
      <c r="AF296" s="199">
        <v>3.594635586349332</v>
      </c>
      <c r="AG296" s="199">
        <v>343</v>
      </c>
      <c r="AH296" s="199">
        <v>0.45602205514288208</v>
      </c>
      <c r="AI296" s="199">
        <v>9</v>
      </c>
      <c r="AJ296" s="199">
        <v>2.6234848484848485</v>
      </c>
      <c r="AK296" s="199"/>
      <c r="AL296" s="199">
        <v>49</v>
      </c>
      <c r="AM296" s="199">
        <v>3.594635586349332</v>
      </c>
      <c r="AN296" s="199">
        <v>3.6670454545454545</v>
      </c>
      <c r="AO296" s="190">
        <v>2</v>
      </c>
      <c r="AP296" s="196">
        <v>0</v>
      </c>
      <c r="AQ296" s="196">
        <v>0</v>
      </c>
      <c r="AR296" s="205">
        <v>96</v>
      </c>
      <c r="AS296" s="58">
        <v>0</v>
      </c>
      <c r="AT296" s="183">
        <v>3506.7579999999998</v>
      </c>
      <c r="AU296" s="183">
        <v>0</v>
      </c>
      <c r="AV296" s="199">
        <v>0</v>
      </c>
      <c r="AW296" s="227">
        <v>96</v>
      </c>
      <c r="AX296" s="58">
        <v>0</v>
      </c>
      <c r="AY296" s="200">
        <v>7.75</v>
      </c>
      <c r="AZ296" s="184">
        <v>21933</v>
      </c>
      <c r="BA296" s="58">
        <v>0.83870967741900004</v>
      </c>
      <c r="BB296" s="58">
        <v>7.5384615384647269</v>
      </c>
      <c r="BC296" s="198" t="s">
        <v>118</v>
      </c>
      <c r="BD296" s="178" t="s">
        <v>102</v>
      </c>
      <c r="BE296" s="176" t="s">
        <v>103</v>
      </c>
      <c r="BF296" s="176" t="s">
        <v>104</v>
      </c>
      <c r="BG296" s="176" t="s">
        <v>105</v>
      </c>
      <c r="BH296" s="209" t="s">
        <v>160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122</v>
      </c>
      <c r="BN296" s="79" t="s">
        <v>68</v>
      </c>
      <c r="BO296" s="178" t="s">
        <v>151</v>
      </c>
      <c r="BP296" s="176" t="s">
        <v>152</v>
      </c>
      <c r="BQ296" s="188" t="s">
        <v>124</v>
      </c>
    </row>
    <row r="297" spans="1:69" ht="15.75">
      <c r="A297" s="179" t="s">
        <v>100</v>
      </c>
      <c r="B297" s="195" t="s">
        <v>8</v>
      </c>
      <c r="C297" s="180" t="s">
        <v>29</v>
      </c>
      <c r="D297" s="192" t="s">
        <v>49</v>
      </c>
      <c r="E297" s="194" t="s">
        <v>278</v>
      </c>
      <c r="F297" s="196">
        <v>49</v>
      </c>
      <c r="G297" s="196">
        <v>1</v>
      </c>
      <c r="H297" s="197"/>
      <c r="I297" s="197"/>
      <c r="J297" s="197"/>
      <c r="K297" s="197"/>
      <c r="L297" s="196">
        <v>0</v>
      </c>
      <c r="M297" s="198"/>
      <c r="N297" s="188">
        <v>0</v>
      </c>
      <c r="O297" s="197"/>
      <c r="P297" s="197"/>
      <c r="Q297" s="183">
        <v>7.1869582916666666</v>
      </c>
      <c r="R297" s="197"/>
      <c r="S297" s="197"/>
      <c r="T297" s="189">
        <v>8.3999999999999986</v>
      </c>
      <c r="U297" s="197"/>
      <c r="V297" s="197"/>
      <c r="W297" s="183">
        <v>7.2945206666666671</v>
      </c>
      <c r="X297" s="197"/>
      <c r="Y297" s="197"/>
      <c r="Z297" s="189">
        <v>8.4499999999999993</v>
      </c>
      <c r="AA297" s="197"/>
      <c r="AB297" s="197"/>
      <c r="AC297" s="197"/>
      <c r="AD297" s="197"/>
      <c r="AE297" s="197"/>
      <c r="AF297" s="199">
        <v>2.9704559280517255</v>
      </c>
      <c r="AG297" s="199">
        <v>329</v>
      </c>
      <c r="AH297" s="199">
        <v>0.36152649100142947</v>
      </c>
      <c r="AI297" s="199">
        <v>26</v>
      </c>
      <c r="AJ297" s="199">
        <v>2.2160000000000002</v>
      </c>
      <c r="AK297" s="199"/>
      <c r="AL297" s="199"/>
      <c r="AM297" s="199"/>
      <c r="AN297" s="199"/>
      <c r="AO297" s="190">
        <v>9</v>
      </c>
      <c r="AP297" s="196">
        <v>0</v>
      </c>
      <c r="AQ297" s="196">
        <v>0</v>
      </c>
      <c r="AR297" s="205">
        <v>87</v>
      </c>
      <c r="AS297" s="58">
        <v>0</v>
      </c>
      <c r="AT297" s="183">
        <v>3362.5160000000001</v>
      </c>
      <c r="AU297" s="183">
        <v>68.763999999999996</v>
      </c>
      <c r="AV297" s="199">
        <v>0</v>
      </c>
      <c r="AW297" s="227">
        <v>87</v>
      </c>
      <c r="AX297" s="58">
        <v>0</v>
      </c>
      <c r="AY297" s="200">
        <v>7.75</v>
      </c>
      <c r="AZ297" s="184">
        <v>21933</v>
      </c>
      <c r="BA297" s="58">
        <v>0.83870967741900004</v>
      </c>
      <c r="BB297" s="58">
        <v>7.5384615384647269</v>
      </c>
      <c r="BC297" s="198" t="s">
        <v>118</v>
      </c>
      <c r="BD297" s="178" t="s">
        <v>102</v>
      </c>
      <c r="BE297" s="176" t="s">
        <v>103</v>
      </c>
      <c r="BF297" s="176" t="s">
        <v>104</v>
      </c>
      <c r="BG297" s="176" t="s">
        <v>105</v>
      </c>
      <c r="BH297" s="209" t="s">
        <v>160</v>
      </c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122</v>
      </c>
      <c r="BN297" s="79" t="s">
        <v>68</v>
      </c>
      <c r="BO297" s="178" t="s">
        <v>151</v>
      </c>
      <c r="BP297" s="176" t="s">
        <v>152</v>
      </c>
      <c r="BQ297" s="188" t="s">
        <v>124</v>
      </c>
    </row>
    <row r="298" spans="1:69" ht="15.75">
      <c r="A298" s="179" t="s">
        <v>100</v>
      </c>
      <c r="B298" s="195" t="s">
        <v>8</v>
      </c>
      <c r="C298" s="180" t="s">
        <v>29</v>
      </c>
      <c r="D298" s="192" t="s">
        <v>49</v>
      </c>
      <c r="E298" s="194" t="s">
        <v>279</v>
      </c>
      <c r="F298" s="196">
        <v>47</v>
      </c>
      <c r="G298" s="196">
        <v>1</v>
      </c>
      <c r="H298" s="197"/>
      <c r="I298" s="197"/>
      <c r="J298" s="197"/>
      <c r="K298" s="197"/>
      <c r="L298" s="196">
        <v>0</v>
      </c>
      <c r="M298" s="198"/>
      <c r="N298" s="188">
        <v>0</v>
      </c>
      <c r="O298" s="197"/>
      <c r="P298" s="197"/>
      <c r="Q298" s="183">
        <v>5.7736519565217392</v>
      </c>
      <c r="R298" s="197"/>
      <c r="S298" s="197"/>
      <c r="T298" s="189">
        <v>7.4249999999999989</v>
      </c>
      <c r="U298" s="197"/>
      <c r="V298" s="197"/>
      <c r="W298" s="183">
        <v>5.4149345652173908</v>
      </c>
      <c r="X298" s="197"/>
      <c r="Y298" s="197"/>
      <c r="Z298" s="189">
        <v>6.9249999999999989</v>
      </c>
      <c r="AA298" s="197"/>
      <c r="AB298" s="197"/>
      <c r="AC298" s="197"/>
      <c r="AD298" s="197"/>
      <c r="AE298" s="197"/>
      <c r="AF298" s="199">
        <v>3.56774327819145</v>
      </c>
      <c r="AG298" s="199">
        <v>322</v>
      </c>
      <c r="AH298" s="199">
        <v>0.47021181045177718</v>
      </c>
      <c r="AI298" s="199">
        <v>11</v>
      </c>
      <c r="AJ298" s="199">
        <v>2.585</v>
      </c>
      <c r="AK298" s="199"/>
      <c r="AL298" s="199">
        <v>45</v>
      </c>
      <c r="AM298" s="199">
        <v>3.5713968322390599</v>
      </c>
      <c r="AN298" s="199">
        <v>3.6344086021505375</v>
      </c>
      <c r="AO298" s="190">
        <v>1</v>
      </c>
      <c r="AP298" s="196">
        <v>0</v>
      </c>
      <c r="AQ298" s="196">
        <v>0</v>
      </c>
      <c r="AR298" s="205">
        <v>91</v>
      </c>
      <c r="AS298" s="58">
        <v>0</v>
      </c>
      <c r="AT298" s="183">
        <v>3263.259</v>
      </c>
      <c r="AU298" s="183">
        <v>30.962</v>
      </c>
      <c r="AV298" s="199">
        <v>0</v>
      </c>
      <c r="AW298" s="227">
        <v>91</v>
      </c>
      <c r="AX298" s="58">
        <v>0</v>
      </c>
      <c r="AY298" s="200">
        <v>4.5</v>
      </c>
      <c r="AZ298" s="184">
        <v>29442</v>
      </c>
      <c r="BA298" s="58">
        <v>0.88888888888799999</v>
      </c>
      <c r="BB298" s="58">
        <v>11.750000000011751</v>
      </c>
      <c r="BC298" s="198" t="s">
        <v>118</v>
      </c>
      <c r="BD298" s="178" t="s">
        <v>102</v>
      </c>
      <c r="BE298" s="176" t="s">
        <v>103</v>
      </c>
      <c r="BF298" s="176" t="s">
        <v>104</v>
      </c>
      <c r="BG298" s="176" t="s">
        <v>105</v>
      </c>
      <c r="BH298" s="209" t="s">
        <v>160</v>
      </c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122</v>
      </c>
      <c r="BN298" s="79" t="s">
        <v>68</v>
      </c>
      <c r="BO298" s="178" t="s">
        <v>155</v>
      </c>
      <c r="BP298" s="176" t="s">
        <v>149</v>
      </c>
      <c r="BQ298" s="188" t="s">
        <v>150</v>
      </c>
    </row>
    <row r="299" spans="1:69" ht="15.75">
      <c r="A299" s="179" t="s">
        <v>100</v>
      </c>
      <c r="B299" s="195" t="s">
        <v>8</v>
      </c>
      <c r="C299" s="180" t="s">
        <v>29</v>
      </c>
      <c r="D299" s="192" t="s">
        <v>49</v>
      </c>
      <c r="E299" s="194" t="s">
        <v>279</v>
      </c>
      <c r="F299" s="196">
        <v>49</v>
      </c>
      <c r="G299" s="196">
        <v>4</v>
      </c>
      <c r="H299" s="197"/>
      <c r="I299" s="197"/>
      <c r="J299" s="197"/>
      <c r="K299" s="197"/>
      <c r="L299" s="196">
        <v>0</v>
      </c>
      <c r="M299" s="198"/>
      <c r="N299" s="188">
        <v>0</v>
      </c>
      <c r="O299" s="197"/>
      <c r="P299" s="197"/>
      <c r="Q299" s="183">
        <v>8.3849775777777769</v>
      </c>
      <c r="R299" s="197"/>
      <c r="S299" s="197"/>
      <c r="T299" s="189">
        <v>13.4375</v>
      </c>
      <c r="U299" s="197"/>
      <c r="V299" s="197"/>
      <c r="W299" s="183">
        <v>8.5334443333333336</v>
      </c>
      <c r="X299" s="197"/>
      <c r="Y299" s="197"/>
      <c r="Z299" s="189">
        <v>13.875</v>
      </c>
      <c r="AA299" s="197"/>
      <c r="AB299" s="197"/>
      <c r="AC299" s="197"/>
      <c r="AD299" s="197"/>
      <c r="AE299" s="197"/>
      <c r="AF299" s="199">
        <v>3.0718412641494997</v>
      </c>
      <c r="AG299" s="199">
        <v>315</v>
      </c>
      <c r="AH299" s="199">
        <v>0.59308436567354361</v>
      </c>
      <c r="AI299" s="199">
        <v>59</v>
      </c>
      <c r="AJ299" s="199">
        <v>2.0194444444444444</v>
      </c>
      <c r="AK299" s="199"/>
      <c r="AL299" s="199">
        <v>45</v>
      </c>
      <c r="AM299" s="199">
        <v>3.0718412641494997</v>
      </c>
      <c r="AN299" s="199">
        <v>3.1236842105263158</v>
      </c>
      <c r="AO299" s="190">
        <v>0</v>
      </c>
      <c r="AP299" s="196">
        <v>0</v>
      </c>
      <c r="AQ299" s="196">
        <v>0</v>
      </c>
      <c r="AR299" s="205">
        <v>90</v>
      </c>
      <c r="AS299" s="58">
        <v>0</v>
      </c>
      <c r="AT299" s="183">
        <v>3230.7420000000002</v>
      </c>
      <c r="AU299" s="183">
        <v>0</v>
      </c>
      <c r="AV299" s="199">
        <v>0</v>
      </c>
      <c r="AW299" s="227">
        <v>90</v>
      </c>
      <c r="AX299" s="58">
        <v>0</v>
      </c>
      <c r="AY299" s="200">
        <v>4.5</v>
      </c>
      <c r="AZ299" s="184">
        <v>29442</v>
      </c>
      <c r="BA299" s="58">
        <v>0.88888888888799999</v>
      </c>
      <c r="BB299" s="58">
        <v>12.25000000001225</v>
      </c>
      <c r="BC299" s="198" t="s">
        <v>118</v>
      </c>
      <c r="BD299" s="178" t="s">
        <v>102</v>
      </c>
      <c r="BE299" s="176" t="s">
        <v>103</v>
      </c>
      <c r="BF299" s="176" t="s">
        <v>104</v>
      </c>
      <c r="BG299" s="176" t="s">
        <v>105</v>
      </c>
      <c r="BH299" s="209" t="s">
        <v>160</v>
      </c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122</v>
      </c>
      <c r="BN299" s="79" t="s">
        <v>68</v>
      </c>
      <c r="BO299" s="178" t="s">
        <v>155</v>
      </c>
      <c r="BP299" s="176" t="s">
        <v>149</v>
      </c>
      <c r="BQ299" s="188" t="s">
        <v>150</v>
      </c>
    </row>
    <row r="300" spans="1:69" ht="15.75">
      <c r="A300" s="179" t="s">
        <v>100</v>
      </c>
      <c r="B300" s="195" t="s">
        <v>8</v>
      </c>
      <c r="C300" s="180" t="s">
        <v>29</v>
      </c>
      <c r="D300" s="192" t="s">
        <v>49</v>
      </c>
      <c r="E300" s="194" t="s">
        <v>279</v>
      </c>
      <c r="F300" s="196">
        <v>49</v>
      </c>
      <c r="G300" s="196">
        <v>0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6.0627753061224485</v>
      </c>
      <c r="R300" s="197"/>
      <c r="S300" s="197"/>
      <c r="T300" s="189">
        <v>7.9249999999999998</v>
      </c>
      <c r="U300" s="197"/>
      <c r="V300" s="197"/>
      <c r="W300" s="183">
        <v>5.3021018775510207</v>
      </c>
      <c r="X300" s="197"/>
      <c r="Y300" s="197"/>
      <c r="Z300" s="189">
        <v>7.7749999999999986</v>
      </c>
      <c r="AA300" s="197"/>
      <c r="AB300" s="197"/>
      <c r="AC300" s="197"/>
      <c r="AD300" s="197"/>
      <c r="AE300" s="197"/>
      <c r="AF300" s="199">
        <v>3.6080466519291825</v>
      </c>
      <c r="AG300" s="199">
        <v>343</v>
      </c>
      <c r="AH300" s="199">
        <v>0.45080945125265615</v>
      </c>
      <c r="AI300" s="199">
        <v>15</v>
      </c>
      <c r="AJ300" s="199">
        <v>2.5565789473684211</v>
      </c>
      <c r="AK300" s="199"/>
      <c r="AL300" s="199">
        <v>49</v>
      </c>
      <c r="AM300" s="199">
        <v>3.6080466519291825</v>
      </c>
      <c r="AN300" s="199">
        <v>3.679787234042553</v>
      </c>
      <c r="AO300" s="190">
        <v>0</v>
      </c>
      <c r="AP300" s="196">
        <v>0</v>
      </c>
      <c r="AQ300" s="196">
        <v>0</v>
      </c>
      <c r="AR300" s="205">
        <v>98</v>
      </c>
      <c r="AS300" s="58">
        <v>0</v>
      </c>
      <c r="AT300" s="183">
        <v>3507.7220000000002</v>
      </c>
      <c r="AU300" s="183">
        <v>0</v>
      </c>
      <c r="AV300" s="199">
        <v>0</v>
      </c>
      <c r="AW300" s="227">
        <v>98</v>
      </c>
      <c r="AX300" s="58">
        <v>0</v>
      </c>
      <c r="AY300" s="200">
        <v>4.5</v>
      </c>
      <c r="AZ300" s="184">
        <v>29442</v>
      </c>
      <c r="BA300" s="58">
        <v>0.88888888888799999</v>
      </c>
      <c r="BB300" s="58">
        <v>12.25000000001225</v>
      </c>
      <c r="BC300" s="198" t="s">
        <v>118</v>
      </c>
      <c r="BD300" s="178" t="s">
        <v>102</v>
      </c>
      <c r="BE300" s="176" t="s">
        <v>103</v>
      </c>
      <c r="BF300" s="176" t="s">
        <v>104</v>
      </c>
      <c r="BG300" s="176" t="s">
        <v>105</v>
      </c>
      <c r="BH300" s="209" t="s">
        <v>160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122</v>
      </c>
      <c r="BN300" s="79" t="s">
        <v>68</v>
      </c>
      <c r="BO300" s="178" t="s">
        <v>155</v>
      </c>
      <c r="BP300" s="176" t="s">
        <v>149</v>
      </c>
      <c r="BQ300" s="188" t="s">
        <v>150</v>
      </c>
    </row>
    <row r="301" spans="1:69" ht="15.75">
      <c r="A301" s="179" t="s">
        <v>100</v>
      </c>
      <c r="B301" s="195" t="s">
        <v>8</v>
      </c>
      <c r="C301" s="180" t="s">
        <v>29</v>
      </c>
      <c r="D301" s="192" t="s">
        <v>49</v>
      </c>
      <c r="E301" s="194" t="s">
        <v>279</v>
      </c>
      <c r="F301" s="196">
        <v>49</v>
      </c>
      <c r="G301" s="196">
        <v>1</v>
      </c>
      <c r="H301" s="197"/>
      <c r="I301" s="197"/>
      <c r="J301" s="197"/>
      <c r="K301" s="197"/>
      <c r="L301" s="196">
        <v>0</v>
      </c>
      <c r="M301" s="198"/>
      <c r="N301" s="188">
        <v>0</v>
      </c>
      <c r="O301" s="197"/>
      <c r="P301" s="197"/>
      <c r="Q301" s="183">
        <v>7.4333956250000002</v>
      </c>
      <c r="R301" s="197"/>
      <c r="S301" s="197"/>
      <c r="T301" s="189">
        <v>9.3999999999999986</v>
      </c>
      <c r="U301" s="197"/>
      <c r="V301" s="197"/>
      <c r="W301" s="183">
        <v>7.4761873124999996</v>
      </c>
      <c r="X301" s="197"/>
      <c r="Y301" s="197"/>
      <c r="Z301" s="189">
        <v>9.2666666666666657</v>
      </c>
      <c r="AA301" s="197"/>
      <c r="AB301" s="197"/>
      <c r="AC301" s="197"/>
      <c r="AD301" s="197"/>
      <c r="AE301" s="197"/>
      <c r="AF301" s="199">
        <v>2.9565476172027139</v>
      </c>
      <c r="AG301" s="199">
        <v>336</v>
      </c>
      <c r="AH301" s="199">
        <v>0.3736025846511179</v>
      </c>
      <c r="AI301" s="199">
        <v>40</v>
      </c>
      <c r="AJ301" s="199">
        <v>2.1588235294117646</v>
      </c>
      <c r="AK301" s="199"/>
      <c r="AL301" s="199"/>
      <c r="AM301" s="199"/>
      <c r="AN301" s="199"/>
      <c r="AO301" s="190">
        <v>1</v>
      </c>
      <c r="AP301" s="196">
        <v>0</v>
      </c>
      <c r="AQ301" s="196">
        <v>0</v>
      </c>
      <c r="AR301" s="205">
        <v>95</v>
      </c>
      <c r="AS301" s="58">
        <v>0</v>
      </c>
      <c r="AT301" s="183">
        <v>3431.328</v>
      </c>
      <c r="AU301" s="183">
        <v>0</v>
      </c>
      <c r="AV301" s="199">
        <v>0</v>
      </c>
      <c r="AW301" s="227">
        <v>95</v>
      </c>
      <c r="AX301" s="58">
        <v>0</v>
      </c>
      <c r="AY301" s="200">
        <v>4.5</v>
      </c>
      <c r="AZ301" s="184">
        <v>29442</v>
      </c>
      <c r="BA301" s="58">
        <v>0.88888888888799999</v>
      </c>
      <c r="BB301" s="58">
        <v>12.25000000001225</v>
      </c>
      <c r="BC301" s="198" t="s">
        <v>118</v>
      </c>
      <c r="BD301" s="178" t="s">
        <v>102</v>
      </c>
      <c r="BE301" s="176" t="s">
        <v>103</v>
      </c>
      <c r="BF301" s="176" t="s">
        <v>104</v>
      </c>
      <c r="BG301" s="176" t="s">
        <v>105</v>
      </c>
      <c r="BH301" s="209" t="s">
        <v>160</v>
      </c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122</v>
      </c>
      <c r="BN301" s="79" t="s">
        <v>68</v>
      </c>
      <c r="BO301" s="178" t="s">
        <v>155</v>
      </c>
      <c r="BP301" s="176" t="s">
        <v>149</v>
      </c>
      <c r="BQ301" s="188" t="s">
        <v>150</v>
      </c>
    </row>
    <row r="302" spans="1:69" ht="15.75">
      <c r="A302" s="179" t="s">
        <v>100</v>
      </c>
      <c r="B302" s="195" t="s">
        <v>8</v>
      </c>
      <c r="C302" s="180" t="s">
        <v>29</v>
      </c>
      <c r="D302" s="192" t="s">
        <v>49</v>
      </c>
      <c r="E302" s="194" t="s">
        <v>280</v>
      </c>
      <c r="F302" s="196">
        <v>193</v>
      </c>
      <c r="G302" s="196">
        <v>3</v>
      </c>
      <c r="H302" s="197"/>
      <c r="I302" s="197"/>
      <c r="J302" s="197"/>
      <c r="K302" s="197"/>
      <c r="L302" s="196">
        <v>1</v>
      </c>
      <c r="M302" s="198"/>
      <c r="N302" s="188">
        <v>1</v>
      </c>
      <c r="O302" s="197"/>
      <c r="P302" s="197"/>
      <c r="Q302" s="183">
        <v>5.4017247936507937</v>
      </c>
      <c r="R302" s="197"/>
      <c r="S302" s="197"/>
      <c r="T302" s="189">
        <v>7.0549999999999979</v>
      </c>
      <c r="U302" s="197"/>
      <c r="V302" s="197"/>
      <c r="W302" s="183">
        <v>5.052179772486773</v>
      </c>
      <c r="X302" s="197"/>
      <c r="Y302" s="197"/>
      <c r="Z302" s="189">
        <v>6.5916666666666641</v>
      </c>
      <c r="AA302" s="197"/>
      <c r="AB302" s="197"/>
      <c r="AC302" s="197"/>
      <c r="AD302" s="197"/>
      <c r="AE302" s="197"/>
      <c r="AF302" s="199">
        <v>3.7372135489907308</v>
      </c>
      <c r="AG302" s="199">
        <v>1308</v>
      </c>
      <c r="AH302" s="199">
        <v>0.44517925472229536</v>
      </c>
      <c r="AI302" s="199">
        <v>29</v>
      </c>
      <c r="AJ302" s="199">
        <v>2.7355468749999998</v>
      </c>
      <c r="AK302" s="199"/>
      <c r="AL302" s="199">
        <v>186</v>
      </c>
      <c r="AM302" s="199">
        <v>3.7476943399682758</v>
      </c>
      <c r="AN302" s="199">
        <v>3.7456188389923328</v>
      </c>
      <c r="AO302" s="190">
        <v>34</v>
      </c>
      <c r="AP302" s="196">
        <v>0</v>
      </c>
      <c r="AQ302" s="196">
        <v>0</v>
      </c>
      <c r="AR302" s="205">
        <v>346</v>
      </c>
      <c r="AS302" s="58">
        <v>0</v>
      </c>
      <c r="AT302" s="183">
        <v>13498.762999999999</v>
      </c>
      <c r="AU302" s="183">
        <v>51.463999999999999</v>
      </c>
      <c r="AV302" s="199">
        <v>0</v>
      </c>
      <c r="AW302" s="227">
        <v>346</v>
      </c>
      <c r="AX302" s="58">
        <v>0</v>
      </c>
      <c r="AY302" s="200">
        <v>45.75</v>
      </c>
      <c r="AZ302" s="184">
        <v>51774</v>
      </c>
      <c r="BA302" s="58">
        <v>0.74863387978099993</v>
      </c>
      <c r="BB302" s="58">
        <v>5.6350364963535329</v>
      </c>
      <c r="BC302" s="198" t="s">
        <v>118</v>
      </c>
      <c r="BD302" s="178" t="s">
        <v>102</v>
      </c>
      <c r="BE302" s="176" t="s">
        <v>103</v>
      </c>
      <c r="BF302" s="176" t="s">
        <v>104</v>
      </c>
      <c r="BG302" s="176" t="s">
        <v>105</v>
      </c>
      <c r="BH302" s="209" t="s">
        <v>140</v>
      </c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122</v>
      </c>
      <c r="BN302" s="79" t="s">
        <v>68</v>
      </c>
      <c r="BO302" s="178" t="s">
        <v>182</v>
      </c>
      <c r="BP302" s="176" t="s">
        <v>182</v>
      </c>
      <c r="BQ302" s="188" t="s">
        <v>150</v>
      </c>
    </row>
    <row r="303" spans="1:69" ht="15.75">
      <c r="A303" s="179" t="s">
        <v>100</v>
      </c>
      <c r="B303" s="195" t="s">
        <v>8</v>
      </c>
      <c r="C303" s="180" t="s">
        <v>29</v>
      </c>
      <c r="D303" s="192" t="s">
        <v>49</v>
      </c>
      <c r="E303" s="194" t="s">
        <v>280</v>
      </c>
      <c r="F303" s="196">
        <v>196</v>
      </c>
      <c r="G303" s="196">
        <v>1</v>
      </c>
      <c r="H303" s="197"/>
      <c r="I303" s="197"/>
      <c r="J303" s="197"/>
      <c r="K303" s="197"/>
      <c r="L303" s="196">
        <v>0</v>
      </c>
      <c r="M303" s="198"/>
      <c r="N303" s="188">
        <v>0</v>
      </c>
      <c r="O303" s="197"/>
      <c r="P303" s="197"/>
      <c r="Q303" s="183">
        <v>7.4368768512820518</v>
      </c>
      <c r="R303" s="197"/>
      <c r="S303" s="197"/>
      <c r="T303" s="189">
        <v>12.946428571428571</v>
      </c>
      <c r="U303" s="197"/>
      <c r="V303" s="197"/>
      <c r="W303" s="183">
        <v>7.4990922205128197</v>
      </c>
      <c r="X303" s="197"/>
      <c r="Y303" s="197"/>
      <c r="Z303" s="189">
        <v>13.125</v>
      </c>
      <c r="AA303" s="197"/>
      <c r="AB303" s="197"/>
      <c r="AC303" s="197"/>
      <c r="AD303" s="197"/>
      <c r="AE303" s="197"/>
      <c r="AF303" s="199">
        <v>3.2832087922882249</v>
      </c>
      <c r="AG303" s="199">
        <v>1365</v>
      </c>
      <c r="AH303" s="199">
        <v>0.52909529610570838</v>
      </c>
      <c r="AI303" s="199">
        <v>118</v>
      </c>
      <c r="AJ303" s="199">
        <v>2.2512499999999998</v>
      </c>
      <c r="AK303" s="199"/>
      <c r="AL303" s="199">
        <v>195</v>
      </c>
      <c r="AM303" s="199">
        <v>3.2832087922882249</v>
      </c>
      <c r="AN303" s="199">
        <v>3.348014888337469</v>
      </c>
      <c r="AO303" s="190">
        <v>12</v>
      </c>
      <c r="AP303" s="196">
        <v>0</v>
      </c>
      <c r="AQ303" s="196">
        <v>0</v>
      </c>
      <c r="AR303" s="205">
        <v>378</v>
      </c>
      <c r="AS303" s="58">
        <v>0</v>
      </c>
      <c r="AT303" s="183">
        <v>13961.762000000001</v>
      </c>
      <c r="AU303" s="183">
        <v>0</v>
      </c>
      <c r="AV303" s="199">
        <v>0</v>
      </c>
      <c r="AW303" s="227">
        <v>378</v>
      </c>
      <c r="AX303" s="58">
        <v>0</v>
      </c>
      <c r="AY303" s="200">
        <v>45.75</v>
      </c>
      <c r="AZ303" s="184">
        <v>51774</v>
      </c>
      <c r="BA303" s="58">
        <v>0.74863387978099993</v>
      </c>
      <c r="BB303" s="58">
        <v>5.7226277372294945</v>
      </c>
      <c r="BC303" s="198" t="s">
        <v>118</v>
      </c>
      <c r="BD303" s="178" t="s">
        <v>102</v>
      </c>
      <c r="BE303" s="176" t="s">
        <v>103</v>
      </c>
      <c r="BF303" s="176" t="s">
        <v>104</v>
      </c>
      <c r="BG303" s="176" t="s">
        <v>105</v>
      </c>
      <c r="BH303" s="209" t="s">
        <v>140</v>
      </c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122</v>
      </c>
      <c r="BN303" s="79" t="s">
        <v>68</v>
      </c>
      <c r="BO303" s="178" t="s">
        <v>182</v>
      </c>
      <c r="BP303" s="176" t="s">
        <v>182</v>
      </c>
      <c r="BQ303" s="188" t="s">
        <v>150</v>
      </c>
    </row>
    <row r="304" spans="1:69" ht="15.75">
      <c r="A304" s="179" t="s">
        <v>100</v>
      </c>
      <c r="B304" s="195" t="s">
        <v>8</v>
      </c>
      <c r="C304" s="180" t="s">
        <v>29</v>
      </c>
      <c r="D304" s="192" t="s">
        <v>49</v>
      </c>
      <c r="E304" s="194" t="s">
        <v>280</v>
      </c>
      <c r="F304" s="196">
        <v>194</v>
      </c>
      <c r="G304" s="196">
        <v>7</v>
      </c>
      <c r="H304" s="197"/>
      <c r="I304" s="197"/>
      <c r="J304" s="197"/>
      <c r="K304" s="197"/>
      <c r="L304" s="196">
        <v>0</v>
      </c>
      <c r="M304" s="198"/>
      <c r="N304" s="188">
        <v>0</v>
      </c>
      <c r="O304" s="197"/>
      <c r="P304" s="197"/>
      <c r="Q304" s="183">
        <v>5.7681175454545457</v>
      </c>
      <c r="R304" s="197"/>
      <c r="S304" s="197"/>
      <c r="T304" s="189">
        <v>8.9416666666666682</v>
      </c>
      <c r="U304" s="197"/>
      <c r="V304" s="197"/>
      <c r="W304" s="183">
        <v>5.1694062994652406</v>
      </c>
      <c r="X304" s="197"/>
      <c r="Y304" s="197"/>
      <c r="Z304" s="189">
        <v>8.6625000000000014</v>
      </c>
      <c r="AA304" s="197"/>
      <c r="AB304" s="197"/>
      <c r="AC304" s="197"/>
      <c r="AD304" s="197"/>
      <c r="AE304" s="197"/>
      <c r="AF304" s="199">
        <v>3.6198924232795089</v>
      </c>
      <c r="AG304" s="199">
        <v>1303</v>
      </c>
      <c r="AH304" s="199">
        <v>0.48461492165695008</v>
      </c>
      <c r="AI304" s="199">
        <v>50</v>
      </c>
      <c r="AJ304" s="199">
        <v>2.5805194805194804</v>
      </c>
      <c r="AK304" s="199"/>
      <c r="AL304" s="199">
        <v>181</v>
      </c>
      <c r="AM304" s="199">
        <v>3.6461497099579594</v>
      </c>
      <c r="AN304" s="199">
        <v>3.6939010356731874</v>
      </c>
      <c r="AO304" s="190">
        <v>62</v>
      </c>
      <c r="AP304" s="196">
        <v>1</v>
      </c>
      <c r="AQ304" s="196">
        <v>3</v>
      </c>
      <c r="AR304" s="205">
        <v>308</v>
      </c>
      <c r="AS304" s="58">
        <v>0</v>
      </c>
      <c r="AT304" s="183">
        <v>13236.173999999999</v>
      </c>
      <c r="AU304" s="183">
        <v>186.27199999999999</v>
      </c>
      <c r="AV304" s="199">
        <v>0</v>
      </c>
      <c r="AW304" s="227">
        <v>308</v>
      </c>
      <c r="AX304" s="58">
        <v>0</v>
      </c>
      <c r="AY304" s="200">
        <v>45.75</v>
      </c>
      <c r="AZ304" s="184">
        <v>51774</v>
      </c>
      <c r="BA304" s="58">
        <v>0.74863387978099993</v>
      </c>
      <c r="BB304" s="58">
        <v>5.6642335766455201</v>
      </c>
      <c r="BC304" s="198" t="s">
        <v>118</v>
      </c>
      <c r="BD304" s="178" t="s">
        <v>102</v>
      </c>
      <c r="BE304" s="176" t="s">
        <v>103</v>
      </c>
      <c r="BF304" s="176" t="s">
        <v>104</v>
      </c>
      <c r="BG304" s="176" t="s">
        <v>105</v>
      </c>
      <c r="BH304" s="209" t="s">
        <v>140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122</v>
      </c>
      <c r="BN304" s="79" t="s">
        <v>68</v>
      </c>
      <c r="BO304" s="178" t="s">
        <v>182</v>
      </c>
      <c r="BP304" s="176" t="s">
        <v>182</v>
      </c>
      <c r="BQ304" s="188" t="s">
        <v>150</v>
      </c>
    </row>
    <row r="305" spans="1:69" ht="15.75">
      <c r="A305" s="179" t="s">
        <v>100</v>
      </c>
      <c r="B305" s="195" t="s">
        <v>8</v>
      </c>
      <c r="C305" s="180" t="s">
        <v>29</v>
      </c>
      <c r="D305" s="192" t="s">
        <v>49</v>
      </c>
      <c r="E305" s="194" t="s">
        <v>280</v>
      </c>
      <c r="F305" s="196">
        <v>194</v>
      </c>
      <c r="G305" s="196">
        <v>6</v>
      </c>
      <c r="H305" s="197"/>
      <c r="I305" s="197"/>
      <c r="J305" s="197"/>
      <c r="K305" s="197"/>
      <c r="L305" s="196">
        <v>4</v>
      </c>
      <c r="M305" s="198"/>
      <c r="N305" s="188">
        <v>0</v>
      </c>
      <c r="O305" s="197"/>
      <c r="P305" s="197"/>
      <c r="Q305" s="183">
        <v>7.8403368641304345</v>
      </c>
      <c r="R305" s="197"/>
      <c r="S305" s="197"/>
      <c r="T305" s="189">
        <v>13.199999999999996</v>
      </c>
      <c r="U305" s="197"/>
      <c r="V305" s="197"/>
      <c r="W305" s="183">
        <v>7.8880053804347821</v>
      </c>
      <c r="X305" s="197"/>
      <c r="Y305" s="197"/>
      <c r="Z305" s="189">
        <v>13.199999999999996</v>
      </c>
      <c r="AA305" s="197"/>
      <c r="AB305" s="197"/>
      <c r="AC305" s="197"/>
      <c r="AD305" s="197"/>
      <c r="AE305" s="197"/>
      <c r="AF305" s="199">
        <v>2.5609461958753377</v>
      </c>
      <c r="AG305" s="199">
        <v>1075</v>
      </c>
      <c r="AH305" s="199">
        <v>0.44894731635411145</v>
      </c>
      <c r="AI305" s="199">
        <v>488</v>
      </c>
      <c r="AJ305" s="199">
        <v>1.6848159509202454</v>
      </c>
      <c r="AK305" s="199"/>
      <c r="AL305" s="199"/>
      <c r="AM305" s="199"/>
      <c r="AN305" s="199"/>
      <c r="AO305" s="190">
        <v>74</v>
      </c>
      <c r="AP305" s="196">
        <v>2</v>
      </c>
      <c r="AQ305" s="196">
        <v>0</v>
      </c>
      <c r="AR305" s="205">
        <v>300</v>
      </c>
      <c r="AS305" s="58">
        <v>0</v>
      </c>
      <c r="AT305" s="183">
        <v>13134.553</v>
      </c>
      <c r="AU305" s="183">
        <v>143.02600000000001</v>
      </c>
      <c r="AV305" s="199">
        <v>0</v>
      </c>
      <c r="AW305" s="227">
        <v>300</v>
      </c>
      <c r="AX305" s="58">
        <v>0</v>
      </c>
      <c r="AY305" s="200">
        <v>45.75</v>
      </c>
      <c r="AZ305" s="184">
        <v>51774</v>
      </c>
      <c r="BA305" s="58">
        <v>0.74863387978099993</v>
      </c>
      <c r="BB305" s="58">
        <v>5.6642335766455201</v>
      </c>
      <c r="BC305" s="198" t="s">
        <v>118</v>
      </c>
      <c r="BD305" s="178" t="s">
        <v>102</v>
      </c>
      <c r="BE305" s="176" t="s">
        <v>103</v>
      </c>
      <c r="BF305" s="176" t="s">
        <v>104</v>
      </c>
      <c r="BG305" s="176" t="s">
        <v>105</v>
      </c>
      <c r="BH305" s="209" t="s">
        <v>140</v>
      </c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122</v>
      </c>
      <c r="BN305" s="79" t="s">
        <v>68</v>
      </c>
      <c r="BO305" s="178" t="s">
        <v>182</v>
      </c>
      <c r="BP305" s="176" t="s">
        <v>182</v>
      </c>
      <c r="BQ305" s="188" t="s">
        <v>150</v>
      </c>
    </row>
    <row r="306" spans="1:69" ht="15.75">
      <c r="A306" s="179" t="s">
        <v>100</v>
      </c>
      <c r="B306" s="195" t="s">
        <v>8</v>
      </c>
      <c r="C306" s="180" t="s">
        <v>29</v>
      </c>
      <c r="D306" s="192" t="s">
        <v>49</v>
      </c>
      <c r="E306" s="194" t="s">
        <v>281</v>
      </c>
      <c r="F306" s="196">
        <v>87</v>
      </c>
      <c r="G306" s="196">
        <v>0</v>
      </c>
      <c r="H306" s="197"/>
      <c r="I306" s="197"/>
      <c r="J306" s="197"/>
      <c r="K306" s="197"/>
      <c r="L306" s="196">
        <v>0</v>
      </c>
      <c r="M306" s="198"/>
      <c r="N306" s="188">
        <v>0</v>
      </c>
      <c r="O306" s="197"/>
      <c r="P306" s="197"/>
      <c r="Q306" s="183">
        <v>5.3861608160919543</v>
      </c>
      <c r="R306" s="197"/>
      <c r="S306" s="197"/>
      <c r="T306" s="189">
        <v>6.9416666666666655</v>
      </c>
      <c r="U306" s="197"/>
      <c r="V306" s="197"/>
      <c r="W306" s="183">
        <v>5.1460803103448276</v>
      </c>
      <c r="X306" s="197"/>
      <c r="Y306" s="197"/>
      <c r="Z306" s="189">
        <v>6.9416666666666655</v>
      </c>
      <c r="AA306" s="197"/>
      <c r="AB306" s="197"/>
      <c r="AC306" s="197"/>
      <c r="AD306" s="197"/>
      <c r="AE306" s="197"/>
      <c r="AF306" s="199">
        <v>3.5879201012748672</v>
      </c>
      <c r="AG306" s="199">
        <v>607</v>
      </c>
      <c r="AH306" s="199">
        <v>0.46940733398368029</v>
      </c>
      <c r="AI306" s="199">
        <v>20</v>
      </c>
      <c r="AJ306" s="199">
        <v>2.5958333333333332</v>
      </c>
      <c r="AK306" s="199"/>
      <c r="AL306" s="199">
        <v>85</v>
      </c>
      <c r="AM306" s="199">
        <v>3.6093585576663827</v>
      </c>
      <c r="AN306" s="199">
        <v>3.6557262569832401</v>
      </c>
      <c r="AO306" s="190">
        <v>8</v>
      </c>
      <c r="AP306" s="196">
        <v>0</v>
      </c>
      <c r="AQ306" s="196">
        <v>0</v>
      </c>
      <c r="AR306" s="205">
        <v>166</v>
      </c>
      <c r="AS306" s="58">
        <v>0</v>
      </c>
      <c r="AT306" s="183">
        <v>6234.558</v>
      </c>
      <c r="AU306" s="183">
        <v>0</v>
      </c>
      <c r="AV306" s="199">
        <v>0</v>
      </c>
      <c r="AW306" s="227">
        <v>166</v>
      </c>
      <c r="AX306" s="58">
        <v>0</v>
      </c>
      <c r="AY306" s="200">
        <v>14</v>
      </c>
      <c r="AZ306" s="184">
        <v>31334</v>
      </c>
      <c r="BA306" s="58">
        <v>0.732142857142</v>
      </c>
      <c r="BB306" s="58">
        <v>8.4878048780587179</v>
      </c>
      <c r="BC306" s="198" t="s">
        <v>118</v>
      </c>
      <c r="BD306" s="178" t="s">
        <v>102</v>
      </c>
      <c r="BE306" s="176" t="s">
        <v>103</v>
      </c>
      <c r="BF306" s="176" t="s">
        <v>104</v>
      </c>
      <c r="BG306" s="176" t="s">
        <v>105</v>
      </c>
      <c r="BH306" s="209" t="s">
        <v>251</v>
      </c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122</v>
      </c>
      <c r="BN306" s="79" t="s">
        <v>68</v>
      </c>
      <c r="BO306" s="178" t="s">
        <v>190</v>
      </c>
      <c r="BP306" s="176" t="s">
        <v>190</v>
      </c>
      <c r="BQ306" s="188" t="s">
        <v>138</v>
      </c>
    </row>
    <row r="307" spans="1:69" ht="15.75">
      <c r="A307" s="179" t="s">
        <v>100</v>
      </c>
      <c r="B307" s="195" t="s">
        <v>8</v>
      </c>
      <c r="C307" s="180" t="s">
        <v>29</v>
      </c>
      <c r="D307" s="192" t="s">
        <v>49</v>
      </c>
      <c r="E307" s="194" t="s">
        <v>281</v>
      </c>
      <c r="F307" s="196">
        <v>86</v>
      </c>
      <c r="G307" s="196">
        <v>10</v>
      </c>
      <c r="H307" s="197"/>
      <c r="I307" s="197"/>
      <c r="J307" s="197"/>
      <c r="K307" s="197"/>
      <c r="L307" s="196">
        <v>0</v>
      </c>
      <c r="M307" s="198"/>
      <c r="N307" s="188">
        <v>0</v>
      </c>
      <c r="O307" s="197"/>
      <c r="P307" s="197"/>
      <c r="Q307" s="183">
        <v>8.0292630394736832</v>
      </c>
      <c r="R307" s="197"/>
      <c r="S307" s="197"/>
      <c r="T307" s="189">
        <v>13.100000000000001</v>
      </c>
      <c r="U307" s="197"/>
      <c r="V307" s="197"/>
      <c r="W307" s="183">
        <v>8.2070261578947381</v>
      </c>
      <c r="X307" s="197"/>
      <c r="Y307" s="197"/>
      <c r="Z307" s="189">
        <v>13.366666666666667</v>
      </c>
      <c r="AA307" s="197"/>
      <c r="AB307" s="197"/>
      <c r="AC307" s="197"/>
      <c r="AD307" s="197"/>
      <c r="AE307" s="197"/>
      <c r="AF307" s="199">
        <v>3.4684962457732151</v>
      </c>
      <c r="AG307" s="199">
        <v>532</v>
      </c>
      <c r="AH307" s="199">
        <v>0.50119418300614293</v>
      </c>
      <c r="AI307" s="199">
        <v>28</v>
      </c>
      <c r="AJ307" s="199">
        <v>2.4695652173913043</v>
      </c>
      <c r="AK307" s="199"/>
      <c r="AL307" s="199">
        <v>76</v>
      </c>
      <c r="AM307" s="199">
        <v>3.4684962457732151</v>
      </c>
      <c r="AN307" s="199">
        <v>3.5734767025089607</v>
      </c>
      <c r="AO307" s="190">
        <v>6</v>
      </c>
      <c r="AP307" s="196">
        <v>0</v>
      </c>
      <c r="AQ307" s="196">
        <v>0</v>
      </c>
      <c r="AR307" s="205">
        <v>146</v>
      </c>
      <c r="AS307" s="58">
        <v>0</v>
      </c>
      <c r="AT307" s="183">
        <v>5437.393</v>
      </c>
      <c r="AU307" s="183">
        <v>0</v>
      </c>
      <c r="AV307" s="199">
        <v>0</v>
      </c>
      <c r="AW307" s="227">
        <v>146</v>
      </c>
      <c r="AX307" s="58">
        <v>0</v>
      </c>
      <c r="AY307" s="200">
        <v>14</v>
      </c>
      <c r="AZ307" s="184">
        <v>31334</v>
      </c>
      <c r="BA307" s="58">
        <v>0.732142857142</v>
      </c>
      <c r="BB307" s="58">
        <v>8.390243902448848</v>
      </c>
      <c r="BC307" s="198" t="s">
        <v>118</v>
      </c>
      <c r="BD307" s="178" t="s">
        <v>102</v>
      </c>
      <c r="BE307" s="176" t="s">
        <v>103</v>
      </c>
      <c r="BF307" s="176" t="s">
        <v>104</v>
      </c>
      <c r="BG307" s="176" t="s">
        <v>105</v>
      </c>
      <c r="BH307" s="209" t="s">
        <v>251</v>
      </c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122</v>
      </c>
      <c r="BN307" s="79" t="s">
        <v>68</v>
      </c>
      <c r="BO307" s="178" t="s">
        <v>190</v>
      </c>
      <c r="BP307" s="176" t="s">
        <v>190</v>
      </c>
      <c r="BQ307" s="188" t="s">
        <v>138</v>
      </c>
    </row>
    <row r="308" spans="1:69" ht="15.75">
      <c r="A308" s="179" t="s">
        <v>100</v>
      </c>
      <c r="B308" s="195" t="s">
        <v>8</v>
      </c>
      <c r="C308" s="180" t="s">
        <v>29</v>
      </c>
      <c r="D308" s="192" t="s">
        <v>49</v>
      </c>
      <c r="E308" s="194" t="s">
        <v>281</v>
      </c>
      <c r="F308" s="196">
        <v>86</v>
      </c>
      <c r="G308" s="196">
        <v>0</v>
      </c>
      <c r="H308" s="197"/>
      <c r="I308" s="197"/>
      <c r="J308" s="197"/>
      <c r="K308" s="197"/>
      <c r="L308" s="196">
        <v>0</v>
      </c>
      <c r="M308" s="198"/>
      <c r="N308" s="188">
        <v>1</v>
      </c>
      <c r="O308" s="197"/>
      <c r="P308" s="197"/>
      <c r="Q308" s="183">
        <v>6.5638719302325574</v>
      </c>
      <c r="R308" s="197"/>
      <c r="S308" s="197"/>
      <c r="T308" s="189">
        <v>8.9071428571428566</v>
      </c>
      <c r="U308" s="197"/>
      <c r="V308" s="197"/>
      <c r="W308" s="183">
        <v>6.5935114883720924</v>
      </c>
      <c r="X308" s="197"/>
      <c r="Y308" s="197"/>
      <c r="Z308" s="189">
        <v>8.8916666666666675</v>
      </c>
      <c r="AA308" s="197"/>
      <c r="AB308" s="197"/>
      <c r="AC308" s="197"/>
      <c r="AD308" s="197"/>
      <c r="AE308" s="197"/>
      <c r="AF308" s="199">
        <v>3.4817983298742465</v>
      </c>
      <c r="AG308" s="199">
        <v>595</v>
      </c>
      <c r="AH308" s="199">
        <v>0.55158358262467255</v>
      </c>
      <c r="AI308" s="199">
        <v>36</v>
      </c>
      <c r="AJ308" s="199">
        <v>2.2919354838709678</v>
      </c>
      <c r="AK308" s="199"/>
      <c r="AL308" s="199">
        <v>83</v>
      </c>
      <c r="AM308" s="199">
        <v>3.4923235904329202</v>
      </c>
      <c r="AN308" s="199">
        <v>3.6056231003039514</v>
      </c>
      <c r="AO308" s="190">
        <v>6</v>
      </c>
      <c r="AP308" s="196">
        <v>0</v>
      </c>
      <c r="AQ308" s="196">
        <v>0</v>
      </c>
      <c r="AR308" s="205">
        <v>166</v>
      </c>
      <c r="AS308" s="58">
        <v>0</v>
      </c>
      <c r="AT308" s="183">
        <v>6134.7080000000005</v>
      </c>
      <c r="AU308" s="183">
        <v>11.834</v>
      </c>
      <c r="AV308" s="199">
        <v>0</v>
      </c>
      <c r="AW308" s="227">
        <v>166</v>
      </c>
      <c r="AX308" s="58">
        <v>0</v>
      </c>
      <c r="AY308" s="200">
        <v>14</v>
      </c>
      <c r="AZ308" s="184">
        <v>31334</v>
      </c>
      <c r="BA308" s="58">
        <v>0.732142857142</v>
      </c>
      <c r="BB308" s="58">
        <v>8.390243902448848</v>
      </c>
      <c r="BC308" s="198" t="s">
        <v>118</v>
      </c>
      <c r="BD308" s="178" t="s">
        <v>102</v>
      </c>
      <c r="BE308" s="176" t="s">
        <v>103</v>
      </c>
      <c r="BF308" s="176" t="s">
        <v>104</v>
      </c>
      <c r="BG308" s="176" t="s">
        <v>105</v>
      </c>
      <c r="BH308" s="209" t="s">
        <v>251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122</v>
      </c>
      <c r="BN308" s="79" t="s">
        <v>68</v>
      </c>
      <c r="BO308" s="178" t="s">
        <v>190</v>
      </c>
      <c r="BP308" s="176" t="s">
        <v>190</v>
      </c>
      <c r="BQ308" s="188" t="s">
        <v>138</v>
      </c>
    </row>
    <row r="309" spans="1:69" ht="15.75">
      <c r="A309" s="179" t="s">
        <v>100</v>
      </c>
      <c r="B309" s="195" t="s">
        <v>8</v>
      </c>
      <c r="C309" s="180" t="s">
        <v>29</v>
      </c>
      <c r="D309" s="192" t="s">
        <v>49</v>
      </c>
      <c r="E309" s="194" t="s">
        <v>281</v>
      </c>
      <c r="F309" s="196">
        <v>85</v>
      </c>
      <c r="G309" s="196">
        <v>1</v>
      </c>
      <c r="H309" s="197"/>
      <c r="I309" s="197"/>
      <c r="J309" s="197"/>
      <c r="K309" s="197"/>
      <c r="L309" s="196">
        <v>0</v>
      </c>
      <c r="M309" s="198"/>
      <c r="N309" s="188">
        <v>0</v>
      </c>
      <c r="O309" s="197"/>
      <c r="P309" s="197"/>
      <c r="Q309" s="183">
        <v>8.0568806309523815</v>
      </c>
      <c r="R309" s="197"/>
      <c r="S309" s="197"/>
      <c r="T309" s="189">
        <v>11.45</v>
      </c>
      <c r="U309" s="197"/>
      <c r="V309" s="197"/>
      <c r="W309" s="183">
        <v>8.1221664761904755</v>
      </c>
      <c r="X309" s="197"/>
      <c r="Y309" s="197"/>
      <c r="Z309" s="189">
        <v>11.45</v>
      </c>
      <c r="AA309" s="197"/>
      <c r="AB309" s="197"/>
      <c r="AC309" s="197"/>
      <c r="AD309" s="197"/>
      <c r="AE309" s="197"/>
      <c r="AF309" s="199">
        <v>2.8013392874172758</v>
      </c>
      <c r="AG309" s="199">
        <v>560</v>
      </c>
      <c r="AH309" s="199">
        <v>0.423822250317759</v>
      </c>
      <c r="AI309" s="199">
        <v>116</v>
      </c>
      <c r="AJ309" s="199">
        <v>2.0117647058823529</v>
      </c>
      <c r="AK309" s="199"/>
      <c r="AL309" s="199"/>
      <c r="AM309" s="199"/>
      <c r="AN309" s="199"/>
      <c r="AO309" s="190">
        <v>9</v>
      </c>
      <c r="AP309" s="196">
        <v>1</v>
      </c>
      <c r="AQ309" s="196">
        <v>0</v>
      </c>
      <c r="AR309" s="205">
        <v>158</v>
      </c>
      <c r="AS309" s="58">
        <v>0</v>
      </c>
      <c r="AT309" s="183">
        <v>6014.8609999999999</v>
      </c>
      <c r="AU309" s="183">
        <v>0</v>
      </c>
      <c r="AV309" s="199">
        <v>0</v>
      </c>
      <c r="AW309" s="227">
        <v>158</v>
      </c>
      <c r="AX309" s="58">
        <v>0</v>
      </c>
      <c r="AY309" s="200">
        <v>14</v>
      </c>
      <c r="AZ309" s="184">
        <v>31334</v>
      </c>
      <c r="BA309" s="58">
        <v>0.732142857142</v>
      </c>
      <c r="BB309" s="58">
        <v>8.2926829268389763</v>
      </c>
      <c r="BC309" s="198" t="s">
        <v>118</v>
      </c>
      <c r="BD309" s="178" t="s">
        <v>102</v>
      </c>
      <c r="BE309" s="176" t="s">
        <v>103</v>
      </c>
      <c r="BF309" s="176" t="s">
        <v>104</v>
      </c>
      <c r="BG309" s="176" t="s">
        <v>105</v>
      </c>
      <c r="BH309" s="209" t="s">
        <v>251</v>
      </c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122</v>
      </c>
      <c r="BN309" s="79" t="s">
        <v>68</v>
      </c>
      <c r="BO309" s="178" t="s">
        <v>190</v>
      </c>
      <c r="BP309" s="176" t="s">
        <v>190</v>
      </c>
      <c r="BQ309" s="188" t="s">
        <v>138</v>
      </c>
    </row>
    <row r="310" spans="1:69" ht="15.75">
      <c r="A310" s="179" t="s">
        <v>100</v>
      </c>
      <c r="B310" s="195" t="s">
        <v>8</v>
      </c>
      <c r="C310" s="180" t="s">
        <v>29</v>
      </c>
      <c r="D310" s="192" t="s">
        <v>49</v>
      </c>
      <c r="E310" s="194" t="s">
        <v>282</v>
      </c>
      <c r="F310" s="196">
        <v>71</v>
      </c>
      <c r="G310" s="196">
        <v>2</v>
      </c>
      <c r="H310" s="197"/>
      <c r="I310" s="197"/>
      <c r="J310" s="197"/>
      <c r="K310" s="197"/>
      <c r="L310" s="196">
        <v>1</v>
      </c>
      <c r="M310" s="198"/>
      <c r="N310" s="188">
        <v>1</v>
      </c>
      <c r="O310" s="197"/>
      <c r="P310" s="197"/>
      <c r="Q310" s="183">
        <v>5.6171028088235291</v>
      </c>
      <c r="R310" s="197"/>
      <c r="S310" s="197"/>
      <c r="T310" s="189">
        <v>7.0999999999999988</v>
      </c>
      <c r="U310" s="197"/>
      <c r="V310" s="197"/>
      <c r="W310" s="183">
        <v>5.229838132352941</v>
      </c>
      <c r="X310" s="197"/>
      <c r="Y310" s="197"/>
      <c r="Z310" s="189">
        <v>6.7666666666666657</v>
      </c>
      <c r="AA310" s="197"/>
      <c r="AB310" s="197"/>
      <c r="AC310" s="197"/>
      <c r="AD310" s="197"/>
      <c r="AE310" s="197"/>
      <c r="AF310" s="199">
        <v>3.5674891938034765</v>
      </c>
      <c r="AG310" s="199">
        <v>462</v>
      </c>
      <c r="AH310" s="199">
        <v>0.59873078200010943</v>
      </c>
      <c r="AI310" s="199">
        <v>23</v>
      </c>
      <c r="AJ310" s="199">
        <v>2.1714285714285713</v>
      </c>
      <c r="AK310" s="199"/>
      <c r="AL310" s="199">
        <v>64</v>
      </c>
      <c r="AM310" s="199">
        <v>3.5766294806131298</v>
      </c>
      <c r="AN310" s="199">
        <v>3.6463636363636365</v>
      </c>
      <c r="AO310" s="190">
        <v>6</v>
      </c>
      <c r="AP310" s="196">
        <v>0</v>
      </c>
      <c r="AQ310" s="196">
        <v>2</v>
      </c>
      <c r="AR310" s="205">
        <v>130</v>
      </c>
      <c r="AS310" s="58">
        <v>0</v>
      </c>
      <c r="AT310" s="183">
        <v>4827.3609999999999</v>
      </c>
      <c r="AU310" s="183">
        <v>69.094999999999999</v>
      </c>
      <c r="AV310" s="199">
        <v>0</v>
      </c>
      <c r="AW310" s="227">
        <v>130</v>
      </c>
      <c r="AX310" s="58">
        <v>0</v>
      </c>
      <c r="AY310" s="200">
        <v>8.5</v>
      </c>
      <c r="AZ310" s="184">
        <v>26535</v>
      </c>
      <c r="BA310" s="58">
        <v>0.73529411764700003</v>
      </c>
      <c r="BB310" s="58">
        <v>11.360000000000909</v>
      </c>
      <c r="BC310" s="198" t="s">
        <v>118</v>
      </c>
      <c r="BD310" s="178" t="s">
        <v>102</v>
      </c>
      <c r="BE310" s="176" t="s">
        <v>103</v>
      </c>
      <c r="BF310" s="176" t="s">
        <v>104</v>
      </c>
      <c r="BG310" s="176" t="s">
        <v>105</v>
      </c>
      <c r="BH310" s="209" t="s">
        <v>119</v>
      </c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122</v>
      </c>
      <c r="BN310" s="79" t="s">
        <v>68</v>
      </c>
      <c r="BO310" s="178" t="s">
        <v>146</v>
      </c>
      <c r="BP310" s="176" t="s">
        <v>144</v>
      </c>
      <c r="BQ310" s="188" t="s">
        <v>145</v>
      </c>
    </row>
    <row r="311" spans="1:69" ht="15.75">
      <c r="A311" s="179" t="s">
        <v>100</v>
      </c>
      <c r="B311" s="195" t="s">
        <v>8</v>
      </c>
      <c r="C311" s="180" t="s">
        <v>29</v>
      </c>
      <c r="D311" s="192" t="s">
        <v>49</v>
      </c>
      <c r="E311" s="194" t="s">
        <v>282</v>
      </c>
      <c r="F311" s="196">
        <v>70</v>
      </c>
      <c r="G311" s="196">
        <v>2</v>
      </c>
      <c r="H311" s="197"/>
      <c r="I311" s="197"/>
      <c r="J311" s="197"/>
      <c r="K311" s="197"/>
      <c r="L311" s="196">
        <v>0</v>
      </c>
      <c r="M311" s="198"/>
      <c r="N311" s="188">
        <v>1</v>
      </c>
      <c r="O311" s="197"/>
      <c r="P311" s="197"/>
      <c r="Q311" s="183">
        <v>7.2212204705882348</v>
      </c>
      <c r="R311" s="197"/>
      <c r="S311" s="197"/>
      <c r="T311" s="189">
        <v>13.1</v>
      </c>
      <c r="U311" s="197"/>
      <c r="V311" s="197"/>
      <c r="W311" s="183">
        <v>7.2682056617647053</v>
      </c>
      <c r="X311" s="197"/>
      <c r="Y311" s="197"/>
      <c r="Z311" s="189">
        <v>13.149999999999999</v>
      </c>
      <c r="AA311" s="197"/>
      <c r="AB311" s="197"/>
      <c r="AC311" s="197"/>
      <c r="AD311" s="197"/>
      <c r="AE311" s="197"/>
      <c r="AF311" s="199">
        <v>2.9565991516137</v>
      </c>
      <c r="AG311" s="199">
        <v>468</v>
      </c>
      <c r="AH311" s="199">
        <v>0.6211767360578615</v>
      </c>
      <c r="AI311" s="199">
        <v>114</v>
      </c>
      <c r="AJ311" s="199">
        <v>1.9671052631578947</v>
      </c>
      <c r="AK311" s="199"/>
      <c r="AL311" s="199">
        <v>67</v>
      </c>
      <c r="AM311" s="199">
        <v>2.9565991516137</v>
      </c>
      <c r="AN311" s="199">
        <v>2.9425925925925926</v>
      </c>
      <c r="AO311" s="190">
        <v>0</v>
      </c>
      <c r="AP311" s="196">
        <v>0</v>
      </c>
      <c r="AQ311" s="196">
        <v>0</v>
      </c>
      <c r="AR311" s="205">
        <v>136</v>
      </c>
      <c r="AS311" s="58">
        <v>0</v>
      </c>
      <c r="AT311" s="183">
        <v>4840.9660000000003</v>
      </c>
      <c r="AU311" s="183">
        <v>0</v>
      </c>
      <c r="AV311" s="199">
        <v>0</v>
      </c>
      <c r="AW311" s="227">
        <v>136</v>
      </c>
      <c r="AX311" s="58">
        <v>0</v>
      </c>
      <c r="AY311" s="200">
        <v>8.5</v>
      </c>
      <c r="AZ311" s="184">
        <v>26535</v>
      </c>
      <c r="BA311" s="58">
        <v>0.73529411764700003</v>
      </c>
      <c r="BB311" s="58">
        <v>11.200000000000895</v>
      </c>
      <c r="BC311" s="198" t="s">
        <v>118</v>
      </c>
      <c r="BD311" s="178" t="s">
        <v>102</v>
      </c>
      <c r="BE311" s="176" t="s">
        <v>103</v>
      </c>
      <c r="BF311" s="176" t="s">
        <v>104</v>
      </c>
      <c r="BG311" s="176" t="s">
        <v>105</v>
      </c>
      <c r="BH311" s="209" t="s">
        <v>119</v>
      </c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122</v>
      </c>
      <c r="BN311" s="79" t="s">
        <v>68</v>
      </c>
      <c r="BO311" s="178" t="s">
        <v>146</v>
      </c>
      <c r="BP311" s="176" t="s">
        <v>144</v>
      </c>
      <c r="BQ311" s="188" t="s">
        <v>145</v>
      </c>
    </row>
    <row r="312" spans="1:69" ht="15.75">
      <c r="A312" s="179" t="s">
        <v>100</v>
      </c>
      <c r="B312" s="195" t="s">
        <v>8</v>
      </c>
      <c r="C312" s="180" t="s">
        <v>29</v>
      </c>
      <c r="D312" s="192" t="s">
        <v>49</v>
      </c>
      <c r="E312" s="194" t="s">
        <v>282</v>
      </c>
      <c r="F312" s="196">
        <v>72</v>
      </c>
      <c r="G312" s="196">
        <v>2</v>
      </c>
      <c r="H312" s="197"/>
      <c r="I312" s="197"/>
      <c r="J312" s="197"/>
      <c r="K312" s="197"/>
      <c r="L312" s="196">
        <v>2</v>
      </c>
      <c r="M312" s="198"/>
      <c r="N312" s="188">
        <v>0</v>
      </c>
      <c r="O312" s="197"/>
      <c r="P312" s="197"/>
      <c r="Q312" s="183">
        <v>6.8001174411764707</v>
      </c>
      <c r="R312" s="197"/>
      <c r="S312" s="197"/>
      <c r="T312" s="189">
        <v>10.399999999999999</v>
      </c>
      <c r="U312" s="197"/>
      <c r="V312" s="197"/>
      <c r="W312" s="183">
        <v>6.2323968676470587</v>
      </c>
      <c r="X312" s="197"/>
      <c r="Y312" s="197"/>
      <c r="Z312" s="189">
        <v>10.149999999999999</v>
      </c>
      <c r="AA312" s="197"/>
      <c r="AB312" s="197"/>
      <c r="AC312" s="197"/>
      <c r="AD312" s="197"/>
      <c r="AE312" s="197"/>
      <c r="AF312" s="199">
        <v>3.5669054702049543</v>
      </c>
      <c r="AG312" s="199">
        <v>473</v>
      </c>
      <c r="AH312" s="199">
        <v>0.50729705930031244</v>
      </c>
      <c r="AI312" s="199">
        <v>23</v>
      </c>
      <c r="AJ312" s="199">
        <v>2.5077380952380954</v>
      </c>
      <c r="AK312" s="199"/>
      <c r="AL312" s="199">
        <v>67</v>
      </c>
      <c r="AM312" s="199">
        <v>3.5661130162444445</v>
      </c>
      <c r="AN312" s="199">
        <v>3.6691666666666665</v>
      </c>
      <c r="AO312" s="190">
        <v>10</v>
      </c>
      <c r="AP312" s="196">
        <v>1</v>
      </c>
      <c r="AQ312" s="196">
        <v>1</v>
      </c>
      <c r="AR312" s="205">
        <v>128</v>
      </c>
      <c r="AS312" s="58">
        <v>0</v>
      </c>
      <c r="AT312" s="183">
        <v>4868.8540000000003</v>
      </c>
      <c r="AU312" s="183">
        <v>110.62</v>
      </c>
      <c r="AV312" s="199">
        <v>0</v>
      </c>
      <c r="AW312" s="227">
        <v>128</v>
      </c>
      <c r="AX312" s="58">
        <v>0</v>
      </c>
      <c r="AY312" s="200">
        <v>8.5</v>
      </c>
      <c r="AZ312" s="184">
        <v>26535</v>
      </c>
      <c r="BA312" s="58">
        <v>0.73529411764700003</v>
      </c>
      <c r="BB312" s="58">
        <v>11.520000000000922</v>
      </c>
      <c r="BC312" s="198" t="s">
        <v>118</v>
      </c>
      <c r="BD312" s="178" t="s">
        <v>102</v>
      </c>
      <c r="BE312" s="176" t="s">
        <v>103</v>
      </c>
      <c r="BF312" s="176" t="s">
        <v>104</v>
      </c>
      <c r="BG312" s="176" t="s">
        <v>105</v>
      </c>
      <c r="BH312" s="209" t="s">
        <v>119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122</v>
      </c>
      <c r="BN312" s="79" t="s">
        <v>68</v>
      </c>
      <c r="BO312" s="178" t="s">
        <v>146</v>
      </c>
      <c r="BP312" s="176" t="s">
        <v>144</v>
      </c>
      <c r="BQ312" s="188" t="s">
        <v>145</v>
      </c>
    </row>
    <row r="313" spans="1:69" ht="15.75">
      <c r="A313" s="179" t="s">
        <v>100</v>
      </c>
      <c r="B313" s="195" t="s">
        <v>8</v>
      </c>
      <c r="C313" s="180" t="s">
        <v>29</v>
      </c>
      <c r="D313" s="192" t="s">
        <v>49</v>
      </c>
      <c r="E313" s="194" t="s">
        <v>282</v>
      </c>
      <c r="F313" s="196">
        <v>69</v>
      </c>
      <c r="G313" s="196">
        <v>1</v>
      </c>
      <c r="H313" s="197"/>
      <c r="I313" s="197"/>
      <c r="J313" s="197"/>
      <c r="K313" s="197"/>
      <c r="L313" s="196">
        <v>0</v>
      </c>
      <c r="M313" s="198"/>
      <c r="N313" s="188">
        <v>0</v>
      </c>
      <c r="O313" s="197"/>
      <c r="P313" s="197"/>
      <c r="Q313" s="183">
        <v>7.219382161764706</v>
      </c>
      <c r="R313" s="197"/>
      <c r="S313" s="197"/>
      <c r="T313" s="189">
        <v>9.2999999999999972</v>
      </c>
      <c r="U313" s="197"/>
      <c r="V313" s="197"/>
      <c r="W313" s="183">
        <v>7.2353381176470588</v>
      </c>
      <c r="X313" s="197"/>
      <c r="Y313" s="197"/>
      <c r="Z313" s="189">
        <v>9.3999999999999986</v>
      </c>
      <c r="AA313" s="197"/>
      <c r="AB313" s="197"/>
      <c r="AC313" s="197"/>
      <c r="AD313" s="197"/>
      <c r="AE313" s="197"/>
      <c r="AF313" s="199">
        <v>2.6227891153218796</v>
      </c>
      <c r="AG313" s="199">
        <v>441</v>
      </c>
      <c r="AH313" s="199">
        <v>0.39909680396926944</v>
      </c>
      <c r="AI313" s="199">
        <v>130</v>
      </c>
      <c r="AJ313" s="199">
        <v>1.7146739130434783</v>
      </c>
      <c r="AK313" s="199"/>
      <c r="AL313" s="199"/>
      <c r="AM313" s="199"/>
      <c r="AN313" s="199"/>
      <c r="AO313" s="190">
        <v>44</v>
      </c>
      <c r="AP313" s="196">
        <v>0</v>
      </c>
      <c r="AQ313" s="196">
        <v>0</v>
      </c>
      <c r="AR313" s="205">
        <v>92</v>
      </c>
      <c r="AS313" s="58">
        <v>0</v>
      </c>
      <c r="AT313" s="183">
        <v>4847.1480000000001</v>
      </c>
      <c r="AU313" s="183">
        <v>0</v>
      </c>
      <c r="AV313" s="199">
        <v>0</v>
      </c>
      <c r="AW313" s="227">
        <v>92</v>
      </c>
      <c r="AX313" s="58">
        <v>0</v>
      </c>
      <c r="AY313" s="200">
        <v>8.5</v>
      </c>
      <c r="AZ313" s="184">
        <v>26535</v>
      </c>
      <c r="BA313" s="58">
        <v>0.73529411764700003</v>
      </c>
      <c r="BB313" s="58">
        <v>11.040000000000882</v>
      </c>
      <c r="BC313" s="198" t="s">
        <v>118</v>
      </c>
      <c r="BD313" s="178" t="s">
        <v>102</v>
      </c>
      <c r="BE313" s="176" t="s">
        <v>103</v>
      </c>
      <c r="BF313" s="176" t="s">
        <v>104</v>
      </c>
      <c r="BG313" s="176" t="s">
        <v>105</v>
      </c>
      <c r="BH313" s="209" t="s">
        <v>119</v>
      </c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122</v>
      </c>
      <c r="BN313" s="79" t="s">
        <v>68</v>
      </c>
      <c r="BO313" s="178" t="s">
        <v>146</v>
      </c>
      <c r="BP313" s="176" t="s">
        <v>144</v>
      </c>
      <c r="BQ313" s="188" t="s">
        <v>145</v>
      </c>
    </row>
    <row r="314" spans="1:69" ht="15.75">
      <c r="A314" s="179" t="s">
        <v>100</v>
      </c>
      <c r="B314" s="195" t="s">
        <v>8</v>
      </c>
      <c r="C314" s="180" t="s">
        <v>29</v>
      </c>
      <c r="D314" s="192" t="s">
        <v>49</v>
      </c>
      <c r="E314" s="194" t="s">
        <v>283</v>
      </c>
      <c r="F314" s="196">
        <v>130</v>
      </c>
      <c r="G314" s="196">
        <v>1</v>
      </c>
      <c r="H314" s="197"/>
      <c r="I314" s="197"/>
      <c r="J314" s="197"/>
      <c r="K314" s="197"/>
      <c r="L314" s="196">
        <v>0</v>
      </c>
      <c r="M314" s="198"/>
      <c r="N314" s="188">
        <v>1</v>
      </c>
      <c r="O314" s="197"/>
      <c r="P314" s="197"/>
      <c r="Q314" s="183">
        <v>6.0813565193798444</v>
      </c>
      <c r="R314" s="197"/>
      <c r="S314" s="197"/>
      <c r="T314" s="189">
        <v>8.2749999999999986</v>
      </c>
      <c r="U314" s="197"/>
      <c r="V314" s="197"/>
      <c r="W314" s="183">
        <v>5.9779533720930234</v>
      </c>
      <c r="X314" s="197"/>
      <c r="Y314" s="197"/>
      <c r="Z314" s="189">
        <v>8.1374999999999993</v>
      </c>
      <c r="AA314" s="197"/>
      <c r="AB314" s="197"/>
      <c r="AC314" s="197"/>
      <c r="AD314" s="197"/>
      <c r="AE314" s="197"/>
      <c r="AF314" s="199">
        <v>3.4741629549701307</v>
      </c>
      <c r="AG314" s="199">
        <v>896</v>
      </c>
      <c r="AH314" s="199">
        <v>0.48276787976156849</v>
      </c>
      <c r="AI314" s="199">
        <v>39</v>
      </c>
      <c r="AJ314" s="199">
        <v>2.5156565656565655</v>
      </c>
      <c r="AK314" s="199"/>
      <c r="AL314" s="199">
        <v>125</v>
      </c>
      <c r="AM314" s="199">
        <v>3.4923314373833803</v>
      </c>
      <c r="AN314" s="199">
        <v>3.5714285714285716</v>
      </c>
      <c r="AO314" s="190">
        <v>2</v>
      </c>
      <c r="AP314" s="196">
        <v>0</v>
      </c>
      <c r="AQ314" s="196">
        <v>0</v>
      </c>
      <c r="AR314" s="205">
        <v>256</v>
      </c>
      <c r="AS314" s="58">
        <v>0</v>
      </c>
      <c r="AT314" s="183">
        <v>9148.3339999999989</v>
      </c>
      <c r="AU314" s="183">
        <v>129.447</v>
      </c>
      <c r="AV314" s="199">
        <v>0</v>
      </c>
      <c r="AW314" s="227">
        <v>256</v>
      </c>
      <c r="AX314" s="58">
        <v>0</v>
      </c>
      <c r="AY314" s="200">
        <v>18</v>
      </c>
      <c r="AZ314" s="184">
        <v>33775</v>
      </c>
      <c r="BA314" s="58">
        <v>0.79166666666599994</v>
      </c>
      <c r="BB314" s="58">
        <v>9.1228070175515423</v>
      </c>
      <c r="BC314" s="198" t="s">
        <v>118</v>
      </c>
      <c r="BD314" s="178" t="s">
        <v>102</v>
      </c>
      <c r="BE314" s="176" t="s">
        <v>103</v>
      </c>
      <c r="BF314" s="176" t="s">
        <v>104</v>
      </c>
      <c r="BG314" s="176" t="s">
        <v>105</v>
      </c>
      <c r="BH314" s="209" t="s">
        <v>160</v>
      </c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68</v>
      </c>
      <c r="BO314" s="178" t="s">
        <v>234</v>
      </c>
      <c r="BP314" s="176" t="s">
        <v>123</v>
      </c>
      <c r="BQ314" s="188" t="s">
        <v>124</v>
      </c>
    </row>
    <row r="315" spans="1:69" ht="15.75">
      <c r="A315" s="179" t="s">
        <v>100</v>
      </c>
      <c r="B315" s="195" t="s">
        <v>8</v>
      </c>
      <c r="C315" s="180" t="s">
        <v>29</v>
      </c>
      <c r="D315" s="192" t="s">
        <v>49</v>
      </c>
      <c r="E315" s="194" t="s">
        <v>283</v>
      </c>
      <c r="F315" s="196">
        <v>129</v>
      </c>
      <c r="G315" s="196">
        <v>8</v>
      </c>
      <c r="H315" s="197"/>
      <c r="I315" s="197"/>
      <c r="J315" s="197"/>
      <c r="K315" s="197"/>
      <c r="L315" s="196">
        <v>0</v>
      </c>
      <c r="M315" s="198"/>
      <c r="N315" s="188">
        <v>0</v>
      </c>
      <c r="O315" s="197"/>
      <c r="P315" s="197"/>
      <c r="Q315" s="183">
        <v>7.9911569586776849</v>
      </c>
      <c r="R315" s="197"/>
      <c r="S315" s="197"/>
      <c r="T315" s="189">
        <v>13.924999999999999</v>
      </c>
      <c r="U315" s="197"/>
      <c r="V315" s="197"/>
      <c r="W315" s="183">
        <v>8.1393387190082649</v>
      </c>
      <c r="X315" s="197"/>
      <c r="Y315" s="197"/>
      <c r="Z315" s="189">
        <v>13.924999999999999</v>
      </c>
      <c r="AA315" s="197"/>
      <c r="AB315" s="197"/>
      <c r="AC315" s="197"/>
      <c r="AD315" s="197"/>
      <c r="AE315" s="197"/>
      <c r="AF315" s="199">
        <v>3.4259881008239015</v>
      </c>
      <c r="AG315" s="199">
        <v>840</v>
      </c>
      <c r="AH315" s="199">
        <v>0.52326878522022524</v>
      </c>
      <c r="AI315" s="199">
        <v>56</v>
      </c>
      <c r="AJ315" s="199">
        <v>2.2892857142857141</v>
      </c>
      <c r="AK315" s="199"/>
      <c r="AL315" s="199">
        <v>116</v>
      </c>
      <c r="AM315" s="199">
        <v>3.4544088731845606</v>
      </c>
      <c r="AN315" s="199">
        <v>3.5838852097130243</v>
      </c>
      <c r="AO315" s="190">
        <v>12</v>
      </c>
      <c r="AP315" s="196">
        <v>0</v>
      </c>
      <c r="AQ315" s="196">
        <v>0</v>
      </c>
      <c r="AR315" s="205">
        <v>230</v>
      </c>
      <c r="AS315" s="58">
        <v>0</v>
      </c>
      <c r="AT315" s="183">
        <v>8470.8950000000004</v>
      </c>
      <c r="AU315" s="183">
        <v>217.16800000000001</v>
      </c>
      <c r="AV315" s="199">
        <v>0</v>
      </c>
      <c r="AW315" s="227">
        <v>230</v>
      </c>
      <c r="AX315" s="58">
        <v>0</v>
      </c>
      <c r="AY315" s="200">
        <v>18</v>
      </c>
      <c r="AZ315" s="184">
        <v>33775</v>
      </c>
      <c r="BA315" s="58">
        <v>0.79166666666599994</v>
      </c>
      <c r="BB315" s="58">
        <v>9.0526315789549923</v>
      </c>
      <c r="BC315" s="198" t="s">
        <v>118</v>
      </c>
      <c r="BD315" s="178" t="s">
        <v>102</v>
      </c>
      <c r="BE315" s="176" t="s">
        <v>103</v>
      </c>
      <c r="BF315" s="176" t="s">
        <v>104</v>
      </c>
      <c r="BG315" s="176" t="s">
        <v>105</v>
      </c>
      <c r="BH315" s="209" t="s">
        <v>160</v>
      </c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68</v>
      </c>
      <c r="BO315" s="178" t="s">
        <v>234</v>
      </c>
      <c r="BP315" s="176" t="s">
        <v>123</v>
      </c>
      <c r="BQ315" s="188" t="s">
        <v>124</v>
      </c>
    </row>
    <row r="316" spans="1:69" ht="15.75">
      <c r="A316" s="179" t="s">
        <v>100</v>
      </c>
      <c r="B316" s="195" t="s">
        <v>8</v>
      </c>
      <c r="C316" s="180" t="s">
        <v>29</v>
      </c>
      <c r="D316" s="192" t="s">
        <v>49</v>
      </c>
      <c r="E316" s="194" t="s">
        <v>283</v>
      </c>
      <c r="F316" s="196">
        <v>133</v>
      </c>
      <c r="G316" s="196">
        <v>0</v>
      </c>
      <c r="H316" s="197"/>
      <c r="I316" s="197"/>
      <c r="J316" s="197"/>
      <c r="K316" s="197"/>
      <c r="L316" s="196">
        <v>0</v>
      </c>
      <c r="M316" s="198"/>
      <c r="N316" s="188">
        <v>0</v>
      </c>
      <c r="O316" s="197"/>
      <c r="P316" s="197"/>
      <c r="Q316" s="183">
        <v>6.9068269924812027</v>
      </c>
      <c r="R316" s="197"/>
      <c r="S316" s="197"/>
      <c r="T316" s="189">
        <v>8.8374999999999986</v>
      </c>
      <c r="U316" s="197"/>
      <c r="V316" s="197"/>
      <c r="W316" s="183">
        <v>6.8828193834586457</v>
      </c>
      <c r="X316" s="197"/>
      <c r="Y316" s="197"/>
      <c r="Z316" s="189">
        <v>8.7349999999999994</v>
      </c>
      <c r="AA316" s="197"/>
      <c r="AB316" s="197"/>
      <c r="AC316" s="197"/>
      <c r="AD316" s="197"/>
      <c r="AE316" s="197"/>
      <c r="AF316" s="199">
        <v>3.5761385405992527</v>
      </c>
      <c r="AG316" s="199">
        <v>924</v>
      </c>
      <c r="AH316" s="199">
        <v>0.50169779775489243</v>
      </c>
      <c r="AI316" s="199">
        <v>44</v>
      </c>
      <c r="AJ316" s="199">
        <v>2.4814102564102565</v>
      </c>
      <c r="AK316" s="199"/>
      <c r="AL316" s="199">
        <v>129</v>
      </c>
      <c r="AM316" s="199">
        <v>3.5802657928973733</v>
      </c>
      <c r="AN316" s="199">
        <v>3.6558441558441559</v>
      </c>
      <c r="AO316" s="190">
        <v>3</v>
      </c>
      <c r="AP316" s="196">
        <v>0</v>
      </c>
      <c r="AQ316" s="196">
        <v>0</v>
      </c>
      <c r="AR316" s="205">
        <v>263</v>
      </c>
      <c r="AS316" s="58">
        <v>0</v>
      </c>
      <c r="AT316" s="183">
        <v>9396.7659999999996</v>
      </c>
      <c r="AU316" s="183">
        <v>77.25</v>
      </c>
      <c r="AV316" s="199">
        <v>0</v>
      </c>
      <c r="AW316" s="227">
        <v>263</v>
      </c>
      <c r="AX316" s="58">
        <v>0</v>
      </c>
      <c r="AY316" s="200">
        <v>18</v>
      </c>
      <c r="AZ316" s="184">
        <v>33775</v>
      </c>
      <c r="BA316" s="58">
        <v>0.79166666666599994</v>
      </c>
      <c r="BB316" s="58">
        <v>9.3333333333411943</v>
      </c>
      <c r="BC316" s="198" t="s">
        <v>118</v>
      </c>
      <c r="BD316" s="178" t="s">
        <v>102</v>
      </c>
      <c r="BE316" s="176" t="s">
        <v>103</v>
      </c>
      <c r="BF316" s="176" t="s">
        <v>104</v>
      </c>
      <c r="BG316" s="176" t="s">
        <v>105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68</v>
      </c>
      <c r="BO316" s="178" t="s">
        <v>234</v>
      </c>
      <c r="BP316" s="176" t="s">
        <v>123</v>
      </c>
      <c r="BQ316" s="188" t="s">
        <v>124</v>
      </c>
    </row>
    <row r="317" spans="1:69" ht="15.75">
      <c r="A317" s="179" t="s">
        <v>100</v>
      </c>
      <c r="B317" s="195" t="s">
        <v>8</v>
      </c>
      <c r="C317" s="180" t="s">
        <v>29</v>
      </c>
      <c r="D317" s="192" t="s">
        <v>49</v>
      </c>
      <c r="E317" s="194" t="s">
        <v>283</v>
      </c>
      <c r="F317" s="196">
        <v>128</v>
      </c>
      <c r="G317" s="196">
        <v>5</v>
      </c>
      <c r="H317" s="197"/>
      <c r="I317" s="197"/>
      <c r="J317" s="197"/>
      <c r="K317" s="197"/>
      <c r="L317" s="196">
        <v>0</v>
      </c>
      <c r="M317" s="198"/>
      <c r="N317" s="188">
        <v>0</v>
      </c>
      <c r="O317" s="197"/>
      <c r="P317" s="197"/>
      <c r="Q317" s="183">
        <v>8.3235201300813006</v>
      </c>
      <c r="R317" s="197"/>
      <c r="S317" s="197"/>
      <c r="T317" s="189">
        <v>13.962499999999999</v>
      </c>
      <c r="U317" s="197"/>
      <c r="V317" s="197"/>
      <c r="W317" s="183">
        <v>8.3014063414634141</v>
      </c>
      <c r="X317" s="197"/>
      <c r="Y317" s="197"/>
      <c r="Z317" s="189">
        <v>13.962499999999999</v>
      </c>
      <c r="AA317" s="197"/>
      <c r="AB317" s="197"/>
      <c r="AC317" s="197"/>
      <c r="AD317" s="197"/>
      <c r="AE317" s="197"/>
      <c r="AF317" s="199">
        <v>2.7614534163326958</v>
      </c>
      <c r="AG317" s="199">
        <v>805</v>
      </c>
      <c r="AH317" s="199">
        <v>0.44751924947247551</v>
      </c>
      <c r="AI317" s="199">
        <v>188</v>
      </c>
      <c r="AJ317" s="199">
        <v>1.8305</v>
      </c>
      <c r="AK317" s="199"/>
      <c r="AL317" s="199"/>
      <c r="AM317" s="199"/>
      <c r="AN317" s="199"/>
      <c r="AO317" s="190">
        <v>8</v>
      </c>
      <c r="AP317" s="196">
        <v>1</v>
      </c>
      <c r="AQ317" s="196">
        <v>0</v>
      </c>
      <c r="AR317" s="205">
        <v>237</v>
      </c>
      <c r="AS317" s="58">
        <v>0</v>
      </c>
      <c r="AT317" s="183">
        <v>8349.3289999999997</v>
      </c>
      <c r="AU317" s="183">
        <v>488.245</v>
      </c>
      <c r="AV317" s="199">
        <v>0</v>
      </c>
      <c r="AW317" s="227">
        <v>235</v>
      </c>
      <c r="AX317" s="58">
        <v>0</v>
      </c>
      <c r="AY317" s="200">
        <v>18</v>
      </c>
      <c r="AZ317" s="184">
        <v>33775</v>
      </c>
      <c r="BA317" s="58">
        <v>0.79166666666599994</v>
      </c>
      <c r="BB317" s="58">
        <v>8.9824561403584422</v>
      </c>
      <c r="BC317" s="198" t="s">
        <v>118</v>
      </c>
      <c r="BD317" s="178" t="s">
        <v>102</v>
      </c>
      <c r="BE317" s="176" t="s">
        <v>103</v>
      </c>
      <c r="BF317" s="176" t="s">
        <v>104</v>
      </c>
      <c r="BG317" s="176" t="s">
        <v>105</v>
      </c>
      <c r="BH317" s="209" t="s">
        <v>160</v>
      </c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68</v>
      </c>
      <c r="BO317" s="178" t="s">
        <v>234</v>
      </c>
      <c r="BP317" s="176" t="s">
        <v>123</v>
      </c>
      <c r="BQ317" s="188" t="s">
        <v>124</v>
      </c>
    </row>
    <row r="318" spans="1:69" ht="15.75">
      <c r="A318" s="179" t="s">
        <v>100</v>
      </c>
      <c r="B318" s="195" t="s">
        <v>8</v>
      </c>
      <c r="C318" s="180" t="s">
        <v>29</v>
      </c>
      <c r="D318" s="192" t="s">
        <v>49</v>
      </c>
      <c r="E318" s="194" t="s">
        <v>284</v>
      </c>
      <c r="F318" s="196">
        <v>87</v>
      </c>
      <c r="G318" s="196">
        <v>2</v>
      </c>
      <c r="H318" s="197"/>
      <c r="I318" s="197"/>
      <c r="J318" s="197"/>
      <c r="K318" s="197"/>
      <c r="L318" s="196">
        <v>0</v>
      </c>
      <c r="M318" s="198"/>
      <c r="N318" s="188">
        <v>0</v>
      </c>
      <c r="O318" s="197"/>
      <c r="P318" s="197"/>
      <c r="Q318" s="183">
        <v>6.1895996823529416</v>
      </c>
      <c r="R318" s="197"/>
      <c r="S318" s="197"/>
      <c r="T318" s="189">
        <v>7.9375</v>
      </c>
      <c r="U318" s="197"/>
      <c r="V318" s="197"/>
      <c r="W318" s="183">
        <v>6.2551408705882352</v>
      </c>
      <c r="X318" s="197"/>
      <c r="Y318" s="197"/>
      <c r="Z318" s="189">
        <v>7.958333333333333</v>
      </c>
      <c r="AA318" s="197"/>
      <c r="AB318" s="197"/>
      <c r="AC318" s="197"/>
      <c r="AD318" s="197"/>
      <c r="AE318" s="197"/>
      <c r="AF318" s="199">
        <v>3.4461512661781635</v>
      </c>
      <c r="AG318" s="199">
        <v>595</v>
      </c>
      <c r="AH318" s="199">
        <v>0.42868129009035472</v>
      </c>
      <c r="AI318" s="199">
        <v>15</v>
      </c>
      <c r="AJ318" s="199">
        <v>2.5899390243902438</v>
      </c>
      <c r="AK318" s="199"/>
      <c r="AL318" s="199">
        <v>85</v>
      </c>
      <c r="AM318" s="199">
        <v>3.4461512661781635</v>
      </c>
      <c r="AN318" s="199">
        <v>3.5418032786885245</v>
      </c>
      <c r="AO318" s="190">
        <v>1</v>
      </c>
      <c r="AP318" s="196">
        <v>0</v>
      </c>
      <c r="AQ318" s="196">
        <v>0</v>
      </c>
      <c r="AR318" s="205">
        <v>169</v>
      </c>
      <c r="AS318" s="58">
        <v>0</v>
      </c>
      <c r="AT318" s="183">
        <v>6111.6959999999999</v>
      </c>
      <c r="AU318" s="183">
        <v>0</v>
      </c>
      <c r="AV318" s="199">
        <v>0</v>
      </c>
      <c r="AW318" s="227">
        <v>169</v>
      </c>
      <c r="AX318" s="58">
        <v>0</v>
      </c>
      <c r="AY318" s="200">
        <v>12.5</v>
      </c>
      <c r="AZ318" s="184">
        <v>24319</v>
      </c>
      <c r="BA318" s="58">
        <v>0.94</v>
      </c>
      <c r="BB318" s="58">
        <v>7.4042553191489366</v>
      </c>
      <c r="BC318" s="198" t="s">
        <v>118</v>
      </c>
      <c r="BD318" s="178" t="s">
        <v>102</v>
      </c>
      <c r="BE318" s="176" t="s">
        <v>103</v>
      </c>
      <c r="BF318" s="176" t="s">
        <v>104</v>
      </c>
      <c r="BG318" s="176" t="s">
        <v>105</v>
      </c>
      <c r="BH318" s="209" t="s">
        <v>157</v>
      </c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68</v>
      </c>
      <c r="BO318" s="178" t="s">
        <v>186</v>
      </c>
      <c r="BP318" s="176" t="s">
        <v>175</v>
      </c>
      <c r="BQ318" s="188" t="s">
        <v>145</v>
      </c>
    </row>
    <row r="319" spans="1:69" ht="15.75">
      <c r="A319" s="179" t="s">
        <v>100</v>
      </c>
      <c r="B319" s="195" t="s">
        <v>8</v>
      </c>
      <c r="C319" s="180" t="s">
        <v>29</v>
      </c>
      <c r="D319" s="192" t="s">
        <v>49</v>
      </c>
      <c r="E319" s="194" t="s">
        <v>284</v>
      </c>
      <c r="F319" s="196">
        <v>86</v>
      </c>
      <c r="G319" s="196">
        <v>5</v>
      </c>
      <c r="H319" s="197"/>
      <c r="I319" s="197"/>
      <c r="J319" s="197"/>
      <c r="K319" s="197"/>
      <c r="L319" s="196">
        <v>0</v>
      </c>
      <c r="M319" s="198"/>
      <c r="N319" s="188">
        <v>1</v>
      </c>
      <c r="O319" s="197"/>
      <c r="P319" s="197"/>
      <c r="Q319" s="183">
        <v>7.9563702098765434</v>
      </c>
      <c r="R319" s="197"/>
      <c r="S319" s="197"/>
      <c r="T319" s="189">
        <v>14.325000000000001</v>
      </c>
      <c r="U319" s="197"/>
      <c r="V319" s="197"/>
      <c r="W319" s="183">
        <v>7.8784690370370365</v>
      </c>
      <c r="X319" s="197"/>
      <c r="Y319" s="197"/>
      <c r="Z319" s="189">
        <v>14.36875</v>
      </c>
      <c r="AA319" s="197"/>
      <c r="AB319" s="197"/>
      <c r="AC319" s="197"/>
      <c r="AD319" s="197"/>
      <c r="AE319" s="197"/>
      <c r="AF319" s="199">
        <v>3.3180714226194787</v>
      </c>
      <c r="AG319" s="199">
        <v>555</v>
      </c>
      <c r="AH319" s="199">
        <v>0.49669544470073307</v>
      </c>
      <c r="AI319" s="199">
        <v>26</v>
      </c>
      <c r="AJ319" s="199">
        <v>2.4607142857142859</v>
      </c>
      <c r="AK319" s="199"/>
      <c r="AL319" s="199">
        <v>80</v>
      </c>
      <c r="AM319" s="199">
        <v>3.3180714226194787</v>
      </c>
      <c r="AN319" s="199">
        <v>3.4137931034482758</v>
      </c>
      <c r="AO319" s="190">
        <v>10</v>
      </c>
      <c r="AP319" s="196">
        <v>0</v>
      </c>
      <c r="AQ319" s="196">
        <v>0</v>
      </c>
      <c r="AR319" s="205">
        <v>152</v>
      </c>
      <c r="AS319" s="58">
        <v>0</v>
      </c>
      <c r="AT319" s="183">
        <v>5768.851999999999</v>
      </c>
      <c r="AU319" s="183">
        <v>34.332999999999998</v>
      </c>
      <c r="AV319" s="199">
        <v>0</v>
      </c>
      <c r="AW319" s="227">
        <v>152</v>
      </c>
      <c r="AX319" s="58">
        <v>0</v>
      </c>
      <c r="AY319" s="200">
        <v>12.5</v>
      </c>
      <c r="AZ319" s="184">
        <v>24319</v>
      </c>
      <c r="BA319" s="58">
        <v>0.94</v>
      </c>
      <c r="BB319" s="58">
        <v>7.3191489361702127</v>
      </c>
      <c r="BC319" s="198" t="s">
        <v>118</v>
      </c>
      <c r="BD319" s="178" t="s">
        <v>102</v>
      </c>
      <c r="BE319" s="176" t="s">
        <v>103</v>
      </c>
      <c r="BF319" s="176" t="s">
        <v>104</v>
      </c>
      <c r="BG319" s="176" t="s">
        <v>105</v>
      </c>
      <c r="BH319" s="209" t="s">
        <v>157</v>
      </c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68</v>
      </c>
      <c r="BO319" s="178" t="s">
        <v>186</v>
      </c>
      <c r="BP319" s="176" t="s">
        <v>175</v>
      </c>
      <c r="BQ319" s="188" t="s">
        <v>145</v>
      </c>
    </row>
    <row r="320" spans="1:69" ht="15.75">
      <c r="A320" s="179" t="s">
        <v>100</v>
      </c>
      <c r="B320" s="195" t="s">
        <v>8</v>
      </c>
      <c r="C320" s="180" t="s">
        <v>29</v>
      </c>
      <c r="D320" s="192" t="s">
        <v>49</v>
      </c>
      <c r="E320" s="194" t="s">
        <v>284</v>
      </c>
      <c r="F320" s="196">
        <v>91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6.8300547032967023</v>
      </c>
      <c r="R320" s="197"/>
      <c r="S320" s="197"/>
      <c r="T320" s="189">
        <v>8.5750000000000011</v>
      </c>
      <c r="U320" s="197"/>
      <c r="V320" s="197"/>
      <c r="W320" s="183">
        <v>7.0088458241758245</v>
      </c>
      <c r="X320" s="197"/>
      <c r="Y320" s="197"/>
      <c r="Z320" s="189">
        <v>8.9312500000000004</v>
      </c>
      <c r="AA320" s="197"/>
      <c r="AB320" s="197"/>
      <c r="AC320" s="197"/>
      <c r="AD320" s="197"/>
      <c r="AE320" s="197"/>
      <c r="AF320" s="199">
        <v>3.4897959247301666</v>
      </c>
      <c r="AG320" s="199">
        <v>637</v>
      </c>
      <c r="AH320" s="199">
        <v>0.41598806345321593</v>
      </c>
      <c r="AI320" s="199">
        <v>7</v>
      </c>
      <c r="AJ320" s="199">
        <v>2.6461764705882351</v>
      </c>
      <c r="AK320" s="199"/>
      <c r="AL320" s="199">
        <v>91</v>
      </c>
      <c r="AM320" s="199">
        <v>3.4897959247301666</v>
      </c>
      <c r="AN320" s="199">
        <v>3.5746376811594205</v>
      </c>
      <c r="AO320" s="190">
        <v>61</v>
      </c>
      <c r="AP320" s="196">
        <v>0</v>
      </c>
      <c r="AQ320" s="196">
        <v>0</v>
      </c>
      <c r="AR320" s="205">
        <v>121</v>
      </c>
      <c r="AS320" s="58">
        <v>0</v>
      </c>
      <c r="AT320" s="183">
        <v>6541.2430000000004</v>
      </c>
      <c r="AU320" s="183">
        <v>0</v>
      </c>
      <c r="AV320" s="199">
        <v>0</v>
      </c>
      <c r="AW320" s="227">
        <v>121</v>
      </c>
      <c r="AX320" s="58">
        <v>0</v>
      </c>
      <c r="AY320" s="200">
        <v>12.5</v>
      </c>
      <c r="AZ320" s="184">
        <v>24319</v>
      </c>
      <c r="BA320" s="58">
        <v>0.94</v>
      </c>
      <c r="BB320" s="58">
        <v>7.7446808510638308</v>
      </c>
      <c r="BC320" s="198" t="s">
        <v>118</v>
      </c>
      <c r="BD320" s="178" t="s">
        <v>102</v>
      </c>
      <c r="BE320" s="176" t="s">
        <v>103</v>
      </c>
      <c r="BF320" s="176" t="s">
        <v>104</v>
      </c>
      <c r="BG320" s="176" t="s">
        <v>105</v>
      </c>
      <c r="BH320" s="209" t="s">
        <v>157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68</v>
      </c>
      <c r="BO320" s="178" t="s">
        <v>186</v>
      </c>
      <c r="BP320" s="176" t="s">
        <v>175</v>
      </c>
      <c r="BQ320" s="188" t="s">
        <v>145</v>
      </c>
    </row>
    <row r="321" spans="1:69" ht="15.75">
      <c r="A321" s="179" t="s">
        <v>100</v>
      </c>
      <c r="B321" s="195" t="s">
        <v>8</v>
      </c>
      <c r="C321" s="180" t="s">
        <v>29</v>
      </c>
      <c r="D321" s="192" t="s">
        <v>49</v>
      </c>
      <c r="E321" s="194" t="s">
        <v>284</v>
      </c>
      <c r="F321" s="196">
        <v>89</v>
      </c>
      <c r="G321" s="196">
        <v>6</v>
      </c>
      <c r="H321" s="197"/>
      <c r="I321" s="197"/>
      <c r="J321" s="197"/>
      <c r="K321" s="197"/>
      <c r="L321" s="196">
        <v>0</v>
      </c>
      <c r="M321" s="198"/>
      <c r="N321" s="188">
        <v>0</v>
      </c>
      <c r="O321" s="197"/>
      <c r="P321" s="197"/>
      <c r="Q321" s="183">
        <v>8.6064697228915659</v>
      </c>
      <c r="R321" s="197"/>
      <c r="S321" s="197"/>
      <c r="T321" s="189">
        <v>15.424999999999997</v>
      </c>
      <c r="U321" s="197"/>
      <c r="V321" s="197"/>
      <c r="W321" s="183">
        <v>8.6159996265060244</v>
      </c>
      <c r="X321" s="197"/>
      <c r="Y321" s="197"/>
      <c r="Z321" s="189">
        <v>15.424999999999997</v>
      </c>
      <c r="AA321" s="197"/>
      <c r="AB321" s="197"/>
      <c r="AC321" s="197"/>
      <c r="AD321" s="197"/>
      <c r="AE321" s="197"/>
      <c r="AF321" s="199">
        <v>2.8229453275653626</v>
      </c>
      <c r="AG321" s="199">
        <v>567</v>
      </c>
      <c r="AH321" s="199">
        <v>0.42241733596220671</v>
      </c>
      <c r="AI321" s="199">
        <v>114</v>
      </c>
      <c r="AJ321" s="199">
        <v>2.0349009900990098</v>
      </c>
      <c r="AK321" s="199"/>
      <c r="AL321" s="199"/>
      <c r="AM321" s="199"/>
      <c r="AN321" s="199"/>
      <c r="AO321" s="190">
        <v>13</v>
      </c>
      <c r="AP321" s="196">
        <v>0</v>
      </c>
      <c r="AQ321" s="196">
        <v>0</v>
      </c>
      <c r="AR321" s="205">
        <v>153</v>
      </c>
      <c r="AS321" s="58">
        <v>0</v>
      </c>
      <c r="AT321" s="183">
        <v>5963.7950000000001</v>
      </c>
      <c r="AU321" s="183">
        <v>0</v>
      </c>
      <c r="AV321" s="199">
        <v>0</v>
      </c>
      <c r="AW321" s="227">
        <v>153</v>
      </c>
      <c r="AX321" s="58">
        <v>0</v>
      </c>
      <c r="AY321" s="200">
        <v>12.5</v>
      </c>
      <c r="AZ321" s="184">
        <v>24319</v>
      </c>
      <c r="BA321" s="58">
        <v>0.94</v>
      </c>
      <c r="BB321" s="58">
        <v>7.5744680851063837</v>
      </c>
      <c r="BC321" s="198" t="s">
        <v>118</v>
      </c>
      <c r="BD321" s="178" t="s">
        <v>102</v>
      </c>
      <c r="BE321" s="176" t="s">
        <v>103</v>
      </c>
      <c r="BF321" s="176" t="s">
        <v>104</v>
      </c>
      <c r="BG321" s="176" t="s">
        <v>105</v>
      </c>
      <c r="BH321" s="209" t="s">
        <v>157</v>
      </c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68</v>
      </c>
      <c r="BO321" s="178" t="s">
        <v>186</v>
      </c>
      <c r="BP321" s="176" t="s">
        <v>175</v>
      </c>
      <c r="BQ321" s="188" t="s">
        <v>145</v>
      </c>
    </row>
    <row r="322" spans="1:69" ht="15.75">
      <c r="A322" s="179" t="s">
        <v>100</v>
      </c>
      <c r="B322" s="195" t="s">
        <v>8</v>
      </c>
      <c r="C322" s="180" t="s">
        <v>29</v>
      </c>
      <c r="D322" s="192" t="s">
        <v>49</v>
      </c>
      <c r="E322" s="194" t="s">
        <v>285</v>
      </c>
      <c r="F322" s="196">
        <v>62</v>
      </c>
      <c r="G322" s="196">
        <v>0</v>
      </c>
      <c r="H322" s="197"/>
      <c r="I322" s="197"/>
      <c r="J322" s="197"/>
      <c r="K322" s="197"/>
      <c r="L322" s="196">
        <v>0</v>
      </c>
      <c r="M322" s="198"/>
      <c r="N322" s="188">
        <v>0</v>
      </c>
      <c r="O322" s="197"/>
      <c r="P322" s="197"/>
      <c r="Q322" s="183">
        <v>6.0514675967741933</v>
      </c>
      <c r="R322" s="197"/>
      <c r="S322" s="197"/>
      <c r="T322" s="189">
        <v>9.9499999999999993</v>
      </c>
      <c r="U322" s="197"/>
      <c r="V322" s="197"/>
      <c r="W322" s="183">
        <v>6.036257806451613</v>
      </c>
      <c r="X322" s="197"/>
      <c r="Y322" s="197"/>
      <c r="Z322" s="189">
        <v>9.9499999999999993</v>
      </c>
      <c r="AA322" s="197"/>
      <c r="AB322" s="197"/>
      <c r="AC322" s="197"/>
      <c r="AD322" s="197"/>
      <c r="AE322" s="197"/>
      <c r="AF322" s="199">
        <v>3.4955683636225858</v>
      </c>
      <c r="AG322" s="199">
        <v>433</v>
      </c>
      <c r="AH322" s="199">
        <v>0.44202111505385278</v>
      </c>
      <c r="AI322" s="199">
        <v>13</v>
      </c>
      <c r="AJ322" s="199">
        <v>2.6029761904761903</v>
      </c>
      <c r="AK322" s="199"/>
      <c r="AL322" s="199">
        <v>62</v>
      </c>
      <c r="AM322" s="199">
        <v>3.4955683636225858</v>
      </c>
      <c r="AN322" s="199">
        <v>3.5683856502242151</v>
      </c>
      <c r="AO322" s="190">
        <v>2</v>
      </c>
      <c r="AP322" s="196">
        <v>0</v>
      </c>
      <c r="AQ322" s="196">
        <v>0</v>
      </c>
      <c r="AR322" s="205">
        <v>122</v>
      </c>
      <c r="AS322" s="58">
        <v>0</v>
      </c>
      <c r="AT322" s="183">
        <v>4445.317</v>
      </c>
      <c r="AU322" s="183">
        <v>0</v>
      </c>
      <c r="AV322" s="199">
        <v>0</v>
      </c>
      <c r="AW322" s="227">
        <v>122</v>
      </c>
      <c r="AX322" s="58">
        <v>0</v>
      </c>
      <c r="AY322" s="200">
        <v>2.5</v>
      </c>
      <c r="AZ322" s="184">
        <v>25748</v>
      </c>
      <c r="BA322" s="58">
        <v>0.9</v>
      </c>
      <c r="BB322" s="58">
        <v>27.555555555555557</v>
      </c>
      <c r="BC322" s="198" t="s">
        <v>118</v>
      </c>
      <c r="BD322" s="178" t="s">
        <v>102</v>
      </c>
      <c r="BE322" s="176" t="s">
        <v>103</v>
      </c>
      <c r="BF322" s="176" t="s">
        <v>104</v>
      </c>
      <c r="BG322" s="176" t="s">
        <v>105</v>
      </c>
      <c r="BH322" s="209" t="s">
        <v>160</v>
      </c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68</v>
      </c>
      <c r="BO322" s="178" t="s">
        <v>193</v>
      </c>
      <c r="BP322" s="176" t="s">
        <v>137</v>
      </c>
      <c r="BQ322" s="188" t="s">
        <v>138</v>
      </c>
    </row>
    <row r="323" spans="1:69" ht="15.75">
      <c r="A323" s="179" t="s">
        <v>100</v>
      </c>
      <c r="B323" s="195" t="s">
        <v>8</v>
      </c>
      <c r="C323" s="180" t="s">
        <v>29</v>
      </c>
      <c r="D323" s="192" t="s">
        <v>49</v>
      </c>
      <c r="E323" s="194" t="s">
        <v>285</v>
      </c>
      <c r="F323" s="196">
        <v>62</v>
      </c>
      <c r="G323" s="196">
        <v>3</v>
      </c>
      <c r="H323" s="197"/>
      <c r="I323" s="197"/>
      <c r="J323" s="197"/>
      <c r="K323" s="197"/>
      <c r="L323" s="196">
        <v>0</v>
      </c>
      <c r="M323" s="198"/>
      <c r="N323" s="188">
        <v>0</v>
      </c>
      <c r="O323" s="197"/>
      <c r="P323" s="197"/>
      <c r="Q323" s="183">
        <v>7.2161182203389833</v>
      </c>
      <c r="R323" s="197"/>
      <c r="S323" s="197"/>
      <c r="T323" s="189">
        <v>13.012499999999999</v>
      </c>
      <c r="U323" s="197"/>
      <c r="V323" s="197"/>
      <c r="W323" s="183">
        <v>7.2853384915254233</v>
      </c>
      <c r="X323" s="197"/>
      <c r="Y323" s="197"/>
      <c r="Z323" s="189">
        <v>13.012499999999999</v>
      </c>
      <c r="AA323" s="197"/>
      <c r="AB323" s="197"/>
      <c r="AC323" s="197"/>
      <c r="AD323" s="197"/>
      <c r="AE323" s="197"/>
      <c r="AF323" s="199">
        <v>2.9104116257397377</v>
      </c>
      <c r="AG323" s="199">
        <v>413</v>
      </c>
      <c r="AH323" s="199">
        <v>0.60966247470143275</v>
      </c>
      <c r="AI323" s="199">
        <v>99</v>
      </c>
      <c r="AJ323" s="199">
        <v>1.8329545454545455</v>
      </c>
      <c r="AK323" s="199"/>
      <c r="AL323" s="199">
        <v>59</v>
      </c>
      <c r="AM323" s="199">
        <v>2.9104116257397377</v>
      </c>
      <c r="AN323" s="199">
        <v>2.933467741935484</v>
      </c>
      <c r="AO323" s="190">
        <v>0</v>
      </c>
      <c r="AP323" s="196">
        <v>0</v>
      </c>
      <c r="AQ323" s="196">
        <v>0</v>
      </c>
      <c r="AR323" s="205">
        <v>118</v>
      </c>
      <c r="AS323" s="58">
        <v>0</v>
      </c>
      <c r="AT323" s="183">
        <v>4203.2080000000005</v>
      </c>
      <c r="AU323" s="183">
        <v>0</v>
      </c>
      <c r="AV323" s="199">
        <v>0</v>
      </c>
      <c r="AW323" s="227">
        <v>118</v>
      </c>
      <c r="AX323" s="58">
        <v>0</v>
      </c>
      <c r="AY323" s="200">
        <v>2.5</v>
      </c>
      <c r="AZ323" s="184">
        <v>25748</v>
      </c>
      <c r="BA323" s="58">
        <v>0.9</v>
      </c>
      <c r="BB323" s="58">
        <v>27.555555555555557</v>
      </c>
      <c r="BC323" s="198" t="s">
        <v>118</v>
      </c>
      <c r="BD323" s="178" t="s">
        <v>102</v>
      </c>
      <c r="BE323" s="176" t="s">
        <v>103</v>
      </c>
      <c r="BF323" s="176" t="s">
        <v>104</v>
      </c>
      <c r="BG323" s="176" t="s">
        <v>105</v>
      </c>
      <c r="BH323" s="209" t="s">
        <v>160</v>
      </c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68</v>
      </c>
      <c r="BO323" s="178" t="s">
        <v>193</v>
      </c>
      <c r="BP323" s="176" t="s">
        <v>137</v>
      </c>
      <c r="BQ323" s="188" t="s">
        <v>138</v>
      </c>
    </row>
    <row r="324" spans="1:69" ht="15.75">
      <c r="A324" s="179" t="s">
        <v>100</v>
      </c>
      <c r="B324" s="195" t="s">
        <v>8</v>
      </c>
      <c r="C324" s="180" t="s">
        <v>29</v>
      </c>
      <c r="D324" s="192" t="s">
        <v>49</v>
      </c>
      <c r="E324" s="194" t="s">
        <v>285</v>
      </c>
      <c r="F324" s="196">
        <v>61</v>
      </c>
      <c r="G324" s="196">
        <v>0</v>
      </c>
      <c r="H324" s="197"/>
      <c r="I324" s="197"/>
      <c r="J324" s="197"/>
      <c r="K324" s="197"/>
      <c r="L324" s="196">
        <v>0</v>
      </c>
      <c r="M324" s="198"/>
      <c r="N324" s="188">
        <v>0</v>
      </c>
      <c r="O324" s="197"/>
      <c r="P324" s="197"/>
      <c r="Q324" s="183">
        <v>6.7123277049180334</v>
      </c>
      <c r="R324" s="197"/>
      <c r="S324" s="197"/>
      <c r="T324" s="189">
        <v>8.9749999999999979</v>
      </c>
      <c r="U324" s="197"/>
      <c r="V324" s="197"/>
      <c r="W324" s="183">
        <v>6.7680818524590167</v>
      </c>
      <c r="X324" s="197"/>
      <c r="Y324" s="197"/>
      <c r="Z324" s="189">
        <v>8.9749999999999979</v>
      </c>
      <c r="AA324" s="197"/>
      <c r="AB324" s="197"/>
      <c r="AC324" s="197"/>
      <c r="AD324" s="197"/>
      <c r="AE324" s="197"/>
      <c r="AF324" s="199">
        <v>3.4527166325258709</v>
      </c>
      <c r="AG324" s="199">
        <v>427</v>
      </c>
      <c r="AH324" s="199">
        <v>0.49741224338441903</v>
      </c>
      <c r="AI324" s="199">
        <v>21</v>
      </c>
      <c r="AJ324" s="199">
        <v>2.5028688524590166</v>
      </c>
      <c r="AK324" s="199"/>
      <c r="AL324" s="199">
        <v>61</v>
      </c>
      <c r="AM324" s="199">
        <v>3.4527166325258709</v>
      </c>
      <c r="AN324" s="199">
        <v>3.5602272727272726</v>
      </c>
      <c r="AO324" s="190">
        <v>3</v>
      </c>
      <c r="AP324" s="196">
        <v>0</v>
      </c>
      <c r="AQ324" s="196">
        <v>0</v>
      </c>
      <c r="AR324" s="205">
        <v>119</v>
      </c>
      <c r="AS324" s="58">
        <v>0</v>
      </c>
      <c r="AT324" s="183">
        <v>4360.665</v>
      </c>
      <c r="AU324" s="183">
        <v>0</v>
      </c>
      <c r="AV324" s="199">
        <v>0</v>
      </c>
      <c r="AW324" s="227">
        <v>119</v>
      </c>
      <c r="AX324" s="58">
        <v>0</v>
      </c>
      <c r="AY324" s="200">
        <v>2.5</v>
      </c>
      <c r="AZ324" s="184">
        <v>25748</v>
      </c>
      <c r="BA324" s="58">
        <v>0.9</v>
      </c>
      <c r="BB324" s="58">
        <v>27.111111111111107</v>
      </c>
      <c r="BC324" s="198" t="s">
        <v>118</v>
      </c>
      <c r="BD324" s="178" t="s">
        <v>102</v>
      </c>
      <c r="BE324" s="176" t="s">
        <v>103</v>
      </c>
      <c r="BF324" s="176" t="s">
        <v>104</v>
      </c>
      <c r="BG324" s="176" t="s">
        <v>105</v>
      </c>
      <c r="BH324" s="209" t="s">
        <v>160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68</v>
      </c>
      <c r="BO324" s="178" t="s">
        <v>193</v>
      </c>
      <c r="BP324" s="176" t="s">
        <v>137</v>
      </c>
      <c r="BQ324" s="188" t="s">
        <v>138</v>
      </c>
    </row>
    <row r="325" spans="1:69" ht="15.75">
      <c r="A325" s="179" t="s">
        <v>100</v>
      </c>
      <c r="B325" s="195" t="s">
        <v>8</v>
      </c>
      <c r="C325" s="180" t="s">
        <v>29</v>
      </c>
      <c r="D325" s="192" t="s">
        <v>49</v>
      </c>
      <c r="E325" s="194" t="s">
        <v>285</v>
      </c>
      <c r="F325" s="196">
        <v>62</v>
      </c>
      <c r="G325" s="196">
        <v>3</v>
      </c>
      <c r="H325" s="197"/>
      <c r="I325" s="197"/>
      <c r="J325" s="197"/>
      <c r="K325" s="197"/>
      <c r="L325" s="196">
        <v>0</v>
      </c>
      <c r="M325" s="198"/>
      <c r="N325" s="188">
        <v>0</v>
      </c>
      <c r="O325" s="197"/>
      <c r="P325" s="197"/>
      <c r="Q325" s="183">
        <v>7.3767284237288129</v>
      </c>
      <c r="R325" s="197"/>
      <c r="S325" s="197"/>
      <c r="T325" s="189">
        <v>8.6749999999999989</v>
      </c>
      <c r="U325" s="197"/>
      <c r="V325" s="197"/>
      <c r="W325" s="183">
        <v>7.3426099322033895</v>
      </c>
      <c r="X325" s="197"/>
      <c r="Y325" s="197"/>
      <c r="Z325" s="189">
        <v>8.4472222222222229</v>
      </c>
      <c r="AA325" s="197"/>
      <c r="AB325" s="197"/>
      <c r="AC325" s="197"/>
      <c r="AD325" s="197"/>
      <c r="AE325" s="197"/>
      <c r="AF325" s="199">
        <v>2.5662500021003543</v>
      </c>
      <c r="AG325" s="199">
        <v>336</v>
      </c>
      <c r="AH325" s="199">
        <v>0.40681461518329298</v>
      </c>
      <c r="AI325" s="199">
        <v>119</v>
      </c>
      <c r="AJ325" s="199">
        <v>1.64375</v>
      </c>
      <c r="AK325" s="199"/>
      <c r="AL325" s="199"/>
      <c r="AM325" s="199"/>
      <c r="AN325" s="199"/>
      <c r="AO325" s="190">
        <v>14</v>
      </c>
      <c r="AP325" s="196">
        <v>0</v>
      </c>
      <c r="AQ325" s="196">
        <v>2</v>
      </c>
      <c r="AR325" s="205">
        <v>102</v>
      </c>
      <c r="AS325" s="58">
        <v>0</v>
      </c>
      <c r="AT325" s="183">
        <v>4215.0649999999996</v>
      </c>
      <c r="AU325" s="183">
        <v>0</v>
      </c>
      <c r="AV325" s="199">
        <v>0</v>
      </c>
      <c r="AW325" s="227">
        <v>102</v>
      </c>
      <c r="AX325" s="58">
        <v>0</v>
      </c>
      <c r="AY325" s="200">
        <v>2.5</v>
      </c>
      <c r="AZ325" s="184">
        <v>25748</v>
      </c>
      <c r="BA325" s="58">
        <v>0.9</v>
      </c>
      <c r="BB325" s="58">
        <v>27.555555555555557</v>
      </c>
      <c r="BC325" s="198" t="s">
        <v>118</v>
      </c>
      <c r="BD325" s="178" t="s">
        <v>102</v>
      </c>
      <c r="BE325" s="176" t="s">
        <v>103</v>
      </c>
      <c r="BF325" s="176" t="s">
        <v>104</v>
      </c>
      <c r="BG325" s="176" t="s">
        <v>105</v>
      </c>
      <c r="BH325" s="209" t="s">
        <v>160</v>
      </c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68</v>
      </c>
      <c r="BO325" s="178" t="s">
        <v>193</v>
      </c>
      <c r="BP325" s="176" t="s">
        <v>137</v>
      </c>
      <c r="BQ325" s="188" t="s">
        <v>138</v>
      </c>
    </row>
    <row r="326" spans="1:69" ht="15.75">
      <c r="A326" s="179" t="s">
        <v>100</v>
      </c>
      <c r="B326" s="195" t="s">
        <v>8</v>
      </c>
      <c r="C326" s="180" t="s">
        <v>29</v>
      </c>
      <c r="D326" s="192" t="s">
        <v>49</v>
      </c>
      <c r="E326" s="194" t="s">
        <v>286</v>
      </c>
      <c r="F326" s="196">
        <v>27</v>
      </c>
      <c r="G326" s="196">
        <v>0</v>
      </c>
      <c r="H326" s="197"/>
      <c r="I326" s="197"/>
      <c r="J326" s="197"/>
      <c r="K326" s="197"/>
      <c r="L326" s="196">
        <v>0</v>
      </c>
      <c r="M326" s="198"/>
      <c r="N326" s="188">
        <v>1</v>
      </c>
      <c r="O326" s="197"/>
      <c r="P326" s="197"/>
      <c r="Q326" s="183">
        <v>5.6798518518518515</v>
      </c>
      <c r="R326" s="197"/>
      <c r="S326" s="197"/>
      <c r="T326" s="189">
        <v>7.3249999999999993</v>
      </c>
      <c r="U326" s="197"/>
      <c r="V326" s="197"/>
      <c r="W326" s="183">
        <v>5.4465184074074067</v>
      </c>
      <c r="X326" s="197"/>
      <c r="Y326" s="197"/>
      <c r="Z326" s="189">
        <v>6.9416666666666664</v>
      </c>
      <c r="AA326" s="197"/>
      <c r="AB326" s="197"/>
      <c r="AC326" s="197"/>
      <c r="AD326" s="197"/>
      <c r="AE326" s="197"/>
      <c r="AF326" s="199">
        <v>3.5838461636186949</v>
      </c>
      <c r="AG326" s="199">
        <v>189</v>
      </c>
      <c r="AH326" s="199">
        <v>0.58013427816731944</v>
      </c>
      <c r="AI326" s="199">
        <v>13</v>
      </c>
      <c r="AJ326" s="199">
        <v>2.2464285714285714</v>
      </c>
      <c r="AK326" s="199"/>
      <c r="AL326" s="199">
        <v>27</v>
      </c>
      <c r="AM326" s="199">
        <v>3.5838461636186949</v>
      </c>
      <c r="AN326" s="199">
        <v>3.6714876033057853</v>
      </c>
      <c r="AO326" s="190">
        <v>0</v>
      </c>
      <c r="AP326" s="196">
        <v>0</v>
      </c>
      <c r="AQ326" s="196">
        <v>0</v>
      </c>
      <c r="AR326" s="205">
        <v>54</v>
      </c>
      <c r="AS326" s="58">
        <v>0</v>
      </c>
      <c r="AT326" s="183">
        <v>2046.2080000000001</v>
      </c>
      <c r="AU326" s="183">
        <v>0</v>
      </c>
      <c r="AV326" s="199">
        <v>0</v>
      </c>
      <c r="AW326" s="227">
        <v>54</v>
      </c>
      <c r="AX326" s="58">
        <v>0</v>
      </c>
      <c r="AY326" s="200">
        <v>2.75</v>
      </c>
      <c r="AZ326" s="184">
        <v>16009</v>
      </c>
      <c r="BA326" s="58">
        <v>1</v>
      </c>
      <c r="BB326" s="58">
        <v>9.8181818181818183</v>
      </c>
      <c r="BC326" s="198" t="s">
        <v>118</v>
      </c>
      <c r="BD326" s="178" t="s">
        <v>102</v>
      </c>
      <c r="BE326" s="176" t="s">
        <v>103</v>
      </c>
      <c r="BF326" s="176" t="s">
        <v>104</v>
      </c>
      <c r="BG326" s="176" t="s">
        <v>105</v>
      </c>
      <c r="BH326" s="209" t="s">
        <v>287</v>
      </c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122</v>
      </c>
      <c r="BN326" s="79" t="s">
        <v>68</v>
      </c>
      <c r="BO326" s="178" t="s">
        <v>117</v>
      </c>
      <c r="BP326" s="176" t="s">
        <v>123</v>
      </c>
      <c r="BQ326" s="188" t="s">
        <v>124</v>
      </c>
    </row>
    <row r="327" spans="1:69" ht="15.75">
      <c r="A327" s="179" t="s">
        <v>100</v>
      </c>
      <c r="B327" s="195" t="s">
        <v>8</v>
      </c>
      <c r="C327" s="180" t="s">
        <v>29</v>
      </c>
      <c r="D327" s="192" t="s">
        <v>49</v>
      </c>
      <c r="E327" s="194" t="s">
        <v>286</v>
      </c>
      <c r="F327" s="196">
        <v>26</v>
      </c>
      <c r="G327" s="196">
        <v>0</v>
      </c>
      <c r="H327" s="197"/>
      <c r="I327" s="197"/>
      <c r="J327" s="197"/>
      <c r="K327" s="197"/>
      <c r="L327" s="196">
        <v>0</v>
      </c>
      <c r="M327" s="198"/>
      <c r="N327" s="188">
        <v>0</v>
      </c>
      <c r="O327" s="197"/>
      <c r="P327" s="197"/>
      <c r="Q327" s="183">
        <v>6.9963845769230772</v>
      </c>
      <c r="R327" s="197"/>
      <c r="S327" s="197"/>
      <c r="T327" s="189">
        <v>8.4250000000000007</v>
      </c>
      <c r="U327" s="197"/>
      <c r="V327" s="197"/>
      <c r="W327" s="183">
        <v>6.8117691538461536</v>
      </c>
      <c r="X327" s="197"/>
      <c r="Y327" s="197"/>
      <c r="Z327" s="189">
        <v>8.85</v>
      </c>
      <c r="AA327" s="197"/>
      <c r="AB327" s="197"/>
      <c r="AC327" s="197"/>
      <c r="AD327" s="197"/>
      <c r="AE327" s="197"/>
      <c r="AF327" s="199">
        <v>3.3752480139808054</v>
      </c>
      <c r="AG327" s="199">
        <v>182</v>
      </c>
      <c r="AH327" s="199">
        <v>0.58566575050901548</v>
      </c>
      <c r="AI327" s="199">
        <v>15</v>
      </c>
      <c r="AJ327" s="199">
        <v>2.0083333333333333</v>
      </c>
      <c r="AK327" s="199"/>
      <c r="AL327" s="199">
        <v>22</v>
      </c>
      <c r="AM327" s="199">
        <v>3.3995454512633287</v>
      </c>
      <c r="AN327" s="199">
        <v>3.5</v>
      </c>
      <c r="AO327" s="190">
        <v>7</v>
      </c>
      <c r="AP327" s="196">
        <v>2</v>
      </c>
      <c r="AQ327" s="196">
        <v>1</v>
      </c>
      <c r="AR327" s="205">
        <v>42</v>
      </c>
      <c r="AS327" s="58">
        <v>0</v>
      </c>
      <c r="AT327" s="183">
        <v>1926.722</v>
      </c>
      <c r="AU327" s="183">
        <v>67.611000000000004</v>
      </c>
      <c r="AV327" s="199">
        <v>0</v>
      </c>
      <c r="AW327" s="227">
        <v>42</v>
      </c>
      <c r="AX327" s="58">
        <v>0</v>
      </c>
      <c r="AY327" s="200">
        <v>2.75</v>
      </c>
      <c r="AZ327" s="184">
        <v>16009</v>
      </c>
      <c r="BA327" s="58">
        <v>1</v>
      </c>
      <c r="BB327" s="58">
        <v>9.454545454545455</v>
      </c>
      <c r="BC327" s="198" t="s">
        <v>118</v>
      </c>
      <c r="BD327" s="178" t="s">
        <v>102</v>
      </c>
      <c r="BE327" s="176" t="s">
        <v>103</v>
      </c>
      <c r="BF327" s="176" t="s">
        <v>104</v>
      </c>
      <c r="BG327" s="176" t="s">
        <v>105</v>
      </c>
      <c r="BH327" s="209" t="s">
        <v>287</v>
      </c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122</v>
      </c>
      <c r="BN327" s="79" t="s">
        <v>68</v>
      </c>
      <c r="BO327" s="178" t="s">
        <v>117</v>
      </c>
      <c r="BP327" s="176" t="s">
        <v>123</v>
      </c>
      <c r="BQ327" s="188" t="s">
        <v>124</v>
      </c>
    </row>
    <row r="328" spans="1:69" ht="15.75">
      <c r="A328" s="179" t="s">
        <v>100</v>
      </c>
      <c r="B328" s="195" t="s">
        <v>8</v>
      </c>
      <c r="C328" s="180" t="s">
        <v>29</v>
      </c>
      <c r="D328" s="192" t="s">
        <v>49</v>
      </c>
      <c r="E328" s="194" t="s">
        <v>286</v>
      </c>
      <c r="F328" s="196">
        <v>26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7.0956536538461545</v>
      </c>
      <c r="R328" s="197"/>
      <c r="S328" s="197"/>
      <c r="T328" s="189">
        <v>8.6750000000000007</v>
      </c>
      <c r="U328" s="197"/>
      <c r="V328" s="197"/>
      <c r="W328" s="183">
        <v>7.3145767692307695</v>
      </c>
      <c r="X328" s="197"/>
      <c r="Y328" s="197"/>
      <c r="Z328" s="189">
        <v>8.9250000000000007</v>
      </c>
      <c r="AA328" s="197"/>
      <c r="AB328" s="197"/>
      <c r="AC328" s="197"/>
      <c r="AD328" s="197"/>
      <c r="AE328" s="197"/>
      <c r="AF328" s="199">
        <v>3.4157692344634092</v>
      </c>
      <c r="AG328" s="199">
        <v>182</v>
      </c>
      <c r="AH328" s="199">
        <v>0.52446086121721014</v>
      </c>
      <c r="AI328" s="199">
        <v>9</v>
      </c>
      <c r="AJ328" s="199">
        <v>2.5015624999999999</v>
      </c>
      <c r="AK328" s="199"/>
      <c r="AL328" s="199">
        <v>26</v>
      </c>
      <c r="AM328" s="199">
        <v>3.4157692344634092</v>
      </c>
      <c r="AN328" s="199">
        <v>3.5567010309278349</v>
      </c>
      <c r="AO328" s="190">
        <v>0</v>
      </c>
      <c r="AP328" s="196">
        <v>0</v>
      </c>
      <c r="AQ328" s="196">
        <v>0</v>
      </c>
      <c r="AR328" s="205">
        <v>52</v>
      </c>
      <c r="AS328" s="58">
        <v>0</v>
      </c>
      <c r="AT328" s="183">
        <v>1990.261</v>
      </c>
      <c r="AU328" s="183">
        <v>0</v>
      </c>
      <c r="AV328" s="199">
        <v>0</v>
      </c>
      <c r="AW328" s="227">
        <v>52</v>
      </c>
      <c r="AX328" s="58">
        <v>0</v>
      </c>
      <c r="AY328" s="200">
        <v>2.75</v>
      </c>
      <c r="AZ328" s="184">
        <v>16009</v>
      </c>
      <c r="BA328" s="58">
        <v>1</v>
      </c>
      <c r="BB328" s="58">
        <v>9.454545454545455</v>
      </c>
      <c r="BC328" s="198" t="s">
        <v>118</v>
      </c>
      <c r="BD328" s="178" t="s">
        <v>102</v>
      </c>
      <c r="BE328" s="176" t="s">
        <v>103</v>
      </c>
      <c r="BF328" s="176" t="s">
        <v>104</v>
      </c>
      <c r="BG328" s="176" t="s">
        <v>105</v>
      </c>
      <c r="BH328" s="209" t="s">
        <v>287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122</v>
      </c>
      <c r="BN328" s="79" t="s">
        <v>68</v>
      </c>
      <c r="BO328" s="178" t="s">
        <v>117</v>
      </c>
      <c r="BP328" s="176" t="s">
        <v>123</v>
      </c>
      <c r="BQ328" s="188" t="s">
        <v>124</v>
      </c>
    </row>
    <row r="329" spans="1:69" ht="15.75">
      <c r="A329" s="179" t="s">
        <v>100</v>
      </c>
      <c r="B329" s="195" t="s">
        <v>8</v>
      </c>
      <c r="C329" s="180" t="s">
        <v>29</v>
      </c>
      <c r="D329" s="192" t="s">
        <v>49</v>
      </c>
      <c r="E329" s="194" t="s">
        <v>286</v>
      </c>
      <c r="F329" s="196">
        <v>26</v>
      </c>
      <c r="G329" s="196">
        <v>0</v>
      </c>
      <c r="H329" s="197"/>
      <c r="I329" s="197"/>
      <c r="J329" s="197"/>
      <c r="K329" s="197"/>
      <c r="L329" s="196">
        <v>0</v>
      </c>
      <c r="M329" s="198"/>
      <c r="N329" s="188">
        <v>0</v>
      </c>
      <c r="O329" s="197"/>
      <c r="P329" s="197"/>
      <c r="Q329" s="183">
        <v>7.3619999230769233</v>
      </c>
      <c r="R329" s="197"/>
      <c r="S329" s="197"/>
      <c r="T329" s="189">
        <v>10.85</v>
      </c>
      <c r="U329" s="197"/>
      <c r="V329" s="197"/>
      <c r="W329" s="183">
        <v>7.3579998846153849</v>
      </c>
      <c r="X329" s="197"/>
      <c r="Y329" s="197"/>
      <c r="Z329" s="189">
        <v>10.85</v>
      </c>
      <c r="AA329" s="197"/>
      <c r="AB329" s="197"/>
      <c r="AC329" s="197"/>
      <c r="AD329" s="197"/>
      <c r="AE329" s="197"/>
      <c r="AF329" s="199">
        <v>2.5624675402393593</v>
      </c>
      <c r="AG329" s="199">
        <v>182</v>
      </c>
      <c r="AH329" s="199">
        <v>0.43578611494153452</v>
      </c>
      <c r="AI329" s="199">
        <v>73</v>
      </c>
      <c r="AJ329" s="199">
        <v>1.5049999999999999</v>
      </c>
      <c r="AK329" s="199"/>
      <c r="AL329" s="199"/>
      <c r="AM329" s="199"/>
      <c r="AN329" s="199"/>
      <c r="AO329" s="190">
        <v>18</v>
      </c>
      <c r="AP329" s="196">
        <v>5</v>
      </c>
      <c r="AQ329" s="196">
        <v>4</v>
      </c>
      <c r="AR329" s="205">
        <v>25</v>
      </c>
      <c r="AS329" s="58">
        <v>0</v>
      </c>
      <c r="AT329" s="183">
        <v>1765.59</v>
      </c>
      <c r="AU329" s="183">
        <v>225.35499999999999</v>
      </c>
      <c r="AV329" s="199">
        <v>0</v>
      </c>
      <c r="AW329" s="227">
        <v>25</v>
      </c>
      <c r="AX329" s="58">
        <v>0</v>
      </c>
      <c r="AY329" s="200">
        <v>2.75</v>
      </c>
      <c r="AZ329" s="184">
        <v>16009</v>
      </c>
      <c r="BA329" s="58">
        <v>1</v>
      </c>
      <c r="BB329" s="58">
        <v>9.454545454545455</v>
      </c>
      <c r="BC329" s="198" t="s">
        <v>118</v>
      </c>
      <c r="BD329" s="178" t="s">
        <v>102</v>
      </c>
      <c r="BE329" s="176" t="s">
        <v>103</v>
      </c>
      <c r="BF329" s="176" t="s">
        <v>104</v>
      </c>
      <c r="BG329" s="176" t="s">
        <v>105</v>
      </c>
      <c r="BH329" s="209" t="s">
        <v>287</v>
      </c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122</v>
      </c>
      <c r="BN329" s="79" t="s">
        <v>68</v>
      </c>
      <c r="BO329" s="178" t="s">
        <v>117</v>
      </c>
      <c r="BP329" s="176" t="s">
        <v>123</v>
      </c>
      <c r="BQ329" s="188" t="s">
        <v>124</v>
      </c>
    </row>
    <row r="330" spans="1:69" ht="15.75">
      <c r="A330" s="179" t="s">
        <v>100</v>
      </c>
      <c r="B330" s="195" t="s">
        <v>8</v>
      </c>
      <c r="C330" s="180" t="s">
        <v>29</v>
      </c>
      <c r="D330" s="192" t="s">
        <v>49</v>
      </c>
      <c r="E330" s="194" t="s">
        <v>288</v>
      </c>
      <c r="F330" s="196">
        <v>86</v>
      </c>
      <c r="G330" s="196">
        <v>0</v>
      </c>
      <c r="H330" s="197"/>
      <c r="I330" s="197"/>
      <c r="J330" s="197"/>
      <c r="K330" s="197"/>
      <c r="L330" s="196">
        <v>0</v>
      </c>
      <c r="M330" s="198"/>
      <c r="N330" s="188">
        <v>0</v>
      </c>
      <c r="O330" s="197"/>
      <c r="P330" s="197"/>
      <c r="Q330" s="183">
        <v>6.1696393139534882</v>
      </c>
      <c r="R330" s="197"/>
      <c r="S330" s="197"/>
      <c r="T330" s="189">
        <v>8.8375000000000004</v>
      </c>
      <c r="U330" s="197"/>
      <c r="V330" s="197"/>
      <c r="W330" s="183">
        <v>5.9028138604651161</v>
      </c>
      <c r="X330" s="197"/>
      <c r="Y330" s="197"/>
      <c r="Z330" s="189">
        <v>8.8500000000000014</v>
      </c>
      <c r="AA330" s="197"/>
      <c r="AB330" s="197"/>
      <c r="AC330" s="197"/>
      <c r="AD330" s="197"/>
      <c r="AE330" s="197"/>
      <c r="AF330" s="199">
        <v>3.644767455484383</v>
      </c>
      <c r="AG330" s="199">
        <v>602</v>
      </c>
      <c r="AH330" s="199">
        <v>0.39219493454656879</v>
      </c>
      <c r="AI330" s="199">
        <v>6</v>
      </c>
      <c r="AJ330" s="199">
        <v>2.7459183673469387</v>
      </c>
      <c r="AK330" s="199"/>
      <c r="AL330" s="199">
        <v>86</v>
      </c>
      <c r="AM330" s="199">
        <v>3.644767455484383</v>
      </c>
      <c r="AN330" s="199">
        <v>3.6819371727748691</v>
      </c>
      <c r="AO330" s="190">
        <v>0</v>
      </c>
      <c r="AP330" s="196">
        <v>0</v>
      </c>
      <c r="AQ330" s="196">
        <v>0</v>
      </c>
      <c r="AR330" s="205">
        <v>172</v>
      </c>
      <c r="AS330" s="58">
        <v>0</v>
      </c>
      <c r="AT330" s="183">
        <v>6183.9390000000003</v>
      </c>
      <c r="AU330" s="183">
        <v>0</v>
      </c>
      <c r="AV330" s="199">
        <v>0</v>
      </c>
      <c r="AW330" s="227">
        <v>172</v>
      </c>
      <c r="AX330" s="58">
        <v>0</v>
      </c>
      <c r="AY330" s="200">
        <v>3.75</v>
      </c>
      <c r="AZ330" s="184">
        <v>26415</v>
      </c>
      <c r="BA330" s="58">
        <v>1</v>
      </c>
      <c r="BB330" s="58">
        <v>22.933333333333334</v>
      </c>
      <c r="BC330" s="198" t="s">
        <v>118</v>
      </c>
      <c r="BD330" s="178" t="s">
        <v>102</v>
      </c>
      <c r="BE330" s="176" t="s">
        <v>103</v>
      </c>
      <c r="BF330" s="176" t="s">
        <v>104</v>
      </c>
      <c r="BG330" s="176" t="s">
        <v>105</v>
      </c>
      <c r="BH330" s="209" t="s">
        <v>160</v>
      </c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122</v>
      </c>
      <c r="BN330" s="79" t="s">
        <v>68</v>
      </c>
      <c r="BO330" s="178" t="s">
        <v>163</v>
      </c>
      <c r="BP330" s="176" t="s">
        <v>163</v>
      </c>
      <c r="BQ330" s="188" t="s">
        <v>150</v>
      </c>
    </row>
    <row r="331" spans="1:69" ht="15.75">
      <c r="A331" s="179" t="s">
        <v>100</v>
      </c>
      <c r="B331" s="195" t="s">
        <v>8</v>
      </c>
      <c r="C331" s="180" t="s">
        <v>29</v>
      </c>
      <c r="D331" s="192" t="s">
        <v>49</v>
      </c>
      <c r="E331" s="194" t="s">
        <v>288</v>
      </c>
      <c r="F331" s="196">
        <v>85</v>
      </c>
      <c r="G331" s="196">
        <v>0</v>
      </c>
      <c r="H331" s="197"/>
      <c r="I331" s="197"/>
      <c r="J331" s="197"/>
      <c r="K331" s="197"/>
      <c r="L331" s="196">
        <v>0</v>
      </c>
      <c r="M331" s="198"/>
      <c r="N331" s="188">
        <v>0</v>
      </c>
      <c r="O331" s="197"/>
      <c r="P331" s="197"/>
      <c r="Q331" s="183">
        <v>7.2765646117647051</v>
      </c>
      <c r="R331" s="197"/>
      <c r="S331" s="197"/>
      <c r="T331" s="189">
        <v>13.458333333333334</v>
      </c>
      <c r="U331" s="197"/>
      <c r="V331" s="197"/>
      <c r="W331" s="183">
        <v>7.3215175294117643</v>
      </c>
      <c r="X331" s="197"/>
      <c r="Y331" s="197"/>
      <c r="Z331" s="189">
        <v>13.458333333333334</v>
      </c>
      <c r="AA331" s="197"/>
      <c r="AB331" s="197"/>
      <c r="AC331" s="197"/>
      <c r="AD331" s="197"/>
      <c r="AE331" s="197"/>
      <c r="AF331" s="199">
        <v>3.0948907595722619</v>
      </c>
      <c r="AG331" s="199">
        <v>595</v>
      </c>
      <c r="AH331" s="199">
        <v>0.60030455634249558</v>
      </c>
      <c r="AI331" s="199">
        <v>102</v>
      </c>
      <c r="AJ331" s="199">
        <v>2.0540123456790123</v>
      </c>
      <c r="AK331" s="199"/>
      <c r="AL331" s="199">
        <v>85</v>
      </c>
      <c r="AM331" s="199">
        <v>3.0948907595722619</v>
      </c>
      <c r="AN331" s="199">
        <v>3.1383333333333332</v>
      </c>
      <c r="AO331" s="190">
        <v>0</v>
      </c>
      <c r="AP331" s="196">
        <v>0</v>
      </c>
      <c r="AQ331" s="196">
        <v>0</v>
      </c>
      <c r="AR331" s="205">
        <v>170</v>
      </c>
      <c r="AS331" s="58">
        <v>0</v>
      </c>
      <c r="AT331" s="183">
        <v>6098.17</v>
      </c>
      <c r="AU331" s="183">
        <v>0</v>
      </c>
      <c r="AV331" s="199">
        <v>0</v>
      </c>
      <c r="AW331" s="227">
        <v>170</v>
      </c>
      <c r="AX331" s="58">
        <v>0</v>
      </c>
      <c r="AY331" s="200">
        <v>3.75</v>
      </c>
      <c r="AZ331" s="184">
        <v>26415</v>
      </c>
      <c r="BA331" s="58">
        <v>1</v>
      </c>
      <c r="BB331" s="58">
        <v>22.666666666666668</v>
      </c>
      <c r="BC331" s="198" t="s">
        <v>118</v>
      </c>
      <c r="BD331" s="178" t="s">
        <v>102</v>
      </c>
      <c r="BE331" s="176" t="s">
        <v>103</v>
      </c>
      <c r="BF331" s="176" t="s">
        <v>104</v>
      </c>
      <c r="BG331" s="176" t="s">
        <v>105</v>
      </c>
      <c r="BH331" s="209" t="s">
        <v>160</v>
      </c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122</v>
      </c>
      <c r="BN331" s="79" t="s">
        <v>68</v>
      </c>
      <c r="BO331" s="178" t="s">
        <v>163</v>
      </c>
      <c r="BP331" s="176" t="s">
        <v>163</v>
      </c>
      <c r="BQ331" s="188" t="s">
        <v>150</v>
      </c>
    </row>
    <row r="332" spans="1:69" ht="15.75">
      <c r="A332" s="179" t="s">
        <v>100</v>
      </c>
      <c r="B332" s="195" t="s">
        <v>8</v>
      </c>
      <c r="C332" s="180" t="s">
        <v>29</v>
      </c>
      <c r="D332" s="192" t="s">
        <v>49</v>
      </c>
      <c r="E332" s="194" t="s">
        <v>288</v>
      </c>
      <c r="F332" s="196">
        <v>84</v>
      </c>
      <c r="G332" s="196">
        <v>0</v>
      </c>
      <c r="H332" s="197"/>
      <c r="I332" s="197"/>
      <c r="J332" s="197"/>
      <c r="K332" s="197"/>
      <c r="L332" s="196">
        <v>0</v>
      </c>
      <c r="M332" s="198"/>
      <c r="N332" s="188">
        <v>0</v>
      </c>
      <c r="O332" s="197"/>
      <c r="P332" s="197"/>
      <c r="Q332" s="183">
        <v>5.3880591904761905</v>
      </c>
      <c r="R332" s="197"/>
      <c r="S332" s="197"/>
      <c r="T332" s="189">
        <v>6.4874999999999998</v>
      </c>
      <c r="U332" s="197"/>
      <c r="V332" s="197"/>
      <c r="W332" s="183">
        <v>4.6579284285714282</v>
      </c>
      <c r="X332" s="197"/>
      <c r="Y332" s="197"/>
      <c r="Z332" s="189">
        <v>5.9249999999999998</v>
      </c>
      <c r="AA332" s="197"/>
      <c r="AB332" s="197"/>
      <c r="AC332" s="197"/>
      <c r="AD332" s="197"/>
      <c r="AE332" s="197"/>
      <c r="AF332" s="199">
        <v>3.681462605794271</v>
      </c>
      <c r="AG332" s="199">
        <v>588</v>
      </c>
      <c r="AH332" s="199">
        <v>0.36258528623109182</v>
      </c>
      <c r="AI332" s="199">
        <v>5</v>
      </c>
      <c r="AJ332" s="199">
        <v>2.8485714285714288</v>
      </c>
      <c r="AK332" s="199"/>
      <c r="AL332" s="199">
        <v>84</v>
      </c>
      <c r="AM332" s="199">
        <v>3.681462605794271</v>
      </c>
      <c r="AN332" s="199">
        <v>3.7017543859649122</v>
      </c>
      <c r="AO332" s="190">
        <v>0</v>
      </c>
      <c r="AP332" s="196">
        <v>0</v>
      </c>
      <c r="AQ332" s="196">
        <v>0</v>
      </c>
      <c r="AR332" s="205">
        <v>168</v>
      </c>
      <c r="AS332" s="58">
        <v>0</v>
      </c>
      <c r="AT332" s="183">
        <v>6026.7370000000001</v>
      </c>
      <c r="AU332" s="183">
        <v>0</v>
      </c>
      <c r="AV332" s="199">
        <v>0</v>
      </c>
      <c r="AW332" s="227">
        <v>168</v>
      </c>
      <c r="AX332" s="58">
        <v>0</v>
      </c>
      <c r="AY332" s="200">
        <v>3.75</v>
      </c>
      <c r="AZ332" s="184">
        <v>26415</v>
      </c>
      <c r="BA332" s="58">
        <v>1</v>
      </c>
      <c r="BB332" s="58">
        <v>22.4</v>
      </c>
      <c r="BC332" s="198" t="s">
        <v>118</v>
      </c>
      <c r="BD332" s="178" t="s">
        <v>102</v>
      </c>
      <c r="BE332" s="176" t="s">
        <v>103</v>
      </c>
      <c r="BF332" s="176" t="s">
        <v>104</v>
      </c>
      <c r="BG332" s="176" t="s">
        <v>105</v>
      </c>
      <c r="BH332" s="209" t="s">
        <v>160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122</v>
      </c>
      <c r="BN332" s="79" t="s">
        <v>68</v>
      </c>
      <c r="BO332" s="178" t="s">
        <v>163</v>
      </c>
      <c r="BP332" s="176" t="s">
        <v>163</v>
      </c>
      <c r="BQ332" s="188" t="s">
        <v>150</v>
      </c>
    </row>
    <row r="333" spans="1:69" ht="15.75">
      <c r="A333" s="179" t="s">
        <v>100</v>
      </c>
      <c r="B333" s="195" t="s">
        <v>8</v>
      </c>
      <c r="C333" s="180" t="s">
        <v>29</v>
      </c>
      <c r="D333" s="192" t="s">
        <v>49</v>
      </c>
      <c r="E333" s="194" t="s">
        <v>288</v>
      </c>
      <c r="F333" s="196">
        <v>84</v>
      </c>
      <c r="G333" s="196">
        <v>1</v>
      </c>
      <c r="H333" s="197"/>
      <c r="I333" s="197"/>
      <c r="J333" s="197"/>
      <c r="K333" s="197"/>
      <c r="L333" s="196">
        <v>0</v>
      </c>
      <c r="M333" s="198"/>
      <c r="N333" s="188">
        <v>0</v>
      </c>
      <c r="O333" s="197"/>
      <c r="P333" s="197"/>
      <c r="Q333" s="183">
        <v>7.7884696626506029</v>
      </c>
      <c r="R333" s="197"/>
      <c r="S333" s="197"/>
      <c r="T333" s="189">
        <v>9.4624999999999986</v>
      </c>
      <c r="U333" s="197"/>
      <c r="V333" s="197"/>
      <c r="W333" s="183">
        <v>7.8448191686746975</v>
      </c>
      <c r="X333" s="197"/>
      <c r="Y333" s="197"/>
      <c r="Z333" s="189">
        <v>9.4624999999999986</v>
      </c>
      <c r="AA333" s="197"/>
      <c r="AB333" s="197"/>
      <c r="AC333" s="197"/>
      <c r="AD333" s="197"/>
      <c r="AE333" s="197"/>
      <c r="AF333" s="199">
        <v>2.5798534774954938</v>
      </c>
      <c r="AG333" s="199">
        <v>546</v>
      </c>
      <c r="AH333" s="199">
        <v>0.35956652835580583</v>
      </c>
      <c r="AI333" s="199">
        <v>192</v>
      </c>
      <c r="AJ333" s="199">
        <v>1.8131249999999999</v>
      </c>
      <c r="AK333" s="199"/>
      <c r="AL333" s="199"/>
      <c r="AM333" s="199"/>
      <c r="AN333" s="199"/>
      <c r="AO333" s="190">
        <v>0</v>
      </c>
      <c r="AP333" s="196">
        <v>0</v>
      </c>
      <c r="AQ333" s="196">
        <v>0</v>
      </c>
      <c r="AR333" s="205">
        <v>166</v>
      </c>
      <c r="AS333" s="58">
        <v>0</v>
      </c>
      <c r="AT333" s="183">
        <v>5961.86</v>
      </c>
      <c r="AU333" s="183">
        <v>0</v>
      </c>
      <c r="AV333" s="199">
        <v>0</v>
      </c>
      <c r="AW333" s="227">
        <v>166</v>
      </c>
      <c r="AX333" s="58">
        <v>0</v>
      </c>
      <c r="AY333" s="200">
        <v>3.75</v>
      </c>
      <c r="AZ333" s="184">
        <v>26415</v>
      </c>
      <c r="BA333" s="58">
        <v>1</v>
      </c>
      <c r="BB333" s="58">
        <v>22.4</v>
      </c>
      <c r="BC333" s="198" t="s">
        <v>118</v>
      </c>
      <c r="BD333" s="178" t="s">
        <v>102</v>
      </c>
      <c r="BE333" s="176" t="s">
        <v>103</v>
      </c>
      <c r="BF333" s="176" t="s">
        <v>104</v>
      </c>
      <c r="BG333" s="176" t="s">
        <v>105</v>
      </c>
      <c r="BH333" s="209" t="s">
        <v>160</v>
      </c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122</v>
      </c>
      <c r="BN333" s="79" t="s">
        <v>68</v>
      </c>
      <c r="BO333" s="178" t="s">
        <v>163</v>
      </c>
      <c r="BP333" s="176" t="s">
        <v>163</v>
      </c>
      <c r="BQ333" s="188" t="s">
        <v>150</v>
      </c>
    </row>
    <row r="334" spans="1:69" ht="15.75">
      <c r="A334" s="179" t="s">
        <v>100</v>
      </c>
      <c r="B334" s="195" t="s">
        <v>8</v>
      </c>
      <c r="C334" s="180" t="s">
        <v>29</v>
      </c>
      <c r="D334" s="192" t="s">
        <v>49</v>
      </c>
      <c r="E334" s="194" t="s">
        <v>289</v>
      </c>
      <c r="F334" s="196">
        <v>61</v>
      </c>
      <c r="G334" s="196">
        <v>0</v>
      </c>
      <c r="H334" s="197"/>
      <c r="I334" s="197"/>
      <c r="J334" s="197"/>
      <c r="K334" s="197"/>
      <c r="L334" s="196">
        <v>0</v>
      </c>
      <c r="M334" s="198"/>
      <c r="N334" s="188">
        <v>0</v>
      </c>
      <c r="O334" s="197"/>
      <c r="P334" s="197"/>
      <c r="Q334" s="183">
        <v>5.8974425573770493</v>
      </c>
      <c r="R334" s="197"/>
      <c r="S334" s="197"/>
      <c r="T334" s="189">
        <v>6.8291666666666666</v>
      </c>
      <c r="U334" s="197"/>
      <c r="V334" s="197"/>
      <c r="W334" s="183">
        <v>5.8520491147540987</v>
      </c>
      <c r="X334" s="197"/>
      <c r="Y334" s="197"/>
      <c r="Z334" s="189">
        <v>6.8249999999999993</v>
      </c>
      <c r="AA334" s="197"/>
      <c r="AB334" s="197"/>
      <c r="AC334" s="197"/>
      <c r="AD334" s="197"/>
      <c r="AE334" s="197"/>
      <c r="AF334" s="199">
        <v>3.4178454367840874</v>
      </c>
      <c r="AG334" s="199">
        <v>427</v>
      </c>
      <c r="AH334" s="199">
        <v>0.40951213683151333</v>
      </c>
      <c r="AI334" s="199">
        <v>9</v>
      </c>
      <c r="AJ334" s="199">
        <v>2.6143518518518518</v>
      </c>
      <c r="AK334" s="199"/>
      <c r="AL334" s="199">
        <v>61</v>
      </c>
      <c r="AM334" s="199">
        <v>3.4178454367840874</v>
      </c>
      <c r="AN334" s="199">
        <v>3.4673913043478262</v>
      </c>
      <c r="AO334" s="190">
        <v>0</v>
      </c>
      <c r="AP334" s="196">
        <v>0</v>
      </c>
      <c r="AQ334" s="196">
        <v>0</v>
      </c>
      <c r="AR334" s="205">
        <v>122</v>
      </c>
      <c r="AS334" s="58">
        <v>0</v>
      </c>
      <c r="AT334" s="183">
        <v>4346.1770000000006</v>
      </c>
      <c r="AU334" s="183">
        <v>0</v>
      </c>
      <c r="AV334" s="199">
        <v>0</v>
      </c>
      <c r="AW334" s="227">
        <v>122</v>
      </c>
      <c r="AX334" s="58">
        <v>0</v>
      </c>
      <c r="AY334" s="200"/>
      <c r="AZ334" s="184">
        <v>30990</v>
      </c>
      <c r="BA334" s="58"/>
      <c r="BB334" s="58"/>
      <c r="BC334" s="198" t="s">
        <v>118</v>
      </c>
      <c r="BD334" s="178" t="s">
        <v>102</v>
      </c>
      <c r="BE334" s="176" t="s">
        <v>103</v>
      </c>
      <c r="BF334" s="176" t="s">
        <v>104</v>
      </c>
      <c r="BG334" s="176" t="s">
        <v>105</v>
      </c>
      <c r="BH334" s="209" t="s">
        <v>160</v>
      </c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68</v>
      </c>
      <c r="BO334" s="178" t="s">
        <v>136</v>
      </c>
      <c r="BP334" s="176" t="s">
        <v>137</v>
      </c>
      <c r="BQ334" s="188" t="s">
        <v>138</v>
      </c>
    </row>
    <row r="335" spans="1:69" ht="15.75">
      <c r="A335" s="179" t="s">
        <v>100</v>
      </c>
      <c r="B335" s="195" t="s">
        <v>8</v>
      </c>
      <c r="C335" s="180" t="s">
        <v>29</v>
      </c>
      <c r="D335" s="192" t="s">
        <v>49</v>
      </c>
      <c r="E335" s="194" t="s">
        <v>289</v>
      </c>
      <c r="F335" s="196">
        <v>61</v>
      </c>
      <c r="G335" s="196">
        <v>0</v>
      </c>
      <c r="H335" s="197"/>
      <c r="I335" s="197"/>
      <c r="J335" s="197"/>
      <c r="K335" s="197"/>
      <c r="L335" s="196">
        <v>0</v>
      </c>
      <c r="M335" s="198"/>
      <c r="N335" s="188">
        <v>0</v>
      </c>
      <c r="O335" s="197"/>
      <c r="P335" s="197"/>
      <c r="Q335" s="183">
        <v>6.8456720163934435</v>
      </c>
      <c r="R335" s="197"/>
      <c r="S335" s="197"/>
      <c r="T335" s="189">
        <v>9.9874999999999989</v>
      </c>
      <c r="U335" s="197"/>
      <c r="V335" s="197"/>
      <c r="W335" s="183">
        <v>6.9002293606557368</v>
      </c>
      <c r="X335" s="197"/>
      <c r="Y335" s="197"/>
      <c r="Z335" s="189">
        <v>9.9874999999999989</v>
      </c>
      <c r="AA335" s="197"/>
      <c r="AB335" s="197"/>
      <c r="AC335" s="197"/>
      <c r="AD335" s="197"/>
      <c r="AE335" s="197"/>
      <c r="AF335" s="199">
        <v>2.4940211675154469</v>
      </c>
      <c r="AG335" s="199">
        <v>378</v>
      </c>
      <c r="AH335" s="199">
        <v>0.45591274185594549</v>
      </c>
      <c r="AI335" s="199">
        <v>197</v>
      </c>
      <c r="AJ335" s="199">
        <v>1.6602941176470589</v>
      </c>
      <c r="AK335" s="199"/>
      <c r="AL335" s="199">
        <v>0</v>
      </c>
      <c r="AM335" s="199"/>
      <c r="AN335" s="199"/>
      <c r="AO335" s="190">
        <v>0</v>
      </c>
      <c r="AP335" s="196">
        <v>0</v>
      </c>
      <c r="AQ335" s="196">
        <v>0</v>
      </c>
      <c r="AR335" s="205">
        <v>122</v>
      </c>
      <c r="AS335" s="58">
        <v>0</v>
      </c>
      <c r="AT335" s="183">
        <v>4343.6840000000002</v>
      </c>
      <c r="AU335" s="183">
        <v>0</v>
      </c>
      <c r="AV335" s="199">
        <v>0</v>
      </c>
      <c r="AW335" s="227">
        <v>122</v>
      </c>
      <c r="AX335" s="58">
        <v>0</v>
      </c>
      <c r="AY335" s="200"/>
      <c r="AZ335" s="184">
        <v>30990</v>
      </c>
      <c r="BA335" s="58"/>
      <c r="BB335" s="58"/>
      <c r="BC335" s="198" t="s">
        <v>118</v>
      </c>
      <c r="BD335" s="178" t="s">
        <v>102</v>
      </c>
      <c r="BE335" s="176" t="s">
        <v>103</v>
      </c>
      <c r="BF335" s="176" t="s">
        <v>104</v>
      </c>
      <c r="BG335" s="176" t="s">
        <v>105</v>
      </c>
      <c r="BH335" s="209" t="s">
        <v>160</v>
      </c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68</v>
      </c>
      <c r="BO335" s="178" t="s">
        <v>136</v>
      </c>
      <c r="BP335" s="176" t="s">
        <v>137</v>
      </c>
      <c r="BQ335" s="188" t="s">
        <v>138</v>
      </c>
    </row>
    <row r="336" spans="1:69" ht="15.75">
      <c r="A336" s="179" t="s">
        <v>100</v>
      </c>
      <c r="B336" s="195" t="s">
        <v>8</v>
      </c>
      <c r="C336" s="180" t="s">
        <v>29</v>
      </c>
      <c r="D336" s="192" t="s">
        <v>49</v>
      </c>
      <c r="E336" s="194" t="s">
        <v>289</v>
      </c>
      <c r="F336" s="196">
        <v>61</v>
      </c>
      <c r="G336" s="196">
        <v>1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6.5513830833333335</v>
      </c>
      <c r="R336" s="197"/>
      <c r="S336" s="197"/>
      <c r="T336" s="189">
        <v>7.9</v>
      </c>
      <c r="U336" s="197"/>
      <c r="V336" s="197"/>
      <c r="W336" s="183">
        <v>6.5946331666666662</v>
      </c>
      <c r="X336" s="197"/>
      <c r="Y336" s="197"/>
      <c r="Z336" s="189">
        <v>7.875</v>
      </c>
      <c r="AA336" s="197"/>
      <c r="AB336" s="197"/>
      <c r="AC336" s="197"/>
      <c r="AD336" s="197"/>
      <c r="AE336" s="197"/>
      <c r="AF336" s="199">
        <v>3.347928573971704</v>
      </c>
      <c r="AG336" s="199">
        <v>420</v>
      </c>
      <c r="AH336" s="199">
        <v>0.50119047956486096</v>
      </c>
      <c r="AI336" s="199">
        <v>27</v>
      </c>
      <c r="AJ336" s="199">
        <v>2.3846153846153846</v>
      </c>
      <c r="AK336" s="199"/>
      <c r="AL336" s="199">
        <v>60</v>
      </c>
      <c r="AM336" s="199">
        <v>3.347928573971704</v>
      </c>
      <c r="AN336" s="199">
        <v>3.4347826086956523</v>
      </c>
      <c r="AO336" s="190">
        <v>0</v>
      </c>
      <c r="AP336" s="196">
        <v>0</v>
      </c>
      <c r="AQ336" s="196">
        <v>0</v>
      </c>
      <c r="AR336" s="205">
        <v>120</v>
      </c>
      <c r="AS336" s="58">
        <v>0</v>
      </c>
      <c r="AT336" s="183">
        <v>4273.3050000000003</v>
      </c>
      <c r="AU336" s="183">
        <v>0</v>
      </c>
      <c r="AV336" s="199">
        <v>0</v>
      </c>
      <c r="AW336" s="227">
        <v>120</v>
      </c>
      <c r="AX336" s="58">
        <v>0</v>
      </c>
      <c r="AY336" s="200"/>
      <c r="AZ336" s="184">
        <v>30990</v>
      </c>
      <c r="BA336" s="58"/>
      <c r="BB336" s="58"/>
      <c r="BC336" s="198" t="s">
        <v>118</v>
      </c>
      <c r="BD336" s="178" t="s">
        <v>102</v>
      </c>
      <c r="BE336" s="176" t="s">
        <v>103</v>
      </c>
      <c r="BF336" s="176" t="s">
        <v>104</v>
      </c>
      <c r="BG336" s="176" t="s">
        <v>105</v>
      </c>
      <c r="BH336" s="209" t="s">
        <v>160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68</v>
      </c>
      <c r="BO336" s="178" t="s">
        <v>136</v>
      </c>
      <c r="BP336" s="176" t="s">
        <v>137</v>
      </c>
      <c r="BQ336" s="188" t="s">
        <v>138</v>
      </c>
    </row>
    <row r="337" spans="1:69" ht="15.75">
      <c r="A337" s="179" t="s">
        <v>100</v>
      </c>
      <c r="B337" s="195" t="s">
        <v>8</v>
      </c>
      <c r="C337" s="180" t="s">
        <v>29</v>
      </c>
      <c r="D337" s="192" t="s">
        <v>49</v>
      </c>
      <c r="E337" s="194" t="s">
        <v>289</v>
      </c>
      <c r="F337" s="196">
        <v>61</v>
      </c>
      <c r="G337" s="196">
        <v>0</v>
      </c>
      <c r="H337" s="197"/>
      <c r="I337" s="197"/>
      <c r="J337" s="197"/>
      <c r="K337" s="197"/>
      <c r="L337" s="196">
        <v>0</v>
      </c>
      <c r="M337" s="198"/>
      <c r="N337" s="188">
        <v>0</v>
      </c>
      <c r="O337" s="197"/>
      <c r="P337" s="197"/>
      <c r="Q337" s="183">
        <v>7.7505735573770496</v>
      </c>
      <c r="R337" s="197"/>
      <c r="S337" s="197"/>
      <c r="T337" s="189">
        <v>9.4916666666666654</v>
      </c>
      <c r="U337" s="197"/>
      <c r="V337" s="197"/>
      <c r="W337" s="183">
        <v>7.7510818852459016</v>
      </c>
      <c r="X337" s="197"/>
      <c r="Y337" s="197"/>
      <c r="Z337" s="189">
        <v>9.4937499999999986</v>
      </c>
      <c r="AA337" s="197"/>
      <c r="AB337" s="197"/>
      <c r="AC337" s="197"/>
      <c r="AD337" s="197"/>
      <c r="AE337" s="197"/>
      <c r="AF337" s="199">
        <v>2.6260098550707252</v>
      </c>
      <c r="AG337" s="199">
        <v>406</v>
      </c>
      <c r="AH337" s="199">
        <v>0.37607984256256055</v>
      </c>
      <c r="AI337" s="199">
        <v>124</v>
      </c>
      <c r="AJ337" s="199">
        <v>1.7891666666666666</v>
      </c>
      <c r="AK337" s="199"/>
      <c r="AL337" s="199"/>
      <c r="AM337" s="199"/>
      <c r="AN337" s="199"/>
      <c r="AO337" s="190">
        <v>1</v>
      </c>
      <c r="AP337" s="196">
        <v>0</v>
      </c>
      <c r="AQ337" s="196">
        <v>0</v>
      </c>
      <c r="AR337" s="205">
        <v>121</v>
      </c>
      <c r="AS337" s="58">
        <v>0</v>
      </c>
      <c r="AT337" s="183">
        <v>4349.5800000000008</v>
      </c>
      <c r="AU337" s="183">
        <v>0</v>
      </c>
      <c r="AV337" s="199">
        <v>0</v>
      </c>
      <c r="AW337" s="227">
        <v>121</v>
      </c>
      <c r="AX337" s="58">
        <v>0</v>
      </c>
      <c r="AY337" s="200"/>
      <c r="AZ337" s="184">
        <v>30990</v>
      </c>
      <c r="BA337" s="58"/>
      <c r="BB337" s="58"/>
      <c r="BC337" s="198" t="s">
        <v>118</v>
      </c>
      <c r="BD337" s="178" t="s">
        <v>102</v>
      </c>
      <c r="BE337" s="176" t="s">
        <v>103</v>
      </c>
      <c r="BF337" s="176" t="s">
        <v>104</v>
      </c>
      <c r="BG337" s="176" t="s">
        <v>105</v>
      </c>
      <c r="BH337" s="209" t="s">
        <v>160</v>
      </c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68</v>
      </c>
      <c r="BO337" s="178" t="s">
        <v>136</v>
      </c>
      <c r="BP337" s="176" t="s">
        <v>137</v>
      </c>
      <c r="BQ337" s="188" t="s">
        <v>138</v>
      </c>
    </row>
    <row r="338" spans="1:69" ht="15.75">
      <c r="A338" s="179" t="s">
        <v>100</v>
      </c>
      <c r="B338" s="195" t="s">
        <v>8</v>
      </c>
      <c r="C338" s="180" t="s">
        <v>29</v>
      </c>
      <c r="D338" s="192" t="s">
        <v>49</v>
      </c>
      <c r="E338" s="194" t="s">
        <v>290</v>
      </c>
      <c r="F338" s="196">
        <v>93</v>
      </c>
      <c r="G338" s="196">
        <v>4</v>
      </c>
      <c r="H338" s="197"/>
      <c r="I338" s="197"/>
      <c r="J338" s="197"/>
      <c r="K338" s="197"/>
      <c r="L338" s="196">
        <v>0</v>
      </c>
      <c r="M338" s="198"/>
      <c r="N338" s="188">
        <v>0</v>
      </c>
      <c r="O338" s="197"/>
      <c r="P338" s="197"/>
      <c r="Q338" s="183">
        <v>6.0623706741573029</v>
      </c>
      <c r="R338" s="197"/>
      <c r="S338" s="197"/>
      <c r="T338" s="189">
        <v>8.2749999999999986</v>
      </c>
      <c r="U338" s="197"/>
      <c r="V338" s="197"/>
      <c r="W338" s="183">
        <v>6.1584267078651678</v>
      </c>
      <c r="X338" s="197"/>
      <c r="Y338" s="197"/>
      <c r="Z338" s="189">
        <v>8.2749999999999986</v>
      </c>
      <c r="AA338" s="197"/>
      <c r="AB338" s="197"/>
      <c r="AC338" s="197"/>
      <c r="AD338" s="197"/>
      <c r="AE338" s="197"/>
      <c r="AF338" s="199">
        <v>3.5522632499376425</v>
      </c>
      <c r="AG338" s="199">
        <v>623</v>
      </c>
      <c r="AH338" s="199">
        <v>0.4119676833419208</v>
      </c>
      <c r="AI338" s="199">
        <v>9</v>
      </c>
      <c r="AJ338" s="199">
        <v>2.6703846153846156</v>
      </c>
      <c r="AK338" s="199"/>
      <c r="AL338" s="199">
        <v>89</v>
      </c>
      <c r="AM338" s="199">
        <v>3.5522632499376425</v>
      </c>
      <c r="AN338" s="199">
        <v>3.6084770114942528</v>
      </c>
      <c r="AO338" s="190">
        <v>1</v>
      </c>
      <c r="AP338" s="196">
        <v>0</v>
      </c>
      <c r="AQ338" s="196">
        <v>0</v>
      </c>
      <c r="AR338" s="205">
        <v>177</v>
      </c>
      <c r="AS338" s="58">
        <v>0</v>
      </c>
      <c r="AT338" s="183">
        <v>6763.7250000000004</v>
      </c>
      <c r="AU338" s="183">
        <v>0</v>
      </c>
      <c r="AV338" s="199">
        <v>0</v>
      </c>
      <c r="AW338" s="227">
        <v>177</v>
      </c>
      <c r="AX338" s="58">
        <v>0</v>
      </c>
      <c r="AY338" s="200">
        <v>6.5</v>
      </c>
      <c r="AZ338" s="184">
        <v>28793</v>
      </c>
      <c r="BA338" s="58">
        <v>0.884615384615</v>
      </c>
      <c r="BB338" s="58">
        <v>16.173913043485292</v>
      </c>
      <c r="BC338" s="198" t="s">
        <v>118</v>
      </c>
      <c r="BD338" s="178" t="s">
        <v>102</v>
      </c>
      <c r="BE338" s="176" t="s">
        <v>103</v>
      </c>
      <c r="BF338" s="176" t="s">
        <v>104</v>
      </c>
      <c r="BG338" s="176" t="s">
        <v>105</v>
      </c>
      <c r="BH338" s="209" t="s">
        <v>143</v>
      </c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68</v>
      </c>
      <c r="BO338" s="178" t="s">
        <v>146</v>
      </c>
      <c r="BP338" s="176" t="s">
        <v>144</v>
      </c>
      <c r="BQ338" s="188" t="s">
        <v>145</v>
      </c>
    </row>
    <row r="339" spans="1:69" ht="15.75">
      <c r="A339" s="179" t="s">
        <v>100</v>
      </c>
      <c r="B339" s="195" t="s">
        <v>8</v>
      </c>
      <c r="C339" s="180" t="s">
        <v>29</v>
      </c>
      <c r="D339" s="192" t="s">
        <v>49</v>
      </c>
      <c r="E339" s="194" t="s">
        <v>290</v>
      </c>
      <c r="F339" s="196">
        <v>94</v>
      </c>
      <c r="G339" s="196">
        <v>1</v>
      </c>
      <c r="H339" s="197"/>
      <c r="I339" s="197"/>
      <c r="J339" s="197"/>
      <c r="K339" s="197"/>
      <c r="L339" s="196">
        <v>0</v>
      </c>
      <c r="M339" s="198"/>
      <c r="N339" s="188">
        <v>0</v>
      </c>
      <c r="O339" s="197"/>
      <c r="P339" s="197"/>
      <c r="Q339" s="183">
        <v>7.1689245376344086</v>
      </c>
      <c r="R339" s="197"/>
      <c r="S339" s="197"/>
      <c r="T339" s="189">
        <v>13.058333333333332</v>
      </c>
      <c r="U339" s="197"/>
      <c r="V339" s="197"/>
      <c r="W339" s="183">
        <v>7.2131825483870964</v>
      </c>
      <c r="X339" s="197"/>
      <c r="Y339" s="197"/>
      <c r="Z339" s="189">
        <v>12.674999999999997</v>
      </c>
      <c r="AA339" s="197"/>
      <c r="AB339" s="197"/>
      <c r="AC339" s="197"/>
      <c r="AD339" s="197"/>
      <c r="AE339" s="197"/>
      <c r="AF339" s="199">
        <v>3.3021723063432793</v>
      </c>
      <c r="AG339" s="199">
        <v>652</v>
      </c>
      <c r="AH339" s="199">
        <v>0.52275853274717432</v>
      </c>
      <c r="AI339" s="199">
        <v>48</v>
      </c>
      <c r="AJ339" s="199">
        <v>2.3025641025641024</v>
      </c>
      <c r="AK339" s="199"/>
      <c r="AL339" s="199">
        <v>92</v>
      </c>
      <c r="AM339" s="199">
        <v>3.3064169330256323</v>
      </c>
      <c r="AN339" s="199">
        <v>3.377688172043011</v>
      </c>
      <c r="AO339" s="190">
        <v>7</v>
      </c>
      <c r="AP339" s="196">
        <v>0</v>
      </c>
      <c r="AQ339" s="196">
        <v>0</v>
      </c>
      <c r="AR339" s="205">
        <v>179</v>
      </c>
      <c r="AS339" s="58">
        <v>0</v>
      </c>
      <c r="AT339" s="183">
        <v>7226.3509999999997</v>
      </c>
      <c r="AU339" s="183">
        <v>0</v>
      </c>
      <c r="AV339" s="199">
        <v>0</v>
      </c>
      <c r="AW339" s="227">
        <v>179</v>
      </c>
      <c r="AX339" s="58">
        <v>0</v>
      </c>
      <c r="AY339" s="200">
        <v>6.5</v>
      </c>
      <c r="AZ339" s="184">
        <v>28793</v>
      </c>
      <c r="BA339" s="58">
        <v>0.884615384615</v>
      </c>
      <c r="BB339" s="58">
        <v>16.347826086963629</v>
      </c>
      <c r="BC339" s="198" t="s">
        <v>118</v>
      </c>
      <c r="BD339" s="178" t="s">
        <v>102</v>
      </c>
      <c r="BE339" s="176" t="s">
        <v>103</v>
      </c>
      <c r="BF339" s="176" t="s">
        <v>104</v>
      </c>
      <c r="BG339" s="176" t="s">
        <v>105</v>
      </c>
      <c r="BH339" s="209" t="s">
        <v>143</v>
      </c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68</v>
      </c>
      <c r="BO339" s="178" t="s">
        <v>146</v>
      </c>
      <c r="BP339" s="176" t="s">
        <v>144</v>
      </c>
      <c r="BQ339" s="188" t="s">
        <v>145</v>
      </c>
    </row>
    <row r="340" spans="1:69" ht="15.75">
      <c r="A340" s="179" t="s">
        <v>100</v>
      </c>
      <c r="B340" s="195" t="s">
        <v>8</v>
      </c>
      <c r="C340" s="180" t="s">
        <v>29</v>
      </c>
      <c r="D340" s="192" t="s">
        <v>49</v>
      </c>
      <c r="E340" s="194" t="s">
        <v>290</v>
      </c>
      <c r="F340" s="196">
        <v>95</v>
      </c>
      <c r="G340" s="196">
        <v>6</v>
      </c>
      <c r="H340" s="197"/>
      <c r="I340" s="197"/>
      <c r="J340" s="197"/>
      <c r="K340" s="197"/>
      <c r="L340" s="196">
        <v>1</v>
      </c>
      <c r="M340" s="198"/>
      <c r="N340" s="188">
        <v>0</v>
      </c>
      <c r="O340" s="197"/>
      <c r="P340" s="197"/>
      <c r="Q340" s="183">
        <v>5.8908747840909088</v>
      </c>
      <c r="R340" s="197"/>
      <c r="S340" s="197"/>
      <c r="T340" s="189">
        <v>7.4599999999999991</v>
      </c>
      <c r="U340" s="197"/>
      <c r="V340" s="197"/>
      <c r="W340" s="183">
        <v>5.4046475227272728</v>
      </c>
      <c r="X340" s="197"/>
      <c r="Y340" s="197"/>
      <c r="Z340" s="189">
        <v>7.3999999999999986</v>
      </c>
      <c r="AA340" s="197"/>
      <c r="AB340" s="197"/>
      <c r="AC340" s="197"/>
      <c r="AD340" s="197"/>
      <c r="AE340" s="197"/>
      <c r="AF340" s="199">
        <v>3.6129626735270794</v>
      </c>
      <c r="AG340" s="199">
        <v>615</v>
      </c>
      <c r="AH340" s="199">
        <v>0.41330427434027972</v>
      </c>
      <c r="AI340" s="199">
        <v>11</v>
      </c>
      <c r="AJ340" s="199">
        <v>2.80859375</v>
      </c>
      <c r="AK340" s="199"/>
      <c r="AL340" s="199">
        <v>87</v>
      </c>
      <c r="AM340" s="199">
        <v>3.6257717682810253</v>
      </c>
      <c r="AN340" s="199">
        <v>3.6683937823834198</v>
      </c>
      <c r="AO340" s="190">
        <v>26</v>
      </c>
      <c r="AP340" s="196">
        <v>0</v>
      </c>
      <c r="AQ340" s="196">
        <v>0</v>
      </c>
      <c r="AR340" s="205">
        <v>152</v>
      </c>
      <c r="AS340" s="58">
        <v>0</v>
      </c>
      <c r="AT340" s="183">
        <v>6769.7719999999999</v>
      </c>
      <c r="AU340" s="183">
        <v>60.792999999999999</v>
      </c>
      <c r="AV340" s="199">
        <v>0</v>
      </c>
      <c r="AW340" s="227">
        <v>152</v>
      </c>
      <c r="AX340" s="58">
        <v>0</v>
      </c>
      <c r="AY340" s="200">
        <v>6.5</v>
      </c>
      <c r="AZ340" s="184">
        <v>28793</v>
      </c>
      <c r="BA340" s="58">
        <v>0.884615384615</v>
      </c>
      <c r="BB340" s="58">
        <v>16.521739130441965</v>
      </c>
      <c r="BC340" s="198" t="s">
        <v>118</v>
      </c>
      <c r="BD340" s="178" t="s">
        <v>102</v>
      </c>
      <c r="BE340" s="176" t="s">
        <v>103</v>
      </c>
      <c r="BF340" s="176" t="s">
        <v>104</v>
      </c>
      <c r="BG340" s="176" t="s">
        <v>105</v>
      </c>
      <c r="BH340" s="209" t="s">
        <v>143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68</v>
      </c>
      <c r="BO340" s="178" t="s">
        <v>146</v>
      </c>
      <c r="BP340" s="176" t="s">
        <v>144</v>
      </c>
      <c r="BQ340" s="188" t="s">
        <v>145</v>
      </c>
    </row>
    <row r="341" spans="1:69" ht="15.75">
      <c r="A341" s="179" t="s">
        <v>100</v>
      </c>
      <c r="B341" s="195" t="s">
        <v>8</v>
      </c>
      <c r="C341" s="180" t="s">
        <v>29</v>
      </c>
      <c r="D341" s="192" t="s">
        <v>49</v>
      </c>
      <c r="E341" s="194" t="s">
        <v>290</v>
      </c>
      <c r="F341" s="196">
        <v>94</v>
      </c>
      <c r="G341" s="196">
        <v>4</v>
      </c>
      <c r="H341" s="197"/>
      <c r="I341" s="197"/>
      <c r="J341" s="197"/>
      <c r="K341" s="197"/>
      <c r="L341" s="196">
        <v>1</v>
      </c>
      <c r="M341" s="198"/>
      <c r="N341" s="188">
        <v>0</v>
      </c>
      <c r="O341" s="197"/>
      <c r="P341" s="197"/>
      <c r="Q341" s="183">
        <v>6.5546290000000003</v>
      </c>
      <c r="R341" s="197"/>
      <c r="S341" s="197"/>
      <c r="T341" s="189">
        <v>10.387499999999999</v>
      </c>
      <c r="U341" s="197"/>
      <c r="V341" s="197"/>
      <c r="W341" s="183">
        <v>6.5729099325842695</v>
      </c>
      <c r="X341" s="197"/>
      <c r="Y341" s="197"/>
      <c r="Z341" s="189">
        <v>10.387499999999999</v>
      </c>
      <c r="AA341" s="197"/>
      <c r="AB341" s="197"/>
      <c r="AC341" s="197"/>
      <c r="AD341" s="197"/>
      <c r="AE341" s="197"/>
      <c r="AF341" s="199">
        <v>2.5752437008529148</v>
      </c>
      <c r="AG341" s="199">
        <v>623</v>
      </c>
      <c r="AH341" s="199">
        <v>0.39362523638949143</v>
      </c>
      <c r="AI341" s="199">
        <v>258</v>
      </c>
      <c r="AJ341" s="199">
        <v>1.770673076923077</v>
      </c>
      <c r="AK341" s="199"/>
      <c r="AL341" s="199"/>
      <c r="AM341" s="199"/>
      <c r="AN341" s="199"/>
      <c r="AO341" s="190">
        <v>123</v>
      </c>
      <c r="AP341" s="196">
        <v>3</v>
      </c>
      <c r="AQ341" s="196">
        <v>0</v>
      </c>
      <c r="AR341" s="205">
        <v>54</v>
      </c>
      <c r="AS341" s="58">
        <v>0</v>
      </c>
      <c r="AT341" s="183">
        <v>6896.451</v>
      </c>
      <c r="AU341" s="183">
        <v>0</v>
      </c>
      <c r="AV341" s="199">
        <v>0</v>
      </c>
      <c r="AW341" s="227">
        <v>54</v>
      </c>
      <c r="AX341" s="58">
        <v>0</v>
      </c>
      <c r="AY341" s="200">
        <v>6.5</v>
      </c>
      <c r="AZ341" s="184">
        <v>28793</v>
      </c>
      <c r="BA341" s="58">
        <v>0.884615384615</v>
      </c>
      <c r="BB341" s="58">
        <v>16.347826086963629</v>
      </c>
      <c r="BC341" s="198" t="s">
        <v>118</v>
      </c>
      <c r="BD341" s="178" t="s">
        <v>102</v>
      </c>
      <c r="BE341" s="176" t="s">
        <v>103</v>
      </c>
      <c r="BF341" s="176" t="s">
        <v>104</v>
      </c>
      <c r="BG341" s="176" t="s">
        <v>105</v>
      </c>
      <c r="BH341" s="209" t="s">
        <v>143</v>
      </c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68</v>
      </c>
      <c r="BO341" s="178" t="s">
        <v>146</v>
      </c>
      <c r="BP341" s="176" t="s">
        <v>144</v>
      </c>
      <c r="BQ341" s="188" t="s">
        <v>145</v>
      </c>
    </row>
    <row r="342" spans="1:69" ht="15.75">
      <c r="A342" s="179" t="s">
        <v>100</v>
      </c>
      <c r="B342" s="195" t="s">
        <v>8</v>
      </c>
      <c r="C342" s="180" t="s">
        <v>29</v>
      </c>
      <c r="D342" s="192" t="s">
        <v>49</v>
      </c>
      <c r="E342" s="194" t="s">
        <v>291</v>
      </c>
      <c r="F342" s="196">
        <v>64</v>
      </c>
      <c r="G342" s="196">
        <v>0</v>
      </c>
      <c r="H342" s="197"/>
      <c r="I342" s="197"/>
      <c r="J342" s="197"/>
      <c r="K342" s="197"/>
      <c r="L342" s="196">
        <v>1</v>
      </c>
      <c r="M342" s="198"/>
      <c r="N342" s="188">
        <v>0</v>
      </c>
      <c r="O342" s="197"/>
      <c r="P342" s="197"/>
      <c r="Q342" s="183">
        <v>6.0189998730158729</v>
      </c>
      <c r="R342" s="197"/>
      <c r="S342" s="197"/>
      <c r="T342" s="189">
        <v>8.1416666666666657</v>
      </c>
      <c r="U342" s="197"/>
      <c r="V342" s="197"/>
      <c r="W342" s="183">
        <v>5.8484126031746033</v>
      </c>
      <c r="X342" s="197"/>
      <c r="Y342" s="197"/>
      <c r="Z342" s="189">
        <v>8.1416666666666657</v>
      </c>
      <c r="AA342" s="197"/>
      <c r="AB342" s="197"/>
      <c r="AC342" s="197"/>
      <c r="AD342" s="197"/>
      <c r="AE342" s="197"/>
      <c r="AF342" s="199">
        <v>3.3897505717032441</v>
      </c>
      <c r="AG342" s="199">
        <v>440</v>
      </c>
      <c r="AH342" s="199">
        <v>0.45733251989597301</v>
      </c>
      <c r="AI342" s="199">
        <v>11</v>
      </c>
      <c r="AJ342" s="199">
        <v>2.5846153846153848</v>
      </c>
      <c r="AK342" s="199"/>
      <c r="AL342" s="199">
        <v>63</v>
      </c>
      <c r="AM342" s="199">
        <v>3.3897505717032441</v>
      </c>
      <c r="AN342" s="199">
        <v>3.45</v>
      </c>
      <c r="AO342" s="190">
        <v>17</v>
      </c>
      <c r="AP342" s="196">
        <v>0</v>
      </c>
      <c r="AQ342" s="196">
        <v>0</v>
      </c>
      <c r="AR342" s="205">
        <v>111</v>
      </c>
      <c r="AS342" s="58">
        <v>0</v>
      </c>
      <c r="AT342" s="183">
        <v>4568.3859999999995</v>
      </c>
      <c r="AU342" s="183">
        <v>0</v>
      </c>
      <c r="AV342" s="199">
        <v>0</v>
      </c>
      <c r="AW342" s="227">
        <v>111</v>
      </c>
      <c r="AX342" s="58">
        <v>0</v>
      </c>
      <c r="AY342" s="200">
        <v>5.25</v>
      </c>
      <c r="AZ342" s="184">
        <v>24242</v>
      </c>
      <c r="BA342" s="58">
        <v>0.76190476190400003</v>
      </c>
      <c r="BB342" s="58">
        <v>16.000000000015998</v>
      </c>
      <c r="BC342" s="198" t="s">
        <v>118</v>
      </c>
      <c r="BD342" s="178" t="s">
        <v>102</v>
      </c>
      <c r="BE342" s="176" t="s">
        <v>103</v>
      </c>
      <c r="BF342" s="176" t="s">
        <v>104</v>
      </c>
      <c r="BG342" s="176" t="s">
        <v>105</v>
      </c>
      <c r="BH342" s="209" t="s">
        <v>148</v>
      </c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135</v>
      </c>
      <c r="BN342" s="79" t="s">
        <v>68</v>
      </c>
      <c r="BO342" s="178" t="s">
        <v>142</v>
      </c>
      <c r="BP342" s="176" t="s">
        <v>144</v>
      </c>
      <c r="BQ342" s="188" t="s">
        <v>145</v>
      </c>
    </row>
    <row r="343" spans="1:69" ht="15.75">
      <c r="A343" s="179" t="s">
        <v>100</v>
      </c>
      <c r="B343" s="195" t="s">
        <v>8</v>
      </c>
      <c r="C343" s="180" t="s">
        <v>29</v>
      </c>
      <c r="D343" s="192" t="s">
        <v>49</v>
      </c>
      <c r="E343" s="194" t="s">
        <v>291</v>
      </c>
      <c r="F343" s="196">
        <v>68</v>
      </c>
      <c r="G343" s="196">
        <v>3</v>
      </c>
      <c r="H343" s="197"/>
      <c r="I343" s="197"/>
      <c r="J343" s="197"/>
      <c r="K343" s="197"/>
      <c r="L343" s="196">
        <v>0</v>
      </c>
      <c r="M343" s="198"/>
      <c r="N343" s="188">
        <v>0</v>
      </c>
      <c r="O343" s="197"/>
      <c r="P343" s="197"/>
      <c r="Q343" s="183">
        <v>6.7473384461538464</v>
      </c>
      <c r="R343" s="197"/>
      <c r="S343" s="197"/>
      <c r="T343" s="189">
        <v>8.875</v>
      </c>
      <c r="U343" s="197"/>
      <c r="V343" s="197"/>
      <c r="W343" s="183">
        <v>6.8269384307692311</v>
      </c>
      <c r="X343" s="197"/>
      <c r="Y343" s="197"/>
      <c r="Z343" s="189">
        <v>8.9583333333333339</v>
      </c>
      <c r="AA343" s="197"/>
      <c r="AB343" s="197"/>
      <c r="AC343" s="197"/>
      <c r="AD343" s="197"/>
      <c r="AE343" s="197"/>
      <c r="AF343" s="199">
        <v>3.0070183188923991</v>
      </c>
      <c r="AG343" s="199">
        <v>454</v>
      </c>
      <c r="AH343" s="199">
        <v>0.58376262479898755</v>
      </c>
      <c r="AI343" s="199">
        <v>100</v>
      </c>
      <c r="AJ343" s="199">
        <v>2.0398809523809525</v>
      </c>
      <c r="AK343" s="199"/>
      <c r="AL343" s="199">
        <v>65</v>
      </c>
      <c r="AM343" s="199">
        <v>3.0070183188923991</v>
      </c>
      <c r="AN343" s="199">
        <v>3.0127118644067798</v>
      </c>
      <c r="AO343" s="190">
        <v>0</v>
      </c>
      <c r="AP343" s="196">
        <v>0</v>
      </c>
      <c r="AQ343" s="196">
        <v>0</v>
      </c>
      <c r="AR343" s="205">
        <v>130</v>
      </c>
      <c r="AS343" s="58">
        <v>0</v>
      </c>
      <c r="AT343" s="183">
        <v>4633.0360000000001</v>
      </c>
      <c r="AU343" s="183">
        <v>0</v>
      </c>
      <c r="AV343" s="199">
        <v>0</v>
      </c>
      <c r="AW343" s="227">
        <v>130</v>
      </c>
      <c r="AX343" s="58">
        <v>0</v>
      </c>
      <c r="AY343" s="200">
        <v>5.25</v>
      </c>
      <c r="AZ343" s="184">
        <v>24242</v>
      </c>
      <c r="BA343" s="58">
        <v>0.76190476190400003</v>
      </c>
      <c r="BB343" s="58">
        <v>17.000000000017</v>
      </c>
      <c r="BC343" s="198" t="s">
        <v>118</v>
      </c>
      <c r="BD343" s="178" t="s">
        <v>102</v>
      </c>
      <c r="BE343" s="176" t="s">
        <v>103</v>
      </c>
      <c r="BF343" s="176" t="s">
        <v>104</v>
      </c>
      <c r="BG343" s="176" t="s">
        <v>105</v>
      </c>
      <c r="BH343" s="209" t="s">
        <v>148</v>
      </c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135</v>
      </c>
      <c r="BN343" s="79" t="s">
        <v>68</v>
      </c>
      <c r="BO343" s="178" t="s">
        <v>142</v>
      </c>
      <c r="BP343" s="176" t="s">
        <v>144</v>
      </c>
      <c r="BQ343" s="188" t="s">
        <v>145</v>
      </c>
    </row>
    <row r="344" spans="1:69" ht="15.75">
      <c r="A344" s="179" t="s">
        <v>100</v>
      </c>
      <c r="B344" s="195" t="s">
        <v>8</v>
      </c>
      <c r="C344" s="180" t="s">
        <v>29</v>
      </c>
      <c r="D344" s="192" t="s">
        <v>49</v>
      </c>
      <c r="E344" s="194" t="s">
        <v>291</v>
      </c>
      <c r="F344" s="196">
        <v>66</v>
      </c>
      <c r="G344" s="196">
        <v>2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6.2336560468749997</v>
      </c>
      <c r="R344" s="197"/>
      <c r="S344" s="197"/>
      <c r="T344" s="189">
        <v>8.7999999999999989</v>
      </c>
      <c r="U344" s="197"/>
      <c r="V344" s="197"/>
      <c r="W344" s="183">
        <v>5.5210310156249998</v>
      </c>
      <c r="X344" s="197"/>
      <c r="Y344" s="197"/>
      <c r="Z344" s="189">
        <v>8.4499999999999993</v>
      </c>
      <c r="AA344" s="197"/>
      <c r="AB344" s="197"/>
      <c r="AC344" s="197"/>
      <c r="AD344" s="197"/>
      <c r="AE344" s="197"/>
      <c r="AF344" s="199">
        <v>3.6390922830573151</v>
      </c>
      <c r="AG344" s="199">
        <v>448</v>
      </c>
      <c r="AH344" s="199">
        <v>0.46167864540210868</v>
      </c>
      <c r="AI344" s="199">
        <v>17</v>
      </c>
      <c r="AJ344" s="199">
        <v>2.6173913043478261</v>
      </c>
      <c r="AK344" s="199"/>
      <c r="AL344" s="199">
        <v>63</v>
      </c>
      <c r="AM344" s="199">
        <v>3.6474376630350576</v>
      </c>
      <c r="AN344" s="199">
        <v>3.6865808823529411</v>
      </c>
      <c r="AO344" s="190">
        <v>3</v>
      </c>
      <c r="AP344" s="196">
        <v>0</v>
      </c>
      <c r="AQ344" s="196">
        <v>0</v>
      </c>
      <c r="AR344" s="205">
        <v>125</v>
      </c>
      <c r="AS344" s="58">
        <v>0</v>
      </c>
      <c r="AT344" s="183">
        <v>4563.9610000000002</v>
      </c>
      <c r="AU344" s="183">
        <v>0</v>
      </c>
      <c r="AV344" s="199">
        <v>0</v>
      </c>
      <c r="AW344" s="227">
        <v>125</v>
      </c>
      <c r="AX344" s="58">
        <v>0</v>
      </c>
      <c r="AY344" s="200">
        <v>5.25</v>
      </c>
      <c r="AZ344" s="184">
        <v>24242</v>
      </c>
      <c r="BA344" s="58">
        <v>0.76190476190400003</v>
      </c>
      <c r="BB344" s="58">
        <v>16.500000000016499</v>
      </c>
      <c r="BC344" s="198" t="s">
        <v>118</v>
      </c>
      <c r="BD344" s="178" t="s">
        <v>102</v>
      </c>
      <c r="BE344" s="176" t="s">
        <v>103</v>
      </c>
      <c r="BF344" s="176" t="s">
        <v>104</v>
      </c>
      <c r="BG344" s="176" t="s">
        <v>105</v>
      </c>
      <c r="BH344" s="209" t="s">
        <v>148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135</v>
      </c>
      <c r="BN344" s="79" t="s">
        <v>68</v>
      </c>
      <c r="BO344" s="178" t="s">
        <v>142</v>
      </c>
      <c r="BP344" s="176" t="s">
        <v>144</v>
      </c>
      <c r="BQ344" s="188" t="s">
        <v>145</v>
      </c>
    </row>
    <row r="345" spans="1:69" ht="15.75">
      <c r="A345" s="179" t="s">
        <v>100</v>
      </c>
      <c r="B345" s="195" t="s">
        <v>8</v>
      </c>
      <c r="C345" s="180" t="s">
        <v>29</v>
      </c>
      <c r="D345" s="192" t="s">
        <v>49</v>
      </c>
      <c r="E345" s="194" t="s">
        <v>291</v>
      </c>
      <c r="F345" s="196">
        <v>68</v>
      </c>
      <c r="G345" s="196">
        <v>2</v>
      </c>
      <c r="H345" s="197"/>
      <c r="I345" s="197"/>
      <c r="J345" s="197"/>
      <c r="K345" s="197"/>
      <c r="L345" s="196">
        <v>0</v>
      </c>
      <c r="M345" s="198"/>
      <c r="N345" s="188">
        <v>0</v>
      </c>
      <c r="O345" s="197"/>
      <c r="P345" s="197"/>
      <c r="Q345" s="183">
        <v>7.4580300757575761</v>
      </c>
      <c r="R345" s="197"/>
      <c r="S345" s="197"/>
      <c r="T345" s="189">
        <v>9.7124999999999986</v>
      </c>
      <c r="U345" s="197"/>
      <c r="V345" s="197"/>
      <c r="W345" s="183">
        <v>7.3638332727272724</v>
      </c>
      <c r="X345" s="197"/>
      <c r="Y345" s="197"/>
      <c r="Z345" s="189">
        <v>9.7124999999999986</v>
      </c>
      <c r="AA345" s="197"/>
      <c r="AB345" s="197"/>
      <c r="AC345" s="197"/>
      <c r="AD345" s="197"/>
      <c r="AE345" s="197"/>
      <c r="AF345" s="199">
        <v>2.7148571504341374</v>
      </c>
      <c r="AG345" s="199">
        <v>455</v>
      </c>
      <c r="AH345" s="199">
        <v>0.30974756482554361</v>
      </c>
      <c r="AI345" s="199">
        <v>89</v>
      </c>
      <c r="AJ345" s="199">
        <v>2.070253164556962</v>
      </c>
      <c r="AK345" s="199"/>
      <c r="AL345" s="199"/>
      <c r="AM345" s="199"/>
      <c r="AN345" s="199"/>
      <c r="AO345" s="190">
        <v>8</v>
      </c>
      <c r="AP345" s="196">
        <v>0</v>
      </c>
      <c r="AQ345" s="196">
        <v>0</v>
      </c>
      <c r="AR345" s="205">
        <v>124</v>
      </c>
      <c r="AS345" s="58">
        <v>0</v>
      </c>
      <c r="AT345" s="183">
        <v>4714.4620000000004</v>
      </c>
      <c r="AU345" s="183">
        <v>0</v>
      </c>
      <c r="AV345" s="199">
        <v>0</v>
      </c>
      <c r="AW345" s="227">
        <v>124</v>
      </c>
      <c r="AX345" s="58">
        <v>0</v>
      </c>
      <c r="AY345" s="200">
        <v>5.25</v>
      </c>
      <c r="AZ345" s="184">
        <v>24242</v>
      </c>
      <c r="BA345" s="58">
        <v>0.76190476190400003</v>
      </c>
      <c r="BB345" s="58">
        <v>17.000000000017</v>
      </c>
      <c r="BC345" s="198" t="s">
        <v>118</v>
      </c>
      <c r="BD345" s="178" t="s">
        <v>102</v>
      </c>
      <c r="BE345" s="176" t="s">
        <v>103</v>
      </c>
      <c r="BF345" s="176" t="s">
        <v>104</v>
      </c>
      <c r="BG345" s="176" t="s">
        <v>105</v>
      </c>
      <c r="BH345" s="209" t="s">
        <v>148</v>
      </c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135</v>
      </c>
      <c r="BN345" s="79" t="s">
        <v>68</v>
      </c>
      <c r="BO345" s="178" t="s">
        <v>142</v>
      </c>
      <c r="BP345" s="176" t="s">
        <v>144</v>
      </c>
      <c r="BQ345" s="188" t="s">
        <v>145</v>
      </c>
    </row>
    <row r="346" spans="1:69" ht="15.75">
      <c r="A346" s="179" t="s">
        <v>100</v>
      </c>
      <c r="B346" s="195" t="s">
        <v>8</v>
      </c>
      <c r="C346" s="180" t="s">
        <v>29</v>
      </c>
      <c r="D346" s="192" t="s">
        <v>49</v>
      </c>
      <c r="E346" s="194" t="s">
        <v>292</v>
      </c>
      <c r="F346" s="196">
        <v>121</v>
      </c>
      <c r="G346" s="196">
        <v>0</v>
      </c>
      <c r="H346" s="197"/>
      <c r="I346" s="197"/>
      <c r="J346" s="197"/>
      <c r="K346" s="197"/>
      <c r="L346" s="196">
        <v>0</v>
      </c>
      <c r="M346" s="198"/>
      <c r="N346" s="188">
        <v>0</v>
      </c>
      <c r="O346" s="197"/>
      <c r="P346" s="197"/>
      <c r="Q346" s="183">
        <v>5.1123468925619839</v>
      </c>
      <c r="R346" s="197"/>
      <c r="S346" s="197"/>
      <c r="T346" s="189">
        <v>5.9980769230769226</v>
      </c>
      <c r="U346" s="197"/>
      <c r="V346" s="197"/>
      <c r="W346" s="183">
        <v>4.8295122231404966</v>
      </c>
      <c r="X346" s="197"/>
      <c r="Y346" s="197"/>
      <c r="Z346" s="189">
        <v>5.8861111111111102</v>
      </c>
      <c r="AA346" s="197"/>
      <c r="AB346" s="197"/>
      <c r="AC346" s="197"/>
      <c r="AD346" s="197"/>
      <c r="AE346" s="197"/>
      <c r="AF346" s="199">
        <v>3.7608835300278924</v>
      </c>
      <c r="AG346" s="199">
        <v>847</v>
      </c>
      <c r="AH346" s="199">
        <v>0.36911193266473391</v>
      </c>
      <c r="AI346" s="199">
        <v>11</v>
      </c>
      <c r="AJ346" s="199">
        <v>3.008132530120482</v>
      </c>
      <c r="AK346" s="199"/>
      <c r="AL346" s="199">
        <v>120</v>
      </c>
      <c r="AM346" s="199">
        <v>3.7596547809385124</v>
      </c>
      <c r="AN346" s="199">
        <v>3.7454991816693943</v>
      </c>
      <c r="AO346" s="190">
        <v>3</v>
      </c>
      <c r="AP346" s="196">
        <v>0</v>
      </c>
      <c r="AQ346" s="196">
        <v>0</v>
      </c>
      <c r="AR346" s="205">
        <v>239</v>
      </c>
      <c r="AS346" s="58">
        <v>0</v>
      </c>
      <c r="AT346" s="183">
        <v>8707.4440000000013</v>
      </c>
      <c r="AU346" s="183">
        <v>0.40699999999999997</v>
      </c>
      <c r="AV346" s="199">
        <v>0</v>
      </c>
      <c r="AW346" s="227">
        <v>239</v>
      </c>
      <c r="AX346" s="58">
        <v>0</v>
      </c>
      <c r="AY346" s="200">
        <v>15.25</v>
      </c>
      <c r="AZ346" s="184">
        <v>62080</v>
      </c>
      <c r="BA346" s="58">
        <v>0.75409836065500002</v>
      </c>
      <c r="BB346" s="58">
        <v>10.521739130445075</v>
      </c>
      <c r="BC346" s="198" t="s">
        <v>118</v>
      </c>
      <c r="BD346" s="178" t="s">
        <v>102</v>
      </c>
      <c r="BE346" s="176" t="s">
        <v>103</v>
      </c>
      <c r="BF346" s="176" t="s">
        <v>104</v>
      </c>
      <c r="BG346" s="176" t="s">
        <v>105</v>
      </c>
      <c r="BH346" s="209" t="s">
        <v>140</v>
      </c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122</v>
      </c>
      <c r="BN346" s="79" t="s">
        <v>68</v>
      </c>
      <c r="BO346" s="178" t="s">
        <v>117</v>
      </c>
      <c r="BP346" s="176" t="s">
        <v>123</v>
      </c>
      <c r="BQ346" s="188" t="s">
        <v>124</v>
      </c>
    </row>
    <row r="347" spans="1:69" ht="15.75">
      <c r="A347" s="179" t="s">
        <v>100</v>
      </c>
      <c r="B347" s="195" t="s">
        <v>8</v>
      </c>
      <c r="C347" s="180" t="s">
        <v>29</v>
      </c>
      <c r="D347" s="192" t="s">
        <v>49</v>
      </c>
      <c r="E347" s="194" t="s">
        <v>292</v>
      </c>
      <c r="F347" s="196">
        <v>121</v>
      </c>
      <c r="G347" s="196">
        <v>4</v>
      </c>
      <c r="H347" s="197"/>
      <c r="I347" s="197"/>
      <c r="J347" s="197"/>
      <c r="K347" s="197"/>
      <c r="L347" s="196">
        <v>0</v>
      </c>
      <c r="M347" s="198"/>
      <c r="N347" s="188">
        <v>0</v>
      </c>
      <c r="O347" s="197"/>
      <c r="P347" s="197"/>
      <c r="Q347" s="183">
        <v>7.4516751025641019</v>
      </c>
      <c r="R347" s="197"/>
      <c r="S347" s="197"/>
      <c r="T347" s="189">
        <v>14.691666666666665</v>
      </c>
      <c r="U347" s="197"/>
      <c r="V347" s="197"/>
      <c r="W347" s="183">
        <v>7.385794777777777</v>
      </c>
      <c r="X347" s="197"/>
      <c r="Y347" s="197"/>
      <c r="Z347" s="189">
        <v>14.518749999999999</v>
      </c>
      <c r="AA347" s="197"/>
      <c r="AB347" s="197"/>
      <c r="AC347" s="197"/>
      <c r="AD347" s="197"/>
      <c r="AE347" s="197"/>
      <c r="AF347" s="199">
        <v>3.4555677770840529</v>
      </c>
      <c r="AG347" s="199">
        <v>819</v>
      </c>
      <c r="AH347" s="199">
        <v>0.46395201209844766</v>
      </c>
      <c r="AI347" s="199">
        <v>35</v>
      </c>
      <c r="AJ347" s="199">
        <v>2.5268018018018017</v>
      </c>
      <c r="AK347" s="199"/>
      <c r="AL347" s="199">
        <v>116</v>
      </c>
      <c r="AM347" s="199">
        <v>3.4659852335605721</v>
      </c>
      <c r="AN347" s="199">
        <v>3.5802197802197804</v>
      </c>
      <c r="AO347" s="190">
        <v>22</v>
      </c>
      <c r="AP347" s="196">
        <v>1</v>
      </c>
      <c r="AQ347" s="196">
        <v>0</v>
      </c>
      <c r="AR347" s="205">
        <v>211</v>
      </c>
      <c r="AS347" s="58">
        <v>0</v>
      </c>
      <c r="AT347" s="183">
        <v>8398.9539999999997</v>
      </c>
      <c r="AU347" s="183">
        <v>0</v>
      </c>
      <c r="AV347" s="199">
        <v>0</v>
      </c>
      <c r="AW347" s="227">
        <v>211</v>
      </c>
      <c r="AX347" s="58">
        <v>0</v>
      </c>
      <c r="AY347" s="200">
        <v>15.25</v>
      </c>
      <c r="AZ347" s="184">
        <v>62080</v>
      </c>
      <c r="BA347" s="58">
        <v>0.75409836065500002</v>
      </c>
      <c r="BB347" s="58">
        <v>10.521739130445075</v>
      </c>
      <c r="BC347" s="198" t="s">
        <v>118</v>
      </c>
      <c r="BD347" s="178" t="s">
        <v>102</v>
      </c>
      <c r="BE347" s="176" t="s">
        <v>103</v>
      </c>
      <c r="BF347" s="176" t="s">
        <v>104</v>
      </c>
      <c r="BG347" s="176" t="s">
        <v>105</v>
      </c>
      <c r="BH347" s="209" t="s">
        <v>140</v>
      </c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122</v>
      </c>
      <c r="BN347" s="79" t="s">
        <v>68</v>
      </c>
      <c r="BO347" s="178" t="s">
        <v>117</v>
      </c>
      <c r="BP347" s="176" t="s">
        <v>123</v>
      </c>
      <c r="BQ347" s="188" t="s">
        <v>124</v>
      </c>
    </row>
    <row r="348" spans="1:69" ht="15.75">
      <c r="A348" s="179" t="s">
        <v>100</v>
      </c>
      <c r="B348" s="195" t="s">
        <v>8</v>
      </c>
      <c r="C348" s="180" t="s">
        <v>29</v>
      </c>
      <c r="D348" s="192" t="s">
        <v>49</v>
      </c>
      <c r="E348" s="194" t="s">
        <v>292</v>
      </c>
      <c r="F348" s="196">
        <v>120</v>
      </c>
      <c r="G348" s="196">
        <v>1</v>
      </c>
      <c r="H348" s="197"/>
      <c r="I348" s="197"/>
      <c r="J348" s="197"/>
      <c r="K348" s="197"/>
      <c r="L348" s="196">
        <v>0</v>
      </c>
      <c r="M348" s="198"/>
      <c r="N348" s="188">
        <v>1</v>
      </c>
      <c r="O348" s="197"/>
      <c r="P348" s="197"/>
      <c r="Q348" s="183">
        <v>7.060209991596639</v>
      </c>
      <c r="R348" s="197"/>
      <c r="S348" s="197"/>
      <c r="T348" s="189">
        <v>9.3416666666666668</v>
      </c>
      <c r="U348" s="197"/>
      <c r="V348" s="197"/>
      <c r="W348" s="183">
        <v>7.2149326638655467</v>
      </c>
      <c r="X348" s="197"/>
      <c r="Y348" s="197"/>
      <c r="Z348" s="189">
        <v>9.3416666666666668</v>
      </c>
      <c r="AA348" s="197"/>
      <c r="AB348" s="197"/>
      <c r="AC348" s="197"/>
      <c r="AD348" s="197"/>
      <c r="AE348" s="197"/>
      <c r="AF348" s="199">
        <v>3.4914406894482952</v>
      </c>
      <c r="AG348" s="199">
        <v>826</v>
      </c>
      <c r="AH348" s="199">
        <v>0.51595341405778439</v>
      </c>
      <c r="AI348" s="199">
        <v>48</v>
      </c>
      <c r="AJ348" s="199">
        <v>2.3929487179487179</v>
      </c>
      <c r="AK348" s="199"/>
      <c r="AL348" s="199">
        <v>117</v>
      </c>
      <c r="AM348" s="199">
        <v>3.4963858478380798</v>
      </c>
      <c r="AN348" s="199">
        <v>3.6015283842794759</v>
      </c>
      <c r="AO348" s="190">
        <v>19</v>
      </c>
      <c r="AP348" s="196">
        <v>1</v>
      </c>
      <c r="AQ348" s="196">
        <v>0</v>
      </c>
      <c r="AR348" s="205">
        <v>218</v>
      </c>
      <c r="AS348" s="58">
        <v>0</v>
      </c>
      <c r="AT348" s="183">
        <v>8571.2199999999993</v>
      </c>
      <c r="AU348" s="183">
        <v>0</v>
      </c>
      <c r="AV348" s="199">
        <v>0</v>
      </c>
      <c r="AW348" s="227">
        <v>218</v>
      </c>
      <c r="AX348" s="58">
        <v>0</v>
      </c>
      <c r="AY348" s="200">
        <v>15.25</v>
      </c>
      <c r="AZ348" s="184">
        <v>62080</v>
      </c>
      <c r="BA348" s="58">
        <v>0.75409836065500002</v>
      </c>
      <c r="BB348" s="58">
        <v>10.434782608705859</v>
      </c>
      <c r="BC348" s="198" t="s">
        <v>118</v>
      </c>
      <c r="BD348" s="178" t="s">
        <v>102</v>
      </c>
      <c r="BE348" s="176" t="s">
        <v>103</v>
      </c>
      <c r="BF348" s="176" t="s">
        <v>104</v>
      </c>
      <c r="BG348" s="176" t="s">
        <v>105</v>
      </c>
      <c r="BH348" s="209" t="s">
        <v>140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122</v>
      </c>
      <c r="BN348" s="79" t="s">
        <v>68</v>
      </c>
      <c r="BO348" s="178" t="s">
        <v>117</v>
      </c>
      <c r="BP348" s="176" t="s">
        <v>123</v>
      </c>
      <c r="BQ348" s="188" t="s">
        <v>124</v>
      </c>
    </row>
    <row r="349" spans="1:69" ht="15.75">
      <c r="A349" s="179" t="s">
        <v>100</v>
      </c>
      <c r="B349" s="195" t="s">
        <v>8</v>
      </c>
      <c r="C349" s="180" t="s">
        <v>29</v>
      </c>
      <c r="D349" s="192" t="s">
        <v>49</v>
      </c>
      <c r="E349" s="194" t="s">
        <v>292</v>
      </c>
      <c r="F349" s="196">
        <v>120</v>
      </c>
      <c r="G349" s="196">
        <v>3</v>
      </c>
      <c r="H349" s="197"/>
      <c r="I349" s="197"/>
      <c r="J349" s="197"/>
      <c r="K349" s="197"/>
      <c r="L349" s="196">
        <v>0</v>
      </c>
      <c r="M349" s="198"/>
      <c r="N349" s="188">
        <v>0</v>
      </c>
      <c r="O349" s="197"/>
      <c r="P349" s="197"/>
      <c r="Q349" s="183">
        <v>7.4441537179487174</v>
      </c>
      <c r="R349" s="197"/>
      <c r="S349" s="197"/>
      <c r="T349" s="189">
        <v>10.574999999999996</v>
      </c>
      <c r="U349" s="197"/>
      <c r="V349" s="197"/>
      <c r="W349" s="183">
        <v>7.4566495213675212</v>
      </c>
      <c r="X349" s="197"/>
      <c r="Y349" s="197"/>
      <c r="Z349" s="189">
        <v>10.537499999999998</v>
      </c>
      <c r="AA349" s="197"/>
      <c r="AB349" s="197"/>
      <c r="AC349" s="197"/>
      <c r="AD349" s="197"/>
      <c r="AE349" s="197"/>
      <c r="AF349" s="199">
        <v>2.7226363682127621</v>
      </c>
      <c r="AG349" s="199">
        <v>770</v>
      </c>
      <c r="AH349" s="199">
        <v>0.36269231574131006</v>
      </c>
      <c r="AI349" s="199">
        <v>146</v>
      </c>
      <c r="AJ349" s="199">
        <v>2.0035185185185185</v>
      </c>
      <c r="AK349" s="199"/>
      <c r="AL349" s="199"/>
      <c r="AM349" s="199"/>
      <c r="AN349" s="199"/>
      <c r="AO349" s="190">
        <v>15</v>
      </c>
      <c r="AP349" s="196">
        <v>0</v>
      </c>
      <c r="AQ349" s="196">
        <v>0</v>
      </c>
      <c r="AR349" s="205">
        <v>219</v>
      </c>
      <c r="AS349" s="58">
        <v>0</v>
      </c>
      <c r="AT349" s="183">
        <v>8426.348</v>
      </c>
      <c r="AU349" s="183">
        <v>0</v>
      </c>
      <c r="AV349" s="199">
        <v>0</v>
      </c>
      <c r="AW349" s="227">
        <v>219</v>
      </c>
      <c r="AX349" s="58">
        <v>0</v>
      </c>
      <c r="AY349" s="200">
        <v>15.25</v>
      </c>
      <c r="AZ349" s="184">
        <v>62080</v>
      </c>
      <c r="BA349" s="58">
        <v>0.75409836065500002</v>
      </c>
      <c r="BB349" s="58">
        <v>10.434782608705859</v>
      </c>
      <c r="BC349" s="198" t="s">
        <v>118</v>
      </c>
      <c r="BD349" s="178" t="s">
        <v>102</v>
      </c>
      <c r="BE349" s="176" t="s">
        <v>103</v>
      </c>
      <c r="BF349" s="176" t="s">
        <v>104</v>
      </c>
      <c r="BG349" s="176" t="s">
        <v>105</v>
      </c>
      <c r="BH349" s="209" t="s">
        <v>140</v>
      </c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122</v>
      </c>
      <c r="BN349" s="79" t="s">
        <v>68</v>
      </c>
      <c r="BO349" s="178" t="s">
        <v>117</v>
      </c>
      <c r="BP349" s="176" t="s">
        <v>123</v>
      </c>
      <c r="BQ349" s="188" t="s">
        <v>124</v>
      </c>
    </row>
    <row r="350" spans="1:69" ht="15.75">
      <c r="A350" s="179" t="s">
        <v>100</v>
      </c>
      <c r="B350" s="195" t="s">
        <v>8</v>
      </c>
      <c r="C350" s="180" t="s">
        <v>29</v>
      </c>
      <c r="D350" s="192" t="s">
        <v>49</v>
      </c>
      <c r="E350" s="194" t="s">
        <v>293</v>
      </c>
      <c r="F350" s="196">
        <v>53</v>
      </c>
      <c r="G350" s="196">
        <v>0</v>
      </c>
      <c r="H350" s="197"/>
      <c r="I350" s="197"/>
      <c r="J350" s="197"/>
      <c r="K350" s="197"/>
      <c r="L350" s="196">
        <v>0</v>
      </c>
      <c r="M350" s="198"/>
      <c r="N350" s="188">
        <v>0</v>
      </c>
      <c r="O350" s="197"/>
      <c r="P350" s="197"/>
      <c r="Q350" s="183">
        <v>5.6366979245283027</v>
      </c>
      <c r="R350" s="197"/>
      <c r="S350" s="197"/>
      <c r="T350" s="189">
        <v>7.1749999999999972</v>
      </c>
      <c r="U350" s="197"/>
      <c r="V350" s="197"/>
      <c r="W350" s="183">
        <v>5.2500184528301883</v>
      </c>
      <c r="X350" s="197"/>
      <c r="Y350" s="197"/>
      <c r="Z350" s="189">
        <v>6.6749999999999972</v>
      </c>
      <c r="AA350" s="197"/>
      <c r="AB350" s="197"/>
      <c r="AC350" s="197"/>
      <c r="AD350" s="197"/>
      <c r="AE350" s="197"/>
      <c r="AF350" s="199">
        <v>3.6966037920543124</v>
      </c>
      <c r="AG350" s="199">
        <v>371</v>
      </c>
      <c r="AH350" s="199">
        <v>0.3851433465503476</v>
      </c>
      <c r="AI350" s="199">
        <v>7</v>
      </c>
      <c r="AJ350" s="199">
        <v>2.8609374999999999</v>
      </c>
      <c r="AK350" s="199"/>
      <c r="AL350" s="199">
        <v>53</v>
      </c>
      <c r="AM350" s="199">
        <v>3.6966037920543124</v>
      </c>
      <c r="AN350" s="199">
        <v>3.7152509652509651</v>
      </c>
      <c r="AO350" s="190">
        <v>2</v>
      </c>
      <c r="AP350" s="196">
        <v>0</v>
      </c>
      <c r="AQ350" s="196">
        <v>0</v>
      </c>
      <c r="AR350" s="205">
        <v>104</v>
      </c>
      <c r="AS350" s="58">
        <v>0</v>
      </c>
      <c r="AT350" s="183">
        <v>4047.538</v>
      </c>
      <c r="AU350" s="183">
        <v>0</v>
      </c>
      <c r="AV350" s="199">
        <v>0</v>
      </c>
      <c r="AW350" s="227">
        <v>104</v>
      </c>
      <c r="AX350" s="58">
        <v>0</v>
      </c>
      <c r="AY350" s="200">
        <v>3</v>
      </c>
      <c r="AZ350" s="184">
        <v>17474</v>
      </c>
      <c r="BA350" s="58">
        <v>0.83333333333300008</v>
      </c>
      <c r="BB350" s="58">
        <v>21.20000000000848</v>
      </c>
      <c r="BC350" s="198" t="s">
        <v>118</v>
      </c>
      <c r="BD350" s="178" t="s">
        <v>102</v>
      </c>
      <c r="BE350" s="176" t="s">
        <v>103</v>
      </c>
      <c r="BF350" s="176" t="s">
        <v>104</v>
      </c>
      <c r="BG350" s="176" t="s">
        <v>105</v>
      </c>
      <c r="BH350" s="209" t="s">
        <v>223</v>
      </c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122</v>
      </c>
      <c r="BN350" s="79" t="s">
        <v>68</v>
      </c>
      <c r="BO350" s="178" t="s">
        <v>146</v>
      </c>
      <c r="BP350" s="176" t="s">
        <v>144</v>
      </c>
      <c r="BQ350" s="188" t="s">
        <v>145</v>
      </c>
    </row>
    <row r="351" spans="1:69" ht="15.75">
      <c r="A351" s="179" t="s">
        <v>100</v>
      </c>
      <c r="B351" s="195" t="s">
        <v>8</v>
      </c>
      <c r="C351" s="180" t="s">
        <v>29</v>
      </c>
      <c r="D351" s="192" t="s">
        <v>49</v>
      </c>
      <c r="E351" s="194" t="s">
        <v>293</v>
      </c>
      <c r="F351" s="196">
        <v>53</v>
      </c>
      <c r="G351" s="196">
        <v>2</v>
      </c>
      <c r="H351" s="197"/>
      <c r="I351" s="197"/>
      <c r="J351" s="197"/>
      <c r="K351" s="197"/>
      <c r="L351" s="196">
        <v>0</v>
      </c>
      <c r="M351" s="198"/>
      <c r="N351" s="188">
        <v>0</v>
      </c>
      <c r="O351" s="197"/>
      <c r="P351" s="197"/>
      <c r="Q351" s="183">
        <v>7.619685960784313</v>
      </c>
      <c r="R351" s="197"/>
      <c r="S351" s="197"/>
      <c r="T351" s="189">
        <v>13.612499999999999</v>
      </c>
      <c r="U351" s="197"/>
      <c r="V351" s="197"/>
      <c r="W351" s="183">
        <v>7.6518819215686271</v>
      </c>
      <c r="X351" s="197"/>
      <c r="Y351" s="197"/>
      <c r="Z351" s="189">
        <v>13.612499999999999</v>
      </c>
      <c r="AA351" s="197"/>
      <c r="AB351" s="197"/>
      <c r="AC351" s="197"/>
      <c r="AD351" s="197"/>
      <c r="AE351" s="197"/>
      <c r="AF351" s="199">
        <v>3.0775910392194903</v>
      </c>
      <c r="AG351" s="199">
        <v>357</v>
      </c>
      <c r="AH351" s="199">
        <v>0.58279635463296109</v>
      </c>
      <c r="AI351" s="199">
        <v>58</v>
      </c>
      <c r="AJ351" s="199">
        <v>2.0538888888888889</v>
      </c>
      <c r="AK351" s="199"/>
      <c r="AL351" s="199">
        <v>50</v>
      </c>
      <c r="AM351" s="199">
        <v>3.0874000024795532</v>
      </c>
      <c r="AN351" s="199">
        <v>3.1166666666666667</v>
      </c>
      <c r="AO351" s="190">
        <v>35</v>
      </c>
      <c r="AP351" s="196">
        <v>1</v>
      </c>
      <c r="AQ351" s="196">
        <v>0</v>
      </c>
      <c r="AR351" s="205">
        <v>66</v>
      </c>
      <c r="AS351" s="58">
        <v>0</v>
      </c>
      <c r="AT351" s="183">
        <v>3908.835</v>
      </c>
      <c r="AU351" s="183">
        <v>78.498999999999995</v>
      </c>
      <c r="AV351" s="199">
        <v>0</v>
      </c>
      <c r="AW351" s="227">
        <v>66</v>
      </c>
      <c r="AX351" s="58">
        <v>0</v>
      </c>
      <c r="AY351" s="200">
        <v>3</v>
      </c>
      <c r="AZ351" s="184">
        <v>17474</v>
      </c>
      <c r="BA351" s="58">
        <v>0.83333333333300008</v>
      </c>
      <c r="BB351" s="58">
        <v>21.20000000000848</v>
      </c>
      <c r="BC351" s="198" t="s">
        <v>118</v>
      </c>
      <c r="BD351" s="178" t="s">
        <v>102</v>
      </c>
      <c r="BE351" s="176" t="s">
        <v>103</v>
      </c>
      <c r="BF351" s="176" t="s">
        <v>104</v>
      </c>
      <c r="BG351" s="176" t="s">
        <v>105</v>
      </c>
      <c r="BH351" s="209" t="s">
        <v>223</v>
      </c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122</v>
      </c>
      <c r="BN351" s="79" t="s">
        <v>68</v>
      </c>
      <c r="BO351" s="178" t="s">
        <v>146</v>
      </c>
      <c r="BP351" s="176" t="s">
        <v>144</v>
      </c>
      <c r="BQ351" s="188" t="s">
        <v>145</v>
      </c>
    </row>
    <row r="352" spans="1:69" ht="15.75">
      <c r="A352" s="179" t="s">
        <v>100</v>
      </c>
      <c r="B352" s="195" t="s">
        <v>8</v>
      </c>
      <c r="C352" s="180" t="s">
        <v>29</v>
      </c>
      <c r="D352" s="192" t="s">
        <v>49</v>
      </c>
      <c r="E352" s="194" t="s">
        <v>293</v>
      </c>
      <c r="F352" s="196">
        <v>51</v>
      </c>
      <c r="G352" s="196">
        <v>0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6.2904312745098059</v>
      </c>
      <c r="R352" s="197"/>
      <c r="S352" s="197"/>
      <c r="T352" s="189">
        <v>8.6124999999999989</v>
      </c>
      <c r="U352" s="197"/>
      <c r="V352" s="197"/>
      <c r="W352" s="183">
        <v>5.4983919803921575</v>
      </c>
      <c r="X352" s="197"/>
      <c r="Y352" s="197"/>
      <c r="Z352" s="189">
        <v>8.1124999999999989</v>
      </c>
      <c r="AA352" s="197"/>
      <c r="AB352" s="197"/>
      <c r="AC352" s="197"/>
      <c r="AD352" s="197"/>
      <c r="AE352" s="197"/>
      <c r="AF352" s="199">
        <v>3.5629916030374451</v>
      </c>
      <c r="AG352" s="199">
        <v>355</v>
      </c>
      <c r="AH352" s="199">
        <v>0.46273136387217695</v>
      </c>
      <c r="AI352" s="199">
        <v>13</v>
      </c>
      <c r="AJ352" s="199">
        <v>2.5766129032258065</v>
      </c>
      <c r="AK352" s="199"/>
      <c r="AL352" s="199">
        <v>49</v>
      </c>
      <c r="AM352" s="199">
        <v>3.5842215810503277</v>
      </c>
      <c r="AN352" s="199">
        <v>3.643939393939394</v>
      </c>
      <c r="AO352" s="190">
        <v>2</v>
      </c>
      <c r="AP352" s="196">
        <v>0</v>
      </c>
      <c r="AQ352" s="196">
        <v>0</v>
      </c>
      <c r="AR352" s="205">
        <v>100</v>
      </c>
      <c r="AS352" s="58">
        <v>0</v>
      </c>
      <c r="AT352" s="183">
        <v>3846.7799999999997</v>
      </c>
      <c r="AU352" s="183">
        <v>38.834000000000003</v>
      </c>
      <c r="AV352" s="199">
        <v>0</v>
      </c>
      <c r="AW352" s="227">
        <v>100</v>
      </c>
      <c r="AX352" s="58">
        <v>0</v>
      </c>
      <c r="AY352" s="200">
        <v>3</v>
      </c>
      <c r="AZ352" s="184">
        <v>17474</v>
      </c>
      <c r="BA352" s="58">
        <v>0.83333333333300008</v>
      </c>
      <c r="BB352" s="58">
        <v>20.400000000008159</v>
      </c>
      <c r="BC352" s="198" t="s">
        <v>118</v>
      </c>
      <c r="BD352" s="178" t="s">
        <v>102</v>
      </c>
      <c r="BE352" s="176" t="s">
        <v>103</v>
      </c>
      <c r="BF352" s="176" t="s">
        <v>104</v>
      </c>
      <c r="BG352" s="176" t="s">
        <v>105</v>
      </c>
      <c r="BH352" s="209" t="s">
        <v>223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122</v>
      </c>
      <c r="BN352" s="79" t="s">
        <v>68</v>
      </c>
      <c r="BO352" s="178" t="s">
        <v>146</v>
      </c>
      <c r="BP352" s="176" t="s">
        <v>144</v>
      </c>
      <c r="BQ352" s="188" t="s">
        <v>145</v>
      </c>
    </row>
    <row r="353" spans="1:69" ht="15.75">
      <c r="A353" s="179" t="s">
        <v>100</v>
      </c>
      <c r="B353" s="195" t="s">
        <v>8</v>
      </c>
      <c r="C353" s="180" t="s">
        <v>29</v>
      </c>
      <c r="D353" s="192" t="s">
        <v>49</v>
      </c>
      <c r="E353" s="194" t="s">
        <v>293</v>
      </c>
      <c r="F353" s="196">
        <v>54</v>
      </c>
      <c r="G353" s="196">
        <v>0</v>
      </c>
      <c r="H353" s="197"/>
      <c r="I353" s="197"/>
      <c r="J353" s="197"/>
      <c r="K353" s="197"/>
      <c r="L353" s="196">
        <v>0</v>
      </c>
      <c r="M353" s="198"/>
      <c r="N353" s="188">
        <v>0</v>
      </c>
      <c r="O353" s="197"/>
      <c r="P353" s="197"/>
      <c r="Q353" s="183">
        <v>7.1259071666666669</v>
      </c>
      <c r="R353" s="197"/>
      <c r="S353" s="197"/>
      <c r="T353" s="189">
        <v>8.9124999999999996</v>
      </c>
      <c r="U353" s="197"/>
      <c r="V353" s="197"/>
      <c r="W353" s="183">
        <v>7.211388648148148</v>
      </c>
      <c r="X353" s="197"/>
      <c r="Y353" s="197"/>
      <c r="Z353" s="189">
        <v>9.1499999999999986</v>
      </c>
      <c r="AA353" s="197"/>
      <c r="AB353" s="197"/>
      <c r="AC353" s="197"/>
      <c r="AD353" s="197"/>
      <c r="AE353" s="197"/>
      <c r="AF353" s="199">
        <v>2.695439563347743</v>
      </c>
      <c r="AG353" s="199">
        <v>378</v>
      </c>
      <c r="AH353" s="199">
        <v>0.33820541565150403</v>
      </c>
      <c r="AI353" s="199">
        <v>86</v>
      </c>
      <c r="AJ353" s="199">
        <v>1.9447368421052631</v>
      </c>
      <c r="AK353" s="199"/>
      <c r="AL353" s="199"/>
      <c r="AM353" s="199"/>
      <c r="AN353" s="199"/>
      <c r="AO353" s="190">
        <v>5</v>
      </c>
      <c r="AP353" s="196">
        <v>2</v>
      </c>
      <c r="AQ353" s="196">
        <v>0</v>
      </c>
      <c r="AR353" s="205">
        <v>101</v>
      </c>
      <c r="AS353" s="58">
        <v>0</v>
      </c>
      <c r="AT353" s="183">
        <v>3745.1930000000002</v>
      </c>
      <c r="AU353" s="183">
        <v>383.34899999999999</v>
      </c>
      <c r="AV353" s="199">
        <v>0</v>
      </c>
      <c r="AW353" s="227">
        <v>101</v>
      </c>
      <c r="AX353" s="58">
        <v>0</v>
      </c>
      <c r="AY353" s="200">
        <v>3</v>
      </c>
      <c r="AZ353" s="184">
        <v>17474</v>
      </c>
      <c r="BA353" s="58">
        <v>0.83333333333300008</v>
      </c>
      <c r="BB353" s="58">
        <v>21.600000000008638</v>
      </c>
      <c r="BC353" s="198" t="s">
        <v>118</v>
      </c>
      <c r="BD353" s="178" t="s">
        <v>102</v>
      </c>
      <c r="BE353" s="176" t="s">
        <v>103</v>
      </c>
      <c r="BF353" s="176" t="s">
        <v>104</v>
      </c>
      <c r="BG353" s="176" t="s">
        <v>105</v>
      </c>
      <c r="BH353" s="209" t="s">
        <v>223</v>
      </c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122</v>
      </c>
      <c r="BN353" s="79" t="s">
        <v>68</v>
      </c>
      <c r="BO353" s="178" t="s">
        <v>146</v>
      </c>
      <c r="BP353" s="176" t="s">
        <v>144</v>
      </c>
      <c r="BQ353" s="188" t="s">
        <v>145</v>
      </c>
    </row>
    <row r="354" spans="1:69" ht="15.75">
      <c r="A354" s="179" t="s">
        <v>100</v>
      </c>
      <c r="B354" s="195" t="s">
        <v>8</v>
      </c>
      <c r="C354" s="180" t="s">
        <v>29</v>
      </c>
      <c r="D354" s="192" t="s">
        <v>49</v>
      </c>
      <c r="E354" s="194" t="s">
        <v>294</v>
      </c>
      <c r="F354" s="196">
        <v>59</v>
      </c>
      <c r="G354" s="196">
        <v>0</v>
      </c>
      <c r="H354" s="197"/>
      <c r="I354" s="197"/>
      <c r="J354" s="197"/>
      <c r="K354" s="197"/>
      <c r="L354" s="196">
        <v>0</v>
      </c>
      <c r="M354" s="198"/>
      <c r="N354" s="188">
        <v>0</v>
      </c>
      <c r="O354" s="197"/>
      <c r="P354" s="197"/>
      <c r="Q354" s="183">
        <v>7.5895422542372888</v>
      </c>
      <c r="R354" s="197"/>
      <c r="S354" s="197"/>
      <c r="T354" s="189">
        <v>11.524999999999999</v>
      </c>
      <c r="U354" s="197"/>
      <c r="V354" s="197"/>
      <c r="W354" s="183">
        <v>7.5788981694915263</v>
      </c>
      <c r="X354" s="197"/>
      <c r="Y354" s="197"/>
      <c r="Z354" s="189">
        <v>11.524999999999999</v>
      </c>
      <c r="AA354" s="197"/>
      <c r="AB354" s="197"/>
      <c r="AC354" s="197"/>
      <c r="AD354" s="197"/>
      <c r="AE354" s="197"/>
      <c r="AF354" s="199">
        <v>3.4755157432025054</v>
      </c>
      <c r="AG354" s="199">
        <v>411</v>
      </c>
      <c r="AH354" s="199">
        <v>0.4945072458286951</v>
      </c>
      <c r="AI354" s="199">
        <v>17</v>
      </c>
      <c r="AJ354" s="199">
        <v>2.5369791666666668</v>
      </c>
      <c r="AK354" s="199"/>
      <c r="AL354" s="199">
        <v>59</v>
      </c>
      <c r="AM354" s="199">
        <v>3.4755157432025054</v>
      </c>
      <c r="AN354" s="199">
        <v>3.5797619047619049</v>
      </c>
      <c r="AO354" s="190">
        <v>6</v>
      </c>
      <c r="AP354" s="196">
        <v>0</v>
      </c>
      <c r="AQ354" s="196">
        <v>0</v>
      </c>
      <c r="AR354" s="205">
        <v>112</v>
      </c>
      <c r="AS354" s="58">
        <v>0</v>
      </c>
      <c r="AT354" s="183">
        <v>4546.3490000000002</v>
      </c>
      <c r="AU354" s="183">
        <v>0</v>
      </c>
      <c r="AV354" s="199">
        <v>0</v>
      </c>
      <c r="AW354" s="227">
        <v>112</v>
      </c>
      <c r="AX354" s="58">
        <v>0</v>
      </c>
      <c r="AY354" s="200">
        <v>4.75</v>
      </c>
      <c r="AZ354" s="184">
        <v>22851</v>
      </c>
      <c r="BA354" s="58">
        <v>0.94736842105199992</v>
      </c>
      <c r="BB354" s="58">
        <v>13.111111111119852</v>
      </c>
      <c r="BC354" s="198" t="s">
        <v>118</v>
      </c>
      <c r="BD354" s="178" t="s">
        <v>102</v>
      </c>
      <c r="BE354" s="176" t="s">
        <v>103</v>
      </c>
      <c r="BF354" s="176" t="s">
        <v>104</v>
      </c>
      <c r="BG354" s="176" t="s">
        <v>105</v>
      </c>
      <c r="BH354" s="209" t="s">
        <v>295</v>
      </c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135</v>
      </c>
      <c r="BN354" s="79" t="s">
        <v>68</v>
      </c>
      <c r="BO354" s="178" t="s">
        <v>168</v>
      </c>
      <c r="BP354" s="176" t="s">
        <v>168</v>
      </c>
      <c r="BQ354" s="188" t="s">
        <v>138</v>
      </c>
    </row>
    <row r="355" spans="1:69" ht="15.75">
      <c r="A355" s="179" t="s">
        <v>100</v>
      </c>
      <c r="B355" s="195" t="s">
        <v>8</v>
      </c>
      <c r="C355" s="180" t="s">
        <v>29</v>
      </c>
      <c r="D355" s="192" t="s">
        <v>49</v>
      </c>
      <c r="E355" s="194" t="s">
        <v>294</v>
      </c>
      <c r="F355" s="196">
        <v>60</v>
      </c>
      <c r="G355" s="196">
        <v>0</v>
      </c>
      <c r="H355" s="197"/>
      <c r="I355" s="197"/>
      <c r="J355" s="197"/>
      <c r="K355" s="197"/>
      <c r="L355" s="196">
        <v>0</v>
      </c>
      <c r="M355" s="198"/>
      <c r="N355" s="188">
        <v>0</v>
      </c>
      <c r="O355" s="197"/>
      <c r="P355" s="197"/>
      <c r="Q355" s="183">
        <v>6.9398498166666664</v>
      </c>
      <c r="R355" s="197"/>
      <c r="S355" s="197"/>
      <c r="T355" s="189">
        <v>9</v>
      </c>
      <c r="U355" s="197"/>
      <c r="V355" s="197"/>
      <c r="W355" s="183">
        <v>7.0014664666666677</v>
      </c>
      <c r="X355" s="197"/>
      <c r="Y355" s="197"/>
      <c r="Z355" s="189">
        <v>9.25</v>
      </c>
      <c r="AA355" s="197"/>
      <c r="AB355" s="197"/>
      <c r="AC355" s="197"/>
      <c r="AD355" s="197"/>
      <c r="AE355" s="197"/>
      <c r="AF355" s="199">
        <v>3.1688214336122789</v>
      </c>
      <c r="AG355" s="199">
        <v>420</v>
      </c>
      <c r="AH355" s="199">
        <v>0.56988458445145596</v>
      </c>
      <c r="AI355" s="199">
        <v>56</v>
      </c>
      <c r="AJ355" s="199">
        <v>2.0930232558139537</v>
      </c>
      <c r="AK355" s="199"/>
      <c r="AL355" s="199">
        <v>59</v>
      </c>
      <c r="AM355" s="199">
        <v>3.1846489152954511</v>
      </c>
      <c r="AN355" s="199">
        <v>3.2381889763779528</v>
      </c>
      <c r="AO355" s="190">
        <v>7</v>
      </c>
      <c r="AP355" s="196">
        <v>0</v>
      </c>
      <c r="AQ355" s="196">
        <v>0</v>
      </c>
      <c r="AR355" s="205">
        <v>113</v>
      </c>
      <c r="AS355" s="58">
        <v>0</v>
      </c>
      <c r="AT355" s="183">
        <v>4617.2910000000002</v>
      </c>
      <c r="AU355" s="183">
        <v>42.71</v>
      </c>
      <c r="AV355" s="199">
        <v>0</v>
      </c>
      <c r="AW355" s="227">
        <v>113</v>
      </c>
      <c r="AX355" s="58">
        <v>0</v>
      </c>
      <c r="AY355" s="200">
        <v>4.75</v>
      </c>
      <c r="AZ355" s="184">
        <v>22851</v>
      </c>
      <c r="BA355" s="58">
        <v>0.94736842105199992</v>
      </c>
      <c r="BB355" s="58">
        <v>13.333333333342223</v>
      </c>
      <c r="BC355" s="198" t="s">
        <v>118</v>
      </c>
      <c r="BD355" s="178" t="s">
        <v>102</v>
      </c>
      <c r="BE355" s="176" t="s">
        <v>103</v>
      </c>
      <c r="BF355" s="176" t="s">
        <v>104</v>
      </c>
      <c r="BG355" s="176" t="s">
        <v>105</v>
      </c>
      <c r="BH355" s="209" t="s">
        <v>295</v>
      </c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135</v>
      </c>
      <c r="BN355" s="79" t="s">
        <v>68</v>
      </c>
      <c r="BO355" s="178" t="s">
        <v>168</v>
      </c>
      <c r="BP355" s="176" t="s">
        <v>168</v>
      </c>
      <c r="BQ355" s="188" t="s">
        <v>138</v>
      </c>
    </row>
    <row r="356" spans="1:69" ht="15.75">
      <c r="A356" s="179" t="s">
        <v>100</v>
      </c>
      <c r="B356" s="195" t="s">
        <v>8</v>
      </c>
      <c r="C356" s="180" t="s">
        <v>29</v>
      </c>
      <c r="D356" s="192" t="s">
        <v>49</v>
      </c>
      <c r="E356" s="194" t="s">
        <v>294</v>
      </c>
      <c r="F356" s="196">
        <v>61</v>
      </c>
      <c r="G356" s="196">
        <v>1</v>
      </c>
      <c r="H356" s="197"/>
      <c r="I356" s="197"/>
      <c r="J356" s="197"/>
      <c r="K356" s="197"/>
      <c r="L356" s="196">
        <v>0</v>
      </c>
      <c r="M356" s="198"/>
      <c r="N356" s="188">
        <v>0</v>
      </c>
      <c r="O356" s="197"/>
      <c r="P356" s="197"/>
      <c r="Q356" s="183">
        <v>6.9967665666666665</v>
      </c>
      <c r="R356" s="197"/>
      <c r="S356" s="197"/>
      <c r="T356" s="189">
        <v>8.5</v>
      </c>
      <c r="U356" s="197"/>
      <c r="V356" s="197"/>
      <c r="W356" s="183">
        <v>7.0911331333333329</v>
      </c>
      <c r="X356" s="197"/>
      <c r="Y356" s="197"/>
      <c r="Z356" s="189">
        <v>8.625</v>
      </c>
      <c r="AA356" s="197"/>
      <c r="AB356" s="197"/>
      <c r="AC356" s="197"/>
      <c r="AD356" s="197"/>
      <c r="AE356" s="197"/>
      <c r="AF356" s="199">
        <v>3.4708095289412002</v>
      </c>
      <c r="AG356" s="199">
        <v>420</v>
      </c>
      <c r="AH356" s="199">
        <v>0.47175446862539677</v>
      </c>
      <c r="AI356" s="199">
        <v>22</v>
      </c>
      <c r="AJ356" s="199">
        <v>2.4761904761904763</v>
      </c>
      <c r="AK356" s="199"/>
      <c r="AL356" s="199">
        <v>59</v>
      </c>
      <c r="AM356" s="199">
        <v>3.4824939518806146</v>
      </c>
      <c r="AN356" s="199">
        <v>3.5949781659388647</v>
      </c>
      <c r="AO356" s="190">
        <v>1</v>
      </c>
      <c r="AP356" s="196">
        <v>0</v>
      </c>
      <c r="AQ356" s="196">
        <v>0</v>
      </c>
      <c r="AR356" s="205">
        <v>119</v>
      </c>
      <c r="AS356" s="58">
        <v>0</v>
      </c>
      <c r="AT356" s="183">
        <v>4579.3569999999991</v>
      </c>
      <c r="AU356" s="183">
        <v>0</v>
      </c>
      <c r="AV356" s="199">
        <v>0</v>
      </c>
      <c r="AW356" s="227">
        <v>119</v>
      </c>
      <c r="AX356" s="58">
        <v>0</v>
      </c>
      <c r="AY356" s="200">
        <v>4.75</v>
      </c>
      <c r="AZ356" s="184">
        <v>22851</v>
      </c>
      <c r="BA356" s="58">
        <v>0.94736842105199992</v>
      </c>
      <c r="BB356" s="58">
        <v>13.555555555564595</v>
      </c>
      <c r="BC356" s="198" t="s">
        <v>118</v>
      </c>
      <c r="BD356" s="178" t="s">
        <v>102</v>
      </c>
      <c r="BE356" s="176" t="s">
        <v>103</v>
      </c>
      <c r="BF356" s="176" t="s">
        <v>104</v>
      </c>
      <c r="BG356" s="176" t="s">
        <v>105</v>
      </c>
      <c r="BH356" s="209" t="s">
        <v>295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135</v>
      </c>
      <c r="BN356" s="79" t="s">
        <v>68</v>
      </c>
      <c r="BO356" s="178" t="s">
        <v>168</v>
      </c>
      <c r="BP356" s="176" t="s">
        <v>168</v>
      </c>
      <c r="BQ356" s="188" t="s">
        <v>138</v>
      </c>
    </row>
    <row r="357" spans="1:69" ht="15.75">
      <c r="A357" s="179" t="s">
        <v>100</v>
      </c>
      <c r="B357" s="195" t="s">
        <v>8</v>
      </c>
      <c r="C357" s="180" t="s">
        <v>29</v>
      </c>
      <c r="D357" s="192" t="s">
        <v>49</v>
      </c>
      <c r="E357" s="194" t="s">
        <v>294</v>
      </c>
      <c r="F357" s="196">
        <v>58</v>
      </c>
      <c r="G357" s="196">
        <v>2</v>
      </c>
      <c r="H357" s="197"/>
      <c r="I357" s="197"/>
      <c r="J357" s="197"/>
      <c r="K357" s="197"/>
      <c r="L357" s="196">
        <v>0</v>
      </c>
      <c r="M357" s="198"/>
      <c r="N357" s="188">
        <v>0</v>
      </c>
      <c r="O357" s="197"/>
      <c r="P357" s="197"/>
      <c r="Q357" s="183">
        <v>7.5275533571428577</v>
      </c>
      <c r="R357" s="197"/>
      <c r="S357" s="197"/>
      <c r="T357" s="189">
        <v>10.599999999999998</v>
      </c>
      <c r="U357" s="197"/>
      <c r="V357" s="197"/>
      <c r="W357" s="183">
        <v>7.6354997857142859</v>
      </c>
      <c r="X357" s="197"/>
      <c r="Y357" s="197"/>
      <c r="Z357" s="189">
        <v>11.099999999999998</v>
      </c>
      <c r="AA357" s="197"/>
      <c r="AB357" s="197"/>
      <c r="AC357" s="197"/>
      <c r="AD357" s="197"/>
      <c r="AE357" s="197"/>
      <c r="AF357" s="199">
        <v>2.6723615233474147</v>
      </c>
      <c r="AG357" s="199">
        <v>392</v>
      </c>
      <c r="AH357" s="199">
        <v>0.37132729219786481</v>
      </c>
      <c r="AI357" s="199">
        <v>118</v>
      </c>
      <c r="AJ357" s="199">
        <v>1.7906249999999999</v>
      </c>
      <c r="AK357" s="199"/>
      <c r="AL357" s="199"/>
      <c r="AM357" s="199"/>
      <c r="AN357" s="199"/>
      <c r="AO357" s="190">
        <v>19</v>
      </c>
      <c r="AP357" s="196">
        <v>4</v>
      </c>
      <c r="AQ357" s="196">
        <v>6</v>
      </c>
      <c r="AR357" s="205">
        <v>83</v>
      </c>
      <c r="AS357" s="58">
        <v>0</v>
      </c>
      <c r="AT357" s="183">
        <v>3933.51</v>
      </c>
      <c r="AU357" s="183">
        <v>458.46499999999997</v>
      </c>
      <c r="AV357" s="199">
        <v>0</v>
      </c>
      <c r="AW357" s="227">
        <v>83</v>
      </c>
      <c r="AX357" s="58">
        <v>0</v>
      </c>
      <c r="AY357" s="200">
        <v>4.75</v>
      </c>
      <c r="AZ357" s="184">
        <v>22851</v>
      </c>
      <c r="BA357" s="58">
        <v>0.94736842105199992</v>
      </c>
      <c r="BB357" s="58">
        <v>12.888888888897483</v>
      </c>
      <c r="BC357" s="198" t="s">
        <v>118</v>
      </c>
      <c r="BD357" s="178" t="s">
        <v>102</v>
      </c>
      <c r="BE357" s="176" t="s">
        <v>103</v>
      </c>
      <c r="BF357" s="176" t="s">
        <v>104</v>
      </c>
      <c r="BG357" s="176" t="s">
        <v>105</v>
      </c>
      <c r="BH357" s="209" t="s">
        <v>295</v>
      </c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135</v>
      </c>
      <c r="BN357" s="79" t="s">
        <v>68</v>
      </c>
      <c r="BO357" s="178" t="s">
        <v>168</v>
      </c>
      <c r="BP357" s="176" t="s">
        <v>168</v>
      </c>
      <c r="BQ357" s="188" t="s">
        <v>138</v>
      </c>
    </row>
    <row r="358" spans="1:69" ht="15.75">
      <c r="A358" s="179" t="s">
        <v>100</v>
      </c>
      <c r="B358" s="195" t="s">
        <v>8</v>
      </c>
      <c r="C358" s="180" t="s">
        <v>29</v>
      </c>
      <c r="D358" s="192" t="s">
        <v>49</v>
      </c>
      <c r="E358" s="194" t="s">
        <v>296</v>
      </c>
      <c r="F358" s="196">
        <v>76</v>
      </c>
      <c r="G358" s="196">
        <v>0</v>
      </c>
      <c r="H358" s="197"/>
      <c r="I358" s="197"/>
      <c r="J358" s="197"/>
      <c r="K358" s="197"/>
      <c r="L358" s="196">
        <v>0</v>
      </c>
      <c r="M358" s="198"/>
      <c r="N358" s="188">
        <v>0</v>
      </c>
      <c r="O358" s="197"/>
      <c r="P358" s="197"/>
      <c r="Q358" s="183">
        <v>5.2899999078947362</v>
      </c>
      <c r="R358" s="197"/>
      <c r="S358" s="197"/>
      <c r="T358" s="189">
        <v>6.4</v>
      </c>
      <c r="U358" s="197"/>
      <c r="V358" s="197"/>
      <c r="W358" s="183">
        <v>5.0220261973684215</v>
      </c>
      <c r="X358" s="197"/>
      <c r="Y358" s="197"/>
      <c r="Z358" s="189">
        <v>5.9428571428571431</v>
      </c>
      <c r="AA358" s="197"/>
      <c r="AB358" s="197"/>
      <c r="AC358" s="197"/>
      <c r="AD358" s="197"/>
      <c r="AE358" s="197"/>
      <c r="AF358" s="199">
        <v>3.65933335168021</v>
      </c>
      <c r="AG358" s="199">
        <v>525</v>
      </c>
      <c r="AH358" s="199">
        <v>0.41994589131615584</v>
      </c>
      <c r="AI358" s="199">
        <v>8</v>
      </c>
      <c r="AJ358" s="199">
        <v>2.7184210526315788</v>
      </c>
      <c r="AK358" s="199"/>
      <c r="AL358" s="199">
        <v>75</v>
      </c>
      <c r="AM358" s="199">
        <v>3.65933335168021</v>
      </c>
      <c r="AN358" s="199">
        <v>3.6845403899721449</v>
      </c>
      <c r="AO358" s="190">
        <v>2</v>
      </c>
      <c r="AP358" s="196">
        <v>0</v>
      </c>
      <c r="AQ358" s="196">
        <v>0</v>
      </c>
      <c r="AR358" s="205">
        <v>150</v>
      </c>
      <c r="AS358" s="58">
        <v>0</v>
      </c>
      <c r="AT358" s="183">
        <v>5427.1369999999997</v>
      </c>
      <c r="AU358" s="183">
        <v>0</v>
      </c>
      <c r="AV358" s="199">
        <v>0</v>
      </c>
      <c r="AW358" s="227">
        <v>150</v>
      </c>
      <c r="AX358" s="58">
        <v>0</v>
      </c>
      <c r="AY358" s="200">
        <v>7</v>
      </c>
      <c r="AZ358" s="184">
        <v>32309</v>
      </c>
      <c r="BA358" s="58">
        <v>0.89285714285699991</v>
      </c>
      <c r="BB358" s="58">
        <v>12.160000000001947</v>
      </c>
      <c r="BC358" s="198" t="s">
        <v>118</v>
      </c>
      <c r="BD358" s="178" t="s">
        <v>102</v>
      </c>
      <c r="BE358" s="176" t="s">
        <v>103</v>
      </c>
      <c r="BF358" s="176" t="s">
        <v>104</v>
      </c>
      <c r="BG358" s="176" t="s">
        <v>105</v>
      </c>
      <c r="BH358" s="209" t="s">
        <v>160</v>
      </c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122</v>
      </c>
      <c r="BN358" s="79" t="s">
        <v>68</v>
      </c>
      <c r="BO358" s="178" t="s">
        <v>190</v>
      </c>
      <c r="BP358" s="176" t="s">
        <v>190</v>
      </c>
      <c r="BQ358" s="188" t="s">
        <v>138</v>
      </c>
    </row>
    <row r="359" spans="1:69" ht="15.75">
      <c r="A359" s="179" t="s">
        <v>100</v>
      </c>
      <c r="B359" s="195" t="s">
        <v>8</v>
      </c>
      <c r="C359" s="180" t="s">
        <v>29</v>
      </c>
      <c r="D359" s="192" t="s">
        <v>49</v>
      </c>
      <c r="E359" s="194" t="s">
        <v>296</v>
      </c>
      <c r="F359" s="196">
        <v>78</v>
      </c>
      <c r="G359" s="196">
        <v>1</v>
      </c>
      <c r="H359" s="197"/>
      <c r="I359" s="197"/>
      <c r="J359" s="197"/>
      <c r="K359" s="197"/>
      <c r="L359" s="196">
        <v>0</v>
      </c>
      <c r="M359" s="198"/>
      <c r="N359" s="188">
        <v>0</v>
      </c>
      <c r="O359" s="197"/>
      <c r="P359" s="197"/>
      <c r="Q359" s="183">
        <v>7.5881817792207791</v>
      </c>
      <c r="R359" s="197"/>
      <c r="S359" s="197"/>
      <c r="T359" s="189">
        <v>12.884374999999999</v>
      </c>
      <c r="U359" s="197"/>
      <c r="V359" s="197"/>
      <c r="W359" s="183">
        <v>7.6402207272727258</v>
      </c>
      <c r="X359" s="197"/>
      <c r="Y359" s="197"/>
      <c r="Z359" s="189">
        <v>12.939285714285713</v>
      </c>
      <c r="AA359" s="197"/>
      <c r="AB359" s="197"/>
      <c r="AC359" s="197"/>
      <c r="AD359" s="197"/>
      <c r="AE359" s="197"/>
      <c r="AF359" s="199">
        <v>3.3772572696983039</v>
      </c>
      <c r="AG359" s="199">
        <v>539</v>
      </c>
      <c r="AH359" s="199">
        <v>0.51561408129916586</v>
      </c>
      <c r="AI359" s="199">
        <v>36</v>
      </c>
      <c r="AJ359" s="199">
        <v>2.3491666666666666</v>
      </c>
      <c r="AK359" s="199"/>
      <c r="AL359" s="199">
        <v>75</v>
      </c>
      <c r="AM359" s="199">
        <v>3.3800952418645225</v>
      </c>
      <c r="AN359" s="199">
        <v>3.5069444444444446</v>
      </c>
      <c r="AO359" s="190">
        <v>7</v>
      </c>
      <c r="AP359" s="196">
        <v>0</v>
      </c>
      <c r="AQ359" s="196">
        <v>0</v>
      </c>
      <c r="AR359" s="205">
        <v>147</v>
      </c>
      <c r="AS359" s="58">
        <v>0</v>
      </c>
      <c r="AT359" s="183">
        <v>5493.81</v>
      </c>
      <c r="AU359" s="183">
        <v>0</v>
      </c>
      <c r="AV359" s="199">
        <v>0</v>
      </c>
      <c r="AW359" s="227">
        <v>147</v>
      </c>
      <c r="AX359" s="58">
        <v>0</v>
      </c>
      <c r="AY359" s="200">
        <v>7</v>
      </c>
      <c r="AZ359" s="184">
        <v>32309</v>
      </c>
      <c r="BA359" s="58">
        <v>0.89285714285699991</v>
      </c>
      <c r="BB359" s="58">
        <v>12.480000000001997</v>
      </c>
      <c r="BC359" s="198" t="s">
        <v>118</v>
      </c>
      <c r="BD359" s="178" t="s">
        <v>102</v>
      </c>
      <c r="BE359" s="176" t="s">
        <v>103</v>
      </c>
      <c r="BF359" s="176" t="s">
        <v>104</v>
      </c>
      <c r="BG359" s="176" t="s">
        <v>105</v>
      </c>
      <c r="BH359" s="209" t="s">
        <v>160</v>
      </c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122</v>
      </c>
      <c r="BN359" s="79" t="s">
        <v>68</v>
      </c>
      <c r="BO359" s="178" t="s">
        <v>190</v>
      </c>
      <c r="BP359" s="176" t="s">
        <v>190</v>
      </c>
      <c r="BQ359" s="188" t="s">
        <v>138</v>
      </c>
    </row>
    <row r="360" spans="1:69" ht="15.75">
      <c r="A360" s="179" t="s">
        <v>100</v>
      </c>
      <c r="B360" s="195" t="s">
        <v>8</v>
      </c>
      <c r="C360" s="180" t="s">
        <v>29</v>
      </c>
      <c r="D360" s="192" t="s">
        <v>49</v>
      </c>
      <c r="E360" s="194" t="s">
        <v>296</v>
      </c>
      <c r="F360" s="196">
        <v>79</v>
      </c>
      <c r="G360" s="196">
        <v>0</v>
      </c>
      <c r="H360" s="197"/>
      <c r="I360" s="197"/>
      <c r="J360" s="197"/>
      <c r="K360" s="197"/>
      <c r="L360" s="196">
        <v>1</v>
      </c>
      <c r="M360" s="198"/>
      <c r="N360" s="188">
        <v>0</v>
      </c>
      <c r="O360" s="197"/>
      <c r="P360" s="197"/>
      <c r="Q360" s="183">
        <v>6.4109997820512818</v>
      </c>
      <c r="R360" s="197"/>
      <c r="S360" s="197"/>
      <c r="T360" s="189">
        <v>8.0166666666666657</v>
      </c>
      <c r="U360" s="197"/>
      <c r="V360" s="197"/>
      <c r="W360" s="183">
        <v>6.4709485128205122</v>
      </c>
      <c r="X360" s="197"/>
      <c r="Y360" s="197"/>
      <c r="Z360" s="189">
        <v>7.8874999999999993</v>
      </c>
      <c r="AA360" s="197"/>
      <c r="AB360" s="197"/>
      <c r="AC360" s="197"/>
      <c r="AD360" s="197"/>
      <c r="AE360" s="197"/>
      <c r="AF360" s="199">
        <v>3.2989462791490611</v>
      </c>
      <c r="AG360" s="199">
        <v>546</v>
      </c>
      <c r="AH360" s="199">
        <v>0.51577022007673379</v>
      </c>
      <c r="AI360" s="199">
        <v>49</v>
      </c>
      <c r="AJ360" s="199">
        <v>2.2534090909090909</v>
      </c>
      <c r="AK360" s="199"/>
      <c r="AL360" s="199">
        <v>73</v>
      </c>
      <c r="AM360" s="199">
        <v>3.3245988291070425</v>
      </c>
      <c r="AN360" s="199">
        <v>3.4006024096385543</v>
      </c>
      <c r="AO360" s="190">
        <v>11</v>
      </c>
      <c r="AP360" s="196">
        <v>0</v>
      </c>
      <c r="AQ360" s="196">
        <v>1</v>
      </c>
      <c r="AR360" s="205">
        <v>146</v>
      </c>
      <c r="AS360" s="58">
        <v>0</v>
      </c>
      <c r="AT360" s="183">
        <v>5479.9270000000006</v>
      </c>
      <c r="AU360" s="183">
        <v>133.56899999999999</v>
      </c>
      <c r="AV360" s="199">
        <v>0</v>
      </c>
      <c r="AW360" s="227">
        <v>146</v>
      </c>
      <c r="AX360" s="58">
        <v>0</v>
      </c>
      <c r="AY360" s="200">
        <v>7</v>
      </c>
      <c r="AZ360" s="184">
        <v>32309</v>
      </c>
      <c r="BA360" s="58">
        <v>0.89285714285699991</v>
      </c>
      <c r="BB360" s="58">
        <v>12.640000000002024</v>
      </c>
      <c r="BC360" s="198" t="s">
        <v>118</v>
      </c>
      <c r="BD360" s="178" t="s">
        <v>102</v>
      </c>
      <c r="BE360" s="176" t="s">
        <v>103</v>
      </c>
      <c r="BF360" s="176" t="s">
        <v>104</v>
      </c>
      <c r="BG360" s="176" t="s">
        <v>105</v>
      </c>
      <c r="BH360" s="209" t="s">
        <v>160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122</v>
      </c>
      <c r="BN360" s="79" t="s">
        <v>68</v>
      </c>
      <c r="BO360" s="178" t="s">
        <v>190</v>
      </c>
      <c r="BP360" s="176" t="s">
        <v>190</v>
      </c>
      <c r="BQ360" s="188" t="s">
        <v>138</v>
      </c>
    </row>
    <row r="361" spans="1:69" ht="15.75">
      <c r="A361" s="179" t="s">
        <v>100</v>
      </c>
      <c r="B361" s="195" t="s">
        <v>8</v>
      </c>
      <c r="C361" s="180" t="s">
        <v>29</v>
      </c>
      <c r="D361" s="192" t="s">
        <v>49</v>
      </c>
      <c r="E361" s="194" t="s">
        <v>296</v>
      </c>
      <c r="F361" s="196">
        <v>78</v>
      </c>
      <c r="G361" s="196">
        <v>3</v>
      </c>
      <c r="H361" s="197"/>
      <c r="I361" s="197"/>
      <c r="J361" s="197"/>
      <c r="K361" s="197"/>
      <c r="L361" s="196">
        <v>0</v>
      </c>
      <c r="M361" s="198"/>
      <c r="N361" s="188">
        <v>0</v>
      </c>
      <c r="O361" s="197"/>
      <c r="P361" s="197"/>
      <c r="Q361" s="183">
        <v>7.9201732666666675</v>
      </c>
      <c r="R361" s="197"/>
      <c r="S361" s="197"/>
      <c r="T361" s="189">
        <v>13.625</v>
      </c>
      <c r="U361" s="197"/>
      <c r="V361" s="197"/>
      <c r="W361" s="183">
        <v>7.9158132666666674</v>
      </c>
      <c r="X361" s="197"/>
      <c r="Y361" s="197"/>
      <c r="Z361" s="189">
        <v>13.625</v>
      </c>
      <c r="AA361" s="197"/>
      <c r="AB361" s="197"/>
      <c r="AC361" s="197"/>
      <c r="AD361" s="197"/>
      <c r="AE361" s="197"/>
      <c r="AF361" s="199">
        <v>2.6156277091472182</v>
      </c>
      <c r="AG361" s="199">
        <v>462</v>
      </c>
      <c r="AH361" s="199">
        <v>0.41383077089908366</v>
      </c>
      <c r="AI361" s="199">
        <v>141</v>
      </c>
      <c r="AJ361" s="199">
        <v>1.6385135135135136</v>
      </c>
      <c r="AK361" s="199"/>
      <c r="AL361" s="199"/>
      <c r="AM361" s="199"/>
      <c r="AN361" s="199"/>
      <c r="AO361" s="190">
        <v>12</v>
      </c>
      <c r="AP361" s="196">
        <v>0</v>
      </c>
      <c r="AQ361" s="196">
        <v>0</v>
      </c>
      <c r="AR361" s="205">
        <v>138</v>
      </c>
      <c r="AS361" s="58">
        <v>0</v>
      </c>
      <c r="AT361" s="183">
        <v>5353.2710000000006</v>
      </c>
      <c r="AU361" s="183">
        <v>0</v>
      </c>
      <c r="AV361" s="199">
        <v>0</v>
      </c>
      <c r="AW361" s="227">
        <v>138</v>
      </c>
      <c r="AX361" s="58">
        <v>0</v>
      </c>
      <c r="AY361" s="200">
        <v>7</v>
      </c>
      <c r="AZ361" s="184">
        <v>32309</v>
      </c>
      <c r="BA361" s="58">
        <v>0.89285714285699991</v>
      </c>
      <c r="BB361" s="58">
        <v>12.480000000001997</v>
      </c>
      <c r="BC361" s="198" t="s">
        <v>118</v>
      </c>
      <c r="BD361" s="178" t="s">
        <v>102</v>
      </c>
      <c r="BE361" s="176" t="s">
        <v>103</v>
      </c>
      <c r="BF361" s="176" t="s">
        <v>104</v>
      </c>
      <c r="BG361" s="176" t="s">
        <v>105</v>
      </c>
      <c r="BH361" s="209" t="s">
        <v>160</v>
      </c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122</v>
      </c>
      <c r="BN361" s="79" t="s">
        <v>68</v>
      </c>
      <c r="BO361" s="178" t="s">
        <v>190</v>
      </c>
      <c r="BP361" s="176" t="s">
        <v>190</v>
      </c>
      <c r="BQ361" s="188" t="s">
        <v>138</v>
      </c>
    </row>
    <row r="362" spans="1:69" ht="15.75">
      <c r="A362" s="179" t="s">
        <v>100</v>
      </c>
      <c r="B362" s="195" t="s">
        <v>8</v>
      </c>
      <c r="C362" s="180" t="s">
        <v>29</v>
      </c>
      <c r="D362" s="192" t="s">
        <v>49</v>
      </c>
      <c r="E362" s="194" t="s">
        <v>297</v>
      </c>
      <c r="F362" s="196">
        <v>46</v>
      </c>
      <c r="G362" s="196">
        <v>0</v>
      </c>
      <c r="H362" s="197"/>
      <c r="I362" s="197"/>
      <c r="J362" s="197"/>
      <c r="K362" s="197"/>
      <c r="L362" s="196">
        <v>0</v>
      </c>
      <c r="M362" s="198"/>
      <c r="N362" s="188">
        <v>0</v>
      </c>
      <c r="O362" s="197"/>
      <c r="P362" s="197"/>
      <c r="Q362" s="183">
        <v>6.1448259565217391</v>
      </c>
      <c r="R362" s="197"/>
      <c r="S362" s="197"/>
      <c r="T362" s="189">
        <v>10.349999999999998</v>
      </c>
      <c r="U362" s="197"/>
      <c r="V362" s="197"/>
      <c r="W362" s="183">
        <v>5.8511737173913048</v>
      </c>
      <c r="X362" s="197"/>
      <c r="Y362" s="197"/>
      <c r="Z362" s="189">
        <v>10.349999999999998</v>
      </c>
      <c r="AA362" s="197"/>
      <c r="AB362" s="197"/>
      <c r="AC362" s="197"/>
      <c r="AD362" s="197"/>
      <c r="AE362" s="197"/>
      <c r="AF362" s="199">
        <v>3.4799523853120347</v>
      </c>
      <c r="AG362" s="199">
        <v>298</v>
      </c>
      <c r="AH362" s="199">
        <v>0.71007741365683497</v>
      </c>
      <c r="AI362" s="199">
        <v>25</v>
      </c>
      <c r="AJ362" s="199">
        <v>1.7727272727272727</v>
      </c>
      <c r="AK362" s="199"/>
      <c r="AL362" s="199">
        <v>38</v>
      </c>
      <c r="AM362" s="199">
        <v>3.6213345957877938</v>
      </c>
      <c r="AN362" s="199">
        <v>3.6875</v>
      </c>
      <c r="AO362" s="190">
        <v>2</v>
      </c>
      <c r="AP362" s="196">
        <v>0</v>
      </c>
      <c r="AQ362" s="196">
        <v>0</v>
      </c>
      <c r="AR362" s="205">
        <v>90</v>
      </c>
      <c r="AS362" s="58">
        <v>0</v>
      </c>
      <c r="AT362" s="183">
        <v>3116.1959999999999</v>
      </c>
      <c r="AU362" s="183">
        <v>161.18899999999999</v>
      </c>
      <c r="AV362" s="199">
        <v>0</v>
      </c>
      <c r="AW362" s="227">
        <v>90</v>
      </c>
      <c r="AX362" s="58">
        <v>0</v>
      </c>
      <c r="AY362" s="200">
        <v>4.75</v>
      </c>
      <c r="AZ362" s="184">
        <v>27654</v>
      </c>
      <c r="BA362" s="58">
        <v>0.89473684210499993</v>
      </c>
      <c r="BB362" s="58">
        <v>10.82352941176789</v>
      </c>
      <c r="BC362" s="198" t="s">
        <v>118</v>
      </c>
      <c r="BD362" s="178" t="s">
        <v>102</v>
      </c>
      <c r="BE362" s="176" t="s">
        <v>103</v>
      </c>
      <c r="BF362" s="176" t="s">
        <v>104</v>
      </c>
      <c r="BG362" s="176" t="s">
        <v>105</v>
      </c>
      <c r="BH362" s="209" t="s">
        <v>106</v>
      </c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122</v>
      </c>
      <c r="BN362" s="79" t="s">
        <v>68</v>
      </c>
      <c r="BO362" s="178" t="s">
        <v>147</v>
      </c>
      <c r="BP362" s="176" t="s">
        <v>149</v>
      </c>
      <c r="BQ362" s="188" t="s">
        <v>150</v>
      </c>
    </row>
    <row r="363" spans="1:69" ht="15.75">
      <c r="A363" s="179" t="s">
        <v>100</v>
      </c>
      <c r="B363" s="195" t="s">
        <v>8</v>
      </c>
      <c r="C363" s="180" t="s">
        <v>29</v>
      </c>
      <c r="D363" s="192" t="s">
        <v>49</v>
      </c>
      <c r="E363" s="194" t="s">
        <v>297</v>
      </c>
      <c r="F363" s="196">
        <v>48</v>
      </c>
      <c r="G363" s="196">
        <v>0</v>
      </c>
      <c r="H363" s="197"/>
      <c r="I363" s="197"/>
      <c r="J363" s="197"/>
      <c r="K363" s="197"/>
      <c r="L363" s="196">
        <v>0</v>
      </c>
      <c r="M363" s="198"/>
      <c r="N363" s="188">
        <v>0</v>
      </c>
      <c r="O363" s="197"/>
      <c r="P363" s="197"/>
      <c r="Q363" s="183">
        <v>7.5355830624999998</v>
      </c>
      <c r="R363" s="197"/>
      <c r="S363" s="197"/>
      <c r="T363" s="189">
        <v>14.149999999999999</v>
      </c>
      <c r="U363" s="197"/>
      <c r="V363" s="197"/>
      <c r="W363" s="183">
        <v>7.5877288333333333</v>
      </c>
      <c r="X363" s="197"/>
      <c r="Y363" s="197"/>
      <c r="Z363" s="189">
        <v>14.299999999999997</v>
      </c>
      <c r="AA363" s="197"/>
      <c r="AB363" s="197"/>
      <c r="AC363" s="197"/>
      <c r="AD363" s="197"/>
      <c r="AE363" s="197"/>
      <c r="AF363" s="199">
        <v>2.9946130978919214</v>
      </c>
      <c r="AG363" s="199">
        <v>336</v>
      </c>
      <c r="AH363" s="199">
        <v>0.56777466512911035</v>
      </c>
      <c r="AI363" s="199">
        <v>64</v>
      </c>
      <c r="AJ363" s="199">
        <v>2.0547169811320756</v>
      </c>
      <c r="AK363" s="199"/>
      <c r="AL363" s="199">
        <v>48</v>
      </c>
      <c r="AM363" s="199">
        <v>2.9946130978919214</v>
      </c>
      <c r="AN363" s="199">
        <v>2.9642857142857144</v>
      </c>
      <c r="AO363" s="190">
        <v>0</v>
      </c>
      <c r="AP363" s="196">
        <v>0</v>
      </c>
      <c r="AQ363" s="196">
        <v>0</v>
      </c>
      <c r="AR363" s="205">
        <v>96</v>
      </c>
      <c r="AS363" s="58">
        <v>0</v>
      </c>
      <c r="AT363" s="183">
        <v>3418.393</v>
      </c>
      <c r="AU363" s="183">
        <v>0</v>
      </c>
      <c r="AV363" s="199">
        <v>0</v>
      </c>
      <c r="AW363" s="227">
        <v>96</v>
      </c>
      <c r="AX363" s="58">
        <v>0</v>
      </c>
      <c r="AY363" s="200">
        <v>4.75</v>
      </c>
      <c r="AZ363" s="184">
        <v>27654</v>
      </c>
      <c r="BA363" s="58">
        <v>0.89473684210499993</v>
      </c>
      <c r="BB363" s="58">
        <v>11.294117647062146</v>
      </c>
      <c r="BC363" s="198" t="s">
        <v>118</v>
      </c>
      <c r="BD363" s="178" t="s">
        <v>102</v>
      </c>
      <c r="BE363" s="176" t="s">
        <v>103</v>
      </c>
      <c r="BF363" s="176" t="s">
        <v>104</v>
      </c>
      <c r="BG363" s="176" t="s">
        <v>105</v>
      </c>
      <c r="BH363" s="209" t="s">
        <v>106</v>
      </c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122</v>
      </c>
      <c r="BN363" s="79" t="s">
        <v>68</v>
      </c>
      <c r="BO363" s="178" t="s">
        <v>147</v>
      </c>
      <c r="BP363" s="176" t="s">
        <v>149</v>
      </c>
      <c r="BQ363" s="188" t="s">
        <v>150</v>
      </c>
    </row>
    <row r="364" spans="1:69" ht="15.75">
      <c r="A364" s="179" t="s">
        <v>100</v>
      </c>
      <c r="B364" s="195" t="s">
        <v>8</v>
      </c>
      <c r="C364" s="180" t="s">
        <v>29</v>
      </c>
      <c r="D364" s="192" t="s">
        <v>49</v>
      </c>
      <c r="E364" s="194" t="s">
        <v>297</v>
      </c>
      <c r="F364" s="196">
        <v>47</v>
      </c>
      <c r="G364" s="196">
        <v>0</v>
      </c>
      <c r="H364" s="197"/>
      <c r="I364" s="197"/>
      <c r="J364" s="197"/>
      <c r="K364" s="197"/>
      <c r="L364" s="196">
        <v>0</v>
      </c>
      <c r="M364" s="198"/>
      <c r="N364" s="188">
        <v>0</v>
      </c>
      <c r="O364" s="197"/>
      <c r="P364" s="197"/>
      <c r="Q364" s="183">
        <v>5.895680680851064</v>
      </c>
      <c r="R364" s="197"/>
      <c r="S364" s="197"/>
      <c r="T364" s="189">
        <v>8.8249999999999993</v>
      </c>
      <c r="U364" s="197"/>
      <c r="V364" s="197"/>
      <c r="W364" s="183">
        <v>5.2782338936170214</v>
      </c>
      <c r="X364" s="197"/>
      <c r="Y364" s="197"/>
      <c r="Z364" s="189">
        <v>8.8249999999999993</v>
      </c>
      <c r="AA364" s="197"/>
      <c r="AB364" s="197"/>
      <c r="AC364" s="197"/>
      <c r="AD364" s="197"/>
      <c r="AE364" s="197"/>
      <c r="AF364" s="199">
        <v>3.5960638447010771</v>
      </c>
      <c r="AG364" s="199">
        <v>328</v>
      </c>
      <c r="AH364" s="199">
        <v>0.42997957023528577</v>
      </c>
      <c r="AI364" s="199">
        <v>11</v>
      </c>
      <c r="AJ364" s="199">
        <v>2.6687500000000002</v>
      </c>
      <c r="AK364" s="199"/>
      <c r="AL364" s="199">
        <v>47</v>
      </c>
      <c r="AM364" s="199">
        <v>3.5960638447010771</v>
      </c>
      <c r="AN364" s="199">
        <v>3.6534653465346536</v>
      </c>
      <c r="AO364" s="190">
        <v>5</v>
      </c>
      <c r="AP364" s="196">
        <v>0</v>
      </c>
      <c r="AQ364" s="196">
        <v>0</v>
      </c>
      <c r="AR364" s="205">
        <v>89</v>
      </c>
      <c r="AS364" s="58">
        <v>0</v>
      </c>
      <c r="AT364" s="183">
        <v>3354.027</v>
      </c>
      <c r="AU364" s="183">
        <v>0</v>
      </c>
      <c r="AV364" s="199">
        <v>0</v>
      </c>
      <c r="AW364" s="227">
        <v>89</v>
      </c>
      <c r="AX364" s="58">
        <v>0</v>
      </c>
      <c r="AY364" s="200">
        <v>4.75</v>
      </c>
      <c r="AZ364" s="184">
        <v>27654</v>
      </c>
      <c r="BA364" s="58">
        <v>0.89473684210499993</v>
      </c>
      <c r="BB364" s="58">
        <v>11.058823529415019</v>
      </c>
      <c r="BC364" s="198" t="s">
        <v>118</v>
      </c>
      <c r="BD364" s="178" t="s">
        <v>102</v>
      </c>
      <c r="BE364" s="176" t="s">
        <v>103</v>
      </c>
      <c r="BF364" s="176" t="s">
        <v>104</v>
      </c>
      <c r="BG364" s="176" t="s">
        <v>105</v>
      </c>
      <c r="BH364" s="209" t="s">
        <v>106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122</v>
      </c>
      <c r="BN364" s="79" t="s">
        <v>68</v>
      </c>
      <c r="BO364" s="178" t="s">
        <v>147</v>
      </c>
      <c r="BP364" s="176" t="s">
        <v>149</v>
      </c>
      <c r="BQ364" s="188" t="s">
        <v>150</v>
      </c>
    </row>
    <row r="365" spans="1:69" ht="15.75">
      <c r="A365" s="179" t="s">
        <v>100</v>
      </c>
      <c r="B365" s="195" t="s">
        <v>8</v>
      </c>
      <c r="C365" s="180" t="s">
        <v>29</v>
      </c>
      <c r="D365" s="192" t="s">
        <v>49</v>
      </c>
      <c r="E365" s="194" t="s">
        <v>297</v>
      </c>
      <c r="F365" s="196">
        <v>48</v>
      </c>
      <c r="G365" s="196">
        <v>0</v>
      </c>
      <c r="H365" s="197"/>
      <c r="I365" s="197"/>
      <c r="J365" s="197"/>
      <c r="K365" s="197"/>
      <c r="L365" s="196">
        <v>0</v>
      </c>
      <c r="M365" s="198"/>
      <c r="N365" s="188">
        <v>0</v>
      </c>
      <c r="O365" s="197"/>
      <c r="P365" s="197"/>
      <c r="Q365" s="183">
        <v>7.7322289166666662</v>
      </c>
      <c r="R365" s="197"/>
      <c r="S365" s="197"/>
      <c r="T365" s="189">
        <v>9.7666666666666657</v>
      </c>
      <c r="U365" s="197"/>
      <c r="V365" s="197"/>
      <c r="W365" s="183">
        <v>7.7902706041666656</v>
      </c>
      <c r="X365" s="197"/>
      <c r="Y365" s="197"/>
      <c r="Z365" s="189">
        <v>9.9333333333333318</v>
      </c>
      <c r="AA365" s="197"/>
      <c r="AB365" s="197"/>
      <c r="AC365" s="197"/>
      <c r="AD365" s="197"/>
      <c r="AE365" s="197"/>
      <c r="AF365" s="199">
        <v>2.6985714398555873</v>
      </c>
      <c r="AG365" s="199">
        <v>322</v>
      </c>
      <c r="AH365" s="199">
        <v>0.33519823028947643</v>
      </c>
      <c r="AI365" s="199">
        <v>65</v>
      </c>
      <c r="AJ365" s="199">
        <v>1.9647058823529413</v>
      </c>
      <c r="AK365" s="199"/>
      <c r="AL365" s="199"/>
      <c r="AM365" s="199"/>
      <c r="AN365" s="199"/>
      <c r="AO365" s="190">
        <v>5</v>
      </c>
      <c r="AP365" s="196">
        <v>0</v>
      </c>
      <c r="AQ365" s="196">
        <v>0</v>
      </c>
      <c r="AR365" s="205">
        <v>91</v>
      </c>
      <c r="AS365" s="58">
        <v>0</v>
      </c>
      <c r="AT365" s="183">
        <v>3421.2660000000001</v>
      </c>
      <c r="AU365" s="183">
        <v>0</v>
      </c>
      <c r="AV365" s="199">
        <v>0</v>
      </c>
      <c r="AW365" s="227">
        <v>91</v>
      </c>
      <c r="AX365" s="58">
        <v>0</v>
      </c>
      <c r="AY365" s="200">
        <v>4.75</v>
      </c>
      <c r="AZ365" s="184">
        <v>27654</v>
      </c>
      <c r="BA365" s="58">
        <v>0.89473684210499993</v>
      </c>
      <c r="BB365" s="58">
        <v>11.294117647062146</v>
      </c>
      <c r="BC365" s="198" t="s">
        <v>118</v>
      </c>
      <c r="BD365" s="178" t="s">
        <v>102</v>
      </c>
      <c r="BE365" s="176" t="s">
        <v>103</v>
      </c>
      <c r="BF365" s="176" t="s">
        <v>104</v>
      </c>
      <c r="BG365" s="176" t="s">
        <v>105</v>
      </c>
      <c r="BH365" s="209" t="s">
        <v>106</v>
      </c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122</v>
      </c>
      <c r="BN365" s="79" t="s">
        <v>68</v>
      </c>
      <c r="BO365" s="178" t="s">
        <v>147</v>
      </c>
      <c r="BP365" s="176" t="s">
        <v>149</v>
      </c>
      <c r="BQ365" s="188" t="s">
        <v>150</v>
      </c>
    </row>
    <row r="366" spans="1:69" ht="15.75">
      <c r="A366" s="179" t="s">
        <v>100</v>
      </c>
      <c r="B366" s="195" t="s">
        <v>8</v>
      </c>
      <c r="C366" s="180" t="s">
        <v>29</v>
      </c>
      <c r="D366" s="192" t="s">
        <v>49</v>
      </c>
      <c r="E366" s="194" t="s">
        <v>298</v>
      </c>
      <c r="F366" s="196">
        <v>107</v>
      </c>
      <c r="G366" s="196">
        <v>2</v>
      </c>
      <c r="H366" s="197"/>
      <c r="I366" s="197"/>
      <c r="J366" s="197"/>
      <c r="K366" s="197"/>
      <c r="L366" s="196">
        <v>0</v>
      </c>
      <c r="M366" s="198"/>
      <c r="N366" s="188">
        <v>1</v>
      </c>
      <c r="O366" s="197"/>
      <c r="P366" s="197"/>
      <c r="Q366" s="183">
        <v>5.9957808190476181</v>
      </c>
      <c r="R366" s="197"/>
      <c r="S366" s="197"/>
      <c r="T366" s="189">
        <v>9.375</v>
      </c>
      <c r="U366" s="197"/>
      <c r="V366" s="197"/>
      <c r="W366" s="183">
        <v>5.6528664666666666</v>
      </c>
      <c r="X366" s="197"/>
      <c r="Y366" s="197"/>
      <c r="Z366" s="189">
        <v>8.875</v>
      </c>
      <c r="AA366" s="197"/>
      <c r="AB366" s="197"/>
      <c r="AC366" s="197"/>
      <c r="AD366" s="197"/>
      <c r="AE366" s="197"/>
      <c r="AF366" s="199">
        <v>3.6212719932662485</v>
      </c>
      <c r="AG366" s="199">
        <v>725</v>
      </c>
      <c r="AH366" s="199">
        <v>0.48086462346660891</v>
      </c>
      <c r="AI366" s="199">
        <v>22</v>
      </c>
      <c r="AJ366" s="199">
        <v>2.5785714285714287</v>
      </c>
      <c r="AK366" s="199"/>
      <c r="AL366" s="199">
        <v>103</v>
      </c>
      <c r="AM366" s="199">
        <v>3.6317697791109693</v>
      </c>
      <c r="AN366" s="199">
        <v>3.6748434237995826</v>
      </c>
      <c r="AO366" s="190">
        <v>18</v>
      </c>
      <c r="AP366" s="196">
        <v>0</v>
      </c>
      <c r="AQ366" s="196">
        <v>2</v>
      </c>
      <c r="AR366" s="205">
        <v>190</v>
      </c>
      <c r="AS366" s="58">
        <v>0</v>
      </c>
      <c r="AT366" s="183">
        <v>7452.32</v>
      </c>
      <c r="AU366" s="183">
        <v>32.878999999999998</v>
      </c>
      <c r="AV366" s="199">
        <v>0</v>
      </c>
      <c r="AW366" s="227">
        <v>190</v>
      </c>
      <c r="AX366" s="58">
        <v>0</v>
      </c>
      <c r="AY366" s="200">
        <v>12.5</v>
      </c>
      <c r="AZ366" s="184">
        <v>57642</v>
      </c>
      <c r="BA366" s="58">
        <v>0.82</v>
      </c>
      <c r="BB366" s="58">
        <v>10.439024390243903</v>
      </c>
      <c r="BC366" s="198" t="s">
        <v>118</v>
      </c>
      <c r="BD366" s="178" t="s">
        <v>102</v>
      </c>
      <c r="BE366" s="176" t="s">
        <v>103</v>
      </c>
      <c r="BF366" s="176" t="s">
        <v>104</v>
      </c>
      <c r="BG366" s="176" t="s">
        <v>105</v>
      </c>
      <c r="BH366" s="209" t="s">
        <v>148</v>
      </c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122</v>
      </c>
      <c r="BN366" s="79" t="s">
        <v>68</v>
      </c>
      <c r="BO366" s="178" t="s">
        <v>117</v>
      </c>
      <c r="BP366" s="176" t="s">
        <v>123</v>
      </c>
      <c r="BQ366" s="188" t="s">
        <v>124</v>
      </c>
    </row>
    <row r="367" spans="1:69" ht="15.75">
      <c r="A367" s="179" t="s">
        <v>100</v>
      </c>
      <c r="B367" s="195" t="s">
        <v>8</v>
      </c>
      <c r="C367" s="180" t="s">
        <v>29</v>
      </c>
      <c r="D367" s="192" t="s">
        <v>49</v>
      </c>
      <c r="E367" s="194" t="s">
        <v>298</v>
      </c>
      <c r="F367" s="196">
        <v>106</v>
      </c>
      <c r="G367" s="196">
        <v>5</v>
      </c>
      <c r="H367" s="197"/>
      <c r="I367" s="197"/>
      <c r="J367" s="197"/>
      <c r="K367" s="197"/>
      <c r="L367" s="196">
        <v>0</v>
      </c>
      <c r="M367" s="198"/>
      <c r="N367" s="188">
        <v>0</v>
      </c>
      <c r="O367" s="197"/>
      <c r="P367" s="197"/>
      <c r="Q367" s="183">
        <v>7.058009762376237</v>
      </c>
      <c r="R367" s="197"/>
      <c r="S367" s="197"/>
      <c r="T367" s="189">
        <v>12.974999999999994</v>
      </c>
      <c r="U367" s="197"/>
      <c r="V367" s="197"/>
      <c r="W367" s="183">
        <v>7.0483068316831687</v>
      </c>
      <c r="X367" s="197"/>
      <c r="Y367" s="197"/>
      <c r="Z367" s="189">
        <v>12.974999999999994</v>
      </c>
      <c r="AA367" s="197"/>
      <c r="AB367" s="197"/>
      <c r="AC367" s="197"/>
      <c r="AD367" s="197"/>
      <c r="AE367" s="197"/>
      <c r="AF367" s="199">
        <v>3.3340311206662951</v>
      </c>
      <c r="AG367" s="199">
        <v>707</v>
      </c>
      <c r="AH367" s="199">
        <v>0.52526035613398603</v>
      </c>
      <c r="AI367" s="199">
        <v>54</v>
      </c>
      <c r="AJ367" s="199">
        <v>2.2927777777777778</v>
      </c>
      <c r="AK367" s="199"/>
      <c r="AL367" s="199">
        <v>100</v>
      </c>
      <c r="AM367" s="199">
        <v>3.3414714319365362</v>
      </c>
      <c r="AN367" s="199">
        <v>3.4524456521739131</v>
      </c>
      <c r="AO367" s="190">
        <v>18</v>
      </c>
      <c r="AP367" s="196">
        <v>0</v>
      </c>
      <c r="AQ367" s="196">
        <v>0</v>
      </c>
      <c r="AR367" s="205">
        <v>184</v>
      </c>
      <c r="AS367" s="58">
        <v>0</v>
      </c>
      <c r="AT367" s="183">
        <v>7213.2749999999996</v>
      </c>
      <c r="AU367" s="183">
        <v>0</v>
      </c>
      <c r="AV367" s="199">
        <v>0</v>
      </c>
      <c r="AW367" s="227">
        <v>184</v>
      </c>
      <c r="AX367" s="58">
        <v>0</v>
      </c>
      <c r="AY367" s="200">
        <v>12.5</v>
      </c>
      <c r="AZ367" s="184">
        <v>57642</v>
      </c>
      <c r="BA367" s="58">
        <v>0.82</v>
      </c>
      <c r="BB367" s="58">
        <v>10.341463414634147</v>
      </c>
      <c r="BC367" s="198" t="s">
        <v>118</v>
      </c>
      <c r="BD367" s="178" t="s">
        <v>102</v>
      </c>
      <c r="BE367" s="176" t="s">
        <v>103</v>
      </c>
      <c r="BF367" s="176" t="s">
        <v>104</v>
      </c>
      <c r="BG367" s="176" t="s">
        <v>105</v>
      </c>
      <c r="BH367" s="209" t="s">
        <v>148</v>
      </c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122</v>
      </c>
      <c r="BN367" s="79" t="s">
        <v>68</v>
      </c>
      <c r="BO367" s="178" t="s">
        <v>117</v>
      </c>
      <c r="BP367" s="176" t="s">
        <v>123</v>
      </c>
      <c r="BQ367" s="188" t="s">
        <v>124</v>
      </c>
    </row>
    <row r="368" spans="1:69" ht="15.75">
      <c r="A368" s="179" t="s">
        <v>100</v>
      </c>
      <c r="B368" s="195" t="s">
        <v>8</v>
      </c>
      <c r="C368" s="180" t="s">
        <v>29</v>
      </c>
      <c r="D368" s="192" t="s">
        <v>49</v>
      </c>
      <c r="E368" s="194" t="s">
        <v>298</v>
      </c>
      <c r="F368" s="196">
        <v>112</v>
      </c>
      <c r="G368" s="196">
        <v>2</v>
      </c>
      <c r="H368" s="197"/>
      <c r="I368" s="197"/>
      <c r="J368" s="197"/>
      <c r="K368" s="197"/>
      <c r="L368" s="196">
        <v>0</v>
      </c>
      <c r="M368" s="198"/>
      <c r="N368" s="188">
        <v>1</v>
      </c>
      <c r="O368" s="197"/>
      <c r="P368" s="197"/>
      <c r="Q368" s="183">
        <v>7.5161779504950488</v>
      </c>
      <c r="R368" s="197"/>
      <c r="S368" s="197"/>
      <c r="T368" s="189">
        <v>10.324999999999998</v>
      </c>
      <c r="U368" s="197"/>
      <c r="V368" s="197"/>
      <c r="W368" s="183">
        <v>7.7329997142857136</v>
      </c>
      <c r="X368" s="197"/>
      <c r="Y368" s="197"/>
      <c r="Z368" s="189">
        <v>10.362500000000001</v>
      </c>
      <c r="AA368" s="197"/>
      <c r="AB368" s="197"/>
      <c r="AC368" s="197"/>
      <c r="AD368" s="197"/>
      <c r="AE368" s="197"/>
      <c r="AF368" s="199">
        <v>3.349422571231484</v>
      </c>
      <c r="AG368" s="199">
        <v>749</v>
      </c>
      <c r="AH368" s="199">
        <v>0.58349300533779458</v>
      </c>
      <c r="AI368" s="199">
        <v>55</v>
      </c>
      <c r="AJ368" s="199">
        <v>2.125</v>
      </c>
      <c r="AK368" s="199"/>
      <c r="AL368" s="199">
        <v>102</v>
      </c>
      <c r="AM368" s="199">
        <v>3.3733893642906381</v>
      </c>
      <c r="AN368" s="199">
        <v>3.5106232294617565</v>
      </c>
      <c r="AO368" s="190">
        <v>25</v>
      </c>
      <c r="AP368" s="196">
        <v>5</v>
      </c>
      <c r="AQ368" s="196">
        <v>1</v>
      </c>
      <c r="AR368" s="205">
        <v>189</v>
      </c>
      <c r="AS368" s="58">
        <v>0</v>
      </c>
      <c r="AT368" s="183">
        <v>7617.9670000000006</v>
      </c>
      <c r="AU368" s="183">
        <v>256.90600000000001</v>
      </c>
      <c r="AV368" s="199">
        <v>1</v>
      </c>
      <c r="AW368" s="227">
        <v>188</v>
      </c>
      <c r="AX368" s="58">
        <v>0</v>
      </c>
      <c r="AY368" s="200">
        <v>12.5</v>
      </c>
      <c r="AZ368" s="184">
        <v>57642</v>
      </c>
      <c r="BA368" s="58">
        <v>0.82</v>
      </c>
      <c r="BB368" s="58">
        <v>10.926829268292684</v>
      </c>
      <c r="BC368" s="198" t="s">
        <v>118</v>
      </c>
      <c r="BD368" s="178" t="s">
        <v>102</v>
      </c>
      <c r="BE368" s="176" t="s">
        <v>103</v>
      </c>
      <c r="BF368" s="176" t="s">
        <v>104</v>
      </c>
      <c r="BG368" s="176" t="s">
        <v>105</v>
      </c>
      <c r="BH368" s="209" t="s">
        <v>148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122</v>
      </c>
      <c r="BN368" s="79" t="s">
        <v>68</v>
      </c>
      <c r="BO368" s="178" t="s">
        <v>117</v>
      </c>
      <c r="BP368" s="176" t="s">
        <v>123</v>
      </c>
      <c r="BQ368" s="188" t="s">
        <v>124</v>
      </c>
    </row>
    <row r="369" spans="1:69" ht="15.75">
      <c r="A369" s="179" t="s">
        <v>100</v>
      </c>
      <c r="B369" s="195" t="s">
        <v>8</v>
      </c>
      <c r="C369" s="180" t="s">
        <v>29</v>
      </c>
      <c r="D369" s="192" t="s">
        <v>49</v>
      </c>
      <c r="E369" s="194" t="s">
        <v>298</v>
      </c>
      <c r="F369" s="196">
        <v>107</v>
      </c>
      <c r="G369" s="196">
        <v>6</v>
      </c>
      <c r="H369" s="197"/>
      <c r="I369" s="197"/>
      <c r="J369" s="197"/>
      <c r="K369" s="197"/>
      <c r="L369" s="196">
        <v>0</v>
      </c>
      <c r="M369" s="198"/>
      <c r="N369" s="188">
        <v>0</v>
      </c>
      <c r="O369" s="197"/>
      <c r="P369" s="197"/>
      <c r="Q369" s="183">
        <v>7.712475128712871</v>
      </c>
      <c r="R369" s="197"/>
      <c r="S369" s="197"/>
      <c r="T369" s="189">
        <v>10.974999999999994</v>
      </c>
      <c r="U369" s="197"/>
      <c r="V369" s="197"/>
      <c r="W369" s="183">
        <v>7.7314254554455442</v>
      </c>
      <c r="X369" s="197"/>
      <c r="Y369" s="197"/>
      <c r="Z369" s="189">
        <v>10.974999999999994</v>
      </c>
      <c r="AA369" s="197"/>
      <c r="AB369" s="197"/>
      <c r="AC369" s="197"/>
      <c r="AD369" s="197"/>
      <c r="AE369" s="197"/>
      <c r="AF369" s="199">
        <v>2.6819533580593746</v>
      </c>
      <c r="AG369" s="199">
        <v>686</v>
      </c>
      <c r="AH369" s="199">
        <v>0.35161240882343064</v>
      </c>
      <c r="AI369" s="199">
        <v>164</v>
      </c>
      <c r="AJ369" s="199">
        <v>2.0175496688741723</v>
      </c>
      <c r="AK369" s="199"/>
      <c r="AL369" s="199"/>
      <c r="AM369" s="199"/>
      <c r="AN369" s="199"/>
      <c r="AO369" s="190">
        <v>23</v>
      </c>
      <c r="AP369" s="196">
        <v>1</v>
      </c>
      <c r="AQ369" s="196">
        <v>0</v>
      </c>
      <c r="AR369" s="205">
        <v>178</v>
      </c>
      <c r="AS369" s="58">
        <v>0</v>
      </c>
      <c r="AT369" s="183">
        <v>7132.6440000000002</v>
      </c>
      <c r="AU369" s="183">
        <v>71.656999999999996</v>
      </c>
      <c r="AV369" s="199">
        <v>0</v>
      </c>
      <c r="AW369" s="227">
        <v>178</v>
      </c>
      <c r="AX369" s="58">
        <v>0</v>
      </c>
      <c r="AY369" s="200">
        <v>12.5</v>
      </c>
      <c r="AZ369" s="184">
        <v>57642</v>
      </c>
      <c r="BA369" s="58">
        <v>0.82</v>
      </c>
      <c r="BB369" s="58">
        <v>10.439024390243903</v>
      </c>
      <c r="BC369" s="198" t="s">
        <v>118</v>
      </c>
      <c r="BD369" s="178" t="s">
        <v>102</v>
      </c>
      <c r="BE369" s="176" t="s">
        <v>103</v>
      </c>
      <c r="BF369" s="176" t="s">
        <v>104</v>
      </c>
      <c r="BG369" s="176" t="s">
        <v>105</v>
      </c>
      <c r="BH369" s="209" t="s">
        <v>148</v>
      </c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122</v>
      </c>
      <c r="BN369" s="79" t="s">
        <v>68</v>
      </c>
      <c r="BO369" s="178" t="s">
        <v>117</v>
      </c>
      <c r="BP369" s="176" t="s">
        <v>123</v>
      </c>
      <c r="BQ369" s="188" t="s">
        <v>124</v>
      </c>
    </row>
    <row r="370" spans="1:69" ht="15.75">
      <c r="A370" s="179" t="s">
        <v>100</v>
      </c>
      <c r="B370" s="195" t="s">
        <v>8</v>
      </c>
      <c r="C370" s="180" t="s">
        <v>29</v>
      </c>
      <c r="D370" s="192" t="s">
        <v>49</v>
      </c>
      <c r="E370" s="194" t="s">
        <v>299</v>
      </c>
      <c r="F370" s="196">
        <v>115</v>
      </c>
      <c r="G370" s="196">
        <v>3</v>
      </c>
      <c r="H370" s="197"/>
      <c r="I370" s="197"/>
      <c r="J370" s="197"/>
      <c r="K370" s="197"/>
      <c r="L370" s="196">
        <v>4</v>
      </c>
      <c r="M370" s="198"/>
      <c r="N370" s="188">
        <v>0</v>
      </c>
      <c r="O370" s="197"/>
      <c r="P370" s="197"/>
      <c r="Q370" s="183">
        <v>6.6559628333333327</v>
      </c>
      <c r="R370" s="197"/>
      <c r="S370" s="197"/>
      <c r="T370" s="189">
        <v>9.2999999999999972</v>
      </c>
      <c r="U370" s="197"/>
      <c r="V370" s="197"/>
      <c r="W370" s="183">
        <v>6.5773424444444446</v>
      </c>
      <c r="X370" s="197"/>
      <c r="Y370" s="197"/>
      <c r="Z370" s="189">
        <v>9.2999999999999972</v>
      </c>
      <c r="AA370" s="197"/>
      <c r="AB370" s="197"/>
      <c r="AC370" s="197"/>
      <c r="AD370" s="197"/>
      <c r="AE370" s="197"/>
      <c r="AF370" s="199">
        <v>3.3753692703140894</v>
      </c>
      <c r="AG370" s="199">
        <v>754</v>
      </c>
      <c r="AH370" s="199">
        <v>0.50020206850286519</v>
      </c>
      <c r="AI370" s="199">
        <v>36</v>
      </c>
      <c r="AJ370" s="199">
        <v>2.5079439252336448</v>
      </c>
      <c r="AK370" s="199"/>
      <c r="AL370" s="199">
        <v>105</v>
      </c>
      <c r="AM370" s="199">
        <v>3.3997006821794571</v>
      </c>
      <c r="AN370" s="199">
        <v>3.490702479338843</v>
      </c>
      <c r="AO370" s="190">
        <v>24</v>
      </c>
      <c r="AP370" s="196">
        <v>1</v>
      </c>
      <c r="AQ370" s="196">
        <v>0</v>
      </c>
      <c r="AR370" s="205">
        <v>199</v>
      </c>
      <c r="AS370" s="58">
        <v>0</v>
      </c>
      <c r="AT370" s="183">
        <v>7954.223</v>
      </c>
      <c r="AU370" s="183">
        <v>0</v>
      </c>
      <c r="AV370" s="199">
        <v>0</v>
      </c>
      <c r="AW370" s="227">
        <v>199</v>
      </c>
      <c r="AX370" s="58">
        <v>0</v>
      </c>
      <c r="AY370" s="200">
        <v>11</v>
      </c>
      <c r="AZ370" s="184">
        <v>84180</v>
      </c>
      <c r="BA370" s="58">
        <v>0.79545454545400007</v>
      </c>
      <c r="BB370" s="58">
        <v>13.142857142866154</v>
      </c>
      <c r="BC370" s="198" t="s">
        <v>118</v>
      </c>
      <c r="BD370" s="178" t="s">
        <v>102</v>
      </c>
      <c r="BE370" s="176" t="s">
        <v>103</v>
      </c>
      <c r="BF370" s="176" t="s">
        <v>104</v>
      </c>
      <c r="BG370" s="176" t="s">
        <v>105</v>
      </c>
      <c r="BH370" s="209" t="s">
        <v>157</v>
      </c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135</v>
      </c>
      <c r="BN370" s="79" t="s">
        <v>68</v>
      </c>
      <c r="BO370" s="178" t="s">
        <v>299</v>
      </c>
      <c r="BP370" s="176" t="s">
        <v>299</v>
      </c>
      <c r="BQ370" s="188" t="s">
        <v>145</v>
      </c>
    </row>
    <row r="371" spans="1:69" ht="15.75">
      <c r="A371" s="179" t="s">
        <v>100</v>
      </c>
      <c r="B371" s="195" t="s">
        <v>8</v>
      </c>
      <c r="C371" s="180" t="s">
        <v>29</v>
      </c>
      <c r="D371" s="192" t="s">
        <v>49</v>
      </c>
      <c r="E371" s="194" t="s">
        <v>299</v>
      </c>
      <c r="F371" s="196">
        <v>119</v>
      </c>
      <c r="G371" s="196">
        <v>18</v>
      </c>
      <c r="H371" s="197"/>
      <c r="I371" s="197"/>
      <c r="J371" s="197"/>
      <c r="K371" s="197"/>
      <c r="L371" s="196">
        <v>3</v>
      </c>
      <c r="M371" s="198"/>
      <c r="N371" s="188">
        <v>2</v>
      </c>
      <c r="O371" s="197"/>
      <c r="P371" s="197"/>
      <c r="Q371" s="183">
        <v>8.0606937142857138</v>
      </c>
      <c r="R371" s="197"/>
      <c r="S371" s="197"/>
      <c r="T371" s="189">
        <v>13.549999999999997</v>
      </c>
      <c r="U371" s="197"/>
      <c r="V371" s="197"/>
      <c r="W371" s="183">
        <v>8.1131631632653054</v>
      </c>
      <c r="X371" s="197"/>
      <c r="Y371" s="197"/>
      <c r="Z371" s="189">
        <v>13.549999999999997</v>
      </c>
      <c r="AA371" s="197"/>
      <c r="AB371" s="197"/>
      <c r="AC371" s="197"/>
      <c r="AD371" s="197"/>
      <c r="AE371" s="197"/>
      <c r="AF371" s="199">
        <v>2.8991160105910097</v>
      </c>
      <c r="AG371" s="199">
        <v>657</v>
      </c>
      <c r="AH371" s="199">
        <v>0.62277649044384953</v>
      </c>
      <c r="AI371" s="199">
        <v>173</v>
      </c>
      <c r="AJ371" s="199">
        <v>1.7607142857142857</v>
      </c>
      <c r="AK371" s="199"/>
      <c r="AL371" s="199">
        <v>90</v>
      </c>
      <c r="AM371" s="199">
        <v>2.9167566162568548</v>
      </c>
      <c r="AN371" s="199">
        <v>2.9080310880829017</v>
      </c>
      <c r="AO371" s="190">
        <v>7</v>
      </c>
      <c r="AP371" s="196">
        <v>6</v>
      </c>
      <c r="AQ371" s="196">
        <v>1</v>
      </c>
      <c r="AR371" s="205">
        <v>188</v>
      </c>
      <c r="AS371" s="58">
        <v>0</v>
      </c>
      <c r="AT371" s="183">
        <v>6932.2549999999992</v>
      </c>
      <c r="AU371" s="183">
        <v>215.04599999999999</v>
      </c>
      <c r="AV371" s="199">
        <v>0</v>
      </c>
      <c r="AW371" s="227">
        <v>188</v>
      </c>
      <c r="AX371" s="58">
        <v>0</v>
      </c>
      <c r="AY371" s="200">
        <v>11</v>
      </c>
      <c r="AZ371" s="184">
        <v>84180</v>
      </c>
      <c r="BA371" s="58">
        <v>0.79545454545400007</v>
      </c>
      <c r="BB371" s="58">
        <v>13.600000000009326</v>
      </c>
      <c r="BC371" s="198" t="s">
        <v>118</v>
      </c>
      <c r="BD371" s="178" t="s">
        <v>102</v>
      </c>
      <c r="BE371" s="176" t="s">
        <v>103</v>
      </c>
      <c r="BF371" s="176" t="s">
        <v>104</v>
      </c>
      <c r="BG371" s="176" t="s">
        <v>105</v>
      </c>
      <c r="BH371" s="209" t="s">
        <v>157</v>
      </c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135</v>
      </c>
      <c r="BN371" s="79" t="s">
        <v>68</v>
      </c>
      <c r="BO371" s="178" t="s">
        <v>299</v>
      </c>
      <c r="BP371" s="176" t="s">
        <v>299</v>
      </c>
      <c r="BQ371" s="188" t="s">
        <v>145</v>
      </c>
    </row>
    <row r="372" spans="1:69" ht="15.75">
      <c r="A372" s="179" t="s">
        <v>100</v>
      </c>
      <c r="B372" s="195" t="s">
        <v>8</v>
      </c>
      <c r="C372" s="180" t="s">
        <v>29</v>
      </c>
      <c r="D372" s="192" t="s">
        <v>49</v>
      </c>
      <c r="E372" s="194" t="s">
        <v>299</v>
      </c>
      <c r="F372" s="196">
        <v>113</v>
      </c>
      <c r="G372" s="196">
        <v>6</v>
      </c>
      <c r="H372" s="197"/>
      <c r="I372" s="197"/>
      <c r="J372" s="197"/>
      <c r="K372" s="197"/>
      <c r="L372" s="196">
        <v>0</v>
      </c>
      <c r="M372" s="198"/>
      <c r="N372" s="188">
        <v>1</v>
      </c>
      <c r="O372" s="197"/>
      <c r="P372" s="197"/>
      <c r="Q372" s="183">
        <v>6.1790933364485987</v>
      </c>
      <c r="R372" s="197"/>
      <c r="S372" s="197"/>
      <c r="T372" s="189">
        <v>8.6624999999999979</v>
      </c>
      <c r="U372" s="197"/>
      <c r="V372" s="197"/>
      <c r="W372" s="183">
        <v>5.6114017289719627</v>
      </c>
      <c r="X372" s="197"/>
      <c r="Y372" s="197"/>
      <c r="Z372" s="189">
        <v>7.9562499999999989</v>
      </c>
      <c r="AA372" s="197"/>
      <c r="AB372" s="197"/>
      <c r="AC372" s="197"/>
      <c r="AD372" s="197"/>
      <c r="AE372" s="197"/>
      <c r="AF372" s="199">
        <v>3.5283980365176517</v>
      </c>
      <c r="AG372" s="199">
        <v>736</v>
      </c>
      <c r="AH372" s="199">
        <v>0.54476720701441239</v>
      </c>
      <c r="AI372" s="199">
        <v>37</v>
      </c>
      <c r="AJ372" s="199">
        <v>2.3647058823529412</v>
      </c>
      <c r="AK372" s="199"/>
      <c r="AL372" s="199">
        <v>101</v>
      </c>
      <c r="AM372" s="199">
        <v>3.5561669157788978</v>
      </c>
      <c r="AN372" s="199">
        <v>3.6303370786516855</v>
      </c>
      <c r="AO372" s="190">
        <v>15</v>
      </c>
      <c r="AP372" s="196">
        <v>0</v>
      </c>
      <c r="AQ372" s="196">
        <v>0</v>
      </c>
      <c r="AR372" s="205">
        <v>199</v>
      </c>
      <c r="AS372" s="58">
        <v>0</v>
      </c>
      <c r="AT372" s="183">
        <v>7546.259</v>
      </c>
      <c r="AU372" s="183">
        <v>100.791</v>
      </c>
      <c r="AV372" s="199">
        <v>0</v>
      </c>
      <c r="AW372" s="227">
        <v>199</v>
      </c>
      <c r="AX372" s="58">
        <v>0</v>
      </c>
      <c r="AY372" s="200">
        <v>11</v>
      </c>
      <c r="AZ372" s="184">
        <v>84180</v>
      </c>
      <c r="BA372" s="58">
        <v>0.79545454545400007</v>
      </c>
      <c r="BB372" s="58">
        <v>12.91428571429457</v>
      </c>
      <c r="BC372" s="198" t="s">
        <v>118</v>
      </c>
      <c r="BD372" s="178" t="s">
        <v>102</v>
      </c>
      <c r="BE372" s="176" t="s">
        <v>103</v>
      </c>
      <c r="BF372" s="176" t="s">
        <v>104</v>
      </c>
      <c r="BG372" s="176" t="s">
        <v>105</v>
      </c>
      <c r="BH372" s="209" t="s">
        <v>157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135</v>
      </c>
      <c r="BN372" s="79" t="s">
        <v>68</v>
      </c>
      <c r="BO372" s="178" t="s">
        <v>299</v>
      </c>
      <c r="BP372" s="176" t="s">
        <v>299</v>
      </c>
      <c r="BQ372" s="188" t="s">
        <v>145</v>
      </c>
    </row>
    <row r="373" spans="1:69" ht="15.75">
      <c r="A373" s="179" t="s">
        <v>100</v>
      </c>
      <c r="B373" s="195" t="s">
        <v>8</v>
      </c>
      <c r="C373" s="180" t="s">
        <v>29</v>
      </c>
      <c r="D373" s="192" t="s">
        <v>49</v>
      </c>
      <c r="E373" s="194" t="s">
        <v>299</v>
      </c>
      <c r="F373" s="196">
        <v>119</v>
      </c>
      <c r="G373" s="196">
        <v>10</v>
      </c>
      <c r="H373" s="197"/>
      <c r="I373" s="197"/>
      <c r="J373" s="197"/>
      <c r="K373" s="197"/>
      <c r="L373" s="196">
        <v>2</v>
      </c>
      <c r="M373" s="198"/>
      <c r="N373" s="188">
        <v>0</v>
      </c>
      <c r="O373" s="197"/>
      <c r="P373" s="197"/>
      <c r="Q373" s="183">
        <v>7.5477289065420567</v>
      </c>
      <c r="R373" s="197"/>
      <c r="S373" s="197"/>
      <c r="T373" s="189">
        <v>10.324999999999996</v>
      </c>
      <c r="U373" s="197"/>
      <c r="V373" s="197"/>
      <c r="W373" s="183">
        <v>7.477766158878504</v>
      </c>
      <c r="X373" s="197"/>
      <c r="Y373" s="197"/>
      <c r="Z373" s="189">
        <v>10.324999999999996</v>
      </c>
      <c r="AA373" s="197"/>
      <c r="AB373" s="197"/>
      <c r="AC373" s="197"/>
      <c r="AD373" s="197"/>
      <c r="AE373" s="197"/>
      <c r="AF373" s="199">
        <v>2.7351465183190808</v>
      </c>
      <c r="AG373" s="199">
        <v>723</v>
      </c>
      <c r="AH373" s="199">
        <v>0.37666870650726891</v>
      </c>
      <c r="AI373" s="199">
        <v>138</v>
      </c>
      <c r="AJ373" s="199">
        <v>2.0287999999999999</v>
      </c>
      <c r="AK373" s="199"/>
      <c r="AL373" s="199"/>
      <c r="AM373" s="199"/>
      <c r="AN373" s="199"/>
      <c r="AO373" s="190">
        <v>23</v>
      </c>
      <c r="AP373" s="196">
        <v>0</v>
      </c>
      <c r="AQ373" s="196">
        <v>0</v>
      </c>
      <c r="AR373" s="205">
        <v>195</v>
      </c>
      <c r="AS373" s="58">
        <v>0</v>
      </c>
      <c r="AT373" s="183">
        <v>7670.5129999999999</v>
      </c>
      <c r="AU373" s="183">
        <v>54.398000000000003</v>
      </c>
      <c r="AV373" s="199">
        <v>0</v>
      </c>
      <c r="AW373" s="227">
        <v>195</v>
      </c>
      <c r="AX373" s="58">
        <v>0</v>
      </c>
      <c r="AY373" s="200">
        <v>11</v>
      </c>
      <c r="AZ373" s="184">
        <v>84180</v>
      </c>
      <c r="BA373" s="58">
        <v>0.79545454545400007</v>
      </c>
      <c r="BB373" s="58">
        <v>13.600000000009326</v>
      </c>
      <c r="BC373" s="198" t="s">
        <v>118</v>
      </c>
      <c r="BD373" s="178" t="s">
        <v>102</v>
      </c>
      <c r="BE373" s="176" t="s">
        <v>103</v>
      </c>
      <c r="BF373" s="176" t="s">
        <v>104</v>
      </c>
      <c r="BG373" s="176" t="s">
        <v>105</v>
      </c>
      <c r="BH373" s="209" t="s">
        <v>157</v>
      </c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135</v>
      </c>
      <c r="BN373" s="79" t="s">
        <v>68</v>
      </c>
      <c r="BO373" s="178" t="s">
        <v>299</v>
      </c>
      <c r="BP373" s="176" t="s">
        <v>299</v>
      </c>
      <c r="BQ373" s="188" t="s">
        <v>145</v>
      </c>
    </row>
    <row r="374" spans="1:69" ht="15.75">
      <c r="A374" s="179" t="s">
        <v>100</v>
      </c>
      <c r="B374" s="195" t="s">
        <v>8</v>
      </c>
      <c r="C374" s="180" t="s">
        <v>29</v>
      </c>
      <c r="D374" s="192" t="s">
        <v>49</v>
      </c>
      <c r="E374" s="194" t="s">
        <v>300</v>
      </c>
      <c r="F374" s="196">
        <v>64</v>
      </c>
      <c r="G374" s="196">
        <v>0</v>
      </c>
      <c r="H374" s="197"/>
      <c r="I374" s="197"/>
      <c r="J374" s="197"/>
      <c r="K374" s="197"/>
      <c r="L374" s="196">
        <v>0</v>
      </c>
      <c r="M374" s="198"/>
      <c r="N374" s="188">
        <v>0</v>
      </c>
      <c r="O374" s="197"/>
      <c r="P374" s="197"/>
      <c r="Q374" s="183">
        <v>5.6803592812500003</v>
      </c>
      <c r="R374" s="197"/>
      <c r="S374" s="197"/>
      <c r="T374" s="189">
        <v>6.9666666666666659</v>
      </c>
      <c r="U374" s="197"/>
      <c r="V374" s="197"/>
      <c r="W374" s="183">
        <v>5.3284842031249999</v>
      </c>
      <c r="X374" s="197"/>
      <c r="Y374" s="197"/>
      <c r="Z374" s="189">
        <v>6.6999999999999993</v>
      </c>
      <c r="AA374" s="197"/>
      <c r="AB374" s="197"/>
      <c r="AC374" s="197"/>
      <c r="AD374" s="197"/>
      <c r="AE374" s="197"/>
      <c r="AF374" s="199">
        <v>3.7693750256938596</v>
      </c>
      <c r="AG374" s="199">
        <v>448</v>
      </c>
      <c r="AH374" s="199">
        <v>0.34795657138107605</v>
      </c>
      <c r="AI374" s="199">
        <v>7</v>
      </c>
      <c r="AJ374" s="199">
        <v>3.0379310344827588</v>
      </c>
      <c r="AK374" s="199"/>
      <c r="AL374" s="199">
        <v>60</v>
      </c>
      <c r="AM374" s="199">
        <v>3.815166694777353</v>
      </c>
      <c r="AN374" s="199">
        <v>3.7563291139240507</v>
      </c>
      <c r="AO374" s="190">
        <v>2</v>
      </c>
      <c r="AP374" s="196">
        <v>0</v>
      </c>
      <c r="AQ374" s="196">
        <v>0</v>
      </c>
      <c r="AR374" s="205">
        <v>126</v>
      </c>
      <c r="AS374" s="58">
        <v>0</v>
      </c>
      <c r="AT374" s="183">
        <v>4591.5609999999997</v>
      </c>
      <c r="AU374" s="183">
        <v>0</v>
      </c>
      <c r="AV374" s="199">
        <v>0</v>
      </c>
      <c r="AW374" s="227">
        <v>126</v>
      </c>
      <c r="AX374" s="58">
        <v>0</v>
      </c>
      <c r="AY374" s="200">
        <v>6</v>
      </c>
      <c r="AZ374" s="184">
        <v>15204</v>
      </c>
      <c r="BA374" s="58">
        <v>0.95833333333300008</v>
      </c>
      <c r="BB374" s="58">
        <v>11.130434782612566</v>
      </c>
      <c r="BC374" s="198" t="s">
        <v>118</v>
      </c>
      <c r="BD374" s="178" t="s">
        <v>102</v>
      </c>
      <c r="BE374" s="176" t="s">
        <v>103</v>
      </c>
      <c r="BF374" s="176" t="s">
        <v>104</v>
      </c>
      <c r="BG374" s="176" t="s">
        <v>105</v>
      </c>
      <c r="BH374" s="209" t="s">
        <v>106</v>
      </c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122</v>
      </c>
      <c r="BN374" s="79" t="s">
        <v>68</v>
      </c>
      <c r="BO374" s="178" t="s">
        <v>147</v>
      </c>
      <c r="BP374" s="176" t="s">
        <v>149</v>
      </c>
      <c r="BQ374" s="188" t="s">
        <v>150</v>
      </c>
    </row>
    <row r="375" spans="1:69" ht="15.75">
      <c r="A375" s="179" t="s">
        <v>100</v>
      </c>
      <c r="B375" s="195" t="s">
        <v>8</v>
      </c>
      <c r="C375" s="180" t="s">
        <v>29</v>
      </c>
      <c r="D375" s="192" t="s">
        <v>49</v>
      </c>
      <c r="E375" s="194" t="s">
        <v>300</v>
      </c>
      <c r="F375" s="196">
        <v>62</v>
      </c>
      <c r="G375" s="196">
        <v>0</v>
      </c>
      <c r="H375" s="197"/>
      <c r="I375" s="197"/>
      <c r="J375" s="197"/>
      <c r="K375" s="197"/>
      <c r="L375" s="196">
        <v>0</v>
      </c>
      <c r="M375" s="198"/>
      <c r="N375" s="188">
        <v>1</v>
      </c>
      <c r="O375" s="197"/>
      <c r="P375" s="197"/>
      <c r="Q375" s="183">
        <v>7.5190322096774187</v>
      </c>
      <c r="R375" s="197"/>
      <c r="S375" s="197"/>
      <c r="T375" s="189">
        <v>13.483333333333333</v>
      </c>
      <c r="U375" s="197"/>
      <c r="V375" s="197"/>
      <c r="W375" s="183">
        <v>7.5432418709677416</v>
      </c>
      <c r="X375" s="197"/>
      <c r="Y375" s="197"/>
      <c r="Z375" s="189">
        <v>13.483333333333333</v>
      </c>
      <c r="AA375" s="197"/>
      <c r="AB375" s="197"/>
      <c r="AC375" s="197"/>
      <c r="AD375" s="197"/>
      <c r="AE375" s="197"/>
      <c r="AF375" s="199">
        <v>3.1594847845528666</v>
      </c>
      <c r="AG375" s="199">
        <v>427</v>
      </c>
      <c r="AH375" s="199">
        <v>0.68010511684269803</v>
      </c>
      <c r="AI375" s="199">
        <v>90</v>
      </c>
      <c r="AJ375" s="199">
        <v>1.9175</v>
      </c>
      <c r="AK375" s="199"/>
      <c r="AL375" s="199">
        <v>61</v>
      </c>
      <c r="AM375" s="199">
        <v>3.1594847845528666</v>
      </c>
      <c r="AN375" s="199">
        <v>3.2528735632183907</v>
      </c>
      <c r="AO375" s="190">
        <v>0</v>
      </c>
      <c r="AP375" s="196">
        <v>0</v>
      </c>
      <c r="AQ375" s="196">
        <v>0</v>
      </c>
      <c r="AR375" s="205">
        <v>124</v>
      </c>
      <c r="AS375" s="58">
        <v>0</v>
      </c>
      <c r="AT375" s="183">
        <v>4454.01</v>
      </c>
      <c r="AU375" s="183">
        <v>0</v>
      </c>
      <c r="AV375" s="199">
        <v>0</v>
      </c>
      <c r="AW375" s="227">
        <v>124</v>
      </c>
      <c r="AX375" s="58">
        <v>0</v>
      </c>
      <c r="AY375" s="200">
        <v>6</v>
      </c>
      <c r="AZ375" s="184">
        <v>15204</v>
      </c>
      <c r="BA375" s="58">
        <v>0.95833333333300008</v>
      </c>
      <c r="BB375" s="58">
        <v>10.782608695655924</v>
      </c>
      <c r="BC375" s="198" t="s">
        <v>118</v>
      </c>
      <c r="BD375" s="178" t="s">
        <v>102</v>
      </c>
      <c r="BE375" s="176" t="s">
        <v>103</v>
      </c>
      <c r="BF375" s="176" t="s">
        <v>104</v>
      </c>
      <c r="BG375" s="176" t="s">
        <v>105</v>
      </c>
      <c r="BH375" s="209" t="s">
        <v>106</v>
      </c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122</v>
      </c>
      <c r="BN375" s="79" t="s">
        <v>68</v>
      </c>
      <c r="BO375" s="178" t="s">
        <v>147</v>
      </c>
      <c r="BP375" s="176" t="s">
        <v>149</v>
      </c>
      <c r="BQ375" s="188" t="s">
        <v>150</v>
      </c>
    </row>
    <row r="376" spans="1:69" ht="15.75">
      <c r="A376" s="179" t="s">
        <v>100</v>
      </c>
      <c r="B376" s="195" t="s">
        <v>8</v>
      </c>
      <c r="C376" s="180" t="s">
        <v>29</v>
      </c>
      <c r="D376" s="192" t="s">
        <v>49</v>
      </c>
      <c r="E376" s="194" t="s">
        <v>300</v>
      </c>
      <c r="F376" s="196">
        <v>66</v>
      </c>
      <c r="G376" s="196">
        <v>3</v>
      </c>
      <c r="H376" s="197"/>
      <c r="I376" s="197"/>
      <c r="J376" s="197"/>
      <c r="K376" s="197"/>
      <c r="L376" s="196">
        <v>0</v>
      </c>
      <c r="M376" s="198"/>
      <c r="N376" s="188">
        <v>0</v>
      </c>
      <c r="O376" s="197"/>
      <c r="P376" s="197"/>
      <c r="Q376" s="183">
        <v>5.9808728095238095</v>
      </c>
      <c r="R376" s="197"/>
      <c r="S376" s="197"/>
      <c r="T376" s="189">
        <v>7.2124999999999986</v>
      </c>
      <c r="U376" s="197"/>
      <c r="V376" s="197"/>
      <c r="W376" s="183">
        <v>6.1055077301587302</v>
      </c>
      <c r="X376" s="197"/>
      <c r="Y376" s="197"/>
      <c r="Z376" s="189">
        <v>7.4812499999999993</v>
      </c>
      <c r="AA376" s="197"/>
      <c r="AB376" s="197"/>
      <c r="AC376" s="197"/>
      <c r="AD376" s="197"/>
      <c r="AE376" s="197"/>
      <c r="AF376" s="199">
        <v>3.7439909559799154</v>
      </c>
      <c r="AG376" s="199">
        <v>441</v>
      </c>
      <c r="AH376" s="199">
        <v>0.36306063989587151</v>
      </c>
      <c r="AI376" s="199">
        <v>3</v>
      </c>
      <c r="AJ376" s="199">
        <v>2.9762499999999998</v>
      </c>
      <c r="AK376" s="199"/>
      <c r="AL376" s="199">
        <v>63</v>
      </c>
      <c r="AM376" s="199">
        <v>3.7439909559799154</v>
      </c>
      <c r="AN376" s="199">
        <v>3.735530546623794</v>
      </c>
      <c r="AO376" s="190">
        <v>3</v>
      </c>
      <c r="AP376" s="196">
        <v>0</v>
      </c>
      <c r="AQ376" s="196">
        <v>0</v>
      </c>
      <c r="AR376" s="205">
        <v>123</v>
      </c>
      <c r="AS376" s="58">
        <v>0</v>
      </c>
      <c r="AT376" s="183">
        <v>4527.7970000000005</v>
      </c>
      <c r="AU376" s="183">
        <v>0</v>
      </c>
      <c r="AV376" s="199">
        <v>0</v>
      </c>
      <c r="AW376" s="227">
        <v>123</v>
      </c>
      <c r="AX376" s="58">
        <v>0</v>
      </c>
      <c r="AY376" s="200">
        <v>6</v>
      </c>
      <c r="AZ376" s="184">
        <v>15204</v>
      </c>
      <c r="BA376" s="58">
        <v>0.95833333333300008</v>
      </c>
      <c r="BB376" s="58">
        <v>11.478260869569208</v>
      </c>
      <c r="BC376" s="198" t="s">
        <v>118</v>
      </c>
      <c r="BD376" s="178" t="s">
        <v>102</v>
      </c>
      <c r="BE376" s="176" t="s">
        <v>103</v>
      </c>
      <c r="BF376" s="176" t="s">
        <v>104</v>
      </c>
      <c r="BG376" s="176" t="s">
        <v>105</v>
      </c>
      <c r="BH376" s="209" t="s">
        <v>106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122</v>
      </c>
      <c r="BN376" s="79" t="s">
        <v>68</v>
      </c>
      <c r="BO376" s="178" t="s">
        <v>147</v>
      </c>
      <c r="BP376" s="176" t="s">
        <v>149</v>
      </c>
      <c r="BQ376" s="188" t="s">
        <v>150</v>
      </c>
    </row>
    <row r="377" spans="1:69" ht="15.75">
      <c r="A377" s="179" t="s">
        <v>100</v>
      </c>
      <c r="B377" s="195" t="s">
        <v>8</v>
      </c>
      <c r="C377" s="180" t="s">
        <v>29</v>
      </c>
      <c r="D377" s="192" t="s">
        <v>49</v>
      </c>
      <c r="E377" s="194" t="s">
        <v>300</v>
      </c>
      <c r="F377" s="196">
        <v>64</v>
      </c>
      <c r="G377" s="196">
        <v>3</v>
      </c>
      <c r="H377" s="197"/>
      <c r="I377" s="197"/>
      <c r="J377" s="197"/>
      <c r="K377" s="197"/>
      <c r="L377" s="196">
        <v>0</v>
      </c>
      <c r="M377" s="198"/>
      <c r="N377" s="188">
        <v>0</v>
      </c>
      <c r="O377" s="197"/>
      <c r="P377" s="197"/>
      <c r="Q377" s="183">
        <v>7.8180327377049181</v>
      </c>
      <c r="R377" s="197"/>
      <c r="S377" s="197"/>
      <c r="T377" s="189">
        <v>13.658333333333333</v>
      </c>
      <c r="U377" s="197"/>
      <c r="V377" s="197"/>
      <c r="W377" s="183">
        <v>7.771672065573771</v>
      </c>
      <c r="X377" s="197"/>
      <c r="Y377" s="197"/>
      <c r="Z377" s="189">
        <v>13.737499999999999</v>
      </c>
      <c r="AA377" s="197"/>
      <c r="AB377" s="197"/>
      <c r="AC377" s="197"/>
      <c r="AD377" s="197"/>
      <c r="AE377" s="197"/>
      <c r="AF377" s="199">
        <v>2.5097826060301029</v>
      </c>
      <c r="AG377" s="199">
        <v>322</v>
      </c>
      <c r="AH377" s="199">
        <v>0.43008513964353068</v>
      </c>
      <c r="AI377" s="199">
        <v>145</v>
      </c>
      <c r="AJ377" s="199">
        <v>1.5982876712328766</v>
      </c>
      <c r="AK377" s="199"/>
      <c r="AL377" s="199"/>
      <c r="AM377" s="199"/>
      <c r="AN377" s="199"/>
      <c r="AO377" s="190">
        <v>1</v>
      </c>
      <c r="AP377" s="196">
        <v>0</v>
      </c>
      <c r="AQ377" s="196">
        <v>0</v>
      </c>
      <c r="AR377" s="205">
        <v>121</v>
      </c>
      <c r="AS377" s="58">
        <v>0</v>
      </c>
      <c r="AT377" s="183">
        <v>4383.49</v>
      </c>
      <c r="AU377" s="183">
        <v>0</v>
      </c>
      <c r="AV377" s="199">
        <v>0</v>
      </c>
      <c r="AW377" s="227">
        <v>121</v>
      </c>
      <c r="AX377" s="58">
        <v>0</v>
      </c>
      <c r="AY377" s="200">
        <v>6</v>
      </c>
      <c r="AZ377" s="184">
        <v>15204</v>
      </c>
      <c r="BA377" s="58">
        <v>0.95833333333300008</v>
      </c>
      <c r="BB377" s="58">
        <v>11.130434782612566</v>
      </c>
      <c r="BC377" s="198" t="s">
        <v>118</v>
      </c>
      <c r="BD377" s="178" t="s">
        <v>102</v>
      </c>
      <c r="BE377" s="176" t="s">
        <v>103</v>
      </c>
      <c r="BF377" s="176" t="s">
        <v>104</v>
      </c>
      <c r="BG377" s="176" t="s">
        <v>105</v>
      </c>
      <c r="BH377" s="209" t="s">
        <v>106</v>
      </c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122</v>
      </c>
      <c r="BN377" s="79" t="s">
        <v>68</v>
      </c>
      <c r="BO377" s="178" t="s">
        <v>147</v>
      </c>
      <c r="BP377" s="176" t="s">
        <v>149</v>
      </c>
      <c r="BQ377" s="188" t="s">
        <v>150</v>
      </c>
    </row>
    <row r="378" spans="1:69" ht="15.75">
      <c r="A378" s="179" t="s">
        <v>100</v>
      </c>
      <c r="B378" s="195" t="s">
        <v>8</v>
      </c>
      <c r="C378" s="180" t="s">
        <v>29</v>
      </c>
      <c r="D378" s="192" t="s">
        <v>49</v>
      </c>
      <c r="E378" s="194" t="s">
        <v>301</v>
      </c>
      <c r="F378" s="196">
        <v>66</v>
      </c>
      <c r="G378" s="196">
        <v>1</v>
      </c>
      <c r="H378" s="197"/>
      <c r="I378" s="197"/>
      <c r="J378" s="197"/>
      <c r="K378" s="197"/>
      <c r="L378" s="196">
        <v>0</v>
      </c>
      <c r="M378" s="198"/>
      <c r="N378" s="188">
        <v>1</v>
      </c>
      <c r="O378" s="197"/>
      <c r="P378" s="197"/>
      <c r="Q378" s="183">
        <v>5.1950768153846152</v>
      </c>
      <c r="R378" s="197"/>
      <c r="S378" s="197"/>
      <c r="T378" s="189">
        <v>6.4107142857142856</v>
      </c>
      <c r="U378" s="197"/>
      <c r="V378" s="197"/>
      <c r="W378" s="183">
        <v>4.9747999538461531</v>
      </c>
      <c r="X378" s="197"/>
      <c r="Y378" s="197"/>
      <c r="Z378" s="189">
        <v>6.21875</v>
      </c>
      <c r="AA378" s="197"/>
      <c r="AB378" s="197"/>
      <c r="AC378" s="197"/>
      <c r="AD378" s="197"/>
      <c r="AE378" s="197"/>
      <c r="AF378" s="199">
        <v>3.7129241289304833</v>
      </c>
      <c r="AG378" s="199">
        <v>448</v>
      </c>
      <c r="AH378" s="199">
        <v>0.39647353869192437</v>
      </c>
      <c r="AI378" s="199">
        <v>3</v>
      </c>
      <c r="AJ378" s="199">
        <v>2.8988095238095237</v>
      </c>
      <c r="AK378" s="199"/>
      <c r="AL378" s="199">
        <v>64</v>
      </c>
      <c r="AM378" s="199">
        <v>3.7129241289304833</v>
      </c>
      <c r="AN378" s="199">
        <v>3.7030254777070062</v>
      </c>
      <c r="AO378" s="190">
        <v>21</v>
      </c>
      <c r="AP378" s="196">
        <v>0</v>
      </c>
      <c r="AQ378" s="196">
        <v>0</v>
      </c>
      <c r="AR378" s="205">
        <v>109</v>
      </c>
      <c r="AS378" s="58">
        <v>0</v>
      </c>
      <c r="AT378" s="183">
        <v>4638.7089999999998</v>
      </c>
      <c r="AU378" s="183">
        <v>0</v>
      </c>
      <c r="AV378" s="199">
        <v>0</v>
      </c>
      <c r="AW378" s="227">
        <v>109</v>
      </c>
      <c r="AX378" s="58">
        <v>0</v>
      </c>
      <c r="AY378" s="200">
        <v>8</v>
      </c>
      <c r="AZ378" s="184">
        <v>23950</v>
      </c>
      <c r="BA378" s="58">
        <v>0.90625</v>
      </c>
      <c r="BB378" s="58">
        <v>9.1034482758620694</v>
      </c>
      <c r="BC378" s="198" t="s">
        <v>118</v>
      </c>
      <c r="BD378" s="178" t="s">
        <v>102</v>
      </c>
      <c r="BE378" s="176" t="s">
        <v>103</v>
      </c>
      <c r="BF378" s="176" t="s">
        <v>104</v>
      </c>
      <c r="BG378" s="176" t="s">
        <v>105</v>
      </c>
      <c r="BH378" s="209" t="s">
        <v>119</v>
      </c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122</v>
      </c>
      <c r="BN378" s="79" t="s">
        <v>68</v>
      </c>
      <c r="BO378" s="178" t="s">
        <v>139</v>
      </c>
      <c r="BP378" s="176" t="s">
        <v>139</v>
      </c>
      <c r="BQ378" s="188" t="s">
        <v>141</v>
      </c>
    </row>
    <row r="379" spans="1:69" ht="15.75">
      <c r="A379" s="179" t="s">
        <v>100</v>
      </c>
      <c r="B379" s="195" t="s">
        <v>8</v>
      </c>
      <c r="C379" s="180" t="s">
        <v>29</v>
      </c>
      <c r="D379" s="192" t="s">
        <v>49</v>
      </c>
      <c r="E379" s="194" t="s">
        <v>301</v>
      </c>
      <c r="F379" s="196">
        <v>67</v>
      </c>
      <c r="G379" s="196">
        <v>0</v>
      </c>
      <c r="H379" s="197"/>
      <c r="I379" s="197"/>
      <c r="J379" s="197"/>
      <c r="K379" s="197"/>
      <c r="L379" s="196">
        <v>0</v>
      </c>
      <c r="M379" s="198"/>
      <c r="N379" s="188">
        <v>0</v>
      </c>
      <c r="O379" s="197"/>
      <c r="P379" s="197"/>
      <c r="Q379" s="183">
        <v>6.5290594328358207</v>
      </c>
      <c r="R379" s="197"/>
      <c r="S379" s="197"/>
      <c r="T379" s="189">
        <v>9.4124999999999996</v>
      </c>
      <c r="U379" s="197"/>
      <c r="V379" s="197"/>
      <c r="W379" s="183">
        <v>6.5291190895522382</v>
      </c>
      <c r="X379" s="197"/>
      <c r="Y379" s="197"/>
      <c r="Z379" s="189">
        <v>9.4124999999999996</v>
      </c>
      <c r="AA379" s="197"/>
      <c r="AB379" s="197"/>
      <c r="AC379" s="197"/>
      <c r="AD379" s="197"/>
      <c r="AE379" s="197"/>
      <c r="AF379" s="199">
        <v>3.4236851515461555</v>
      </c>
      <c r="AG379" s="199">
        <v>469</v>
      </c>
      <c r="AH379" s="199">
        <v>0.46442570178907761</v>
      </c>
      <c r="AI379" s="199">
        <v>19</v>
      </c>
      <c r="AJ379" s="199">
        <v>2.5377118644067798</v>
      </c>
      <c r="AK379" s="199"/>
      <c r="AL379" s="199">
        <v>62</v>
      </c>
      <c r="AM379" s="199">
        <v>3.4900691308733505</v>
      </c>
      <c r="AN379" s="199">
        <v>3.5601265822784809</v>
      </c>
      <c r="AO379" s="190">
        <v>34</v>
      </c>
      <c r="AP379" s="196">
        <v>1</v>
      </c>
      <c r="AQ379" s="196">
        <v>3</v>
      </c>
      <c r="AR379" s="205">
        <v>96</v>
      </c>
      <c r="AS379" s="58">
        <v>0</v>
      </c>
      <c r="AT379" s="183">
        <v>4542.7330000000002</v>
      </c>
      <c r="AU379" s="183">
        <v>227.05199999999999</v>
      </c>
      <c r="AV379" s="199">
        <v>0</v>
      </c>
      <c r="AW379" s="227">
        <v>96</v>
      </c>
      <c r="AX379" s="58">
        <v>0</v>
      </c>
      <c r="AY379" s="200">
        <v>8</v>
      </c>
      <c r="AZ379" s="184">
        <v>23950</v>
      </c>
      <c r="BA379" s="58">
        <v>0.90625</v>
      </c>
      <c r="BB379" s="58">
        <v>9.2413793103448274</v>
      </c>
      <c r="BC379" s="198" t="s">
        <v>118</v>
      </c>
      <c r="BD379" s="178" t="s">
        <v>102</v>
      </c>
      <c r="BE379" s="176" t="s">
        <v>103</v>
      </c>
      <c r="BF379" s="176" t="s">
        <v>104</v>
      </c>
      <c r="BG379" s="176" t="s">
        <v>105</v>
      </c>
      <c r="BH379" s="209" t="s">
        <v>119</v>
      </c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122</v>
      </c>
      <c r="BN379" s="79" t="s">
        <v>68</v>
      </c>
      <c r="BO379" s="178" t="s">
        <v>139</v>
      </c>
      <c r="BP379" s="176" t="s">
        <v>139</v>
      </c>
      <c r="BQ379" s="188" t="s">
        <v>141</v>
      </c>
    </row>
    <row r="380" spans="1:69" ht="15.75">
      <c r="A380" s="179" t="s">
        <v>100</v>
      </c>
      <c r="B380" s="195" t="s">
        <v>8</v>
      </c>
      <c r="C380" s="180" t="s">
        <v>29</v>
      </c>
      <c r="D380" s="192" t="s">
        <v>49</v>
      </c>
      <c r="E380" s="194" t="s">
        <v>301</v>
      </c>
      <c r="F380" s="196">
        <v>64</v>
      </c>
      <c r="G380" s="196">
        <v>2</v>
      </c>
      <c r="H380" s="197"/>
      <c r="I380" s="197"/>
      <c r="J380" s="197"/>
      <c r="K380" s="197"/>
      <c r="L380" s="196">
        <v>0</v>
      </c>
      <c r="M380" s="198"/>
      <c r="N380" s="188">
        <v>0</v>
      </c>
      <c r="O380" s="197"/>
      <c r="P380" s="197"/>
      <c r="Q380" s="183">
        <v>7.8671127580645157</v>
      </c>
      <c r="R380" s="197"/>
      <c r="S380" s="197"/>
      <c r="T380" s="189">
        <v>11.45</v>
      </c>
      <c r="U380" s="197"/>
      <c r="V380" s="197"/>
      <c r="W380" s="183">
        <v>7.9725966612903223</v>
      </c>
      <c r="X380" s="197"/>
      <c r="Y380" s="197"/>
      <c r="Z380" s="189">
        <v>11.725</v>
      </c>
      <c r="AA380" s="197"/>
      <c r="AB380" s="197"/>
      <c r="AC380" s="197"/>
      <c r="AD380" s="197"/>
      <c r="AE380" s="197"/>
      <c r="AF380" s="199">
        <v>2.8434192037135708</v>
      </c>
      <c r="AG380" s="199">
        <v>427</v>
      </c>
      <c r="AH380" s="199">
        <v>0.45626395513573165</v>
      </c>
      <c r="AI380" s="199">
        <v>92</v>
      </c>
      <c r="AJ380" s="199">
        <v>2.0398809523809525</v>
      </c>
      <c r="AK380" s="199"/>
      <c r="AL380" s="199">
        <v>60</v>
      </c>
      <c r="AM380" s="199">
        <v>2.8408095237754636</v>
      </c>
      <c r="AN380" s="199">
        <v>2.839779005524862</v>
      </c>
      <c r="AO380" s="190">
        <v>12</v>
      </c>
      <c r="AP380" s="196">
        <v>0</v>
      </c>
      <c r="AQ380" s="196">
        <v>1</v>
      </c>
      <c r="AR380" s="205">
        <v>111</v>
      </c>
      <c r="AS380" s="58">
        <v>0</v>
      </c>
      <c r="AT380" s="183">
        <v>4347.2110000000002</v>
      </c>
      <c r="AU380" s="183">
        <v>74.861999999999995</v>
      </c>
      <c r="AV380" s="199">
        <v>0</v>
      </c>
      <c r="AW380" s="227">
        <v>111</v>
      </c>
      <c r="AX380" s="58">
        <v>0</v>
      </c>
      <c r="AY380" s="200">
        <v>8</v>
      </c>
      <c r="AZ380" s="184">
        <v>23950</v>
      </c>
      <c r="BA380" s="58">
        <v>0.90625</v>
      </c>
      <c r="BB380" s="58">
        <v>8.8275862068965516</v>
      </c>
      <c r="BC380" s="198" t="s">
        <v>118</v>
      </c>
      <c r="BD380" s="178" t="s">
        <v>102</v>
      </c>
      <c r="BE380" s="176" t="s">
        <v>103</v>
      </c>
      <c r="BF380" s="176" t="s">
        <v>104</v>
      </c>
      <c r="BG380" s="176" t="s">
        <v>105</v>
      </c>
      <c r="BH380" s="209" t="s">
        <v>119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122</v>
      </c>
      <c r="BN380" s="79" t="s">
        <v>68</v>
      </c>
      <c r="BO380" s="178" t="s">
        <v>139</v>
      </c>
      <c r="BP380" s="176" t="s">
        <v>139</v>
      </c>
      <c r="BQ380" s="188" t="s">
        <v>141</v>
      </c>
    </row>
    <row r="381" spans="1:69" ht="15.75">
      <c r="A381" s="179" t="s">
        <v>100</v>
      </c>
      <c r="B381" s="195" t="s">
        <v>8</v>
      </c>
      <c r="C381" s="180" t="s">
        <v>29</v>
      </c>
      <c r="D381" s="192" t="s">
        <v>49</v>
      </c>
      <c r="E381" s="194" t="s">
        <v>301</v>
      </c>
      <c r="F381" s="196">
        <v>66</v>
      </c>
      <c r="G381" s="196">
        <v>2</v>
      </c>
      <c r="H381" s="197"/>
      <c r="I381" s="197"/>
      <c r="J381" s="197"/>
      <c r="K381" s="197"/>
      <c r="L381" s="196">
        <v>2</v>
      </c>
      <c r="M381" s="198"/>
      <c r="N381" s="188">
        <v>0</v>
      </c>
      <c r="O381" s="197"/>
      <c r="P381" s="197"/>
      <c r="Q381" s="183">
        <v>7.3518062741935486</v>
      </c>
      <c r="R381" s="197"/>
      <c r="S381" s="197"/>
      <c r="T381" s="189">
        <v>9.9833333333333325</v>
      </c>
      <c r="U381" s="197"/>
      <c r="V381" s="197"/>
      <c r="W381" s="183">
        <v>7.3450158870967739</v>
      </c>
      <c r="X381" s="197"/>
      <c r="Y381" s="197"/>
      <c r="Z381" s="189">
        <v>10.475</v>
      </c>
      <c r="AA381" s="197"/>
      <c r="AB381" s="197"/>
      <c r="AC381" s="197"/>
      <c r="AD381" s="197"/>
      <c r="AE381" s="197"/>
      <c r="AF381" s="199">
        <v>2.6542077860274875</v>
      </c>
      <c r="AG381" s="199">
        <v>385</v>
      </c>
      <c r="AH381" s="199">
        <v>0.50405703901363952</v>
      </c>
      <c r="AI381" s="199">
        <v>147</v>
      </c>
      <c r="AJ381" s="199">
        <v>1.6865384615384615</v>
      </c>
      <c r="AK381" s="199"/>
      <c r="AL381" s="199"/>
      <c r="AM381" s="199"/>
      <c r="AN381" s="199"/>
      <c r="AO381" s="190">
        <v>45</v>
      </c>
      <c r="AP381" s="196">
        <v>1</v>
      </c>
      <c r="AQ381" s="196">
        <v>0</v>
      </c>
      <c r="AR381" s="205">
        <v>82</v>
      </c>
      <c r="AS381" s="58">
        <v>0</v>
      </c>
      <c r="AT381" s="183">
        <v>4461.9859999999999</v>
      </c>
      <c r="AU381" s="183">
        <v>0</v>
      </c>
      <c r="AV381" s="199">
        <v>0</v>
      </c>
      <c r="AW381" s="227">
        <v>82</v>
      </c>
      <c r="AX381" s="58">
        <v>0</v>
      </c>
      <c r="AY381" s="200">
        <v>8</v>
      </c>
      <c r="AZ381" s="184">
        <v>23950</v>
      </c>
      <c r="BA381" s="58">
        <v>0.90625</v>
      </c>
      <c r="BB381" s="58">
        <v>9.1034482758620694</v>
      </c>
      <c r="BC381" s="198" t="s">
        <v>118</v>
      </c>
      <c r="BD381" s="178" t="s">
        <v>102</v>
      </c>
      <c r="BE381" s="176" t="s">
        <v>103</v>
      </c>
      <c r="BF381" s="176" t="s">
        <v>104</v>
      </c>
      <c r="BG381" s="176" t="s">
        <v>105</v>
      </c>
      <c r="BH381" s="209" t="s">
        <v>119</v>
      </c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122</v>
      </c>
      <c r="BN381" s="79" t="s">
        <v>68</v>
      </c>
      <c r="BO381" s="178" t="s">
        <v>139</v>
      </c>
      <c r="BP381" s="176" t="s">
        <v>139</v>
      </c>
      <c r="BQ381" s="188" t="s">
        <v>141</v>
      </c>
    </row>
    <row r="382" spans="1:69" ht="15.75">
      <c r="A382" s="179" t="s">
        <v>100</v>
      </c>
      <c r="B382" s="195" t="s">
        <v>8</v>
      </c>
      <c r="C382" s="180" t="s">
        <v>29</v>
      </c>
      <c r="D382" s="192" t="s">
        <v>49</v>
      </c>
      <c r="E382" s="194" t="s">
        <v>302</v>
      </c>
      <c r="F382" s="196">
        <v>72</v>
      </c>
      <c r="G382" s="196">
        <v>0</v>
      </c>
      <c r="H382" s="197"/>
      <c r="I382" s="197"/>
      <c r="J382" s="197"/>
      <c r="K382" s="197"/>
      <c r="L382" s="196">
        <v>0</v>
      </c>
      <c r="M382" s="198"/>
      <c r="N382" s="188">
        <v>0</v>
      </c>
      <c r="O382" s="197"/>
      <c r="P382" s="197"/>
      <c r="Q382" s="183">
        <v>8.5578332777777781</v>
      </c>
      <c r="R382" s="197"/>
      <c r="S382" s="197"/>
      <c r="T382" s="189">
        <v>16.674999999999997</v>
      </c>
      <c r="U382" s="197"/>
      <c r="V382" s="197"/>
      <c r="W382" s="183">
        <v>8.2832359305555556</v>
      </c>
      <c r="X382" s="197"/>
      <c r="Y382" s="197"/>
      <c r="Z382" s="189">
        <v>16.399999999999999</v>
      </c>
      <c r="AA382" s="197"/>
      <c r="AB382" s="197"/>
      <c r="AC382" s="197"/>
      <c r="AD382" s="197"/>
      <c r="AE382" s="197"/>
      <c r="AF382" s="199">
        <v>3.4821825467404861</v>
      </c>
      <c r="AG382" s="199">
        <v>504</v>
      </c>
      <c r="AH382" s="199">
        <v>0.48783684739331706</v>
      </c>
      <c r="AI382" s="199">
        <v>22</v>
      </c>
      <c r="AJ382" s="199">
        <v>2.5253968253968253</v>
      </c>
      <c r="AK382" s="199"/>
      <c r="AL382" s="199">
        <v>56</v>
      </c>
      <c r="AM382" s="199">
        <v>3.6507908257902884</v>
      </c>
      <c r="AN382" s="199">
        <v>3.6841085271317828</v>
      </c>
      <c r="AO382" s="190">
        <v>6</v>
      </c>
      <c r="AP382" s="196">
        <v>0</v>
      </c>
      <c r="AQ382" s="196">
        <v>0</v>
      </c>
      <c r="AR382" s="205">
        <v>138</v>
      </c>
      <c r="AS382" s="58">
        <v>0</v>
      </c>
      <c r="AT382" s="183">
        <v>4993.4459999999999</v>
      </c>
      <c r="AU382" s="183">
        <v>173.309</v>
      </c>
      <c r="AV382" s="199">
        <v>0</v>
      </c>
      <c r="AW382" s="227">
        <v>106</v>
      </c>
      <c r="AX382" s="58">
        <v>0</v>
      </c>
      <c r="AY382" s="200">
        <v>4.75</v>
      </c>
      <c r="AZ382" s="184">
        <v>35200</v>
      </c>
      <c r="BA382" s="58">
        <v>0.89473684210499993</v>
      </c>
      <c r="BB382" s="58">
        <v>16.94117647059322</v>
      </c>
      <c r="BC382" s="198" t="s">
        <v>118</v>
      </c>
      <c r="BD382" s="178" t="s">
        <v>102</v>
      </c>
      <c r="BE382" s="176" t="s">
        <v>103</v>
      </c>
      <c r="BF382" s="176" t="s">
        <v>104</v>
      </c>
      <c r="BG382" s="176" t="s">
        <v>105</v>
      </c>
      <c r="BH382" s="209" t="s">
        <v>160</v>
      </c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122</v>
      </c>
      <c r="BN382" s="79" t="s">
        <v>68</v>
      </c>
      <c r="BO382" s="178" t="s">
        <v>163</v>
      </c>
      <c r="BP382" s="176" t="s">
        <v>163</v>
      </c>
      <c r="BQ382" s="188" t="s">
        <v>150</v>
      </c>
    </row>
    <row r="383" spans="1:69" ht="15.75">
      <c r="A383" s="179" t="s">
        <v>100</v>
      </c>
      <c r="B383" s="195" t="s">
        <v>8</v>
      </c>
      <c r="C383" s="180" t="s">
        <v>29</v>
      </c>
      <c r="D383" s="192" t="s">
        <v>49</v>
      </c>
      <c r="E383" s="194" t="s">
        <v>302</v>
      </c>
      <c r="F383" s="196">
        <v>73</v>
      </c>
      <c r="G383" s="196">
        <v>1</v>
      </c>
      <c r="H383" s="197"/>
      <c r="I383" s="197"/>
      <c r="J383" s="197"/>
      <c r="K383" s="197"/>
      <c r="L383" s="196">
        <v>0</v>
      </c>
      <c r="M383" s="198"/>
      <c r="N383" s="188">
        <v>0</v>
      </c>
      <c r="O383" s="197"/>
      <c r="P383" s="197"/>
      <c r="Q383" s="183">
        <v>8.064319277777777</v>
      </c>
      <c r="R383" s="197"/>
      <c r="S383" s="197"/>
      <c r="T383" s="189">
        <v>13.44</v>
      </c>
      <c r="U383" s="197"/>
      <c r="V383" s="197"/>
      <c r="W383" s="183">
        <v>8.106319222222222</v>
      </c>
      <c r="X383" s="197"/>
      <c r="Y383" s="197"/>
      <c r="Z383" s="189">
        <v>13.366666666666665</v>
      </c>
      <c r="AA383" s="197"/>
      <c r="AB383" s="197"/>
      <c r="AC383" s="197"/>
      <c r="AD383" s="197"/>
      <c r="AE383" s="197"/>
      <c r="AF383" s="199">
        <v>3.0914682547251382</v>
      </c>
      <c r="AG383" s="199">
        <v>504</v>
      </c>
      <c r="AH383" s="199">
        <v>0.60439993032257044</v>
      </c>
      <c r="AI383" s="199">
        <v>89</v>
      </c>
      <c r="AJ383" s="199">
        <v>2.0238805970149252</v>
      </c>
      <c r="AK383" s="199"/>
      <c r="AL383" s="199">
        <v>72</v>
      </c>
      <c r="AM383" s="199">
        <v>3.0914682547251382</v>
      </c>
      <c r="AN383" s="199">
        <v>3.1353383458646618</v>
      </c>
      <c r="AO383" s="190">
        <v>0</v>
      </c>
      <c r="AP383" s="196">
        <v>0</v>
      </c>
      <c r="AQ383" s="196">
        <v>0</v>
      </c>
      <c r="AR383" s="205">
        <v>144</v>
      </c>
      <c r="AS383" s="58">
        <v>0</v>
      </c>
      <c r="AT383" s="183">
        <v>5173.4249999999993</v>
      </c>
      <c r="AU383" s="183">
        <v>0</v>
      </c>
      <c r="AV383" s="199">
        <v>0</v>
      </c>
      <c r="AW383" s="227">
        <v>144</v>
      </c>
      <c r="AX383" s="58">
        <v>0</v>
      </c>
      <c r="AY383" s="200">
        <v>4.75</v>
      </c>
      <c r="AZ383" s="184">
        <v>35200</v>
      </c>
      <c r="BA383" s="58">
        <v>0.89473684210499993</v>
      </c>
      <c r="BB383" s="58">
        <v>17.176470588240345</v>
      </c>
      <c r="BC383" s="198" t="s">
        <v>118</v>
      </c>
      <c r="BD383" s="178" t="s">
        <v>102</v>
      </c>
      <c r="BE383" s="176" t="s">
        <v>103</v>
      </c>
      <c r="BF383" s="176" t="s">
        <v>104</v>
      </c>
      <c r="BG383" s="176" t="s">
        <v>105</v>
      </c>
      <c r="BH383" s="209" t="s">
        <v>160</v>
      </c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122</v>
      </c>
      <c r="BN383" s="79" t="s">
        <v>68</v>
      </c>
      <c r="BO383" s="178" t="s">
        <v>163</v>
      </c>
      <c r="BP383" s="176" t="s">
        <v>163</v>
      </c>
      <c r="BQ383" s="188" t="s">
        <v>150</v>
      </c>
    </row>
    <row r="384" spans="1:69" ht="15.75">
      <c r="A384" s="179" t="s">
        <v>100</v>
      </c>
      <c r="B384" s="195" t="s">
        <v>8</v>
      </c>
      <c r="C384" s="180" t="s">
        <v>29</v>
      </c>
      <c r="D384" s="192" t="s">
        <v>49</v>
      </c>
      <c r="E384" s="194" t="s">
        <v>302</v>
      </c>
      <c r="F384" s="196">
        <v>73</v>
      </c>
      <c r="G384" s="196">
        <v>0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5.3446434657534247</v>
      </c>
      <c r="R384" s="197"/>
      <c r="S384" s="197"/>
      <c r="T384" s="189">
        <v>6.5583333333333327</v>
      </c>
      <c r="U384" s="197"/>
      <c r="V384" s="197"/>
      <c r="W384" s="183">
        <v>4.5853149041095884</v>
      </c>
      <c r="X384" s="197"/>
      <c r="Y384" s="197"/>
      <c r="Z384" s="189">
        <v>6.0874999999999986</v>
      </c>
      <c r="AA384" s="197"/>
      <c r="AB384" s="197"/>
      <c r="AC384" s="197"/>
      <c r="AD384" s="197"/>
      <c r="AE384" s="197"/>
      <c r="AF384" s="199">
        <v>3.6669080364727464</v>
      </c>
      <c r="AG384" s="199">
        <v>511</v>
      </c>
      <c r="AH384" s="199">
        <v>0.35900974019319559</v>
      </c>
      <c r="AI384" s="199">
        <v>8</v>
      </c>
      <c r="AJ384" s="199">
        <v>2.851</v>
      </c>
      <c r="AK384" s="199"/>
      <c r="AL384" s="199">
        <v>73</v>
      </c>
      <c r="AM384" s="199">
        <v>3.6669080364727464</v>
      </c>
      <c r="AN384" s="199">
        <v>3.6921487603305785</v>
      </c>
      <c r="AO384" s="190">
        <v>2</v>
      </c>
      <c r="AP384" s="196">
        <v>0</v>
      </c>
      <c r="AQ384" s="196">
        <v>0</v>
      </c>
      <c r="AR384" s="205">
        <v>144</v>
      </c>
      <c r="AS384" s="58">
        <v>0</v>
      </c>
      <c r="AT384" s="183">
        <v>5228.2250000000004</v>
      </c>
      <c r="AU384" s="183">
        <v>0</v>
      </c>
      <c r="AV384" s="199">
        <v>0</v>
      </c>
      <c r="AW384" s="227">
        <v>144</v>
      </c>
      <c r="AX384" s="58">
        <v>0</v>
      </c>
      <c r="AY384" s="200">
        <v>4.75</v>
      </c>
      <c r="AZ384" s="184">
        <v>35200</v>
      </c>
      <c r="BA384" s="58">
        <v>0.89473684210499993</v>
      </c>
      <c r="BB384" s="58">
        <v>17.176470588240345</v>
      </c>
      <c r="BC384" s="198" t="s">
        <v>118</v>
      </c>
      <c r="BD384" s="178" t="s">
        <v>102</v>
      </c>
      <c r="BE384" s="176" t="s">
        <v>103</v>
      </c>
      <c r="BF384" s="176" t="s">
        <v>104</v>
      </c>
      <c r="BG384" s="176" t="s">
        <v>105</v>
      </c>
      <c r="BH384" s="209" t="s">
        <v>160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122</v>
      </c>
      <c r="BN384" s="79" t="s">
        <v>68</v>
      </c>
      <c r="BO384" s="178" t="s">
        <v>163</v>
      </c>
      <c r="BP384" s="176" t="s">
        <v>163</v>
      </c>
      <c r="BQ384" s="188" t="s">
        <v>150</v>
      </c>
    </row>
    <row r="385" spans="1:69" ht="15.75">
      <c r="A385" s="179" t="s">
        <v>100</v>
      </c>
      <c r="B385" s="195" t="s">
        <v>8</v>
      </c>
      <c r="C385" s="180" t="s">
        <v>29</v>
      </c>
      <c r="D385" s="192" t="s">
        <v>49</v>
      </c>
      <c r="E385" s="194" t="s">
        <v>302</v>
      </c>
      <c r="F385" s="196">
        <v>73</v>
      </c>
      <c r="G385" s="196">
        <v>0</v>
      </c>
      <c r="H385" s="197"/>
      <c r="I385" s="197"/>
      <c r="J385" s="197"/>
      <c r="K385" s="197"/>
      <c r="L385" s="196">
        <v>0</v>
      </c>
      <c r="M385" s="198"/>
      <c r="N385" s="188">
        <v>0</v>
      </c>
      <c r="O385" s="197"/>
      <c r="P385" s="197"/>
      <c r="Q385" s="183">
        <v>7.4186847808219181</v>
      </c>
      <c r="R385" s="197"/>
      <c r="S385" s="197"/>
      <c r="T385" s="189">
        <v>8.6749999999999972</v>
      </c>
      <c r="U385" s="197"/>
      <c r="V385" s="197"/>
      <c r="W385" s="183">
        <v>7.4841915068493146</v>
      </c>
      <c r="X385" s="197"/>
      <c r="Y385" s="197"/>
      <c r="Z385" s="189">
        <v>8.4535714285714274</v>
      </c>
      <c r="AA385" s="197"/>
      <c r="AB385" s="197"/>
      <c r="AC385" s="197"/>
      <c r="AD385" s="197"/>
      <c r="AE385" s="197"/>
      <c r="AF385" s="199">
        <v>2.7040900248604052</v>
      </c>
      <c r="AG385" s="199">
        <v>511</v>
      </c>
      <c r="AH385" s="199">
        <v>0.28484480724550165</v>
      </c>
      <c r="AI385" s="199">
        <v>99</v>
      </c>
      <c r="AJ385" s="199">
        <v>2.0729651162790699</v>
      </c>
      <c r="AK385" s="199"/>
      <c r="AL385" s="199"/>
      <c r="AM385" s="199"/>
      <c r="AN385" s="199"/>
      <c r="AO385" s="190">
        <v>8</v>
      </c>
      <c r="AP385" s="196">
        <v>0</v>
      </c>
      <c r="AQ385" s="196">
        <v>0</v>
      </c>
      <c r="AR385" s="205">
        <v>138</v>
      </c>
      <c r="AS385" s="58">
        <v>0</v>
      </c>
      <c r="AT385" s="183">
        <v>5239.0039999999999</v>
      </c>
      <c r="AU385" s="183">
        <v>0</v>
      </c>
      <c r="AV385" s="199">
        <v>0</v>
      </c>
      <c r="AW385" s="227">
        <v>138</v>
      </c>
      <c r="AX385" s="58">
        <v>0</v>
      </c>
      <c r="AY385" s="200">
        <v>4.75</v>
      </c>
      <c r="AZ385" s="184">
        <v>35200</v>
      </c>
      <c r="BA385" s="58">
        <v>0.89473684210499993</v>
      </c>
      <c r="BB385" s="58">
        <v>17.176470588240345</v>
      </c>
      <c r="BC385" s="198" t="s">
        <v>118</v>
      </c>
      <c r="BD385" s="178" t="s">
        <v>102</v>
      </c>
      <c r="BE385" s="176" t="s">
        <v>103</v>
      </c>
      <c r="BF385" s="176" t="s">
        <v>104</v>
      </c>
      <c r="BG385" s="176" t="s">
        <v>105</v>
      </c>
      <c r="BH385" s="209" t="s">
        <v>160</v>
      </c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122</v>
      </c>
      <c r="BN385" s="79" t="s">
        <v>68</v>
      </c>
      <c r="BO385" s="178" t="s">
        <v>163</v>
      </c>
      <c r="BP385" s="176" t="s">
        <v>163</v>
      </c>
      <c r="BQ385" s="188" t="s">
        <v>150</v>
      </c>
    </row>
    <row r="386" spans="1:69" ht="15.75">
      <c r="A386" s="179" t="s">
        <v>100</v>
      </c>
      <c r="B386" s="195" t="s">
        <v>8</v>
      </c>
      <c r="C386" s="180" t="s">
        <v>29</v>
      </c>
      <c r="D386" s="192" t="s">
        <v>49</v>
      </c>
      <c r="E386" s="194" t="s">
        <v>303</v>
      </c>
      <c r="F386" s="196">
        <v>123</v>
      </c>
      <c r="G386" s="196">
        <v>0</v>
      </c>
      <c r="H386" s="197"/>
      <c r="I386" s="197"/>
      <c r="J386" s="197"/>
      <c r="K386" s="197"/>
      <c r="L386" s="196">
        <v>0</v>
      </c>
      <c r="M386" s="198"/>
      <c r="N386" s="188">
        <v>0</v>
      </c>
      <c r="O386" s="197"/>
      <c r="P386" s="197"/>
      <c r="Q386" s="183">
        <v>5.133308756097561</v>
      </c>
      <c r="R386" s="197"/>
      <c r="S386" s="197"/>
      <c r="T386" s="189">
        <v>6.3562499999999993</v>
      </c>
      <c r="U386" s="197"/>
      <c r="V386" s="197"/>
      <c r="W386" s="183">
        <v>4.7388047804878042</v>
      </c>
      <c r="X386" s="197"/>
      <c r="Y386" s="197"/>
      <c r="Z386" s="189">
        <v>5.8849999999999998</v>
      </c>
      <c r="AA386" s="197"/>
      <c r="AB386" s="197"/>
      <c r="AC386" s="197"/>
      <c r="AD386" s="197"/>
      <c r="AE386" s="197"/>
      <c r="AF386" s="199">
        <v>3.7276481036017493</v>
      </c>
      <c r="AG386" s="199">
        <v>861</v>
      </c>
      <c r="AH386" s="199">
        <v>0.38913511857355182</v>
      </c>
      <c r="AI386" s="199">
        <v>12</v>
      </c>
      <c r="AJ386" s="199">
        <v>2.8696428571428574</v>
      </c>
      <c r="AK386" s="199"/>
      <c r="AL386" s="199">
        <v>122</v>
      </c>
      <c r="AM386" s="199">
        <v>3.7353747273496505</v>
      </c>
      <c r="AN386" s="199">
        <v>3.7320819112627985</v>
      </c>
      <c r="AO386" s="190">
        <v>4</v>
      </c>
      <c r="AP386" s="196">
        <v>0</v>
      </c>
      <c r="AQ386" s="196">
        <v>0</v>
      </c>
      <c r="AR386" s="205">
        <v>242</v>
      </c>
      <c r="AS386" s="58">
        <v>0</v>
      </c>
      <c r="AT386" s="183">
        <v>8840.0169999999998</v>
      </c>
      <c r="AU386" s="183">
        <v>0</v>
      </c>
      <c r="AV386" s="199">
        <v>0</v>
      </c>
      <c r="AW386" s="227">
        <v>242</v>
      </c>
      <c r="AX386" s="58">
        <v>0</v>
      </c>
      <c r="AY386" s="200">
        <v>11.75</v>
      </c>
      <c r="AZ386" s="184">
        <v>74872</v>
      </c>
      <c r="BA386" s="58">
        <v>0.80851063829699998</v>
      </c>
      <c r="BB386" s="58">
        <v>12.947368421066601</v>
      </c>
      <c r="BC386" s="198" t="s">
        <v>118</v>
      </c>
      <c r="BD386" s="178" t="s">
        <v>102</v>
      </c>
      <c r="BE386" s="176" t="s">
        <v>103</v>
      </c>
      <c r="BF386" s="176" t="s">
        <v>104</v>
      </c>
      <c r="BG386" s="176" t="s">
        <v>105</v>
      </c>
      <c r="BH386" s="209" t="s">
        <v>171</v>
      </c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122</v>
      </c>
      <c r="BN386" s="79" t="s">
        <v>68</v>
      </c>
      <c r="BO386" s="178" t="s">
        <v>210</v>
      </c>
      <c r="BP386" s="176" t="s">
        <v>154</v>
      </c>
      <c r="BQ386" s="188" t="s">
        <v>141</v>
      </c>
    </row>
    <row r="387" spans="1:69" ht="15.75">
      <c r="A387" s="179" t="s">
        <v>100</v>
      </c>
      <c r="B387" s="195" t="s">
        <v>8</v>
      </c>
      <c r="C387" s="180" t="s">
        <v>29</v>
      </c>
      <c r="D387" s="192" t="s">
        <v>49</v>
      </c>
      <c r="E387" s="194" t="s">
        <v>303</v>
      </c>
      <c r="F387" s="196">
        <v>114</v>
      </c>
      <c r="G387" s="196">
        <v>0</v>
      </c>
      <c r="H387" s="197"/>
      <c r="I387" s="197"/>
      <c r="J387" s="197"/>
      <c r="K387" s="197"/>
      <c r="L387" s="196">
        <v>0</v>
      </c>
      <c r="M387" s="198"/>
      <c r="N387" s="188">
        <v>0</v>
      </c>
      <c r="O387" s="197"/>
      <c r="P387" s="197"/>
      <c r="Q387" s="183">
        <v>7.7008156754385961</v>
      </c>
      <c r="R387" s="197"/>
      <c r="S387" s="197"/>
      <c r="T387" s="189">
        <v>13.824999999999999</v>
      </c>
      <c r="U387" s="197"/>
      <c r="V387" s="197"/>
      <c r="W387" s="183">
        <v>7.7485699912280701</v>
      </c>
      <c r="X387" s="197"/>
      <c r="Y387" s="197"/>
      <c r="Z387" s="189">
        <v>14.149999999999999</v>
      </c>
      <c r="AA387" s="197"/>
      <c r="AB387" s="197"/>
      <c r="AC387" s="197"/>
      <c r="AD387" s="197"/>
      <c r="AE387" s="197"/>
      <c r="AF387" s="199">
        <v>3.5262030125560622</v>
      </c>
      <c r="AG387" s="199">
        <v>798</v>
      </c>
      <c r="AH387" s="199">
        <v>0.44218729280927382</v>
      </c>
      <c r="AI387" s="199">
        <v>29</v>
      </c>
      <c r="AJ387" s="199">
        <v>2.5626436781609194</v>
      </c>
      <c r="AK387" s="199"/>
      <c r="AL387" s="199">
        <v>114</v>
      </c>
      <c r="AM387" s="199">
        <v>3.5262030125560622</v>
      </c>
      <c r="AN387" s="199">
        <v>3.6104033970276008</v>
      </c>
      <c r="AO387" s="190">
        <v>10</v>
      </c>
      <c r="AP387" s="196">
        <v>0</v>
      </c>
      <c r="AQ387" s="196">
        <v>0</v>
      </c>
      <c r="AR387" s="205">
        <v>218</v>
      </c>
      <c r="AS387" s="58">
        <v>0</v>
      </c>
      <c r="AT387" s="183">
        <v>8167.9540000000006</v>
      </c>
      <c r="AU387" s="183">
        <v>0</v>
      </c>
      <c r="AV387" s="199">
        <v>0</v>
      </c>
      <c r="AW387" s="227">
        <v>218</v>
      </c>
      <c r="AX387" s="58">
        <v>0</v>
      </c>
      <c r="AY387" s="200">
        <v>11.75</v>
      </c>
      <c r="AZ387" s="184">
        <v>74872</v>
      </c>
      <c r="BA387" s="58">
        <v>0.80851063829699998</v>
      </c>
      <c r="BB387" s="58">
        <v>12.000000000012948</v>
      </c>
      <c r="BC387" s="198" t="s">
        <v>118</v>
      </c>
      <c r="BD387" s="178" t="s">
        <v>102</v>
      </c>
      <c r="BE387" s="176" t="s">
        <v>103</v>
      </c>
      <c r="BF387" s="176" t="s">
        <v>104</v>
      </c>
      <c r="BG387" s="176" t="s">
        <v>105</v>
      </c>
      <c r="BH387" s="209" t="s">
        <v>171</v>
      </c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122</v>
      </c>
      <c r="BN387" s="79" t="s">
        <v>68</v>
      </c>
      <c r="BO387" s="178" t="s">
        <v>210</v>
      </c>
      <c r="BP387" s="176" t="s">
        <v>154</v>
      </c>
      <c r="BQ387" s="188" t="s">
        <v>141</v>
      </c>
    </row>
    <row r="388" spans="1:69" ht="15.75">
      <c r="A388" s="179" t="s">
        <v>100</v>
      </c>
      <c r="B388" s="195" t="s">
        <v>8</v>
      </c>
      <c r="C388" s="180" t="s">
        <v>29</v>
      </c>
      <c r="D388" s="192" t="s">
        <v>49</v>
      </c>
      <c r="E388" s="194" t="s">
        <v>303</v>
      </c>
      <c r="F388" s="196">
        <v>121</v>
      </c>
      <c r="G388" s="196">
        <v>0</v>
      </c>
      <c r="H388" s="197"/>
      <c r="I388" s="197"/>
      <c r="J388" s="197"/>
      <c r="K388" s="197"/>
      <c r="L388" s="196">
        <v>0</v>
      </c>
      <c r="M388" s="198"/>
      <c r="N388" s="188">
        <v>0</v>
      </c>
      <c r="O388" s="197"/>
      <c r="P388" s="197"/>
      <c r="Q388" s="183">
        <v>6.5651733388429747</v>
      </c>
      <c r="R388" s="197"/>
      <c r="S388" s="197"/>
      <c r="T388" s="189">
        <v>8.3687499999999986</v>
      </c>
      <c r="U388" s="197"/>
      <c r="V388" s="197"/>
      <c r="W388" s="183">
        <v>6.587222975206612</v>
      </c>
      <c r="X388" s="197"/>
      <c r="Y388" s="197"/>
      <c r="Z388" s="189">
        <v>8.2458333333333318</v>
      </c>
      <c r="AA388" s="197"/>
      <c r="AB388" s="197"/>
      <c r="AC388" s="197"/>
      <c r="AD388" s="197"/>
      <c r="AE388" s="197"/>
      <c r="AF388" s="199">
        <v>3.5220454671588373</v>
      </c>
      <c r="AG388" s="199">
        <v>846</v>
      </c>
      <c r="AH388" s="199">
        <v>0.49295539543866673</v>
      </c>
      <c r="AI388" s="199">
        <v>32</v>
      </c>
      <c r="AJ388" s="199">
        <v>2.5485849056603773</v>
      </c>
      <c r="AK388" s="199"/>
      <c r="AL388" s="199">
        <v>119</v>
      </c>
      <c r="AM388" s="199">
        <v>3.531320540844892</v>
      </c>
      <c r="AN388" s="199">
        <v>3.625</v>
      </c>
      <c r="AO388" s="190">
        <v>18</v>
      </c>
      <c r="AP388" s="196">
        <v>0</v>
      </c>
      <c r="AQ388" s="196">
        <v>0</v>
      </c>
      <c r="AR388" s="205">
        <v>224</v>
      </c>
      <c r="AS388" s="58">
        <v>0</v>
      </c>
      <c r="AT388" s="183">
        <v>8559.2630000000008</v>
      </c>
      <c r="AU388" s="183">
        <v>76.531999999999996</v>
      </c>
      <c r="AV388" s="199">
        <v>0</v>
      </c>
      <c r="AW388" s="227">
        <v>224</v>
      </c>
      <c r="AX388" s="58">
        <v>0</v>
      </c>
      <c r="AY388" s="200">
        <v>11.75</v>
      </c>
      <c r="AZ388" s="184">
        <v>74872</v>
      </c>
      <c r="BA388" s="58">
        <v>0.80851063829699998</v>
      </c>
      <c r="BB388" s="58">
        <v>12.736842105276899</v>
      </c>
      <c r="BC388" s="198" t="s">
        <v>118</v>
      </c>
      <c r="BD388" s="178" t="s">
        <v>102</v>
      </c>
      <c r="BE388" s="176" t="s">
        <v>103</v>
      </c>
      <c r="BF388" s="176" t="s">
        <v>104</v>
      </c>
      <c r="BG388" s="176" t="s">
        <v>105</v>
      </c>
      <c r="BH388" s="209" t="s">
        <v>171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122</v>
      </c>
      <c r="BN388" s="79" t="s">
        <v>68</v>
      </c>
      <c r="BO388" s="178" t="s">
        <v>210</v>
      </c>
      <c r="BP388" s="176" t="s">
        <v>154</v>
      </c>
      <c r="BQ388" s="188" t="s">
        <v>141</v>
      </c>
    </row>
    <row r="389" spans="1:69" ht="15.75">
      <c r="A389" s="179" t="s">
        <v>100</v>
      </c>
      <c r="B389" s="195" t="s">
        <v>8</v>
      </c>
      <c r="C389" s="180" t="s">
        <v>29</v>
      </c>
      <c r="D389" s="192" t="s">
        <v>49</v>
      </c>
      <c r="E389" s="194" t="s">
        <v>303</v>
      </c>
      <c r="F389" s="196">
        <v>122</v>
      </c>
      <c r="G389" s="196">
        <v>1</v>
      </c>
      <c r="H389" s="197"/>
      <c r="I389" s="197"/>
      <c r="J389" s="197"/>
      <c r="K389" s="197"/>
      <c r="L389" s="196">
        <v>0</v>
      </c>
      <c r="M389" s="198"/>
      <c r="N389" s="188">
        <v>0</v>
      </c>
      <c r="O389" s="197"/>
      <c r="P389" s="197"/>
      <c r="Q389" s="183">
        <v>7.1640577438016528</v>
      </c>
      <c r="R389" s="197"/>
      <c r="S389" s="197"/>
      <c r="T389" s="189">
        <v>8.8687499999999986</v>
      </c>
      <c r="U389" s="197"/>
      <c r="V389" s="197"/>
      <c r="W389" s="183">
        <v>7.1491321322314052</v>
      </c>
      <c r="X389" s="197"/>
      <c r="Y389" s="197"/>
      <c r="Z389" s="189">
        <v>8.8291666666666657</v>
      </c>
      <c r="AA389" s="197"/>
      <c r="AB389" s="197"/>
      <c r="AC389" s="197"/>
      <c r="AD389" s="197"/>
      <c r="AE389" s="197"/>
      <c r="AF389" s="199">
        <v>2.7316056723577775</v>
      </c>
      <c r="AG389" s="199">
        <v>847</v>
      </c>
      <c r="AH389" s="199">
        <v>0.29335788324888001</v>
      </c>
      <c r="AI389" s="199">
        <v>154</v>
      </c>
      <c r="AJ389" s="199">
        <v>2.0802631578947368</v>
      </c>
      <c r="AK389" s="199"/>
      <c r="AL389" s="199"/>
      <c r="AM389" s="199"/>
      <c r="AN389" s="199"/>
      <c r="AO389" s="190">
        <v>4</v>
      </c>
      <c r="AP389" s="196">
        <v>0</v>
      </c>
      <c r="AQ389" s="196">
        <v>0</v>
      </c>
      <c r="AR389" s="205">
        <v>238</v>
      </c>
      <c r="AS389" s="58">
        <v>0</v>
      </c>
      <c r="AT389" s="183">
        <v>8690.6370000000006</v>
      </c>
      <c r="AU389" s="183">
        <v>0</v>
      </c>
      <c r="AV389" s="199">
        <v>0</v>
      </c>
      <c r="AW389" s="227">
        <v>238</v>
      </c>
      <c r="AX389" s="58">
        <v>0</v>
      </c>
      <c r="AY389" s="200">
        <v>11.75</v>
      </c>
      <c r="AZ389" s="184">
        <v>74872</v>
      </c>
      <c r="BA389" s="58">
        <v>0.80851063829699998</v>
      </c>
      <c r="BB389" s="58">
        <v>12.842105263171751</v>
      </c>
      <c r="BC389" s="198" t="s">
        <v>118</v>
      </c>
      <c r="BD389" s="178" t="s">
        <v>102</v>
      </c>
      <c r="BE389" s="176" t="s">
        <v>103</v>
      </c>
      <c r="BF389" s="176" t="s">
        <v>104</v>
      </c>
      <c r="BG389" s="176" t="s">
        <v>105</v>
      </c>
      <c r="BH389" s="209" t="s">
        <v>171</v>
      </c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122</v>
      </c>
      <c r="BN389" s="79" t="s">
        <v>68</v>
      </c>
      <c r="BO389" s="178" t="s">
        <v>210</v>
      </c>
      <c r="BP389" s="176" t="s">
        <v>154</v>
      </c>
      <c r="BQ389" s="188" t="s">
        <v>141</v>
      </c>
    </row>
    <row r="390" spans="1:69" ht="15.75">
      <c r="A390" s="179" t="s">
        <v>100</v>
      </c>
      <c r="B390" s="195" t="s">
        <v>8</v>
      </c>
      <c r="C390" s="180" t="s">
        <v>29</v>
      </c>
      <c r="D390" s="192" t="s">
        <v>49</v>
      </c>
      <c r="E390" s="194" t="s">
        <v>304</v>
      </c>
      <c r="F390" s="196">
        <v>70</v>
      </c>
      <c r="G390" s="196">
        <v>1</v>
      </c>
      <c r="H390" s="197"/>
      <c r="I390" s="197"/>
      <c r="J390" s="197"/>
      <c r="K390" s="197"/>
      <c r="L390" s="196">
        <v>0</v>
      </c>
      <c r="M390" s="198"/>
      <c r="N390" s="188">
        <v>0</v>
      </c>
      <c r="O390" s="197"/>
      <c r="P390" s="197"/>
      <c r="Q390" s="183">
        <v>5.5465939420289851</v>
      </c>
      <c r="R390" s="197"/>
      <c r="S390" s="197"/>
      <c r="T390" s="189">
        <v>7.2749999999999986</v>
      </c>
      <c r="U390" s="197"/>
      <c r="V390" s="197"/>
      <c r="W390" s="183">
        <v>5.1317388115942029</v>
      </c>
      <c r="X390" s="197"/>
      <c r="Y390" s="197"/>
      <c r="Z390" s="189">
        <v>6.7749999999999986</v>
      </c>
      <c r="AA390" s="197"/>
      <c r="AB390" s="197"/>
      <c r="AC390" s="197"/>
      <c r="AD390" s="197"/>
      <c r="AE390" s="197"/>
      <c r="AF390" s="199">
        <v>3.807142884341332</v>
      </c>
      <c r="AG390" s="199">
        <v>483</v>
      </c>
      <c r="AH390" s="199">
        <v>0.31590091833472062</v>
      </c>
      <c r="AI390" s="199">
        <v>5</v>
      </c>
      <c r="AJ390" s="199">
        <v>3.1794444444444445</v>
      </c>
      <c r="AK390" s="199"/>
      <c r="AL390" s="199">
        <v>69</v>
      </c>
      <c r="AM390" s="199">
        <v>3.807142884341332</v>
      </c>
      <c r="AN390" s="199">
        <v>3.772398843930636</v>
      </c>
      <c r="AO390" s="190">
        <v>2</v>
      </c>
      <c r="AP390" s="196">
        <v>0</v>
      </c>
      <c r="AQ390" s="196">
        <v>0</v>
      </c>
      <c r="AR390" s="205">
        <v>136</v>
      </c>
      <c r="AS390" s="58">
        <v>0</v>
      </c>
      <c r="AT390" s="183">
        <v>4951.768</v>
      </c>
      <c r="AU390" s="183">
        <v>0</v>
      </c>
      <c r="AV390" s="199">
        <v>0</v>
      </c>
      <c r="AW390" s="227">
        <v>136</v>
      </c>
      <c r="AX390" s="58">
        <v>0</v>
      </c>
      <c r="AY390" s="200">
        <v>6.5</v>
      </c>
      <c r="AZ390" s="184">
        <v>29629</v>
      </c>
      <c r="BA390" s="58">
        <v>0.92307692307600009</v>
      </c>
      <c r="BB390" s="58">
        <v>11.666666666678333</v>
      </c>
      <c r="BC390" s="198" t="s">
        <v>118</v>
      </c>
      <c r="BD390" s="178" t="s">
        <v>102</v>
      </c>
      <c r="BE390" s="176" t="s">
        <v>103</v>
      </c>
      <c r="BF390" s="176" t="s">
        <v>104</v>
      </c>
      <c r="BG390" s="176" t="s">
        <v>105</v>
      </c>
      <c r="BH390" s="209" t="s">
        <v>140</v>
      </c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68</v>
      </c>
      <c r="BO390" s="178" t="s">
        <v>182</v>
      </c>
      <c r="BP390" s="176" t="s">
        <v>182</v>
      </c>
      <c r="BQ390" s="188" t="s">
        <v>150</v>
      </c>
    </row>
    <row r="391" spans="1:69" ht="15.75">
      <c r="A391" s="179" t="s">
        <v>100</v>
      </c>
      <c r="B391" s="195" t="s">
        <v>8</v>
      </c>
      <c r="C391" s="180" t="s">
        <v>29</v>
      </c>
      <c r="D391" s="192" t="s">
        <v>49</v>
      </c>
      <c r="E391" s="194" t="s">
        <v>304</v>
      </c>
      <c r="F391" s="196">
        <v>71</v>
      </c>
      <c r="G391" s="196">
        <v>1</v>
      </c>
      <c r="H391" s="197"/>
      <c r="I391" s="197"/>
      <c r="J391" s="197"/>
      <c r="K391" s="197"/>
      <c r="L391" s="196">
        <v>0</v>
      </c>
      <c r="M391" s="198"/>
      <c r="N391" s="188">
        <v>0</v>
      </c>
      <c r="O391" s="197"/>
      <c r="P391" s="197"/>
      <c r="Q391" s="183">
        <v>7.8039855428571432</v>
      </c>
      <c r="R391" s="197"/>
      <c r="S391" s="197"/>
      <c r="T391" s="189">
        <v>13.416666666666666</v>
      </c>
      <c r="U391" s="197"/>
      <c r="V391" s="197"/>
      <c r="W391" s="183">
        <v>7.8659712285714285</v>
      </c>
      <c r="X391" s="197"/>
      <c r="Y391" s="197"/>
      <c r="Z391" s="189">
        <v>13.416666666666666</v>
      </c>
      <c r="AA391" s="197"/>
      <c r="AB391" s="197"/>
      <c r="AC391" s="197"/>
      <c r="AD391" s="197"/>
      <c r="AE391" s="197"/>
      <c r="AF391" s="199">
        <v>3.2407755138922711</v>
      </c>
      <c r="AG391" s="199">
        <v>490</v>
      </c>
      <c r="AH391" s="199">
        <v>0.5401814913256493</v>
      </c>
      <c r="AI391" s="199">
        <v>50</v>
      </c>
      <c r="AJ391" s="199">
        <v>2.2166666666666668</v>
      </c>
      <c r="AK391" s="199"/>
      <c r="AL391" s="199">
        <v>70</v>
      </c>
      <c r="AM391" s="199">
        <v>3.2407755138922711</v>
      </c>
      <c r="AN391" s="199">
        <v>3.3051470588235294</v>
      </c>
      <c r="AO391" s="190">
        <v>0</v>
      </c>
      <c r="AP391" s="196">
        <v>0</v>
      </c>
      <c r="AQ391" s="196">
        <v>0</v>
      </c>
      <c r="AR391" s="205">
        <v>140</v>
      </c>
      <c r="AS391" s="58">
        <v>0</v>
      </c>
      <c r="AT391" s="183">
        <v>5011.3969999999999</v>
      </c>
      <c r="AU391" s="183">
        <v>0</v>
      </c>
      <c r="AV391" s="199">
        <v>0</v>
      </c>
      <c r="AW391" s="227">
        <v>140</v>
      </c>
      <c r="AX391" s="58">
        <v>0</v>
      </c>
      <c r="AY391" s="200">
        <v>6.5</v>
      </c>
      <c r="AZ391" s="184">
        <v>29629</v>
      </c>
      <c r="BA391" s="58">
        <v>0.92307692307600009</v>
      </c>
      <c r="BB391" s="58">
        <v>11.833333333345166</v>
      </c>
      <c r="BC391" s="198" t="s">
        <v>118</v>
      </c>
      <c r="BD391" s="178" t="s">
        <v>102</v>
      </c>
      <c r="BE391" s="176" t="s">
        <v>103</v>
      </c>
      <c r="BF391" s="176" t="s">
        <v>104</v>
      </c>
      <c r="BG391" s="176" t="s">
        <v>105</v>
      </c>
      <c r="BH391" s="209" t="s">
        <v>140</v>
      </c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68</v>
      </c>
      <c r="BO391" s="178" t="s">
        <v>182</v>
      </c>
      <c r="BP391" s="176" t="s">
        <v>182</v>
      </c>
      <c r="BQ391" s="188" t="s">
        <v>150</v>
      </c>
    </row>
    <row r="392" spans="1:69" ht="15.75">
      <c r="A392" s="179" t="s">
        <v>100</v>
      </c>
      <c r="B392" s="195" t="s">
        <v>8</v>
      </c>
      <c r="C392" s="180" t="s">
        <v>29</v>
      </c>
      <c r="D392" s="192" t="s">
        <v>49</v>
      </c>
      <c r="E392" s="194" t="s">
        <v>304</v>
      </c>
      <c r="F392" s="196">
        <v>73</v>
      </c>
      <c r="G392" s="196">
        <v>2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5.8038307605633799</v>
      </c>
      <c r="R392" s="197"/>
      <c r="S392" s="197"/>
      <c r="T392" s="189">
        <v>8.1125000000000007</v>
      </c>
      <c r="U392" s="197"/>
      <c r="V392" s="197"/>
      <c r="W392" s="183">
        <v>5.2797180563380275</v>
      </c>
      <c r="X392" s="197"/>
      <c r="Y392" s="197"/>
      <c r="Z392" s="189">
        <v>7.7416666666666671</v>
      </c>
      <c r="AA392" s="197"/>
      <c r="AB392" s="197"/>
      <c r="AC392" s="197"/>
      <c r="AD392" s="197"/>
      <c r="AE392" s="197"/>
      <c r="AF392" s="199">
        <v>3.5992917636030879</v>
      </c>
      <c r="AG392" s="199">
        <v>497</v>
      </c>
      <c r="AH392" s="199">
        <v>0.46290128655082985</v>
      </c>
      <c r="AI392" s="199">
        <v>21</v>
      </c>
      <c r="AJ392" s="199">
        <v>2.5620967741935483</v>
      </c>
      <c r="AK392" s="199"/>
      <c r="AL392" s="199">
        <v>70</v>
      </c>
      <c r="AM392" s="199">
        <v>3.6106530749067969</v>
      </c>
      <c r="AN392" s="199">
        <v>3.6642628205128207</v>
      </c>
      <c r="AO392" s="190">
        <v>31</v>
      </c>
      <c r="AP392" s="196">
        <v>0</v>
      </c>
      <c r="AQ392" s="196">
        <v>0</v>
      </c>
      <c r="AR392" s="205">
        <v>111</v>
      </c>
      <c r="AS392" s="58">
        <v>0</v>
      </c>
      <c r="AT392" s="183">
        <v>5087.1279999999997</v>
      </c>
      <c r="AU392" s="183">
        <v>21.571000000000002</v>
      </c>
      <c r="AV392" s="199">
        <v>0</v>
      </c>
      <c r="AW392" s="227">
        <v>111</v>
      </c>
      <c r="AX392" s="58">
        <v>0</v>
      </c>
      <c r="AY392" s="200">
        <v>6.5</v>
      </c>
      <c r="AZ392" s="184">
        <v>29629</v>
      </c>
      <c r="BA392" s="58">
        <v>0.92307692307600009</v>
      </c>
      <c r="BB392" s="58">
        <v>12.166666666678831</v>
      </c>
      <c r="BC392" s="198" t="s">
        <v>118</v>
      </c>
      <c r="BD392" s="178" t="s">
        <v>102</v>
      </c>
      <c r="BE392" s="176" t="s">
        <v>103</v>
      </c>
      <c r="BF392" s="176" t="s">
        <v>104</v>
      </c>
      <c r="BG392" s="176" t="s">
        <v>105</v>
      </c>
      <c r="BH392" s="209" t="s">
        <v>140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68</v>
      </c>
      <c r="BO392" s="178" t="s">
        <v>182</v>
      </c>
      <c r="BP392" s="176" t="s">
        <v>182</v>
      </c>
      <c r="BQ392" s="188" t="s">
        <v>150</v>
      </c>
    </row>
    <row r="393" spans="1:69" ht="15.75">
      <c r="A393" s="179" t="s">
        <v>100</v>
      </c>
      <c r="B393" s="195" t="s">
        <v>8</v>
      </c>
      <c r="C393" s="180" t="s">
        <v>29</v>
      </c>
      <c r="D393" s="192" t="s">
        <v>49</v>
      </c>
      <c r="E393" s="194" t="s">
        <v>304</v>
      </c>
      <c r="F393" s="196">
        <v>73</v>
      </c>
      <c r="G393" s="196">
        <v>0</v>
      </c>
      <c r="H393" s="197"/>
      <c r="I393" s="197"/>
      <c r="J393" s="197"/>
      <c r="K393" s="197"/>
      <c r="L393" s="196">
        <v>0</v>
      </c>
      <c r="M393" s="198"/>
      <c r="N393" s="188">
        <v>0</v>
      </c>
      <c r="O393" s="197"/>
      <c r="P393" s="197"/>
      <c r="Q393" s="183">
        <v>8.2315342328767134</v>
      </c>
      <c r="R393" s="197"/>
      <c r="S393" s="197"/>
      <c r="T393" s="189">
        <v>13.674999999999997</v>
      </c>
      <c r="U393" s="197"/>
      <c r="V393" s="197"/>
      <c r="W393" s="183">
        <v>8.256780794520548</v>
      </c>
      <c r="X393" s="197"/>
      <c r="Y393" s="197"/>
      <c r="Z393" s="189">
        <v>14.087499999999999</v>
      </c>
      <c r="AA393" s="197"/>
      <c r="AB393" s="197"/>
      <c r="AC393" s="197"/>
      <c r="AD393" s="197"/>
      <c r="AE393" s="197"/>
      <c r="AF393" s="199">
        <v>2.3256157566173905</v>
      </c>
      <c r="AG393" s="199">
        <v>406</v>
      </c>
      <c r="AH393" s="199">
        <v>0.32163581737376401</v>
      </c>
      <c r="AI393" s="199">
        <v>289</v>
      </c>
      <c r="AJ393" s="199">
        <v>1.6467857142857143</v>
      </c>
      <c r="AK393" s="199"/>
      <c r="AL393" s="199"/>
      <c r="AM393" s="199"/>
      <c r="AN393" s="199"/>
      <c r="AO393" s="190">
        <v>0</v>
      </c>
      <c r="AP393" s="196">
        <v>0</v>
      </c>
      <c r="AQ393" s="196">
        <v>0</v>
      </c>
      <c r="AR393" s="205">
        <v>146</v>
      </c>
      <c r="AS393" s="58">
        <v>0</v>
      </c>
      <c r="AT393" s="183">
        <v>5254.8749999999991</v>
      </c>
      <c r="AU393" s="183">
        <v>0</v>
      </c>
      <c r="AV393" s="199">
        <v>0</v>
      </c>
      <c r="AW393" s="227">
        <v>146</v>
      </c>
      <c r="AX393" s="58">
        <v>0</v>
      </c>
      <c r="AY393" s="200">
        <v>6.5</v>
      </c>
      <c r="AZ393" s="184">
        <v>29629</v>
      </c>
      <c r="BA393" s="58">
        <v>0.92307692307600009</v>
      </c>
      <c r="BB393" s="58">
        <v>12.166666666678831</v>
      </c>
      <c r="BC393" s="198" t="s">
        <v>118</v>
      </c>
      <c r="BD393" s="178" t="s">
        <v>102</v>
      </c>
      <c r="BE393" s="176" t="s">
        <v>103</v>
      </c>
      <c r="BF393" s="176" t="s">
        <v>104</v>
      </c>
      <c r="BG393" s="176" t="s">
        <v>105</v>
      </c>
      <c r="BH393" s="209" t="s">
        <v>140</v>
      </c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68</v>
      </c>
      <c r="BO393" s="178" t="s">
        <v>182</v>
      </c>
      <c r="BP393" s="176" t="s">
        <v>182</v>
      </c>
      <c r="BQ393" s="188" t="s">
        <v>150</v>
      </c>
    </row>
    <row r="394" spans="1:69" ht="15.75">
      <c r="A394" s="179" t="s">
        <v>100</v>
      </c>
      <c r="B394" s="195" t="s">
        <v>8</v>
      </c>
      <c r="C394" s="180" t="s">
        <v>29</v>
      </c>
      <c r="D394" s="192" t="s">
        <v>49</v>
      </c>
      <c r="E394" s="194" t="s">
        <v>305</v>
      </c>
      <c r="F394" s="196">
        <v>59</v>
      </c>
      <c r="G394" s="196">
        <v>0</v>
      </c>
      <c r="H394" s="197"/>
      <c r="I394" s="197"/>
      <c r="J394" s="197"/>
      <c r="K394" s="197"/>
      <c r="L394" s="196">
        <v>1</v>
      </c>
      <c r="M394" s="198"/>
      <c r="N394" s="188">
        <v>0</v>
      </c>
      <c r="O394" s="197"/>
      <c r="P394" s="197"/>
      <c r="Q394" s="183">
        <v>6.2242581724137933</v>
      </c>
      <c r="R394" s="197"/>
      <c r="S394" s="197"/>
      <c r="T394" s="189">
        <v>10.524999999999999</v>
      </c>
      <c r="U394" s="197"/>
      <c r="V394" s="197"/>
      <c r="W394" s="183">
        <v>6.0898098793103452</v>
      </c>
      <c r="X394" s="197"/>
      <c r="Y394" s="197"/>
      <c r="Z394" s="189">
        <v>10.516666666666666</v>
      </c>
      <c r="AA394" s="197"/>
      <c r="AB394" s="197"/>
      <c r="AC394" s="197"/>
      <c r="AD394" s="197"/>
      <c r="AE394" s="197"/>
      <c r="AF394" s="199">
        <v>3.3798448266164813</v>
      </c>
      <c r="AG394" s="199">
        <v>406</v>
      </c>
      <c r="AH394" s="199">
        <v>0.51377811347651825</v>
      </c>
      <c r="AI394" s="199">
        <v>23</v>
      </c>
      <c r="AJ394" s="199">
        <v>2.3961538461538461</v>
      </c>
      <c r="AK394" s="199"/>
      <c r="AL394" s="199">
        <v>53</v>
      </c>
      <c r="AM394" s="199">
        <v>3.4110242587858135</v>
      </c>
      <c r="AN394" s="199">
        <v>3.4798387096774195</v>
      </c>
      <c r="AO394" s="190">
        <v>5</v>
      </c>
      <c r="AP394" s="196">
        <v>0</v>
      </c>
      <c r="AQ394" s="196">
        <v>0</v>
      </c>
      <c r="AR394" s="205">
        <v>113</v>
      </c>
      <c r="AS394" s="58">
        <v>0</v>
      </c>
      <c r="AT394" s="183">
        <v>4117.7740000000003</v>
      </c>
      <c r="AU394" s="183">
        <v>69.59</v>
      </c>
      <c r="AV394" s="199">
        <v>0</v>
      </c>
      <c r="AW394" s="227">
        <v>113</v>
      </c>
      <c r="AX394" s="58">
        <v>0</v>
      </c>
      <c r="AY394" s="200">
        <v>2.75</v>
      </c>
      <c r="AZ394" s="184">
        <v>22536</v>
      </c>
      <c r="BA394" s="58">
        <v>0.90909090909000001</v>
      </c>
      <c r="BB394" s="58">
        <v>23.600000000023599</v>
      </c>
      <c r="BC394" s="198" t="s">
        <v>118</v>
      </c>
      <c r="BD394" s="178" t="s">
        <v>102</v>
      </c>
      <c r="BE394" s="176" t="s">
        <v>103</v>
      </c>
      <c r="BF394" s="176" t="s">
        <v>104</v>
      </c>
      <c r="BG394" s="176" t="s">
        <v>105</v>
      </c>
      <c r="BH394" s="209" t="s">
        <v>148</v>
      </c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135</v>
      </c>
      <c r="BN394" s="79" t="s">
        <v>68</v>
      </c>
      <c r="BO394" s="178" t="s">
        <v>142</v>
      </c>
      <c r="BP394" s="176" t="s">
        <v>144</v>
      </c>
      <c r="BQ394" s="188" t="s">
        <v>145</v>
      </c>
    </row>
    <row r="395" spans="1:69" ht="15.75">
      <c r="A395" s="179" t="s">
        <v>100</v>
      </c>
      <c r="B395" s="195" t="s">
        <v>8</v>
      </c>
      <c r="C395" s="180" t="s">
        <v>29</v>
      </c>
      <c r="D395" s="192" t="s">
        <v>49</v>
      </c>
      <c r="E395" s="194" t="s">
        <v>305</v>
      </c>
      <c r="F395" s="196">
        <v>59</v>
      </c>
      <c r="G395" s="196">
        <v>2</v>
      </c>
      <c r="H395" s="197"/>
      <c r="I395" s="197"/>
      <c r="J395" s="197"/>
      <c r="K395" s="197"/>
      <c r="L395" s="196">
        <v>0</v>
      </c>
      <c r="M395" s="198"/>
      <c r="N395" s="188">
        <v>0</v>
      </c>
      <c r="O395" s="197"/>
      <c r="P395" s="197"/>
      <c r="Q395" s="183">
        <v>6.7407365438596498</v>
      </c>
      <c r="R395" s="197"/>
      <c r="S395" s="197"/>
      <c r="T395" s="189">
        <v>9.2874999999999996</v>
      </c>
      <c r="U395" s="197"/>
      <c r="V395" s="197"/>
      <c r="W395" s="183">
        <v>6.8021051578947365</v>
      </c>
      <c r="X395" s="197"/>
      <c r="Y395" s="197"/>
      <c r="Z395" s="189">
        <v>9.0749999999999993</v>
      </c>
      <c r="AA395" s="197"/>
      <c r="AB395" s="197"/>
      <c r="AC395" s="197"/>
      <c r="AD395" s="197"/>
      <c r="AE395" s="197"/>
      <c r="AF395" s="199">
        <v>2.9795614026841664</v>
      </c>
      <c r="AG395" s="199">
        <v>398</v>
      </c>
      <c r="AH395" s="199">
        <v>0.58437027162272448</v>
      </c>
      <c r="AI395" s="199">
        <v>87</v>
      </c>
      <c r="AJ395" s="199">
        <v>2.0207142857142859</v>
      </c>
      <c r="AK395" s="199"/>
      <c r="AL395" s="199">
        <v>57</v>
      </c>
      <c r="AM395" s="199">
        <v>2.9795614026841664</v>
      </c>
      <c r="AN395" s="199">
        <v>2.9705882352941178</v>
      </c>
      <c r="AO395" s="190">
        <v>1</v>
      </c>
      <c r="AP395" s="196">
        <v>0</v>
      </c>
      <c r="AQ395" s="196">
        <v>0</v>
      </c>
      <c r="AR395" s="205">
        <v>113</v>
      </c>
      <c r="AS395" s="58">
        <v>0</v>
      </c>
      <c r="AT395" s="183">
        <v>4061.6039999999998</v>
      </c>
      <c r="AU395" s="183">
        <v>0</v>
      </c>
      <c r="AV395" s="199">
        <v>0</v>
      </c>
      <c r="AW395" s="227">
        <v>113</v>
      </c>
      <c r="AX395" s="58">
        <v>0</v>
      </c>
      <c r="AY395" s="200">
        <v>2.75</v>
      </c>
      <c r="AZ395" s="184">
        <v>22536</v>
      </c>
      <c r="BA395" s="58">
        <v>0.90909090909000001</v>
      </c>
      <c r="BB395" s="58">
        <v>23.600000000023599</v>
      </c>
      <c r="BC395" s="198" t="s">
        <v>118</v>
      </c>
      <c r="BD395" s="178" t="s">
        <v>102</v>
      </c>
      <c r="BE395" s="176" t="s">
        <v>103</v>
      </c>
      <c r="BF395" s="176" t="s">
        <v>104</v>
      </c>
      <c r="BG395" s="176" t="s">
        <v>105</v>
      </c>
      <c r="BH395" s="209" t="s">
        <v>148</v>
      </c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135</v>
      </c>
      <c r="BN395" s="79" t="s">
        <v>68</v>
      </c>
      <c r="BO395" s="178" t="s">
        <v>142</v>
      </c>
      <c r="BP395" s="176" t="s">
        <v>144</v>
      </c>
      <c r="BQ395" s="188" t="s">
        <v>145</v>
      </c>
    </row>
    <row r="396" spans="1:69" ht="15.75">
      <c r="A396" s="179" t="s">
        <v>100</v>
      </c>
      <c r="B396" s="195" t="s">
        <v>8</v>
      </c>
      <c r="C396" s="180" t="s">
        <v>29</v>
      </c>
      <c r="D396" s="192" t="s">
        <v>49</v>
      </c>
      <c r="E396" s="194" t="s">
        <v>305</v>
      </c>
      <c r="F396" s="196">
        <v>59</v>
      </c>
      <c r="G396" s="196">
        <v>0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5.706610033898305</v>
      </c>
      <c r="R396" s="197"/>
      <c r="S396" s="197"/>
      <c r="T396" s="189">
        <v>7.8812499999999996</v>
      </c>
      <c r="U396" s="197"/>
      <c r="V396" s="197"/>
      <c r="W396" s="183">
        <v>5.0917455593220335</v>
      </c>
      <c r="X396" s="197"/>
      <c r="Y396" s="197"/>
      <c r="Z396" s="189">
        <v>7.5249999999999986</v>
      </c>
      <c r="AA396" s="197"/>
      <c r="AB396" s="197"/>
      <c r="AC396" s="197"/>
      <c r="AD396" s="197"/>
      <c r="AE396" s="197"/>
      <c r="AF396" s="199">
        <v>3.6450847586477062</v>
      </c>
      <c r="AG396" s="199">
        <v>413</v>
      </c>
      <c r="AH396" s="199">
        <v>0.38025103030387269</v>
      </c>
      <c r="AI396" s="199">
        <v>4</v>
      </c>
      <c r="AJ396" s="199">
        <v>2.7774999999999999</v>
      </c>
      <c r="AK396" s="199"/>
      <c r="AL396" s="199">
        <v>59</v>
      </c>
      <c r="AM396" s="199">
        <v>3.6450847586477062</v>
      </c>
      <c r="AN396" s="199">
        <v>3.6739543726235739</v>
      </c>
      <c r="AO396" s="190">
        <v>0</v>
      </c>
      <c r="AP396" s="196">
        <v>0</v>
      </c>
      <c r="AQ396" s="196">
        <v>0</v>
      </c>
      <c r="AR396" s="205">
        <v>118</v>
      </c>
      <c r="AS396" s="58">
        <v>0</v>
      </c>
      <c r="AT396" s="183">
        <v>4211.2809999999999</v>
      </c>
      <c r="AU396" s="183">
        <v>0</v>
      </c>
      <c r="AV396" s="199">
        <v>0</v>
      </c>
      <c r="AW396" s="227">
        <v>118</v>
      </c>
      <c r="AX396" s="58">
        <v>0</v>
      </c>
      <c r="AY396" s="200">
        <v>2.75</v>
      </c>
      <c r="AZ396" s="184">
        <v>22536</v>
      </c>
      <c r="BA396" s="58">
        <v>0.90909090909000001</v>
      </c>
      <c r="BB396" s="58">
        <v>23.600000000023599</v>
      </c>
      <c r="BC396" s="198" t="s">
        <v>118</v>
      </c>
      <c r="BD396" s="178" t="s">
        <v>102</v>
      </c>
      <c r="BE396" s="176" t="s">
        <v>103</v>
      </c>
      <c r="BF396" s="176" t="s">
        <v>104</v>
      </c>
      <c r="BG396" s="176" t="s">
        <v>105</v>
      </c>
      <c r="BH396" s="209" t="s">
        <v>148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135</v>
      </c>
      <c r="BN396" s="79" t="s">
        <v>68</v>
      </c>
      <c r="BO396" s="178" t="s">
        <v>142</v>
      </c>
      <c r="BP396" s="176" t="s">
        <v>144</v>
      </c>
      <c r="BQ396" s="188" t="s">
        <v>145</v>
      </c>
    </row>
    <row r="397" spans="1:69" ht="15.75">
      <c r="A397" s="179" t="s">
        <v>100</v>
      </c>
      <c r="B397" s="195" t="s">
        <v>8</v>
      </c>
      <c r="C397" s="180" t="s">
        <v>29</v>
      </c>
      <c r="D397" s="192" t="s">
        <v>49</v>
      </c>
      <c r="E397" s="194" t="s">
        <v>305</v>
      </c>
      <c r="F397" s="196">
        <v>58</v>
      </c>
      <c r="G397" s="196">
        <v>1</v>
      </c>
      <c r="H397" s="197"/>
      <c r="I397" s="197"/>
      <c r="J397" s="197"/>
      <c r="K397" s="197"/>
      <c r="L397" s="196">
        <v>0</v>
      </c>
      <c r="M397" s="198"/>
      <c r="N397" s="188">
        <v>0</v>
      </c>
      <c r="O397" s="197"/>
      <c r="P397" s="197"/>
      <c r="Q397" s="183">
        <v>7.0509471052631572</v>
      </c>
      <c r="R397" s="197"/>
      <c r="S397" s="197"/>
      <c r="T397" s="189">
        <v>8.7874999999999996</v>
      </c>
      <c r="U397" s="197"/>
      <c r="V397" s="197"/>
      <c r="W397" s="183">
        <v>7.0660172982456144</v>
      </c>
      <c r="X397" s="197"/>
      <c r="Y397" s="197"/>
      <c r="Z397" s="189">
        <v>8.7874999999999996</v>
      </c>
      <c r="AA397" s="197"/>
      <c r="AB397" s="197"/>
      <c r="AC397" s="197"/>
      <c r="AD397" s="197"/>
      <c r="AE397" s="197"/>
      <c r="AF397" s="199">
        <v>2.7155388474165645</v>
      </c>
      <c r="AG397" s="199">
        <v>399</v>
      </c>
      <c r="AH397" s="199">
        <v>0.27924470869636941</v>
      </c>
      <c r="AI397" s="199">
        <v>80</v>
      </c>
      <c r="AJ397" s="199">
        <v>2.0886986301369865</v>
      </c>
      <c r="AK397" s="199"/>
      <c r="AL397" s="199"/>
      <c r="AM397" s="199"/>
      <c r="AN397" s="199"/>
      <c r="AO397" s="190">
        <v>0</v>
      </c>
      <c r="AP397" s="196">
        <v>0</v>
      </c>
      <c r="AQ397" s="196">
        <v>0</v>
      </c>
      <c r="AR397" s="205">
        <v>114</v>
      </c>
      <c r="AS397" s="58">
        <v>0</v>
      </c>
      <c r="AT397" s="183">
        <v>4077.0129999999999</v>
      </c>
      <c r="AU397" s="183">
        <v>0</v>
      </c>
      <c r="AV397" s="199">
        <v>0</v>
      </c>
      <c r="AW397" s="227">
        <v>114</v>
      </c>
      <c r="AX397" s="58">
        <v>0</v>
      </c>
      <c r="AY397" s="200">
        <v>2.75</v>
      </c>
      <c r="AZ397" s="184">
        <v>22536</v>
      </c>
      <c r="BA397" s="58">
        <v>0.90909090909000001</v>
      </c>
      <c r="BB397" s="58">
        <v>23.200000000023199</v>
      </c>
      <c r="BC397" s="198" t="s">
        <v>118</v>
      </c>
      <c r="BD397" s="178" t="s">
        <v>102</v>
      </c>
      <c r="BE397" s="176" t="s">
        <v>103</v>
      </c>
      <c r="BF397" s="176" t="s">
        <v>104</v>
      </c>
      <c r="BG397" s="176" t="s">
        <v>105</v>
      </c>
      <c r="BH397" s="209" t="s">
        <v>148</v>
      </c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135</v>
      </c>
      <c r="BN397" s="79" t="s">
        <v>68</v>
      </c>
      <c r="BO397" s="178" t="s">
        <v>142</v>
      </c>
      <c r="BP397" s="176" t="s">
        <v>144</v>
      </c>
      <c r="BQ397" s="188" t="s">
        <v>145</v>
      </c>
    </row>
    <row r="398" spans="1:69" ht="15.75">
      <c r="A398" s="179" t="s">
        <v>100</v>
      </c>
      <c r="B398" s="195" t="s">
        <v>8</v>
      </c>
      <c r="C398" s="180" t="s">
        <v>29</v>
      </c>
      <c r="D398" s="192" t="s">
        <v>49</v>
      </c>
      <c r="E398" s="194" t="s">
        <v>306</v>
      </c>
      <c r="F398" s="196">
        <v>131</v>
      </c>
      <c r="G398" s="196">
        <v>1</v>
      </c>
      <c r="H398" s="197"/>
      <c r="I398" s="197"/>
      <c r="J398" s="197"/>
      <c r="K398" s="197"/>
      <c r="L398" s="196">
        <v>0</v>
      </c>
      <c r="M398" s="198"/>
      <c r="N398" s="188">
        <v>0</v>
      </c>
      <c r="O398" s="197"/>
      <c r="P398" s="197"/>
      <c r="Q398" s="183">
        <v>5.6745768461538466</v>
      </c>
      <c r="R398" s="197"/>
      <c r="S398" s="197"/>
      <c r="T398" s="189">
        <v>7.8125</v>
      </c>
      <c r="U398" s="197"/>
      <c r="V398" s="197"/>
      <c r="W398" s="183">
        <v>5.2060459923076916</v>
      </c>
      <c r="X398" s="197"/>
      <c r="Y398" s="197"/>
      <c r="Z398" s="189">
        <v>7.375</v>
      </c>
      <c r="AA398" s="197"/>
      <c r="AB398" s="197"/>
      <c r="AC398" s="197"/>
      <c r="AD398" s="197"/>
      <c r="AE398" s="197"/>
      <c r="AF398" s="199">
        <v>3.6339780333277942</v>
      </c>
      <c r="AG398" s="199">
        <v>910</v>
      </c>
      <c r="AH398" s="199">
        <v>0.43998765793337158</v>
      </c>
      <c r="AI398" s="199">
        <v>25</v>
      </c>
      <c r="AJ398" s="199">
        <v>2.6898148148148149</v>
      </c>
      <c r="AK398" s="199"/>
      <c r="AL398" s="199">
        <v>130</v>
      </c>
      <c r="AM398" s="199">
        <v>3.6339780333277942</v>
      </c>
      <c r="AN398" s="199">
        <v>3.6831597222222223</v>
      </c>
      <c r="AO398" s="190">
        <v>7</v>
      </c>
      <c r="AP398" s="196">
        <v>0</v>
      </c>
      <c r="AQ398" s="196">
        <v>0</v>
      </c>
      <c r="AR398" s="205">
        <v>253</v>
      </c>
      <c r="AS398" s="58">
        <v>0</v>
      </c>
      <c r="AT398" s="183">
        <v>9315.525999999998</v>
      </c>
      <c r="AU398" s="183">
        <v>0</v>
      </c>
      <c r="AV398" s="199">
        <v>0</v>
      </c>
      <c r="AW398" s="227">
        <v>253</v>
      </c>
      <c r="AX398" s="58">
        <v>0</v>
      </c>
      <c r="AY398" s="200">
        <v>18</v>
      </c>
      <c r="AZ398" s="184">
        <v>62684</v>
      </c>
      <c r="BA398" s="58">
        <v>0.80555555555500002</v>
      </c>
      <c r="BB398" s="58">
        <v>9.0344827586269201</v>
      </c>
      <c r="BC398" s="198" t="s">
        <v>118</v>
      </c>
      <c r="BD398" s="178" t="s">
        <v>102</v>
      </c>
      <c r="BE398" s="176" t="s">
        <v>103</v>
      </c>
      <c r="BF398" s="176" t="s">
        <v>104</v>
      </c>
      <c r="BG398" s="176" t="s">
        <v>105</v>
      </c>
      <c r="BH398" s="209" t="s">
        <v>106</v>
      </c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122</v>
      </c>
      <c r="BN398" s="79" t="s">
        <v>68</v>
      </c>
      <c r="BO398" s="178" t="s">
        <v>139</v>
      </c>
      <c r="BP398" s="176" t="s">
        <v>139</v>
      </c>
      <c r="BQ398" s="188" t="s">
        <v>141</v>
      </c>
    </row>
    <row r="399" spans="1:69" ht="15.75">
      <c r="A399" s="179" t="s">
        <v>100</v>
      </c>
      <c r="B399" s="195" t="s">
        <v>8</v>
      </c>
      <c r="C399" s="180" t="s">
        <v>29</v>
      </c>
      <c r="D399" s="192" t="s">
        <v>49</v>
      </c>
      <c r="E399" s="194" t="s">
        <v>306</v>
      </c>
      <c r="F399" s="196">
        <v>118</v>
      </c>
      <c r="G399" s="196">
        <v>29</v>
      </c>
      <c r="H399" s="197"/>
      <c r="I399" s="197"/>
      <c r="J399" s="197"/>
      <c r="K399" s="197"/>
      <c r="L399" s="196">
        <v>0</v>
      </c>
      <c r="M399" s="198"/>
      <c r="N399" s="188">
        <v>0</v>
      </c>
      <c r="O399" s="197"/>
      <c r="P399" s="197"/>
      <c r="Q399" s="183">
        <v>7.4476703409090899</v>
      </c>
      <c r="R399" s="197"/>
      <c r="S399" s="197"/>
      <c r="T399" s="189">
        <v>13.649999999999999</v>
      </c>
      <c r="U399" s="197"/>
      <c r="V399" s="197"/>
      <c r="W399" s="183">
        <v>7.69020213483146</v>
      </c>
      <c r="X399" s="197"/>
      <c r="Y399" s="197"/>
      <c r="Z399" s="189">
        <v>13.887499999999999</v>
      </c>
      <c r="AA399" s="197"/>
      <c r="AB399" s="197"/>
      <c r="AC399" s="197"/>
      <c r="AD399" s="197"/>
      <c r="AE399" s="197"/>
      <c r="AF399" s="199">
        <v>3.4139794471847043</v>
      </c>
      <c r="AG399" s="199">
        <v>605</v>
      </c>
      <c r="AH399" s="199">
        <v>0.66205669576279291</v>
      </c>
      <c r="AI399" s="199">
        <v>56</v>
      </c>
      <c r="AJ399" s="199">
        <v>2.0755319148936171</v>
      </c>
      <c r="AK399" s="199"/>
      <c r="AL399" s="199">
        <v>83</v>
      </c>
      <c r="AM399" s="199">
        <v>3.4260155011098834</v>
      </c>
      <c r="AN399" s="199">
        <v>3.573</v>
      </c>
      <c r="AO399" s="190">
        <v>24</v>
      </c>
      <c r="AP399" s="196">
        <v>0</v>
      </c>
      <c r="AQ399" s="196">
        <v>2</v>
      </c>
      <c r="AR399" s="205">
        <v>152</v>
      </c>
      <c r="AS399" s="58">
        <v>0</v>
      </c>
      <c r="AT399" s="183">
        <v>6113.4929999999995</v>
      </c>
      <c r="AU399" s="183">
        <v>234.786</v>
      </c>
      <c r="AV399" s="199">
        <v>0</v>
      </c>
      <c r="AW399" s="227">
        <v>152</v>
      </c>
      <c r="AX399" s="58">
        <v>0</v>
      </c>
      <c r="AY399" s="200">
        <v>18</v>
      </c>
      <c r="AZ399" s="184">
        <v>62684</v>
      </c>
      <c r="BA399" s="58">
        <v>0.80555555555500002</v>
      </c>
      <c r="BB399" s="58">
        <v>8.1379310344883713</v>
      </c>
      <c r="BC399" s="198" t="s">
        <v>118</v>
      </c>
      <c r="BD399" s="178" t="s">
        <v>102</v>
      </c>
      <c r="BE399" s="176" t="s">
        <v>103</v>
      </c>
      <c r="BF399" s="176" t="s">
        <v>104</v>
      </c>
      <c r="BG399" s="176" t="s">
        <v>105</v>
      </c>
      <c r="BH399" s="209" t="s">
        <v>106</v>
      </c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122</v>
      </c>
      <c r="BN399" s="79" t="s">
        <v>68</v>
      </c>
      <c r="BO399" s="178" t="s">
        <v>139</v>
      </c>
      <c r="BP399" s="176" t="s">
        <v>139</v>
      </c>
      <c r="BQ399" s="188" t="s">
        <v>141</v>
      </c>
    </row>
    <row r="400" spans="1:69" ht="15.75">
      <c r="A400" s="179" t="s">
        <v>100</v>
      </c>
      <c r="B400" s="195" t="s">
        <v>8</v>
      </c>
      <c r="C400" s="180" t="s">
        <v>29</v>
      </c>
      <c r="D400" s="192" t="s">
        <v>49</v>
      </c>
      <c r="E400" s="194" t="s">
        <v>306</v>
      </c>
      <c r="F400" s="196">
        <v>130</v>
      </c>
      <c r="G400" s="196">
        <v>0</v>
      </c>
      <c r="H400" s="197"/>
      <c r="I400" s="197"/>
      <c r="J400" s="197"/>
      <c r="K400" s="197"/>
      <c r="L400" s="196">
        <v>1</v>
      </c>
      <c r="M400" s="198"/>
      <c r="N400" s="188">
        <v>0</v>
      </c>
      <c r="O400" s="197"/>
      <c r="P400" s="197"/>
      <c r="Q400" s="183">
        <v>7.0804649922480616</v>
      </c>
      <c r="R400" s="197"/>
      <c r="S400" s="197"/>
      <c r="T400" s="189">
        <v>9.6549999999999994</v>
      </c>
      <c r="U400" s="197"/>
      <c r="V400" s="197"/>
      <c r="W400" s="183">
        <v>7.1433176976744184</v>
      </c>
      <c r="X400" s="197"/>
      <c r="Y400" s="197"/>
      <c r="Z400" s="189">
        <v>9.3874999999999993</v>
      </c>
      <c r="AA400" s="197"/>
      <c r="AB400" s="197"/>
      <c r="AC400" s="197"/>
      <c r="AD400" s="197"/>
      <c r="AE400" s="197"/>
      <c r="AF400" s="199">
        <v>3.4803968338387268</v>
      </c>
      <c r="AG400" s="199">
        <v>898</v>
      </c>
      <c r="AH400" s="199">
        <v>0.55521485609244992</v>
      </c>
      <c r="AI400" s="199">
        <v>53</v>
      </c>
      <c r="AJ400" s="199">
        <v>2.3767045454545457</v>
      </c>
      <c r="AK400" s="199"/>
      <c r="AL400" s="199">
        <v>127</v>
      </c>
      <c r="AM400" s="199">
        <v>3.4827952840867273</v>
      </c>
      <c r="AN400" s="199">
        <v>3.602870813397129</v>
      </c>
      <c r="AO400" s="190">
        <v>2</v>
      </c>
      <c r="AP400" s="196">
        <v>0</v>
      </c>
      <c r="AQ400" s="196">
        <v>0</v>
      </c>
      <c r="AR400" s="205">
        <v>258</v>
      </c>
      <c r="AS400" s="58">
        <v>0</v>
      </c>
      <c r="AT400" s="183">
        <v>9241.9969999999994</v>
      </c>
      <c r="AU400" s="183">
        <v>13.955</v>
      </c>
      <c r="AV400" s="199">
        <v>0</v>
      </c>
      <c r="AW400" s="227">
        <v>258</v>
      </c>
      <c r="AX400" s="58">
        <v>0</v>
      </c>
      <c r="AY400" s="200">
        <v>18</v>
      </c>
      <c r="AZ400" s="184">
        <v>62684</v>
      </c>
      <c r="BA400" s="58">
        <v>0.80555555555500002</v>
      </c>
      <c r="BB400" s="58">
        <v>8.9655172413854931</v>
      </c>
      <c r="BC400" s="198" t="s">
        <v>118</v>
      </c>
      <c r="BD400" s="178" t="s">
        <v>102</v>
      </c>
      <c r="BE400" s="176" t="s">
        <v>103</v>
      </c>
      <c r="BF400" s="176" t="s">
        <v>104</v>
      </c>
      <c r="BG400" s="176" t="s">
        <v>105</v>
      </c>
      <c r="BH400" s="209" t="s">
        <v>106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122</v>
      </c>
      <c r="BN400" s="79" t="s">
        <v>68</v>
      </c>
      <c r="BO400" s="178" t="s">
        <v>139</v>
      </c>
      <c r="BP400" s="176" t="s">
        <v>139</v>
      </c>
      <c r="BQ400" s="188" t="s">
        <v>141</v>
      </c>
    </row>
    <row r="401" spans="1:69" ht="15.75">
      <c r="A401" s="179" t="s">
        <v>100</v>
      </c>
      <c r="B401" s="195" t="s">
        <v>8</v>
      </c>
      <c r="C401" s="180" t="s">
        <v>29</v>
      </c>
      <c r="D401" s="192" t="s">
        <v>49</v>
      </c>
      <c r="E401" s="194" t="s">
        <v>306</v>
      </c>
      <c r="F401" s="196">
        <v>131</v>
      </c>
      <c r="G401" s="196">
        <v>4</v>
      </c>
      <c r="H401" s="197"/>
      <c r="I401" s="197"/>
      <c r="J401" s="197"/>
      <c r="K401" s="197"/>
      <c r="L401" s="196">
        <v>0</v>
      </c>
      <c r="M401" s="198"/>
      <c r="N401" s="188">
        <v>0</v>
      </c>
      <c r="O401" s="197"/>
      <c r="P401" s="197"/>
      <c r="Q401" s="183">
        <v>8.3528581574803162</v>
      </c>
      <c r="R401" s="197"/>
      <c r="S401" s="197"/>
      <c r="T401" s="189">
        <v>10.774999999999999</v>
      </c>
      <c r="U401" s="197"/>
      <c r="V401" s="197"/>
      <c r="W401" s="183">
        <v>8.4714329448818901</v>
      </c>
      <c r="X401" s="197"/>
      <c r="Y401" s="197"/>
      <c r="Z401" s="189">
        <v>10.774999999999999</v>
      </c>
      <c r="AA401" s="197"/>
      <c r="AB401" s="197"/>
      <c r="AC401" s="197"/>
      <c r="AD401" s="197"/>
      <c r="AE401" s="197"/>
      <c r="AF401" s="199">
        <v>2.9033279120668252</v>
      </c>
      <c r="AG401" s="199">
        <v>858</v>
      </c>
      <c r="AH401" s="199">
        <v>0.45789076955907998</v>
      </c>
      <c r="AI401" s="199">
        <v>139</v>
      </c>
      <c r="AJ401" s="199">
        <v>2.0052966101694913</v>
      </c>
      <c r="AK401" s="199"/>
      <c r="AL401" s="199"/>
      <c r="AM401" s="199"/>
      <c r="AN401" s="199"/>
      <c r="AO401" s="190">
        <v>13</v>
      </c>
      <c r="AP401" s="196">
        <v>0</v>
      </c>
      <c r="AQ401" s="196">
        <v>0</v>
      </c>
      <c r="AR401" s="205">
        <v>241</v>
      </c>
      <c r="AS401" s="58">
        <v>0</v>
      </c>
      <c r="AT401" s="183">
        <v>9013.7769999999982</v>
      </c>
      <c r="AU401" s="183">
        <v>71.722999999999999</v>
      </c>
      <c r="AV401" s="199">
        <v>0</v>
      </c>
      <c r="AW401" s="227">
        <v>241</v>
      </c>
      <c r="AX401" s="58">
        <v>0</v>
      </c>
      <c r="AY401" s="200">
        <v>18</v>
      </c>
      <c r="AZ401" s="184">
        <v>62684</v>
      </c>
      <c r="BA401" s="58">
        <v>0.80555555555500002</v>
      </c>
      <c r="BB401" s="58">
        <v>9.0344827586269201</v>
      </c>
      <c r="BC401" s="198" t="s">
        <v>118</v>
      </c>
      <c r="BD401" s="178" t="s">
        <v>102</v>
      </c>
      <c r="BE401" s="176" t="s">
        <v>103</v>
      </c>
      <c r="BF401" s="176" t="s">
        <v>104</v>
      </c>
      <c r="BG401" s="176" t="s">
        <v>105</v>
      </c>
      <c r="BH401" s="209" t="s">
        <v>106</v>
      </c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122</v>
      </c>
      <c r="BN401" s="79" t="s">
        <v>68</v>
      </c>
      <c r="BO401" s="178" t="s">
        <v>139</v>
      </c>
      <c r="BP401" s="176" t="s">
        <v>139</v>
      </c>
      <c r="BQ401" s="188" t="s">
        <v>141</v>
      </c>
    </row>
    <row r="402" spans="1:69" ht="15.75">
      <c r="A402" s="179" t="s">
        <v>100</v>
      </c>
      <c r="B402" s="195" t="s">
        <v>8</v>
      </c>
      <c r="C402" s="180" t="s">
        <v>29</v>
      </c>
      <c r="D402" s="192" t="s">
        <v>49</v>
      </c>
      <c r="E402" s="194" t="s">
        <v>307</v>
      </c>
      <c r="F402" s="196">
        <v>179</v>
      </c>
      <c r="G402" s="196">
        <v>1</v>
      </c>
      <c r="H402" s="197"/>
      <c r="I402" s="197"/>
      <c r="J402" s="197"/>
      <c r="K402" s="197"/>
      <c r="L402" s="196">
        <v>0</v>
      </c>
      <c r="M402" s="198"/>
      <c r="N402" s="188">
        <v>2</v>
      </c>
      <c r="O402" s="197"/>
      <c r="P402" s="197"/>
      <c r="Q402" s="183">
        <v>5.313679528089887</v>
      </c>
      <c r="R402" s="197"/>
      <c r="S402" s="197"/>
      <c r="T402" s="189">
        <v>6.4269230769230763</v>
      </c>
      <c r="U402" s="197"/>
      <c r="V402" s="197"/>
      <c r="W402" s="183">
        <v>4.851758247191011</v>
      </c>
      <c r="X402" s="197"/>
      <c r="Y402" s="197"/>
      <c r="Z402" s="189">
        <v>5.9624999999999995</v>
      </c>
      <c r="AA402" s="197"/>
      <c r="AB402" s="197"/>
      <c r="AC402" s="197"/>
      <c r="AD402" s="197"/>
      <c r="AE402" s="197"/>
      <c r="AF402" s="199">
        <v>3.7304910951620571</v>
      </c>
      <c r="AG402" s="199">
        <v>1231</v>
      </c>
      <c r="AH402" s="199">
        <v>0.44300981886265711</v>
      </c>
      <c r="AI402" s="199">
        <v>25</v>
      </c>
      <c r="AJ402" s="199">
        <v>2.7400793650793651</v>
      </c>
      <c r="AK402" s="199"/>
      <c r="AL402" s="199">
        <v>171</v>
      </c>
      <c r="AM402" s="199">
        <v>3.7598621802421643</v>
      </c>
      <c r="AN402" s="199">
        <v>3.7423349056603774</v>
      </c>
      <c r="AO402" s="190">
        <v>0</v>
      </c>
      <c r="AP402" s="196">
        <v>0</v>
      </c>
      <c r="AQ402" s="196">
        <v>1</v>
      </c>
      <c r="AR402" s="205">
        <v>355</v>
      </c>
      <c r="AS402" s="58">
        <v>0</v>
      </c>
      <c r="AT402" s="183">
        <v>12755.286</v>
      </c>
      <c r="AU402" s="183">
        <v>0</v>
      </c>
      <c r="AV402" s="199">
        <v>0</v>
      </c>
      <c r="AW402" s="227">
        <v>355</v>
      </c>
      <c r="AX402" s="58">
        <v>0</v>
      </c>
      <c r="AY402" s="200">
        <v>12.75</v>
      </c>
      <c r="AZ402" s="184">
        <v>46955</v>
      </c>
      <c r="BA402" s="58">
        <v>0.94117647058800002</v>
      </c>
      <c r="BB402" s="58">
        <v>14.916666666670395</v>
      </c>
      <c r="BC402" s="198" t="s">
        <v>118</v>
      </c>
      <c r="BD402" s="178" t="s">
        <v>102</v>
      </c>
      <c r="BE402" s="176" t="s">
        <v>103</v>
      </c>
      <c r="BF402" s="176" t="s">
        <v>104</v>
      </c>
      <c r="BG402" s="176" t="s">
        <v>105</v>
      </c>
      <c r="BH402" s="209" t="s">
        <v>106</v>
      </c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68</v>
      </c>
      <c r="BO402" s="178" t="s">
        <v>139</v>
      </c>
      <c r="BP402" s="176" t="s">
        <v>139</v>
      </c>
      <c r="BQ402" s="188" t="s">
        <v>141</v>
      </c>
    </row>
    <row r="403" spans="1:69" ht="15.75">
      <c r="A403" s="179" t="s">
        <v>100</v>
      </c>
      <c r="B403" s="195" t="s">
        <v>8</v>
      </c>
      <c r="C403" s="180" t="s">
        <v>29</v>
      </c>
      <c r="D403" s="192" t="s">
        <v>49</v>
      </c>
      <c r="E403" s="194" t="s">
        <v>307</v>
      </c>
      <c r="F403" s="196">
        <v>160</v>
      </c>
      <c r="G403" s="196">
        <v>18</v>
      </c>
      <c r="H403" s="197"/>
      <c r="I403" s="197"/>
      <c r="J403" s="197"/>
      <c r="K403" s="197"/>
      <c r="L403" s="196">
        <v>1</v>
      </c>
      <c r="M403" s="198"/>
      <c r="N403" s="188">
        <v>0</v>
      </c>
      <c r="O403" s="197"/>
      <c r="P403" s="197"/>
      <c r="Q403" s="183">
        <v>7.6494181985815608</v>
      </c>
      <c r="R403" s="197"/>
      <c r="S403" s="197"/>
      <c r="T403" s="189">
        <v>13.324999999999998</v>
      </c>
      <c r="U403" s="197"/>
      <c r="V403" s="197"/>
      <c r="W403" s="183">
        <v>7.7060565390070916</v>
      </c>
      <c r="X403" s="197"/>
      <c r="Y403" s="197"/>
      <c r="Z403" s="189">
        <v>13.493749999999999</v>
      </c>
      <c r="AA403" s="197"/>
      <c r="AB403" s="197"/>
      <c r="AC403" s="197"/>
      <c r="AD403" s="197"/>
      <c r="AE403" s="197"/>
      <c r="AF403" s="199">
        <v>3.4461584041465656</v>
      </c>
      <c r="AG403" s="199">
        <v>986</v>
      </c>
      <c r="AH403" s="199">
        <v>0.51672633548675106</v>
      </c>
      <c r="AI403" s="199">
        <v>52</v>
      </c>
      <c r="AJ403" s="199">
        <v>2.4706521739130434</v>
      </c>
      <c r="AK403" s="199"/>
      <c r="AL403" s="199">
        <v>140</v>
      </c>
      <c r="AM403" s="199">
        <v>3.4488656580245416</v>
      </c>
      <c r="AN403" s="199">
        <v>3.5495444191343966</v>
      </c>
      <c r="AO403" s="190">
        <v>29</v>
      </c>
      <c r="AP403" s="196">
        <v>0</v>
      </c>
      <c r="AQ403" s="196">
        <v>0</v>
      </c>
      <c r="AR403" s="205">
        <v>255</v>
      </c>
      <c r="AS403" s="58">
        <v>0</v>
      </c>
      <c r="AT403" s="183">
        <v>10119.352999999999</v>
      </c>
      <c r="AU403" s="183">
        <v>0</v>
      </c>
      <c r="AV403" s="199">
        <v>0</v>
      </c>
      <c r="AW403" s="227">
        <v>255</v>
      </c>
      <c r="AX403" s="58">
        <v>0</v>
      </c>
      <c r="AY403" s="200">
        <v>12.75</v>
      </c>
      <c r="AZ403" s="184">
        <v>46955</v>
      </c>
      <c r="BA403" s="58">
        <v>0.94117647058800002</v>
      </c>
      <c r="BB403" s="58">
        <v>13.333333333336666</v>
      </c>
      <c r="BC403" s="198" t="s">
        <v>118</v>
      </c>
      <c r="BD403" s="178" t="s">
        <v>102</v>
      </c>
      <c r="BE403" s="176" t="s">
        <v>103</v>
      </c>
      <c r="BF403" s="176" t="s">
        <v>104</v>
      </c>
      <c r="BG403" s="176" t="s">
        <v>105</v>
      </c>
      <c r="BH403" s="209" t="s">
        <v>106</v>
      </c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68</v>
      </c>
      <c r="BO403" s="178" t="s">
        <v>139</v>
      </c>
      <c r="BP403" s="176" t="s">
        <v>139</v>
      </c>
      <c r="BQ403" s="188" t="s">
        <v>141</v>
      </c>
    </row>
    <row r="404" spans="1:69" ht="15.75">
      <c r="A404" s="179" t="s">
        <v>100</v>
      </c>
      <c r="B404" s="195" t="s">
        <v>8</v>
      </c>
      <c r="C404" s="180" t="s">
        <v>29</v>
      </c>
      <c r="D404" s="192" t="s">
        <v>49</v>
      </c>
      <c r="E404" s="194" t="s">
        <v>307</v>
      </c>
      <c r="F404" s="196">
        <v>177</v>
      </c>
      <c r="G404" s="196">
        <v>3</v>
      </c>
      <c r="H404" s="197"/>
      <c r="I404" s="197"/>
      <c r="J404" s="197"/>
      <c r="K404" s="197"/>
      <c r="L404" s="196">
        <v>0</v>
      </c>
      <c r="M404" s="198"/>
      <c r="N404" s="188">
        <v>0</v>
      </c>
      <c r="O404" s="197"/>
      <c r="P404" s="197"/>
      <c r="Q404" s="183">
        <v>6.458815770114942</v>
      </c>
      <c r="R404" s="197"/>
      <c r="S404" s="197"/>
      <c r="T404" s="189">
        <v>9.0499999999999972</v>
      </c>
      <c r="U404" s="197"/>
      <c r="V404" s="197"/>
      <c r="W404" s="183">
        <v>6.5101664310344827</v>
      </c>
      <c r="X404" s="197"/>
      <c r="Y404" s="197"/>
      <c r="Z404" s="189">
        <v>8.5749999999999957</v>
      </c>
      <c r="AA404" s="197"/>
      <c r="AB404" s="197"/>
      <c r="AC404" s="197"/>
      <c r="AD404" s="197"/>
      <c r="AE404" s="197"/>
      <c r="AF404" s="199">
        <v>3.4248005009734954</v>
      </c>
      <c r="AG404" s="199">
        <v>1215</v>
      </c>
      <c r="AH404" s="199">
        <v>0.56106034728615328</v>
      </c>
      <c r="AI404" s="199">
        <v>83</v>
      </c>
      <c r="AJ404" s="199">
        <v>2.3145833333333332</v>
      </c>
      <c r="AK404" s="199"/>
      <c r="AL404" s="199">
        <v>169</v>
      </c>
      <c r="AM404" s="199">
        <v>3.4417683945605022</v>
      </c>
      <c r="AN404" s="199">
        <v>3.5544933078393881</v>
      </c>
      <c r="AO404" s="190">
        <v>50</v>
      </c>
      <c r="AP404" s="196">
        <v>0</v>
      </c>
      <c r="AQ404" s="196">
        <v>6</v>
      </c>
      <c r="AR404" s="205">
        <v>292</v>
      </c>
      <c r="AS404" s="58">
        <v>0</v>
      </c>
      <c r="AT404" s="183">
        <v>12395.722</v>
      </c>
      <c r="AU404" s="183">
        <v>42.292000000000002</v>
      </c>
      <c r="AV404" s="199">
        <v>0</v>
      </c>
      <c r="AW404" s="227">
        <v>292</v>
      </c>
      <c r="AX404" s="58">
        <v>0</v>
      </c>
      <c r="AY404" s="200">
        <v>12.75</v>
      </c>
      <c r="AZ404" s="184">
        <v>46955</v>
      </c>
      <c r="BA404" s="58">
        <v>0.94117647058800002</v>
      </c>
      <c r="BB404" s="58">
        <v>14.750000000003688</v>
      </c>
      <c r="BC404" s="198" t="s">
        <v>118</v>
      </c>
      <c r="BD404" s="178" t="s">
        <v>102</v>
      </c>
      <c r="BE404" s="176" t="s">
        <v>103</v>
      </c>
      <c r="BF404" s="176" t="s">
        <v>104</v>
      </c>
      <c r="BG404" s="176" t="s">
        <v>105</v>
      </c>
      <c r="BH404" s="209" t="s">
        <v>106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68</v>
      </c>
      <c r="BO404" s="178" t="s">
        <v>139</v>
      </c>
      <c r="BP404" s="176" t="s">
        <v>139</v>
      </c>
      <c r="BQ404" s="188" t="s">
        <v>141</v>
      </c>
    </row>
    <row r="405" spans="1:69" ht="15.75">
      <c r="A405" s="179" t="s">
        <v>100</v>
      </c>
      <c r="B405" s="195" t="s">
        <v>8</v>
      </c>
      <c r="C405" s="180" t="s">
        <v>29</v>
      </c>
      <c r="D405" s="192" t="s">
        <v>49</v>
      </c>
      <c r="E405" s="194" t="s">
        <v>307</v>
      </c>
      <c r="F405" s="196">
        <v>177</v>
      </c>
      <c r="G405" s="196">
        <v>8</v>
      </c>
      <c r="H405" s="197"/>
      <c r="I405" s="197"/>
      <c r="J405" s="197"/>
      <c r="K405" s="197"/>
      <c r="L405" s="196">
        <v>1</v>
      </c>
      <c r="M405" s="198"/>
      <c r="N405" s="188">
        <v>0</v>
      </c>
      <c r="O405" s="197"/>
      <c r="P405" s="197"/>
      <c r="Q405" s="183">
        <v>8.4746724107142857</v>
      </c>
      <c r="R405" s="197"/>
      <c r="S405" s="197"/>
      <c r="T405" s="189">
        <v>10.471428571428572</v>
      </c>
      <c r="U405" s="197"/>
      <c r="V405" s="197"/>
      <c r="W405" s="183">
        <v>8.6003867738095234</v>
      </c>
      <c r="X405" s="197"/>
      <c r="Y405" s="197"/>
      <c r="Z405" s="189">
        <v>10.649999999999999</v>
      </c>
      <c r="AA405" s="197"/>
      <c r="AB405" s="197"/>
      <c r="AC405" s="197"/>
      <c r="AD405" s="197"/>
      <c r="AE405" s="197"/>
      <c r="AF405" s="199">
        <v>2.9266666672446506</v>
      </c>
      <c r="AG405" s="199">
        <v>1155</v>
      </c>
      <c r="AH405" s="199">
        <v>0.38451326204711633</v>
      </c>
      <c r="AI405" s="199">
        <v>148</v>
      </c>
      <c r="AJ405" s="199">
        <v>2.1385714285714288</v>
      </c>
      <c r="AK405" s="199"/>
      <c r="AL405" s="199"/>
      <c r="AM405" s="199"/>
      <c r="AN405" s="199"/>
      <c r="AO405" s="190">
        <v>13</v>
      </c>
      <c r="AP405" s="196">
        <v>0</v>
      </c>
      <c r="AQ405" s="196">
        <v>0</v>
      </c>
      <c r="AR405" s="205">
        <v>325</v>
      </c>
      <c r="AS405" s="58">
        <v>0</v>
      </c>
      <c r="AT405" s="183">
        <v>12097.909</v>
      </c>
      <c r="AU405" s="183">
        <v>0</v>
      </c>
      <c r="AV405" s="199">
        <v>0</v>
      </c>
      <c r="AW405" s="227">
        <v>325</v>
      </c>
      <c r="AX405" s="58">
        <v>0</v>
      </c>
      <c r="AY405" s="200">
        <v>12.75</v>
      </c>
      <c r="AZ405" s="184">
        <v>46955</v>
      </c>
      <c r="BA405" s="58">
        <v>0.94117647058800002</v>
      </c>
      <c r="BB405" s="58">
        <v>14.750000000003688</v>
      </c>
      <c r="BC405" s="198" t="s">
        <v>118</v>
      </c>
      <c r="BD405" s="178" t="s">
        <v>102</v>
      </c>
      <c r="BE405" s="176" t="s">
        <v>103</v>
      </c>
      <c r="BF405" s="176" t="s">
        <v>104</v>
      </c>
      <c r="BG405" s="176" t="s">
        <v>105</v>
      </c>
      <c r="BH405" s="209" t="s">
        <v>106</v>
      </c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68</v>
      </c>
      <c r="BO405" s="178" t="s">
        <v>139</v>
      </c>
      <c r="BP405" s="176" t="s">
        <v>139</v>
      </c>
      <c r="BQ405" s="188" t="s">
        <v>141</v>
      </c>
    </row>
    <row r="406" spans="1:69" ht="15.75">
      <c r="A406" s="179" t="s">
        <v>100</v>
      </c>
      <c r="B406" s="195" t="s">
        <v>8</v>
      </c>
      <c r="C406" s="180" t="s">
        <v>29</v>
      </c>
      <c r="D406" s="192" t="s">
        <v>49</v>
      </c>
      <c r="E406" s="194" t="s">
        <v>308</v>
      </c>
      <c r="F406" s="196">
        <v>77</v>
      </c>
      <c r="G406" s="196">
        <v>1</v>
      </c>
      <c r="H406" s="197"/>
      <c r="I406" s="197"/>
      <c r="J406" s="197"/>
      <c r="K406" s="197"/>
      <c r="L406" s="196">
        <v>1</v>
      </c>
      <c r="M406" s="198"/>
      <c r="N406" s="188">
        <v>0</v>
      </c>
      <c r="O406" s="197"/>
      <c r="P406" s="197"/>
      <c r="Q406" s="183">
        <v>5.5394265466666672</v>
      </c>
      <c r="R406" s="197"/>
      <c r="S406" s="197"/>
      <c r="T406" s="189">
        <v>7.3250000000000002</v>
      </c>
      <c r="U406" s="197"/>
      <c r="V406" s="197"/>
      <c r="W406" s="183">
        <v>5.1976932266666669</v>
      </c>
      <c r="X406" s="197"/>
      <c r="Y406" s="197"/>
      <c r="Z406" s="189">
        <v>7.041666666666667</v>
      </c>
      <c r="AA406" s="197"/>
      <c r="AB406" s="197"/>
      <c r="AC406" s="197"/>
      <c r="AD406" s="197"/>
      <c r="AE406" s="197"/>
      <c r="AF406" s="199">
        <v>3.5850257556717668</v>
      </c>
      <c r="AG406" s="199">
        <v>518</v>
      </c>
      <c r="AH406" s="199">
        <v>0.47234882587368943</v>
      </c>
      <c r="AI406" s="199">
        <v>15</v>
      </c>
      <c r="AJ406" s="199">
        <v>2.5726744186046511</v>
      </c>
      <c r="AK406" s="199"/>
      <c r="AL406" s="199">
        <v>72</v>
      </c>
      <c r="AM406" s="199">
        <v>3.6092857299816035</v>
      </c>
      <c r="AN406" s="199">
        <v>3.6674311926605503</v>
      </c>
      <c r="AO406" s="190">
        <v>0</v>
      </c>
      <c r="AP406" s="196">
        <v>0</v>
      </c>
      <c r="AQ406" s="196">
        <v>0</v>
      </c>
      <c r="AR406" s="205">
        <v>152</v>
      </c>
      <c r="AS406" s="58">
        <v>0</v>
      </c>
      <c r="AT406" s="183">
        <v>5637.7620000000006</v>
      </c>
      <c r="AU406" s="183">
        <v>82.64</v>
      </c>
      <c r="AV406" s="199">
        <v>0</v>
      </c>
      <c r="AW406" s="227">
        <v>152</v>
      </c>
      <c r="AX406" s="58">
        <v>0</v>
      </c>
      <c r="AY406" s="200">
        <v>4.5</v>
      </c>
      <c r="AZ406" s="184">
        <v>30115</v>
      </c>
      <c r="BA406" s="58">
        <v>0.94444444444400011</v>
      </c>
      <c r="BB406" s="58">
        <v>18.117647058832052</v>
      </c>
      <c r="BC406" s="198" t="s">
        <v>118</v>
      </c>
      <c r="BD406" s="178" t="s">
        <v>102</v>
      </c>
      <c r="BE406" s="176" t="s">
        <v>103</v>
      </c>
      <c r="BF406" s="176" t="s">
        <v>104</v>
      </c>
      <c r="BG406" s="176" t="s">
        <v>105</v>
      </c>
      <c r="BH406" s="209" t="s">
        <v>143</v>
      </c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135</v>
      </c>
      <c r="BN406" s="79" t="s">
        <v>68</v>
      </c>
      <c r="BO406" s="178" t="s">
        <v>146</v>
      </c>
      <c r="BP406" s="176" t="s">
        <v>144</v>
      </c>
      <c r="BQ406" s="188" t="s">
        <v>145</v>
      </c>
    </row>
    <row r="407" spans="1:69" ht="15.75">
      <c r="A407" s="179" t="s">
        <v>100</v>
      </c>
      <c r="B407" s="195" t="s">
        <v>8</v>
      </c>
      <c r="C407" s="180" t="s">
        <v>29</v>
      </c>
      <c r="D407" s="192" t="s">
        <v>49</v>
      </c>
      <c r="E407" s="194" t="s">
        <v>308</v>
      </c>
      <c r="F407" s="196">
        <v>77</v>
      </c>
      <c r="G407" s="196">
        <v>0</v>
      </c>
      <c r="H407" s="197"/>
      <c r="I407" s="197"/>
      <c r="J407" s="197"/>
      <c r="K407" s="197"/>
      <c r="L407" s="196">
        <v>0</v>
      </c>
      <c r="M407" s="198"/>
      <c r="N407" s="188">
        <v>0</v>
      </c>
      <c r="O407" s="197"/>
      <c r="P407" s="197"/>
      <c r="Q407" s="183">
        <v>6.8880778441558439</v>
      </c>
      <c r="R407" s="197"/>
      <c r="S407" s="197"/>
      <c r="T407" s="189">
        <v>12.787499999999998</v>
      </c>
      <c r="U407" s="197"/>
      <c r="V407" s="197"/>
      <c r="W407" s="183">
        <v>6.9306752727272718</v>
      </c>
      <c r="X407" s="197"/>
      <c r="Y407" s="197"/>
      <c r="Z407" s="189">
        <v>13.024999999999999</v>
      </c>
      <c r="AA407" s="197"/>
      <c r="AB407" s="197"/>
      <c r="AC407" s="197"/>
      <c r="AD407" s="197"/>
      <c r="AE407" s="197"/>
      <c r="AF407" s="199">
        <v>2.8880983342266262</v>
      </c>
      <c r="AG407" s="199">
        <v>538</v>
      </c>
      <c r="AH407" s="199">
        <v>0.62457437065811516</v>
      </c>
      <c r="AI407" s="199">
        <v>150</v>
      </c>
      <c r="AJ407" s="199">
        <v>1.7829545454545455</v>
      </c>
      <c r="AK407" s="199"/>
      <c r="AL407" s="199">
        <v>77</v>
      </c>
      <c r="AM407" s="199">
        <v>2.8880983342266262</v>
      </c>
      <c r="AN407" s="199">
        <v>2.8838709677419354</v>
      </c>
      <c r="AO407" s="190">
        <v>0</v>
      </c>
      <c r="AP407" s="196">
        <v>0</v>
      </c>
      <c r="AQ407" s="196">
        <v>0</v>
      </c>
      <c r="AR407" s="205">
        <v>154</v>
      </c>
      <c r="AS407" s="58">
        <v>0</v>
      </c>
      <c r="AT407" s="183">
        <v>5955.85</v>
      </c>
      <c r="AU407" s="183">
        <v>0</v>
      </c>
      <c r="AV407" s="199">
        <v>0</v>
      </c>
      <c r="AW407" s="227">
        <v>154</v>
      </c>
      <c r="AX407" s="58">
        <v>0</v>
      </c>
      <c r="AY407" s="200">
        <v>4.5</v>
      </c>
      <c r="AZ407" s="184">
        <v>30115</v>
      </c>
      <c r="BA407" s="58">
        <v>0.94444444444400011</v>
      </c>
      <c r="BB407" s="58">
        <v>18.117647058832052</v>
      </c>
      <c r="BC407" s="198" t="s">
        <v>118</v>
      </c>
      <c r="BD407" s="178" t="s">
        <v>102</v>
      </c>
      <c r="BE407" s="176" t="s">
        <v>103</v>
      </c>
      <c r="BF407" s="176" t="s">
        <v>104</v>
      </c>
      <c r="BG407" s="176" t="s">
        <v>105</v>
      </c>
      <c r="BH407" s="209" t="s">
        <v>143</v>
      </c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135</v>
      </c>
      <c r="BN407" s="79" t="s">
        <v>68</v>
      </c>
      <c r="BO407" s="178" t="s">
        <v>146</v>
      </c>
      <c r="BP407" s="176" t="s">
        <v>144</v>
      </c>
      <c r="BQ407" s="188" t="s">
        <v>145</v>
      </c>
    </row>
    <row r="408" spans="1:69" ht="15.75">
      <c r="A408" s="179" t="s">
        <v>100</v>
      </c>
      <c r="B408" s="195" t="s">
        <v>8</v>
      </c>
      <c r="C408" s="180" t="s">
        <v>29</v>
      </c>
      <c r="D408" s="192" t="s">
        <v>49</v>
      </c>
      <c r="E408" s="194" t="s">
        <v>308</v>
      </c>
      <c r="F408" s="196">
        <v>78</v>
      </c>
      <c r="G408" s="196">
        <v>1</v>
      </c>
      <c r="H408" s="197"/>
      <c r="I408" s="197"/>
      <c r="J408" s="197"/>
      <c r="K408" s="197"/>
      <c r="L408" s="196">
        <v>0</v>
      </c>
      <c r="M408" s="198"/>
      <c r="N408" s="188">
        <v>0</v>
      </c>
      <c r="O408" s="197"/>
      <c r="P408" s="197"/>
      <c r="Q408" s="183">
        <v>6.1289610129870136</v>
      </c>
      <c r="R408" s="197"/>
      <c r="S408" s="197"/>
      <c r="T408" s="189">
        <v>8.0749999999999957</v>
      </c>
      <c r="U408" s="197"/>
      <c r="V408" s="197"/>
      <c r="W408" s="183">
        <v>5.494961</v>
      </c>
      <c r="X408" s="197"/>
      <c r="Y408" s="197"/>
      <c r="Z408" s="189">
        <v>8.0749999999999957</v>
      </c>
      <c r="AA408" s="197"/>
      <c r="AB408" s="197"/>
      <c r="AC408" s="197"/>
      <c r="AD408" s="197"/>
      <c r="AE408" s="197"/>
      <c r="AF408" s="199">
        <v>3.4846382260543742</v>
      </c>
      <c r="AG408" s="199">
        <v>539</v>
      </c>
      <c r="AH408" s="199">
        <v>0.42271787456079368</v>
      </c>
      <c r="AI408" s="199">
        <v>13</v>
      </c>
      <c r="AJ408" s="199">
        <v>2.6073076923076925</v>
      </c>
      <c r="AK408" s="199"/>
      <c r="AL408" s="199">
        <v>77</v>
      </c>
      <c r="AM408" s="199">
        <v>3.4846382260543742</v>
      </c>
      <c r="AN408" s="199">
        <v>3.5717905405405403</v>
      </c>
      <c r="AO408" s="190">
        <v>4</v>
      </c>
      <c r="AP408" s="196">
        <v>0</v>
      </c>
      <c r="AQ408" s="196">
        <v>0</v>
      </c>
      <c r="AR408" s="205">
        <v>150</v>
      </c>
      <c r="AS408" s="58">
        <v>0</v>
      </c>
      <c r="AT408" s="183">
        <v>5853.7009999999991</v>
      </c>
      <c r="AU408" s="183">
        <v>0</v>
      </c>
      <c r="AV408" s="199">
        <v>0</v>
      </c>
      <c r="AW408" s="227">
        <v>150</v>
      </c>
      <c r="AX408" s="58">
        <v>0</v>
      </c>
      <c r="AY408" s="200">
        <v>4.5</v>
      </c>
      <c r="AZ408" s="184">
        <v>30115</v>
      </c>
      <c r="BA408" s="58">
        <v>0.94444444444400011</v>
      </c>
      <c r="BB408" s="58">
        <v>18.35294117647922</v>
      </c>
      <c r="BC408" s="198" t="s">
        <v>118</v>
      </c>
      <c r="BD408" s="178" t="s">
        <v>102</v>
      </c>
      <c r="BE408" s="176" t="s">
        <v>103</v>
      </c>
      <c r="BF408" s="176" t="s">
        <v>104</v>
      </c>
      <c r="BG408" s="176" t="s">
        <v>105</v>
      </c>
      <c r="BH408" s="209" t="s">
        <v>143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135</v>
      </c>
      <c r="BN408" s="79" t="s">
        <v>68</v>
      </c>
      <c r="BO408" s="178" t="s">
        <v>146</v>
      </c>
      <c r="BP408" s="176" t="s">
        <v>144</v>
      </c>
      <c r="BQ408" s="188" t="s">
        <v>145</v>
      </c>
    </row>
    <row r="409" spans="1:69" ht="15.75">
      <c r="A409" s="179" t="s">
        <v>100</v>
      </c>
      <c r="B409" s="195" t="s">
        <v>8</v>
      </c>
      <c r="C409" s="180" t="s">
        <v>29</v>
      </c>
      <c r="D409" s="192" t="s">
        <v>49</v>
      </c>
      <c r="E409" s="194" t="s">
        <v>308</v>
      </c>
      <c r="F409" s="196">
        <v>74</v>
      </c>
      <c r="G409" s="196">
        <v>1</v>
      </c>
      <c r="H409" s="197"/>
      <c r="I409" s="197"/>
      <c r="J409" s="197"/>
      <c r="K409" s="197"/>
      <c r="L409" s="196">
        <v>0</v>
      </c>
      <c r="M409" s="198"/>
      <c r="N409" s="188">
        <v>0</v>
      </c>
      <c r="O409" s="197"/>
      <c r="P409" s="197"/>
      <c r="Q409" s="183">
        <v>6.7152875753424661</v>
      </c>
      <c r="R409" s="197"/>
      <c r="S409" s="197"/>
      <c r="T409" s="189">
        <v>9.0583333333333318</v>
      </c>
      <c r="U409" s="197"/>
      <c r="V409" s="197"/>
      <c r="W409" s="183">
        <v>6.7220684109589044</v>
      </c>
      <c r="X409" s="197"/>
      <c r="Y409" s="197"/>
      <c r="Z409" s="189">
        <v>9.0874999999999986</v>
      </c>
      <c r="AA409" s="197"/>
      <c r="AB409" s="197"/>
      <c r="AC409" s="197"/>
      <c r="AD409" s="197"/>
      <c r="AE409" s="197"/>
      <c r="AF409" s="199">
        <v>2.5401731597912778</v>
      </c>
      <c r="AG409" s="199">
        <v>460</v>
      </c>
      <c r="AH409" s="199">
        <v>0.38245601697766513</v>
      </c>
      <c r="AI409" s="199">
        <v>174</v>
      </c>
      <c r="AJ409" s="199">
        <v>1.6966346153846155</v>
      </c>
      <c r="AK409" s="199"/>
      <c r="AL409" s="199"/>
      <c r="AM409" s="199"/>
      <c r="AN409" s="199"/>
      <c r="AO409" s="190">
        <v>64</v>
      </c>
      <c r="AP409" s="196">
        <v>0</v>
      </c>
      <c r="AQ409" s="196">
        <v>0</v>
      </c>
      <c r="AR409" s="205">
        <v>82</v>
      </c>
      <c r="AS409" s="58">
        <v>0</v>
      </c>
      <c r="AT409" s="183">
        <v>5534.3969999999999</v>
      </c>
      <c r="AU409" s="183">
        <v>0</v>
      </c>
      <c r="AV409" s="199">
        <v>0</v>
      </c>
      <c r="AW409" s="227">
        <v>82</v>
      </c>
      <c r="AX409" s="58">
        <v>0</v>
      </c>
      <c r="AY409" s="200">
        <v>4.5</v>
      </c>
      <c r="AZ409" s="184">
        <v>30115</v>
      </c>
      <c r="BA409" s="58">
        <v>0.94444444444400011</v>
      </c>
      <c r="BB409" s="58">
        <v>17.411764705890544</v>
      </c>
      <c r="BC409" s="198" t="s">
        <v>118</v>
      </c>
      <c r="BD409" s="178" t="s">
        <v>102</v>
      </c>
      <c r="BE409" s="176" t="s">
        <v>103</v>
      </c>
      <c r="BF409" s="176" t="s">
        <v>104</v>
      </c>
      <c r="BG409" s="176" t="s">
        <v>105</v>
      </c>
      <c r="BH409" s="209" t="s">
        <v>143</v>
      </c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135</v>
      </c>
      <c r="BN409" s="79" t="s">
        <v>68</v>
      </c>
      <c r="BO409" s="178" t="s">
        <v>146</v>
      </c>
      <c r="BP409" s="176" t="s">
        <v>144</v>
      </c>
      <c r="BQ409" s="188" t="s">
        <v>145</v>
      </c>
    </row>
    <row r="410" spans="1:69" ht="15.75">
      <c r="A410" s="179" t="s">
        <v>100</v>
      </c>
      <c r="B410" s="195" t="s">
        <v>8</v>
      </c>
      <c r="C410" s="180" t="s">
        <v>29</v>
      </c>
      <c r="D410" s="192" t="s">
        <v>49</v>
      </c>
      <c r="E410" s="194" t="s">
        <v>309</v>
      </c>
      <c r="F410" s="196">
        <v>67</v>
      </c>
      <c r="G410" s="196">
        <v>0</v>
      </c>
      <c r="H410" s="197"/>
      <c r="I410" s="197"/>
      <c r="J410" s="197"/>
      <c r="K410" s="197"/>
      <c r="L410" s="196">
        <v>0</v>
      </c>
      <c r="M410" s="198"/>
      <c r="N410" s="188">
        <v>0</v>
      </c>
      <c r="O410" s="197"/>
      <c r="P410" s="197"/>
      <c r="Q410" s="183">
        <v>6.0140148208955218</v>
      </c>
      <c r="R410" s="197"/>
      <c r="S410" s="197"/>
      <c r="T410" s="189">
        <v>9.8249999999999993</v>
      </c>
      <c r="U410" s="197"/>
      <c r="V410" s="197"/>
      <c r="W410" s="183">
        <v>5.6686566417910447</v>
      </c>
      <c r="X410" s="197"/>
      <c r="Y410" s="197"/>
      <c r="Z410" s="189">
        <v>9.8249999999999993</v>
      </c>
      <c r="AA410" s="197"/>
      <c r="AB410" s="197"/>
      <c r="AC410" s="197"/>
      <c r="AD410" s="197"/>
      <c r="AE410" s="197"/>
      <c r="AF410" s="199">
        <v>3.6809381882010754</v>
      </c>
      <c r="AG410" s="199">
        <v>469</v>
      </c>
      <c r="AH410" s="199">
        <v>0.37980725256937281</v>
      </c>
      <c r="AI410" s="199">
        <v>6</v>
      </c>
      <c r="AJ410" s="199">
        <v>2.8635416666666669</v>
      </c>
      <c r="AK410" s="199"/>
      <c r="AL410" s="199">
        <v>65</v>
      </c>
      <c r="AM410" s="199">
        <v>3.6929230993920634</v>
      </c>
      <c r="AN410" s="199">
        <v>3.7033762057877815</v>
      </c>
      <c r="AO410" s="190">
        <v>6</v>
      </c>
      <c r="AP410" s="196">
        <v>0</v>
      </c>
      <c r="AQ410" s="196">
        <v>1</v>
      </c>
      <c r="AR410" s="205">
        <v>127</v>
      </c>
      <c r="AS410" s="58">
        <v>0</v>
      </c>
      <c r="AT410" s="183">
        <v>4752.2550000000001</v>
      </c>
      <c r="AU410" s="183">
        <v>28.363</v>
      </c>
      <c r="AV410" s="199">
        <v>0</v>
      </c>
      <c r="AW410" s="227">
        <v>127</v>
      </c>
      <c r="AX410" s="58">
        <v>0</v>
      </c>
      <c r="AY410" s="200">
        <v>8.75</v>
      </c>
      <c r="AZ410" s="184">
        <v>86687</v>
      </c>
      <c r="BA410" s="58">
        <v>0.8</v>
      </c>
      <c r="BB410" s="58">
        <v>9.5714285714285712</v>
      </c>
      <c r="BC410" s="198" t="s">
        <v>118</v>
      </c>
      <c r="BD410" s="178" t="s">
        <v>102</v>
      </c>
      <c r="BE410" s="176" t="s">
        <v>103</v>
      </c>
      <c r="BF410" s="176" t="s">
        <v>104</v>
      </c>
      <c r="BG410" s="176" t="s">
        <v>105</v>
      </c>
      <c r="BH410" s="209" t="s">
        <v>148</v>
      </c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122</v>
      </c>
      <c r="BN410" s="79" t="s">
        <v>68</v>
      </c>
      <c r="BO410" s="178" t="s">
        <v>117</v>
      </c>
      <c r="BP410" s="176" t="s">
        <v>123</v>
      </c>
      <c r="BQ410" s="188" t="s">
        <v>124</v>
      </c>
    </row>
    <row r="411" spans="1:69" ht="15.75">
      <c r="A411" s="179" t="s">
        <v>100</v>
      </c>
      <c r="B411" s="195" t="s">
        <v>8</v>
      </c>
      <c r="C411" s="180" t="s">
        <v>29</v>
      </c>
      <c r="D411" s="192" t="s">
        <v>49</v>
      </c>
      <c r="E411" s="194" t="s">
        <v>309</v>
      </c>
      <c r="F411" s="196">
        <v>68</v>
      </c>
      <c r="G411" s="196">
        <v>4</v>
      </c>
      <c r="H411" s="197"/>
      <c r="I411" s="197"/>
      <c r="J411" s="197"/>
      <c r="K411" s="197"/>
      <c r="L411" s="196">
        <v>0</v>
      </c>
      <c r="M411" s="198"/>
      <c r="N411" s="188">
        <v>0</v>
      </c>
      <c r="O411" s="197"/>
      <c r="P411" s="197"/>
      <c r="Q411" s="183">
        <v>7.2391874687500009</v>
      </c>
      <c r="R411" s="197"/>
      <c r="S411" s="197"/>
      <c r="T411" s="189">
        <v>9.4499999999999993</v>
      </c>
      <c r="U411" s="197"/>
      <c r="V411" s="197"/>
      <c r="W411" s="183">
        <v>7.1370156250000001</v>
      </c>
      <c r="X411" s="197"/>
      <c r="Y411" s="197"/>
      <c r="Z411" s="189">
        <v>9.3999999999999986</v>
      </c>
      <c r="AA411" s="197"/>
      <c r="AB411" s="197"/>
      <c r="AC411" s="197"/>
      <c r="AD411" s="197"/>
      <c r="AE411" s="197"/>
      <c r="AF411" s="199">
        <v>3.3272222282304424</v>
      </c>
      <c r="AG411" s="199">
        <v>435</v>
      </c>
      <c r="AH411" s="199">
        <v>0.57345799043565782</v>
      </c>
      <c r="AI411" s="199">
        <v>32</v>
      </c>
      <c r="AJ411" s="199">
        <v>2.1280000000000001</v>
      </c>
      <c r="AK411" s="199"/>
      <c r="AL411" s="199">
        <v>61</v>
      </c>
      <c r="AM411" s="199">
        <v>3.322950825199869</v>
      </c>
      <c r="AN411" s="199">
        <v>3.3917910447761193</v>
      </c>
      <c r="AO411" s="190">
        <v>4</v>
      </c>
      <c r="AP411" s="196">
        <v>0</v>
      </c>
      <c r="AQ411" s="196">
        <v>0</v>
      </c>
      <c r="AR411" s="205">
        <v>124</v>
      </c>
      <c r="AS411" s="58">
        <v>0</v>
      </c>
      <c r="AT411" s="183">
        <v>4462.9809999999989</v>
      </c>
      <c r="AU411" s="183">
        <v>111.45</v>
      </c>
      <c r="AV411" s="199">
        <v>0</v>
      </c>
      <c r="AW411" s="227">
        <v>124</v>
      </c>
      <c r="AX411" s="58">
        <v>0</v>
      </c>
      <c r="AY411" s="200">
        <v>8.75</v>
      </c>
      <c r="AZ411" s="184">
        <v>86687</v>
      </c>
      <c r="BA411" s="58">
        <v>0.8</v>
      </c>
      <c r="BB411" s="58">
        <v>9.7142857142857135</v>
      </c>
      <c r="BC411" s="198" t="s">
        <v>118</v>
      </c>
      <c r="BD411" s="178" t="s">
        <v>102</v>
      </c>
      <c r="BE411" s="176" t="s">
        <v>103</v>
      </c>
      <c r="BF411" s="176" t="s">
        <v>104</v>
      </c>
      <c r="BG411" s="176" t="s">
        <v>105</v>
      </c>
      <c r="BH411" s="209" t="s">
        <v>148</v>
      </c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122</v>
      </c>
      <c r="BN411" s="79" t="s">
        <v>68</v>
      </c>
      <c r="BO411" s="178" t="s">
        <v>117</v>
      </c>
      <c r="BP411" s="176" t="s">
        <v>123</v>
      </c>
      <c r="BQ411" s="188" t="s">
        <v>124</v>
      </c>
    </row>
    <row r="412" spans="1:69" ht="15.75">
      <c r="A412" s="179" t="s">
        <v>100</v>
      </c>
      <c r="B412" s="195" t="s">
        <v>8</v>
      </c>
      <c r="C412" s="180" t="s">
        <v>29</v>
      </c>
      <c r="D412" s="192" t="s">
        <v>49</v>
      </c>
      <c r="E412" s="194" t="s">
        <v>309</v>
      </c>
      <c r="F412" s="196">
        <v>65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7.406815215384615</v>
      </c>
      <c r="R412" s="197"/>
      <c r="S412" s="197"/>
      <c r="T412" s="189">
        <v>9.625</v>
      </c>
      <c r="U412" s="197"/>
      <c r="V412" s="197"/>
      <c r="W412" s="183">
        <v>7.5516460153846143</v>
      </c>
      <c r="X412" s="197"/>
      <c r="Y412" s="197"/>
      <c r="Z412" s="189">
        <v>9.71875</v>
      </c>
      <c r="AA412" s="197"/>
      <c r="AB412" s="197"/>
      <c r="AC412" s="197"/>
      <c r="AD412" s="197"/>
      <c r="AE412" s="197"/>
      <c r="AF412" s="199">
        <v>3.4769670423570567</v>
      </c>
      <c r="AG412" s="199">
        <v>455</v>
      </c>
      <c r="AH412" s="199">
        <v>0.48243334013710987</v>
      </c>
      <c r="AI412" s="199">
        <v>23</v>
      </c>
      <c r="AJ412" s="199">
        <v>2.4940476190476191</v>
      </c>
      <c r="AK412" s="199"/>
      <c r="AL412" s="199">
        <v>65</v>
      </c>
      <c r="AM412" s="199">
        <v>3.4769670423570567</v>
      </c>
      <c r="AN412" s="199">
        <v>3.5910000000000002</v>
      </c>
      <c r="AO412" s="190">
        <v>1</v>
      </c>
      <c r="AP412" s="196">
        <v>0</v>
      </c>
      <c r="AQ412" s="196">
        <v>0</v>
      </c>
      <c r="AR412" s="205">
        <v>129</v>
      </c>
      <c r="AS412" s="58">
        <v>0</v>
      </c>
      <c r="AT412" s="183">
        <v>4670.1400000000003</v>
      </c>
      <c r="AU412" s="183">
        <v>0</v>
      </c>
      <c r="AV412" s="199">
        <v>0</v>
      </c>
      <c r="AW412" s="227">
        <v>129</v>
      </c>
      <c r="AX412" s="58">
        <v>0</v>
      </c>
      <c r="AY412" s="200">
        <v>8.75</v>
      </c>
      <c r="AZ412" s="184">
        <v>86687</v>
      </c>
      <c r="BA412" s="58">
        <v>0.8</v>
      </c>
      <c r="BB412" s="58">
        <v>9.2857142857142847</v>
      </c>
      <c r="BC412" s="198" t="s">
        <v>118</v>
      </c>
      <c r="BD412" s="178" t="s">
        <v>102</v>
      </c>
      <c r="BE412" s="176" t="s">
        <v>103</v>
      </c>
      <c r="BF412" s="176" t="s">
        <v>104</v>
      </c>
      <c r="BG412" s="176" t="s">
        <v>105</v>
      </c>
      <c r="BH412" s="209" t="s">
        <v>148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122</v>
      </c>
      <c r="BN412" s="79" t="s">
        <v>68</v>
      </c>
      <c r="BO412" s="178" t="s">
        <v>117</v>
      </c>
      <c r="BP412" s="176" t="s">
        <v>123</v>
      </c>
      <c r="BQ412" s="188" t="s">
        <v>124</v>
      </c>
    </row>
    <row r="413" spans="1:69" ht="15.75">
      <c r="A413" s="179" t="s">
        <v>100</v>
      </c>
      <c r="B413" s="195" t="s">
        <v>8</v>
      </c>
      <c r="C413" s="180" t="s">
        <v>29</v>
      </c>
      <c r="D413" s="192" t="s">
        <v>49</v>
      </c>
      <c r="E413" s="194" t="s">
        <v>309</v>
      </c>
      <c r="F413" s="196">
        <v>66</v>
      </c>
      <c r="G413" s="196">
        <v>2</v>
      </c>
      <c r="H413" s="197"/>
      <c r="I413" s="197"/>
      <c r="J413" s="197"/>
      <c r="K413" s="197"/>
      <c r="L413" s="196">
        <v>0</v>
      </c>
      <c r="M413" s="198"/>
      <c r="N413" s="188">
        <v>0</v>
      </c>
      <c r="O413" s="197"/>
      <c r="P413" s="197"/>
      <c r="Q413" s="183">
        <v>8.5751405468749997</v>
      </c>
      <c r="R413" s="197"/>
      <c r="S413" s="197"/>
      <c r="T413" s="189">
        <v>11.7</v>
      </c>
      <c r="U413" s="197"/>
      <c r="V413" s="197"/>
      <c r="W413" s="183">
        <v>8.5775780468749989</v>
      </c>
      <c r="X413" s="197"/>
      <c r="Y413" s="197"/>
      <c r="Z413" s="189">
        <v>11.7</v>
      </c>
      <c r="AA413" s="197"/>
      <c r="AB413" s="197"/>
      <c r="AC413" s="197"/>
      <c r="AD413" s="197"/>
      <c r="AE413" s="197"/>
      <c r="AF413" s="199">
        <v>2.7366440031263566</v>
      </c>
      <c r="AG413" s="199">
        <v>441</v>
      </c>
      <c r="AH413" s="199">
        <v>0.33450228478067223</v>
      </c>
      <c r="AI413" s="199">
        <v>84</v>
      </c>
      <c r="AJ413" s="199">
        <v>2.0513888888888889</v>
      </c>
      <c r="AK413" s="199"/>
      <c r="AL413" s="199"/>
      <c r="AM413" s="199"/>
      <c r="AN413" s="199"/>
      <c r="AO413" s="190">
        <v>16</v>
      </c>
      <c r="AP413" s="196">
        <v>0</v>
      </c>
      <c r="AQ413" s="196">
        <v>0</v>
      </c>
      <c r="AR413" s="205">
        <v>112</v>
      </c>
      <c r="AS413" s="58">
        <v>0</v>
      </c>
      <c r="AT413" s="183">
        <v>4592.049</v>
      </c>
      <c r="AU413" s="183">
        <v>0</v>
      </c>
      <c r="AV413" s="199">
        <v>0</v>
      </c>
      <c r="AW413" s="227">
        <v>112</v>
      </c>
      <c r="AX413" s="58">
        <v>0</v>
      </c>
      <c r="AY413" s="200">
        <v>8.75</v>
      </c>
      <c r="AZ413" s="184">
        <v>86687</v>
      </c>
      <c r="BA413" s="58">
        <v>0.8</v>
      </c>
      <c r="BB413" s="58">
        <v>9.428571428571427</v>
      </c>
      <c r="BC413" s="198" t="s">
        <v>118</v>
      </c>
      <c r="BD413" s="178" t="s">
        <v>102</v>
      </c>
      <c r="BE413" s="176" t="s">
        <v>103</v>
      </c>
      <c r="BF413" s="176" t="s">
        <v>104</v>
      </c>
      <c r="BG413" s="176" t="s">
        <v>105</v>
      </c>
      <c r="BH413" s="209" t="s">
        <v>148</v>
      </c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122</v>
      </c>
      <c r="BN413" s="79" t="s">
        <v>68</v>
      </c>
      <c r="BO413" s="178" t="s">
        <v>117</v>
      </c>
      <c r="BP413" s="176" t="s">
        <v>123</v>
      </c>
      <c r="BQ413" s="188" t="s">
        <v>124</v>
      </c>
    </row>
    <row r="414" spans="1:69" ht="15.75">
      <c r="A414" s="179" t="s">
        <v>100</v>
      </c>
      <c r="B414" s="195" t="s">
        <v>8</v>
      </c>
      <c r="C414" s="180" t="s">
        <v>29</v>
      </c>
      <c r="D414" s="192" t="s">
        <v>49</v>
      </c>
      <c r="E414" s="194" t="s">
        <v>310</v>
      </c>
      <c r="F414" s="196">
        <v>120</v>
      </c>
      <c r="G414" s="196">
        <v>0</v>
      </c>
      <c r="H414" s="197"/>
      <c r="I414" s="197"/>
      <c r="J414" s="197"/>
      <c r="K414" s="197"/>
      <c r="L414" s="196">
        <v>0</v>
      </c>
      <c r="M414" s="198"/>
      <c r="N414" s="188">
        <v>0</v>
      </c>
      <c r="O414" s="197"/>
      <c r="P414" s="197"/>
      <c r="Q414" s="183">
        <v>5.4087415749999996</v>
      </c>
      <c r="R414" s="197"/>
      <c r="S414" s="197"/>
      <c r="T414" s="189">
        <v>7</v>
      </c>
      <c r="U414" s="197"/>
      <c r="V414" s="197"/>
      <c r="W414" s="183">
        <v>5.2268583</v>
      </c>
      <c r="X414" s="197"/>
      <c r="Y414" s="197"/>
      <c r="Z414" s="189">
        <v>6.5</v>
      </c>
      <c r="AA414" s="197"/>
      <c r="AB414" s="197"/>
      <c r="AC414" s="197"/>
      <c r="AD414" s="197"/>
      <c r="AE414" s="197"/>
      <c r="AF414" s="199">
        <v>3.6503591448068629</v>
      </c>
      <c r="AG414" s="199">
        <v>839</v>
      </c>
      <c r="AH414" s="199">
        <v>0.43109203535578733</v>
      </c>
      <c r="AI414" s="199">
        <v>18</v>
      </c>
      <c r="AJ414" s="199">
        <v>2.7029661016949151</v>
      </c>
      <c r="AK414" s="199"/>
      <c r="AL414" s="199">
        <v>119</v>
      </c>
      <c r="AM414" s="199">
        <v>3.662631069912631</v>
      </c>
      <c r="AN414" s="199">
        <v>3.70179584120983</v>
      </c>
      <c r="AO414" s="190">
        <v>1</v>
      </c>
      <c r="AP414" s="196">
        <v>0</v>
      </c>
      <c r="AQ414" s="196">
        <v>0</v>
      </c>
      <c r="AR414" s="205">
        <v>239</v>
      </c>
      <c r="AS414" s="58">
        <v>0</v>
      </c>
      <c r="AT414" s="183">
        <v>8600.8060000000005</v>
      </c>
      <c r="AU414" s="183">
        <v>0</v>
      </c>
      <c r="AV414" s="199">
        <v>0</v>
      </c>
      <c r="AW414" s="227">
        <v>239</v>
      </c>
      <c r="AX414" s="58">
        <v>0</v>
      </c>
      <c r="AY414" s="200">
        <v>14.75</v>
      </c>
      <c r="AZ414" s="184">
        <v>91425</v>
      </c>
      <c r="BA414" s="58">
        <v>0.79661016949100005</v>
      </c>
      <c r="BB414" s="58">
        <v>10.212765957453543</v>
      </c>
      <c r="BC414" s="198" t="s">
        <v>118</v>
      </c>
      <c r="BD414" s="178" t="s">
        <v>102</v>
      </c>
      <c r="BE414" s="176" t="s">
        <v>103</v>
      </c>
      <c r="BF414" s="176" t="s">
        <v>104</v>
      </c>
      <c r="BG414" s="176" t="s">
        <v>105</v>
      </c>
      <c r="BH414" s="209" t="s">
        <v>106</v>
      </c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122</v>
      </c>
      <c r="BN414" s="79" t="s">
        <v>68</v>
      </c>
      <c r="BO414" s="178" t="s">
        <v>139</v>
      </c>
      <c r="BP414" s="176" t="s">
        <v>139</v>
      </c>
      <c r="BQ414" s="188" t="s">
        <v>141</v>
      </c>
    </row>
    <row r="415" spans="1:69" ht="15.75">
      <c r="A415" s="179" t="s">
        <v>100</v>
      </c>
      <c r="B415" s="195" t="s">
        <v>8</v>
      </c>
      <c r="C415" s="180" t="s">
        <v>29</v>
      </c>
      <c r="D415" s="192" t="s">
        <v>49</v>
      </c>
      <c r="E415" s="194" t="s">
        <v>310</v>
      </c>
      <c r="F415" s="196">
        <v>118</v>
      </c>
      <c r="G415" s="196">
        <v>9</v>
      </c>
      <c r="H415" s="197"/>
      <c r="I415" s="197"/>
      <c r="J415" s="197"/>
      <c r="K415" s="197"/>
      <c r="L415" s="196">
        <v>0</v>
      </c>
      <c r="M415" s="198"/>
      <c r="N415" s="188">
        <v>2</v>
      </c>
      <c r="O415" s="197"/>
      <c r="P415" s="197"/>
      <c r="Q415" s="183">
        <v>7.0957796055045872</v>
      </c>
      <c r="R415" s="197"/>
      <c r="S415" s="197"/>
      <c r="T415" s="189">
        <v>13.274999999999999</v>
      </c>
      <c r="U415" s="197"/>
      <c r="V415" s="197"/>
      <c r="W415" s="183">
        <v>7.0971282293577973</v>
      </c>
      <c r="X415" s="197"/>
      <c r="Y415" s="197"/>
      <c r="Z415" s="189">
        <v>13.137499999999999</v>
      </c>
      <c r="AA415" s="197"/>
      <c r="AB415" s="197"/>
      <c r="AC415" s="197"/>
      <c r="AD415" s="197"/>
      <c r="AE415" s="197"/>
      <c r="AF415" s="199">
        <v>3.3009078779589824</v>
      </c>
      <c r="AG415" s="199">
        <v>749</v>
      </c>
      <c r="AH415" s="199">
        <v>0.50906800367705596</v>
      </c>
      <c r="AI415" s="199">
        <v>50</v>
      </c>
      <c r="AJ415" s="199">
        <v>2.3168478260869563</v>
      </c>
      <c r="AK415" s="199"/>
      <c r="AL415" s="199">
        <v>107</v>
      </c>
      <c r="AM415" s="199">
        <v>3.3009078779589824</v>
      </c>
      <c r="AN415" s="199">
        <v>3.3473782771535578</v>
      </c>
      <c r="AO415" s="190">
        <v>21</v>
      </c>
      <c r="AP415" s="196">
        <v>0</v>
      </c>
      <c r="AQ415" s="196">
        <v>0</v>
      </c>
      <c r="AR415" s="205">
        <v>197</v>
      </c>
      <c r="AS415" s="58">
        <v>0</v>
      </c>
      <c r="AT415" s="183">
        <v>7782.7370000000001</v>
      </c>
      <c r="AU415" s="183">
        <v>0</v>
      </c>
      <c r="AV415" s="199">
        <v>0</v>
      </c>
      <c r="AW415" s="227">
        <v>197</v>
      </c>
      <c r="AX415" s="58">
        <v>0</v>
      </c>
      <c r="AY415" s="200">
        <v>14.75</v>
      </c>
      <c r="AZ415" s="184">
        <v>91425</v>
      </c>
      <c r="BA415" s="58">
        <v>0.79661016949100005</v>
      </c>
      <c r="BB415" s="58">
        <v>10.042553191495985</v>
      </c>
      <c r="BC415" s="198" t="s">
        <v>118</v>
      </c>
      <c r="BD415" s="178" t="s">
        <v>102</v>
      </c>
      <c r="BE415" s="176" t="s">
        <v>103</v>
      </c>
      <c r="BF415" s="176" t="s">
        <v>104</v>
      </c>
      <c r="BG415" s="176" t="s">
        <v>105</v>
      </c>
      <c r="BH415" s="209" t="s">
        <v>106</v>
      </c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122</v>
      </c>
      <c r="BN415" s="79" t="s">
        <v>68</v>
      </c>
      <c r="BO415" s="178" t="s">
        <v>139</v>
      </c>
      <c r="BP415" s="176" t="s">
        <v>139</v>
      </c>
      <c r="BQ415" s="188" t="s">
        <v>141</v>
      </c>
    </row>
    <row r="416" spans="1:69" ht="15.75">
      <c r="A416" s="179" t="s">
        <v>100</v>
      </c>
      <c r="B416" s="195" t="s">
        <v>8</v>
      </c>
      <c r="C416" s="180" t="s">
        <v>29</v>
      </c>
      <c r="D416" s="192" t="s">
        <v>49</v>
      </c>
      <c r="E416" s="194" t="s">
        <v>310</v>
      </c>
      <c r="F416" s="196">
        <v>120</v>
      </c>
      <c r="G416" s="196">
        <v>0</v>
      </c>
      <c r="H416" s="197"/>
      <c r="I416" s="197"/>
      <c r="J416" s="197"/>
      <c r="K416" s="197"/>
      <c r="L416" s="196">
        <v>0</v>
      </c>
      <c r="M416" s="198"/>
      <c r="N416" s="188">
        <v>0</v>
      </c>
      <c r="O416" s="197"/>
      <c r="P416" s="197"/>
      <c r="Q416" s="183">
        <v>6.7988331583333341</v>
      </c>
      <c r="R416" s="197"/>
      <c r="S416" s="197"/>
      <c r="T416" s="189">
        <v>8.375</v>
      </c>
      <c r="U416" s="197"/>
      <c r="V416" s="197"/>
      <c r="W416" s="183">
        <v>6.9253082249999993</v>
      </c>
      <c r="X416" s="197"/>
      <c r="Y416" s="197"/>
      <c r="Z416" s="189">
        <v>8.5</v>
      </c>
      <c r="AA416" s="197"/>
      <c r="AB416" s="197"/>
      <c r="AC416" s="197"/>
      <c r="AD416" s="197"/>
      <c r="AE416" s="197"/>
      <c r="AF416" s="199">
        <v>3.3597976257403692</v>
      </c>
      <c r="AG416" s="199">
        <v>840</v>
      </c>
      <c r="AH416" s="199">
        <v>0.51884296743766956</v>
      </c>
      <c r="AI416" s="199">
        <v>53</v>
      </c>
      <c r="AJ416" s="199">
        <v>2.3777777777777778</v>
      </c>
      <c r="AK416" s="199"/>
      <c r="AL416" s="199">
        <v>120</v>
      </c>
      <c r="AM416" s="199">
        <v>3.3597976257403692</v>
      </c>
      <c r="AN416" s="199">
        <v>3.4673913043478262</v>
      </c>
      <c r="AO416" s="190">
        <v>0</v>
      </c>
      <c r="AP416" s="196">
        <v>0</v>
      </c>
      <c r="AQ416" s="196">
        <v>0</v>
      </c>
      <c r="AR416" s="205">
        <v>240</v>
      </c>
      <c r="AS416" s="58">
        <v>0</v>
      </c>
      <c r="AT416" s="183">
        <v>8571.8979999999992</v>
      </c>
      <c r="AU416" s="183">
        <v>0</v>
      </c>
      <c r="AV416" s="199">
        <v>0</v>
      </c>
      <c r="AW416" s="227">
        <v>240</v>
      </c>
      <c r="AX416" s="58">
        <v>0</v>
      </c>
      <c r="AY416" s="200">
        <v>14.75</v>
      </c>
      <c r="AZ416" s="184">
        <v>91425</v>
      </c>
      <c r="BA416" s="58">
        <v>0.79661016949100005</v>
      </c>
      <c r="BB416" s="58">
        <v>10.212765957453543</v>
      </c>
      <c r="BC416" s="198" t="s">
        <v>118</v>
      </c>
      <c r="BD416" s="178" t="s">
        <v>102</v>
      </c>
      <c r="BE416" s="176" t="s">
        <v>103</v>
      </c>
      <c r="BF416" s="176" t="s">
        <v>104</v>
      </c>
      <c r="BG416" s="176" t="s">
        <v>105</v>
      </c>
      <c r="BH416" s="209" t="s">
        <v>106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122</v>
      </c>
      <c r="BN416" s="79" t="s">
        <v>68</v>
      </c>
      <c r="BO416" s="178" t="s">
        <v>139</v>
      </c>
      <c r="BP416" s="176" t="s">
        <v>139</v>
      </c>
      <c r="BQ416" s="188" t="s">
        <v>141</v>
      </c>
    </row>
    <row r="417" spans="1:69" ht="15.75">
      <c r="A417" s="179" t="s">
        <v>100</v>
      </c>
      <c r="B417" s="195" t="s">
        <v>8</v>
      </c>
      <c r="C417" s="180" t="s">
        <v>29</v>
      </c>
      <c r="D417" s="192" t="s">
        <v>49</v>
      </c>
      <c r="E417" s="194" t="s">
        <v>310</v>
      </c>
      <c r="F417" s="196">
        <v>118</v>
      </c>
      <c r="G417" s="196">
        <v>2</v>
      </c>
      <c r="H417" s="197"/>
      <c r="I417" s="197"/>
      <c r="J417" s="197"/>
      <c r="K417" s="197"/>
      <c r="L417" s="196">
        <v>0</v>
      </c>
      <c r="M417" s="198"/>
      <c r="N417" s="188">
        <v>0</v>
      </c>
      <c r="O417" s="197"/>
      <c r="P417" s="197"/>
      <c r="Q417" s="183">
        <v>7.8078361206896547</v>
      </c>
      <c r="R417" s="197"/>
      <c r="S417" s="197"/>
      <c r="T417" s="189">
        <v>9.5499999999999972</v>
      </c>
      <c r="U417" s="197"/>
      <c r="V417" s="197"/>
      <c r="W417" s="183">
        <v>7.917361931034482</v>
      </c>
      <c r="X417" s="197"/>
      <c r="Y417" s="197"/>
      <c r="Z417" s="189">
        <v>9.5999999999999943</v>
      </c>
      <c r="AA417" s="197"/>
      <c r="AB417" s="197"/>
      <c r="AC417" s="197"/>
      <c r="AD417" s="197"/>
      <c r="AE417" s="197"/>
      <c r="AF417" s="199">
        <v>2.9685611677874486</v>
      </c>
      <c r="AG417" s="199">
        <v>811</v>
      </c>
      <c r="AH417" s="199">
        <v>0.36553795893386254</v>
      </c>
      <c r="AI417" s="199">
        <v>84</v>
      </c>
      <c r="AJ417" s="199">
        <v>2.1940140845070424</v>
      </c>
      <c r="AK417" s="199"/>
      <c r="AL417" s="199"/>
      <c r="AM417" s="199"/>
      <c r="AN417" s="199"/>
      <c r="AO417" s="190">
        <v>6</v>
      </c>
      <c r="AP417" s="196">
        <v>0</v>
      </c>
      <c r="AQ417" s="196">
        <v>0</v>
      </c>
      <c r="AR417" s="205">
        <v>226</v>
      </c>
      <c r="AS417" s="58">
        <v>0</v>
      </c>
      <c r="AT417" s="183">
        <v>8276.0499999999993</v>
      </c>
      <c r="AU417" s="183">
        <v>24.734000000000002</v>
      </c>
      <c r="AV417" s="199">
        <v>0</v>
      </c>
      <c r="AW417" s="227">
        <v>226</v>
      </c>
      <c r="AX417" s="58">
        <v>0</v>
      </c>
      <c r="AY417" s="200">
        <v>14.75</v>
      </c>
      <c r="AZ417" s="184">
        <v>91425</v>
      </c>
      <c r="BA417" s="58">
        <v>0.79661016949100005</v>
      </c>
      <c r="BB417" s="58">
        <v>10.042553191495985</v>
      </c>
      <c r="BC417" s="198" t="s">
        <v>118</v>
      </c>
      <c r="BD417" s="178" t="s">
        <v>102</v>
      </c>
      <c r="BE417" s="176" t="s">
        <v>103</v>
      </c>
      <c r="BF417" s="176" t="s">
        <v>104</v>
      </c>
      <c r="BG417" s="176" t="s">
        <v>105</v>
      </c>
      <c r="BH417" s="209" t="s">
        <v>106</v>
      </c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122</v>
      </c>
      <c r="BN417" s="79" t="s">
        <v>68</v>
      </c>
      <c r="BO417" s="178" t="s">
        <v>139</v>
      </c>
      <c r="BP417" s="176" t="s">
        <v>139</v>
      </c>
      <c r="BQ417" s="188" t="s">
        <v>141</v>
      </c>
    </row>
    <row r="418" spans="1:69" ht="15.75">
      <c r="A418" s="179" t="s">
        <v>100</v>
      </c>
      <c r="B418" s="195" t="s">
        <v>8</v>
      </c>
      <c r="C418" s="180" t="s">
        <v>29</v>
      </c>
      <c r="D418" s="192" t="s">
        <v>49</v>
      </c>
      <c r="E418" s="194" t="s">
        <v>311</v>
      </c>
      <c r="F418" s="196">
        <v>81</v>
      </c>
      <c r="G418" s="196">
        <v>0</v>
      </c>
      <c r="H418" s="197"/>
      <c r="I418" s="197"/>
      <c r="J418" s="197"/>
      <c r="K418" s="197"/>
      <c r="L418" s="196">
        <v>0</v>
      </c>
      <c r="M418" s="198"/>
      <c r="N418" s="188">
        <v>0</v>
      </c>
      <c r="O418" s="197"/>
      <c r="P418" s="197"/>
      <c r="Q418" s="183">
        <v>5.6689010987654314</v>
      </c>
      <c r="R418" s="197"/>
      <c r="S418" s="197"/>
      <c r="T418" s="189">
        <v>8.4750000000000014</v>
      </c>
      <c r="U418" s="197"/>
      <c r="V418" s="197"/>
      <c r="W418" s="183">
        <v>5.4528392469135794</v>
      </c>
      <c r="X418" s="197"/>
      <c r="Y418" s="197"/>
      <c r="Z418" s="189">
        <v>7.9875000000000007</v>
      </c>
      <c r="AA418" s="197"/>
      <c r="AB418" s="197"/>
      <c r="AC418" s="197"/>
      <c r="AD418" s="197"/>
      <c r="AE418" s="197"/>
      <c r="AF418" s="199">
        <v>3.6597883791730097</v>
      </c>
      <c r="AG418" s="199">
        <v>567</v>
      </c>
      <c r="AH418" s="199">
        <v>0.42760931552630371</v>
      </c>
      <c r="AI418" s="199">
        <v>15</v>
      </c>
      <c r="AJ418" s="199">
        <v>2.7022727272727272</v>
      </c>
      <c r="AK418" s="199"/>
      <c r="AL418" s="199">
        <v>81</v>
      </c>
      <c r="AM418" s="199">
        <v>3.6597883791730097</v>
      </c>
      <c r="AN418" s="199">
        <v>3.6922572178477688</v>
      </c>
      <c r="AO418" s="190">
        <v>0</v>
      </c>
      <c r="AP418" s="196">
        <v>0</v>
      </c>
      <c r="AQ418" s="196">
        <v>0</v>
      </c>
      <c r="AR418" s="205">
        <v>162</v>
      </c>
      <c r="AS418" s="58">
        <v>0</v>
      </c>
      <c r="AT418" s="183">
        <v>5767.57</v>
      </c>
      <c r="AU418" s="183">
        <v>0</v>
      </c>
      <c r="AV418" s="199">
        <v>0</v>
      </c>
      <c r="AW418" s="227">
        <v>162</v>
      </c>
      <c r="AX418" s="58">
        <v>0</v>
      </c>
      <c r="AY418" s="200">
        <v>6.75</v>
      </c>
      <c r="AZ418" s="184">
        <v>28382</v>
      </c>
      <c r="BA418" s="58">
        <v>0.88888888888799999</v>
      </c>
      <c r="BB418" s="58">
        <v>13.5000000000135</v>
      </c>
      <c r="BC418" s="198" t="s">
        <v>118</v>
      </c>
      <c r="BD418" s="178" t="s">
        <v>102</v>
      </c>
      <c r="BE418" s="176" t="s">
        <v>103</v>
      </c>
      <c r="BF418" s="176" t="s">
        <v>104</v>
      </c>
      <c r="BG418" s="176" t="s">
        <v>105</v>
      </c>
      <c r="BH418" s="209" t="s">
        <v>160</v>
      </c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122</v>
      </c>
      <c r="BN418" s="79" t="s">
        <v>68</v>
      </c>
      <c r="BO418" s="178" t="s">
        <v>155</v>
      </c>
      <c r="BP418" s="176" t="s">
        <v>149</v>
      </c>
      <c r="BQ418" s="188" t="s">
        <v>150</v>
      </c>
    </row>
    <row r="419" spans="1:69" ht="15.75">
      <c r="A419" s="179" t="s">
        <v>100</v>
      </c>
      <c r="B419" s="195" t="s">
        <v>8</v>
      </c>
      <c r="C419" s="180" t="s">
        <v>29</v>
      </c>
      <c r="D419" s="192" t="s">
        <v>49</v>
      </c>
      <c r="E419" s="194" t="s">
        <v>311</v>
      </c>
      <c r="F419" s="196">
        <v>81</v>
      </c>
      <c r="G419" s="196">
        <v>6</v>
      </c>
      <c r="H419" s="197"/>
      <c r="I419" s="197"/>
      <c r="J419" s="197"/>
      <c r="K419" s="197"/>
      <c r="L419" s="196">
        <v>0</v>
      </c>
      <c r="M419" s="198"/>
      <c r="N419" s="188">
        <v>0</v>
      </c>
      <c r="O419" s="197"/>
      <c r="P419" s="197"/>
      <c r="Q419" s="183">
        <v>7.3481064533333331</v>
      </c>
      <c r="R419" s="197"/>
      <c r="S419" s="197"/>
      <c r="T419" s="189">
        <v>12.90625</v>
      </c>
      <c r="U419" s="197"/>
      <c r="V419" s="197"/>
      <c r="W419" s="183">
        <v>7.4878932133333338</v>
      </c>
      <c r="X419" s="197"/>
      <c r="Y419" s="197"/>
      <c r="Z419" s="189">
        <v>12.90625</v>
      </c>
      <c r="AA419" s="197"/>
      <c r="AB419" s="197"/>
      <c r="AC419" s="197"/>
      <c r="AD419" s="197"/>
      <c r="AE419" s="197"/>
      <c r="AF419" s="199">
        <v>2.9362317407320413</v>
      </c>
      <c r="AG419" s="199">
        <v>525</v>
      </c>
      <c r="AH419" s="199">
        <v>0.59434050826723672</v>
      </c>
      <c r="AI419" s="199">
        <v>126</v>
      </c>
      <c r="AJ419" s="199">
        <v>2.0012500000000002</v>
      </c>
      <c r="AK419" s="199"/>
      <c r="AL419" s="199">
        <v>71</v>
      </c>
      <c r="AM419" s="199">
        <v>2.952494964753118</v>
      </c>
      <c r="AN419" s="199">
        <v>2.9338709677419357</v>
      </c>
      <c r="AO419" s="190">
        <v>8</v>
      </c>
      <c r="AP419" s="196">
        <v>2</v>
      </c>
      <c r="AQ419" s="196">
        <v>0</v>
      </c>
      <c r="AR419" s="205">
        <v>140</v>
      </c>
      <c r="AS419" s="58">
        <v>0</v>
      </c>
      <c r="AT419" s="183">
        <v>5269.7439999999997</v>
      </c>
      <c r="AU419" s="183">
        <v>72.44</v>
      </c>
      <c r="AV419" s="199">
        <v>1</v>
      </c>
      <c r="AW419" s="227">
        <v>139</v>
      </c>
      <c r="AX419" s="58">
        <v>0</v>
      </c>
      <c r="AY419" s="200">
        <v>6.75</v>
      </c>
      <c r="AZ419" s="184">
        <v>28382</v>
      </c>
      <c r="BA419" s="58">
        <v>0.88888888888799999</v>
      </c>
      <c r="BB419" s="58">
        <v>13.5000000000135</v>
      </c>
      <c r="BC419" s="198" t="s">
        <v>118</v>
      </c>
      <c r="BD419" s="178" t="s">
        <v>102</v>
      </c>
      <c r="BE419" s="176" t="s">
        <v>103</v>
      </c>
      <c r="BF419" s="176" t="s">
        <v>104</v>
      </c>
      <c r="BG419" s="176" t="s">
        <v>105</v>
      </c>
      <c r="BH419" s="209" t="s">
        <v>160</v>
      </c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122</v>
      </c>
      <c r="BN419" s="79" t="s">
        <v>68</v>
      </c>
      <c r="BO419" s="178" t="s">
        <v>155</v>
      </c>
      <c r="BP419" s="176" t="s">
        <v>149</v>
      </c>
      <c r="BQ419" s="188" t="s">
        <v>150</v>
      </c>
    </row>
    <row r="420" spans="1:69" ht="15.75">
      <c r="A420" s="179" t="s">
        <v>100</v>
      </c>
      <c r="B420" s="195" t="s">
        <v>8</v>
      </c>
      <c r="C420" s="180" t="s">
        <v>29</v>
      </c>
      <c r="D420" s="192" t="s">
        <v>49</v>
      </c>
      <c r="E420" s="194" t="s">
        <v>311</v>
      </c>
      <c r="F420" s="196">
        <v>82</v>
      </c>
      <c r="G420" s="196">
        <v>2</v>
      </c>
      <c r="H420" s="197"/>
      <c r="I420" s="197"/>
      <c r="J420" s="197"/>
      <c r="K420" s="197"/>
      <c r="L420" s="196">
        <v>0</v>
      </c>
      <c r="M420" s="198"/>
      <c r="N420" s="188">
        <v>2</v>
      </c>
      <c r="O420" s="197"/>
      <c r="P420" s="197"/>
      <c r="Q420" s="183">
        <v>5.9047622625000002</v>
      </c>
      <c r="R420" s="197"/>
      <c r="S420" s="197"/>
      <c r="T420" s="189">
        <v>8</v>
      </c>
      <c r="U420" s="197"/>
      <c r="V420" s="197"/>
      <c r="W420" s="183">
        <v>5.1265997875</v>
      </c>
      <c r="X420" s="197"/>
      <c r="Y420" s="197"/>
      <c r="Z420" s="189">
        <v>7.25</v>
      </c>
      <c r="AA420" s="197"/>
      <c r="AB420" s="197"/>
      <c r="AC420" s="197"/>
      <c r="AD420" s="197"/>
      <c r="AE420" s="197"/>
      <c r="AF420" s="199">
        <v>3.6093406748931782</v>
      </c>
      <c r="AG420" s="199">
        <v>539</v>
      </c>
      <c r="AH420" s="199">
        <v>0.51353965964427539</v>
      </c>
      <c r="AI420" s="199">
        <v>18</v>
      </c>
      <c r="AJ420" s="199">
        <v>2.5107954545454545</v>
      </c>
      <c r="AK420" s="199"/>
      <c r="AL420" s="199">
        <v>74</v>
      </c>
      <c r="AM420" s="199">
        <v>3.6269112134992394</v>
      </c>
      <c r="AN420" s="199">
        <v>3.6878531073446328</v>
      </c>
      <c r="AO420" s="190">
        <v>15</v>
      </c>
      <c r="AP420" s="196">
        <v>1</v>
      </c>
      <c r="AQ420" s="196">
        <v>0</v>
      </c>
      <c r="AR420" s="205">
        <v>144</v>
      </c>
      <c r="AS420" s="58">
        <v>0</v>
      </c>
      <c r="AT420" s="183">
        <v>5581.415</v>
      </c>
      <c r="AU420" s="183">
        <v>111.818</v>
      </c>
      <c r="AV420" s="199">
        <v>0</v>
      </c>
      <c r="AW420" s="227">
        <v>144</v>
      </c>
      <c r="AX420" s="58">
        <v>0</v>
      </c>
      <c r="AY420" s="200">
        <v>6.75</v>
      </c>
      <c r="AZ420" s="184">
        <v>28382</v>
      </c>
      <c r="BA420" s="58">
        <v>0.88888888888799999</v>
      </c>
      <c r="BB420" s="58">
        <v>13.666666666680333</v>
      </c>
      <c r="BC420" s="198" t="s">
        <v>118</v>
      </c>
      <c r="BD420" s="178" t="s">
        <v>102</v>
      </c>
      <c r="BE420" s="176" t="s">
        <v>103</v>
      </c>
      <c r="BF420" s="176" t="s">
        <v>104</v>
      </c>
      <c r="BG420" s="176" t="s">
        <v>105</v>
      </c>
      <c r="BH420" s="209" t="s">
        <v>160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122</v>
      </c>
      <c r="BN420" s="79" t="s">
        <v>68</v>
      </c>
      <c r="BO420" s="178" t="s">
        <v>155</v>
      </c>
      <c r="BP420" s="176" t="s">
        <v>149</v>
      </c>
      <c r="BQ420" s="188" t="s">
        <v>150</v>
      </c>
    </row>
    <row r="421" spans="1:69" ht="15.75">
      <c r="A421" s="179" t="s">
        <v>100</v>
      </c>
      <c r="B421" s="195" t="s">
        <v>8</v>
      </c>
      <c r="C421" s="180" t="s">
        <v>29</v>
      </c>
      <c r="D421" s="192" t="s">
        <v>49</v>
      </c>
      <c r="E421" s="194" t="s">
        <v>311</v>
      </c>
      <c r="F421" s="196">
        <v>82</v>
      </c>
      <c r="G421" s="196">
        <v>1</v>
      </c>
      <c r="H421" s="197"/>
      <c r="I421" s="197"/>
      <c r="J421" s="197"/>
      <c r="K421" s="197"/>
      <c r="L421" s="196">
        <v>0</v>
      </c>
      <c r="M421" s="198"/>
      <c r="N421" s="188">
        <v>0</v>
      </c>
      <c r="O421" s="197"/>
      <c r="P421" s="197"/>
      <c r="Q421" s="183">
        <v>7.64766638271605</v>
      </c>
      <c r="R421" s="197"/>
      <c r="S421" s="197"/>
      <c r="T421" s="189">
        <v>9.9875000000000007</v>
      </c>
      <c r="U421" s="197"/>
      <c r="V421" s="197"/>
      <c r="W421" s="183">
        <v>7.6535305555555553</v>
      </c>
      <c r="X421" s="197"/>
      <c r="Y421" s="197"/>
      <c r="Z421" s="189">
        <v>9.9937500000000004</v>
      </c>
      <c r="AA421" s="197"/>
      <c r="AB421" s="197"/>
      <c r="AC421" s="197"/>
      <c r="AD421" s="197"/>
      <c r="AE421" s="197"/>
      <c r="AF421" s="199">
        <v>2.7208488577394507</v>
      </c>
      <c r="AG421" s="199">
        <v>483</v>
      </c>
      <c r="AH421" s="199">
        <v>0.54548046447595988</v>
      </c>
      <c r="AI421" s="199">
        <v>135</v>
      </c>
      <c r="AJ421" s="199">
        <v>1.5773148148148148</v>
      </c>
      <c r="AK421" s="199"/>
      <c r="AL421" s="199"/>
      <c r="AM421" s="199"/>
      <c r="AN421" s="199"/>
      <c r="AO421" s="190">
        <v>18</v>
      </c>
      <c r="AP421" s="196">
        <v>1</v>
      </c>
      <c r="AQ421" s="196">
        <v>0</v>
      </c>
      <c r="AR421" s="205">
        <v>143</v>
      </c>
      <c r="AS421" s="58">
        <v>0</v>
      </c>
      <c r="AT421" s="183">
        <v>5699.982</v>
      </c>
      <c r="AU421" s="183">
        <v>71.242999999999995</v>
      </c>
      <c r="AV421" s="199">
        <v>0</v>
      </c>
      <c r="AW421" s="227">
        <v>143</v>
      </c>
      <c r="AX421" s="58">
        <v>0</v>
      </c>
      <c r="AY421" s="200">
        <v>6.75</v>
      </c>
      <c r="AZ421" s="184">
        <v>28382</v>
      </c>
      <c r="BA421" s="58">
        <v>0.88888888888799999</v>
      </c>
      <c r="BB421" s="58">
        <v>13.666666666680333</v>
      </c>
      <c r="BC421" s="198" t="s">
        <v>118</v>
      </c>
      <c r="BD421" s="178" t="s">
        <v>102</v>
      </c>
      <c r="BE421" s="176" t="s">
        <v>103</v>
      </c>
      <c r="BF421" s="176" t="s">
        <v>104</v>
      </c>
      <c r="BG421" s="176" t="s">
        <v>105</v>
      </c>
      <c r="BH421" s="209" t="s">
        <v>160</v>
      </c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122</v>
      </c>
      <c r="BN421" s="79" t="s">
        <v>68</v>
      </c>
      <c r="BO421" s="178" t="s">
        <v>155</v>
      </c>
      <c r="BP421" s="176" t="s">
        <v>149</v>
      </c>
      <c r="BQ421" s="188" t="s">
        <v>150</v>
      </c>
    </row>
    <row r="422" spans="1:69" ht="15.75">
      <c r="A422" s="179" t="s">
        <v>100</v>
      </c>
      <c r="B422" s="195" t="s">
        <v>8</v>
      </c>
      <c r="C422" s="180" t="s">
        <v>29</v>
      </c>
      <c r="D422" s="192" t="s">
        <v>49</v>
      </c>
      <c r="E422" s="194" t="s">
        <v>312</v>
      </c>
      <c r="F422" s="196">
        <v>129</v>
      </c>
      <c r="G422" s="196">
        <v>0</v>
      </c>
      <c r="H422" s="197"/>
      <c r="I422" s="197"/>
      <c r="J422" s="197"/>
      <c r="K422" s="197"/>
      <c r="L422" s="196">
        <v>0</v>
      </c>
      <c r="M422" s="198"/>
      <c r="N422" s="188">
        <v>0</v>
      </c>
      <c r="O422" s="197"/>
      <c r="P422" s="197"/>
      <c r="Q422" s="183">
        <v>5.9546820077519378</v>
      </c>
      <c r="R422" s="197"/>
      <c r="S422" s="197"/>
      <c r="T422" s="189">
        <v>10.19375</v>
      </c>
      <c r="U422" s="197"/>
      <c r="V422" s="197"/>
      <c r="W422" s="183">
        <v>5.5757518682170542</v>
      </c>
      <c r="X422" s="197"/>
      <c r="Y422" s="197"/>
      <c r="Z422" s="189">
        <v>9.5687499999999996</v>
      </c>
      <c r="AA422" s="197"/>
      <c r="AB422" s="197"/>
      <c r="AC422" s="197"/>
      <c r="AD422" s="197"/>
      <c r="AE422" s="197"/>
      <c r="AF422" s="199">
        <v>3.7143411031725133</v>
      </c>
      <c r="AG422" s="199">
        <v>903</v>
      </c>
      <c r="AH422" s="199">
        <v>0.36437708625763771</v>
      </c>
      <c r="AI422" s="199">
        <v>11</v>
      </c>
      <c r="AJ422" s="199">
        <v>2.9614864864864865</v>
      </c>
      <c r="AK422" s="199"/>
      <c r="AL422" s="199">
        <v>129</v>
      </c>
      <c r="AM422" s="199">
        <v>3.7143411031725133</v>
      </c>
      <c r="AN422" s="199">
        <v>3.7162052117263844</v>
      </c>
      <c r="AO422" s="190">
        <v>1</v>
      </c>
      <c r="AP422" s="196">
        <v>0</v>
      </c>
      <c r="AQ422" s="196">
        <v>0</v>
      </c>
      <c r="AR422" s="205">
        <v>257</v>
      </c>
      <c r="AS422" s="58">
        <v>0</v>
      </c>
      <c r="AT422" s="183">
        <v>9249.7439999999988</v>
      </c>
      <c r="AU422" s="183">
        <v>0</v>
      </c>
      <c r="AV422" s="199">
        <v>0</v>
      </c>
      <c r="AW422" s="227">
        <v>257</v>
      </c>
      <c r="AX422" s="58">
        <v>0</v>
      </c>
      <c r="AY422" s="200">
        <v>13.25</v>
      </c>
      <c r="AZ422" s="184">
        <v>56107</v>
      </c>
      <c r="BA422" s="58">
        <v>0.83018867924499995</v>
      </c>
      <c r="BB422" s="58">
        <v>11.727272727276727</v>
      </c>
      <c r="BC422" s="198" t="s">
        <v>118</v>
      </c>
      <c r="BD422" s="178" t="s">
        <v>102</v>
      </c>
      <c r="BE422" s="176" t="s">
        <v>103</v>
      </c>
      <c r="BF422" s="176" t="s">
        <v>104</v>
      </c>
      <c r="BG422" s="176" t="s">
        <v>105</v>
      </c>
      <c r="BH422" s="209" t="s">
        <v>160</v>
      </c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122</v>
      </c>
      <c r="BN422" s="79" t="s">
        <v>68</v>
      </c>
      <c r="BO422" s="178" t="s">
        <v>312</v>
      </c>
      <c r="BP422" s="176" t="s">
        <v>154</v>
      </c>
      <c r="BQ422" s="188" t="s">
        <v>141</v>
      </c>
    </row>
    <row r="423" spans="1:69" ht="15.75">
      <c r="A423" s="179" t="s">
        <v>100</v>
      </c>
      <c r="B423" s="195" t="s">
        <v>8</v>
      </c>
      <c r="C423" s="180" t="s">
        <v>29</v>
      </c>
      <c r="D423" s="192" t="s">
        <v>49</v>
      </c>
      <c r="E423" s="194" t="s">
        <v>312</v>
      </c>
      <c r="F423" s="196">
        <v>112</v>
      </c>
      <c r="G423" s="196">
        <v>19</v>
      </c>
      <c r="H423" s="197"/>
      <c r="I423" s="197"/>
      <c r="J423" s="197"/>
      <c r="K423" s="197"/>
      <c r="L423" s="196">
        <v>0</v>
      </c>
      <c r="M423" s="198"/>
      <c r="N423" s="188">
        <v>0</v>
      </c>
      <c r="O423" s="197"/>
      <c r="P423" s="197"/>
      <c r="Q423" s="183">
        <v>9.5762149032258073</v>
      </c>
      <c r="R423" s="197"/>
      <c r="S423" s="197"/>
      <c r="T423" s="189">
        <v>14.587499999999999</v>
      </c>
      <c r="U423" s="197"/>
      <c r="V423" s="197"/>
      <c r="W423" s="183">
        <v>9.7082364516129029</v>
      </c>
      <c r="X423" s="197"/>
      <c r="Y423" s="197"/>
      <c r="Z423" s="189">
        <v>14.837499999999999</v>
      </c>
      <c r="AA423" s="197"/>
      <c r="AB423" s="197"/>
      <c r="AC423" s="197"/>
      <c r="AD423" s="197"/>
      <c r="AE423" s="197"/>
      <c r="AF423" s="199">
        <v>3.4739785024097976</v>
      </c>
      <c r="AG423" s="199">
        <v>651</v>
      </c>
      <c r="AH423" s="199">
        <v>0.51523865655908307</v>
      </c>
      <c r="AI423" s="199">
        <v>43</v>
      </c>
      <c r="AJ423" s="199">
        <v>2.3624999999999998</v>
      </c>
      <c r="AK423" s="199"/>
      <c r="AL423" s="199">
        <v>93</v>
      </c>
      <c r="AM423" s="199">
        <v>3.4739785024097976</v>
      </c>
      <c r="AN423" s="199">
        <v>3.5956703910614527</v>
      </c>
      <c r="AO423" s="190">
        <v>7</v>
      </c>
      <c r="AP423" s="196">
        <v>0</v>
      </c>
      <c r="AQ423" s="196">
        <v>0</v>
      </c>
      <c r="AR423" s="205">
        <v>179</v>
      </c>
      <c r="AS423" s="58">
        <v>0</v>
      </c>
      <c r="AT423" s="183">
        <v>6667.5179999999991</v>
      </c>
      <c r="AU423" s="183">
        <v>0</v>
      </c>
      <c r="AV423" s="199">
        <v>0</v>
      </c>
      <c r="AW423" s="227">
        <v>179</v>
      </c>
      <c r="AX423" s="58">
        <v>0</v>
      </c>
      <c r="AY423" s="200">
        <v>13.25</v>
      </c>
      <c r="AZ423" s="184">
        <v>56107</v>
      </c>
      <c r="BA423" s="58">
        <v>0.83018867924499995</v>
      </c>
      <c r="BB423" s="58">
        <v>10.181818181821653</v>
      </c>
      <c r="BC423" s="198" t="s">
        <v>118</v>
      </c>
      <c r="BD423" s="178" t="s">
        <v>102</v>
      </c>
      <c r="BE423" s="176" t="s">
        <v>103</v>
      </c>
      <c r="BF423" s="176" t="s">
        <v>104</v>
      </c>
      <c r="BG423" s="176" t="s">
        <v>105</v>
      </c>
      <c r="BH423" s="209" t="s">
        <v>160</v>
      </c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122</v>
      </c>
      <c r="BN423" s="79" t="s">
        <v>68</v>
      </c>
      <c r="BO423" s="178" t="s">
        <v>312</v>
      </c>
      <c r="BP423" s="176" t="s">
        <v>154</v>
      </c>
      <c r="BQ423" s="188" t="s">
        <v>141</v>
      </c>
    </row>
    <row r="424" spans="1:69" ht="15.75">
      <c r="A424" s="179" t="s">
        <v>100</v>
      </c>
      <c r="B424" s="195" t="s">
        <v>8</v>
      </c>
      <c r="C424" s="180" t="s">
        <v>29</v>
      </c>
      <c r="D424" s="192" t="s">
        <v>49</v>
      </c>
      <c r="E424" s="194" t="s">
        <v>312</v>
      </c>
      <c r="F424" s="196">
        <v>129</v>
      </c>
      <c r="G424" s="196">
        <v>0</v>
      </c>
      <c r="H424" s="197"/>
      <c r="I424" s="197"/>
      <c r="J424" s="197"/>
      <c r="K424" s="197"/>
      <c r="L424" s="196">
        <v>0</v>
      </c>
      <c r="M424" s="198"/>
      <c r="N424" s="188">
        <v>0</v>
      </c>
      <c r="O424" s="197"/>
      <c r="P424" s="197"/>
      <c r="Q424" s="183">
        <v>6.4870541085271327</v>
      </c>
      <c r="R424" s="197"/>
      <c r="S424" s="197"/>
      <c r="T424" s="189">
        <v>8.2749999999999986</v>
      </c>
      <c r="U424" s="197"/>
      <c r="V424" s="197"/>
      <c r="W424" s="183">
        <v>6.4629765038759688</v>
      </c>
      <c r="X424" s="197"/>
      <c r="Y424" s="197"/>
      <c r="Z424" s="189">
        <v>7.7749999999999986</v>
      </c>
      <c r="AA424" s="197"/>
      <c r="AB424" s="197"/>
      <c r="AC424" s="197"/>
      <c r="AD424" s="197"/>
      <c r="AE424" s="197"/>
      <c r="AF424" s="199">
        <v>3.4862015613289765</v>
      </c>
      <c r="AG424" s="199">
        <v>903</v>
      </c>
      <c r="AH424" s="199">
        <v>0.51865255605933669</v>
      </c>
      <c r="AI424" s="199">
        <v>51</v>
      </c>
      <c r="AJ424" s="199">
        <v>2.4319767441860467</v>
      </c>
      <c r="AK424" s="199"/>
      <c r="AL424" s="199">
        <v>128</v>
      </c>
      <c r="AM424" s="199">
        <v>3.4866406358778477</v>
      </c>
      <c r="AN424" s="199">
        <v>3.6005263157894736</v>
      </c>
      <c r="AO424" s="190">
        <v>1</v>
      </c>
      <c r="AP424" s="196">
        <v>0</v>
      </c>
      <c r="AQ424" s="196">
        <v>0</v>
      </c>
      <c r="AR424" s="205">
        <v>257</v>
      </c>
      <c r="AS424" s="58">
        <v>0</v>
      </c>
      <c r="AT424" s="183">
        <v>9214.9599999999991</v>
      </c>
      <c r="AU424" s="183">
        <v>0</v>
      </c>
      <c r="AV424" s="199">
        <v>0</v>
      </c>
      <c r="AW424" s="227">
        <v>257</v>
      </c>
      <c r="AX424" s="58">
        <v>0</v>
      </c>
      <c r="AY424" s="200">
        <v>13.25</v>
      </c>
      <c r="AZ424" s="184">
        <v>56107</v>
      </c>
      <c r="BA424" s="58">
        <v>0.83018867924499995</v>
      </c>
      <c r="BB424" s="58">
        <v>11.727272727276727</v>
      </c>
      <c r="BC424" s="198" t="s">
        <v>118</v>
      </c>
      <c r="BD424" s="178" t="s">
        <v>102</v>
      </c>
      <c r="BE424" s="176" t="s">
        <v>103</v>
      </c>
      <c r="BF424" s="176" t="s">
        <v>104</v>
      </c>
      <c r="BG424" s="176" t="s">
        <v>105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122</v>
      </c>
      <c r="BN424" s="79" t="s">
        <v>68</v>
      </c>
      <c r="BO424" s="178" t="s">
        <v>312</v>
      </c>
      <c r="BP424" s="176" t="s">
        <v>154</v>
      </c>
      <c r="BQ424" s="188" t="s">
        <v>141</v>
      </c>
    </row>
    <row r="425" spans="1:69" ht="15.75">
      <c r="A425" s="179" t="s">
        <v>100</v>
      </c>
      <c r="B425" s="195" t="s">
        <v>8</v>
      </c>
      <c r="C425" s="180" t="s">
        <v>29</v>
      </c>
      <c r="D425" s="192" t="s">
        <v>49</v>
      </c>
      <c r="E425" s="194" t="s">
        <v>312</v>
      </c>
      <c r="F425" s="196">
        <v>129</v>
      </c>
      <c r="G425" s="196">
        <v>1</v>
      </c>
      <c r="H425" s="197"/>
      <c r="I425" s="197"/>
      <c r="J425" s="197"/>
      <c r="K425" s="197"/>
      <c r="L425" s="196">
        <v>0</v>
      </c>
      <c r="M425" s="198"/>
      <c r="N425" s="188">
        <v>0</v>
      </c>
      <c r="O425" s="197"/>
      <c r="P425" s="197"/>
      <c r="Q425" s="183">
        <v>7.4033670078125002</v>
      </c>
      <c r="R425" s="197"/>
      <c r="S425" s="197"/>
      <c r="T425" s="189">
        <v>8.8909090909090907</v>
      </c>
      <c r="U425" s="197"/>
      <c r="V425" s="197"/>
      <c r="W425" s="183">
        <v>7.3980389609374999</v>
      </c>
      <c r="X425" s="197"/>
      <c r="Y425" s="197"/>
      <c r="Z425" s="189">
        <v>8.9222222222222225</v>
      </c>
      <c r="AA425" s="197"/>
      <c r="AB425" s="197"/>
      <c r="AC425" s="197"/>
      <c r="AD425" s="197"/>
      <c r="AE425" s="197"/>
      <c r="AF425" s="199">
        <v>2.9724330353949751</v>
      </c>
      <c r="AG425" s="199">
        <v>896</v>
      </c>
      <c r="AH425" s="199">
        <v>0.35711193002564345</v>
      </c>
      <c r="AI425" s="199">
        <v>83</v>
      </c>
      <c r="AJ425" s="199">
        <v>2.2191176470588236</v>
      </c>
      <c r="AK425" s="199"/>
      <c r="AL425" s="199"/>
      <c r="AM425" s="199"/>
      <c r="AN425" s="199"/>
      <c r="AO425" s="190">
        <v>7</v>
      </c>
      <c r="AP425" s="196">
        <v>0</v>
      </c>
      <c r="AQ425" s="196">
        <v>0</v>
      </c>
      <c r="AR425" s="205">
        <v>249</v>
      </c>
      <c r="AS425" s="58">
        <v>0</v>
      </c>
      <c r="AT425" s="183">
        <v>9168.7800000000007</v>
      </c>
      <c r="AU425" s="183">
        <v>0</v>
      </c>
      <c r="AV425" s="199">
        <v>0</v>
      </c>
      <c r="AW425" s="227">
        <v>249</v>
      </c>
      <c r="AX425" s="58">
        <v>0</v>
      </c>
      <c r="AY425" s="200">
        <v>13.25</v>
      </c>
      <c r="AZ425" s="184">
        <v>56107</v>
      </c>
      <c r="BA425" s="58">
        <v>0.83018867924499995</v>
      </c>
      <c r="BB425" s="58">
        <v>11.727272727276727</v>
      </c>
      <c r="BC425" s="198" t="s">
        <v>118</v>
      </c>
      <c r="BD425" s="178" t="s">
        <v>102</v>
      </c>
      <c r="BE425" s="176" t="s">
        <v>103</v>
      </c>
      <c r="BF425" s="176" t="s">
        <v>104</v>
      </c>
      <c r="BG425" s="176" t="s">
        <v>105</v>
      </c>
      <c r="BH425" s="209" t="s">
        <v>160</v>
      </c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122</v>
      </c>
      <c r="BN425" s="79" t="s">
        <v>68</v>
      </c>
      <c r="BO425" s="178" t="s">
        <v>312</v>
      </c>
      <c r="BP425" s="176" t="s">
        <v>154</v>
      </c>
      <c r="BQ425" s="188" t="s">
        <v>141</v>
      </c>
    </row>
    <row r="426" spans="1:69" ht="15.75">
      <c r="A426" s="179" t="s">
        <v>100</v>
      </c>
      <c r="B426" s="195" t="s">
        <v>8</v>
      </c>
      <c r="C426" s="180" t="s">
        <v>29</v>
      </c>
      <c r="D426" s="192" t="s">
        <v>49</v>
      </c>
      <c r="E426" s="194" t="s">
        <v>313</v>
      </c>
      <c r="F426" s="196">
        <v>67</v>
      </c>
      <c r="G426" s="196">
        <v>1</v>
      </c>
      <c r="H426" s="197"/>
      <c r="I426" s="197"/>
      <c r="J426" s="197"/>
      <c r="K426" s="197"/>
      <c r="L426" s="196">
        <v>0</v>
      </c>
      <c r="M426" s="198"/>
      <c r="N426" s="188">
        <v>0</v>
      </c>
      <c r="O426" s="197"/>
      <c r="P426" s="197"/>
      <c r="Q426" s="183">
        <v>6.1069393636363634</v>
      </c>
      <c r="R426" s="197"/>
      <c r="S426" s="197"/>
      <c r="T426" s="189">
        <v>8.6749999999999989</v>
      </c>
      <c r="U426" s="197"/>
      <c r="V426" s="197"/>
      <c r="W426" s="183">
        <v>6.1506211515151525</v>
      </c>
      <c r="X426" s="197"/>
      <c r="Y426" s="197"/>
      <c r="Z426" s="189">
        <v>8.8499999999999979</v>
      </c>
      <c r="AA426" s="197"/>
      <c r="AB426" s="197"/>
      <c r="AC426" s="197"/>
      <c r="AD426" s="197"/>
      <c r="AE426" s="197"/>
      <c r="AF426" s="199">
        <v>3.3920129937526982</v>
      </c>
      <c r="AG426" s="199">
        <v>462</v>
      </c>
      <c r="AH426" s="199">
        <v>0.45387071836826109</v>
      </c>
      <c r="AI426" s="199">
        <v>18</v>
      </c>
      <c r="AJ426" s="199">
        <v>2.5359154929577463</v>
      </c>
      <c r="AK426" s="199"/>
      <c r="AL426" s="199">
        <v>65</v>
      </c>
      <c r="AM426" s="199">
        <v>3.3975604458169615</v>
      </c>
      <c r="AN426" s="199">
        <v>3.4654605263157894</v>
      </c>
      <c r="AO426" s="190">
        <v>1</v>
      </c>
      <c r="AP426" s="196">
        <v>0</v>
      </c>
      <c r="AQ426" s="196">
        <v>0</v>
      </c>
      <c r="AR426" s="205">
        <v>131</v>
      </c>
      <c r="AS426" s="58">
        <v>0</v>
      </c>
      <c r="AT426" s="183">
        <v>4701.9870000000001</v>
      </c>
      <c r="AU426" s="183">
        <v>0</v>
      </c>
      <c r="AV426" s="199">
        <v>0</v>
      </c>
      <c r="AW426" s="227">
        <v>131</v>
      </c>
      <c r="AX426" s="58">
        <v>0</v>
      </c>
      <c r="AY426" s="200"/>
      <c r="AZ426" s="184">
        <v>28227</v>
      </c>
      <c r="BA426" s="58"/>
      <c r="BB426" s="58"/>
      <c r="BC426" s="198" t="s">
        <v>118</v>
      </c>
      <c r="BD426" s="178" t="s">
        <v>102</v>
      </c>
      <c r="BE426" s="176" t="s">
        <v>103</v>
      </c>
      <c r="BF426" s="176" t="s">
        <v>104</v>
      </c>
      <c r="BG426" s="176" t="s">
        <v>105</v>
      </c>
      <c r="BH426" s="209" t="s">
        <v>160</v>
      </c>
      <c r="BI426" s="193" t="s">
        <v>120</v>
      </c>
      <c r="BJ426" s="210">
        <v>214</v>
      </c>
      <c r="BK426" s="210" t="s">
        <v>121</v>
      </c>
      <c r="BL426" s="181" t="s">
        <v>108</v>
      </c>
      <c r="BM426" s="112" t="s">
        <v>135</v>
      </c>
      <c r="BN426" s="79" t="s">
        <v>68</v>
      </c>
      <c r="BO426" s="178" t="s">
        <v>136</v>
      </c>
      <c r="BP426" s="176" t="s">
        <v>137</v>
      </c>
      <c r="BQ426" s="188" t="s">
        <v>138</v>
      </c>
    </row>
    <row r="427" spans="1:69" ht="15.75">
      <c r="A427" s="179" t="s">
        <v>100</v>
      </c>
      <c r="B427" s="195" t="s">
        <v>8</v>
      </c>
      <c r="C427" s="180" t="s">
        <v>29</v>
      </c>
      <c r="D427" s="192" t="s">
        <v>49</v>
      </c>
      <c r="E427" s="194" t="s">
        <v>313</v>
      </c>
      <c r="F427" s="196">
        <v>66</v>
      </c>
      <c r="G427" s="196">
        <v>1</v>
      </c>
      <c r="H427" s="197"/>
      <c r="I427" s="197"/>
      <c r="J427" s="197"/>
      <c r="K427" s="197"/>
      <c r="L427" s="196">
        <v>0</v>
      </c>
      <c r="M427" s="198"/>
      <c r="N427" s="188">
        <v>0</v>
      </c>
      <c r="O427" s="197"/>
      <c r="P427" s="197"/>
      <c r="Q427" s="183">
        <v>7.1924768461538457</v>
      </c>
      <c r="R427" s="197"/>
      <c r="S427" s="197"/>
      <c r="T427" s="189">
        <v>12.875</v>
      </c>
      <c r="U427" s="197"/>
      <c r="V427" s="197"/>
      <c r="W427" s="183">
        <v>7.2581999076923083</v>
      </c>
      <c r="X427" s="197"/>
      <c r="Y427" s="197"/>
      <c r="Z427" s="189">
        <v>12.875</v>
      </c>
      <c r="AA427" s="197"/>
      <c r="AB427" s="197"/>
      <c r="AC427" s="197"/>
      <c r="AD427" s="197"/>
      <c r="AE427" s="197"/>
      <c r="AF427" s="199">
        <v>2.990505501027509</v>
      </c>
      <c r="AG427" s="199">
        <v>454</v>
      </c>
      <c r="AH427" s="199">
        <v>0.59492036025492678</v>
      </c>
      <c r="AI427" s="199">
        <v>102</v>
      </c>
      <c r="AJ427" s="199">
        <v>2.0279761904761906</v>
      </c>
      <c r="AK427" s="199"/>
      <c r="AL427" s="199">
        <v>65</v>
      </c>
      <c r="AM427" s="199">
        <v>2.990505501027509</v>
      </c>
      <c r="AN427" s="199">
        <v>3</v>
      </c>
      <c r="AO427" s="190">
        <v>3</v>
      </c>
      <c r="AP427" s="196">
        <v>0</v>
      </c>
      <c r="AQ427" s="196">
        <v>0</v>
      </c>
      <c r="AR427" s="205">
        <v>127</v>
      </c>
      <c r="AS427" s="58">
        <v>0</v>
      </c>
      <c r="AT427" s="183">
        <v>4627.8580000000002</v>
      </c>
      <c r="AU427" s="183">
        <v>0</v>
      </c>
      <c r="AV427" s="199">
        <v>0</v>
      </c>
      <c r="AW427" s="227">
        <v>127</v>
      </c>
      <c r="AX427" s="58">
        <v>0</v>
      </c>
      <c r="AY427" s="200"/>
      <c r="AZ427" s="184">
        <v>28227</v>
      </c>
      <c r="BA427" s="58"/>
      <c r="BB427" s="58"/>
      <c r="BC427" s="198" t="s">
        <v>118</v>
      </c>
      <c r="BD427" s="178" t="s">
        <v>102</v>
      </c>
      <c r="BE427" s="176" t="s">
        <v>103</v>
      </c>
      <c r="BF427" s="176" t="s">
        <v>104</v>
      </c>
      <c r="BG427" s="176" t="s">
        <v>105</v>
      </c>
      <c r="BH427" s="209" t="s">
        <v>160</v>
      </c>
      <c r="BI427" s="193" t="s">
        <v>125</v>
      </c>
      <c r="BJ427" s="210">
        <v>214</v>
      </c>
      <c r="BK427" s="210" t="s">
        <v>126</v>
      </c>
      <c r="BL427" s="181" t="s">
        <v>108</v>
      </c>
      <c r="BM427" s="112" t="s">
        <v>135</v>
      </c>
      <c r="BN427" s="79" t="s">
        <v>68</v>
      </c>
      <c r="BO427" s="178" t="s">
        <v>136</v>
      </c>
      <c r="BP427" s="176" t="s">
        <v>137</v>
      </c>
      <c r="BQ427" s="188" t="s">
        <v>138</v>
      </c>
    </row>
    <row r="428" spans="1:69" ht="15.75">
      <c r="A428" s="179" t="s">
        <v>100</v>
      </c>
      <c r="B428" s="195" t="s">
        <v>8</v>
      </c>
      <c r="C428" s="180" t="s">
        <v>29</v>
      </c>
      <c r="D428" s="192" t="s">
        <v>49</v>
      </c>
      <c r="E428" s="194" t="s">
        <v>313</v>
      </c>
      <c r="F428" s="196">
        <v>65</v>
      </c>
      <c r="G428" s="196">
        <v>3</v>
      </c>
      <c r="H428" s="197"/>
      <c r="I428" s="197"/>
      <c r="J428" s="197"/>
      <c r="K428" s="197"/>
      <c r="L428" s="196">
        <v>1</v>
      </c>
      <c r="M428" s="198"/>
      <c r="N428" s="188">
        <v>0</v>
      </c>
      <c r="O428" s="197"/>
      <c r="P428" s="197"/>
      <c r="Q428" s="183">
        <v>6.5498687704918028</v>
      </c>
      <c r="R428" s="197"/>
      <c r="S428" s="197"/>
      <c r="T428" s="189">
        <v>8.9749999999999979</v>
      </c>
      <c r="U428" s="197"/>
      <c r="V428" s="197"/>
      <c r="W428" s="183">
        <v>6.5896391803278682</v>
      </c>
      <c r="X428" s="197"/>
      <c r="Y428" s="197"/>
      <c r="Z428" s="189">
        <v>8.7374999999999989</v>
      </c>
      <c r="AA428" s="197"/>
      <c r="AB428" s="197"/>
      <c r="AC428" s="197"/>
      <c r="AD428" s="197"/>
      <c r="AE428" s="197"/>
      <c r="AF428" s="199">
        <v>3.3434426265243067</v>
      </c>
      <c r="AG428" s="199">
        <v>427</v>
      </c>
      <c r="AH428" s="199">
        <v>0.55468857009324235</v>
      </c>
      <c r="AI428" s="199">
        <v>39</v>
      </c>
      <c r="AJ428" s="199">
        <v>2.1956896551724139</v>
      </c>
      <c r="AK428" s="199"/>
      <c r="AL428" s="199">
        <v>56</v>
      </c>
      <c r="AM428" s="199">
        <v>3.3691071463482714</v>
      </c>
      <c r="AN428" s="199">
        <v>3.4930555555555554</v>
      </c>
      <c r="AO428" s="190">
        <v>28</v>
      </c>
      <c r="AP428" s="196">
        <v>0</v>
      </c>
      <c r="AQ428" s="196">
        <v>1</v>
      </c>
      <c r="AR428" s="205">
        <v>95</v>
      </c>
      <c r="AS428" s="58">
        <v>0</v>
      </c>
      <c r="AT428" s="183">
        <v>4265.92</v>
      </c>
      <c r="AU428" s="183">
        <v>144.839</v>
      </c>
      <c r="AV428" s="199">
        <v>0</v>
      </c>
      <c r="AW428" s="227">
        <v>95</v>
      </c>
      <c r="AX428" s="58">
        <v>0</v>
      </c>
      <c r="AY428" s="200"/>
      <c r="AZ428" s="184">
        <v>28227</v>
      </c>
      <c r="BA428" s="58"/>
      <c r="BB428" s="58"/>
      <c r="BC428" s="198" t="s">
        <v>118</v>
      </c>
      <c r="BD428" s="178" t="s">
        <v>102</v>
      </c>
      <c r="BE428" s="176" t="s">
        <v>103</v>
      </c>
      <c r="BF428" s="176" t="s">
        <v>104</v>
      </c>
      <c r="BG428" s="176" t="s">
        <v>105</v>
      </c>
      <c r="BH428" s="209" t="s">
        <v>160</v>
      </c>
      <c r="BI428" s="193" t="s">
        <v>127</v>
      </c>
      <c r="BJ428" s="210">
        <v>214</v>
      </c>
      <c r="BK428" s="210" t="s">
        <v>128</v>
      </c>
      <c r="BL428" s="181" t="s">
        <v>108</v>
      </c>
      <c r="BM428" s="112" t="s">
        <v>135</v>
      </c>
      <c r="BN428" s="79" t="s">
        <v>68</v>
      </c>
      <c r="BO428" s="178" t="s">
        <v>136</v>
      </c>
      <c r="BP428" s="176" t="s">
        <v>137</v>
      </c>
      <c r="BQ428" s="188" t="s">
        <v>138</v>
      </c>
    </row>
    <row r="429" spans="1:69" ht="15.75">
      <c r="A429" s="179" t="s">
        <v>100</v>
      </c>
      <c r="B429" s="195" t="s">
        <v>8</v>
      </c>
      <c r="C429" s="180" t="s">
        <v>29</v>
      </c>
      <c r="D429" s="192" t="s">
        <v>49</v>
      </c>
      <c r="E429" s="194" t="s">
        <v>313</v>
      </c>
      <c r="F429" s="196">
        <v>67</v>
      </c>
      <c r="G429" s="196">
        <v>2</v>
      </c>
      <c r="H429" s="197"/>
      <c r="I429" s="197"/>
      <c r="J429" s="197"/>
      <c r="K429" s="197"/>
      <c r="L429" s="196">
        <v>0</v>
      </c>
      <c r="M429" s="198"/>
      <c r="N429" s="188">
        <v>0</v>
      </c>
      <c r="O429" s="197"/>
      <c r="P429" s="197"/>
      <c r="Q429" s="183">
        <v>7.9306305846153853</v>
      </c>
      <c r="R429" s="197"/>
      <c r="S429" s="197"/>
      <c r="T429" s="189">
        <v>10.875</v>
      </c>
      <c r="U429" s="197"/>
      <c r="V429" s="197"/>
      <c r="W429" s="183">
        <v>7.9361691384615387</v>
      </c>
      <c r="X429" s="197"/>
      <c r="Y429" s="197"/>
      <c r="Z429" s="189">
        <v>10.84375</v>
      </c>
      <c r="AA429" s="197"/>
      <c r="AB429" s="197"/>
      <c r="AC429" s="197"/>
      <c r="AD429" s="197"/>
      <c r="AE429" s="197"/>
      <c r="AF429" s="199">
        <v>2.6107635503919262</v>
      </c>
      <c r="AG429" s="199">
        <v>406</v>
      </c>
      <c r="AH429" s="199">
        <v>0.41180597413473619</v>
      </c>
      <c r="AI429" s="199">
        <v>132</v>
      </c>
      <c r="AJ429" s="199">
        <v>1.6820652173913044</v>
      </c>
      <c r="AK429" s="199"/>
      <c r="AL429" s="199"/>
      <c r="AM429" s="199"/>
      <c r="AN429" s="199"/>
      <c r="AO429" s="190">
        <v>5</v>
      </c>
      <c r="AP429" s="196">
        <v>0</v>
      </c>
      <c r="AQ429" s="196">
        <v>0</v>
      </c>
      <c r="AR429" s="205">
        <v>125</v>
      </c>
      <c r="AS429" s="58">
        <v>0</v>
      </c>
      <c r="AT429" s="183">
        <v>4635.844000000001</v>
      </c>
      <c r="AU429" s="183">
        <v>0</v>
      </c>
      <c r="AV429" s="199">
        <v>0</v>
      </c>
      <c r="AW429" s="227">
        <v>125</v>
      </c>
      <c r="AX429" s="58">
        <v>0</v>
      </c>
      <c r="AY429" s="200"/>
      <c r="AZ429" s="184">
        <v>28227</v>
      </c>
      <c r="BA429" s="58"/>
      <c r="BB429" s="58"/>
      <c r="BC429" s="198" t="s">
        <v>118</v>
      </c>
      <c r="BD429" s="178" t="s">
        <v>102</v>
      </c>
      <c r="BE429" s="176" t="s">
        <v>103</v>
      </c>
      <c r="BF429" s="176" t="s">
        <v>104</v>
      </c>
      <c r="BG429" s="176" t="s">
        <v>105</v>
      </c>
      <c r="BH429" s="209" t="s">
        <v>160</v>
      </c>
      <c r="BI429" s="193" t="s">
        <v>129</v>
      </c>
      <c r="BJ429" s="210">
        <v>214</v>
      </c>
      <c r="BK429" s="210" t="s">
        <v>130</v>
      </c>
      <c r="BL429" s="181" t="s">
        <v>108</v>
      </c>
      <c r="BM429" s="112" t="s">
        <v>135</v>
      </c>
      <c r="BN429" s="79" t="s">
        <v>68</v>
      </c>
      <c r="BO429" s="178" t="s">
        <v>136</v>
      </c>
      <c r="BP429" s="176" t="s">
        <v>137</v>
      </c>
      <c r="BQ429" s="188" t="s">
        <v>138</v>
      </c>
    </row>
    <row r="430" spans="1:69" ht="15.75">
      <c r="A430" s="179" t="s">
        <v>100</v>
      </c>
      <c r="B430" s="195" t="s">
        <v>8</v>
      </c>
      <c r="C430" s="180" t="s">
        <v>29</v>
      </c>
      <c r="D430" s="192" t="s">
        <v>49</v>
      </c>
      <c r="E430" s="194" t="s">
        <v>314</v>
      </c>
      <c r="F430" s="196">
        <v>83</v>
      </c>
      <c r="G430" s="196">
        <v>0</v>
      </c>
      <c r="H430" s="197"/>
      <c r="I430" s="197"/>
      <c r="J430" s="197"/>
      <c r="K430" s="197"/>
      <c r="L430" s="196">
        <v>0</v>
      </c>
      <c r="M430" s="198"/>
      <c r="N430" s="188">
        <v>0</v>
      </c>
      <c r="O430" s="197"/>
      <c r="P430" s="197"/>
      <c r="Q430" s="183">
        <v>5.0289395542168673</v>
      </c>
      <c r="R430" s="197"/>
      <c r="S430" s="197"/>
      <c r="T430" s="189">
        <v>5.7849999999999993</v>
      </c>
      <c r="U430" s="197"/>
      <c r="V430" s="197"/>
      <c r="W430" s="183">
        <v>4.8013852530120484</v>
      </c>
      <c r="X430" s="197"/>
      <c r="Y430" s="197"/>
      <c r="Z430" s="189">
        <v>5.4104166666666664</v>
      </c>
      <c r="AA430" s="197"/>
      <c r="AB430" s="197"/>
      <c r="AC430" s="197"/>
      <c r="AD430" s="197"/>
      <c r="AE430" s="197"/>
      <c r="AF430" s="199">
        <v>3.7223235982215339</v>
      </c>
      <c r="AG430" s="199">
        <v>581</v>
      </c>
      <c r="AH430" s="199">
        <v>0.36468619867343283</v>
      </c>
      <c r="AI430" s="199">
        <v>9</v>
      </c>
      <c r="AJ430" s="199">
        <v>2.8456896551724138</v>
      </c>
      <c r="AK430" s="199"/>
      <c r="AL430" s="199">
        <v>83</v>
      </c>
      <c r="AM430" s="199">
        <v>3.7223235982215339</v>
      </c>
      <c r="AN430" s="199">
        <v>3.7122871046228711</v>
      </c>
      <c r="AO430" s="190">
        <v>0</v>
      </c>
      <c r="AP430" s="196">
        <v>0</v>
      </c>
      <c r="AQ430" s="196">
        <v>0</v>
      </c>
      <c r="AR430" s="205">
        <v>166</v>
      </c>
      <c r="AS430" s="58">
        <v>0</v>
      </c>
      <c r="AT430" s="183">
        <v>6287.9920000000002</v>
      </c>
      <c r="AU430" s="183">
        <v>0</v>
      </c>
      <c r="AV430" s="199">
        <v>0</v>
      </c>
      <c r="AW430" s="227">
        <v>166</v>
      </c>
      <c r="AX430" s="58">
        <v>0</v>
      </c>
      <c r="AY430" s="200">
        <v>6</v>
      </c>
      <c r="AZ430" s="184">
        <v>18706</v>
      </c>
      <c r="BA430" s="58">
        <v>1</v>
      </c>
      <c r="BB430" s="58">
        <v>13.833333333333334</v>
      </c>
      <c r="BC430" s="198" t="s">
        <v>118</v>
      </c>
      <c r="BD430" s="178" t="s">
        <v>102</v>
      </c>
      <c r="BE430" s="176" t="s">
        <v>103</v>
      </c>
      <c r="BF430" s="176" t="s">
        <v>104</v>
      </c>
      <c r="BG430" s="176" t="s">
        <v>105</v>
      </c>
      <c r="BH430" s="209" t="s">
        <v>119</v>
      </c>
      <c r="BI430" s="193" t="s">
        <v>120</v>
      </c>
      <c r="BJ430" s="210">
        <v>214</v>
      </c>
      <c r="BK430" s="210" t="s">
        <v>121</v>
      </c>
      <c r="BL430" s="181" t="s">
        <v>108</v>
      </c>
      <c r="BM430" s="112" t="s">
        <v>122</v>
      </c>
      <c r="BN430" s="79" t="s">
        <v>68</v>
      </c>
      <c r="BO430" s="178" t="s">
        <v>210</v>
      </c>
      <c r="BP430" s="176" t="s">
        <v>154</v>
      </c>
      <c r="BQ430" s="188" t="s">
        <v>141</v>
      </c>
    </row>
    <row r="431" spans="1:69" ht="15.75">
      <c r="A431" s="179" t="s">
        <v>100</v>
      </c>
      <c r="B431" s="195" t="s">
        <v>8</v>
      </c>
      <c r="C431" s="180" t="s">
        <v>29</v>
      </c>
      <c r="D431" s="192" t="s">
        <v>49</v>
      </c>
      <c r="E431" s="194" t="s">
        <v>314</v>
      </c>
      <c r="F431" s="196">
        <v>84</v>
      </c>
      <c r="G431" s="196">
        <v>0</v>
      </c>
      <c r="H431" s="197"/>
      <c r="I431" s="197"/>
      <c r="J431" s="197"/>
      <c r="K431" s="197"/>
      <c r="L431" s="196">
        <v>0</v>
      </c>
      <c r="M431" s="198"/>
      <c r="N431" s="188">
        <v>0</v>
      </c>
      <c r="O431" s="197"/>
      <c r="P431" s="197"/>
      <c r="Q431" s="183">
        <v>6.4375594285714284</v>
      </c>
      <c r="R431" s="197"/>
      <c r="S431" s="197"/>
      <c r="T431" s="189">
        <v>8.2999999999999989</v>
      </c>
      <c r="U431" s="197"/>
      <c r="V431" s="197"/>
      <c r="W431" s="183">
        <v>6.3689522023809522</v>
      </c>
      <c r="X431" s="197"/>
      <c r="Y431" s="197"/>
      <c r="Z431" s="189">
        <v>8.2999999999999989</v>
      </c>
      <c r="AA431" s="197"/>
      <c r="AB431" s="197"/>
      <c r="AC431" s="197"/>
      <c r="AD431" s="197"/>
      <c r="AE431" s="197"/>
      <c r="AF431" s="199">
        <v>3.4920351562721654</v>
      </c>
      <c r="AG431" s="199">
        <v>587</v>
      </c>
      <c r="AH431" s="199">
        <v>0.47616467126177459</v>
      </c>
      <c r="AI431" s="199">
        <v>26</v>
      </c>
      <c r="AJ431" s="199">
        <v>2.5229452054794521</v>
      </c>
      <c r="AK431" s="199"/>
      <c r="AL431" s="199">
        <v>84</v>
      </c>
      <c r="AM431" s="199">
        <v>3.4920351562721654</v>
      </c>
      <c r="AN431" s="199">
        <v>3.5989096573208723</v>
      </c>
      <c r="AO431" s="190">
        <v>6</v>
      </c>
      <c r="AP431" s="196">
        <v>0</v>
      </c>
      <c r="AQ431" s="196">
        <v>0</v>
      </c>
      <c r="AR431" s="205">
        <v>162</v>
      </c>
      <c r="AS431" s="58">
        <v>0</v>
      </c>
      <c r="AT431" s="183">
        <v>6376.2970000000005</v>
      </c>
      <c r="AU431" s="183">
        <v>0</v>
      </c>
      <c r="AV431" s="199">
        <v>0</v>
      </c>
      <c r="AW431" s="227">
        <v>162</v>
      </c>
      <c r="AX431" s="58">
        <v>0</v>
      </c>
      <c r="AY431" s="200">
        <v>6</v>
      </c>
      <c r="AZ431" s="184">
        <v>18706</v>
      </c>
      <c r="BA431" s="58">
        <v>1</v>
      </c>
      <c r="BB431" s="58">
        <v>14</v>
      </c>
      <c r="BC431" s="198" t="s">
        <v>118</v>
      </c>
      <c r="BD431" s="178" t="s">
        <v>102</v>
      </c>
      <c r="BE431" s="176" t="s">
        <v>103</v>
      </c>
      <c r="BF431" s="176" t="s">
        <v>104</v>
      </c>
      <c r="BG431" s="176" t="s">
        <v>105</v>
      </c>
      <c r="BH431" s="209" t="s">
        <v>119</v>
      </c>
      <c r="BI431" s="193" t="s">
        <v>125</v>
      </c>
      <c r="BJ431" s="210">
        <v>214</v>
      </c>
      <c r="BK431" s="210" t="s">
        <v>126</v>
      </c>
      <c r="BL431" s="181" t="s">
        <v>108</v>
      </c>
      <c r="BM431" s="112" t="s">
        <v>122</v>
      </c>
      <c r="BN431" s="79" t="s">
        <v>68</v>
      </c>
      <c r="BO431" s="178" t="s">
        <v>210</v>
      </c>
      <c r="BP431" s="176" t="s">
        <v>154</v>
      </c>
      <c r="BQ431" s="188" t="s">
        <v>141</v>
      </c>
    </row>
    <row r="432" spans="1:69" ht="15.75">
      <c r="A432" s="179" t="s">
        <v>100</v>
      </c>
      <c r="B432" s="195" t="s">
        <v>8</v>
      </c>
      <c r="C432" s="180" t="s">
        <v>29</v>
      </c>
      <c r="D432" s="192" t="s">
        <v>49</v>
      </c>
      <c r="E432" s="194" t="s">
        <v>314</v>
      </c>
      <c r="F432" s="196">
        <v>83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7.2344215060240957</v>
      </c>
      <c r="R432" s="197"/>
      <c r="S432" s="197"/>
      <c r="T432" s="189">
        <v>8.9281249999999996</v>
      </c>
      <c r="U432" s="197"/>
      <c r="V432" s="197"/>
      <c r="W432" s="183">
        <v>7.4021926867469876</v>
      </c>
      <c r="X432" s="197"/>
      <c r="Y432" s="197"/>
      <c r="Z432" s="189">
        <v>9.1849999999999987</v>
      </c>
      <c r="AA432" s="197"/>
      <c r="AB432" s="197"/>
      <c r="AC432" s="197"/>
      <c r="AD432" s="197"/>
      <c r="AE432" s="197"/>
      <c r="AF432" s="199">
        <v>3.4686402837503794</v>
      </c>
      <c r="AG432" s="199">
        <v>581</v>
      </c>
      <c r="AH432" s="199">
        <v>0.42264910155153179</v>
      </c>
      <c r="AI432" s="199">
        <v>19</v>
      </c>
      <c r="AJ432" s="199">
        <v>2.5913636363636363</v>
      </c>
      <c r="AK432" s="199"/>
      <c r="AL432" s="199">
        <v>83</v>
      </c>
      <c r="AM432" s="199">
        <v>3.4686402837503794</v>
      </c>
      <c r="AN432" s="199">
        <v>3.5538079470198674</v>
      </c>
      <c r="AO432" s="190">
        <v>0</v>
      </c>
      <c r="AP432" s="196">
        <v>0</v>
      </c>
      <c r="AQ432" s="196">
        <v>0</v>
      </c>
      <c r="AR432" s="205">
        <v>166</v>
      </c>
      <c r="AS432" s="58">
        <v>0</v>
      </c>
      <c r="AT432" s="183">
        <v>6356.7749999999996</v>
      </c>
      <c r="AU432" s="183">
        <v>0</v>
      </c>
      <c r="AV432" s="199">
        <v>0</v>
      </c>
      <c r="AW432" s="227">
        <v>166</v>
      </c>
      <c r="AX432" s="58">
        <v>0</v>
      </c>
      <c r="AY432" s="200">
        <v>6</v>
      </c>
      <c r="AZ432" s="184">
        <v>18706</v>
      </c>
      <c r="BA432" s="58">
        <v>1</v>
      </c>
      <c r="BB432" s="58">
        <v>13.833333333333334</v>
      </c>
      <c r="BC432" s="198" t="s">
        <v>118</v>
      </c>
      <c r="BD432" s="178" t="s">
        <v>102</v>
      </c>
      <c r="BE432" s="176" t="s">
        <v>103</v>
      </c>
      <c r="BF432" s="176" t="s">
        <v>104</v>
      </c>
      <c r="BG432" s="176" t="s">
        <v>105</v>
      </c>
      <c r="BH432" s="209" t="s">
        <v>119</v>
      </c>
      <c r="BI432" s="193" t="s">
        <v>127</v>
      </c>
      <c r="BJ432" s="210">
        <v>214</v>
      </c>
      <c r="BK432" s="210" t="s">
        <v>128</v>
      </c>
      <c r="BL432" s="181" t="s">
        <v>108</v>
      </c>
      <c r="BM432" s="112" t="s">
        <v>122</v>
      </c>
      <c r="BN432" s="79" t="s">
        <v>68</v>
      </c>
      <c r="BO432" s="178" t="s">
        <v>210</v>
      </c>
      <c r="BP432" s="176" t="s">
        <v>154</v>
      </c>
      <c r="BQ432" s="188" t="s">
        <v>141</v>
      </c>
    </row>
    <row r="433" spans="1:69" ht="15.75">
      <c r="A433" s="179" t="s">
        <v>100</v>
      </c>
      <c r="B433" s="195" t="s">
        <v>8</v>
      </c>
      <c r="C433" s="180" t="s">
        <v>29</v>
      </c>
      <c r="D433" s="192" t="s">
        <v>49</v>
      </c>
      <c r="E433" s="194" t="s">
        <v>314</v>
      </c>
      <c r="F433" s="196">
        <v>80</v>
      </c>
      <c r="G433" s="196">
        <v>2</v>
      </c>
      <c r="H433" s="197"/>
      <c r="I433" s="197"/>
      <c r="J433" s="197"/>
      <c r="K433" s="197"/>
      <c r="L433" s="196">
        <v>0</v>
      </c>
      <c r="M433" s="198"/>
      <c r="N433" s="188">
        <v>0</v>
      </c>
      <c r="O433" s="197"/>
      <c r="P433" s="197"/>
      <c r="Q433" s="183">
        <v>6.7727048974358972</v>
      </c>
      <c r="R433" s="197"/>
      <c r="S433" s="197"/>
      <c r="T433" s="189">
        <v>10.549999999999997</v>
      </c>
      <c r="U433" s="197"/>
      <c r="V433" s="197"/>
      <c r="W433" s="183">
        <v>6.7907305641025637</v>
      </c>
      <c r="X433" s="197"/>
      <c r="Y433" s="197"/>
      <c r="Z433" s="189">
        <v>10.549999999999997</v>
      </c>
      <c r="AA433" s="197"/>
      <c r="AB433" s="197"/>
      <c r="AC433" s="197"/>
      <c r="AD433" s="197"/>
      <c r="AE433" s="197"/>
      <c r="AF433" s="199">
        <v>2.8272190500441057</v>
      </c>
      <c r="AG433" s="199">
        <v>525</v>
      </c>
      <c r="AH433" s="199">
        <v>0.41735886986219239</v>
      </c>
      <c r="AI433" s="199">
        <v>86</v>
      </c>
      <c r="AJ433" s="199">
        <v>2.0339743589743589</v>
      </c>
      <c r="AK433" s="199"/>
      <c r="AL433" s="199"/>
      <c r="AM433" s="199"/>
      <c r="AN433" s="199"/>
      <c r="AO433" s="190">
        <v>38</v>
      </c>
      <c r="AP433" s="196">
        <v>4</v>
      </c>
      <c r="AQ433" s="196">
        <v>2</v>
      </c>
      <c r="AR433" s="205">
        <v>112</v>
      </c>
      <c r="AS433" s="58">
        <v>0</v>
      </c>
      <c r="AT433" s="183">
        <v>5073.9260000000004</v>
      </c>
      <c r="AU433" s="183">
        <v>976.44100000000003</v>
      </c>
      <c r="AV433" s="199">
        <v>0</v>
      </c>
      <c r="AW433" s="227">
        <v>112</v>
      </c>
      <c r="AX433" s="58">
        <v>0</v>
      </c>
      <c r="AY433" s="200">
        <v>6</v>
      </c>
      <c r="AZ433" s="184">
        <v>18706</v>
      </c>
      <c r="BA433" s="58">
        <v>1</v>
      </c>
      <c r="BB433" s="58">
        <v>13.333333333333334</v>
      </c>
      <c r="BC433" s="198" t="s">
        <v>118</v>
      </c>
      <c r="BD433" s="178" t="s">
        <v>102</v>
      </c>
      <c r="BE433" s="176" t="s">
        <v>103</v>
      </c>
      <c r="BF433" s="176" t="s">
        <v>104</v>
      </c>
      <c r="BG433" s="176" t="s">
        <v>105</v>
      </c>
      <c r="BH433" s="209" t="s">
        <v>119</v>
      </c>
      <c r="BI433" s="193" t="s">
        <v>129</v>
      </c>
      <c r="BJ433" s="210">
        <v>214</v>
      </c>
      <c r="BK433" s="210" t="s">
        <v>130</v>
      </c>
      <c r="BL433" s="181" t="s">
        <v>108</v>
      </c>
      <c r="BM433" s="112" t="s">
        <v>122</v>
      </c>
      <c r="BN433" s="79" t="s">
        <v>68</v>
      </c>
      <c r="BO433" s="178" t="s">
        <v>210</v>
      </c>
      <c r="BP433" s="176" t="s">
        <v>154</v>
      </c>
      <c r="BQ433" s="188" t="s">
        <v>141</v>
      </c>
    </row>
    <row r="434" spans="1:69" ht="15.75">
      <c r="A434" s="179" t="s">
        <v>100</v>
      </c>
      <c r="B434" s="195" t="s">
        <v>8</v>
      </c>
      <c r="C434" s="180" t="s">
        <v>29</v>
      </c>
      <c r="D434" s="192" t="s">
        <v>49</v>
      </c>
      <c r="E434" s="194" t="s">
        <v>315</v>
      </c>
      <c r="F434" s="196">
        <v>231</v>
      </c>
      <c r="G434" s="196">
        <v>3</v>
      </c>
      <c r="H434" s="197"/>
      <c r="I434" s="197"/>
      <c r="J434" s="197"/>
      <c r="K434" s="197"/>
      <c r="L434" s="196">
        <v>0</v>
      </c>
      <c r="M434" s="198"/>
      <c r="N434" s="188">
        <v>2</v>
      </c>
      <c r="O434" s="197"/>
      <c r="P434" s="197"/>
      <c r="Q434" s="183">
        <v>5.8122717280701766</v>
      </c>
      <c r="R434" s="197"/>
      <c r="S434" s="197"/>
      <c r="T434" s="189">
        <v>7.9333333333333327</v>
      </c>
      <c r="U434" s="197"/>
      <c r="V434" s="197"/>
      <c r="W434" s="183">
        <v>5.4382541929824564</v>
      </c>
      <c r="X434" s="197"/>
      <c r="Y434" s="197"/>
      <c r="Z434" s="189">
        <v>7.3249999999999993</v>
      </c>
      <c r="AA434" s="197"/>
      <c r="AB434" s="197"/>
      <c r="AC434" s="197"/>
      <c r="AD434" s="197"/>
      <c r="AE434" s="197"/>
      <c r="AF434" s="199">
        <v>3.5672552485793978</v>
      </c>
      <c r="AG434" s="199">
        <v>1574</v>
      </c>
      <c r="AH434" s="199">
        <v>0.49431800182698216</v>
      </c>
      <c r="AI434" s="199">
        <v>66</v>
      </c>
      <c r="AJ434" s="199">
        <v>2.5142045454545454</v>
      </c>
      <c r="AK434" s="199"/>
      <c r="AL434" s="199">
        <v>222</v>
      </c>
      <c r="AM434" s="199">
        <v>3.5744433831319635</v>
      </c>
      <c r="AN434" s="199">
        <v>3.6501019367991847</v>
      </c>
      <c r="AO434" s="190">
        <v>14</v>
      </c>
      <c r="AP434" s="196">
        <v>0</v>
      </c>
      <c r="AQ434" s="196">
        <v>0</v>
      </c>
      <c r="AR434" s="205">
        <v>442</v>
      </c>
      <c r="AS434" s="58">
        <v>0</v>
      </c>
      <c r="AT434" s="183">
        <v>16262.227999999999</v>
      </c>
      <c r="AU434" s="183">
        <v>33.231000000000002</v>
      </c>
      <c r="AV434" s="199">
        <v>0</v>
      </c>
      <c r="AW434" s="227">
        <v>440</v>
      </c>
      <c r="AX434" s="58">
        <v>0</v>
      </c>
      <c r="AY434" s="200">
        <v>22.5</v>
      </c>
      <c r="AZ434" s="184">
        <v>44464</v>
      </c>
      <c r="BA434" s="58">
        <v>0.88888888888799999</v>
      </c>
      <c r="BB434" s="58">
        <v>11.550000000011551</v>
      </c>
      <c r="BC434" s="198" t="s">
        <v>118</v>
      </c>
      <c r="BD434" s="178" t="s">
        <v>102</v>
      </c>
      <c r="BE434" s="176" t="s">
        <v>103</v>
      </c>
      <c r="BF434" s="176" t="s">
        <v>104</v>
      </c>
      <c r="BG434" s="176" t="s">
        <v>105</v>
      </c>
      <c r="BH434" s="209" t="s">
        <v>160</v>
      </c>
      <c r="BI434" s="193" t="s">
        <v>120</v>
      </c>
      <c r="BJ434" s="210">
        <v>214</v>
      </c>
      <c r="BK434" s="210" t="s">
        <v>121</v>
      </c>
      <c r="BL434" s="181" t="s">
        <v>108</v>
      </c>
      <c r="BM434" s="112" t="s">
        <v>122</v>
      </c>
      <c r="BN434" s="79" t="s">
        <v>68</v>
      </c>
      <c r="BO434" s="178" t="s">
        <v>155</v>
      </c>
      <c r="BP434" s="176" t="s">
        <v>149</v>
      </c>
      <c r="BQ434" s="188" t="s">
        <v>150</v>
      </c>
    </row>
    <row r="435" spans="1:69" ht="15.75">
      <c r="A435" s="179" t="s">
        <v>100</v>
      </c>
      <c r="B435" s="195" t="s">
        <v>8</v>
      </c>
      <c r="C435" s="180" t="s">
        <v>29</v>
      </c>
      <c r="D435" s="192" t="s">
        <v>49</v>
      </c>
      <c r="E435" s="194" t="s">
        <v>315</v>
      </c>
      <c r="F435" s="196">
        <v>229</v>
      </c>
      <c r="G435" s="196">
        <v>12</v>
      </c>
      <c r="H435" s="197"/>
      <c r="I435" s="197"/>
      <c r="J435" s="197"/>
      <c r="K435" s="197"/>
      <c r="L435" s="196">
        <v>2</v>
      </c>
      <c r="M435" s="198"/>
      <c r="N435" s="188">
        <v>3</v>
      </c>
      <c r="O435" s="197"/>
      <c r="P435" s="197"/>
      <c r="Q435" s="183">
        <v>7.9273998651162785</v>
      </c>
      <c r="R435" s="197"/>
      <c r="S435" s="197"/>
      <c r="T435" s="189">
        <v>13.525</v>
      </c>
      <c r="U435" s="197"/>
      <c r="V435" s="197"/>
      <c r="W435" s="183">
        <v>8.0649905627906975</v>
      </c>
      <c r="X435" s="197"/>
      <c r="Y435" s="197"/>
      <c r="Z435" s="189">
        <v>13.824999999999999</v>
      </c>
      <c r="AA435" s="197"/>
      <c r="AB435" s="197"/>
      <c r="AC435" s="197"/>
      <c r="AD435" s="197"/>
      <c r="AE435" s="197"/>
      <c r="AF435" s="199">
        <v>3.0477353520527655</v>
      </c>
      <c r="AG435" s="199">
        <v>1448</v>
      </c>
      <c r="AH435" s="199">
        <v>0.66446646813677968</v>
      </c>
      <c r="AI435" s="199">
        <v>293</v>
      </c>
      <c r="AJ435" s="199">
        <v>1.7506097560975611</v>
      </c>
      <c r="AK435" s="199"/>
      <c r="AL435" s="199">
        <v>196</v>
      </c>
      <c r="AM435" s="199">
        <v>3.0834839688098112</v>
      </c>
      <c r="AN435" s="199">
        <v>3.1201923076923075</v>
      </c>
      <c r="AO435" s="190">
        <v>14</v>
      </c>
      <c r="AP435" s="196">
        <v>12</v>
      </c>
      <c r="AQ435" s="196">
        <v>0</v>
      </c>
      <c r="AR435" s="205">
        <v>408</v>
      </c>
      <c r="AS435" s="58">
        <v>0</v>
      </c>
      <c r="AT435" s="183">
        <v>14932.901</v>
      </c>
      <c r="AU435" s="183">
        <v>554.88199999999995</v>
      </c>
      <c r="AV435" s="199">
        <v>0</v>
      </c>
      <c r="AW435" s="227">
        <v>408</v>
      </c>
      <c r="AX435" s="58">
        <v>0</v>
      </c>
      <c r="AY435" s="200">
        <v>22.5</v>
      </c>
      <c r="AZ435" s="184">
        <v>44464</v>
      </c>
      <c r="BA435" s="58">
        <v>0.88888888888799999</v>
      </c>
      <c r="BB435" s="58">
        <v>11.45000000001145</v>
      </c>
      <c r="BC435" s="198" t="s">
        <v>118</v>
      </c>
      <c r="BD435" s="178" t="s">
        <v>102</v>
      </c>
      <c r="BE435" s="176" t="s">
        <v>103</v>
      </c>
      <c r="BF435" s="176" t="s">
        <v>104</v>
      </c>
      <c r="BG435" s="176" t="s">
        <v>105</v>
      </c>
      <c r="BH435" s="209" t="s">
        <v>160</v>
      </c>
      <c r="BI435" s="193" t="s">
        <v>125</v>
      </c>
      <c r="BJ435" s="210">
        <v>214</v>
      </c>
      <c r="BK435" s="210" t="s">
        <v>126</v>
      </c>
      <c r="BL435" s="181" t="s">
        <v>108</v>
      </c>
      <c r="BM435" s="112" t="s">
        <v>122</v>
      </c>
      <c r="BN435" s="79" t="s">
        <v>68</v>
      </c>
      <c r="BO435" s="178" t="s">
        <v>155</v>
      </c>
      <c r="BP435" s="176" t="s">
        <v>149</v>
      </c>
      <c r="BQ435" s="188" t="s">
        <v>150</v>
      </c>
    </row>
    <row r="436" spans="1:69" ht="15.75">
      <c r="A436" s="179" t="s">
        <v>100</v>
      </c>
      <c r="B436" s="195" t="s">
        <v>8</v>
      </c>
      <c r="C436" s="180" t="s">
        <v>29</v>
      </c>
      <c r="D436" s="192" t="s">
        <v>49</v>
      </c>
      <c r="E436" s="194" t="s">
        <v>315</v>
      </c>
      <c r="F436" s="196">
        <v>230</v>
      </c>
      <c r="G436" s="196">
        <v>8</v>
      </c>
      <c r="H436" s="197"/>
      <c r="I436" s="197"/>
      <c r="J436" s="197"/>
      <c r="K436" s="197"/>
      <c r="L436" s="196">
        <v>4</v>
      </c>
      <c r="M436" s="198"/>
      <c r="N436" s="188">
        <v>2</v>
      </c>
      <c r="O436" s="197"/>
      <c r="P436" s="197"/>
      <c r="Q436" s="183">
        <v>6.2700181972477065</v>
      </c>
      <c r="R436" s="197"/>
      <c r="S436" s="197"/>
      <c r="T436" s="189">
        <v>10.049999999999997</v>
      </c>
      <c r="U436" s="197"/>
      <c r="V436" s="197"/>
      <c r="W436" s="183">
        <v>5.6747246192660556</v>
      </c>
      <c r="X436" s="197"/>
      <c r="Y436" s="197"/>
      <c r="Z436" s="189">
        <v>10.049999999999997</v>
      </c>
      <c r="AA436" s="197"/>
      <c r="AB436" s="197"/>
      <c r="AC436" s="197"/>
      <c r="AD436" s="197"/>
      <c r="AE436" s="197"/>
      <c r="AF436" s="199">
        <v>3.4507828344437188</v>
      </c>
      <c r="AG436" s="199">
        <v>1481</v>
      </c>
      <c r="AH436" s="199">
        <v>0.65302525916886578</v>
      </c>
      <c r="AI436" s="199">
        <v>135</v>
      </c>
      <c r="AJ436" s="199">
        <v>1.8675000000000002</v>
      </c>
      <c r="AK436" s="199"/>
      <c r="AL436" s="199">
        <v>174</v>
      </c>
      <c r="AM436" s="199">
        <v>3.6057252483610651</v>
      </c>
      <c r="AN436" s="199">
        <v>3.6635802469135803</v>
      </c>
      <c r="AO436" s="190">
        <v>24</v>
      </c>
      <c r="AP436" s="196">
        <v>0</v>
      </c>
      <c r="AQ436" s="196">
        <v>4</v>
      </c>
      <c r="AR436" s="205">
        <v>416</v>
      </c>
      <c r="AS436" s="58">
        <v>0</v>
      </c>
      <c r="AT436" s="183">
        <v>14521.166999999999</v>
      </c>
      <c r="AU436" s="183">
        <v>1259.259</v>
      </c>
      <c r="AV436" s="199">
        <v>0</v>
      </c>
      <c r="AW436" s="227">
        <v>416</v>
      </c>
      <c r="AX436" s="58">
        <v>0</v>
      </c>
      <c r="AY436" s="200">
        <v>22.5</v>
      </c>
      <c r="AZ436" s="184">
        <v>44464</v>
      </c>
      <c r="BA436" s="58">
        <v>0.88888888888799999</v>
      </c>
      <c r="BB436" s="58">
        <v>11.500000000011498</v>
      </c>
      <c r="BC436" s="198" t="s">
        <v>118</v>
      </c>
      <c r="BD436" s="178" t="s">
        <v>102</v>
      </c>
      <c r="BE436" s="176" t="s">
        <v>103</v>
      </c>
      <c r="BF436" s="176" t="s">
        <v>104</v>
      </c>
      <c r="BG436" s="176" t="s">
        <v>105</v>
      </c>
      <c r="BH436" s="209" t="s">
        <v>160</v>
      </c>
      <c r="BI436" s="193" t="s">
        <v>127</v>
      </c>
      <c r="BJ436" s="210">
        <v>214</v>
      </c>
      <c r="BK436" s="210" t="s">
        <v>128</v>
      </c>
      <c r="BL436" s="181" t="s">
        <v>108</v>
      </c>
      <c r="BM436" s="112" t="s">
        <v>122</v>
      </c>
      <c r="BN436" s="79" t="s">
        <v>68</v>
      </c>
      <c r="BO436" s="178" t="s">
        <v>155</v>
      </c>
      <c r="BP436" s="176" t="s">
        <v>149</v>
      </c>
      <c r="BQ436" s="188" t="s">
        <v>150</v>
      </c>
    </row>
    <row r="437" spans="1:69" ht="15.75">
      <c r="A437" s="179" t="s">
        <v>100</v>
      </c>
      <c r="B437" s="195" t="s">
        <v>8</v>
      </c>
      <c r="C437" s="180" t="s">
        <v>29</v>
      </c>
      <c r="D437" s="192" t="s">
        <v>49</v>
      </c>
      <c r="E437" s="194" t="s">
        <v>315</v>
      </c>
      <c r="F437" s="196">
        <v>231</v>
      </c>
      <c r="G437" s="196">
        <v>7</v>
      </c>
      <c r="H437" s="197"/>
      <c r="I437" s="197"/>
      <c r="J437" s="197"/>
      <c r="K437" s="197"/>
      <c r="L437" s="196">
        <v>2</v>
      </c>
      <c r="M437" s="198"/>
      <c r="N437" s="188">
        <v>0</v>
      </c>
      <c r="O437" s="197"/>
      <c r="P437" s="197"/>
      <c r="Q437" s="183">
        <v>7.7356845180180178</v>
      </c>
      <c r="R437" s="197"/>
      <c r="S437" s="197"/>
      <c r="T437" s="189">
        <v>13.649999999999997</v>
      </c>
      <c r="U437" s="197"/>
      <c r="V437" s="197"/>
      <c r="W437" s="183">
        <v>7.6860494144144145</v>
      </c>
      <c r="X437" s="197"/>
      <c r="Y437" s="197"/>
      <c r="Z437" s="189">
        <v>13.649999999999997</v>
      </c>
      <c r="AA437" s="197"/>
      <c r="AB437" s="197"/>
      <c r="AC437" s="197"/>
      <c r="AD437" s="197"/>
      <c r="AE437" s="197"/>
      <c r="AF437" s="199">
        <v>2.6016055343847633</v>
      </c>
      <c r="AG437" s="199">
        <v>1290</v>
      </c>
      <c r="AH437" s="199">
        <v>0.47514783425046825</v>
      </c>
      <c r="AI437" s="199">
        <v>479</v>
      </c>
      <c r="AJ437" s="199">
        <v>1.6070402298850575</v>
      </c>
      <c r="AK437" s="199"/>
      <c r="AL437" s="199"/>
      <c r="AM437" s="199"/>
      <c r="AN437" s="199"/>
      <c r="AO437" s="190">
        <v>65</v>
      </c>
      <c r="AP437" s="196">
        <v>7</v>
      </c>
      <c r="AQ437" s="196">
        <v>0</v>
      </c>
      <c r="AR437" s="205">
        <v>376</v>
      </c>
      <c r="AS437" s="58">
        <v>0</v>
      </c>
      <c r="AT437" s="183">
        <v>15751.162000000002</v>
      </c>
      <c r="AU437" s="183">
        <v>179.85900000000001</v>
      </c>
      <c r="AV437" s="199">
        <v>0</v>
      </c>
      <c r="AW437" s="227">
        <v>376</v>
      </c>
      <c r="AX437" s="58">
        <v>0</v>
      </c>
      <c r="AY437" s="200">
        <v>22.5</v>
      </c>
      <c r="AZ437" s="184">
        <v>44464</v>
      </c>
      <c r="BA437" s="58">
        <v>0.88888888888799999</v>
      </c>
      <c r="BB437" s="58">
        <v>11.550000000011551</v>
      </c>
      <c r="BC437" s="198" t="s">
        <v>118</v>
      </c>
      <c r="BD437" s="178" t="s">
        <v>102</v>
      </c>
      <c r="BE437" s="176" t="s">
        <v>103</v>
      </c>
      <c r="BF437" s="176" t="s">
        <v>104</v>
      </c>
      <c r="BG437" s="176" t="s">
        <v>105</v>
      </c>
      <c r="BH437" s="209" t="s">
        <v>160</v>
      </c>
      <c r="BI437" s="193" t="s">
        <v>129</v>
      </c>
      <c r="BJ437" s="210">
        <v>214</v>
      </c>
      <c r="BK437" s="210" t="s">
        <v>130</v>
      </c>
      <c r="BL437" s="181" t="s">
        <v>108</v>
      </c>
      <c r="BM437" s="112" t="s">
        <v>122</v>
      </c>
      <c r="BN437" s="79" t="s">
        <v>68</v>
      </c>
      <c r="BO437" s="178" t="s">
        <v>155</v>
      </c>
      <c r="BP437" s="176" t="s">
        <v>149</v>
      </c>
      <c r="BQ437" s="188" t="s">
        <v>150</v>
      </c>
    </row>
    <row r="438" spans="1:69" ht="15.75">
      <c r="A438" s="179" t="s">
        <v>100</v>
      </c>
      <c r="B438" s="195" t="s">
        <v>8</v>
      </c>
      <c r="C438" s="180" t="s">
        <v>29</v>
      </c>
      <c r="D438" s="192" t="s">
        <v>49</v>
      </c>
      <c r="E438" s="194" t="s">
        <v>316</v>
      </c>
      <c r="F438" s="196">
        <v>105</v>
      </c>
      <c r="G438" s="196">
        <v>0</v>
      </c>
      <c r="H438" s="197"/>
      <c r="I438" s="197"/>
      <c r="J438" s="197"/>
      <c r="K438" s="197"/>
      <c r="L438" s="196">
        <v>0</v>
      </c>
      <c r="M438" s="198"/>
      <c r="N438" s="188">
        <v>0</v>
      </c>
      <c r="O438" s="197"/>
      <c r="P438" s="197"/>
      <c r="Q438" s="183">
        <v>6.1121712571428581</v>
      </c>
      <c r="R438" s="197"/>
      <c r="S438" s="197"/>
      <c r="T438" s="189">
        <v>7.3125</v>
      </c>
      <c r="U438" s="197"/>
      <c r="V438" s="197"/>
      <c r="W438" s="183">
        <v>6.0747236285714283</v>
      </c>
      <c r="X438" s="197"/>
      <c r="Y438" s="197"/>
      <c r="Z438" s="189">
        <v>7.2750000000000004</v>
      </c>
      <c r="AA438" s="197"/>
      <c r="AB438" s="197"/>
      <c r="AC438" s="197"/>
      <c r="AD438" s="197"/>
      <c r="AE438" s="197"/>
      <c r="AF438" s="199">
        <v>3.399646264679578</v>
      </c>
      <c r="AG438" s="199">
        <v>735</v>
      </c>
      <c r="AH438" s="199">
        <v>0.41797704937667479</v>
      </c>
      <c r="AI438" s="199">
        <v>18</v>
      </c>
      <c r="AJ438" s="199">
        <v>2.59375</v>
      </c>
      <c r="AK438" s="199"/>
      <c r="AL438" s="199">
        <v>105</v>
      </c>
      <c r="AM438" s="199">
        <v>3.399646264679578</v>
      </c>
      <c r="AN438" s="199">
        <v>3.4361888111888113</v>
      </c>
      <c r="AO438" s="190">
        <v>1</v>
      </c>
      <c r="AP438" s="196">
        <v>0</v>
      </c>
      <c r="AQ438" s="196">
        <v>0</v>
      </c>
      <c r="AR438" s="205">
        <v>209</v>
      </c>
      <c r="AS438" s="58">
        <v>0</v>
      </c>
      <c r="AT438" s="183">
        <v>7496.3810000000003</v>
      </c>
      <c r="AU438" s="183">
        <v>0</v>
      </c>
      <c r="AV438" s="199">
        <v>0</v>
      </c>
      <c r="AW438" s="227">
        <v>209</v>
      </c>
      <c r="AX438" s="58">
        <v>0</v>
      </c>
      <c r="AY438" s="200">
        <v>11.5</v>
      </c>
      <c r="AZ438" s="184">
        <v>37149</v>
      </c>
      <c r="BA438" s="58">
        <v>0.91304347825999999</v>
      </c>
      <c r="BB438" s="58">
        <v>10.000000000009523</v>
      </c>
      <c r="BC438" s="198" t="s">
        <v>118</v>
      </c>
      <c r="BD438" s="178" t="s">
        <v>102</v>
      </c>
      <c r="BE438" s="176" t="s">
        <v>103</v>
      </c>
      <c r="BF438" s="176" t="s">
        <v>104</v>
      </c>
      <c r="BG438" s="176" t="s">
        <v>105</v>
      </c>
      <c r="BH438" s="209" t="s">
        <v>160</v>
      </c>
      <c r="BI438" s="193" t="s">
        <v>120</v>
      </c>
      <c r="BJ438" s="210">
        <v>214</v>
      </c>
      <c r="BK438" s="210" t="s">
        <v>121</v>
      </c>
      <c r="BL438" s="181" t="s">
        <v>108</v>
      </c>
      <c r="BM438" s="112" t="s">
        <v>135</v>
      </c>
      <c r="BN438" s="79" t="s">
        <v>68</v>
      </c>
      <c r="BO438" s="178" t="s">
        <v>156</v>
      </c>
      <c r="BP438" s="176" t="s">
        <v>158</v>
      </c>
      <c r="BQ438" s="188" t="s">
        <v>145</v>
      </c>
    </row>
    <row r="439" spans="1:69" ht="15.75">
      <c r="A439" s="179" t="s">
        <v>100</v>
      </c>
      <c r="B439" s="195" t="s">
        <v>8</v>
      </c>
      <c r="C439" s="180" t="s">
        <v>29</v>
      </c>
      <c r="D439" s="192" t="s">
        <v>49</v>
      </c>
      <c r="E439" s="194" t="s">
        <v>316</v>
      </c>
      <c r="F439" s="196">
        <v>99</v>
      </c>
      <c r="G439" s="196">
        <v>5</v>
      </c>
      <c r="H439" s="197"/>
      <c r="I439" s="197"/>
      <c r="J439" s="197"/>
      <c r="K439" s="197"/>
      <c r="L439" s="196">
        <v>0</v>
      </c>
      <c r="M439" s="198"/>
      <c r="N439" s="188">
        <v>0</v>
      </c>
      <c r="O439" s="197"/>
      <c r="P439" s="197"/>
      <c r="Q439" s="183">
        <v>7.189255106382979</v>
      </c>
      <c r="R439" s="197"/>
      <c r="S439" s="197"/>
      <c r="T439" s="189">
        <v>13.074999999999999</v>
      </c>
      <c r="U439" s="197"/>
      <c r="V439" s="197"/>
      <c r="W439" s="183">
        <v>7.4188828617021283</v>
      </c>
      <c r="X439" s="197"/>
      <c r="Y439" s="197"/>
      <c r="Z439" s="189">
        <v>13.074999999999999</v>
      </c>
      <c r="AA439" s="197"/>
      <c r="AB439" s="197"/>
      <c r="AC439" s="197"/>
      <c r="AD439" s="197"/>
      <c r="AE439" s="197"/>
      <c r="AF439" s="199">
        <v>3.3711702178676801</v>
      </c>
      <c r="AG439" s="199">
        <v>658</v>
      </c>
      <c r="AH439" s="199">
        <v>0.47265414643567238</v>
      </c>
      <c r="AI439" s="199">
        <v>37</v>
      </c>
      <c r="AJ439" s="199">
        <v>2.4414285714285713</v>
      </c>
      <c r="AK439" s="199"/>
      <c r="AL439" s="199">
        <v>94</v>
      </c>
      <c r="AM439" s="199">
        <v>3.3711702178676801</v>
      </c>
      <c r="AN439" s="199">
        <v>3.4408866995073892</v>
      </c>
      <c r="AO439" s="190">
        <v>3</v>
      </c>
      <c r="AP439" s="196">
        <v>0</v>
      </c>
      <c r="AQ439" s="196">
        <v>0</v>
      </c>
      <c r="AR439" s="205">
        <v>185</v>
      </c>
      <c r="AS439" s="58">
        <v>0</v>
      </c>
      <c r="AT439" s="183">
        <v>6703.884</v>
      </c>
      <c r="AU439" s="183">
        <v>0</v>
      </c>
      <c r="AV439" s="199">
        <v>0</v>
      </c>
      <c r="AW439" s="227">
        <v>185</v>
      </c>
      <c r="AX439" s="58">
        <v>0</v>
      </c>
      <c r="AY439" s="200">
        <v>11.5</v>
      </c>
      <c r="AZ439" s="184">
        <v>37149</v>
      </c>
      <c r="BA439" s="58">
        <v>0.91304347825999999</v>
      </c>
      <c r="BB439" s="58">
        <v>9.4285714285804065</v>
      </c>
      <c r="BC439" s="198" t="s">
        <v>118</v>
      </c>
      <c r="BD439" s="178" t="s">
        <v>102</v>
      </c>
      <c r="BE439" s="176" t="s">
        <v>103</v>
      </c>
      <c r="BF439" s="176" t="s">
        <v>104</v>
      </c>
      <c r="BG439" s="176" t="s">
        <v>105</v>
      </c>
      <c r="BH439" s="209" t="s">
        <v>160</v>
      </c>
      <c r="BI439" s="193" t="s">
        <v>125</v>
      </c>
      <c r="BJ439" s="210">
        <v>214</v>
      </c>
      <c r="BK439" s="210" t="s">
        <v>126</v>
      </c>
      <c r="BL439" s="181" t="s">
        <v>108</v>
      </c>
      <c r="BM439" s="112" t="s">
        <v>135</v>
      </c>
      <c r="BN439" s="79" t="s">
        <v>68</v>
      </c>
      <c r="BO439" s="178" t="s">
        <v>156</v>
      </c>
      <c r="BP439" s="176" t="s">
        <v>158</v>
      </c>
      <c r="BQ439" s="188" t="s">
        <v>145</v>
      </c>
    </row>
    <row r="440" spans="1:69" ht="15.75">
      <c r="A440" s="179" t="s">
        <v>100</v>
      </c>
      <c r="B440" s="195" t="s">
        <v>8</v>
      </c>
      <c r="C440" s="180" t="s">
        <v>29</v>
      </c>
      <c r="D440" s="192" t="s">
        <v>49</v>
      </c>
      <c r="E440" s="194" t="s">
        <v>316</v>
      </c>
      <c r="F440" s="196">
        <v>105</v>
      </c>
      <c r="G440" s="196">
        <v>1</v>
      </c>
      <c r="H440" s="197"/>
      <c r="I440" s="197"/>
      <c r="J440" s="197"/>
      <c r="K440" s="197"/>
      <c r="L440" s="196">
        <v>0</v>
      </c>
      <c r="M440" s="198"/>
      <c r="N440" s="188">
        <v>0</v>
      </c>
      <c r="O440" s="197"/>
      <c r="P440" s="197"/>
      <c r="Q440" s="183">
        <v>5.5888939807692317</v>
      </c>
      <c r="R440" s="197"/>
      <c r="S440" s="197"/>
      <c r="T440" s="189">
        <v>7.58</v>
      </c>
      <c r="U440" s="197"/>
      <c r="V440" s="197"/>
      <c r="W440" s="183">
        <v>4.7923267884615388</v>
      </c>
      <c r="X440" s="197"/>
      <c r="Y440" s="197"/>
      <c r="Z440" s="189">
        <v>6.7249999999999996</v>
      </c>
      <c r="AA440" s="197"/>
      <c r="AB440" s="197"/>
      <c r="AC440" s="197"/>
      <c r="AD440" s="197"/>
      <c r="AE440" s="197"/>
      <c r="AF440" s="199">
        <v>3.6676808742485636</v>
      </c>
      <c r="AG440" s="199">
        <v>726</v>
      </c>
      <c r="AH440" s="199">
        <v>0.39993409260389673</v>
      </c>
      <c r="AI440" s="199">
        <v>16</v>
      </c>
      <c r="AJ440" s="199">
        <v>2.7819444444444446</v>
      </c>
      <c r="AK440" s="199"/>
      <c r="AL440" s="199">
        <v>103</v>
      </c>
      <c r="AM440" s="199">
        <v>3.6854253488175579</v>
      </c>
      <c r="AN440" s="199">
        <v>3.7037213740458017</v>
      </c>
      <c r="AO440" s="190">
        <v>1</v>
      </c>
      <c r="AP440" s="196">
        <v>0</v>
      </c>
      <c r="AQ440" s="196">
        <v>0</v>
      </c>
      <c r="AR440" s="205">
        <v>207</v>
      </c>
      <c r="AS440" s="58">
        <v>0</v>
      </c>
      <c r="AT440" s="183">
        <v>7393.665</v>
      </c>
      <c r="AU440" s="183">
        <v>28.844999999999999</v>
      </c>
      <c r="AV440" s="199">
        <v>0</v>
      </c>
      <c r="AW440" s="227">
        <v>207</v>
      </c>
      <c r="AX440" s="58">
        <v>0</v>
      </c>
      <c r="AY440" s="200">
        <v>11.5</v>
      </c>
      <c r="AZ440" s="184">
        <v>37149</v>
      </c>
      <c r="BA440" s="58">
        <v>0.91304347825999999</v>
      </c>
      <c r="BB440" s="58">
        <v>10.000000000009523</v>
      </c>
      <c r="BC440" s="198" t="s">
        <v>118</v>
      </c>
      <c r="BD440" s="178" t="s">
        <v>102</v>
      </c>
      <c r="BE440" s="176" t="s">
        <v>103</v>
      </c>
      <c r="BF440" s="176" t="s">
        <v>104</v>
      </c>
      <c r="BG440" s="176" t="s">
        <v>105</v>
      </c>
      <c r="BH440" s="209" t="s">
        <v>160</v>
      </c>
      <c r="BI440" s="193" t="s">
        <v>127</v>
      </c>
      <c r="BJ440" s="210">
        <v>214</v>
      </c>
      <c r="BK440" s="210" t="s">
        <v>128</v>
      </c>
      <c r="BL440" s="181" t="s">
        <v>108</v>
      </c>
      <c r="BM440" s="112" t="s">
        <v>135</v>
      </c>
      <c r="BN440" s="79" t="s">
        <v>68</v>
      </c>
      <c r="BO440" s="178" t="s">
        <v>156</v>
      </c>
      <c r="BP440" s="176" t="s">
        <v>158</v>
      </c>
      <c r="BQ440" s="188" t="s">
        <v>145</v>
      </c>
    </row>
    <row r="441" spans="1:69" ht="15.75">
      <c r="A441" s="179" t="s">
        <v>100</v>
      </c>
      <c r="B441" s="195" t="s">
        <v>8</v>
      </c>
      <c r="C441" s="180" t="s">
        <v>29</v>
      </c>
      <c r="D441" s="192" t="s">
        <v>49</v>
      </c>
      <c r="E441" s="194" t="s">
        <v>316</v>
      </c>
      <c r="F441" s="196">
        <v>96</v>
      </c>
      <c r="G441" s="196">
        <v>47</v>
      </c>
      <c r="H441" s="197"/>
      <c r="I441" s="197"/>
      <c r="J441" s="197"/>
      <c r="K441" s="197"/>
      <c r="L441" s="196">
        <v>0</v>
      </c>
      <c r="M441" s="198"/>
      <c r="N441" s="188">
        <v>0</v>
      </c>
      <c r="O441" s="197"/>
      <c r="P441" s="197"/>
      <c r="Q441" s="183">
        <v>7.9466528571428556</v>
      </c>
      <c r="R441" s="197"/>
      <c r="S441" s="197"/>
      <c r="T441" s="189">
        <v>10.591666666666667</v>
      </c>
      <c r="U441" s="197"/>
      <c r="V441" s="197"/>
      <c r="W441" s="183">
        <v>8.018448775510203</v>
      </c>
      <c r="X441" s="197"/>
      <c r="Y441" s="197"/>
      <c r="Z441" s="189">
        <v>10.591666666666667</v>
      </c>
      <c r="AA441" s="197"/>
      <c r="AB441" s="197"/>
      <c r="AC441" s="197"/>
      <c r="AD441" s="197"/>
      <c r="AE441" s="197"/>
      <c r="AF441" s="199">
        <v>2.9230431532930763</v>
      </c>
      <c r="AG441" s="199">
        <v>333</v>
      </c>
      <c r="AH441" s="199">
        <v>0.36629597307698752</v>
      </c>
      <c r="AI441" s="199">
        <v>40</v>
      </c>
      <c r="AJ441" s="199">
        <v>2.1621621621621623</v>
      </c>
      <c r="AK441" s="199"/>
      <c r="AL441" s="199"/>
      <c r="AM441" s="199"/>
      <c r="AN441" s="199"/>
      <c r="AO441" s="190">
        <v>1</v>
      </c>
      <c r="AP441" s="196">
        <v>0</v>
      </c>
      <c r="AQ441" s="196">
        <v>0</v>
      </c>
      <c r="AR441" s="205">
        <v>97</v>
      </c>
      <c r="AS441" s="58">
        <v>0</v>
      </c>
      <c r="AT441" s="183">
        <v>3491.7939999999999</v>
      </c>
      <c r="AU441" s="183">
        <v>0</v>
      </c>
      <c r="AV441" s="199">
        <v>0</v>
      </c>
      <c r="AW441" s="227">
        <v>97</v>
      </c>
      <c r="AX441" s="58">
        <v>0</v>
      </c>
      <c r="AY441" s="200">
        <v>11.5</v>
      </c>
      <c r="AZ441" s="184">
        <v>37149</v>
      </c>
      <c r="BA441" s="58">
        <v>0.91304347825999999</v>
      </c>
      <c r="BB441" s="58">
        <v>9.1428571428658501</v>
      </c>
      <c r="BC441" s="198" t="s">
        <v>118</v>
      </c>
      <c r="BD441" s="178" t="s">
        <v>102</v>
      </c>
      <c r="BE441" s="176" t="s">
        <v>103</v>
      </c>
      <c r="BF441" s="176" t="s">
        <v>104</v>
      </c>
      <c r="BG441" s="176" t="s">
        <v>105</v>
      </c>
      <c r="BH441" s="209" t="s">
        <v>160</v>
      </c>
      <c r="BI441" s="193" t="s">
        <v>129</v>
      </c>
      <c r="BJ441" s="210">
        <v>214</v>
      </c>
      <c r="BK441" s="210" t="s">
        <v>130</v>
      </c>
      <c r="BL441" s="181" t="s">
        <v>108</v>
      </c>
      <c r="BM441" s="112" t="s">
        <v>135</v>
      </c>
      <c r="BN441" s="79" t="s">
        <v>68</v>
      </c>
      <c r="BO441" s="178" t="s">
        <v>156</v>
      </c>
      <c r="BP441" s="176" t="s">
        <v>158</v>
      </c>
      <c r="BQ441" s="188" t="s">
        <v>145</v>
      </c>
    </row>
    <row r="442" spans="1:69" ht="15.75">
      <c r="A442" s="179" t="s">
        <v>100</v>
      </c>
      <c r="B442" s="195" t="s">
        <v>8</v>
      </c>
      <c r="C442" s="180" t="s">
        <v>29</v>
      </c>
      <c r="D442" s="192" t="s">
        <v>49</v>
      </c>
      <c r="E442" s="194" t="s">
        <v>317</v>
      </c>
      <c r="F442" s="196">
        <v>287</v>
      </c>
      <c r="G442" s="196">
        <v>4</v>
      </c>
      <c r="H442" s="197"/>
      <c r="I442" s="197"/>
      <c r="J442" s="197"/>
      <c r="K442" s="197"/>
      <c r="L442" s="196">
        <v>0</v>
      </c>
      <c r="M442" s="198"/>
      <c r="N442" s="188">
        <v>0</v>
      </c>
      <c r="O442" s="197"/>
      <c r="P442" s="197"/>
      <c r="Q442" s="183">
        <v>5.3664132685512369</v>
      </c>
      <c r="R442" s="197"/>
      <c r="S442" s="197"/>
      <c r="T442" s="189">
        <v>7.4249999999999829</v>
      </c>
      <c r="U442" s="197"/>
      <c r="V442" s="197"/>
      <c r="W442" s="183">
        <v>5.0614733321554768</v>
      </c>
      <c r="X442" s="197"/>
      <c r="Y442" s="197"/>
      <c r="Z442" s="189">
        <v>6.9812499999999957</v>
      </c>
      <c r="AA442" s="197"/>
      <c r="AB442" s="197"/>
      <c r="AC442" s="197"/>
      <c r="AD442" s="197"/>
      <c r="AE442" s="197"/>
      <c r="AF442" s="199">
        <v>3.6837942383929985</v>
      </c>
      <c r="AG442" s="199">
        <v>1955</v>
      </c>
      <c r="AH442" s="199">
        <v>0.47991493266752117</v>
      </c>
      <c r="AI442" s="199">
        <v>49</v>
      </c>
      <c r="AJ442" s="199">
        <v>2.615702479338843</v>
      </c>
      <c r="AK442" s="199"/>
      <c r="AL442" s="199">
        <v>275</v>
      </c>
      <c r="AM442" s="199">
        <v>3.7067775106017202</v>
      </c>
      <c r="AN442" s="199">
        <v>3.7169175911251982</v>
      </c>
      <c r="AO442" s="190">
        <v>4</v>
      </c>
      <c r="AP442" s="196">
        <v>6</v>
      </c>
      <c r="AQ442" s="196">
        <v>0</v>
      </c>
      <c r="AR442" s="205">
        <v>556</v>
      </c>
      <c r="AS442" s="58">
        <v>0</v>
      </c>
      <c r="AT442" s="183">
        <v>21419.32</v>
      </c>
      <c r="AU442" s="183">
        <v>213.626</v>
      </c>
      <c r="AV442" s="199">
        <v>0</v>
      </c>
      <c r="AW442" s="227">
        <v>556</v>
      </c>
      <c r="AX442" s="58">
        <v>0</v>
      </c>
      <c r="AY442" s="200">
        <v>28.75</v>
      </c>
      <c r="AZ442" s="184">
        <v>129719</v>
      </c>
      <c r="BA442" s="58">
        <v>0.81739130434700003</v>
      </c>
      <c r="BB442" s="58">
        <v>12.212765957459149</v>
      </c>
      <c r="BC442" s="198" t="s">
        <v>118</v>
      </c>
      <c r="BD442" s="178" t="s">
        <v>102</v>
      </c>
      <c r="BE442" s="176" t="s">
        <v>103</v>
      </c>
      <c r="BF442" s="176" t="s">
        <v>104</v>
      </c>
      <c r="BG442" s="176" t="s">
        <v>105</v>
      </c>
      <c r="BH442" s="209" t="s">
        <v>119</v>
      </c>
      <c r="BI442" s="193" t="s">
        <v>120</v>
      </c>
      <c r="BJ442" s="210">
        <v>214</v>
      </c>
      <c r="BK442" s="210" t="s">
        <v>121</v>
      </c>
      <c r="BL442" s="181" t="s">
        <v>108</v>
      </c>
      <c r="BM442" s="112" t="s">
        <v>135</v>
      </c>
      <c r="BN442" s="79" t="s">
        <v>68</v>
      </c>
      <c r="BO442" s="178" t="s">
        <v>146</v>
      </c>
      <c r="BP442" s="176" t="s">
        <v>144</v>
      </c>
      <c r="BQ442" s="188" t="s">
        <v>145</v>
      </c>
    </row>
    <row r="443" spans="1:69" ht="15.75">
      <c r="A443" s="179" t="s">
        <v>100</v>
      </c>
      <c r="B443" s="195" t="s">
        <v>8</v>
      </c>
      <c r="C443" s="180" t="s">
        <v>29</v>
      </c>
      <c r="D443" s="192" t="s">
        <v>49</v>
      </c>
      <c r="E443" s="194" t="s">
        <v>317</v>
      </c>
      <c r="F443" s="196">
        <v>264</v>
      </c>
      <c r="G443" s="196">
        <v>4</v>
      </c>
      <c r="H443" s="197"/>
      <c r="I443" s="197"/>
      <c r="J443" s="197"/>
      <c r="K443" s="197"/>
      <c r="L443" s="196">
        <v>0</v>
      </c>
      <c r="M443" s="198"/>
      <c r="N443" s="188">
        <v>1</v>
      </c>
      <c r="O443" s="197"/>
      <c r="P443" s="197"/>
      <c r="Q443" s="183">
        <v>7.6242844692307692</v>
      </c>
      <c r="R443" s="197"/>
      <c r="S443" s="197"/>
      <c r="T443" s="189">
        <v>12.911764705882353</v>
      </c>
      <c r="U443" s="197"/>
      <c r="V443" s="197"/>
      <c r="W443" s="183">
        <v>7.6804460423076923</v>
      </c>
      <c r="X443" s="197"/>
      <c r="Y443" s="197"/>
      <c r="Z443" s="189">
        <v>12.966666666666667</v>
      </c>
      <c r="AA443" s="197"/>
      <c r="AB443" s="197"/>
      <c r="AC443" s="197"/>
      <c r="AD443" s="197"/>
      <c r="AE443" s="197"/>
      <c r="AF443" s="199">
        <v>3.200254277193189</v>
      </c>
      <c r="AG443" s="199">
        <v>1809</v>
      </c>
      <c r="AH443" s="199">
        <v>0.61788683246374487</v>
      </c>
      <c r="AI443" s="199">
        <v>275</v>
      </c>
      <c r="AJ443" s="199">
        <v>2.0496445497630331</v>
      </c>
      <c r="AK443" s="199"/>
      <c r="AL443" s="199">
        <v>254</v>
      </c>
      <c r="AM443" s="199">
        <v>3.2125942094365354</v>
      </c>
      <c r="AN443" s="199">
        <v>3.303932584269663</v>
      </c>
      <c r="AO443" s="190">
        <v>18</v>
      </c>
      <c r="AP443" s="196">
        <v>0</v>
      </c>
      <c r="AQ443" s="196">
        <v>0</v>
      </c>
      <c r="AR443" s="205">
        <v>502</v>
      </c>
      <c r="AS443" s="58">
        <v>0</v>
      </c>
      <c r="AT443" s="183">
        <v>20095.614999999998</v>
      </c>
      <c r="AU443" s="183">
        <v>222.52600000000001</v>
      </c>
      <c r="AV443" s="199">
        <v>0</v>
      </c>
      <c r="AW443" s="227">
        <v>502</v>
      </c>
      <c r="AX443" s="58">
        <v>0</v>
      </c>
      <c r="AY443" s="200">
        <v>28.75</v>
      </c>
      <c r="AZ443" s="184">
        <v>129719</v>
      </c>
      <c r="BA443" s="58">
        <v>0.81739130434700003</v>
      </c>
      <c r="BB443" s="58">
        <v>11.234042553202842</v>
      </c>
      <c r="BC443" s="198" t="s">
        <v>118</v>
      </c>
      <c r="BD443" s="178" t="s">
        <v>102</v>
      </c>
      <c r="BE443" s="176" t="s">
        <v>103</v>
      </c>
      <c r="BF443" s="176" t="s">
        <v>104</v>
      </c>
      <c r="BG443" s="176" t="s">
        <v>105</v>
      </c>
      <c r="BH443" s="209" t="s">
        <v>119</v>
      </c>
      <c r="BI443" s="193" t="s">
        <v>125</v>
      </c>
      <c r="BJ443" s="210">
        <v>214</v>
      </c>
      <c r="BK443" s="210" t="s">
        <v>126</v>
      </c>
      <c r="BL443" s="181" t="s">
        <v>108</v>
      </c>
      <c r="BM443" s="112" t="s">
        <v>135</v>
      </c>
      <c r="BN443" s="79" t="s">
        <v>68</v>
      </c>
      <c r="BO443" s="178" t="s">
        <v>146</v>
      </c>
      <c r="BP443" s="176" t="s">
        <v>144</v>
      </c>
      <c r="BQ443" s="188" t="s">
        <v>145</v>
      </c>
    </row>
    <row r="444" spans="1:69" ht="15.75">
      <c r="A444" s="179" t="s">
        <v>100</v>
      </c>
      <c r="B444" s="195" t="s">
        <v>8</v>
      </c>
      <c r="C444" s="180" t="s">
        <v>29</v>
      </c>
      <c r="D444" s="192" t="s">
        <v>49</v>
      </c>
      <c r="E444" s="194" t="s">
        <v>317</v>
      </c>
      <c r="F444" s="196">
        <v>285</v>
      </c>
      <c r="G444" s="196">
        <v>2</v>
      </c>
      <c r="H444" s="197"/>
      <c r="I444" s="197"/>
      <c r="J444" s="197"/>
      <c r="K444" s="197"/>
      <c r="L444" s="196">
        <v>1</v>
      </c>
      <c r="M444" s="198"/>
      <c r="N444" s="188">
        <v>1</v>
      </c>
      <c r="O444" s="197"/>
      <c r="P444" s="197"/>
      <c r="Q444" s="183">
        <v>5.9289466808510642</v>
      </c>
      <c r="R444" s="197"/>
      <c r="S444" s="197"/>
      <c r="T444" s="189">
        <v>8.4749999999999943</v>
      </c>
      <c r="U444" s="197"/>
      <c r="V444" s="197"/>
      <c r="W444" s="183">
        <v>5.3245565283687943</v>
      </c>
      <c r="X444" s="197"/>
      <c r="Y444" s="197"/>
      <c r="Z444" s="189">
        <v>7.9874999999999972</v>
      </c>
      <c r="AA444" s="197"/>
      <c r="AB444" s="197"/>
      <c r="AC444" s="197"/>
      <c r="AD444" s="197"/>
      <c r="AE444" s="197"/>
      <c r="AF444" s="199">
        <v>3.6229527327331978</v>
      </c>
      <c r="AG444" s="199">
        <v>1958</v>
      </c>
      <c r="AH444" s="199">
        <v>0.45733546505081951</v>
      </c>
      <c r="AI444" s="199">
        <v>62</v>
      </c>
      <c r="AJ444" s="199">
        <v>2.6049632352941177</v>
      </c>
      <c r="AK444" s="199"/>
      <c r="AL444" s="199">
        <v>275</v>
      </c>
      <c r="AM444" s="199">
        <v>3.6401376759231874</v>
      </c>
      <c r="AN444" s="199">
        <v>3.6847908745247149</v>
      </c>
      <c r="AO444" s="190">
        <v>27</v>
      </c>
      <c r="AP444" s="196">
        <v>1</v>
      </c>
      <c r="AQ444" s="196">
        <v>0</v>
      </c>
      <c r="AR444" s="205">
        <v>538</v>
      </c>
      <c r="AS444" s="58">
        <v>0</v>
      </c>
      <c r="AT444" s="183">
        <v>21364.71</v>
      </c>
      <c r="AU444" s="183">
        <v>168.589</v>
      </c>
      <c r="AV444" s="199">
        <v>0</v>
      </c>
      <c r="AW444" s="227">
        <v>538</v>
      </c>
      <c r="AX444" s="58">
        <v>0</v>
      </c>
      <c r="AY444" s="200">
        <v>28.75</v>
      </c>
      <c r="AZ444" s="184">
        <v>129719</v>
      </c>
      <c r="BA444" s="58">
        <v>0.81739130434700003</v>
      </c>
      <c r="BB444" s="58">
        <v>12.12765957448034</v>
      </c>
      <c r="BC444" s="198" t="s">
        <v>118</v>
      </c>
      <c r="BD444" s="178" t="s">
        <v>102</v>
      </c>
      <c r="BE444" s="176" t="s">
        <v>103</v>
      </c>
      <c r="BF444" s="176" t="s">
        <v>104</v>
      </c>
      <c r="BG444" s="176" t="s">
        <v>105</v>
      </c>
      <c r="BH444" s="209" t="s">
        <v>119</v>
      </c>
      <c r="BI444" s="193" t="s">
        <v>127</v>
      </c>
      <c r="BJ444" s="210">
        <v>214</v>
      </c>
      <c r="BK444" s="210" t="s">
        <v>128</v>
      </c>
      <c r="BL444" s="181" t="s">
        <v>108</v>
      </c>
      <c r="BM444" s="112" t="s">
        <v>135</v>
      </c>
      <c r="BN444" s="79" t="s">
        <v>68</v>
      </c>
      <c r="BO444" s="178" t="s">
        <v>146</v>
      </c>
      <c r="BP444" s="176" t="s">
        <v>144</v>
      </c>
      <c r="BQ444" s="188" t="s">
        <v>145</v>
      </c>
    </row>
    <row r="445" spans="1:69" ht="15.75">
      <c r="A445" s="179" t="s">
        <v>100</v>
      </c>
      <c r="B445" s="195" t="s">
        <v>8</v>
      </c>
      <c r="C445" s="180" t="s">
        <v>29</v>
      </c>
      <c r="D445" s="192" t="s">
        <v>49</v>
      </c>
      <c r="E445" s="194" t="s">
        <v>317</v>
      </c>
      <c r="F445" s="196">
        <v>284</v>
      </c>
      <c r="G445" s="196">
        <v>5</v>
      </c>
      <c r="H445" s="197"/>
      <c r="I445" s="197"/>
      <c r="J445" s="197"/>
      <c r="K445" s="197"/>
      <c r="L445" s="196">
        <v>0</v>
      </c>
      <c r="M445" s="198"/>
      <c r="N445" s="188">
        <v>0</v>
      </c>
      <c r="O445" s="197"/>
      <c r="P445" s="197"/>
      <c r="Q445" s="183">
        <v>7.0386235161290323</v>
      </c>
      <c r="R445" s="197"/>
      <c r="S445" s="197"/>
      <c r="T445" s="189">
        <v>9.5125000000000028</v>
      </c>
      <c r="U445" s="197"/>
      <c r="V445" s="197"/>
      <c r="W445" s="183">
        <v>7.0421503942652333</v>
      </c>
      <c r="X445" s="197"/>
      <c r="Y445" s="197"/>
      <c r="Z445" s="189">
        <v>9.5250000000000057</v>
      </c>
      <c r="AA445" s="197"/>
      <c r="AB445" s="197"/>
      <c r="AC445" s="197"/>
      <c r="AD445" s="197"/>
      <c r="AE445" s="197"/>
      <c r="AF445" s="199">
        <v>2.6789858282717391</v>
      </c>
      <c r="AG445" s="199">
        <v>1828</v>
      </c>
      <c r="AH445" s="199">
        <v>0.34927757451943947</v>
      </c>
      <c r="AI445" s="199">
        <v>433</v>
      </c>
      <c r="AJ445" s="199">
        <v>1.9486263736263736</v>
      </c>
      <c r="AK445" s="199"/>
      <c r="AL445" s="199"/>
      <c r="AM445" s="199"/>
      <c r="AN445" s="199"/>
      <c r="AO445" s="190">
        <v>124</v>
      </c>
      <c r="AP445" s="196">
        <v>9</v>
      </c>
      <c r="AQ445" s="196">
        <v>2</v>
      </c>
      <c r="AR445" s="205">
        <v>423</v>
      </c>
      <c r="AS445" s="58">
        <v>0</v>
      </c>
      <c r="AT445" s="183">
        <v>21101.183000000001</v>
      </c>
      <c r="AU445" s="183">
        <v>397.512</v>
      </c>
      <c r="AV445" s="199">
        <v>0</v>
      </c>
      <c r="AW445" s="227">
        <v>423</v>
      </c>
      <c r="AX445" s="58">
        <v>0</v>
      </c>
      <c r="AY445" s="200">
        <v>28.75</v>
      </c>
      <c r="AZ445" s="184">
        <v>129719</v>
      </c>
      <c r="BA445" s="58">
        <v>0.81739130434700003</v>
      </c>
      <c r="BB445" s="58">
        <v>12.085106382990936</v>
      </c>
      <c r="BC445" s="198" t="s">
        <v>118</v>
      </c>
      <c r="BD445" s="178" t="s">
        <v>102</v>
      </c>
      <c r="BE445" s="176" t="s">
        <v>103</v>
      </c>
      <c r="BF445" s="176" t="s">
        <v>104</v>
      </c>
      <c r="BG445" s="176" t="s">
        <v>105</v>
      </c>
      <c r="BH445" s="209" t="s">
        <v>119</v>
      </c>
      <c r="BI445" s="193" t="s">
        <v>129</v>
      </c>
      <c r="BJ445" s="210">
        <v>214</v>
      </c>
      <c r="BK445" s="210" t="s">
        <v>130</v>
      </c>
      <c r="BL445" s="181" t="s">
        <v>108</v>
      </c>
      <c r="BM445" s="112" t="s">
        <v>135</v>
      </c>
      <c r="BN445" s="79" t="s">
        <v>68</v>
      </c>
      <c r="BO445" s="178" t="s">
        <v>146</v>
      </c>
      <c r="BP445" s="176" t="s">
        <v>144</v>
      </c>
      <c r="BQ445" s="188" t="s">
        <v>145</v>
      </c>
    </row>
    <row r="446" spans="1:69" ht="15.75">
      <c r="A446" s="179" t="s">
        <v>100</v>
      </c>
      <c r="B446" s="195" t="s">
        <v>8</v>
      </c>
      <c r="C446" s="180" t="s">
        <v>29</v>
      </c>
      <c r="D446" s="192" t="s">
        <v>49</v>
      </c>
      <c r="E446" s="194" t="s">
        <v>318</v>
      </c>
      <c r="F446" s="196">
        <v>51</v>
      </c>
      <c r="G446" s="196">
        <v>0</v>
      </c>
      <c r="H446" s="197"/>
      <c r="I446" s="197"/>
      <c r="J446" s="197"/>
      <c r="K446" s="197"/>
      <c r="L446" s="196">
        <v>0</v>
      </c>
      <c r="M446" s="198"/>
      <c r="N446" s="188">
        <v>0</v>
      </c>
      <c r="O446" s="197"/>
      <c r="P446" s="197"/>
      <c r="Q446" s="183">
        <v>5.2656076470588236</v>
      </c>
      <c r="R446" s="197"/>
      <c r="S446" s="197"/>
      <c r="T446" s="189">
        <v>6.8624999999999989</v>
      </c>
      <c r="U446" s="197"/>
      <c r="V446" s="197"/>
      <c r="W446" s="183">
        <v>5.0677057450980394</v>
      </c>
      <c r="X446" s="197"/>
      <c r="Y446" s="197"/>
      <c r="Z446" s="189">
        <v>6.4083333333333323</v>
      </c>
      <c r="AA446" s="197"/>
      <c r="AB446" s="197"/>
      <c r="AC446" s="197"/>
      <c r="AD446" s="197"/>
      <c r="AE446" s="197"/>
      <c r="AF446" s="199">
        <v>3.6721428748494991</v>
      </c>
      <c r="AG446" s="199">
        <v>357</v>
      </c>
      <c r="AH446" s="199">
        <v>0.37876510290521698</v>
      </c>
      <c r="AI446" s="199">
        <v>4</v>
      </c>
      <c r="AJ446" s="199">
        <v>2.8462499999999999</v>
      </c>
      <c r="AK446" s="199"/>
      <c r="AL446" s="199">
        <v>50</v>
      </c>
      <c r="AM446" s="199">
        <v>3.6696857316153393</v>
      </c>
      <c r="AN446" s="199">
        <v>3.6885245901639343</v>
      </c>
      <c r="AO446" s="190">
        <v>0</v>
      </c>
      <c r="AP446" s="196">
        <v>0</v>
      </c>
      <c r="AQ446" s="196">
        <v>0</v>
      </c>
      <c r="AR446" s="205">
        <v>102</v>
      </c>
      <c r="AS446" s="58">
        <v>0</v>
      </c>
      <c r="AT446" s="183">
        <v>3632.489</v>
      </c>
      <c r="AU446" s="183">
        <v>0</v>
      </c>
      <c r="AV446" s="199">
        <v>0</v>
      </c>
      <c r="AW446" s="227">
        <v>102</v>
      </c>
      <c r="AX446" s="58">
        <v>0</v>
      </c>
      <c r="AY446" s="200"/>
      <c r="AZ446" s="184">
        <v>28691</v>
      </c>
      <c r="BA446" s="58"/>
      <c r="BB446" s="58"/>
      <c r="BC446" s="198" t="s">
        <v>118</v>
      </c>
      <c r="BD446" s="178" t="s">
        <v>102</v>
      </c>
      <c r="BE446" s="176" t="s">
        <v>103</v>
      </c>
      <c r="BF446" s="176" t="s">
        <v>104</v>
      </c>
      <c r="BG446" s="176" t="s">
        <v>105</v>
      </c>
      <c r="BH446" s="209" t="s">
        <v>251</v>
      </c>
      <c r="BI446" s="193" t="s">
        <v>120</v>
      </c>
      <c r="BJ446" s="210">
        <v>214</v>
      </c>
      <c r="BK446" s="210" t="s">
        <v>121</v>
      </c>
      <c r="BL446" s="181" t="s">
        <v>108</v>
      </c>
      <c r="BM446" s="112" t="s">
        <v>122</v>
      </c>
      <c r="BN446" s="79" t="s">
        <v>68</v>
      </c>
      <c r="BO446" s="178" t="s">
        <v>132</v>
      </c>
      <c r="BP446" s="176" t="s">
        <v>133</v>
      </c>
      <c r="BQ446" s="188" t="s">
        <v>124</v>
      </c>
    </row>
    <row r="447" spans="1:69" ht="15.75">
      <c r="A447" s="179" t="s">
        <v>100</v>
      </c>
      <c r="B447" s="195" t="s">
        <v>8</v>
      </c>
      <c r="C447" s="180" t="s">
        <v>29</v>
      </c>
      <c r="D447" s="192" t="s">
        <v>49</v>
      </c>
      <c r="E447" s="194" t="s">
        <v>318</v>
      </c>
      <c r="F447" s="196">
        <v>52</v>
      </c>
      <c r="G447" s="196">
        <v>5</v>
      </c>
      <c r="H447" s="197"/>
      <c r="I447" s="197"/>
      <c r="J447" s="197"/>
      <c r="K447" s="197"/>
      <c r="L447" s="196">
        <v>0</v>
      </c>
      <c r="M447" s="198"/>
      <c r="N447" s="188">
        <v>0</v>
      </c>
      <c r="O447" s="197"/>
      <c r="P447" s="197"/>
      <c r="Q447" s="183">
        <v>7.8805103404255306</v>
      </c>
      <c r="R447" s="197"/>
      <c r="S447" s="197"/>
      <c r="T447" s="189">
        <v>13.324999999999999</v>
      </c>
      <c r="U447" s="197"/>
      <c r="V447" s="197"/>
      <c r="W447" s="183">
        <v>8.0800209787234039</v>
      </c>
      <c r="X447" s="197"/>
      <c r="Y447" s="197"/>
      <c r="Z447" s="189">
        <v>13.324999999999999</v>
      </c>
      <c r="AA447" s="197"/>
      <c r="AB447" s="197"/>
      <c r="AC447" s="197"/>
      <c r="AD447" s="197"/>
      <c r="AE447" s="197"/>
      <c r="AF447" s="199">
        <v>3.4471124733110328</v>
      </c>
      <c r="AG447" s="199">
        <v>329</v>
      </c>
      <c r="AH447" s="199">
        <v>0.48730073474090652</v>
      </c>
      <c r="AI447" s="199">
        <v>18</v>
      </c>
      <c r="AJ447" s="199">
        <v>2.4544117647058825</v>
      </c>
      <c r="AK447" s="199"/>
      <c r="AL447" s="199">
        <v>47</v>
      </c>
      <c r="AM447" s="199">
        <v>3.4471124733110328</v>
      </c>
      <c r="AN447" s="199">
        <v>3.5304487179487181</v>
      </c>
      <c r="AO447" s="190">
        <v>1</v>
      </c>
      <c r="AP447" s="196">
        <v>0</v>
      </c>
      <c r="AQ447" s="196">
        <v>0</v>
      </c>
      <c r="AR447" s="205">
        <v>93</v>
      </c>
      <c r="AS447" s="58">
        <v>0</v>
      </c>
      <c r="AT447" s="183">
        <v>3358.8539999999998</v>
      </c>
      <c r="AU447" s="183">
        <v>0</v>
      </c>
      <c r="AV447" s="199">
        <v>0</v>
      </c>
      <c r="AW447" s="227">
        <v>93</v>
      </c>
      <c r="AX447" s="58">
        <v>0</v>
      </c>
      <c r="AY447" s="200"/>
      <c r="AZ447" s="184">
        <v>28691</v>
      </c>
      <c r="BA447" s="58"/>
      <c r="BB447" s="58"/>
      <c r="BC447" s="198" t="s">
        <v>118</v>
      </c>
      <c r="BD447" s="178" t="s">
        <v>102</v>
      </c>
      <c r="BE447" s="176" t="s">
        <v>103</v>
      </c>
      <c r="BF447" s="176" t="s">
        <v>104</v>
      </c>
      <c r="BG447" s="176" t="s">
        <v>105</v>
      </c>
      <c r="BH447" s="209" t="s">
        <v>251</v>
      </c>
      <c r="BI447" s="193" t="s">
        <v>125</v>
      </c>
      <c r="BJ447" s="210">
        <v>214</v>
      </c>
      <c r="BK447" s="210" t="s">
        <v>126</v>
      </c>
      <c r="BL447" s="181" t="s">
        <v>108</v>
      </c>
      <c r="BM447" s="112" t="s">
        <v>122</v>
      </c>
      <c r="BN447" s="79" t="s">
        <v>68</v>
      </c>
      <c r="BO447" s="178" t="s">
        <v>132</v>
      </c>
      <c r="BP447" s="176" t="s">
        <v>133</v>
      </c>
      <c r="BQ447" s="188" t="s">
        <v>124</v>
      </c>
    </row>
    <row r="448" spans="1:69" ht="15.75">
      <c r="A448" s="179" t="s">
        <v>100</v>
      </c>
      <c r="B448" s="195" t="s">
        <v>8</v>
      </c>
      <c r="C448" s="180" t="s">
        <v>29</v>
      </c>
      <c r="D448" s="192" t="s">
        <v>49</v>
      </c>
      <c r="E448" s="194" t="s">
        <v>318</v>
      </c>
      <c r="F448" s="196">
        <v>49</v>
      </c>
      <c r="G448" s="196">
        <v>0</v>
      </c>
      <c r="H448" s="197"/>
      <c r="I448" s="197"/>
      <c r="J448" s="197"/>
      <c r="K448" s="197"/>
      <c r="L448" s="196">
        <v>0</v>
      </c>
      <c r="M448" s="198"/>
      <c r="N448" s="188">
        <v>0</v>
      </c>
      <c r="O448" s="197"/>
      <c r="P448" s="197"/>
      <c r="Q448" s="183">
        <v>6.8555507959183677</v>
      </c>
      <c r="R448" s="197"/>
      <c r="S448" s="197"/>
      <c r="T448" s="189">
        <v>8.4550000000000001</v>
      </c>
      <c r="U448" s="197"/>
      <c r="V448" s="197"/>
      <c r="W448" s="183">
        <v>6.8134693265306128</v>
      </c>
      <c r="X448" s="197"/>
      <c r="Y448" s="197"/>
      <c r="Z448" s="189">
        <v>8.4437499999999996</v>
      </c>
      <c r="AA448" s="197"/>
      <c r="AB448" s="197"/>
      <c r="AC448" s="197"/>
      <c r="AD448" s="197"/>
      <c r="AE448" s="197"/>
      <c r="AF448" s="199">
        <v>3.3834693907996307</v>
      </c>
      <c r="AG448" s="199">
        <v>343</v>
      </c>
      <c r="AH448" s="199">
        <v>0.50849097765107687</v>
      </c>
      <c r="AI448" s="199">
        <v>27</v>
      </c>
      <c r="AJ448" s="199">
        <v>2.3029999999999999</v>
      </c>
      <c r="AK448" s="199"/>
      <c r="AL448" s="199">
        <v>49</v>
      </c>
      <c r="AM448" s="199">
        <v>3.3834693907996307</v>
      </c>
      <c r="AN448" s="199">
        <v>3.5046012269938651</v>
      </c>
      <c r="AO448" s="190">
        <v>0</v>
      </c>
      <c r="AP448" s="196">
        <v>0</v>
      </c>
      <c r="AQ448" s="196">
        <v>0</v>
      </c>
      <c r="AR448" s="205">
        <v>98</v>
      </c>
      <c r="AS448" s="58">
        <v>0</v>
      </c>
      <c r="AT448" s="183">
        <v>3490.7049999999999</v>
      </c>
      <c r="AU448" s="183">
        <v>0</v>
      </c>
      <c r="AV448" s="199">
        <v>0</v>
      </c>
      <c r="AW448" s="227">
        <v>98</v>
      </c>
      <c r="AX448" s="58">
        <v>0</v>
      </c>
      <c r="AY448" s="200"/>
      <c r="AZ448" s="184">
        <v>28691</v>
      </c>
      <c r="BA448" s="58"/>
      <c r="BB448" s="58"/>
      <c r="BC448" s="198" t="s">
        <v>118</v>
      </c>
      <c r="BD448" s="178" t="s">
        <v>102</v>
      </c>
      <c r="BE448" s="176" t="s">
        <v>103</v>
      </c>
      <c r="BF448" s="176" t="s">
        <v>104</v>
      </c>
      <c r="BG448" s="176" t="s">
        <v>105</v>
      </c>
      <c r="BH448" s="209" t="s">
        <v>251</v>
      </c>
      <c r="BI448" s="193" t="s">
        <v>127</v>
      </c>
      <c r="BJ448" s="210">
        <v>214</v>
      </c>
      <c r="BK448" s="210" t="s">
        <v>128</v>
      </c>
      <c r="BL448" s="181" t="s">
        <v>108</v>
      </c>
      <c r="BM448" s="112" t="s">
        <v>122</v>
      </c>
      <c r="BN448" s="79" t="s">
        <v>68</v>
      </c>
      <c r="BO448" s="178" t="s">
        <v>132</v>
      </c>
      <c r="BP448" s="176" t="s">
        <v>133</v>
      </c>
      <c r="BQ448" s="188" t="s">
        <v>124</v>
      </c>
    </row>
    <row r="449" spans="1:69" ht="15.75">
      <c r="A449" s="179" t="s">
        <v>100</v>
      </c>
      <c r="B449" s="195" t="s">
        <v>8</v>
      </c>
      <c r="C449" s="180" t="s">
        <v>29</v>
      </c>
      <c r="D449" s="192" t="s">
        <v>49</v>
      </c>
      <c r="E449" s="194" t="s">
        <v>318</v>
      </c>
      <c r="F449" s="196">
        <v>47</v>
      </c>
      <c r="G449" s="196">
        <v>2</v>
      </c>
      <c r="H449" s="197"/>
      <c r="I449" s="197"/>
      <c r="J449" s="197"/>
      <c r="K449" s="197"/>
      <c r="L449" s="196">
        <v>0</v>
      </c>
      <c r="M449" s="198"/>
      <c r="N449" s="188">
        <v>0</v>
      </c>
      <c r="O449" s="197"/>
      <c r="P449" s="197"/>
      <c r="Q449" s="183">
        <v>8.0142888666666661</v>
      </c>
      <c r="R449" s="197"/>
      <c r="S449" s="197"/>
      <c r="T449" s="189">
        <v>10.875</v>
      </c>
      <c r="U449" s="197"/>
      <c r="V449" s="197"/>
      <c r="W449" s="183">
        <v>8.005399933333333</v>
      </c>
      <c r="X449" s="197"/>
      <c r="Y449" s="197"/>
      <c r="Z449" s="189">
        <v>10.458333333333334</v>
      </c>
      <c r="AA449" s="197"/>
      <c r="AB449" s="197"/>
      <c r="AC449" s="197"/>
      <c r="AD449" s="197"/>
      <c r="AE449" s="197"/>
      <c r="AF449" s="199">
        <v>2.756793650748238</v>
      </c>
      <c r="AG449" s="199">
        <v>315</v>
      </c>
      <c r="AH449" s="199">
        <v>0.35466331660147216</v>
      </c>
      <c r="AI449" s="199">
        <v>62</v>
      </c>
      <c r="AJ449" s="199">
        <v>2.0636792452830188</v>
      </c>
      <c r="AK449" s="199"/>
      <c r="AL449" s="199"/>
      <c r="AM449" s="199"/>
      <c r="AN449" s="199"/>
      <c r="AO449" s="190">
        <v>14</v>
      </c>
      <c r="AP449" s="196">
        <v>1</v>
      </c>
      <c r="AQ449" s="196">
        <v>0</v>
      </c>
      <c r="AR449" s="205">
        <v>75</v>
      </c>
      <c r="AS449" s="58">
        <v>0</v>
      </c>
      <c r="AT449" s="183">
        <v>3141.4089999999997</v>
      </c>
      <c r="AU449" s="183">
        <v>71.531999999999996</v>
      </c>
      <c r="AV449" s="199">
        <v>0</v>
      </c>
      <c r="AW449" s="227">
        <v>75</v>
      </c>
      <c r="AX449" s="58">
        <v>0</v>
      </c>
      <c r="AY449" s="200"/>
      <c r="AZ449" s="184">
        <v>28691</v>
      </c>
      <c r="BA449" s="58"/>
      <c r="BB449" s="58"/>
      <c r="BC449" s="198" t="s">
        <v>118</v>
      </c>
      <c r="BD449" s="178" t="s">
        <v>102</v>
      </c>
      <c r="BE449" s="176" t="s">
        <v>103</v>
      </c>
      <c r="BF449" s="176" t="s">
        <v>104</v>
      </c>
      <c r="BG449" s="176" t="s">
        <v>105</v>
      </c>
      <c r="BH449" s="209" t="s">
        <v>251</v>
      </c>
      <c r="BI449" s="193" t="s">
        <v>129</v>
      </c>
      <c r="BJ449" s="210">
        <v>214</v>
      </c>
      <c r="BK449" s="210" t="s">
        <v>130</v>
      </c>
      <c r="BL449" s="181" t="s">
        <v>108</v>
      </c>
      <c r="BM449" s="112" t="s">
        <v>122</v>
      </c>
      <c r="BN449" s="79" t="s">
        <v>68</v>
      </c>
      <c r="BO449" s="178" t="s">
        <v>132</v>
      </c>
      <c r="BP449" s="176" t="s">
        <v>133</v>
      </c>
      <c r="BQ449" s="188" t="s">
        <v>124</v>
      </c>
    </row>
    <row r="450" spans="1:69" ht="15.75">
      <c r="A450" s="179" t="s">
        <v>100</v>
      </c>
      <c r="B450" s="195" t="s">
        <v>8</v>
      </c>
      <c r="C450" s="180" t="s">
        <v>29</v>
      </c>
      <c r="D450" s="192" t="s">
        <v>49</v>
      </c>
      <c r="E450" s="194" t="s">
        <v>319</v>
      </c>
      <c r="F450" s="196">
        <v>96</v>
      </c>
      <c r="G450" s="196">
        <v>0</v>
      </c>
      <c r="H450" s="197"/>
      <c r="I450" s="197"/>
      <c r="J450" s="197"/>
      <c r="K450" s="197"/>
      <c r="L450" s="196">
        <v>0</v>
      </c>
      <c r="M450" s="198"/>
      <c r="N450" s="188">
        <v>0</v>
      </c>
      <c r="O450" s="197"/>
      <c r="P450" s="197"/>
      <c r="Q450" s="183">
        <v>6.1209999062499998</v>
      </c>
      <c r="R450" s="197"/>
      <c r="S450" s="197"/>
      <c r="T450" s="189">
        <v>7.2999999999999972</v>
      </c>
      <c r="U450" s="197"/>
      <c r="V450" s="197"/>
      <c r="W450" s="183">
        <v>6.2068540312499998</v>
      </c>
      <c r="X450" s="197"/>
      <c r="Y450" s="197"/>
      <c r="Z450" s="189">
        <v>7.5999999999999943</v>
      </c>
      <c r="AA450" s="197"/>
      <c r="AB450" s="197"/>
      <c r="AC450" s="197"/>
      <c r="AD450" s="197"/>
      <c r="AE450" s="197"/>
      <c r="AF450" s="199">
        <v>3.5453125096502762</v>
      </c>
      <c r="AG450" s="199">
        <v>672</v>
      </c>
      <c r="AH450" s="199">
        <v>0.40068643530563786</v>
      </c>
      <c r="AI450" s="199">
        <v>9</v>
      </c>
      <c r="AJ450" s="199">
        <v>2.6732394366197183</v>
      </c>
      <c r="AK450" s="199"/>
      <c r="AL450" s="199">
        <v>96</v>
      </c>
      <c r="AM450" s="199">
        <v>3.5453125096502762</v>
      </c>
      <c r="AN450" s="199">
        <v>3.6099744245524299</v>
      </c>
      <c r="AO450" s="190">
        <v>0</v>
      </c>
      <c r="AP450" s="196">
        <v>0</v>
      </c>
      <c r="AQ450" s="196">
        <v>0</v>
      </c>
      <c r="AR450" s="205">
        <v>192</v>
      </c>
      <c r="AS450" s="58">
        <v>0</v>
      </c>
      <c r="AT450" s="183">
        <v>7266.6109999999999</v>
      </c>
      <c r="AU450" s="183">
        <v>0</v>
      </c>
      <c r="AV450" s="199">
        <v>0</v>
      </c>
      <c r="AW450" s="227">
        <v>192</v>
      </c>
      <c r="AX450" s="58">
        <v>0</v>
      </c>
      <c r="AY450" s="200">
        <v>7</v>
      </c>
      <c r="AZ450" s="184">
        <v>40880</v>
      </c>
      <c r="BA450" s="58">
        <v>0.857142857142</v>
      </c>
      <c r="BB450" s="58">
        <v>16.000000000015998</v>
      </c>
      <c r="BC450" s="198" t="s">
        <v>118</v>
      </c>
      <c r="BD450" s="178" t="s">
        <v>102</v>
      </c>
      <c r="BE450" s="176" t="s">
        <v>103</v>
      </c>
      <c r="BF450" s="176" t="s">
        <v>104</v>
      </c>
      <c r="BG450" s="176" t="s">
        <v>105</v>
      </c>
      <c r="BH450" s="209" t="s">
        <v>143</v>
      </c>
      <c r="BI450" s="193" t="s">
        <v>120</v>
      </c>
      <c r="BJ450" s="210">
        <v>214</v>
      </c>
      <c r="BK450" s="210" t="s">
        <v>121</v>
      </c>
      <c r="BL450" s="181" t="s">
        <v>108</v>
      </c>
      <c r="BM450" s="112" t="s">
        <v>135</v>
      </c>
      <c r="BN450" s="79" t="s">
        <v>68</v>
      </c>
      <c r="BO450" s="178" t="s">
        <v>146</v>
      </c>
      <c r="BP450" s="176" t="s">
        <v>144</v>
      </c>
      <c r="BQ450" s="188" t="s">
        <v>145</v>
      </c>
    </row>
    <row r="451" spans="1:69" ht="15.75">
      <c r="A451" s="179" t="s">
        <v>100</v>
      </c>
      <c r="B451" s="195" t="s">
        <v>8</v>
      </c>
      <c r="C451" s="180" t="s">
        <v>29</v>
      </c>
      <c r="D451" s="192" t="s">
        <v>49</v>
      </c>
      <c r="E451" s="194" t="s">
        <v>319</v>
      </c>
      <c r="F451" s="196">
        <v>97</v>
      </c>
      <c r="G451" s="196">
        <v>0</v>
      </c>
      <c r="H451" s="197"/>
      <c r="I451" s="197"/>
      <c r="J451" s="197"/>
      <c r="K451" s="197"/>
      <c r="L451" s="196">
        <v>0</v>
      </c>
      <c r="M451" s="198"/>
      <c r="N451" s="188">
        <v>1</v>
      </c>
      <c r="O451" s="197"/>
      <c r="P451" s="197"/>
      <c r="Q451" s="183">
        <v>7.3955875463917522</v>
      </c>
      <c r="R451" s="197"/>
      <c r="S451" s="197"/>
      <c r="T451" s="189">
        <v>12.768749999999999</v>
      </c>
      <c r="U451" s="197"/>
      <c r="V451" s="197"/>
      <c r="W451" s="183">
        <v>7.4642679690721652</v>
      </c>
      <c r="X451" s="197"/>
      <c r="Y451" s="197"/>
      <c r="Z451" s="189">
        <v>13.037499999999998</v>
      </c>
      <c r="AA451" s="197"/>
      <c r="AB451" s="197"/>
      <c r="AC451" s="197"/>
      <c r="AD451" s="197"/>
      <c r="AE451" s="197"/>
      <c r="AF451" s="199">
        <v>3.2140922626214365</v>
      </c>
      <c r="AG451" s="199">
        <v>672</v>
      </c>
      <c r="AH451" s="199">
        <v>0.57294845030757358</v>
      </c>
      <c r="AI451" s="199">
        <v>81</v>
      </c>
      <c r="AJ451" s="199">
        <v>2.1226923076923079</v>
      </c>
      <c r="AK451" s="199"/>
      <c r="AL451" s="199">
        <v>96</v>
      </c>
      <c r="AM451" s="199">
        <v>3.2140922626214365</v>
      </c>
      <c r="AN451" s="199">
        <v>3.2707253886010363</v>
      </c>
      <c r="AO451" s="190">
        <v>12</v>
      </c>
      <c r="AP451" s="196">
        <v>0</v>
      </c>
      <c r="AQ451" s="196">
        <v>0</v>
      </c>
      <c r="AR451" s="205">
        <v>182</v>
      </c>
      <c r="AS451" s="58">
        <v>0</v>
      </c>
      <c r="AT451" s="183">
        <v>7557.0240000000003</v>
      </c>
      <c r="AU451" s="183">
        <v>0</v>
      </c>
      <c r="AV451" s="199">
        <v>0</v>
      </c>
      <c r="AW451" s="227">
        <v>182</v>
      </c>
      <c r="AX451" s="58">
        <v>0</v>
      </c>
      <c r="AY451" s="200">
        <v>7</v>
      </c>
      <c r="AZ451" s="184">
        <v>40880</v>
      </c>
      <c r="BA451" s="58">
        <v>0.857142857142</v>
      </c>
      <c r="BB451" s="58">
        <v>16.166666666682833</v>
      </c>
      <c r="BC451" s="198" t="s">
        <v>118</v>
      </c>
      <c r="BD451" s="178" t="s">
        <v>102</v>
      </c>
      <c r="BE451" s="176" t="s">
        <v>103</v>
      </c>
      <c r="BF451" s="176" t="s">
        <v>104</v>
      </c>
      <c r="BG451" s="176" t="s">
        <v>105</v>
      </c>
      <c r="BH451" s="209" t="s">
        <v>143</v>
      </c>
      <c r="BI451" s="193" t="s">
        <v>125</v>
      </c>
      <c r="BJ451" s="210">
        <v>214</v>
      </c>
      <c r="BK451" s="210" t="s">
        <v>126</v>
      </c>
      <c r="BL451" s="181" t="s">
        <v>108</v>
      </c>
      <c r="BM451" s="112" t="s">
        <v>135</v>
      </c>
      <c r="BN451" s="79" t="s">
        <v>68</v>
      </c>
      <c r="BO451" s="178" t="s">
        <v>146</v>
      </c>
      <c r="BP451" s="176" t="s">
        <v>144</v>
      </c>
      <c r="BQ451" s="188" t="s">
        <v>145</v>
      </c>
    </row>
    <row r="452" spans="1:69" ht="15.75">
      <c r="A452" s="179" t="s">
        <v>100</v>
      </c>
      <c r="B452" s="195" t="s">
        <v>8</v>
      </c>
      <c r="C452" s="180" t="s">
        <v>29</v>
      </c>
      <c r="D452" s="192" t="s">
        <v>49</v>
      </c>
      <c r="E452" s="194" t="s">
        <v>319</v>
      </c>
      <c r="F452" s="196">
        <v>98</v>
      </c>
      <c r="G452" s="196">
        <v>4</v>
      </c>
      <c r="H452" s="197"/>
      <c r="I452" s="197"/>
      <c r="J452" s="197"/>
      <c r="K452" s="197"/>
      <c r="L452" s="196">
        <v>0</v>
      </c>
      <c r="M452" s="198"/>
      <c r="N452" s="188">
        <v>0</v>
      </c>
      <c r="O452" s="197"/>
      <c r="P452" s="197"/>
      <c r="Q452" s="183">
        <v>6.522904085106382</v>
      </c>
      <c r="R452" s="197"/>
      <c r="S452" s="197"/>
      <c r="T452" s="189">
        <v>9.8833333333333329</v>
      </c>
      <c r="U452" s="197"/>
      <c r="V452" s="197"/>
      <c r="W452" s="183">
        <v>6.1340210638297874</v>
      </c>
      <c r="X452" s="197"/>
      <c r="Y452" s="197"/>
      <c r="Z452" s="189">
        <v>10.049999999999999</v>
      </c>
      <c r="AA452" s="197"/>
      <c r="AB452" s="197"/>
      <c r="AC452" s="197"/>
      <c r="AD452" s="197"/>
      <c r="AE452" s="197"/>
      <c r="AF452" s="199">
        <v>3.4943414468171019</v>
      </c>
      <c r="AG452" s="199">
        <v>652</v>
      </c>
      <c r="AH452" s="199">
        <v>0.51935337122410064</v>
      </c>
      <c r="AI452" s="199">
        <v>28</v>
      </c>
      <c r="AJ452" s="199">
        <v>2.5061643835616438</v>
      </c>
      <c r="AK452" s="199"/>
      <c r="AL452" s="199">
        <v>91</v>
      </c>
      <c r="AM452" s="199">
        <v>3.5216797564055886</v>
      </c>
      <c r="AN452" s="199">
        <v>3.6080163043478262</v>
      </c>
      <c r="AO452" s="190">
        <v>3</v>
      </c>
      <c r="AP452" s="196">
        <v>0</v>
      </c>
      <c r="AQ452" s="196">
        <v>0</v>
      </c>
      <c r="AR452" s="205">
        <v>185</v>
      </c>
      <c r="AS452" s="58">
        <v>0</v>
      </c>
      <c r="AT452" s="183">
        <v>7126.0290000000005</v>
      </c>
      <c r="AU452" s="183">
        <v>123.036</v>
      </c>
      <c r="AV452" s="199">
        <v>0</v>
      </c>
      <c r="AW452" s="227">
        <v>185</v>
      </c>
      <c r="AX452" s="58">
        <v>0</v>
      </c>
      <c r="AY452" s="200">
        <v>7</v>
      </c>
      <c r="AZ452" s="184">
        <v>40880</v>
      </c>
      <c r="BA452" s="58">
        <v>0.857142857142</v>
      </c>
      <c r="BB452" s="58">
        <v>16.333333333349668</v>
      </c>
      <c r="BC452" s="198" t="s">
        <v>118</v>
      </c>
      <c r="BD452" s="178" t="s">
        <v>102</v>
      </c>
      <c r="BE452" s="176" t="s">
        <v>103</v>
      </c>
      <c r="BF452" s="176" t="s">
        <v>104</v>
      </c>
      <c r="BG452" s="176" t="s">
        <v>105</v>
      </c>
      <c r="BH452" s="209" t="s">
        <v>143</v>
      </c>
      <c r="BI452" s="193" t="s">
        <v>127</v>
      </c>
      <c r="BJ452" s="210">
        <v>214</v>
      </c>
      <c r="BK452" s="210" t="s">
        <v>128</v>
      </c>
      <c r="BL452" s="181" t="s">
        <v>108</v>
      </c>
      <c r="BM452" s="112" t="s">
        <v>135</v>
      </c>
      <c r="BN452" s="79" t="s">
        <v>68</v>
      </c>
      <c r="BO452" s="178" t="s">
        <v>146</v>
      </c>
      <c r="BP452" s="176" t="s">
        <v>144</v>
      </c>
      <c r="BQ452" s="188" t="s">
        <v>145</v>
      </c>
    </row>
    <row r="453" spans="1:69" ht="15.75">
      <c r="A453" s="179" t="s">
        <v>100</v>
      </c>
      <c r="B453" s="195" t="s">
        <v>8</v>
      </c>
      <c r="C453" s="180" t="s">
        <v>29</v>
      </c>
      <c r="D453" s="192" t="s">
        <v>49</v>
      </c>
      <c r="E453" s="194" t="s">
        <v>319</v>
      </c>
      <c r="F453" s="196">
        <v>98</v>
      </c>
      <c r="G453" s="196">
        <v>1</v>
      </c>
      <c r="H453" s="197"/>
      <c r="I453" s="197"/>
      <c r="J453" s="197"/>
      <c r="K453" s="197"/>
      <c r="L453" s="196">
        <v>0</v>
      </c>
      <c r="M453" s="198"/>
      <c r="N453" s="188">
        <v>0</v>
      </c>
      <c r="O453" s="197"/>
      <c r="P453" s="197"/>
      <c r="Q453" s="183">
        <v>7.2729277525773188</v>
      </c>
      <c r="R453" s="197"/>
      <c r="S453" s="197"/>
      <c r="T453" s="189">
        <v>9.1916666666666647</v>
      </c>
      <c r="U453" s="197"/>
      <c r="V453" s="197"/>
      <c r="W453" s="183">
        <v>7.2875256701030926</v>
      </c>
      <c r="X453" s="197"/>
      <c r="Y453" s="197"/>
      <c r="Z453" s="189">
        <v>9.2687499999999989</v>
      </c>
      <c r="AA453" s="197"/>
      <c r="AB453" s="197"/>
      <c r="AC453" s="197"/>
      <c r="AD453" s="197"/>
      <c r="AE453" s="197"/>
      <c r="AF453" s="199">
        <v>2.701226713309377</v>
      </c>
      <c r="AG453" s="199">
        <v>644</v>
      </c>
      <c r="AH453" s="199">
        <v>0.32274398505115143</v>
      </c>
      <c r="AI453" s="199">
        <v>138</v>
      </c>
      <c r="AJ453" s="199">
        <v>2.0154296875000002</v>
      </c>
      <c r="AK453" s="199"/>
      <c r="AL453" s="199"/>
      <c r="AM453" s="199"/>
      <c r="AN453" s="199"/>
      <c r="AO453" s="190">
        <v>49</v>
      </c>
      <c r="AP453" s="196">
        <v>0</v>
      </c>
      <c r="AQ453" s="196">
        <v>0</v>
      </c>
      <c r="AR453" s="205">
        <v>145</v>
      </c>
      <c r="AS453" s="58">
        <v>0</v>
      </c>
      <c r="AT453" s="183">
        <v>7443.6360000000004</v>
      </c>
      <c r="AU453" s="183">
        <v>0</v>
      </c>
      <c r="AV453" s="199">
        <v>0</v>
      </c>
      <c r="AW453" s="227">
        <v>145</v>
      </c>
      <c r="AX453" s="58">
        <v>0</v>
      </c>
      <c r="AY453" s="200">
        <v>7</v>
      </c>
      <c r="AZ453" s="184">
        <v>40880</v>
      </c>
      <c r="BA453" s="58">
        <v>0.857142857142</v>
      </c>
      <c r="BB453" s="58">
        <v>16.333333333349668</v>
      </c>
      <c r="BC453" s="198" t="s">
        <v>118</v>
      </c>
      <c r="BD453" s="178" t="s">
        <v>102</v>
      </c>
      <c r="BE453" s="176" t="s">
        <v>103</v>
      </c>
      <c r="BF453" s="176" t="s">
        <v>104</v>
      </c>
      <c r="BG453" s="176" t="s">
        <v>105</v>
      </c>
      <c r="BH453" s="209" t="s">
        <v>143</v>
      </c>
      <c r="BI453" s="193" t="s">
        <v>129</v>
      </c>
      <c r="BJ453" s="210">
        <v>214</v>
      </c>
      <c r="BK453" s="210" t="s">
        <v>130</v>
      </c>
      <c r="BL453" s="181" t="s">
        <v>108</v>
      </c>
      <c r="BM453" s="112" t="s">
        <v>135</v>
      </c>
      <c r="BN453" s="79" t="s">
        <v>68</v>
      </c>
      <c r="BO453" s="178" t="s">
        <v>146</v>
      </c>
      <c r="BP453" s="176" t="s">
        <v>144</v>
      </c>
      <c r="BQ453" s="188" t="s">
        <v>145</v>
      </c>
    </row>
    <row r="454" spans="1:69" ht="15.75">
      <c r="A454" s="179" t="s">
        <v>100</v>
      </c>
      <c r="B454" s="195" t="s">
        <v>8</v>
      </c>
      <c r="C454" s="180" t="s">
        <v>29</v>
      </c>
      <c r="D454" s="192" t="s">
        <v>49</v>
      </c>
      <c r="E454" s="194" t="s">
        <v>320</v>
      </c>
      <c r="F454" s="196">
        <v>46</v>
      </c>
      <c r="G454" s="196">
        <v>0</v>
      </c>
      <c r="H454" s="197"/>
      <c r="I454" s="197"/>
      <c r="J454" s="197"/>
      <c r="K454" s="197"/>
      <c r="L454" s="196">
        <v>0</v>
      </c>
      <c r="M454" s="198"/>
      <c r="N454" s="188">
        <v>1</v>
      </c>
      <c r="O454" s="197"/>
      <c r="P454" s="197"/>
      <c r="Q454" s="183">
        <v>5.304499826086956</v>
      </c>
      <c r="R454" s="197"/>
      <c r="S454" s="197"/>
      <c r="T454" s="189">
        <v>6.4499999999999993</v>
      </c>
      <c r="U454" s="197"/>
      <c r="V454" s="197"/>
      <c r="W454" s="183">
        <v>4.9292390000000008</v>
      </c>
      <c r="X454" s="197"/>
      <c r="Y454" s="197"/>
      <c r="Z454" s="189">
        <v>5.9187499999999993</v>
      </c>
      <c r="AA454" s="197"/>
      <c r="AB454" s="197"/>
      <c r="AC454" s="197"/>
      <c r="AD454" s="197"/>
      <c r="AE454" s="197"/>
      <c r="AF454" s="199">
        <v>3.7552698604644297</v>
      </c>
      <c r="AG454" s="199">
        <v>315</v>
      </c>
      <c r="AH454" s="199">
        <v>0.38057911610244743</v>
      </c>
      <c r="AI454" s="199">
        <v>2</v>
      </c>
      <c r="AJ454" s="199">
        <v>3.0387499999999998</v>
      </c>
      <c r="AK454" s="199"/>
      <c r="AL454" s="199">
        <v>44</v>
      </c>
      <c r="AM454" s="199">
        <v>3.7526623598940962</v>
      </c>
      <c r="AN454" s="199">
        <v>3.741304347826087</v>
      </c>
      <c r="AO454" s="190">
        <v>7</v>
      </c>
      <c r="AP454" s="196">
        <v>0</v>
      </c>
      <c r="AQ454" s="196">
        <v>0</v>
      </c>
      <c r="AR454" s="205">
        <v>85</v>
      </c>
      <c r="AS454" s="58">
        <v>0</v>
      </c>
      <c r="AT454" s="183">
        <v>3225.2069999999999</v>
      </c>
      <c r="AU454" s="183">
        <v>53.734000000000002</v>
      </c>
      <c r="AV454" s="199">
        <v>0</v>
      </c>
      <c r="AW454" s="227">
        <v>85</v>
      </c>
      <c r="AX454" s="58">
        <v>0</v>
      </c>
      <c r="AY454" s="200"/>
      <c r="AZ454" s="184">
        <v>27439</v>
      </c>
      <c r="BA454" s="58"/>
      <c r="BB454" s="58"/>
      <c r="BC454" s="198" t="s">
        <v>118</v>
      </c>
      <c r="BD454" s="178" t="s">
        <v>102</v>
      </c>
      <c r="BE454" s="176" t="s">
        <v>103</v>
      </c>
      <c r="BF454" s="176" t="s">
        <v>104</v>
      </c>
      <c r="BG454" s="176" t="s">
        <v>105</v>
      </c>
      <c r="BH454" s="209" t="s">
        <v>251</v>
      </c>
      <c r="BI454" s="193" t="s">
        <v>120</v>
      </c>
      <c r="BJ454" s="210">
        <v>214</v>
      </c>
      <c r="BK454" s="210" t="s">
        <v>121</v>
      </c>
      <c r="BL454" s="181" t="s">
        <v>108</v>
      </c>
      <c r="BM454" s="112" t="s">
        <v>122</v>
      </c>
      <c r="BN454" s="79" t="s">
        <v>68</v>
      </c>
      <c r="BO454" s="178" t="s">
        <v>188</v>
      </c>
      <c r="BP454" s="176" t="s">
        <v>133</v>
      </c>
      <c r="BQ454" s="188" t="s">
        <v>124</v>
      </c>
    </row>
    <row r="455" spans="1:69" ht="15.75">
      <c r="A455" s="179" t="s">
        <v>100</v>
      </c>
      <c r="B455" s="195" t="s">
        <v>8</v>
      </c>
      <c r="C455" s="180" t="s">
        <v>29</v>
      </c>
      <c r="D455" s="192" t="s">
        <v>49</v>
      </c>
      <c r="E455" s="194" t="s">
        <v>320</v>
      </c>
      <c r="F455" s="196">
        <v>46</v>
      </c>
      <c r="G455" s="196">
        <v>4</v>
      </c>
      <c r="H455" s="197"/>
      <c r="I455" s="197"/>
      <c r="J455" s="197"/>
      <c r="K455" s="197"/>
      <c r="L455" s="196">
        <v>0</v>
      </c>
      <c r="M455" s="198"/>
      <c r="N455" s="188">
        <v>0</v>
      </c>
      <c r="O455" s="197"/>
      <c r="P455" s="197"/>
      <c r="Q455" s="183">
        <v>7.3494760476190475</v>
      </c>
      <c r="R455" s="197"/>
      <c r="S455" s="197"/>
      <c r="T455" s="189">
        <v>13.45</v>
      </c>
      <c r="U455" s="197"/>
      <c r="V455" s="197"/>
      <c r="W455" s="183">
        <v>7.7069283095238097</v>
      </c>
      <c r="X455" s="197"/>
      <c r="Y455" s="197"/>
      <c r="Z455" s="189">
        <v>13.45</v>
      </c>
      <c r="AA455" s="197"/>
      <c r="AB455" s="197"/>
      <c r="AC455" s="197"/>
      <c r="AD455" s="197"/>
      <c r="AE455" s="197"/>
      <c r="AF455" s="199">
        <v>3.4344671222628373</v>
      </c>
      <c r="AG455" s="199">
        <v>294</v>
      </c>
      <c r="AH455" s="199">
        <v>0.52450624438546078</v>
      </c>
      <c r="AI455" s="199">
        <v>21</v>
      </c>
      <c r="AJ455" s="199">
        <v>2.29</v>
      </c>
      <c r="AK455" s="199"/>
      <c r="AL455" s="199">
        <v>39</v>
      </c>
      <c r="AM455" s="199">
        <v>3.4590842527347596</v>
      </c>
      <c r="AN455" s="199">
        <v>3.5683333333333334</v>
      </c>
      <c r="AO455" s="190">
        <v>5</v>
      </c>
      <c r="AP455" s="196">
        <v>0</v>
      </c>
      <c r="AQ455" s="196">
        <v>0</v>
      </c>
      <c r="AR455" s="205">
        <v>79</v>
      </c>
      <c r="AS455" s="58">
        <v>0</v>
      </c>
      <c r="AT455" s="183">
        <v>2982.7939999999999</v>
      </c>
      <c r="AU455" s="183">
        <v>9.66</v>
      </c>
      <c r="AV455" s="199">
        <v>0</v>
      </c>
      <c r="AW455" s="227">
        <v>79</v>
      </c>
      <c r="AX455" s="58">
        <v>0</v>
      </c>
      <c r="AY455" s="200"/>
      <c r="AZ455" s="184">
        <v>27439</v>
      </c>
      <c r="BA455" s="58"/>
      <c r="BB455" s="58"/>
      <c r="BC455" s="198" t="s">
        <v>118</v>
      </c>
      <c r="BD455" s="178" t="s">
        <v>102</v>
      </c>
      <c r="BE455" s="176" t="s">
        <v>103</v>
      </c>
      <c r="BF455" s="176" t="s">
        <v>104</v>
      </c>
      <c r="BG455" s="176" t="s">
        <v>105</v>
      </c>
      <c r="BH455" s="209" t="s">
        <v>251</v>
      </c>
      <c r="BI455" s="193" t="s">
        <v>125</v>
      </c>
      <c r="BJ455" s="210">
        <v>214</v>
      </c>
      <c r="BK455" s="210" t="s">
        <v>126</v>
      </c>
      <c r="BL455" s="181" t="s">
        <v>108</v>
      </c>
      <c r="BM455" s="112" t="s">
        <v>122</v>
      </c>
      <c r="BN455" s="79" t="s">
        <v>68</v>
      </c>
      <c r="BO455" s="178" t="s">
        <v>188</v>
      </c>
      <c r="BP455" s="176" t="s">
        <v>133</v>
      </c>
      <c r="BQ455" s="188" t="s">
        <v>124</v>
      </c>
    </row>
    <row r="456" spans="1:69" ht="15.75">
      <c r="A456" s="179" t="s">
        <v>100</v>
      </c>
      <c r="B456" s="195" t="s">
        <v>8</v>
      </c>
      <c r="C456" s="180" t="s">
        <v>29</v>
      </c>
      <c r="D456" s="192" t="s">
        <v>49</v>
      </c>
      <c r="E456" s="194" t="s">
        <v>320</v>
      </c>
      <c r="F456" s="196">
        <v>45</v>
      </c>
      <c r="G456" s="196">
        <v>0</v>
      </c>
      <c r="H456" s="197"/>
      <c r="I456" s="197"/>
      <c r="J456" s="197"/>
      <c r="K456" s="197"/>
      <c r="L456" s="196">
        <v>0</v>
      </c>
      <c r="M456" s="198"/>
      <c r="N456" s="188">
        <v>0</v>
      </c>
      <c r="O456" s="197"/>
      <c r="P456" s="197"/>
      <c r="Q456" s="183">
        <v>7.0528887555555562</v>
      </c>
      <c r="R456" s="197"/>
      <c r="S456" s="197"/>
      <c r="T456" s="189">
        <v>8.9583333333333339</v>
      </c>
      <c r="U456" s="197"/>
      <c r="V456" s="197"/>
      <c r="W456" s="183">
        <v>6.9924666444444448</v>
      </c>
      <c r="X456" s="197"/>
      <c r="Y456" s="197"/>
      <c r="Z456" s="189">
        <v>8.9375</v>
      </c>
      <c r="AA456" s="197"/>
      <c r="AB456" s="197"/>
      <c r="AC456" s="197"/>
      <c r="AD456" s="197"/>
      <c r="AE456" s="197"/>
      <c r="AF456" s="199">
        <v>3.3886412765866236</v>
      </c>
      <c r="AG456" s="199">
        <v>315</v>
      </c>
      <c r="AH456" s="199">
        <v>0.51541793386276957</v>
      </c>
      <c r="AI456" s="199">
        <v>17</v>
      </c>
      <c r="AJ456" s="199">
        <v>2.4519230769230771</v>
      </c>
      <c r="AK456" s="199"/>
      <c r="AL456" s="199">
        <v>44</v>
      </c>
      <c r="AM456" s="199">
        <v>3.3832467585415036</v>
      </c>
      <c r="AN456" s="199">
        <v>3.4752747252747254</v>
      </c>
      <c r="AO456" s="190">
        <v>2</v>
      </c>
      <c r="AP456" s="196">
        <v>0</v>
      </c>
      <c r="AQ456" s="196">
        <v>0</v>
      </c>
      <c r="AR456" s="205">
        <v>88</v>
      </c>
      <c r="AS456" s="58">
        <v>0</v>
      </c>
      <c r="AT456" s="183">
        <v>3185.5770000000002</v>
      </c>
      <c r="AU456" s="183">
        <v>19.893999999999998</v>
      </c>
      <c r="AV456" s="199">
        <v>0</v>
      </c>
      <c r="AW456" s="227">
        <v>88</v>
      </c>
      <c r="AX456" s="58">
        <v>0</v>
      </c>
      <c r="AY456" s="200"/>
      <c r="AZ456" s="184">
        <v>27439</v>
      </c>
      <c r="BA456" s="58"/>
      <c r="BB456" s="58"/>
      <c r="BC456" s="198" t="s">
        <v>118</v>
      </c>
      <c r="BD456" s="178" t="s">
        <v>102</v>
      </c>
      <c r="BE456" s="176" t="s">
        <v>103</v>
      </c>
      <c r="BF456" s="176" t="s">
        <v>104</v>
      </c>
      <c r="BG456" s="176" t="s">
        <v>105</v>
      </c>
      <c r="BH456" s="209" t="s">
        <v>251</v>
      </c>
      <c r="BI456" s="193" t="s">
        <v>127</v>
      </c>
      <c r="BJ456" s="210">
        <v>214</v>
      </c>
      <c r="BK456" s="210" t="s">
        <v>128</v>
      </c>
      <c r="BL456" s="181" t="s">
        <v>108</v>
      </c>
      <c r="BM456" s="112" t="s">
        <v>122</v>
      </c>
      <c r="BN456" s="79" t="s">
        <v>68</v>
      </c>
      <c r="BO456" s="178" t="s">
        <v>188</v>
      </c>
      <c r="BP456" s="176" t="s">
        <v>133</v>
      </c>
      <c r="BQ456" s="188" t="s">
        <v>124</v>
      </c>
    </row>
    <row r="457" spans="1:69" ht="15.75">
      <c r="A457" s="179" t="s">
        <v>100</v>
      </c>
      <c r="B457" s="195" t="s">
        <v>8</v>
      </c>
      <c r="C457" s="180" t="s">
        <v>29</v>
      </c>
      <c r="D457" s="192" t="s">
        <v>49</v>
      </c>
      <c r="E457" s="194" t="s">
        <v>320</v>
      </c>
      <c r="F457" s="196">
        <v>46</v>
      </c>
      <c r="G457" s="196">
        <v>0</v>
      </c>
      <c r="H457" s="197"/>
      <c r="I457" s="197"/>
      <c r="J457" s="197"/>
      <c r="K457" s="197"/>
      <c r="L457" s="196">
        <v>0</v>
      </c>
      <c r="M457" s="198"/>
      <c r="N457" s="188">
        <v>0</v>
      </c>
      <c r="O457" s="197"/>
      <c r="P457" s="197"/>
      <c r="Q457" s="183">
        <v>7.1099781521739125</v>
      </c>
      <c r="R457" s="197"/>
      <c r="S457" s="197"/>
      <c r="T457" s="189">
        <v>8.6166666666666654</v>
      </c>
      <c r="U457" s="197"/>
      <c r="V457" s="197"/>
      <c r="W457" s="183">
        <v>7.1425215652173915</v>
      </c>
      <c r="X457" s="197"/>
      <c r="Y457" s="197"/>
      <c r="Z457" s="189">
        <v>8.7124999999999986</v>
      </c>
      <c r="AA457" s="197"/>
      <c r="AB457" s="197"/>
      <c r="AC457" s="197"/>
      <c r="AD457" s="197"/>
      <c r="AE457" s="197"/>
      <c r="AF457" s="199">
        <v>2.7616666687419387</v>
      </c>
      <c r="AG457" s="199">
        <v>300</v>
      </c>
      <c r="AH457" s="199">
        <v>0.44541953166653026</v>
      </c>
      <c r="AI457" s="199">
        <v>68</v>
      </c>
      <c r="AJ457" s="199">
        <v>1.8135416666666666</v>
      </c>
      <c r="AK457" s="199"/>
      <c r="AL457" s="199"/>
      <c r="AM457" s="199"/>
      <c r="AN457" s="199"/>
      <c r="AO457" s="190">
        <v>3</v>
      </c>
      <c r="AP457" s="196">
        <v>0</v>
      </c>
      <c r="AQ457" s="196">
        <v>0</v>
      </c>
      <c r="AR457" s="205">
        <v>89</v>
      </c>
      <c r="AS457" s="58">
        <v>0</v>
      </c>
      <c r="AT457" s="183">
        <v>3285.547</v>
      </c>
      <c r="AU457" s="183">
        <v>0</v>
      </c>
      <c r="AV457" s="199">
        <v>0</v>
      </c>
      <c r="AW457" s="227">
        <v>89</v>
      </c>
      <c r="AX457" s="58">
        <v>0</v>
      </c>
      <c r="AY457" s="200"/>
      <c r="AZ457" s="184">
        <v>27439</v>
      </c>
      <c r="BA457" s="58"/>
      <c r="BB457" s="58"/>
      <c r="BC457" s="198" t="s">
        <v>118</v>
      </c>
      <c r="BD457" s="178" t="s">
        <v>102</v>
      </c>
      <c r="BE457" s="176" t="s">
        <v>103</v>
      </c>
      <c r="BF457" s="176" t="s">
        <v>104</v>
      </c>
      <c r="BG457" s="176" t="s">
        <v>105</v>
      </c>
      <c r="BH457" s="209" t="s">
        <v>251</v>
      </c>
      <c r="BI457" s="193" t="s">
        <v>129</v>
      </c>
      <c r="BJ457" s="210">
        <v>214</v>
      </c>
      <c r="BK457" s="210" t="s">
        <v>130</v>
      </c>
      <c r="BL457" s="181" t="s">
        <v>108</v>
      </c>
      <c r="BM457" s="112" t="s">
        <v>122</v>
      </c>
      <c r="BN457" s="79" t="s">
        <v>68</v>
      </c>
      <c r="BO457" s="178" t="s">
        <v>188</v>
      </c>
      <c r="BP457" s="176" t="s">
        <v>133</v>
      </c>
      <c r="BQ457" s="188" t="s">
        <v>124</v>
      </c>
    </row>
    <row r="458" spans="1:69" ht="15.75">
      <c r="A458" s="179" t="s">
        <v>100</v>
      </c>
      <c r="B458" s="195" t="s">
        <v>8</v>
      </c>
      <c r="C458" s="180" t="s">
        <v>29</v>
      </c>
      <c r="D458" s="192" t="s">
        <v>49</v>
      </c>
      <c r="E458" s="194" t="s">
        <v>321</v>
      </c>
      <c r="F458" s="196">
        <v>116</v>
      </c>
      <c r="G458" s="196">
        <v>7</v>
      </c>
      <c r="H458" s="197"/>
      <c r="I458" s="197"/>
      <c r="J458" s="197"/>
      <c r="K458" s="197"/>
      <c r="L458" s="196">
        <v>0</v>
      </c>
      <c r="M458" s="198"/>
      <c r="N458" s="188">
        <v>0</v>
      </c>
      <c r="O458" s="197"/>
      <c r="P458" s="197"/>
      <c r="Q458" s="183">
        <v>5.7548714587155958</v>
      </c>
      <c r="R458" s="197"/>
      <c r="S458" s="197"/>
      <c r="T458" s="189">
        <v>7.7749999999999986</v>
      </c>
      <c r="U458" s="197"/>
      <c r="V458" s="197"/>
      <c r="W458" s="183">
        <v>5.3388714678899083</v>
      </c>
      <c r="X458" s="197"/>
      <c r="Y458" s="197"/>
      <c r="Z458" s="189">
        <v>7.5916666666666659</v>
      </c>
      <c r="AA458" s="197"/>
      <c r="AB458" s="197"/>
      <c r="AC458" s="197"/>
      <c r="AD458" s="197"/>
      <c r="AE458" s="197"/>
      <c r="AF458" s="199">
        <v>3.6524202916339887</v>
      </c>
      <c r="AG458" s="199">
        <v>763</v>
      </c>
      <c r="AH458" s="199">
        <v>0.43167676120308435</v>
      </c>
      <c r="AI458" s="199">
        <v>18</v>
      </c>
      <c r="AJ458" s="199">
        <v>2.7098958333333334</v>
      </c>
      <c r="AK458" s="199"/>
      <c r="AL458" s="199">
        <v>107</v>
      </c>
      <c r="AM458" s="199">
        <v>3.661121516743393</v>
      </c>
      <c r="AN458" s="199">
        <v>3.6923076923076925</v>
      </c>
      <c r="AO458" s="190">
        <v>6</v>
      </c>
      <c r="AP458" s="196">
        <v>0</v>
      </c>
      <c r="AQ458" s="196">
        <v>0</v>
      </c>
      <c r="AR458" s="205">
        <v>212</v>
      </c>
      <c r="AS458" s="58">
        <v>0</v>
      </c>
      <c r="AT458" s="183">
        <v>7737.04</v>
      </c>
      <c r="AU458" s="183">
        <v>29.417999999999999</v>
      </c>
      <c r="AV458" s="199">
        <v>0</v>
      </c>
      <c r="AW458" s="227">
        <v>212</v>
      </c>
      <c r="AX458" s="58">
        <v>0</v>
      </c>
      <c r="AY458" s="200">
        <v>20.5</v>
      </c>
      <c r="AZ458" s="184">
        <v>26511</v>
      </c>
      <c r="BA458" s="58">
        <v>0.86585365853599994</v>
      </c>
      <c r="BB458" s="58">
        <v>6.5352112676100518</v>
      </c>
      <c r="BC458" s="198" t="s">
        <v>118</v>
      </c>
      <c r="BD458" s="178" t="s">
        <v>102</v>
      </c>
      <c r="BE458" s="176" t="s">
        <v>103</v>
      </c>
      <c r="BF458" s="176" t="s">
        <v>104</v>
      </c>
      <c r="BG458" s="176" t="s">
        <v>105</v>
      </c>
      <c r="BH458" s="209" t="s">
        <v>160</v>
      </c>
      <c r="BI458" s="193" t="s">
        <v>120</v>
      </c>
      <c r="BJ458" s="210">
        <v>214</v>
      </c>
      <c r="BK458" s="210" t="s">
        <v>121</v>
      </c>
      <c r="BL458" s="181" t="s">
        <v>108</v>
      </c>
      <c r="BM458" s="112" t="s">
        <v>122</v>
      </c>
      <c r="BN458" s="79" t="s">
        <v>68</v>
      </c>
      <c r="BO458" s="178" t="s">
        <v>155</v>
      </c>
      <c r="BP458" s="176" t="s">
        <v>149</v>
      </c>
      <c r="BQ458" s="188" t="s">
        <v>150</v>
      </c>
    </row>
    <row r="459" spans="1:69" ht="15.75">
      <c r="A459" s="179" t="s">
        <v>100</v>
      </c>
      <c r="B459" s="195" t="s">
        <v>8</v>
      </c>
      <c r="C459" s="180" t="s">
        <v>29</v>
      </c>
      <c r="D459" s="192" t="s">
        <v>49</v>
      </c>
      <c r="E459" s="194" t="s">
        <v>321</v>
      </c>
      <c r="F459" s="196">
        <v>116</v>
      </c>
      <c r="G459" s="196">
        <v>5</v>
      </c>
      <c r="H459" s="197"/>
      <c r="I459" s="197"/>
      <c r="J459" s="197"/>
      <c r="K459" s="197"/>
      <c r="L459" s="196">
        <v>1</v>
      </c>
      <c r="M459" s="198"/>
      <c r="N459" s="188">
        <v>0</v>
      </c>
      <c r="O459" s="197"/>
      <c r="P459" s="197"/>
      <c r="Q459" s="183">
        <v>7.6681726727272732</v>
      </c>
      <c r="R459" s="197"/>
      <c r="S459" s="197"/>
      <c r="T459" s="189">
        <v>14.0625</v>
      </c>
      <c r="U459" s="197"/>
      <c r="V459" s="197"/>
      <c r="W459" s="183">
        <v>7.8094726636363632</v>
      </c>
      <c r="X459" s="197"/>
      <c r="Y459" s="197"/>
      <c r="Z459" s="189">
        <v>14.083333333333334</v>
      </c>
      <c r="AA459" s="197"/>
      <c r="AB459" s="197"/>
      <c r="AC459" s="197"/>
      <c r="AD459" s="197"/>
      <c r="AE459" s="197"/>
      <c r="AF459" s="199">
        <v>2.9586328834308797</v>
      </c>
      <c r="AG459" s="199">
        <v>728</v>
      </c>
      <c r="AH459" s="199">
        <v>0.62666458544819903</v>
      </c>
      <c r="AI459" s="199">
        <v>156</v>
      </c>
      <c r="AJ459" s="199">
        <v>1.7407894736842104</v>
      </c>
      <c r="AK459" s="199"/>
      <c r="AL459" s="199">
        <v>94</v>
      </c>
      <c r="AM459" s="199">
        <v>2.9665704185054422</v>
      </c>
      <c r="AN459" s="199">
        <v>2.9408482142857144</v>
      </c>
      <c r="AO459" s="190">
        <v>20</v>
      </c>
      <c r="AP459" s="196">
        <v>8</v>
      </c>
      <c r="AQ459" s="196">
        <v>1</v>
      </c>
      <c r="AR459" s="205">
        <v>193</v>
      </c>
      <c r="AS459" s="58">
        <v>0</v>
      </c>
      <c r="AT459" s="183">
        <v>7356.8630000000003</v>
      </c>
      <c r="AU459" s="183">
        <v>557.495</v>
      </c>
      <c r="AV459" s="199">
        <v>1</v>
      </c>
      <c r="AW459" s="227">
        <v>192</v>
      </c>
      <c r="AX459" s="58">
        <v>0</v>
      </c>
      <c r="AY459" s="200">
        <v>20.5</v>
      </c>
      <c r="AZ459" s="184">
        <v>26511</v>
      </c>
      <c r="BA459" s="58">
        <v>0.86585365853599994</v>
      </c>
      <c r="BB459" s="58">
        <v>6.5352112676100518</v>
      </c>
      <c r="BC459" s="198" t="s">
        <v>118</v>
      </c>
      <c r="BD459" s="178" t="s">
        <v>102</v>
      </c>
      <c r="BE459" s="176" t="s">
        <v>103</v>
      </c>
      <c r="BF459" s="176" t="s">
        <v>104</v>
      </c>
      <c r="BG459" s="176" t="s">
        <v>105</v>
      </c>
      <c r="BH459" s="209" t="s">
        <v>160</v>
      </c>
      <c r="BI459" s="193" t="s">
        <v>125</v>
      </c>
      <c r="BJ459" s="210">
        <v>214</v>
      </c>
      <c r="BK459" s="210" t="s">
        <v>126</v>
      </c>
      <c r="BL459" s="181" t="s">
        <v>108</v>
      </c>
      <c r="BM459" s="112" t="s">
        <v>122</v>
      </c>
      <c r="BN459" s="79" t="s">
        <v>68</v>
      </c>
      <c r="BO459" s="178" t="s">
        <v>155</v>
      </c>
      <c r="BP459" s="176" t="s">
        <v>149</v>
      </c>
      <c r="BQ459" s="188" t="s">
        <v>150</v>
      </c>
    </row>
    <row r="460" spans="1:69" ht="15.75">
      <c r="A460" s="179" t="s">
        <v>100</v>
      </c>
      <c r="B460" s="195" t="s">
        <v>8</v>
      </c>
      <c r="C460" s="180" t="s">
        <v>29</v>
      </c>
      <c r="D460" s="192" t="s">
        <v>49</v>
      </c>
      <c r="E460" s="194" t="s">
        <v>321</v>
      </c>
      <c r="F460" s="196">
        <v>116</v>
      </c>
      <c r="G460" s="196">
        <v>3</v>
      </c>
      <c r="H460" s="197"/>
      <c r="I460" s="197"/>
      <c r="J460" s="197"/>
      <c r="K460" s="197"/>
      <c r="L460" s="196">
        <v>0</v>
      </c>
      <c r="M460" s="198"/>
      <c r="N460" s="188">
        <v>0</v>
      </c>
      <c r="O460" s="197"/>
      <c r="P460" s="197"/>
      <c r="Q460" s="183">
        <v>6.0809911061946895</v>
      </c>
      <c r="R460" s="197"/>
      <c r="S460" s="197"/>
      <c r="T460" s="189">
        <v>9.4187499999999993</v>
      </c>
      <c r="U460" s="197"/>
      <c r="V460" s="197"/>
      <c r="W460" s="183">
        <v>5.4002565221238941</v>
      </c>
      <c r="X460" s="197"/>
      <c r="Y460" s="197"/>
      <c r="Z460" s="189">
        <v>9.0874999999999986</v>
      </c>
      <c r="AA460" s="197"/>
      <c r="AB460" s="197"/>
      <c r="AC460" s="197"/>
      <c r="AD460" s="197"/>
      <c r="AE460" s="197"/>
      <c r="AF460" s="199">
        <v>3.6433704349997673</v>
      </c>
      <c r="AG460" s="199">
        <v>789</v>
      </c>
      <c r="AH460" s="199">
        <v>0.42568473987718897</v>
      </c>
      <c r="AI460" s="199">
        <v>20</v>
      </c>
      <c r="AJ460" s="199">
        <v>2.7261627906976744</v>
      </c>
      <c r="AK460" s="199"/>
      <c r="AL460" s="199">
        <v>109</v>
      </c>
      <c r="AM460" s="199">
        <v>3.6640629273098386</v>
      </c>
      <c r="AN460" s="199">
        <v>3.7002982107355864</v>
      </c>
      <c r="AO460" s="190">
        <v>25</v>
      </c>
      <c r="AP460" s="196">
        <v>0</v>
      </c>
      <c r="AQ460" s="196">
        <v>0</v>
      </c>
      <c r="AR460" s="205">
        <v>201</v>
      </c>
      <c r="AS460" s="58">
        <v>0</v>
      </c>
      <c r="AT460" s="183">
        <v>7960.91</v>
      </c>
      <c r="AU460" s="183">
        <v>97.456000000000003</v>
      </c>
      <c r="AV460" s="199">
        <v>0</v>
      </c>
      <c r="AW460" s="227">
        <v>201</v>
      </c>
      <c r="AX460" s="58">
        <v>0</v>
      </c>
      <c r="AY460" s="200">
        <v>20.5</v>
      </c>
      <c r="AZ460" s="184">
        <v>26511</v>
      </c>
      <c r="BA460" s="58">
        <v>0.86585365853599994</v>
      </c>
      <c r="BB460" s="58">
        <v>6.5352112676100518</v>
      </c>
      <c r="BC460" s="198" t="s">
        <v>118</v>
      </c>
      <c r="BD460" s="178" t="s">
        <v>102</v>
      </c>
      <c r="BE460" s="176" t="s">
        <v>103</v>
      </c>
      <c r="BF460" s="176" t="s">
        <v>104</v>
      </c>
      <c r="BG460" s="176" t="s">
        <v>105</v>
      </c>
      <c r="BH460" s="209" t="s">
        <v>160</v>
      </c>
      <c r="BI460" s="193" t="s">
        <v>127</v>
      </c>
      <c r="BJ460" s="210">
        <v>214</v>
      </c>
      <c r="BK460" s="210" t="s">
        <v>128</v>
      </c>
      <c r="BL460" s="181" t="s">
        <v>108</v>
      </c>
      <c r="BM460" s="112" t="s">
        <v>122</v>
      </c>
      <c r="BN460" s="79" t="s">
        <v>68</v>
      </c>
      <c r="BO460" s="178" t="s">
        <v>155</v>
      </c>
      <c r="BP460" s="176" t="s">
        <v>149</v>
      </c>
      <c r="BQ460" s="188" t="s">
        <v>150</v>
      </c>
    </row>
    <row r="461" spans="1:69" ht="15.75">
      <c r="A461" s="179" t="s">
        <v>100</v>
      </c>
      <c r="B461" s="195" t="s">
        <v>8</v>
      </c>
      <c r="C461" s="180" t="s">
        <v>29</v>
      </c>
      <c r="D461" s="192" t="s">
        <v>49</v>
      </c>
      <c r="E461" s="194" t="s">
        <v>321</v>
      </c>
      <c r="F461" s="196">
        <v>116</v>
      </c>
      <c r="G461" s="196">
        <v>3</v>
      </c>
      <c r="H461" s="197"/>
      <c r="I461" s="197"/>
      <c r="J461" s="197"/>
      <c r="K461" s="197"/>
      <c r="L461" s="196">
        <v>1</v>
      </c>
      <c r="M461" s="198"/>
      <c r="N461" s="188">
        <v>0</v>
      </c>
      <c r="O461" s="197"/>
      <c r="P461" s="197"/>
      <c r="Q461" s="183">
        <v>7.4756159464285714</v>
      </c>
      <c r="R461" s="197"/>
      <c r="S461" s="197"/>
      <c r="T461" s="189">
        <v>9.0666666666666647</v>
      </c>
      <c r="U461" s="197"/>
      <c r="V461" s="197"/>
      <c r="W461" s="183">
        <v>7.5212767142857144</v>
      </c>
      <c r="X461" s="197"/>
      <c r="Y461" s="197"/>
      <c r="Z461" s="189">
        <v>9.1399999999999988</v>
      </c>
      <c r="AA461" s="197"/>
      <c r="AB461" s="197"/>
      <c r="AC461" s="197"/>
      <c r="AD461" s="197"/>
      <c r="AE461" s="197"/>
      <c r="AF461" s="199">
        <v>2.9225264552724415</v>
      </c>
      <c r="AG461" s="199">
        <v>756</v>
      </c>
      <c r="AH461" s="199">
        <v>0.43446007285359828</v>
      </c>
      <c r="AI461" s="199">
        <v>103</v>
      </c>
      <c r="AJ461" s="199">
        <v>2.0073170731707317</v>
      </c>
      <c r="AK461" s="199"/>
      <c r="AL461" s="199"/>
      <c r="AM461" s="199"/>
      <c r="AN461" s="199"/>
      <c r="AO461" s="190">
        <v>7</v>
      </c>
      <c r="AP461" s="196">
        <v>0</v>
      </c>
      <c r="AQ461" s="196">
        <v>1</v>
      </c>
      <c r="AR461" s="205">
        <v>218</v>
      </c>
      <c r="AS461" s="58">
        <v>0</v>
      </c>
      <c r="AT461" s="183">
        <v>7977.1269999999995</v>
      </c>
      <c r="AU461" s="183">
        <v>67.591999999999999</v>
      </c>
      <c r="AV461" s="199">
        <v>0</v>
      </c>
      <c r="AW461" s="227">
        <v>218</v>
      </c>
      <c r="AX461" s="58">
        <v>0</v>
      </c>
      <c r="AY461" s="200">
        <v>20.5</v>
      </c>
      <c r="AZ461" s="184">
        <v>26511</v>
      </c>
      <c r="BA461" s="58">
        <v>0.86585365853599994</v>
      </c>
      <c r="BB461" s="58">
        <v>6.5352112676100518</v>
      </c>
      <c r="BC461" s="198" t="s">
        <v>118</v>
      </c>
      <c r="BD461" s="178" t="s">
        <v>102</v>
      </c>
      <c r="BE461" s="176" t="s">
        <v>103</v>
      </c>
      <c r="BF461" s="176" t="s">
        <v>104</v>
      </c>
      <c r="BG461" s="176" t="s">
        <v>105</v>
      </c>
      <c r="BH461" s="209" t="s">
        <v>160</v>
      </c>
      <c r="BI461" s="193" t="s">
        <v>129</v>
      </c>
      <c r="BJ461" s="210">
        <v>214</v>
      </c>
      <c r="BK461" s="210" t="s">
        <v>130</v>
      </c>
      <c r="BL461" s="181" t="s">
        <v>108</v>
      </c>
      <c r="BM461" s="112" t="s">
        <v>122</v>
      </c>
      <c r="BN461" s="79" t="s">
        <v>68</v>
      </c>
      <c r="BO461" s="178" t="s">
        <v>155</v>
      </c>
      <c r="BP461" s="176" t="s">
        <v>149</v>
      </c>
      <c r="BQ461" s="188" t="s">
        <v>150</v>
      </c>
    </row>
    <row r="462" spans="1:69" ht="15.75">
      <c r="A462" s="179" t="s">
        <v>100</v>
      </c>
      <c r="B462" s="195" t="s">
        <v>8</v>
      </c>
      <c r="C462" s="180" t="s">
        <v>29</v>
      </c>
      <c r="D462" s="192" t="s">
        <v>49</v>
      </c>
      <c r="E462" s="194" t="s">
        <v>322</v>
      </c>
      <c r="F462" s="196">
        <v>275</v>
      </c>
      <c r="G462" s="196">
        <v>2</v>
      </c>
      <c r="H462" s="197"/>
      <c r="I462" s="197"/>
      <c r="J462" s="197"/>
      <c r="K462" s="197"/>
      <c r="L462" s="196">
        <v>0</v>
      </c>
      <c r="M462" s="198"/>
      <c r="N462" s="188">
        <v>0</v>
      </c>
      <c r="O462" s="197"/>
      <c r="P462" s="197"/>
      <c r="Q462" s="183">
        <v>6.7120656813186814</v>
      </c>
      <c r="R462" s="197"/>
      <c r="S462" s="197"/>
      <c r="T462" s="189">
        <v>8.8343749999999979</v>
      </c>
      <c r="U462" s="197"/>
      <c r="V462" s="197"/>
      <c r="W462" s="183">
        <v>6.5994100695970692</v>
      </c>
      <c r="X462" s="197"/>
      <c r="Y462" s="197"/>
      <c r="Z462" s="189">
        <v>8.9187499999999957</v>
      </c>
      <c r="AA462" s="197"/>
      <c r="AB462" s="197"/>
      <c r="AC462" s="197"/>
      <c r="AD462" s="197"/>
      <c r="AE462" s="197"/>
      <c r="AF462" s="199">
        <v>3.400088586864852</v>
      </c>
      <c r="AG462" s="199">
        <v>1900</v>
      </c>
      <c r="AH462" s="199">
        <v>0.46483261889688782</v>
      </c>
      <c r="AI462" s="199">
        <v>69</v>
      </c>
      <c r="AJ462" s="199">
        <v>2.5310498220640572</v>
      </c>
      <c r="AK462" s="199"/>
      <c r="AL462" s="199">
        <v>270</v>
      </c>
      <c r="AM462" s="199">
        <v>3.4006991194080842</v>
      </c>
      <c r="AN462" s="199">
        <v>3.4826892109500807</v>
      </c>
      <c r="AO462" s="190">
        <v>3</v>
      </c>
      <c r="AP462" s="196">
        <v>0</v>
      </c>
      <c r="AQ462" s="196">
        <v>0</v>
      </c>
      <c r="AR462" s="205">
        <v>543</v>
      </c>
      <c r="AS462" s="58">
        <v>0</v>
      </c>
      <c r="AT462" s="183">
        <v>19420.203000000001</v>
      </c>
      <c r="AU462" s="183">
        <v>128.63999999999999</v>
      </c>
      <c r="AV462" s="199">
        <v>0</v>
      </c>
      <c r="AW462" s="227">
        <v>543</v>
      </c>
      <c r="AX462" s="58">
        <v>0</v>
      </c>
      <c r="AY462" s="200">
        <v>32.5</v>
      </c>
      <c r="AZ462" s="184">
        <v>82983</v>
      </c>
      <c r="BA462" s="58">
        <v>0.85384615384599993</v>
      </c>
      <c r="BB462" s="58">
        <v>9.909909909911697</v>
      </c>
      <c r="BC462" s="198" t="s">
        <v>118</v>
      </c>
      <c r="BD462" s="178" t="s">
        <v>102</v>
      </c>
      <c r="BE462" s="176" t="s">
        <v>103</v>
      </c>
      <c r="BF462" s="176" t="s">
        <v>104</v>
      </c>
      <c r="BG462" s="176" t="s">
        <v>105</v>
      </c>
      <c r="BH462" s="209" t="s">
        <v>160</v>
      </c>
      <c r="BI462" s="193" t="s">
        <v>120</v>
      </c>
      <c r="BJ462" s="210">
        <v>214</v>
      </c>
      <c r="BK462" s="210" t="s">
        <v>121</v>
      </c>
      <c r="BL462" s="181" t="s">
        <v>108</v>
      </c>
      <c r="BM462" s="112" t="s">
        <v>135</v>
      </c>
      <c r="BN462" s="79" t="s">
        <v>68</v>
      </c>
      <c r="BO462" s="178" t="s">
        <v>197</v>
      </c>
      <c r="BP462" s="176" t="s">
        <v>144</v>
      </c>
      <c r="BQ462" s="188" t="s">
        <v>145</v>
      </c>
    </row>
    <row r="463" spans="1:69" ht="15.75">
      <c r="A463" s="179" t="s">
        <v>100</v>
      </c>
      <c r="B463" s="195" t="s">
        <v>8</v>
      </c>
      <c r="C463" s="180" t="s">
        <v>29</v>
      </c>
      <c r="D463" s="192" t="s">
        <v>49</v>
      </c>
      <c r="E463" s="194" t="s">
        <v>322</v>
      </c>
      <c r="F463" s="196">
        <v>272</v>
      </c>
      <c r="G463" s="196">
        <v>3</v>
      </c>
      <c r="H463" s="197"/>
      <c r="I463" s="197"/>
      <c r="J463" s="197"/>
      <c r="K463" s="197"/>
      <c r="L463" s="196">
        <v>0</v>
      </c>
      <c r="M463" s="198"/>
      <c r="N463" s="188">
        <v>5</v>
      </c>
      <c r="O463" s="197"/>
      <c r="P463" s="197"/>
      <c r="Q463" s="183">
        <v>7.8969737992565046</v>
      </c>
      <c r="R463" s="197"/>
      <c r="S463" s="197"/>
      <c r="T463" s="189">
        <v>13.545833333333333</v>
      </c>
      <c r="U463" s="197"/>
      <c r="V463" s="197"/>
      <c r="W463" s="183">
        <v>8.0680333159851294</v>
      </c>
      <c r="X463" s="197"/>
      <c r="Y463" s="197"/>
      <c r="Z463" s="189">
        <v>13.7775</v>
      </c>
      <c r="AA463" s="197"/>
      <c r="AB463" s="197"/>
      <c r="AC463" s="197"/>
      <c r="AD463" s="197"/>
      <c r="AE463" s="197"/>
      <c r="AF463" s="199">
        <v>3.0342866143661911</v>
      </c>
      <c r="AG463" s="199">
        <v>1846</v>
      </c>
      <c r="AH463" s="199">
        <v>0.61198030154899141</v>
      </c>
      <c r="AI463" s="199">
        <v>358</v>
      </c>
      <c r="AJ463" s="199">
        <v>2</v>
      </c>
      <c r="AK463" s="199"/>
      <c r="AL463" s="199">
        <v>264</v>
      </c>
      <c r="AM463" s="199">
        <v>3.0419922454812145</v>
      </c>
      <c r="AN463" s="199">
        <v>3.0559548254620124</v>
      </c>
      <c r="AO463" s="190">
        <v>4</v>
      </c>
      <c r="AP463" s="196">
        <v>0</v>
      </c>
      <c r="AQ463" s="196">
        <v>0</v>
      </c>
      <c r="AR463" s="205">
        <v>534</v>
      </c>
      <c r="AS463" s="58">
        <v>0</v>
      </c>
      <c r="AT463" s="183">
        <v>19276.072</v>
      </c>
      <c r="AU463" s="183">
        <v>0</v>
      </c>
      <c r="AV463" s="199">
        <v>0</v>
      </c>
      <c r="AW463" s="227">
        <v>534</v>
      </c>
      <c r="AX463" s="58">
        <v>0</v>
      </c>
      <c r="AY463" s="200">
        <v>32.5</v>
      </c>
      <c r="AZ463" s="184">
        <v>82983</v>
      </c>
      <c r="BA463" s="58">
        <v>0.85384615384599993</v>
      </c>
      <c r="BB463" s="58">
        <v>9.8018018018035686</v>
      </c>
      <c r="BC463" s="198" t="s">
        <v>118</v>
      </c>
      <c r="BD463" s="178" t="s">
        <v>102</v>
      </c>
      <c r="BE463" s="176" t="s">
        <v>103</v>
      </c>
      <c r="BF463" s="176" t="s">
        <v>104</v>
      </c>
      <c r="BG463" s="176" t="s">
        <v>105</v>
      </c>
      <c r="BH463" s="209" t="s">
        <v>160</v>
      </c>
      <c r="BI463" s="193" t="s">
        <v>125</v>
      </c>
      <c r="BJ463" s="210">
        <v>214</v>
      </c>
      <c r="BK463" s="210" t="s">
        <v>126</v>
      </c>
      <c r="BL463" s="181" t="s">
        <v>108</v>
      </c>
      <c r="BM463" s="112" t="s">
        <v>135</v>
      </c>
      <c r="BN463" s="79" t="s">
        <v>68</v>
      </c>
      <c r="BO463" s="178" t="s">
        <v>197</v>
      </c>
      <c r="BP463" s="176" t="s">
        <v>144</v>
      </c>
      <c r="BQ463" s="188" t="s">
        <v>145</v>
      </c>
    </row>
    <row r="464" spans="1:69" ht="15.75">
      <c r="A464" s="179" t="s">
        <v>100</v>
      </c>
      <c r="B464" s="195" t="s">
        <v>8</v>
      </c>
      <c r="C464" s="180" t="s">
        <v>29</v>
      </c>
      <c r="D464" s="192" t="s">
        <v>49</v>
      </c>
      <c r="E464" s="194" t="s">
        <v>322</v>
      </c>
      <c r="F464" s="196">
        <v>267</v>
      </c>
      <c r="G464" s="196">
        <v>2</v>
      </c>
      <c r="H464" s="197"/>
      <c r="I464" s="197"/>
      <c r="J464" s="197"/>
      <c r="K464" s="197"/>
      <c r="L464" s="196">
        <v>0</v>
      </c>
      <c r="M464" s="198"/>
      <c r="N464" s="188">
        <v>1</v>
      </c>
      <c r="O464" s="197"/>
      <c r="P464" s="197"/>
      <c r="Q464" s="183">
        <v>6.2442225018867914</v>
      </c>
      <c r="R464" s="197"/>
      <c r="S464" s="197"/>
      <c r="T464" s="189">
        <v>8.96875</v>
      </c>
      <c r="U464" s="197"/>
      <c r="V464" s="197"/>
      <c r="W464" s="183">
        <v>5.4658337735849054</v>
      </c>
      <c r="X464" s="197"/>
      <c r="Y464" s="197"/>
      <c r="Z464" s="189">
        <v>7.984375</v>
      </c>
      <c r="AA464" s="197"/>
      <c r="AB464" s="197"/>
      <c r="AC464" s="197"/>
      <c r="AD464" s="197"/>
      <c r="AE464" s="197"/>
      <c r="AF464" s="199">
        <v>3.6112364857292287</v>
      </c>
      <c r="AG464" s="199">
        <v>1844</v>
      </c>
      <c r="AH464" s="199">
        <v>0.48283456205645109</v>
      </c>
      <c r="AI464" s="199">
        <v>58</v>
      </c>
      <c r="AJ464" s="199">
        <v>2.590686274509804</v>
      </c>
      <c r="AK464" s="199"/>
      <c r="AL464" s="199">
        <v>258</v>
      </c>
      <c r="AM464" s="199">
        <v>3.6276587447080733</v>
      </c>
      <c r="AN464" s="199">
        <v>3.6837791199309748</v>
      </c>
      <c r="AO464" s="190">
        <v>30</v>
      </c>
      <c r="AP464" s="196">
        <v>0</v>
      </c>
      <c r="AQ464" s="196">
        <v>1</v>
      </c>
      <c r="AR464" s="205">
        <v>499</v>
      </c>
      <c r="AS464" s="58">
        <v>0</v>
      </c>
      <c r="AT464" s="183">
        <v>18883.803</v>
      </c>
      <c r="AU464" s="183">
        <v>104.98099999999999</v>
      </c>
      <c r="AV464" s="199">
        <v>0</v>
      </c>
      <c r="AW464" s="227">
        <v>492</v>
      </c>
      <c r="AX464" s="58">
        <v>0</v>
      </c>
      <c r="AY464" s="200">
        <v>32.5</v>
      </c>
      <c r="AZ464" s="184">
        <v>82983</v>
      </c>
      <c r="BA464" s="58">
        <v>0.85384615384599993</v>
      </c>
      <c r="BB464" s="58">
        <v>9.6216216216233548</v>
      </c>
      <c r="BC464" s="198" t="s">
        <v>118</v>
      </c>
      <c r="BD464" s="178" t="s">
        <v>102</v>
      </c>
      <c r="BE464" s="176" t="s">
        <v>103</v>
      </c>
      <c r="BF464" s="176" t="s">
        <v>104</v>
      </c>
      <c r="BG464" s="176" t="s">
        <v>105</v>
      </c>
      <c r="BH464" s="209" t="s">
        <v>160</v>
      </c>
      <c r="BI464" s="193" t="s">
        <v>127</v>
      </c>
      <c r="BJ464" s="210">
        <v>214</v>
      </c>
      <c r="BK464" s="210" t="s">
        <v>128</v>
      </c>
      <c r="BL464" s="181" t="s">
        <v>108</v>
      </c>
      <c r="BM464" s="112" t="s">
        <v>135</v>
      </c>
      <c r="BN464" s="79" t="s">
        <v>68</v>
      </c>
      <c r="BO464" s="178" t="s">
        <v>197</v>
      </c>
      <c r="BP464" s="176" t="s">
        <v>144</v>
      </c>
      <c r="BQ464" s="188" t="s">
        <v>145</v>
      </c>
    </row>
    <row r="465" spans="1:69" ht="15.75">
      <c r="A465" s="179" t="s">
        <v>100</v>
      </c>
      <c r="B465" s="195" t="s">
        <v>8</v>
      </c>
      <c r="C465" s="180" t="s">
        <v>29</v>
      </c>
      <c r="D465" s="192" t="s">
        <v>49</v>
      </c>
      <c r="E465" s="194" t="s">
        <v>322</v>
      </c>
      <c r="F465" s="196">
        <v>276</v>
      </c>
      <c r="G465" s="196">
        <v>55</v>
      </c>
      <c r="H465" s="197"/>
      <c r="I465" s="197"/>
      <c r="J465" s="197"/>
      <c r="K465" s="197"/>
      <c r="L465" s="196">
        <v>0</v>
      </c>
      <c r="M465" s="198"/>
      <c r="N465" s="188">
        <v>0</v>
      </c>
      <c r="O465" s="197"/>
      <c r="P465" s="197"/>
      <c r="Q465" s="183">
        <v>7.6059863031674206</v>
      </c>
      <c r="R465" s="197"/>
      <c r="S465" s="197"/>
      <c r="T465" s="189">
        <v>9.9416666666666664</v>
      </c>
      <c r="U465" s="197"/>
      <c r="V465" s="197"/>
      <c r="W465" s="183">
        <v>7.6728369547511317</v>
      </c>
      <c r="X465" s="197"/>
      <c r="Y465" s="197"/>
      <c r="Z465" s="189">
        <v>9.8974999999999991</v>
      </c>
      <c r="AA465" s="197"/>
      <c r="AB465" s="197"/>
      <c r="AC465" s="197"/>
      <c r="AD465" s="197"/>
      <c r="AE465" s="197"/>
      <c r="AF465" s="199">
        <v>2.7291332876690433</v>
      </c>
      <c r="AG465" s="199">
        <v>1461</v>
      </c>
      <c r="AH465" s="199">
        <v>0.41696337755469698</v>
      </c>
      <c r="AI465" s="199">
        <v>305</v>
      </c>
      <c r="AJ465" s="199">
        <v>1.9092307692307693</v>
      </c>
      <c r="AK465" s="199"/>
      <c r="AL465" s="199"/>
      <c r="AM465" s="199"/>
      <c r="AN465" s="199"/>
      <c r="AO465" s="190">
        <v>10</v>
      </c>
      <c r="AP465" s="196">
        <v>0</v>
      </c>
      <c r="AQ465" s="196">
        <v>0</v>
      </c>
      <c r="AR465" s="205">
        <v>432</v>
      </c>
      <c r="AS465" s="58">
        <v>0</v>
      </c>
      <c r="AT465" s="183">
        <v>15780.86</v>
      </c>
      <c r="AU465" s="183">
        <v>0</v>
      </c>
      <c r="AV465" s="199">
        <v>0</v>
      </c>
      <c r="AW465" s="227">
        <v>432</v>
      </c>
      <c r="AX465" s="58">
        <v>0</v>
      </c>
      <c r="AY465" s="200">
        <v>32.5</v>
      </c>
      <c r="AZ465" s="184">
        <v>82983</v>
      </c>
      <c r="BA465" s="58">
        <v>0.85384615384599993</v>
      </c>
      <c r="BB465" s="58">
        <v>9.945945945947738</v>
      </c>
      <c r="BC465" s="198" t="s">
        <v>118</v>
      </c>
      <c r="BD465" s="178" t="s">
        <v>102</v>
      </c>
      <c r="BE465" s="176" t="s">
        <v>103</v>
      </c>
      <c r="BF465" s="176" t="s">
        <v>104</v>
      </c>
      <c r="BG465" s="176" t="s">
        <v>105</v>
      </c>
      <c r="BH465" s="209" t="s">
        <v>160</v>
      </c>
      <c r="BI465" s="193" t="s">
        <v>129</v>
      </c>
      <c r="BJ465" s="210">
        <v>214</v>
      </c>
      <c r="BK465" s="210" t="s">
        <v>130</v>
      </c>
      <c r="BL465" s="181" t="s">
        <v>108</v>
      </c>
      <c r="BM465" s="112" t="s">
        <v>135</v>
      </c>
      <c r="BN465" s="79" t="s">
        <v>68</v>
      </c>
      <c r="BO465" s="178" t="s">
        <v>197</v>
      </c>
      <c r="BP465" s="176" t="s">
        <v>144</v>
      </c>
      <c r="BQ465" s="188" t="s">
        <v>145</v>
      </c>
    </row>
    <row r="466" spans="1:69" ht="15.75">
      <c r="A466" s="179" t="s">
        <v>100</v>
      </c>
      <c r="B466" s="195" t="s">
        <v>8</v>
      </c>
      <c r="C466" s="180" t="s">
        <v>29</v>
      </c>
      <c r="D466" s="192" t="s">
        <v>49</v>
      </c>
      <c r="E466" s="194" t="s">
        <v>323</v>
      </c>
      <c r="F466" s="196">
        <v>38</v>
      </c>
      <c r="G466" s="196">
        <v>0</v>
      </c>
      <c r="H466" s="197"/>
      <c r="I466" s="197"/>
      <c r="J466" s="197"/>
      <c r="K466" s="197"/>
      <c r="L466" s="196">
        <v>0</v>
      </c>
      <c r="M466" s="198"/>
      <c r="N466" s="188">
        <v>0</v>
      </c>
      <c r="O466" s="197"/>
      <c r="P466" s="197"/>
      <c r="Q466" s="183">
        <v>5.2946841315789479</v>
      </c>
      <c r="R466" s="197"/>
      <c r="S466" s="197"/>
      <c r="T466" s="189">
        <v>6.7750000000000004</v>
      </c>
      <c r="U466" s="197"/>
      <c r="V466" s="197"/>
      <c r="W466" s="183">
        <v>5.0380261578947367</v>
      </c>
      <c r="X466" s="197"/>
      <c r="Y466" s="197"/>
      <c r="Z466" s="189">
        <v>6.41</v>
      </c>
      <c r="AA466" s="197"/>
      <c r="AB466" s="197"/>
      <c r="AC466" s="197"/>
      <c r="AD466" s="197"/>
      <c r="AE466" s="197"/>
      <c r="AF466" s="199">
        <v>3.6107142997863595</v>
      </c>
      <c r="AG466" s="199">
        <v>266</v>
      </c>
      <c r="AH466" s="199">
        <v>0.47202939140163674</v>
      </c>
      <c r="AI466" s="199">
        <v>10</v>
      </c>
      <c r="AJ466" s="199">
        <v>2.5868421052631581</v>
      </c>
      <c r="AK466" s="199"/>
      <c r="AL466" s="199">
        <v>38</v>
      </c>
      <c r="AM466" s="199">
        <v>3.6107142997863595</v>
      </c>
      <c r="AN466" s="199">
        <v>3.6810344827586206</v>
      </c>
      <c r="AO466" s="190">
        <v>5</v>
      </c>
      <c r="AP466" s="196">
        <v>0</v>
      </c>
      <c r="AQ466" s="196">
        <v>0</v>
      </c>
      <c r="AR466" s="205">
        <v>71</v>
      </c>
      <c r="AS466" s="58">
        <v>0</v>
      </c>
      <c r="AT466" s="183">
        <v>2882.9209999999998</v>
      </c>
      <c r="AU466" s="183">
        <v>0</v>
      </c>
      <c r="AV466" s="199">
        <v>0</v>
      </c>
      <c r="AW466" s="227">
        <v>71</v>
      </c>
      <c r="AX466" s="58">
        <v>0</v>
      </c>
      <c r="AY466" s="200">
        <v>4.25</v>
      </c>
      <c r="AZ466" s="184">
        <v>22595</v>
      </c>
      <c r="BA466" s="58">
        <v>0.94117647058800002</v>
      </c>
      <c r="BB466" s="58">
        <v>9.500000000002375</v>
      </c>
      <c r="BC466" s="198" t="s">
        <v>118</v>
      </c>
      <c r="BD466" s="178" t="s">
        <v>102</v>
      </c>
      <c r="BE466" s="176" t="s">
        <v>103</v>
      </c>
      <c r="BF466" s="176" t="s">
        <v>104</v>
      </c>
      <c r="BG466" s="176" t="s">
        <v>105</v>
      </c>
      <c r="BH466" s="209" t="s">
        <v>287</v>
      </c>
      <c r="BI466" s="193" t="s">
        <v>120</v>
      </c>
      <c r="BJ466" s="210">
        <v>214</v>
      </c>
      <c r="BK466" s="210" t="s">
        <v>121</v>
      </c>
      <c r="BL466" s="181" t="s">
        <v>108</v>
      </c>
      <c r="BM466" s="112" t="s">
        <v>122</v>
      </c>
      <c r="BN466" s="79" t="s">
        <v>68</v>
      </c>
      <c r="BO466" s="178" t="s">
        <v>117</v>
      </c>
      <c r="BP466" s="176" t="s">
        <v>123</v>
      </c>
      <c r="BQ466" s="188" t="s">
        <v>124</v>
      </c>
    </row>
    <row r="467" spans="1:69" ht="15.75">
      <c r="A467" s="179" t="s">
        <v>100</v>
      </c>
      <c r="B467" s="195" t="s">
        <v>8</v>
      </c>
      <c r="C467" s="180" t="s">
        <v>29</v>
      </c>
      <c r="D467" s="192" t="s">
        <v>49</v>
      </c>
      <c r="E467" s="194" t="s">
        <v>323</v>
      </c>
      <c r="F467" s="196">
        <v>38</v>
      </c>
      <c r="G467" s="196">
        <v>1</v>
      </c>
      <c r="H467" s="197"/>
      <c r="I467" s="197"/>
      <c r="J467" s="197"/>
      <c r="K467" s="197"/>
      <c r="L467" s="196">
        <v>0</v>
      </c>
      <c r="M467" s="198"/>
      <c r="N467" s="188">
        <v>0</v>
      </c>
      <c r="O467" s="197"/>
      <c r="P467" s="197"/>
      <c r="Q467" s="183">
        <v>7.2638108108108099</v>
      </c>
      <c r="R467" s="197"/>
      <c r="S467" s="197"/>
      <c r="T467" s="189">
        <v>12.5375</v>
      </c>
      <c r="U467" s="197"/>
      <c r="V467" s="197"/>
      <c r="W467" s="183">
        <v>7.1535405405405399</v>
      </c>
      <c r="X467" s="197"/>
      <c r="Y467" s="197"/>
      <c r="Z467" s="189">
        <v>12.691666666666666</v>
      </c>
      <c r="AA467" s="197"/>
      <c r="AB467" s="197"/>
      <c r="AC467" s="197"/>
      <c r="AD467" s="197"/>
      <c r="AE467" s="197"/>
      <c r="AF467" s="199">
        <v>3.3302380972438383</v>
      </c>
      <c r="AG467" s="199">
        <v>259</v>
      </c>
      <c r="AH467" s="199">
        <v>0.51804410874196483</v>
      </c>
      <c r="AI467" s="199">
        <v>21</v>
      </c>
      <c r="AJ467" s="199">
        <v>2.276388888888889</v>
      </c>
      <c r="AK467" s="199"/>
      <c r="AL467" s="199">
        <v>35</v>
      </c>
      <c r="AM467" s="199">
        <v>3.3553877577489737</v>
      </c>
      <c r="AN467" s="199">
        <v>3.4166666666666665</v>
      </c>
      <c r="AO467" s="190">
        <v>2</v>
      </c>
      <c r="AP467" s="196">
        <v>2</v>
      </c>
      <c r="AQ467" s="196">
        <v>0</v>
      </c>
      <c r="AR467" s="205">
        <v>70</v>
      </c>
      <c r="AS467" s="58">
        <v>0</v>
      </c>
      <c r="AT467" s="183">
        <v>2842.4279999999999</v>
      </c>
      <c r="AU467" s="183">
        <v>0</v>
      </c>
      <c r="AV467" s="199">
        <v>0</v>
      </c>
      <c r="AW467" s="227">
        <v>70</v>
      </c>
      <c r="AX467" s="58">
        <v>0</v>
      </c>
      <c r="AY467" s="200">
        <v>4.25</v>
      </c>
      <c r="AZ467" s="184">
        <v>22595</v>
      </c>
      <c r="BA467" s="58">
        <v>0.94117647058800002</v>
      </c>
      <c r="BB467" s="58">
        <v>9.500000000002375</v>
      </c>
      <c r="BC467" s="198" t="s">
        <v>118</v>
      </c>
      <c r="BD467" s="178" t="s">
        <v>102</v>
      </c>
      <c r="BE467" s="176" t="s">
        <v>103</v>
      </c>
      <c r="BF467" s="176" t="s">
        <v>104</v>
      </c>
      <c r="BG467" s="176" t="s">
        <v>105</v>
      </c>
      <c r="BH467" s="209" t="s">
        <v>287</v>
      </c>
      <c r="BI467" s="193" t="s">
        <v>125</v>
      </c>
      <c r="BJ467" s="210">
        <v>214</v>
      </c>
      <c r="BK467" s="210" t="s">
        <v>126</v>
      </c>
      <c r="BL467" s="181" t="s">
        <v>108</v>
      </c>
      <c r="BM467" s="112" t="s">
        <v>122</v>
      </c>
      <c r="BN467" s="79" t="s">
        <v>68</v>
      </c>
      <c r="BO467" s="178" t="s">
        <v>117</v>
      </c>
      <c r="BP467" s="176" t="s">
        <v>123</v>
      </c>
      <c r="BQ467" s="188" t="s">
        <v>124</v>
      </c>
    </row>
    <row r="468" spans="1:69" ht="15.75">
      <c r="A468" s="179" t="s">
        <v>100</v>
      </c>
      <c r="B468" s="195" t="s">
        <v>8</v>
      </c>
      <c r="C468" s="180" t="s">
        <v>29</v>
      </c>
      <c r="D468" s="192" t="s">
        <v>49</v>
      </c>
      <c r="E468" s="194" t="s">
        <v>323</v>
      </c>
      <c r="F468" s="196">
        <v>38</v>
      </c>
      <c r="G468" s="196">
        <v>0</v>
      </c>
      <c r="H468" s="197"/>
      <c r="I468" s="197"/>
      <c r="J468" s="197"/>
      <c r="K468" s="197"/>
      <c r="L468" s="196">
        <v>0</v>
      </c>
      <c r="M468" s="198"/>
      <c r="N468" s="188">
        <v>0</v>
      </c>
      <c r="O468" s="197"/>
      <c r="P468" s="197"/>
      <c r="Q468" s="183">
        <v>7.4874999210526312</v>
      </c>
      <c r="R468" s="197"/>
      <c r="S468" s="197"/>
      <c r="T468" s="189">
        <v>10.025</v>
      </c>
      <c r="U468" s="197"/>
      <c r="V468" s="197"/>
      <c r="W468" s="183">
        <v>7.6321052368421052</v>
      </c>
      <c r="X468" s="197"/>
      <c r="Y468" s="197"/>
      <c r="Z468" s="189">
        <v>10.025</v>
      </c>
      <c r="AA468" s="197"/>
      <c r="AB468" s="197"/>
      <c r="AC468" s="197"/>
      <c r="AD468" s="197"/>
      <c r="AE468" s="197"/>
      <c r="AF468" s="199">
        <v>3.4816541438712214</v>
      </c>
      <c r="AG468" s="199">
        <v>266</v>
      </c>
      <c r="AH468" s="199">
        <v>0.40742940888349266</v>
      </c>
      <c r="AI468" s="199">
        <v>8</v>
      </c>
      <c r="AJ468" s="199">
        <v>2.601923076923077</v>
      </c>
      <c r="AK468" s="199"/>
      <c r="AL468" s="199">
        <v>38</v>
      </c>
      <c r="AM468" s="199">
        <v>3.4816541438712214</v>
      </c>
      <c r="AN468" s="199">
        <v>3.5816993464052289</v>
      </c>
      <c r="AO468" s="190">
        <v>0</v>
      </c>
      <c r="AP468" s="196">
        <v>0</v>
      </c>
      <c r="AQ468" s="196">
        <v>0</v>
      </c>
      <c r="AR468" s="205">
        <v>76</v>
      </c>
      <c r="AS468" s="58">
        <v>0</v>
      </c>
      <c r="AT468" s="183">
        <v>2902.0789999999997</v>
      </c>
      <c r="AU468" s="183">
        <v>0</v>
      </c>
      <c r="AV468" s="199">
        <v>0</v>
      </c>
      <c r="AW468" s="227">
        <v>76</v>
      </c>
      <c r="AX468" s="58">
        <v>0</v>
      </c>
      <c r="AY468" s="200">
        <v>4.25</v>
      </c>
      <c r="AZ468" s="184">
        <v>22595</v>
      </c>
      <c r="BA468" s="58">
        <v>0.94117647058800002</v>
      </c>
      <c r="BB468" s="58">
        <v>9.500000000002375</v>
      </c>
      <c r="BC468" s="198" t="s">
        <v>118</v>
      </c>
      <c r="BD468" s="178" t="s">
        <v>102</v>
      </c>
      <c r="BE468" s="176" t="s">
        <v>103</v>
      </c>
      <c r="BF468" s="176" t="s">
        <v>104</v>
      </c>
      <c r="BG468" s="176" t="s">
        <v>105</v>
      </c>
      <c r="BH468" s="209" t="s">
        <v>287</v>
      </c>
      <c r="BI468" s="193" t="s">
        <v>127</v>
      </c>
      <c r="BJ468" s="210">
        <v>214</v>
      </c>
      <c r="BK468" s="210" t="s">
        <v>128</v>
      </c>
      <c r="BL468" s="181" t="s">
        <v>108</v>
      </c>
      <c r="BM468" s="112" t="s">
        <v>122</v>
      </c>
      <c r="BN468" s="79" t="s">
        <v>68</v>
      </c>
      <c r="BO468" s="178" t="s">
        <v>117</v>
      </c>
      <c r="BP468" s="176" t="s">
        <v>123</v>
      </c>
      <c r="BQ468" s="188" t="s">
        <v>124</v>
      </c>
    </row>
    <row r="469" spans="1:69" ht="15.75">
      <c r="A469" s="179" t="s">
        <v>100</v>
      </c>
      <c r="B469" s="195" t="s">
        <v>8</v>
      </c>
      <c r="C469" s="180" t="s">
        <v>29</v>
      </c>
      <c r="D469" s="192" t="s">
        <v>49</v>
      </c>
      <c r="E469" s="194" t="s">
        <v>323</v>
      </c>
      <c r="F469" s="196">
        <v>38</v>
      </c>
      <c r="G469" s="196">
        <v>3</v>
      </c>
      <c r="H469" s="197"/>
      <c r="I469" s="197"/>
      <c r="J469" s="197"/>
      <c r="K469" s="197"/>
      <c r="L469" s="196">
        <v>0</v>
      </c>
      <c r="M469" s="198"/>
      <c r="N469" s="188">
        <v>0</v>
      </c>
      <c r="O469" s="197"/>
      <c r="P469" s="197"/>
      <c r="Q469" s="183">
        <v>6.5702570857142861</v>
      </c>
      <c r="R469" s="197"/>
      <c r="S469" s="197"/>
      <c r="T469" s="189">
        <v>7.875</v>
      </c>
      <c r="U469" s="197"/>
      <c r="V469" s="197"/>
      <c r="W469" s="183">
        <v>6.5959999999999992</v>
      </c>
      <c r="X469" s="197"/>
      <c r="Y469" s="197"/>
      <c r="Z469" s="189">
        <v>8.125</v>
      </c>
      <c r="AA469" s="197"/>
      <c r="AB469" s="197"/>
      <c r="AC469" s="197"/>
      <c r="AD469" s="197"/>
      <c r="AE469" s="197"/>
      <c r="AF469" s="199">
        <v>2.5977922141293934</v>
      </c>
      <c r="AG469" s="199">
        <v>245</v>
      </c>
      <c r="AH469" s="199">
        <v>0.35984923053778373</v>
      </c>
      <c r="AI469" s="199">
        <v>87</v>
      </c>
      <c r="AJ469" s="199">
        <v>1.8303571428571428</v>
      </c>
      <c r="AK469" s="199"/>
      <c r="AL469" s="199"/>
      <c r="AM469" s="199"/>
      <c r="AN469" s="199"/>
      <c r="AO469" s="190">
        <v>30</v>
      </c>
      <c r="AP469" s="196">
        <v>4</v>
      </c>
      <c r="AQ469" s="196">
        <v>1</v>
      </c>
      <c r="AR469" s="205">
        <v>35</v>
      </c>
      <c r="AS469" s="58">
        <v>0</v>
      </c>
      <c r="AT469" s="183">
        <v>2307.7380000000003</v>
      </c>
      <c r="AU469" s="183">
        <v>370.78699999999998</v>
      </c>
      <c r="AV469" s="199">
        <v>0</v>
      </c>
      <c r="AW469" s="227">
        <v>35</v>
      </c>
      <c r="AX469" s="58">
        <v>0</v>
      </c>
      <c r="AY469" s="200">
        <v>4.25</v>
      </c>
      <c r="AZ469" s="184">
        <v>22595</v>
      </c>
      <c r="BA469" s="58">
        <v>0.94117647058800002</v>
      </c>
      <c r="BB469" s="58">
        <v>9.500000000002375</v>
      </c>
      <c r="BC469" s="198" t="s">
        <v>118</v>
      </c>
      <c r="BD469" s="178" t="s">
        <v>102</v>
      </c>
      <c r="BE469" s="176" t="s">
        <v>103</v>
      </c>
      <c r="BF469" s="176" t="s">
        <v>104</v>
      </c>
      <c r="BG469" s="176" t="s">
        <v>105</v>
      </c>
      <c r="BH469" s="209" t="s">
        <v>287</v>
      </c>
      <c r="BI469" s="193" t="s">
        <v>129</v>
      </c>
      <c r="BJ469" s="210">
        <v>214</v>
      </c>
      <c r="BK469" s="210" t="s">
        <v>130</v>
      </c>
      <c r="BL469" s="181" t="s">
        <v>108</v>
      </c>
      <c r="BM469" s="112" t="s">
        <v>122</v>
      </c>
      <c r="BN469" s="79" t="s">
        <v>68</v>
      </c>
      <c r="BO469" s="178" t="s">
        <v>117</v>
      </c>
      <c r="BP469" s="176" t="s">
        <v>123</v>
      </c>
      <c r="BQ469" s="188" t="s">
        <v>124</v>
      </c>
    </row>
    <row r="470" spans="1:69" ht="15.75">
      <c r="A470" s="179" t="s">
        <v>100</v>
      </c>
      <c r="B470" s="195" t="s">
        <v>8</v>
      </c>
      <c r="C470" s="180" t="s">
        <v>29</v>
      </c>
      <c r="D470" s="192" t="s">
        <v>49</v>
      </c>
      <c r="E470" s="194" t="s">
        <v>324</v>
      </c>
      <c r="F470" s="196">
        <v>68</v>
      </c>
      <c r="G470" s="196">
        <v>0</v>
      </c>
      <c r="H470" s="197"/>
      <c r="I470" s="197"/>
      <c r="J470" s="197"/>
      <c r="K470" s="197"/>
      <c r="L470" s="196">
        <v>0</v>
      </c>
      <c r="M470" s="198"/>
      <c r="N470" s="188">
        <v>0</v>
      </c>
      <c r="O470" s="197"/>
      <c r="P470" s="197"/>
      <c r="Q470" s="183">
        <v>5.8852792941176473</v>
      </c>
      <c r="R470" s="197"/>
      <c r="S470" s="197"/>
      <c r="T470" s="189">
        <v>7.9499999999999993</v>
      </c>
      <c r="U470" s="197"/>
      <c r="V470" s="197"/>
      <c r="W470" s="183">
        <v>5.5978969999999997</v>
      </c>
      <c r="X470" s="197"/>
      <c r="Y470" s="197"/>
      <c r="Z470" s="189">
        <v>7.6499999999999986</v>
      </c>
      <c r="AA470" s="197"/>
      <c r="AB470" s="197"/>
      <c r="AC470" s="197"/>
      <c r="AD470" s="197"/>
      <c r="AE470" s="197"/>
      <c r="AF470" s="199">
        <v>3.5569747946843382</v>
      </c>
      <c r="AG470" s="199">
        <v>476</v>
      </c>
      <c r="AH470" s="199">
        <v>0.44052133282112432</v>
      </c>
      <c r="AI470" s="199">
        <v>17</v>
      </c>
      <c r="AJ470" s="199">
        <v>2.5944444444444446</v>
      </c>
      <c r="AK470" s="199"/>
      <c r="AL470" s="199">
        <v>67</v>
      </c>
      <c r="AM470" s="199">
        <v>3.5711940346496194</v>
      </c>
      <c r="AN470" s="199">
        <v>3.6434707903780068</v>
      </c>
      <c r="AO470" s="190">
        <v>0</v>
      </c>
      <c r="AP470" s="196">
        <v>0</v>
      </c>
      <c r="AQ470" s="196">
        <v>0</v>
      </c>
      <c r="AR470" s="205">
        <v>136</v>
      </c>
      <c r="AS470" s="58">
        <v>0</v>
      </c>
      <c r="AT470" s="183">
        <v>4789.4560000000001</v>
      </c>
      <c r="AU470" s="183">
        <v>61.396000000000001</v>
      </c>
      <c r="AV470" s="199">
        <v>0</v>
      </c>
      <c r="AW470" s="227">
        <v>136</v>
      </c>
      <c r="AX470" s="58">
        <v>0</v>
      </c>
      <c r="AY470" s="200">
        <v>14</v>
      </c>
      <c r="AZ470" s="184">
        <v>63419</v>
      </c>
      <c r="BA470" s="58">
        <v>0.7142857142850001</v>
      </c>
      <c r="BB470" s="58">
        <v>6.8000000000067988</v>
      </c>
      <c r="BC470" s="198" t="s">
        <v>118</v>
      </c>
      <c r="BD470" s="178" t="s">
        <v>102</v>
      </c>
      <c r="BE470" s="176" t="s">
        <v>103</v>
      </c>
      <c r="BF470" s="176" t="s">
        <v>104</v>
      </c>
      <c r="BG470" s="176" t="s">
        <v>105</v>
      </c>
      <c r="BH470" s="209" t="s">
        <v>148</v>
      </c>
      <c r="BI470" s="193" t="s">
        <v>120</v>
      </c>
      <c r="BJ470" s="210">
        <v>214</v>
      </c>
      <c r="BK470" s="210" t="s">
        <v>121</v>
      </c>
      <c r="BL470" s="181" t="s">
        <v>108</v>
      </c>
      <c r="BM470" s="112" t="s">
        <v>122</v>
      </c>
      <c r="BN470" s="79" t="s">
        <v>68</v>
      </c>
      <c r="BO470" s="178" t="s">
        <v>117</v>
      </c>
      <c r="BP470" s="176" t="s">
        <v>123</v>
      </c>
      <c r="BQ470" s="188" t="s">
        <v>124</v>
      </c>
    </row>
    <row r="471" spans="1:69" ht="15.75">
      <c r="A471" s="179" t="s">
        <v>100</v>
      </c>
      <c r="B471" s="195" t="s">
        <v>8</v>
      </c>
      <c r="C471" s="180" t="s">
        <v>29</v>
      </c>
      <c r="D471" s="192" t="s">
        <v>49</v>
      </c>
      <c r="E471" s="194" t="s">
        <v>324</v>
      </c>
      <c r="F471" s="196">
        <v>64</v>
      </c>
      <c r="G471" s="196">
        <v>2</v>
      </c>
      <c r="H471" s="197"/>
      <c r="I471" s="197"/>
      <c r="J471" s="197"/>
      <c r="K471" s="197"/>
      <c r="L471" s="196">
        <v>0</v>
      </c>
      <c r="M471" s="198"/>
      <c r="N471" s="188">
        <v>0</v>
      </c>
      <c r="O471" s="197"/>
      <c r="P471" s="197"/>
      <c r="Q471" s="183">
        <v>7.1759515806451599</v>
      </c>
      <c r="R471" s="197"/>
      <c r="S471" s="197"/>
      <c r="T471" s="189">
        <v>9.4499999999999993</v>
      </c>
      <c r="U471" s="197"/>
      <c r="V471" s="197"/>
      <c r="W471" s="183">
        <v>7.1291773870967736</v>
      </c>
      <c r="X471" s="197"/>
      <c r="Y471" s="197"/>
      <c r="Z471" s="189">
        <v>9.4499999999999993</v>
      </c>
      <c r="AA471" s="197"/>
      <c r="AB471" s="197"/>
      <c r="AC471" s="197"/>
      <c r="AD471" s="197"/>
      <c r="AE471" s="197"/>
      <c r="AF471" s="199">
        <v>3.3458986145010745</v>
      </c>
      <c r="AG471" s="199">
        <v>434</v>
      </c>
      <c r="AH471" s="199">
        <v>0.48498380278140563</v>
      </c>
      <c r="AI471" s="199">
        <v>32</v>
      </c>
      <c r="AJ471" s="199">
        <v>2.3338709677419356</v>
      </c>
      <c r="AK471" s="199"/>
      <c r="AL471" s="199">
        <v>62</v>
      </c>
      <c r="AM471" s="199">
        <v>3.3458986145010745</v>
      </c>
      <c r="AN471" s="199">
        <v>3.4225352112676055</v>
      </c>
      <c r="AO471" s="190">
        <v>11</v>
      </c>
      <c r="AP471" s="196">
        <v>0</v>
      </c>
      <c r="AQ471" s="196">
        <v>0</v>
      </c>
      <c r="AR471" s="205">
        <v>113</v>
      </c>
      <c r="AS471" s="58">
        <v>0</v>
      </c>
      <c r="AT471" s="183">
        <v>4418.2459999999992</v>
      </c>
      <c r="AU471" s="183">
        <v>0</v>
      </c>
      <c r="AV471" s="199">
        <v>0</v>
      </c>
      <c r="AW471" s="227">
        <v>113</v>
      </c>
      <c r="AX471" s="58">
        <v>0</v>
      </c>
      <c r="AY471" s="200">
        <v>14</v>
      </c>
      <c r="AZ471" s="184">
        <v>63419</v>
      </c>
      <c r="BA471" s="58">
        <v>0.7142857142850001</v>
      </c>
      <c r="BB471" s="58">
        <v>6.4000000000063988</v>
      </c>
      <c r="BC471" s="198" t="s">
        <v>118</v>
      </c>
      <c r="BD471" s="178" t="s">
        <v>102</v>
      </c>
      <c r="BE471" s="176" t="s">
        <v>103</v>
      </c>
      <c r="BF471" s="176" t="s">
        <v>104</v>
      </c>
      <c r="BG471" s="176" t="s">
        <v>105</v>
      </c>
      <c r="BH471" s="209" t="s">
        <v>148</v>
      </c>
      <c r="BI471" s="193" t="s">
        <v>125</v>
      </c>
      <c r="BJ471" s="210">
        <v>214</v>
      </c>
      <c r="BK471" s="210" t="s">
        <v>126</v>
      </c>
      <c r="BL471" s="181" t="s">
        <v>108</v>
      </c>
      <c r="BM471" s="112" t="s">
        <v>122</v>
      </c>
      <c r="BN471" s="79" t="s">
        <v>68</v>
      </c>
      <c r="BO471" s="178" t="s">
        <v>117</v>
      </c>
      <c r="BP471" s="176" t="s">
        <v>123</v>
      </c>
      <c r="BQ471" s="188" t="s">
        <v>124</v>
      </c>
    </row>
    <row r="472" spans="1:69" ht="15.75">
      <c r="A472" s="179" t="s">
        <v>100</v>
      </c>
      <c r="B472" s="195" t="s">
        <v>8</v>
      </c>
      <c r="C472" s="180" t="s">
        <v>29</v>
      </c>
      <c r="D472" s="192" t="s">
        <v>49</v>
      </c>
      <c r="E472" s="194" t="s">
        <v>324</v>
      </c>
      <c r="F472" s="196">
        <v>69</v>
      </c>
      <c r="G472" s="196">
        <v>2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7.7884178208955221</v>
      </c>
      <c r="R472" s="197"/>
      <c r="S472" s="197"/>
      <c r="T472" s="189">
        <v>10.108333333333333</v>
      </c>
      <c r="U472" s="197"/>
      <c r="V472" s="197"/>
      <c r="W472" s="183">
        <v>7.7916267313432837</v>
      </c>
      <c r="X472" s="197"/>
      <c r="Y472" s="197"/>
      <c r="Z472" s="189">
        <v>9.6624999999999996</v>
      </c>
      <c r="AA472" s="197"/>
      <c r="AB472" s="197"/>
      <c r="AC472" s="197"/>
      <c r="AD472" s="197"/>
      <c r="AE472" s="197"/>
      <c r="AF472" s="199">
        <v>3.2990043325857688</v>
      </c>
      <c r="AG472" s="199">
        <v>462</v>
      </c>
      <c r="AH472" s="199">
        <v>0.56974436528395866</v>
      </c>
      <c r="AI472" s="199">
        <v>41</v>
      </c>
      <c r="AJ472" s="199">
        <v>2.1846774193548386</v>
      </c>
      <c r="AK472" s="199"/>
      <c r="AL472" s="199">
        <v>65</v>
      </c>
      <c r="AM472" s="199">
        <v>3.3112527506692069</v>
      </c>
      <c r="AN472" s="199">
        <v>3.405241935483871</v>
      </c>
      <c r="AO472" s="190">
        <v>2</v>
      </c>
      <c r="AP472" s="196">
        <v>1</v>
      </c>
      <c r="AQ472" s="196">
        <v>0</v>
      </c>
      <c r="AR472" s="205">
        <v>131</v>
      </c>
      <c r="AS472" s="58">
        <v>0</v>
      </c>
      <c r="AT472" s="183">
        <v>4646.7479999999996</v>
      </c>
      <c r="AU472" s="183">
        <v>137.15199999999999</v>
      </c>
      <c r="AV472" s="199">
        <v>0</v>
      </c>
      <c r="AW472" s="227">
        <v>131</v>
      </c>
      <c r="AX472" s="58">
        <v>0</v>
      </c>
      <c r="AY472" s="200">
        <v>14</v>
      </c>
      <c r="AZ472" s="184">
        <v>63419</v>
      </c>
      <c r="BA472" s="58">
        <v>0.7142857142850001</v>
      </c>
      <c r="BB472" s="58">
        <v>6.9000000000068997</v>
      </c>
      <c r="BC472" s="198" t="s">
        <v>118</v>
      </c>
      <c r="BD472" s="178" t="s">
        <v>102</v>
      </c>
      <c r="BE472" s="176" t="s">
        <v>103</v>
      </c>
      <c r="BF472" s="176" t="s">
        <v>104</v>
      </c>
      <c r="BG472" s="176" t="s">
        <v>105</v>
      </c>
      <c r="BH472" s="209" t="s">
        <v>148</v>
      </c>
      <c r="BI472" s="193" t="s">
        <v>127</v>
      </c>
      <c r="BJ472" s="210">
        <v>214</v>
      </c>
      <c r="BK472" s="210" t="s">
        <v>128</v>
      </c>
      <c r="BL472" s="181" t="s">
        <v>108</v>
      </c>
      <c r="BM472" s="112" t="s">
        <v>122</v>
      </c>
      <c r="BN472" s="79" t="s">
        <v>68</v>
      </c>
      <c r="BO472" s="178" t="s">
        <v>117</v>
      </c>
      <c r="BP472" s="176" t="s">
        <v>123</v>
      </c>
      <c r="BQ472" s="188" t="s">
        <v>124</v>
      </c>
    </row>
    <row r="473" spans="1:69" ht="15.75">
      <c r="A473" s="179" t="s">
        <v>100</v>
      </c>
      <c r="B473" s="195" t="s">
        <v>8</v>
      </c>
      <c r="C473" s="180" t="s">
        <v>29</v>
      </c>
      <c r="D473" s="192" t="s">
        <v>49</v>
      </c>
      <c r="E473" s="194" t="s">
        <v>324</v>
      </c>
      <c r="F473" s="196">
        <v>69</v>
      </c>
      <c r="G473" s="196">
        <v>3</v>
      </c>
      <c r="H473" s="197"/>
      <c r="I473" s="197"/>
      <c r="J473" s="197"/>
      <c r="K473" s="197"/>
      <c r="L473" s="196">
        <v>0</v>
      </c>
      <c r="M473" s="198"/>
      <c r="N473" s="188">
        <v>0</v>
      </c>
      <c r="O473" s="197"/>
      <c r="P473" s="197"/>
      <c r="Q473" s="183">
        <v>8.5930605454545468</v>
      </c>
      <c r="R473" s="197"/>
      <c r="S473" s="197"/>
      <c r="T473" s="189">
        <v>12.424999999999999</v>
      </c>
      <c r="U473" s="197"/>
      <c r="V473" s="197"/>
      <c r="W473" s="183">
        <v>8.6055150454545455</v>
      </c>
      <c r="X473" s="197"/>
      <c r="Y473" s="197"/>
      <c r="Z473" s="189">
        <v>12.849999999999998</v>
      </c>
      <c r="AA473" s="197"/>
      <c r="AB473" s="197"/>
      <c r="AC473" s="197"/>
      <c r="AD473" s="197"/>
      <c r="AE473" s="197"/>
      <c r="AF473" s="199">
        <v>2.6325850400254298</v>
      </c>
      <c r="AG473" s="199">
        <v>441</v>
      </c>
      <c r="AH473" s="199">
        <v>0.35054090879063132</v>
      </c>
      <c r="AI473" s="199">
        <v>127</v>
      </c>
      <c r="AJ473" s="199">
        <v>1.8564516129032258</v>
      </c>
      <c r="AK473" s="199"/>
      <c r="AL473" s="199"/>
      <c r="AM473" s="199"/>
      <c r="AN473" s="199"/>
      <c r="AO473" s="190">
        <v>10</v>
      </c>
      <c r="AP473" s="196">
        <v>0</v>
      </c>
      <c r="AQ473" s="196">
        <v>0</v>
      </c>
      <c r="AR473" s="205">
        <v>122</v>
      </c>
      <c r="AS473" s="58">
        <v>0</v>
      </c>
      <c r="AT473" s="183">
        <v>4716.674</v>
      </c>
      <c r="AU473" s="183">
        <v>0</v>
      </c>
      <c r="AV473" s="199">
        <v>0</v>
      </c>
      <c r="AW473" s="227">
        <v>122</v>
      </c>
      <c r="AX473" s="58">
        <v>0</v>
      </c>
      <c r="AY473" s="200">
        <v>14</v>
      </c>
      <c r="AZ473" s="184">
        <v>63419</v>
      </c>
      <c r="BA473" s="58">
        <v>0.7142857142850001</v>
      </c>
      <c r="BB473" s="58">
        <v>6.9000000000068997</v>
      </c>
      <c r="BC473" s="198" t="s">
        <v>118</v>
      </c>
      <c r="BD473" s="178" t="s">
        <v>102</v>
      </c>
      <c r="BE473" s="176" t="s">
        <v>103</v>
      </c>
      <c r="BF473" s="176" t="s">
        <v>104</v>
      </c>
      <c r="BG473" s="176" t="s">
        <v>105</v>
      </c>
      <c r="BH473" s="209" t="s">
        <v>148</v>
      </c>
      <c r="BI473" s="193" t="s">
        <v>129</v>
      </c>
      <c r="BJ473" s="210">
        <v>214</v>
      </c>
      <c r="BK473" s="210" t="s">
        <v>130</v>
      </c>
      <c r="BL473" s="181" t="s">
        <v>108</v>
      </c>
      <c r="BM473" s="112" t="s">
        <v>122</v>
      </c>
      <c r="BN473" s="79" t="s">
        <v>68</v>
      </c>
      <c r="BO473" s="178" t="s">
        <v>117</v>
      </c>
      <c r="BP473" s="176" t="s">
        <v>123</v>
      </c>
      <c r="BQ473" s="188" t="s">
        <v>124</v>
      </c>
    </row>
    <row r="474" spans="1:69" ht="15.75">
      <c r="A474" s="179" t="s">
        <v>100</v>
      </c>
      <c r="B474" s="195" t="s">
        <v>8</v>
      </c>
      <c r="C474" s="180" t="s">
        <v>29</v>
      </c>
      <c r="D474" s="192" t="s">
        <v>49</v>
      </c>
      <c r="E474" s="194" t="s">
        <v>325</v>
      </c>
      <c r="F474" s="196">
        <v>62</v>
      </c>
      <c r="G474" s="196">
        <v>2</v>
      </c>
      <c r="H474" s="197"/>
      <c r="I474" s="197"/>
      <c r="J474" s="197"/>
      <c r="K474" s="197"/>
      <c r="L474" s="196">
        <v>0</v>
      </c>
      <c r="M474" s="198"/>
      <c r="N474" s="188">
        <v>1</v>
      </c>
      <c r="O474" s="197"/>
      <c r="P474" s="197"/>
      <c r="Q474" s="183">
        <v>6.0413331666666661</v>
      </c>
      <c r="R474" s="197"/>
      <c r="S474" s="197"/>
      <c r="T474" s="189">
        <v>8.5</v>
      </c>
      <c r="U474" s="197"/>
      <c r="V474" s="197"/>
      <c r="W474" s="183">
        <v>5.9869331666666659</v>
      </c>
      <c r="X474" s="197"/>
      <c r="Y474" s="197"/>
      <c r="Z474" s="189">
        <v>7.5</v>
      </c>
      <c r="AA474" s="197"/>
      <c r="AB474" s="197"/>
      <c r="AC474" s="197"/>
      <c r="AD474" s="197"/>
      <c r="AE474" s="197"/>
      <c r="AF474" s="199">
        <v>3.3781638466801929</v>
      </c>
      <c r="AG474" s="199">
        <v>411</v>
      </c>
      <c r="AH474" s="199">
        <v>0.5114449205327235</v>
      </c>
      <c r="AI474" s="199">
        <v>18</v>
      </c>
      <c r="AJ474" s="199">
        <v>2.4541666666666666</v>
      </c>
      <c r="AK474" s="199"/>
      <c r="AL474" s="199">
        <v>55</v>
      </c>
      <c r="AM474" s="199">
        <v>3.4218744647451294</v>
      </c>
      <c r="AN474" s="199">
        <v>3.518041237113402</v>
      </c>
      <c r="AO474" s="190">
        <v>5</v>
      </c>
      <c r="AP474" s="196">
        <v>0</v>
      </c>
      <c r="AQ474" s="196">
        <v>0</v>
      </c>
      <c r="AR474" s="205">
        <v>115</v>
      </c>
      <c r="AS474" s="58">
        <v>0</v>
      </c>
      <c r="AT474" s="183">
        <v>3999.0740000000001</v>
      </c>
      <c r="AU474" s="183">
        <v>287.35300000000001</v>
      </c>
      <c r="AV474" s="199">
        <v>0</v>
      </c>
      <c r="AW474" s="227">
        <v>115</v>
      </c>
      <c r="AX474" s="58">
        <v>0</v>
      </c>
      <c r="AY474" s="200">
        <v>5</v>
      </c>
      <c r="AZ474" s="184">
        <v>19099</v>
      </c>
      <c r="BA474" s="58">
        <v>0.9</v>
      </c>
      <c r="BB474" s="58">
        <v>13.777777777777779</v>
      </c>
      <c r="BC474" s="198" t="s">
        <v>118</v>
      </c>
      <c r="BD474" s="178" t="s">
        <v>102</v>
      </c>
      <c r="BE474" s="176" t="s">
        <v>103</v>
      </c>
      <c r="BF474" s="176" t="s">
        <v>104</v>
      </c>
      <c r="BG474" s="176" t="s">
        <v>105</v>
      </c>
      <c r="BH474" s="209" t="s">
        <v>119</v>
      </c>
      <c r="BI474" s="193" t="s">
        <v>120</v>
      </c>
      <c r="BJ474" s="210">
        <v>214</v>
      </c>
      <c r="BK474" s="210" t="s">
        <v>121</v>
      </c>
      <c r="BL474" s="181" t="s">
        <v>108</v>
      </c>
      <c r="BM474" s="112" t="s">
        <v>135</v>
      </c>
      <c r="BN474" s="79" t="s">
        <v>68</v>
      </c>
      <c r="BO474" s="178" t="s">
        <v>146</v>
      </c>
      <c r="BP474" s="176" t="s">
        <v>144</v>
      </c>
      <c r="BQ474" s="188" t="s">
        <v>145</v>
      </c>
    </row>
    <row r="475" spans="1:69" ht="15.75">
      <c r="A475" s="179" t="s">
        <v>100</v>
      </c>
      <c r="B475" s="195" t="s">
        <v>8</v>
      </c>
      <c r="C475" s="180" t="s">
        <v>29</v>
      </c>
      <c r="D475" s="192" t="s">
        <v>49</v>
      </c>
      <c r="E475" s="194" t="s">
        <v>325</v>
      </c>
      <c r="F475" s="196">
        <v>62</v>
      </c>
      <c r="G475" s="196">
        <v>0</v>
      </c>
      <c r="H475" s="197"/>
      <c r="I475" s="197"/>
      <c r="J475" s="197"/>
      <c r="K475" s="197"/>
      <c r="L475" s="196">
        <v>0</v>
      </c>
      <c r="M475" s="198"/>
      <c r="N475" s="188">
        <v>0</v>
      </c>
      <c r="O475" s="197"/>
      <c r="P475" s="197"/>
      <c r="Q475" s="183">
        <v>6.6585481290322583</v>
      </c>
      <c r="R475" s="197"/>
      <c r="S475" s="197"/>
      <c r="T475" s="189">
        <v>8.4875000000000007</v>
      </c>
      <c r="U475" s="197"/>
      <c r="V475" s="197"/>
      <c r="W475" s="183">
        <v>6.6952094354838705</v>
      </c>
      <c r="X475" s="197"/>
      <c r="Y475" s="197"/>
      <c r="Z475" s="189">
        <v>8.9499999999999993</v>
      </c>
      <c r="AA475" s="197"/>
      <c r="AB475" s="197"/>
      <c r="AC475" s="197"/>
      <c r="AD475" s="197"/>
      <c r="AE475" s="197"/>
      <c r="AF475" s="199">
        <v>3.0407494116722842</v>
      </c>
      <c r="AG475" s="199">
        <v>427</v>
      </c>
      <c r="AH475" s="199">
        <v>0.56325302224794549</v>
      </c>
      <c r="AI475" s="199">
        <v>70</v>
      </c>
      <c r="AJ475" s="199">
        <v>2.0398305084745765</v>
      </c>
      <c r="AK475" s="199"/>
      <c r="AL475" s="199">
        <v>60</v>
      </c>
      <c r="AM475" s="199">
        <v>3.0558571401096524</v>
      </c>
      <c r="AN475" s="199">
        <v>3.0833333333333335</v>
      </c>
      <c r="AO475" s="190">
        <v>1</v>
      </c>
      <c r="AP475" s="196">
        <v>2</v>
      </c>
      <c r="AQ475" s="196">
        <v>0</v>
      </c>
      <c r="AR475" s="205">
        <v>121</v>
      </c>
      <c r="AS475" s="58">
        <v>0</v>
      </c>
      <c r="AT475" s="183">
        <v>4415.0690000000004</v>
      </c>
      <c r="AU475" s="183">
        <v>0</v>
      </c>
      <c r="AV475" s="199">
        <v>0</v>
      </c>
      <c r="AW475" s="227">
        <v>121</v>
      </c>
      <c r="AX475" s="58">
        <v>0</v>
      </c>
      <c r="AY475" s="200">
        <v>5</v>
      </c>
      <c r="AZ475" s="184">
        <v>19099</v>
      </c>
      <c r="BA475" s="58">
        <v>0.9</v>
      </c>
      <c r="BB475" s="58">
        <v>13.777777777777779</v>
      </c>
      <c r="BC475" s="198" t="s">
        <v>118</v>
      </c>
      <c r="BD475" s="178" t="s">
        <v>102</v>
      </c>
      <c r="BE475" s="176" t="s">
        <v>103</v>
      </c>
      <c r="BF475" s="176" t="s">
        <v>104</v>
      </c>
      <c r="BG475" s="176" t="s">
        <v>105</v>
      </c>
      <c r="BH475" s="209" t="s">
        <v>119</v>
      </c>
      <c r="BI475" s="193" t="s">
        <v>125</v>
      </c>
      <c r="BJ475" s="210">
        <v>214</v>
      </c>
      <c r="BK475" s="210" t="s">
        <v>126</v>
      </c>
      <c r="BL475" s="181" t="s">
        <v>108</v>
      </c>
      <c r="BM475" s="112" t="s">
        <v>135</v>
      </c>
      <c r="BN475" s="79" t="s">
        <v>68</v>
      </c>
      <c r="BO475" s="178" t="s">
        <v>146</v>
      </c>
      <c r="BP475" s="176" t="s">
        <v>144</v>
      </c>
      <c r="BQ475" s="188" t="s">
        <v>145</v>
      </c>
    </row>
    <row r="476" spans="1:69" ht="15.75">
      <c r="A476" s="179" t="s">
        <v>100</v>
      </c>
      <c r="B476" s="195" t="s">
        <v>8</v>
      </c>
      <c r="C476" s="180" t="s">
        <v>29</v>
      </c>
      <c r="D476" s="192" t="s">
        <v>49</v>
      </c>
      <c r="E476" s="194" t="s">
        <v>325</v>
      </c>
      <c r="F476" s="196">
        <v>63</v>
      </c>
      <c r="G476" s="196">
        <v>2</v>
      </c>
      <c r="H476" s="197"/>
      <c r="I476" s="197"/>
      <c r="J476" s="197"/>
      <c r="K476" s="197"/>
      <c r="L476" s="196">
        <v>0</v>
      </c>
      <c r="M476" s="198"/>
      <c r="N476" s="188">
        <v>0</v>
      </c>
      <c r="O476" s="197"/>
      <c r="P476" s="197"/>
      <c r="Q476" s="183">
        <v>6.3464587540983608</v>
      </c>
      <c r="R476" s="197"/>
      <c r="S476" s="197"/>
      <c r="T476" s="189">
        <v>8.4916666666666654</v>
      </c>
      <c r="U476" s="197"/>
      <c r="V476" s="197"/>
      <c r="W476" s="183">
        <v>5.8960818032786886</v>
      </c>
      <c r="X476" s="197"/>
      <c r="Y476" s="197"/>
      <c r="Z476" s="189">
        <v>8.4874999999999989</v>
      </c>
      <c r="AA476" s="197"/>
      <c r="AB476" s="197"/>
      <c r="AC476" s="197"/>
      <c r="AD476" s="197"/>
      <c r="AE476" s="197"/>
      <c r="AF476" s="199">
        <v>3.5335831480227258</v>
      </c>
      <c r="AG476" s="199">
        <v>426</v>
      </c>
      <c r="AH476" s="199">
        <v>0.49602256721429544</v>
      </c>
      <c r="AI476" s="199">
        <v>19</v>
      </c>
      <c r="AJ476" s="199">
        <v>2.5267441860465119</v>
      </c>
      <c r="AK476" s="199"/>
      <c r="AL476" s="199">
        <v>60</v>
      </c>
      <c r="AM476" s="199">
        <v>3.5439761990592595</v>
      </c>
      <c r="AN476" s="199">
        <v>3.6356088560885609</v>
      </c>
      <c r="AO476" s="190">
        <v>0</v>
      </c>
      <c r="AP476" s="196">
        <v>0</v>
      </c>
      <c r="AQ476" s="196">
        <v>0</v>
      </c>
      <c r="AR476" s="205">
        <v>122</v>
      </c>
      <c r="AS476" s="58">
        <v>0</v>
      </c>
      <c r="AT476" s="183">
        <v>4319.3060000000005</v>
      </c>
      <c r="AU476" s="183">
        <v>58.228999999999999</v>
      </c>
      <c r="AV476" s="199">
        <v>0</v>
      </c>
      <c r="AW476" s="227">
        <v>122</v>
      </c>
      <c r="AX476" s="58">
        <v>0</v>
      </c>
      <c r="AY476" s="200">
        <v>5</v>
      </c>
      <c r="AZ476" s="184">
        <v>19099</v>
      </c>
      <c r="BA476" s="58">
        <v>0.9</v>
      </c>
      <c r="BB476" s="58">
        <v>14</v>
      </c>
      <c r="BC476" s="198" t="s">
        <v>118</v>
      </c>
      <c r="BD476" s="178" t="s">
        <v>102</v>
      </c>
      <c r="BE476" s="176" t="s">
        <v>103</v>
      </c>
      <c r="BF476" s="176" t="s">
        <v>104</v>
      </c>
      <c r="BG476" s="176" t="s">
        <v>105</v>
      </c>
      <c r="BH476" s="209" t="s">
        <v>119</v>
      </c>
      <c r="BI476" s="193" t="s">
        <v>127</v>
      </c>
      <c r="BJ476" s="210">
        <v>214</v>
      </c>
      <c r="BK476" s="210" t="s">
        <v>128</v>
      </c>
      <c r="BL476" s="181" t="s">
        <v>108</v>
      </c>
      <c r="BM476" s="112" t="s">
        <v>135</v>
      </c>
      <c r="BN476" s="79" t="s">
        <v>68</v>
      </c>
      <c r="BO476" s="178" t="s">
        <v>146</v>
      </c>
      <c r="BP476" s="176" t="s">
        <v>144</v>
      </c>
      <c r="BQ476" s="188" t="s">
        <v>145</v>
      </c>
    </row>
    <row r="477" spans="1:69" ht="15.75">
      <c r="A477" s="179" t="s">
        <v>100</v>
      </c>
      <c r="B477" s="195" t="s">
        <v>8</v>
      </c>
      <c r="C477" s="180" t="s">
        <v>29</v>
      </c>
      <c r="D477" s="192" t="s">
        <v>49</v>
      </c>
      <c r="E477" s="194" t="s">
        <v>325</v>
      </c>
      <c r="F477" s="196">
        <v>62</v>
      </c>
      <c r="G477" s="196">
        <v>3</v>
      </c>
      <c r="H477" s="197"/>
      <c r="I477" s="197"/>
      <c r="J477" s="197"/>
      <c r="K477" s="197"/>
      <c r="L477" s="196">
        <v>1</v>
      </c>
      <c r="M477" s="198"/>
      <c r="N477" s="188">
        <v>0</v>
      </c>
      <c r="O477" s="197"/>
      <c r="P477" s="197"/>
      <c r="Q477" s="183">
        <v>7.5151895344827588</v>
      </c>
      <c r="R477" s="197"/>
      <c r="S477" s="197"/>
      <c r="T477" s="189">
        <v>13.549999999999997</v>
      </c>
      <c r="U477" s="197"/>
      <c r="V477" s="197"/>
      <c r="W477" s="183">
        <v>7.4906895000000002</v>
      </c>
      <c r="X477" s="197"/>
      <c r="Y477" s="197"/>
      <c r="Z477" s="189">
        <v>13.549999999999997</v>
      </c>
      <c r="AA477" s="197"/>
      <c r="AB477" s="197"/>
      <c r="AC477" s="197"/>
      <c r="AD477" s="197"/>
      <c r="AE477" s="197"/>
      <c r="AF477" s="199">
        <v>2.5492623714951015</v>
      </c>
      <c r="AG477" s="199">
        <v>356</v>
      </c>
      <c r="AH477" s="199">
        <v>0.39581294699785069</v>
      </c>
      <c r="AI477" s="199">
        <v>137</v>
      </c>
      <c r="AJ477" s="199">
        <v>1.6737804878048781</v>
      </c>
      <c r="AK477" s="199"/>
      <c r="AL477" s="199"/>
      <c r="AM477" s="199"/>
      <c r="AN477" s="199"/>
      <c r="AO477" s="190">
        <v>65</v>
      </c>
      <c r="AP477" s="196">
        <v>8</v>
      </c>
      <c r="AQ477" s="196">
        <v>0</v>
      </c>
      <c r="AR477" s="205">
        <v>45</v>
      </c>
      <c r="AS477" s="58">
        <v>0</v>
      </c>
      <c r="AT477" s="183">
        <v>3908.7529999999997</v>
      </c>
      <c r="AU477" s="183">
        <v>287.346</v>
      </c>
      <c r="AV477" s="199">
        <v>0</v>
      </c>
      <c r="AW477" s="227">
        <v>45</v>
      </c>
      <c r="AX477" s="58">
        <v>0</v>
      </c>
      <c r="AY477" s="200">
        <v>5</v>
      </c>
      <c r="AZ477" s="184">
        <v>19099</v>
      </c>
      <c r="BA477" s="58">
        <v>0.9</v>
      </c>
      <c r="BB477" s="58">
        <v>13.777777777777779</v>
      </c>
      <c r="BC477" s="198" t="s">
        <v>118</v>
      </c>
      <c r="BD477" s="178" t="s">
        <v>102</v>
      </c>
      <c r="BE477" s="176" t="s">
        <v>103</v>
      </c>
      <c r="BF477" s="176" t="s">
        <v>104</v>
      </c>
      <c r="BG477" s="176" t="s">
        <v>105</v>
      </c>
      <c r="BH477" s="209" t="s">
        <v>119</v>
      </c>
      <c r="BI477" s="193" t="s">
        <v>129</v>
      </c>
      <c r="BJ477" s="210">
        <v>214</v>
      </c>
      <c r="BK477" s="210" t="s">
        <v>130</v>
      </c>
      <c r="BL477" s="181" t="s">
        <v>108</v>
      </c>
      <c r="BM477" s="112" t="s">
        <v>135</v>
      </c>
      <c r="BN477" s="79" t="s">
        <v>68</v>
      </c>
      <c r="BO477" s="178" t="s">
        <v>146</v>
      </c>
      <c r="BP477" s="176" t="s">
        <v>144</v>
      </c>
      <c r="BQ477" s="188" t="s">
        <v>145</v>
      </c>
    </row>
    <row r="478" spans="1:69" ht="15.75">
      <c r="A478" s="179" t="s">
        <v>100</v>
      </c>
      <c r="B478" s="195" t="s">
        <v>8</v>
      </c>
      <c r="C478" s="180" t="s">
        <v>29</v>
      </c>
      <c r="D478" s="192" t="s">
        <v>49</v>
      </c>
      <c r="E478" s="194" t="s">
        <v>326</v>
      </c>
      <c r="F478" s="196">
        <v>100</v>
      </c>
      <c r="G478" s="196">
        <v>0</v>
      </c>
      <c r="H478" s="197"/>
      <c r="I478" s="197"/>
      <c r="J478" s="197"/>
      <c r="K478" s="197"/>
      <c r="L478" s="196">
        <v>0</v>
      </c>
      <c r="M478" s="198"/>
      <c r="N478" s="188">
        <v>0</v>
      </c>
      <c r="O478" s="197"/>
      <c r="P478" s="197"/>
      <c r="Q478" s="183">
        <v>5.8962597599999995</v>
      </c>
      <c r="R478" s="197"/>
      <c r="S478" s="197"/>
      <c r="T478" s="189">
        <v>8.3333333333333339</v>
      </c>
      <c r="U478" s="197"/>
      <c r="V478" s="197"/>
      <c r="W478" s="183">
        <v>5.6074597500000003</v>
      </c>
      <c r="X478" s="197"/>
      <c r="Y478" s="197"/>
      <c r="Z478" s="189">
        <v>8</v>
      </c>
      <c r="AA478" s="197"/>
      <c r="AB478" s="197"/>
      <c r="AC478" s="197"/>
      <c r="AD478" s="197"/>
      <c r="AE478" s="197"/>
      <c r="AF478" s="199">
        <v>3.580214295727866</v>
      </c>
      <c r="AG478" s="199">
        <v>700</v>
      </c>
      <c r="AH478" s="199">
        <v>0.43783836292150058</v>
      </c>
      <c r="AI478" s="199">
        <v>19</v>
      </c>
      <c r="AJ478" s="199">
        <v>2.6454545454545455</v>
      </c>
      <c r="AK478" s="199"/>
      <c r="AL478" s="199">
        <v>100</v>
      </c>
      <c r="AM478" s="199">
        <v>3.580214295727866</v>
      </c>
      <c r="AN478" s="199">
        <v>3.6474654377880182</v>
      </c>
      <c r="AO478" s="190">
        <v>0</v>
      </c>
      <c r="AP478" s="196">
        <v>0</v>
      </c>
      <c r="AQ478" s="196">
        <v>0</v>
      </c>
      <c r="AR478" s="205">
        <v>200</v>
      </c>
      <c r="AS478" s="58">
        <v>0</v>
      </c>
      <c r="AT478" s="183">
        <v>7145.9789999999994</v>
      </c>
      <c r="AU478" s="183">
        <v>0</v>
      </c>
      <c r="AV478" s="199">
        <v>0</v>
      </c>
      <c r="AW478" s="227">
        <v>200</v>
      </c>
      <c r="AX478" s="58">
        <v>0</v>
      </c>
      <c r="AY478" s="200">
        <v>9.75</v>
      </c>
      <c r="AZ478" s="184">
        <v>54056</v>
      </c>
      <c r="BA478" s="58">
        <v>0.82051282051200003</v>
      </c>
      <c r="BB478" s="58">
        <v>12.5000000000125</v>
      </c>
      <c r="BC478" s="198" t="s">
        <v>118</v>
      </c>
      <c r="BD478" s="178" t="s">
        <v>102</v>
      </c>
      <c r="BE478" s="176" t="s">
        <v>103</v>
      </c>
      <c r="BF478" s="176" t="s">
        <v>104</v>
      </c>
      <c r="BG478" s="176" t="s">
        <v>105</v>
      </c>
      <c r="BH478" s="209" t="s">
        <v>160</v>
      </c>
      <c r="BI478" s="193" t="s">
        <v>120</v>
      </c>
      <c r="BJ478" s="210">
        <v>214</v>
      </c>
      <c r="BK478" s="210" t="s">
        <v>121</v>
      </c>
      <c r="BL478" s="181" t="s">
        <v>108</v>
      </c>
      <c r="BM478" s="112" t="s">
        <v>122</v>
      </c>
      <c r="BN478" s="79" t="s">
        <v>68</v>
      </c>
      <c r="BO478" s="178" t="s">
        <v>155</v>
      </c>
      <c r="BP478" s="176" t="s">
        <v>149</v>
      </c>
      <c r="BQ478" s="188" t="s">
        <v>150</v>
      </c>
    </row>
    <row r="479" spans="1:69" ht="15.75">
      <c r="A479" s="179" t="s">
        <v>100</v>
      </c>
      <c r="B479" s="195" t="s">
        <v>8</v>
      </c>
      <c r="C479" s="180" t="s">
        <v>29</v>
      </c>
      <c r="D479" s="192" t="s">
        <v>49</v>
      </c>
      <c r="E479" s="194" t="s">
        <v>326</v>
      </c>
      <c r="F479" s="196">
        <v>100</v>
      </c>
      <c r="G479" s="196">
        <v>2</v>
      </c>
      <c r="H479" s="197"/>
      <c r="I479" s="197"/>
      <c r="J479" s="197"/>
      <c r="K479" s="197"/>
      <c r="L479" s="196">
        <v>0</v>
      </c>
      <c r="M479" s="198"/>
      <c r="N479" s="188">
        <v>0</v>
      </c>
      <c r="O479" s="197"/>
      <c r="P479" s="197"/>
      <c r="Q479" s="183">
        <v>7.9501120714285713</v>
      </c>
      <c r="R479" s="197"/>
      <c r="S479" s="197"/>
      <c r="T479" s="189">
        <v>13.512499999999999</v>
      </c>
      <c r="U479" s="197"/>
      <c r="V479" s="197"/>
      <c r="W479" s="183">
        <v>8.1698977551020402</v>
      </c>
      <c r="X479" s="197"/>
      <c r="Y479" s="197"/>
      <c r="Z479" s="189">
        <v>14.012499999999999</v>
      </c>
      <c r="AA479" s="197"/>
      <c r="AB479" s="197"/>
      <c r="AC479" s="197"/>
      <c r="AD479" s="197"/>
      <c r="AE479" s="197"/>
      <c r="AF479" s="199">
        <v>3.009145799195819</v>
      </c>
      <c r="AG479" s="199">
        <v>679</v>
      </c>
      <c r="AH479" s="199">
        <v>0.563257628451313</v>
      </c>
      <c r="AI479" s="199">
        <v>129</v>
      </c>
      <c r="AJ479" s="199">
        <v>2.0559090909090911</v>
      </c>
      <c r="AK479" s="199"/>
      <c r="AL479" s="199">
        <v>97</v>
      </c>
      <c r="AM479" s="199">
        <v>3.009145799195819</v>
      </c>
      <c r="AN479" s="199">
        <v>3.0143229166666665</v>
      </c>
      <c r="AO479" s="190">
        <v>3</v>
      </c>
      <c r="AP479" s="196">
        <v>1</v>
      </c>
      <c r="AQ479" s="196">
        <v>0</v>
      </c>
      <c r="AR479" s="205">
        <v>192</v>
      </c>
      <c r="AS479" s="58">
        <v>0</v>
      </c>
      <c r="AT479" s="183">
        <v>7013.0230000000001</v>
      </c>
      <c r="AU479" s="183">
        <v>0</v>
      </c>
      <c r="AV479" s="199">
        <v>0</v>
      </c>
      <c r="AW479" s="227">
        <v>192</v>
      </c>
      <c r="AX479" s="58">
        <v>0</v>
      </c>
      <c r="AY479" s="200">
        <v>9.75</v>
      </c>
      <c r="AZ479" s="184">
        <v>54056</v>
      </c>
      <c r="BA479" s="58">
        <v>0.82051282051200003</v>
      </c>
      <c r="BB479" s="58">
        <v>12.5000000000125</v>
      </c>
      <c r="BC479" s="198" t="s">
        <v>118</v>
      </c>
      <c r="BD479" s="178" t="s">
        <v>102</v>
      </c>
      <c r="BE479" s="176" t="s">
        <v>103</v>
      </c>
      <c r="BF479" s="176" t="s">
        <v>104</v>
      </c>
      <c r="BG479" s="176" t="s">
        <v>105</v>
      </c>
      <c r="BH479" s="209" t="s">
        <v>160</v>
      </c>
      <c r="BI479" s="193" t="s">
        <v>125</v>
      </c>
      <c r="BJ479" s="210">
        <v>214</v>
      </c>
      <c r="BK479" s="210" t="s">
        <v>126</v>
      </c>
      <c r="BL479" s="181" t="s">
        <v>108</v>
      </c>
      <c r="BM479" s="112" t="s">
        <v>122</v>
      </c>
      <c r="BN479" s="79" t="s">
        <v>68</v>
      </c>
      <c r="BO479" s="178" t="s">
        <v>155</v>
      </c>
      <c r="BP479" s="176" t="s">
        <v>149</v>
      </c>
      <c r="BQ479" s="188" t="s">
        <v>150</v>
      </c>
    </row>
    <row r="480" spans="1:69" ht="15.75">
      <c r="A480" s="179" t="s">
        <v>100</v>
      </c>
      <c r="B480" s="195" t="s">
        <v>8</v>
      </c>
      <c r="C480" s="180" t="s">
        <v>29</v>
      </c>
      <c r="D480" s="192" t="s">
        <v>49</v>
      </c>
      <c r="E480" s="194" t="s">
        <v>326</v>
      </c>
      <c r="F480" s="196">
        <v>104</v>
      </c>
      <c r="G480" s="196">
        <v>1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6.5127376601941753</v>
      </c>
      <c r="R480" s="197"/>
      <c r="S480" s="197"/>
      <c r="T480" s="189">
        <v>10.712499999999999</v>
      </c>
      <c r="U480" s="197"/>
      <c r="V480" s="197"/>
      <c r="W480" s="183">
        <v>5.7044366407766987</v>
      </c>
      <c r="X480" s="197"/>
      <c r="Y480" s="197"/>
      <c r="Z480" s="189">
        <v>10.308333333333332</v>
      </c>
      <c r="AA480" s="197"/>
      <c r="AB480" s="197"/>
      <c r="AC480" s="197"/>
      <c r="AD480" s="197"/>
      <c r="AE480" s="197"/>
      <c r="AF480" s="199">
        <v>3.5157908582164237</v>
      </c>
      <c r="AG480" s="199">
        <v>707</v>
      </c>
      <c r="AH480" s="199">
        <v>0.52647741577837825</v>
      </c>
      <c r="AI480" s="199">
        <v>31</v>
      </c>
      <c r="AJ480" s="199">
        <v>2.4090909090909092</v>
      </c>
      <c r="AK480" s="199"/>
      <c r="AL480" s="199">
        <v>95</v>
      </c>
      <c r="AM480" s="199">
        <v>3.5444461225865775</v>
      </c>
      <c r="AN480" s="199">
        <v>3.6289926289926289</v>
      </c>
      <c r="AO480" s="190">
        <v>3</v>
      </c>
      <c r="AP480" s="196">
        <v>0</v>
      </c>
      <c r="AQ480" s="196">
        <v>0</v>
      </c>
      <c r="AR480" s="205">
        <v>203</v>
      </c>
      <c r="AS480" s="58">
        <v>0</v>
      </c>
      <c r="AT480" s="183">
        <v>7267.5320000000002</v>
      </c>
      <c r="AU480" s="183">
        <v>112.054</v>
      </c>
      <c r="AV480" s="199">
        <v>0</v>
      </c>
      <c r="AW480" s="227">
        <v>203</v>
      </c>
      <c r="AX480" s="58">
        <v>0</v>
      </c>
      <c r="AY480" s="200">
        <v>9.75</v>
      </c>
      <c r="AZ480" s="184">
        <v>54056</v>
      </c>
      <c r="BA480" s="58">
        <v>0.82051282051200003</v>
      </c>
      <c r="BB480" s="58">
        <v>13.000000000012999</v>
      </c>
      <c r="BC480" s="198" t="s">
        <v>118</v>
      </c>
      <c r="BD480" s="178" t="s">
        <v>102</v>
      </c>
      <c r="BE480" s="176" t="s">
        <v>103</v>
      </c>
      <c r="BF480" s="176" t="s">
        <v>104</v>
      </c>
      <c r="BG480" s="176" t="s">
        <v>105</v>
      </c>
      <c r="BH480" s="209" t="s">
        <v>160</v>
      </c>
      <c r="BI480" s="193" t="s">
        <v>127</v>
      </c>
      <c r="BJ480" s="210">
        <v>214</v>
      </c>
      <c r="BK480" s="210" t="s">
        <v>128</v>
      </c>
      <c r="BL480" s="181" t="s">
        <v>108</v>
      </c>
      <c r="BM480" s="112" t="s">
        <v>122</v>
      </c>
      <c r="BN480" s="79" t="s">
        <v>68</v>
      </c>
      <c r="BO480" s="178" t="s">
        <v>155</v>
      </c>
      <c r="BP480" s="176" t="s">
        <v>149</v>
      </c>
      <c r="BQ480" s="188" t="s">
        <v>150</v>
      </c>
    </row>
    <row r="481" spans="1:69" ht="15.75">
      <c r="A481" s="179" t="s">
        <v>100</v>
      </c>
      <c r="B481" s="195" t="s">
        <v>8</v>
      </c>
      <c r="C481" s="180" t="s">
        <v>29</v>
      </c>
      <c r="D481" s="192" t="s">
        <v>49</v>
      </c>
      <c r="E481" s="194" t="s">
        <v>326</v>
      </c>
      <c r="F481" s="196">
        <v>104</v>
      </c>
      <c r="G481" s="196">
        <v>1</v>
      </c>
      <c r="H481" s="197"/>
      <c r="I481" s="197"/>
      <c r="J481" s="197"/>
      <c r="K481" s="197"/>
      <c r="L481" s="196">
        <v>1</v>
      </c>
      <c r="M481" s="198"/>
      <c r="N481" s="188">
        <v>0</v>
      </c>
      <c r="O481" s="197"/>
      <c r="P481" s="197"/>
      <c r="Q481" s="183">
        <v>7.5275291274509808</v>
      </c>
      <c r="R481" s="197"/>
      <c r="S481" s="197"/>
      <c r="T481" s="189">
        <v>9.4916666666666654</v>
      </c>
      <c r="U481" s="197"/>
      <c r="V481" s="197"/>
      <c r="W481" s="183">
        <v>7.5067937450980402</v>
      </c>
      <c r="X481" s="197"/>
      <c r="Y481" s="197"/>
      <c r="Z481" s="189">
        <v>9.4874999999999989</v>
      </c>
      <c r="AA481" s="197"/>
      <c r="AB481" s="197"/>
      <c r="AC481" s="197"/>
      <c r="AD481" s="197"/>
      <c r="AE481" s="197"/>
      <c r="AF481" s="199">
        <v>2.8910091180569495</v>
      </c>
      <c r="AG481" s="199">
        <v>656</v>
      </c>
      <c r="AH481" s="199">
        <v>0.46194776279583699</v>
      </c>
      <c r="AI481" s="199">
        <v>97</v>
      </c>
      <c r="AJ481" s="199">
        <v>1.8594594594594596</v>
      </c>
      <c r="AK481" s="199"/>
      <c r="AL481" s="199"/>
      <c r="AM481" s="199"/>
      <c r="AN481" s="199"/>
      <c r="AO481" s="190">
        <v>2</v>
      </c>
      <c r="AP481" s="196">
        <v>0</v>
      </c>
      <c r="AQ481" s="196">
        <v>0</v>
      </c>
      <c r="AR481" s="205">
        <v>204</v>
      </c>
      <c r="AS481" s="58">
        <v>0</v>
      </c>
      <c r="AT481" s="183">
        <v>7299.8469999999998</v>
      </c>
      <c r="AU481" s="183">
        <v>0</v>
      </c>
      <c r="AV481" s="199">
        <v>0</v>
      </c>
      <c r="AW481" s="227">
        <v>202</v>
      </c>
      <c r="AX481" s="58">
        <v>0</v>
      </c>
      <c r="AY481" s="200">
        <v>9.75</v>
      </c>
      <c r="AZ481" s="184">
        <v>54056</v>
      </c>
      <c r="BA481" s="58">
        <v>0.82051282051200003</v>
      </c>
      <c r="BB481" s="58">
        <v>13.000000000012999</v>
      </c>
      <c r="BC481" s="198" t="s">
        <v>118</v>
      </c>
      <c r="BD481" s="178" t="s">
        <v>102</v>
      </c>
      <c r="BE481" s="176" t="s">
        <v>103</v>
      </c>
      <c r="BF481" s="176" t="s">
        <v>104</v>
      </c>
      <c r="BG481" s="176" t="s">
        <v>105</v>
      </c>
      <c r="BH481" s="209" t="s">
        <v>160</v>
      </c>
      <c r="BI481" s="193" t="s">
        <v>129</v>
      </c>
      <c r="BJ481" s="210">
        <v>214</v>
      </c>
      <c r="BK481" s="210" t="s">
        <v>130</v>
      </c>
      <c r="BL481" s="181" t="s">
        <v>108</v>
      </c>
      <c r="BM481" s="112" t="s">
        <v>122</v>
      </c>
      <c r="BN481" s="79" t="s">
        <v>68</v>
      </c>
      <c r="BO481" s="178" t="s">
        <v>155</v>
      </c>
      <c r="BP481" s="176" t="s">
        <v>149</v>
      </c>
      <c r="BQ481" s="188" t="s">
        <v>150</v>
      </c>
    </row>
    <row r="482" spans="1:69" ht="15.75">
      <c r="A482" s="179" t="s">
        <v>100</v>
      </c>
      <c r="B482" s="195" t="s">
        <v>8</v>
      </c>
      <c r="C482" s="180" t="s">
        <v>29</v>
      </c>
      <c r="D482" s="192" t="s">
        <v>49</v>
      </c>
      <c r="E482" s="194" t="s">
        <v>327</v>
      </c>
      <c r="F482" s="196">
        <v>49</v>
      </c>
      <c r="G482" s="196">
        <v>2</v>
      </c>
      <c r="H482" s="197"/>
      <c r="I482" s="197"/>
      <c r="J482" s="197"/>
      <c r="K482" s="197"/>
      <c r="L482" s="196">
        <v>1</v>
      </c>
      <c r="M482" s="198"/>
      <c r="N482" s="188">
        <v>0</v>
      </c>
      <c r="O482" s="197"/>
      <c r="P482" s="197"/>
      <c r="Q482" s="183">
        <v>5.6914999999999996</v>
      </c>
      <c r="R482" s="197"/>
      <c r="S482" s="197"/>
      <c r="T482" s="189">
        <v>7.4249999999999989</v>
      </c>
      <c r="U482" s="197"/>
      <c r="V482" s="197"/>
      <c r="W482" s="183">
        <v>5.5966956521739135</v>
      </c>
      <c r="X482" s="197"/>
      <c r="Y482" s="197"/>
      <c r="Z482" s="189">
        <v>6.9249999999999989</v>
      </c>
      <c r="AA482" s="197"/>
      <c r="AB482" s="197"/>
      <c r="AC482" s="197"/>
      <c r="AD482" s="197"/>
      <c r="AE482" s="197"/>
      <c r="AF482" s="199">
        <v>3.6873016062236967</v>
      </c>
      <c r="AG482" s="199">
        <v>322</v>
      </c>
      <c r="AH482" s="199">
        <v>0.47110598453828728</v>
      </c>
      <c r="AI482" s="199">
        <v>10</v>
      </c>
      <c r="AJ482" s="199">
        <v>2.6524999999999999</v>
      </c>
      <c r="AK482" s="199"/>
      <c r="AL482" s="199">
        <v>44</v>
      </c>
      <c r="AM482" s="199">
        <v>3.7004220973361623</v>
      </c>
      <c r="AN482" s="199">
        <v>3.7083333333333335</v>
      </c>
      <c r="AO482" s="190">
        <v>11</v>
      </c>
      <c r="AP482" s="196">
        <v>2</v>
      </c>
      <c r="AQ482" s="196">
        <v>1</v>
      </c>
      <c r="AR482" s="205">
        <v>80</v>
      </c>
      <c r="AS482" s="58">
        <v>0</v>
      </c>
      <c r="AT482" s="183">
        <v>3486.41</v>
      </c>
      <c r="AU482" s="183">
        <v>159.25</v>
      </c>
      <c r="AV482" s="199">
        <v>0</v>
      </c>
      <c r="AW482" s="227">
        <v>80</v>
      </c>
      <c r="AX482" s="58">
        <v>0</v>
      </c>
      <c r="AY482" s="200">
        <v>2.25</v>
      </c>
      <c r="AZ482" s="184">
        <v>24457</v>
      </c>
      <c r="BA482" s="58">
        <v>0.88888888888799999</v>
      </c>
      <c r="BB482" s="58">
        <v>24.5000000000245</v>
      </c>
      <c r="BC482" s="198" t="s">
        <v>118</v>
      </c>
      <c r="BD482" s="178" t="s">
        <v>102</v>
      </c>
      <c r="BE482" s="176" t="s">
        <v>103</v>
      </c>
      <c r="BF482" s="176" t="s">
        <v>104</v>
      </c>
      <c r="BG482" s="176" t="s">
        <v>105</v>
      </c>
      <c r="BH482" s="209" t="s">
        <v>295</v>
      </c>
      <c r="BI482" s="193" t="s">
        <v>120</v>
      </c>
      <c r="BJ482" s="210">
        <v>214</v>
      </c>
      <c r="BK482" s="210" t="s">
        <v>121</v>
      </c>
      <c r="BL482" s="181" t="s">
        <v>108</v>
      </c>
      <c r="BM482" s="112" t="s">
        <v>122</v>
      </c>
      <c r="BN482" s="79" t="s">
        <v>68</v>
      </c>
      <c r="BO482" s="178" t="s">
        <v>132</v>
      </c>
      <c r="BP482" s="176" t="s">
        <v>133</v>
      </c>
      <c r="BQ482" s="188" t="s">
        <v>124</v>
      </c>
    </row>
    <row r="483" spans="1:69" ht="15.75">
      <c r="A483" s="179" t="s">
        <v>100</v>
      </c>
      <c r="B483" s="195" t="s">
        <v>8</v>
      </c>
      <c r="C483" s="180" t="s">
        <v>29</v>
      </c>
      <c r="D483" s="192" t="s">
        <v>49</v>
      </c>
      <c r="E483" s="194" t="s">
        <v>327</v>
      </c>
      <c r="F483" s="196">
        <v>46</v>
      </c>
      <c r="G483" s="196">
        <v>0</v>
      </c>
      <c r="H483" s="197"/>
      <c r="I483" s="197"/>
      <c r="J483" s="197"/>
      <c r="K483" s="197"/>
      <c r="L483" s="196">
        <v>0</v>
      </c>
      <c r="M483" s="198"/>
      <c r="N483" s="188">
        <v>0</v>
      </c>
      <c r="O483" s="197"/>
      <c r="P483" s="197"/>
      <c r="Q483" s="183">
        <v>6.7511086304347829</v>
      </c>
      <c r="R483" s="197"/>
      <c r="S483" s="197"/>
      <c r="T483" s="189">
        <v>9.3499999999999979</v>
      </c>
      <c r="U483" s="197"/>
      <c r="V483" s="197"/>
      <c r="W483" s="183">
        <v>6.7288041086956527</v>
      </c>
      <c r="X483" s="197"/>
      <c r="Y483" s="197"/>
      <c r="Z483" s="189">
        <v>9.3499999999999979</v>
      </c>
      <c r="AA483" s="197"/>
      <c r="AB483" s="197"/>
      <c r="AC483" s="197"/>
      <c r="AD483" s="197"/>
      <c r="AE483" s="197"/>
      <c r="AF483" s="199">
        <v>3.3070995752171526</v>
      </c>
      <c r="AG483" s="199">
        <v>322</v>
      </c>
      <c r="AH483" s="199">
        <v>0.63080473269102466</v>
      </c>
      <c r="AI483" s="199">
        <v>38</v>
      </c>
      <c r="AJ483" s="199">
        <v>2.0022727272727274</v>
      </c>
      <c r="AK483" s="199"/>
      <c r="AL483" s="199">
        <v>41</v>
      </c>
      <c r="AM483" s="199">
        <v>3.3414982661137591</v>
      </c>
      <c r="AN483" s="199">
        <v>3.4577922077922079</v>
      </c>
      <c r="AO483" s="190">
        <v>14</v>
      </c>
      <c r="AP483" s="196">
        <v>2</v>
      </c>
      <c r="AQ483" s="196">
        <v>0</v>
      </c>
      <c r="AR483" s="205">
        <v>76</v>
      </c>
      <c r="AS483" s="58">
        <v>0</v>
      </c>
      <c r="AT483" s="183">
        <v>3446.154</v>
      </c>
      <c r="AU483" s="183">
        <v>62.374000000000002</v>
      </c>
      <c r="AV483" s="199">
        <v>0</v>
      </c>
      <c r="AW483" s="227">
        <v>76</v>
      </c>
      <c r="AX483" s="58">
        <v>0</v>
      </c>
      <c r="AY483" s="200">
        <v>2.25</v>
      </c>
      <c r="AZ483" s="184">
        <v>24457</v>
      </c>
      <c r="BA483" s="58">
        <v>0.88888888888799999</v>
      </c>
      <c r="BB483" s="58">
        <v>23.000000000022997</v>
      </c>
      <c r="BC483" s="198" t="s">
        <v>118</v>
      </c>
      <c r="BD483" s="178" t="s">
        <v>102</v>
      </c>
      <c r="BE483" s="176" t="s">
        <v>103</v>
      </c>
      <c r="BF483" s="176" t="s">
        <v>104</v>
      </c>
      <c r="BG483" s="176" t="s">
        <v>105</v>
      </c>
      <c r="BH483" s="209" t="s">
        <v>295</v>
      </c>
      <c r="BI483" s="193" t="s">
        <v>125</v>
      </c>
      <c r="BJ483" s="210">
        <v>214</v>
      </c>
      <c r="BK483" s="210" t="s">
        <v>126</v>
      </c>
      <c r="BL483" s="181" t="s">
        <v>108</v>
      </c>
      <c r="BM483" s="112" t="s">
        <v>122</v>
      </c>
      <c r="BN483" s="79" t="s">
        <v>68</v>
      </c>
      <c r="BO483" s="178" t="s">
        <v>132</v>
      </c>
      <c r="BP483" s="176" t="s">
        <v>133</v>
      </c>
      <c r="BQ483" s="188" t="s">
        <v>124</v>
      </c>
    </row>
    <row r="484" spans="1:69" ht="15.75">
      <c r="A484" s="179" t="s">
        <v>100</v>
      </c>
      <c r="B484" s="195" t="s">
        <v>8</v>
      </c>
      <c r="C484" s="180" t="s">
        <v>29</v>
      </c>
      <c r="D484" s="192" t="s">
        <v>49</v>
      </c>
      <c r="E484" s="194" t="s">
        <v>327</v>
      </c>
      <c r="F484" s="196">
        <v>48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</v>
      </c>
      <c r="O484" s="197"/>
      <c r="P484" s="197"/>
      <c r="Q484" s="183">
        <v>7.7346664791666662</v>
      </c>
      <c r="R484" s="197"/>
      <c r="S484" s="197"/>
      <c r="T484" s="189">
        <v>9.8999999999999986</v>
      </c>
      <c r="U484" s="197"/>
      <c r="V484" s="197"/>
      <c r="W484" s="183">
        <v>7.8532914583333335</v>
      </c>
      <c r="X484" s="197"/>
      <c r="Y484" s="197"/>
      <c r="Z484" s="189">
        <v>10.149999999999999</v>
      </c>
      <c r="AA484" s="197"/>
      <c r="AB484" s="197"/>
      <c r="AC484" s="197"/>
      <c r="AD484" s="197"/>
      <c r="AE484" s="197"/>
      <c r="AF484" s="199">
        <v>3.4585461034359293</v>
      </c>
      <c r="AG484" s="199">
        <v>336</v>
      </c>
      <c r="AH484" s="199">
        <v>0.58130676504039946</v>
      </c>
      <c r="AI484" s="199">
        <v>31</v>
      </c>
      <c r="AJ484" s="199">
        <v>2.1619047619047618</v>
      </c>
      <c r="AK484" s="199"/>
      <c r="AL484" s="199">
        <v>46</v>
      </c>
      <c r="AM484" s="199">
        <v>3.4568888948077245</v>
      </c>
      <c r="AN484" s="199">
        <v>3.5657894736842106</v>
      </c>
      <c r="AO484" s="190">
        <v>1</v>
      </c>
      <c r="AP484" s="196">
        <v>0</v>
      </c>
      <c r="AQ484" s="196">
        <v>0</v>
      </c>
      <c r="AR484" s="205">
        <v>95</v>
      </c>
      <c r="AS484" s="58">
        <v>0</v>
      </c>
      <c r="AT484" s="183">
        <v>3658.297</v>
      </c>
      <c r="AU484" s="183">
        <v>8.4220000000000006</v>
      </c>
      <c r="AV484" s="199">
        <v>0</v>
      </c>
      <c r="AW484" s="227">
        <v>95</v>
      </c>
      <c r="AX484" s="58">
        <v>0</v>
      </c>
      <c r="AY484" s="200">
        <v>2.25</v>
      </c>
      <c r="AZ484" s="184">
        <v>24457</v>
      </c>
      <c r="BA484" s="58">
        <v>0.88888888888799999</v>
      </c>
      <c r="BB484" s="58">
        <v>24.000000000023999</v>
      </c>
      <c r="BC484" s="198" t="s">
        <v>118</v>
      </c>
      <c r="BD484" s="178" t="s">
        <v>102</v>
      </c>
      <c r="BE484" s="176" t="s">
        <v>103</v>
      </c>
      <c r="BF484" s="176" t="s">
        <v>104</v>
      </c>
      <c r="BG484" s="176" t="s">
        <v>105</v>
      </c>
      <c r="BH484" s="209" t="s">
        <v>295</v>
      </c>
      <c r="BI484" s="193" t="s">
        <v>127</v>
      </c>
      <c r="BJ484" s="210">
        <v>214</v>
      </c>
      <c r="BK484" s="210" t="s">
        <v>128</v>
      </c>
      <c r="BL484" s="181" t="s">
        <v>108</v>
      </c>
      <c r="BM484" s="112" t="s">
        <v>122</v>
      </c>
      <c r="BN484" s="79" t="s">
        <v>68</v>
      </c>
      <c r="BO484" s="178" t="s">
        <v>132</v>
      </c>
      <c r="BP484" s="176" t="s">
        <v>133</v>
      </c>
      <c r="BQ484" s="188" t="s">
        <v>124</v>
      </c>
    </row>
    <row r="485" spans="1:69" ht="15.75">
      <c r="A485" s="179" t="s">
        <v>100</v>
      </c>
      <c r="B485" s="195" t="s">
        <v>8</v>
      </c>
      <c r="C485" s="180" t="s">
        <v>29</v>
      </c>
      <c r="D485" s="192" t="s">
        <v>49</v>
      </c>
      <c r="E485" s="194" t="s">
        <v>327</v>
      </c>
      <c r="F485" s="196">
        <v>47</v>
      </c>
      <c r="G485" s="196">
        <v>0</v>
      </c>
      <c r="H485" s="197"/>
      <c r="I485" s="197"/>
      <c r="J485" s="197"/>
      <c r="K485" s="197"/>
      <c r="L485" s="196">
        <v>0</v>
      </c>
      <c r="M485" s="198"/>
      <c r="N485" s="188">
        <v>0</v>
      </c>
      <c r="O485" s="197"/>
      <c r="P485" s="197"/>
      <c r="Q485" s="183">
        <v>7.0780424255319145</v>
      </c>
      <c r="R485" s="197"/>
      <c r="S485" s="197"/>
      <c r="T485" s="189">
        <v>8.4708333333333332</v>
      </c>
      <c r="U485" s="197"/>
      <c r="V485" s="197"/>
      <c r="W485" s="183">
        <v>7.160659446808511</v>
      </c>
      <c r="X485" s="197"/>
      <c r="Y485" s="197"/>
      <c r="Z485" s="189">
        <v>8.4749999999999996</v>
      </c>
      <c r="AA485" s="197"/>
      <c r="AB485" s="197"/>
      <c r="AC485" s="197"/>
      <c r="AD485" s="197"/>
      <c r="AE485" s="197"/>
      <c r="AF485" s="199">
        <v>2.7442517073786989</v>
      </c>
      <c r="AG485" s="199">
        <v>327</v>
      </c>
      <c r="AH485" s="199">
        <v>0.39593604470210014</v>
      </c>
      <c r="AI485" s="199">
        <v>73</v>
      </c>
      <c r="AJ485" s="199">
        <v>1.6984375</v>
      </c>
      <c r="AK485" s="199"/>
      <c r="AL485" s="199"/>
      <c r="AM485" s="199"/>
      <c r="AN485" s="199"/>
      <c r="AO485" s="190">
        <v>4</v>
      </c>
      <c r="AP485" s="196">
        <v>4</v>
      </c>
      <c r="AQ485" s="196">
        <v>1</v>
      </c>
      <c r="AR485" s="205">
        <v>85</v>
      </c>
      <c r="AS485" s="58">
        <v>0</v>
      </c>
      <c r="AT485" s="183">
        <v>3118.723</v>
      </c>
      <c r="AU485" s="183">
        <v>462.26</v>
      </c>
      <c r="AV485" s="199">
        <v>0</v>
      </c>
      <c r="AW485" s="227">
        <v>85</v>
      </c>
      <c r="AX485" s="58">
        <v>0</v>
      </c>
      <c r="AY485" s="200">
        <v>2.25</v>
      </c>
      <c r="AZ485" s="184">
        <v>24457</v>
      </c>
      <c r="BA485" s="58">
        <v>0.88888888888799999</v>
      </c>
      <c r="BB485" s="58">
        <v>23.500000000023501</v>
      </c>
      <c r="BC485" s="198" t="s">
        <v>118</v>
      </c>
      <c r="BD485" s="178" t="s">
        <v>102</v>
      </c>
      <c r="BE485" s="176" t="s">
        <v>103</v>
      </c>
      <c r="BF485" s="176" t="s">
        <v>104</v>
      </c>
      <c r="BG485" s="176" t="s">
        <v>105</v>
      </c>
      <c r="BH485" s="209" t="s">
        <v>295</v>
      </c>
      <c r="BI485" s="193" t="s">
        <v>129</v>
      </c>
      <c r="BJ485" s="210">
        <v>214</v>
      </c>
      <c r="BK485" s="210" t="s">
        <v>130</v>
      </c>
      <c r="BL485" s="181" t="s">
        <v>108</v>
      </c>
      <c r="BM485" s="112" t="s">
        <v>122</v>
      </c>
      <c r="BN485" s="79" t="s">
        <v>68</v>
      </c>
      <c r="BO485" s="178" t="s">
        <v>132</v>
      </c>
      <c r="BP485" s="176" t="s">
        <v>133</v>
      </c>
      <c r="BQ485" s="188" t="s">
        <v>124</v>
      </c>
    </row>
    <row r="486" spans="1:69" ht="15.75">
      <c r="A486" s="179" t="s">
        <v>100</v>
      </c>
      <c r="B486" s="195" t="s">
        <v>8</v>
      </c>
      <c r="C486" s="180" t="s">
        <v>29</v>
      </c>
      <c r="D486" s="192" t="s">
        <v>49</v>
      </c>
      <c r="E486" s="194" t="s">
        <v>328</v>
      </c>
      <c r="F486" s="196">
        <v>23</v>
      </c>
      <c r="G486" s="196">
        <v>1</v>
      </c>
      <c r="H486" s="197"/>
      <c r="I486" s="197"/>
      <c r="J486" s="197"/>
      <c r="K486" s="197"/>
      <c r="L486" s="196">
        <v>0</v>
      </c>
      <c r="M486" s="198"/>
      <c r="N486" s="188">
        <v>0</v>
      </c>
      <c r="O486" s="197"/>
      <c r="P486" s="197"/>
      <c r="Q486" s="183">
        <v>4.9798179999999999</v>
      </c>
      <c r="R486" s="197"/>
      <c r="S486" s="197"/>
      <c r="T486" s="189">
        <v>5.4450000000000003</v>
      </c>
      <c r="U486" s="197"/>
      <c r="V486" s="197"/>
      <c r="W486" s="183">
        <v>4.6376360909090915</v>
      </c>
      <c r="X486" s="197"/>
      <c r="Y486" s="197"/>
      <c r="Z486" s="189">
        <v>5.2249999999999996</v>
      </c>
      <c r="AA486" s="197"/>
      <c r="AB486" s="197"/>
      <c r="AC486" s="197"/>
      <c r="AD486" s="197"/>
      <c r="AE486" s="197"/>
      <c r="AF486" s="199">
        <v>3.7915584824301978</v>
      </c>
      <c r="AG486" s="199">
        <v>154</v>
      </c>
      <c r="AH486" s="199">
        <v>0.33307858867760304</v>
      </c>
      <c r="AI486" s="199">
        <v>0</v>
      </c>
      <c r="AJ486" s="199">
        <v>3.0233333333333334</v>
      </c>
      <c r="AK486" s="199"/>
      <c r="AL486" s="199">
        <v>21</v>
      </c>
      <c r="AM486" s="199">
        <v>3.8277551446642195</v>
      </c>
      <c r="AN486" s="199">
        <v>3.7733644859813085</v>
      </c>
      <c r="AO486" s="190">
        <v>0</v>
      </c>
      <c r="AP486" s="196">
        <v>0</v>
      </c>
      <c r="AQ486" s="196">
        <v>0</v>
      </c>
      <c r="AR486" s="205">
        <v>44</v>
      </c>
      <c r="AS486" s="58">
        <v>0</v>
      </c>
      <c r="AT486" s="183">
        <v>1585.65</v>
      </c>
      <c r="AU486" s="183">
        <v>0</v>
      </c>
      <c r="AV486" s="199">
        <v>0</v>
      </c>
      <c r="AW486" s="227">
        <v>44</v>
      </c>
      <c r="AX486" s="58">
        <v>0</v>
      </c>
      <c r="AY486" s="200">
        <v>3.25</v>
      </c>
      <c r="AZ486" s="184">
        <v>16247</v>
      </c>
      <c r="BA486" s="58">
        <v>0.76923076923</v>
      </c>
      <c r="BB486" s="58">
        <v>9.200000000009199</v>
      </c>
      <c r="BC486" s="198" t="s">
        <v>118</v>
      </c>
      <c r="BD486" s="178" t="s">
        <v>102</v>
      </c>
      <c r="BE486" s="176" t="s">
        <v>103</v>
      </c>
      <c r="BF486" s="176" t="s">
        <v>104</v>
      </c>
      <c r="BG486" s="176" t="s">
        <v>105</v>
      </c>
      <c r="BH486" s="209" t="s">
        <v>106</v>
      </c>
      <c r="BI486" s="193" t="s">
        <v>120</v>
      </c>
      <c r="BJ486" s="210">
        <v>214</v>
      </c>
      <c r="BK486" s="210" t="s">
        <v>121</v>
      </c>
      <c r="BL486" s="181" t="s">
        <v>108</v>
      </c>
      <c r="BM486" s="112" t="s">
        <v>122</v>
      </c>
      <c r="BN486" s="79" t="s">
        <v>68</v>
      </c>
      <c r="BO486" s="178" t="s">
        <v>132</v>
      </c>
      <c r="BP486" s="176" t="s">
        <v>133</v>
      </c>
      <c r="BQ486" s="188" t="s">
        <v>124</v>
      </c>
    </row>
    <row r="487" spans="1:69" ht="15.75">
      <c r="A487" s="179" t="s">
        <v>100</v>
      </c>
      <c r="B487" s="195" t="s">
        <v>8</v>
      </c>
      <c r="C487" s="180" t="s">
        <v>29</v>
      </c>
      <c r="D487" s="192" t="s">
        <v>49</v>
      </c>
      <c r="E487" s="194" t="s">
        <v>328</v>
      </c>
      <c r="F487" s="196">
        <v>24</v>
      </c>
      <c r="G487" s="196">
        <v>0</v>
      </c>
      <c r="H487" s="197"/>
      <c r="I487" s="197"/>
      <c r="J487" s="197"/>
      <c r="K487" s="197"/>
      <c r="L487" s="196">
        <v>0</v>
      </c>
      <c r="M487" s="198"/>
      <c r="N487" s="188">
        <v>0</v>
      </c>
      <c r="O487" s="197"/>
      <c r="P487" s="197"/>
      <c r="Q487" s="183">
        <v>6.63283325</v>
      </c>
      <c r="R487" s="197"/>
      <c r="S487" s="197"/>
      <c r="T487" s="189">
        <v>8.8999999999999986</v>
      </c>
      <c r="U487" s="197"/>
      <c r="V487" s="197"/>
      <c r="W487" s="183">
        <v>6.5742082500000008</v>
      </c>
      <c r="X487" s="197"/>
      <c r="Y487" s="197"/>
      <c r="Z487" s="189">
        <v>8.8999999999999986</v>
      </c>
      <c r="AA487" s="197"/>
      <c r="AB487" s="197"/>
      <c r="AC487" s="197"/>
      <c r="AD487" s="197"/>
      <c r="AE487" s="197"/>
      <c r="AF487" s="199">
        <v>3.3145725209733623</v>
      </c>
      <c r="AG487" s="199">
        <v>154</v>
      </c>
      <c r="AH487" s="199">
        <v>0.65845383173880034</v>
      </c>
      <c r="AI487" s="199">
        <v>20</v>
      </c>
      <c r="AJ487" s="199">
        <v>1.7428571428571429</v>
      </c>
      <c r="AK487" s="199"/>
      <c r="AL487" s="199">
        <v>16</v>
      </c>
      <c r="AM487" s="199">
        <v>3.4751785727483888</v>
      </c>
      <c r="AN487" s="199">
        <v>3.5373134328358207</v>
      </c>
      <c r="AO487" s="190">
        <v>4</v>
      </c>
      <c r="AP487" s="196">
        <v>1</v>
      </c>
      <c r="AQ487" s="196">
        <v>0</v>
      </c>
      <c r="AR487" s="205">
        <v>43</v>
      </c>
      <c r="AS487" s="58">
        <v>0</v>
      </c>
      <c r="AT487" s="183">
        <v>1463.806</v>
      </c>
      <c r="AU487" s="183">
        <v>261.72500000000002</v>
      </c>
      <c r="AV487" s="199">
        <v>0</v>
      </c>
      <c r="AW487" s="227">
        <v>43</v>
      </c>
      <c r="AX487" s="58">
        <v>0</v>
      </c>
      <c r="AY487" s="200">
        <v>3.25</v>
      </c>
      <c r="AZ487" s="184">
        <v>16247</v>
      </c>
      <c r="BA487" s="58">
        <v>0.76923076923</v>
      </c>
      <c r="BB487" s="58">
        <v>9.6000000000096009</v>
      </c>
      <c r="BC487" s="198" t="s">
        <v>118</v>
      </c>
      <c r="BD487" s="178" t="s">
        <v>102</v>
      </c>
      <c r="BE487" s="176" t="s">
        <v>103</v>
      </c>
      <c r="BF487" s="176" t="s">
        <v>104</v>
      </c>
      <c r="BG487" s="176" t="s">
        <v>105</v>
      </c>
      <c r="BH487" s="209" t="s">
        <v>106</v>
      </c>
      <c r="BI487" s="193" t="s">
        <v>125</v>
      </c>
      <c r="BJ487" s="210">
        <v>214</v>
      </c>
      <c r="BK487" s="210" t="s">
        <v>126</v>
      </c>
      <c r="BL487" s="181" t="s">
        <v>108</v>
      </c>
      <c r="BM487" s="112" t="s">
        <v>122</v>
      </c>
      <c r="BN487" s="79" t="s">
        <v>68</v>
      </c>
      <c r="BO487" s="178" t="s">
        <v>132</v>
      </c>
      <c r="BP487" s="176" t="s">
        <v>133</v>
      </c>
      <c r="BQ487" s="188" t="s">
        <v>124</v>
      </c>
    </row>
    <row r="488" spans="1:69" ht="15.75">
      <c r="A488" s="179" t="s">
        <v>100</v>
      </c>
      <c r="B488" s="195" t="s">
        <v>8</v>
      </c>
      <c r="C488" s="180" t="s">
        <v>29</v>
      </c>
      <c r="D488" s="192" t="s">
        <v>49</v>
      </c>
      <c r="E488" s="194" t="s">
        <v>328</v>
      </c>
      <c r="F488" s="196">
        <v>21</v>
      </c>
      <c r="G488" s="196">
        <v>1</v>
      </c>
      <c r="H488" s="197"/>
      <c r="I488" s="197"/>
      <c r="J488" s="197"/>
      <c r="K488" s="197"/>
      <c r="L488" s="196">
        <v>1</v>
      </c>
      <c r="M488" s="198"/>
      <c r="N488" s="188">
        <v>0</v>
      </c>
      <c r="O488" s="197"/>
      <c r="P488" s="197"/>
      <c r="Q488" s="183">
        <v>7.3652104210526312</v>
      </c>
      <c r="R488" s="197"/>
      <c r="S488" s="197"/>
      <c r="T488" s="189">
        <v>13.025</v>
      </c>
      <c r="U488" s="197"/>
      <c r="V488" s="197"/>
      <c r="W488" s="183">
        <v>7.5466841052631581</v>
      </c>
      <c r="X488" s="197"/>
      <c r="Y488" s="197"/>
      <c r="Z488" s="189">
        <v>13.025</v>
      </c>
      <c r="AA488" s="197"/>
      <c r="AB488" s="197"/>
      <c r="AC488" s="197"/>
      <c r="AD488" s="197"/>
      <c r="AE488" s="197"/>
      <c r="AF488" s="199">
        <v>3.2897894812705823</v>
      </c>
      <c r="AG488" s="199">
        <v>133</v>
      </c>
      <c r="AH488" s="199">
        <v>0.56616753915054829</v>
      </c>
      <c r="AI488" s="199">
        <v>11</v>
      </c>
      <c r="AJ488" s="199">
        <v>2.0649999999999999</v>
      </c>
      <c r="AK488" s="199"/>
      <c r="AL488" s="199">
        <v>18</v>
      </c>
      <c r="AM488" s="199">
        <v>3.3244444519754439</v>
      </c>
      <c r="AN488" s="199">
        <v>3.3776595744680851</v>
      </c>
      <c r="AO488" s="190">
        <v>3</v>
      </c>
      <c r="AP488" s="196">
        <v>0</v>
      </c>
      <c r="AQ488" s="196">
        <v>1</v>
      </c>
      <c r="AR488" s="205">
        <v>36</v>
      </c>
      <c r="AS488" s="58">
        <v>0</v>
      </c>
      <c r="AT488" s="183">
        <v>1421.1880000000001</v>
      </c>
      <c r="AU488" s="183">
        <v>0</v>
      </c>
      <c r="AV488" s="199">
        <v>0</v>
      </c>
      <c r="AW488" s="227">
        <v>36</v>
      </c>
      <c r="AX488" s="58">
        <v>0</v>
      </c>
      <c r="AY488" s="200">
        <v>3.25</v>
      </c>
      <c r="AZ488" s="184">
        <v>16247</v>
      </c>
      <c r="BA488" s="58">
        <v>0.76923076923</v>
      </c>
      <c r="BB488" s="58">
        <v>8.4000000000084007</v>
      </c>
      <c r="BC488" s="198" t="s">
        <v>118</v>
      </c>
      <c r="BD488" s="178" t="s">
        <v>102</v>
      </c>
      <c r="BE488" s="176" t="s">
        <v>103</v>
      </c>
      <c r="BF488" s="176" t="s">
        <v>104</v>
      </c>
      <c r="BG488" s="176" t="s">
        <v>105</v>
      </c>
      <c r="BH488" s="209" t="s">
        <v>106</v>
      </c>
      <c r="BI488" s="193" t="s">
        <v>127</v>
      </c>
      <c r="BJ488" s="210">
        <v>214</v>
      </c>
      <c r="BK488" s="210" t="s">
        <v>128</v>
      </c>
      <c r="BL488" s="181" t="s">
        <v>108</v>
      </c>
      <c r="BM488" s="112" t="s">
        <v>122</v>
      </c>
      <c r="BN488" s="79" t="s">
        <v>68</v>
      </c>
      <c r="BO488" s="178" t="s">
        <v>132</v>
      </c>
      <c r="BP488" s="176" t="s">
        <v>133</v>
      </c>
      <c r="BQ488" s="188" t="s">
        <v>124</v>
      </c>
    </row>
    <row r="489" spans="1:69" ht="15.75">
      <c r="A489" s="179" t="s">
        <v>100</v>
      </c>
      <c r="B489" s="195" t="s">
        <v>8</v>
      </c>
      <c r="C489" s="180" t="s">
        <v>29</v>
      </c>
      <c r="D489" s="192" t="s">
        <v>49</v>
      </c>
      <c r="E489" s="194" t="s">
        <v>328</v>
      </c>
      <c r="F489" s="196">
        <v>21</v>
      </c>
      <c r="G489" s="196">
        <v>1</v>
      </c>
      <c r="H489" s="197"/>
      <c r="I489" s="197"/>
      <c r="J489" s="197"/>
      <c r="K489" s="197"/>
      <c r="L489" s="196">
        <v>0</v>
      </c>
      <c r="M489" s="198"/>
      <c r="N489" s="188">
        <v>0</v>
      </c>
      <c r="O489" s="197"/>
      <c r="P489" s="197"/>
      <c r="Q489" s="183">
        <v>7.5834998999999996</v>
      </c>
      <c r="R489" s="197"/>
      <c r="S489" s="197"/>
      <c r="T489" s="189">
        <v>9</v>
      </c>
      <c r="U489" s="197"/>
      <c r="V489" s="197"/>
      <c r="W489" s="183">
        <v>7.5533998999999996</v>
      </c>
      <c r="X489" s="197"/>
      <c r="Y489" s="197"/>
      <c r="Z489" s="189">
        <v>9</v>
      </c>
      <c r="AA489" s="197"/>
      <c r="AB489" s="197"/>
      <c r="AC489" s="197"/>
      <c r="AD489" s="197"/>
      <c r="AE489" s="197"/>
      <c r="AF489" s="199">
        <v>2.4800000039357988</v>
      </c>
      <c r="AG489" s="199">
        <v>126</v>
      </c>
      <c r="AH489" s="199">
        <v>0.39938287440749098</v>
      </c>
      <c r="AI489" s="199">
        <v>62</v>
      </c>
      <c r="AJ489" s="199">
        <v>1.625</v>
      </c>
      <c r="AK489" s="199"/>
      <c r="AL489" s="199"/>
      <c r="AM489" s="199"/>
      <c r="AN489" s="199"/>
      <c r="AO489" s="190">
        <v>6</v>
      </c>
      <c r="AP489" s="196">
        <v>0</v>
      </c>
      <c r="AQ489" s="196">
        <v>1</v>
      </c>
      <c r="AR489" s="205">
        <v>33</v>
      </c>
      <c r="AS489" s="58">
        <v>0</v>
      </c>
      <c r="AT489" s="183">
        <v>1149.82</v>
      </c>
      <c r="AU489" s="183">
        <v>291.21499999999997</v>
      </c>
      <c r="AV489" s="199">
        <v>0</v>
      </c>
      <c r="AW489" s="227">
        <v>33</v>
      </c>
      <c r="AX489" s="58">
        <v>0</v>
      </c>
      <c r="AY489" s="200">
        <v>3.25</v>
      </c>
      <c r="AZ489" s="184">
        <v>16247</v>
      </c>
      <c r="BA489" s="58">
        <v>0.76923076923</v>
      </c>
      <c r="BB489" s="58">
        <v>8.4000000000084007</v>
      </c>
      <c r="BC489" s="198" t="s">
        <v>118</v>
      </c>
      <c r="BD489" s="178" t="s">
        <v>102</v>
      </c>
      <c r="BE489" s="176" t="s">
        <v>103</v>
      </c>
      <c r="BF489" s="176" t="s">
        <v>104</v>
      </c>
      <c r="BG489" s="176" t="s">
        <v>105</v>
      </c>
      <c r="BH489" s="209" t="s">
        <v>106</v>
      </c>
      <c r="BI489" s="193" t="s">
        <v>129</v>
      </c>
      <c r="BJ489" s="210">
        <v>214</v>
      </c>
      <c r="BK489" s="210" t="s">
        <v>130</v>
      </c>
      <c r="BL489" s="181" t="s">
        <v>108</v>
      </c>
      <c r="BM489" s="112" t="s">
        <v>122</v>
      </c>
      <c r="BN489" s="79" t="s">
        <v>68</v>
      </c>
      <c r="BO489" s="178" t="s">
        <v>132</v>
      </c>
      <c r="BP489" s="176" t="s">
        <v>133</v>
      </c>
      <c r="BQ489" s="188" t="s">
        <v>124</v>
      </c>
    </row>
    <row r="490" spans="1:69" ht="15.75">
      <c r="A490" s="179" t="s">
        <v>100</v>
      </c>
      <c r="B490" s="195" t="s">
        <v>8</v>
      </c>
      <c r="C490" s="180" t="s">
        <v>29</v>
      </c>
      <c r="D490" s="192" t="s">
        <v>49</v>
      </c>
      <c r="E490" s="194" t="s">
        <v>329</v>
      </c>
      <c r="F490" s="196">
        <v>83</v>
      </c>
      <c r="G490" s="196">
        <v>0</v>
      </c>
      <c r="H490" s="197"/>
      <c r="I490" s="197"/>
      <c r="J490" s="197"/>
      <c r="K490" s="197"/>
      <c r="L490" s="196">
        <v>0</v>
      </c>
      <c r="M490" s="198"/>
      <c r="N490" s="188">
        <v>0</v>
      </c>
      <c r="O490" s="197"/>
      <c r="P490" s="197"/>
      <c r="Q490" s="183">
        <v>5.5396503734939753</v>
      </c>
      <c r="R490" s="197"/>
      <c r="S490" s="197"/>
      <c r="T490" s="189">
        <v>8.9249999999999972</v>
      </c>
      <c r="U490" s="197"/>
      <c r="V490" s="197"/>
      <c r="W490" s="183">
        <v>5.3668431927710838</v>
      </c>
      <c r="X490" s="197"/>
      <c r="Y490" s="197"/>
      <c r="Z490" s="189">
        <v>8.4249999999999972</v>
      </c>
      <c r="AA490" s="197"/>
      <c r="AB490" s="197"/>
      <c r="AC490" s="197"/>
      <c r="AD490" s="197"/>
      <c r="AE490" s="197"/>
      <c r="AF490" s="199">
        <v>3.7000860737030759</v>
      </c>
      <c r="AG490" s="199">
        <v>581</v>
      </c>
      <c r="AH490" s="199">
        <v>0.37366098207730347</v>
      </c>
      <c r="AI490" s="199">
        <v>10</v>
      </c>
      <c r="AJ490" s="199">
        <v>2.8527777777777779</v>
      </c>
      <c r="AK490" s="199"/>
      <c r="AL490" s="199">
        <v>83</v>
      </c>
      <c r="AM490" s="199">
        <v>3.7000860737030759</v>
      </c>
      <c r="AN490" s="199">
        <v>3.7141990291262137</v>
      </c>
      <c r="AO490" s="190">
        <v>0</v>
      </c>
      <c r="AP490" s="196">
        <v>0</v>
      </c>
      <c r="AQ490" s="196">
        <v>0</v>
      </c>
      <c r="AR490" s="205">
        <v>166</v>
      </c>
      <c r="AS490" s="58">
        <v>0</v>
      </c>
      <c r="AT490" s="183">
        <v>6271.2929999999997</v>
      </c>
      <c r="AU490" s="183">
        <v>0</v>
      </c>
      <c r="AV490" s="199">
        <v>0</v>
      </c>
      <c r="AW490" s="227">
        <v>166</v>
      </c>
      <c r="AX490" s="58">
        <v>0</v>
      </c>
      <c r="AY490" s="200">
        <v>5</v>
      </c>
      <c r="AZ490" s="184">
        <v>39178</v>
      </c>
      <c r="BA490" s="58">
        <v>0.95</v>
      </c>
      <c r="BB490" s="58">
        <v>17.473684210526319</v>
      </c>
      <c r="BC490" s="198" t="s">
        <v>118</v>
      </c>
      <c r="BD490" s="178" t="s">
        <v>102</v>
      </c>
      <c r="BE490" s="176" t="s">
        <v>103</v>
      </c>
      <c r="BF490" s="176" t="s">
        <v>104</v>
      </c>
      <c r="BG490" s="176" t="s">
        <v>105</v>
      </c>
      <c r="BH490" s="209" t="s">
        <v>143</v>
      </c>
      <c r="BI490" s="193" t="s">
        <v>120</v>
      </c>
      <c r="BJ490" s="210">
        <v>214</v>
      </c>
      <c r="BK490" s="210" t="s">
        <v>121</v>
      </c>
      <c r="BL490" s="181" t="s">
        <v>108</v>
      </c>
      <c r="BM490" s="112" t="s">
        <v>122</v>
      </c>
      <c r="BN490" s="79" t="s">
        <v>68</v>
      </c>
      <c r="BO490" s="178" t="s">
        <v>188</v>
      </c>
      <c r="BP490" s="176" t="s">
        <v>133</v>
      </c>
      <c r="BQ490" s="188" t="s">
        <v>124</v>
      </c>
    </row>
    <row r="491" spans="1:69" ht="15.75">
      <c r="A491" s="179" t="s">
        <v>100</v>
      </c>
      <c r="B491" s="195" t="s">
        <v>8</v>
      </c>
      <c r="C491" s="180" t="s">
        <v>29</v>
      </c>
      <c r="D491" s="192" t="s">
        <v>49</v>
      </c>
      <c r="E491" s="194" t="s">
        <v>329</v>
      </c>
      <c r="F491" s="196">
        <v>82</v>
      </c>
      <c r="G491" s="196">
        <v>0</v>
      </c>
      <c r="H491" s="197"/>
      <c r="I491" s="197"/>
      <c r="J491" s="197"/>
      <c r="K491" s="197"/>
      <c r="L491" s="196">
        <v>1</v>
      </c>
      <c r="M491" s="198"/>
      <c r="N491" s="188">
        <v>0</v>
      </c>
      <c r="O491" s="197"/>
      <c r="P491" s="197"/>
      <c r="Q491" s="183">
        <v>6.5209256543209877</v>
      </c>
      <c r="R491" s="197"/>
      <c r="S491" s="197"/>
      <c r="T491" s="189">
        <v>8.7375000000000007</v>
      </c>
      <c r="U491" s="197"/>
      <c r="V491" s="197"/>
      <c r="W491" s="183">
        <v>6.4045429135802463</v>
      </c>
      <c r="X491" s="197"/>
      <c r="Y491" s="197"/>
      <c r="Z491" s="189">
        <v>8.4875000000000007</v>
      </c>
      <c r="AA491" s="197"/>
      <c r="AB491" s="197"/>
      <c r="AC491" s="197"/>
      <c r="AD491" s="197"/>
      <c r="AE491" s="197"/>
      <c r="AF491" s="199">
        <v>3.3521693202763845</v>
      </c>
      <c r="AG491" s="199">
        <v>567</v>
      </c>
      <c r="AH491" s="199">
        <v>0.49216728987963365</v>
      </c>
      <c r="AI491" s="199">
        <v>35</v>
      </c>
      <c r="AJ491" s="199">
        <v>2.3992424242424244</v>
      </c>
      <c r="AK491" s="199"/>
      <c r="AL491" s="199">
        <v>81</v>
      </c>
      <c r="AM491" s="199">
        <v>3.3521693202763845</v>
      </c>
      <c r="AN491" s="199">
        <v>3.4110169491525424</v>
      </c>
      <c r="AO491" s="190">
        <v>27</v>
      </c>
      <c r="AP491" s="196">
        <v>0</v>
      </c>
      <c r="AQ491" s="196">
        <v>0</v>
      </c>
      <c r="AR491" s="205">
        <v>137</v>
      </c>
      <c r="AS491" s="58">
        <v>0</v>
      </c>
      <c r="AT491" s="183">
        <v>6223.7780000000002</v>
      </c>
      <c r="AU491" s="183">
        <v>0</v>
      </c>
      <c r="AV491" s="199">
        <v>0</v>
      </c>
      <c r="AW491" s="227">
        <v>137</v>
      </c>
      <c r="AX491" s="58">
        <v>0</v>
      </c>
      <c r="AY491" s="200">
        <v>5</v>
      </c>
      <c r="AZ491" s="184">
        <v>39178</v>
      </c>
      <c r="BA491" s="58">
        <v>0.95</v>
      </c>
      <c r="BB491" s="58">
        <v>17.263157894736842</v>
      </c>
      <c r="BC491" s="198" t="s">
        <v>118</v>
      </c>
      <c r="BD491" s="178" t="s">
        <v>102</v>
      </c>
      <c r="BE491" s="176" t="s">
        <v>103</v>
      </c>
      <c r="BF491" s="176" t="s">
        <v>104</v>
      </c>
      <c r="BG491" s="176" t="s">
        <v>105</v>
      </c>
      <c r="BH491" s="209" t="s">
        <v>143</v>
      </c>
      <c r="BI491" s="193" t="s">
        <v>125</v>
      </c>
      <c r="BJ491" s="210">
        <v>214</v>
      </c>
      <c r="BK491" s="210" t="s">
        <v>126</v>
      </c>
      <c r="BL491" s="181" t="s">
        <v>108</v>
      </c>
      <c r="BM491" s="112" t="s">
        <v>122</v>
      </c>
      <c r="BN491" s="79" t="s">
        <v>68</v>
      </c>
      <c r="BO491" s="178" t="s">
        <v>188</v>
      </c>
      <c r="BP491" s="176" t="s">
        <v>133</v>
      </c>
      <c r="BQ491" s="188" t="s">
        <v>124</v>
      </c>
    </row>
    <row r="492" spans="1:69" ht="15.75">
      <c r="A492" s="179" t="s">
        <v>100</v>
      </c>
      <c r="B492" s="195" t="s">
        <v>8</v>
      </c>
      <c r="C492" s="180" t="s">
        <v>29</v>
      </c>
      <c r="D492" s="192" t="s">
        <v>49</v>
      </c>
      <c r="E492" s="194" t="s">
        <v>329</v>
      </c>
      <c r="F492" s="196">
        <v>83</v>
      </c>
      <c r="G492" s="196">
        <v>3</v>
      </c>
      <c r="H492" s="197"/>
      <c r="I492" s="197"/>
      <c r="J492" s="197"/>
      <c r="K492" s="197"/>
      <c r="L492" s="196">
        <v>0</v>
      </c>
      <c r="M492" s="198"/>
      <c r="N492" s="188">
        <v>0</v>
      </c>
      <c r="O492" s="197"/>
      <c r="P492" s="197"/>
      <c r="Q492" s="183">
        <v>7.5022621374999998</v>
      </c>
      <c r="R492" s="197"/>
      <c r="S492" s="197"/>
      <c r="T492" s="189">
        <v>9.875</v>
      </c>
      <c r="U492" s="197"/>
      <c r="V492" s="197"/>
      <c r="W492" s="183">
        <v>7.5826371250000006</v>
      </c>
      <c r="X492" s="197"/>
      <c r="Y492" s="197"/>
      <c r="Z492" s="189">
        <v>9.5</v>
      </c>
      <c r="AA492" s="197"/>
      <c r="AB492" s="197"/>
      <c r="AC492" s="197"/>
      <c r="AD492" s="197"/>
      <c r="AE492" s="197"/>
      <c r="AF492" s="199">
        <v>3.4391607216426303</v>
      </c>
      <c r="AG492" s="199">
        <v>560</v>
      </c>
      <c r="AH492" s="199">
        <v>0.51347794131562818</v>
      </c>
      <c r="AI492" s="199">
        <v>43</v>
      </c>
      <c r="AJ492" s="199">
        <v>2.2972972972972974</v>
      </c>
      <c r="AK492" s="199"/>
      <c r="AL492" s="199">
        <v>80</v>
      </c>
      <c r="AM492" s="199">
        <v>3.4391607216426303</v>
      </c>
      <c r="AN492" s="199">
        <v>3.5739549839228295</v>
      </c>
      <c r="AO492" s="190">
        <v>2</v>
      </c>
      <c r="AP492" s="196">
        <v>0</v>
      </c>
      <c r="AQ492" s="196">
        <v>0</v>
      </c>
      <c r="AR492" s="205">
        <v>158</v>
      </c>
      <c r="AS492" s="58">
        <v>0</v>
      </c>
      <c r="AT492" s="183">
        <v>6211.777000000001</v>
      </c>
      <c r="AU492" s="183">
        <v>0</v>
      </c>
      <c r="AV492" s="199">
        <v>0</v>
      </c>
      <c r="AW492" s="227">
        <v>158</v>
      </c>
      <c r="AX492" s="58">
        <v>0</v>
      </c>
      <c r="AY492" s="200">
        <v>5</v>
      </c>
      <c r="AZ492" s="184">
        <v>39178</v>
      </c>
      <c r="BA492" s="58">
        <v>0.95</v>
      </c>
      <c r="BB492" s="58">
        <v>17.473684210526319</v>
      </c>
      <c r="BC492" s="198" t="s">
        <v>118</v>
      </c>
      <c r="BD492" s="178" t="s">
        <v>102</v>
      </c>
      <c r="BE492" s="176" t="s">
        <v>103</v>
      </c>
      <c r="BF492" s="176" t="s">
        <v>104</v>
      </c>
      <c r="BG492" s="176" t="s">
        <v>105</v>
      </c>
      <c r="BH492" s="209" t="s">
        <v>143</v>
      </c>
      <c r="BI492" s="193" t="s">
        <v>127</v>
      </c>
      <c r="BJ492" s="210">
        <v>214</v>
      </c>
      <c r="BK492" s="210" t="s">
        <v>128</v>
      </c>
      <c r="BL492" s="181" t="s">
        <v>108</v>
      </c>
      <c r="BM492" s="112" t="s">
        <v>122</v>
      </c>
      <c r="BN492" s="79" t="s">
        <v>68</v>
      </c>
      <c r="BO492" s="178" t="s">
        <v>188</v>
      </c>
      <c r="BP492" s="176" t="s">
        <v>133</v>
      </c>
      <c r="BQ492" s="188" t="s">
        <v>124</v>
      </c>
    </row>
    <row r="493" spans="1:69" ht="15.75">
      <c r="A493" s="179" t="s">
        <v>100</v>
      </c>
      <c r="B493" s="195" t="s">
        <v>8</v>
      </c>
      <c r="C493" s="180" t="s">
        <v>29</v>
      </c>
      <c r="D493" s="192" t="s">
        <v>49</v>
      </c>
      <c r="E493" s="194" t="s">
        <v>329</v>
      </c>
      <c r="F493" s="196">
        <v>81</v>
      </c>
      <c r="G493" s="196">
        <v>1</v>
      </c>
      <c r="H493" s="197"/>
      <c r="I493" s="197"/>
      <c r="J493" s="197"/>
      <c r="K493" s="197"/>
      <c r="L493" s="196">
        <v>1</v>
      </c>
      <c r="M493" s="198"/>
      <c r="N493" s="188">
        <v>0</v>
      </c>
      <c r="O493" s="197"/>
      <c r="P493" s="197"/>
      <c r="Q493" s="183">
        <v>7.1671011265822795</v>
      </c>
      <c r="R493" s="197"/>
      <c r="S493" s="197"/>
      <c r="T493" s="189">
        <v>9.2624999999999993</v>
      </c>
      <c r="U493" s="197"/>
      <c r="V493" s="197"/>
      <c r="W493" s="183">
        <v>7.2318224810126583</v>
      </c>
      <c r="X493" s="197"/>
      <c r="Y493" s="197"/>
      <c r="Z493" s="189">
        <v>9.3416666666666668</v>
      </c>
      <c r="AA493" s="197"/>
      <c r="AB493" s="197"/>
      <c r="AC493" s="197"/>
      <c r="AD493" s="197"/>
      <c r="AE493" s="197"/>
      <c r="AF493" s="199">
        <v>2.696025644466554</v>
      </c>
      <c r="AG493" s="199">
        <v>553</v>
      </c>
      <c r="AH493" s="199">
        <v>0.32252523212264644</v>
      </c>
      <c r="AI493" s="199">
        <v>131</v>
      </c>
      <c r="AJ493" s="199">
        <v>2.0386160714285713</v>
      </c>
      <c r="AK493" s="199"/>
      <c r="AL493" s="199"/>
      <c r="AM493" s="199"/>
      <c r="AN493" s="199"/>
      <c r="AO493" s="190">
        <v>41</v>
      </c>
      <c r="AP493" s="196">
        <v>1</v>
      </c>
      <c r="AQ493" s="196">
        <v>2</v>
      </c>
      <c r="AR493" s="205">
        <v>116</v>
      </c>
      <c r="AS493" s="58">
        <v>0</v>
      </c>
      <c r="AT493" s="183">
        <v>5949.7910000000002</v>
      </c>
      <c r="AU493" s="183">
        <v>134.52900000000002</v>
      </c>
      <c r="AV493" s="199">
        <v>0</v>
      </c>
      <c r="AW493" s="227">
        <v>116</v>
      </c>
      <c r="AX493" s="58">
        <v>0</v>
      </c>
      <c r="AY493" s="200">
        <v>5</v>
      </c>
      <c r="AZ493" s="184">
        <v>39178</v>
      </c>
      <c r="BA493" s="58">
        <v>0.95</v>
      </c>
      <c r="BB493" s="58">
        <v>17.05263157894737</v>
      </c>
      <c r="BC493" s="198" t="s">
        <v>118</v>
      </c>
      <c r="BD493" s="178" t="s">
        <v>102</v>
      </c>
      <c r="BE493" s="176" t="s">
        <v>103</v>
      </c>
      <c r="BF493" s="176" t="s">
        <v>104</v>
      </c>
      <c r="BG493" s="176" t="s">
        <v>105</v>
      </c>
      <c r="BH493" s="209" t="s">
        <v>143</v>
      </c>
      <c r="BI493" s="193" t="s">
        <v>129</v>
      </c>
      <c r="BJ493" s="210">
        <v>214</v>
      </c>
      <c r="BK493" s="210" t="s">
        <v>130</v>
      </c>
      <c r="BL493" s="181" t="s">
        <v>108</v>
      </c>
      <c r="BM493" s="112" t="s">
        <v>122</v>
      </c>
      <c r="BN493" s="79" t="s">
        <v>68</v>
      </c>
      <c r="BO493" s="178" t="s">
        <v>188</v>
      </c>
      <c r="BP493" s="176" t="s">
        <v>133</v>
      </c>
      <c r="BQ493" s="188" t="s">
        <v>124</v>
      </c>
    </row>
    <row r="494" spans="1:69" ht="15.75">
      <c r="A494" s="179" t="s">
        <v>100</v>
      </c>
      <c r="B494" s="195" t="s">
        <v>8</v>
      </c>
      <c r="C494" s="180" t="s">
        <v>29</v>
      </c>
      <c r="D494" s="192" t="s">
        <v>49</v>
      </c>
      <c r="E494" s="194" t="s">
        <v>330</v>
      </c>
      <c r="F494" s="196">
        <v>56</v>
      </c>
      <c r="G494" s="196">
        <v>0</v>
      </c>
      <c r="H494" s="197"/>
      <c r="I494" s="197"/>
      <c r="J494" s="197"/>
      <c r="K494" s="197"/>
      <c r="L494" s="196">
        <v>0</v>
      </c>
      <c r="M494" s="198"/>
      <c r="N494" s="188">
        <v>0</v>
      </c>
      <c r="O494" s="197"/>
      <c r="P494" s="197"/>
      <c r="Q494" s="183">
        <v>5.6513926249999997</v>
      </c>
      <c r="R494" s="197"/>
      <c r="S494" s="197"/>
      <c r="T494" s="189">
        <v>7.0999999999999979</v>
      </c>
      <c r="U494" s="197"/>
      <c r="V494" s="197"/>
      <c r="W494" s="183">
        <v>5.468106964285715</v>
      </c>
      <c r="X494" s="197"/>
      <c r="Y494" s="197"/>
      <c r="Z494" s="189">
        <v>8.0999999999999979</v>
      </c>
      <c r="AA494" s="197"/>
      <c r="AB494" s="197"/>
      <c r="AC494" s="197"/>
      <c r="AD494" s="197"/>
      <c r="AE494" s="197"/>
      <c r="AF494" s="199">
        <v>3.6819132706340478</v>
      </c>
      <c r="AG494" s="199">
        <v>392</v>
      </c>
      <c r="AH494" s="199">
        <v>0.38035415175304788</v>
      </c>
      <c r="AI494" s="199">
        <v>6</v>
      </c>
      <c r="AJ494" s="199">
        <v>2.8777777777777778</v>
      </c>
      <c r="AK494" s="199"/>
      <c r="AL494" s="199">
        <v>56</v>
      </c>
      <c r="AM494" s="199">
        <v>3.6819132706340478</v>
      </c>
      <c r="AN494" s="199">
        <v>3.7058823529411766</v>
      </c>
      <c r="AO494" s="190">
        <v>1</v>
      </c>
      <c r="AP494" s="196">
        <v>0</v>
      </c>
      <c r="AQ494" s="196">
        <v>0</v>
      </c>
      <c r="AR494" s="205">
        <v>111</v>
      </c>
      <c r="AS494" s="58">
        <v>0</v>
      </c>
      <c r="AT494" s="183">
        <v>4245.8540000000003</v>
      </c>
      <c r="AU494" s="183">
        <v>0</v>
      </c>
      <c r="AV494" s="199">
        <v>0</v>
      </c>
      <c r="AW494" s="227">
        <v>111</v>
      </c>
      <c r="AX494" s="58">
        <v>0</v>
      </c>
      <c r="AY494" s="200">
        <v>7.25</v>
      </c>
      <c r="AZ494" s="184">
        <v>21926</v>
      </c>
      <c r="BA494" s="58">
        <v>0.75862068965499996</v>
      </c>
      <c r="BB494" s="58">
        <v>10.181818181820496</v>
      </c>
      <c r="BC494" s="198" t="s">
        <v>118</v>
      </c>
      <c r="BD494" s="178" t="s">
        <v>102</v>
      </c>
      <c r="BE494" s="176" t="s">
        <v>103</v>
      </c>
      <c r="BF494" s="176" t="s">
        <v>104</v>
      </c>
      <c r="BG494" s="176" t="s">
        <v>105</v>
      </c>
      <c r="BH494" s="209" t="s">
        <v>287</v>
      </c>
      <c r="BI494" s="193" t="s">
        <v>120</v>
      </c>
      <c r="BJ494" s="210">
        <v>214</v>
      </c>
      <c r="BK494" s="210" t="s">
        <v>121</v>
      </c>
      <c r="BL494" s="181" t="s">
        <v>108</v>
      </c>
      <c r="BM494" s="112" t="s">
        <v>122</v>
      </c>
      <c r="BN494" s="79" t="s">
        <v>68</v>
      </c>
      <c r="BO494" s="178" t="s">
        <v>117</v>
      </c>
      <c r="BP494" s="176" t="s">
        <v>123</v>
      </c>
      <c r="BQ494" s="188" t="s">
        <v>124</v>
      </c>
    </row>
    <row r="495" spans="1:69" ht="15.75">
      <c r="A495" s="179" t="s">
        <v>100</v>
      </c>
      <c r="B495" s="195" t="s">
        <v>8</v>
      </c>
      <c r="C495" s="180" t="s">
        <v>29</v>
      </c>
      <c r="D495" s="192" t="s">
        <v>49</v>
      </c>
      <c r="E495" s="194" t="s">
        <v>330</v>
      </c>
      <c r="F495" s="196">
        <v>55</v>
      </c>
      <c r="G495" s="196">
        <v>0</v>
      </c>
      <c r="H495" s="197"/>
      <c r="I495" s="197"/>
      <c r="J495" s="197"/>
      <c r="K495" s="197"/>
      <c r="L495" s="196">
        <v>0</v>
      </c>
      <c r="M495" s="198"/>
      <c r="N495" s="188">
        <v>0</v>
      </c>
      <c r="O495" s="197"/>
      <c r="P495" s="197"/>
      <c r="Q495" s="183">
        <v>6.8955997272727263</v>
      </c>
      <c r="R495" s="197"/>
      <c r="S495" s="197"/>
      <c r="T495" s="189">
        <v>9.625</v>
      </c>
      <c r="U495" s="197"/>
      <c r="V495" s="197"/>
      <c r="W495" s="183">
        <v>6.7984543454545454</v>
      </c>
      <c r="X495" s="197"/>
      <c r="Y495" s="197"/>
      <c r="Z495" s="189">
        <v>9.3125</v>
      </c>
      <c r="AA495" s="197"/>
      <c r="AB495" s="197"/>
      <c r="AC495" s="197"/>
      <c r="AD495" s="197"/>
      <c r="AE495" s="197"/>
      <c r="AF495" s="199">
        <v>3.3200132293886186</v>
      </c>
      <c r="AG495" s="199">
        <v>384</v>
      </c>
      <c r="AH495" s="199">
        <v>0.48382788839365942</v>
      </c>
      <c r="AI495" s="199">
        <v>23</v>
      </c>
      <c r="AJ495" s="199">
        <v>2.4050000000000002</v>
      </c>
      <c r="AK495" s="199"/>
      <c r="AL495" s="199">
        <v>54</v>
      </c>
      <c r="AM495" s="199">
        <v>3.3200132293886186</v>
      </c>
      <c r="AN495" s="199">
        <v>3.3675373134328357</v>
      </c>
      <c r="AO495" s="190">
        <v>11</v>
      </c>
      <c r="AP495" s="196">
        <v>0</v>
      </c>
      <c r="AQ495" s="196">
        <v>0</v>
      </c>
      <c r="AR495" s="205">
        <v>99</v>
      </c>
      <c r="AS495" s="58">
        <v>0</v>
      </c>
      <c r="AT495" s="183">
        <v>4109.4690000000001</v>
      </c>
      <c r="AU495" s="183">
        <v>78.64</v>
      </c>
      <c r="AV495" s="199">
        <v>0</v>
      </c>
      <c r="AW495" s="227">
        <v>97</v>
      </c>
      <c r="AX495" s="58">
        <v>0</v>
      </c>
      <c r="AY495" s="200">
        <v>7.25</v>
      </c>
      <c r="AZ495" s="184">
        <v>21926</v>
      </c>
      <c r="BA495" s="58">
        <v>0.75862068965499996</v>
      </c>
      <c r="BB495" s="58">
        <v>10.000000000002274</v>
      </c>
      <c r="BC495" s="198" t="s">
        <v>118</v>
      </c>
      <c r="BD495" s="178" t="s">
        <v>102</v>
      </c>
      <c r="BE495" s="176" t="s">
        <v>103</v>
      </c>
      <c r="BF495" s="176" t="s">
        <v>104</v>
      </c>
      <c r="BG495" s="176" t="s">
        <v>105</v>
      </c>
      <c r="BH495" s="209" t="s">
        <v>287</v>
      </c>
      <c r="BI495" s="193" t="s">
        <v>125</v>
      </c>
      <c r="BJ495" s="210">
        <v>214</v>
      </c>
      <c r="BK495" s="210" t="s">
        <v>126</v>
      </c>
      <c r="BL495" s="181" t="s">
        <v>108</v>
      </c>
      <c r="BM495" s="112" t="s">
        <v>122</v>
      </c>
      <c r="BN495" s="79" t="s">
        <v>68</v>
      </c>
      <c r="BO495" s="178" t="s">
        <v>117</v>
      </c>
      <c r="BP495" s="176" t="s">
        <v>123</v>
      </c>
      <c r="BQ495" s="188" t="s">
        <v>124</v>
      </c>
    </row>
    <row r="496" spans="1:69" ht="15.75">
      <c r="A496" s="179" t="s">
        <v>100</v>
      </c>
      <c r="B496" s="195" t="s">
        <v>8</v>
      </c>
      <c r="C496" s="180" t="s">
        <v>29</v>
      </c>
      <c r="D496" s="192" t="s">
        <v>49</v>
      </c>
      <c r="E496" s="194" t="s">
        <v>330</v>
      </c>
      <c r="F496" s="196">
        <v>55</v>
      </c>
      <c r="G496" s="196">
        <v>1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7.1485738703703703</v>
      </c>
      <c r="R496" s="197"/>
      <c r="S496" s="197"/>
      <c r="T496" s="189">
        <v>9.1499999999999986</v>
      </c>
      <c r="U496" s="197"/>
      <c r="V496" s="197"/>
      <c r="W496" s="183">
        <v>7.3232590370370367</v>
      </c>
      <c r="X496" s="197"/>
      <c r="Y496" s="197"/>
      <c r="Z496" s="189">
        <v>9.5749999999999993</v>
      </c>
      <c r="AA496" s="197"/>
      <c r="AB496" s="197"/>
      <c r="AC496" s="197"/>
      <c r="AD496" s="197"/>
      <c r="AE496" s="197"/>
      <c r="AF496" s="199">
        <v>3.5009259288273151</v>
      </c>
      <c r="AG496" s="199">
        <v>378</v>
      </c>
      <c r="AH496" s="199">
        <v>0.42442257321184274</v>
      </c>
      <c r="AI496" s="199">
        <v>11</v>
      </c>
      <c r="AJ496" s="199">
        <v>2.5897727272727273</v>
      </c>
      <c r="AK496" s="199"/>
      <c r="AL496" s="199">
        <v>54</v>
      </c>
      <c r="AM496" s="199">
        <v>3.5009259288273151</v>
      </c>
      <c r="AN496" s="199">
        <v>3.584507042253521</v>
      </c>
      <c r="AO496" s="190">
        <v>0</v>
      </c>
      <c r="AP496" s="196">
        <v>0</v>
      </c>
      <c r="AQ496" s="196">
        <v>0</v>
      </c>
      <c r="AR496" s="205">
        <v>108</v>
      </c>
      <c r="AS496" s="58">
        <v>0</v>
      </c>
      <c r="AT496" s="183">
        <v>4200.91</v>
      </c>
      <c r="AU496" s="183">
        <v>0</v>
      </c>
      <c r="AV496" s="199">
        <v>0</v>
      </c>
      <c r="AW496" s="227">
        <v>108</v>
      </c>
      <c r="AX496" s="58">
        <v>0</v>
      </c>
      <c r="AY496" s="200">
        <v>7.25</v>
      </c>
      <c r="AZ496" s="184">
        <v>21926</v>
      </c>
      <c r="BA496" s="58">
        <v>0.75862068965499996</v>
      </c>
      <c r="BB496" s="58">
        <v>10.000000000002274</v>
      </c>
      <c r="BC496" s="198" t="s">
        <v>118</v>
      </c>
      <c r="BD496" s="178" t="s">
        <v>102</v>
      </c>
      <c r="BE496" s="176" t="s">
        <v>103</v>
      </c>
      <c r="BF496" s="176" t="s">
        <v>104</v>
      </c>
      <c r="BG496" s="176" t="s">
        <v>105</v>
      </c>
      <c r="BH496" s="209" t="s">
        <v>287</v>
      </c>
      <c r="BI496" s="193" t="s">
        <v>127</v>
      </c>
      <c r="BJ496" s="210">
        <v>214</v>
      </c>
      <c r="BK496" s="210" t="s">
        <v>128</v>
      </c>
      <c r="BL496" s="181" t="s">
        <v>108</v>
      </c>
      <c r="BM496" s="112" t="s">
        <v>122</v>
      </c>
      <c r="BN496" s="79" t="s">
        <v>68</v>
      </c>
      <c r="BO496" s="178" t="s">
        <v>117</v>
      </c>
      <c r="BP496" s="176" t="s">
        <v>123</v>
      </c>
      <c r="BQ496" s="188" t="s">
        <v>124</v>
      </c>
    </row>
    <row r="497" spans="1:69" ht="15.75">
      <c r="A497" s="179" t="s">
        <v>100</v>
      </c>
      <c r="B497" s="195" t="s">
        <v>8</v>
      </c>
      <c r="C497" s="180" t="s">
        <v>29</v>
      </c>
      <c r="D497" s="192" t="s">
        <v>49</v>
      </c>
      <c r="E497" s="194" t="s">
        <v>330</v>
      </c>
      <c r="F497" s="196">
        <v>56</v>
      </c>
      <c r="G497" s="196">
        <v>0</v>
      </c>
      <c r="H497" s="197"/>
      <c r="I497" s="197"/>
      <c r="J497" s="197"/>
      <c r="K497" s="197"/>
      <c r="L497" s="196">
        <v>0</v>
      </c>
      <c r="M497" s="198"/>
      <c r="N497" s="188">
        <v>0</v>
      </c>
      <c r="O497" s="197"/>
      <c r="P497" s="197"/>
      <c r="Q497" s="183">
        <v>7.061803410714286</v>
      </c>
      <c r="R497" s="197"/>
      <c r="S497" s="197"/>
      <c r="T497" s="189">
        <v>8.7999999999999989</v>
      </c>
      <c r="U497" s="197"/>
      <c r="V497" s="197"/>
      <c r="W497" s="183">
        <v>7.1255889999999997</v>
      </c>
      <c r="X497" s="197"/>
      <c r="Y497" s="197"/>
      <c r="Z497" s="189">
        <v>8.8666666666666654</v>
      </c>
      <c r="AA497" s="197"/>
      <c r="AB497" s="197"/>
      <c r="AC497" s="197"/>
      <c r="AD497" s="197"/>
      <c r="AE497" s="197"/>
      <c r="AF497" s="199">
        <v>2.6964415664796704</v>
      </c>
      <c r="AG497" s="199">
        <v>392</v>
      </c>
      <c r="AH497" s="199">
        <v>0.30280615570281993</v>
      </c>
      <c r="AI497" s="199">
        <v>78</v>
      </c>
      <c r="AJ497" s="199">
        <v>2.0437500000000002</v>
      </c>
      <c r="AK497" s="199"/>
      <c r="AL497" s="199"/>
      <c r="AM497" s="199"/>
      <c r="AN497" s="199"/>
      <c r="AO497" s="190">
        <v>15</v>
      </c>
      <c r="AP497" s="196">
        <v>1</v>
      </c>
      <c r="AQ497" s="196">
        <v>2</v>
      </c>
      <c r="AR497" s="205">
        <v>94</v>
      </c>
      <c r="AS497" s="58">
        <v>0</v>
      </c>
      <c r="AT497" s="183">
        <v>4030.123</v>
      </c>
      <c r="AU497" s="183">
        <v>226.303</v>
      </c>
      <c r="AV497" s="199">
        <v>0</v>
      </c>
      <c r="AW497" s="227">
        <v>94</v>
      </c>
      <c r="AX497" s="58">
        <v>0</v>
      </c>
      <c r="AY497" s="200">
        <v>7.25</v>
      </c>
      <c r="AZ497" s="184">
        <v>21926</v>
      </c>
      <c r="BA497" s="58">
        <v>0.75862068965499996</v>
      </c>
      <c r="BB497" s="58">
        <v>10.181818181820496</v>
      </c>
      <c r="BC497" s="198" t="s">
        <v>118</v>
      </c>
      <c r="BD497" s="178" t="s">
        <v>102</v>
      </c>
      <c r="BE497" s="176" t="s">
        <v>103</v>
      </c>
      <c r="BF497" s="176" t="s">
        <v>104</v>
      </c>
      <c r="BG497" s="176" t="s">
        <v>105</v>
      </c>
      <c r="BH497" s="209" t="s">
        <v>287</v>
      </c>
      <c r="BI497" s="193" t="s">
        <v>129</v>
      </c>
      <c r="BJ497" s="210">
        <v>214</v>
      </c>
      <c r="BK497" s="210" t="s">
        <v>130</v>
      </c>
      <c r="BL497" s="181" t="s">
        <v>108</v>
      </c>
      <c r="BM497" s="112" t="s">
        <v>122</v>
      </c>
      <c r="BN497" s="79" t="s">
        <v>68</v>
      </c>
      <c r="BO497" s="178" t="s">
        <v>117</v>
      </c>
      <c r="BP497" s="176" t="s">
        <v>123</v>
      </c>
      <c r="BQ497" s="188" t="s">
        <v>124</v>
      </c>
    </row>
    <row r="498" spans="1:69" ht="15.75">
      <c r="A498" s="179" t="s">
        <v>100</v>
      </c>
      <c r="B498" s="195" t="s">
        <v>8</v>
      </c>
      <c r="C498" s="180" t="s">
        <v>29</v>
      </c>
      <c r="D498" s="192" t="s">
        <v>49</v>
      </c>
      <c r="E498" s="194" t="s">
        <v>331</v>
      </c>
      <c r="F498" s="196">
        <v>56</v>
      </c>
      <c r="G498" s="196">
        <v>0</v>
      </c>
      <c r="H498" s="197"/>
      <c r="I498" s="197"/>
      <c r="J498" s="197"/>
      <c r="K498" s="197"/>
      <c r="L498" s="196">
        <v>1</v>
      </c>
      <c r="M498" s="198"/>
      <c r="N498" s="188">
        <v>0</v>
      </c>
      <c r="O498" s="197"/>
      <c r="P498" s="197"/>
      <c r="Q498" s="183">
        <v>6.2149453090909086</v>
      </c>
      <c r="R498" s="197"/>
      <c r="S498" s="197"/>
      <c r="T498" s="189">
        <v>10.625</v>
      </c>
      <c r="U498" s="197"/>
      <c r="V498" s="197"/>
      <c r="W498" s="183">
        <v>5.8787997999999995</v>
      </c>
      <c r="X498" s="197"/>
      <c r="Y498" s="197"/>
      <c r="Z498" s="189">
        <v>10.0625</v>
      </c>
      <c r="AA498" s="197"/>
      <c r="AB498" s="197"/>
      <c r="AC498" s="197"/>
      <c r="AD498" s="197"/>
      <c r="AE498" s="197"/>
      <c r="AF498" s="199">
        <v>3.6933531973254738</v>
      </c>
      <c r="AG498" s="199">
        <v>378</v>
      </c>
      <c r="AH498" s="199">
        <v>0.53730868436530255</v>
      </c>
      <c r="AI498" s="199">
        <v>13</v>
      </c>
      <c r="AJ498" s="199">
        <v>2.5069444444444446</v>
      </c>
      <c r="AK498" s="199"/>
      <c r="AL498" s="199">
        <v>53</v>
      </c>
      <c r="AM498" s="199">
        <v>3.7105391067314657</v>
      </c>
      <c r="AN498" s="199">
        <v>3.7172619047619047</v>
      </c>
      <c r="AO498" s="190">
        <v>2</v>
      </c>
      <c r="AP498" s="196">
        <v>1</v>
      </c>
      <c r="AQ498" s="196">
        <v>0</v>
      </c>
      <c r="AR498" s="205">
        <v>109</v>
      </c>
      <c r="AS498" s="58">
        <v>0</v>
      </c>
      <c r="AT498" s="183">
        <v>3995.2750000000001</v>
      </c>
      <c r="AU498" s="183">
        <v>24.46</v>
      </c>
      <c r="AV498" s="199">
        <v>0</v>
      </c>
      <c r="AW498" s="227">
        <v>109</v>
      </c>
      <c r="AX498" s="58">
        <v>0</v>
      </c>
      <c r="AY498" s="200">
        <v>6</v>
      </c>
      <c r="AZ498" s="184">
        <v>46862</v>
      </c>
      <c r="BA498" s="58">
        <v>0.83333333333300008</v>
      </c>
      <c r="BB498" s="58">
        <v>11.200000000004479</v>
      </c>
      <c r="BC498" s="198" t="s">
        <v>118</v>
      </c>
      <c r="BD498" s="178" t="s">
        <v>102</v>
      </c>
      <c r="BE498" s="176" t="s">
        <v>103</v>
      </c>
      <c r="BF498" s="176" t="s">
        <v>104</v>
      </c>
      <c r="BG498" s="176" t="s">
        <v>105</v>
      </c>
      <c r="BH498" s="209" t="s">
        <v>148</v>
      </c>
      <c r="BI498" s="193" t="s">
        <v>120</v>
      </c>
      <c r="BJ498" s="210">
        <v>214</v>
      </c>
      <c r="BK498" s="210" t="s">
        <v>121</v>
      </c>
      <c r="BL498" s="181" t="s">
        <v>108</v>
      </c>
      <c r="BM498" s="112" t="s">
        <v>122</v>
      </c>
      <c r="BN498" s="79" t="s">
        <v>68</v>
      </c>
      <c r="BO498" s="178" t="s">
        <v>117</v>
      </c>
      <c r="BP498" s="176" t="s">
        <v>123</v>
      </c>
      <c r="BQ498" s="188" t="s">
        <v>124</v>
      </c>
    </row>
    <row r="499" spans="1:69" ht="15.75">
      <c r="A499" s="179" t="s">
        <v>100</v>
      </c>
      <c r="B499" s="195" t="s">
        <v>8</v>
      </c>
      <c r="C499" s="180" t="s">
        <v>29</v>
      </c>
      <c r="D499" s="192" t="s">
        <v>49</v>
      </c>
      <c r="E499" s="194" t="s">
        <v>331</v>
      </c>
      <c r="F499" s="196">
        <v>57</v>
      </c>
      <c r="G499" s="196">
        <v>2</v>
      </c>
      <c r="H499" s="197"/>
      <c r="I499" s="197"/>
      <c r="J499" s="197"/>
      <c r="K499" s="197"/>
      <c r="L499" s="196">
        <v>0</v>
      </c>
      <c r="M499" s="198"/>
      <c r="N499" s="188">
        <v>0</v>
      </c>
      <c r="O499" s="197"/>
      <c r="P499" s="197"/>
      <c r="Q499" s="183">
        <v>7.5156908181818176</v>
      </c>
      <c r="R499" s="197"/>
      <c r="S499" s="197"/>
      <c r="T499" s="189">
        <v>14.625</v>
      </c>
      <c r="U499" s="197"/>
      <c r="V499" s="197"/>
      <c r="W499" s="183">
        <v>7.2887089999999999</v>
      </c>
      <c r="X499" s="197"/>
      <c r="Y499" s="197"/>
      <c r="Z499" s="189">
        <v>14.625</v>
      </c>
      <c r="AA499" s="197"/>
      <c r="AB499" s="197"/>
      <c r="AC499" s="197"/>
      <c r="AD499" s="197"/>
      <c r="AE499" s="197"/>
      <c r="AF499" s="199">
        <v>3.4910822622187725</v>
      </c>
      <c r="AG499" s="199">
        <v>381</v>
      </c>
      <c r="AH499" s="199">
        <v>0.46447569468060013</v>
      </c>
      <c r="AI499" s="199">
        <v>7</v>
      </c>
      <c r="AJ499" s="199">
        <v>2.6095454545454544</v>
      </c>
      <c r="AK499" s="199"/>
      <c r="AL499" s="199">
        <v>54</v>
      </c>
      <c r="AM499" s="199">
        <v>3.4870282293312131</v>
      </c>
      <c r="AN499" s="199">
        <v>3.5721649484536084</v>
      </c>
      <c r="AO499" s="190">
        <v>3</v>
      </c>
      <c r="AP499" s="196">
        <v>0</v>
      </c>
      <c r="AQ499" s="196">
        <v>0</v>
      </c>
      <c r="AR499" s="205">
        <v>107</v>
      </c>
      <c r="AS499" s="58">
        <v>0</v>
      </c>
      <c r="AT499" s="183">
        <v>3924.462</v>
      </c>
      <c r="AU499" s="183">
        <v>0</v>
      </c>
      <c r="AV499" s="199">
        <v>0</v>
      </c>
      <c r="AW499" s="227">
        <v>107</v>
      </c>
      <c r="AX499" s="58">
        <v>0</v>
      </c>
      <c r="AY499" s="200">
        <v>6</v>
      </c>
      <c r="AZ499" s="184">
        <v>46862</v>
      </c>
      <c r="BA499" s="58">
        <v>0.83333333333300008</v>
      </c>
      <c r="BB499" s="58">
        <v>11.400000000004558</v>
      </c>
      <c r="BC499" s="198" t="s">
        <v>118</v>
      </c>
      <c r="BD499" s="178" t="s">
        <v>102</v>
      </c>
      <c r="BE499" s="176" t="s">
        <v>103</v>
      </c>
      <c r="BF499" s="176" t="s">
        <v>104</v>
      </c>
      <c r="BG499" s="176" t="s">
        <v>105</v>
      </c>
      <c r="BH499" s="209" t="s">
        <v>148</v>
      </c>
      <c r="BI499" s="193" t="s">
        <v>125</v>
      </c>
      <c r="BJ499" s="210">
        <v>214</v>
      </c>
      <c r="BK499" s="210" t="s">
        <v>126</v>
      </c>
      <c r="BL499" s="181" t="s">
        <v>108</v>
      </c>
      <c r="BM499" s="112" t="s">
        <v>122</v>
      </c>
      <c r="BN499" s="79" t="s">
        <v>68</v>
      </c>
      <c r="BO499" s="178" t="s">
        <v>117</v>
      </c>
      <c r="BP499" s="176" t="s">
        <v>123</v>
      </c>
      <c r="BQ499" s="188" t="s">
        <v>124</v>
      </c>
    </row>
    <row r="500" spans="1:69" ht="15.75">
      <c r="A500" s="179" t="s">
        <v>100</v>
      </c>
      <c r="B500" s="195" t="s">
        <v>8</v>
      </c>
      <c r="C500" s="180" t="s">
        <v>29</v>
      </c>
      <c r="D500" s="192" t="s">
        <v>49</v>
      </c>
      <c r="E500" s="194" t="s">
        <v>331</v>
      </c>
      <c r="F500" s="196">
        <v>58</v>
      </c>
      <c r="G500" s="196">
        <v>1</v>
      </c>
      <c r="H500" s="197"/>
      <c r="I500" s="197"/>
      <c r="J500" s="197"/>
      <c r="K500" s="197"/>
      <c r="L500" s="196">
        <v>0</v>
      </c>
      <c r="M500" s="198"/>
      <c r="N500" s="188">
        <v>1</v>
      </c>
      <c r="O500" s="197"/>
      <c r="P500" s="197"/>
      <c r="Q500" s="183">
        <v>7.2564385263157902</v>
      </c>
      <c r="R500" s="197"/>
      <c r="S500" s="197"/>
      <c r="T500" s="189">
        <v>11.074999999999999</v>
      </c>
      <c r="U500" s="197"/>
      <c r="V500" s="197"/>
      <c r="W500" s="183">
        <v>7.4903858596491233</v>
      </c>
      <c r="X500" s="197"/>
      <c r="Y500" s="197"/>
      <c r="Z500" s="189">
        <v>11.074999999999999</v>
      </c>
      <c r="AA500" s="197"/>
      <c r="AB500" s="197"/>
      <c r="AC500" s="197"/>
      <c r="AD500" s="197"/>
      <c r="AE500" s="197"/>
      <c r="AF500" s="199">
        <v>3.3810017380208679</v>
      </c>
      <c r="AG500" s="199">
        <v>382</v>
      </c>
      <c r="AH500" s="199">
        <v>0.62524129084786306</v>
      </c>
      <c r="AI500" s="199">
        <v>31</v>
      </c>
      <c r="AJ500" s="199">
        <v>2.0235294117647058</v>
      </c>
      <c r="AK500" s="199"/>
      <c r="AL500" s="199">
        <v>50</v>
      </c>
      <c r="AM500" s="199">
        <v>3.4668285799026481</v>
      </c>
      <c r="AN500" s="199">
        <v>3.5466321243523318</v>
      </c>
      <c r="AO500" s="190">
        <v>0</v>
      </c>
      <c r="AP500" s="196">
        <v>0</v>
      </c>
      <c r="AQ500" s="196">
        <v>1</v>
      </c>
      <c r="AR500" s="205">
        <v>113</v>
      </c>
      <c r="AS500" s="58">
        <v>0</v>
      </c>
      <c r="AT500" s="183">
        <v>4069.6489999999999</v>
      </c>
      <c r="AU500" s="183">
        <v>26.117000000000001</v>
      </c>
      <c r="AV500" s="199">
        <v>0</v>
      </c>
      <c r="AW500" s="227">
        <v>113</v>
      </c>
      <c r="AX500" s="58">
        <v>0</v>
      </c>
      <c r="AY500" s="200">
        <v>6</v>
      </c>
      <c r="AZ500" s="184">
        <v>46862</v>
      </c>
      <c r="BA500" s="58">
        <v>0.83333333333300008</v>
      </c>
      <c r="BB500" s="58">
        <v>11.600000000004638</v>
      </c>
      <c r="BC500" s="198" t="s">
        <v>118</v>
      </c>
      <c r="BD500" s="178" t="s">
        <v>102</v>
      </c>
      <c r="BE500" s="176" t="s">
        <v>103</v>
      </c>
      <c r="BF500" s="176" t="s">
        <v>104</v>
      </c>
      <c r="BG500" s="176" t="s">
        <v>105</v>
      </c>
      <c r="BH500" s="209" t="s">
        <v>148</v>
      </c>
      <c r="BI500" s="193" t="s">
        <v>127</v>
      </c>
      <c r="BJ500" s="210">
        <v>214</v>
      </c>
      <c r="BK500" s="210" t="s">
        <v>128</v>
      </c>
      <c r="BL500" s="181" t="s">
        <v>108</v>
      </c>
      <c r="BM500" s="112" t="s">
        <v>122</v>
      </c>
      <c r="BN500" s="79" t="s">
        <v>68</v>
      </c>
      <c r="BO500" s="178" t="s">
        <v>117</v>
      </c>
      <c r="BP500" s="176" t="s">
        <v>123</v>
      </c>
      <c r="BQ500" s="188" t="s">
        <v>124</v>
      </c>
    </row>
    <row r="501" spans="1:69" ht="15.75">
      <c r="A501" s="179" t="s">
        <v>100</v>
      </c>
      <c r="B501" s="195" t="s">
        <v>8</v>
      </c>
      <c r="C501" s="180" t="s">
        <v>29</v>
      </c>
      <c r="D501" s="192" t="s">
        <v>49</v>
      </c>
      <c r="E501" s="194" t="s">
        <v>331</v>
      </c>
      <c r="F501" s="196">
        <v>60</v>
      </c>
      <c r="G501" s="196">
        <v>4</v>
      </c>
      <c r="H501" s="197"/>
      <c r="I501" s="197"/>
      <c r="J501" s="197"/>
      <c r="K501" s="197"/>
      <c r="L501" s="196">
        <v>1</v>
      </c>
      <c r="M501" s="198"/>
      <c r="N501" s="188">
        <v>0</v>
      </c>
      <c r="O501" s="197"/>
      <c r="P501" s="197"/>
      <c r="Q501" s="183">
        <v>8.4761294444444459</v>
      </c>
      <c r="R501" s="197"/>
      <c r="S501" s="197"/>
      <c r="T501" s="189">
        <v>10.824999999999999</v>
      </c>
      <c r="U501" s="197"/>
      <c r="V501" s="197"/>
      <c r="W501" s="183">
        <v>8.5570180545454537</v>
      </c>
      <c r="X501" s="197"/>
      <c r="Y501" s="197"/>
      <c r="Z501" s="189">
        <v>12.625</v>
      </c>
      <c r="AA501" s="197"/>
      <c r="AB501" s="197"/>
      <c r="AC501" s="197"/>
      <c r="AD501" s="197"/>
      <c r="AE501" s="197"/>
      <c r="AF501" s="199">
        <v>2.7621957738563503</v>
      </c>
      <c r="AG501" s="199">
        <v>378</v>
      </c>
      <c r="AH501" s="199">
        <v>0.30389672538046486</v>
      </c>
      <c r="AI501" s="199">
        <v>59</v>
      </c>
      <c r="AJ501" s="199">
        <v>2.1113636363636363</v>
      </c>
      <c r="AK501" s="199"/>
      <c r="AL501" s="199"/>
      <c r="AM501" s="199"/>
      <c r="AN501" s="199"/>
      <c r="AO501" s="190">
        <v>20</v>
      </c>
      <c r="AP501" s="196">
        <v>0</v>
      </c>
      <c r="AQ501" s="196">
        <v>0</v>
      </c>
      <c r="AR501" s="205">
        <v>92</v>
      </c>
      <c r="AS501" s="58">
        <v>0</v>
      </c>
      <c r="AT501" s="183">
        <v>4001.5369999999998</v>
      </c>
      <c r="AU501" s="183">
        <v>0</v>
      </c>
      <c r="AV501" s="199">
        <v>0</v>
      </c>
      <c r="AW501" s="227">
        <v>92</v>
      </c>
      <c r="AX501" s="58">
        <v>0</v>
      </c>
      <c r="AY501" s="200">
        <v>6</v>
      </c>
      <c r="AZ501" s="184">
        <v>46862</v>
      </c>
      <c r="BA501" s="58">
        <v>0.83333333333300008</v>
      </c>
      <c r="BB501" s="58">
        <v>12.0000000000048</v>
      </c>
      <c r="BC501" s="198" t="s">
        <v>118</v>
      </c>
      <c r="BD501" s="178" t="s">
        <v>102</v>
      </c>
      <c r="BE501" s="176" t="s">
        <v>103</v>
      </c>
      <c r="BF501" s="176" t="s">
        <v>104</v>
      </c>
      <c r="BG501" s="176" t="s">
        <v>105</v>
      </c>
      <c r="BH501" s="209" t="s">
        <v>148</v>
      </c>
      <c r="BI501" s="193" t="s">
        <v>129</v>
      </c>
      <c r="BJ501" s="210">
        <v>214</v>
      </c>
      <c r="BK501" s="210" t="s">
        <v>130</v>
      </c>
      <c r="BL501" s="181" t="s">
        <v>108</v>
      </c>
      <c r="BM501" s="112" t="s">
        <v>122</v>
      </c>
      <c r="BN501" s="79" t="s">
        <v>68</v>
      </c>
      <c r="BO501" s="178" t="s">
        <v>117</v>
      </c>
      <c r="BP501" s="176" t="s">
        <v>123</v>
      </c>
      <c r="BQ501" s="188" t="s">
        <v>124</v>
      </c>
    </row>
    <row r="502" spans="1:69" ht="15.75">
      <c r="A502" s="179" t="s">
        <v>100</v>
      </c>
      <c r="B502" s="195" t="s">
        <v>8</v>
      </c>
      <c r="C502" s="180" t="s">
        <v>29</v>
      </c>
      <c r="D502" s="192" t="s">
        <v>49</v>
      </c>
      <c r="E502" s="194" t="s">
        <v>332</v>
      </c>
      <c r="F502" s="196">
        <v>144</v>
      </c>
      <c r="G502" s="196">
        <v>0</v>
      </c>
      <c r="H502" s="197"/>
      <c r="I502" s="197"/>
      <c r="J502" s="197"/>
      <c r="K502" s="197"/>
      <c r="L502" s="196">
        <v>0</v>
      </c>
      <c r="M502" s="198"/>
      <c r="N502" s="188">
        <v>0</v>
      </c>
      <c r="O502" s="197"/>
      <c r="P502" s="197"/>
      <c r="Q502" s="183">
        <v>5.750888701388889</v>
      </c>
      <c r="R502" s="197"/>
      <c r="S502" s="197"/>
      <c r="T502" s="189">
        <v>7.2333333333333316</v>
      </c>
      <c r="U502" s="197"/>
      <c r="V502" s="197"/>
      <c r="W502" s="183">
        <v>5.7527429097222225</v>
      </c>
      <c r="X502" s="197"/>
      <c r="Y502" s="197"/>
      <c r="Z502" s="189">
        <v>7.0999999999999979</v>
      </c>
      <c r="AA502" s="197"/>
      <c r="AB502" s="197"/>
      <c r="AC502" s="197"/>
      <c r="AD502" s="197"/>
      <c r="AE502" s="197"/>
      <c r="AF502" s="199">
        <v>3.4736772569477874</v>
      </c>
      <c r="AG502" s="199">
        <v>1007</v>
      </c>
      <c r="AH502" s="199">
        <v>0.43628265199431482</v>
      </c>
      <c r="AI502" s="199">
        <v>24</v>
      </c>
      <c r="AJ502" s="199">
        <v>2.6037401574803152</v>
      </c>
      <c r="AK502" s="199"/>
      <c r="AL502" s="199">
        <v>142</v>
      </c>
      <c r="AM502" s="199">
        <v>3.4792018862157601</v>
      </c>
      <c r="AN502" s="199">
        <v>3.5640655105973025</v>
      </c>
      <c r="AO502" s="190">
        <v>2</v>
      </c>
      <c r="AP502" s="196">
        <v>0</v>
      </c>
      <c r="AQ502" s="196">
        <v>0</v>
      </c>
      <c r="AR502" s="205">
        <v>286</v>
      </c>
      <c r="AS502" s="58">
        <v>0</v>
      </c>
      <c r="AT502" s="183">
        <v>10298.005999999999</v>
      </c>
      <c r="AU502" s="183">
        <v>0</v>
      </c>
      <c r="AV502" s="199">
        <v>0</v>
      </c>
      <c r="AW502" s="227">
        <v>286</v>
      </c>
      <c r="AX502" s="58">
        <v>0</v>
      </c>
      <c r="AY502" s="200">
        <v>11</v>
      </c>
      <c r="AZ502" s="184">
        <v>65592</v>
      </c>
      <c r="BA502" s="58">
        <v>0.93181818181800002</v>
      </c>
      <c r="BB502" s="58">
        <v>14.048780487807619</v>
      </c>
      <c r="BC502" s="198" t="s">
        <v>118</v>
      </c>
      <c r="BD502" s="178" t="s">
        <v>102</v>
      </c>
      <c r="BE502" s="176" t="s">
        <v>103</v>
      </c>
      <c r="BF502" s="176" t="s">
        <v>104</v>
      </c>
      <c r="BG502" s="176" t="s">
        <v>105</v>
      </c>
      <c r="BH502" s="209" t="s">
        <v>157</v>
      </c>
      <c r="BI502" s="193" t="s">
        <v>120</v>
      </c>
      <c r="BJ502" s="210">
        <v>214</v>
      </c>
      <c r="BK502" s="210" t="s">
        <v>121</v>
      </c>
      <c r="BL502" s="181" t="s">
        <v>108</v>
      </c>
      <c r="BM502" s="112" t="s">
        <v>135</v>
      </c>
      <c r="BN502" s="79" t="s">
        <v>68</v>
      </c>
      <c r="BO502" s="178" t="s">
        <v>142</v>
      </c>
      <c r="BP502" s="176" t="s">
        <v>144</v>
      </c>
      <c r="BQ502" s="188" t="s">
        <v>145</v>
      </c>
    </row>
    <row r="503" spans="1:69" ht="15.75">
      <c r="A503" s="179" t="s">
        <v>100</v>
      </c>
      <c r="B503" s="195" t="s">
        <v>8</v>
      </c>
      <c r="C503" s="180" t="s">
        <v>29</v>
      </c>
      <c r="D503" s="192" t="s">
        <v>49</v>
      </c>
      <c r="E503" s="194" t="s">
        <v>332</v>
      </c>
      <c r="F503" s="196">
        <v>145</v>
      </c>
      <c r="G503" s="196">
        <v>3</v>
      </c>
      <c r="H503" s="197"/>
      <c r="I503" s="197"/>
      <c r="J503" s="197"/>
      <c r="K503" s="197"/>
      <c r="L503" s="196">
        <v>0</v>
      </c>
      <c r="M503" s="198"/>
      <c r="N503" s="188">
        <v>0</v>
      </c>
      <c r="O503" s="197"/>
      <c r="P503" s="197"/>
      <c r="Q503" s="183">
        <v>7.5945561830985913</v>
      </c>
      <c r="R503" s="197"/>
      <c r="S503" s="197"/>
      <c r="T503" s="189">
        <v>13.362500000000001</v>
      </c>
      <c r="U503" s="197"/>
      <c r="V503" s="197"/>
      <c r="W503" s="183">
        <v>7.6443941619718316</v>
      </c>
      <c r="X503" s="197"/>
      <c r="Y503" s="197"/>
      <c r="Z503" s="189">
        <v>13.487500000000001</v>
      </c>
      <c r="AA503" s="197"/>
      <c r="AB503" s="197"/>
      <c r="AC503" s="197"/>
      <c r="AD503" s="197"/>
      <c r="AE503" s="197"/>
      <c r="AF503" s="199">
        <v>3.1620875287383781</v>
      </c>
      <c r="AG503" s="199">
        <v>993</v>
      </c>
      <c r="AH503" s="199">
        <v>0.5977495791171229</v>
      </c>
      <c r="AI503" s="199">
        <v>156</v>
      </c>
      <c r="AJ503" s="199">
        <v>2.0971590909090909</v>
      </c>
      <c r="AK503" s="199"/>
      <c r="AL503" s="199">
        <v>141</v>
      </c>
      <c r="AM503" s="199">
        <v>3.1677963561965021</v>
      </c>
      <c r="AN503" s="199">
        <v>3.2212389380530975</v>
      </c>
      <c r="AO503" s="190">
        <v>5</v>
      </c>
      <c r="AP503" s="196">
        <v>2</v>
      </c>
      <c r="AQ503" s="196">
        <v>0</v>
      </c>
      <c r="AR503" s="205">
        <v>277</v>
      </c>
      <c r="AS503" s="58">
        <v>0</v>
      </c>
      <c r="AT503" s="183">
        <v>10068.505000000001</v>
      </c>
      <c r="AU503" s="183">
        <v>71.549000000000007</v>
      </c>
      <c r="AV503" s="199">
        <v>0</v>
      </c>
      <c r="AW503" s="227">
        <v>277</v>
      </c>
      <c r="AX503" s="58">
        <v>0</v>
      </c>
      <c r="AY503" s="200">
        <v>11</v>
      </c>
      <c r="AZ503" s="184">
        <v>65592</v>
      </c>
      <c r="BA503" s="58">
        <v>0.93181818181800002</v>
      </c>
      <c r="BB503" s="58">
        <v>14.146341463417395</v>
      </c>
      <c r="BC503" s="198" t="s">
        <v>118</v>
      </c>
      <c r="BD503" s="178" t="s">
        <v>102</v>
      </c>
      <c r="BE503" s="176" t="s">
        <v>103</v>
      </c>
      <c r="BF503" s="176" t="s">
        <v>104</v>
      </c>
      <c r="BG503" s="176" t="s">
        <v>105</v>
      </c>
      <c r="BH503" s="209" t="s">
        <v>157</v>
      </c>
      <c r="BI503" s="193" t="s">
        <v>125</v>
      </c>
      <c r="BJ503" s="210">
        <v>214</v>
      </c>
      <c r="BK503" s="210" t="s">
        <v>126</v>
      </c>
      <c r="BL503" s="181" t="s">
        <v>108</v>
      </c>
      <c r="BM503" s="112" t="s">
        <v>135</v>
      </c>
      <c r="BN503" s="79" t="s">
        <v>68</v>
      </c>
      <c r="BO503" s="178" t="s">
        <v>142</v>
      </c>
      <c r="BP503" s="176" t="s">
        <v>144</v>
      </c>
      <c r="BQ503" s="188" t="s">
        <v>145</v>
      </c>
    </row>
    <row r="504" spans="1:69" ht="15.75">
      <c r="A504" s="179" t="s">
        <v>100</v>
      </c>
      <c r="B504" s="195" t="s">
        <v>8</v>
      </c>
      <c r="C504" s="180" t="s">
        <v>29</v>
      </c>
      <c r="D504" s="192" t="s">
        <v>49</v>
      </c>
      <c r="E504" s="194" t="s">
        <v>332</v>
      </c>
      <c r="F504" s="196">
        <v>144</v>
      </c>
      <c r="G504" s="196">
        <v>1</v>
      </c>
      <c r="H504" s="197"/>
      <c r="I504" s="197"/>
      <c r="J504" s="197"/>
      <c r="K504" s="197"/>
      <c r="L504" s="196">
        <v>1</v>
      </c>
      <c r="M504" s="198"/>
      <c r="N504" s="188">
        <v>0</v>
      </c>
      <c r="O504" s="197"/>
      <c r="P504" s="197"/>
      <c r="Q504" s="183">
        <v>5.8899153239436624</v>
      </c>
      <c r="R504" s="197"/>
      <c r="S504" s="197"/>
      <c r="T504" s="189">
        <v>7.8166666666666673</v>
      </c>
      <c r="U504" s="197"/>
      <c r="V504" s="197"/>
      <c r="W504" s="183">
        <v>5.2257180492957742</v>
      </c>
      <c r="X504" s="197"/>
      <c r="Y504" s="197"/>
      <c r="Z504" s="189">
        <v>7.3625000000000007</v>
      </c>
      <c r="AA504" s="197"/>
      <c r="AB504" s="197"/>
      <c r="AC504" s="197"/>
      <c r="AD504" s="197"/>
      <c r="AE504" s="197"/>
      <c r="AF504" s="199">
        <v>3.6113481004473185</v>
      </c>
      <c r="AG504" s="199">
        <v>992</v>
      </c>
      <c r="AH504" s="199">
        <v>0.45300536445598971</v>
      </c>
      <c r="AI504" s="199">
        <v>37</v>
      </c>
      <c r="AJ504" s="199">
        <v>2.5954545454545457</v>
      </c>
      <c r="AK504" s="199"/>
      <c r="AL504" s="199">
        <v>141</v>
      </c>
      <c r="AM504" s="199">
        <v>3.6198480362104668</v>
      </c>
      <c r="AN504" s="199">
        <v>3.6797360248447206</v>
      </c>
      <c r="AO504" s="190">
        <v>12</v>
      </c>
      <c r="AP504" s="196">
        <v>0</v>
      </c>
      <c r="AQ504" s="196">
        <v>0</v>
      </c>
      <c r="AR504" s="205">
        <v>274</v>
      </c>
      <c r="AS504" s="58">
        <v>0</v>
      </c>
      <c r="AT504" s="183">
        <v>10211.41</v>
      </c>
      <c r="AU504" s="183">
        <v>0</v>
      </c>
      <c r="AV504" s="199">
        <v>0</v>
      </c>
      <c r="AW504" s="227">
        <v>272</v>
      </c>
      <c r="AX504" s="58">
        <v>0</v>
      </c>
      <c r="AY504" s="200">
        <v>11</v>
      </c>
      <c r="AZ504" s="184">
        <v>65592</v>
      </c>
      <c r="BA504" s="58">
        <v>0.93181818181800002</v>
      </c>
      <c r="BB504" s="58">
        <v>14.048780487807619</v>
      </c>
      <c r="BC504" s="198" t="s">
        <v>118</v>
      </c>
      <c r="BD504" s="178" t="s">
        <v>102</v>
      </c>
      <c r="BE504" s="176" t="s">
        <v>103</v>
      </c>
      <c r="BF504" s="176" t="s">
        <v>104</v>
      </c>
      <c r="BG504" s="176" t="s">
        <v>105</v>
      </c>
      <c r="BH504" s="209" t="s">
        <v>157</v>
      </c>
      <c r="BI504" s="193" t="s">
        <v>127</v>
      </c>
      <c r="BJ504" s="210">
        <v>214</v>
      </c>
      <c r="BK504" s="210" t="s">
        <v>128</v>
      </c>
      <c r="BL504" s="181" t="s">
        <v>108</v>
      </c>
      <c r="BM504" s="112" t="s">
        <v>135</v>
      </c>
      <c r="BN504" s="79" t="s">
        <v>68</v>
      </c>
      <c r="BO504" s="178" t="s">
        <v>142</v>
      </c>
      <c r="BP504" s="176" t="s">
        <v>144</v>
      </c>
      <c r="BQ504" s="188" t="s">
        <v>145</v>
      </c>
    </row>
    <row r="505" spans="1:69" ht="15.75">
      <c r="A505" s="179" t="s">
        <v>100</v>
      </c>
      <c r="B505" s="195" t="s">
        <v>8</v>
      </c>
      <c r="C505" s="180" t="s">
        <v>29</v>
      </c>
      <c r="D505" s="192" t="s">
        <v>49</v>
      </c>
      <c r="E505" s="194" t="s">
        <v>332</v>
      </c>
      <c r="F505" s="196">
        <v>145</v>
      </c>
      <c r="G505" s="196">
        <v>1</v>
      </c>
      <c r="H505" s="197"/>
      <c r="I505" s="197"/>
      <c r="J505" s="197"/>
      <c r="K505" s="197"/>
      <c r="L505" s="196">
        <v>1</v>
      </c>
      <c r="M505" s="198"/>
      <c r="N505" s="188">
        <v>0</v>
      </c>
      <c r="O505" s="197"/>
      <c r="P505" s="197"/>
      <c r="Q505" s="183">
        <v>7.4384684195804196</v>
      </c>
      <c r="R505" s="197"/>
      <c r="S505" s="197"/>
      <c r="T505" s="189">
        <v>9.4624999999999986</v>
      </c>
      <c r="U505" s="197"/>
      <c r="V505" s="197"/>
      <c r="W505" s="183">
        <v>7.4564544825174828</v>
      </c>
      <c r="X505" s="197"/>
      <c r="Y505" s="197"/>
      <c r="Z505" s="189">
        <v>9.4874999999999989</v>
      </c>
      <c r="AA505" s="197"/>
      <c r="AB505" s="197"/>
      <c r="AC505" s="197"/>
      <c r="AD505" s="197"/>
      <c r="AE505" s="197"/>
      <c r="AF505" s="199">
        <v>2.7724408946392978</v>
      </c>
      <c r="AG505" s="199">
        <v>1000</v>
      </c>
      <c r="AH505" s="199">
        <v>0.32526842691775287</v>
      </c>
      <c r="AI505" s="199">
        <v>148</v>
      </c>
      <c r="AJ505" s="199">
        <v>2.1111111111111112</v>
      </c>
      <c r="AK505" s="199"/>
      <c r="AL505" s="199"/>
      <c r="AM505" s="199"/>
      <c r="AN505" s="199"/>
      <c r="AO505" s="190">
        <v>6</v>
      </c>
      <c r="AP505" s="196">
        <v>0</v>
      </c>
      <c r="AQ505" s="196">
        <v>0</v>
      </c>
      <c r="AR505" s="205">
        <v>282</v>
      </c>
      <c r="AS505" s="58">
        <v>0</v>
      </c>
      <c r="AT505" s="183">
        <v>10240.499</v>
      </c>
      <c r="AU505" s="183">
        <v>14.651999999999999</v>
      </c>
      <c r="AV505" s="199">
        <v>0</v>
      </c>
      <c r="AW505" s="227">
        <v>282</v>
      </c>
      <c r="AX505" s="58">
        <v>0</v>
      </c>
      <c r="AY505" s="200">
        <v>11</v>
      </c>
      <c r="AZ505" s="184">
        <v>65592</v>
      </c>
      <c r="BA505" s="58">
        <v>0.93181818181800002</v>
      </c>
      <c r="BB505" s="58">
        <v>14.146341463417395</v>
      </c>
      <c r="BC505" s="198" t="s">
        <v>118</v>
      </c>
      <c r="BD505" s="178" t="s">
        <v>102</v>
      </c>
      <c r="BE505" s="176" t="s">
        <v>103</v>
      </c>
      <c r="BF505" s="176" t="s">
        <v>104</v>
      </c>
      <c r="BG505" s="176" t="s">
        <v>105</v>
      </c>
      <c r="BH505" s="209" t="s">
        <v>157</v>
      </c>
      <c r="BI505" s="193" t="s">
        <v>129</v>
      </c>
      <c r="BJ505" s="210">
        <v>214</v>
      </c>
      <c r="BK505" s="210" t="s">
        <v>130</v>
      </c>
      <c r="BL505" s="181" t="s">
        <v>108</v>
      </c>
      <c r="BM505" s="112" t="s">
        <v>135</v>
      </c>
      <c r="BN505" s="79" t="s">
        <v>68</v>
      </c>
      <c r="BO505" s="178" t="s">
        <v>142</v>
      </c>
      <c r="BP505" s="176" t="s">
        <v>144</v>
      </c>
      <c r="BQ505" s="188" t="s">
        <v>145</v>
      </c>
    </row>
    <row r="506" spans="1:69" ht="15.75">
      <c r="A506" s="179" t="s">
        <v>100</v>
      </c>
      <c r="B506" s="195" t="s">
        <v>8</v>
      </c>
      <c r="C506" s="180" t="s">
        <v>29</v>
      </c>
      <c r="D506" s="192" t="s">
        <v>49</v>
      </c>
      <c r="E506" s="194" t="s">
        <v>333</v>
      </c>
      <c r="F506" s="196">
        <v>99</v>
      </c>
      <c r="G506" s="196">
        <v>0</v>
      </c>
      <c r="H506" s="197"/>
      <c r="I506" s="197"/>
      <c r="J506" s="197"/>
      <c r="K506" s="197"/>
      <c r="L506" s="196">
        <v>0</v>
      </c>
      <c r="M506" s="198"/>
      <c r="N506" s="188">
        <v>0</v>
      </c>
      <c r="O506" s="197"/>
      <c r="P506" s="197"/>
      <c r="Q506" s="183">
        <v>6.0551916767676772</v>
      </c>
      <c r="R506" s="197"/>
      <c r="S506" s="197"/>
      <c r="T506" s="189">
        <v>7.4208333333333334</v>
      </c>
      <c r="U506" s="197"/>
      <c r="V506" s="197"/>
      <c r="W506" s="183">
        <v>6.0346968585858587</v>
      </c>
      <c r="X506" s="197"/>
      <c r="Y506" s="197"/>
      <c r="Z506" s="189">
        <v>7.3374999999999995</v>
      </c>
      <c r="AA506" s="197"/>
      <c r="AB506" s="197"/>
      <c r="AC506" s="197"/>
      <c r="AD506" s="197"/>
      <c r="AE506" s="197"/>
      <c r="AF506" s="199">
        <v>3.4282828337186344</v>
      </c>
      <c r="AG506" s="199">
        <v>693</v>
      </c>
      <c r="AH506" s="199">
        <v>0.43880874151303795</v>
      </c>
      <c r="AI506" s="199">
        <v>21</v>
      </c>
      <c r="AJ506" s="199">
        <v>2.5662621359223299</v>
      </c>
      <c r="AK506" s="199"/>
      <c r="AL506" s="199">
        <v>99</v>
      </c>
      <c r="AM506" s="199">
        <v>3.4282828337186344</v>
      </c>
      <c r="AN506" s="199">
        <v>3.5038461538461538</v>
      </c>
      <c r="AO506" s="190">
        <v>5</v>
      </c>
      <c r="AP506" s="196">
        <v>0</v>
      </c>
      <c r="AQ506" s="196">
        <v>0</v>
      </c>
      <c r="AR506" s="205">
        <v>193</v>
      </c>
      <c r="AS506" s="58">
        <v>0</v>
      </c>
      <c r="AT506" s="183">
        <v>7055.1679999999997</v>
      </c>
      <c r="AU506" s="183">
        <v>0</v>
      </c>
      <c r="AV506" s="199">
        <v>0</v>
      </c>
      <c r="AW506" s="227">
        <v>193</v>
      </c>
      <c r="AX506" s="58">
        <v>0</v>
      </c>
      <c r="AY506" s="200"/>
      <c r="AZ506" s="184">
        <v>74273</v>
      </c>
      <c r="BA506" s="58"/>
      <c r="BB506" s="58"/>
      <c r="BC506" s="198" t="s">
        <v>118</v>
      </c>
      <c r="BD506" s="178" t="s">
        <v>102</v>
      </c>
      <c r="BE506" s="176" t="s">
        <v>103</v>
      </c>
      <c r="BF506" s="176" t="s">
        <v>104</v>
      </c>
      <c r="BG506" s="176" t="s">
        <v>105</v>
      </c>
      <c r="BH506" s="209" t="s">
        <v>160</v>
      </c>
      <c r="BI506" s="193" t="s">
        <v>120</v>
      </c>
      <c r="BJ506" s="210">
        <v>214</v>
      </c>
      <c r="BK506" s="210" t="s">
        <v>121</v>
      </c>
      <c r="BL506" s="181" t="s">
        <v>108</v>
      </c>
      <c r="BM506" s="112" t="s">
        <v>135</v>
      </c>
      <c r="BN506" s="79" t="s">
        <v>68</v>
      </c>
      <c r="BO506" s="178" t="s">
        <v>136</v>
      </c>
      <c r="BP506" s="176" t="s">
        <v>137</v>
      </c>
      <c r="BQ506" s="188" t="s">
        <v>138</v>
      </c>
    </row>
    <row r="507" spans="1:69" ht="15.75">
      <c r="A507" s="179" t="s">
        <v>100</v>
      </c>
      <c r="B507" s="195" t="s">
        <v>8</v>
      </c>
      <c r="C507" s="180" t="s">
        <v>29</v>
      </c>
      <c r="D507" s="192" t="s">
        <v>49</v>
      </c>
      <c r="E507" s="194" t="s">
        <v>333</v>
      </c>
      <c r="F507" s="196">
        <v>99</v>
      </c>
      <c r="G507" s="196">
        <v>2</v>
      </c>
      <c r="H507" s="197"/>
      <c r="I507" s="197"/>
      <c r="J507" s="197"/>
      <c r="K507" s="197"/>
      <c r="L507" s="196">
        <v>0</v>
      </c>
      <c r="M507" s="198"/>
      <c r="N507" s="188">
        <v>0</v>
      </c>
      <c r="O507" s="197"/>
      <c r="P507" s="197"/>
      <c r="Q507" s="183">
        <v>7.0838348144329899</v>
      </c>
      <c r="R507" s="197"/>
      <c r="S507" s="197"/>
      <c r="T507" s="189">
        <v>12.691666666666665</v>
      </c>
      <c r="U507" s="197"/>
      <c r="V507" s="197"/>
      <c r="W507" s="183">
        <v>7.1471956597938142</v>
      </c>
      <c r="X507" s="197"/>
      <c r="Y507" s="197"/>
      <c r="Z507" s="189">
        <v>12.691666666666665</v>
      </c>
      <c r="AA507" s="197"/>
      <c r="AB507" s="197"/>
      <c r="AC507" s="197"/>
      <c r="AD507" s="197"/>
      <c r="AE507" s="197"/>
      <c r="AF507" s="199">
        <v>3.0089027986084065</v>
      </c>
      <c r="AG507" s="199">
        <v>679</v>
      </c>
      <c r="AH507" s="199">
        <v>0.57081282724398297</v>
      </c>
      <c r="AI507" s="199">
        <v>126</v>
      </c>
      <c r="AJ507" s="199">
        <v>2.0397500000000002</v>
      </c>
      <c r="AK507" s="199"/>
      <c r="AL507" s="199">
        <v>95</v>
      </c>
      <c r="AM507" s="199">
        <v>3.0070375944438732</v>
      </c>
      <c r="AN507" s="199">
        <v>2.9988317757009346</v>
      </c>
      <c r="AO507" s="190">
        <v>1</v>
      </c>
      <c r="AP507" s="196">
        <v>0</v>
      </c>
      <c r="AQ507" s="196">
        <v>0</v>
      </c>
      <c r="AR507" s="205">
        <v>193</v>
      </c>
      <c r="AS507" s="58">
        <v>0</v>
      </c>
      <c r="AT507" s="183">
        <v>6846.7280000000001</v>
      </c>
      <c r="AU507" s="183">
        <v>60.197000000000003</v>
      </c>
      <c r="AV507" s="199">
        <v>0</v>
      </c>
      <c r="AW507" s="227">
        <v>193</v>
      </c>
      <c r="AX507" s="58">
        <v>0</v>
      </c>
      <c r="AY507" s="200"/>
      <c r="AZ507" s="184">
        <v>74273</v>
      </c>
      <c r="BA507" s="58"/>
      <c r="BB507" s="58"/>
      <c r="BC507" s="198" t="s">
        <v>118</v>
      </c>
      <c r="BD507" s="178" t="s">
        <v>102</v>
      </c>
      <c r="BE507" s="176" t="s">
        <v>103</v>
      </c>
      <c r="BF507" s="176" t="s">
        <v>104</v>
      </c>
      <c r="BG507" s="176" t="s">
        <v>105</v>
      </c>
      <c r="BH507" s="209" t="s">
        <v>160</v>
      </c>
      <c r="BI507" s="193" t="s">
        <v>125</v>
      </c>
      <c r="BJ507" s="210">
        <v>214</v>
      </c>
      <c r="BK507" s="210" t="s">
        <v>126</v>
      </c>
      <c r="BL507" s="181" t="s">
        <v>108</v>
      </c>
      <c r="BM507" s="112" t="s">
        <v>135</v>
      </c>
      <c r="BN507" s="79" t="s">
        <v>68</v>
      </c>
      <c r="BO507" s="178" t="s">
        <v>136</v>
      </c>
      <c r="BP507" s="176" t="s">
        <v>137</v>
      </c>
      <c r="BQ507" s="188" t="s">
        <v>138</v>
      </c>
    </row>
    <row r="508" spans="1:69" ht="15.75">
      <c r="A508" s="179" t="s">
        <v>100</v>
      </c>
      <c r="B508" s="195" t="s">
        <v>8</v>
      </c>
      <c r="C508" s="180" t="s">
        <v>29</v>
      </c>
      <c r="D508" s="192" t="s">
        <v>49</v>
      </c>
      <c r="E508" s="194" t="s">
        <v>333</v>
      </c>
      <c r="F508" s="196">
        <v>100</v>
      </c>
      <c r="G508" s="196">
        <v>1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6.0734644848484853</v>
      </c>
      <c r="R508" s="197"/>
      <c r="S508" s="197"/>
      <c r="T508" s="189">
        <v>9.6749999999999989</v>
      </c>
      <c r="U508" s="197"/>
      <c r="V508" s="197"/>
      <c r="W508" s="183">
        <v>6.0834240606060597</v>
      </c>
      <c r="X508" s="197"/>
      <c r="Y508" s="197"/>
      <c r="Z508" s="189">
        <v>9.5124999999999993</v>
      </c>
      <c r="AA508" s="197"/>
      <c r="AB508" s="197"/>
      <c r="AC508" s="197"/>
      <c r="AD508" s="197"/>
      <c r="AE508" s="197"/>
      <c r="AF508" s="199">
        <v>3.446709962978336</v>
      </c>
      <c r="AG508" s="199">
        <v>693</v>
      </c>
      <c r="AH508" s="199">
        <v>0.49235008170785949</v>
      </c>
      <c r="AI508" s="199">
        <v>38</v>
      </c>
      <c r="AJ508" s="199">
        <v>2.442241379310345</v>
      </c>
      <c r="AK508" s="199"/>
      <c r="AL508" s="199">
        <v>99</v>
      </c>
      <c r="AM508" s="199">
        <v>3.446709962978336</v>
      </c>
      <c r="AN508" s="199">
        <v>3.5508356545961002</v>
      </c>
      <c r="AO508" s="190">
        <v>77</v>
      </c>
      <c r="AP508" s="196">
        <v>0</v>
      </c>
      <c r="AQ508" s="196">
        <v>0</v>
      </c>
      <c r="AR508" s="205">
        <v>121</v>
      </c>
      <c r="AS508" s="58">
        <v>0</v>
      </c>
      <c r="AT508" s="183">
        <v>7047.0129999999999</v>
      </c>
      <c r="AU508" s="183">
        <v>0</v>
      </c>
      <c r="AV508" s="199">
        <v>0</v>
      </c>
      <c r="AW508" s="227">
        <v>121</v>
      </c>
      <c r="AX508" s="58">
        <v>0</v>
      </c>
      <c r="AY508" s="200"/>
      <c r="AZ508" s="184">
        <v>74273</v>
      </c>
      <c r="BA508" s="58"/>
      <c r="BB508" s="58"/>
      <c r="BC508" s="198" t="s">
        <v>118</v>
      </c>
      <c r="BD508" s="178" t="s">
        <v>102</v>
      </c>
      <c r="BE508" s="176" t="s">
        <v>103</v>
      </c>
      <c r="BF508" s="176" t="s">
        <v>104</v>
      </c>
      <c r="BG508" s="176" t="s">
        <v>105</v>
      </c>
      <c r="BH508" s="209" t="s">
        <v>160</v>
      </c>
      <c r="BI508" s="193" t="s">
        <v>127</v>
      </c>
      <c r="BJ508" s="210">
        <v>214</v>
      </c>
      <c r="BK508" s="210" t="s">
        <v>128</v>
      </c>
      <c r="BL508" s="181" t="s">
        <v>108</v>
      </c>
      <c r="BM508" s="112" t="s">
        <v>135</v>
      </c>
      <c r="BN508" s="79" t="s">
        <v>68</v>
      </c>
      <c r="BO508" s="178" t="s">
        <v>136</v>
      </c>
      <c r="BP508" s="176" t="s">
        <v>137</v>
      </c>
      <c r="BQ508" s="188" t="s">
        <v>138</v>
      </c>
    </row>
    <row r="509" spans="1:69" ht="15.75">
      <c r="A509" s="179" t="s">
        <v>100</v>
      </c>
      <c r="B509" s="195" t="s">
        <v>8</v>
      </c>
      <c r="C509" s="180" t="s">
        <v>29</v>
      </c>
      <c r="D509" s="192" t="s">
        <v>49</v>
      </c>
      <c r="E509" s="194" t="s">
        <v>333</v>
      </c>
      <c r="F509" s="196">
        <v>99</v>
      </c>
      <c r="G509" s="196">
        <v>1</v>
      </c>
      <c r="H509" s="197"/>
      <c r="I509" s="197"/>
      <c r="J509" s="197"/>
      <c r="K509" s="197"/>
      <c r="L509" s="196">
        <v>1</v>
      </c>
      <c r="M509" s="198"/>
      <c r="N509" s="188">
        <v>0</v>
      </c>
      <c r="O509" s="197"/>
      <c r="P509" s="197"/>
      <c r="Q509" s="183">
        <v>8.352628628865979</v>
      </c>
      <c r="R509" s="197"/>
      <c r="S509" s="197"/>
      <c r="T509" s="189">
        <v>13.074999999999996</v>
      </c>
      <c r="U509" s="197"/>
      <c r="V509" s="197"/>
      <c r="W509" s="183">
        <v>8.3477213814432982</v>
      </c>
      <c r="X509" s="197"/>
      <c r="Y509" s="197"/>
      <c r="Z509" s="189">
        <v>13.574999999999996</v>
      </c>
      <c r="AA509" s="197"/>
      <c r="AB509" s="197"/>
      <c r="AC509" s="197"/>
      <c r="AD509" s="197"/>
      <c r="AE509" s="197"/>
      <c r="AF509" s="199">
        <v>2.5727866017629233</v>
      </c>
      <c r="AG509" s="199">
        <v>567</v>
      </c>
      <c r="AH509" s="199">
        <v>0.41004939558368708</v>
      </c>
      <c r="AI509" s="199">
        <v>209</v>
      </c>
      <c r="AJ509" s="199">
        <v>1.6474431818181818</v>
      </c>
      <c r="AK509" s="199"/>
      <c r="AL509" s="199"/>
      <c r="AM509" s="199"/>
      <c r="AN509" s="199"/>
      <c r="AO509" s="190">
        <v>5</v>
      </c>
      <c r="AP509" s="196">
        <v>0</v>
      </c>
      <c r="AQ509" s="196">
        <v>0</v>
      </c>
      <c r="AR509" s="205">
        <v>191</v>
      </c>
      <c r="AS509" s="58">
        <v>0</v>
      </c>
      <c r="AT509" s="183">
        <v>6944.3330000000005</v>
      </c>
      <c r="AU509" s="183">
        <v>0</v>
      </c>
      <c r="AV509" s="199">
        <v>0</v>
      </c>
      <c r="AW509" s="227">
        <v>191</v>
      </c>
      <c r="AX509" s="58">
        <v>0</v>
      </c>
      <c r="AY509" s="200"/>
      <c r="AZ509" s="184">
        <v>74273</v>
      </c>
      <c r="BA509" s="58"/>
      <c r="BB509" s="58"/>
      <c r="BC509" s="198" t="s">
        <v>118</v>
      </c>
      <c r="BD509" s="178" t="s">
        <v>102</v>
      </c>
      <c r="BE509" s="176" t="s">
        <v>103</v>
      </c>
      <c r="BF509" s="176" t="s">
        <v>104</v>
      </c>
      <c r="BG509" s="176" t="s">
        <v>105</v>
      </c>
      <c r="BH509" s="209" t="s">
        <v>160</v>
      </c>
      <c r="BI509" s="193" t="s">
        <v>129</v>
      </c>
      <c r="BJ509" s="210">
        <v>214</v>
      </c>
      <c r="BK509" s="210" t="s">
        <v>130</v>
      </c>
      <c r="BL509" s="181" t="s">
        <v>108</v>
      </c>
      <c r="BM509" s="112" t="s">
        <v>135</v>
      </c>
      <c r="BN509" s="79" t="s">
        <v>68</v>
      </c>
      <c r="BO509" s="178" t="s">
        <v>136</v>
      </c>
      <c r="BP509" s="176" t="s">
        <v>137</v>
      </c>
      <c r="BQ509" s="188" t="s">
        <v>138</v>
      </c>
    </row>
    <row r="510" spans="1:69" ht="15.75">
      <c r="A510" s="179" t="s">
        <v>100</v>
      </c>
      <c r="B510" s="195" t="s">
        <v>8</v>
      </c>
      <c r="C510" s="180" t="s">
        <v>29</v>
      </c>
      <c r="D510" s="192" t="s">
        <v>49</v>
      </c>
      <c r="E510" s="194" t="s">
        <v>334</v>
      </c>
      <c r="F510" s="196">
        <v>115</v>
      </c>
      <c r="G510" s="196">
        <v>0</v>
      </c>
      <c r="H510" s="197"/>
      <c r="I510" s="197"/>
      <c r="J510" s="197"/>
      <c r="K510" s="197"/>
      <c r="L510" s="196">
        <v>0</v>
      </c>
      <c r="M510" s="198"/>
      <c r="N510" s="188">
        <v>0</v>
      </c>
      <c r="O510" s="197"/>
      <c r="P510" s="197"/>
      <c r="Q510" s="183">
        <v>6.1556605739130434</v>
      </c>
      <c r="R510" s="197"/>
      <c r="S510" s="197"/>
      <c r="T510" s="189">
        <v>7.875</v>
      </c>
      <c r="U510" s="197"/>
      <c r="V510" s="197"/>
      <c r="W510" s="183">
        <v>6.1465128086956522</v>
      </c>
      <c r="X510" s="197"/>
      <c r="Y510" s="197"/>
      <c r="Z510" s="189">
        <v>7.875</v>
      </c>
      <c r="AA510" s="197"/>
      <c r="AB510" s="197"/>
      <c r="AC510" s="197"/>
      <c r="AD510" s="197"/>
      <c r="AE510" s="197"/>
      <c r="AF510" s="199">
        <v>3.4254410007725578</v>
      </c>
      <c r="AG510" s="199">
        <v>805</v>
      </c>
      <c r="AH510" s="199">
        <v>0.42567545395712425</v>
      </c>
      <c r="AI510" s="199">
        <v>22</v>
      </c>
      <c r="AJ510" s="199">
        <v>2.5885922330097086</v>
      </c>
      <c r="AK510" s="199"/>
      <c r="AL510" s="199">
        <v>115</v>
      </c>
      <c r="AM510" s="199">
        <v>3.4254410007725578</v>
      </c>
      <c r="AN510" s="199">
        <v>3.5045219638242893</v>
      </c>
      <c r="AO510" s="190">
        <v>6</v>
      </c>
      <c r="AP510" s="196">
        <v>0</v>
      </c>
      <c r="AQ510" s="196">
        <v>0</v>
      </c>
      <c r="AR510" s="205">
        <v>224</v>
      </c>
      <c r="AS510" s="58">
        <v>0</v>
      </c>
      <c r="AT510" s="183">
        <v>8193.8270000000011</v>
      </c>
      <c r="AU510" s="183">
        <v>0</v>
      </c>
      <c r="AV510" s="199">
        <v>0</v>
      </c>
      <c r="AW510" s="227">
        <v>224</v>
      </c>
      <c r="AX510" s="58">
        <v>0</v>
      </c>
      <c r="AY510" s="200">
        <v>9</v>
      </c>
      <c r="AZ510" s="184">
        <v>45123</v>
      </c>
      <c r="BA510" s="58">
        <v>0.91666666666599994</v>
      </c>
      <c r="BB510" s="58">
        <v>13.939393939404079</v>
      </c>
      <c r="BC510" s="198" t="s">
        <v>118</v>
      </c>
      <c r="BD510" s="178" t="s">
        <v>102</v>
      </c>
      <c r="BE510" s="176" t="s">
        <v>103</v>
      </c>
      <c r="BF510" s="176" t="s">
        <v>104</v>
      </c>
      <c r="BG510" s="176" t="s">
        <v>105</v>
      </c>
      <c r="BH510" s="209" t="s">
        <v>160</v>
      </c>
      <c r="BI510" s="193" t="s">
        <v>120</v>
      </c>
      <c r="BJ510" s="210">
        <v>214</v>
      </c>
      <c r="BK510" s="210" t="s">
        <v>121</v>
      </c>
      <c r="BL510" s="181" t="s">
        <v>108</v>
      </c>
      <c r="BM510" s="112" t="s">
        <v>135</v>
      </c>
      <c r="BN510" s="79" t="s">
        <v>68</v>
      </c>
      <c r="BO510" s="178" t="s">
        <v>269</v>
      </c>
      <c r="BP510" s="176" t="s">
        <v>123</v>
      </c>
      <c r="BQ510" s="188" t="s">
        <v>124</v>
      </c>
    </row>
    <row r="511" spans="1:69" ht="15.75">
      <c r="A511" s="179" t="s">
        <v>100</v>
      </c>
      <c r="B511" s="195" t="s">
        <v>8</v>
      </c>
      <c r="C511" s="180" t="s">
        <v>29</v>
      </c>
      <c r="D511" s="192" t="s">
        <v>49</v>
      </c>
      <c r="E511" s="194" t="s">
        <v>334</v>
      </c>
      <c r="F511" s="196">
        <v>115</v>
      </c>
      <c r="G511" s="196">
        <v>9</v>
      </c>
      <c r="H511" s="197"/>
      <c r="I511" s="197"/>
      <c r="J511" s="197"/>
      <c r="K511" s="197"/>
      <c r="L511" s="196">
        <v>0</v>
      </c>
      <c r="M511" s="198"/>
      <c r="N511" s="188">
        <v>0</v>
      </c>
      <c r="O511" s="197"/>
      <c r="P511" s="197"/>
      <c r="Q511" s="183">
        <v>7.3652451603773592</v>
      </c>
      <c r="R511" s="197"/>
      <c r="S511" s="197"/>
      <c r="T511" s="189">
        <v>12.87</v>
      </c>
      <c r="U511" s="197"/>
      <c r="V511" s="197"/>
      <c r="W511" s="183">
        <v>7.5274337169811325</v>
      </c>
      <c r="X511" s="197"/>
      <c r="Y511" s="197"/>
      <c r="Z511" s="189">
        <v>13.087499999999999</v>
      </c>
      <c r="AA511" s="197"/>
      <c r="AB511" s="197"/>
      <c r="AC511" s="197"/>
      <c r="AD511" s="197"/>
      <c r="AE511" s="197"/>
      <c r="AF511" s="199">
        <v>3.31743936108129</v>
      </c>
      <c r="AG511" s="199">
        <v>742</v>
      </c>
      <c r="AH511" s="199">
        <v>0.51076891681210479</v>
      </c>
      <c r="AI511" s="199">
        <v>55</v>
      </c>
      <c r="AJ511" s="199">
        <v>2.3173469387755103</v>
      </c>
      <c r="AK511" s="199"/>
      <c r="AL511" s="199">
        <v>106</v>
      </c>
      <c r="AM511" s="199">
        <v>3.31743936108129</v>
      </c>
      <c r="AN511" s="199">
        <v>3.3936651583710407</v>
      </c>
      <c r="AO511" s="190">
        <v>7</v>
      </c>
      <c r="AP511" s="196">
        <v>0</v>
      </c>
      <c r="AQ511" s="196">
        <v>0</v>
      </c>
      <c r="AR511" s="205">
        <v>205</v>
      </c>
      <c r="AS511" s="58">
        <v>0</v>
      </c>
      <c r="AT511" s="183">
        <v>7547.2120000000004</v>
      </c>
      <c r="AU511" s="183">
        <v>0</v>
      </c>
      <c r="AV511" s="199">
        <v>0</v>
      </c>
      <c r="AW511" s="227">
        <v>205</v>
      </c>
      <c r="AX511" s="58">
        <v>0</v>
      </c>
      <c r="AY511" s="200">
        <v>9</v>
      </c>
      <c r="AZ511" s="184">
        <v>45123</v>
      </c>
      <c r="BA511" s="58">
        <v>0.91666666666599994</v>
      </c>
      <c r="BB511" s="58">
        <v>13.939393939404079</v>
      </c>
      <c r="BC511" s="198" t="s">
        <v>118</v>
      </c>
      <c r="BD511" s="178" t="s">
        <v>102</v>
      </c>
      <c r="BE511" s="176" t="s">
        <v>103</v>
      </c>
      <c r="BF511" s="176" t="s">
        <v>104</v>
      </c>
      <c r="BG511" s="176" t="s">
        <v>105</v>
      </c>
      <c r="BH511" s="209" t="s">
        <v>160</v>
      </c>
      <c r="BI511" s="193" t="s">
        <v>125</v>
      </c>
      <c r="BJ511" s="210">
        <v>214</v>
      </c>
      <c r="BK511" s="210" t="s">
        <v>126</v>
      </c>
      <c r="BL511" s="181" t="s">
        <v>108</v>
      </c>
      <c r="BM511" s="112" t="s">
        <v>135</v>
      </c>
      <c r="BN511" s="79" t="s">
        <v>68</v>
      </c>
      <c r="BO511" s="178" t="s">
        <v>269</v>
      </c>
      <c r="BP511" s="176" t="s">
        <v>123</v>
      </c>
      <c r="BQ511" s="188" t="s">
        <v>124</v>
      </c>
    </row>
    <row r="512" spans="1:69" ht="15.75">
      <c r="A512" s="179" t="s">
        <v>100</v>
      </c>
      <c r="B512" s="195" t="s">
        <v>8</v>
      </c>
      <c r="C512" s="180" t="s">
        <v>29</v>
      </c>
      <c r="D512" s="192" t="s">
        <v>49</v>
      </c>
      <c r="E512" s="194" t="s">
        <v>334</v>
      </c>
      <c r="F512" s="196">
        <v>114</v>
      </c>
      <c r="G512" s="196">
        <v>0</v>
      </c>
      <c r="H512" s="197"/>
      <c r="I512" s="197"/>
      <c r="J512" s="197"/>
      <c r="K512" s="197"/>
      <c r="L512" s="196">
        <v>0</v>
      </c>
      <c r="M512" s="198"/>
      <c r="N512" s="188">
        <v>1</v>
      </c>
      <c r="O512" s="197"/>
      <c r="P512" s="197"/>
      <c r="Q512" s="183">
        <v>6.9517892543859645</v>
      </c>
      <c r="R512" s="197"/>
      <c r="S512" s="197"/>
      <c r="T512" s="189">
        <v>9.3833333333333329</v>
      </c>
      <c r="U512" s="197"/>
      <c r="V512" s="197"/>
      <c r="W512" s="183">
        <v>6.9255437192982452</v>
      </c>
      <c r="X512" s="197"/>
      <c r="Y512" s="197"/>
      <c r="Z512" s="189">
        <v>9.5499999999999989</v>
      </c>
      <c r="AA512" s="197"/>
      <c r="AB512" s="197"/>
      <c r="AC512" s="197"/>
      <c r="AD512" s="197"/>
      <c r="AE512" s="197"/>
      <c r="AF512" s="199">
        <v>3.3494700858274489</v>
      </c>
      <c r="AG512" s="199">
        <v>791</v>
      </c>
      <c r="AH512" s="199">
        <v>0.56207633160366444</v>
      </c>
      <c r="AI512" s="199">
        <v>63</v>
      </c>
      <c r="AJ512" s="199">
        <v>2.213265306122449</v>
      </c>
      <c r="AK512" s="199"/>
      <c r="AL512" s="199">
        <v>109</v>
      </c>
      <c r="AM512" s="199">
        <v>3.3562647505793937</v>
      </c>
      <c r="AN512" s="199">
        <v>3.4722222222222223</v>
      </c>
      <c r="AO512" s="190">
        <v>34</v>
      </c>
      <c r="AP512" s="196">
        <v>0</v>
      </c>
      <c r="AQ512" s="196">
        <v>0</v>
      </c>
      <c r="AR512" s="205">
        <v>194</v>
      </c>
      <c r="AS512" s="58">
        <v>0</v>
      </c>
      <c r="AT512" s="183">
        <v>8079.4319999999998</v>
      </c>
      <c r="AU512" s="183">
        <v>40.893999999999998</v>
      </c>
      <c r="AV512" s="199">
        <v>0</v>
      </c>
      <c r="AW512" s="227">
        <v>194</v>
      </c>
      <c r="AX512" s="58">
        <v>0</v>
      </c>
      <c r="AY512" s="200">
        <v>9</v>
      </c>
      <c r="AZ512" s="184">
        <v>45123</v>
      </c>
      <c r="BA512" s="58">
        <v>0.91666666666599994</v>
      </c>
      <c r="BB512" s="58">
        <v>13.818181818191867</v>
      </c>
      <c r="BC512" s="198" t="s">
        <v>118</v>
      </c>
      <c r="BD512" s="178" t="s">
        <v>102</v>
      </c>
      <c r="BE512" s="176" t="s">
        <v>103</v>
      </c>
      <c r="BF512" s="176" t="s">
        <v>104</v>
      </c>
      <c r="BG512" s="176" t="s">
        <v>105</v>
      </c>
      <c r="BH512" s="209" t="s">
        <v>160</v>
      </c>
      <c r="BI512" s="193" t="s">
        <v>127</v>
      </c>
      <c r="BJ512" s="210">
        <v>214</v>
      </c>
      <c r="BK512" s="210" t="s">
        <v>128</v>
      </c>
      <c r="BL512" s="181" t="s">
        <v>108</v>
      </c>
      <c r="BM512" s="112" t="s">
        <v>135</v>
      </c>
      <c r="BN512" s="79" t="s">
        <v>68</v>
      </c>
      <c r="BO512" s="178" t="s">
        <v>269</v>
      </c>
      <c r="BP512" s="176" t="s">
        <v>123</v>
      </c>
      <c r="BQ512" s="188" t="s">
        <v>124</v>
      </c>
    </row>
    <row r="513" spans="1:69" ht="15.75">
      <c r="A513" s="179" t="s">
        <v>100</v>
      </c>
      <c r="B513" s="195" t="s">
        <v>8</v>
      </c>
      <c r="C513" s="180" t="s">
        <v>29</v>
      </c>
      <c r="D513" s="192" t="s">
        <v>49</v>
      </c>
      <c r="E513" s="194" t="s">
        <v>334</v>
      </c>
      <c r="F513" s="196">
        <v>114</v>
      </c>
      <c r="G513" s="196">
        <v>5</v>
      </c>
      <c r="H513" s="197"/>
      <c r="I513" s="197"/>
      <c r="J513" s="197"/>
      <c r="K513" s="197"/>
      <c r="L513" s="196">
        <v>0</v>
      </c>
      <c r="M513" s="198"/>
      <c r="N513" s="188">
        <v>0</v>
      </c>
      <c r="O513" s="197"/>
      <c r="P513" s="197"/>
      <c r="Q513" s="183">
        <v>7.4751097614678903</v>
      </c>
      <c r="R513" s="197"/>
      <c r="S513" s="197"/>
      <c r="T513" s="189">
        <v>9.1374999999999993</v>
      </c>
      <c r="U513" s="197"/>
      <c r="V513" s="197"/>
      <c r="W513" s="183">
        <v>7.461192293577982</v>
      </c>
      <c r="X513" s="197"/>
      <c r="Y513" s="197"/>
      <c r="Z513" s="189">
        <v>9.3874999999999993</v>
      </c>
      <c r="AA513" s="197"/>
      <c r="AB513" s="197"/>
      <c r="AC513" s="197"/>
      <c r="AD513" s="197"/>
      <c r="AE513" s="197"/>
      <c r="AF513" s="199">
        <v>2.8493518537629856</v>
      </c>
      <c r="AG513" s="199">
        <v>756</v>
      </c>
      <c r="AH513" s="199">
        <v>0.40805233683570569</v>
      </c>
      <c r="AI513" s="199">
        <v>127</v>
      </c>
      <c r="AJ513" s="199">
        <v>2.0747685185185185</v>
      </c>
      <c r="AK513" s="199"/>
      <c r="AL513" s="199"/>
      <c r="AM513" s="199"/>
      <c r="AN513" s="199"/>
      <c r="AO513" s="190">
        <v>3</v>
      </c>
      <c r="AP513" s="196">
        <v>2</v>
      </c>
      <c r="AQ513" s="196">
        <v>0</v>
      </c>
      <c r="AR513" s="205">
        <v>213</v>
      </c>
      <c r="AS513" s="58">
        <v>0</v>
      </c>
      <c r="AT513" s="183">
        <v>7763.5320000000002</v>
      </c>
      <c r="AU513" s="183">
        <v>0</v>
      </c>
      <c r="AV513" s="199">
        <v>0</v>
      </c>
      <c r="AW513" s="227">
        <v>213</v>
      </c>
      <c r="AX513" s="58">
        <v>0</v>
      </c>
      <c r="AY513" s="200">
        <v>9</v>
      </c>
      <c r="AZ513" s="184">
        <v>45123</v>
      </c>
      <c r="BA513" s="58">
        <v>0.91666666666599994</v>
      </c>
      <c r="BB513" s="58">
        <v>13.818181818191867</v>
      </c>
      <c r="BC513" s="198" t="s">
        <v>118</v>
      </c>
      <c r="BD513" s="178" t="s">
        <v>102</v>
      </c>
      <c r="BE513" s="176" t="s">
        <v>103</v>
      </c>
      <c r="BF513" s="176" t="s">
        <v>104</v>
      </c>
      <c r="BG513" s="176" t="s">
        <v>105</v>
      </c>
      <c r="BH513" s="209" t="s">
        <v>160</v>
      </c>
      <c r="BI513" s="193" t="s">
        <v>129</v>
      </c>
      <c r="BJ513" s="210">
        <v>214</v>
      </c>
      <c r="BK513" s="210" t="s">
        <v>130</v>
      </c>
      <c r="BL513" s="181" t="s">
        <v>108</v>
      </c>
      <c r="BM513" s="112" t="s">
        <v>135</v>
      </c>
      <c r="BN513" s="79" t="s">
        <v>68</v>
      </c>
      <c r="BO513" s="178" t="s">
        <v>269</v>
      </c>
      <c r="BP513" s="176" t="s">
        <v>123</v>
      </c>
      <c r="BQ513" s="188" t="s">
        <v>124</v>
      </c>
    </row>
    <row r="514" spans="1:69" ht="15.75">
      <c r="A514" s="179" t="s">
        <v>100</v>
      </c>
      <c r="B514" s="195" t="s">
        <v>8</v>
      </c>
      <c r="C514" s="180" t="s">
        <v>29</v>
      </c>
      <c r="D514" s="192" t="s">
        <v>49</v>
      </c>
      <c r="E514" s="194" t="s">
        <v>335</v>
      </c>
      <c r="F514" s="196">
        <v>53</v>
      </c>
      <c r="G514" s="196">
        <v>0</v>
      </c>
      <c r="H514" s="197"/>
      <c r="I514" s="197"/>
      <c r="J514" s="197"/>
      <c r="K514" s="197"/>
      <c r="L514" s="196">
        <v>0</v>
      </c>
      <c r="M514" s="198"/>
      <c r="N514" s="188">
        <v>0</v>
      </c>
      <c r="O514" s="197"/>
      <c r="P514" s="197"/>
      <c r="Q514" s="183">
        <v>5.3244338301886796</v>
      </c>
      <c r="R514" s="197"/>
      <c r="S514" s="197"/>
      <c r="T514" s="189">
        <v>6.6749999999999972</v>
      </c>
      <c r="U514" s="197"/>
      <c r="V514" s="197"/>
      <c r="W514" s="183">
        <v>5.0541884528301884</v>
      </c>
      <c r="X514" s="197"/>
      <c r="Y514" s="197"/>
      <c r="Z514" s="189">
        <v>6.3374999999999986</v>
      </c>
      <c r="AA514" s="197"/>
      <c r="AB514" s="197"/>
      <c r="AC514" s="197"/>
      <c r="AD514" s="197"/>
      <c r="AE514" s="197"/>
      <c r="AF514" s="199">
        <v>3.7507277846015055</v>
      </c>
      <c r="AG514" s="199">
        <v>371</v>
      </c>
      <c r="AH514" s="199">
        <v>0.36091257378797886</v>
      </c>
      <c r="AI514" s="199">
        <v>5</v>
      </c>
      <c r="AJ514" s="199">
        <v>2.8763888888888891</v>
      </c>
      <c r="AK514" s="199"/>
      <c r="AL514" s="199">
        <v>53</v>
      </c>
      <c r="AM514" s="199">
        <v>3.7507277846015055</v>
      </c>
      <c r="AN514" s="199">
        <v>3.7363138686131387</v>
      </c>
      <c r="AO514" s="190">
        <v>0</v>
      </c>
      <c r="AP514" s="196">
        <v>0</v>
      </c>
      <c r="AQ514" s="196">
        <v>0</v>
      </c>
      <c r="AR514" s="205">
        <v>106</v>
      </c>
      <c r="AS514" s="58">
        <v>0</v>
      </c>
      <c r="AT514" s="183">
        <v>3785.4349999999999</v>
      </c>
      <c r="AU514" s="183">
        <v>0</v>
      </c>
      <c r="AV514" s="199">
        <v>0</v>
      </c>
      <c r="AW514" s="227">
        <v>106</v>
      </c>
      <c r="AX514" s="58">
        <v>0</v>
      </c>
      <c r="AY514" s="200">
        <v>5.25</v>
      </c>
      <c r="AZ514" s="184">
        <v>14834</v>
      </c>
      <c r="BA514" s="58">
        <v>0.76190476190400003</v>
      </c>
      <c r="BB514" s="58">
        <v>13.25000000001325</v>
      </c>
      <c r="BC514" s="198" t="s">
        <v>118</v>
      </c>
      <c r="BD514" s="178" t="s">
        <v>102</v>
      </c>
      <c r="BE514" s="176" t="s">
        <v>103</v>
      </c>
      <c r="BF514" s="176" t="s">
        <v>104</v>
      </c>
      <c r="BG514" s="176" t="s">
        <v>105</v>
      </c>
      <c r="BH514" s="209" t="s">
        <v>160</v>
      </c>
      <c r="BI514" s="193" t="s">
        <v>120</v>
      </c>
      <c r="BJ514" s="210">
        <v>214</v>
      </c>
      <c r="BK514" s="210" t="s">
        <v>121</v>
      </c>
      <c r="BL514" s="181" t="s">
        <v>108</v>
      </c>
      <c r="BM514" s="112" t="s">
        <v>122</v>
      </c>
      <c r="BN514" s="79" t="s">
        <v>68</v>
      </c>
      <c r="BO514" s="178" t="s">
        <v>336</v>
      </c>
      <c r="BP514" s="176" t="s">
        <v>152</v>
      </c>
      <c r="BQ514" s="188" t="s">
        <v>124</v>
      </c>
    </row>
    <row r="515" spans="1:69" ht="15.75">
      <c r="A515" s="179" t="s">
        <v>100</v>
      </c>
      <c r="B515" s="195" t="s">
        <v>8</v>
      </c>
      <c r="C515" s="180" t="s">
        <v>29</v>
      </c>
      <c r="D515" s="192" t="s">
        <v>49</v>
      </c>
      <c r="E515" s="194" t="s">
        <v>335</v>
      </c>
      <c r="F515" s="196">
        <v>52</v>
      </c>
      <c r="G515" s="196">
        <v>2</v>
      </c>
      <c r="H515" s="197"/>
      <c r="I515" s="197"/>
      <c r="J515" s="197"/>
      <c r="K515" s="197"/>
      <c r="L515" s="196">
        <v>0</v>
      </c>
      <c r="M515" s="198"/>
      <c r="N515" s="188">
        <v>0</v>
      </c>
      <c r="O515" s="197"/>
      <c r="P515" s="197"/>
      <c r="Q515" s="183">
        <v>9.3558399399999992</v>
      </c>
      <c r="R515" s="197"/>
      <c r="S515" s="197"/>
      <c r="T515" s="189">
        <v>14.25</v>
      </c>
      <c r="U515" s="197"/>
      <c r="V515" s="197"/>
      <c r="W515" s="183">
        <v>9.5478998599999994</v>
      </c>
      <c r="X515" s="197"/>
      <c r="Y515" s="197"/>
      <c r="Z515" s="189">
        <v>14.25</v>
      </c>
      <c r="AA515" s="197"/>
      <c r="AB515" s="197"/>
      <c r="AC515" s="197"/>
      <c r="AD515" s="197"/>
      <c r="AE515" s="197"/>
      <c r="AF515" s="199">
        <v>3.3866000022206988</v>
      </c>
      <c r="AG515" s="199">
        <v>350</v>
      </c>
      <c r="AH515" s="199">
        <v>0.4722790304505976</v>
      </c>
      <c r="AI515" s="199">
        <v>20</v>
      </c>
      <c r="AJ515" s="199">
        <v>2.4342105263157894</v>
      </c>
      <c r="AK515" s="199"/>
      <c r="AL515" s="199">
        <v>50</v>
      </c>
      <c r="AM515" s="199">
        <v>3.3866000022206988</v>
      </c>
      <c r="AN515" s="199">
        <v>3.4951456310679614</v>
      </c>
      <c r="AO515" s="190">
        <v>0</v>
      </c>
      <c r="AP515" s="196">
        <v>0</v>
      </c>
      <c r="AQ515" s="196">
        <v>0</v>
      </c>
      <c r="AR515" s="205">
        <v>100</v>
      </c>
      <c r="AS515" s="58">
        <v>0</v>
      </c>
      <c r="AT515" s="183">
        <v>3559.5259999999998</v>
      </c>
      <c r="AU515" s="183">
        <v>0</v>
      </c>
      <c r="AV515" s="199">
        <v>0</v>
      </c>
      <c r="AW515" s="227">
        <v>100</v>
      </c>
      <c r="AX515" s="58">
        <v>0</v>
      </c>
      <c r="AY515" s="200">
        <v>5.25</v>
      </c>
      <c r="AZ515" s="184">
        <v>14834</v>
      </c>
      <c r="BA515" s="58">
        <v>0.76190476190400003</v>
      </c>
      <c r="BB515" s="58">
        <v>13.000000000012999</v>
      </c>
      <c r="BC515" s="198" t="s">
        <v>118</v>
      </c>
      <c r="BD515" s="178" t="s">
        <v>102</v>
      </c>
      <c r="BE515" s="176" t="s">
        <v>103</v>
      </c>
      <c r="BF515" s="176" t="s">
        <v>104</v>
      </c>
      <c r="BG515" s="176" t="s">
        <v>105</v>
      </c>
      <c r="BH515" s="209" t="s">
        <v>160</v>
      </c>
      <c r="BI515" s="193" t="s">
        <v>125</v>
      </c>
      <c r="BJ515" s="210">
        <v>214</v>
      </c>
      <c r="BK515" s="210" t="s">
        <v>126</v>
      </c>
      <c r="BL515" s="181" t="s">
        <v>108</v>
      </c>
      <c r="BM515" s="112" t="s">
        <v>122</v>
      </c>
      <c r="BN515" s="79" t="s">
        <v>68</v>
      </c>
      <c r="BO515" s="178" t="s">
        <v>336</v>
      </c>
      <c r="BP515" s="176" t="s">
        <v>152</v>
      </c>
      <c r="BQ515" s="188" t="s">
        <v>124</v>
      </c>
    </row>
    <row r="516" spans="1:69" ht="15.75">
      <c r="A516" s="179" t="s">
        <v>100</v>
      </c>
      <c r="B516" s="195" t="s">
        <v>8</v>
      </c>
      <c r="C516" s="180" t="s">
        <v>29</v>
      </c>
      <c r="D516" s="192" t="s">
        <v>49</v>
      </c>
      <c r="E516" s="194" t="s">
        <v>335</v>
      </c>
      <c r="F516" s="196">
        <v>53</v>
      </c>
      <c r="G516" s="196">
        <v>0</v>
      </c>
      <c r="H516" s="197"/>
      <c r="I516" s="197"/>
      <c r="J516" s="197"/>
      <c r="K516" s="197"/>
      <c r="L516" s="196">
        <v>0</v>
      </c>
      <c r="M516" s="198"/>
      <c r="N516" s="188">
        <v>0</v>
      </c>
      <c r="O516" s="197"/>
      <c r="P516" s="197"/>
      <c r="Q516" s="183">
        <v>5.7032449999999999</v>
      </c>
      <c r="R516" s="197"/>
      <c r="S516" s="197"/>
      <c r="T516" s="189">
        <v>6.8349999999999991</v>
      </c>
      <c r="U516" s="197"/>
      <c r="V516" s="197"/>
      <c r="W516" s="183">
        <v>5.7249430377358497</v>
      </c>
      <c r="X516" s="197"/>
      <c r="Y516" s="197"/>
      <c r="Z516" s="189">
        <v>6.7937499999999993</v>
      </c>
      <c r="AA516" s="197"/>
      <c r="AB516" s="197"/>
      <c r="AC516" s="197"/>
      <c r="AD516" s="197"/>
      <c r="AE516" s="197"/>
      <c r="AF516" s="199">
        <v>3.7376011041296784</v>
      </c>
      <c r="AG516" s="199">
        <v>371</v>
      </c>
      <c r="AH516" s="199">
        <v>0.35800435179333356</v>
      </c>
      <c r="AI516" s="199">
        <v>3</v>
      </c>
      <c r="AJ516" s="199">
        <v>3.0050925925925926</v>
      </c>
      <c r="AK516" s="199"/>
      <c r="AL516" s="199">
        <v>53</v>
      </c>
      <c r="AM516" s="199">
        <v>3.7376011041296784</v>
      </c>
      <c r="AN516" s="199">
        <v>3.7306910569105689</v>
      </c>
      <c r="AO516" s="190">
        <v>0</v>
      </c>
      <c r="AP516" s="196">
        <v>0</v>
      </c>
      <c r="AQ516" s="196">
        <v>0</v>
      </c>
      <c r="AR516" s="205">
        <v>106</v>
      </c>
      <c r="AS516" s="58">
        <v>0</v>
      </c>
      <c r="AT516" s="183">
        <v>3786.989</v>
      </c>
      <c r="AU516" s="183">
        <v>0</v>
      </c>
      <c r="AV516" s="199">
        <v>0</v>
      </c>
      <c r="AW516" s="227">
        <v>106</v>
      </c>
      <c r="AX516" s="58">
        <v>0</v>
      </c>
      <c r="AY516" s="200">
        <v>5.25</v>
      </c>
      <c r="AZ516" s="184">
        <v>14834</v>
      </c>
      <c r="BA516" s="58">
        <v>0.76190476190400003</v>
      </c>
      <c r="BB516" s="58">
        <v>13.25000000001325</v>
      </c>
      <c r="BC516" s="198" t="s">
        <v>118</v>
      </c>
      <c r="BD516" s="178" t="s">
        <v>102</v>
      </c>
      <c r="BE516" s="176" t="s">
        <v>103</v>
      </c>
      <c r="BF516" s="176" t="s">
        <v>104</v>
      </c>
      <c r="BG516" s="176" t="s">
        <v>105</v>
      </c>
      <c r="BH516" s="209" t="s">
        <v>160</v>
      </c>
      <c r="BI516" s="193" t="s">
        <v>127</v>
      </c>
      <c r="BJ516" s="210">
        <v>214</v>
      </c>
      <c r="BK516" s="210" t="s">
        <v>128</v>
      </c>
      <c r="BL516" s="181" t="s">
        <v>108</v>
      </c>
      <c r="BM516" s="112" t="s">
        <v>122</v>
      </c>
      <c r="BN516" s="79" t="s">
        <v>68</v>
      </c>
      <c r="BO516" s="178" t="s">
        <v>336</v>
      </c>
      <c r="BP516" s="176" t="s">
        <v>152</v>
      </c>
      <c r="BQ516" s="188" t="s">
        <v>124</v>
      </c>
    </row>
    <row r="517" spans="1:69" ht="15.75">
      <c r="A517" s="179" t="s">
        <v>100</v>
      </c>
      <c r="B517" s="195" t="s">
        <v>8</v>
      </c>
      <c r="C517" s="180" t="s">
        <v>29</v>
      </c>
      <c r="D517" s="192" t="s">
        <v>49</v>
      </c>
      <c r="E517" s="194" t="s">
        <v>335</v>
      </c>
      <c r="F517" s="196">
        <v>53</v>
      </c>
      <c r="G517" s="196">
        <v>1</v>
      </c>
      <c r="H517" s="197"/>
      <c r="I517" s="197"/>
      <c r="J517" s="197"/>
      <c r="K517" s="197"/>
      <c r="L517" s="196">
        <v>0</v>
      </c>
      <c r="M517" s="198"/>
      <c r="N517" s="188">
        <v>0</v>
      </c>
      <c r="O517" s="197"/>
      <c r="P517" s="197"/>
      <c r="Q517" s="183">
        <v>7.9225382884615385</v>
      </c>
      <c r="R517" s="197"/>
      <c r="S517" s="197"/>
      <c r="T517" s="189">
        <v>10.1</v>
      </c>
      <c r="U517" s="197"/>
      <c r="V517" s="197"/>
      <c r="W517" s="183">
        <v>8.0302498846153849</v>
      </c>
      <c r="X517" s="197"/>
      <c r="Y517" s="197"/>
      <c r="Z517" s="189">
        <v>10.199999999999999</v>
      </c>
      <c r="AA517" s="197"/>
      <c r="AB517" s="197"/>
      <c r="AC517" s="197"/>
      <c r="AD517" s="197"/>
      <c r="AE517" s="197"/>
      <c r="AF517" s="199">
        <v>2.9485439553365609</v>
      </c>
      <c r="AG517" s="199">
        <v>364</v>
      </c>
      <c r="AH517" s="199">
        <v>0.33035328203526715</v>
      </c>
      <c r="AI517" s="199">
        <v>28</v>
      </c>
      <c r="AJ517" s="199">
        <v>2.3039999999999998</v>
      </c>
      <c r="AK517" s="199"/>
      <c r="AL517" s="199"/>
      <c r="AM517" s="199"/>
      <c r="AN517" s="199"/>
      <c r="AO517" s="190">
        <v>4</v>
      </c>
      <c r="AP517" s="196">
        <v>0</v>
      </c>
      <c r="AQ517" s="196">
        <v>0</v>
      </c>
      <c r="AR517" s="205">
        <v>100</v>
      </c>
      <c r="AS517" s="58">
        <v>0</v>
      </c>
      <c r="AT517" s="183">
        <v>3705.5450000000001</v>
      </c>
      <c r="AU517" s="183">
        <v>0</v>
      </c>
      <c r="AV517" s="199">
        <v>0</v>
      </c>
      <c r="AW517" s="227">
        <v>100</v>
      </c>
      <c r="AX517" s="58">
        <v>0</v>
      </c>
      <c r="AY517" s="200">
        <v>5.25</v>
      </c>
      <c r="AZ517" s="184">
        <v>14834</v>
      </c>
      <c r="BA517" s="58">
        <v>0.76190476190400003</v>
      </c>
      <c r="BB517" s="58">
        <v>13.25000000001325</v>
      </c>
      <c r="BC517" s="198" t="s">
        <v>118</v>
      </c>
      <c r="BD517" s="178" t="s">
        <v>102</v>
      </c>
      <c r="BE517" s="176" t="s">
        <v>103</v>
      </c>
      <c r="BF517" s="176" t="s">
        <v>104</v>
      </c>
      <c r="BG517" s="176" t="s">
        <v>105</v>
      </c>
      <c r="BH517" s="209" t="s">
        <v>160</v>
      </c>
      <c r="BI517" s="193" t="s">
        <v>129</v>
      </c>
      <c r="BJ517" s="210">
        <v>214</v>
      </c>
      <c r="BK517" s="210" t="s">
        <v>130</v>
      </c>
      <c r="BL517" s="181" t="s">
        <v>108</v>
      </c>
      <c r="BM517" s="112" t="s">
        <v>122</v>
      </c>
      <c r="BN517" s="79" t="s">
        <v>68</v>
      </c>
      <c r="BO517" s="178" t="s">
        <v>336</v>
      </c>
      <c r="BP517" s="176" t="s">
        <v>152</v>
      </c>
      <c r="BQ517" s="188" t="s">
        <v>124</v>
      </c>
    </row>
    <row r="518" spans="1:69" ht="15.75">
      <c r="A518" s="179" t="s">
        <v>100</v>
      </c>
      <c r="B518" s="195" t="s">
        <v>8</v>
      </c>
      <c r="C518" s="180" t="s">
        <v>29</v>
      </c>
      <c r="D518" s="192" t="s">
        <v>49</v>
      </c>
      <c r="E518" s="194" t="s">
        <v>337</v>
      </c>
      <c r="F518" s="196">
        <v>277</v>
      </c>
      <c r="G518" s="196">
        <v>1</v>
      </c>
      <c r="H518" s="197"/>
      <c r="I518" s="197"/>
      <c r="J518" s="197"/>
      <c r="K518" s="197"/>
      <c r="L518" s="196">
        <v>0</v>
      </c>
      <c r="M518" s="198"/>
      <c r="N518" s="188">
        <v>0</v>
      </c>
      <c r="O518" s="197"/>
      <c r="P518" s="197"/>
      <c r="Q518" s="183">
        <v>5.7445687391304352</v>
      </c>
      <c r="R518" s="197"/>
      <c r="S518" s="197"/>
      <c r="T518" s="189">
        <v>7.3249999999999993</v>
      </c>
      <c r="U518" s="197"/>
      <c r="V518" s="197"/>
      <c r="W518" s="183">
        <v>5.3353839710144921</v>
      </c>
      <c r="X518" s="197"/>
      <c r="Y518" s="197"/>
      <c r="Z518" s="189">
        <v>6.8499999999999988</v>
      </c>
      <c r="AA518" s="197"/>
      <c r="AB518" s="197"/>
      <c r="AC518" s="197"/>
      <c r="AD518" s="197"/>
      <c r="AE518" s="197"/>
      <c r="AF518" s="199">
        <v>3.6901190638171957</v>
      </c>
      <c r="AG518" s="199">
        <v>1932</v>
      </c>
      <c r="AH518" s="199">
        <v>0.39590676605088165</v>
      </c>
      <c r="AI518" s="199">
        <v>31</v>
      </c>
      <c r="AJ518" s="199">
        <v>2.7954954954954956</v>
      </c>
      <c r="AK518" s="199"/>
      <c r="AL518" s="199">
        <v>269</v>
      </c>
      <c r="AM518" s="199">
        <v>3.7074827568618396</v>
      </c>
      <c r="AN518" s="199">
        <v>3.7174520766773163</v>
      </c>
      <c r="AO518" s="190">
        <v>1</v>
      </c>
      <c r="AP518" s="196">
        <v>0</v>
      </c>
      <c r="AQ518" s="196">
        <v>0</v>
      </c>
      <c r="AR518" s="205">
        <v>517</v>
      </c>
      <c r="AS518" s="58">
        <v>0</v>
      </c>
      <c r="AT518" s="183">
        <v>19787.498</v>
      </c>
      <c r="AU518" s="183">
        <v>0</v>
      </c>
      <c r="AV518" s="199">
        <v>0</v>
      </c>
      <c r="AW518" s="227">
        <v>517</v>
      </c>
      <c r="AX518" s="58">
        <v>0</v>
      </c>
      <c r="AY518" s="200">
        <v>31</v>
      </c>
      <c r="AZ518" s="184">
        <v>197520</v>
      </c>
      <c r="BA518" s="58">
        <v>0.77419354838700005</v>
      </c>
      <c r="BB518" s="58">
        <v>11.541666666668108</v>
      </c>
      <c r="BC518" s="198" t="s">
        <v>118</v>
      </c>
      <c r="BD518" s="178" t="s">
        <v>102</v>
      </c>
      <c r="BE518" s="176" t="s">
        <v>103</v>
      </c>
      <c r="BF518" s="176" t="s">
        <v>104</v>
      </c>
      <c r="BG518" s="176" t="s">
        <v>105</v>
      </c>
      <c r="BH518" s="209" t="s">
        <v>106</v>
      </c>
      <c r="BI518" s="193" t="s">
        <v>120</v>
      </c>
      <c r="BJ518" s="210">
        <v>214</v>
      </c>
      <c r="BK518" s="210" t="s">
        <v>121</v>
      </c>
      <c r="BL518" s="181" t="s">
        <v>108</v>
      </c>
      <c r="BM518" s="112" t="s">
        <v>122</v>
      </c>
      <c r="BN518" s="79" t="s">
        <v>68</v>
      </c>
      <c r="BO518" s="178" t="s">
        <v>139</v>
      </c>
      <c r="BP518" s="176" t="s">
        <v>139</v>
      </c>
      <c r="BQ518" s="188" t="s">
        <v>141</v>
      </c>
    </row>
    <row r="519" spans="1:69" ht="15.75">
      <c r="A519" s="179" t="s">
        <v>100</v>
      </c>
      <c r="B519" s="195" t="s">
        <v>8</v>
      </c>
      <c r="C519" s="180" t="s">
        <v>29</v>
      </c>
      <c r="D519" s="192" t="s">
        <v>49</v>
      </c>
      <c r="E519" s="194" t="s">
        <v>337</v>
      </c>
      <c r="F519" s="196">
        <v>279</v>
      </c>
      <c r="G519" s="196">
        <v>23</v>
      </c>
      <c r="H519" s="197"/>
      <c r="I519" s="197"/>
      <c r="J519" s="197"/>
      <c r="K519" s="197"/>
      <c r="L519" s="196">
        <v>0</v>
      </c>
      <c r="M519" s="198"/>
      <c r="N519" s="188">
        <v>0</v>
      </c>
      <c r="O519" s="197"/>
      <c r="P519" s="197"/>
      <c r="Q519" s="183">
        <v>8.1942029843749999</v>
      </c>
      <c r="R519" s="197"/>
      <c r="S519" s="197"/>
      <c r="T519" s="189">
        <v>13.87142857142857</v>
      </c>
      <c r="U519" s="197"/>
      <c r="V519" s="197"/>
      <c r="W519" s="183">
        <v>8.17687477734375</v>
      </c>
      <c r="X519" s="197"/>
      <c r="Y519" s="197"/>
      <c r="Z519" s="189">
        <v>13.942857142857141</v>
      </c>
      <c r="AA519" s="197"/>
      <c r="AB519" s="197"/>
      <c r="AC519" s="197"/>
      <c r="AD519" s="197"/>
      <c r="AE519" s="197"/>
      <c r="AF519" s="199">
        <v>3.5199149058067376</v>
      </c>
      <c r="AG519" s="199">
        <v>1792</v>
      </c>
      <c r="AH519" s="199">
        <v>0.41434570960549028</v>
      </c>
      <c r="AI519" s="199">
        <v>32</v>
      </c>
      <c r="AJ519" s="199">
        <v>2.6440000000000001</v>
      </c>
      <c r="AK519" s="199"/>
      <c r="AL519" s="199">
        <v>253</v>
      </c>
      <c r="AM519" s="199">
        <v>3.523037837966561</v>
      </c>
      <c r="AN519" s="199">
        <v>3.6000499001996009</v>
      </c>
      <c r="AO519" s="190">
        <v>11</v>
      </c>
      <c r="AP519" s="196">
        <v>0</v>
      </c>
      <c r="AQ519" s="196">
        <v>0</v>
      </c>
      <c r="AR519" s="205">
        <v>501</v>
      </c>
      <c r="AS519" s="58">
        <v>0</v>
      </c>
      <c r="AT519" s="183">
        <v>18246.115999999998</v>
      </c>
      <c r="AU519" s="183">
        <v>90.874000000000009</v>
      </c>
      <c r="AV519" s="199">
        <v>0</v>
      </c>
      <c r="AW519" s="227">
        <v>501</v>
      </c>
      <c r="AX519" s="58">
        <v>0</v>
      </c>
      <c r="AY519" s="200">
        <v>31</v>
      </c>
      <c r="AZ519" s="184">
        <v>197520</v>
      </c>
      <c r="BA519" s="58">
        <v>0.77419354838700005</v>
      </c>
      <c r="BB519" s="58">
        <v>11.625000000001453</v>
      </c>
      <c r="BC519" s="198" t="s">
        <v>118</v>
      </c>
      <c r="BD519" s="178" t="s">
        <v>102</v>
      </c>
      <c r="BE519" s="176" t="s">
        <v>103</v>
      </c>
      <c r="BF519" s="176" t="s">
        <v>104</v>
      </c>
      <c r="BG519" s="176" t="s">
        <v>105</v>
      </c>
      <c r="BH519" s="209" t="s">
        <v>106</v>
      </c>
      <c r="BI519" s="193" t="s">
        <v>125</v>
      </c>
      <c r="BJ519" s="210">
        <v>214</v>
      </c>
      <c r="BK519" s="210" t="s">
        <v>126</v>
      </c>
      <c r="BL519" s="181" t="s">
        <v>108</v>
      </c>
      <c r="BM519" s="112" t="s">
        <v>122</v>
      </c>
      <c r="BN519" s="79" t="s">
        <v>68</v>
      </c>
      <c r="BO519" s="178" t="s">
        <v>139</v>
      </c>
      <c r="BP519" s="176" t="s">
        <v>139</v>
      </c>
      <c r="BQ519" s="188" t="s">
        <v>141</v>
      </c>
    </row>
    <row r="520" spans="1:69" ht="15.75">
      <c r="A520" s="179" t="s">
        <v>100</v>
      </c>
      <c r="B520" s="195" t="s">
        <v>8</v>
      </c>
      <c r="C520" s="180" t="s">
        <v>29</v>
      </c>
      <c r="D520" s="192" t="s">
        <v>49</v>
      </c>
      <c r="E520" s="194" t="s">
        <v>337</v>
      </c>
      <c r="F520" s="196">
        <v>282</v>
      </c>
      <c r="G520" s="196">
        <v>3</v>
      </c>
      <c r="H520" s="197"/>
      <c r="I520" s="197"/>
      <c r="J520" s="197"/>
      <c r="K520" s="197"/>
      <c r="L520" s="196">
        <v>0</v>
      </c>
      <c r="M520" s="198"/>
      <c r="N520" s="188">
        <v>0</v>
      </c>
      <c r="O520" s="197"/>
      <c r="P520" s="197"/>
      <c r="Q520" s="183">
        <v>6.8511970179211472</v>
      </c>
      <c r="R520" s="197"/>
      <c r="S520" s="197"/>
      <c r="T520" s="189">
        <v>8.6694444444444443</v>
      </c>
      <c r="U520" s="197"/>
      <c r="V520" s="197"/>
      <c r="W520" s="183">
        <v>6.9364407383512541</v>
      </c>
      <c r="X520" s="197"/>
      <c r="Y520" s="197"/>
      <c r="Z520" s="189">
        <v>8.6464285714285722</v>
      </c>
      <c r="AA520" s="197"/>
      <c r="AB520" s="197"/>
      <c r="AC520" s="197"/>
      <c r="AD520" s="197"/>
      <c r="AE520" s="197"/>
      <c r="AF520" s="199">
        <v>3.4036999053234678</v>
      </c>
      <c r="AG520" s="199">
        <v>1946</v>
      </c>
      <c r="AH520" s="199">
        <v>0.50418589484399834</v>
      </c>
      <c r="AI520" s="199">
        <v>125</v>
      </c>
      <c r="AJ520" s="199">
        <v>2.3624999999999998</v>
      </c>
      <c r="AK520" s="199"/>
      <c r="AL520" s="199">
        <v>278</v>
      </c>
      <c r="AM520" s="199">
        <v>3.4036999053234678</v>
      </c>
      <c r="AN520" s="199">
        <v>3.5210970464135021</v>
      </c>
      <c r="AO520" s="190">
        <v>7</v>
      </c>
      <c r="AP520" s="196">
        <v>0</v>
      </c>
      <c r="AQ520" s="196">
        <v>0</v>
      </c>
      <c r="AR520" s="205">
        <v>551</v>
      </c>
      <c r="AS520" s="58">
        <v>0</v>
      </c>
      <c r="AT520" s="183">
        <v>19922.948999999997</v>
      </c>
      <c r="AU520" s="183">
        <v>70.524000000000001</v>
      </c>
      <c r="AV520" s="199">
        <v>0</v>
      </c>
      <c r="AW520" s="227">
        <v>551</v>
      </c>
      <c r="AX520" s="58">
        <v>0</v>
      </c>
      <c r="AY520" s="200">
        <v>31</v>
      </c>
      <c r="AZ520" s="184">
        <v>197520</v>
      </c>
      <c r="BA520" s="58">
        <v>0.77419354838700005</v>
      </c>
      <c r="BB520" s="58">
        <v>11.750000000001469</v>
      </c>
      <c r="BC520" s="198" t="s">
        <v>118</v>
      </c>
      <c r="BD520" s="178" t="s">
        <v>102</v>
      </c>
      <c r="BE520" s="176" t="s">
        <v>103</v>
      </c>
      <c r="BF520" s="176" t="s">
        <v>104</v>
      </c>
      <c r="BG520" s="176" t="s">
        <v>105</v>
      </c>
      <c r="BH520" s="209" t="s">
        <v>106</v>
      </c>
      <c r="BI520" s="193" t="s">
        <v>127</v>
      </c>
      <c r="BJ520" s="210">
        <v>214</v>
      </c>
      <c r="BK520" s="210" t="s">
        <v>128</v>
      </c>
      <c r="BL520" s="181" t="s">
        <v>108</v>
      </c>
      <c r="BM520" s="112" t="s">
        <v>122</v>
      </c>
      <c r="BN520" s="79" t="s">
        <v>68</v>
      </c>
      <c r="BO520" s="178" t="s">
        <v>139</v>
      </c>
      <c r="BP520" s="176" t="s">
        <v>139</v>
      </c>
      <c r="BQ520" s="188" t="s">
        <v>141</v>
      </c>
    </row>
    <row r="521" spans="1:69" ht="15.75">
      <c r="A521" s="179" t="s">
        <v>100</v>
      </c>
      <c r="B521" s="195" t="s">
        <v>8</v>
      </c>
      <c r="C521" s="180" t="s">
        <v>29</v>
      </c>
      <c r="D521" s="192" t="s">
        <v>49</v>
      </c>
      <c r="E521" s="194" t="s">
        <v>337</v>
      </c>
      <c r="F521" s="196">
        <v>281</v>
      </c>
      <c r="G521" s="196">
        <v>5</v>
      </c>
      <c r="H521" s="197"/>
      <c r="I521" s="197"/>
      <c r="J521" s="197"/>
      <c r="K521" s="197"/>
      <c r="L521" s="196">
        <v>0</v>
      </c>
      <c r="M521" s="198"/>
      <c r="N521" s="188">
        <v>0</v>
      </c>
      <c r="O521" s="197"/>
      <c r="P521" s="197"/>
      <c r="Q521" s="183">
        <v>8.3089056340579734</v>
      </c>
      <c r="R521" s="197"/>
      <c r="S521" s="197"/>
      <c r="T521" s="189">
        <v>10.033333333333331</v>
      </c>
      <c r="U521" s="197"/>
      <c r="V521" s="197"/>
      <c r="W521" s="183">
        <v>8.4260614855072475</v>
      </c>
      <c r="X521" s="197"/>
      <c r="Y521" s="197"/>
      <c r="Z521" s="189">
        <v>10.228571428571428</v>
      </c>
      <c r="AA521" s="197"/>
      <c r="AB521" s="197"/>
      <c r="AC521" s="197"/>
      <c r="AD521" s="197"/>
      <c r="AE521" s="197"/>
      <c r="AF521" s="199">
        <v>2.8931617637266629</v>
      </c>
      <c r="AG521" s="199">
        <v>1904</v>
      </c>
      <c r="AH521" s="199">
        <v>0.40320050065747598</v>
      </c>
      <c r="AI521" s="199">
        <v>313</v>
      </c>
      <c r="AJ521" s="199">
        <v>2.0972508591065293</v>
      </c>
      <c r="AK521" s="199"/>
      <c r="AL521" s="199"/>
      <c r="AM521" s="199"/>
      <c r="AN521" s="199"/>
      <c r="AO521" s="190">
        <v>13</v>
      </c>
      <c r="AP521" s="196">
        <v>0</v>
      </c>
      <c r="AQ521" s="196">
        <v>0</v>
      </c>
      <c r="AR521" s="205">
        <v>539</v>
      </c>
      <c r="AS521" s="58">
        <v>0</v>
      </c>
      <c r="AT521" s="183">
        <v>19715.239999999998</v>
      </c>
      <c r="AU521" s="183">
        <v>66.728999999999999</v>
      </c>
      <c r="AV521" s="199">
        <v>0</v>
      </c>
      <c r="AW521" s="227">
        <v>539</v>
      </c>
      <c r="AX521" s="58">
        <v>0</v>
      </c>
      <c r="AY521" s="200">
        <v>31</v>
      </c>
      <c r="AZ521" s="184">
        <v>197520</v>
      </c>
      <c r="BA521" s="58">
        <v>0.77419354838700005</v>
      </c>
      <c r="BB521" s="58">
        <v>11.708333333334796</v>
      </c>
      <c r="BC521" s="198" t="s">
        <v>118</v>
      </c>
      <c r="BD521" s="178" t="s">
        <v>102</v>
      </c>
      <c r="BE521" s="176" t="s">
        <v>103</v>
      </c>
      <c r="BF521" s="176" t="s">
        <v>104</v>
      </c>
      <c r="BG521" s="176" t="s">
        <v>105</v>
      </c>
      <c r="BH521" s="209" t="s">
        <v>106</v>
      </c>
      <c r="BI521" s="193" t="s">
        <v>129</v>
      </c>
      <c r="BJ521" s="210">
        <v>214</v>
      </c>
      <c r="BK521" s="210" t="s">
        <v>130</v>
      </c>
      <c r="BL521" s="181" t="s">
        <v>108</v>
      </c>
      <c r="BM521" s="112" t="s">
        <v>122</v>
      </c>
      <c r="BN521" s="79" t="s">
        <v>68</v>
      </c>
      <c r="BO521" s="178" t="s">
        <v>139</v>
      </c>
      <c r="BP521" s="176" t="s">
        <v>139</v>
      </c>
      <c r="BQ521" s="188" t="s">
        <v>141</v>
      </c>
    </row>
    <row r="522" spans="1:69" ht="15.75">
      <c r="A522" s="179" t="s">
        <v>100</v>
      </c>
      <c r="B522" s="195" t="s">
        <v>8</v>
      </c>
      <c r="C522" s="180" t="s">
        <v>29</v>
      </c>
      <c r="D522" s="192" t="s">
        <v>49</v>
      </c>
      <c r="E522" s="194" t="s">
        <v>338</v>
      </c>
      <c r="F522" s="196">
        <v>113</v>
      </c>
      <c r="G522" s="196">
        <v>0</v>
      </c>
      <c r="H522" s="197"/>
      <c r="I522" s="197"/>
      <c r="J522" s="197"/>
      <c r="K522" s="197"/>
      <c r="L522" s="196">
        <v>0</v>
      </c>
      <c r="M522" s="198"/>
      <c r="N522" s="188">
        <v>0</v>
      </c>
      <c r="O522" s="197"/>
      <c r="P522" s="197"/>
      <c r="Q522" s="183">
        <v>5.4404245663716813</v>
      </c>
      <c r="R522" s="197"/>
      <c r="S522" s="197"/>
      <c r="T522" s="189">
        <v>6.8374999999999986</v>
      </c>
      <c r="U522" s="197"/>
      <c r="V522" s="197"/>
      <c r="W522" s="183">
        <v>5.009433407079646</v>
      </c>
      <c r="X522" s="197"/>
      <c r="Y522" s="197"/>
      <c r="Z522" s="189">
        <v>6.2937499999999993</v>
      </c>
      <c r="AA522" s="197"/>
      <c r="AB522" s="197"/>
      <c r="AC522" s="197"/>
      <c r="AD522" s="197"/>
      <c r="AE522" s="197"/>
      <c r="AF522" s="199">
        <v>3.659557539202019</v>
      </c>
      <c r="AG522" s="199">
        <v>791</v>
      </c>
      <c r="AH522" s="199">
        <v>0.44827956456208073</v>
      </c>
      <c r="AI522" s="199">
        <v>17</v>
      </c>
      <c r="AJ522" s="199">
        <v>2.7210784313725491</v>
      </c>
      <c r="AK522" s="199"/>
      <c r="AL522" s="199">
        <v>110</v>
      </c>
      <c r="AM522" s="199">
        <v>3.6797143033572608</v>
      </c>
      <c r="AN522" s="199">
        <v>3.7059386973180075</v>
      </c>
      <c r="AO522" s="190">
        <v>8</v>
      </c>
      <c r="AP522" s="196">
        <v>0</v>
      </c>
      <c r="AQ522" s="196">
        <v>0</v>
      </c>
      <c r="AR522" s="205">
        <v>218</v>
      </c>
      <c r="AS522" s="58">
        <v>0</v>
      </c>
      <c r="AT522" s="183">
        <v>8051.4890000000005</v>
      </c>
      <c r="AU522" s="183">
        <v>0</v>
      </c>
      <c r="AV522" s="199">
        <v>0</v>
      </c>
      <c r="AW522" s="227">
        <v>218</v>
      </c>
      <c r="AX522" s="58">
        <v>0</v>
      </c>
      <c r="AY522" s="200">
        <v>12.75</v>
      </c>
      <c r="AZ522" s="184">
        <v>32523</v>
      </c>
      <c r="BA522" s="58">
        <v>0.92156862745000001</v>
      </c>
      <c r="BB522" s="58">
        <v>9.6170212766059766</v>
      </c>
      <c r="BC522" s="198" t="s">
        <v>118</v>
      </c>
      <c r="BD522" s="178" t="s">
        <v>102</v>
      </c>
      <c r="BE522" s="176" t="s">
        <v>103</v>
      </c>
      <c r="BF522" s="176" t="s">
        <v>104</v>
      </c>
      <c r="BG522" s="176" t="s">
        <v>105</v>
      </c>
      <c r="BH522" s="209" t="s">
        <v>106</v>
      </c>
      <c r="BI522" s="193" t="s">
        <v>120</v>
      </c>
      <c r="BJ522" s="210">
        <v>214</v>
      </c>
      <c r="BK522" s="210" t="s">
        <v>121</v>
      </c>
      <c r="BL522" s="181" t="s">
        <v>108</v>
      </c>
      <c r="BM522" s="112" t="s">
        <v>122</v>
      </c>
      <c r="BN522" s="79" t="s">
        <v>68</v>
      </c>
      <c r="BO522" s="178" t="s">
        <v>139</v>
      </c>
      <c r="BP522" s="176" t="s">
        <v>139</v>
      </c>
      <c r="BQ522" s="188" t="s">
        <v>141</v>
      </c>
    </row>
    <row r="523" spans="1:69" ht="15.75">
      <c r="A523" s="179" t="s">
        <v>100</v>
      </c>
      <c r="B523" s="195" t="s">
        <v>8</v>
      </c>
      <c r="C523" s="180" t="s">
        <v>29</v>
      </c>
      <c r="D523" s="192" t="s">
        <v>49</v>
      </c>
      <c r="E523" s="194" t="s">
        <v>338</v>
      </c>
      <c r="F523" s="196">
        <v>106</v>
      </c>
      <c r="G523" s="196">
        <v>9</v>
      </c>
      <c r="H523" s="197"/>
      <c r="I523" s="197"/>
      <c r="J523" s="197"/>
      <c r="K523" s="197"/>
      <c r="L523" s="196">
        <v>0</v>
      </c>
      <c r="M523" s="198"/>
      <c r="N523" s="188">
        <v>0</v>
      </c>
      <c r="O523" s="197"/>
      <c r="P523" s="197"/>
      <c r="Q523" s="183">
        <v>7.5786184123711342</v>
      </c>
      <c r="R523" s="197"/>
      <c r="S523" s="197"/>
      <c r="T523" s="189">
        <v>13.358333333333333</v>
      </c>
      <c r="U523" s="197"/>
      <c r="V523" s="197"/>
      <c r="W523" s="183">
        <v>7.7507421855670104</v>
      </c>
      <c r="X523" s="197"/>
      <c r="Y523" s="197"/>
      <c r="Z523" s="189">
        <v>13.574999999999996</v>
      </c>
      <c r="AA523" s="197"/>
      <c r="AB523" s="197"/>
      <c r="AC523" s="197"/>
      <c r="AD523" s="197"/>
      <c r="AE523" s="197"/>
      <c r="AF523" s="199">
        <v>3.2793670670912847</v>
      </c>
      <c r="AG523" s="199">
        <v>649</v>
      </c>
      <c r="AH523" s="199">
        <v>0.64440528579656742</v>
      </c>
      <c r="AI523" s="199">
        <v>75</v>
      </c>
      <c r="AJ523" s="199">
        <v>1.9927083333333333</v>
      </c>
      <c r="AK523" s="199"/>
      <c r="AL523" s="199">
        <v>84</v>
      </c>
      <c r="AM523" s="199">
        <v>3.3204634396397341</v>
      </c>
      <c r="AN523" s="199">
        <v>3.3972972972972975</v>
      </c>
      <c r="AO523" s="190">
        <v>21</v>
      </c>
      <c r="AP523" s="196">
        <v>1</v>
      </c>
      <c r="AQ523" s="196">
        <v>4</v>
      </c>
      <c r="AR523" s="205">
        <v>168</v>
      </c>
      <c r="AS523" s="58">
        <v>0</v>
      </c>
      <c r="AT523" s="183">
        <v>6157.4459999999999</v>
      </c>
      <c r="AU523" s="183">
        <v>723.66700000000003</v>
      </c>
      <c r="AV523" s="199">
        <v>0</v>
      </c>
      <c r="AW523" s="227">
        <v>168</v>
      </c>
      <c r="AX523" s="58">
        <v>0</v>
      </c>
      <c r="AY523" s="200">
        <v>12.75</v>
      </c>
      <c r="AZ523" s="184">
        <v>32523</v>
      </c>
      <c r="BA523" s="58">
        <v>0.92156862745000001</v>
      </c>
      <c r="BB523" s="58">
        <v>9.0212765957542782</v>
      </c>
      <c r="BC523" s="198" t="s">
        <v>118</v>
      </c>
      <c r="BD523" s="178" t="s">
        <v>102</v>
      </c>
      <c r="BE523" s="176" t="s">
        <v>103</v>
      </c>
      <c r="BF523" s="176" t="s">
        <v>104</v>
      </c>
      <c r="BG523" s="176" t="s">
        <v>105</v>
      </c>
      <c r="BH523" s="209" t="s">
        <v>106</v>
      </c>
      <c r="BI523" s="193" t="s">
        <v>125</v>
      </c>
      <c r="BJ523" s="210">
        <v>214</v>
      </c>
      <c r="BK523" s="210" t="s">
        <v>126</v>
      </c>
      <c r="BL523" s="181" t="s">
        <v>108</v>
      </c>
      <c r="BM523" s="112" t="s">
        <v>122</v>
      </c>
      <c r="BN523" s="79" t="s">
        <v>68</v>
      </c>
      <c r="BO523" s="178" t="s">
        <v>139</v>
      </c>
      <c r="BP523" s="176" t="s">
        <v>139</v>
      </c>
      <c r="BQ523" s="188" t="s">
        <v>141</v>
      </c>
    </row>
    <row r="524" spans="1:69" ht="15.75">
      <c r="A524" s="179" t="s">
        <v>100</v>
      </c>
      <c r="B524" s="195" t="s">
        <v>8</v>
      </c>
      <c r="C524" s="180" t="s">
        <v>29</v>
      </c>
      <c r="D524" s="192" t="s">
        <v>49</v>
      </c>
      <c r="E524" s="194" t="s">
        <v>338</v>
      </c>
      <c r="F524" s="196">
        <v>106</v>
      </c>
      <c r="G524" s="196">
        <v>5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6.7827127920792076</v>
      </c>
      <c r="R524" s="197"/>
      <c r="S524" s="197"/>
      <c r="T524" s="189">
        <v>9.1583333333333314</v>
      </c>
      <c r="U524" s="197"/>
      <c r="V524" s="197"/>
      <c r="W524" s="183">
        <v>6.8393562673267327</v>
      </c>
      <c r="X524" s="197"/>
      <c r="Y524" s="197"/>
      <c r="Z524" s="189">
        <v>8.9916666666666654</v>
      </c>
      <c r="AA524" s="197"/>
      <c r="AB524" s="197"/>
      <c r="AC524" s="197"/>
      <c r="AD524" s="197"/>
      <c r="AE524" s="197"/>
      <c r="AF524" s="199">
        <v>3.3073824040989503</v>
      </c>
      <c r="AG524" s="199">
        <v>693</v>
      </c>
      <c r="AH524" s="199">
        <v>0.66550507982384444</v>
      </c>
      <c r="AI524" s="199">
        <v>82</v>
      </c>
      <c r="AJ524" s="199">
        <v>2.0030172413793101</v>
      </c>
      <c r="AK524" s="199"/>
      <c r="AL524" s="199">
        <v>92</v>
      </c>
      <c r="AM524" s="199">
        <v>3.3487111887206198</v>
      </c>
      <c r="AN524" s="199">
        <v>3.4901960784313726</v>
      </c>
      <c r="AO524" s="190">
        <v>4</v>
      </c>
      <c r="AP524" s="196">
        <v>3</v>
      </c>
      <c r="AQ524" s="196">
        <v>2</v>
      </c>
      <c r="AR524" s="205">
        <v>193</v>
      </c>
      <c r="AS524" s="58">
        <v>0</v>
      </c>
      <c r="AT524" s="183">
        <v>6894.2739999999994</v>
      </c>
      <c r="AU524" s="183">
        <v>313.11</v>
      </c>
      <c r="AV524" s="199">
        <v>0</v>
      </c>
      <c r="AW524" s="227">
        <v>193</v>
      </c>
      <c r="AX524" s="58">
        <v>0</v>
      </c>
      <c r="AY524" s="200">
        <v>12.75</v>
      </c>
      <c r="AZ524" s="184">
        <v>32523</v>
      </c>
      <c r="BA524" s="58">
        <v>0.92156862745000001</v>
      </c>
      <c r="BB524" s="58">
        <v>9.0212765957542782</v>
      </c>
      <c r="BC524" s="198" t="s">
        <v>118</v>
      </c>
      <c r="BD524" s="178" t="s">
        <v>102</v>
      </c>
      <c r="BE524" s="176" t="s">
        <v>103</v>
      </c>
      <c r="BF524" s="176" t="s">
        <v>104</v>
      </c>
      <c r="BG524" s="176" t="s">
        <v>105</v>
      </c>
      <c r="BH524" s="209" t="s">
        <v>106</v>
      </c>
      <c r="BI524" s="193" t="s">
        <v>127</v>
      </c>
      <c r="BJ524" s="210">
        <v>214</v>
      </c>
      <c r="BK524" s="210" t="s">
        <v>128</v>
      </c>
      <c r="BL524" s="181" t="s">
        <v>108</v>
      </c>
      <c r="BM524" s="112" t="s">
        <v>122</v>
      </c>
      <c r="BN524" s="79" t="s">
        <v>68</v>
      </c>
      <c r="BO524" s="178" t="s">
        <v>139</v>
      </c>
      <c r="BP524" s="176" t="s">
        <v>139</v>
      </c>
      <c r="BQ524" s="188" t="s">
        <v>141</v>
      </c>
    </row>
    <row r="525" spans="1:69" ht="15.75">
      <c r="A525" s="179" t="s">
        <v>100</v>
      </c>
      <c r="B525" s="195" t="s">
        <v>8</v>
      </c>
      <c r="C525" s="180" t="s">
        <v>29</v>
      </c>
      <c r="D525" s="192" t="s">
        <v>49</v>
      </c>
      <c r="E525" s="194" t="s">
        <v>338</v>
      </c>
      <c r="F525" s="196">
        <v>114</v>
      </c>
      <c r="G525" s="196">
        <v>7</v>
      </c>
      <c r="H525" s="197"/>
      <c r="I525" s="197"/>
      <c r="J525" s="197"/>
      <c r="K525" s="197"/>
      <c r="L525" s="196">
        <v>1</v>
      </c>
      <c r="M525" s="198"/>
      <c r="N525" s="188">
        <v>0</v>
      </c>
      <c r="O525" s="197"/>
      <c r="P525" s="197"/>
      <c r="Q525" s="183">
        <v>7.9834997641509426</v>
      </c>
      <c r="R525" s="197"/>
      <c r="S525" s="197"/>
      <c r="T525" s="189">
        <v>10.174999999999997</v>
      </c>
      <c r="U525" s="197"/>
      <c r="V525" s="197"/>
      <c r="W525" s="183">
        <v>8.0899336792452843</v>
      </c>
      <c r="X525" s="197"/>
      <c r="Y525" s="197"/>
      <c r="Z525" s="189">
        <v>10.349999999999994</v>
      </c>
      <c r="AA525" s="197"/>
      <c r="AB525" s="197"/>
      <c r="AC525" s="197"/>
      <c r="AD525" s="197"/>
      <c r="AE525" s="197"/>
      <c r="AF525" s="199">
        <v>2.8133000023024426</v>
      </c>
      <c r="AG525" s="199">
        <v>700</v>
      </c>
      <c r="AH525" s="199">
        <v>0.45836596670024665</v>
      </c>
      <c r="AI525" s="199">
        <v>148</v>
      </c>
      <c r="AJ525" s="199">
        <v>1.8670731707317074</v>
      </c>
      <c r="AK525" s="199"/>
      <c r="AL525" s="199"/>
      <c r="AM525" s="199"/>
      <c r="AN525" s="199"/>
      <c r="AO525" s="190">
        <v>9</v>
      </c>
      <c r="AP525" s="196">
        <v>0</v>
      </c>
      <c r="AQ525" s="196">
        <v>3</v>
      </c>
      <c r="AR525" s="205">
        <v>202</v>
      </c>
      <c r="AS525" s="58">
        <v>0</v>
      </c>
      <c r="AT525" s="183">
        <v>7403.6589999999997</v>
      </c>
      <c r="AU525" s="183">
        <v>205.86799999999999</v>
      </c>
      <c r="AV525" s="199">
        <v>0</v>
      </c>
      <c r="AW525" s="227">
        <v>202</v>
      </c>
      <c r="AX525" s="58">
        <v>0</v>
      </c>
      <c r="AY525" s="200">
        <v>12.75</v>
      </c>
      <c r="AZ525" s="184">
        <v>32523</v>
      </c>
      <c r="BA525" s="58">
        <v>0.92156862745000001</v>
      </c>
      <c r="BB525" s="58">
        <v>9.7021276595847894</v>
      </c>
      <c r="BC525" s="198" t="s">
        <v>118</v>
      </c>
      <c r="BD525" s="178" t="s">
        <v>102</v>
      </c>
      <c r="BE525" s="176" t="s">
        <v>103</v>
      </c>
      <c r="BF525" s="176" t="s">
        <v>104</v>
      </c>
      <c r="BG525" s="176" t="s">
        <v>105</v>
      </c>
      <c r="BH525" s="209" t="s">
        <v>106</v>
      </c>
      <c r="BI525" s="193" t="s">
        <v>129</v>
      </c>
      <c r="BJ525" s="210">
        <v>214</v>
      </c>
      <c r="BK525" s="210" t="s">
        <v>130</v>
      </c>
      <c r="BL525" s="181" t="s">
        <v>108</v>
      </c>
      <c r="BM525" s="112" t="s">
        <v>122</v>
      </c>
      <c r="BN525" s="79" t="s">
        <v>68</v>
      </c>
      <c r="BO525" s="178" t="s">
        <v>139</v>
      </c>
      <c r="BP525" s="176" t="s">
        <v>139</v>
      </c>
      <c r="BQ525" s="188" t="s">
        <v>141</v>
      </c>
    </row>
    <row r="526" spans="1:69" ht="15.75">
      <c r="A526" s="179" t="s">
        <v>100</v>
      </c>
      <c r="B526" s="195" t="s">
        <v>8</v>
      </c>
      <c r="C526" s="180" t="s">
        <v>29</v>
      </c>
      <c r="D526" s="192" t="s">
        <v>49</v>
      </c>
      <c r="E526" s="194" t="s">
        <v>339</v>
      </c>
      <c r="F526" s="196">
        <v>74</v>
      </c>
      <c r="G526" s="196">
        <v>0</v>
      </c>
      <c r="H526" s="197"/>
      <c r="I526" s="197"/>
      <c r="J526" s="197"/>
      <c r="K526" s="197"/>
      <c r="L526" s="196">
        <v>0</v>
      </c>
      <c r="M526" s="198"/>
      <c r="N526" s="188">
        <v>0</v>
      </c>
      <c r="O526" s="197"/>
      <c r="P526" s="197"/>
      <c r="Q526" s="183">
        <v>5.4792565135135129</v>
      </c>
      <c r="R526" s="197"/>
      <c r="S526" s="197"/>
      <c r="T526" s="189">
        <v>6.5749999999999993</v>
      </c>
      <c r="U526" s="197"/>
      <c r="V526" s="197"/>
      <c r="W526" s="183">
        <v>5.1817971756756753</v>
      </c>
      <c r="X526" s="197"/>
      <c r="Y526" s="197"/>
      <c r="Z526" s="189">
        <v>6.0749999999999993</v>
      </c>
      <c r="AA526" s="197"/>
      <c r="AB526" s="197"/>
      <c r="AC526" s="197"/>
      <c r="AD526" s="197"/>
      <c r="AE526" s="197"/>
      <c r="AF526" s="199">
        <v>3.7227220282131177</v>
      </c>
      <c r="AG526" s="199">
        <v>518</v>
      </c>
      <c r="AH526" s="199">
        <v>0.37676345778341602</v>
      </c>
      <c r="AI526" s="199">
        <v>7</v>
      </c>
      <c r="AJ526" s="199">
        <v>2.8937499999999998</v>
      </c>
      <c r="AK526" s="199"/>
      <c r="AL526" s="199">
        <v>73</v>
      </c>
      <c r="AM526" s="199">
        <v>3.7314090224861398</v>
      </c>
      <c r="AN526" s="199">
        <v>3.7277298850574714</v>
      </c>
      <c r="AO526" s="190">
        <v>1</v>
      </c>
      <c r="AP526" s="196">
        <v>0</v>
      </c>
      <c r="AQ526" s="196">
        <v>0</v>
      </c>
      <c r="AR526" s="205">
        <v>147</v>
      </c>
      <c r="AS526" s="58">
        <v>0</v>
      </c>
      <c r="AT526" s="183">
        <v>5281.005000000001</v>
      </c>
      <c r="AU526" s="183">
        <v>0</v>
      </c>
      <c r="AV526" s="199">
        <v>0</v>
      </c>
      <c r="AW526" s="227">
        <v>147</v>
      </c>
      <c r="AX526" s="58">
        <v>0</v>
      </c>
      <c r="AY526" s="200">
        <v>7.25</v>
      </c>
      <c r="AZ526" s="184">
        <v>29219</v>
      </c>
      <c r="BA526" s="58">
        <v>0.86206896551699996</v>
      </c>
      <c r="BB526" s="58">
        <v>11.840000000003316</v>
      </c>
      <c r="BC526" s="198" t="s">
        <v>118</v>
      </c>
      <c r="BD526" s="178" t="s">
        <v>102</v>
      </c>
      <c r="BE526" s="176" t="s">
        <v>103</v>
      </c>
      <c r="BF526" s="176" t="s">
        <v>104</v>
      </c>
      <c r="BG526" s="176" t="s">
        <v>105</v>
      </c>
      <c r="BH526" s="209" t="s">
        <v>251</v>
      </c>
      <c r="BI526" s="193" t="s">
        <v>120</v>
      </c>
      <c r="BJ526" s="210">
        <v>214</v>
      </c>
      <c r="BK526" s="210" t="s">
        <v>121</v>
      </c>
      <c r="BL526" s="181" t="s">
        <v>108</v>
      </c>
      <c r="BM526" s="112" t="s">
        <v>122</v>
      </c>
      <c r="BN526" s="79" t="s">
        <v>68</v>
      </c>
      <c r="BO526" s="178" t="s">
        <v>132</v>
      </c>
      <c r="BP526" s="176" t="s">
        <v>133</v>
      </c>
      <c r="BQ526" s="188" t="s">
        <v>124</v>
      </c>
    </row>
    <row r="527" spans="1:69" ht="15.75">
      <c r="A527" s="179" t="s">
        <v>100</v>
      </c>
      <c r="B527" s="195" t="s">
        <v>8</v>
      </c>
      <c r="C527" s="180" t="s">
        <v>29</v>
      </c>
      <c r="D527" s="192" t="s">
        <v>49</v>
      </c>
      <c r="E527" s="194" t="s">
        <v>339</v>
      </c>
      <c r="F527" s="196">
        <v>75</v>
      </c>
      <c r="G527" s="196">
        <v>11</v>
      </c>
      <c r="H527" s="197"/>
      <c r="I527" s="197"/>
      <c r="J527" s="197"/>
      <c r="K527" s="197"/>
      <c r="L527" s="196">
        <v>0</v>
      </c>
      <c r="M527" s="198"/>
      <c r="N527" s="188">
        <v>0</v>
      </c>
      <c r="O527" s="197"/>
      <c r="P527" s="197"/>
      <c r="Q527" s="183">
        <v>7.1082966875000002</v>
      </c>
      <c r="R527" s="197"/>
      <c r="S527" s="197"/>
      <c r="T527" s="189">
        <v>12.466666666666667</v>
      </c>
      <c r="U527" s="197"/>
      <c r="V527" s="197"/>
      <c r="W527" s="183">
        <v>7.2886092812499994</v>
      </c>
      <c r="X527" s="197"/>
      <c r="Y527" s="197"/>
      <c r="Z527" s="189">
        <v>12.799999999999999</v>
      </c>
      <c r="AA527" s="197"/>
      <c r="AB527" s="197"/>
      <c r="AC527" s="197"/>
      <c r="AD527" s="197"/>
      <c r="AE527" s="197"/>
      <c r="AF527" s="199">
        <v>3.3633957886305015</v>
      </c>
      <c r="AG527" s="199">
        <v>427</v>
      </c>
      <c r="AH527" s="199">
        <v>0.55078733703307481</v>
      </c>
      <c r="AI527" s="199">
        <v>26</v>
      </c>
      <c r="AJ527" s="199">
        <v>2.2192307692307693</v>
      </c>
      <c r="AK527" s="199"/>
      <c r="AL527" s="199">
        <v>60</v>
      </c>
      <c r="AM527" s="199">
        <v>3.3769523856185737</v>
      </c>
      <c r="AN527" s="199">
        <v>3.4956140350877192</v>
      </c>
      <c r="AO527" s="190">
        <v>6</v>
      </c>
      <c r="AP527" s="196">
        <v>0</v>
      </c>
      <c r="AQ527" s="196">
        <v>0</v>
      </c>
      <c r="AR527" s="205">
        <v>122</v>
      </c>
      <c r="AS527" s="58">
        <v>0</v>
      </c>
      <c r="AT527" s="183">
        <v>4422.3720000000003</v>
      </c>
      <c r="AU527" s="183">
        <v>143.67099999999999</v>
      </c>
      <c r="AV527" s="199">
        <v>0</v>
      </c>
      <c r="AW527" s="227">
        <v>122</v>
      </c>
      <c r="AX527" s="58">
        <v>0</v>
      </c>
      <c r="AY527" s="200">
        <v>7.25</v>
      </c>
      <c r="AZ527" s="184">
        <v>29219</v>
      </c>
      <c r="BA527" s="58">
        <v>0.86206896551699996</v>
      </c>
      <c r="BB527" s="58">
        <v>12.000000000003361</v>
      </c>
      <c r="BC527" s="198" t="s">
        <v>118</v>
      </c>
      <c r="BD527" s="178" t="s">
        <v>102</v>
      </c>
      <c r="BE527" s="176" t="s">
        <v>103</v>
      </c>
      <c r="BF527" s="176" t="s">
        <v>104</v>
      </c>
      <c r="BG527" s="176" t="s">
        <v>105</v>
      </c>
      <c r="BH527" s="209" t="s">
        <v>251</v>
      </c>
      <c r="BI527" s="193" t="s">
        <v>125</v>
      </c>
      <c r="BJ527" s="210">
        <v>214</v>
      </c>
      <c r="BK527" s="210" t="s">
        <v>126</v>
      </c>
      <c r="BL527" s="181" t="s">
        <v>108</v>
      </c>
      <c r="BM527" s="112" t="s">
        <v>122</v>
      </c>
      <c r="BN527" s="79" t="s">
        <v>68</v>
      </c>
      <c r="BO527" s="178" t="s">
        <v>132</v>
      </c>
      <c r="BP527" s="176" t="s">
        <v>133</v>
      </c>
      <c r="BQ527" s="188" t="s">
        <v>124</v>
      </c>
    </row>
    <row r="528" spans="1:69" ht="15.75">
      <c r="A528" s="179" t="s">
        <v>100</v>
      </c>
      <c r="B528" s="195" t="s">
        <v>8</v>
      </c>
      <c r="C528" s="180" t="s">
        <v>29</v>
      </c>
      <c r="D528" s="192" t="s">
        <v>49</v>
      </c>
      <c r="E528" s="194" t="s">
        <v>339</v>
      </c>
      <c r="F528" s="196">
        <v>74</v>
      </c>
      <c r="G528" s="196">
        <v>0</v>
      </c>
      <c r="H528" s="197"/>
      <c r="I528" s="197"/>
      <c r="J528" s="197"/>
      <c r="K528" s="197"/>
      <c r="L528" s="196">
        <v>0</v>
      </c>
      <c r="M528" s="198"/>
      <c r="N528" s="188">
        <v>0</v>
      </c>
      <c r="O528" s="197"/>
      <c r="P528" s="197"/>
      <c r="Q528" s="183">
        <v>6.8787160945945951</v>
      </c>
      <c r="R528" s="197"/>
      <c r="S528" s="197"/>
      <c r="T528" s="189">
        <v>9.3249999999999993</v>
      </c>
      <c r="U528" s="197"/>
      <c r="V528" s="197"/>
      <c r="W528" s="183">
        <v>6.8839862702702694</v>
      </c>
      <c r="X528" s="197"/>
      <c r="Y528" s="197"/>
      <c r="Z528" s="189">
        <v>9.3249999999999993</v>
      </c>
      <c r="AA528" s="197"/>
      <c r="AB528" s="197"/>
      <c r="AC528" s="197"/>
      <c r="AD528" s="197"/>
      <c r="AE528" s="197"/>
      <c r="AF528" s="199">
        <v>3.3931274225352812</v>
      </c>
      <c r="AG528" s="199">
        <v>518</v>
      </c>
      <c r="AH528" s="199">
        <v>0.51771959258291045</v>
      </c>
      <c r="AI528" s="199">
        <v>34</v>
      </c>
      <c r="AJ528" s="199">
        <v>2.35</v>
      </c>
      <c r="AK528" s="199"/>
      <c r="AL528" s="199">
        <v>74</v>
      </c>
      <c r="AM528" s="199">
        <v>3.3931274225352812</v>
      </c>
      <c r="AN528" s="199">
        <v>3.5182926829268291</v>
      </c>
      <c r="AO528" s="190">
        <v>8</v>
      </c>
      <c r="AP528" s="196">
        <v>0</v>
      </c>
      <c r="AQ528" s="196">
        <v>0</v>
      </c>
      <c r="AR528" s="205">
        <v>140</v>
      </c>
      <c r="AS528" s="58">
        <v>0</v>
      </c>
      <c r="AT528" s="183">
        <v>5276.0810000000001</v>
      </c>
      <c r="AU528" s="183">
        <v>0</v>
      </c>
      <c r="AV528" s="199">
        <v>0</v>
      </c>
      <c r="AW528" s="227">
        <v>140</v>
      </c>
      <c r="AX528" s="58">
        <v>0</v>
      </c>
      <c r="AY528" s="200">
        <v>7.25</v>
      </c>
      <c r="AZ528" s="184">
        <v>29219</v>
      </c>
      <c r="BA528" s="58">
        <v>0.86206896551699996</v>
      </c>
      <c r="BB528" s="58">
        <v>11.840000000003316</v>
      </c>
      <c r="BC528" s="198" t="s">
        <v>118</v>
      </c>
      <c r="BD528" s="178" t="s">
        <v>102</v>
      </c>
      <c r="BE528" s="176" t="s">
        <v>103</v>
      </c>
      <c r="BF528" s="176" t="s">
        <v>104</v>
      </c>
      <c r="BG528" s="176" t="s">
        <v>105</v>
      </c>
      <c r="BH528" s="209" t="s">
        <v>251</v>
      </c>
      <c r="BI528" s="193" t="s">
        <v>127</v>
      </c>
      <c r="BJ528" s="210">
        <v>214</v>
      </c>
      <c r="BK528" s="210" t="s">
        <v>128</v>
      </c>
      <c r="BL528" s="181" t="s">
        <v>108</v>
      </c>
      <c r="BM528" s="112" t="s">
        <v>122</v>
      </c>
      <c r="BN528" s="79" t="s">
        <v>68</v>
      </c>
      <c r="BO528" s="178" t="s">
        <v>132</v>
      </c>
      <c r="BP528" s="176" t="s">
        <v>133</v>
      </c>
      <c r="BQ528" s="188" t="s">
        <v>124</v>
      </c>
    </row>
    <row r="529" spans="1:69" ht="15.75">
      <c r="A529" s="179" t="s">
        <v>100</v>
      </c>
      <c r="B529" s="195" t="s">
        <v>8</v>
      </c>
      <c r="C529" s="180" t="s">
        <v>29</v>
      </c>
      <c r="D529" s="192" t="s">
        <v>49</v>
      </c>
      <c r="E529" s="194" t="s">
        <v>339</v>
      </c>
      <c r="F529" s="196">
        <v>76</v>
      </c>
      <c r="G529" s="196">
        <v>0</v>
      </c>
      <c r="H529" s="197"/>
      <c r="I529" s="197"/>
      <c r="J529" s="197"/>
      <c r="K529" s="197"/>
      <c r="L529" s="196">
        <v>1</v>
      </c>
      <c r="M529" s="198"/>
      <c r="N529" s="188">
        <v>0</v>
      </c>
      <c r="O529" s="197"/>
      <c r="P529" s="197"/>
      <c r="Q529" s="183">
        <v>7.2352932533333325</v>
      </c>
      <c r="R529" s="197"/>
      <c r="S529" s="197"/>
      <c r="T529" s="189">
        <v>9.125</v>
      </c>
      <c r="U529" s="197"/>
      <c r="V529" s="197"/>
      <c r="W529" s="183">
        <v>7.283266546666666</v>
      </c>
      <c r="X529" s="197"/>
      <c r="Y529" s="197"/>
      <c r="Z529" s="189">
        <v>9.0625</v>
      </c>
      <c r="AA529" s="197"/>
      <c r="AB529" s="197"/>
      <c r="AC529" s="197"/>
      <c r="AD529" s="197"/>
      <c r="AE529" s="197"/>
      <c r="AF529" s="199">
        <v>2.9570666631062821</v>
      </c>
      <c r="AG529" s="199">
        <v>525</v>
      </c>
      <c r="AH529" s="199">
        <v>0.34818687036146545</v>
      </c>
      <c r="AI529" s="199">
        <v>52</v>
      </c>
      <c r="AJ529" s="199">
        <v>2.2260638297872339</v>
      </c>
      <c r="AK529" s="199"/>
      <c r="AL529" s="199"/>
      <c r="AM529" s="199"/>
      <c r="AN529" s="199"/>
      <c r="AO529" s="190">
        <v>6</v>
      </c>
      <c r="AP529" s="196">
        <v>0</v>
      </c>
      <c r="AQ529" s="196">
        <v>0</v>
      </c>
      <c r="AR529" s="205">
        <v>146</v>
      </c>
      <c r="AS529" s="58">
        <v>0</v>
      </c>
      <c r="AT529" s="183">
        <v>5424.286000000001</v>
      </c>
      <c r="AU529" s="183">
        <v>0</v>
      </c>
      <c r="AV529" s="199">
        <v>0</v>
      </c>
      <c r="AW529" s="227">
        <v>146</v>
      </c>
      <c r="AX529" s="58">
        <v>0</v>
      </c>
      <c r="AY529" s="200">
        <v>7.25</v>
      </c>
      <c r="AZ529" s="184">
        <v>29219</v>
      </c>
      <c r="BA529" s="58">
        <v>0.86206896551699996</v>
      </c>
      <c r="BB529" s="58">
        <v>12.160000000003405</v>
      </c>
      <c r="BC529" s="198" t="s">
        <v>118</v>
      </c>
      <c r="BD529" s="178" t="s">
        <v>102</v>
      </c>
      <c r="BE529" s="176" t="s">
        <v>103</v>
      </c>
      <c r="BF529" s="176" t="s">
        <v>104</v>
      </c>
      <c r="BG529" s="176" t="s">
        <v>105</v>
      </c>
      <c r="BH529" s="209" t="s">
        <v>251</v>
      </c>
      <c r="BI529" s="193" t="s">
        <v>129</v>
      </c>
      <c r="BJ529" s="210">
        <v>214</v>
      </c>
      <c r="BK529" s="210" t="s">
        <v>130</v>
      </c>
      <c r="BL529" s="181" t="s">
        <v>108</v>
      </c>
      <c r="BM529" s="112" t="s">
        <v>122</v>
      </c>
      <c r="BN529" s="79" t="s">
        <v>68</v>
      </c>
      <c r="BO529" s="178" t="s">
        <v>132</v>
      </c>
      <c r="BP529" s="176" t="s">
        <v>133</v>
      </c>
      <c r="BQ529" s="188" t="s">
        <v>124</v>
      </c>
    </row>
    <row r="530" spans="1:69" ht="15.75">
      <c r="A530" s="179" t="s">
        <v>100</v>
      </c>
      <c r="B530" s="195" t="s">
        <v>8</v>
      </c>
      <c r="C530" s="180" t="s">
        <v>29</v>
      </c>
      <c r="D530" s="192" t="s">
        <v>49</v>
      </c>
      <c r="E530" s="194" t="s">
        <v>340</v>
      </c>
      <c r="F530" s="196">
        <v>85</v>
      </c>
      <c r="G530" s="196">
        <v>3</v>
      </c>
      <c r="H530" s="197"/>
      <c r="I530" s="197"/>
      <c r="J530" s="197"/>
      <c r="K530" s="197"/>
      <c r="L530" s="196">
        <v>0</v>
      </c>
      <c r="M530" s="198"/>
      <c r="N530" s="188">
        <v>0</v>
      </c>
      <c r="O530" s="197"/>
      <c r="P530" s="197"/>
      <c r="Q530" s="183">
        <v>7.0103046463414627</v>
      </c>
      <c r="R530" s="197"/>
      <c r="S530" s="197"/>
      <c r="T530" s="189">
        <v>12.149999999999999</v>
      </c>
      <c r="U530" s="197"/>
      <c r="V530" s="197"/>
      <c r="W530" s="183">
        <v>6.8879388658536591</v>
      </c>
      <c r="X530" s="197"/>
      <c r="Y530" s="197"/>
      <c r="Z530" s="189">
        <v>11.29</v>
      </c>
      <c r="AA530" s="197"/>
      <c r="AB530" s="197"/>
      <c r="AC530" s="197"/>
      <c r="AD530" s="197"/>
      <c r="AE530" s="197"/>
      <c r="AF530" s="199">
        <v>3.4117577947076101</v>
      </c>
      <c r="AG530" s="199">
        <v>567</v>
      </c>
      <c r="AH530" s="199">
        <v>0.52496347388234332</v>
      </c>
      <c r="AI530" s="199">
        <v>28</v>
      </c>
      <c r="AJ530" s="199">
        <v>2.4361111111111113</v>
      </c>
      <c r="AK530" s="199"/>
      <c r="AL530" s="199">
        <v>75</v>
      </c>
      <c r="AM530" s="199">
        <v>3.4294285778772262</v>
      </c>
      <c r="AN530" s="199">
        <v>3.522200772200772</v>
      </c>
      <c r="AO530" s="190">
        <v>9</v>
      </c>
      <c r="AP530" s="196">
        <v>1</v>
      </c>
      <c r="AQ530" s="196">
        <v>0</v>
      </c>
      <c r="AR530" s="205">
        <v>154</v>
      </c>
      <c r="AS530" s="58">
        <v>0</v>
      </c>
      <c r="AT530" s="183">
        <v>5838.6390000000001</v>
      </c>
      <c r="AU530" s="183">
        <v>72.292000000000002</v>
      </c>
      <c r="AV530" s="199">
        <v>0</v>
      </c>
      <c r="AW530" s="227">
        <v>154</v>
      </c>
      <c r="AX530" s="58">
        <v>0</v>
      </c>
      <c r="AY530" s="200">
        <v>5.75</v>
      </c>
      <c r="AZ530" s="184">
        <v>24227</v>
      </c>
      <c r="BA530" s="58">
        <v>0.91304347825999999</v>
      </c>
      <c r="BB530" s="58">
        <v>16.190476190491609</v>
      </c>
      <c r="BC530" s="198" t="s">
        <v>118</v>
      </c>
      <c r="BD530" s="178" t="s">
        <v>102</v>
      </c>
      <c r="BE530" s="176" t="s">
        <v>103</v>
      </c>
      <c r="BF530" s="176" t="s">
        <v>104</v>
      </c>
      <c r="BG530" s="176" t="s">
        <v>105</v>
      </c>
      <c r="BH530" s="209" t="s">
        <v>157</v>
      </c>
      <c r="BI530" s="193" t="s">
        <v>120</v>
      </c>
      <c r="BJ530" s="210">
        <v>214</v>
      </c>
      <c r="BK530" s="210" t="s">
        <v>121</v>
      </c>
      <c r="BL530" s="181" t="s">
        <v>108</v>
      </c>
      <c r="BM530" s="112" t="s">
        <v>135</v>
      </c>
      <c r="BN530" s="79" t="s">
        <v>68</v>
      </c>
      <c r="BO530" s="178" t="s">
        <v>174</v>
      </c>
      <c r="BP530" s="176" t="s">
        <v>175</v>
      </c>
      <c r="BQ530" s="188" t="s">
        <v>145</v>
      </c>
    </row>
    <row r="531" spans="1:69" ht="15.75">
      <c r="A531" s="179" t="s">
        <v>100</v>
      </c>
      <c r="B531" s="195" t="s">
        <v>8</v>
      </c>
      <c r="C531" s="180" t="s">
        <v>29</v>
      </c>
      <c r="D531" s="192" t="s">
        <v>49</v>
      </c>
      <c r="E531" s="194" t="s">
        <v>340</v>
      </c>
      <c r="F531" s="196">
        <v>85</v>
      </c>
      <c r="G531" s="196">
        <v>6</v>
      </c>
      <c r="H531" s="197"/>
      <c r="I531" s="197"/>
      <c r="J531" s="197"/>
      <c r="K531" s="197"/>
      <c r="L531" s="196">
        <v>2</v>
      </c>
      <c r="M531" s="198"/>
      <c r="N531" s="188">
        <v>0</v>
      </c>
      <c r="O531" s="197"/>
      <c r="P531" s="197"/>
      <c r="Q531" s="183">
        <v>7.6459608571428568</v>
      </c>
      <c r="R531" s="197"/>
      <c r="S531" s="197"/>
      <c r="T531" s="189">
        <v>14.574999999999996</v>
      </c>
      <c r="U531" s="197"/>
      <c r="V531" s="197"/>
      <c r="W531" s="183">
        <v>7.6979739610389615</v>
      </c>
      <c r="X531" s="197"/>
      <c r="Y531" s="197"/>
      <c r="Z531" s="189">
        <v>14.574999999999996</v>
      </c>
      <c r="AA531" s="197"/>
      <c r="AB531" s="197"/>
      <c r="AC531" s="197"/>
      <c r="AD531" s="197"/>
      <c r="AE531" s="197"/>
      <c r="AF531" s="199">
        <v>3.3506270944740422</v>
      </c>
      <c r="AG531" s="199">
        <v>537</v>
      </c>
      <c r="AH531" s="199">
        <v>0.51860250030516786</v>
      </c>
      <c r="AI531" s="199">
        <v>39</v>
      </c>
      <c r="AJ531" s="199">
        <v>2.3040322580645163</v>
      </c>
      <c r="AK531" s="199"/>
      <c r="AL531" s="199">
        <v>76</v>
      </c>
      <c r="AM531" s="199">
        <v>3.3623082775818673</v>
      </c>
      <c r="AN531" s="199">
        <v>3.4966216216216215</v>
      </c>
      <c r="AO531" s="190">
        <v>18</v>
      </c>
      <c r="AP531" s="196">
        <v>0</v>
      </c>
      <c r="AQ531" s="196">
        <v>0</v>
      </c>
      <c r="AR531" s="205">
        <v>140</v>
      </c>
      <c r="AS531" s="58">
        <v>0</v>
      </c>
      <c r="AT531" s="183">
        <v>5499.2130000000006</v>
      </c>
      <c r="AU531" s="183">
        <v>71.989999999999995</v>
      </c>
      <c r="AV531" s="199">
        <v>0</v>
      </c>
      <c r="AW531" s="227">
        <v>138</v>
      </c>
      <c r="AX531" s="58">
        <v>0</v>
      </c>
      <c r="AY531" s="200">
        <v>5.75</v>
      </c>
      <c r="AZ531" s="184">
        <v>24227</v>
      </c>
      <c r="BA531" s="58">
        <v>0.91304347825999999</v>
      </c>
      <c r="BB531" s="58">
        <v>16.190476190491609</v>
      </c>
      <c r="BC531" s="198" t="s">
        <v>118</v>
      </c>
      <c r="BD531" s="178" t="s">
        <v>102</v>
      </c>
      <c r="BE531" s="176" t="s">
        <v>103</v>
      </c>
      <c r="BF531" s="176" t="s">
        <v>104</v>
      </c>
      <c r="BG531" s="176" t="s">
        <v>105</v>
      </c>
      <c r="BH531" s="209" t="s">
        <v>157</v>
      </c>
      <c r="BI531" s="193" t="s">
        <v>125</v>
      </c>
      <c r="BJ531" s="210">
        <v>214</v>
      </c>
      <c r="BK531" s="210" t="s">
        <v>126</v>
      </c>
      <c r="BL531" s="181" t="s">
        <v>108</v>
      </c>
      <c r="BM531" s="112" t="s">
        <v>135</v>
      </c>
      <c r="BN531" s="79" t="s">
        <v>68</v>
      </c>
      <c r="BO531" s="178" t="s">
        <v>174</v>
      </c>
      <c r="BP531" s="176" t="s">
        <v>175</v>
      </c>
      <c r="BQ531" s="188" t="s">
        <v>145</v>
      </c>
    </row>
    <row r="532" spans="1:69" ht="15.75">
      <c r="A532" s="179" t="s">
        <v>100</v>
      </c>
      <c r="B532" s="195" t="s">
        <v>8</v>
      </c>
      <c r="C532" s="180" t="s">
        <v>29</v>
      </c>
      <c r="D532" s="192" t="s">
        <v>49</v>
      </c>
      <c r="E532" s="194" t="s">
        <v>340</v>
      </c>
      <c r="F532" s="196">
        <v>81</v>
      </c>
      <c r="G532" s="196">
        <v>4</v>
      </c>
      <c r="H532" s="197"/>
      <c r="I532" s="197"/>
      <c r="J532" s="197"/>
      <c r="K532" s="197"/>
      <c r="L532" s="196">
        <v>0</v>
      </c>
      <c r="M532" s="198"/>
      <c r="N532" s="188">
        <v>1</v>
      </c>
      <c r="O532" s="197"/>
      <c r="P532" s="197"/>
      <c r="Q532" s="183">
        <v>6.2071817272727268</v>
      </c>
      <c r="R532" s="197"/>
      <c r="S532" s="197"/>
      <c r="T532" s="189">
        <v>8.5749999999999957</v>
      </c>
      <c r="U532" s="197"/>
      <c r="V532" s="197"/>
      <c r="W532" s="183">
        <v>5.710896</v>
      </c>
      <c r="X532" s="197"/>
      <c r="Y532" s="197"/>
      <c r="Z532" s="189">
        <v>8.0749999999999957</v>
      </c>
      <c r="AA532" s="197"/>
      <c r="AB532" s="197"/>
      <c r="AC532" s="197"/>
      <c r="AD532" s="197"/>
      <c r="AE532" s="197"/>
      <c r="AF532" s="199">
        <v>3.5410191760950793</v>
      </c>
      <c r="AG532" s="199">
        <v>531</v>
      </c>
      <c r="AH532" s="199">
        <v>0.50182066583131302</v>
      </c>
      <c r="AI532" s="199">
        <v>24</v>
      </c>
      <c r="AJ532" s="199">
        <v>2.4958333333333336</v>
      </c>
      <c r="AK532" s="199"/>
      <c r="AL532" s="199">
        <v>70</v>
      </c>
      <c r="AM532" s="199">
        <v>3.6092108917074142</v>
      </c>
      <c r="AN532" s="199">
        <v>3.6715542521994133</v>
      </c>
      <c r="AO532" s="190">
        <v>24</v>
      </c>
      <c r="AP532" s="196">
        <v>1</v>
      </c>
      <c r="AQ532" s="196">
        <v>0</v>
      </c>
      <c r="AR532" s="205">
        <v>129</v>
      </c>
      <c r="AS532" s="58">
        <v>0</v>
      </c>
      <c r="AT532" s="183">
        <v>5426.9220000000005</v>
      </c>
      <c r="AU532" s="183">
        <v>134.72900000000001</v>
      </c>
      <c r="AV532" s="199">
        <v>0</v>
      </c>
      <c r="AW532" s="227">
        <v>129</v>
      </c>
      <c r="AX532" s="58">
        <v>0</v>
      </c>
      <c r="AY532" s="200">
        <v>5.75</v>
      </c>
      <c r="AZ532" s="184">
        <v>24227</v>
      </c>
      <c r="BA532" s="58">
        <v>0.91304347825999999</v>
      </c>
      <c r="BB532" s="58">
        <v>15.428571428586123</v>
      </c>
      <c r="BC532" s="198" t="s">
        <v>118</v>
      </c>
      <c r="BD532" s="178" t="s">
        <v>102</v>
      </c>
      <c r="BE532" s="176" t="s">
        <v>103</v>
      </c>
      <c r="BF532" s="176" t="s">
        <v>104</v>
      </c>
      <c r="BG532" s="176" t="s">
        <v>105</v>
      </c>
      <c r="BH532" s="209" t="s">
        <v>157</v>
      </c>
      <c r="BI532" s="193" t="s">
        <v>127</v>
      </c>
      <c r="BJ532" s="210">
        <v>214</v>
      </c>
      <c r="BK532" s="210" t="s">
        <v>128</v>
      </c>
      <c r="BL532" s="181" t="s">
        <v>108</v>
      </c>
      <c r="BM532" s="112" t="s">
        <v>135</v>
      </c>
      <c r="BN532" s="79" t="s">
        <v>68</v>
      </c>
      <c r="BO532" s="178" t="s">
        <v>174</v>
      </c>
      <c r="BP532" s="176" t="s">
        <v>175</v>
      </c>
      <c r="BQ532" s="188" t="s">
        <v>145</v>
      </c>
    </row>
    <row r="533" spans="1:69" ht="15.75">
      <c r="A533" s="179" t="s">
        <v>100</v>
      </c>
      <c r="B533" s="195" t="s">
        <v>8</v>
      </c>
      <c r="C533" s="180" t="s">
        <v>29</v>
      </c>
      <c r="D533" s="192" t="s">
        <v>49</v>
      </c>
      <c r="E533" s="194" t="s">
        <v>340</v>
      </c>
      <c r="F533" s="196">
        <v>84</v>
      </c>
      <c r="G533" s="196">
        <v>1</v>
      </c>
      <c r="H533" s="197"/>
      <c r="I533" s="197"/>
      <c r="J533" s="197"/>
      <c r="K533" s="197"/>
      <c r="L533" s="196">
        <v>1</v>
      </c>
      <c r="M533" s="198"/>
      <c r="N533" s="188">
        <v>0</v>
      </c>
      <c r="O533" s="197"/>
      <c r="P533" s="197"/>
      <c r="Q533" s="183">
        <v>6.994280402439025</v>
      </c>
      <c r="R533" s="197"/>
      <c r="S533" s="197"/>
      <c r="T533" s="189">
        <v>8.9499999999999957</v>
      </c>
      <c r="U533" s="197"/>
      <c r="V533" s="197"/>
      <c r="W533" s="183">
        <v>6.8416583536585369</v>
      </c>
      <c r="X533" s="197"/>
      <c r="Y533" s="197"/>
      <c r="Z533" s="189">
        <v>8.8166666666666647</v>
      </c>
      <c r="AA533" s="197"/>
      <c r="AB533" s="197"/>
      <c r="AC533" s="197"/>
      <c r="AD533" s="197"/>
      <c r="AE533" s="197"/>
      <c r="AF533" s="199">
        <v>2.619096446497172</v>
      </c>
      <c r="AG533" s="199">
        <v>550</v>
      </c>
      <c r="AH533" s="199">
        <v>0.32831194965925148</v>
      </c>
      <c r="AI533" s="199">
        <v>164</v>
      </c>
      <c r="AJ533" s="199">
        <v>1.9721153846153845</v>
      </c>
      <c r="AK533" s="199"/>
      <c r="AL533" s="199"/>
      <c r="AM533" s="199"/>
      <c r="AN533" s="199"/>
      <c r="AO533" s="190">
        <v>24</v>
      </c>
      <c r="AP533" s="196">
        <v>0</v>
      </c>
      <c r="AQ533" s="196">
        <v>0</v>
      </c>
      <c r="AR533" s="205">
        <v>142</v>
      </c>
      <c r="AS533" s="58">
        <v>0</v>
      </c>
      <c r="AT533" s="183">
        <v>5907.7939999999999</v>
      </c>
      <c r="AU533" s="183">
        <v>44.378999999999998</v>
      </c>
      <c r="AV533" s="199">
        <v>1</v>
      </c>
      <c r="AW533" s="227">
        <v>141</v>
      </c>
      <c r="AX533" s="58">
        <v>0</v>
      </c>
      <c r="AY533" s="200">
        <v>5.75</v>
      </c>
      <c r="AZ533" s="184">
        <v>24227</v>
      </c>
      <c r="BA533" s="58">
        <v>0.91304347825999999</v>
      </c>
      <c r="BB533" s="58">
        <v>16.000000000015238</v>
      </c>
      <c r="BC533" s="198" t="s">
        <v>118</v>
      </c>
      <c r="BD533" s="178" t="s">
        <v>102</v>
      </c>
      <c r="BE533" s="176" t="s">
        <v>103</v>
      </c>
      <c r="BF533" s="176" t="s">
        <v>104</v>
      </c>
      <c r="BG533" s="176" t="s">
        <v>105</v>
      </c>
      <c r="BH533" s="209" t="s">
        <v>157</v>
      </c>
      <c r="BI533" s="193" t="s">
        <v>129</v>
      </c>
      <c r="BJ533" s="210">
        <v>214</v>
      </c>
      <c r="BK533" s="210" t="s">
        <v>130</v>
      </c>
      <c r="BL533" s="181" t="s">
        <v>108</v>
      </c>
      <c r="BM533" s="112" t="s">
        <v>135</v>
      </c>
      <c r="BN533" s="79" t="s">
        <v>68</v>
      </c>
      <c r="BO533" s="178" t="s">
        <v>174</v>
      </c>
      <c r="BP533" s="176" t="s">
        <v>175</v>
      </c>
      <c r="BQ533" s="188" t="s">
        <v>145</v>
      </c>
    </row>
    <row r="534" spans="1:69" ht="15.75">
      <c r="A534" s="179" t="s">
        <v>100</v>
      </c>
      <c r="B534" s="195" t="s">
        <v>8</v>
      </c>
      <c r="C534" s="180" t="s">
        <v>29</v>
      </c>
      <c r="D534" s="192" t="s">
        <v>49</v>
      </c>
      <c r="E534" s="194" t="s">
        <v>341</v>
      </c>
      <c r="F534" s="196">
        <v>64</v>
      </c>
      <c r="G534" s="196">
        <v>0</v>
      </c>
      <c r="H534" s="197"/>
      <c r="I534" s="197"/>
      <c r="J534" s="197"/>
      <c r="K534" s="197"/>
      <c r="L534" s="196">
        <v>1</v>
      </c>
      <c r="M534" s="198"/>
      <c r="N534" s="188">
        <v>0</v>
      </c>
      <c r="O534" s="197"/>
      <c r="P534" s="197"/>
      <c r="Q534" s="183">
        <v>5.5865077301587309</v>
      </c>
      <c r="R534" s="197"/>
      <c r="S534" s="197"/>
      <c r="T534" s="189">
        <v>6.8562499999999993</v>
      </c>
      <c r="U534" s="197"/>
      <c r="V534" s="197"/>
      <c r="W534" s="183">
        <v>5.2738570000000005</v>
      </c>
      <c r="X534" s="197"/>
      <c r="Y534" s="197"/>
      <c r="Z534" s="189">
        <v>6.4178571428571427</v>
      </c>
      <c r="AA534" s="197"/>
      <c r="AB534" s="197"/>
      <c r="AC534" s="197"/>
      <c r="AD534" s="197"/>
      <c r="AE534" s="197"/>
      <c r="AF534" s="199">
        <v>3.6875586073595019</v>
      </c>
      <c r="AG534" s="199">
        <v>440</v>
      </c>
      <c r="AH534" s="199">
        <v>0.4363564099974569</v>
      </c>
      <c r="AI534" s="199">
        <v>9</v>
      </c>
      <c r="AJ534" s="199">
        <v>2.76</v>
      </c>
      <c r="AK534" s="199"/>
      <c r="AL534" s="199">
        <v>62</v>
      </c>
      <c r="AM534" s="199">
        <v>3.6894547150065455</v>
      </c>
      <c r="AN534" s="199">
        <v>3.7113402061855671</v>
      </c>
      <c r="AO534" s="190">
        <v>4</v>
      </c>
      <c r="AP534" s="196">
        <v>0</v>
      </c>
      <c r="AQ534" s="196">
        <v>1</v>
      </c>
      <c r="AR534" s="205">
        <v>123</v>
      </c>
      <c r="AS534" s="58">
        <v>0</v>
      </c>
      <c r="AT534" s="183">
        <v>4455.4719999999998</v>
      </c>
      <c r="AU534" s="183">
        <v>59.24</v>
      </c>
      <c r="AV534" s="199">
        <v>0</v>
      </c>
      <c r="AW534" s="227">
        <v>123</v>
      </c>
      <c r="AX534" s="58">
        <v>0</v>
      </c>
      <c r="AY534" s="200">
        <v>10.75</v>
      </c>
      <c r="AZ534" s="184">
        <v>46377</v>
      </c>
      <c r="BA534" s="58">
        <v>0.74418604651099995</v>
      </c>
      <c r="BB534" s="58">
        <v>8.0000000000067502</v>
      </c>
      <c r="BC534" s="198" t="s">
        <v>118</v>
      </c>
      <c r="BD534" s="178" t="s">
        <v>102</v>
      </c>
      <c r="BE534" s="176" t="s">
        <v>103</v>
      </c>
      <c r="BF534" s="176" t="s">
        <v>104</v>
      </c>
      <c r="BG534" s="176" t="s">
        <v>105</v>
      </c>
      <c r="BH534" s="209" t="s">
        <v>148</v>
      </c>
      <c r="BI534" s="193" t="s">
        <v>120</v>
      </c>
      <c r="BJ534" s="210">
        <v>214</v>
      </c>
      <c r="BK534" s="210" t="s">
        <v>121</v>
      </c>
      <c r="BL534" s="181" t="s">
        <v>108</v>
      </c>
      <c r="BM534" s="112" t="s">
        <v>122</v>
      </c>
      <c r="BN534" s="79" t="s">
        <v>68</v>
      </c>
      <c r="BO534" s="178" t="s">
        <v>117</v>
      </c>
      <c r="BP534" s="176" t="s">
        <v>123</v>
      </c>
      <c r="BQ534" s="188" t="s">
        <v>124</v>
      </c>
    </row>
    <row r="535" spans="1:69" ht="15.75">
      <c r="A535" s="179" t="s">
        <v>100</v>
      </c>
      <c r="B535" s="195" t="s">
        <v>8</v>
      </c>
      <c r="C535" s="180" t="s">
        <v>29</v>
      </c>
      <c r="D535" s="192" t="s">
        <v>49</v>
      </c>
      <c r="E535" s="194" t="s">
        <v>341</v>
      </c>
      <c r="F535" s="196">
        <v>66</v>
      </c>
      <c r="G535" s="196">
        <v>3</v>
      </c>
      <c r="H535" s="197"/>
      <c r="I535" s="197"/>
      <c r="J535" s="197"/>
      <c r="K535" s="197"/>
      <c r="L535" s="196">
        <v>0</v>
      </c>
      <c r="M535" s="198"/>
      <c r="N535" s="188">
        <v>0</v>
      </c>
      <c r="O535" s="197"/>
      <c r="P535" s="197"/>
      <c r="Q535" s="183">
        <v>6.8988570000000005</v>
      </c>
      <c r="R535" s="197"/>
      <c r="S535" s="197"/>
      <c r="T535" s="189">
        <v>12.641666666666666</v>
      </c>
      <c r="U535" s="197"/>
      <c r="V535" s="197"/>
      <c r="W535" s="183">
        <v>6.8248093650793651</v>
      </c>
      <c r="X535" s="197"/>
      <c r="Y535" s="197"/>
      <c r="Z535" s="189">
        <v>12.641666666666666</v>
      </c>
      <c r="AA535" s="197"/>
      <c r="AB535" s="197"/>
      <c r="AC535" s="197"/>
      <c r="AD535" s="197"/>
      <c r="AE535" s="197"/>
      <c r="AF535" s="199">
        <v>3.3246938731755078</v>
      </c>
      <c r="AG535" s="199">
        <v>441</v>
      </c>
      <c r="AH535" s="199">
        <v>0.4858331065935903</v>
      </c>
      <c r="AI535" s="199">
        <v>22</v>
      </c>
      <c r="AJ535" s="199">
        <v>2.5002873563218393</v>
      </c>
      <c r="AK535" s="199"/>
      <c r="AL535" s="199">
        <v>62</v>
      </c>
      <c r="AM535" s="199">
        <v>3.319608290074608</v>
      </c>
      <c r="AN535" s="199">
        <v>3.3835616438356162</v>
      </c>
      <c r="AO535" s="190">
        <v>6</v>
      </c>
      <c r="AP535" s="196">
        <v>0</v>
      </c>
      <c r="AQ535" s="196">
        <v>0</v>
      </c>
      <c r="AR535" s="205">
        <v>120</v>
      </c>
      <c r="AS535" s="58">
        <v>0</v>
      </c>
      <c r="AT535" s="183">
        <v>4491.1279999999997</v>
      </c>
      <c r="AU535" s="183">
        <v>0</v>
      </c>
      <c r="AV535" s="199">
        <v>0</v>
      </c>
      <c r="AW535" s="227">
        <v>120</v>
      </c>
      <c r="AX535" s="58">
        <v>0</v>
      </c>
      <c r="AY535" s="200">
        <v>10.75</v>
      </c>
      <c r="AZ535" s="184">
        <v>46377</v>
      </c>
      <c r="BA535" s="58">
        <v>0.74418604651099995</v>
      </c>
      <c r="BB535" s="58">
        <v>8.2500000000069615</v>
      </c>
      <c r="BC535" s="198" t="s">
        <v>118</v>
      </c>
      <c r="BD535" s="178" t="s">
        <v>102</v>
      </c>
      <c r="BE535" s="176" t="s">
        <v>103</v>
      </c>
      <c r="BF535" s="176" t="s">
        <v>104</v>
      </c>
      <c r="BG535" s="176" t="s">
        <v>105</v>
      </c>
      <c r="BH535" s="209" t="s">
        <v>148</v>
      </c>
      <c r="BI535" s="193" t="s">
        <v>125</v>
      </c>
      <c r="BJ535" s="210">
        <v>214</v>
      </c>
      <c r="BK535" s="210" t="s">
        <v>126</v>
      </c>
      <c r="BL535" s="181" t="s">
        <v>108</v>
      </c>
      <c r="BM535" s="112" t="s">
        <v>122</v>
      </c>
      <c r="BN535" s="79" t="s">
        <v>68</v>
      </c>
      <c r="BO535" s="178" t="s">
        <v>117</v>
      </c>
      <c r="BP535" s="176" t="s">
        <v>123</v>
      </c>
      <c r="BQ535" s="188" t="s">
        <v>124</v>
      </c>
    </row>
    <row r="536" spans="1:69" ht="15.75">
      <c r="A536" s="179" t="s">
        <v>100</v>
      </c>
      <c r="B536" s="195" t="s">
        <v>8</v>
      </c>
      <c r="C536" s="180" t="s">
        <v>29</v>
      </c>
      <c r="D536" s="192" t="s">
        <v>49</v>
      </c>
      <c r="E536" s="194" t="s">
        <v>341</v>
      </c>
      <c r="F536" s="196">
        <v>66</v>
      </c>
      <c r="G536" s="196">
        <v>6</v>
      </c>
      <c r="H536" s="197"/>
      <c r="I536" s="197"/>
      <c r="J536" s="197"/>
      <c r="K536" s="197"/>
      <c r="L536" s="196">
        <v>1</v>
      </c>
      <c r="M536" s="198"/>
      <c r="N536" s="188">
        <v>0</v>
      </c>
      <c r="O536" s="197"/>
      <c r="P536" s="197"/>
      <c r="Q536" s="183">
        <v>7.4432541694915253</v>
      </c>
      <c r="R536" s="197"/>
      <c r="S536" s="197"/>
      <c r="T536" s="189">
        <v>10.024999999999999</v>
      </c>
      <c r="U536" s="197"/>
      <c r="V536" s="197"/>
      <c r="W536" s="183">
        <v>7.6318474576271198</v>
      </c>
      <c r="X536" s="197"/>
      <c r="Y536" s="197"/>
      <c r="Z536" s="189">
        <v>10.524999999999999</v>
      </c>
      <c r="AA536" s="197"/>
      <c r="AB536" s="197"/>
      <c r="AC536" s="197"/>
      <c r="AD536" s="197"/>
      <c r="AE536" s="197"/>
      <c r="AF536" s="199">
        <v>3.3652542399436447</v>
      </c>
      <c r="AG536" s="199">
        <v>413</v>
      </c>
      <c r="AH536" s="199">
        <v>0.57941465123540425</v>
      </c>
      <c r="AI536" s="199">
        <v>34</v>
      </c>
      <c r="AJ536" s="199">
        <v>2.1965909090909093</v>
      </c>
      <c r="AK536" s="199"/>
      <c r="AL536" s="199">
        <v>58</v>
      </c>
      <c r="AM536" s="199">
        <v>3.3820689681715561</v>
      </c>
      <c r="AN536" s="199">
        <v>3.5289473684210528</v>
      </c>
      <c r="AO536" s="190">
        <v>7</v>
      </c>
      <c r="AP536" s="196">
        <v>1</v>
      </c>
      <c r="AQ536" s="196">
        <v>0</v>
      </c>
      <c r="AR536" s="205">
        <v>112</v>
      </c>
      <c r="AS536" s="58">
        <v>0</v>
      </c>
      <c r="AT536" s="183">
        <v>4219.3099999999995</v>
      </c>
      <c r="AU536" s="183">
        <v>75.122</v>
      </c>
      <c r="AV536" s="199">
        <v>0</v>
      </c>
      <c r="AW536" s="227">
        <v>110</v>
      </c>
      <c r="AX536" s="58">
        <v>0</v>
      </c>
      <c r="AY536" s="200">
        <v>10.75</v>
      </c>
      <c r="AZ536" s="184">
        <v>46377</v>
      </c>
      <c r="BA536" s="58">
        <v>0.74418604651099995</v>
      </c>
      <c r="BB536" s="58">
        <v>8.2500000000069615</v>
      </c>
      <c r="BC536" s="198" t="s">
        <v>118</v>
      </c>
      <c r="BD536" s="178" t="s">
        <v>102</v>
      </c>
      <c r="BE536" s="176" t="s">
        <v>103</v>
      </c>
      <c r="BF536" s="176" t="s">
        <v>104</v>
      </c>
      <c r="BG536" s="176" t="s">
        <v>105</v>
      </c>
      <c r="BH536" s="209" t="s">
        <v>148</v>
      </c>
      <c r="BI536" s="193" t="s">
        <v>127</v>
      </c>
      <c r="BJ536" s="210">
        <v>214</v>
      </c>
      <c r="BK536" s="210" t="s">
        <v>128</v>
      </c>
      <c r="BL536" s="181" t="s">
        <v>108</v>
      </c>
      <c r="BM536" s="112" t="s">
        <v>122</v>
      </c>
      <c r="BN536" s="79" t="s">
        <v>68</v>
      </c>
      <c r="BO536" s="178" t="s">
        <v>117</v>
      </c>
      <c r="BP536" s="176" t="s">
        <v>123</v>
      </c>
      <c r="BQ536" s="188" t="s">
        <v>124</v>
      </c>
    </row>
    <row r="537" spans="1:69" ht="15.75">
      <c r="A537" s="179" t="s">
        <v>100</v>
      </c>
      <c r="B537" s="195" t="s">
        <v>8</v>
      </c>
      <c r="C537" s="180" t="s">
        <v>29</v>
      </c>
      <c r="D537" s="192" t="s">
        <v>49</v>
      </c>
      <c r="E537" s="194" t="s">
        <v>341</v>
      </c>
      <c r="F537" s="196">
        <v>63</v>
      </c>
      <c r="G537" s="196">
        <v>0</v>
      </c>
      <c r="H537" s="197"/>
      <c r="I537" s="197"/>
      <c r="J537" s="197"/>
      <c r="K537" s="197"/>
      <c r="L537" s="196">
        <v>1</v>
      </c>
      <c r="M537" s="198"/>
      <c r="N537" s="188">
        <v>0</v>
      </c>
      <c r="O537" s="197"/>
      <c r="P537" s="197"/>
      <c r="Q537" s="183">
        <v>8.0977740322580658</v>
      </c>
      <c r="R537" s="197"/>
      <c r="S537" s="197"/>
      <c r="T537" s="189">
        <v>13.95</v>
      </c>
      <c r="U537" s="197"/>
      <c r="V537" s="197"/>
      <c r="W537" s="183">
        <v>8.0961288709677426</v>
      </c>
      <c r="X537" s="197"/>
      <c r="Y537" s="197"/>
      <c r="Z537" s="189">
        <v>13.95</v>
      </c>
      <c r="AA537" s="197"/>
      <c r="AB537" s="197"/>
      <c r="AC537" s="197"/>
      <c r="AD537" s="197"/>
      <c r="AE537" s="197"/>
      <c r="AF537" s="199">
        <v>2.6721889431575478</v>
      </c>
      <c r="AG537" s="199">
        <v>434</v>
      </c>
      <c r="AH537" s="199">
        <v>0.30786147010217091</v>
      </c>
      <c r="AI537" s="199">
        <v>108</v>
      </c>
      <c r="AJ537" s="199">
        <v>2.0505208333333336</v>
      </c>
      <c r="AK537" s="199"/>
      <c r="AL537" s="199"/>
      <c r="AM537" s="199"/>
      <c r="AN537" s="199"/>
      <c r="AO537" s="190">
        <v>4</v>
      </c>
      <c r="AP537" s="196">
        <v>0</v>
      </c>
      <c r="AQ537" s="196">
        <v>0</v>
      </c>
      <c r="AR537" s="205">
        <v>122</v>
      </c>
      <c r="AS537" s="58">
        <v>0</v>
      </c>
      <c r="AT537" s="183">
        <v>4490.7080000000005</v>
      </c>
      <c r="AU537" s="183">
        <v>19.146000000000001</v>
      </c>
      <c r="AV537" s="199">
        <v>0</v>
      </c>
      <c r="AW537" s="227">
        <v>122</v>
      </c>
      <c r="AX537" s="58">
        <v>0</v>
      </c>
      <c r="AY537" s="200">
        <v>10.75</v>
      </c>
      <c r="AZ537" s="184">
        <v>46377</v>
      </c>
      <c r="BA537" s="58">
        <v>0.74418604651099995</v>
      </c>
      <c r="BB537" s="58">
        <v>7.8750000000066445</v>
      </c>
      <c r="BC537" s="198" t="s">
        <v>118</v>
      </c>
      <c r="BD537" s="178" t="s">
        <v>102</v>
      </c>
      <c r="BE537" s="176" t="s">
        <v>103</v>
      </c>
      <c r="BF537" s="176" t="s">
        <v>104</v>
      </c>
      <c r="BG537" s="176" t="s">
        <v>105</v>
      </c>
      <c r="BH537" s="209" t="s">
        <v>148</v>
      </c>
      <c r="BI537" s="193" t="s">
        <v>129</v>
      </c>
      <c r="BJ537" s="210">
        <v>214</v>
      </c>
      <c r="BK537" s="210" t="s">
        <v>130</v>
      </c>
      <c r="BL537" s="181" t="s">
        <v>108</v>
      </c>
      <c r="BM537" s="112" t="s">
        <v>122</v>
      </c>
      <c r="BN537" s="79" t="s">
        <v>68</v>
      </c>
      <c r="BO537" s="178" t="s">
        <v>117</v>
      </c>
      <c r="BP537" s="176" t="s">
        <v>123</v>
      </c>
      <c r="BQ537" s="188" t="s">
        <v>124</v>
      </c>
    </row>
    <row r="538" spans="1:69" ht="15.75">
      <c r="A538" s="179" t="s">
        <v>100</v>
      </c>
      <c r="B538" s="195" t="s">
        <v>8</v>
      </c>
      <c r="C538" s="180" t="s">
        <v>29</v>
      </c>
      <c r="D538" s="192" t="s">
        <v>49</v>
      </c>
      <c r="E538" s="194" t="s">
        <v>342</v>
      </c>
      <c r="F538" s="196">
        <v>332</v>
      </c>
      <c r="G538" s="196">
        <v>5</v>
      </c>
      <c r="H538" s="197"/>
      <c r="I538" s="197"/>
      <c r="J538" s="197"/>
      <c r="K538" s="197"/>
      <c r="L538" s="196">
        <v>1</v>
      </c>
      <c r="M538" s="198"/>
      <c r="N538" s="188">
        <v>2</v>
      </c>
      <c r="O538" s="197"/>
      <c r="P538" s="197"/>
      <c r="Q538" s="183">
        <v>5.6611255214723926</v>
      </c>
      <c r="R538" s="197"/>
      <c r="S538" s="197"/>
      <c r="T538" s="189">
        <v>7.5874999999999986</v>
      </c>
      <c r="U538" s="197"/>
      <c r="V538" s="197"/>
      <c r="W538" s="183">
        <v>5.2306593558282213</v>
      </c>
      <c r="X538" s="197"/>
      <c r="Y538" s="197"/>
      <c r="Z538" s="189">
        <v>6.8349999999999991</v>
      </c>
      <c r="AA538" s="197"/>
      <c r="AB538" s="197"/>
      <c r="AC538" s="197"/>
      <c r="AD538" s="197"/>
      <c r="AE538" s="197"/>
      <c r="AF538" s="199">
        <v>3.6230557425700867</v>
      </c>
      <c r="AG538" s="199">
        <v>2255</v>
      </c>
      <c r="AH538" s="199">
        <v>0.47345152370391003</v>
      </c>
      <c r="AI538" s="199">
        <v>78</v>
      </c>
      <c r="AJ538" s="199">
        <v>2.5900362318840582</v>
      </c>
      <c r="AK538" s="199"/>
      <c r="AL538" s="199">
        <v>317</v>
      </c>
      <c r="AM538" s="199">
        <v>3.6352158785063318</v>
      </c>
      <c r="AN538" s="199">
        <v>3.6786708420320111</v>
      </c>
      <c r="AO538" s="190">
        <v>8</v>
      </c>
      <c r="AP538" s="196">
        <v>0</v>
      </c>
      <c r="AQ538" s="196">
        <v>0</v>
      </c>
      <c r="AR538" s="205">
        <v>646</v>
      </c>
      <c r="AS538" s="58">
        <v>0</v>
      </c>
      <c r="AT538" s="183">
        <v>23272.659</v>
      </c>
      <c r="AU538" s="183">
        <v>63.067999999999998</v>
      </c>
      <c r="AV538" s="199">
        <v>0</v>
      </c>
      <c r="AW538" s="227">
        <v>646</v>
      </c>
      <c r="AX538" s="58">
        <v>0</v>
      </c>
      <c r="AY538" s="200">
        <v>34.25</v>
      </c>
      <c r="AZ538" s="184">
        <v>172526</v>
      </c>
      <c r="BA538" s="58">
        <v>0.87591240875900001</v>
      </c>
      <c r="BB538" s="58">
        <v>11.066666666668235</v>
      </c>
      <c r="BC538" s="198" t="s">
        <v>118</v>
      </c>
      <c r="BD538" s="178" t="s">
        <v>102</v>
      </c>
      <c r="BE538" s="176" t="s">
        <v>103</v>
      </c>
      <c r="BF538" s="176" t="s">
        <v>104</v>
      </c>
      <c r="BG538" s="176" t="s">
        <v>105</v>
      </c>
      <c r="BH538" s="209" t="s">
        <v>106</v>
      </c>
      <c r="BI538" s="193" t="s">
        <v>120</v>
      </c>
      <c r="BJ538" s="210">
        <v>214</v>
      </c>
      <c r="BK538" s="210" t="s">
        <v>121</v>
      </c>
      <c r="BL538" s="181" t="s">
        <v>108</v>
      </c>
      <c r="BM538" s="112" t="s">
        <v>122</v>
      </c>
      <c r="BN538" s="79" t="s">
        <v>68</v>
      </c>
      <c r="BO538" s="178" t="s">
        <v>139</v>
      </c>
      <c r="BP538" s="176" t="s">
        <v>139</v>
      </c>
      <c r="BQ538" s="188" t="s">
        <v>141</v>
      </c>
    </row>
    <row r="539" spans="1:69" ht="15.75">
      <c r="A539" s="179" t="s">
        <v>100</v>
      </c>
      <c r="B539" s="195" t="s">
        <v>8</v>
      </c>
      <c r="C539" s="180" t="s">
        <v>29</v>
      </c>
      <c r="D539" s="192" t="s">
        <v>49</v>
      </c>
      <c r="E539" s="194" t="s">
        <v>342</v>
      </c>
      <c r="F539" s="196">
        <v>330</v>
      </c>
      <c r="G539" s="196">
        <v>31</v>
      </c>
      <c r="H539" s="197"/>
      <c r="I539" s="197"/>
      <c r="J539" s="197"/>
      <c r="K539" s="197"/>
      <c r="L539" s="196">
        <v>2</v>
      </c>
      <c r="M539" s="198"/>
      <c r="N539" s="188">
        <v>1</v>
      </c>
      <c r="O539" s="197"/>
      <c r="P539" s="197"/>
      <c r="Q539" s="183">
        <v>7.5926463063973051</v>
      </c>
      <c r="R539" s="197"/>
      <c r="S539" s="197"/>
      <c r="T539" s="189">
        <v>13.214999999999998</v>
      </c>
      <c r="U539" s="197"/>
      <c r="V539" s="197"/>
      <c r="W539" s="183">
        <v>7.6133668249158264</v>
      </c>
      <c r="X539" s="197"/>
      <c r="Y539" s="197"/>
      <c r="Z539" s="189">
        <v>13.268749999999997</v>
      </c>
      <c r="AA539" s="197"/>
      <c r="AB539" s="197"/>
      <c r="AC539" s="197"/>
      <c r="AD539" s="197"/>
      <c r="AE539" s="197"/>
      <c r="AF539" s="199">
        <v>3.2779375818226026</v>
      </c>
      <c r="AG539" s="199">
        <v>2072</v>
      </c>
      <c r="AH539" s="199">
        <v>0.52351617522672922</v>
      </c>
      <c r="AI539" s="199">
        <v>173</v>
      </c>
      <c r="AJ539" s="199">
        <v>2.2349264705882352</v>
      </c>
      <c r="AK539" s="199"/>
      <c r="AL539" s="199">
        <v>294</v>
      </c>
      <c r="AM539" s="199">
        <v>3.2805296417807237</v>
      </c>
      <c r="AN539" s="199">
        <v>3.3373579545454546</v>
      </c>
      <c r="AO539" s="190">
        <v>33</v>
      </c>
      <c r="AP539" s="196">
        <v>0</v>
      </c>
      <c r="AQ539" s="196">
        <v>0</v>
      </c>
      <c r="AR539" s="205">
        <v>565</v>
      </c>
      <c r="AS539" s="58">
        <v>0</v>
      </c>
      <c r="AT539" s="183">
        <v>21263.077000000005</v>
      </c>
      <c r="AU539" s="183">
        <v>0</v>
      </c>
      <c r="AV539" s="199">
        <v>0</v>
      </c>
      <c r="AW539" s="227">
        <v>565</v>
      </c>
      <c r="AX539" s="58">
        <v>0</v>
      </c>
      <c r="AY539" s="200">
        <v>34.25</v>
      </c>
      <c r="AZ539" s="184">
        <v>172526</v>
      </c>
      <c r="BA539" s="58">
        <v>0.87591240875900001</v>
      </c>
      <c r="BB539" s="58">
        <v>11.000000000001558</v>
      </c>
      <c r="BC539" s="198" t="s">
        <v>118</v>
      </c>
      <c r="BD539" s="178" t="s">
        <v>102</v>
      </c>
      <c r="BE539" s="176" t="s">
        <v>103</v>
      </c>
      <c r="BF539" s="176" t="s">
        <v>104</v>
      </c>
      <c r="BG539" s="176" t="s">
        <v>105</v>
      </c>
      <c r="BH539" s="209" t="s">
        <v>106</v>
      </c>
      <c r="BI539" s="193" t="s">
        <v>125</v>
      </c>
      <c r="BJ539" s="210">
        <v>214</v>
      </c>
      <c r="BK539" s="210" t="s">
        <v>126</v>
      </c>
      <c r="BL539" s="181" t="s">
        <v>108</v>
      </c>
      <c r="BM539" s="112" t="s">
        <v>122</v>
      </c>
      <c r="BN539" s="79" t="s">
        <v>68</v>
      </c>
      <c r="BO539" s="178" t="s">
        <v>139</v>
      </c>
      <c r="BP539" s="176" t="s">
        <v>139</v>
      </c>
      <c r="BQ539" s="188" t="s">
        <v>141</v>
      </c>
    </row>
    <row r="540" spans="1:69" ht="15.75">
      <c r="A540" s="179" t="s">
        <v>100</v>
      </c>
      <c r="B540" s="195" t="s">
        <v>8</v>
      </c>
      <c r="C540" s="180" t="s">
        <v>29</v>
      </c>
      <c r="D540" s="192" t="s">
        <v>49</v>
      </c>
      <c r="E540" s="194" t="s">
        <v>342</v>
      </c>
      <c r="F540" s="196">
        <v>331</v>
      </c>
      <c r="G540" s="196">
        <v>7</v>
      </c>
      <c r="H540" s="197"/>
      <c r="I540" s="197"/>
      <c r="J540" s="197"/>
      <c r="K540" s="197"/>
      <c r="L540" s="196">
        <v>0</v>
      </c>
      <c r="M540" s="198"/>
      <c r="N540" s="188">
        <v>0</v>
      </c>
      <c r="O540" s="197"/>
      <c r="P540" s="197"/>
      <c r="Q540" s="183">
        <v>7.053780691358023</v>
      </c>
      <c r="R540" s="197"/>
      <c r="S540" s="197"/>
      <c r="T540" s="189">
        <v>9.7250000000000014</v>
      </c>
      <c r="U540" s="197"/>
      <c r="V540" s="197"/>
      <c r="W540" s="183">
        <v>7.1382343456790114</v>
      </c>
      <c r="X540" s="197"/>
      <c r="Y540" s="197"/>
      <c r="Z540" s="189">
        <v>9.9750000000000014</v>
      </c>
      <c r="AA540" s="197"/>
      <c r="AB540" s="197"/>
      <c r="AC540" s="197"/>
      <c r="AD540" s="197"/>
      <c r="AE540" s="197"/>
      <c r="AF540" s="199">
        <v>3.3571051207524425</v>
      </c>
      <c r="AG540" s="199">
        <v>2254</v>
      </c>
      <c r="AH540" s="199">
        <v>0.53848916867488761</v>
      </c>
      <c r="AI540" s="199">
        <v>155</v>
      </c>
      <c r="AJ540" s="199">
        <v>2.2856000000000001</v>
      </c>
      <c r="AK540" s="199"/>
      <c r="AL540" s="199">
        <v>307</v>
      </c>
      <c r="AM540" s="199">
        <v>3.3959995398692282</v>
      </c>
      <c r="AN540" s="199">
        <v>3.5112745098039215</v>
      </c>
      <c r="AO540" s="190">
        <v>33</v>
      </c>
      <c r="AP540" s="196">
        <v>6</v>
      </c>
      <c r="AQ540" s="196">
        <v>2</v>
      </c>
      <c r="AR540" s="205">
        <v>607</v>
      </c>
      <c r="AS540" s="58">
        <v>0</v>
      </c>
      <c r="AT540" s="183">
        <v>22679.801999999996</v>
      </c>
      <c r="AU540" s="183">
        <v>485.45600000000002</v>
      </c>
      <c r="AV540" s="199">
        <v>0</v>
      </c>
      <c r="AW540" s="227">
        <v>607</v>
      </c>
      <c r="AX540" s="58">
        <v>0</v>
      </c>
      <c r="AY540" s="200">
        <v>34.25</v>
      </c>
      <c r="AZ540" s="184">
        <v>172526</v>
      </c>
      <c r="BA540" s="58">
        <v>0.87591240875900001</v>
      </c>
      <c r="BB540" s="58">
        <v>11.033333333334896</v>
      </c>
      <c r="BC540" s="198" t="s">
        <v>118</v>
      </c>
      <c r="BD540" s="178" t="s">
        <v>102</v>
      </c>
      <c r="BE540" s="176" t="s">
        <v>103</v>
      </c>
      <c r="BF540" s="176" t="s">
        <v>104</v>
      </c>
      <c r="BG540" s="176" t="s">
        <v>105</v>
      </c>
      <c r="BH540" s="209" t="s">
        <v>106</v>
      </c>
      <c r="BI540" s="193" t="s">
        <v>127</v>
      </c>
      <c r="BJ540" s="210">
        <v>214</v>
      </c>
      <c r="BK540" s="210" t="s">
        <v>128</v>
      </c>
      <c r="BL540" s="181" t="s">
        <v>108</v>
      </c>
      <c r="BM540" s="112" t="s">
        <v>122</v>
      </c>
      <c r="BN540" s="79" t="s">
        <v>68</v>
      </c>
      <c r="BO540" s="178" t="s">
        <v>139</v>
      </c>
      <c r="BP540" s="176" t="s">
        <v>139</v>
      </c>
      <c r="BQ540" s="188" t="s">
        <v>141</v>
      </c>
    </row>
    <row r="541" spans="1:69" ht="15.75">
      <c r="A541" s="179" t="s">
        <v>100</v>
      </c>
      <c r="B541" s="195" t="s">
        <v>8</v>
      </c>
      <c r="C541" s="180" t="s">
        <v>29</v>
      </c>
      <c r="D541" s="192" t="s">
        <v>49</v>
      </c>
      <c r="E541" s="194" t="s">
        <v>342</v>
      </c>
      <c r="F541" s="196">
        <v>330</v>
      </c>
      <c r="G541" s="196">
        <v>17</v>
      </c>
      <c r="H541" s="197"/>
      <c r="I541" s="197"/>
      <c r="J541" s="197"/>
      <c r="K541" s="197"/>
      <c r="L541" s="196">
        <v>2</v>
      </c>
      <c r="M541" s="198"/>
      <c r="N541" s="188">
        <v>0</v>
      </c>
      <c r="O541" s="197"/>
      <c r="P541" s="197"/>
      <c r="Q541" s="183">
        <v>8.5004950128617356</v>
      </c>
      <c r="R541" s="197"/>
      <c r="S541" s="197"/>
      <c r="T541" s="189">
        <v>12.112499999999997</v>
      </c>
      <c r="U541" s="197"/>
      <c r="V541" s="197"/>
      <c r="W541" s="183">
        <v>8.5536975112540183</v>
      </c>
      <c r="X541" s="197"/>
      <c r="Y541" s="197"/>
      <c r="Z541" s="189">
        <v>12.362499999999997</v>
      </c>
      <c r="AA541" s="197"/>
      <c r="AB541" s="197"/>
      <c r="AC541" s="197"/>
      <c r="AD541" s="197"/>
      <c r="AE541" s="197"/>
      <c r="AF541" s="199">
        <v>2.7327486256642524</v>
      </c>
      <c r="AG541" s="199">
        <v>2056</v>
      </c>
      <c r="AH541" s="199">
        <v>0.45442598590149169</v>
      </c>
      <c r="AI541" s="199">
        <v>593</v>
      </c>
      <c r="AJ541" s="199">
        <v>1.8864583333333333</v>
      </c>
      <c r="AK541" s="199"/>
      <c r="AL541" s="199"/>
      <c r="AM541" s="199"/>
      <c r="AN541" s="199"/>
      <c r="AO541" s="190">
        <v>30</v>
      </c>
      <c r="AP541" s="196">
        <v>0</v>
      </c>
      <c r="AQ541" s="196">
        <v>0</v>
      </c>
      <c r="AR541" s="205">
        <v>596</v>
      </c>
      <c r="AS541" s="58">
        <v>0</v>
      </c>
      <c r="AT541" s="183">
        <v>22300.623</v>
      </c>
      <c r="AU541" s="183">
        <v>0</v>
      </c>
      <c r="AV541" s="199">
        <v>0</v>
      </c>
      <c r="AW541" s="227">
        <v>596</v>
      </c>
      <c r="AX541" s="58">
        <v>0</v>
      </c>
      <c r="AY541" s="200">
        <v>34.25</v>
      </c>
      <c r="AZ541" s="184">
        <v>172526</v>
      </c>
      <c r="BA541" s="58">
        <v>0.87591240875900001</v>
      </c>
      <c r="BB541" s="58">
        <v>11.000000000001558</v>
      </c>
      <c r="BC541" s="198" t="s">
        <v>118</v>
      </c>
      <c r="BD541" s="178" t="s">
        <v>102</v>
      </c>
      <c r="BE541" s="176" t="s">
        <v>103</v>
      </c>
      <c r="BF541" s="176" t="s">
        <v>104</v>
      </c>
      <c r="BG541" s="176" t="s">
        <v>105</v>
      </c>
      <c r="BH541" s="209" t="s">
        <v>106</v>
      </c>
      <c r="BI541" s="193" t="s">
        <v>129</v>
      </c>
      <c r="BJ541" s="210">
        <v>214</v>
      </c>
      <c r="BK541" s="210" t="s">
        <v>130</v>
      </c>
      <c r="BL541" s="181" t="s">
        <v>108</v>
      </c>
      <c r="BM541" s="112" t="s">
        <v>122</v>
      </c>
      <c r="BN541" s="79" t="s">
        <v>68</v>
      </c>
      <c r="BO541" s="178" t="s">
        <v>139</v>
      </c>
      <c r="BP541" s="176" t="s">
        <v>139</v>
      </c>
      <c r="BQ541" s="188" t="s">
        <v>141</v>
      </c>
    </row>
    <row r="542" spans="1:69" ht="15.75">
      <c r="A542" s="179" t="s">
        <v>100</v>
      </c>
      <c r="B542" s="195" t="s">
        <v>8</v>
      </c>
      <c r="C542" s="180" t="s">
        <v>29</v>
      </c>
      <c r="D542" s="192" t="s">
        <v>49</v>
      </c>
      <c r="E542" s="194" t="s">
        <v>343</v>
      </c>
      <c r="F542" s="196">
        <v>124</v>
      </c>
      <c r="G542" s="196">
        <v>0</v>
      </c>
      <c r="H542" s="197"/>
      <c r="I542" s="197"/>
      <c r="J542" s="197"/>
      <c r="K542" s="197"/>
      <c r="L542" s="196">
        <v>1</v>
      </c>
      <c r="M542" s="198"/>
      <c r="N542" s="188">
        <v>0</v>
      </c>
      <c r="O542" s="197"/>
      <c r="P542" s="197"/>
      <c r="Q542" s="183">
        <v>5.4833413089430891</v>
      </c>
      <c r="R542" s="197"/>
      <c r="S542" s="197"/>
      <c r="T542" s="189">
        <v>6.6541666666666659</v>
      </c>
      <c r="U542" s="197"/>
      <c r="V542" s="197"/>
      <c r="W542" s="183">
        <v>5.1243087804878051</v>
      </c>
      <c r="X542" s="197"/>
      <c r="Y542" s="197"/>
      <c r="Z542" s="189">
        <v>6.1062499999999993</v>
      </c>
      <c r="AA542" s="197"/>
      <c r="AB542" s="197"/>
      <c r="AC542" s="197"/>
      <c r="AD542" s="197"/>
      <c r="AE542" s="197"/>
      <c r="AF542" s="199">
        <v>3.649187008345999</v>
      </c>
      <c r="AG542" s="199">
        <v>861</v>
      </c>
      <c r="AH542" s="199">
        <v>0.42790860249312723</v>
      </c>
      <c r="AI542" s="199">
        <v>22</v>
      </c>
      <c r="AJ542" s="199">
        <v>2.6846491228070177</v>
      </c>
      <c r="AK542" s="199"/>
      <c r="AL542" s="199">
        <v>114</v>
      </c>
      <c r="AM542" s="199">
        <v>3.6914536513780289</v>
      </c>
      <c r="AN542" s="199">
        <v>3.7093128390596743</v>
      </c>
      <c r="AO542" s="190">
        <v>4</v>
      </c>
      <c r="AP542" s="196">
        <v>0</v>
      </c>
      <c r="AQ542" s="196">
        <v>1</v>
      </c>
      <c r="AR542" s="205">
        <v>243</v>
      </c>
      <c r="AS542" s="58">
        <v>0</v>
      </c>
      <c r="AT542" s="183">
        <v>8782.9500000000007</v>
      </c>
      <c r="AU542" s="183">
        <v>20.559000000000001</v>
      </c>
      <c r="AV542" s="199">
        <v>0</v>
      </c>
      <c r="AW542" s="227">
        <v>243</v>
      </c>
      <c r="AX542" s="58">
        <v>0</v>
      </c>
      <c r="AY542" s="200"/>
      <c r="AZ542" s="184">
        <v>79839</v>
      </c>
      <c r="BA542" s="58"/>
      <c r="BB542" s="58"/>
      <c r="BC542" s="198" t="s">
        <v>118</v>
      </c>
      <c r="BD542" s="178" t="s">
        <v>102</v>
      </c>
      <c r="BE542" s="176" t="s">
        <v>103</v>
      </c>
      <c r="BF542" s="176" t="s">
        <v>104</v>
      </c>
      <c r="BG542" s="176" t="s">
        <v>105</v>
      </c>
      <c r="BH542" s="209" t="s">
        <v>251</v>
      </c>
      <c r="BI542" s="193" t="s">
        <v>120</v>
      </c>
      <c r="BJ542" s="210">
        <v>214</v>
      </c>
      <c r="BK542" s="210" t="s">
        <v>121</v>
      </c>
      <c r="BL542" s="181" t="s">
        <v>108</v>
      </c>
      <c r="BM542" s="112" t="s">
        <v>122</v>
      </c>
      <c r="BN542" s="79" t="s">
        <v>68</v>
      </c>
      <c r="BO542" s="178" t="s">
        <v>132</v>
      </c>
      <c r="BP542" s="176" t="s">
        <v>133</v>
      </c>
      <c r="BQ542" s="188" t="s">
        <v>124</v>
      </c>
    </row>
    <row r="543" spans="1:69" ht="15.75">
      <c r="A543" s="179" t="s">
        <v>100</v>
      </c>
      <c r="B543" s="195" t="s">
        <v>8</v>
      </c>
      <c r="C543" s="180" t="s">
        <v>29</v>
      </c>
      <c r="D543" s="192" t="s">
        <v>49</v>
      </c>
      <c r="E543" s="194" t="s">
        <v>343</v>
      </c>
      <c r="F543" s="196">
        <v>123</v>
      </c>
      <c r="G543" s="196">
        <v>24</v>
      </c>
      <c r="H543" s="197"/>
      <c r="I543" s="197"/>
      <c r="J543" s="197"/>
      <c r="K543" s="197"/>
      <c r="L543" s="196">
        <v>0</v>
      </c>
      <c r="M543" s="198"/>
      <c r="N543" s="188">
        <v>0</v>
      </c>
      <c r="O543" s="197"/>
      <c r="P543" s="197"/>
      <c r="Q543" s="183">
        <v>8.4746361717171705</v>
      </c>
      <c r="R543" s="197"/>
      <c r="S543" s="197"/>
      <c r="T543" s="189">
        <v>14.524999999999999</v>
      </c>
      <c r="U543" s="197"/>
      <c r="V543" s="197"/>
      <c r="W543" s="183">
        <v>8.6795857373737384</v>
      </c>
      <c r="X543" s="197"/>
      <c r="Y543" s="197"/>
      <c r="Z543" s="189">
        <v>14.762499999999999</v>
      </c>
      <c r="AA543" s="197"/>
      <c r="AB543" s="197"/>
      <c r="AC543" s="197"/>
      <c r="AD543" s="197"/>
      <c r="AE543" s="197"/>
      <c r="AF543" s="199">
        <v>3.3393939454834189</v>
      </c>
      <c r="AG543" s="199">
        <v>693</v>
      </c>
      <c r="AH543" s="199">
        <v>0.54311211054803754</v>
      </c>
      <c r="AI543" s="199">
        <v>62</v>
      </c>
      <c r="AJ543" s="199">
        <v>2.2419811320754715</v>
      </c>
      <c r="AK543" s="199"/>
      <c r="AL543" s="199">
        <v>99</v>
      </c>
      <c r="AM543" s="199">
        <v>3.3393939454834189</v>
      </c>
      <c r="AN543" s="199">
        <v>3.4896449704142012</v>
      </c>
      <c r="AO543" s="190">
        <v>8</v>
      </c>
      <c r="AP543" s="196">
        <v>0</v>
      </c>
      <c r="AQ543" s="196">
        <v>0</v>
      </c>
      <c r="AR543" s="205">
        <v>190</v>
      </c>
      <c r="AS543" s="58">
        <v>0</v>
      </c>
      <c r="AT543" s="183">
        <v>7059.2790000000005</v>
      </c>
      <c r="AU543" s="183">
        <v>0</v>
      </c>
      <c r="AV543" s="199">
        <v>0</v>
      </c>
      <c r="AW543" s="227">
        <v>190</v>
      </c>
      <c r="AX543" s="58">
        <v>0</v>
      </c>
      <c r="AY543" s="200"/>
      <c r="AZ543" s="184">
        <v>79839</v>
      </c>
      <c r="BA543" s="58"/>
      <c r="BB543" s="58"/>
      <c r="BC543" s="198" t="s">
        <v>118</v>
      </c>
      <c r="BD543" s="178" t="s">
        <v>102</v>
      </c>
      <c r="BE543" s="176" t="s">
        <v>103</v>
      </c>
      <c r="BF543" s="176" t="s">
        <v>104</v>
      </c>
      <c r="BG543" s="176" t="s">
        <v>105</v>
      </c>
      <c r="BH543" s="209" t="s">
        <v>251</v>
      </c>
      <c r="BI543" s="193" t="s">
        <v>125</v>
      </c>
      <c r="BJ543" s="210">
        <v>214</v>
      </c>
      <c r="BK543" s="210" t="s">
        <v>126</v>
      </c>
      <c r="BL543" s="181" t="s">
        <v>108</v>
      </c>
      <c r="BM543" s="112" t="s">
        <v>122</v>
      </c>
      <c r="BN543" s="79" t="s">
        <v>68</v>
      </c>
      <c r="BO543" s="178" t="s">
        <v>132</v>
      </c>
      <c r="BP543" s="176" t="s">
        <v>133</v>
      </c>
      <c r="BQ543" s="188" t="s">
        <v>124</v>
      </c>
    </row>
    <row r="544" spans="1:69" ht="15.75">
      <c r="A544" s="179" t="s">
        <v>100</v>
      </c>
      <c r="B544" s="195" t="s">
        <v>8</v>
      </c>
      <c r="C544" s="180" t="s">
        <v>29</v>
      </c>
      <c r="D544" s="192" t="s">
        <v>49</v>
      </c>
      <c r="E544" s="194" t="s">
        <v>343</v>
      </c>
      <c r="F544" s="196">
        <v>123</v>
      </c>
      <c r="G544" s="196">
        <v>5</v>
      </c>
      <c r="H544" s="197"/>
      <c r="I544" s="197"/>
      <c r="J544" s="197"/>
      <c r="K544" s="197"/>
      <c r="L544" s="196">
        <v>1</v>
      </c>
      <c r="M544" s="198"/>
      <c r="N544" s="188">
        <v>0</v>
      </c>
      <c r="O544" s="197"/>
      <c r="P544" s="197"/>
      <c r="Q544" s="183">
        <v>7.0413075811965813</v>
      </c>
      <c r="R544" s="197"/>
      <c r="S544" s="197"/>
      <c r="T544" s="189">
        <v>9.1437499999999989</v>
      </c>
      <c r="U544" s="197"/>
      <c r="V544" s="197"/>
      <c r="W544" s="183">
        <v>7.0251793504273499</v>
      </c>
      <c r="X544" s="197"/>
      <c r="Y544" s="197"/>
      <c r="Z544" s="189">
        <v>8.9392857142857132</v>
      </c>
      <c r="AA544" s="197"/>
      <c r="AB544" s="197"/>
      <c r="AC544" s="197"/>
      <c r="AD544" s="197"/>
      <c r="AE544" s="197"/>
      <c r="AF544" s="199">
        <v>3.3091988963104031</v>
      </c>
      <c r="AG544" s="199">
        <v>810</v>
      </c>
      <c r="AH544" s="199">
        <v>0.5929512520186645</v>
      </c>
      <c r="AI544" s="199">
        <v>73</v>
      </c>
      <c r="AJ544" s="199">
        <v>2.1455882352941176</v>
      </c>
      <c r="AK544" s="199"/>
      <c r="AL544" s="199">
        <v>114</v>
      </c>
      <c r="AM544" s="199">
        <v>3.3105664208419334</v>
      </c>
      <c r="AN544" s="199">
        <v>3.4306220095693778</v>
      </c>
      <c r="AO544" s="190">
        <v>4</v>
      </c>
      <c r="AP544" s="196">
        <v>0</v>
      </c>
      <c r="AQ544" s="196">
        <v>0</v>
      </c>
      <c r="AR544" s="205">
        <v>232</v>
      </c>
      <c r="AS544" s="58">
        <v>0</v>
      </c>
      <c r="AT544" s="183">
        <v>8329.2129999999997</v>
      </c>
      <c r="AU544" s="183">
        <v>43.924999999999997</v>
      </c>
      <c r="AV544" s="199">
        <v>0</v>
      </c>
      <c r="AW544" s="227">
        <v>232</v>
      </c>
      <c r="AX544" s="58">
        <v>0</v>
      </c>
      <c r="AY544" s="200"/>
      <c r="AZ544" s="184">
        <v>79839</v>
      </c>
      <c r="BA544" s="58"/>
      <c r="BB544" s="58"/>
      <c r="BC544" s="198" t="s">
        <v>118</v>
      </c>
      <c r="BD544" s="178" t="s">
        <v>102</v>
      </c>
      <c r="BE544" s="176" t="s">
        <v>103</v>
      </c>
      <c r="BF544" s="176" t="s">
        <v>104</v>
      </c>
      <c r="BG544" s="176" t="s">
        <v>105</v>
      </c>
      <c r="BH544" s="209" t="s">
        <v>251</v>
      </c>
      <c r="BI544" s="193" t="s">
        <v>127</v>
      </c>
      <c r="BJ544" s="210">
        <v>214</v>
      </c>
      <c r="BK544" s="210" t="s">
        <v>128</v>
      </c>
      <c r="BL544" s="181" t="s">
        <v>108</v>
      </c>
      <c r="BM544" s="112" t="s">
        <v>122</v>
      </c>
      <c r="BN544" s="79" t="s">
        <v>68</v>
      </c>
      <c r="BO544" s="178" t="s">
        <v>132</v>
      </c>
      <c r="BP544" s="176" t="s">
        <v>133</v>
      </c>
      <c r="BQ544" s="188" t="s">
        <v>124</v>
      </c>
    </row>
    <row r="545" spans="1:69" ht="15.75">
      <c r="A545" s="179" t="s">
        <v>100</v>
      </c>
      <c r="B545" s="195" t="s">
        <v>8</v>
      </c>
      <c r="C545" s="180" t="s">
        <v>29</v>
      </c>
      <c r="D545" s="192" t="s">
        <v>49</v>
      </c>
      <c r="E545" s="194" t="s">
        <v>343</v>
      </c>
      <c r="F545" s="196">
        <v>121</v>
      </c>
      <c r="G545" s="196">
        <v>1</v>
      </c>
      <c r="H545" s="197"/>
      <c r="I545" s="197"/>
      <c r="J545" s="197"/>
      <c r="K545" s="197"/>
      <c r="L545" s="196">
        <v>0</v>
      </c>
      <c r="M545" s="198"/>
      <c r="N545" s="188">
        <v>0</v>
      </c>
      <c r="O545" s="197"/>
      <c r="P545" s="197"/>
      <c r="Q545" s="183">
        <v>7.4969330833333334</v>
      </c>
      <c r="R545" s="197"/>
      <c r="S545" s="197"/>
      <c r="T545" s="189">
        <v>9.6666666666666661</v>
      </c>
      <c r="U545" s="197"/>
      <c r="V545" s="197"/>
      <c r="W545" s="183">
        <v>7.5330164999999996</v>
      </c>
      <c r="X545" s="197"/>
      <c r="Y545" s="197"/>
      <c r="Z545" s="189">
        <v>9.6666666666666661</v>
      </c>
      <c r="AA545" s="197"/>
      <c r="AB545" s="197"/>
      <c r="AC545" s="197"/>
      <c r="AD545" s="197"/>
      <c r="AE545" s="197"/>
      <c r="AF545" s="199">
        <v>2.9148426184354053</v>
      </c>
      <c r="AG545" s="199">
        <v>826</v>
      </c>
      <c r="AH545" s="199">
        <v>0.41758653215090136</v>
      </c>
      <c r="AI545" s="199">
        <v>122</v>
      </c>
      <c r="AJ545" s="199">
        <v>2.0833333333333335</v>
      </c>
      <c r="AK545" s="199"/>
      <c r="AL545" s="199"/>
      <c r="AM545" s="199"/>
      <c r="AN545" s="199"/>
      <c r="AO545" s="190">
        <v>2</v>
      </c>
      <c r="AP545" s="196">
        <v>0</v>
      </c>
      <c r="AQ545" s="196">
        <v>0</v>
      </c>
      <c r="AR545" s="205">
        <v>238</v>
      </c>
      <c r="AS545" s="58">
        <v>0</v>
      </c>
      <c r="AT545" s="183">
        <v>8554.9579999999987</v>
      </c>
      <c r="AU545" s="183">
        <v>0</v>
      </c>
      <c r="AV545" s="199">
        <v>0</v>
      </c>
      <c r="AW545" s="227">
        <v>238</v>
      </c>
      <c r="AX545" s="58">
        <v>0</v>
      </c>
      <c r="AY545" s="200"/>
      <c r="AZ545" s="184">
        <v>79839</v>
      </c>
      <c r="BA545" s="58"/>
      <c r="BB545" s="58"/>
      <c r="BC545" s="198" t="s">
        <v>118</v>
      </c>
      <c r="BD545" s="178" t="s">
        <v>102</v>
      </c>
      <c r="BE545" s="176" t="s">
        <v>103</v>
      </c>
      <c r="BF545" s="176" t="s">
        <v>104</v>
      </c>
      <c r="BG545" s="176" t="s">
        <v>105</v>
      </c>
      <c r="BH545" s="209" t="s">
        <v>251</v>
      </c>
      <c r="BI545" s="193" t="s">
        <v>129</v>
      </c>
      <c r="BJ545" s="210">
        <v>214</v>
      </c>
      <c r="BK545" s="210" t="s">
        <v>130</v>
      </c>
      <c r="BL545" s="181" t="s">
        <v>108</v>
      </c>
      <c r="BM545" s="112" t="s">
        <v>122</v>
      </c>
      <c r="BN545" s="79" t="s">
        <v>68</v>
      </c>
      <c r="BO545" s="178" t="s">
        <v>132</v>
      </c>
      <c r="BP545" s="176" t="s">
        <v>133</v>
      </c>
      <c r="BQ545" s="188" t="s">
        <v>124</v>
      </c>
    </row>
    <row r="546" spans="1:69" ht="15.75">
      <c r="A546" s="179" t="s">
        <v>100</v>
      </c>
      <c r="B546" s="195" t="s">
        <v>8</v>
      </c>
      <c r="C546" s="180" t="s">
        <v>29</v>
      </c>
      <c r="D546" s="192" t="s">
        <v>49</v>
      </c>
      <c r="E546" s="194" t="s">
        <v>269</v>
      </c>
      <c r="F546" s="196">
        <v>219</v>
      </c>
      <c r="G546" s="196">
        <v>5</v>
      </c>
      <c r="H546" s="197"/>
      <c r="I546" s="197"/>
      <c r="J546" s="197"/>
      <c r="K546" s="197"/>
      <c r="L546" s="196">
        <v>0</v>
      </c>
      <c r="M546" s="198"/>
      <c r="N546" s="188">
        <v>0</v>
      </c>
      <c r="O546" s="197"/>
      <c r="P546" s="197"/>
      <c r="Q546" s="183">
        <v>6.0978643598130837</v>
      </c>
      <c r="R546" s="197"/>
      <c r="S546" s="197"/>
      <c r="T546" s="189">
        <v>7.7874999999999979</v>
      </c>
      <c r="U546" s="197"/>
      <c r="V546" s="197"/>
      <c r="W546" s="183">
        <v>6.094654046728972</v>
      </c>
      <c r="X546" s="197"/>
      <c r="Y546" s="197"/>
      <c r="Z546" s="189">
        <v>7.7874999999999979</v>
      </c>
      <c r="AA546" s="197"/>
      <c r="AB546" s="197"/>
      <c r="AC546" s="197"/>
      <c r="AD546" s="197"/>
      <c r="AE546" s="197"/>
      <c r="AF546" s="199">
        <v>3.4167423288080507</v>
      </c>
      <c r="AG546" s="199">
        <v>1494</v>
      </c>
      <c r="AH546" s="199">
        <v>0.4412306886689078</v>
      </c>
      <c r="AI546" s="199">
        <v>42</v>
      </c>
      <c r="AJ546" s="199">
        <v>2.5789855072463768</v>
      </c>
      <c r="AK546" s="199"/>
      <c r="AL546" s="199">
        <v>214</v>
      </c>
      <c r="AM546" s="199">
        <v>3.4167423288080507</v>
      </c>
      <c r="AN546" s="199">
        <v>3.5014245014245016</v>
      </c>
      <c r="AO546" s="190">
        <v>13</v>
      </c>
      <c r="AP546" s="196">
        <v>0</v>
      </c>
      <c r="AQ546" s="196">
        <v>0</v>
      </c>
      <c r="AR546" s="205">
        <v>415</v>
      </c>
      <c r="AS546" s="58">
        <v>0</v>
      </c>
      <c r="AT546" s="183">
        <v>15244.550999999999</v>
      </c>
      <c r="AU546" s="183">
        <v>0</v>
      </c>
      <c r="AV546" s="199">
        <v>0</v>
      </c>
      <c r="AW546" s="227">
        <v>415</v>
      </c>
      <c r="AX546" s="58">
        <v>0</v>
      </c>
      <c r="AY546" s="200">
        <v>25.25</v>
      </c>
      <c r="AZ546" s="184">
        <v>97292</v>
      </c>
      <c r="BA546" s="58">
        <v>0.74257425742500005</v>
      </c>
      <c r="BB546" s="58">
        <v>11.680000000011679</v>
      </c>
      <c r="BC546" s="198" t="s">
        <v>118</v>
      </c>
      <c r="BD546" s="178" t="s">
        <v>102</v>
      </c>
      <c r="BE546" s="176" t="s">
        <v>103</v>
      </c>
      <c r="BF546" s="176" t="s">
        <v>104</v>
      </c>
      <c r="BG546" s="176" t="s">
        <v>105</v>
      </c>
      <c r="BH546" s="209" t="s">
        <v>160</v>
      </c>
      <c r="BI546" s="193" t="s">
        <v>120</v>
      </c>
      <c r="BJ546" s="210">
        <v>214</v>
      </c>
      <c r="BK546" s="210" t="s">
        <v>121</v>
      </c>
      <c r="BL546" s="181" t="s">
        <v>108</v>
      </c>
      <c r="BM546" s="112" t="s">
        <v>135</v>
      </c>
      <c r="BN546" s="79" t="s">
        <v>68</v>
      </c>
      <c r="BO546" s="178" t="s">
        <v>269</v>
      </c>
      <c r="BP546" s="176" t="s">
        <v>123</v>
      </c>
      <c r="BQ546" s="188" t="s">
        <v>124</v>
      </c>
    </row>
    <row r="547" spans="1:69" ht="15.75">
      <c r="A547" s="179" t="s">
        <v>100</v>
      </c>
      <c r="B547" s="195" t="s">
        <v>8</v>
      </c>
      <c r="C547" s="180" t="s">
        <v>29</v>
      </c>
      <c r="D547" s="192" t="s">
        <v>49</v>
      </c>
      <c r="E547" s="194" t="s">
        <v>269</v>
      </c>
      <c r="F547" s="196">
        <v>215</v>
      </c>
      <c r="G547" s="196">
        <v>6</v>
      </c>
      <c r="H547" s="197"/>
      <c r="I547" s="197"/>
      <c r="J547" s="197"/>
      <c r="K547" s="197"/>
      <c r="L547" s="196">
        <v>0</v>
      </c>
      <c r="M547" s="198"/>
      <c r="N547" s="188">
        <v>1</v>
      </c>
      <c r="O547" s="197"/>
      <c r="P547" s="197"/>
      <c r="Q547" s="183">
        <v>7.1725070047846886</v>
      </c>
      <c r="R547" s="197"/>
      <c r="S547" s="197"/>
      <c r="T547" s="189">
        <v>12.697222222222221</v>
      </c>
      <c r="U547" s="197"/>
      <c r="V547" s="197"/>
      <c r="W547" s="183">
        <v>7.3815739904306223</v>
      </c>
      <c r="X547" s="197"/>
      <c r="Y547" s="197"/>
      <c r="Z547" s="189">
        <v>12.752777777777776</v>
      </c>
      <c r="AA547" s="197"/>
      <c r="AB547" s="197"/>
      <c r="AC547" s="197"/>
      <c r="AD547" s="197"/>
      <c r="AE547" s="197"/>
      <c r="AF547" s="199">
        <v>3.3885488820599994</v>
      </c>
      <c r="AG547" s="199">
        <v>1453</v>
      </c>
      <c r="AH547" s="199">
        <v>0.50853457647935718</v>
      </c>
      <c r="AI547" s="199">
        <v>94</v>
      </c>
      <c r="AJ547" s="199">
        <v>2.3580246913580245</v>
      </c>
      <c r="AK547" s="199"/>
      <c r="AL547" s="199">
        <v>205</v>
      </c>
      <c r="AM547" s="199">
        <v>3.3921446033471145</v>
      </c>
      <c r="AN547" s="199">
        <v>3.5177053824362607</v>
      </c>
      <c r="AO547" s="190">
        <v>21</v>
      </c>
      <c r="AP547" s="196">
        <v>0</v>
      </c>
      <c r="AQ547" s="196">
        <v>1</v>
      </c>
      <c r="AR547" s="205">
        <v>396</v>
      </c>
      <c r="AS547" s="58">
        <v>0</v>
      </c>
      <c r="AT547" s="183">
        <v>14826.821</v>
      </c>
      <c r="AU547" s="183">
        <v>71.924999999999997</v>
      </c>
      <c r="AV547" s="199">
        <v>0</v>
      </c>
      <c r="AW547" s="227">
        <v>396</v>
      </c>
      <c r="AX547" s="58">
        <v>0</v>
      </c>
      <c r="AY547" s="200">
        <v>25.25</v>
      </c>
      <c r="AZ547" s="184">
        <v>97292</v>
      </c>
      <c r="BA547" s="58">
        <v>0.74257425742500005</v>
      </c>
      <c r="BB547" s="58">
        <v>11.466666666678133</v>
      </c>
      <c r="BC547" s="198" t="s">
        <v>118</v>
      </c>
      <c r="BD547" s="178" t="s">
        <v>102</v>
      </c>
      <c r="BE547" s="176" t="s">
        <v>103</v>
      </c>
      <c r="BF547" s="176" t="s">
        <v>104</v>
      </c>
      <c r="BG547" s="176" t="s">
        <v>105</v>
      </c>
      <c r="BH547" s="209" t="s">
        <v>160</v>
      </c>
      <c r="BI547" s="193" t="s">
        <v>125</v>
      </c>
      <c r="BJ547" s="210">
        <v>214</v>
      </c>
      <c r="BK547" s="210" t="s">
        <v>126</v>
      </c>
      <c r="BL547" s="181" t="s">
        <v>108</v>
      </c>
      <c r="BM547" s="112" t="s">
        <v>135</v>
      </c>
      <c r="BN547" s="79" t="s">
        <v>68</v>
      </c>
      <c r="BO547" s="178" t="s">
        <v>269</v>
      </c>
      <c r="BP547" s="176" t="s">
        <v>123</v>
      </c>
      <c r="BQ547" s="188" t="s">
        <v>124</v>
      </c>
    </row>
    <row r="548" spans="1:69" ht="15.75">
      <c r="A548" s="179" t="s">
        <v>100</v>
      </c>
      <c r="B548" s="195" t="s">
        <v>8</v>
      </c>
      <c r="C548" s="180" t="s">
        <v>29</v>
      </c>
      <c r="D548" s="192" t="s">
        <v>49</v>
      </c>
      <c r="E548" s="194" t="s">
        <v>269</v>
      </c>
      <c r="F548" s="196">
        <v>217</v>
      </c>
      <c r="G548" s="196">
        <v>1</v>
      </c>
      <c r="H548" s="197"/>
      <c r="I548" s="197"/>
      <c r="J548" s="197"/>
      <c r="K548" s="197"/>
      <c r="L548" s="196">
        <v>0</v>
      </c>
      <c r="M548" s="198"/>
      <c r="N548" s="188">
        <v>1</v>
      </c>
      <c r="O548" s="197"/>
      <c r="P548" s="197"/>
      <c r="Q548" s="183">
        <v>7.2291572453703701</v>
      </c>
      <c r="R548" s="197"/>
      <c r="S548" s="197"/>
      <c r="T548" s="189">
        <v>9.4499999999999993</v>
      </c>
      <c r="U548" s="197"/>
      <c r="V548" s="197"/>
      <c r="W548" s="183">
        <v>7.2106063148148154</v>
      </c>
      <c r="X548" s="197"/>
      <c r="Y548" s="197"/>
      <c r="Z548" s="189">
        <v>9.4499999999999993</v>
      </c>
      <c r="AA548" s="197"/>
      <c r="AB548" s="197"/>
      <c r="AC548" s="197"/>
      <c r="AD548" s="197"/>
      <c r="AE548" s="197"/>
      <c r="AF548" s="199">
        <v>3.3724491743075093</v>
      </c>
      <c r="AG548" s="199">
        <v>1505</v>
      </c>
      <c r="AH548" s="199">
        <v>0.52517591008656272</v>
      </c>
      <c r="AI548" s="199">
        <v>96</v>
      </c>
      <c r="AJ548" s="199">
        <v>2.3465753424657536</v>
      </c>
      <c r="AK548" s="199"/>
      <c r="AL548" s="199">
        <v>212</v>
      </c>
      <c r="AM548" s="199">
        <v>3.3785242635927433</v>
      </c>
      <c r="AN548" s="199">
        <v>3.5135605006954105</v>
      </c>
      <c r="AO548" s="190">
        <v>19</v>
      </c>
      <c r="AP548" s="196">
        <v>1</v>
      </c>
      <c r="AQ548" s="196">
        <v>0</v>
      </c>
      <c r="AR548" s="205">
        <v>412</v>
      </c>
      <c r="AS548" s="58">
        <v>0</v>
      </c>
      <c r="AT548" s="183">
        <v>15335.918</v>
      </c>
      <c r="AU548" s="183">
        <v>47.495000000000005</v>
      </c>
      <c r="AV548" s="199">
        <v>0</v>
      </c>
      <c r="AW548" s="227">
        <v>412</v>
      </c>
      <c r="AX548" s="58">
        <v>0</v>
      </c>
      <c r="AY548" s="200">
        <v>25.25</v>
      </c>
      <c r="AZ548" s="184">
        <v>97292</v>
      </c>
      <c r="BA548" s="58">
        <v>0.74257425742500005</v>
      </c>
      <c r="BB548" s="58">
        <v>11.573333333344907</v>
      </c>
      <c r="BC548" s="198" t="s">
        <v>118</v>
      </c>
      <c r="BD548" s="178" t="s">
        <v>102</v>
      </c>
      <c r="BE548" s="176" t="s">
        <v>103</v>
      </c>
      <c r="BF548" s="176" t="s">
        <v>104</v>
      </c>
      <c r="BG548" s="176" t="s">
        <v>105</v>
      </c>
      <c r="BH548" s="209" t="s">
        <v>160</v>
      </c>
      <c r="BI548" s="193" t="s">
        <v>127</v>
      </c>
      <c r="BJ548" s="210">
        <v>214</v>
      </c>
      <c r="BK548" s="210" t="s">
        <v>128</v>
      </c>
      <c r="BL548" s="181" t="s">
        <v>108</v>
      </c>
      <c r="BM548" s="112" t="s">
        <v>135</v>
      </c>
      <c r="BN548" s="79" t="s">
        <v>68</v>
      </c>
      <c r="BO548" s="178" t="s">
        <v>269</v>
      </c>
      <c r="BP548" s="176" t="s">
        <v>123</v>
      </c>
      <c r="BQ548" s="188" t="s">
        <v>124</v>
      </c>
    </row>
    <row r="549" spans="1:69" ht="15.75">
      <c r="A549" s="179" t="s">
        <v>100</v>
      </c>
      <c r="B549" s="195" t="s">
        <v>8</v>
      </c>
      <c r="C549" s="180" t="s">
        <v>29</v>
      </c>
      <c r="D549" s="192" t="s">
        <v>49</v>
      </c>
      <c r="E549" s="194" t="s">
        <v>269</v>
      </c>
      <c r="F549" s="196">
        <v>217</v>
      </c>
      <c r="G549" s="196">
        <v>4</v>
      </c>
      <c r="H549" s="197"/>
      <c r="I549" s="197"/>
      <c r="J549" s="197"/>
      <c r="K549" s="197"/>
      <c r="L549" s="196">
        <v>0</v>
      </c>
      <c r="M549" s="198"/>
      <c r="N549" s="188">
        <v>0</v>
      </c>
      <c r="O549" s="197"/>
      <c r="P549" s="197"/>
      <c r="Q549" s="183">
        <v>7.53161489201878</v>
      </c>
      <c r="R549" s="197"/>
      <c r="S549" s="197"/>
      <c r="T549" s="189">
        <v>9.6687499999999993</v>
      </c>
      <c r="U549" s="197"/>
      <c r="V549" s="197"/>
      <c r="W549" s="183">
        <v>7.5129012816901408</v>
      </c>
      <c r="X549" s="197"/>
      <c r="Y549" s="197"/>
      <c r="Z549" s="189">
        <v>9.5583333333333318</v>
      </c>
      <c r="AA549" s="197"/>
      <c r="AB549" s="197"/>
      <c r="AC549" s="197"/>
      <c r="AD549" s="197"/>
      <c r="AE549" s="197"/>
      <c r="AF549" s="199">
        <v>2.8638440312970679</v>
      </c>
      <c r="AG549" s="199">
        <v>1449</v>
      </c>
      <c r="AH549" s="199">
        <v>0.41481511467680293</v>
      </c>
      <c r="AI549" s="199">
        <v>255</v>
      </c>
      <c r="AJ549" s="199">
        <v>2.0590000000000002</v>
      </c>
      <c r="AK549" s="199"/>
      <c r="AL549" s="199"/>
      <c r="AM549" s="199"/>
      <c r="AN549" s="199"/>
      <c r="AO549" s="190">
        <v>35</v>
      </c>
      <c r="AP549" s="196">
        <v>1</v>
      </c>
      <c r="AQ549" s="196">
        <v>0</v>
      </c>
      <c r="AR549" s="205">
        <v>390</v>
      </c>
      <c r="AS549" s="58">
        <v>0</v>
      </c>
      <c r="AT549" s="183">
        <v>14981.672</v>
      </c>
      <c r="AU549" s="183">
        <v>213.846</v>
      </c>
      <c r="AV549" s="199">
        <v>1</v>
      </c>
      <c r="AW549" s="227">
        <v>389</v>
      </c>
      <c r="AX549" s="58">
        <v>0</v>
      </c>
      <c r="AY549" s="200">
        <v>25.25</v>
      </c>
      <c r="AZ549" s="184">
        <v>97292</v>
      </c>
      <c r="BA549" s="58">
        <v>0.74257425742500005</v>
      </c>
      <c r="BB549" s="58">
        <v>11.573333333344907</v>
      </c>
      <c r="BC549" s="198" t="s">
        <v>118</v>
      </c>
      <c r="BD549" s="178" t="s">
        <v>102</v>
      </c>
      <c r="BE549" s="176" t="s">
        <v>103</v>
      </c>
      <c r="BF549" s="176" t="s">
        <v>104</v>
      </c>
      <c r="BG549" s="176" t="s">
        <v>105</v>
      </c>
      <c r="BH549" s="209" t="s">
        <v>160</v>
      </c>
      <c r="BI549" s="193" t="s">
        <v>129</v>
      </c>
      <c r="BJ549" s="210">
        <v>214</v>
      </c>
      <c r="BK549" s="210" t="s">
        <v>130</v>
      </c>
      <c r="BL549" s="181" t="s">
        <v>108</v>
      </c>
      <c r="BM549" s="112" t="s">
        <v>135</v>
      </c>
      <c r="BN549" s="79" t="s">
        <v>68</v>
      </c>
      <c r="BO549" s="178" t="s">
        <v>269</v>
      </c>
      <c r="BP549" s="176" t="s">
        <v>123</v>
      </c>
      <c r="BQ549" s="188" t="s">
        <v>124</v>
      </c>
    </row>
    <row r="550" spans="1:69" ht="15.75">
      <c r="A550" s="179" t="s">
        <v>100</v>
      </c>
      <c r="B550" s="195" t="s">
        <v>8</v>
      </c>
      <c r="C550" s="180" t="s">
        <v>29</v>
      </c>
      <c r="D550" s="192" t="s">
        <v>49</v>
      </c>
      <c r="E550" s="194" t="s">
        <v>344</v>
      </c>
      <c r="F550" s="196">
        <v>170</v>
      </c>
      <c r="G550" s="196">
        <v>0</v>
      </c>
      <c r="H550" s="197"/>
      <c r="I550" s="197"/>
      <c r="J550" s="197"/>
      <c r="K550" s="197"/>
      <c r="L550" s="196">
        <v>0</v>
      </c>
      <c r="M550" s="198"/>
      <c r="N550" s="188">
        <v>1</v>
      </c>
      <c r="O550" s="197"/>
      <c r="P550" s="197"/>
      <c r="Q550" s="183">
        <v>7.0919175117647066</v>
      </c>
      <c r="R550" s="197"/>
      <c r="S550" s="197"/>
      <c r="T550" s="189">
        <v>12.34375</v>
      </c>
      <c r="U550" s="197"/>
      <c r="V550" s="197"/>
      <c r="W550" s="183">
        <v>6.9817764117647059</v>
      </c>
      <c r="X550" s="197"/>
      <c r="Y550" s="197"/>
      <c r="Z550" s="189">
        <v>11.208333333333334</v>
      </c>
      <c r="AA550" s="197"/>
      <c r="AB550" s="197"/>
      <c r="AC550" s="197"/>
      <c r="AD550" s="197"/>
      <c r="AE550" s="197"/>
      <c r="AF550" s="199">
        <v>3.5292521092070253</v>
      </c>
      <c r="AG550" s="199">
        <v>1184</v>
      </c>
      <c r="AH550" s="199">
        <v>0.46492121271517961</v>
      </c>
      <c r="AI550" s="199">
        <v>35</v>
      </c>
      <c r="AJ550" s="199">
        <v>2.6108247422680413</v>
      </c>
      <c r="AK550" s="199"/>
      <c r="AL550" s="199">
        <v>166</v>
      </c>
      <c r="AM550" s="199">
        <v>3.5576247938118377</v>
      </c>
      <c r="AN550" s="199">
        <v>3.6298701298701297</v>
      </c>
      <c r="AO550" s="190">
        <v>8</v>
      </c>
      <c r="AP550" s="196">
        <v>0</v>
      </c>
      <c r="AQ550" s="196">
        <v>0</v>
      </c>
      <c r="AR550" s="205">
        <v>332</v>
      </c>
      <c r="AS550" s="58">
        <v>0</v>
      </c>
      <c r="AT550" s="183">
        <v>12251.494000000001</v>
      </c>
      <c r="AU550" s="183">
        <v>25.507999999999999</v>
      </c>
      <c r="AV550" s="199">
        <v>0</v>
      </c>
      <c r="AW550" s="227">
        <v>332</v>
      </c>
      <c r="AX550" s="58">
        <v>0</v>
      </c>
      <c r="AY550" s="200">
        <v>24.5</v>
      </c>
      <c r="AZ550" s="184">
        <v>43608</v>
      </c>
      <c r="BA550" s="58">
        <v>0.77551020408100002</v>
      </c>
      <c r="BB550" s="58">
        <v>8.9473684210599309</v>
      </c>
      <c r="BC550" s="198" t="s">
        <v>118</v>
      </c>
      <c r="BD550" s="178" t="s">
        <v>102</v>
      </c>
      <c r="BE550" s="176" t="s">
        <v>103</v>
      </c>
      <c r="BF550" s="176" t="s">
        <v>104</v>
      </c>
      <c r="BG550" s="176" t="s">
        <v>105</v>
      </c>
      <c r="BH550" s="209" t="s">
        <v>157</v>
      </c>
      <c r="BI550" s="193" t="s">
        <v>120</v>
      </c>
      <c r="BJ550" s="210">
        <v>214</v>
      </c>
      <c r="BK550" s="210" t="s">
        <v>121</v>
      </c>
      <c r="BL550" s="181" t="s">
        <v>108</v>
      </c>
      <c r="BM550" s="112" t="s">
        <v>135</v>
      </c>
      <c r="BN550" s="79" t="s">
        <v>68</v>
      </c>
      <c r="BO550" s="178" t="s">
        <v>186</v>
      </c>
      <c r="BP550" s="176" t="s">
        <v>175</v>
      </c>
      <c r="BQ550" s="188" t="s">
        <v>145</v>
      </c>
    </row>
    <row r="551" spans="1:69" ht="15.75">
      <c r="A551" s="179" t="s">
        <v>100</v>
      </c>
      <c r="B551" s="195" t="s">
        <v>8</v>
      </c>
      <c r="C551" s="180" t="s">
        <v>29</v>
      </c>
      <c r="D551" s="192" t="s">
        <v>49</v>
      </c>
      <c r="E551" s="194" t="s">
        <v>344</v>
      </c>
      <c r="F551" s="196">
        <v>168</v>
      </c>
      <c r="G551" s="196">
        <v>7</v>
      </c>
      <c r="H551" s="197"/>
      <c r="I551" s="197"/>
      <c r="J551" s="197"/>
      <c r="K551" s="197"/>
      <c r="L551" s="196">
        <v>0</v>
      </c>
      <c r="M551" s="198"/>
      <c r="N551" s="188">
        <v>0</v>
      </c>
      <c r="O551" s="197"/>
      <c r="P551" s="197"/>
      <c r="Q551" s="183">
        <v>8.2162980124223601</v>
      </c>
      <c r="R551" s="197"/>
      <c r="S551" s="197"/>
      <c r="T551" s="189">
        <v>14.368749999999999</v>
      </c>
      <c r="U551" s="197"/>
      <c r="V551" s="197"/>
      <c r="W551" s="183">
        <v>8.1255091614906831</v>
      </c>
      <c r="X551" s="197"/>
      <c r="Y551" s="197"/>
      <c r="Z551" s="189">
        <v>14.491666666666665</v>
      </c>
      <c r="AA551" s="197"/>
      <c r="AB551" s="197"/>
      <c r="AC551" s="197"/>
      <c r="AD551" s="197"/>
      <c r="AE551" s="197"/>
      <c r="AF551" s="199">
        <v>3.1691836734313079</v>
      </c>
      <c r="AG551" s="199">
        <v>1127</v>
      </c>
      <c r="AH551" s="199">
        <v>0.55724073891593662</v>
      </c>
      <c r="AI551" s="199">
        <v>150</v>
      </c>
      <c r="AJ551" s="199">
        <v>2.1283730158730161</v>
      </c>
      <c r="AK551" s="199"/>
      <c r="AL551" s="199">
        <v>161</v>
      </c>
      <c r="AM551" s="199">
        <v>3.1691836734313079</v>
      </c>
      <c r="AN551" s="199">
        <v>3.2367256637168142</v>
      </c>
      <c r="AO551" s="190">
        <v>20</v>
      </c>
      <c r="AP551" s="196">
        <v>0</v>
      </c>
      <c r="AQ551" s="196">
        <v>0</v>
      </c>
      <c r="AR551" s="205">
        <v>302</v>
      </c>
      <c r="AS551" s="58">
        <v>0</v>
      </c>
      <c r="AT551" s="183">
        <v>11568.956</v>
      </c>
      <c r="AU551" s="183">
        <v>0</v>
      </c>
      <c r="AV551" s="199">
        <v>0</v>
      </c>
      <c r="AW551" s="227">
        <v>302</v>
      </c>
      <c r="AX551" s="58">
        <v>0</v>
      </c>
      <c r="AY551" s="200">
        <v>24.5</v>
      </c>
      <c r="AZ551" s="184">
        <v>43608</v>
      </c>
      <c r="BA551" s="58">
        <v>0.77551020408100002</v>
      </c>
      <c r="BB551" s="58">
        <v>8.8421052631651076</v>
      </c>
      <c r="BC551" s="198" t="s">
        <v>118</v>
      </c>
      <c r="BD551" s="178" t="s">
        <v>102</v>
      </c>
      <c r="BE551" s="176" t="s">
        <v>103</v>
      </c>
      <c r="BF551" s="176" t="s">
        <v>104</v>
      </c>
      <c r="BG551" s="176" t="s">
        <v>105</v>
      </c>
      <c r="BH551" s="209" t="s">
        <v>157</v>
      </c>
      <c r="BI551" s="193" t="s">
        <v>125</v>
      </c>
      <c r="BJ551" s="210">
        <v>214</v>
      </c>
      <c r="BK551" s="210" t="s">
        <v>126</v>
      </c>
      <c r="BL551" s="181" t="s">
        <v>108</v>
      </c>
      <c r="BM551" s="112" t="s">
        <v>135</v>
      </c>
      <c r="BN551" s="79" t="s">
        <v>68</v>
      </c>
      <c r="BO551" s="178" t="s">
        <v>186</v>
      </c>
      <c r="BP551" s="176" t="s">
        <v>175</v>
      </c>
      <c r="BQ551" s="188" t="s">
        <v>145</v>
      </c>
    </row>
    <row r="552" spans="1:69" ht="15.75">
      <c r="A552" s="179" t="s">
        <v>100</v>
      </c>
      <c r="B552" s="195" t="s">
        <v>8</v>
      </c>
      <c r="C552" s="180" t="s">
        <v>29</v>
      </c>
      <c r="D552" s="192" t="s">
        <v>49</v>
      </c>
      <c r="E552" s="194" t="s">
        <v>344</v>
      </c>
      <c r="F552" s="196">
        <v>166</v>
      </c>
      <c r="G552" s="196">
        <v>4</v>
      </c>
      <c r="H552" s="197"/>
      <c r="I552" s="197"/>
      <c r="J552" s="197"/>
      <c r="K552" s="197"/>
      <c r="L552" s="196">
        <v>3</v>
      </c>
      <c r="M552" s="198"/>
      <c r="N552" s="188">
        <v>0</v>
      </c>
      <c r="O552" s="197"/>
      <c r="P552" s="197"/>
      <c r="Q552" s="183">
        <v>5.6748866855345907</v>
      </c>
      <c r="R552" s="197"/>
      <c r="S552" s="197"/>
      <c r="T552" s="189">
        <v>7.8156249999999989</v>
      </c>
      <c r="U552" s="197"/>
      <c r="V552" s="197"/>
      <c r="W552" s="183">
        <v>5.1134212515723263</v>
      </c>
      <c r="X552" s="197"/>
      <c r="Y552" s="197"/>
      <c r="Z552" s="189">
        <v>7.8812499999999979</v>
      </c>
      <c r="AA552" s="197"/>
      <c r="AB552" s="197"/>
      <c r="AC552" s="197"/>
      <c r="AD552" s="197"/>
      <c r="AE552" s="197"/>
      <c r="AF552" s="199">
        <v>3.749392055276271</v>
      </c>
      <c r="AG552" s="199">
        <v>1113</v>
      </c>
      <c r="AH552" s="199">
        <v>0.37260246870953945</v>
      </c>
      <c r="AI552" s="199">
        <v>13</v>
      </c>
      <c r="AJ552" s="199">
        <v>3.0376953124999999</v>
      </c>
      <c r="AK552" s="199"/>
      <c r="AL552" s="199">
        <v>154</v>
      </c>
      <c r="AM552" s="199">
        <v>3.7583024346983294</v>
      </c>
      <c r="AN552" s="199">
        <v>3.7434538653366585</v>
      </c>
      <c r="AO552" s="190">
        <v>20</v>
      </c>
      <c r="AP552" s="196">
        <v>0</v>
      </c>
      <c r="AQ552" s="196">
        <v>0</v>
      </c>
      <c r="AR552" s="205">
        <v>304</v>
      </c>
      <c r="AS552" s="58">
        <v>0</v>
      </c>
      <c r="AT552" s="183">
        <v>11498.866</v>
      </c>
      <c r="AU552" s="183">
        <v>46.094999999999999</v>
      </c>
      <c r="AV552" s="199">
        <v>0</v>
      </c>
      <c r="AW552" s="227">
        <v>304</v>
      </c>
      <c r="AX552" s="58">
        <v>0</v>
      </c>
      <c r="AY552" s="200">
        <v>24.5</v>
      </c>
      <c r="AZ552" s="184">
        <v>43608</v>
      </c>
      <c r="BA552" s="58">
        <v>0.77551020408100002</v>
      </c>
      <c r="BB552" s="58">
        <v>8.736842105270286</v>
      </c>
      <c r="BC552" s="198" t="s">
        <v>118</v>
      </c>
      <c r="BD552" s="178" t="s">
        <v>102</v>
      </c>
      <c r="BE552" s="176" t="s">
        <v>103</v>
      </c>
      <c r="BF552" s="176" t="s">
        <v>104</v>
      </c>
      <c r="BG552" s="176" t="s">
        <v>105</v>
      </c>
      <c r="BH552" s="209" t="s">
        <v>157</v>
      </c>
      <c r="BI552" s="193" t="s">
        <v>127</v>
      </c>
      <c r="BJ552" s="210">
        <v>214</v>
      </c>
      <c r="BK552" s="210" t="s">
        <v>128</v>
      </c>
      <c r="BL552" s="181" t="s">
        <v>108</v>
      </c>
      <c r="BM552" s="112" t="s">
        <v>135</v>
      </c>
      <c r="BN552" s="79" t="s">
        <v>68</v>
      </c>
      <c r="BO552" s="178" t="s">
        <v>186</v>
      </c>
      <c r="BP552" s="176" t="s">
        <v>175</v>
      </c>
      <c r="BQ552" s="188" t="s">
        <v>145</v>
      </c>
    </row>
    <row r="553" spans="1:69" ht="15.75">
      <c r="A553" s="179" t="s">
        <v>100</v>
      </c>
      <c r="B553" s="195" t="s">
        <v>8</v>
      </c>
      <c r="C553" s="180" t="s">
        <v>29</v>
      </c>
      <c r="D553" s="192" t="s">
        <v>49</v>
      </c>
      <c r="E553" s="194" t="s">
        <v>344</v>
      </c>
      <c r="F553" s="196">
        <v>168</v>
      </c>
      <c r="G553" s="196">
        <v>4</v>
      </c>
      <c r="H553" s="197"/>
      <c r="I553" s="197"/>
      <c r="J553" s="197"/>
      <c r="K553" s="197"/>
      <c r="L553" s="196">
        <v>3</v>
      </c>
      <c r="M553" s="198"/>
      <c r="N553" s="188">
        <v>0</v>
      </c>
      <c r="O553" s="197"/>
      <c r="P553" s="197"/>
      <c r="Q553" s="183">
        <v>8.4556271987577656</v>
      </c>
      <c r="R553" s="197"/>
      <c r="S553" s="197"/>
      <c r="T553" s="189">
        <v>14.737499999999997</v>
      </c>
      <c r="U553" s="197"/>
      <c r="V553" s="197"/>
      <c r="W553" s="183">
        <v>8.4152669875776382</v>
      </c>
      <c r="X553" s="197"/>
      <c r="Y553" s="197"/>
      <c r="Z553" s="189">
        <v>14.494999999999999</v>
      </c>
      <c r="AA553" s="197"/>
      <c r="AB553" s="197"/>
      <c r="AC553" s="197"/>
      <c r="AD553" s="197"/>
      <c r="AE553" s="197"/>
      <c r="AF553" s="199">
        <v>2.6282701711265402</v>
      </c>
      <c r="AG553" s="199">
        <v>1029</v>
      </c>
      <c r="AH553" s="199">
        <v>0.40481895499405679</v>
      </c>
      <c r="AI553" s="199">
        <v>347</v>
      </c>
      <c r="AJ553" s="199">
        <v>1.7778735632183909</v>
      </c>
      <c r="AK553" s="199"/>
      <c r="AL553" s="199"/>
      <c r="AM553" s="199"/>
      <c r="AN553" s="199"/>
      <c r="AO553" s="190">
        <v>13</v>
      </c>
      <c r="AP553" s="196">
        <v>0</v>
      </c>
      <c r="AQ553" s="196">
        <v>0</v>
      </c>
      <c r="AR553" s="205">
        <v>315</v>
      </c>
      <c r="AS553" s="58">
        <v>0</v>
      </c>
      <c r="AT553" s="183">
        <v>11727.637999999999</v>
      </c>
      <c r="AU553" s="183">
        <v>0</v>
      </c>
      <c r="AV553" s="199">
        <v>0</v>
      </c>
      <c r="AW553" s="227">
        <v>313</v>
      </c>
      <c r="AX553" s="58">
        <v>0</v>
      </c>
      <c r="AY553" s="200">
        <v>24.5</v>
      </c>
      <c r="AZ553" s="184">
        <v>43608</v>
      </c>
      <c r="BA553" s="58">
        <v>0.77551020408100002</v>
      </c>
      <c r="BB553" s="58">
        <v>8.8421052631651076</v>
      </c>
      <c r="BC553" s="198" t="s">
        <v>118</v>
      </c>
      <c r="BD553" s="178" t="s">
        <v>102</v>
      </c>
      <c r="BE553" s="176" t="s">
        <v>103</v>
      </c>
      <c r="BF553" s="176" t="s">
        <v>104</v>
      </c>
      <c r="BG553" s="176" t="s">
        <v>105</v>
      </c>
      <c r="BH553" s="209" t="s">
        <v>157</v>
      </c>
      <c r="BI553" s="193" t="s">
        <v>129</v>
      </c>
      <c r="BJ553" s="210">
        <v>214</v>
      </c>
      <c r="BK553" s="210" t="s">
        <v>130</v>
      </c>
      <c r="BL553" s="181" t="s">
        <v>108</v>
      </c>
      <c r="BM553" s="112" t="s">
        <v>135</v>
      </c>
      <c r="BN553" s="79" t="s">
        <v>68</v>
      </c>
      <c r="BO553" s="178" t="s">
        <v>186</v>
      </c>
      <c r="BP553" s="176" t="s">
        <v>175</v>
      </c>
      <c r="BQ553" s="188" t="s">
        <v>145</v>
      </c>
    </row>
    <row r="554" spans="1:69" ht="15.75">
      <c r="A554" s="179" t="s">
        <v>100</v>
      </c>
      <c r="B554" s="195" t="s">
        <v>8</v>
      </c>
      <c r="C554" s="180" t="s">
        <v>29</v>
      </c>
      <c r="D554" s="192" t="s">
        <v>49</v>
      </c>
      <c r="E554" s="194" t="s">
        <v>345</v>
      </c>
      <c r="F554" s="196">
        <v>58</v>
      </c>
      <c r="G554" s="196">
        <v>0</v>
      </c>
      <c r="H554" s="197"/>
      <c r="I554" s="197"/>
      <c r="J554" s="197"/>
      <c r="K554" s="197"/>
      <c r="L554" s="196">
        <v>0</v>
      </c>
      <c r="M554" s="198"/>
      <c r="N554" s="188">
        <v>0</v>
      </c>
      <c r="O554" s="197"/>
      <c r="P554" s="197"/>
      <c r="Q554" s="183">
        <v>6.1020688793103446</v>
      </c>
      <c r="R554" s="197"/>
      <c r="S554" s="197"/>
      <c r="T554" s="189">
        <v>9.7749999999999986</v>
      </c>
      <c r="U554" s="197"/>
      <c r="V554" s="197"/>
      <c r="W554" s="183">
        <v>5.8055860689655177</v>
      </c>
      <c r="X554" s="197"/>
      <c r="Y554" s="197"/>
      <c r="Z554" s="189">
        <v>9.7749999999999986</v>
      </c>
      <c r="AA554" s="197"/>
      <c r="AB554" s="197"/>
      <c r="AC554" s="197"/>
      <c r="AD554" s="197"/>
      <c r="AE554" s="197"/>
      <c r="AF554" s="199">
        <v>3.6188239045624662</v>
      </c>
      <c r="AG554" s="199">
        <v>406</v>
      </c>
      <c r="AH554" s="199">
        <v>0.42457823640631559</v>
      </c>
      <c r="AI554" s="199">
        <v>8</v>
      </c>
      <c r="AJ554" s="199">
        <v>2.6757142857142857</v>
      </c>
      <c r="AK554" s="199"/>
      <c r="AL554" s="199">
        <v>57</v>
      </c>
      <c r="AM554" s="199">
        <v>3.6190225692619955</v>
      </c>
      <c r="AN554" s="199">
        <v>3.6682879377431905</v>
      </c>
      <c r="AO554" s="190">
        <v>2</v>
      </c>
      <c r="AP554" s="196">
        <v>0</v>
      </c>
      <c r="AQ554" s="196">
        <v>0</v>
      </c>
      <c r="AR554" s="205">
        <v>114</v>
      </c>
      <c r="AS554" s="58">
        <v>0</v>
      </c>
      <c r="AT554" s="183">
        <v>4151.7449999999999</v>
      </c>
      <c r="AU554" s="183">
        <v>0</v>
      </c>
      <c r="AV554" s="199">
        <v>0</v>
      </c>
      <c r="AW554" s="227">
        <v>114</v>
      </c>
      <c r="AX554" s="58">
        <v>0</v>
      </c>
      <c r="AY554" s="200">
        <v>16.5</v>
      </c>
      <c r="AZ554" s="184">
        <v>59753</v>
      </c>
      <c r="BA554" s="58">
        <v>0.56060606060600005</v>
      </c>
      <c r="BB554" s="58">
        <v>6.2702702702709479</v>
      </c>
      <c r="BC554" s="198" t="s">
        <v>118</v>
      </c>
      <c r="BD554" s="178" t="s">
        <v>102</v>
      </c>
      <c r="BE554" s="176" t="s">
        <v>103</v>
      </c>
      <c r="BF554" s="176" t="s">
        <v>104</v>
      </c>
      <c r="BG554" s="176" t="s">
        <v>105</v>
      </c>
      <c r="BH554" s="209" t="s">
        <v>148</v>
      </c>
      <c r="BI554" s="193" t="s">
        <v>120</v>
      </c>
      <c r="BJ554" s="210">
        <v>214</v>
      </c>
      <c r="BK554" s="210" t="s">
        <v>121</v>
      </c>
      <c r="BL554" s="181" t="s">
        <v>108</v>
      </c>
      <c r="BM554" s="112" t="s">
        <v>122</v>
      </c>
      <c r="BN554" s="79" t="s">
        <v>68</v>
      </c>
      <c r="BO554" s="178" t="s">
        <v>117</v>
      </c>
      <c r="BP554" s="176" t="s">
        <v>123</v>
      </c>
      <c r="BQ554" s="188" t="s">
        <v>124</v>
      </c>
    </row>
    <row r="555" spans="1:69" ht="15.75">
      <c r="A555" s="179" t="s">
        <v>100</v>
      </c>
      <c r="B555" s="195" t="s">
        <v>8</v>
      </c>
      <c r="C555" s="180" t="s">
        <v>29</v>
      </c>
      <c r="D555" s="192" t="s">
        <v>49</v>
      </c>
      <c r="E555" s="194" t="s">
        <v>345</v>
      </c>
      <c r="F555" s="196">
        <v>55</v>
      </c>
      <c r="G555" s="196">
        <v>8</v>
      </c>
      <c r="H555" s="197"/>
      <c r="I555" s="197"/>
      <c r="J555" s="197"/>
      <c r="K555" s="197"/>
      <c r="L555" s="196">
        <v>0</v>
      </c>
      <c r="M555" s="198"/>
      <c r="N555" s="188">
        <v>1</v>
      </c>
      <c r="O555" s="197"/>
      <c r="P555" s="197"/>
      <c r="Q555" s="183">
        <v>7.6878722765957432</v>
      </c>
      <c r="R555" s="197"/>
      <c r="S555" s="197"/>
      <c r="T555" s="189">
        <v>14.324999999999999</v>
      </c>
      <c r="U555" s="197"/>
      <c r="V555" s="197"/>
      <c r="W555" s="183">
        <v>7.628489255319149</v>
      </c>
      <c r="X555" s="197"/>
      <c r="Y555" s="197"/>
      <c r="Z555" s="189">
        <v>13.9125</v>
      </c>
      <c r="AA555" s="197"/>
      <c r="AB555" s="197"/>
      <c r="AC555" s="197"/>
      <c r="AD555" s="197"/>
      <c r="AE555" s="197"/>
      <c r="AF555" s="199">
        <v>3.4112732995370907</v>
      </c>
      <c r="AG555" s="199">
        <v>322</v>
      </c>
      <c r="AH555" s="199">
        <v>0.48097949860512168</v>
      </c>
      <c r="AI555" s="199">
        <v>10</v>
      </c>
      <c r="AJ555" s="199">
        <v>2.5313636363636363</v>
      </c>
      <c r="AK555" s="199"/>
      <c r="AL555" s="199">
        <v>46</v>
      </c>
      <c r="AM555" s="199">
        <v>3.4112732995370907</v>
      </c>
      <c r="AN555" s="199">
        <v>3.4923469387755102</v>
      </c>
      <c r="AO555" s="190">
        <v>13</v>
      </c>
      <c r="AP555" s="196">
        <v>0</v>
      </c>
      <c r="AQ555" s="196">
        <v>0</v>
      </c>
      <c r="AR555" s="205">
        <v>81</v>
      </c>
      <c r="AS555" s="58">
        <v>0</v>
      </c>
      <c r="AT555" s="183">
        <v>3356.692</v>
      </c>
      <c r="AU555" s="183">
        <v>0</v>
      </c>
      <c r="AV555" s="199">
        <v>0</v>
      </c>
      <c r="AW555" s="227">
        <v>81</v>
      </c>
      <c r="AX555" s="58">
        <v>0</v>
      </c>
      <c r="AY555" s="200">
        <v>16.5</v>
      </c>
      <c r="AZ555" s="184">
        <v>59753</v>
      </c>
      <c r="BA555" s="58">
        <v>0.56060606060600005</v>
      </c>
      <c r="BB555" s="58">
        <v>5.9459459459465887</v>
      </c>
      <c r="BC555" s="198" t="s">
        <v>118</v>
      </c>
      <c r="BD555" s="178" t="s">
        <v>102</v>
      </c>
      <c r="BE555" s="176" t="s">
        <v>103</v>
      </c>
      <c r="BF555" s="176" t="s">
        <v>104</v>
      </c>
      <c r="BG555" s="176" t="s">
        <v>105</v>
      </c>
      <c r="BH555" s="209" t="s">
        <v>148</v>
      </c>
      <c r="BI555" s="193" t="s">
        <v>125</v>
      </c>
      <c r="BJ555" s="210">
        <v>214</v>
      </c>
      <c r="BK555" s="210" t="s">
        <v>126</v>
      </c>
      <c r="BL555" s="181" t="s">
        <v>108</v>
      </c>
      <c r="BM555" s="112" t="s">
        <v>122</v>
      </c>
      <c r="BN555" s="79" t="s">
        <v>68</v>
      </c>
      <c r="BO555" s="178" t="s">
        <v>117</v>
      </c>
      <c r="BP555" s="176" t="s">
        <v>123</v>
      </c>
      <c r="BQ555" s="188" t="s">
        <v>124</v>
      </c>
    </row>
    <row r="556" spans="1:69" ht="15.75">
      <c r="A556" s="179" t="s">
        <v>100</v>
      </c>
      <c r="B556" s="195" t="s">
        <v>8</v>
      </c>
      <c r="C556" s="180" t="s">
        <v>29</v>
      </c>
      <c r="D556" s="192" t="s">
        <v>49</v>
      </c>
      <c r="E556" s="194" t="s">
        <v>345</v>
      </c>
      <c r="F556" s="196">
        <v>57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1</v>
      </c>
      <c r="O556" s="197"/>
      <c r="P556" s="197"/>
      <c r="Q556" s="183">
        <v>7.2601754385964909</v>
      </c>
      <c r="R556" s="197"/>
      <c r="S556" s="197"/>
      <c r="T556" s="189">
        <v>9.7687500000000007</v>
      </c>
      <c r="U556" s="197"/>
      <c r="V556" s="197"/>
      <c r="W556" s="183">
        <v>7.4027543508771929</v>
      </c>
      <c r="X556" s="197"/>
      <c r="Y556" s="197"/>
      <c r="Z556" s="189">
        <v>9.7687500000000007</v>
      </c>
      <c r="AA556" s="197"/>
      <c r="AB556" s="197"/>
      <c r="AC556" s="197"/>
      <c r="AD556" s="197"/>
      <c r="AE556" s="197"/>
      <c r="AF556" s="199">
        <v>3.3538477952484369</v>
      </c>
      <c r="AG556" s="199">
        <v>392</v>
      </c>
      <c r="AH556" s="199">
        <v>0.51788214085321838</v>
      </c>
      <c r="AI556" s="199">
        <v>22</v>
      </c>
      <c r="AJ556" s="199">
        <v>2.3624999999999998</v>
      </c>
      <c r="AK556" s="199"/>
      <c r="AL556" s="199">
        <v>55</v>
      </c>
      <c r="AM556" s="199">
        <v>3.3561298763597165</v>
      </c>
      <c r="AN556" s="199">
        <v>3.4188034188034186</v>
      </c>
      <c r="AO556" s="190">
        <v>3</v>
      </c>
      <c r="AP556" s="196">
        <v>0</v>
      </c>
      <c r="AQ556" s="196">
        <v>0</v>
      </c>
      <c r="AR556" s="205">
        <v>111</v>
      </c>
      <c r="AS556" s="58">
        <v>0</v>
      </c>
      <c r="AT556" s="183">
        <v>4077.3290000000002</v>
      </c>
      <c r="AU556" s="183">
        <v>0</v>
      </c>
      <c r="AV556" s="199">
        <v>0</v>
      </c>
      <c r="AW556" s="227">
        <v>111</v>
      </c>
      <c r="AX556" s="58">
        <v>0</v>
      </c>
      <c r="AY556" s="200">
        <v>16.5</v>
      </c>
      <c r="AZ556" s="184">
        <v>59753</v>
      </c>
      <c r="BA556" s="58">
        <v>0.56060606060600005</v>
      </c>
      <c r="BB556" s="58">
        <v>6.1621621621628275</v>
      </c>
      <c r="BC556" s="198" t="s">
        <v>118</v>
      </c>
      <c r="BD556" s="178" t="s">
        <v>102</v>
      </c>
      <c r="BE556" s="176" t="s">
        <v>103</v>
      </c>
      <c r="BF556" s="176" t="s">
        <v>104</v>
      </c>
      <c r="BG556" s="176" t="s">
        <v>105</v>
      </c>
      <c r="BH556" s="209" t="s">
        <v>148</v>
      </c>
      <c r="BI556" s="193" t="s">
        <v>127</v>
      </c>
      <c r="BJ556" s="210">
        <v>214</v>
      </c>
      <c r="BK556" s="210" t="s">
        <v>128</v>
      </c>
      <c r="BL556" s="181" t="s">
        <v>108</v>
      </c>
      <c r="BM556" s="112" t="s">
        <v>122</v>
      </c>
      <c r="BN556" s="79" t="s">
        <v>68</v>
      </c>
      <c r="BO556" s="178" t="s">
        <v>117</v>
      </c>
      <c r="BP556" s="176" t="s">
        <v>123</v>
      </c>
      <c r="BQ556" s="188" t="s">
        <v>124</v>
      </c>
    </row>
    <row r="557" spans="1:69" ht="15.75">
      <c r="A557" s="179" t="s">
        <v>100</v>
      </c>
      <c r="B557" s="195" t="s">
        <v>8</v>
      </c>
      <c r="C557" s="180" t="s">
        <v>29</v>
      </c>
      <c r="D557" s="192" t="s">
        <v>49</v>
      </c>
      <c r="E557" s="194" t="s">
        <v>345</v>
      </c>
      <c r="F557" s="196">
        <v>58</v>
      </c>
      <c r="G557" s="196">
        <v>2</v>
      </c>
      <c r="H557" s="197"/>
      <c r="I557" s="197"/>
      <c r="J557" s="197"/>
      <c r="K557" s="197"/>
      <c r="L557" s="196">
        <v>0</v>
      </c>
      <c r="M557" s="198"/>
      <c r="N557" s="188">
        <v>0</v>
      </c>
      <c r="O557" s="197"/>
      <c r="P557" s="197"/>
      <c r="Q557" s="183">
        <v>7.7318747678571427</v>
      </c>
      <c r="R557" s="197"/>
      <c r="S557" s="197"/>
      <c r="T557" s="189">
        <v>9.7999999999999989</v>
      </c>
      <c r="U557" s="197"/>
      <c r="V557" s="197"/>
      <c r="W557" s="183">
        <v>7.7628925892857144</v>
      </c>
      <c r="X557" s="197"/>
      <c r="Y557" s="197"/>
      <c r="Z557" s="189">
        <v>9.8666666666666654</v>
      </c>
      <c r="AA557" s="197"/>
      <c r="AB557" s="197"/>
      <c r="AC557" s="197"/>
      <c r="AD557" s="197"/>
      <c r="AE557" s="197"/>
      <c r="AF557" s="199">
        <v>2.5924190507048648</v>
      </c>
      <c r="AG557" s="199">
        <v>349</v>
      </c>
      <c r="AH557" s="199">
        <v>0.46989854535570241</v>
      </c>
      <c r="AI557" s="199">
        <v>98</v>
      </c>
      <c r="AJ557" s="199">
        <v>1.425</v>
      </c>
      <c r="AK557" s="199"/>
      <c r="AL557" s="199"/>
      <c r="AM557" s="199"/>
      <c r="AN557" s="199"/>
      <c r="AO557" s="190">
        <v>5</v>
      </c>
      <c r="AP557" s="196">
        <v>0</v>
      </c>
      <c r="AQ557" s="196">
        <v>0</v>
      </c>
      <c r="AR557" s="205">
        <v>107</v>
      </c>
      <c r="AS557" s="58">
        <v>0</v>
      </c>
      <c r="AT557" s="183">
        <v>4012.5679999999998</v>
      </c>
      <c r="AU557" s="183">
        <v>0</v>
      </c>
      <c r="AV557" s="199">
        <v>0</v>
      </c>
      <c r="AW557" s="227">
        <v>107</v>
      </c>
      <c r="AX557" s="58">
        <v>0</v>
      </c>
      <c r="AY557" s="200">
        <v>16.5</v>
      </c>
      <c r="AZ557" s="184">
        <v>59753</v>
      </c>
      <c r="BA557" s="58">
        <v>0.56060606060600005</v>
      </c>
      <c r="BB557" s="58">
        <v>6.2702702702709479</v>
      </c>
      <c r="BC557" s="198" t="s">
        <v>118</v>
      </c>
      <c r="BD557" s="178" t="s">
        <v>102</v>
      </c>
      <c r="BE557" s="176" t="s">
        <v>103</v>
      </c>
      <c r="BF557" s="176" t="s">
        <v>104</v>
      </c>
      <c r="BG557" s="176" t="s">
        <v>105</v>
      </c>
      <c r="BH557" s="209" t="s">
        <v>148</v>
      </c>
      <c r="BI557" s="193" t="s">
        <v>129</v>
      </c>
      <c r="BJ557" s="210">
        <v>214</v>
      </c>
      <c r="BK557" s="210" t="s">
        <v>130</v>
      </c>
      <c r="BL557" s="181" t="s">
        <v>108</v>
      </c>
      <c r="BM557" s="112" t="s">
        <v>122</v>
      </c>
      <c r="BN557" s="79" t="s">
        <v>68</v>
      </c>
      <c r="BO557" s="178" t="s">
        <v>117</v>
      </c>
      <c r="BP557" s="176" t="s">
        <v>123</v>
      </c>
      <c r="BQ557" s="188" t="s">
        <v>124</v>
      </c>
    </row>
    <row r="558" spans="1:69" ht="15.75">
      <c r="A558" s="179" t="s">
        <v>100</v>
      </c>
      <c r="B558" s="195" t="s">
        <v>8</v>
      </c>
      <c r="C558" s="180" t="s">
        <v>29</v>
      </c>
      <c r="D558" s="192" t="s">
        <v>49</v>
      </c>
      <c r="E558" s="194" t="s">
        <v>253</v>
      </c>
      <c r="F558" s="196">
        <v>112</v>
      </c>
      <c r="G558" s="196">
        <v>0</v>
      </c>
      <c r="H558" s="197"/>
      <c r="I558" s="197"/>
      <c r="J558" s="197"/>
      <c r="K558" s="197"/>
      <c r="L558" s="196">
        <v>0</v>
      </c>
      <c r="M558" s="198"/>
      <c r="N558" s="188">
        <v>0</v>
      </c>
      <c r="O558" s="197"/>
      <c r="P558" s="197"/>
      <c r="Q558" s="183">
        <v>5.1108481517857145</v>
      </c>
      <c r="R558" s="197"/>
      <c r="S558" s="197"/>
      <c r="T558" s="189">
        <v>6.2399999999999993</v>
      </c>
      <c r="U558" s="197"/>
      <c r="V558" s="197"/>
      <c r="W558" s="183">
        <v>4.7187141785714291</v>
      </c>
      <c r="X558" s="197"/>
      <c r="Y558" s="197"/>
      <c r="Z558" s="189">
        <v>5.9499999999999993</v>
      </c>
      <c r="AA558" s="197"/>
      <c r="AB558" s="197"/>
      <c r="AC558" s="197"/>
      <c r="AD558" s="197"/>
      <c r="AE558" s="197"/>
      <c r="AF558" s="199">
        <v>3.7788138055071525</v>
      </c>
      <c r="AG558" s="199">
        <v>784</v>
      </c>
      <c r="AH558" s="199">
        <v>0.3523574444073671</v>
      </c>
      <c r="AI558" s="199">
        <v>9</v>
      </c>
      <c r="AJ558" s="199">
        <v>3.0249999999999999</v>
      </c>
      <c r="AK558" s="199"/>
      <c r="AL558" s="199">
        <v>111</v>
      </c>
      <c r="AM558" s="199">
        <v>3.7853668254621535</v>
      </c>
      <c r="AN558" s="199">
        <v>3.7546040515653774</v>
      </c>
      <c r="AO558" s="190">
        <v>0</v>
      </c>
      <c r="AP558" s="196">
        <v>0</v>
      </c>
      <c r="AQ558" s="196">
        <v>0</v>
      </c>
      <c r="AR558" s="205">
        <v>224</v>
      </c>
      <c r="AS558" s="58">
        <v>0</v>
      </c>
      <c r="AT558" s="183">
        <v>8047.4210000000003</v>
      </c>
      <c r="AU558" s="183">
        <v>0</v>
      </c>
      <c r="AV558" s="199">
        <v>0</v>
      </c>
      <c r="AW558" s="227">
        <v>224</v>
      </c>
      <c r="AX558" s="58">
        <v>0</v>
      </c>
      <c r="AY558" s="200">
        <v>17.25</v>
      </c>
      <c r="AZ558" s="184">
        <v>84504</v>
      </c>
      <c r="BA558" s="58">
        <v>0.73913043478199991</v>
      </c>
      <c r="BB558" s="58">
        <v>8.7843137254974319</v>
      </c>
      <c r="BC558" s="198" t="s">
        <v>118</v>
      </c>
      <c r="BD558" s="178" t="s">
        <v>102</v>
      </c>
      <c r="BE558" s="176" t="s">
        <v>103</v>
      </c>
      <c r="BF558" s="176" t="s">
        <v>104</v>
      </c>
      <c r="BG558" s="176" t="s">
        <v>105</v>
      </c>
      <c r="BH558" s="209" t="s">
        <v>160</v>
      </c>
      <c r="BI558" s="193" t="s">
        <v>120</v>
      </c>
      <c r="BJ558" s="210">
        <v>214</v>
      </c>
      <c r="BK558" s="210" t="s">
        <v>121</v>
      </c>
      <c r="BL558" s="181" t="s">
        <v>108</v>
      </c>
      <c r="BM558" s="112" t="s">
        <v>122</v>
      </c>
      <c r="BN558" s="79" t="s">
        <v>68</v>
      </c>
      <c r="BO558" s="178" t="s">
        <v>253</v>
      </c>
      <c r="BP558" s="176" t="s">
        <v>154</v>
      </c>
      <c r="BQ558" s="188" t="s">
        <v>141</v>
      </c>
    </row>
    <row r="559" spans="1:69" ht="15.75">
      <c r="A559" s="179" t="s">
        <v>100</v>
      </c>
      <c r="B559" s="195" t="s">
        <v>8</v>
      </c>
      <c r="C559" s="180" t="s">
        <v>29</v>
      </c>
      <c r="D559" s="192" t="s">
        <v>49</v>
      </c>
      <c r="E559" s="194" t="s">
        <v>253</v>
      </c>
      <c r="F559" s="196">
        <v>111</v>
      </c>
      <c r="G559" s="196">
        <v>15</v>
      </c>
      <c r="H559" s="197"/>
      <c r="I559" s="197"/>
      <c r="J559" s="197"/>
      <c r="K559" s="197"/>
      <c r="L559" s="196">
        <v>0</v>
      </c>
      <c r="M559" s="198"/>
      <c r="N559" s="188">
        <v>0</v>
      </c>
      <c r="O559" s="197"/>
      <c r="P559" s="197"/>
      <c r="Q559" s="183">
        <v>8.6618436562499994</v>
      </c>
      <c r="R559" s="197"/>
      <c r="S559" s="197"/>
      <c r="T559" s="189">
        <v>14.774999999999999</v>
      </c>
      <c r="U559" s="197"/>
      <c r="V559" s="197"/>
      <c r="W559" s="183">
        <v>8.6561769999999996</v>
      </c>
      <c r="X559" s="197"/>
      <c r="Y559" s="197"/>
      <c r="Z559" s="189">
        <v>14.62</v>
      </c>
      <c r="AA559" s="197"/>
      <c r="AB559" s="197"/>
      <c r="AC559" s="197"/>
      <c r="AD559" s="197"/>
      <c r="AE559" s="197"/>
      <c r="AF559" s="199">
        <v>3.5240327510095777</v>
      </c>
      <c r="AG559" s="199">
        <v>672</v>
      </c>
      <c r="AH559" s="199">
        <v>0.45756858735648098</v>
      </c>
      <c r="AI559" s="199">
        <v>24</v>
      </c>
      <c r="AJ559" s="199">
        <v>2.5564705882352943</v>
      </c>
      <c r="AK559" s="199"/>
      <c r="AL559" s="199">
        <v>96</v>
      </c>
      <c r="AM559" s="199">
        <v>3.5240327510095777</v>
      </c>
      <c r="AN559" s="199">
        <v>3.6166666666666667</v>
      </c>
      <c r="AO559" s="190">
        <v>8</v>
      </c>
      <c r="AP559" s="196">
        <v>0</v>
      </c>
      <c r="AQ559" s="196">
        <v>0</v>
      </c>
      <c r="AR559" s="205">
        <v>184</v>
      </c>
      <c r="AS559" s="58">
        <v>0</v>
      </c>
      <c r="AT559" s="183">
        <v>6879.2739999999994</v>
      </c>
      <c r="AU559" s="183">
        <v>0</v>
      </c>
      <c r="AV559" s="199">
        <v>0</v>
      </c>
      <c r="AW559" s="227">
        <v>184</v>
      </c>
      <c r="AX559" s="58">
        <v>0</v>
      </c>
      <c r="AY559" s="200">
        <v>17.25</v>
      </c>
      <c r="AZ559" s="184">
        <v>84504</v>
      </c>
      <c r="BA559" s="58">
        <v>0.73913043478199991</v>
      </c>
      <c r="BB559" s="58">
        <v>8.7058823529483469</v>
      </c>
      <c r="BC559" s="198" t="s">
        <v>118</v>
      </c>
      <c r="BD559" s="178" t="s">
        <v>102</v>
      </c>
      <c r="BE559" s="176" t="s">
        <v>103</v>
      </c>
      <c r="BF559" s="176" t="s">
        <v>104</v>
      </c>
      <c r="BG559" s="176" t="s">
        <v>105</v>
      </c>
      <c r="BH559" s="209" t="s">
        <v>160</v>
      </c>
      <c r="BI559" s="193" t="s">
        <v>125</v>
      </c>
      <c r="BJ559" s="210">
        <v>214</v>
      </c>
      <c r="BK559" s="210" t="s">
        <v>126</v>
      </c>
      <c r="BL559" s="181" t="s">
        <v>108</v>
      </c>
      <c r="BM559" s="112" t="s">
        <v>122</v>
      </c>
      <c r="BN559" s="79" t="s">
        <v>68</v>
      </c>
      <c r="BO559" s="178" t="s">
        <v>253</v>
      </c>
      <c r="BP559" s="176" t="s">
        <v>154</v>
      </c>
      <c r="BQ559" s="188" t="s">
        <v>141</v>
      </c>
    </row>
    <row r="560" spans="1:69" ht="15.75">
      <c r="A560" s="179" t="s">
        <v>100</v>
      </c>
      <c r="B560" s="195" t="s">
        <v>8</v>
      </c>
      <c r="C560" s="180" t="s">
        <v>29</v>
      </c>
      <c r="D560" s="192" t="s">
        <v>49</v>
      </c>
      <c r="E560" s="194" t="s">
        <v>253</v>
      </c>
      <c r="F560" s="196">
        <v>112</v>
      </c>
      <c r="G560" s="196">
        <v>0</v>
      </c>
      <c r="H560" s="197"/>
      <c r="I560" s="197"/>
      <c r="J560" s="197"/>
      <c r="K560" s="197"/>
      <c r="L560" s="196">
        <v>0</v>
      </c>
      <c r="M560" s="198"/>
      <c r="N560" s="188">
        <v>0</v>
      </c>
      <c r="O560" s="197"/>
      <c r="P560" s="197"/>
      <c r="Q560" s="183">
        <v>6.5179195624999995</v>
      </c>
      <c r="R560" s="197"/>
      <c r="S560" s="197"/>
      <c r="T560" s="189">
        <v>8.7333333333333325</v>
      </c>
      <c r="U560" s="197"/>
      <c r="V560" s="197"/>
      <c r="W560" s="183">
        <v>6.5347855446428573</v>
      </c>
      <c r="X560" s="197"/>
      <c r="Y560" s="197"/>
      <c r="Z560" s="189">
        <v>8.6749999999999989</v>
      </c>
      <c r="AA560" s="197"/>
      <c r="AB560" s="197"/>
      <c r="AC560" s="197"/>
      <c r="AD560" s="197"/>
      <c r="AE560" s="197"/>
      <c r="AF560" s="199">
        <v>3.5704368762671943</v>
      </c>
      <c r="AG560" s="199">
        <v>781</v>
      </c>
      <c r="AH560" s="199">
        <v>0.47802252250982774</v>
      </c>
      <c r="AI560" s="199">
        <v>38</v>
      </c>
      <c r="AJ560" s="199">
        <v>2.5065625000000002</v>
      </c>
      <c r="AK560" s="199"/>
      <c r="AL560" s="199">
        <v>112</v>
      </c>
      <c r="AM560" s="199">
        <v>3.5704368762671943</v>
      </c>
      <c r="AN560" s="199">
        <v>3.6534907597535935</v>
      </c>
      <c r="AO560" s="190">
        <v>6</v>
      </c>
      <c r="AP560" s="196">
        <v>0</v>
      </c>
      <c r="AQ560" s="196">
        <v>0</v>
      </c>
      <c r="AR560" s="205">
        <v>218</v>
      </c>
      <c r="AS560" s="58">
        <v>0</v>
      </c>
      <c r="AT560" s="183">
        <v>7946.9139999999998</v>
      </c>
      <c r="AU560" s="183">
        <v>0</v>
      </c>
      <c r="AV560" s="199">
        <v>0</v>
      </c>
      <c r="AW560" s="227">
        <v>218</v>
      </c>
      <c r="AX560" s="58">
        <v>0</v>
      </c>
      <c r="AY560" s="200">
        <v>17.25</v>
      </c>
      <c r="AZ560" s="184">
        <v>84504</v>
      </c>
      <c r="BA560" s="58">
        <v>0.73913043478199991</v>
      </c>
      <c r="BB560" s="58">
        <v>8.7843137254974319</v>
      </c>
      <c r="BC560" s="198" t="s">
        <v>118</v>
      </c>
      <c r="BD560" s="178" t="s">
        <v>102</v>
      </c>
      <c r="BE560" s="176" t="s">
        <v>103</v>
      </c>
      <c r="BF560" s="176" t="s">
        <v>104</v>
      </c>
      <c r="BG560" s="176" t="s">
        <v>105</v>
      </c>
      <c r="BH560" s="209" t="s">
        <v>160</v>
      </c>
      <c r="BI560" s="193" t="s">
        <v>127</v>
      </c>
      <c r="BJ560" s="210">
        <v>214</v>
      </c>
      <c r="BK560" s="210" t="s">
        <v>128</v>
      </c>
      <c r="BL560" s="181" t="s">
        <v>108</v>
      </c>
      <c r="BM560" s="112" t="s">
        <v>122</v>
      </c>
      <c r="BN560" s="79" t="s">
        <v>68</v>
      </c>
      <c r="BO560" s="178" t="s">
        <v>253</v>
      </c>
      <c r="BP560" s="176" t="s">
        <v>154</v>
      </c>
      <c r="BQ560" s="188" t="s">
        <v>141</v>
      </c>
    </row>
    <row r="561" spans="1:69" ht="15.75">
      <c r="A561" s="179" t="s">
        <v>100</v>
      </c>
      <c r="B561" s="195" t="s">
        <v>8</v>
      </c>
      <c r="C561" s="180" t="s">
        <v>29</v>
      </c>
      <c r="D561" s="192" t="s">
        <v>49</v>
      </c>
      <c r="E561" s="194" t="s">
        <v>253</v>
      </c>
      <c r="F561" s="196">
        <v>111</v>
      </c>
      <c r="G561" s="196">
        <v>2</v>
      </c>
      <c r="H561" s="197"/>
      <c r="I561" s="197"/>
      <c r="J561" s="197"/>
      <c r="K561" s="197"/>
      <c r="L561" s="196">
        <v>0</v>
      </c>
      <c r="M561" s="198"/>
      <c r="N561" s="188">
        <v>0</v>
      </c>
      <c r="O561" s="197"/>
      <c r="P561" s="197"/>
      <c r="Q561" s="183">
        <v>7.4315228440366967</v>
      </c>
      <c r="R561" s="197"/>
      <c r="S561" s="197"/>
      <c r="T561" s="189">
        <v>9.8187499999999996</v>
      </c>
      <c r="U561" s="197"/>
      <c r="V561" s="197"/>
      <c r="W561" s="183">
        <v>7.4548898073394492</v>
      </c>
      <c r="X561" s="197"/>
      <c r="Y561" s="197"/>
      <c r="Z561" s="189">
        <v>9.8187499999999996</v>
      </c>
      <c r="AA561" s="197"/>
      <c r="AB561" s="197"/>
      <c r="AC561" s="197"/>
      <c r="AD561" s="197"/>
      <c r="AE561" s="197"/>
      <c r="AF561" s="199">
        <v>2.7331454847618288</v>
      </c>
      <c r="AG561" s="199">
        <v>763</v>
      </c>
      <c r="AH561" s="199">
        <v>0.2782415527839322</v>
      </c>
      <c r="AI561" s="199">
        <v>140</v>
      </c>
      <c r="AJ561" s="199">
        <v>2.1021484374999999</v>
      </c>
      <c r="AK561" s="199"/>
      <c r="AL561" s="199"/>
      <c r="AM561" s="199"/>
      <c r="AN561" s="199"/>
      <c r="AO561" s="190">
        <v>3</v>
      </c>
      <c r="AP561" s="196">
        <v>0</v>
      </c>
      <c r="AQ561" s="196">
        <v>0</v>
      </c>
      <c r="AR561" s="205">
        <v>215</v>
      </c>
      <c r="AS561" s="58">
        <v>0</v>
      </c>
      <c r="AT561" s="183">
        <v>7819.884</v>
      </c>
      <c r="AU561" s="183">
        <v>0</v>
      </c>
      <c r="AV561" s="199">
        <v>0</v>
      </c>
      <c r="AW561" s="227">
        <v>215</v>
      </c>
      <c r="AX561" s="58">
        <v>0</v>
      </c>
      <c r="AY561" s="200">
        <v>17.25</v>
      </c>
      <c r="AZ561" s="184">
        <v>84504</v>
      </c>
      <c r="BA561" s="58">
        <v>0.73913043478199991</v>
      </c>
      <c r="BB561" s="58">
        <v>8.7058823529483469</v>
      </c>
      <c r="BC561" s="198" t="s">
        <v>118</v>
      </c>
      <c r="BD561" s="178" t="s">
        <v>102</v>
      </c>
      <c r="BE561" s="176" t="s">
        <v>103</v>
      </c>
      <c r="BF561" s="176" t="s">
        <v>104</v>
      </c>
      <c r="BG561" s="176" t="s">
        <v>105</v>
      </c>
      <c r="BH561" s="209" t="s">
        <v>160</v>
      </c>
      <c r="BI561" s="193" t="s">
        <v>129</v>
      </c>
      <c r="BJ561" s="210">
        <v>214</v>
      </c>
      <c r="BK561" s="210" t="s">
        <v>130</v>
      </c>
      <c r="BL561" s="181" t="s">
        <v>108</v>
      </c>
      <c r="BM561" s="112" t="s">
        <v>122</v>
      </c>
      <c r="BN561" s="79" t="s">
        <v>68</v>
      </c>
      <c r="BO561" s="178" t="s">
        <v>253</v>
      </c>
      <c r="BP561" s="176" t="s">
        <v>154</v>
      </c>
      <c r="BQ561" s="188" t="s">
        <v>141</v>
      </c>
    </row>
    <row r="562" spans="1:69" ht="15.75">
      <c r="A562" s="179" t="s">
        <v>100</v>
      </c>
      <c r="B562" s="195" t="s">
        <v>8</v>
      </c>
      <c r="C562" s="180" t="s">
        <v>29</v>
      </c>
      <c r="D562" s="192" t="s">
        <v>49</v>
      </c>
      <c r="E562" s="194" t="s">
        <v>346</v>
      </c>
      <c r="F562" s="196">
        <v>67</v>
      </c>
      <c r="G562" s="196">
        <v>0</v>
      </c>
      <c r="H562" s="197"/>
      <c r="I562" s="197"/>
      <c r="J562" s="197"/>
      <c r="K562" s="197"/>
      <c r="L562" s="196">
        <v>0</v>
      </c>
      <c r="M562" s="198"/>
      <c r="N562" s="188">
        <v>0</v>
      </c>
      <c r="O562" s="197"/>
      <c r="P562" s="197"/>
      <c r="Q562" s="183">
        <v>6.6803727611940298</v>
      </c>
      <c r="R562" s="197"/>
      <c r="S562" s="197"/>
      <c r="T562" s="189">
        <v>10.824999999999999</v>
      </c>
      <c r="U562" s="197"/>
      <c r="V562" s="197"/>
      <c r="W562" s="183">
        <v>6.5069847761194035</v>
      </c>
      <c r="X562" s="197"/>
      <c r="Y562" s="197"/>
      <c r="Z562" s="189">
        <v>10.324999999999999</v>
      </c>
      <c r="AA562" s="197"/>
      <c r="AB562" s="197"/>
      <c r="AC562" s="197"/>
      <c r="AD562" s="197"/>
      <c r="AE562" s="197"/>
      <c r="AF562" s="199">
        <v>3.5400213285295696</v>
      </c>
      <c r="AG562" s="199">
        <v>469</v>
      </c>
      <c r="AH562" s="199">
        <v>0.41373276838738576</v>
      </c>
      <c r="AI562" s="199">
        <v>10</v>
      </c>
      <c r="AJ562" s="199">
        <v>2.6293269230769232</v>
      </c>
      <c r="AK562" s="199"/>
      <c r="AL562" s="199">
        <v>67</v>
      </c>
      <c r="AM562" s="199">
        <v>3.5400213285295696</v>
      </c>
      <c r="AN562" s="199">
        <v>3.6288395904436861</v>
      </c>
      <c r="AO562" s="190">
        <v>0</v>
      </c>
      <c r="AP562" s="196">
        <v>0</v>
      </c>
      <c r="AQ562" s="196">
        <v>0</v>
      </c>
      <c r="AR562" s="205">
        <v>134</v>
      </c>
      <c r="AS562" s="58">
        <v>0</v>
      </c>
      <c r="AT562" s="183">
        <v>4809.6440000000002</v>
      </c>
      <c r="AU562" s="183">
        <v>0</v>
      </c>
      <c r="AV562" s="199">
        <v>0</v>
      </c>
      <c r="AW562" s="227">
        <v>134</v>
      </c>
      <c r="AX562" s="58">
        <v>0</v>
      </c>
      <c r="AY562" s="200">
        <v>4.75</v>
      </c>
      <c r="AZ562" s="184">
        <v>18884</v>
      </c>
      <c r="BA562" s="58">
        <v>0.89473684210499993</v>
      </c>
      <c r="BB562" s="58">
        <v>15.764705882357578</v>
      </c>
      <c r="BC562" s="198" t="s">
        <v>118</v>
      </c>
      <c r="BD562" s="178" t="s">
        <v>102</v>
      </c>
      <c r="BE562" s="176" t="s">
        <v>103</v>
      </c>
      <c r="BF562" s="176" t="s">
        <v>104</v>
      </c>
      <c r="BG562" s="176" t="s">
        <v>105</v>
      </c>
      <c r="BH562" s="209" t="s">
        <v>160</v>
      </c>
      <c r="BI562" s="193" t="s">
        <v>120</v>
      </c>
      <c r="BJ562" s="210">
        <v>214</v>
      </c>
      <c r="BK562" s="210" t="s">
        <v>121</v>
      </c>
      <c r="BL562" s="181" t="s">
        <v>108</v>
      </c>
      <c r="BM562" s="112" t="s">
        <v>135</v>
      </c>
      <c r="BN562" s="79" t="s">
        <v>68</v>
      </c>
      <c r="BO562" s="178" t="s">
        <v>169</v>
      </c>
      <c r="BP562" s="176" t="s">
        <v>144</v>
      </c>
      <c r="BQ562" s="188" t="s">
        <v>145</v>
      </c>
    </row>
    <row r="563" spans="1:69" ht="15.75">
      <c r="A563" s="179" t="s">
        <v>100</v>
      </c>
      <c r="B563" s="195" t="s">
        <v>8</v>
      </c>
      <c r="C563" s="180" t="s">
        <v>29</v>
      </c>
      <c r="D563" s="192" t="s">
        <v>49</v>
      </c>
      <c r="E563" s="194" t="s">
        <v>346</v>
      </c>
      <c r="F563" s="196">
        <v>67</v>
      </c>
      <c r="G563" s="196">
        <v>2</v>
      </c>
      <c r="H563" s="197"/>
      <c r="I563" s="197"/>
      <c r="J563" s="197"/>
      <c r="K563" s="197"/>
      <c r="L563" s="196">
        <v>0</v>
      </c>
      <c r="M563" s="198"/>
      <c r="N563" s="188">
        <v>0</v>
      </c>
      <c r="O563" s="197"/>
      <c r="P563" s="197"/>
      <c r="Q563" s="183">
        <v>7.9900151692307695</v>
      </c>
      <c r="R563" s="197"/>
      <c r="S563" s="197"/>
      <c r="T563" s="189">
        <v>13.21875</v>
      </c>
      <c r="U563" s="197"/>
      <c r="V563" s="197"/>
      <c r="W563" s="183">
        <v>8.1829845076923089</v>
      </c>
      <c r="X563" s="197"/>
      <c r="Y563" s="197"/>
      <c r="Z563" s="189">
        <v>13.21875</v>
      </c>
      <c r="AA563" s="197"/>
      <c r="AB563" s="197"/>
      <c r="AC563" s="197"/>
      <c r="AD563" s="197"/>
      <c r="AE563" s="197"/>
      <c r="AF563" s="199">
        <v>3.057384623538006</v>
      </c>
      <c r="AG563" s="199">
        <v>455</v>
      </c>
      <c r="AH563" s="199">
        <v>0.59823569489998374</v>
      </c>
      <c r="AI563" s="199">
        <v>86</v>
      </c>
      <c r="AJ563" s="199">
        <v>2.0545774647887325</v>
      </c>
      <c r="AK563" s="199"/>
      <c r="AL563" s="199">
        <v>62</v>
      </c>
      <c r="AM563" s="199">
        <v>3.0783871049705187</v>
      </c>
      <c r="AN563" s="199">
        <v>3.0943396226415096</v>
      </c>
      <c r="AO563" s="190">
        <v>5</v>
      </c>
      <c r="AP563" s="196">
        <v>3</v>
      </c>
      <c r="AQ563" s="196">
        <v>0</v>
      </c>
      <c r="AR563" s="205">
        <v>122</v>
      </c>
      <c r="AS563" s="58">
        <v>0</v>
      </c>
      <c r="AT563" s="183">
        <v>4455.335</v>
      </c>
      <c r="AU563" s="183">
        <v>217.21299999999999</v>
      </c>
      <c r="AV563" s="199">
        <v>0</v>
      </c>
      <c r="AW563" s="227">
        <v>122</v>
      </c>
      <c r="AX563" s="58">
        <v>0</v>
      </c>
      <c r="AY563" s="200">
        <v>4.75</v>
      </c>
      <c r="AZ563" s="184">
        <v>18884</v>
      </c>
      <c r="BA563" s="58">
        <v>0.89473684210499993</v>
      </c>
      <c r="BB563" s="58">
        <v>15.764705882357578</v>
      </c>
      <c r="BC563" s="198" t="s">
        <v>118</v>
      </c>
      <c r="BD563" s="178" t="s">
        <v>102</v>
      </c>
      <c r="BE563" s="176" t="s">
        <v>103</v>
      </c>
      <c r="BF563" s="176" t="s">
        <v>104</v>
      </c>
      <c r="BG563" s="176" t="s">
        <v>105</v>
      </c>
      <c r="BH563" s="209" t="s">
        <v>160</v>
      </c>
      <c r="BI563" s="193" t="s">
        <v>125</v>
      </c>
      <c r="BJ563" s="210">
        <v>214</v>
      </c>
      <c r="BK563" s="210" t="s">
        <v>126</v>
      </c>
      <c r="BL563" s="181" t="s">
        <v>108</v>
      </c>
      <c r="BM563" s="112" t="s">
        <v>135</v>
      </c>
      <c r="BN563" s="79" t="s">
        <v>68</v>
      </c>
      <c r="BO563" s="178" t="s">
        <v>169</v>
      </c>
      <c r="BP563" s="176" t="s">
        <v>144</v>
      </c>
      <c r="BQ563" s="188" t="s">
        <v>145</v>
      </c>
    </row>
    <row r="564" spans="1:69" ht="15.75">
      <c r="A564" s="179" t="s">
        <v>100</v>
      </c>
      <c r="B564" s="195" t="s">
        <v>8</v>
      </c>
      <c r="C564" s="180" t="s">
        <v>29</v>
      </c>
      <c r="D564" s="192" t="s">
        <v>49</v>
      </c>
      <c r="E564" s="194" t="s">
        <v>346</v>
      </c>
      <c r="F564" s="196">
        <v>68</v>
      </c>
      <c r="G564" s="196">
        <v>1</v>
      </c>
      <c r="H564" s="197"/>
      <c r="I564" s="197"/>
      <c r="J564" s="197"/>
      <c r="K564" s="197"/>
      <c r="L564" s="196">
        <v>0</v>
      </c>
      <c r="M564" s="198"/>
      <c r="N564" s="188">
        <v>0</v>
      </c>
      <c r="O564" s="197"/>
      <c r="P564" s="197"/>
      <c r="Q564" s="183">
        <v>5.908417686567164</v>
      </c>
      <c r="R564" s="197"/>
      <c r="S564" s="197"/>
      <c r="T564" s="189">
        <v>7.7749999999999995</v>
      </c>
      <c r="U564" s="197"/>
      <c r="V564" s="197"/>
      <c r="W564" s="183">
        <v>5.0475220298507457</v>
      </c>
      <c r="X564" s="197"/>
      <c r="Y564" s="197"/>
      <c r="Z564" s="189">
        <v>7.1624999999999996</v>
      </c>
      <c r="AA564" s="197"/>
      <c r="AB564" s="197"/>
      <c r="AC564" s="197"/>
      <c r="AD564" s="197"/>
      <c r="AE564" s="197"/>
      <c r="AF564" s="199">
        <v>3.6442644057243361</v>
      </c>
      <c r="AG564" s="199">
        <v>469</v>
      </c>
      <c r="AH564" s="199">
        <v>0.35716563628993792</v>
      </c>
      <c r="AI564" s="199">
        <v>5</v>
      </c>
      <c r="AJ564" s="199">
        <v>2.8294642857142858</v>
      </c>
      <c r="AK564" s="199"/>
      <c r="AL564" s="199">
        <v>67</v>
      </c>
      <c r="AM564" s="199">
        <v>3.6442644057243361</v>
      </c>
      <c r="AN564" s="199">
        <v>3.6875</v>
      </c>
      <c r="AO564" s="190">
        <v>4</v>
      </c>
      <c r="AP564" s="196">
        <v>0</v>
      </c>
      <c r="AQ564" s="196">
        <v>0</v>
      </c>
      <c r="AR564" s="205">
        <v>130</v>
      </c>
      <c r="AS564" s="58">
        <v>0</v>
      </c>
      <c r="AT564" s="183">
        <v>4795.3919999999998</v>
      </c>
      <c r="AU564" s="183">
        <v>0</v>
      </c>
      <c r="AV564" s="199">
        <v>0</v>
      </c>
      <c r="AW564" s="227">
        <v>130</v>
      </c>
      <c r="AX564" s="58">
        <v>0</v>
      </c>
      <c r="AY564" s="200">
        <v>4.75</v>
      </c>
      <c r="AZ564" s="184">
        <v>18884</v>
      </c>
      <c r="BA564" s="58">
        <v>0.89473684210499993</v>
      </c>
      <c r="BB564" s="58">
        <v>16.000000000004707</v>
      </c>
      <c r="BC564" s="198" t="s">
        <v>118</v>
      </c>
      <c r="BD564" s="178" t="s">
        <v>102</v>
      </c>
      <c r="BE564" s="176" t="s">
        <v>103</v>
      </c>
      <c r="BF564" s="176" t="s">
        <v>104</v>
      </c>
      <c r="BG564" s="176" t="s">
        <v>105</v>
      </c>
      <c r="BH564" s="209" t="s">
        <v>160</v>
      </c>
      <c r="BI564" s="193" t="s">
        <v>127</v>
      </c>
      <c r="BJ564" s="210">
        <v>214</v>
      </c>
      <c r="BK564" s="210" t="s">
        <v>128</v>
      </c>
      <c r="BL564" s="181" t="s">
        <v>108</v>
      </c>
      <c r="BM564" s="112" t="s">
        <v>135</v>
      </c>
      <c r="BN564" s="79" t="s">
        <v>68</v>
      </c>
      <c r="BO564" s="178" t="s">
        <v>169</v>
      </c>
      <c r="BP564" s="176" t="s">
        <v>144</v>
      </c>
      <c r="BQ564" s="188" t="s">
        <v>145</v>
      </c>
    </row>
    <row r="565" spans="1:69" ht="15.75">
      <c r="A565" s="179" t="s">
        <v>100</v>
      </c>
      <c r="B565" s="195" t="s">
        <v>8</v>
      </c>
      <c r="C565" s="180" t="s">
        <v>29</v>
      </c>
      <c r="D565" s="192" t="s">
        <v>49</v>
      </c>
      <c r="E565" s="194" t="s">
        <v>346</v>
      </c>
      <c r="F565" s="196">
        <v>68</v>
      </c>
      <c r="G565" s="196">
        <v>9</v>
      </c>
      <c r="H565" s="197"/>
      <c r="I565" s="197"/>
      <c r="J565" s="197"/>
      <c r="K565" s="197"/>
      <c r="L565" s="196">
        <v>0</v>
      </c>
      <c r="M565" s="198"/>
      <c r="N565" s="188">
        <v>0</v>
      </c>
      <c r="O565" s="197"/>
      <c r="P565" s="197"/>
      <c r="Q565" s="183">
        <v>7.1637285254237293</v>
      </c>
      <c r="R565" s="197"/>
      <c r="S565" s="197"/>
      <c r="T565" s="189">
        <v>8.6749999999999989</v>
      </c>
      <c r="U565" s="197"/>
      <c r="V565" s="197"/>
      <c r="W565" s="183">
        <v>7.2081013389830515</v>
      </c>
      <c r="X565" s="197"/>
      <c r="Y565" s="197"/>
      <c r="Z565" s="189">
        <v>8.6749999999999989</v>
      </c>
      <c r="AA565" s="197"/>
      <c r="AB565" s="197"/>
      <c r="AC565" s="197"/>
      <c r="AD565" s="197"/>
      <c r="AE565" s="197"/>
      <c r="AF565" s="199">
        <v>2.8150363208017972</v>
      </c>
      <c r="AG565" s="199">
        <v>413</v>
      </c>
      <c r="AH565" s="199">
        <v>0.33452374085469727</v>
      </c>
      <c r="AI565" s="199">
        <v>64</v>
      </c>
      <c r="AJ565" s="199">
        <v>2.1504032258064516</v>
      </c>
      <c r="AK565" s="199"/>
      <c r="AL565" s="199"/>
      <c r="AM565" s="199"/>
      <c r="AN565" s="199"/>
      <c r="AO565" s="190">
        <v>4</v>
      </c>
      <c r="AP565" s="196">
        <v>0</v>
      </c>
      <c r="AQ565" s="196">
        <v>0</v>
      </c>
      <c r="AR565" s="205">
        <v>114</v>
      </c>
      <c r="AS565" s="58">
        <v>0</v>
      </c>
      <c r="AT565" s="183">
        <v>4223.59</v>
      </c>
      <c r="AU565" s="183">
        <v>0</v>
      </c>
      <c r="AV565" s="199">
        <v>0</v>
      </c>
      <c r="AW565" s="227">
        <v>114</v>
      </c>
      <c r="AX565" s="58">
        <v>0</v>
      </c>
      <c r="AY565" s="200">
        <v>4.75</v>
      </c>
      <c r="AZ565" s="184">
        <v>18884</v>
      </c>
      <c r="BA565" s="58">
        <v>0.89473684210499993</v>
      </c>
      <c r="BB565" s="58">
        <v>16.000000000004707</v>
      </c>
      <c r="BC565" s="198" t="s">
        <v>118</v>
      </c>
      <c r="BD565" s="178" t="s">
        <v>102</v>
      </c>
      <c r="BE565" s="176" t="s">
        <v>103</v>
      </c>
      <c r="BF565" s="176" t="s">
        <v>104</v>
      </c>
      <c r="BG565" s="176" t="s">
        <v>105</v>
      </c>
      <c r="BH565" s="209" t="s">
        <v>160</v>
      </c>
      <c r="BI565" s="193" t="s">
        <v>129</v>
      </c>
      <c r="BJ565" s="210">
        <v>214</v>
      </c>
      <c r="BK565" s="210" t="s">
        <v>130</v>
      </c>
      <c r="BL565" s="181" t="s">
        <v>108</v>
      </c>
      <c r="BM565" s="112" t="s">
        <v>135</v>
      </c>
      <c r="BN565" s="79" t="s">
        <v>68</v>
      </c>
      <c r="BO565" s="178" t="s">
        <v>169</v>
      </c>
      <c r="BP565" s="176" t="s">
        <v>144</v>
      </c>
      <c r="BQ565" s="188" t="s">
        <v>145</v>
      </c>
    </row>
    <row r="566" spans="1:69" ht="15.75">
      <c r="A566" s="179" t="s">
        <v>100</v>
      </c>
      <c r="B566" s="195" t="s">
        <v>8</v>
      </c>
      <c r="C566" s="180" t="s">
        <v>29</v>
      </c>
      <c r="D566" s="192" t="s">
        <v>49</v>
      </c>
      <c r="E566" s="194" t="s">
        <v>347</v>
      </c>
      <c r="F566" s="196">
        <v>79</v>
      </c>
      <c r="G566" s="196">
        <v>0</v>
      </c>
      <c r="H566" s="197"/>
      <c r="I566" s="197"/>
      <c r="J566" s="197"/>
      <c r="K566" s="197"/>
      <c r="L566" s="196">
        <v>0</v>
      </c>
      <c r="M566" s="198"/>
      <c r="N566" s="188">
        <v>0</v>
      </c>
      <c r="O566" s="197"/>
      <c r="P566" s="197"/>
      <c r="Q566" s="183">
        <v>5.4422530379746838</v>
      </c>
      <c r="R566" s="197"/>
      <c r="S566" s="197"/>
      <c r="T566" s="189">
        <v>7.0249999999999986</v>
      </c>
      <c r="U566" s="197"/>
      <c r="V566" s="197"/>
      <c r="W566" s="183">
        <v>5.0826453164556957</v>
      </c>
      <c r="X566" s="197"/>
      <c r="Y566" s="197"/>
      <c r="Z566" s="189">
        <v>6.5249999999999986</v>
      </c>
      <c r="AA566" s="197"/>
      <c r="AB566" s="197"/>
      <c r="AC566" s="197"/>
      <c r="AD566" s="197"/>
      <c r="AE566" s="197"/>
      <c r="AF566" s="199">
        <v>3.5828752338778478</v>
      </c>
      <c r="AG566" s="199">
        <v>553</v>
      </c>
      <c r="AH566" s="199">
        <v>0.43116657774397471</v>
      </c>
      <c r="AI566" s="199">
        <v>16</v>
      </c>
      <c r="AJ566" s="199">
        <v>2.6420731707317073</v>
      </c>
      <c r="AK566" s="199"/>
      <c r="AL566" s="199">
        <v>79</v>
      </c>
      <c r="AM566" s="199">
        <v>3.5828752338778478</v>
      </c>
      <c r="AN566" s="199">
        <v>3.6429640718562872</v>
      </c>
      <c r="AO566" s="190">
        <v>0</v>
      </c>
      <c r="AP566" s="196">
        <v>0</v>
      </c>
      <c r="AQ566" s="196">
        <v>0</v>
      </c>
      <c r="AR566" s="205">
        <v>158</v>
      </c>
      <c r="AS566" s="58">
        <v>0</v>
      </c>
      <c r="AT566" s="183">
        <v>5651.8140000000003</v>
      </c>
      <c r="AU566" s="183">
        <v>0</v>
      </c>
      <c r="AV566" s="199">
        <v>0</v>
      </c>
      <c r="AW566" s="227">
        <v>158</v>
      </c>
      <c r="AX566" s="58">
        <v>0</v>
      </c>
      <c r="AY566" s="200">
        <v>9.5</v>
      </c>
      <c r="AZ566" s="184">
        <v>31029</v>
      </c>
      <c r="BA566" s="58">
        <v>0.78947368420999997</v>
      </c>
      <c r="BB566" s="58">
        <v>10.533333333340357</v>
      </c>
      <c r="BC566" s="198" t="s">
        <v>118</v>
      </c>
      <c r="BD566" s="178" t="s">
        <v>102</v>
      </c>
      <c r="BE566" s="176" t="s">
        <v>103</v>
      </c>
      <c r="BF566" s="176" t="s">
        <v>104</v>
      </c>
      <c r="BG566" s="176" t="s">
        <v>105</v>
      </c>
      <c r="BH566" s="209" t="s">
        <v>160</v>
      </c>
      <c r="BI566" s="193" t="s">
        <v>120</v>
      </c>
      <c r="BJ566" s="210">
        <v>214</v>
      </c>
      <c r="BK566" s="210" t="s">
        <v>121</v>
      </c>
      <c r="BL566" s="181" t="s">
        <v>108</v>
      </c>
      <c r="BM566" s="112" t="s">
        <v>122</v>
      </c>
      <c r="BN566" s="79" t="s">
        <v>68</v>
      </c>
      <c r="BO566" s="178" t="s">
        <v>153</v>
      </c>
      <c r="BP566" s="176" t="s">
        <v>154</v>
      </c>
      <c r="BQ566" s="188" t="s">
        <v>150</v>
      </c>
    </row>
    <row r="567" spans="1:69" ht="15.75">
      <c r="A567" s="179" t="s">
        <v>100</v>
      </c>
      <c r="B567" s="195" t="s">
        <v>8</v>
      </c>
      <c r="C567" s="180" t="s">
        <v>29</v>
      </c>
      <c r="D567" s="192" t="s">
        <v>49</v>
      </c>
      <c r="E567" s="194" t="s">
        <v>347</v>
      </c>
      <c r="F567" s="196">
        <v>80</v>
      </c>
      <c r="G567" s="196">
        <v>1</v>
      </c>
      <c r="H567" s="197"/>
      <c r="I567" s="197"/>
      <c r="J567" s="197"/>
      <c r="K567" s="197"/>
      <c r="L567" s="196">
        <v>0</v>
      </c>
      <c r="M567" s="198"/>
      <c r="N567" s="188">
        <v>0</v>
      </c>
      <c r="O567" s="197"/>
      <c r="P567" s="197"/>
      <c r="Q567" s="183">
        <v>7.4431517468354436</v>
      </c>
      <c r="R567" s="197"/>
      <c r="S567" s="197"/>
      <c r="T567" s="189">
        <v>13.012499999999999</v>
      </c>
      <c r="U567" s="197"/>
      <c r="V567" s="197"/>
      <c r="W567" s="183">
        <v>7.4678226329113926</v>
      </c>
      <c r="X567" s="197"/>
      <c r="Y567" s="197"/>
      <c r="Z567" s="189">
        <v>13.012499999999999</v>
      </c>
      <c r="AA567" s="197"/>
      <c r="AB567" s="197"/>
      <c r="AC567" s="197"/>
      <c r="AD567" s="197"/>
      <c r="AE567" s="197"/>
      <c r="AF567" s="199">
        <v>3.30578661719455</v>
      </c>
      <c r="AG567" s="199">
        <v>553</v>
      </c>
      <c r="AH567" s="199">
        <v>0.48800038645322752</v>
      </c>
      <c r="AI567" s="199">
        <v>31</v>
      </c>
      <c r="AJ567" s="199">
        <v>2.4379629629629629</v>
      </c>
      <c r="AK567" s="199"/>
      <c r="AL567" s="199">
        <v>79</v>
      </c>
      <c r="AM567" s="199">
        <v>3.30578661719455</v>
      </c>
      <c r="AN567" s="199">
        <v>3.3810240963855422</v>
      </c>
      <c r="AO567" s="190">
        <v>19</v>
      </c>
      <c r="AP567" s="196">
        <v>0</v>
      </c>
      <c r="AQ567" s="196">
        <v>0</v>
      </c>
      <c r="AR567" s="205">
        <v>139</v>
      </c>
      <c r="AS567" s="58">
        <v>0</v>
      </c>
      <c r="AT567" s="183">
        <v>5649.9269999999997</v>
      </c>
      <c r="AU567" s="183">
        <v>0</v>
      </c>
      <c r="AV567" s="199">
        <v>0</v>
      </c>
      <c r="AW567" s="227">
        <v>139</v>
      </c>
      <c r="AX567" s="58">
        <v>0</v>
      </c>
      <c r="AY567" s="200">
        <v>9.5</v>
      </c>
      <c r="AZ567" s="184">
        <v>31029</v>
      </c>
      <c r="BA567" s="58">
        <v>0.78947368420999997</v>
      </c>
      <c r="BB567" s="58">
        <v>10.666666666673777</v>
      </c>
      <c r="BC567" s="198" t="s">
        <v>118</v>
      </c>
      <c r="BD567" s="178" t="s">
        <v>102</v>
      </c>
      <c r="BE567" s="176" t="s">
        <v>103</v>
      </c>
      <c r="BF567" s="176" t="s">
        <v>104</v>
      </c>
      <c r="BG567" s="176" t="s">
        <v>105</v>
      </c>
      <c r="BH567" s="209" t="s">
        <v>160</v>
      </c>
      <c r="BI567" s="193" t="s">
        <v>125</v>
      </c>
      <c r="BJ567" s="210">
        <v>214</v>
      </c>
      <c r="BK567" s="210" t="s">
        <v>126</v>
      </c>
      <c r="BL567" s="181" t="s">
        <v>108</v>
      </c>
      <c r="BM567" s="112" t="s">
        <v>122</v>
      </c>
      <c r="BN567" s="79" t="s">
        <v>68</v>
      </c>
      <c r="BO567" s="178" t="s">
        <v>153</v>
      </c>
      <c r="BP567" s="176" t="s">
        <v>154</v>
      </c>
      <c r="BQ567" s="188" t="s">
        <v>150</v>
      </c>
    </row>
    <row r="568" spans="1:69" ht="15.75">
      <c r="A568" s="179" t="s">
        <v>100</v>
      </c>
      <c r="B568" s="195" t="s">
        <v>8</v>
      </c>
      <c r="C568" s="180" t="s">
        <v>29</v>
      </c>
      <c r="D568" s="192" t="s">
        <v>49</v>
      </c>
      <c r="E568" s="194" t="s">
        <v>347</v>
      </c>
      <c r="F568" s="196">
        <v>81</v>
      </c>
      <c r="G568" s="196">
        <v>2</v>
      </c>
      <c r="H568" s="197"/>
      <c r="I568" s="197"/>
      <c r="J568" s="197"/>
      <c r="K568" s="197"/>
      <c r="L568" s="196">
        <v>0</v>
      </c>
      <c r="M568" s="198"/>
      <c r="N568" s="188">
        <v>0</v>
      </c>
      <c r="O568" s="197"/>
      <c r="P568" s="197"/>
      <c r="Q568" s="183">
        <v>6.8269111518987335</v>
      </c>
      <c r="R568" s="197"/>
      <c r="S568" s="197"/>
      <c r="T568" s="189">
        <v>10.524999999999999</v>
      </c>
      <c r="U568" s="197"/>
      <c r="V568" s="197"/>
      <c r="W568" s="183">
        <v>6.8290756962025316</v>
      </c>
      <c r="X568" s="197"/>
      <c r="Y568" s="197"/>
      <c r="Z568" s="189">
        <v>10.024999999999999</v>
      </c>
      <c r="AA568" s="197"/>
      <c r="AB568" s="197"/>
      <c r="AC568" s="197"/>
      <c r="AD568" s="197"/>
      <c r="AE568" s="197"/>
      <c r="AF568" s="199">
        <v>3.2583787659729331</v>
      </c>
      <c r="AG568" s="199">
        <v>523</v>
      </c>
      <c r="AH568" s="199">
        <v>0.66179061740929956</v>
      </c>
      <c r="AI568" s="199">
        <v>52</v>
      </c>
      <c r="AJ568" s="199">
        <v>1.833</v>
      </c>
      <c r="AK568" s="199"/>
      <c r="AL568" s="199">
        <v>69</v>
      </c>
      <c r="AM568" s="199">
        <v>3.3523447285280956</v>
      </c>
      <c r="AN568" s="199">
        <v>3.5287234042553193</v>
      </c>
      <c r="AO568" s="190">
        <v>13</v>
      </c>
      <c r="AP568" s="196">
        <v>4</v>
      </c>
      <c r="AQ568" s="196">
        <v>10</v>
      </c>
      <c r="AR568" s="205">
        <v>131</v>
      </c>
      <c r="AS568" s="58">
        <v>0</v>
      </c>
      <c r="AT568" s="183">
        <v>5320.4579999999996</v>
      </c>
      <c r="AU568" s="183">
        <v>338.22899999999998</v>
      </c>
      <c r="AV568" s="199">
        <v>0</v>
      </c>
      <c r="AW568" s="227">
        <v>131</v>
      </c>
      <c r="AX568" s="58">
        <v>0</v>
      </c>
      <c r="AY568" s="200">
        <v>9.5</v>
      </c>
      <c r="AZ568" s="184">
        <v>31029</v>
      </c>
      <c r="BA568" s="58">
        <v>0.78947368420999997</v>
      </c>
      <c r="BB568" s="58">
        <v>10.800000000007202</v>
      </c>
      <c r="BC568" s="198" t="s">
        <v>118</v>
      </c>
      <c r="BD568" s="178" t="s">
        <v>102</v>
      </c>
      <c r="BE568" s="176" t="s">
        <v>103</v>
      </c>
      <c r="BF568" s="176" t="s">
        <v>104</v>
      </c>
      <c r="BG568" s="176" t="s">
        <v>105</v>
      </c>
      <c r="BH568" s="209" t="s">
        <v>160</v>
      </c>
      <c r="BI568" s="193" t="s">
        <v>127</v>
      </c>
      <c r="BJ568" s="210">
        <v>214</v>
      </c>
      <c r="BK568" s="210" t="s">
        <v>128</v>
      </c>
      <c r="BL568" s="181" t="s">
        <v>108</v>
      </c>
      <c r="BM568" s="112" t="s">
        <v>122</v>
      </c>
      <c r="BN568" s="79" t="s">
        <v>68</v>
      </c>
      <c r="BO568" s="178" t="s">
        <v>153</v>
      </c>
      <c r="BP568" s="176" t="s">
        <v>154</v>
      </c>
      <c r="BQ568" s="188" t="s">
        <v>150</v>
      </c>
    </row>
    <row r="569" spans="1:69" ht="15.75">
      <c r="A569" s="179" t="s">
        <v>100</v>
      </c>
      <c r="B569" s="195" t="s">
        <v>8</v>
      </c>
      <c r="C569" s="180" t="s">
        <v>29</v>
      </c>
      <c r="D569" s="192" t="s">
        <v>49</v>
      </c>
      <c r="E569" s="194" t="s">
        <v>347</v>
      </c>
      <c r="F569" s="196">
        <v>79</v>
      </c>
      <c r="G569" s="196">
        <v>1</v>
      </c>
      <c r="H569" s="197"/>
      <c r="I569" s="197"/>
      <c r="J569" s="197"/>
      <c r="K569" s="197"/>
      <c r="L569" s="196">
        <v>1</v>
      </c>
      <c r="M569" s="198"/>
      <c r="N569" s="188">
        <v>0</v>
      </c>
      <c r="O569" s="197"/>
      <c r="P569" s="197"/>
      <c r="Q569" s="183">
        <v>7.5515323506493504</v>
      </c>
      <c r="R569" s="197"/>
      <c r="S569" s="197"/>
      <c r="T569" s="189">
        <v>10.537499999999998</v>
      </c>
      <c r="U569" s="197"/>
      <c r="V569" s="197"/>
      <c r="W569" s="183">
        <v>7.4503505714285723</v>
      </c>
      <c r="X569" s="197"/>
      <c r="Y569" s="197"/>
      <c r="Z569" s="189">
        <v>10.537499999999998</v>
      </c>
      <c r="AA569" s="197"/>
      <c r="AB569" s="197"/>
      <c r="AC569" s="197"/>
      <c r="AD569" s="197"/>
      <c r="AE569" s="197"/>
      <c r="AF569" s="199">
        <v>2.5390154399466791</v>
      </c>
      <c r="AG569" s="199">
        <v>518</v>
      </c>
      <c r="AH569" s="199">
        <v>0.32116359902935787</v>
      </c>
      <c r="AI569" s="199">
        <v>218</v>
      </c>
      <c r="AJ569" s="199">
        <v>1.9491666666666667</v>
      </c>
      <c r="AK569" s="199"/>
      <c r="AL569" s="199"/>
      <c r="AM569" s="199"/>
      <c r="AN569" s="199"/>
      <c r="AO569" s="190">
        <v>25</v>
      </c>
      <c r="AP569" s="196">
        <v>0</v>
      </c>
      <c r="AQ569" s="196">
        <v>0</v>
      </c>
      <c r="AR569" s="205">
        <v>131</v>
      </c>
      <c r="AS569" s="58">
        <v>0</v>
      </c>
      <c r="AT569" s="183">
        <v>5558.8140000000003</v>
      </c>
      <c r="AU569" s="183">
        <v>0</v>
      </c>
      <c r="AV569" s="199">
        <v>0</v>
      </c>
      <c r="AW569" s="227">
        <v>131</v>
      </c>
      <c r="AX569" s="58">
        <v>0</v>
      </c>
      <c r="AY569" s="200">
        <v>9.5</v>
      </c>
      <c r="AZ569" s="184">
        <v>31029</v>
      </c>
      <c r="BA569" s="58">
        <v>0.78947368420999997</v>
      </c>
      <c r="BB569" s="58">
        <v>10.533333333340357</v>
      </c>
      <c r="BC569" s="198" t="s">
        <v>118</v>
      </c>
      <c r="BD569" s="178" t="s">
        <v>102</v>
      </c>
      <c r="BE569" s="176" t="s">
        <v>103</v>
      </c>
      <c r="BF569" s="176" t="s">
        <v>104</v>
      </c>
      <c r="BG569" s="176" t="s">
        <v>105</v>
      </c>
      <c r="BH569" s="209" t="s">
        <v>160</v>
      </c>
      <c r="BI569" s="193" t="s">
        <v>129</v>
      </c>
      <c r="BJ569" s="210">
        <v>214</v>
      </c>
      <c r="BK569" s="210" t="s">
        <v>130</v>
      </c>
      <c r="BL569" s="181" t="s">
        <v>108</v>
      </c>
      <c r="BM569" s="112" t="s">
        <v>122</v>
      </c>
      <c r="BN569" s="79" t="s">
        <v>68</v>
      </c>
      <c r="BO569" s="178" t="s">
        <v>153</v>
      </c>
      <c r="BP569" s="176" t="s">
        <v>154</v>
      </c>
      <c r="BQ569" s="188" t="s">
        <v>150</v>
      </c>
    </row>
    <row r="570" spans="1:69" ht="15.75">
      <c r="A570" s="179" t="s">
        <v>100</v>
      </c>
      <c r="B570" s="195" t="s">
        <v>8</v>
      </c>
      <c r="C570" s="180" t="s">
        <v>29</v>
      </c>
      <c r="D570" s="192" t="s">
        <v>49</v>
      </c>
      <c r="E570" s="194" t="s">
        <v>348</v>
      </c>
      <c r="F570" s="196">
        <v>41</v>
      </c>
      <c r="G570" s="196">
        <v>4</v>
      </c>
      <c r="H570" s="197"/>
      <c r="I570" s="197"/>
      <c r="J570" s="197"/>
      <c r="K570" s="197"/>
      <c r="L570" s="196">
        <v>1</v>
      </c>
      <c r="M570" s="198"/>
      <c r="N570" s="188">
        <v>0</v>
      </c>
      <c r="O570" s="197"/>
      <c r="P570" s="197"/>
      <c r="Q570" s="183">
        <v>6.5366110000000006</v>
      </c>
      <c r="R570" s="197"/>
      <c r="S570" s="197"/>
      <c r="T570" s="189">
        <v>12.599999999999998</v>
      </c>
      <c r="U570" s="197"/>
      <c r="V570" s="197"/>
      <c r="W570" s="183">
        <v>6.1664165277777787</v>
      </c>
      <c r="X570" s="197"/>
      <c r="Y570" s="197"/>
      <c r="Z570" s="189">
        <v>12.549999999999999</v>
      </c>
      <c r="AA570" s="197"/>
      <c r="AB570" s="197"/>
      <c r="AC570" s="197"/>
      <c r="AD570" s="197"/>
      <c r="AE570" s="197"/>
      <c r="AF570" s="199">
        <v>3.3638843649909611</v>
      </c>
      <c r="AG570" s="199">
        <v>245</v>
      </c>
      <c r="AH570" s="199">
        <v>0.67401037301026845</v>
      </c>
      <c r="AI570" s="199">
        <v>28</v>
      </c>
      <c r="AJ570" s="199">
        <v>1.9222222222222223</v>
      </c>
      <c r="AK570" s="199"/>
      <c r="AL570" s="199">
        <v>25</v>
      </c>
      <c r="AM570" s="199">
        <v>3.5910285840715681</v>
      </c>
      <c r="AN570" s="199">
        <v>3.6758474576271185</v>
      </c>
      <c r="AO570" s="190">
        <v>26</v>
      </c>
      <c r="AP570" s="196">
        <v>4</v>
      </c>
      <c r="AQ570" s="196">
        <v>4</v>
      </c>
      <c r="AR570" s="205">
        <v>40</v>
      </c>
      <c r="AS570" s="58">
        <v>0</v>
      </c>
      <c r="AT570" s="183">
        <v>2229.721</v>
      </c>
      <c r="AU570" s="183">
        <v>434.55099999999999</v>
      </c>
      <c r="AV570" s="199">
        <v>1</v>
      </c>
      <c r="AW570" s="227">
        <v>35</v>
      </c>
      <c r="AX570" s="58">
        <v>0</v>
      </c>
      <c r="AY570" s="200">
        <v>7.5</v>
      </c>
      <c r="AZ570" s="184">
        <v>16795</v>
      </c>
      <c r="BA570" s="58">
        <v>0.8</v>
      </c>
      <c r="BB570" s="58">
        <v>6.833333333333333</v>
      </c>
      <c r="BC570" s="198" t="s">
        <v>118</v>
      </c>
      <c r="BD570" s="178" t="s">
        <v>102</v>
      </c>
      <c r="BE570" s="176" t="s">
        <v>103</v>
      </c>
      <c r="BF570" s="176" t="s">
        <v>104</v>
      </c>
      <c r="BG570" s="176" t="s">
        <v>105</v>
      </c>
      <c r="BH570" s="209" t="s">
        <v>106</v>
      </c>
      <c r="BI570" s="193" t="s">
        <v>120</v>
      </c>
      <c r="BJ570" s="210">
        <v>214</v>
      </c>
      <c r="BK570" s="210" t="s">
        <v>121</v>
      </c>
      <c r="BL570" s="181" t="s">
        <v>108</v>
      </c>
      <c r="BM570" s="112" t="s">
        <v>122</v>
      </c>
      <c r="BN570" s="79" t="s">
        <v>68</v>
      </c>
      <c r="BO570" s="178" t="s">
        <v>188</v>
      </c>
      <c r="BP570" s="176" t="s">
        <v>133</v>
      </c>
      <c r="BQ570" s="188" t="s">
        <v>124</v>
      </c>
    </row>
    <row r="571" spans="1:69" ht="15.75">
      <c r="A571" s="179" t="s">
        <v>100</v>
      </c>
      <c r="B571" s="195" t="s">
        <v>8</v>
      </c>
      <c r="C571" s="180" t="s">
        <v>29</v>
      </c>
      <c r="D571" s="192" t="s">
        <v>49</v>
      </c>
      <c r="E571" s="194" t="s">
        <v>348</v>
      </c>
      <c r="F571" s="196">
        <v>35</v>
      </c>
      <c r="G571" s="196">
        <v>8</v>
      </c>
      <c r="H571" s="197"/>
      <c r="I571" s="197"/>
      <c r="J571" s="197"/>
      <c r="K571" s="197"/>
      <c r="L571" s="196">
        <v>1</v>
      </c>
      <c r="M571" s="198"/>
      <c r="N571" s="188">
        <v>1</v>
      </c>
      <c r="O571" s="197"/>
      <c r="P571" s="197"/>
      <c r="Q571" s="183">
        <v>7.574576884615384</v>
      </c>
      <c r="R571" s="197"/>
      <c r="S571" s="197"/>
      <c r="T571" s="189">
        <v>12.85</v>
      </c>
      <c r="U571" s="197"/>
      <c r="V571" s="197"/>
      <c r="W571" s="183">
        <v>7.4890766923076919</v>
      </c>
      <c r="X571" s="197"/>
      <c r="Y571" s="197"/>
      <c r="Z571" s="189">
        <v>12.85</v>
      </c>
      <c r="AA571" s="197"/>
      <c r="AB571" s="197"/>
      <c r="AC571" s="197"/>
      <c r="AD571" s="197"/>
      <c r="AE571" s="197"/>
      <c r="AF571" s="199">
        <v>3.3036800075258519</v>
      </c>
      <c r="AG571" s="199">
        <v>173</v>
      </c>
      <c r="AH571" s="199">
        <v>0.70959772380828712</v>
      </c>
      <c r="AI571" s="199">
        <v>18</v>
      </c>
      <c r="AJ571" s="199">
        <v>1.5125</v>
      </c>
      <c r="AK571" s="199"/>
      <c r="AL571" s="199">
        <v>21</v>
      </c>
      <c r="AM571" s="199">
        <v>3.4762585114459599</v>
      </c>
      <c r="AN571" s="199">
        <v>3.5562499999999999</v>
      </c>
      <c r="AO571" s="190">
        <v>3</v>
      </c>
      <c r="AP571" s="196">
        <v>3</v>
      </c>
      <c r="AQ571" s="196">
        <v>2</v>
      </c>
      <c r="AR571" s="205">
        <v>46</v>
      </c>
      <c r="AS571" s="58">
        <v>0</v>
      </c>
      <c r="AT571" s="183">
        <v>1821.2719999999999</v>
      </c>
      <c r="AU571" s="183">
        <v>79.566000000000003</v>
      </c>
      <c r="AV571" s="199">
        <v>0</v>
      </c>
      <c r="AW571" s="227">
        <v>46</v>
      </c>
      <c r="AX571" s="58">
        <v>0</v>
      </c>
      <c r="AY571" s="200">
        <v>7.5</v>
      </c>
      <c r="AZ571" s="184">
        <v>16795</v>
      </c>
      <c r="BA571" s="58">
        <v>0.8</v>
      </c>
      <c r="BB571" s="58">
        <v>5.833333333333333</v>
      </c>
      <c r="BC571" s="198" t="s">
        <v>118</v>
      </c>
      <c r="BD571" s="178" t="s">
        <v>102</v>
      </c>
      <c r="BE571" s="176" t="s">
        <v>103</v>
      </c>
      <c r="BF571" s="176" t="s">
        <v>104</v>
      </c>
      <c r="BG571" s="176" t="s">
        <v>105</v>
      </c>
      <c r="BH571" s="209" t="s">
        <v>106</v>
      </c>
      <c r="BI571" s="193" t="s">
        <v>125</v>
      </c>
      <c r="BJ571" s="210">
        <v>214</v>
      </c>
      <c r="BK571" s="210" t="s">
        <v>126</v>
      </c>
      <c r="BL571" s="181" t="s">
        <v>108</v>
      </c>
      <c r="BM571" s="112" t="s">
        <v>122</v>
      </c>
      <c r="BN571" s="79" t="s">
        <v>68</v>
      </c>
      <c r="BO571" s="178" t="s">
        <v>188</v>
      </c>
      <c r="BP571" s="176" t="s">
        <v>133</v>
      </c>
      <c r="BQ571" s="188" t="s">
        <v>124</v>
      </c>
    </row>
    <row r="572" spans="1:69" ht="15.75">
      <c r="A572" s="179" t="s">
        <v>100</v>
      </c>
      <c r="B572" s="195" t="s">
        <v>8</v>
      </c>
      <c r="C572" s="180" t="s">
        <v>29</v>
      </c>
      <c r="D572" s="192" t="s">
        <v>49</v>
      </c>
      <c r="E572" s="194" t="s">
        <v>348</v>
      </c>
      <c r="F572" s="196">
        <v>38</v>
      </c>
      <c r="G572" s="196">
        <v>2</v>
      </c>
      <c r="H572" s="197"/>
      <c r="I572" s="197"/>
      <c r="J572" s="197"/>
      <c r="K572" s="197"/>
      <c r="L572" s="196">
        <v>1</v>
      </c>
      <c r="M572" s="198"/>
      <c r="N572" s="188">
        <v>1</v>
      </c>
      <c r="O572" s="197"/>
      <c r="P572" s="197"/>
      <c r="Q572" s="183">
        <v>7.7843142285714295</v>
      </c>
      <c r="R572" s="197"/>
      <c r="S572" s="197"/>
      <c r="T572" s="189">
        <v>11.125</v>
      </c>
      <c r="U572" s="197"/>
      <c r="V572" s="197"/>
      <c r="W572" s="183">
        <v>7.9486570857142853</v>
      </c>
      <c r="X572" s="197"/>
      <c r="Y572" s="197"/>
      <c r="Z572" s="189">
        <v>11.3125</v>
      </c>
      <c r="AA572" s="197"/>
      <c r="AB572" s="197"/>
      <c r="AC572" s="197"/>
      <c r="AD572" s="197"/>
      <c r="AE572" s="197"/>
      <c r="AF572" s="199">
        <v>3.3211169469924195</v>
      </c>
      <c r="AG572" s="199">
        <v>238</v>
      </c>
      <c r="AH572" s="199">
        <v>0.58557575330936817</v>
      </c>
      <c r="AI572" s="199">
        <v>21</v>
      </c>
      <c r="AJ572" s="199">
        <v>2.0865384615384617</v>
      </c>
      <c r="AK572" s="199"/>
      <c r="AL572" s="199">
        <v>27</v>
      </c>
      <c r="AM572" s="199">
        <v>3.4528042336620342</v>
      </c>
      <c r="AN572" s="199">
        <v>3.5227272727272729</v>
      </c>
      <c r="AO572" s="190">
        <v>1</v>
      </c>
      <c r="AP572" s="196">
        <v>1</v>
      </c>
      <c r="AQ572" s="196">
        <v>3</v>
      </c>
      <c r="AR572" s="205">
        <v>67</v>
      </c>
      <c r="AS572" s="58">
        <v>0</v>
      </c>
      <c r="AT572" s="183">
        <v>2137.7530000000002</v>
      </c>
      <c r="AU572" s="183">
        <v>384.59899999999999</v>
      </c>
      <c r="AV572" s="199">
        <v>1</v>
      </c>
      <c r="AW572" s="227">
        <v>66</v>
      </c>
      <c r="AX572" s="58">
        <v>0</v>
      </c>
      <c r="AY572" s="200">
        <v>7.5</v>
      </c>
      <c r="AZ572" s="184">
        <v>16795</v>
      </c>
      <c r="BA572" s="58">
        <v>0.8</v>
      </c>
      <c r="BB572" s="58">
        <v>6.333333333333333</v>
      </c>
      <c r="BC572" s="198" t="s">
        <v>118</v>
      </c>
      <c r="BD572" s="178" t="s">
        <v>102</v>
      </c>
      <c r="BE572" s="176" t="s">
        <v>103</v>
      </c>
      <c r="BF572" s="176" t="s">
        <v>104</v>
      </c>
      <c r="BG572" s="176" t="s">
        <v>105</v>
      </c>
      <c r="BH572" s="209" t="s">
        <v>106</v>
      </c>
      <c r="BI572" s="193" t="s">
        <v>127</v>
      </c>
      <c r="BJ572" s="210">
        <v>214</v>
      </c>
      <c r="BK572" s="210" t="s">
        <v>128</v>
      </c>
      <c r="BL572" s="181" t="s">
        <v>108</v>
      </c>
      <c r="BM572" s="112" t="s">
        <v>122</v>
      </c>
      <c r="BN572" s="79" t="s">
        <v>68</v>
      </c>
      <c r="BO572" s="178" t="s">
        <v>188</v>
      </c>
      <c r="BP572" s="176" t="s">
        <v>133</v>
      </c>
      <c r="BQ572" s="188" t="s">
        <v>124</v>
      </c>
    </row>
    <row r="573" spans="1:69" ht="15.75">
      <c r="A573" s="179" t="s">
        <v>100</v>
      </c>
      <c r="B573" s="195" t="s">
        <v>8</v>
      </c>
      <c r="C573" s="180" t="s">
        <v>29</v>
      </c>
      <c r="D573" s="192" t="s">
        <v>49</v>
      </c>
      <c r="E573" s="194" t="s">
        <v>348</v>
      </c>
      <c r="F573" s="196">
        <v>38</v>
      </c>
      <c r="G573" s="196">
        <v>5</v>
      </c>
      <c r="H573" s="197"/>
      <c r="I573" s="197"/>
      <c r="J573" s="197"/>
      <c r="K573" s="197"/>
      <c r="L573" s="196">
        <v>1</v>
      </c>
      <c r="M573" s="198"/>
      <c r="N573" s="188">
        <v>0</v>
      </c>
      <c r="O573" s="197"/>
      <c r="P573" s="197"/>
      <c r="Q573" s="183">
        <v>8.3609374687500004</v>
      </c>
      <c r="R573" s="197"/>
      <c r="S573" s="197"/>
      <c r="T573" s="189">
        <v>12.7</v>
      </c>
      <c r="U573" s="197"/>
      <c r="V573" s="197"/>
      <c r="W573" s="183">
        <v>8.2800937187500008</v>
      </c>
      <c r="X573" s="197"/>
      <c r="Y573" s="197"/>
      <c r="Z573" s="189">
        <v>12.7</v>
      </c>
      <c r="AA573" s="197"/>
      <c r="AB573" s="197"/>
      <c r="AC573" s="197"/>
      <c r="AD573" s="197"/>
      <c r="AE573" s="197"/>
      <c r="AF573" s="199">
        <v>2.6835714301892688</v>
      </c>
      <c r="AG573" s="199">
        <v>224</v>
      </c>
      <c r="AH573" s="199">
        <v>0.36710949130124559</v>
      </c>
      <c r="AI573" s="199">
        <v>55</v>
      </c>
      <c r="AJ573" s="199">
        <v>2.0133333333333332</v>
      </c>
      <c r="AK573" s="199"/>
      <c r="AL573" s="199"/>
      <c r="AM573" s="199"/>
      <c r="AN573" s="199"/>
      <c r="AO573" s="190">
        <v>6</v>
      </c>
      <c r="AP573" s="196">
        <v>2</v>
      </c>
      <c r="AQ573" s="196">
        <v>4</v>
      </c>
      <c r="AR573" s="205">
        <v>54</v>
      </c>
      <c r="AS573" s="58">
        <v>0</v>
      </c>
      <c r="AT573" s="183">
        <v>2107.596</v>
      </c>
      <c r="AU573" s="183">
        <v>231.11199999999999</v>
      </c>
      <c r="AV573" s="199">
        <v>0</v>
      </c>
      <c r="AW573" s="227">
        <v>52</v>
      </c>
      <c r="AX573" s="58">
        <v>0</v>
      </c>
      <c r="AY573" s="200">
        <v>7.5</v>
      </c>
      <c r="AZ573" s="184">
        <v>16795</v>
      </c>
      <c r="BA573" s="58">
        <v>0.8</v>
      </c>
      <c r="BB573" s="58">
        <v>6.333333333333333</v>
      </c>
      <c r="BC573" s="198" t="s">
        <v>118</v>
      </c>
      <c r="BD573" s="178" t="s">
        <v>102</v>
      </c>
      <c r="BE573" s="176" t="s">
        <v>103</v>
      </c>
      <c r="BF573" s="176" t="s">
        <v>104</v>
      </c>
      <c r="BG573" s="176" t="s">
        <v>105</v>
      </c>
      <c r="BH573" s="209" t="s">
        <v>106</v>
      </c>
      <c r="BI573" s="193" t="s">
        <v>129</v>
      </c>
      <c r="BJ573" s="210">
        <v>214</v>
      </c>
      <c r="BK573" s="210" t="s">
        <v>130</v>
      </c>
      <c r="BL573" s="181" t="s">
        <v>108</v>
      </c>
      <c r="BM573" s="112" t="s">
        <v>122</v>
      </c>
      <c r="BN573" s="79" t="s">
        <v>68</v>
      </c>
      <c r="BO573" s="178" t="s">
        <v>188</v>
      </c>
      <c r="BP573" s="176" t="s">
        <v>133</v>
      </c>
      <c r="BQ573" s="188" t="s">
        <v>124</v>
      </c>
    </row>
    <row r="574" spans="1:69" ht="15.75">
      <c r="A574" s="179" t="s">
        <v>100</v>
      </c>
      <c r="B574" s="195" t="s">
        <v>8</v>
      </c>
      <c r="C574" s="180" t="s">
        <v>29</v>
      </c>
      <c r="D574" s="192" t="s">
        <v>49</v>
      </c>
      <c r="E574" s="194" t="s">
        <v>349</v>
      </c>
      <c r="F574" s="196">
        <v>137</v>
      </c>
      <c r="G574" s="196">
        <v>0</v>
      </c>
      <c r="H574" s="197"/>
      <c r="I574" s="197"/>
      <c r="J574" s="197"/>
      <c r="K574" s="197"/>
      <c r="L574" s="196">
        <v>0</v>
      </c>
      <c r="M574" s="198"/>
      <c r="N574" s="188">
        <v>0</v>
      </c>
      <c r="O574" s="197"/>
      <c r="P574" s="197"/>
      <c r="Q574" s="183">
        <v>5.5625984233576631</v>
      </c>
      <c r="R574" s="197"/>
      <c r="S574" s="197"/>
      <c r="T574" s="189">
        <v>7.7150000000000007</v>
      </c>
      <c r="U574" s="197"/>
      <c r="V574" s="197"/>
      <c r="W574" s="183">
        <v>5.3207808759124093</v>
      </c>
      <c r="X574" s="197"/>
      <c r="Y574" s="197"/>
      <c r="Z574" s="189">
        <v>7.2687500000000007</v>
      </c>
      <c r="AA574" s="197"/>
      <c r="AB574" s="197"/>
      <c r="AC574" s="197"/>
      <c r="AD574" s="197"/>
      <c r="AE574" s="197"/>
      <c r="AF574" s="199">
        <v>3.5970403321053688</v>
      </c>
      <c r="AG574" s="199">
        <v>959</v>
      </c>
      <c r="AH574" s="199">
        <v>0.45199027172212458</v>
      </c>
      <c r="AI574" s="199">
        <v>36</v>
      </c>
      <c r="AJ574" s="199">
        <v>2.5905303030303028</v>
      </c>
      <c r="AK574" s="199"/>
      <c r="AL574" s="199">
        <v>134</v>
      </c>
      <c r="AM574" s="199">
        <v>3.6121108863653655</v>
      </c>
      <c r="AN574" s="199">
        <v>3.6676372712146423</v>
      </c>
      <c r="AO574" s="190">
        <v>54</v>
      </c>
      <c r="AP574" s="196">
        <v>1</v>
      </c>
      <c r="AQ574" s="196">
        <v>1</v>
      </c>
      <c r="AR574" s="205">
        <v>218</v>
      </c>
      <c r="AS574" s="58">
        <v>0</v>
      </c>
      <c r="AT574" s="183">
        <v>10369.694999999998</v>
      </c>
      <c r="AU574" s="183">
        <v>56.968000000000004</v>
      </c>
      <c r="AV574" s="199">
        <v>0</v>
      </c>
      <c r="AW574" s="227">
        <v>218</v>
      </c>
      <c r="AX574" s="58">
        <v>0</v>
      </c>
      <c r="AY574" s="200">
        <v>19.5</v>
      </c>
      <c r="AZ574" s="184">
        <v>254056</v>
      </c>
      <c r="BA574" s="58">
        <v>0.74358974358899999</v>
      </c>
      <c r="BB574" s="58">
        <v>9.4482758620784146</v>
      </c>
      <c r="BC574" s="198" t="s">
        <v>118</v>
      </c>
      <c r="BD574" s="178" t="s">
        <v>102</v>
      </c>
      <c r="BE574" s="176" t="s">
        <v>103</v>
      </c>
      <c r="BF574" s="176" t="s">
        <v>104</v>
      </c>
      <c r="BG574" s="176" t="s">
        <v>105</v>
      </c>
      <c r="BH574" s="209" t="s">
        <v>287</v>
      </c>
      <c r="BI574" s="193" t="s">
        <v>120</v>
      </c>
      <c r="BJ574" s="210">
        <v>214</v>
      </c>
      <c r="BK574" s="210" t="s">
        <v>121</v>
      </c>
      <c r="BL574" s="181" t="s">
        <v>108</v>
      </c>
      <c r="BM574" s="112" t="s">
        <v>122</v>
      </c>
      <c r="BN574" s="79" t="s">
        <v>68</v>
      </c>
      <c r="BO574" s="178" t="s">
        <v>117</v>
      </c>
      <c r="BP574" s="176" t="s">
        <v>123</v>
      </c>
      <c r="BQ574" s="188" t="s">
        <v>124</v>
      </c>
    </row>
    <row r="575" spans="1:69" ht="15.75">
      <c r="A575" s="179" t="s">
        <v>100</v>
      </c>
      <c r="B575" s="195" t="s">
        <v>8</v>
      </c>
      <c r="C575" s="180" t="s">
        <v>29</v>
      </c>
      <c r="D575" s="192" t="s">
        <v>49</v>
      </c>
      <c r="E575" s="194" t="s">
        <v>349</v>
      </c>
      <c r="F575" s="196">
        <v>147</v>
      </c>
      <c r="G575" s="196">
        <v>5</v>
      </c>
      <c r="H575" s="197"/>
      <c r="I575" s="197"/>
      <c r="J575" s="197"/>
      <c r="K575" s="197"/>
      <c r="L575" s="196">
        <v>0</v>
      </c>
      <c r="M575" s="198"/>
      <c r="N575" s="188">
        <v>0</v>
      </c>
      <c r="O575" s="197"/>
      <c r="P575" s="197"/>
      <c r="Q575" s="183">
        <v>7.1611266619718306</v>
      </c>
      <c r="R575" s="197"/>
      <c r="S575" s="197"/>
      <c r="T575" s="189">
        <v>10.475000000000001</v>
      </c>
      <c r="U575" s="197"/>
      <c r="V575" s="197"/>
      <c r="W575" s="183">
        <v>6.9797252816901398</v>
      </c>
      <c r="X575" s="197"/>
      <c r="Y575" s="197"/>
      <c r="Z575" s="189">
        <v>10.316666666666668</v>
      </c>
      <c r="AA575" s="197"/>
      <c r="AB575" s="197"/>
      <c r="AC575" s="197"/>
      <c r="AD575" s="197"/>
      <c r="AE575" s="197"/>
      <c r="AF575" s="199">
        <v>3.3226720369557743</v>
      </c>
      <c r="AG575" s="199">
        <v>994</v>
      </c>
      <c r="AH575" s="199">
        <v>0.53090926923790349</v>
      </c>
      <c r="AI575" s="199">
        <v>76</v>
      </c>
      <c r="AJ575" s="199">
        <v>2.2771186440677966</v>
      </c>
      <c r="AK575" s="199"/>
      <c r="AL575" s="199">
        <v>138</v>
      </c>
      <c r="AM575" s="199">
        <v>3.350931681461216</v>
      </c>
      <c r="AN575" s="199">
        <v>3.4543918918918921</v>
      </c>
      <c r="AO575" s="190">
        <v>63</v>
      </c>
      <c r="AP575" s="196">
        <v>2</v>
      </c>
      <c r="AQ575" s="196">
        <v>0</v>
      </c>
      <c r="AR575" s="205">
        <v>219</v>
      </c>
      <c r="AS575" s="58">
        <v>0</v>
      </c>
      <c r="AT575" s="183">
        <v>10833.941999999999</v>
      </c>
      <c r="AU575" s="183">
        <v>137.77199999999999</v>
      </c>
      <c r="AV575" s="199">
        <v>0</v>
      </c>
      <c r="AW575" s="227">
        <v>219</v>
      </c>
      <c r="AX575" s="58">
        <v>0</v>
      </c>
      <c r="AY575" s="200">
        <v>19.5</v>
      </c>
      <c r="AZ575" s="184">
        <v>254056</v>
      </c>
      <c r="BA575" s="58">
        <v>0.74358974358899999</v>
      </c>
      <c r="BB575" s="58">
        <v>10.137931034492897</v>
      </c>
      <c r="BC575" s="198" t="s">
        <v>118</v>
      </c>
      <c r="BD575" s="178" t="s">
        <v>102</v>
      </c>
      <c r="BE575" s="176" t="s">
        <v>103</v>
      </c>
      <c r="BF575" s="176" t="s">
        <v>104</v>
      </c>
      <c r="BG575" s="176" t="s">
        <v>105</v>
      </c>
      <c r="BH575" s="209" t="s">
        <v>287</v>
      </c>
      <c r="BI575" s="193" t="s">
        <v>125</v>
      </c>
      <c r="BJ575" s="210">
        <v>214</v>
      </c>
      <c r="BK575" s="210" t="s">
        <v>126</v>
      </c>
      <c r="BL575" s="181" t="s">
        <v>108</v>
      </c>
      <c r="BM575" s="112" t="s">
        <v>122</v>
      </c>
      <c r="BN575" s="79" t="s">
        <v>68</v>
      </c>
      <c r="BO575" s="178" t="s">
        <v>117</v>
      </c>
      <c r="BP575" s="176" t="s">
        <v>123</v>
      </c>
      <c r="BQ575" s="188" t="s">
        <v>124</v>
      </c>
    </row>
    <row r="576" spans="1:69" ht="15.75">
      <c r="A576" s="179" t="s">
        <v>100</v>
      </c>
      <c r="B576" s="195" t="s">
        <v>8</v>
      </c>
      <c r="C576" s="180" t="s">
        <v>29</v>
      </c>
      <c r="D576" s="192" t="s">
        <v>49</v>
      </c>
      <c r="E576" s="194" t="s">
        <v>349</v>
      </c>
      <c r="F576" s="196">
        <v>145</v>
      </c>
      <c r="G576" s="196">
        <v>3</v>
      </c>
      <c r="H576" s="197"/>
      <c r="I576" s="197"/>
      <c r="J576" s="197"/>
      <c r="K576" s="197"/>
      <c r="L576" s="196">
        <v>0</v>
      </c>
      <c r="M576" s="198"/>
      <c r="N576" s="188">
        <v>0</v>
      </c>
      <c r="O576" s="197"/>
      <c r="P576" s="197"/>
      <c r="Q576" s="183">
        <v>7.2719787042253534</v>
      </c>
      <c r="R576" s="197"/>
      <c r="S576" s="197"/>
      <c r="T576" s="189">
        <v>9.7375000000000007</v>
      </c>
      <c r="U576" s="197"/>
      <c r="V576" s="197"/>
      <c r="W576" s="183">
        <v>7.373077288732393</v>
      </c>
      <c r="X576" s="197"/>
      <c r="Y576" s="197"/>
      <c r="Z576" s="189">
        <v>9.7900000000000009</v>
      </c>
      <c r="AA576" s="197"/>
      <c r="AB576" s="197"/>
      <c r="AC576" s="197"/>
      <c r="AD576" s="197"/>
      <c r="AE576" s="197"/>
      <c r="AF576" s="199">
        <v>3.4803722397662269</v>
      </c>
      <c r="AG576" s="199">
        <v>994</v>
      </c>
      <c r="AH576" s="199">
        <v>0.45636137767312979</v>
      </c>
      <c r="AI576" s="199">
        <v>30</v>
      </c>
      <c r="AJ576" s="199">
        <v>2.5698581560283689</v>
      </c>
      <c r="AK576" s="199"/>
      <c r="AL576" s="199">
        <v>140</v>
      </c>
      <c r="AM576" s="199">
        <v>3.4910714350184624</v>
      </c>
      <c r="AN576" s="199">
        <v>3.5813084112149531</v>
      </c>
      <c r="AO576" s="190">
        <v>48</v>
      </c>
      <c r="AP576" s="196">
        <v>0</v>
      </c>
      <c r="AQ576" s="196">
        <v>1</v>
      </c>
      <c r="AR576" s="205">
        <v>235</v>
      </c>
      <c r="AS576" s="58">
        <v>0</v>
      </c>
      <c r="AT576" s="183">
        <v>10775.248</v>
      </c>
      <c r="AU576" s="183">
        <v>91.216999999999999</v>
      </c>
      <c r="AV576" s="199">
        <v>0</v>
      </c>
      <c r="AW576" s="227">
        <v>235</v>
      </c>
      <c r="AX576" s="58">
        <v>0</v>
      </c>
      <c r="AY576" s="200">
        <v>19.5</v>
      </c>
      <c r="AZ576" s="184">
        <v>254056</v>
      </c>
      <c r="BA576" s="58">
        <v>0.74358974358899999</v>
      </c>
      <c r="BB576" s="58">
        <v>10.000000000010001</v>
      </c>
      <c r="BC576" s="198" t="s">
        <v>118</v>
      </c>
      <c r="BD576" s="178" t="s">
        <v>102</v>
      </c>
      <c r="BE576" s="176" t="s">
        <v>103</v>
      </c>
      <c r="BF576" s="176" t="s">
        <v>104</v>
      </c>
      <c r="BG576" s="176" t="s">
        <v>105</v>
      </c>
      <c r="BH576" s="209" t="s">
        <v>287</v>
      </c>
      <c r="BI576" s="193" t="s">
        <v>127</v>
      </c>
      <c r="BJ576" s="210">
        <v>214</v>
      </c>
      <c r="BK576" s="210" t="s">
        <v>128</v>
      </c>
      <c r="BL576" s="181" t="s">
        <v>108</v>
      </c>
      <c r="BM576" s="112" t="s">
        <v>122</v>
      </c>
      <c r="BN576" s="79" t="s">
        <v>68</v>
      </c>
      <c r="BO576" s="178" t="s">
        <v>117</v>
      </c>
      <c r="BP576" s="176" t="s">
        <v>123</v>
      </c>
      <c r="BQ576" s="188" t="s">
        <v>124</v>
      </c>
    </row>
    <row r="577" spans="1:69" ht="15.75">
      <c r="A577" s="179" t="s">
        <v>100</v>
      </c>
      <c r="B577" s="195" t="s">
        <v>8</v>
      </c>
      <c r="C577" s="180" t="s">
        <v>29</v>
      </c>
      <c r="D577" s="192" t="s">
        <v>49</v>
      </c>
      <c r="E577" s="194" t="s">
        <v>349</v>
      </c>
      <c r="F577" s="196">
        <v>146</v>
      </c>
      <c r="G577" s="196">
        <v>6</v>
      </c>
      <c r="H577" s="197"/>
      <c r="I577" s="197"/>
      <c r="J577" s="197"/>
      <c r="K577" s="197"/>
      <c r="L577" s="196">
        <v>2</v>
      </c>
      <c r="M577" s="198"/>
      <c r="N577" s="188">
        <v>0</v>
      </c>
      <c r="O577" s="197"/>
      <c r="P577" s="197"/>
      <c r="Q577" s="183">
        <v>8.4264998840579715</v>
      </c>
      <c r="R577" s="197"/>
      <c r="S577" s="197"/>
      <c r="T577" s="189">
        <v>12.637499999999999</v>
      </c>
      <c r="U577" s="197"/>
      <c r="V577" s="197"/>
      <c r="W577" s="183">
        <v>8.4538404637681168</v>
      </c>
      <c r="X577" s="197"/>
      <c r="Y577" s="197"/>
      <c r="Z577" s="189">
        <v>12.516666666666666</v>
      </c>
      <c r="AA577" s="197"/>
      <c r="AB577" s="197"/>
      <c r="AC577" s="197"/>
      <c r="AD577" s="197"/>
      <c r="AE577" s="197"/>
      <c r="AF577" s="199">
        <v>2.7017887205350579</v>
      </c>
      <c r="AG577" s="199">
        <v>966</v>
      </c>
      <c r="AH577" s="199">
        <v>0.4156400207726792</v>
      </c>
      <c r="AI577" s="199">
        <v>270</v>
      </c>
      <c r="AJ577" s="199">
        <v>1.6967532467532469</v>
      </c>
      <c r="AK577" s="199"/>
      <c r="AL577" s="199"/>
      <c r="AM577" s="199"/>
      <c r="AN577" s="199"/>
      <c r="AO577" s="190">
        <v>100</v>
      </c>
      <c r="AP577" s="196">
        <v>8</v>
      </c>
      <c r="AQ577" s="196">
        <v>9</v>
      </c>
      <c r="AR577" s="205">
        <v>163</v>
      </c>
      <c r="AS577" s="58">
        <v>0</v>
      </c>
      <c r="AT577" s="183">
        <v>9771.7639999999992</v>
      </c>
      <c r="AU577" s="183">
        <v>1002.167</v>
      </c>
      <c r="AV577" s="199">
        <v>0</v>
      </c>
      <c r="AW577" s="227">
        <v>163</v>
      </c>
      <c r="AX577" s="58">
        <v>0</v>
      </c>
      <c r="AY577" s="200">
        <v>19.5</v>
      </c>
      <c r="AZ577" s="184">
        <v>254056</v>
      </c>
      <c r="BA577" s="58">
        <v>0.74358974358899999</v>
      </c>
      <c r="BB577" s="58">
        <v>10.068965517251449</v>
      </c>
      <c r="BC577" s="198" t="s">
        <v>118</v>
      </c>
      <c r="BD577" s="178" t="s">
        <v>102</v>
      </c>
      <c r="BE577" s="176" t="s">
        <v>103</v>
      </c>
      <c r="BF577" s="176" t="s">
        <v>104</v>
      </c>
      <c r="BG577" s="176" t="s">
        <v>105</v>
      </c>
      <c r="BH577" s="209" t="s">
        <v>287</v>
      </c>
      <c r="BI577" s="193" t="s">
        <v>129</v>
      </c>
      <c r="BJ577" s="210">
        <v>214</v>
      </c>
      <c r="BK577" s="210" t="s">
        <v>130</v>
      </c>
      <c r="BL577" s="181" t="s">
        <v>108</v>
      </c>
      <c r="BM577" s="112" t="s">
        <v>122</v>
      </c>
      <c r="BN577" s="79" t="s">
        <v>68</v>
      </c>
      <c r="BO577" s="178" t="s">
        <v>117</v>
      </c>
      <c r="BP577" s="176" t="s">
        <v>123</v>
      </c>
      <c r="BQ577" s="188" t="s">
        <v>124</v>
      </c>
    </row>
    <row r="578" spans="1:69" ht="15.75">
      <c r="A578" s="179" t="s">
        <v>100</v>
      </c>
      <c r="B578" s="195" t="s">
        <v>8</v>
      </c>
      <c r="C578" s="180" t="s">
        <v>29</v>
      </c>
      <c r="D578" s="192" t="s">
        <v>49</v>
      </c>
      <c r="E578" s="194" t="s">
        <v>224</v>
      </c>
      <c r="F578" s="196">
        <v>283</v>
      </c>
      <c r="G578" s="196">
        <v>0</v>
      </c>
      <c r="H578" s="197"/>
      <c r="I578" s="197"/>
      <c r="J578" s="197"/>
      <c r="K578" s="197"/>
      <c r="L578" s="196">
        <v>1</v>
      </c>
      <c r="M578" s="198"/>
      <c r="N578" s="188">
        <v>0</v>
      </c>
      <c r="O578" s="197"/>
      <c r="P578" s="197"/>
      <c r="Q578" s="183">
        <v>6.5601097056737583</v>
      </c>
      <c r="R578" s="197"/>
      <c r="S578" s="197"/>
      <c r="T578" s="189">
        <v>7.9944444444444436</v>
      </c>
      <c r="U578" s="197"/>
      <c r="V578" s="197"/>
      <c r="W578" s="183">
        <v>6.5308366773049649</v>
      </c>
      <c r="X578" s="197"/>
      <c r="Y578" s="197"/>
      <c r="Z578" s="189">
        <v>7.9449999999999985</v>
      </c>
      <c r="AA578" s="197"/>
      <c r="AB578" s="197"/>
      <c r="AC578" s="197"/>
      <c r="AD578" s="197"/>
      <c r="AE578" s="197"/>
      <c r="AF578" s="199">
        <v>3.573615342247773</v>
      </c>
      <c r="AG578" s="199">
        <v>1974</v>
      </c>
      <c r="AH578" s="199">
        <v>0.39806535348752514</v>
      </c>
      <c r="AI578" s="199">
        <v>31</v>
      </c>
      <c r="AJ578" s="199">
        <v>2.7076687116564417</v>
      </c>
      <c r="AK578" s="199"/>
      <c r="AL578" s="199">
        <v>279</v>
      </c>
      <c r="AM578" s="199">
        <v>3.577132626490537</v>
      </c>
      <c r="AN578" s="199">
        <v>3.6307593856655291</v>
      </c>
      <c r="AO578" s="190">
        <v>1</v>
      </c>
      <c r="AP578" s="196">
        <v>0</v>
      </c>
      <c r="AQ578" s="196">
        <v>0</v>
      </c>
      <c r="AR578" s="205">
        <v>565</v>
      </c>
      <c r="AS578" s="58">
        <v>0</v>
      </c>
      <c r="AT578" s="183">
        <v>20356.278999999999</v>
      </c>
      <c r="AU578" s="183">
        <v>0</v>
      </c>
      <c r="AV578" s="199">
        <v>0</v>
      </c>
      <c r="AW578" s="227">
        <v>565</v>
      </c>
      <c r="AX578" s="58">
        <v>0</v>
      </c>
      <c r="AY578" s="200">
        <v>21.75</v>
      </c>
      <c r="AZ578" s="184">
        <v>148101</v>
      </c>
      <c r="BA578" s="58">
        <v>0.91954022988499995</v>
      </c>
      <c r="BB578" s="58">
        <v>14.150000000000885</v>
      </c>
      <c r="BC578" s="198" t="s">
        <v>118</v>
      </c>
      <c r="BD578" s="178" t="s">
        <v>102</v>
      </c>
      <c r="BE578" s="176" t="s">
        <v>103</v>
      </c>
      <c r="BF578" s="176" t="s">
        <v>104</v>
      </c>
      <c r="BG578" s="176" t="s">
        <v>105</v>
      </c>
      <c r="BH578" s="209" t="s">
        <v>171</v>
      </c>
      <c r="BI578" s="193" t="s">
        <v>120</v>
      </c>
      <c r="BJ578" s="210">
        <v>214</v>
      </c>
      <c r="BK578" s="210" t="s">
        <v>121</v>
      </c>
      <c r="BL578" s="181" t="s">
        <v>108</v>
      </c>
      <c r="BM578" s="112" t="s">
        <v>135</v>
      </c>
      <c r="BN578" s="79" t="s">
        <v>68</v>
      </c>
      <c r="BO578" s="178" t="s">
        <v>224</v>
      </c>
      <c r="BP578" s="176" t="s">
        <v>144</v>
      </c>
      <c r="BQ578" s="188" t="s">
        <v>145</v>
      </c>
    </row>
    <row r="579" spans="1:69" ht="15.75">
      <c r="A579" s="179" t="s">
        <v>100</v>
      </c>
      <c r="B579" s="195" t="s">
        <v>8</v>
      </c>
      <c r="C579" s="180" t="s">
        <v>29</v>
      </c>
      <c r="D579" s="192" t="s">
        <v>49</v>
      </c>
      <c r="E579" s="194" t="s">
        <v>224</v>
      </c>
      <c r="F579" s="196">
        <v>281</v>
      </c>
      <c r="G579" s="196">
        <v>2</v>
      </c>
      <c r="H579" s="197"/>
      <c r="I579" s="197"/>
      <c r="J579" s="197"/>
      <c r="K579" s="197"/>
      <c r="L579" s="196">
        <v>0</v>
      </c>
      <c r="M579" s="198"/>
      <c r="N579" s="188">
        <v>1</v>
      </c>
      <c r="O579" s="197"/>
      <c r="P579" s="197"/>
      <c r="Q579" s="183">
        <v>8.2647740035842272</v>
      </c>
      <c r="R579" s="197"/>
      <c r="S579" s="197"/>
      <c r="T579" s="189">
        <v>13.628125000000001</v>
      </c>
      <c r="U579" s="197"/>
      <c r="V579" s="197"/>
      <c r="W579" s="183">
        <v>8.4907345878136216</v>
      </c>
      <c r="X579" s="197"/>
      <c r="Y579" s="197"/>
      <c r="Z579" s="189">
        <v>13.820454545454545</v>
      </c>
      <c r="AA579" s="197"/>
      <c r="AB579" s="197"/>
      <c r="AC579" s="197"/>
      <c r="AD579" s="197"/>
      <c r="AE579" s="197"/>
      <c r="AF579" s="199">
        <v>3.3638386497884709</v>
      </c>
      <c r="AG579" s="199">
        <v>1944</v>
      </c>
      <c r="AH579" s="199">
        <v>0.54763004966202145</v>
      </c>
      <c r="AI579" s="199">
        <v>168</v>
      </c>
      <c r="AJ579" s="199">
        <v>2.2319343065693431</v>
      </c>
      <c r="AK579" s="199"/>
      <c r="AL579" s="199">
        <v>275</v>
      </c>
      <c r="AM579" s="199">
        <v>3.3710753312668245</v>
      </c>
      <c r="AN579" s="199">
        <v>3.5050111358574609</v>
      </c>
      <c r="AO579" s="190">
        <v>2</v>
      </c>
      <c r="AP579" s="196">
        <v>3</v>
      </c>
      <c r="AQ579" s="196">
        <v>0</v>
      </c>
      <c r="AR579" s="205">
        <v>553</v>
      </c>
      <c r="AS579" s="58">
        <v>0</v>
      </c>
      <c r="AT579" s="183">
        <v>19890.343000000001</v>
      </c>
      <c r="AU579" s="183">
        <v>216.136</v>
      </c>
      <c r="AV579" s="199">
        <v>0</v>
      </c>
      <c r="AW579" s="227">
        <v>553</v>
      </c>
      <c r="AX579" s="58">
        <v>0</v>
      </c>
      <c r="AY579" s="200">
        <v>21.75</v>
      </c>
      <c r="AZ579" s="184">
        <v>148101</v>
      </c>
      <c r="BA579" s="58">
        <v>0.91954022988499995</v>
      </c>
      <c r="BB579" s="58">
        <v>14.05000000000088</v>
      </c>
      <c r="BC579" s="198" t="s">
        <v>118</v>
      </c>
      <c r="BD579" s="178" t="s">
        <v>102</v>
      </c>
      <c r="BE579" s="176" t="s">
        <v>103</v>
      </c>
      <c r="BF579" s="176" t="s">
        <v>104</v>
      </c>
      <c r="BG579" s="176" t="s">
        <v>105</v>
      </c>
      <c r="BH579" s="209" t="s">
        <v>171</v>
      </c>
      <c r="BI579" s="193" t="s">
        <v>125</v>
      </c>
      <c r="BJ579" s="210">
        <v>214</v>
      </c>
      <c r="BK579" s="210" t="s">
        <v>126</v>
      </c>
      <c r="BL579" s="181" t="s">
        <v>108</v>
      </c>
      <c r="BM579" s="112" t="s">
        <v>135</v>
      </c>
      <c r="BN579" s="79" t="s">
        <v>68</v>
      </c>
      <c r="BO579" s="178" t="s">
        <v>224</v>
      </c>
      <c r="BP579" s="176" t="s">
        <v>144</v>
      </c>
      <c r="BQ579" s="188" t="s">
        <v>145</v>
      </c>
    </row>
    <row r="580" spans="1:69" ht="15.75">
      <c r="A580" s="179" t="s">
        <v>100</v>
      </c>
      <c r="B580" s="195" t="s">
        <v>8</v>
      </c>
      <c r="C580" s="180" t="s">
        <v>29</v>
      </c>
      <c r="D580" s="192" t="s">
        <v>49</v>
      </c>
      <c r="E580" s="194" t="s">
        <v>224</v>
      </c>
      <c r="F580" s="196">
        <v>282</v>
      </c>
      <c r="G580" s="196">
        <v>0</v>
      </c>
      <c r="H580" s="197"/>
      <c r="I580" s="197"/>
      <c r="J580" s="197"/>
      <c r="K580" s="197"/>
      <c r="L580" s="196">
        <v>2</v>
      </c>
      <c r="M580" s="198"/>
      <c r="N580" s="188">
        <v>0</v>
      </c>
      <c r="O580" s="197"/>
      <c r="P580" s="197"/>
      <c r="Q580" s="183">
        <v>6.0212320035714288</v>
      </c>
      <c r="R580" s="197"/>
      <c r="S580" s="197"/>
      <c r="T580" s="189">
        <v>8.5</v>
      </c>
      <c r="U580" s="197"/>
      <c r="V580" s="197"/>
      <c r="W580" s="183">
        <v>5.4084998321428577</v>
      </c>
      <c r="X580" s="197"/>
      <c r="Y580" s="197"/>
      <c r="Z580" s="189">
        <v>8.2142857142857135</v>
      </c>
      <c r="AA580" s="197"/>
      <c r="AB580" s="197"/>
      <c r="AC580" s="197"/>
      <c r="AD580" s="197"/>
      <c r="AE580" s="197"/>
      <c r="AF580" s="199">
        <v>3.6588801211240334</v>
      </c>
      <c r="AG580" s="199">
        <v>1955</v>
      </c>
      <c r="AH580" s="199">
        <v>0.41307303714650689</v>
      </c>
      <c r="AI580" s="199">
        <v>46</v>
      </c>
      <c r="AJ580" s="199">
        <v>2.7174369747899161</v>
      </c>
      <c r="AK580" s="199"/>
      <c r="AL580" s="199">
        <v>280</v>
      </c>
      <c r="AM580" s="199">
        <v>3.6588801211240334</v>
      </c>
      <c r="AN580" s="199">
        <v>3.6985467399842893</v>
      </c>
      <c r="AO580" s="190">
        <v>0</v>
      </c>
      <c r="AP580" s="196">
        <v>0</v>
      </c>
      <c r="AQ580" s="196">
        <v>0</v>
      </c>
      <c r="AR580" s="205">
        <v>564</v>
      </c>
      <c r="AS580" s="58">
        <v>0</v>
      </c>
      <c r="AT580" s="183">
        <v>20122.413999999997</v>
      </c>
      <c r="AU580" s="183">
        <v>0</v>
      </c>
      <c r="AV580" s="199">
        <v>0</v>
      </c>
      <c r="AW580" s="227">
        <v>564</v>
      </c>
      <c r="AX580" s="58">
        <v>0</v>
      </c>
      <c r="AY580" s="200">
        <v>21.75</v>
      </c>
      <c r="AZ580" s="184">
        <v>148101</v>
      </c>
      <c r="BA580" s="58">
        <v>0.91954022988499995</v>
      </c>
      <c r="BB580" s="58">
        <v>14.100000000000881</v>
      </c>
      <c r="BC580" s="198" t="s">
        <v>118</v>
      </c>
      <c r="BD580" s="178" t="s">
        <v>102</v>
      </c>
      <c r="BE580" s="176" t="s">
        <v>103</v>
      </c>
      <c r="BF580" s="176" t="s">
        <v>104</v>
      </c>
      <c r="BG580" s="176" t="s">
        <v>105</v>
      </c>
      <c r="BH580" s="209" t="s">
        <v>171</v>
      </c>
      <c r="BI580" s="193" t="s">
        <v>127</v>
      </c>
      <c r="BJ580" s="210">
        <v>214</v>
      </c>
      <c r="BK580" s="210" t="s">
        <v>128</v>
      </c>
      <c r="BL580" s="181" t="s">
        <v>108</v>
      </c>
      <c r="BM580" s="112" t="s">
        <v>135</v>
      </c>
      <c r="BN580" s="79" t="s">
        <v>68</v>
      </c>
      <c r="BO580" s="178" t="s">
        <v>224</v>
      </c>
      <c r="BP580" s="176" t="s">
        <v>144</v>
      </c>
      <c r="BQ580" s="188" t="s">
        <v>145</v>
      </c>
    </row>
    <row r="581" spans="1:69" ht="15.75">
      <c r="A581" s="179" t="s">
        <v>100</v>
      </c>
      <c r="B581" s="195" t="s">
        <v>8</v>
      </c>
      <c r="C581" s="180" t="s">
        <v>29</v>
      </c>
      <c r="D581" s="192" t="s">
        <v>49</v>
      </c>
      <c r="E581" s="194" t="s">
        <v>224</v>
      </c>
      <c r="F581" s="196">
        <v>275</v>
      </c>
      <c r="G581" s="196">
        <v>4</v>
      </c>
      <c r="H581" s="197"/>
      <c r="I581" s="197"/>
      <c r="J581" s="197"/>
      <c r="K581" s="197"/>
      <c r="L581" s="196">
        <v>0</v>
      </c>
      <c r="M581" s="198"/>
      <c r="N581" s="188">
        <v>0</v>
      </c>
      <c r="O581" s="197"/>
      <c r="P581" s="197"/>
      <c r="Q581" s="183">
        <v>7.3217230738007384</v>
      </c>
      <c r="R581" s="197"/>
      <c r="S581" s="197"/>
      <c r="T581" s="189">
        <v>9.0374999999999996</v>
      </c>
      <c r="U581" s="197"/>
      <c r="V581" s="197"/>
      <c r="W581" s="183">
        <v>7.4314757527675273</v>
      </c>
      <c r="X581" s="197"/>
      <c r="Y581" s="197"/>
      <c r="Z581" s="189">
        <v>8.9847222222222225</v>
      </c>
      <c r="AA581" s="197"/>
      <c r="AB581" s="197"/>
      <c r="AC581" s="197"/>
      <c r="AD581" s="197"/>
      <c r="AE581" s="197"/>
      <c r="AF581" s="199">
        <v>2.9977777761757047</v>
      </c>
      <c r="AG581" s="199">
        <v>1890</v>
      </c>
      <c r="AH581" s="199">
        <v>0.34670361532620592</v>
      </c>
      <c r="AI581" s="199">
        <v>165</v>
      </c>
      <c r="AJ581" s="199">
        <v>2.2460069444444444</v>
      </c>
      <c r="AK581" s="199"/>
      <c r="AL581" s="199"/>
      <c r="AM581" s="199"/>
      <c r="AN581" s="199"/>
      <c r="AO581" s="190">
        <v>0</v>
      </c>
      <c r="AP581" s="196">
        <v>0</v>
      </c>
      <c r="AQ581" s="196">
        <v>0</v>
      </c>
      <c r="AR581" s="205">
        <v>542</v>
      </c>
      <c r="AS581" s="58">
        <v>0</v>
      </c>
      <c r="AT581" s="183">
        <v>19482.197</v>
      </c>
      <c r="AU581" s="183">
        <v>0</v>
      </c>
      <c r="AV581" s="199">
        <v>0</v>
      </c>
      <c r="AW581" s="227">
        <v>542</v>
      </c>
      <c r="AX581" s="58">
        <v>0</v>
      </c>
      <c r="AY581" s="200">
        <v>21.75</v>
      </c>
      <c r="AZ581" s="184">
        <v>148101</v>
      </c>
      <c r="BA581" s="58">
        <v>0.91954022988499995</v>
      </c>
      <c r="BB581" s="58">
        <v>13.75000000000086</v>
      </c>
      <c r="BC581" s="198" t="s">
        <v>118</v>
      </c>
      <c r="BD581" s="178" t="s">
        <v>102</v>
      </c>
      <c r="BE581" s="176" t="s">
        <v>103</v>
      </c>
      <c r="BF581" s="176" t="s">
        <v>104</v>
      </c>
      <c r="BG581" s="176" t="s">
        <v>105</v>
      </c>
      <c r="BH581" s="209" t="s">
        <v>171</v>
      </c>
      <c r="BI581" s="193" t="s">
        <v>129</v>
      </c>
      <c r="BJ581" s="210">
        <v>214</v>
      </c>
      <c r="BK581" s="210" t="s">
        <v>130</v>
      </c>
      <c r="BL581" s="181" t="s">
        <v>108</v>
      </c>
      <c r="BM581" s="112" t="s">
        <v>135</v>
      </c>
      <c r="BN581" s="79" t="s">
        <v>68</v>
      </c>
      <c r="BO581" s="178" t="s">
        <v>224</v>
      </c>
      <c r="BP581" s="176" t="s">
        <v>144</v>
      </c>
      <c r="BQ581" s="188" t="s">
        <v>145</v>
      </c>
    </row>
    <row r="582" spans="1:69" ht="15.75">
      <c r="A582" s="179" t="s">
        <v>100</v>
      </c>
      <c r="B582" s="195" t="s">
        <v>8</v>
      </c>
      <c r="C582" s="180" t="s">
        <v>29</v>
      </c>
      <c r="D582" s="192" t="s">
        <v>49</v>
      </c>
      <c r="E582" s="194" t="s">
        <v>350</v>
      </c>
      <c r="F582" s="196">
        <v>86</v>
      </c>
      <c r="G582" s="196">
        <v>0</v>
      </c>
      <c r="H582" s="197"/>
      <c r="I582" s="197"/>
      <c r="J582" s="197"/>
      <c r="K582" s="197"/>
      <c r="L582" s="196">
        <v>0</v>
      </c>
      <c r="M582" s="198"/>
      <c r="N582" s="188">
        <v>0</v>
      </c>
      <c r="O582" s="197"/>
      <c r="P582" s="197"/>
      <c r="Q582" s="183">
        <v>6.1621975813953487</v>
      </c>
      <c r="R582" s="197"/>
      <c r="S582" s="197"/>
      <c r="T582" s="189">
        <v>7.8375000000000004</v>
      </c>
      <c r="U582" s="197"/>
      <c r="V582" s="197"/>
      <c r="W582" s="183">
        <v>6.1476509302325573</v>
      </c>
      <c r="X582" s="197"/>
      <c r="Y582" s="197"/>
      <c r="Z582" s="189">
        <v>7.9250000000000007</v>
      </c>
      <c r="AA582" s="197"/>
      <c r="AB582" s="197"/>
      <c r="AC582" s="197"/>
      <c r="AD582" s="197"/>
      <c r="AE582" s="197"/>
      <c r="AF582" s="199">
        <v>3.3181395344559936</v>
      </c>
      <c r="AG582" s="199">
        <v>602</v>
      </c>
      <c r="AH582" s="199">
        <v>0.44933338069489714</v>
      </c>
      <c r="AI582" s="199">
        <v>28</v>
      </c>
      <c r="AJ582" s="199">
        <v>2.5098130841121495</v>
      </c>
      <c r="AK582" s="199"/>
      <c r="AL582" s="199">
        <v>69</v>
      </c>
      <c r="AM582" s="199">
        <v>3.4306832297741749</v>
      </c>
      <c r="AN582" s="199">
        <v>3.4902777777777776</v>
      </c>
      <c r="AO582" s="190">
        <v>2</v>
      </c>
      <c r="AP582" s="196">
        <v>0</v>
      </c>
      <c r="AQ582" s="196">
        <v>0</v>
      </c>
      <c r="AR582" s="205">
        <v>170</v>
      </c>
      <c r="AS582" s="58">
        <v>0</v>
      </c>
      <c r="AT582" s="183">
        <v>6057.9059999999999</v>
      </c>
      <c r="AU582" s="183">
        <v>71.655000000000001</v>
      </c>
      <c r="AV582" s="199">
        <v>0</v>
      </c>
      <c r="AW582" s="227">
        <v>170</v>
      </c>
      <c r="AX582" s="58">
        <v>0</v>
      </c>
      <c r="AY582" s="200">
        <v>5.25</v>
      </c>
      <c r="AZ582" s="184">
        <v>16442</v>
      </c>
      <c r="BA582" s="58">
        <v>0.857142857142</v>
      </c>
      <c r="BB582" s="58">
        <v>19.111111111130221</v>
      </c>
      <c r="BC582" s="198" t="s">
        <v>118</v>
      </c>
      <c r="BD582" s="178" t="s">
        <v>102</v>
      </c>
      <c r="BE582" s="176" t="s">
        <v>103</v>
      </c>
      <c r="BF582" s="176" t="s">
        <v>104</v>
      </c>
      <c r="BG582" s="176" t="s">
        <v>105</v>
      </c>
      <c r="BH582" s="209" t="s">
        <v>148</v>
      </c>
      <c r="BI582" s="193" t="s">
        <v>120</v>
      </c>
      <c r="BJ582" s="210">
        <v>214</v>
      </c>
      <c r="BK582" s="210" t="s">
        <v>121</v>
      </c>
      <c r="BL582" s="181" t="s">
        <v>108</v>
      </c>
      <c r="BM582" s="112" t="s">
        <v>135</v>
      </c>
      <c r="BN582" s="79" t="s">
        <v>68</v>
      </c>
      <c r="BO582" s="178" t="s">
        <v>197</v>
      </c>
      <c r="BP582" s="176" t="s">
        <v>144</v>
      </c>
      <c r="BQ582" s="188" t="s">
        <v>145</v>
      </c>
    </row>
    <row r="583" spans="1:69" ht="15.75">
      <c r="A583" s="179" t="s">
        <v>100</v>
      </c>
      <c r="B583" s="195" t="s">
        <v>8</v>
      </c>
      <c r="C583" s="180" t="s">
        <v>29</v>
      </c>
      <c r="D583" s="192" t="s">
        <v>49</v>
      </c>
      <c r="E583" s="194" t="s">
        <v>350</v>
      </c>
      <c r="F583" s="196">
        <v>87</v>
      </c>
      <c r="G583" s="196">
        <v>1</v>
      </c>
      <c r="H583" s="197"/>
      <c r="I583" s="197"/>
      <c r="J583" s="197"/>
      <c r="K583" s="197"/>
      <c r="L583" s="196">
        <v>1</v>
      </c>
      <c r="M583" s="198"/>
      <c r="N583" s="188">
        <v>0</v>
      </c>
      <c r="O583" s="197"/>
      <c r="P583" s="197"/>
      <c r="Q583" s="183">
        <v>7.0255291882352946</v>
      </c>
      <c r="R583" s="197"/>
      <c r="S583" s="197"/>
      <c r="T583" s="189">
        <v>9.375</v>
      </c>
      <c r="U583" s="197"/>
      <c r="V583" s="197"/>
      <c r="W583" s="183">
        <v>7.0883292705882361</v>
      </c>
      <c r="X583" s="197"/>
      <c r="Y583" s="197"/>
      <c r="Z583" s="189">
        <v>8.96875</v>
      </c>
      <c r="AA583" s="197"/>
      <c r="AB583" s="197"/>
      <c r="AC583" s="197"/>
      <c r="AD583" s="197"/>
      <c r="AE583" s="197"/>
      <c r="AF583" s="199">
        <v>2.9564537873789041</v>
      </c>
      <c r="AG583" s="199">
        <v>595</v>
      </c>
      <c r="AH583" s="199">
        <v>0.59839735408297978</v>
      </c>
      <c r="AI583" s="199">
        <v>142</v>
      </c>
      <c r="AJ583" s="199">
        <v>2.0033185840707963</v>
      </c>
      <c r="AK583" s="199"/>
      <c r="AL583" s="199">
        <v>83</v>
      </c>
      <c r="AM583" s="199">
        <v>2.9781755646001451</v>
      </c>
      <c r="AN583" s="199">
        <v>2.9845679012345681</v>
      </c>
      <c r="AO583" s="190">
        <v>1</v>
      </c>
      <c r="AP583" s="196">
        <v>0</v>
      </c>
      <c r="AQ583" s="196">
        <v>0</v>
      </c>
      <c r="AR583" s="205">
        <v>171</v>
      </c>
      <c r="AS583" s="58">
        <v>0</v>
      </c>
      <c r="AT583" s="183">
        <v>6029.232</v>
      </c>
      <c r="AU583" s="183">
        <v>62.417999999999999</v>
      </c>
      <c r="AV583" s="199">
        <v>0</v>
      </c>
      <c r="AW583" s="227">
        <v>171</v>
      </c>
      <c r="AX583" s="58">
        <v>0</v>
      </c>
      <c r="AY583" s="200">
        <v>5.25</v>
      </c>
      <c r="AZ583" s="184">
        <v>16442</v>
      </c>
      <c r="BA583" s="58">
        <v>0.857142857142</v>
      </c>
      <c r="BB583" s="58">
        <v>19.33333333335267</v>
      </c>
      <c r="BC583" s="198" t="s">
        <v>118</v>
      </c>
      <c r="BD583" s="178" t="s">
        <v>102</v>
      </c>
      <c r="BE583" s="176" t="s">
        <v>103</v>
      </c>
      <c r="BF583" s="176" t="s">
        <v>104</v>
      </c>
      <c r="BG583" s="176" t="s">
        <v>105</v>
      </c>
      <c r="BH583" s="209" t="s">
        <v>148</v>
      </c>
      <c r="BI583" s="193" t="s">
        <v>125</v>
      </c>
      <c r="BJ583" s="210">
        <v>214</v>
      </c>
      <c r="BK583" s="210" t="s">
        <v>126</v>
      </c>
      <c r="BL583" s="181" t="s">
        <v>108</v>
      </c>
      <c r="BM583" s="112" t="s">
        <v>135</v>
      </c>
      <c r="BN583" s="79" t="s">
        <v>68</v>
      </c>
      <c r="BO583" s="178" t="s">
        <v>197</v>
      </c>
      <c r="BP583" s="176" t="s">
        <v>144</v>
      </c>
      <c r="BQ583" s="188" t="s">
        <v>145</v>
      </c>
    </row>
    <row r="584" spans="1:69" ht="15.75">
      <c r="A584" s="179" t="s">
        <v>100</v>
      </c>
      <c r="B584" s="195" t="s">
        <v>8</v>
      </c>
      <c r="C584" s="180" t="s">
        <v>29</v>
      </c>
      <c r="D584" s="192" t="s">
        <v>49</v>
      </c>
      <c r="E584" s="194" t="s">
        <v>350</v>
      </c>
      <c r="F584" s="196">
        <v>87</v>
      </c>
      <c r="G584" s="196">
        <v>2</v>
      </c>
      <c r="H584" s="197"/>
      <c r="I584" s="197"/>
      <c r="J584" s="197"/>
      <c r="K584" s="197"/>
      <c r="L584" s="196">
        <v>0</v>
      </c>
      <c r="M584" s="198"/>
      <c r="N584" s="188">
        <v>0</v>
      </c>
      <c r="O584" s="197"/>
      <c r="P584" s="197"/>
      <c r="Q584" s="183">
        <v>5.9721880117647057</v>
      </c>
      <c r="R584" s="197"/>
      <c r="S584" s="197"/>
      <c r="T584" s="189">
        <v>8.4375</v>
      </c>
      <c r="U584" s="197"/>
      <c r="V584" s="197"/>
      <c r="W584" s="183">
        <v>5.2541527647058821</v>
      </c>
      <c r="X584" s="197"/>
      <c r="Y584" s="197"/>
      <c r="Z584" s="189">
        <v>8.125</v>
      </c>
      <c r="AA584" s="197"/>
      <c r="AB584" s="197"/>
      <c r="AC584" s="197"/>
      <c r="AD584" s="197"/>
      <c r="AE584" s="197"/>
      <c r="AF584" s="199">
        <v>3.5695064580340348</v>
      </c>
      <c r="AG584" s="199">
        <v>594</v>
      </c>
      <c r="AH584" s="199">
        <v>0.46281136621220081</v>
      </c>
      <c r="AI584" s="199">
        <v>27</v>
      </c>
      <c r="AJ584" s="199">
        <v>2.5287234042553193</v>
      </c>
      <c r="AK584" s="199"/>
      <c r="AL584" s="199">
        <v>84</v>
      </c>
      <c r="AM584" s="199">
        <v>3.5810005822960216</v>
      </c>
      <c r="AN584" s="199">
        <v>3.6471389645776568</v>
      </c>
      <c r="AO584" s="190">
        <v>14</v>
      </c>
      <c r="AP584" s="196">
        <v>0</v>
      </c>
      <c r="AQ584" s="196">
        <v>1</v>
      </c>
      <c r="AR584" s="205">
        <v>155</v>
      </c>
      <c r="AS584" s="58">
        <v>0</v>
      </c>
      <c r="AT584" s="183">
        <v>6061.3040000000001</v>
      </c>
      <c r="AU584" s="183">
        <v>24.942</v>
      </c>
      <c r="AV584" s="199">
        <v>0</v>
      </c>
      <c r="AW584" s="227">
        <v>155</v>
      </c>
      <c r="AX584" s="58">
        <v>0</v>
      </c>
      <c r="AY584" s="200">
        <v>5.25</v>
      </c>
      <c r="AZ584" s="184">
        <v>16442</v>
      </c>
      <c r="BA584" s="58">
        <v>0.857142857142</v>
      </c>
      <c r="BB584" s="58">
        <v>19.33333333335267</v>
      </c>
      <c r="BC584" s="198" t="s">
        <v>118</v>
      </c>
      <c r="BD584" s="178" t="s">
        <v>102</v>
      </c>
      <c r="BE584" s="176" t="s">
        <v>103</v>
      </c>
      <c r="BF584" s="176" t="s">
        <v>104</v>
      </c>
      <c r="BG584" s="176" t="s">
        <v>105</v>
      </c>
      <c r="BH584" s="209" t="s">
        <v>148</v>
      </c>
      <c r="BI584" s="193" t="s">
        <v>127</v>
      </c>
      <c r="BJ584" s="210">
        <v>214</v>
      </c>
      <c r="BK584" s="210" t="s">
        <v>128</v>
      </c>
      <c r="BL584" s="181" t="s">
        <v>108</v>
      </c>
      <c r="BM584" s="112" t="s">
        <v>135</v>
      </c>
      <c r="BN584" s="79" t="s">
        <v>68</v>
      </c>
      <c r="BO584" s="178" t="s">
        <v>197</v>
      </c>
      <c r="BP584" s="176" t="s">
        <v>144</v>
      </c>
      <c r="BQ584" s="188" t="s">
        <v>145</v>
      </c>
    </row>
    <row r="585" spans="1:69" ht="15.75">
      <c r="A585" s="179" t="s">
        <v>100</v>
      </c>
      <c r="B585" s="195" t="s">
        <v>8</v>
      </c>
      <c r="C585" s="180" t="s">
        <v>29</v>
      </c>
      <c r="D585" s="192" t="s">
        <v>49</v>
      </c>
      <c r="E585" s="194" t="s">
        <v>350</v>
      </c>
      <c r="F585" s="196">
        <v>86</v>
      </c>
      <c r="G585" s="196">
        <v>1</v>
      </c>
      <c r="H585" s="197"/>
      <c r="I585" s="197"/>
      <c r="J585" s="197"/>
      <c r="K585" s="197"/>
      <c r="L585" s="196">
        <v>0</v>
      </c>
      <c r="M585" s="198"/>
      <c r="N585" s="188">
        <v>0</v>
      </c>
      <c r="O585" s="197"/>
      <c r="P585" s="197"/>
      <c r="Q585" s="183">
        <v>7.6574234235294121</v>
      </c>
      <c r="R585" s="197"/>
      <c r="S585" s="197"/>
      <c r="T585" s="189">
        <v>9.7750000000000004</v>
      </c>
      <c r="U585" s="197"/>
      <c r="V585" s="197"/>
      <c r="W585" s="183">
        <v>7.6627174705882348</v>
      </c>
      <c r="X585" s="197"/>
      <c r="Y585" s="197"/>
      <c r="Z585" s="189">
        <v>9.4583333333333339</v>
      </c>
      <c r="AA585" s="197"/>
      <c r="AB585" s="197"/>
      <c r="AC585" s="197"/>
      <c r="AD585" s="197"/>
      <c r="AE585" s="197"/>
      <c r="AF585" s="199">
        <v>2.6376972343367555</v>
      </c>
      <c r="AG585" s="199">
        <v>469</v>
      </c>
      <c r="AH585" s="199">
        <v>0.43160022465913145</v>
      </c>
      <c r="AI585" s="199">
        <v>130</v>
      </c>
      <c r="AJ585" s="199">
        <v>1.6299342105263157</v>
      </c>
      <c r="AK585" s="199"/>
      <c r="AL585" s="199"/>
      <c r="AM585" s="199"/>
      <c r="AN585" s="199"/>
      <c r="AO585" s="190">
        <v>10</v>
      </c>
      <c r="AP585" s="196">
        <v>0</v>
      </c>
      <c r="AQ585" s="196">
        <v>0</v>
      </c>
      <c r="AR585" s="205">
        <v>160</v>
      </c>
      <c r="AS585" s="58">
        <v>0</v>
      </c>
      <c r="AT585" s="183">
        <v>6021.982</v>
      </c>
      <c r="AU585" s="183">
        <v>63.454999999999998</v>
      </c>
      <c r="AV585" s="199">
        <v>0</v>
      </c>
      <c r="AW585" s="227">
        <v>160</v>
      </c>
      <c r="AX585" s="58">
        <v>0</v>
      </c>
      <c r="AY585" s="200">
        <v>5.25</v>
      </c>
      <c r="AZ585" s="184">
        <v>16442</v>
      </c>
      <c r="BA585" s="58">
        <v>0.857142857142</v>
      </c>
      <c r="BB585" s="58">
        <v>19.111111111130221</v>
      </c>
      <c r="BC585" s="198" t="s">
        <v>118</v>
      </c>
      <c r="BD585" s="178" t="s">
        <v>102</v>
      </c>
      <c r="BE585" s="176" t="s">
        <v>103</v>
      </c>
      <c r="BF585" s="176" t="s">
        <v>104</v>
      </c>
      <c r="BG585" s="176" t="s">
        <v>105</v>
      </c>
      <c r="BH585" s="209" t="s">
        <v>148</v>
      </c>
      <c r="BI585" s="193" t="s">
        <v>129</v>
      </c>
      <c r="BJ585" s="210">
        <v>214</v>
      </c>
      <c r="BK585" s="210" t="s">
        <v>130</v>
      </c>
      <c r="BL585" s="181" t="s">
        <v>108</v>
      </c>
      <c r="BM585" s="112" t="s">
        <v>135</v>
      </c>
      <c r="BN585" s="79" t="s">
        <v>68</v>
      </c>
      <c r="BO585" s="178" t="s">
        <v>197</v>
      </c>
      <c r="BP585" s="176" t="s">
        <v>144</v>
      </c>
      <c r="BQ585" s="188" t="s">
        <v>145</v>
      </c>
    </row>
    <row r="586" spans="1:69" ht="15.75">
      <c r="A586" s="179" t="s">
        <v>100</v>
      </c>
      <c r="B586" s="195" t="s">
        <v>8</v>
      </c>
      <c r="C586" s="180" t="s">
        <v>29</v>
      </c>
      <c r="D586" s="192" t="s">
        <v>49</v>
      </c>
      <c r="E586" s="194" t="s">
        <v>336</v>
      </c>
      <c r="F586" s="196">
        <v>101</v>
      </c>
      <c r="G586" s="196">
        <v>0</v>
      </c>
      <c r="H586" s="197"/>
      <c r="I586" s="197"/>
      <c r="J586" s="197"/>
      <c r="K586" s="197"/>
      <c r="L586" s="196">
        <v>0</v>
      </c>
      <c r="M586" s="198"/>
      <c r="N586" s="188">
        <v>0</v>
      </c>
      <c r="O586" s="197"/>
      <c r="P586" s="197"/>
      <c r="Q586" s="183">
        <v>5.1989502673267323</v>
      </c>
      <c r="R586" s="197"/>
      <c r="S586" s="197"/>
      <c r="T586" s="189">
        <v>6.2821428571428566</v>
      </c>
      <c r="U586" s="197"/>
      <c r="V586" s="197"/>
      <c r="W586" s="183">
        <v>4.940722623762376</v>
      </c>
      <c r="X586" s="197"/>
      <c r="Y586" s="197"/>
      <c r="Z586" s="189">
        <v>5.921153846153846</v>
      </c>
      <c r="AA586" s="197"/>
      <c r="AB586" s="197"/>
      <c r="AC586" s="197"/>
      <c r="AD586" s="197"/>
      <c r="AE586" s="197"/>
      <c r="AF586" s="199">
        <v>3.6685007235622802</v>
      </c>
      <c r="AG586" s="199">
        <v>707</v>
      </c>
      <c r="AH586" s="199">
        <v>0.39569771997381625</v>
      </c>
      <c r="AI586" s="199">
        <v>10</v>
      </c>
      <c r="AJ586" s="199">
        <v>2.7391509433962264</v>
      </c>
      <c r="AK586" s="199"/>
      <c r="AL586" s="199">
        <v>101</v>
      </c>
      <c r="AM586" s="199">
        <v>3.6685007235622802</v>
      </c>
      <c r="AN586" s="199">
        <v>3.6946202531645569</v>
      </c>
      <c r="AO586" s="190">
        <v>1</v>
      </c>
      <c r="AP586" s="196">
        <v>0</v>
      </c>
      <c r="AQ586" s="196">
        <v>0</v>
      </c>
      <c r="AR586" s="205">
        <v>201</v>
      </c>
      <c r="AS586" s="58">
        <v>0</v>
      </c>
      <c r="AT586" s="183">
        <v>7220.1719999999996</v>
      </c>
      <c r="AU586" s="183">
        <v>0</v>
      </c>
      <c r="AV586" s="199">
        <v>0</v>
      </c>
      <c r="AW586" s="227">
        <v>201</v>
      </c>
      <c r="AX586" s="58">
        <v>0</v>
      </c>
      <c r="AY586" s="200">
        <v>10.75</v>
      </c>
      <c r="AZ586" s="184">
        <v>52418</v>
      </c>
      <c r="BA586" s="58">
        <v>0.88372093023199993</v>
      </c>
      <c r="BB586" s="58">
        <v>10.631578947375138</v>
      </c>
      <c r="BC586" s="198" t="s">
        <v>118</v>
      </c>
      <c r="BD586" s="178" t="s">
        <v>102</v>
      </c>
      <c r="BE586" s="176" t="s">
        <v>103</v>
      </c>
      <c r="BF586" s="176" t="s">
        <v>104</v>
      </c>
      <c r="BG586" s="176" t="s">
        <v>105</v>
      </c>
      <c r="BH586" s="209" t="s">
        <v>160</v>
      </c>
      <c r="BI586" s="193" t="s">
        <v>120</v>
      </c>
      <c r="BJ586" s="210">
        <v>214</v>
      </c>
      <c r="BK586" s="210" t="s">
        <v>121</v>
      </c>
      <c r="BL586" s="181" t="s">
        <v>108</v>
      </c>
      <c r="BM586" s="112" t="s">
        <v>122</v>
      </c>
      <c r="BN586" s="79" t="s">
        <v>68</v>
      </c>
      <c r="BO586" s="178" t="s">
        <v>336</v>
      </c>
      <c r="BP586" s="176" t="s">
        <v>152</v>
      </c>
      <c r="BQ586" s="188" t="s">
        <v>124</v>
      </c>
    </row>
    <row r="587" spans="1:69" ht="15.75">
      <c r="A587" s="179" t="s">
        <v>100</v>
      </c>
      <c r="B587" s="195" t="s">
        <v>8</v>
      </c>
      <c r="C587" s="180" t="s">
        <v>29</v>
      </c>
      <c r="D587" s="192" t="s">
        <v>49</v>
      </c>
      <c r="E587" s="194" t="s">
        <v>336</v>
      </c>
      <c r="F587" s="196">
        <v>92</v>
      </c>
      <c r="G587" s="196">
        <v>8</v>
      </c>
      <c r="H587" s="197"/>
      <c r="I587" s="197"/>
      <c r="J587" s="197"/>
      <c r="K587" s="197"/>
      <c r="L587" s="196">
        <v>0</v>
      </c>
      <c r="M587" s="198"/>
      <c r="N587" s="188">
        <v>1</v>
      </c>
      <c r="O587" s="197"/>
      <c r="P587" s="197"/>
      <c r="Q587" s="183">
        <v>8.6449284166666676</v>
      </c>
      <c r="R587" s="197"/>
      <c r="S587" s="197"/>
      <c r="T587" s="189">
        <v>13.983333333333333</v>
      </c>
      <c r="U587" s="197"/>
      <c r="V587" s="197"/>
      <c r="W587" s="183">
        <v>8.8255594404761908</v>
      </c>
      <c r="X587" s="197"/>
      <c r="Y587" s="197"/>
      <c r="Z587" s="189">
        <v>14.316666666666666</v>
      </c>
      <c r="AA587" s="197"/>
      <c r="AB587" s="197"/>
      <c r="AC587" s="197"/>
      <c r="AD587" s="197"/>
      <c r="AE587" s="197"/>
      <c r="AF587" s="199">
        <v>3.3441451532158153</v>
      </c>
      <c r="AG587" s="199">
        <v>579</v>
      </c>
      <c r="AH587" s="199">
        <v>0.51756577622631605</v>
      </c>
      <c r="AI587" s="199">
        <v>33</v>
      </c>
      <c r="AJ587" s="199">
        <v>2.3982142857142859</v>
      </c>
      <c r="AK587" s="199"/>
      <c r="AL587" s="199">
        <v>82</v>
      </c>
      <c r="AM587" s="199">
        <v>3.3538472715432075</v>
      </c>
      <c r="AN587" s="199">
        <v>3.4485294117647061</v>
      </c>
      <c r="AO587" s="190">
        <v>6</v>
      </c>
      <c r="AP587" s="196">
        <v>0</v>
      </c>
      <c r="AQ587" s="196">
        <v>0</v>
      </c>
      <c r="AR587" s="205">
        <v>162</v>
      </c>
      <c r="AS587" s="58">
        <v>0</v>
      </c>
      <c r="AT587" s="183">
        <v>5988.3279999999995</v>
      </c>
      <c r="AU587" s="183">
        <v>0</v>
      </c>
      <c r="AV587" s="199">
        <v>0</v>
      </c>
      <c r="AW587" s="227">
        <v>160</v>
      </c>
      <c r="AX587" s="58">
        <v>0</v>
      </c>
      <c r="AY587" s="200">
        <v>10.75</v>
      </c>
      <c r="AZ587" s="184">
        <v>52418</v>
      </c>
      <c r="BA587" s="58">
        <v>0.88372093023199993</v>
      </c>
      <c r="BB587" s="58">
        <v>9.6842105263219054</v>
      </c>
      <c r="BC587" s="198" t="s">
        <v>118</v>
      </c>
      <c r="BD587" s="178" t="s">
        <v>102</v>
      </c>
      <c r="BE587" s="176" t="s">
        <v>103</v>
      </c>
      <c r="BF587" s="176" t="s">
        <v>104</v>
      </c>
      <c r="BG587" s="176" t="s">
        <v>105</v>
      </c>
      <c r="BH587" s="209" t="s">
        <v>160</v>
      </c>
      <c r="BI587" s="193" t="s">
        <v>125</v>
      </c>
      <c r="BJ587" s="210">
        <v>214</v>
      </c>
      <c r="BK587" s="210" t="s">
        <v>126</v>
      </c>
      <c r="BL587" s="181" t="s">
        <v>108</v>
      </c>
      <c r="BM587" s="112" t="s">
        <v>122</v>
      </c>
      <c r="BN587" s="79" t="s">
        <v>68</v>
      </c>
      <c r="BO587" s="178" t="s">
        <v>336</v>
      </c>
      <c r="BP587" s="176" t="s">
        <v>152</v>
      </c>
      <c r="BQ587" s="188" t="s">
        <v>124</v>
      </c>
    </row>
    <row r="588" spans="1:69" ht="15.75">
      <c r="A588" s="179" t="s">
        <v>100</v>
      </c>
      <c r="B588" s="195" t="s">
        <v>8</v>
      </c>
      <c r="C588" s="180" t="s">
        <v>29</v>
      </c>
      <c r="D588" s="192" t="s">
        <v>49</v>
      </c>
      <c r="E588" s="194" t="s">
        <v>336</v>
      </c>
      <c r="F588" s="196">
        <v>100</v>
      </c>
      <c r="G588" s="196">
        <v>0</v>
      </c>
      <c r="H588" s="197"/>
      <c r="I588" s="197"/>
      <c r="J588" s="197"/>
      <c r="K588" s="197"/>
      <c r="L588" s="196">
        <v>0</v>
      </c>
      <c r="M588" s="198"/>
      <c r="N588" s="188">
        <v>0</v>
      </c>
      <c r="O588" s="197"/>
      <c r="P588" s="197"/>
      <c r="Q588" s="183">
        <v>6.8046098300000004</v>
      </c>
      <c r="R588" s="197"/>
      <c r="S588" s="197"/>
      <c r="T588" s="189">
        <v>8.25</v>
      </c>
      <c r="U588" s="197"/>
      <c r="V588" s="197"/>
      <c r="W588" s="183">
        <v>6.7612198499999998</v>
      </c>
      <c r="X588" s="197"/>
      <c r="Y588" s="197"/>
      <c r="Z588" s="189">
        <v>7.9444444444444446</v>
      </c>
      <c r="AA588" s="197"/>
      <c r="AB588" s="197"/>
      <c r="AC588" s="197"/>
      <c r="AD588" s="197"/>
      <c r="AE588" s="197"/>
      <c r="AF588" s="199">
        <v>3.4827857211317332</v>
      </c>
      <c r="AG588" s="199">
        <v>700</v>
      </c>
      <c r="AH588" s="199">
        <v>0.45454479962050803</v>
      </c>
      <c r="AI588" s="199">
        <v>24</v>
      </c>
      <c r="AJ588" s="199">
        <v>2.5604395604395602</v>
      </c>
      <c r="AK588" s="199"/>
      <c r="AL588" s="199">
        <v>99</v>
      </c>
      <c r="AM588" s="199">
        <v>3.4822077990266318</v>
      </c>
      <c r="AN588" s="199">
        <v>3.5761154855643045</v>
      </c>
      <c r="AO588" s="190">
        <v>0</v>
      </c>
      <c r="AP588" s="196">
        <v>0</v>
      </c>
      <c r="AQ588" s="196">
        <v>0</v>
      </c>
      <c r="AR588" s="205">
        <v>200</v>
      </c>
      <c r="AS588" s="58">
        <v>0</v>
      </c>
      <c r="AT588" s="183">
        <v>7128.4629999999997</v>
      </c>
      <c r="AU588" s="183">
        <v>0</v>
      </c>
      <c r="AV588" s="199">
        <v>0</v>
      </c>
      <c r="AW588" s="227">
        <v>200</v>
      </c>
      <c r="AX588" s="58">
        <v>0</v>
      </c>
      <c r="AY588" s="200">
        <v>10.75</v>
      </c>
      <c r="AZ588" s="184">
        <v>52418</v>
      </c>
      <c r="BA588" s="58">
        <v>0.88372093023199993</v>
      </c>
      <c r="BB588" s="58">
        <v>10.526315789480334</v>
      </c>
      <c r="BC588" s="198" t="s">
        <v>118</v>
      </c>
      <c r="BD588" s="178" t="s">
        <v>102</v>
      </c>
      <c r="BE588" s="176" t="s">
        <v>103</v>
      </c>
      <c r="BF588" s="176" t="s">
        <v>104</v>
      </c>
      <c r="BG588" s="176" t="s">
        <v>105</v>
      </c>
      <c r="BH588" s="209" t="s">
        <v>160</v>
      </c>
      <c r="BI588" s="193" t="s">
        <v>127</v>
      </c>
      <c r="BJ588" s="210">
        <v>214</v>
      </c>
      <c r="BK588" s="210" t="s">
        <v>128</v>
      </c>
      <c r="BL588" s="181" t="s">
        <v>108</v>
      </c>
      <c r="BM588" s="112" t="s">
        <v>122</v>
      </c>
      <c r="BN588" s="79" t="s">
        <v>68</v>
      </c>
      <c r="BO588" s="178" t="s">
        <v>336</v>
      </c>
      <c r="BP588" s="176" t="s">
        <v>152</v>
      </c>
      <c r="BQ588" s="188" t="s">
        <v>124</v>
      </c>
    </row>
    <row r="589" spans="1:69" ht="15.75">
      <c r="A589" s="179" t="s">
        <v>100</v>
      </c>
      <c r="B589" s="195" t="s">
        <v>8</v>
      </c>
      <c r="C589" s="180" t="s">
        <v>29</v>
      </c>
      <c r="D589" s="192" t="s">
        <v>49</v>
      </c>
      <c r="E589" s="194" t="s">
        <v>336</v>
      </c>
      <c r="F589" s="196">
        <v>95</v>
      </c>
      <c r="G589" s="196">
        <v>1</v>
      </c>
      <c r="H589" s="197"/>
      <c r="I589" s="197"/>
      <c r="J589" s="197"/>
      <c r="K589" s="197"/>
      <c r="L589" s="196">
        <v>0</v>
      </c>
      <c r="M589" s="198"/>
      <c r="N589" s="188">
        <v>0</v>
      </c>
      <c r="O589" s="197"/>
      <c r="P589" s="197"/>
      <c r="Q589" s="183">
        <v>8.3212232553191487</v>
      </c>
      <c r="R589" s="197"/>
      <c r="S589" s="197"/>
      <c r="T589" s="189">
        <v>9.7166666666666668</v>
      </c>
      <c r="U589" s="197"/>
      <c r="V589" s="197"/>
      <c r="W589" s="183">
        <v>8.3828615319148927</v>
      </c>
      <c r="X589" s="197"/>
      <c r="Y589" s="197"/>
      <c r="Z589" s="189">
        <v>9.8249999999999993</v>
      </c>
      <c r="AA589" s="197"/>
      <c r="AB589" s="197"/>
      <c r="AC589" s="197"/>
      <c r="AD589" s="197"/>
      <c r="AE589" s="197"/>
      <c r="AF589" s="199">
        <v>2.9780243178631385</v>
      </c>
      <c r="AG589" s="199">
        <v>658</v>
      </c>
      <c r="AH589" s="199">
        <v>0.34479469765247167</v>
      </c>
      <c r="AI589" s="199">
        <v>55</v>
      </c>
      <c r="AJ589" s="199">
        <v>2.2648936170212766</v>
      </c>
      <c r="AK589" s="199"/>
      <c r="AL589" s="199"/>
      <c r="AM589" s="199"/>
      <c r="AN589" s="199"/>
      <c r="AO589" s="190">
        <v>1</v>
      </c>
      <c r="AP589" s="196">
        <v>0</v>
      </c>
      <c r="AQ589" s="196">
        <v>0</v>
      </c>
      <c r="AR589" s="205">
        <v>187</v>
      </c>
      <c r="AS589" s="58">
        <v>0</v>
      </c>
      <c r="AT589" s="183">
        <v>6712.6289999999999</v>
      </c>
      <c r="AU589" s="183">
        <v>0</v>
      </c>
      <c r="AV589" s="199">
        <v>0</v>
      </c>
      <c r="AW589" s="227">
        <v>187</v>
      </c>
      <c r="AX589" s="58">
        <v>0</v>
      </c>
      <c r="AY589" s="200">
        <v>10.75</v>
      </c>
      <c r="AZ589" s="184">
        <v>52418</v>
      </c>
      <c r="BA589" s="58">
        <v>0.88372093023199993</v>
      </c>
      <c r="BB589" s="58">
        <v>10.000000000006317</v>
      </c>
      <c r="BC589" s="198" t="s">
        <v>118</v>
      </c>
      <c r="BD589" s="178" t="s">
        <v>102</v>
      </c>
      <c r="BE589" s="176" t="s">
        <v>103</v>
      </c>
      <c r="BF589" s="176" t="s">
        <v>104</v>
      </c>
      <c r="BG589" s="176" t="s">
        <v>105</v>
      </c>
      <c r="BH589" s="209" t="s">
        <v>160</v>
      </c>
      <c r="BI589" s="193" t="s">
        <v>129</v>
      </c>
      <c r="BJ589" s="210">
        <v>214</v>
      </c>
      <c r="BK589" s="210" t="s">
        <v>130</v>
      </c>
      <c r="BL589" s="181" t="s">
        <v>108</v>
      </c>
      <c r="BM589" s="112" t="s">
        <v>122</v>
      </c>
      <c r="BN589" s="79" t="s">
        <v>68</v>
      </c>
      <c r="BO589" s="178" t="s">
        <v>336</v>
      </c>
      <c r="BP589" s="176" t="s">
        <v>152</v>
      </c>
      <c r="BQ589" s="188" t="s">
        <v>124</v>
      </c>
    </row>
    <row r="590" spans="1:69" ht="15.75">
      <c r="A590" s="179" t="s">
        <v>100</v>
      </c>
      <c r="B590" s="195" t="s">
        <v>8</v>
      </c>
      <c r="C590" s="180" t="s">
        <v>29</v>
      </c>
      <c r="D590" s="192" t="s">
        <v>49</v>
      </c>
      <c r="E590" s="194" t="s">
        <v>351</v>
      </c>
      <c r="F590" s="196">
        <v>68</v>
      </c>
      <c r="G590" s="196">
        <v>0</v>
      </c>
      <c r="H590" s="197"/>
      <c r="I590" s="197"/>
      <c r="J590" s="197"/>
      <c r="K590" s="197"/>
      <c r="L590" s="196">
        <v>0</v>
      </c>
      <c r="M590" s="198"/>
      <c r="N590" s="188">
        <v>0</v>
      </c>
      <c r="O590" s="197"/>
      <c r="P590" s="197"/>
      <c r="Q590" s="183">
        <v>5.2646027647058826</v>
      </c>
      <c r="R590" s="197"/>
      <c r="S590" s="197"/>
      <c r="T590" s="189">
        <v>6.0999999999999988</v>
      </c>
      <c r="U590" s="197"/>
      <c r="V590" s="197"/>
      <c r="W590" s="183">
        <v>4.8827205735294124</v>
      </c>
      <c r="X590" s="197"/>
      <c r="Y590" s="197"/>
      <c r="Z590" s="189">
        <v>5.8599999999999994</v>
      </c>
      <c r="AA590" s="197"/>
      <c r="AB590" s="197"/>
      <c r="AC590" s="197"/>
      <c r="AD590" s="197"/>
      <c r="AE590" s="197"/>
      <c r="AF590" s="199">
        <v>3.7080672465953506</v>
      </c>
      <c r="AG590" s="199">
        <v>476</v>
      </c>
      <c r="AH590" s="199">
        <v>0.3919510277292203</v>
      </c>
      <c r="AI590" s="199">
        <v>11</v>
      </c>
      <c r="AJ590" s="199">
        <v>2.8764705882352941</v>
      </c>
      <c r="AK590" s="199"/>
      <c r="AL590" s="199">
        <v>67</v>
      </c>
      <c r="AM590" s="199">
        <v>3.7135607878536558</v>
      </c>
      <c r="AN590" s="199">
        <v>3.7274774774774775</v>
      </c>
      <c r="AO590" s="190">
        <v>0</v>
      </c>
      <c r="AP590" s="196">
        <v>0</v>
      </c>
      <c r="AQ590" s="196">
        <v>0</v>
      </c>
      <c r="AR590" s="205">
        <v>136</v>
      </c>
      <c r="AS590" s="58">
        <v>0</v>
      </c>
      <c r="AT590" s="183">
        <v>4851.97</v>
      </c>
      <c r="AU590" s="183">
        <v>0</v>
      </c>
      <c r="AV590" s="199">
        <v>0</v>
      </c>
      <c r="AW590" s="227">
        <v>136</v>
      </c>
      <c r="AX590" s="58">
        <v>0</v>
      </c>
      <c r="AY590" s="200">
        <v>8.5</v>
      </c>
      <c r="AZ590" s="184">
        <v>19248</v>
      </c>
      <c r="BA590" s="58">
        <v>0.76470588235199999</v>
      </c>
      <c r="BB590" s="58">
        <v>10.461538461551337</v>
      </c>
      <c r="BC590" s="198" t="s">
        <v>118</v>
      </c>
      <c r="BD590" s="178" t="s">
        <v>102</v>
      </c>
      <c r="BE590" s="176" t="s">
        <v>103</v>
      </c>
      <c r="BF590" s="176" t="s">
        <v>104</v>
      </c>
      <c r="BG590" s="176" t="s">
        <v>105</v>
      </c>
      <c r="BH590" s="209" t="s">
        <v>140</v>
      </c>
      <c r="BI590" s="193" t="s">
        <v>120</v>
      </c>
      <c r="BJ590" s="210">
        <v>214</v>
      </c>
      <c r="BK590" s="210" t="s">
        <v>121</v>
      </c>
      <c r="BL590" s="181" t="s">
        <v>108</v>
      </c>
      <c r="BM590" s="112" t="s">
        <v>122</v>
      </c>
      <c r="BN590" s="79" t="s">
        <v>68</v>
      </c>
      <c r="BO590" s="178" t="s">
        <v>139</v>
      </c>
      <c r="BP590" s="176" t="s">
        <v>139</v>
      </c>
      <c r="BQ590" s="188" t="s">
        <v>141</v>
      </c>
    </row>
    <row r="591" spans="1:69" ht="15.75">
      <c r="A591" s="179" t="s">
        <v>100</v>
      </c>
      <c r="B591" s="195" t="s">
        <v>8</v>
      </c>
      <c r="C591" s="180" t="s">
        <v>29</v>
      </c>
      <c r="D591" s="192" t="s">
        <v>49</v>
      </c>
      <c r="E591" s="194" t="s">
        <v>351</v>
      </c>
      <c r="F591" s="196">
        <v>65</v>
      </c>
      <c r="G591" s="196">
        <v>2</v>
      </c>
      <c r="H591" s="197"/>
      <c r="I591" s="197"/>
      <c r="J591" s="197"/>
      <c r="K591" s="197"/>
      <c r="L591" s="196">
        <v>2</v>
      </c>
      <c r="M591" s="198"/>
      <c r="N591" s="188">
        <v>0</v>
      </c>
      <c r="O591" s="197"/>
      <c r="P591" s="197"/>
      <c r="Q591" s="183">
        <v>8.0785572131147543</v>
      </c>
      <c r="R591" s="197"/>
      <c r="S591" s="197"/>
      <c r="T591" s="189">
        <v>13.658333333333333</v>
      </c>
      <c r="U591" s="197"/>
      <c r="V591" s="197"/>
      <c r="W591" s="183">
        <v>8.227360459016392</v>
      </c>
      <c r="X591" s="197"/>
      <c r="Y591" s="197"/>
      <c r="Z591" s="189">
        <v>13.795</v>
      </c>
      <c r="AA591" s="197"/>
      <c r="AB591" s="197"/>
      <c r="AC591" s="197"/>
      <c r="AD591" s="197"/>
      <c r="AE591" s="197"/>
      <c r="AF591" s="199">
        <v>3.5937470892832479</v>
      </c>
      <c r="AG591" s="199">
        <v>427</v>
      </c>
      <c r="AH591" s="199">
        <v>0.39021635547644395</v>
      </c>
      <c r="AI591" s="199">
        <v>8</v>
      </c>
      <c r="AJ591" s="199">
        <v>2.7085937499999999</v>
      </c>
      <c r="AK591" s="199"/>
      <c r="AL591" s="199">
        <v>61</v>
      </c>
      <c r="AM591" s="199">
        <v>3.5937470892832479</v>
      </c>
      <c r="AN591" s="199">
        <v>3.6378326996197718</v>
      </c>
      <c r="AO591" s="190">
        <v>9</v>
      </c>
      <c r="AP591" s="196">
        <v>0</v>
      </c>
      <c r="AQ591" s="196">
        <v>0</v>
      </c>
      <c r="AR591" s="205">
        <v>117</v>
      </c>
      <c r="AS591" s="58">
        <v>0</v>
      </c>
      <c r="AT591" s="183">
        <v>4456.1420000000007</v>
      </c>
      <c r="AU591" s="183">
        <v>0</v>
      </c>
      <c r="AV591" s="199">
        <v>0</v>
      </c>
      <c r="AW591" s="227">
        <v>117</v>
      </c>
      <c r="AX591" s="58">
        <v>0</v>
      </c>
      <c r="AY591" s="200">
        <v>8.5</v>
      </c>
      <c r="AZ591" s="184">
        <v>19248</v>
      </c>
      <c r="BA591" s="58">
        <v>0.76470588235199999</v>
      </c>
      <c r="BB591" s="58">
        <v>10.000000000012308</v>
      </c>
      <c r="BC591" s="198" t="s">
        <v>118</v>
      </c>
      <c r="BD591" s="178" t="s">
        <v>102</v>
      </c>
      <c r="BE591" s="176" t="s">
        <v>103</v>
      </c>
      <c r="BF591" s="176" t="s">
        <v>104</v>
      </c>
      <c r="BG591" s="176" t="s">
        <v>105</v>
      </c>
      <c r="BH591" s="209" t="s">
        <v>140</v>
      </c>
      <c r="BI591" s="193" t="s">
        <v>125</v>
      </c>
      <c r="BJ591" s="210">
        <v>214</v>
      </c>
      <c r="BK591" s="210" t="s">
        <v>126</v>
      </c>
      <c r="BL591" s="181" t="s">
        <v>108</v>
      </c>
      <c r="BM591" s="112" t="s">
        <v>122</v>
      </c>
      <c r="BN591" s="79" t="s">
        <v>68</v>
      </c>
      <c r="BO591" s="178" t="s">
        <v>139</v>
      </c>
      <c r="BP591" s="176" t="s">
        <v>139</v>
      </c>
      <c r="BQ591" s="188" t="s">
        <v>141</v>
      </c>
    </row>
    <row r="592" spans="1:69" ht="15.75">
      <c r="A592" s="179" t="s">
        <v>100</v>
      </c>
      <c r="B592" s="195" t="s">
        <v>8</v>
      </c>
      <c r="C592" s="180" t="s">
        <v>29</v>
      </c>
      <c r="D592" s="192" t="s">
        <v>49</v>
      </c>
      <c r="E592" s="194" t="s">
        <v>351</v>
      </c>
      <c r="F592" s="196">
        <v>68</v>
      </c>
      <c r="G592" s="196">
        <v>1</v>
      </c>
      <c r="H592" s="197"/>
      <c r="I592" s="197"/>
      <c r="J592" s="197"/>
      <c r="K592" s="197"/>
      <c r="L592" s="196">
        <v>1</v>
      </c>
      <c r="M592" s="198"/>
      <c r="N592" s="188">
        <v>0</v>
      </c>
      <c r="O592" s="197"/>
      <c r="P592" s="197"/>
      <c r="Q592" s="183">
        <v>7.0259542727272732</v>
      </c>
      <c r="R592" s="197"/>
      <c r="S592" s="197"/>
      <c r="T592" s="189">
        <v>8.4785714285714278</v>
      </c>
      <c r="U592" s="197"/>
      <c r="V592" s="197"/>
      <c r="W592" s="183">
        <v>7.079272636363636</v>
      </c>
      <c r="X592" s="197"/>
      <c r="Y592" s="197"/>
      <c r="Z592" s="189">
        <v>8.8499999999999979</v>
      </c>
      <c r="AA592" s="197"/>
      <c r="AB592" s="197"/>
      <c r="AC592" s="197"/>
      <c r="AD592" s="197"/>
      <c r="AE592" s="197"/>
      <c r="AF592" s="199">
        <v>3.4886796655076924</v>
      </c>
      <c r="AG592" s="199">
        <v>462</v>
      </c>
      <c r="AH592" s="199">
        <v>0.4939559191529167</v>
      </c>
      <c r="AI592" s="199">
        <v>21</v>
      </c>
      <c r="AJ592" s="199">
        <v>2.5194444444444444</v>
      </c>
      <c r="AK592" s="199"/>
      <c r="AL592" s="199">
        <v>65</v>
      </c>
      <c r="AM592" s="199">
        <v>3.4968571547623521</v>
      </c>
      <c r="AN592" s="199">
        <v>3.6075581395348837</v>
      </c>
      <c r="AO592" s="190">
        <v>18</v>
      </c>
      <c r="AP592" s="196">
        <v>0</v>
      </c>
      <c r="AQ592" s="196">
        <v>1</v>
      </c>
      <c r="AR592" s="205">
        <v>115</v>
      </c>
      <c r="AS592" s="58">
        <v>0</v>
      </c>
      <c r="AT592" s="183">
        <v>4771.4939999999997</v>
      </c>
      <c r="AU592" s="183">
        <v>8.0589999999999993</v>
      </c>
      <c r="AV592" s="199">
        <v>0</v>
      </c>
      <c r="AW592" s="227">
        <v>115</v>
      </c>
      <c r="AX592" s="58">
        <v>0</v>
      </c>
      <c r="AY592" s="200">
        <v>8.5</v>
      </c>
      <c r="AZ592" s="184">
        <v>19248</v>
      </c>
      <c r="BA592" s="58">
        <v>0.76470588235199999</v>
      </c>
      <c r="BB592" s="58">
        <v>10.461538461551337</v>
      </c>
      <c r="BC592" s="198" t="s">
        <v>118</v>
      </c>
      <c r="BD592" s="178" t="s">
        <v>102</v>
      </c>
      <c r="BE592" s="176" t="s">
        <v>103</v>
      </c>
      <c r="BF592" s="176" t="s">
        <v>104</v>
      </c>
      <c r="BG592" s="176" t="s">
        <v>105</v>
      </c>
      <c r="BH592" s="209" t="s">
        <v>140</v>
      </c>
      <c r="BI592" s="193" t="s">
        <v>127</v>
      </c>
      <c r="BJ592" s="210">
        <v>214</v>
      </c>
      <c r="BK592" s="210" t="s">
        <v>128</v>
      </c>
      <c r="BL592" s="181" t="s">
        <v>108</v>
      </c>
      <c r="BM592" s="112" t="s">
        <v>122</v>
      </c>
      <c r="BN592" s="79" t="s">
        <v>68</v>
      </c>
      <c r="BO592" s="178" t="s">
        <v>139</v>
      </c>
      <c r="BP592" s="176" t="s">
        <v>139</v>
      </c>
      <c r="BQ592" s="188" t="s">
        <v>141</v>
      </c>
    </row>
    <row r="593" spans="1:69" ht="15.75">
      <c r="A593" s="179" t="s">
        <v>100</v>
      </c>
      <c r="B593" s="195" t="s">
        <v>8</v>
      </c>
      <c r="C593" s="180" t="s">
        <v>29</v>
      </c>
      <c r="D593" s="192" t="s">
        <v>49</v>
      </c>
      <c r="E593" s="194" t="s">
        <v>351</v>
      </c>
      <c r="F593" s="196">
        <v>68</v>
      </c>
      <c r="G593" s="196">
        <v>1</v>
      </c>
      <c r="H593" s="197"/>
      <c r="I593" s="197"/>
      <c r="J593" s="197"/>
      <c r="K593" s="197"/>
      <c r="L593" s="196">
        <v>0</v>
      </c>
      <c r="M593" s="198"/>
      <c r="N593" s="188">
        <v>0</v>
      </c>
      <c r="O593" s="197"/>
      <c r="P593" s="197"/>
      <c r="Q593" s="183">
        <v>7.9791789253731347</v>
      </c>
      <c r="R593" s="197"/>
      <c r="S593" s="197"/>
      <c r="T593" s="189">
        <v>11.4125</v>
      </c>
      <c r="U593" s="197"/>
      <c r="V593" s="197"/>
      <c r="W593" s="183">
        <v>8.0134773432835811</v>
      </c>
      <c r="X593" s="197"/>
      <c r="Y593" s="197"/>
      <c r="Z593" s="189">
        <v>11.6625</v>
      </c>
      <c r="AA593" s="197"/>
      <c r="AB593" s="197"/>
      <c r="AC593" s="197"/>
      <c r="AD593" s="197"/>
      <c r="AE593" s="197"/>
      <c r="AF593" s="199">
        <v>2.6863326263834417</v>
      </c>
      <c r="AG593" s="199">
        <v>469</v>
      </c>
      <c r="AH593" s="199">
        <v>0.44250048687126631</v>
      </c>
      <c r="AI593" s="199">
        <v>176</v>
      </c>
      <c r="AJ593" s="199">
        <v>2.0232812500000001</v>
      </c>
      <c r="AK593" s="199"/>
      <c r="AL593" s="199"/>
      <c r="AM593" s="199"/>
      <c r="AN593" s="199"/>
      <c r="AO593" s="190">
        <v>14</v>
      </c>
      <c r="AP593" s="196">
        <v>0</v>
      </c>
      <c r="AQ593" s="196">
        <v>0</v>
      </c>
      <c r="AR593" s="205">
        <v>120</v>
      </c>
      <c r="AS593" s="58">
        <v>0</v>
      </c>
      <c r="AT593" s="183">
        <v>4779.0649999999996</v>
      </c>
      <c r="AU593" s="183">
        <v>0</v>
      </c>
      <c r="AV593" s="199">
        <v>0</v>
      </c>
      <c r="AW593" s="227">
        <v>120</v>
      </c>
      <c r="AX593" s="58">
        <v>0</v>
      </c>
      <c r="AY593" s="200">
        <v>8.5</v>
      </c>
      <c r="AZ593" s="184">
        <v>19248</v>
      </c>
      <c r="BA593" s="58">
        <v>0.76470588235199999</v>
      </c>
      <c r="BB593" s="58">
        <v>10.461538461551337</v>
      </c>
      <c r="BC593" s="198" t="s">
        <v>118</v>
      </c>
      <c r="BD593" s="178" t="s">
        <v>102</v>
      </c>
      <c r="BE593" s="176" t="s">
        <v>103</v>
      </c>
      <c r="BF593" s="176" t="s">
        <v>104</v>
      </c>
      <c r="BG593" s="176" t="s">
        <v>105</v>
      </c>
      <c r="BH593" s="209" t="s">
        <v>140</v>
      </c>
      <c r="BI593" s="193" t="s">
        <v>129</v>
      </c>
      <c r="BJ593" s="210">
        <v>214</v>
      </c>
      <c r="BK593" s="210" t="s">
        <v>130</v>
      </c>
      <c r="BL593" s="181" t="s">
        <v>108</v>
      </c>
      <c r="BM593" s="112" t="s">
        <v>122</v>
      </c>
      <c r="BN593" s="79" t="s">
        <v>68</v>
      </c>
      <c r="BO593" s="178" t="s">
        <v>139</v>
      </c>
      <c r="BP593" s="176" t="s">
        <v>139</v>
      </c>
      <c r="BQ593" s="188" t="s">
        <v>141</v>
      </c>
    </row>
    <row r="594" spans="1:69" ht="15.75">
      <c r="A594" s="179" t="s">
        <v>100</v>
      </c>
      <c r="B594" s="195" t="s">
        <v>8</v>
      </c>
      <c r="C594" s="180" t="s">
        <v>29</v>
      </c>
      <c r="D594" s="192" t="s">
        <v>49</v>
      </c>
      <c r="E594" s="194" t="s">
        <v>352</v>
      </c>
      <c r="F594" s="196">
        <v>57</v>
      </c>
      <c r="G594" s="196">
        <v>0</v>
      </c>
      <c r="H594" s="197"/>
      <c r="I594" s="197"/>
      <c r="J594" s="197"/>
      <c r="K594" s="197"/>
      <c r="L594" s="196">
        <v>0</v>
      </c>
      <c r="M594" s="198"/>
      <c r="N594" s="188">
        <v>1</v>
      </c>
      <c r="O594" s="197"/>
      <c r="P594" s="197"/>
      <c r="Q594" s="183">
        <v>5.3792805964912276</v>
      </c>
      <c r="R594" s="197"/>
      <c r="S594" s="197"/>
      <c r="T594" s="189">
        <v>6.8937499999999998</v>
      </c>
      <c r="U594" s="197"/>
      <c r="V594" s="197"/>
      <c r="W594" s="183">
        <v>5.1612981578947377</v>
      </c>
      <c r="X594" s="197"/>
      <c r="Y594" s="197"/>
      <c r="Z594" s="189">
        <v>6.7687499999999998</v>
      </c>
      <c r="AA594" s="197"/>
      <c r="AB594" s="197"/>
      <c r="AC594" s="197"/>
      <c r="AD594" s="197"/>
      <c r="AE594" s="197"/>
      <c r="AF594" s="199">
        <v>3.5983809606772015</v>
      </c>
      <c r="AG594" s="199">
        <v>393</v>
      </c>
      <c r="AH594" s="199">
        <v>0.48427430813676359</v>
      </c>
      <c r="AI594" s="199">
        <v>10</v>
      </c>
      <c r="AJ594" s="199">
        <v>2.6370689655172415</v>
      </c>
      <c r="AK594" s="199"/>
      <c r="AL594" s="199">
        <v>55</v>
      </c>
      <c r="AM594" s="199">
        <v>3.6228311783307556</v>
      </c>
      <c r="AN594" s="199">
        <v>3.6743295019157087</v>
      </c>
      <c r="AO594" s="190">
        <v>1</v>
      </c>
      <c r="AP594" s="196">
        <v>0</v>
      </c>
      <c r="AQ594" s="196">
        <v>0</v>
      </c>
      <c r="AR594" s="205">
        <v>113</v>
      </c>
      <c r="AS594" s="58">
        <v>0</v>
      </c>
      <c r="AT594" s="183">
        <v>4094.3399999999997</v>
      </c>
      <c r="AU594" s="183">
        <v>5.5780000000000003</v>
      </c>
      <c r="AV594" s="199">
        <v>0</v>
      </c>
      <c r="AW594" s="227">
        <v>113</v>
      </c>
      <c r="AX594" s="58">
        <v>0</v>
      </c>
      <c r="AY594" s="200">
        <v>8</v>
      </c>
      <c r="AZ594" s="184">
        <v>23634</v>
      </c>
      <c r="BA594" s="58">
        <v>0.84375</v>
      </c>
      <c r="BB594" s="58">
        <v>8.4444444444444446</v>
      </c>
      <c r="BC594" s="198" t="s">
        <v>118</v>
      </c>
      <c r="BD594" s="178" t="s">
        <v>102</v>
      </c>
      <c r="BE594" s="176" t="s">
        <v>103</v>
      </c>
      <c r="BF594" s="176" t="s">
        <v>104</v>
      </c>
      <c r="BG594" s="176" t="s">
        <v>105</v>
      </c>
      <c r="BH594" s="209" t="s">
        <v>157</v>
      </c>
      <c r="BI594" s="193" t="s">
        <v>120</v>
      </c>
      <c r="BJ594" s="210">
        <v>214</v>
      </c>
      <c r="BK594" s="210" t="s">
        <v>121</v>
      </c>
      <c r="BL594" s="181" t="s">
        <v>108</v>
      </c>
      <c r="BM594" s="112" t="s">
        <v>122</v>
      </c>
      <c r="BN594" s="79" t="s">
        <v>68</v>
      </c>
      <c r="BO594" s="178" t="s">
        <v>155</v>
      </c>
      <c r="BP594" s="176" t="s">
        <v>149</v>
      </c>
      <c r="BQ594" s="188" t="s">
        <v>150</v>
      </c>
    </row>
    <row r="595" spans="1:69" ht="15.75">
      <c r="A595" s="179" t="s">
        <v>100</v>
      </c>
      <c r="B595" s="195" t="s">
        <v>8</v>
      </c>
      <c r="C595" s="180" t="s">
        <v>29</v>
      </c>
      <c r="D595" s="192" t="s">
        <v>49</v>
      </c>
      <c r="E595" s="194" t="s">
        <v>352</v>
      </c>
      <c r="F595" s="196">
        <v>57</v>
      </c>
      <c r="G595" s="196">
        <v>0</v>
      </c>
      <c r="H595" s="197"/>
      <c r="I595" s="197"/>
      <c r="J595" s="197"/>
      <c r="K595" s="197"/>
      <c r="L595" s="196">
        <v>0</v>
      </c>
      <c r="M595" s="198"/>
      <c r="N595" s="188">
        <v>0</v>
      </c>
      <c r="O595" s="197"/>
      <c r="P595" s="197"/>
      <c r="Q595" s="183">
        <v>7.1034034385964917</v>
      </c>
      <c r="R595" s="197"/>
      <c r="S595" s="197"/>
      <c r="T595" s="189">
        <v>12.074999999999999</v>
      </c>
      <c r="U595" s="197"/>
      <c r="V595" s="197"/>
      <c r="W595" s="183">
        <v>7.1154560701754388</v>
      </c>
      <c r="X595" s="197"/>
      <c r="Y595" s="197"/>
      <c r="Z595" s="189">
        <v>12.5375</v>
      </c>
      <c r="AA595" s="197"/>
      <c r="AB595" s="197"/>
      <c r="AC595" s="197"/>
      <c r="AD595" s="197"/>
      <c r="AE595" s="197"/>
      <c r="AF595" s="199">
        <v>3.353734338791448</v>
      </c>
      <c r="AG595" s="199">
        <v>399</v>
      </c>
      <c r="AH595" s="199">
        <v>0.51847761041908824</v>
      </c>
      <c r="AI595" s="199">
        <v>29</v>
      </c>
      <c r="AJ595" s="199">
        <v>2.3032608695652175</v>
      </c>
      <c r="AK595" s="199"/>
      <c r="AL595" s="199">
        <v>57</v>
      </c>
      <c r="AM595" s="199">
        <v>3.353734338791448</v>
      </c>
      <c r="AN595" s="199">
        <v>3.4636752136752138</v>
      </c>
      <c r="AO595" s="190">
        <v>1</v>
      </c>
      <c r="AP595" s="196">
        <v>0</v>
      </c>
      <c r="AQ595" s="196">
        <v>0</v>
      </c>
      <c r="AR595" s="205">
        <v>113</v>
      </c>
      <c r="AS595" s="58">
        <v>0</v>
      </c>
      <c r="AT595" s="183">
        <v>4102.4849999999997</v>
      </c>
      <c r="AU595" s="183">
        <v>0</v>
      </c>
      <c r="AV595" s="199">
        <v>0</v>
      </c>
      <c r="AW595" s="227">
        <v>113</v>
      </c>
      <c r="AX595" s="58">
        <v>0</v>
      </c>
      <c r="AY595" s="200">
        <v>8</v>
      </c>
      <c r="AZ595" s="184">
        <v>23634</v>
      </c>
      <c r="BA595" s="58">
        <v>0.84375</v>
      </c>
      <c r="BB595" s="58">
        <v>8.4444444444444446</v>
      </c>
      <c r="BC595" s="198" t="s">
        <v>118</v>
      </c>
      <c r="BD595" s="178" t="s">
        <v>102</v>
      </c>
      <c r="BE595" s="176" t="s">
        <v>103</v>
      </c>
      <c r="BF595" s="176" t="s">
        <v>104</v>
      </c>
      <c r="BG595" s="176" t="s">
        <v>105</v>
      </c>
      <c r="BH595" s="209" t="s">
        <v>157</v>
      </c>
      <c r="BI595" s="193" t="s">
        <v>125</v>
      </c>
      <c r="BJ595" s="210">
        <v>214</v>
      </c>
      <c r="BK595" s="210" t="s">
        <v>126</v>
      </c>
      <c r="BL595" s="181" t="s">
        <v>108</v>
      </c>
      <c r="BM595" s="112" t="s">
        <v>122</v>
      </c>
      <c r="BN595" s="79" t="s">
        <v>68</v>
      </c>
      <c r="BO595" s="178" t="s">
        <v>155</v>
      </c>
      <c r="BP595" s="176" t="s">
        <v>149</v>
      </c>
      <c r="BQ595" s="188" t="s">
        <v>150</v>
      </c>
    </row>
    <row r="596" spans="1:69" ht="15.75">
      <c r="A596" s="179" t="s">
        <v>100</v>
      </c>
      <c r="B596" s="195" t="s">
        <v>8</v>
      </c>
      <c r="C596" s="180" t="s">
        <v>29</v>
      </c>
      <c r="D596" s="192" t="s">
        <v>49</v>
      </c>
      <c r="E596" s="194" t="s">
        <v>352</v>
      </c>
      <c r="F596" s="196">
        <v>57</v>
      </c>
      <c r="G596" s="196">
        <v>0</v>
      </c>
      <c r="H596" s="197"/>
      <c r="I596" s="197"/>
      <c r="J596" s="197"/>
      <c r="K596" s="197"/>
      <c r="L596" s="196">
        <v>0</v>
      </c>
      <c r="M596" s="198"/>
      <c r="N596" s="188">
        <v>0</v>
      </c>
      <c r="O596" s="197"/>
      <c r="P596" s="197"/>
      <c r="Q596" s="183">
        <v>5.899456052631578</v>
      </c>
      <c r="R596" s="197"/>
      <c r="S596" s="197"/>
      <c r="T596" s="189">
        <v>8.7874999999999996</v>
      </c>
      <c r="U596" s="197"/>
      <c r="V596" s="197"/>
      <c r="W596" s="183">
        <v>5.3928419473684217</v>
      </c>
      <c r="X596" s="197"/>
      <c r="Y596" s="197"/>
      <c r="Z596" s="189">
        <v>8.7874999999999996</v>
      </c>
      <c r="AA596" s="197"/>
      <c r="AB596" s="197"/>
      <c r="AC596" s="197"/>
      <c r="AD596" s="197"/>
      <c r="AE596" s="197"/>
      <c r="AF596" s="199">
        <v>3.5776942496311697</v>
      </c>
      <c r="AG596" s="199">
        <v>399</v>
      </c>
      <c r="AH596" s="199">
        <v>0.41032151852833454</v>
      </c>
      <c r="AI596" s="199">
        <v>11</v>
      </c>
      <c r="AJ596" s="199">
        <v>2.6721153846153847</v>
      </c>
      <c r="AK596" s="199"/>
      <c r="AL596" s="199">
        <v>57</v>
      </c>
      <c r="AM596" s="199">
        <v>3.5776942496311697</v>
      </c>
      <c r="AN596" s="199">
        <v>3.6381048387096775</v>
      </c>
      <c r="AO596" s="190">
        <v>2</v>
      </c>
      <c r="AP596" s="196">
        <v>0</v>
      </c>
      <c r="AQ596" s="196">
        <v>0</v>
      </c>
      <c r="AR596" s="205">
        <v>112</v>
      </c>
      <c r="AS596" s="58">
        <v>0</v>
      </c>
      <c r="AT596" s="183">
        <v>4101.2079999999996</v>
      </c>
      <c r="AU596" s="183">
        <v>1.5109999999999999</v>
      </c>
      <c r="AV596" s="199">
        <v>0</v>
      </c>
      <c r="AW596" s="227">
        <v>112</v>
      </c>
      <c r="AX596" s="58">
        <v>0</v>
      </c>
      <c r="AY596" s="200">
        <v>8</v>
      </c>
      <c r="AZ596" s="184">
        <v>23634</v>
      </c>
      <c r="BA596" s="58">
        <v>0.84375</v>
      </c>
      <c r="BB596" s="58">
        <v>8.4444444444444446</v>
      </c>
      <c r="BC596" s="198" t="s">
        <v>118</v>
      </c>
      <c r="BD596" s="178" t="s">
        <v>102</v>
      </c>
      <c r="BE596" s="176" t="s">
        <v>103</v>
      </c>
      <c r="BF596" s="176" t="s">
        <v>104</v>
      </c>
      <c r="BG596" s="176" t="s">
        <v>105</v>
      </c>
      <c r="BH596" s="209" t="s">
        <v>157</v>
      </c>
      <c r="BI596" s="193" t="s">
        <v>127</v>
      </c>
      <c r="BJ596" s="210">
        <v>214</v>
      </c>
      <c r="BK596" s="210" t="s">
        <v>128</v>
      </c>
      <c r="BL596" s="181" t="s">
        <v>108</v>
      </c>
      <c r="BM596" s="112" t="s">
        <v>122</v>
      </c>
      <c r="BN596" s="79" t="s">
        <v>68</v>
      </c>
      <c r="BO596" s="178" t="s">
        <v>155</v>
      </c>
      <c r="BP596" s="176" t="s">
        <v>149</v>
      </c>
      <c r="BQ596" s="188" t="s">
        <v>150</v>
      </c>
    </row>
    <row r="597" spans="1:69" ht="15.75">
      <c r="A597" s="179" t="s">
        <v>100</v>
      </c>
      <c r="B597" s="195" t="s">
        <v>8</v>
      </c>
      <c r="C597" s="180" t="s">
        <v>29</v>
      </c>
      <c r="D597" s="192" t="s">
        <v>49</v>
      </c>
      <c r="E597" s="194" t="s">
        <v>352</v>
      </c>
      <c r="F597" s="196">
        <v>57</v>
      </c>
      <c r="G597" s="196">
        <v>0</v>
      </c>
      <c r="H597" s="197"/>
      <c r="I597" s="197"/>
      <c r="J597" s="197"/>
      <c r="K597" s="197"/>
      <c r="L597" s="196">
        <v>0</v>
      </c>
      <c r="M597" s="198"/>
      <c r="N597" s="188">
        <v>0</v>
      </c>
      <c r="O597" s="197"/>
      <c r="P597" s="197"/>
      <c r="Q597" s="183">
        <v>7.0525789122807012</v>
      </c>
      <c r="R597" s="197"/>
      <c r="S597" s="197"/>
      <c r="T597" s="189">
        <v>8.6916666666666664</v>
      </c>
      <c r="U597" s="197"/>
      <c r="V597" s="197"/>
      <c r="W597" s="183">
        <v>7.1256315438596483</v>
      </c>
      <c r="X597" s="197"/>
      <c r="Y597" s="197"/>
      <c r="Z597" s="189">
        <v>8.5749999999999993</v>
      </c>
      <c r="AA597" s="197"/>
      <c r="AB597" s="197"/>
      <c r="AC597" s="197"/>
      <c r="AD597" s="197"/>
      <c r="AE597" s="197"/>
      <c r="AF597" s="199">
        <v>3.0346867222534981</v>
      </c>
      <c r="AG597" s="199">
        <v>399</v>
      </c>
      <c r="AH597" s="199">
        <v>0.31229330641299752</v>
      </c>
      <c r="AI597" s="199">
        <v>27</v>
      </c>
      <c r="AJ597" s="199">
        <v>2.3644230769230772</v>
      </c>
      <c r="AK597" s="199"/>
      <c r="AL597" s="199"/>
      <c r="AM597" s="199"/>
      <c r="AN597" s="199"/>
      <c r="AO597" s="190">
        <v>1</v>
      </c>
      <c r="AP597" s="196">
        <v>0</v>
      </c>
      <c r="AQ597" s="196">
        <v>0</v>
      </c>
      <c r="AR597" s="205">
        <v>113</v>
      </c>
      <c r="AS597" s="58">
        <v>0</v>
      </c>
      <c r="AT597" s="183">
        <v>4104.6450000000004</v>
      </c>
      <c r="AU597" s="183">
        <v>0</v>
      </c>
      <c r="AV597" s="199">
        <v>0</v>
      </c>
      <c r="AW597" s="227">
        <v>113</v>
      </c>
      <c r="AX597" s="58">
        <v>0</v>
      </c>
      <c r="AY597" s="200">
        <v>8</v>
      </c>
      <c r="AZ597" s="184">
        <v>23634</v>
      </c>
      <c r="BA597" s="58">
        <v>0.84375</v>
      </c>
      <c r="BB597" s="58">
        <v>8.4444444444444446</v>
      </c>
      <c r="BC597" s="198" t="s">
        <v>118</v>
      </c>
      <c r="BD597" s="178" t="s">
        <v>102</v>
      </c>
      <c r="BE597" s="176" t="s">
        <v>103</v>
      </c>
      <c r="BF597" s="176" t="s">
        <v>104</v>
      </c>
      <c r="BG597" s="176" t="s">
        <v>105</v>
      </c>
      <c r="BH597" s="209" t="s">
        <v>157</v>
      </c>
      <c r="BI597" s="193" t="s">
        <v>129</v>
      </c>
      <c r="BJ597" s="210">
        <v>214</v>
      </c>
      <c r="BK597" s="210" t="s">
        <v>130</v>
      </c>
      <c r="BL597" s="181" t="s">
        <v>108</v>
      </c>
      <c r="BM597" s="112" t="s">
        <v>122</v>
      </c>
      <c r="BN597" s="79" t="s">
        <v>68</v>
      </c>
      <c r="BO597" s="178" t="s">
        <v>155</v>
      </c>
      <c r="BP597" s="176" t="s">
        <v>149</v>
      </c>
      <c r="BQ597" s="188" t="s">
        <v>150</v>
      </c>
    </row>
    <row r="598" spans="1:69" ht="15.75">
      <c r="A598" s="179" t="s">
        <v>100</v>
      </c>
      <c r="B598" s="195" t="s">
        <v>8</v>
      </c>
      <c r="C598" s="180" t="s">
        <v>29</v>
      </c>
      <c r="D598" s="192" t="s">
        <v>49</v>
      </c>
      <c r="E598" s="194" t="s">
        <v>353</v>
      </c>
      <c r="F598" s="196">
        <v>78</v>
      </c>
      <c r="G598" s="196">
        <v>0</v>
      </c>
      <c r="H598" s="197"/>
      <c r="I598" s="197"/>
      <c r="J598" s="197"/>
      <c r="K598" s="197"/>
      <c r="L598" s="196">
        <v>0</v>
      </c>
      <c r="M598" s="198"/>
      <c r="N598" s="188">
        <v>0</v>
      </c>
      <c r="O598" s="197"/>
      <c r="P598" s="197"/>
      <c r="Q598" s="183">
        <v>5.8822050256410252</v>
      </c>
      <c r="R598" s="197"/>
      <c r="S598" s="197"/>
      <c r="T598" s="189">
        <v>6.9499999999999993</v>
      </c>
      <c r="U598" s="197"/>
      <c r="V598" s="197"/>
      <c r="W598" s="183">
        <v>5.5603972435897431</v>
      </c>
      <c r="X598" s="197"/>
      <c r="Y598" s="197"/>
      <c r="Z598" s="189">
        <v>6.5249999999999986</v>
      </c>
      <c r="AA598" s="197"/>
      <c r="AB598" s="197"/>
      <c r="AC598" s="197"/>
      <c r="AD598" s="197"/>
      <c r="AE598" s="197"/>
      <c r="AF598" s="199">
        <v>3.672985360299275</v>
      </c>
      <c r="AG598" s="199">
        <v>546</v>
      </c>
      <c r="AH598" s="199">
        <v>0.40416556019414585</v>
      </c>
      <c r="AI598" s="199">
        <v>14</v>
      </c>
      <c r="AJ598" s="199">
        <v>2.7145161290322579</v>
      </c>
      <c r="AK598" s="199"/>
      <c r="AL598" s="199">
        <v>78</v>
      </c>
      <c r="AM598" s="199">
        <v>3.672985360299275</v>
      </c>
      <c r="AN598" s="199">
        <v>3.6986842105263156</v>
      </c>
      <c r="AO598" s="190">
        <v>4</v>
      </c>
      <c r="AP598" s="196">
        <v>0</v>
      </c>
      <c r="AQ598" s="196">
        <v>0</v>
      </c>
      <c r="AR598" s="205">
        <v>152</v>
      </c>
      <c r="AS598" s="58">
        <v>0</v>
      </c>
      <c r="AT598" s="183">
        <v>5557.71</v>
      </c>
      <c r="AU598" s="183">
        <v>0</v>
      </c>
      <c r="AV598" s="199">
        <v>0</v>
      </c>
      <c r="AW598" s="227">
        <v>152</v>
      </c>
      <c r="AX598" s="58">
        <v>0</v>
      </c>
      <c r="AY598" s="200">
        <v>8.75</v>
      </c>
      <c r="AZ598" s="184">
        <v>38918</v>
      </c>
      <c r="BA598" s="58">
        <v>0.94285714285699995</v>
      </c>
      <c r="BB598" s="58">
        <v>9.4545454545468885</v>
      </c>
      <c r="BC598" s="198" t="s">
        <v>118</v>
      </c>
      <c r="BD598" s="178" t="s">
        <v>102</v>
      </c>
      <c r="BE598" s="176" t="s">
        <v>103</v>
      </c>
      <c r="BF598" s="176" t="s">
        <v>104</v>
      </c>
      <c r="BG598" s="176" t="s">
        <v>105</v>
      </c>
      <c r="BH598" s="209" t="s">
        <v>148</v>
      </c>
      <c r="BI598" s="193" t="s">
        <v>120</v>
      </c>
      <c r="BJ598" s="210">
        <v>214</v>
      </c>
      <c r="BK598" s="210" t="s">
        <v>121</v>
      </c>
      <c r="BL598" s="181" t="s">
        <v>108</v>
      </c>
      <c r="BM598" s="112" t="s">
        <v>122</v>
      </c>
      <c r="BN598" s="79" t="s">
        <v>68</v>
      </c>
      <c r="BO598" s="178" t="s">
        <v>117</v>
      </c>
      <c r="BP598" s="176" t="s">
        <v>123</v>
      </c>
      <c r="BQ598" s="188" t="s">
        <v>124</v>
      </c>
    </row>
    <row r="599" spans="1:69" ht="15.75">
      <c r="A599" s="179" t="s">
        <v>100</v>
      </c>
      <c r="B599" s="195" t="s">
        <v>8</v>
      </c>
      <c r="C599" s="180" t="s">
        <v>29</v>
      </c>
      <c r="D599" s="192" t="s">
        <v>49</v>
      </c>
      <c r="E599" s="194" t="s">
        <v>353</v>
      </c>
      <c r="F599" s="196">
        <v>79</v>
      </c>
      <c r="G599" s="196">
        <v>6</v>
      </c>
      <c r="H599" s="197"/>
      <c r="I599" s="197"/>
      <c r="J599" s="197"/>
      <c r="K599" s="197"/>
      <c r="L599" s="196">
        <v>0</v>
      </c>
      <c r="M599" s="198"/>
      <c r="N599" s="188">
        <v>0</v>
      </c>
      <c r="O599" s="197"/>
      <c r="P599" s="197"/>
      <c r="Q599" s="183">
        <v>7.4777532739726009</v>
      </c>
      <c r="R599" s="197"/>
      <c r="S599" s="197"/>
      <c r="T599" s="189">
        <v>12.674999999999997</v>
      </c>
      <c r="U599" s="197"/>
      <c r="V599" s="197"/>
      <c r="W599" s="183">
        <v>7.3780409178082191</v>
      </c>
      <c r="X599" s="197"/>
      <c r="Y599" s="197"/>
      <c r="Z599" s="189">
        <v>12.391666666666666</v>
      </c>
      <c r="AA599" s="197"/>
      <c r="AB599" s="197"/>
      <c r="AC599" s="197"/>
      <c r="AD599" s="197"/>
      <c r="AE599" s="197"/>
      <c r="AF599" s="199">
        <v>3.2753620401987131</v>
      </c>
      <c r="AG599" s="199">
        <v>511</v>
      </c>
      <c r="AH599" s="199">
        <v>0.49545147236366821</v>
      </c>
      <c r="AI599" s="199">
        <v>39</v>
      </c>
      <c r="AJ599" s="199">
        <v>2.3078571428571428</v>
      </c>
      <c r="AK599" s="199"/>
      <c r="AL599" s="199">
        <v>73</v>
      </c>
      <c r="AM599" s="199">
        <v>3.2753620401987131</v>
      </c>
      <c r="AN599" s="199">
        <v>3.3146551724137931</v>
      </c>
      <c r="AO599" s="190">
        <v>8</v>
      </c>
      <c r="AP599" s="196">
        <v>0</v>
      </c>
      <c r="AQ599" s="196">
        <v>0</v>
      </c>
      <c r="AR599" s="205">
        <v>138</v>
      </c>
      <c r="AS599" s="58">
        <v>0</v>
      </c>
      <c r="AT599" s="183">
        <v>5205.5649999999996</v>
      </c>
      <c r="AU599" s="183">
        <v>0</v>
      </c>
      <c r="AV599" s="199">
        <v>0</v>
      </c>
      <c r="AW599" s="227">
        <v>138</v>
      </c>
      <c r="AX599" s="58">
        <v>0</v>
      </c>
      <c r="AY599" s="200">
        <v>8.75</v>
      </c>
      <c r="AZ599" s="184">
        <v>38918</v>
      </c>
      <c r="BA599" s="58">
        <v>0.94285714285699995</v>
      </c>
      <c r="BB599" s="58">
        <v>9.5757575757590274</v>
      </c>
      <c r="BC599" s="198" t="s">
        <v>118</v>
      </c>
      <c r="BD599" s="178" t="s">
        <v>102</v>
      </c>
      <c r="BE599" s="176" t="s">
        <v>103</v>
      </c>
      <c r="BF599" s="176" t="s">
        <v>104</v>
      </c>
      <c r="BG599" s="176" t="s">
        <v>105</v>
      </c>
      <c r="BH599" s="209" t="s">
        <v>148</v>
      </c>
      <c r="BI599" s="193" t="s">
        <v>125</v>
      </c>
      <c r="BJ599" s="210">
        <v>214</v>
      </c>
      <c r="BK599" s="210" t="s">
        <v>126</v>
      </c>
      <c r="BL599" s="181" t="s">
        <v>108</v>
      </c>
      <c r="BM599" s="112" t="s">
        <v>122</v>
      </c>
      <c r="BN599" s="79" t="s">
        <v>68</v>
      </c>
      <c r="BO599" s="178" t="s">
        <v>117</v>
      </c>
      <c r="BP599" s="176" t="s">
        <v>123</v>
      </c>
      <c r="BQ599" s="188" t="s">
        <v>124</v>
      </c>
    </row>
    <row r="600" spans="1:69" ht="15.75">
      <c r="A600" s="179" t="s">
        <v>100</v>
      </c>
      <c r="B600" s="195" t="s">
        <v>8</v>
      </c>
      <c r="C600" s="180" t="s">
        <v>29</v>
      </c>
      <c r="D600" s="192" t="s">
        <v>49</v>
      </c>
      <c r="E600" s="194" t="s">
        <v>353</v>
      </c>
      <c r="F600" s="196">
        <v>78</v>
      </c>
      <c r="G600" s="196">
        <v>0</v>
      </c>
      <c r="H600" s="197"/>
      <c r="I600" s="197"/>
      <c r="J600" s="197"/>
      <c r="K600" s="197"/>
      <c r="L600" s="196">
        <v>0</v>
      </c>
      <c r="M600" s="198"/>
      <c r="N600" s="188">
        <v>0</v>
      </c>
      <c r="O600" s="197"/>
      <c r="P600" s="197"/>
      <c r="Q600" s="183">
        <v>7.1510255000000003</v>
      </c>
      <c r="R600" s="197"/>
      <c r="S600" s="197"/>
      <c r="T600" s="189">
        <v>9.1833333333333318</v>
      </c>
      <c r="U600" s="197"/>
      <c r="V600" s="197"/>
      <c r="W600" s="183">
        <v>7.2989229102564108</v>
      </c>
      <c r="X600" s="197"/>
      <c r="Y600" s="197"/>
      <c r="Z600" s="189">
        <v>9.5249999999999986</v>
      </c>
      <c r="AA600" s="197"/>
      <c r="AB600" s="197"/>
      <c r="AC600" s="197"/>
      <c r="AD600" s="197"/>
      <c r="AE600" s="197"/>
      <c r="AF600" s="199">
        <v>3.3625824228747856</v>
      </c>
      <c r="AG600" s="199">
        <v>546</v>
      </c>
      <c r="AH600" s="199">
        <v>0.50821212546753058</v>
      </c>
      <c r="AI600" s="199">
        <v>34</v>
      </c>
      <c r="AJ600" s="199">
        <v>2.3803571428571431</v>
      </c>
      <c r="AK600" s="199"/>
      <c r="AL600" s="199">
        <v>77</v>
      </c>
      <c r="AM600" s="199">
        <v>3.3751577057068771</v>
      </c>
      <c r="AN600" s="199">
        <v>3.4409090909090909</v>
      </c>
      <c r="AO600" s="190">
        <v>1</v>
      </c>
      <c r="AP600" s="196">
        <v>0</v>
      </c>
      <c r="AQ600" s="196">
        <v>0</v>
      </c>
      <c r="AR600" s="205">
        <v>155</v>
      </c>
      <c r="AS600" s="58">
        <v>0</v>
      </c>
      <c r="AT600" s="183">
        <v>5510.5540000000001</v>
      </c>
      <c r="AU600" s="183">
        <v>64.739999999999995</v>
      </c>
      <c r="AV600" s="199">
        <v>0</v>
      </c>
      <c r="AW600" s="227">
        <v>155</v>
      </c>
      <c r="AX600" s="58">
        <v>0</v>
      </c>
      <c r="AY600" s="200">
        <v>8.75</v>
      </c>
      <c r="AZ600" s="184">
        <v>38918</v>
      </c>
      <c r="BA600" s="58">
        <v>0.94285714285699995</v>
      </c>
      <c r="BB600" s="58">
        <v>9.4545454545468885</v>
      </c>
      <c r="BC600" s="198" t="s">
        <v>118</v>
      </c>
      <c r="BD600" s="178" t="s">
        <v>102</v>
      </c>
      <c r="BE600" s="176" t="s">
        <v>103</v>
      </c>
      <c r="BF600" s="176" t="s">
        <v>104</v>
      </c>
      <c r="BG600" s="176" t="s">
        <v>105</v>
      </c>
      <c r="BH600" s="209" t="s">
        <v>148</v>
      </c>
      <c r="BI600" s="193" t="s">
        <v>127</v>
      </c>
      <c r="BJ600" s="210">
        <v>214</v>
      </c>
      <c r="BK600" s="210" t="s">
        <v>128</v>
      </c>
      <c r="BL600" s="181" t="s">
        <v>108</v>
      </c>
      <c r="BM600" s="112" t="s">
        <v>122</v>
      </c>
      <c r="BN600" s="79" t="s">
        <v>68</v>
      </c>
      <c r="BO600" s="178" t="s">
        <v>117</v>
      </c>
      <c r="BP600" s="176" t="s">
        <v>123</v>
      </c>
      <c r="BQ600" s="188" t="s">
        <v>124</v>
      </c>
    </row>
    <row r="601" spans="1:69" ht="15.75">
      <c r="A601" s="179" t="s">
        <v>100</v>
      </c>
      <c r="B601" s="195" t="s">
        <v>8</v>
      </c>
      <c r="C601" s="180" t="s">
        <v>29</v>
      </c>
      <c r="D601" s="192" t="s">
        <v>49</v>
      </c>
      <c r="E601" s="194" t="s">
        <v>353</v>
      </c>
      <c r="F601" s="196">
        <v>79</v>
      </c>
      <c r="G601" s="196">
        <v>0</v>
      </c>
      <c r="H601" s="197"/>
      <c r="I601" s="197"/>
      <c r="J601" s="197"/>
      <c r="K601" s="197"/>
      <c r="L601" s="196">
        <v>0</v>
      </c>
      <c r="M601" s="198"/>
      <c r="N601" s="188">
        <v>0</v>
      </c>
      <c r="O601" s="197"/>
      <c r="P601" s="197"/>
      <c r="Q601" s="183">
        <v>7.4303669620253157</v>
      </c>
      <c r="R601" s="197"/>
      <c r="S601" s="197"/>
      <c r="T601" s="189">
        <v>9.0083333333333329</v>
      </c>
      <c r="U601" s="197"/>
      <c r="V601" s="197"/>
      <c r="W601" s="183">
        <v>7.5091391012658226</v>
      </c>
      <c r="X601" s="197"/>
      <c r="Y601" s="197"/>
      <c r="Z601" s="189">
        <v>9.1312499999999996</v>
      </c>
      <c r="AA601" s="197"/>
      <c r="AB601" s="197"/>
      <c r="AC601" s="197"/>
      <c r="AD601" s="197"/>
      <c r="AE601" s="197"/>
      <c r="AF601" s="199">
        <v>2.7326371292165419</v>
      </c>
      <c r="AG601" s="199">
        <v>552</v>
      </c>
      <c r="AH601" s="199">
        <v>0.28708621475093227</v>
      </c>
      <c r="AI601" s="199">
        <v>92</v>
      </c>
      <c r="AJ601" s="199">
        <v>2.102469135802469</v>
      </c>
      <c r="AK601" s="199"/>
      <c r="AL601" s="199"/>
      <c r="AM601" s="199"/>
      <c r="AN601" s="199"/>
      <c r="AO601" s="190">
        <v>2</v>
      </c>
      <c r="AP601" s="196">
        <v>0</v>
      </c>
      <c r="AQ601" s="196">
        <v>0</v>
      </c>
      <c r="AR601" s="205">
        <v>156</v>
      </c>
      <c r="AS601" s="58">
        <v>0</v>
      </c>
      <c r="AT601" s="183">
        <v>5635.2360000000008</v>
      </c>
      <c r="AU601" s="183">
        <v>0</v>
      </c>
      <c r="AV601" s="199">
        <v>0</v>
      </c>
      <c r="AW601" s="227">
        <v>156</v>
      </c>
      <c r="AX601" s="58">
        <v>0</v>
      </c>
      <c r="AY601" s="200">
        <v>8.75</v>
      </c>
      <c r="AZ601" s="184">
        <v>38918</v>
      </c>
      <c r="BA601" s="58">
        <v>0.94285714285699995</v>
      </c>
      <c r="BB601" s="58">
        <v>9.5757575757590274</v>
      </c>
      <c r="BC601" s="198" t="s">
        <v>118</v>
      </c>
      <c r="BD601" s="178" t="s">
        <v>102</v>
      </c>
      <c r="BE601" s="176" t="s">
        <v>103</v>
      </c>
      <c r="BF601" s="176" t="s">
        <v>104</v>
      </c>
      <c r="BG601" s="176" t="s">
        <v>105</v>
      </c>
      <c r="BH601" s="209" t="s">
        <v>148</v>
      </c>
      <c r="BI601" s="193" t="s">
        <v>129</v>
      </c>
      <c r="BJ601" s="210">
        <v>214</v>
      </c>
      <c r="BK601" s="210" t="s">
        <v>130</v>
      </c>
      <c r="BL601" s="181" t="s">
        <v>108</v>
      </c>
      <c r="BM601" s="112" t="s">
        <v>122</v>
      </c>
      <c r="BN601" s="79" t="s">
        <v>68</v>
      </c>
      <c r="BO601" s="178" t="s">
        <v>117</v>
      </c>
      <c r="BP601" s="176" t="s">
        <v>123</v>
      </c>
      <c r="BQ601" s="188" t="s">
        <v>124</v>
      </c>
    </row>
    <row r="602" spans="1:69" ht="15.75">
      <c r="A602" s="179" t="s">
        <v>100</v>
      </c>
      <c r="B602" s="195" t="s">
        <v>8</v>
      </c>
      <c r="C602" s="180" t="s">
        <v>29</v>
      </c>
      <c r="D602" s="192" t="s">
        <v>49</v>
      </c>
      <c r="E602" s="194" t="s">
        <v>354</v>
      </c>
      <c r="F602" s="196">
        <v>94</v>
      </c>
      <c r="G602" s="196">
        <v>0</v>
      </c>
      <c r="H602" s="197"/>
      <c r="I602" s="197"/>
      <c r="J602" s="197"/>
      <c r="K602" s="197"/>
      <c r="L602" s="196">
        <v>0</v>
      </c>
      <c r="M602" s="198"/>
      <c r="N602" s="188">
        <v>0</v>
      </c>
      <c r="O602" s="197"/>
      <c r="P602" s="197"/>
      <c r="Q602" s="183">
        <v>5.8911594468085102</v>
      </c>
      <c r="R602" s="197"/>
      <c r="S602" s="197"/>
      <c r="T602" s="189">
        <v>10.649999999999999</v>
      </c>
      <c r="U602" s="197"/>
      <c r="V602" s="197"/>
      <c r="W602" s="183">
        <v>5.5254147446808517</v>
      </c>
      <c r="X602" s="197"/>
      <c r="Y602" s="197"/>
      <c r="Z602" s="189">
        <v>10.574999999999999</v>
      </c>
      <c r="AA602" s="197"/>
      <c r="AB602" s="197"/>
      <c r="AC602" s="197"/>
      <c r="AD602" s="197"/>
      <c r="AE602" s="197"/>
      <c r="AF602" s="199">
        <v>3.4435866359157035</v>
      </c>
      <c r="AG602" s="199">
        <v>658</v>
      </c>
      <c r="AH602" s="199">
        <v>0.46568507888973726</v>
      </c>
      <c r="AI602" s="199">
        <v>22</v>
      </c>
      <c r="AJ602" s="199">
        <v>2.5598901098901097</v>
      </c>
      <c r="AK602" s="199"/>
      <c r="AL602" s="199">
        <v>75</v>
      </c>
      <c r="AM602" s="199">
        <v>3.5592000143868585</v>
      </c>
      <c r="AN602" s="199">
        <v>3.6333865814696487</v>
      </c>
      <c r="AO602" s="190">
        <v>8</v>
      </c>
      <c r="AP602" s="196">
        <v>0</v>
      </c>
      <c r="AQ602" s="196">
        <v>1</v>
      </c>
      <c r="AR602" s="205">
        <v>179</v>
      </c>
      <c r="AS602" s="58">
        <v>0</v>
      </c>
      <c r="AT602" s="183">
        <v>6671.9</v>
      </c>
      <c r="AU602" s="183">
        <v>41.59</v>
      </c>
      <c r="AV602" s="199">
        <v>0</v>
      </c>
      <c r="AW602" s="227">
        <v>179</v>
      </c>
      <c r="AX602" s="58">
        <v>0</v>
      </c>
      <c r="AY602" s="200">
        <v>12.25</v>
      </c>
      <c r="AZ602" s="184">
        <v>25382</v>
      </c>
      <c r="BA602" s="58">
        <v>0.73469387755100002</v>
      </c>
      <c r="BB602" s="58">
        <v>10.444444444444734</v>
      </c>
      <c r="BC602" s="198" t="s">
        <v>118</v>
      </c>
      <c r="BD602" s="178" t="s">
        <v>102</v>
      </c>
      <c r="BE602" s="176" t="s">
        <v>103</v>
      </c>
      <c r="BF602" s="176" t="s">
        <v>104</v>
      </c>
      <c r="BG602" s="176" t="s">
        <v>105</v>
      </c>
      <c r="BH602" s="209" t="s">
        <v>160</v>
      </c>
      <c r="BI602" s="193" t="s">
        <v>120</v>
      </c>
      <c r="BJ602" s="210">
        <v>214</v>
      </c>
      <c r="BK602" s="210" t="s">
        <v>121</v>
      </c>
      <c r="BL602" s="181" t="s">
        <v>108</v>
      </c>
      <c r="BM602" s="112" t="s">
        <v>122</v>
      </c>
      <c r="BN602" s="79" t="s">
        <v>68</v>
      </c>
      <c r="BO602" s="178" t="s">
        <v>355</v>
      </c>
      <c r="BP602" s="176" t="s">
        <v>154</v>
      </c>
      <c r="BQ602" s="188" t="s">
        <v>141</v>
      </c>
    </row>
    <row r="603" spans="1:69" ht="15.75">
      <c r="A603" s="179" t="s">
        <v>100</v>
      </c>
      <c r="B603" s="195" t="s">
        <v>8</v>
      </c>
      <c r="C603" s="180" t="s">
        <v>29</v>
      </c>
      <c r="D603" s="192" t="s">
        <v>49</v>
      </c>
      <c r="E603" s="194" t="s">
        <v>354</v>
      </c>
      <c r="F603" s="196">
        <v>94</v>
      </c>
      <c r="G603" s="196">
        <v>12</v>
      </c>
      <c r="H603" s="197"/>
      <c r="I603" s="197"/>
      <c r="J603" s="197"/>
      <c r="K603" s="197"/>
      <c r="L603" s="196">
        <v>0</v>
      </c>
      <c r="M603" s="198"/>
      <c r="N603" s="188">
        <v>2</v>
      </c>
      <c r="O603" s="197"/>
      <c r="P603" s="197"/>
      <c r="Q603" s="183">
        <v>7.6823901219512196</v>
      </c>
      <c r="R603" s="197"/>
      <c r="S603" s="197"/>
      <c r="T603" s="189">
        <v>13.316666666666665</v>
      </c>
      <c r="U603" s="197"/>
      <c r="V603" s="197"/>
      <c r="W603" s="183">
        <v>7.698304768292684</v>
      </c>
      <c r="X603" s="197"/>
      <c r="Y603" s="197"/>
      <c r="Z603" s="189">
        <v>13.316666666666665</v>
      </c>
      <c r="AA603" s="197"/>
      <c r="AB603" s="197"/>
      <c r="AC603" s="197"/>
      <c r="AD603" s="197"/>
      <c r="AE603" s="197"/>
      <c r="AF603" s="199">
        <v>3.3293535728965482</v>
      </c>
      <c r="AG603" s="199">
        <v>554</v>
      </c>
      <c r="AH603" s="199">
        <v>0.57957947602890247</v>
      </c>
      <c r="AI603" s="199">
        <v>46</v>
      </c>
      <c r="AJ603" s="199">
        <v>2.1208333333333336</v>
      </c>
      <c r="AK603" s="199"/>
      <c r="AL603" s="199">
        <v>79</v>
      </c>
      <c r="AM603" s="199">
        <v>3.3323327313711153</v>
      </c>
      <c r="AN603" s="199">
        <v>3.3930635838150289</v>
      </c>
      <c r="AO603" s="190">
        <v>12</v>
      </c>
      <c r="AP603" s="196">
        <v>0</v>
      </c>
      <c r="AQ603" s="196">
        <v>0</v>
      </c>
      <c r="AR603" s="205">
        <v>152</v>
      </c>
      <c r="AS603" s="58">
        <v>0</v>
      </c>
      <c r="AT603" s="183">
        <v>5777.8490000000002</v>
      </c>
      <c r="AU603" s="183">
        <v>78.807000000000002</v>
      </c>
      <c r="AV603" s="199">
        <v>0</v>
      </c>
      <c r="AW603" s="227">
        <v>152</v>
      </c>
      <c r="AX603" s="58">
        <v>0</v>
      </c>
      <c r="AY603" s="200">
        <v>12.25</v>
      </c>
      <c r="AZ603" s="184">
        <v>25382</v>
      </c>
      <c r="BA603" s="58">
        <v>0.73469387755100002</v>
      </c>
      <c r="BB603" s="58">
        <v>10.444444444444734</v>
      </c>
      <c r="BC603" s="198" t="s">
        <v>118</v>
      </c>
      <c r="BD603" s="178" t="s">
        <v>102</v>
      </c>
      <c r="BE603" s="176" t="s">
        <v>103</v>
      </c>
      <c r="BF603" s="176" t="s">
        <v>104</v>
      </c>
      <c r="BG603" s="176" t="s">
        <v>105</v>
      </c>
      <c r="BH603" s="209" t="s">
        <v>160</v>
      </c>
      <c r="BI603" s="193" t="s">
        <v>125</v>
      </c>
      <c r="BJ603" s="210">
        <v>214</v>
      </c>
      <c r="BK603" s="210" t="s">
        <v>126</v>
      </c>
      <c r="BL603" s="181" t="s">
        <v>108</v>
      </c>
      <c r="BM603" s="112" t="s">
        <v>122</v>
      </c>
      <c r="BN603" s="79" t="s">
        <v>68</v>
      </c>
      <c r="BO603" s="178" t="s">
        <v>355</v>
      </c>
      <c r="BP603" s="176" t="s">
        <v>154</v>
      </c>
      <c r="BQ603" s="188" t="s">
        <v>141</v>
      </c>
    </row>
    <row r="604" spans="1:69" ht="15.75">
      <c r="A604" s="179" t="s">
        <v>100</v>
      </c>
      <c r="B604" s="195" t="s">
        <v>8</v>
      </c>
      <c r="C604" s="180" t="s">
        <v>29</v>
      </c>
      <c r="D604" s="192" t="s">
        <v>49</v>
      </c>
      <c r="E604" s="194" t="s">
        <v>354</v>
      </c>
      <c r="F604" s="196">
        <v>91</v>
      </c>
      <c r="G604" s="196">
        <v>1</v>
      </c>
      <c r="H604" s="197"/>
      <c r="I604" s="197"/>
      <c r="J604" s="197"/>
      <c r="K604" s="197"/>
      <c r="L604" s="196">
        <v>0</v>
      </c>
      <c r="M604" s="198"/>
      <c r="N604" s="188">
        <v>1</v>
      </c>
      <c r="O604" s="197"/>
      <c r="P604" s="197"/>
      <c r="Q604" s="183">
        <v>6.7309663999999998</v>
      </c>
      <c r="R604" s="197"/>
      <c r="S604" s="197"/>
      <c r="T604" s="189">
        <v>8.75</v>
      </c>
      <c r="U604" s="197"/>
      <c r="V604" s="197"/>
      <c r="W604" s="183">
        <v>6.758322111111112</v>
      </c>
      <c r="X604" s="197"/>
      <c r="Y604" s="197"/>
      <c r="Z604" s="189">
        <v>8.7916666666666661</v>
      </c>
      <c r="AA604" s="197"/>
      <c r="AB604" s="197"/>
      <c r="AC604" s="197"/>
      <c r="AD604" s="197"/>
      <c r="AE604" s="197"/>
      <c r="AF604" s="199">
        <v>3.3708089865518343</v>
      </c>
      <c r="AG604" s="199">
        <v>616</v>
      </c>
      <c r="AH604" s="199">
        <v>0.54180008198730145</v>
      </c>
      <c r="AI604" s="199">
        <v>40</v>
      </c>
      <c r="AJ604" s="199">
        <v>2.2573529411764706</v>
      </c>
      <c r="AK604" s="199"/>
      <c r="AL604" s="199">
        <v>85</v>
      </c>
      <c r="AM604" s="199">
        <v>3.3737647106667521</v>
      </c>
      <c r="AN604" s="199">
        <v>3.4783236994219653</v>
      </c>
      <c r="AO604" s="190">
        <v>3</v>
      </c>
      <c r="AP604" s="196">
        <v>0</v>
      </c>
      <c r="AQ604" s="196">
        <v>1</v>
      </c>
      <c r="AR604" s="205">
        <v>176</v>
      </c>
      <c r="AS604" s="58">
        <v>0</v>
      </c>
      <c r="AT604" s="183">
        <v>6312.2699999999995</v>
      </c>
      <c r="AU604" s="183">
        <v>107.569</v>
      </c>
      <c r="AV604" s="199">
        <v>0</v>
      </c>
      <c r="AW604" s="227">
        <v>176</v>
      </c>
      <c r="AX604" s="58">
        <v>0</v>
      </c>
      <c r="AY604" s="200">
        <v>12.25</v>
      </c>
      <c r="AZ604" s="184">
        <v>25382</v>
      </c>
      <c r="BA604" s="58">
        <v>0.73469387755100002</v>
      </c>
      <c r="BB604" s="58">
        <v>10.111111111111391</v>
      </c>
      <c r="BC604" s="198" t="s">
        <v>118</v>
      </c>
      <c r="BD604" s="178" t="s">
        <v>102</v>
      </c>
      <c r="BE604" s="176" t="s">
        <v>103</v>
      </c>
      <c r="BF604" s="176" t="s">
        <v>104</v>
      </c>
      <c r="BG604" s="176" t="s">
        <v>105</v>
      </c>
      <c r="BH604" s="209" t="s">
        <v>160</v>
      </c>
      <c r="BI604" s="193" t="s">
        <v>127</v>
      </c>
      <c r="BJ604" s="210">
        <v>214</v>
      </c>
      <c r="BK604" s="210" t="s">
        <v>128</v>
      </c>
      <c r="BL604" s="181" t="s">
        <v>108</v>
      </c>
      <c r="BM604" s="112" t="s">
        <v>122</v>
      </c>
      <c r="BN604" s="79" t="s">
        <v>68</v>
      </c>
      <c r="BO604" s="178" t="s">
        <v>355</v>
      </c>
      <c r="BP604" s="176" t="s">
        <v>154</v>
      </c>
      <c r="BQ604" s="188" t="s">
        <v>141</v>
      </c>
    </row>
    <row r="605" spans="1:69" ht="15.75">
      <c r="A605" s="179" t="s">
        <v>100</v>
      </c>
      <c r="B605" s="195" t="s">
        <v>8</v>
      </c>
      <c r="C605" s="180" t="s">
        <v>29</v>
      </c>
      <c r="D605" s="192" t="s">
        <v>49</v>
      </c>
      <c r="E605" s="194" t="s">
        <v>354</v>
      </c>
      <c r="F605" s="196">
        <v>93</v>
      </c>
      <c r="G605" s="196">
        <v>10</v>
      </c>
      <c r="H605" s="197"/>
      <c r="I605" s="197"/>
      <c r="J605" s="197"/>
      <c r="K605" s="197"/>
      <c r="L605" s="196">
        <v>1</v>
      </c>
      <c r="M605" s="198"/>
      <c r="N605" s="188">
        <v>0</v>
      </c>
      <c r="O605" s="197"/>
      <c r="P605" s="197"/>
      <c r="Q605" s="183">
        <v>7.45289</v>
      </c>
      <c r="R605" s="197"/>
      <c r="S605" s="197"/>
      <c r="T605" s="189">
        <v>9.9749999999999979</v>
      </c>
      <c r="U605" s="197"/>
      <c r="V605" s="197"/>
      <c r="W605" s="183">
        <v>7.3933534999999999</v>
      </c>
      <c r="X605" s="197"/>
      <c r="Y605" s="197"/>
      <c r="Z605" s="189">
        <v>9.4899999999999984</v>
      </c>
      <c r="AA605" s="197"/>
      <c r="AB605" s="197"/>
      <c r="AC605" s="197"/>
      <c r="AD605" s="197"/>
      <c r="AE605" s="197"/>
      <c r="AF605" s="199">
        <v>2.6083995574287004</v>
      </c>
      <c r="AG605" s="199">
        <v>561</v>
      </c>
      <c r="AH605" s="199">
        <v>0.35669840546566539</v>
      </c>
      <c r="AI605" s="199">
        <v>179</v>
      </c>
      <c r="AJ605" s="199">
        <v>1.8392857142857144</v>
      </c>
      <c r="AK605" s="199"/>
      <c r="AL605" s="199"/>
      <c r="AM605" s="199"/>
      <c r="AN605" s="199"/>
      <c r="AO605" s="190">
        <v>23</v>
      </c>
      <c r="AP605" s="196">
        <v>0</v>
      </c>
      <c r="AQ605" s="196">
        <v>0</v>
      </c>
      <c r="AR605" s="205">
        <v>143</v>
      </c>
      <c r="AS605" s="58">
        <v>0</v>
      </c>
      <c r="AT605" s="183">
        <v>5895.0429999999997</v>
      </c>
      <c r="AU605" s="183">
        <v>2.36</v>
      </c>
      <c r="AV605" s="199">
        <v>0</v>
      </c>
      <c r="AW605" s="227">
        <v>143</v>
      </c>
      <c r="AX605" s="58">
        <v>0</v>
      </c>
      <c r="AY605" s="200">
        <v>12.25</v>
      </c>
      <c r="AZ605" s="184">
        <v>25382</v>
      </c>
      <c r="BA605" s="58">
        <v>0.73469387755100002</v>
      </c>
      <c r="BB605" s="58">
        <v>10.33333333333362</v>
      </c>
      <c r="BC605" s="198" t="s">
        <v>118</v>
      </c>
      <c r="BD605" s="178" t="s">
        <v>102</v>
      </c>
      <c r="BE605" s="176" t="s">
        <v>103</v>
      </c>
      <c r="BF605" s="176" t="s">
        <v>104</v>
      </c>
      <c r="BG605" s="176" t="s">
        <v>105</v>
      </c>
      <c r="BH605" s="209" t="s">
        <v>160</v>
      </c>
      <c r="BI605" s="193" t="s">
        <v>129</v>
      </c>
      <c r="BJ605" s="210">
        <v>214</v>
      </c>
      <c r="BK605" s="210" t="s">
        <v>130</v>
      </c>
      <c r="BL605" s="181" t="s">
        <v>108</v>
      </c>
      <c r="BM605" s="112" t="s">
        <v>122</v>
      </c>
      <c r="BN605" s="79" t="s">
        <v>68</v>
      </c>
      <c r="BO605" s="178" t="s">
        <v>355</v>
      </c>
      <c r="BP605" s="176" t="s">
        <v>154</v>
      </c>
      <c r="BQ605" s="188" t="s">
        <v>141</v>
      </c>
    </row>
    <row r="606" spans="1:69" ht="15.75">
      <c r="A606" s="179" t="s">
        <v>100</v>
      </c>
      <c r="B606" s="195" t="s">
        <v>8</v>
      </c>
      <c r="C606" s="180" t="s">
        <v>29</v>
      </c>
      <c r="D606" s="192" t="s">
        <v>49</v>
      </c>
      <c r="E606" s="194" t="s">
        <v>356</v>
      </c>
      <c r="F606" s="196">
        <v>86</v>
      </c>
      <c r="G606" s="196">
        <v>0</v>
      </c>
      <c r="H606" s="197"/>
      <c r="I606" s="197"/>
      <c r="J606" s="197"/>
      <c r="K606" s="197"/>
      <c r="L606" s="196">
        <v>0</v>
      </c>
      <c r="M606" s="198"/>
      <c r="N606" s="188">
        <v>0</v>
      </c>
      <c r="O606" s="197"/>
      <c r="P606" s="197"/>
      <c r="Q606" s="183">
        <v>5.3239881162790699</v>
      </c>
      <c r="R606" s="197"/>
      <c r="S606" s="197"/>
      <c r="T606" s="189">
        <v>6.3357142857142863</v>
      </c>
      <c r="U606" s="197"/>
      <c r="V606" s="197"/>
      <c r="W606" s="183">
        <v>4.9919299186046509</v>
      </c>
      <c r="X606" s="197"/>
      <c r="Y606" s="197"/>
      <c r="Z606" s="189">
        <v>5.9187500000000002</v>
      </c>
      <c r="AA606" s="197"/>
      <c r="AB606" s="197"/>
      <c r="AC606" s="197"/>
      <c r="AD606" s="197"/>
      <c r="AE606" s="197"/>
      <c r="AF606" s="199">
        <v>3.7747840720949779</v>
      </c>
      <c r="AG606" s="199">
        <v>602</v>
      </c>
      <c r="AH606" s="199">
        <v>0.35565302491961365</v>
      </c>
      <c r="AI606" s="199">
        <v>8</v>
      </c>
      <c r="AJ606" s="199">
        <v>3.0271929824561403</v>
      </c>
      <c r="AK606" s="199"/>
      <c r="AL606" s="199">
        <v>85</v>
      </c>
      <c r="AM606" s="199">
        <v>3.7771092629232323</v>
      </c>
      <c r="AN606" s="199">
        <v>3.7517688679245285</v>
      </c>
      <c r="AO606" s="190">
        <v>0</v>
      </c>
      <c r="AP606" s="196">
        <v>0</v>
      </c>
      <c r="AQ606" s="196">
        <v>0</v>
      </c>
      <c r="AR606" s="205">
        <v>172</v>
      </c>
      <c r="AS606" s="58">
        <v>0</v>
      </c>
      <c r="AT606" s="183">
        <v>6165.45</v>
      </c>
      <c r="AU606" s="183">
        <v>0</v>
      </c>
      <c r="AV606" s="199">
        <v>0</v>
      </c>
      <c r="AW606" s="227">
        <v>172</v>
      </c>
      <c r="AX606" s="58">
        <v>0</v>
      </c>
      <c r="AY606" s="200">
        <v>3.25</v>
      </c>
      <c r="AZ606" s="184">
        <v>31032</v>
      </c>
      <c r="BA606" s="58">
        <v>1</v>
      </c>
      <c r="BB606" s="58">
        <v>26.46153846153846</v>
      </c>
      <c r="BC606" s="198" t="s">
        <v>118</v>
      </c>
      <c r="BD606" s="178" t="s">
        <v>102</v>
      </c>
      <c r="BE606" s="176" t="s">
        <v>103</v>
      </c>
      <c r="BF606" s="176" t="s">
        <v>104</v>
      </c>
      <c r="BG606" s="176" t="s">
        <v>105</v>
      </c>
      <c r="BH606" s="209" t="s">
        <v>140</v>
      </c>
      <c r="BI606" s="193" t="s">
        <v>120</v>
      </c>
      <c r="BJ606" s="210">
        <v>214</v>
      </c>
      <c r="BK606" s="210" t="s">
        <v>121</v>
      </c>
      <c r="BL606" s="181" t="s">
        <v>108</v>
      </c>
      <c r="BM606" s="112" t="s">
        <v>122</v>
      </c>
      <c r="BN606" s="79" t="s">
        <v>68</v>
      </c>
      <c r="BO606" s="178" t="s">
        <v>182</v>
      </c>
      <c r="BP606" s="176" t="s">
        <v>182</v>
      </c>
      <c r="BQ606" s="188" t="s">
        <v>150</v>
      </c>
    </row>
    <row r="607" spans="1:69" ht="15.75">
      <c r="A607" s="179" t="s">
        <v>100</v>
      </c>
      <c r="B607" s="195" t="s">
        <v>8</v>
      </c>
      <c r="C607" s="180" t="s">
        <v>29</v>
      </c>
      <c r="D607" s="192" t="s">
        <v>49</v>
      </c>
      <c r="E607" s="194" t="s">
        <v>356</v>
      </c>
      <c r="F607" s="196">
        <v>87</v>
      </c>
      <c r="G607" s="196">
        <v>2</v>
      </c>
      <c r="H607" s="197"/>
      <c r="I607" s="197"/>
      <c r="J607" s="197"/>
      <c r="K607" s="197"/>
      <c r="L607" s="196">
        <v>0</v>
      </c>
      <c r="M607" s="198"/>
      <c r="N607" s="188">
        <v>0</v>
      </c>
      <c r="O607" s="197"/>
      <c r="P607" s="197"/>
      <c r="Q607" s="183">
        <v>7.4514467647058824</v>
      </c>
      <c r="R607" s="197"/>
      <c r="S607" s="197"/>
      <c r="T607" s="189">
        <v>13.458333333333334</v>
      </c>
      <c r="U607" s="197"/>
      <c r="V607" s="197"/>
      <c r="W607" s="183">
        <v>7.5217997882352945</v>
      </c>
      <c r="X607" s="197"/>
      <c r="Y607" s="197"/>
      <c r="Z607" s="189">
        <v>13.59375</v>
      </c>
      <c r="AA607" s="197"/>
      <c r="AB607" s="197"/>
      <c r="AC607" s="197"/>
      <c r="AD607" s="197"/>
      <c r="AE607" s="197"/>
      <c r="AF607" s="199">
        <v>3.2059327806745253</v>
      </c>
      <c r="AG607" s="199">
        <v>595</v>
      </c>
      <c r="AH607" s="199">
        <v>0.56567016941940274</v>
      </c>
      <c r="AI607" s="199">
        <v>73</v>
      </c>
      <c r="AJ607" s="199">
        <v>2.1454918032786887</v>
      </c>
      <c r="AK607" s="199"/>
      <c r="AL607" s="199">
        <v>85</v>
      </c>
      <c r="AM607" s="199">
        <v>3.2059327806745253</v>
      </c>
      <c r="AN607" s="199">
        <v>3.2695783132530121</v>
      </c>
      <c r="AO607" s="190">
        <v>3</v>
      </c>
      <c r="AP607" s="196">
        <v>0</v>
      </c>
      <c r="AQ607" s="196">
        <v>0</v>
      </c>
      <c r="AR607" s="205">
        <v>167</v>
      </c>
      <c r="AS607" s="58">
        <v>0</v>
      </c>
      <c r="AT607" s="183">
        <v>6083.5739999999996</v>
      </c>
      <c r="AU607" s="183">
        <v>0</v>
      </c>
      <c r="AV607" s="199">
        <v>0</v>
      </c>
      <c r="AW607" s="227">
        <v>167</v>
      </c>
      <c r="AX607" s="58">
        <v>0</v>
      </c>
      <c r="AY607" s="200">
        <v>3.25</v>
      </c>
      <c r="AZ607" s="184">
        <v>31032</v>
      </c>
      <c r="BA607" s="58">
        <v>1</v>
      </c>
      <c r="BB607" s="58">
        <v>26.76923076923077</v>
      </c>
      <c r="BC607" s="198" t="s">
        <v>118</v>
      </c>
      <c r="BD607" s="178" t="s">
        <v>102</v>
      </c>
      <c r="BE607" s="176" t="s">
        <v>103</v>
      </c>
      <c r="BF607" s="176" t="s">
        <v>104</v>
      </c>
      <c r="BG607" s="176" t="s">
        <v>105</v>
      </c>
      <c r="BH607" s="209" t="s">
        <v>140</v>
      </c>
      <c r="BI607" s="193" t="s">
        <v>125</v>
      </c>
      <c r="BJ607" s="210">
        <v>214</v>
      </c>
      <c r="BK607" s="210" t="s">
        <v>126</v>
      </c>
      <c r="BL607" s="181" t="s">
        <v>108</v>
      </c>
      <c r="BM607" s="112" t="s">
        <v>122</v>
      </c>
      <c r="BN607" s="79" t="s">
        <v>68</v>
      </c>
      <c r="BO607" s="178" t="s">
        <v>182</v>
      </c>
      <c r="BP607" s="176" t="s">
        <v>182</v>
      </c>
      <c r="BQ607" s="188" t="s">
        <v>150</v>
      </c>
    </row>
    <row r="608" spans="1:69" ht="15.75">
      <c r="A608" s="179" t="s">
        <v>100</v>
      </c>
      <c r="B608" s="195" t="s">
        <v>8</v>
      </c>
      <c r="C608" s="180" t="s">
        <v>29</v>
      </c>
      <c r="D608" s="192" t="s">
        <v>49</v>
      </c>
      <c r="E608" s="194" t="s">
        <v>356</v>
      </c>
      <c r="F608" s="196">
        <v>87</v>
      </c>
      <c r="G608" s="196">
        <v>1</v>
      </c>
      <c r="H608" s="197"/>
      <c r="I608" s="197"/>
      <c r="J608" s="197"/>
      <c r="K608" s="197"/>
      <c r="L608" s="196">
        <v>0</v>
      </c>
      <c r="M608" s="198"/>
      <c r="N608" s="188">
        <v>0</v>
      </c>
      <c r="O608" s="197"/>
      <c r="P608" s="197"/>
      <c r="Q608" s="183">
        <v>5.6413951162790701</v>
      </c>
      <c r="R608" s="197"/>
      <c r="S608" s="197"/>
      <c r="T608" s="189">
        <v>7.2125000000000004</v>
      </c>
      <c r="U608" s="197"/>
      <c r="V608" s="197"/>
      <c r="W608" s="183">
        <v>5.110197209302326</v>
      </c>
      <c r="X608" s="197"/>
      <c r="Y608" s="197"/>
      <c r="Z608" s="189">
        <v>6.7833333333333341</v>
      </c>
      <c r="AA608" s="197"/>
      <c r="AB608" s="197"/>
      <c r="AC608" s="197"/>
      <c r="AD608" s="197"/>
      <c r="AE608" s="197"/>
      <c r="AF608" s="199">
        <v>3.6488040030200617</v>
      </c>
      <c r="AG608" s="199">
        <v>602</v>
      </c>
      <c r="AH608" s="199">
        <v>0.40266156290123339</v>
      </c>
      <c r="AI608" s="199">
        <v>11</v>
      </c>
      <c r="AJ608" s="199">
        <v>2.7220930232558138</v>
      </c>
      <c r="AK608" s="199"/>
      <c r="AL608" s="199">
        <v>86</v>
      </c>
      <c r="AM608" s="199">
        <v>3.6488040030200617</v>
      </c>
      <c r="AN608" s="199">
        <v>3.6762402088772848</v>
      </c>
      <c r="AO608" s="190">
        <v>5</v>
      </c>
      <c r="AP608" s="196">
        <v>0</v>
      </c>
      <c r="AQ608" s="196">
        <v>0</v>
      </c>
      <c r="AR608" s="205">
        <v>167</v>
      </c>
      <c r="AS608" s="58">
        <v>0</v>
      </c>
      <c r="AT608" s="183">
        <v>6161.509</v>
      </c>
      <c r="AU608" s="183">
        <v>0</v>
      </c>
      <c r="AV608" s="199">
        <v>0</v>
      </c>
      <c r="AW608" s="227">
        <v>167</v>
      </c>
      <c r="AX608" s="58">
        <v>0</v>
      </c>
      <c r="AY608" s="200">
        <v>3.25</v>
      </c>
      <c r="AZ608" s="184">
        <v>31032</v>
      </c>
      <c r="BA608" s="58">
        <v>1</v>
      </c>
      <c r="BB608" s="58">
        <v>26.76923076923077</v>
      </c>
      <c r="BC608" s="198" t="s">
        <v>118</v>
      </c>
      <c r="BD608" s="178" t="s">
        <v>102</v>
      </c>
      <c r="BE608" s="176" t="s">
        <v>103</v>
      </c>
      <c r="BF608" s="176" t="s">
        <v>104</v>
      </c>
      <c r="BG608" s="176" t="s">
        <v>105</v>
      </c>
      <c r="BH608" s="209" t="s">
        <v>140</v>
      </c>
      <c r="BI608" s="193" t="s">
        <v>127</v>
      </c>
      <c r="BJ608" s="210">
        <v>214</v>
      </c>
      <c r="BK608" s="210" t="s">
        <v>128</v>
      </c>
      <c r="BL608" s="181" t="s">
        <v>108</v>
      </c>
      <c r="BM608" s="112" t="s">
        <v>122</v>
      </c>
      <c r="BN608" s="79" t="s">
        <v>68</v>
      </c>
      <c r="BO608" s="178" t="s">
        <v>182</v>
      </c>
      <c r="BP608" s="176" t="s">
        <v>182</v>
      </c>
      <c r="BQ608" s="188" t="s">
        <v>150</v>
      </c>
    </row>
    <row r="609" spans="1:69" ht="15.75">
      <c r="A609" s="179" t="s">
        <v>100</v>
      </c>
      <c r="B609" s="195" t="s">
        <v>8</v>
      </c>
      <c r="C609" s="180" t="s">
        <v>29</v>
      </c>
      <c r="D609" s="192" t="s">
        <v>49</v>
      </c>
      <c r="E609" s="194" t="s">
        <v>356</v>
      </c>
      <c r="F609" s="196">
        <v>87</v>
      </c>
      <c r="G609" s="196">
        <v>1</v>
      </c>
      <c r="H609" s="197"/>
      <c r="I609" s="197"/>
      <c r="J609" s="197"/>
      <c r="K609" s="197"/>
      <c r="L609" s="196">
        <v>1</v>
      </c>
      <c r="M609" s="198"/>
      <c r="N609" s="188">
        <v>0</v>
      </c>
      <c r="O609" s="197"/>
      <c r="P609" s="197"/>
      <c r="Q609" s="183">
        <v>8.1092587058823522</v>
      </c>
      <c r="R609" s="197"/>
      <c r="S609" s="197"/>
      <c r="T609" s="189">
        <v>14.09375</v>
      </c>
      <c r="U609" s="197"/>
      <c r="V609" s="197"/>
      <c r="W609" s="183">
        <v>8.1676822117647045</v>
      </c>
      <c r="X609" s="197"/>
      <c r="Y609" s="197"/>
      <c r="Z609" s="189">
        <v>14.1875</v>
      </c>
      <c r="AA609" s="197"/>
      <c r="AB609" s="197"/>
      <c r="AC609" s="197"/>
      <c r="AD609" s="197"/>
      <c r="AE609" s="197"/>
      <c r="AF609" s="199">
        <v>2.6356641585964304</v>
      </c>
      <c r="AG609" s="199">
        <v>399</v>
      </c>
      <c r="AH609" s="199">
        <v>0.52418923509179283</v>
      </c>
      <c r="AI609" s="199">
        <v>155</v>
      </c>
      <c r="AJ609" s="199">
        <v>1.579954954954955</v>
      </c>
      <c r="AK609" s="199"/>
      <c r="AL609" s="199"/>
      <c r="AM609" s="199"/>
      <c r="AN609" s="199"/>
      <c r="AO609" s="190">
        <v>7</v>
      </c>
      <c r="AP609" s="196">
        <v>0</v>
      </c>
      <c r="AQ609" s="196">
        <v>0</v>
      </c>
      <c r="AR609" s="205">
        <v>165</v>
      </c>
      <c r="AS609" s="58">
        <v>0</v>
      </c>
      <c r="AT609" s="183">
        <v>6090.2839999999997</v>
      </c>
      <c r="AU609" s="183">
        <v>0</v>
      </c>
      <c r="AV609" s="199">
        <v>0</v>
      </c>
      <c r="AW609" s="227">
        <v>165</v>
      </c>
      <c r="AX609" s="58">
        <v>0</v>
      </c>
      <c r="AY609" s="200">
        <v>3.25</v>
      </c>
      <c r="AZ609" s="184">
        <v>31032</v>
      </c>
      <c r="BA609" s="58">
        <v>1</v>
      </c>
      <c r="BB609" s="58">
        <v>26.76923076923077</v>
      </c>
      <c r="BC609" s="198" t="s">
        <v>118</v>
      </c>
      <c r="BD609" s="178" t="s">
        <v>102</v>
      </c>
      <c r="BE609" s="176" t="s">
        <v>103</v>
      </c>
      <c r="BF609" s="176" t="s">
        <v>104</v>
      </c>
      <c r="BG609" s="176" t="s">
        <v>105</v>
      </c>
      <c r="BH609" s="209" t="s">
        <v>140</v>
      </c>
      <c r="BI609" s="193" t="s">
        <v>129</v>
      </c>
      <c r="BJ609" s="210">
        <v>214</v>
      </c>
      <c r="BK609" s="210" t="s">
        <v>130</v>
      </c>
      <c r="BL609" s="181" t="s">
        <v>108</v>
      </c>
      <c r="BM609" s="112" t="s">
        <v>122</v>
      </c>
      <c r="BN609" s="79" t="s">
        <v>68</v>
      </c>
      <c r="BO609" s="178" t="s">
        <v>182</v>
      </c>
      <c r="BP609" s="176" t="s">
        <v>182</v>
      </c>
      <c r="BQ609" s="188" t="s">
        <v>150</v>
      </c>
    </row>
    <row r="610" spans="1:69" ht="15.75">
      <c r="A610" s="179" t="s">
        <v>100</v>
      </c>
      <c r="B610" s="195" t="s">
        <v>8</v>
      </c>
      <c r="C610" s="180" t="s">
        <v>29</v>
      </c>
      <c r="D610" s="192" t="s">
        <v>49</v>
      </c>
      <c r="E610" s="194" t="s">
        <v>357</v>
      </c>
      <c r="F610" s="196">
        <v>96</v>
      </c>
      <c r="G610" s="196">
        <v>3</v>
      </c>
      <c r="H610" s="197"/>
      <c r="I610" s="197"/>
      <c r="J610" s="197"/>
      <c r="K610" s="197"/>
      <c r="L610" s="196">
        <v>0</v>
      </c>
      <c r="M610" s="198"/>
      <c r="N610" s="188">
        <v>3</v>
      </c>
      <c r="O610" s="197"/>
      <c r="P610" s="197"/>
      <c r="Q610" s="183">
        <v>8.0393117634408604</v>
      </c>
      <c r="R610" s="197"/>
      <c r="S610" s="197"/>
      <c r="T610" s="189">
        <v>13.587499999999999</v>
      </c>
      <c r="U610" s="197"/>
      <c r="V610" s="197"/>
      <c r="W610" s="183">
        <v>7.8076235376344094</v>
      </c>
      <c r="X610" s="197"/>
      <c r="Y610" s="197"/>
      <c r="Z610" s="189">
        <v>12.558333333333332</v>
      </c>
      <c r="AA610" s="197"/>
      <c r="AB610" s="197"/>
      <c r="AC610" s="197"/>
      <c r="AD610" s="197"/>
      <c r="AE610" s="197"/>
      <c r="AF610" s="199">
        <v>3.3447993653161188</v>
      </c>
      <c r="AG610" s="199">
        <v>617</v>
      </c>
      <c r="AH610" s="199">
        <v>0.67404752691009628</v>
      </c>
      <c r="AI610" s="199">
        <v>60</v>
      </c>
      <c r="AJ610" s="199">
        <v>1.8110000000000002</v>
      </c>
      <c r="AK610" s="199"/>
      <c r="AL610" s="199">
        <v>79</v>
      </c>
      <c r="AM610" s="199">
        <v>3.4741229756615692</v>
      </c>
      <c r="AN610" s="199">
        <v>3.5894568690095845</v>
      </c>
      <c r="AO610" s="190">
        <v>11</v>
      </c>
      <c r="AP610" s="196">
        <v>1</v>
      </c>
      <c r="AQ610" s="196">
        <v>3</v>
      </c>
      <c r="AR610" s="205">
        <v>171</v>
      </c>
      <c r="AS610" s="58">
        <v>0</v>
      </c>
      <c r="AT610" s="183">
        <v>6248.8779999999997</v>
      </c>
      <c r="AU610" s="183">
        <v>477.404</v>
      </c>
      <c r="AV610" s="199">
        <v>0</v>
      </c>
      <c r="AW610" s="227">
        <v>171</v>
      </c>
      <c r="AX610" s="58">
        <v>0</v>
      </c>
      <c r="AY610" s="200">
        <v>14</v>
      </c>
      <c r="AZ610" s="184">
        <v>29978</v>
      </c>
      <c r="BA610" s="58">
        <v>0.875</v>
      </c>
      <c r="BB610" s="58">
        <v>7.8367346938775508</v>
      </c>
      <c r="BC610" s="198" t="s">
        <v>118</v>
      </c>
      <c r="BD610" s="178" t="s">
        <v>102</v>
      </c>
      <c r="BE610" s="176" t="s">
        <v>103</v>
      </c>
      <c r="BF610" s="176" t="s">
        <v>104</v>
      </c>
      <c r="BG610" s="176" t="s">
        <v>105</v>
      </c>
      <c r="BH610" s="209" t="s">
        <v>157</v>
      </c>
      <c r="BI610" s="193" t="s">
        <v>120</v>
      </c>
      <c r="BJ610" s="210">
        <v>214</v>
      </c>
      <c r="BK610" s="210" t="s">
        <v>121</v>
      </c>
      <c r="BL610" s="181" t="s">
        <v>108</v>
      </c>
      <c r="BM610" s="112" t="s">
        <v>135</v>
      </c>
      <c r="BN610" s="79" t="s">
        <v>68</v>
      </c>
      <c r="BO610" s="178" t="s">
        <v>174</v>
      </c>
      <c r="BP610" s="176" t="s">
        <v>175</v>
      </c>
      <c r="BQ610" s="188" t="s">
        <v>145</v>
      </c>
    </row>
    <row r="611" spans="1:69" ht="15.75">
      <c r="A611" s="179" t="s">
        <v>100</v>
      </c>
      <c r="B611" s="195" t="s">
        <v>8</v>
      </c>
      <c r="C611" s="180" t="s">
        <v>29</v>
      </c>
      <c r="D611" s="192" t="s">
        <v>49</v>
      </c>
      <c r="E611" s="194" t="s">
        <v>357</v>
      </c>
      <c r="F611" s="196">
        <v>96</v>
      </c>
      <c r="G611" s="196">
        <v>9</v>
      </c>
      <c r="H611" s="197"/>
      <c r="I611" s="197"/>
      <c r="J611" s="197"/>
      <c r="K611" s="197"/>
      <c r="L611" s="196">
        <v>0</v>
      </c>
      <c r="M611" s="198"/>
      <c r="N611" s="188">
        <v>1</v>
      </c>
      <c r="O611" s="197"/>
      <c r="P611" s="197"/>
      <c r="Q611" s="183">
        <v>7.9658505402298854</v>
      </c>
      <c r="R611" s="197"/>
      <c r="S611" s="197"/>
      <c r="T611" s="189">
        <v>13.941666666666665</v>
      </c>
      <c r="U611" s="197"/>
      <c r="V611" s="197"/>
      <c r="W611" s="183">
        <v>7.8598734597701148</v>
      </c>
      <c r="X611" s="197"/>
      <c r="Y611" s="197"/>
      <c r="Z611" s="189">
        <v>13.912499999999998</v>
      </c>
      <c r="AA611" s="197"/>
      <c r="AB611" s="197"/>
      <c r="AC611" s="197"/>
      <c r="AD611" s="197"/>
      <c r="AE611" s="197"/>
      <c r="AF611" s="199">
        <v>3.4203156201150331</v>
      </c>
      <c r="AG611" s="199">
        <v>599</v>
      </c>
      <c r="AH611" s="199">
        <v>0.56925830605538807</v>
      </c>
      <c r="AI611" s="199">
        <v>46</v>
      </c>
      <c r="AJ611" s="199">
        <v>2.1431818181818181</v>
      </c>
      <c r="AK611" s="199"/>
      <c r="AL611" s="199">
        <v>86</v>
      </c>
      <c r="AM611" s="199">
        <v>3.4203156201150331</v>
      </c>
      <c r="AN611" s="199">
        <v>3.5640243902439024</v>
      </c>
      <c r="AO611" s="190">
        <v>22</v>
      </c>
      <c r="AP611" s="196">
        <v>0</v>
      </c>
      <c r="AQ611" s="196">
        <v>0</v>
      </c>
      <c r="AR611" s="205">
        <v>152</v>
      </c>
      <c r="AS611" s="58">
        <v>0</v>
      </c>
      <c r="AT611" s="183">
        <v>6263.3250000000007</v>
      </c>
      <c r="AU611" s="183">
        <v>0</v>
      </c>
      <c r="AV611" s="199">
        <v>0</v>
      </c>
      <c r="AW611" s="227">
        <v>152</v>
      </c>
      <c r="AX611" s="58">
        <v>0</v>
      </c>
      <c r="AY611" s="200">
        <v>14</v>
      </c>
      <c r="AZ611" s="184">
        <v>29978</v>
      </c>
      <c r="BA611" s="58">
        <v>0.875</v>
      </c>
      <c r="BB611" s="58">
        <v>7.8367346938775508</v>
      </c>
      <c r="BC611" s="198" t="s">
        <v>118</v>
      </c>
      <c r="BD611" s="178" t="s">
        <v>102</v>
      </c>
      <c r="BE611" s="176" t="s">
        <v>103</v>
      </c>
      <c r="BF611" s="176" t="s">
        <v>104</v>
      </c>
      <c r="BG611" s="176" t="s">
        <v>105</v>
      </c>
      <c r="BH611" s="209" t="s">
        <v>157</v>
      </c>
      <c r="BI611" s="193" t="s">
        <v>125</v>
      </c>
      <c r="BJ611" s="210">
        <v>214</v>
      </c>
      <c r="BK611" s="210" t="s">
        <v>126</v>
      </c>
      <c r="BL611" s="181" t="s">
        <v>108</v>
      </c>
      <c r="BM611" s="112" t="s">
        <v>135</v>
      </c>
      <c r="BN611" s="79" t="s">
        <v>68</v>
      </c>
      <c r="BO611" s="178" t="s">
        <v>174</v>
      </c>
      <c r="BP611" s="176" t="s">
        <v>175</v>
      </c>
      <c r="BQ611" s="188" t="s">
        <v>145</v>
      </c>
    </row>
    <row r="612" spans="1:69" ht="15.75">
      <c r="A612" s="179" t="s">
        <v>100</v>
      </c>
      <c r="B612" s="195" t="s">
        <v>8</v>
      </c>
      <c r="C612" s="180" t="s">
        <v>29</v>
      </c>
      <c r="D612" s="192" t="s">
        <v>49</v>
      </c>
      <c r="E612" s="194" t="s">
        <v>357</v>
      </c>
      <c r="F612" s="196">
        <v>95</v>
      </c>
      <c r="G612" s="196">
        <v>1</v>
      </c>
      <c r="H612" s="197"/>
      <c r="I612" s="197"/>
      <c r="J612" s="197"/>
      <c r="K612" s="197"/>
      <c r="L612" s="196">
        <v>1</v>
      </c>
      <c r="M612" s="198"/>
      <c r="N612" s="188">
        <v>0</v>
      </c>
      <c r="O612" s="197"/>
      <c r="P612" s="197"/>
      <c r="Q612" s="183">
        <v>6.755096709677419</v>
      </c>
      <c r="R612" s="197"/>
      <c r="S612" s="197"/>
      <c r="T612" s="189">
        <v>10.337499999999999</v>
      </c>
      <c r="U612" s="197"/>
      <c r="V612" s="197"/>
      <c r="W612" s="183">
        <v>6.194806387096774</v>
      </c>
      <c r="X612" s="197"/>
      <c r="Y612" s="197"/>
      <c r="Z612" s="189">
        <v>9.9187499999999993</v>
      </c>
      <c r="AA612" s="197"/>
      <c r="AB612" s="197"/>
      <c r="AC612" s="197"/>
      <c r="AD612" s="197"/>
      <c r="AE612" s="197"/>
      <c r="AF612" s="199">
        <v>3.4682508977083328</v>
      </c>
      <c r="AG612" s="199">
        <v>651</v>
      </c>
      <c r="AH612" s="199">
        <v>0.54990358258142458</v>
      </c>
      <c r="AI612" s="199">
        <v>44</v>
      </c>
      <c r="AJ612" s="199">
        <v>2.2709999999999999</v>
      </c>
      <c r="AK612" s="199"/>
      <c r="AL612" s="199">
        <v>82</v>
      </c>
      <c r="AM612" s="199">
        <v>3.5417944263498136</v>
      </c>
      <c r="AN612" s="199">
        <v>3.633008356545961</v>
      </c>
      <c r="AO612" s="190">
        <v>47</v>
      </c>
      <c r="AP612" s="196">
        <v>0</v>
      </c>
      <c r="AQ612" s="196">
        <v>8</v>
      </c>
      <c r="AR612" s="205">
        <v>133</v>
      </c>
      <c r="AS612" s="58">
        <v>0</v>
      </c>
      <c r="AT612" s="183">
        <v>6652.3879999999999</v>
      </c>
      <c r="AU612" s="183">
        <v>125.70800000000001</v>
      </c>
      <c r="AV612" s="199">
        <v>0</v>
      </c>
      <c r="AW612" s="227">
        <v>133</v>
      </c>
      <c r="AX612" s="58">
        <v>0</v>
      </c>
      <c r="AY612" s="200">
        <v>14</v>
      </c>
      <c r="AZ612" s="184">
        <v>29978</v>
      </c>
      <c r="BA612" s="58">
        <v>0.875</v>
      </c>
      <c r="BB612" s="58">
        <v>7.7551020408163263</v>
      </c>
      <c r="BC612" s="198" t="s">
        <v>118</v>
      </c>
      <c r="BD612" s="178" t="s">
        <v>102</v>
      </c>
      <c r="BE612" s="176" t="s">
        <v>103</v>
      </c>
      <c r="BF612" s="176" t="s">
        <v>104</v>
      </c>
      <c r="BG612" s="176" t="s">
        <v>105</v>
      </c>
      <c r="BH612" s="209" t="s">
        <v>157</v>
      </c>
      <c r="BI612" s="193" t="s">
        <v>127</v>
      </c>
      <c r="BJ612" s="210">
        <v>214</v>
      </c>
      <c r="BK612" s="210" t="s">
        <v>128</v>
      </c>
      <c r="BL612" s="181" t="s">
        <v>108</v>
      </c>
      <c r="BM612" s="112" t="s">
        <v>135</v>
      </c>
      <c r="BN612" s="79" t="s">
        <v>68</v>
      </c>
      <c r="BO612" s="178" t="s">
        <v>174</v>
      </c>
      <c r="BP612" s="176" t="s">
        <v>175</v>
      </c>
      <c r="BQ612" s="188" t="s">
        <v>145</v>
      </c>
    </row>
    <row r="613" spans="1:69" ht="15.75">
      <c r="A613" s="179" t="s">
        <v>100</v>
      </c>
      <c r="B613" s="195" t="s">
        <v>8</v>
      </c>
      <c r="C613" s="180" t="s">
        <v>29</v>
      </c>
      <c r="D613" s="192" t="s">
        <v>49</v>
      </c>
      <c r="E613" s="194" t="s">
        <v>357</v>
      </c>
      <c r="F613" s="196">
        <v>96</v>
      </c>
      <c r="G613" s="196">
        <v>4</v>
      </c>
      <c r="H613" s="197"/>
      <c r="I613" s="197"/>
      <c r="J613" s="197"/>
      <c r="K613" s="197"/>
      <c r="L613" s="196">
        <v>1</v>
      </c>
      <c r="M613" s="198"/>
      <c r="N613" s="188">
        <v>0</v>
      </c>
      <c r="O613" s="197"/>
      <c r="P613" s="197"/>
      <c r="Q613" s="183">
        <v>8.5232526263736261</v>
      </c>
      <c r="R613" s="197"/>
      <c r="S613" s="197"/>
      <c r="T613" s="189">
        <v>13.845000000000001</v>
      </c>
      <c r="U613" s="197"/>
      <c r="V613" s="197"/>
      <c r="W613" s="183">
        <v>8.4386922197802203</v>
      </c>
      <c r="X613" s="197"/>
      <c r="Y613" s="197"/>
      <c r="Z613" s="189">
        <v>13.612500000000001</v>
      </c>
      <c r="AA613" s="197"/>
      <c r="AB613" s="197"/>
      <c r="AC613" s="197"/>
      <c r="AD613" s="197"/>
      <c r="AE613" s="197"/>
      <c r="AF613" s="199">
        <v>2.6251495058750391</v>
      </c>
      <c r="AG613" s="199">
        <v>602</v>
      </c>
      <c r="AH613" s="199">
        <v>0.38522531932172516</v>
      </c>
      <c r="AI613" s="199">
        <v>179</v>
      </c>
      <c r="AJ613" s="199">
        <v>1.7542682926829269</v>
      </c>
      <c r="AK613" s="199"/>
      <c r="AL613" s="199"/>
      <c r="AM613" s="199"/>
      <c r="AN613" s="199"/>
      <c r="AO613" s="190">
        <v>14</v>
      </c>
      <c r="AP613" s="196">
        <v>0</v>
      </c>
      <c r="AQ613" s="196">
        <v>1</v>
      </c>
      <c r="AR613" s="205">
        <v>169</v>
      </c>
      <c r="AS613" s="58">
        <v>0</v>
      </c>
      <c r="AT613" s="183">
        <v>6635.6260000000002</v>
      </c>
      <c r="AU613" s="183">
        <v>2.3650000000000002</v>
      </c>
      <c r="AV613" s="199">
        <v>0</v>
      </c>
      <c r="AW613" s="227">
        <v>169</v>
      </c>
      <c r="AX613" s="58">
        <v>0</v>
      </c>
      <c r="AY613" s="200">
        <v>14</v>
      </c>
      <c r="AZ613" s="184">
        <v>29978</v>
      </c>
      <c r="BA613" s="58">
        <v>0.875</v>
      </c>
      <c r="BB613" s="58">
        <v>7.8367346938775508</v>
      </c>
      <c r="BC613" s="198" t="s">
        <v>118</v>
      </c>
      <c r="BD613" s="178" t="s">
        <v>102</v>
      </c>
      <c r="BE613" s="176" t="s">
        <v>103</v>
      </c>
      <c r="BF613" s="176" t="s">
        <v>104</v>
      </c>
      <c r="BG613" s="176" t="s">
        <v>105</v>
      </c>
      <c r="BH613" s="209" t="s">
        <v>157</v>
      </c>
      <c r="BI613" s="193" t="s">
        <v>129</v>
      </c>
      <c r="BJ613" s="210">
        <v>214</v>
      </c>
      <c r="BK613" s="210" t="s">
        <v>130</v>
      </c>
      <c r="BL613" s="181" t="s">
        <v>108</v>
      </c>
      <c r="BM613" s="112" t="s">
        <v>135</v>
      </c>
      <c r="BN613" s="79" t="s">
        <v>68</v>
      </c>
      <c r="BO613" s="178" t="s">
        <v>174</v>
      </c>
      <c r="BP613" s="176" t="s">
        <v>175</v>
      </c>
      <c r="BQ613" s="188" t="s">
        <v>145</v>
      </c>
    </row>
    <row r="614" spans="1:69" ht="15.75">
      <c r="A614" s="179" t="s">
        <v>100</v>
      </c>
      <c r="B614" s="195" t="s">
        <v>8</v>
      </c>
      <c r="C614" s="180" t="s">
        <v>29</v>
      </c>
      <c r="D614" s="192" t="s">
        <v>49</v>
      </c>
      <c r="E614" s="194" t="s">
        <v>358</v>
      </c>
      <c r="F614" s="196">
        <v>144</v>
      </c>
      <c r="G614" s="196">
        <v>0</v>
      </c>
      <c r="H614" s="197"/>
      <c r="I614" s="197"/>
      <c r="J614" s="197"/>
      <c r="K614" s="197"/>
      <c r="L614" s="196">
        <v>0</v>
      </c>
      <c r="M614" s="198"/>
      <c r="N614" s="188">
        <v>0</v>
      </c>
      <c r="O614" s="197"/>
      <c r="P614" s="197"/>
      <c r="Q614" s="183">
        <v>5.4017497569444446</v>
      </c>
      <c r="R614" s="197"/>
      <c r="S614" s="197"/>
      <c r="T614" s="189">
        <v>7.8999999999999915</v>
      </c>
      <c r="U614" s="197"/>
      <c r="V614" s="197"/>
      <c r="W614" s="183">
        <v>5.0884233888888888</v>
      </c>
      <c r="X614" s="197"/>
      <c r="Y614" s="197"/>
      <c r="Z614" s="189">
        <v>7.4499999999999957</v>
      </c>
      <c r="AA614" s="197"/>
      <c r="AB614" s="197"/>
      <c r="AC614" s="197"/>
      <c r="AD614" s="197"/>
      <c r="AE614" s="197"/>
      <c r="AF614" s="199">
        <v>3.6388393020819105</v>
      </c>
      <c r="AG614" s="199">
        <v>1008</v>
      </c>
      <c r="AH614" s="199">
        <v>0.44562888449228866</v>
      </c>
      <c r="AI614" s="199">
        <v>27</v>
      </c>
      <c r="AJ614" s="199">
        <v>2.6647887323943662</v>
      </c>
      <c r="AK614" s="199"/>
      <c r="AL614" s="199">
        <v>143</v>
      </c>
      <c r="AM614" s="199">
        <v>3.6426673492827977</v>
      </c>
      <c r="AN614" s="199">
        <v>3.6897496087636932</v>
      </c>
      <c r="AO614" s="190">
        <v>30</v>
      </c>
      <c r="AP614" s="196">
        <v>0</v>
      </c>
      <c r="AQ614" s="196">
        <v>0</v>
      </c>
      <c r="AR614" s="205">
        <v>258</v>
      </c>
      <c r="AS614" s="58">
        <v>0</v>
      </c>
      <c r="AT614" s="183">
        <v>10350.958000000001</v>
      </c>
      <c r="AU614" s="183">
        <v>0</v>
      </c>
      <c r="AV614" s="199">
        <v>0</v>
      </c>
      <c r="AW614" s="227">
        <v>258</v>
      </c>
      <c r="AX614" s="58">
        <v>0</v>
      </c>
      <c r="AY614" s="200"/>
      <c r="AZ614" s="184">
        <v>61113</v>
      </c>
      <c r="BA614" s="58"/>
      <c r="BB614" s="58"/>
      <c r="BC614" s="198" t="s">
        <v>118</v>
      </c>
      <c r="BD614" s="178" t="s">
        <v>102</v>
      </c>
      <c r="BE614" s="176" t="s">
        <v>103</v>
      </c>
      <c r="BF614" s="176" t="s">
        <v>104</v>
      </c>
      <c r="BG614" s="176" t="s">
        <v>105</v>
      </c>
      <c r="BH614" s="209" t="s">
        <v>251</v>
      </c>
      <c r="BI614" s="193" t="s">
        <v>120</v>
      </c>
      <c r="BJ614" s="210">
        <v>214</v>
      </c>
      <c r="BK614" s="210" t="s">
        <v>121</v>
      </c>
      <c r="BL614" s="181" t="s">
        <v>108</v>
      </c>
      <c r="BM614" s="112" t="s">
        <v>122</v>
      </c>
      <c r="BN614" s="79" t="s">
        <v>68</v>
      </c>
      <c r="BO614" s="178" t="s">
        <v>188</v>
      </c>
      <c r="BP614" s="176" t="s">
        <v>133</v>
      </c>
      <c r="BQ614" s="188" t="s">
        <v>124</v>
      </c>
    </row>
    <row r="615" spans="1:69" ht="15.75">
      <c r="A615" s="179" t="s">
        <v>100</v>
      </c>
      <c r="B615" s="195" t="s">
        <v>8</v>
      </c>
      <c r="C615" s="180" t="s">
        <v>29</v>
      </c>
      <c r="D615" s="192" t="s">
        <v>49</v>
      </c>
      <c r="E615" s="194" t="s">
        <v>358</v>
      </c>
      <c r="F615" s="196">
        <v>134</v>
      </c>
      <c r="G615" s="196">
        <v>11</v>
      </c>
      <c r="H615" s="197"/>
      <c r="I615" s="197"/>
      <c r="J615" s="197"/>
      <c r="K615" s="197"/>
      <c r="L615" s="196">
        <v>0</v>
      </c>
      <c r="M615" s="198"/>
      <c r="N615" s="188">
        <v>1</v>
      </c>
      <c r="O615" s="197"/>
      <c r="P615" s="197"/>
      <c r="Q615" s="183">
        <v>8.2271787804878045</v>
      </c>
      <c r="R615" s="197"/>
      <c r="S615" s="197"/>
      <c r="T615" s="189">
        <v>14.462499999999999</v>
      </c>
      <c r="U615" s="197"/>
      <c r="V615" s="197"/>
      <c r="W615" s="183">
        <v>8.427446999999999</v>
      </c>
      <c r="X615" s="197"/>
      <c r="Y615" s="197"/>
      <c r="Z615" s="189">
        <v>14.462499999999999</v>
      </c>
      <c r="AA615" s="197"/>
      <c r="AB615" s="197"/>
      <c r="AC615" s="197"/>
      <c r="AD615" s="197"/>
      <c r="AE615" s="197"/>
      <c r="AF615" s="199">
        <v>3.3241804797823979</v>
      </c>
      <c r="AG615" s="199">
        <v>823</v>
      </c>
      <c r="AH615" s="199">
        <v>0.64499175920783669</v>
      </c>
      <c r="AI615" s="199">
        <v>76</v>
      </c>
      <c r="AJ615" s="199">
        <v>1.9083333333333334</v>
      </c>
      <c r="AK615" s="199"/>
      <c r="AL615" s="199">
        <v>98</v>
      </c>
      <c r="AM615" s="199">
        <v>3.4152099202742727</v>
      </c>
      <c r="AN615" s="199">
        <v>3.5409722222222224</v>
      </c>
      <c r="AO615" s="190">
        <v>22</v>
      </c>
      <c r="AP615" s="196">
        <v>0</v>
      </c>
      <c r="AQ615" s="196">
        <v>1</v>
      </c>
      <c r="AR615" s="205">
        <v>223</v>
      </c>
      <c r="AS615" s="58">
        <v>0</v>
      </c>
      <c r="AT615" s="183">
        <v>7924.8609999999999</v>
      </c>
      <c r="AU615" s="183">
        <v>896.22400000000005</v>
      </c>
      <c r="AV615" s="199">
        <v>2</v>
      </c>
      <c r="AW615" s="227">
        <v>217</v>
      </c>
      <c r="AX615" s="58">
        <v>0</v>
      </c>
      <c r="AY615" s="200"/>
      <c r="AZ615" s="184">
        <v>61113</v>
      </c>
      <c r="BA615" s="58"/>
      <c r="BB615" s="58"/>
      <c r="BC615" s="198" t="s">
        <v>118</v>
      </c>
      <c r="BD615" s="178" t="s">
        <v>102</v>
      </c>
      <c r="BE615" s="176" t="s">
        <v>103</v>
      </c>
      <c r="BF615" s="176" t="s">
        <v>104</v>
      </c>
      <c r="BG615" s="176" t="s">
        <v>105</v>
      </c>
      <c r="BH615" s="209" t="s">
        <v>251</v>
      </c>
      <c r="BI615" s="193" t="s">
        <v>125</v>
      </c>
      <c r="BJ615" s="210">
        <v>214</v>
      </c>
      <c r="BK615" s="210" t="s">
        <v>126</v>
      </c>
      <c r="BL615" s="181" t="s">
        <v>108</v>
      </c>
      <c r="BM615" s="112" t="s">
        <v>122</v>
      </c>
      <c r="BN615" s="79" t="s">
        <v>68</v>
      </c>
      <c r="BO615" s="178" t="s">
        <v>188</v>
      </c>
      <c r="BP615" s="176" t="s">
        <v>133</v>
      </c>
      <c r="BQ615" s="188" t="s">
        <v>124</v>
      </c>
    </row>
    <row r="616" spans="1:69" ht="15.75">
      <c r="A616" s="179" t="s">
        <v>100</v>
      </c>
      <c r="B616" s="195" t="s">
        <v>8</v>
      </c>
      <c r="C616" s="180" t="s">
        <v>29</v>
      </c>
      <c r="D616" s="192" t="s">
        <v>49</v>
      </c>
      <c r="E616" s="194" t="s">
        <v>358</v>
      </c>
      <c r="F616" s="196">
        <v>144</v>
      </c>
      <c r="G616" s="196">
        <v>4</v>
      </c>
      <c r="H616" s="197"/>
      <c r="I616" s="197"/>
      <c r="J616" s="197"/>
      <c r="K616" s="197"/>
      <c r="L616" s="196">
        <v>0</v>
      </c>
      <c r="M616" s="198"/>
      <c r="N616" s="188">
        <v>1</v>
      </c>
      <c r="O616" s="197"/>
      <c r="P616" s="197"/>
      <c r="Q616" s="183">
        <v>6.7224068857142862</v>
      </c>
      <c r="R616" s="197"/>
      <c r="S616" s="197"/>
      <c r="T616" s="189">
        <v>8.4</v>
      </c>
      <c r="U616" s="197"/>
      <c r="V616" s="197"/>
      <c r="W616" s="183">
        <v>6.7365140999999999</v>
      </c>
      <c r="X616" s="197"/>
      <c r="Y616" s="197"/>
      <c r="Z616" s="189">
        <v>8.3000000000000007</v>
      </c>
      <c r="AA616" s="197"/>
      <c r="AB616" s="197"/>
      <c r="AC616" s="197"/>
      <c r="AD616" s="197"/>
      <c r="AE616" s="197"/>
      <c r="AF616" s="199">
        <v>3.4130615968388311</v>
      </c>
      <c r="AG616" s="199">
        <v>963</v>
      </c>
      <c r="AH616" s="199">
        <v>0.57204405142418313</v>
      </c>
      <c r="AI616" s="199">
        <v>71</v>
      </c>
      <c r="AJ616" s="199">
        <v>2.1959821428571429</v>
      </c>
      <c r="AK616" s="199"/>
      <c r="AL616" s="199">
        <v>135</v>
      </c>
      <c r="AM616" s="199">
        <v>3.4282830717702399</v>
      </c>
      <c r="AN616" s="199">
        <v>3.5547034764826178</v>
      </c>
      <c r="AO616" s="190">
        <v>3</v>
      </c>
      <c r="AP616" s="196">
        <v>0</v>
      </c>
      <c r="AQ616" s="196">
        <v>4</v>
      </c>
      <c r="AR616" s="205">
        <v>273</v>
      </c>
      <c r="AS616" s="58">
        <v>0</v>
      </c>
      <c r="AT616" s="183">
        <v>9932.2130000000016</v>
      </c>
      <c r="AU616" s="183">
        <v>110.691</v>
      </c>
      <c r="AV616" s="199">
        <v>0</v>
      </c>
      <c r="AW616" s="227">
        <v>271</v>
      </c>
      <c r="AX616" s="58">
        <v>0</v>
      </c>
      <c r="AY616" s="200"/>
      <c r="AZ616" s="184">
        <v>61113</v>
      </c>
      <c r="BA616" s="58"/>
      <c r="BB616" s="58"/>
      <c r="BC616" s="198" t="s">
        <v>118</v>
      </c>
      <c r="BD616" s="178" t="s">
        <v>102</v>
      </c>
      <c r="BE616" s="176" t="s">
        <v>103</v>
      </c>
      <c r="BF616" s="176" t="s">
        <v>104</v>
      </c>
      <c r="BG616" s="176" t="s">
        <v>105</v>
      </c>
      <c r="BH616" s="209" t="s">
        <v>251</v>
      </c>
      <c r="BI616" s="193" t="s">
        <v>127</v>
      </c>
      <c r="BJ616" s="210">
        <v>214</v>
      </c>
      <c r="BK616" s="210" t="s">
        <v>128</v>
      </c>
      <c r="BL616" s="181" t="s">
        <v>108</v>
      </c>
      <c r="BM616" s="112" t="s">
        <v>122</v>
      </c>
      <c r="BN616" s="79" t="s">
        <v>68</v>
      </c>
      <c r="BO616" s="178" t="s">
        <v>188</v>
      </c>
      <c r="BP616" s="176" t="s">
        <v>133</v>
      </c>
      <c r="BQ616" s="188" t="s">
        <v>124</v>
      </c>
    </row>
    <row r="617" spans="1:69" ht="15.75">
      <c r="A617" s="179" t="s">
        <v>100</v>
      </c>
      <c r="B617" s="195" t="s">
        <v>8</v>
      </c>
      <c r="C617" s="180" t="s">
        <v>29</v>
      </c>
      <c r="D617" s="192" t="s">
        <v>49</v>
      </c>
      <c r="E617" s="194" t="s">
        <v>358</v>
      </c>
      <c r="F617" s="196">
        <v>145</v>
      </c>
      <c r="G617" s="196">
        <v>8</v>
      </c>
      <c r="H617" s="197"/>
      <c r="I617" s="197"/>
      <c r="J617" s="197"/>
      <c r="K617" s="197"/>
      <c r="L617" s="196">
        <v>1</v>
      </c>
      <c r="M617" s="198"/>
      <c r="N617" s="188">
        <v>0</v>
      </c>
      <c r="O617" s="197"/>
      <c r="P617" s="197"/>
      <c r="Q617" s="183">
        <v>8.1122719264705871</v>
      </c>
      <c r="R617" s="197"/>
      <c r="S617" s="197"/>
      <c r="T617" s="189">
        <v>14.549999999999997</v>
      </c>
      <c r="U617" s="197"/>
      <c r="V617" s="197"/>
      <c r="W617" s="183">
        <v>8.1190218602941169</v>
      </c>
      <c r="X617" s="197"/>
      <c r="Y617" s="197"/>
      <c r="Z617" s="189">
        <v>14.549999999999997</v>
      </c>
      <c r="AA617" s="197"/>
      <c r="AB617" s="197"/>
      <c r="AC617" s="197"/>
      <c r="AD617" s="197"/>
      <c r="AE617" s="197"/>
      <c r="AF617" s="199">
        <v>2.7457256269833397</v>
      </c>
      <c r="AG617" s="199">
        <v>882</v>
      </c>
      <c r="AH617" s="199">
        <v>0.45539006678720184</v>
      </c>
      <c r="AI617" s="199">
        <v>215</v>
      </c>
      <c r="AJ617" s="199">
        <v>1.7886792452830189</v>
      </c>
      <c r="AK617" s="199"/>
      <c r="AL617" s="199"/>
      <c r="AM617" s="199"/>
      <c r="AN617" s="199"/>
      <c r="AO617" s="190">
        <v>19</v>
      </c>
      <c r="AP617" s="196">
        <v>0</v>
      </c>
      <c r="AQ617" s="196">
        <v>0</v>
      </c>
      <c r="AR617" s="205">
        <v>255</v>
      </c>
      <c r="AS617" s="58">
        <v>0</v>
      </c>
      <c r="AT617" s="183">
        <v>9245.525999999998</v>
      </c>
      <c r="AU617" s="183">
        <v>566.88900000000001</v>
      </c>
      <c r="AV617" s="199">
        <v>1</v>
      </c>
      <c r="AW617" s="227">
        <v>248</v>
      </c>
      <c r="AX617" s="58">
        <v>0</v>
      </c>
      <c r="AY617" s="200"/>
      <c r="AZ617" s="184">
        <v>61113</v>
      </c>
      <c r="BA617" s="58"/>
      <c r="BB617" s="58"/>
      <c r="BC617" s="198" t="s">
        <v>118</v>
      </c>
      <c r="BD617" s="178" t="s">
        <v>102</v>
      </c>
      <c r="BE617" s="176" t="s">
        <v>103</v>
      </c>
      <c r="BF617" s="176" t="s">
        <v>104</v>
      </c>
      <c r="BG617" s="176" t="s">
        <v>105</v>
      </c>
      <c r="BH617" s="209" t="s">
        <v>251</v>
      </c>
      <c r="BI617" s="193" t="s">
        <v>129</v>
      </c>
      <c r="BJ617" s="210">
        <v>214</v>
      </c>
      <c r="BK617" s="210" t="s">
        <v>130</v>
      </c>
      <c r="BL617" s="181" t="s">
        <v>108</v>
      </c>
      <c r="BM617" s="112" t="s">
        <v>122</v>
      </c>
      <c r="BN617" s="79" t="s">
        <v>68</v>
      </c>
      <c r="BO617" s="178" t="s">
        <v>188</v>
      </c>
      <c r="BP617" s="176" t="s">
        <v>133</v>
      </c>
      <c r="BQ617" s="188" t="s">
        <v>124</v>
      </c>
    </row>
    <row r="618" spans="1:69" ht="15.75">
      <c r="A618" s="179" t="s">
        <v>100</v>
      </c>
      <c r="B618" s="195" t="s">
        <v>8</v>
      </c>
      <c r="C618" s="180" t="s">
        <v>29</v>
      </c>
      <c r="D618" s="192" t="s">
        <v>49</v>
      </c>
      <c r="E618" s="194" t="s">
        <v>359</v>
      </c>
      <c r="F618" s="196">
        <v>54</v>
      </c>
      <c r="G618" s="196">
        <v>0</v>
      </c>
      <c r="H618" s="197"/>
      <c r="I618" s="197"/>
      <c r="J618" s="197"/>
      <c r="K618" s="197"/>
      <c r="L618" s="196">
        <v>0</v>
      </c>
      <c r="M618" s="198"/>
      <c r="N618" s="188">
        <v>0</v>
      </c>
      <c r="O618" s="197"/>
      <c r="P618" s="197"/>
      <c r="Q618" s="183">
        <v>5.6335554444444442</v>
      </c>
      <c r="R618" s="197"/>
      <c r="S618" s="197"/>
      <c r="T618" s="189">
        <v>8.1499999999999986</v>
      </c>
      <c r="U618" s="197"/>
      <c r="V618" s="197"/>
      <c r="W618" s="183">
        <v>5.3416110740740743</v>
      </c>
      <c r="X618" s="197"/>
      <c r="Y618" s="197"/>
      <c r="Z618" s="189">
        <v>7.5749999999999993</v>
      </c>
      <c r="AA618" s="197"/>
      <c r="AB618" s="197"/>
      <c r="AC618" s="197"/>
      <c r="AD618" s="197"/>
      <c r="AE618" s="197"/>
      <c r="AF618" s="199">
        <v>3.6628836141061529</v>
      </c>
      <c r="AG618" s="199">
        <v>378</v>
      </c>
      <c r="AH618" s="199">
        <v>0.4083943680921765</v>
      </c>
      <c r="AI618" s="199">
        <v>6</v>
      </c>
      <c r="AJ618" s="199">
        <v>2.7303571428571427</v>
      </c>
      <c r="AK618" s="199"/>
      <c r="AL618" s="199">
        <v>54</v>
      </c>
      <c r="AM618" s="199">
        <v>3.6628836141061529</v>
      </c>
      <c r="AN618" s="199">
        <v>3.7020408163265306</v>
      </c>
      <c r="AO618" s="190">
        <v>2</v>
      </c>
      <c r="AP618" s="196">
        <v>0</v>
      </c>
      <c r="AQ618" s="196">
        <v>0</v>
      </c>
      <c r="AR618" s="205">
        <v>106</v>
      </c>
      <c r="AS618" s="58">
        <v>0</v>
      </c>
      <c r="AT618" s="183">
        <v>3854.8130000000001</v>
      </c>
      <c r="AU618" s="183">
        <v>0</v>
      </c>
      <c r="AV618" s="199">
        <v>0</v>
      </c>
      <c r="AW618" s="227">
        <v>106</v>
      </c>
      <c r="AX618" s="58">
        <v>0</v>
      </c>
      <c r="AY618" s="200">
        <v>7.5</v>
      </c>
      <c r="AZ618" s="184">
        <v>13396</v>
      </c>
      <c r="BA618" s="58">
        <v>0.76666666666599992</v>
      </c>
      <c r="BB618" s="58">
        <v>9.3913043478342537</v>
      </c>
      <c r="BC618" s="198" t="s">
        <v>118</v>
      </c>
      <c r="BD618" s="178" t="s">
        <v>102</v>
      </c>
      <c r="BE618" s="176" t="s">
        <v>103</v>
      </c>
      <c r="BF618" s="176" t="s">
        <v>104</v>
      </c>
      <c r="BG618" s="176" t="s">
        <v>105</v>
      </c>
      <c r="BH618" s="209" t="s">
        <v>160</v>
      </c>
      <c r="BI618" s="193" t="s">
        <v>120</v>
      </c>
      <c r="BJ618" s="210">
        <v>214</v>
      </c>
      <c r="BK618" s="210" t="s">
        <v>121</v>
      </c>
      <c r="BL618" s="181" t="s">
        <v>108</v>
      </c>
      <c r="BM618" s="112" t="s">
        <v>122</v>
      </c>
      <c r="BN618" s="79" t="s">
        <v>68</v>
      </c>
      <c r="BO618" s="178" t="s">
        <v>336</v>
      </c>
      <c r="BP618" s="176" t="s">
        <v>152</v>
      </c>
      <c r="BQ618" s="188" t="s">
        <v>124</v>
      </c>
    </row>
    <row r="619" spans="1:69" ht="15.75">
      <c r="A619" s="179" t="s">
        <v>100</v>
      </c>
      <c r="B619" s="195" t="s">
        <v>8</v>
      </c>
      <c r="C619" s="180" t="s">
        <v>29</v>
      </c>
      <c r="D619" s="192" t="s">
        <v>49</v>
      </c>
      <c r="E619" s="194" t="s">
        <v>359</v>
      </c>
      <c r="F619" s="196">
        <v>54</v>
      </c>
      <c r="G619" s="196">
        <v>5</v>
      </c>
      <c r="H619" s="197"/>
      <c r="I619" s="197"/>
      <c r="J619" s="197"/>
      <c r="K619" s="197"/>
      <c r="L619" s="196">
        <v>0</v>
      </c>
      <c r="M619" s="198"/>
      <c r="N619" s="188">
        <v>0</v>
      </c>
      <c r="O619" s="197"/>
      <c r="P619" s="197"/>
      <c r="Q619" s="183">
        <v>7.5786325714285718</v>
      </c>
      <c r="R619" s="197"/>
      <c r="S619" s="197"/>
      <c r="T619" s="189">
        <v>13.258333333333333</v>
      </c>
      <c r="U619" s="197"/>
      <c r="V619" s="197"/>
      <c r="W619" s="183">
        <v>7.8197548979591831</v>
      </c>
      <c r="X619" s="197"/>
      <c r="Y619" s="197"/>
      <c r="Z619" s="189">
        <v>14.137499999999999</v>
      </c>
      <c r="AA619" s="197"/>
      <c r="AB619" s="197"/>
      <c r="AC619" s="197"/>
      <c r="AD619" s="197"/>
      <c r="AE619" s="197"/>
      <c r="AF619" s="199">
        <v>3.3918658957189449</v>
      </c>
      <c r="AG619" s="199">
        <v>343</v>
      </c>
      <c r="AH619" s="199">
        <v>0.45792018289372244</v>
      </c>
      <c r="AI619" s="199">
        <v>12</v>
      </c>
      <c r="AJ619" s="199">
        <v>2.5436440677966101</v>
      </c>
      <c r="AK619" s="199"/>
      <c r="AL619" s="199">
        <v>49</v>
      </c>
      <c r="AM619" s="199">
        <v>3.3918658957189449</v>
      </c>
      <c r="AN619" s="199">
        <v>3.4785714285714286</v>
      </c>
      <c r="AO619" s="190">
        <v>2</v>
      </c>
      <c r="AP619" s="196">
        <v>0</v>
      </c>
      <c r="AQ619" s="196">
        <v>0</v>
      </c>
      <c r="AR619" s="205">
        <v>96</v>
      </c>
      <c r="AS619" s="58">
        <v>0</v>
      </c>
      <c r="AT619" s="183">
        <v>3499.8240000000001</v>
      </c>
      <c r="AU619" s="183">
        <v>0</v>
      </c>
      <c r="AV619" s="199">
        <v>0</v>
      </c>
      <c r="AW619" s="227">
        <v>96</v>
      </c>
      <c r="AX619" s="58">
        <v>0</v>
      </c>
      <c r="AY619" s="200">
        <v>7.5</v>
      </c>
      <c r="AZ619" s="184">
        <v>13396</v>
      </c>
      <c r="BA619" s="58">
        <v>0.76666666666599992</v>
      </c>
      <c r="BB619" s="58">
        <v>9.3913043478342537</v>
      </c>
      <c r="BC619" s="198" t="s">
        <v>118</v>
      </c>
      <c r="BD619" s="178" t="s">
        <v>102</v>
      </c>
      <c r="BE619" s="176" t="s">
        <v>103</v>
      </c>
      <c r="BF619" s="176" t="s">
        <v>104</v>
      </c>
      <c r="BG619" s="176" t="s">
        <v>105</v>
      </c>
      <c r="BH619" s="209" t="s">
        <v>160</v>
      </c>
      <c r="BI619" s="193" t="s">
        <v>125</v>
      </c>
      <c r="BJ619" s="210">
        <v>214</v>
      </c>
      <c r="BK619" s="210" t="s">
        <v>126</v>
      </c>
      <c r="BL619" s="181" t="s">
        <v>108</v>
      </c>
      <c r="BM619" s="112" t="s">
        <v>122</v>
      </c>
      <c r="BN619" s="79" t="s">
        <v>68</v>
      </c>
      <c r="BO619" s="178" t="s">
        <v>336</v>
      </c>
      <c r="BP619" s="176" t="s">
        <v>152</v>
      </c>
      <c r="BQ619" s="188" t="s">
        <v>124</v>
      </c>
    </row>
    <row r="620" spans="1:69" ht="15.75">
      <c r="A620" s="179" t="s">
        <v>100</v>
      </c>
      <c r="B620" s="195" t="s">
        <v>8</v>
      </c>
      <c r="C620" s="180" t="s">
        <v>29</v>
      </c>
      <c r="D620" s="192" t="s">
        <v>49</v>
      </c>
      <c r="E620" s="194" t="s">
        <v>359</v>
      </c>
      <c r="F620" s="196">
        <v>54</v>
      </c>
      <c r="G620" s="196">
        <v>0</v>
      </c>
      <c r="H620" s="197"/>
      <c r="I620" s="197"/>
      <c r="J620" s="197"/>
      <c r="K620" s="197"/>
      <c r="L620" s="196">
        <v>0</v>
      </c>
      <c r="M620" s="198"/>
      <c r="N620" s="188">
        <v>0</v>
      </c>
      <c r="O620" s="197"/>
      <c r="P620" s="197"/>
      <c r="Q620" s="183">
        <v>6.5964999259259267</v>
      </c>
      <c r="R620" s="197"/>
      <c r="S620" s="197"/>
      <c r="T620" s="189">
        <v>9.3249999999999993</v>
      </c>
      <c r="U620" s="197"/>
      <c r="V620" s="197"/>
      <c r="W620" s="183">
        <v>6.6098148148148148</v>
      </c>
      <c r="X620" s="197"/>
      <c r="Y620" s="197"/>
      <c r="Z620" s="189">
        <v>9.6499999999999986</v>
      </c>
      <c r="AA620" s="197"/>
      <c r="AB620" s="197"/>
      <c r="AC620" s="197"/>
      <c r="AD620" s="197"/>
      <c r="AE620" s="197"/>
      <c r="AF620" s="199">
        <v>3.6571164225775101</v>
      </c>
      <c r="AG620" s="199">
        <v>378</v>
      </c>
      <c r="AH620" s="199">
        <v>0.41075871317217166</v>
      </c>
      <c r="AI620" s="199">
        <v>5</v>
      </c>
      <c r="AJ620" s="199">
        <v>2.7482142857142859</v>
      </c>
      <c r="AK620" s="199"/>
      <c r="AL620" s="199">
        <v>54</v>
      </c>
      <c r="AM620" s="199">
        <v>3.6571164225775101</v>
      </c>
      <c r="AN620" s="199">
        <v>3.6973684210526314</v>
      </c>
      <c r="AO620" s="190">
        <v>0</v>
      </c>
      <c r="AP620" s="196">
        <v>0</v>
      </c>
      <c r="AQ620" s="196">
        <v>0</v>
      </c>
      <c r="AR620" s="205">
        <v>108</v>
      </c>
      <c r="AS620" s="58">
        <v>0</v>
      </c>
      <c r="AT620" s="183">
        <v>3855.2939999999999</v>
      </c>
      <c r="AU620" s="183">
        <v>0</v>
      </c>
      <c r="AV620" s="199">
        <v>0</v>
      </c>
      <c r="AW620" s="227">
        <v>108</v>
      </c>
      <c r="AX620" s="58">
        <v>0</v>
      </c>
      <c r="AY620" s="200">
        <v>7.5</v>
      </c>
      <c r="AZ620" s="184">
        <v>13396</v>
      </c>
      <c r="BA620" s="58">
        <v>0.76666666666599992</v>
      </c>
      <c r="BB620" s="58">
        <v>9.3913043478342537</v>
      </c>
      <c r="BC620" s="198" t="s">
        <v>118</v>
      </c>
      <c r="BD620" s="178" t="s">
        <v>102</v>
      </c>
      <c r="BE620" s="176" t="s">
        <v>103</v>
      </c>
      <c r="BF620" s="176" t="s">
        <v>104</v>
      </c>
      <c r="BG620" s="176" t="s">
        <v>105</v>
      </c>
      <c r="BH620" s="209" t="s">
        <v>160</v>
      </c>
      <c r="BI620" s="193" t="s">
        <v>127</v>
      </c>
      <c r="BJ620" s="210">
        <v>214</v>
      </c>
      <c r="BK620" s="210" t="s">
        <v>128</v>
      </c>
      <c r="BL620" s="181" t="s">
        <v>108</v>
      </c>
      <c r="BM620" s="112" t="s">
        <v>122</v>
      </c>
      <c r="BN620" s="79" t="s">
        <v>68</v>
      </c>
      <c r="BO620" s="178" t="s">
        <v>336</v>
      </c>
      <c r="BP620" s="176" t="s">
        <v>152</v>
      </c>
      <c r="BQ620" s="188" t="s">
        <v>124</v>
      </c>
    </row>
    <row r="621" spans="1:69" ht="15.75">
      <c r="A621" s="179" t="s">
        <v>100</v>
      </c>
      <c r="B621" s="195" t="s">
        <v>8</v>
      </c>
      <c r="C621" s="180" t="s">
        <v>29</v>
      </c>
      <c r="D621" s="192" t="s">
        <v>49</v>
      </c>
      <c r="E621" s="194" t="s">
        <v>359</v>
      </c>
      <c r="F621" s="196">
        <v>54</v>
      </c>
      <c r="G621" s="196">
        <v>0</v>
      </c>
      <c r="H621" s="197"/>
      <c r="I621" s="197"/>
      <c r="J621" s="197"/>
      <c r="K621" s="197"/>
      <c r="L621" s="196">
        <v>1</v>
      </c>
      <c r="M621" s="198"/>
      <c r="N621" s="188">
        <v>0</v>
      </c>
      <c r="O621" s="197"/>
      <c r="P621" s="197"/>
      <c r="Q621" s="183">
        <v>7.7886224716981127</v>
      </c>
      <c r="R621" s="197"/>
      <c r="S621" s="197"/>
      <c r="T621" s="189">
        <v>10.587499999999999</v>
      </c>
      <c r="U621" s="197"/>
      <c r="V621" s="197"/>
      <c r="W621" s="183">
        <v>7.8568866603773584</v>
      </c>
      <c r="X621" s="197"/>
      <c r="Y621" s="197"/>
      <c r="Z621" s="189">
        <v>10.587499999999999</v>
      </c>
      <c r="AA621" s="197"/>
      <c r="AB621" s="197"/>
      <c r="AC621" s="197"/>
      <c r="AD621" s="197"/>
      <c r="AE621" s="197"/>
      <c r="AF621" s="199">
        <v>2.7202472559043338</v>
      </c>
      <c r="AG621" s="199">
        <v>364</v>
      </c>
      <c r="AH621" s="199">
        <v>0.3747017173522732</v>
      </c>
      <c r="AI621" s="199">
        <v>83</v>
      </c>
      <c r="AJ621" s="199">
        <v>2.0178571428571428</v>
      </c>
      <c r="AK621" s="199"/>
      <c r="AL621" s="199"/>
      <c r="AM621" s="199"/>
      <c r="AN621" s="199"/>
      <c r="AO621" s="190">
        <v>4</v>
      </c>
      <c r="AP621" s="196">
        <v>0</v>
      </c>
      <c r="AQ621" s="196">
        <v>0</v>
      </c>
      <c r="AR621" s="205">
        <v>104</v>
      </c>
      <c r="AS621" s="58">
        <v>0</v>
      </c>
      <c r="AT621" s="183">
        <v>3822.21</v>
      </c>
      <c r="AU621" s="183">
        <v>0</v>
      </c>
      <c r="AV621" s="199">
        <v>0</v>
      </c>
      <c r="AW621" s="227">
        <v>104</v>
      </c>
      <c r="AX621" s="58">
        <v>0</v>
      </c>
      <c r="AY621" s="200">
        <v>7.5</v>
      </c>
      <c r="AZ621" s="184">
        <v>13396</v>
      </c>
      <c r="BA621" s="58">
        <v>0.76666666666599992</v>
      </c>
      <c r="BB621" s="58">
        <v>9.3913043478342537</v>
      </c>
      <c r="BC621" s="198" t="s">
        <v>118</v>
      </c>
      <c r="BD621" s="178" t="s">
        <v>102</v>
      </c>
      <c r="BE621" s="176" t="s">
        <v>103</v>
      </c>
      <c r="BF621" s="176" t="s">
        <v>104</v>
      </c>
      <c r="BG621" s="176" t="s">
        <v>105</v>
      </c>
      <c r="BH621" s="209" t="s">
        <v>160</v>
      </c>
      <c r="BI621" s="193" t="s">
        <v>129</v>
      </c>
      <c r="BJ621" s="210">
        <v>214</v>
      </c>
      <c r="BK621" s="210" t="s">
        <v>130</v>
      </c>
      <c r="BL621" s="181" t="s">
        <v>108</v>
      </c>
      <c r="BM621" s="112" t="s">
        <v>122</v>
      </c>
      <c r="BN621" s="79" t="s">
        <v>68</v>
      </c>
      <c r="BO621" s="178" t="s">
        <v>336</v>
      </c>
      <c r="BP621" s="176" t="s">
        <v>152</v>
      </c>
      <c r="BQ621" s="188" t="s">
        <v>124</v>
      </c>
    </row>
    <row r="622" spans="1:69" ht="15.75">
      <c r="A622" s="179" t="s">
        <v>100</v>
      </c>
      <c r="B622" s="195" t="s">
        <v>8</v>
      </c>
      <c r="C622" s="180" t="s">
        <v>29</v>
      </c>
      <c r="D622" s="192" t="s">
        <v>49</v>
      </c>
      <c r="E622" s="194" t="s">
        <v>207</v>
      </c>
      <c r="F622" s="196">
        <v>224</v>
      </c>
      <c r="G622" s="196">
        <v>3</v>
      </c>
      <c r="H622" s="197"/>
      <c r="I622" s="197"/>
      <c r="J622" s="197"/>
      <c r="K622" s="197"/>
      <c r="L622" s="196">
        <v>0</v>
      </c>
      <c r="M622" s="198"/>
      <c r="N622" s="188">
        <v>7</v>
      </c>
      <c r="O622" s="197"/>
      <c r="P622" s="197"/>
      <c r="Q622" s="183">
        <v>6.1670358778280541</v>
      </c>
      <c r="R622" s="197"/>
      <c r="S622" s="197"/>
      <c r="T622" s="189">
        <v>7.8949999999999987</v>
      </c>
      <c r="U622" s="197"/>
      <c r="V622" s="197"/>
      <c r="W622" s="183">
        <v>6.2008323574660631</v>
      </c>
      <c r="X622" s="197"/>
      <c r="Y622" s="197"/>
      <c r="Z622" s="189">
        <v>7.9937499999999986</v>
      </c>
      <c r="AA622" s="197"/>
      <c r="AB622" s="197"/>
      <c r="AC622" s="197"/>
      <c r="AD622" s="197"/>
      <c r="AE622" s="197"/>
      <c r="AF622" s="199">
        <v>3.3069825645210549</v>
      </c>
      <c r="AG622" s="199">
        <v>1483</v>
      </c>
      <c r="AH622" s="199">
        <v>0.54728747104966635</v>
      </c>
      <c r="AI622" s="199">
        <v>83</v>
      </c>
      <c r="AJ622" s="199">
        <v>2.205078125</v>
      </c>
      <c r="AK622" s="199"/>
      <c r="AL622" s="199">
        <v>197</v>
      </c>
      <c r="AM622" s="199">
        <v>3.3384307505342736</v>
      </c>
      <c r="AN622" s="199">
        <v>3.4028925619834709</v>
      </c>
      <c r="AO622" s="190">
        <v>1</v>
      </c>
      <c r="AP622" s="196">
        <v>0</v>
      </c>
      <c r="AQ622" s="196">
        <v>0</v>
      </c>
      <c r="AR622" s="205">
        <v>441</v>
      </c>
      <c r="AS622" s="58">
        <v>0</v>
      </c>
      <c r="AT622" s="183">
        <v>15718.859999999999</v>
      </c>
      <c r="AU622" s="183">
        <v>80.759</v>
      </c>
      <c r="AV622" s="199">
        <v>0</v>
      </c>
      <c r="AW622" s="227">
        <v>441</v>
      </c>
      <c r="AX622" s="58">
        <v>0</v>
      </c>
      <c r="AY622" s="200">
        <v>17.25</v>
      </c>
      <c r="AZ622" s="184">
        <v>116176</v>
      </c>
      <c r="BA622" s="58">
        <v>0.84057971014400001</v>
      </c>
      <c r="BB622" s="58">
        <v>15.448275862086012</v>
      </c>
      <c r="BC622" s="198" t="s">
        <v>118</v>
      </c>
      <c r="BD622" s="178" t="s">
        <v>102</v>
      </c>
      <c r="BE622" s="176" t="s">
        <v>103</v>
      </c>
      <c r="BF622" s="176" t="s">
        <v>104</v>
      </c>
      <c r="BG622" s="176" t="s">
        <v>105</v>
      </c>
      <c r="BH622" s="209" t="s">
        <v>160</v>
      </c>
      <c r="BI622" s="193" t="s">
        <v>120</v>
      </c>
      <c r="BJ622" s="210">
        <v>214</v>
      </c>
      <c r="BK622" s="210" t="s">
        <v>121</v>
      </c>
      <c r="BL622" s="181" t="s">
        <v>108</v>
      </c>
      <c r="BM622" s="112" t="s">
        <v>135</v>
      </c>
      <c r="BN622" s="79" t="s">
        <v>68</v>
      </c>
      <c r="BO622" s="178" t="s">
        <v>207</v>
      </c>
      <c r="BP622" s="176" t="s">
        <v>144</v>
      </c>
      <c r="BQ622" s="188" t="s">
        <v>145</v>
      </c>
    </row>
    <row r="623" spans="1:69" ht="15.75">
      <c r="A623" s="179" t="s">
        <v>100</v>
      </c>
      <c r="B623" s="195" t="s">
        <v>8</v>
      </c>
      <c r="C623" s="180" t="s">
        <v>29</v>
      </c>
      <c r="D623" s="192" t="s">
        <v>49</v>
      </c>
      <c r="E623" s="194" t="s">
        <v>207</v>
      </c>
      <c r="F623" s="196">
        <v>227</v>
      </c>
      <c r="G623" s="196">
        <v>4</v>
      </c>
      <c r="H623" s="197"/>
      <c r="I623" s="197"/>
      <c r="J623" s="197"/>
      <c r="K623" s="197"/>
      <c r="L623" s="196">
        <v>0</v>
      </c>
      <c r="M623" s="198"/>
      <c r="N623" s="188">
        <v>0</v>
      </c>
      <c r="O623" s="197"/>
      <c r="P623" s="197"/>
      <c r="Q623" s="183">
        <v>7.8253629282511215</v>
      </c>
      <c r="R623" s="197"/>
      <c r="S623" s="197"/>
      <c r="T623" s="189">
        <v>13.452083333333333</v>
      </c>
      <c r="U623" s="197"/>
      <c r="V623" s="197"/>
      <c r="W623" s="183">
        <v>7.8888114304932735</v>
      </c>
      <c r="X623" s="197"/>
      <c r="Y623" s="197"/>
      <c r="Z623" s="189">
        <v>13.493181818181817</v>
      </c>
      <c r="AA623" s="197"/>
      <c r="AB623" s="197"/>
      <c r="AC623" s="197"/>
      <c r="AD623" s="197"/>
      <c r="AE623" s="197"/>
      <c r="AF623" s="199">
        <v>2.5102119286730309</v>
      </c>
      <c r="AG623" s="199">
        <v>1274</v>
      </c>
      <c r="AH623" s="199">
        <v>0.47992032090325298</v>
      </c>
      <c r="AI623" s="199">
        <v>617</v>
      </c>
      <c r="AJ623" s="199">
        <v>1.6207627118644068</v>
      </c>
      <c r="AK623" s="199"/>
      <c r="AL623" s="199">
        <v>0</v>
      </c>
      <c r="AM623" s="199"/>
      <c r="AN623" s="199"/>
      <c r="AO623" s="190">
        <v>0</v>
      </c>
      <c r="AP623" s="196">
        <v>0</v>
      </c>
      <c r="AQ623" s="196">
        <v>0</v>
      </c>
      <c r="AR623" s="205">
        <v>446</v>
      </c>
      <c r="AS623" s="58">
        <v>0</v>
      </c>
      <c r="AT623" s="183">
        <v>15979.91</v>
      </c>
      <c r="AU623" s="183">
        <v>0</v>
      </c>
      <c r="AV623" s="199">
        <v>0</v>
      </c>
      <c r="AW623" s="227">
        <v>446</v>
      </c>
      <c r="AX623" s="58">
        <v>0</v>
      </c>
      <c r="AY623" s="200">
        <v>17.25</v>
      </c>
      <c r="AZ623" s="184">
        <v>116176</v>
      </c>
      <c r="BA623" s="58">
        <v>0.84057971014400001</v>
      </c>
      <c r="BB623" s="58">
        <v>15.655172413810378</v>
      </c>
      <c r="BC623" s="198" t="s">
        <v>118</v>
      </c>
      <c r="BD623" s="178" t="s">
        <v>102</v>
      </c>
      <c r="BE623" s="176" t="s">
        <v>103</v>
      </c>
      <c r="BF623" s="176" t="s">
        <v>104</v>
      </c>
      <c r="BG623" s="176" t="s">
        <v>105</v>
      </c>
      <c r="BH623" s="209" t="s">
        <v>160</v>
      </c>
      <c r="BI623" s="193" t="s">
        <v>125</v>
      </c>
      <c r="BJ623" s="210">
        <v>214</v>
      </c>
      <c r="BK623" s="210" t="s">
        <v>126</v>
      </c>
      <c r="BL623" s="181" t="s">
        <v>108</v>
      </c>
      <c r="BM623" s="112" t="s">
        <v>135</v>
      </c>
      <c r="BN623" s="79" t="s">
        <v>68</v>
      </c>
      <c r="BO623" s="178" t="s">
        <v>207</v>
      </c>
      <c r="BP623" s="176" t="s">
        <v>144</v>
      </c>
      <c r="BQ623" s="188" t="s">
        <v>145</v>
      </c>
    </row>
    <row r="624" spans="1:69" ht="15.75">
      <c r="A624" s="179" t="s">
        <v>100</v>
      </c>
      <c r="B624" s="195" t="s">
        <v>8</v>
      </c>
      <c r="C624" s="180" t="s">
        <v>29</v>
      </c>
      <c r="D624" s="192" t="s">
        <v>49</v>
      </c>
      <c r="E624" s="194" t="s">
        <v>207</v>
      </c>
      <c r="F624" s="196">
        <v>229</v>
      </c>
      <c r="G624" s="196">
        <v>2</v>
      </c>
      <c r="H624" s="197"/>
      <c r="I624" s="197"/>
      <c r="J624" s="197"/>
      <c r="K624" s="197"/>
      <c r="L624" s="196">
        <v>1</v>
      </c>
      <c r="M624" s="198"/>
      <c r="N624" s="188">
        <v>0</v>
      </c>
      <c r="O624" s="197"/>
      <c r="P624" s="197"/>
      <c r="Q624" s="183">
        <v>6.0440352699115039</v>
      </c>
      <c r="R624" s="197"/>
      <c r="S624" s="197"/>
      <c r="T624" s="189">
        <v>8.6749999999999972</v>
      </c>
      <c r="U624" s="197"/>
      <c r="V624" s="197"/>
      <c r="W624" s="183">
        <v>5.2501237123893807</v>
      </c>
      <c r="X624" s="197"/>
      <c r="Y624" s="197"/>
      <c r="Z624" s="189">
        <v>8.0874999999999986</v>
      </c>
      <c r="AA624" s="197"/>
      <c r="AB624" s="197"/>
      <c r="AC624" s="197"/>
      <c r="AD624" s="197"/>
      <c r="AE624" s="197"/>
      <c r="AF624" s="199">
        <v>3.6451222234971912</v>
      </c>
      <c r="AG624" s="199">
        <v>1577</v>
      </c>
      <c r="AH624" s="199">
        <v>0.45295847323326105</v>
      </c>
      <c r="AI624" s="199">
        <v>51</v>
      </c>
      <c r="AJ624" s="199">
        <v>2.6307065217391306</v>
      </c>
      <c r="AK624" s="199"/>
      <c r="AL624" s="199">
        <v>221</v>
      </c>
      <c r="AM624" s="199">
        <v>3.6548534956144842</v>
      </c>
      <c r="AN624" s="199">
        <v>3.6974689589302772</v>
      </c>
      <c r="AO624" s="190">
        <v>5</v>
      </c>
      <c r="AP624" s="196">
        <v>0</v>
      </c>
      <c r="AQ624" s="196">
        <v>0</v>
      </c>
      <c r="AR624" s="205">
        <v>449</v>
      </c>
      <c r="AS624" s="58">
        <v>0</v>
      </c>
      <c r="AT624" s="183">
        <v>16038.402</v>
      </c>
      <c r="AU624" s="183">
        <v>179.14999999999998</v>
      </c>
      <c r="AV624" s="199">
        <v>0</v>
      </c>
      <c r="AW624" s="227">
        <v>449</v>
      </c>
      <c r="AX624" s="58">
        <v>0</v>
      </c>
      <c r="AY624" s="200">
        <v>17.25</v>
      </c>
      <c r="AZ624" s="184">
        <v>116176</v>
      </c>
      <c r="BA624" s="58">
        <v>0.84057971014400001</v>
      </c>
      <c r="BB624" s="58">
        <v>15.793103448293289</v>
      </c>
      <c r="BC624" s="198" t="s">
        <v>118</v>
      </c>
      <c r="BD624" s="178" t="s">
        <v>102</v>
      </c>
      <c r="BE624" s="176" t="s">
        <v>103</v>
      </c>
      <c r="BF624" s="176" t="s">
        <v>104</v>
      </c>
      <c r="BG624" s="176" t="s">
        <v>105</v>
      </c>
      <c r="BH624" s="209" t="s">
        <v>160</v>
      </c>
      <c r="BI624" s="193" t="s">
        <v>127</v>
      </c>
      <c r="BJ624" s="210">
        <v>214</v>
      </c>
      <c r="BK624" s="210" t="s">
        <v>128</v>
      </c>
      <c r="BL624" s="181" t="s">
        <v>108</v>
      </c>
      <c r="BM624" s="112" t="s">
        <v>135</v>
      </c>
      <c r="BN624" s="79" t="s">
        <v>68</v>
      </c>
      <c r="BO624" s="178" t="s">
        <v>207</v>
      </c>
      <c r="BP624" s="176" t="s">
        <v>144</v>
      </c>
      <c r="BQ624" s="188" t="s">
        <v>145</v>
      </c>
    </row>
    <row r="625" spans="1:69" ht="15.75">
      <c r="A625" s="179" t="s">
        <v>100</v>
      </c>
      <c r="B625" s="195" t="s">
        <v>8</v>
      </c>
      <c r="C625" s="180" t="s">
        <v>29</v>
      </c>
      <c r="D625" s="192" t="s">
        <v>49</v>
      </c>
      <c r="E625" s="194" t="s">
        <v>207</v>
      </c>
      <c r="F625" s="196">
        <v>221</v>
      </c>
      <c r="G625" s="196">
        <v>1</v>
      </c>
      <c r="H625" s="197"/>
      <c r="I625" s="197"/>
      <c r="J625" s="197"/>
      <c r="K625" s="197"/>
      <c r="L625" s="196">
        <v>0</v>
      </c>
      <c r="M625" s="198"/>
      <c r="N625" s="188">
        <v>0</v>
      </c>
      <c r="O625" s="197"/>
      <c r="P625" s="197"/>
      <c r="Q625" s="183">
        <v>7.7429907590909091</v>
      </c>
      <c r="R625" s="197"/>
      <c r="S625" s="197"/>
      <c r="T625" s="189">
        <v>9.6</v>
      </c>
      <c r="U625" s="197"/>
      <c r="V625" s="197"/>
      <c r="W625" s="183">
        <v>7.7710134999999996</v>
      </c>
      <c r="X625" s="197"/>
      <c r="Y625" s="197"/>
      <c r="Z625" s="189">
        <v>9.5714285714285712</v>
      </c>
      <c r="AA625" s="197"/>
      <c r="AB625" s="197"/>
      <c r="AC625" s="197"/>
      <c r="AD625" s="197"/>
      <c r="AE625" s="197"/>
      <c r="AF625" s="199">
        <v>2.7571271331407132</v>
      </c>
      <c r="AG625" s="199">
        <v>1524</v>
      </c>
      <c r="AH625" s="199">
        <v>0.28527130324017214</v>
      </c>
      <c r="AI625" s="199">
        <v>229</v>
      </c>
      <c r="AJ625" s="199">
        <v>2.1046341463414633</v>
      </c>
      <c r="AK625" s="199"/>
      <c r="AL625" s="199"/>
      <c r="AM625" s="199"/>
      <c r="AN625" s="199"/>
      <c r="AO625" s="190">
        <v>7</v>
      </c>
      <c r="AP625" s="196">
        <v>1</v>
      </c>
      <c r="AQ625" s="196">
        <v>0</v>
      </c>
      <c r="AR625" s="205">
        <v>432</v>
      </c>
      <c r="AS625" s="58">
        <v>0</v>
      </c>
      <c r="AT625" s="183">
        <v>15720.09</v>
      </c>
      <c r="AU625" s="183">
        <v>39.529000000000003</v>
      </c>
      <c r="AV625" s="199">
        <v>0</v>
      </c>
      <c r="AW625" s="227">
        <v>432</v>
      </c>
      <c r="AX625" s="58">
        <v>0</v>
      </c>
      <c r="AY625" s="200">
        <v>17.25</v>
      </c>
      <c r="AZ625" s="184">
        <v>116176</v>
      </c>
      <c r="BA625" s="58">
        <v>0.84057971014400001</v>
      </c>
      <c r="BB625" s="58">
        <v>15.241379310361646</v>
      </c>
      <c r="BC625" s="198" t="s">
        <v>118</v>
      </c>
      <c r="BD625" s="178" t="s">
        <v>102</v>
      </c>
      <c r="BE625" s="176" t="s">
        <v>103</v>
      </c>
      <c r="BF625" s="176" t="s">
        <v>104</v>
      </c>
      <c r="BG625" s="176" t="s">
        <v>105</v>
      </c>
      <c r="BH625" s="209" t="s">
        <v>160</v>
      </c>
      <c r="BI625" s="193" t="s">
        <v>129</v>
      </c>
      <c r="BJ625" s="210">
        <v>214</v>
      </c>
      <c r="BK625" s="210" t="s">
        <v>130</v>
      </c>
      <c r="BL625" s="181" t="s">
        <v>108</v>
      </c>
      <c r="BM625" s="112" t="s">
        <v>135</v>
      </c>
      <c r="BN625" s="79" t="s">
        <v>68</v>
      </c>
      <c r="BO625" s="178" t="s">
        <v>207</v>
      </c>
      <c r="BP625" s="176" t="s">
        <v>144</v>
      </c>
      <c r="BQ625" s="188" t="s">
        <v>145</v>
      </c>
    </row>
    <row r="626" spans="1:69" ht="15.75">
      <c r="A626" s="179" t="s">
        <v>100</v>
      </c>
      <c r="B626" s="195" t="s">
        <v>8</v>
      </c>
      <c r="C626" s="180" t="s">
        <v>29</v>
      </c>
      <c r="D626" s="192" t="s">
        <v>49</v>
      </c>
      <c r="E626" s="194" t="s">
        <v>360</v>
      </c>
      <c r="F626" s="196">
        <v>69</v>
      </c>
      <c r="G626" s="196">
        <v>0</v>
      </c>
      <c r="H626" s="197"/>
      <c r="I626" s="197"/>
      <c r="J626" s="197"/>
      <c r="K626" s="197"/>
      <c r="L626" s="196">
        <v>0</v>
      </c>
      <c r="M626" s="198"/>
      <c r="N626" s="188">
        <v>0</v>
      </c>
      <c r="O626" s="197"/>
      <c r="P626" s="197"/>
      <c r="Q626" s="183">
        <v>7.1127969999999996</v>
      </c>
      <c r="R626" s="197"/>
      <c r="S626" s="197"/>
      <c r="T626" s="189">
        <v>11.637499999999999</v>
      </c>
      <c r="U626" s="197"/>
      <c r="V626" s="197"/>
      <c r="W626" s="183">
        <v>6.7917823478260866</v>
      </c>
      <c r="X626" s="197"/>
      <c r="Y626" s="197"/>
      <c r="Z626" s="189">
        <v>10.637499999999999</v>
      </c>
      <c r="AA626" s="197"/>
      <c r="AB626" s="197"/>
      <c r="AC626" s="197"/>
      <c r="AD626" s="197"/>
      <c r="AE626" s="197"/>
      <c r="AF626" s="199">
        <v>3.5427329266293444</v>
      </c>
      <c r="AG626" s="199">
        <v>483</v>
      </c>
      <c r="AH626" s="199">
        <v>0.41508531305999674</v>
      </c>
      <c r="AI626" s="199">
        <v>16</v>
      </c>
      <c r="AJ626" s="199">
        <v>2.6101351351351352</v>
      </c>
      <c r="AK626" s="199"/>
      <c r="AL626" s="199">
        <v>69</v>
      </c>
      <c r="AM626" s="199">
        <v>3.5427329266293444</v>
      </c>
      <c r="AN626" s="199">
        <v>3.6172945205479454</v>
      </c>
      <c r="AO626" s="190">
        <v>0</v>
      </c>
      <c r="AP626" s="196">
        <v>0</v>
      </c>
      <c r="AQ626" s="196">
        <v>0</v>
      </c>
      <c r="AR626" s="205">
        <v>138</v>
      </c>
      <c r="AS626" s="58">
        <v>0</v>
      </c>
      <c r="AT626" s="183">
        <v>4983.6349999999993</v>
      </c>
      <c r="AU626" s="183">
        <v>0</v>
      </c>
      <c r="AV626" s="199">
        <v>0</v>
      </c>
      <c r="AW626" s="227">
        <v>138</v>
      </c>
      <c r="AX626" s="58">
        <v>0</v>
      </c>
      <c r="AY626" s="200">
        <v>6</v>
      </c>
      <c r="AZ626" s="184">
        <v>25685</v>
      </c>
      <c r="BA626" s="58">
        <v>0.83333333333300008</v>
      </c>
      <c r="BB626" s="58">
        <v>13.800000000005518</v>
      </c>
      <c r="BC626" s="198" t="s">
        <v>118</v>
      </c>
      <c r="BD626" s="178" t="s">
        <v>102</v>
      </c>
      <c r="BE626" s="176" t="s">
        <v>103</v>
      </c>
      <c r="BF626" s="176" t="s">
        <v>104</v>
      </c>
      <c r="BG626" s="176" t="s">
        <v>105</v>
      </c>
      <c r="BH626" s="209" t="s">
        <v>106</v>
      </c>
      <c r="BI626" s="193" t="s">
        <v>120</v>
      </c>
      <c r="BJ626" s="210">
        <v>214</v>
      </c>
      <c r="BK626" s="210" t="s">
        <v>121</v>
      </c>
      <c r="BL626" s="181" t="s">
        <v>108</v>
      </c>
      <c r="BM626" s="112" t="s">
        <v>122</v>
      </c>
      <c r="BN626" s="79" t="s">
        <v>68</v>
      </c>
      <c r="BO626" s="178" t="s">
        <v>163</v>
      </c>
      <c r="BP626" s="176" t="s">
        <v>163</v>
      </c>
      <c r="BQ626" s="188" t="s">
        <v>150</v>
      </c>
    </row>
    <row r="627" spans="1:69" ht="15.75">
      <c r="A627" s="179" t="s">
        <v>100</v>
      </c>
      <c r="B627" s="195" t="s">
        <v>8</v>
      </c>
      <c r="C627" s="180" t="s">
        <v>29</v>
      </c>
      <c r="D627" s="192" t="s">
        <v>49</v>
      </c>
      <c r="E627" s="194" t="s">
        <v>360</v>
      </c>
      <c r="F627" s="196">
        <v>69</v>
      </c>
      <c r="G627" s="196">
        <v>3</v>
      </c>
      <c r="H627" s="197"/>
      <c r="I627" s="197"/>
      <c r="J627" s="197"/>
      <c r="K627" s="197"/>
      <c r="L627" s="196">
        <v>0</v>
      </c>
      <c r="M627" s="198"/>
      <c r="N627" s="188">
        <v>0</v>
      </c>
      <c r="O627" s="197"/>
      <c r="P627" s="197"/>
      <c r="Q627" s="183">
        <v>8.1561512121212125</v>
      </c>
      <c r="R627" s="197"/>
      <c r="S627" s="197"/>
      <c r="T627" s="189">
        <v>13.349999999999998</v>
      </c>
      <c r="U627" s="197"/>
      <c r="V627" s="197"/>
      <c r="W627" s="183">
        <v>8.1490300909090898</v>
      </c>
      <c r="X627" s="197"/>
      <c r="Y627" s="197"/>
      <c r="Z627" s="189">
        <v>13.616666666666665</v>
      </c>
      <c r="AA627" s="197"/>
      <c r="AB627" s="197"/>
      <c r="AC627" s="197"/>
      <c r="AD627" s="197"/>
      <c r="AE627" s="197"/>
      <c r="AF627" s="199">
        <v>3.221818188310186</v>
      </c>
      <c r="AG627" s="199">
        <v>462</v>
      </c>
      <c r="AH627" s="199">
        <v>0.60638182156394538</v>
      </c>
      <c r="AI627" s="199">
        <v>69</v>
      </c>
      <c r="AJ627" s="199">
        <v>2.0669811320754716</v>
      </c>
      <c r="AK627" s="199"/>
      <c r="AL627" s="199">
        <v>62</v>
      </c>
      <c r="AM627" s="199">
        <v>3.2613594529266181</v>
      </c>
      <c r="AN627" s="199">
        <v>3.3595041322314048</v>
      </c>
      <c r="AO627" s="190">
        <v>12</v>
      </c>
      <c r="AP627" s="196">
        <v>5</v>
      </c>
      <c r="AQ627" s="196">
        <v>0</v>
      </c>
      <c r="AR627" s="205">
        <v>115</v>
      </c>
      <c r="AS627" s="58">
        <v>0</v>
      </c>
      <c r="AT627" s="183">
        <v>4626.1530000000002</v>
      </c>
      <c r="AU627" s="183">
        <v>144.47499999999999</v>
      </c>
      <c r="AV627" s="199">
        <v>0</v>
      </c>
      <c r="AW627" s="227">
        <v>115</v>
      </c>
      <c r="AX627" s="58">
        <v>0</v>
      </c>
      <c r="AY627" s="200">
        <v>6</v>
      </c>
      <c r="AZ627" s="184">
        <v>25685</v>
      </c>
      <c r="BA627" s="58">
        <v>0.83333333333300008</v>
      </c>
      <c r="BB627" s="58">
        <v>13.800000000005518</v>
      </c>
      <c r="BC627" s="198" t="s">
        <v>118</v>
      </c>
      <c r="BD627" s="178" t="s">
        <v>102</v>
      </c>
      <c r="BE627" s="176" t="s">
        <v>103</v>
      </c>
      <c r="BF627" s="176" t="s">
        <v>104</v>
      </c>
      <c r="BG627" s="176" t="s">
        <v>105</v>
      </c>
      <c r="BH627" s="209" t="s">
        <v>106</v>
      </c>
      <c r="BI627" s="193" t="s">
        <v>125</v>
      </c>
      <c r="BJ627" s="210">
        <v>214</v>
      </c>
      <c r="BK627" s="210" t="s">
        <v>126</v>
      </c>
      <c r="BL627" s="181" t="s">
        <v>108</v>
      </c>
      <c r="BM627" s="112" t="s">
        <v>122</v>
      </c>
      <c r="BN627" s="79" t="s">
        <v>68</v>
      </c>
      <c r="BO627" s="178" t="s">
        <v>163</v>
      </c>
      <c r="BP627" s="176" t="s">
        <v>163</v>
      </c>
      <c r="BQ627" s="188" t="s">
        <v>150</v>
      </c>
    </row>
    <row r="628" spans="1:69" ht="15.75">
      <c r="A628" s="179" t="s">
        <v>100</v>
      </c>
      <c r="B628" s="195" t="s">
        <v>8</v>
      </c>
      <c r="C628" s="180" t="s">
        <v>29</v>
      </c>
      <c r="D628" s="192" t="s">
        <v>49</v>
      </c>
      <c r="E628" s="194" t="s">
        <v>360</v>
      </c>
      <c r="F628" s="196">
        <v>69</v>
      </c>
      <c r="G628" s="196">
        <v>0</v>
      </c>
      <c r="H628" s="197"/>
      <c r="I628" s="197"/>
      <c r="J628" s="197"/>
      <c r="K628" s="197"/>
      <c r="L628" s="196">
        <v>0</v>
      </c>
      <c r="M628" s="198"/>
      <c r="N628" s="188">
        <v>0</v>
      </c>
      <c r="O628" s="197"/>
      <c r="P628" s="197"/>
      <c r="Q628" s="183">
        <v>5.715956405797102</v>
      </c>
      <c r="R628" s="197"/>
      <c r="S628" s="197"/>
      <c r="T628" s="189">
        <v>7.2749999999999986</v>
      </c>
      <c r="U628" s="197"/>
      <c r="V628" s="197"/>
      <c r="W628" s="183">
        <v>5.0168694057971015</v>
      </c>
      <c r="X628" s="197"/>
      <c r="Y628" s="197"/>
      <c r="Z628" s="189">
        <v>6.3549999999999995</v>
      </c>
      <c r="AA628" s="197"/>
      <c r="AB628" s="197"/>
      <c r="AC628" s="197"/>
      <c r="AD628" s="197"/>
      <c r="AE628" s="197"/>
      <c r="AF628" s="199">
        <v>3.5974120165743932</v>
      </c>
      <c r="AG628" s="199">
        <v>483</v>
      </c>
      <c r="AH628" s="199">
        <v>0.39402522544238705</v>
      </c>
      <c r="AI628" s="199">
        <v>11</v>
      </c>
      <c r="AJ628" s="199">
        <v>2.7054687500000001</v>
      </c>
      <c r="AK628" s="199"/>
      <c r="AL628" s="199">
        <v>69</v>
      </c>
      <c r="AM628" s="199">
        <v>3.5974120165743932</v>
      </c>
      <c r="AN628" s="199">
        <v>3.6674454828660434</v>
      </c>
      <c r="AO628" s="190">
        <v>4</v>
      </c>
      <c r="AP628" s="196">
        <v>0</v>
      </c>
      <c r="AQ628" s="196">
        <v>0</v>
      </c>
      <c r="AR628" s="205">
        <v>134</v>
      </c>
      <c r="AS628" s="58">
        <v>0</v>
      </c>
      <c r="AT628" s="183">
        <v>4996.2160000000003</v>
      </c>
      <c r="AU628" s="183">
        <v>0</v>
      </c>
      <c r="AV628" s="199">
        <v>0</v>
      </c>
      <c r="AW628" s="227">
        <v>134</v>
      </c>
      <c r="AX628" s="58">
        <v>0</v>
      </c>
      <c r="AY628" s="200">
        <v>6</v>
      </c>
      <c r="AZ628" s="184">
        <v>25685</v>
      </c>
      <c r="BA628" s="58">
        <v>0.83333333333300008</v>
      </c>
      <c r="BB628" s="58">
        <v>13.800000000005518</v>
      </c>
      <c r="BC628" s="198" t="s">
        <v>118</v>
      </c>
      <c r="BD628" s="178" t="s">
        <v>102</v>
      </c>
      <c r="BE628" s="176" t="s">
        <v>103</v>
      </c>
      <c r="BF628" s="176" t="s">
        <v>104</v>
      </c>
      <c r="BG628" s="176" t="s">
        <v>105</v>
      </c>
      <c r="BH628" s="209" t="s">
        <v>106</v>
      </c>
      <c r="BI628" s="193" t="s">
        <v>127</v>
      </c>
      <c r="BJ628" s="210">
        <v>214</v>
      </c>
      <c r="BK628" s="210" t="s">
        <v>128</v>
      </c>
      <c r="BL628" s="181" t="s">
        <v>108</v>
      </c>
      <c r="BM628" s="112" t="s">
        <v>122</v>
      </c>
      <c r="BN628" s="79" t="s">
        <v>68</v>
      </c>
      <c r="BO628" s="178" t="s">
        <v>163</v>
      </c>
      <c r="BP628" s="176" t="s">
        <v>163</v>
      </c>
      <c r="BQ628" s="188" t="s">
        <v>150</v>
      </c>
    </row>
    <row r="629" spans="1:69" ht="15.75">
      <c r="A629" s="179" t="s">
        <v>100</v>
      </c>
      <c r="B629" s="195" t="s">
        <v>8</v>
      </c>
      <c r="C629" s="180" t="s">
        <v>29</v>
      </c>
      <c r="D629" s="192" t="s">
        <v>49</v>
      </c>
      <c r="E629" s="194" t="s">
        <v>360</v>
      </c>
      <c r="F629" s="196">
        <v>68</v>
      </c>
      <c r="G629" s="196">
        <v>2</v>
      </c>
      <c r="H629" s="197"/>
      <c r="I629" s="197"/>
      <c r="J629" s="197"/>
      <c r="K629" s="197"/>
      <c r="L629" s="196">
        <v>0</v>
      </c>
      <c r="M629" s="198"/>
      <c r="N629" s="188">
        <v>0</v>
      </c>
      <c r="O629" s="197"/>
      <c r="P629" s="197"/>
      <c r="Q629" s="183">
        <v>8.1273483939393945</v>
      </c>
      <c r="R629" s="197"/>
      <c r="S629" s="197"/>
      <c r="T629" s="189">
        <v>13.349999999999998</v>
      </c>
      <c r="U629" s="197"/>
      <c r="V629" s="197"/>
      <c r="W629" s="183">
        <v>8.1700604545454549</v>
      </c>
      <c r="X629" s="197"/>
      <c r="Y629" s="197"/>
      <c r="Z629" s="189">
        <v>13.349999999999998</v>
      </c>
      <c r="AA629" s="197"/>
      <c r="AB629" s="197"/>
      <c r="AC629" s="197"/>
      <c r="AD629" s="197"/>
      <c r="AE629" s="197"/>
      <c r="AF629" s="199">
        <v>2.6271428588836914</v>
      </c>
      <c r="AG629" s="199">
        <v>441</v>
      </c>
      <c r="AH629" s="199">
        <v>0.32738958509227284</v>
      </c>
      <c r="AI629" s="199">
        <v>130</v>
      </c>
      <c r="AJ629" s="199">
        <v>1.9419999999999999</v>
      </c>
      <c r="AK629" s="199"/>
      <c r="AL629" s="199"/>
      <c r="AM629" s="199"/>
      <c r="AN629" s="199"/>
      <c r="AO629" s="190">
        <v>10</v>
      </c>
      <c r="AP629" s="196">
        <v>3</v>
      </c>
      <c r="AQ629" s="196">
        <v>0</v>
      </c>
      <c r="AR629" s="205">
        <v>119</v>
      </c>
      <c r="AS629" s="58">
        <v>0</v>
      </c>
      <c r="AT629" s="183">
        <v>4608.8140000000003</v>
      </c>
      <c r="AU629" s="183">
        <v>143.917</v>
      </c>
      <c r="AV629" s="199">
        <v>0</v>
      </c>
      <c r="AW629" s="227">
        <v>119</v>
      </c>
      <c r="AX629" s="58">
        <v>0</v>
      </c>
      <c r="AY629" s="200">
        <v>6</v>
      </c>
      <c r="AZ629" s="184">
        <v>25685</v>
      </c>
      <c r="BA629" s="58">
        <v>0.83333333333300008</v>
      </c>
      <c r="BB629" s="58">
        <v>13.600000000005439</v>
      </c>
      <c r="BC629" s="198" t="s">
        <v>118</v>
      </c>
      <c r="BD629" s="178" t="s">
        <v>102</v>
      </c>
      <c r="BE629" s="176" t="s">
        <v>103</v>
      </c>
      <c r="BF629" s="176" t="s">
        <v>104</v>
      </c>
      <c r="BG629" s="176" t="s">
        <v>105</v>
      </c>
      <c r="BH629" s="209" t="s">
        <v>106</v>
      </c>
      <c r="BI629" s="193" t="s">
        <v>129</v>
      </c>
      <c r="BJ629" s="210">
        <v>214</v>
      </c>
      <c r="BK629" s="210" t="s">
        <v>130</v>
      </c>
      <c r="BL629" s="181" t="s">
        <v>108</v>
      </c>
      <c r="BM629" s="112" t="s">
        <v>122</v>
      </c>
      <c r="BN629" s="79" t="s">
        <v>68</v>
      </c>
      <c r="BO629" s="178" t="s">
        <v>163</v>
      </c>
      <c r="BP629" s="176" t="s">
        <v>163</v>
      </c>
      <c r="BQ629" s="188" t="s">
        <v>150</v>
      </c>
    </row>
    <row r="630" spans="1:69" ht="15.75">
      <c r="A630" s="179" t="s">
        <v>100</v>
      </c>
      <c r="B630" s="195" t="s">
        <v>8</v>
      </c>
      <c r="C630" s="180" t="s">
        <v>29</v>
      </c>
      <c r="D630" s="192" t="s">
        <v>49</v>
      </c>
      <c r="E630" s="194" t="s">
        <v>361</v>
      </c>
      <c r="F630" s="196">
        <v>61</v>
      </c>
      <c r="G630" s="196">
        <v>0</v>
      </c>
      <c r="H630" s="197"/>
      <c r="I630" s="197"/>
      <c r="J630" s="197"/>
      <c r="K630" s="197"/>
      <c r="L630" s="196">
        <v>0</v>
      </c>
      <c r="M630" s="198"/>
      <c r="N630" s="188">
        <v>0</v>
      </c>
      <c r="O630" s="197"/>
      <c r="P630" s="197"/>
      <c r="Q630" s="183">
        <v>5.2888851147540983</v>
      </c>
      <c r="R630" s="197"/>
      <c r="S630" s="197"/>
      <c r="T630" s="189">
        <v>6.3861111111111111</v>
      </c>
      <c r="U630" s="197"/>
      <c r="V630" s="197"/>
      <c r="W630" s="183">
        <v>4.8962294918032789</v>
      </c>
      <c r="X630" s="197"/>
      <c r="Y630" s="197"/>
      <c r="Z630" s="189">
        <v>5.9124999999999996</v>
      </c>
      <c r="AA630" s="197"/>
      <c r="AB630" s="197"/>
      <c r="AC630" s="197"/>
      <c r="AD630" s="197"/>
      <c r="AE630" s="197"/>
      <c r="AF630" s="199">
        <v>3.6896018873053915</v>
      </c>
      <c r="AG630" s="199">
        <v>427</v>
      </c>
      <c r="AH630" s="199">
        <v>0.39217674204723268</v>
      </c>
      <c r="AI630" s="199">
        <v>6</v>
      </c>
      <c r="AJ630" s="199">
        <v>2.8654761904761905</v>
      </c>
      <c r="AK630" s="199"/>
      <c r="AL630" s="199">
        <v>61</v>
      </c>
      <c r="AM630" s="199">
        <v>3.6896018873053915</v>
      </c>
      <c r="AN630" s="199">
        <v>3.7139423076923075</v>
      </c>
      <c r="AO630" s="190">
        <v>0</v>
      </c>
      <c r="AP630" s="196">
        <v>0</v>
      </c>
      <c r="AQ630" s="196">
        <v>0</v>
      </c>
      <c r="AR630" s="205">
        <v>122</v>
      </c>
      <c r="AS630" s="58">
        <v>0</v>
      </c>
      <c r="AT630" s="183">
        <v>4681.6099999999997</v>
      </c>
      <c r="AU630" s="183">
        <v>0</v>
      </c>
      <c r="AV630" s="199">
        <v>0</v>
      </c>
      <c r="AW630" s="227">
        <v>122</v>
      </c>
      <c r="AX630" s="58">
        <v>0</v>
      </c>
      <c r="AY630" s="200">
        <v>3</v>
      </c>
      <c r="AZ630" s="184">
        <v>16029</v>
      </c>
      <c r="BA630" s="58">
        <v>0.83333333333300008</v>
      </c>
      <c r="BB630" s="58">
        <v>24.400000000009758</v>
      </c>
      <c r="BC630" s="198" t="s">
        <v>118</v>
      </c>
      <c r="BD630" s="178" t="s">
        <v>102</v>
      </c>
      <c r="BE630" s="176" t="s">
        <v>103</v>
      </c>
      <c r="BF630" s="176" t="s">
        <v>104</v>
      </c>
      <c r="BG630" s="176" t="s">
        <v>105</v>
      </c>
      <c r="BH630" s="209" t="s">
        <v>223</v>
      </c>
      <c r="BI630" s="193" t="s">
        <v>120</v>
      </c>
      <c r="BJ630" s="210">
        <v>214</v>
      </c>
      <c r="BK630" s="210" t="s">
        <v>121</v>
      </c>
      <c r="BL630" s="181" t="s">
        <v>108</v>
      </c>
      <c r="BM630" s="112" t="s">
        <v>135</v>
      </c>
      <c r="BN630" s="79" t="s">
        <v>68</v>
      </c>
      <c r="BO630" s="178" t="s">
        <v>146</v>
      </c>
      <c r="BP630" s="176" t="s">
        <v>144</v>
      </c>
      <c r="BQ630" s="188" t="s">
        <v>145</v>
      </c>
    </row>
    <row r="631" spans="1:69" ht="15.75">
      <c r="A631" s="179" t="s">
        <v>100</v>
      </c>
      <c r="B631" s="195" t="s">
        <v>8</v>
      </c>
      <c r="C631" s="180" t="s">
        <v>29</v>
      </c>
      <c r="D631" s="192" t="s">
        <v>49</v>
      </c>
      <c r="E631" s="194" t="s">
        <v>361</v>
      </c>
      <c r="F631" s="196">
        <v>62</v>
      </c>
      <c r="G631" s="196">
        <v>1</v>
      </c>
      <c r="H631" s="197"/>
      <c r="I631" s="197"/>
      <c r="J631" s="197"/>
      <c r="K631" s="197"/>
      <c r="L631" s="196">
        <v>0</v>
      </c>
      <c r="M631" s="198"/>
      <c r="N631" s="188">
        <v>0</v>
      </c>
      <c r="O631" s="197"/>
      <c r="P631" s="197"/>
      <c r="Q631" s="183">
        <v>8.4080489344262297</v>
      </c>
      <c r="R631" s="197"/>
      <c r="S631" s="197"/>
      <c r="T631" s="189">
        <v>14.824999999999999</v>
      </c>
      <c r="U631" s="197"/>
      <c r="V631" s="197"/>
      <c r="W631" s="183">
        <v>8.376721032786886</v>
      </c>
      <c r="X631" s="197"/>
      <c r="Y631" s="197"/>
      <c r="Z631" s="189">
        <v>14.737499999999999</v>
      </c>
      <c r="AA631" s="197"/>
      <c r="AB631" s="197"/>
      <c r="AC631" s="197"/>
      <c r="AD631" s="197"/>
      <c r="AE631" s="197"/>
      <c r="AF631" s="199">
        <v>3.2399333326589494</v>
      </c>
      <c r="AG631" s="199">
        <v>427</v>
      </c>
      <c r="AH631" s="199">
        <v>0.57442439613812446</v>
      </c>
      <c r="AI631" s="199">
        <v>52</v>
      </c>
      <c r="AJ631" s="199">
        <v>2.1070512820512821</v>
      </c>
      <c r="AK631" s="199"/>
      <c r="AL631" s="199">
        <v>55</v>
      </c>
      <c r="AM631" s="199">
        <v>3.2949350657401144</v>
      </c>
      <c r="AN631" s="199">
        <v>3.3333333333333335</v>
      </c>
      <c r="AO631" s="190">
        <v>18</v>
      </c>
      <c r="AP631" s="196">
        <v>6</v>
      </c>
      <c r="AQ631" s="196">
        <v>2</v>
      </c>
      <c r="AR631" s="205">
        <v>96</v>
      </c>
      <c r="AS631" s="58">
        <v>0</v>
      </c>
      <c r="AT631" s="183">
        <v>4620.576</v>
      </c>
      <c r="AU631" s="183">
        <v>241.80600000000001</v>
      </c>
      <c r="AV631" s="199">
        <v>0</v>
      </c>
      <c r="AW631" s="227">
        <v>96</v>
      </c>
      <c r="AX631" s="58">
        <v>0</v>
      </c>
      <c r="AY631" s="200">
        <v>3</v>
      </c>
      <c r="AZ631" s="184">
        <v>16029</v>
      </c>
      <c r="BA631" s="58">
        <v>0.83333333333300008</v>
      </c>
      <c r="BB631" s="58">
        <v>24.80000000000992</v>
      </c>
      <c r="BC631" s="198" t="s">
        <v>118</v>
      </c>
      <c r="BD631" s="178" t="s">
        <v>102</v>
      </c>
      <c r="BE631" s="176" t="s">
        <v>103</v>
      </c>
      <c r="BF631" s="176" t="s">
        <v>104</v>
      </c>
      <c r="BG631" s="176" t="s">
        <v>105</v>
      </c>
      <c r="BH631" s="209" t="s">
        <v>223</v>
      </c>
      <c r="BI631" s="193" t="s">
        <v>125</v>
      </c>
      <c r="BJ631" s="210">
        <v>214</v>
      </c>
      <c r="BK631" s="210" t="s">
        <v>126</v>
      </c>
      <c r="BL631" s="181" t="s">
        <v>108</v>
      </c>
      <c r="BM631" s="112" t="s">
        <v>135</v>
      </c>
      <c r="BN631" s="79" t="s">
        <v>68</v>
      </c>
      <c r="BO631" s="178" t="s">
        <v>146</v>
      </c>
      <c r="BP631" s="176" t="s">
        <v>144</v>
      </c>
      <c r="BQ631" s="188" t="s">
        <v>145</v>
      </c>
    </row>
    <row r="632" spans="1:69" ht="15.75">
      <c r="A632" s="179" t="s">
        <v>100</v>
      </c>
      <c r="B632" s="195" t="s">
        <v>8</v>
      </c>
      <c r="C632" s="180" t="s">
        <v>29</v>
      </c>
      <c r="D632" s="192" t="s">
        <v>49</v>
      </c>
      <c r="E632" s="194" t="s">
        <v>361</v>
      </c>
      <c r="F632" s="196">
        <v>62</v>
      </c>
      <c r="G632" s="196">
        <v>3</v>
      </c>
      <c r="H632" s="197"/>
      <c r="I632" s="197"/>
      <c r="J632" s="197"/>
      <c r="K632" s="197"/>
      <c r="L632" s="196">
        <v>0</v>
      </c>
      <c r="M632" s="198"/>
      <c r="N632" s="188">
        <v>0</v>
      </c>
      <c r="O632" s="197"/>
      <c r="P632" s="197"/>
      <c r="Q632" s="183">
        <v>6.1387117118644063</v>
      </c>
      <c r="R632" s="197"/>
      <c r="S632" s="197"/>
      <c r="T632" s="189">
        <v>8.3812499999999996</v>
      </c>
      <c r="U632" s="197"/>
      <c r="V632" s="197"/>
      <c r="W632" s="183">
        <v>5.7478304406779666</v>
      </c>
      <c r="X632" s="197"/>
      <c r="Y632" s="197"/>
      <c r="Z632" s="189">
        <v>8.5249999999999986</v>
      </c>
      <c r="AA632" s="197"/>
      <c r="AB632" s="197"/>
      <c r="AC632" s="197"/>
      <c r="AD632" s="197"/>
      <c r="AE632" s="197"/>
      <c r="AF632" s="199">
        <v>3.4576997658819608</v>
      </c>
      <c r="AG632" s="199">
        <v>413</v>
      </c>
      <c r="AH632" s="199">
        <v>0.48285991162762182</v>
      </c>
      <c r="AI632" s="199">
        <v>21</v>
      </c>
      <c r="AJ632" s="199">
        <v>2.49125</v>
      </c>
      <c r="AK632" s="199"/>
      <c r="AL632" s="199">
        <v>59</v>
      </c>
      <c r="AM632" s="199">
        <v>3.4576997658819608</v>
      </c>
      <c r="AN632" s="199">
        <v>3.5594660194174756</v>
      </c>
      <c r="AO632" s="190">
        <v>2</v>
      </c>
      <c r="AP632" s="196">
        <v>0</v>
      </c>
      <c r="AQ632" s="196">
        <v>0</v>
      </c>
      <c r="AR632" s="205">
        <v>116</v>
      </c>
      <c r="AS632" s="58">
        <v>0</v>
      </c>
      <c r="AT632" s="183">
        <v>4584.9129999999996</v>
      </c>
      <c r="AU632" s="183">
        <v>0</v>
      </c>
      <c r="AV632" s="199">
        <v>0</v>
      </c>
      <c r="AW632" s="227">
        <v>116</v>
      </c>
      <c r="AX632" s="58">
        <v>0</v>
      </c>
      <c r="AY632" s="200">
        <v>3</v>
      </c>
      <c r="AZ632" s="184">
        <v>16029</v>
      </c>
      <c r="BA632" s="58">
        <v>0.83333333333300008</v>
      </c>
      <c r="BB632" s="58">
        <v>24.80000000000992</v>
      </c>
      <c r="BC632" s="198" t="s">
        <v>118</v>
      </c>
      <c r="BD632" s="178" t="s">
        <v>102</v>
      </c>
      <c r="BE632" s="176" t="s">
        <v>103</v>
      </c>
      <c r="BF632" s="176" t="s">
        <v>104</v>
      </c>
      <c r="BG632" s="176" t="s">
        <v>105</v>
      </c>
      <c r="BH632" s="209" t="s">
        <v>223</v>
      </c>
      <c r="BI632" s="193" t="s">
        <v>127</v>
      </c>
      <c r="BJ632" s="210">
        <v>214</v>
      </c>
      <c r="BK632" s="210" t="s">
        <v>128</v>
      </c>
      <c r="BL632" s="181" t="s">
        <v>108</v>
      </c>
      <c r="BM632" s="112" t="s">
        <v>135</v>
      </c>
      <c r="BN632" s="79" t="s">
        <v>68</v>
      </c>
      <c r="BO632" s="178" t="s">
        <v>146</v>
      </c>
      <c r="BP632" s="176" t="s">
        <v>144</v>
      </c>
      <c r="BQ632" s="188" t="s">
        <v>145</v>
      </c>
    </row>
    <row r="633" spans="1:69" ht="15.75">
      <c r="A633" s="179" t="s">
        <v>100</v>
      </c>
      <c r="B633" s="195" t="s">
        <v>8</v>
      </c>
      <c r="C633" s="180" t="s">
        <v>29</v>
      </c>
      <c r="D633" s="192" t="s">
        <v>49</v>
      </c>
      <c r="E633" s="194" t="s">
        <v>361</v>
      </c>
      <c r="F633" s="196">
        <v>60</v>
      </c>
      <c r="G633" s="196">
        <v>3</v>
      </c>
      <c r="H633" s="197"/>
      <c r="I633" s="197"/>
      <c r="J633" s="197"/>
      <c r="K633" s="197"/>
      <c r="L633" s="196">
        <v>0</v>
      </c>
      <c r="M633" s="198"/>
      <c r="N633" s="188">
        <v>0</v>
      </c>
      <c r="O633" s="197"/>
      <c r="P633" s="197"/>
      <c r="Q633" s="183">
        <v>6.865087649122807</v>
      </c>
      <c r="R633" s="197"/>
      <c r="S633" s="197"/>
      <c r="T633" s="189">
        <v>8.0749999999999993</v>
      </c>
      <c r="U633" s="197"/>
      <c r="V633" s="197"/>
      <c r="W633" s="183">
        <v>6.9103156315789471</v>
      </c>
      <c r="X633" s="197"/>
      <c r="Y633" s="197"/>
      <c r="Z633" s="189">
        <v>8.0749999999999993</v>
      </c>
      <c r="AA633" s="197"/>
      <c r="AB633" s="197"/>
      <c r="AC633" s="197"/>
      <c r="AD633" s="197"/>
      <c r="AE633" s="197"/>
      <c r="AF633" s="199">
        <v>2.7060846639057949</v>
      </c>
      <c r="AG633" s="199">
        <v>399</v>
      </c>
      <c r="AH633" s="199">
        <v>0.39306160390667372</v>
      </c>
      <c r="AI633" s="199">
        <v>103</v>
      </c>
      <c r="AJ633" s="199">
        <v>1.8671052631578948</v>
      </c>
      <c r="AK633" s="199"/>
      <c r="AL633" s="199"/>
      <c r="AM633" s="199"/>
      <c r="AN633" s="199"/>
      <c r="AO633" s="190">
        <v>11</v>
      </c>
      <c r="AP633" s="196">
        <v>2</v>
      </c>
      <c r="AQ633" s="196">
        <v>5</v>
      </c>
      <c r="AR633" s="205">
        <v>96</v>
      </c>
      <c r="AS633" s="58">
        <v>0</v>
      </c>
      <c r="AT633" s="183">
        <v>3021.8690000000001</v>
      </c>
      <c r="AU633" s="183">
        <v>1403.373</v>
      </c>
      <c r="AV633" s="199">
        <v>0</v>
      </c>
      <c r="AW633" s="227">
        <v>96</v>
      </c>
      <c r="AX633" s="58">
        <v>0</v>
      </c>
      <c r="AY633" s="200">
        <v>3</v>
      </c>
      <c r="AZ633" s="184">
        <v>16029</v>
      </c>
      <c r="BA633" s="58">
        <v>0.83333333333300008</v>
      </c>
      <c r="BB633" s="58">
        <v>24.000000000009599</v>
      </c>
      <c r="BC633" s="198" t="s">
        <v>118</v>
      </c>
      <c r="BD633" s="178" t="s">
        <v>102</v>
      </c>
      <c r="BE633" s="176" t="s">
        <v>103</v>
      </c>
      <c r="BF633" s="176" t="s">
        <v>104</v>
      </c>
      <c r="BG633" s="176" t="s">
        <v>105</v>
      </c>
      <c r="BH633" s="209" t="s">
        <v>223</v>
      </c>
      <c r="BI633" s="193" t="s">
        <v>129</v>
      </c>
      <c r="BJ633" s="210">
        <v>214</v>
      </c>
      <c r="BK633" s="210" t="s">
        <v>130</v>
      </c>
      <c r="BL633" s="181" t="s">
        <v>108</v>
      </c>
      <c r="BM633" s="112" t="s">
        <v>135</v>
      </c>
      <c r="BN633" s="79" t="s">
        <v>68</v>
      </c>
      <c r="BO633" s="178" t="s">
        <v>146</v>
      </c>
      <c r="BP633" s="176" t="s">
        <v>144</v>
      </c>
      <c r="BQ633" s="188" t="s">
        <v>145</v>
      </c>
    </row>
    <row r="634" spans="1:69" ht="15.75">
      <c r="A634" s="179" t="s">
        <v>100</v>
      </c>
      <c r="B634" s="195" t="s">
        <v>8</v>
      </c>
      <c r="C634" s="180" t="s">
        <v>29</v>
      </c>
      <c r="D634" s="192" t="s">
        <v>49</v>
      </c>
      <c r="E634" s="194" t="s">
        <v>362</v>
      </c>
      <c r="F634" s="196">
        <v>81</v>
      </c>
      <c r="G634" s="196">
        <v>0</v>
      </c>
      <c r="H634" s="197"/>
      <c r="I634" s="197"/>
      <c r="J634" s="197"/>
      <c r="K634" s="197"/>
      <c r="L634" s="196">
        <v>0</v>
      </c>
      <c r="M634" s="198"/>
      <c r="N634" s="188">
        <v>0</v>
      </c>
      <c r="O634" s="197"/>
      <c r="P634" s="197"/>
      <c r="Q634" s="183">
        <v>5.9318145061728398</v>
      </c>
      <c r="R634" s="197"/>
      <c r="S634" s="197"/>
      <c r="T634" s="189">
        <v>8.2375000000000007</v>
      </c>
      <c r="U634" s="197"/>
      <c r="V634" s="197"/>
      <c r="W634" s="183">
        <v>5.7280739382716046</v>
      </c>
      <c r="X634" s="197"/>
      <c r="Y634" s="197"/>
      <c r="Z634" s="189">
        <v>8.2375000000000007</v>
      </c>
      <c r="AA634" s="197"/>
      <c r="AB634" s="197"/>
      <c r="AC634" s="197"/>
      <c r="AD634" s="197"/>
      <c r="AE634" s="197"/>
      <c r="AF634" s="199">
        <v>3.7148853878916044</v>
      </c>
      <c r="AG634" s="199">
        <v>567</v>
      </c>
      <c r="AH634" s="199">
        <v>0.36941118527011135</v>
      </c>
      <c r="AI634" s="199">
        <v>7</v>
      </c>
      <c r="AJ634" s="199">
        <v>2.8953703703703706</v>
      </c>
      <c r="AK634" s="199"/>
      <c r="AL634" s="199">
        <v>81</v>
      </c>
      <c r="AM634" s="199">
        <v>3.7148853878916044</v>
      </c>
      <c r="AN634" s="199">
        <v>3.7205497382198951</v>
      </c>
      <c r="AO634" s="190">
        <v>2</v>
      </c>
      <c r="AP634" s="196">
        <v>0</v>
      </c>
      <c r="AQ634" s="196">
        <v>0</v>
      </c>
      <c r="AR634" s="205">
        <v>160</v>
      </c>
      <c r="AS634" s="58">
        <v>0</v>
      </c>
      <c r="AT634" s="183">
        <v>5810.5940000000001</v>
      </c>
      <c r="AU634" s="183">
        <v>0</v>
      </c>
      <c r="AV634" s="199">
        <v>0</v>
      </c>
      <c r="AW634" s="227">
        <v>160</v>
      </c>
      <c r="AX634" s="58">
        <v>0</v>
      </c>
      <c r="AY634" s="200">
        <v>5.5</v>
      </c>
      <c r="AZ634" s="184">
        <v>15899</v>
      </c>
      <c r="BA634" s="58">
        <v>0.95454545454500006</v>
      </c>
      <c r="BB634" s="58">
        <v>15.428571428578774</v>
      </c>
      <c r="BC634" s="198" t="s">
        <v>118</v>
      </c>
      <c r="BD634" s="178" t="s">
        <v>102</v>
      </c>
      <c r="BE634" s="176" t="s">
        <v>103</v>
      </c>
      <c r="BF634" s="176" t="s">
        <v>104</v>
      </c>
      <c r="BG634" s="176" t="s">
        <v>105</v>
      </c>
      <c r="BH634" s="209" t="s">
        <v>160</v>
      </c>
      <c r="BI634" s="193" t="s">
        <v>120</v>
      </c>
      <c r="BJ634" s="210">
        <v>214</v>
      </c>
      <c r="BK634" s="210" t="s">
        <v>121</v>
      </c>
      <c r="BL634" s="181" t="s">
        <v>108</v>
      </c>
      <c r="BM634" s="112" t="s">
        <v>135</v>
      </c>
      <c r="BN634" s="79" t="s">
        <v>68</v>
      </c>
      <c r="BO634" s="178" t="s">
        <v>207</v>
      </c>
      <c r="BP634" s="176" t="s">
        <v>144</v>
      </c>
      <c r="BQ634" s="188" t="s">
        <v>145</v>
      </c>
    </row>
    <row r="635" spans="1:69" ht="15.75">
      <c r="A635" s="179" t="s">
        <v>100</v>
      </c>
      <c r="B635" s="195" t="s">
        <v>8</v>
      </c>
      <c r="C635" s="180" t="s">
        <v>29</v>
      </c>
      <c r="D635" s="192" t="s">
        <v>49</v>
      </c>
      <c r="E635" s="194" t="s">
        <v>362</v>
      </c>
      <c r="F635" s="196">
        <v>80</v>
      </c>
      <c r="G635" s="196">
        <v>0</v>
      </c>
      <c r="H635" s="197"/>
      <c r="I635" s="197"/>
      <c r="J635" s="197"/>
      <c r="K635" s="197"/>
      <c r="L635" s="196">
        <v>0</v>
      </c>
      <c r="M635" s="198"/>
      <c r="N635" s="188">
        <v>0</v>
      </c>
      <c r="O635" s="197"/>
      <c r="P635" s="197"/>
      <c r="Q635" s="183">
        <v>7.5444373124999995</v>
      </c>
      <c r="R635" s="197"/>
      <c r="S635" s="197"/>
      <c r="T635" s="189">
        <v>13.125</v>
      </c>
      <c r="U635" s="197"/>
      <c r="V635" s="197"/>
      <c r="W635" s="183">
        <v>7.6173121500000009</v>
      </c>
      <c r="X635" s="197"/>
      <c r="Y635" s="197"/>
      <c r="Z635" s="189">
        <v>13.3125</v>
      </c>
      <c r="AA635" s="197"/>
      <c r="AB635" s="197"/>
      <c r="AC635" s="197"/>
      <c r="AD635" s="197"/>
      <c r="AE635" s="197"/>
      <c r="AF635" s="199">
        <v>2.582625485755301</v>
      </c>
      <c r="AG635" s="199">
        <v>518</v>
      </c>
      <c r="AH635" s="199">
        <v>0.44388683537239304</v>
      </c>
      <c r="AI635" s="199">
        <v>209</v>
      </c>
      <c r="AJ635" s="199">
        <v>1.75</v>
      </c>
      <c r="AK635" s="199"/>
      <c r="AL635" s="199">
        <v>0</v>
      </c>
      <c r="AM635" s="199"/>
      <c r="AN635" s="199"/>
      <c r="AO635" s="190">
        <v>0</v>
      </c>
      <c r="AP635" s="196">
        <v>0</v>
      </c>
      <c r="AQ635" s="196">
        <v>0</v>
      </c>
      <c r="AR635" s="205">
        <v>160</v>
      </c>
      <c r="AS635" s="58">
        <v>0</v>
      </c>
      <c r="AT635" s="183">
        <v>5741.7089999999998</v>
      </c>
      <c r="AU635" s="183">
        <v>0</v>
      </c>
      <c r="AV635" s="199">
        <v>0</v>
      </c>
      <c r="AW635" s="227">
        <v>160</v>
      </c>
      <c r="AX635" s="58">
        <v>0</v>
      </c>
      <c r="AY635" s="200">
        <v>5.5</v>
      </c>
      <c r="AZ635" s="184">
        <v>15899</v>
      </c>
      <c r="BA635" s="58">
        <v>0.95454545454500006</v>
      </c>
      <c r="BB635" s="58">
        <v>15.238095238102494</v>
      </c>
      <c r="BC635" s="198" t="s">
        <v>118</v>
      </c>
      <c r="BD635" s="178" t="s">
        <v>102</v>
      </c>
      <c r="BE635" s="176" t="s">
        <v>103</v>
      </c>
      <c r="BF635" s="176" t="s">
        <v>104</v>
      </c>
      <c r="BG635" s="176" t="s">
        <v>105</v>
      </c>
      <c r="BH635" s="209" t="s">
        <v>160</v>
      </c>
      <c r="BI635" s="193" t="s">
        <v>125</v>
      </c>
      <c r="BJ635" s="210">
        <v>214</v>
      </c>
      <c r="BK635" s="210" t="s">
        <v>126</v>
      </c>
      <c r="BL635" s="181" t="s">
        <v>108</v>
      </c>
      <c r="BM635" s="112" t="s">
        <v>135</v>
      </c>
      <c r="BN635" s="79" t="s">
        <v>68</v>
      </c>
      <c r="BO635" s="178" t="s">
        <v>207</v>
      </c>
      <c r="BP635" s="176" t="s">
        <v>144</v>
      </c>
      <c r="BQ635" s="188" t="s">
        <v>145</v>
      </c>
    </row>
    <row r="636" spans="1:69" ht="15.75">
      <c r="A636" s="179" t="s">
        <v>100</v>
      </c>
      <c r="B636" s="195" t="s">
        <v>8</v>
      </c>
      <c r="C636" s="180" t="s">
        <v>29</v>
      </c>
      <c r="D636" s="192" t="s">
        <v>49</v>
      </c>
      <c r="E636" s="194" t="s">
        <v>362</v>
      </c>
      <c r="F636" s="196">
        <v>81</v>
      </c>
      <c r="G636" s="196">
        <v>0</v>
      </c>
      <c r="H636" s="197"/>
      <c r="I636" s="197"/>
      <c r="J636" s="197"/>
      <c r="K636" s="197"/>
      <c r="L636" s="196">
        <v>0</v>
      </c>
      <c r="M636" s="198"/>
      <c r="N636" s="188">
        <v>0</v>
      </c>
      <c r="O636" s="197"/>
      <c r="P636" s="197"/>
      <c r="Q636" s="183">
        <v>5.3872342592592588</v>
      </c>
      <c r="R636" s="197"/>
      <c r="S636" s="197"/>
      <c r="T636" s="189">
        <v>7.4875000000000007</v>
      </c>
      <c r="U636" s="197"/>
      <c r="V636" s="197"/>
      <c r="W636" s="183">
        <v>4.6119504320987659</v>
      </c>
      <c r="X636" s="197"/>
      <c r="Y636" s="197"/>
      <c r="Z636" s="189">
        <v>6.4916666666666671</v>
      </c>
      <c r="AA636" s="197"/>
      <c r="AB636" s="197"/>
      <c r="AC636" s="197"/>
      <c r="AD636" s="197"/>
      <c r="AE636" s="197"/>
      <c r="AF636" s="199">
        <v>3.7780335340550342</v>
      </c>
      <c r="AG636" s="199">
        <v>567</v>
      </c>
      <c r="AH636" s="199">
        <v>0.36140814957678369</v>
      </c>
      <c r="AI636" s="199">
        <v>8</v>
      </c>
      <c r="AJ636" s="199">
        <v>2.9624999999999999</v>
      </c>
      <c r="AK636" s="199"/>
      <c r="AL636" s="199">
        <v>80</v>
      </c>
      <c r="AM636" s="199">
        <v>3.7798214533499306</v>
      </c>
      <c r="AN636" s="199">
        <v>3.7543859649122808</v>
      </c>
      <c r="AO636" s="190">
        <v>0</v>
      </c>
      <c r="AP636" s="196">
        <v>0</v>
      </c>
      <c r="AQ636" s="196">
        <v>0</v>
      </c>
      <c r="AR636" s="205">
        <v>162</v>
      </c>
      <c r="AS636" s="58">
        <v>0</v>
      </c>
      <c r="AT636" s="183">
        <v>5750.3029999999999</v>
      </c>
      <c r="AU636" s="183">
        <v>44.993000000000002</v>
      </c>
      <c r="AV636" s="199">
        <v>0</v>
      </c>
      <c r="AW636" s="227">
        <v>162</v>
      </c>
      <c r="AX636" s="58">
        <v>0</v>
      </c>
      <c r="AY636" s="200">
        <v>5.5</v>
      </c>
      <c r="AZ636" s="184">
        <v>15899</v>
      </c>
      <c r="BA636" s="58">
        <v>0.95454545454500006</v>
      </c>
      <c r="BB636" s="58">
        <v>15.428571428578774</v>
      </c>
      <c r="BC636" s="198" t="s">
        <v>118</v>
      </c>
      <c r="BD636" s="178" t="s">
        <v>102</v>
      </c>
      <c r="BE636" s="176" t="s">
        <v>103</v>
      </c>
      <c r="BF636" s="176" t="s">
        <v>104</v>
      </c>
      <c r="BG636" s="176" t="s">
        <v>105</v>
      </c>
      <c r="BH636" s="209" t="s">
        <v>160</v>
      </c>
      <c r="BI636" s="193" t="s">
        <v>127</v>
      </c>
      <c r="BJ636" s="210">
        <v>214</v>
      </c>
      <c r="BK636" s="210" t="s">
        <v>128</v>
      </c>
      <c r="BL636" s="181" t="s">
        <v>108</v>
      </c>
      <c r="BM636" s="112" t="s">
        <v>135</v>
      </c>
      <c r="BN636" s="79" t="s">
        <v>68</v>
      </c>
      <c r="BO636" s="178" t="s">
        <v>207</v>
      </c>
      <c r="BP636" s="176" t="s">
        <v>144</v>
      </c>
      <c r="BQ636" s="188" t="s">
        <v>145</v>
      </c>
    </row>
    <row r="637" spans="1:69" ht="15.75">
      <c r="A637" s="179" t="s">
        <v>100</v>
      </c>
      <c r="B637" s="195" t="s">
        <v>8</v>
      </c>
      <c r="C637" s="180" t="s">
        <v>29</v>
      </c>
      <c r="D637" s="192" t="s">
        <v>49</v>
      </c>
      <c r="E637" s="194" t="s">
        <v>362</v>
      </c>
      <c r="F637" s="196">
        <v>80</v>
      </c>
      <c r="G637" s="196">
        <v>1</v>
      </c>
      <c r="H637" s="197"/>
      <c r="I637" s="197"/>
      <c r="J637" s="197"/>
      <c r="K637" s="197"/>
      <c r="L637" s="196">
        <v>0</v>
      </c>
      <c r="M637" s="198"/>
      <c r="N637" s="188">
        <v>0</v>
      </c>
      <c r="O637" s="197"/>
      <c r="P637" s="197"/>
      <c r="Q637" s="183">
        <v>7.525518784810127</v>
      </c>
      <c r="R637" s="197"/>
      <c r="S637" s="197"/>
      <c r="T637" s="189">
        <v>9.5249999999999986</v>
      </c>
      <c r="U637" s="197"/>
      <c r="V637" s="197"/>
      <c r="W637" s="183">
        <v>7.5412023037974691</v>
      </c>
      <c r="X637" s="197"/>
      <c r="Y637" s="197"/>
      <c r="Z637" s="189">
        <v>9.0249999999999986</v>
      </c>
      <c r="AA637" s="197"/>
      <c r="AB637" s="197"/>
      <c r="AC637" s="197"/>
      <c r="AD637" s="197"/>
      <c r="AE637" s="197"/>
      <c r="AF637" s="199">
        <v>2.7607775780003494</v>
      </c>
      <c r="AG637" s="199">
        <v>553</v>
      </c>
      <c r="AH637" s="199">
        <v>0.25836441061326781</v>
      </c>
      <c r="AI637" s="199">
        <v>82</v>
      </c>
      <c r="AJ637" s="199">
        <v>2.1424342105263157</v>
      </c>
      <c r="AK637" s="199"/>
      <c r="AL637" s="199"/>
      <c r="AM637" s="199"/>
      <c r="AN637" s="199"/>
      <c r="AO637" s="190">
        <v>0</v>
      </c>
      <c r="AP637" s="196">
        <v>0</v>
      </c>
      <c r="AQ637" s="196">
        <v>0</v>
      </c>
      <c r="AR637" s="205">
        <v>158</v>
      </c>
      <c r="AS637" s="58">
        <v>0</v>
      </c>
      <c r="AT637" s="183">
        <v>5669.4289999999992</v>
      </c>
      <c r="AU637" s="183">
        <v>0</v>
      </c>
      <c r="AV637" s="199">
        <v>0</v>
      </c>
      <c r="AW637" s="227">
        <v>158</v>
      </c>
      <c r="AX637" s="58">
        <v>0</v>
      </c>
      <c r="AY637" s="200">
        <v>5.5</v>
      </c>
      <c r="AZ637" s="184">
        <v>15899</v>
      </c>
      <c r="BA637" s="58">
        <v>0.95454545454500006</v>
      </c>
      <c r="BB637" s="58">
        <v>15.238095238102494</v>
      </c>
      <c r="BC637" s="198" t="s">
        <v>118</v>
      </c>
      <c r="BD637" s="178" t="s">
        <v>102</v>
      </c>
      <c r="BE637" s="176" t="s">
        <v>103</v>
      </c>
      <c r="BF637" s="176" t="s">
        <v>104</v>
      </c>
      <c r="BG637" s="176" t="s">
        <v>105</v>
      </c>
      <c r="BH637" s="209" t="s">
        <v>160</v>
      </c>
      <c r="BI637" s="193" t="s">
        <v>129</v>
      </c>
      <c r="BJ637" s="210">
        <v>214</v>
      </c>
      <c r="BK637" s="210" t="s">
        <v>130</v>
      </c>
      <c r="BL637" s="181" t="s">
        <v>108</v>
      </c>
      <c r="BM637" s="112" t="s">
        <v>135</v>
      </c>
      <c r="BN637" s="79" t="s">
        <v>68</v>
      </c>
      <c r="BO637" s="178" t="s">
        <v>207</v>
      </c>
      <c r="BP637" s="176" t="s">
        <v>144</v>
      </c>
      <c r="BQ637" s="188" t="s">
        <v>145</v>
      </c>
    </row>
    <row r="638" spans="1:69" ht="15.75">
      <c r="A638" s="179" t="s">
        <v>100</v>
      </c>
      <c r="B638" s="195" t="s">
        <v>8</v>
      </c>
      <c r="C638" s="180" t="s">
        <v>29</v>
      </c>
      <c r="D638" s="192" t="s">
        <v>49</v>
      </c>
      <c r="E638" s="194" t="s">
        <v>363</v>
      </c>
      <c r="F638" s="196">
        <v>145</v>
      </c>
      <c r="G638" s="196">
        <v>2</v>
      </c>
      <c r="H638" s="197"/>
      <c r="I638" s="197"/>
      <c r="J638" s="197"/>
      <c r="K638" s="197"/>
      <c r="L638" s="196">
        <v>0</v>
      </c>
      <c r="M638" s="198"/>
      <c r="N638" s="188">
        <v>0</v>
      </c>
      <c r="O638" s="197"/>
      <c r="P638" s="197"/>
      <c r="Q638" s="183">
        <v>6.1752724405594401</v>
      </c>
      <c r="R638" s="197"/>
      <c r="S638" s="197"/>
      <c r="T638" s="189">
        <v>8.2312499999999993</v>
      </c>
      <c r="U638" s="197"/>
      <c r="V638" s="197"/>
      <c r="W638" s="183">
        <v>6.1522305804195803</v>
      </c>
      <c r="X638" s="197"/>
      <c r="Y638" s="197"/>
      <c r="Z638" s="189">
        <v>8.2850000000000001</v>
      </c>
      <c r="AA638" s="197"/>
      <c r="AB638" s="197"/>
      <c r="AC638" s="197"/>
      <c r="AD638" s="197"/>
      <c r="AE638" s="197"/>
      <c r="AF638" s="199">
        <v>3.4665467936397998</v>
      </c>
      <c r="AG638" s="199">
        <v>1001</v>
      </c>
      <c r="AH638" s="199">
        <v>0.42879206774687117</v>
      </c>
      <c r="AI638" s="199">
        <v>29</v>
      </c>
      <c r="AJ638" s="199">
        <v>2.5974537037037035</v>
      </c>
      <c r="AK638" s="199"/>
      <c r="AL638" s="199">
        <v>142</v>
      </c>
      <c r="AM638" s="199">
        <v>3.4662173104957805</v>
      </c>
      <c r="AN638" s="199">
        <v>3.548828125</v>
      </c>
      <c r="AO638" s="190">
        <v>0</v>
      </c>
      <c r="AP638" s="196">
        <v>0</v>
      </c>
      <c r="AQ638" s="196">
        <v>0</v>
      </c>
      <c r="AR638" s="205">
        <v>286</v>
      </c>
      <c r="AS638" s="58">
        <v>0</v>
      </c>
      <c r="AT638" s="183">
        <v>10176.439</v>
      </c>
      <c r="AU638" s="183">
        <v>13.913</v>
      </c>
      <c r="AV638" s="199">
        <v>0</v>
      </c>
      <c r="AW638" s="227">
        <v>286</v>
      </c>
      <c r="AX638" s="58">
        <v>0</v>
      </c>
      <c r="AY638" s="200">
        <v>8.75</v>
      </c>
      <c r="AZ638" s="184">
        <v>62697</v>
      </c>
      <c r="BA638" s="58">
        <v>0.91428571428500005</v>
      </c>
      <c r="BB638" s="58">
        <v>18.125000000014161</v>
      </c>
      <c r="BC638" s="198" t="s">
        <v>118</v>
      </c>
      <c r="BD638" s="178" t="s">
        <v>102</v>
      </c>
      <c r="BE638" s="176" t="s">
        <v>103</v>
      </c>
      <c r="BF638" s="176" t="s">
        <v>104</v>
      </c>
      <c r="BG638" s="176" t="s">
        <v>105</v>
      </c>
      <c r="BH638" s="209" t="s">
        <v>160</v>
      </c>
      <c r="BI638" s="193" t="s">
        <v>120</v>
      </c>
      <c r="BJ638" s="210">
        <v>214</v>
      </c>
      <c r="BK638" s="210" t="s">
        <v>121</v>
      </c>
      <c r="BL638" s="181" t="s">
        <v>108</v>
      </c>
      <c r="BM638" s="112" t="s">
        <v>135</v>
      </c>
      <c r="BN638" s="79" t="s">
        <v>68</v>
      </c>
      <c r="BO638" s="178" t="s">
        <v>172</v>
      </c>
      <c r="BP638" s="176" t="s">
        <v>144</v>
      </c>
      <c r="BQ638" s="188" t="s">
        <v>145</v>
      </c>
    </row>
    <row r="639" spans="1:69" ht="15.75">
      <c r="A639" s="179" t="s">
        <v>100</v>
      </c>
      <c r="B639" s="195" t="s">
        <v>8</v>
      </c>
      <c r="C639" s="180" t="s">
        <v>29</v>
      </c>
      <c r="D639" s="192" t="s">
        <v>49</v>
      </c>
      <c r="E639" s="194" t="s">
        <v>363</v>
      </c>
      <c r="F639" s="196">
        <v>145</v>
      </c>
      <c r="G639" s="196">
        <v>1</v>
      </c>
      <c r="H639" s="197"/>
      <c r="I639" s="197"/>
      <c r="J639" s="197"/>
      <c r="K639" s="197"/>
      <c r="L639" s="196">
        <v>0</v>
      </c>
      <c r="M639" s="198"/>
      <c r="N639" s="188">
        <v>1</v>
      </c>
      <c r="O639" s="197"/>
      <c r="P639" s="197"/>
      <c r="Q639" s="183">
        <v>7.3699164236111114</v>
      </c>
      <c r="R639" s="197"/>
      <c r="S639" s="197"/>
      <c r="T639" s="189">
        <v>13.079999999999998</v>
      </c>
      <c r="U639" s="197"/>
      <c r="V639" s="197"/>
      <c r="W639" s="183">
        <v>7.543527520833333</v>
      </c>
      <c r="X639" s="197"/>
      <c r="Y639" s="197"/>
      <c r="Z639" s="189">
        <v>13.27142857142857</v>
      </c>
      <c r="AA639" s="197"/>
      <c r="AB639" s="197"/>
      <c r="AC639" s="197"/>
      <c r="AD639" s="197"/>
      <c r="AE639" s="197"/>
      <c r="AF639" s="199">
        <v>2.9930269765806252</v>
      </c>
      <c r="AG639" s="199">
        <v>1001</v>
      </c>
      <c r="AH639" s="199">
        <v>0.61165933472297751</v>
      </c>
      <c r="AI639" s="199">
        <v>224</v>
      </c>
      <c r="AJ639" s="199">
        <v>1.9450980392156862</v>
      </c>
      <c r="AK639" s="199"/>
      <c r="AL639" s="199">
        <v>143</v>
      </c>
      <c r="AM639" s="199">
        <v>2.9930269765806252</v>
      </c>
      <c r="AN639" s="199">
        <v>2.9809688581314879</v>
      </c>
      <c r="AO639" s="190">
        <v>0</v>
      </c>
      <c r="AP639" s="196">
        <v>0</v>
      </c>
      <c r="AQ639" s="196">
        <v>0</v>
      </c>
      <c r="AR639" s="205">
        <v>288</v>
      </c>
      <c r="AS639" s="58">
        <v>0</v>
      </c>
      <c r="AT639" s="183">
        <v>10263.513000000001</v>
      </c>
      <c r="AU639" s="183">
        <v>0</v>
      </c>
      <c r="AV639" s="199">
        <v>0</v>
      </c>
      <c r="AW639" s="227">
        <v>288</v>
      </c>
      <c r="AX639" s="58">
        <v>0</v>
      </c>
      <c r="AY639" s="200">
        <v>8.75</v>
      </c>
      <c r="AZ639" s="184">
        <v>62697</v>
      </c>
      <c r="BA639" s="58">
        <v>0.91428571428500005</v>
      </c>
      <c r="BB639" s="58">
        <v>18.125000000014161</v>
      </c>
      <c r="BC639" s="198" t="s">
        <v>118</v>
      </c>
      <c r="BD639" s="178" t="s">
        <v>102</v>
      </c>
      <c r="BE639" s="176" t="s">
        <v>103</v>
      </c>
      <c r="BF639" s="176" t="s">
        <v>104</v>
      </c>
      <c r="BG639" s="176" t="s">
        <v>105</v>
      </c>
      <c r="BH639" s="209" t="s">
        <v>160</v>
      </c>
      <c r="BI639" s="193" t="s">
        <v>125</v>
      </c>
      <c r="BJ639" s="210">
        <v>214</v>
      </c>
      <c r="BK639" s="210" t="s">
        <v>126</v>
      </c>
      <c r="BL639" s="181" t="s">
        <v>108</v>
      </c>
      <c r="BM639" s="112" t="s">
        <v>135</v>
      </c>
      <c r="BN639" s="79" t="s">
        <v>68</v>
      </c>
      <c r="BO639" s="178" t="s">
        <v>172</v>
      </c>
      <c r="BP639" s="176" t="s">
        <v>144</v>
      </c>
      <c r="BQ639" s="188" t="s">
        <v>145</v>
      </c>
    </row>
    <row r="640" spans="1:69" ht="15.75">
      <c r="A640" s="179" t="s">
        <v>100</v>
      </c>
      <c r="B640" s="195" t="s">
        <v>8</v>
      </c>
      <c r="C640" s="180" t="s">
        <v>29</v>
      </c>
      <c r="D640" s="192" t="s">
        <v>49</v>
      </c>
      <c r="E640" s="194" t="s">
        <v>363</v>
      </c>
      <c r="F640" s="196">
        <v>143</v>
      </c>
      <c r="G640" s="196">
        <v>1</v>
      </c>
      <c r="H640" s="197"/>
      <c r="I640" s="197"/>
      <c r="J640" s="197"/>
      <c r="K640" s="197"/>
      <c r="L640" s="196">
        <v>1</v>
      </c>
      <c r="M640" s="198"/>
      <c r="N640" s="188">
        <v>2</v>
      </c>
      <c r="O640" s="197"/>
      <c r="P640" s="197"/>
      <c r="Q640" s="183">
        <v>6.0496025673758869</v>
      </c>
      <c r="R640" s="197"/>
      <c r="S640" s="197"/>
      <c r="T640" s="189">
        <v>8.9874999999999972</v>
      </c>
      <c r="U640" s="197"/>
      <c r="V640" s="197"/>
      <c r="W640" s="183">
        <v>5.3279216595744678</v>
      </c>
      <c r="X640" s="197"/>
      <c r="Y640" s="197"/>
      <c r="Z640" s="189">
        <v>8.1949999999999985</v>
      </c>
      <c r="AA640" s="197"/>
      <c r="AB640" s="197"/>
      <c r="AC640" s="197"/>
      <c r="AD640" s="197"/>
      <c r="AE640" s="197"/>
      <c r="AF640" s="199">
        <v>3.6907477050805264</v>
      </c>
      <c r="AG640" s="199">
        <v>973</v>
      </c>
      <c r="AH640" s="199">
        <v>0.47542439607174719</v>
      </c>
      <c r="AI640" s="199">
        <v>32</v>
      </c>
      <c r="AJ640" s="199">
        <v>2.6378048780487804</v>
      </c>
      <c r="AK640" s="199"/>
      <c r="AL640" s="199">
        <v>138</v>
      </c>
      <c r="AM640" s="199">
        <v>3.6943581959475646</v>
      </c>
      <c r="AN640" s="199">
        <v>3.719279661016949</v>
      </c>
      <c r="AO640" s="190">
        <v>0</v>
      </c>
      <c r="AP640" s="196">
        <v>0</v>
      </c>
      <c r="AQ640" s="196">
        <v>0</v>
      </c>
      <c r="AR640" s="205">
        <v>284</v>
      </c>
      <c r="AS640" s="58">
        <v>0</v>
      </c>
      <c r="AT640" s="183">
        <v>10088.307999999999</v>
      </c>
      <c r="AU640" s="183">
        <v>0</v>
      </c>
      <c r="AV640" s="199">
        <v>0</v>
      </c>
      <c r="AW640" s="227">
        <v>268</v>
      </c>
      <c r="AX640" s="58">
        <v>0</v>
      </c>
      <c r="AY640" s="200">
        <v>8.75</v>
      </c>
      <c r="AZ640" s="184">
        <v>62697</v>
      </c>
      <c r="BA640" s="58">
        <v>0.91428571428500005</v>
      </c>
      <c r="BB640" s="58">
        <v>17.875000000013962</v>
      </c>
      <c r="BC640" s="198" t="s">
        <v>118</v>
      </c>
      <c r="BD640" s="178" t="s">
        <v>102</v>
      </c>
      <c r="BE640" s="176" t="s">
        <v>103</v>
      </c>
      <c r="BF640" s="176" t="s">
        <v>104</v>
      </c>
      <c r="BG640" s="176" t="s">
        <v>105</v>
      </c>
      <c r="BH640" s="209" t="s">
        <v>160</v>
      </c>
      <c r="BI640" s="193" t="s">
        <v>127</v>
      </c>
      <c r="BJ640" s="210">
        <v>214</v>
      </c>
      <c r="BK640" s="210" t="s">
        <v>128</v>
      </c>
      <c r="BL640" s="181" t="s">
        <v>108</v>
      </c>
      <c r="BM640" s="112" t="s">
        <v>135</v>
      </c>
      <c r="BN640" s="79" t="s">
        <v>68</v>
      </c>
      <c r="BO640" s="178" t="s">
        <v>172</v>
      </c>
      <c r="BP640" s="176" t="s">
        <v>144</v>
      </c>
      <c r="BQ640" s="188" t="s">
        <v>145</v>
      </c>
    </row>
    <row r="641" spans="1:69" ht="15.75">
      <c r="A641" s="179" t="s">
        <v>100</v>
      </c>
      <c r="B641" s="195" t="s">
        <v>8</v>
      </c>
      <c r="C641" s="180" t="s">
        <v>29</v>
      </c>
      <c r="D641" s="192" t="s">
        <v>49</v>
      </c>
      <c r="E641" s="194" t="s">
        <v>363</v>
      </c>
      <c r="F641" s="196">
        <v>145</v>
      </c>
      <c r="G641" s="196">
        <v>2</v>
      </c>
      <c r="H641" s="197"/>
      <c r="I641" s="197"/>
      <c r="J641" s="197"/>
      <c r="K641" s="197"/>
      <c r="L641" s="196">
        <v>0</v>
      </c>
      <c r="M641" s="198"/>
      <c r="N641" s="188">
        <v>0</v>
      </c>
      <c r="O641" s="197"/>
      <c r="P641" s="197"/>
      <c r="Q641" s="183">
        <v>7.2794472797202801</v>
      </c>
      <c r="R641" s="197"/>
      <c r="S641" s="197"/>
      <c r="T641" s="189">
        <v>8.6849999999999987</v>
      </c>
      <c r="U641" s="197"/>
      <c r="V641" s="197"/>
      <c r="W641" s="183">
        <v>7.4125521818181817</v>
      </c>
      <c r="X641" s="197"/>
      <c r="Y641" s="197"/>
      <c r="Z641" s="189">
        <v>8.8083333333333318</v>
      </c>
      <c r="AA641" s="197"/>
      <c r="AB641" s="197"/>
      <c r="AC641" s="197"/>
      <c r="AD641" s="197"/>
      <c r="AE641" s="197"/>
      <c r="AF641" s="199">
        <v>3.0354445576072338</v>
      </c>
      <c r="AG641" s="199">
        <v>1001</v>
      </c>
      <c r="AH641" s="199">
        <v>0.31932981143565109</v>
      </c>
      <c r="AI641" s="199">
        <v>69</v>
      </c>
      <c r="AJ641" s="199">
        <v>2.3471774193548387</v>
      </c>
      <c r="AK641" s="199"/>
      <c r="AL641" s="199"/>
      <c r="AM641" s="199"/>
      <c r="AN641" s="199"/>
      <c r="AO641" s="190">
        <v>9</v>
      </c>
      <c r="AP641" s="196">
        <v>0</v>
      </c>
      <c r="AQ641" s="196">
        <v>0</v>
      </c>
      <c r="AR641" s="205">
        <v>277</v>
      </c>
      <c r="AS641" s="58">
        <v>0</v>
      </c>
      <c r="AT641" s="183">
        <v>10180.67</v>
      </c>
      <c r="AU641" s="183">
        <v>0</v>
      </c>
      <c r="AV641" s="199">
        <v>0</v>
      </c>
      <c r="AW641" s="227">
        <v>277</v>
      </c>
      <c r="AX641" s="58">
        <v>0</v>
      </c>
      <c r="AY641" s="200">
        <v>8.75</v>
      </c>
      <c r="AZ641" s="184">
        <v>62697</v>
      </c>
      <c r="BA641" s="58">
        <v>0.91428571428500005</v>
      </c>
      <c r="BB641" s="58">
        <v>18.125000000014161</v>
      </c>
      <c r="BC641" s="198" t="s">
        <v>118</v>
      </c>
      <c r="BD641" s="178" t="s">
        <v>102</v>
      </c>
      <c r="BE641" s="176" t="s">
        <v>103</v>
      </c>
      <c r="BF641" s="176" t="s">
        <v>104</v>
      </c>
      <c r="BG641" s="176" t="s">
        <v>105</v>
      </c>
      <c r="BH641" s="209" t="s">
        <v>160</v>
      </c>
      <c r="BI641" s="193" t="s">
        <v>129</v>
      </c>
      <c r="BJ641" s="210">
        <v>214</v>
      </c>
      <c r="BK641" s="210" t="s">
        <v>130</v>
      </c>
      <c r="BL641" s="181" t="s">
        <v>108</v>
      </c>
      <c r="BM641" s="112" t="s">
        <v>135</v>
      </c>
      <c r="BN641" s="79" t="s">
        <v>68</v>
      </c>
      <c r="BO641" s="178" t="s">
        <v>172</v>
      </c>
      <c r="BP641" s="176" t="s">
        <v>144</v>
      </c>
      <c r="BQ641" s="188" t="s">
        <v>145</v>
      </c>
    </row>
    <row r="642" spans="1:69" ht="15.75">
      <c r="A642" s="179" t="s">
        <v>100</v>
      </c>
      <c r="B642" s="195" t="s">
        <v>8</v>
      </c>
      <c r="C642" s="180" t="s">
        <v>29</v>
      </c>
      <c r="D642" s="192" t="s">
        <v>49</v>
      </c>
      <c r="E642" s="194" t="s">
        <v>364</v>
      </c>
      <c r="F642" s="196">
        <v>147</v>
      </c>
      <c r="G642" s="196">
        <v>3</v>
      </c>
      <c r="H642" s="197"/>
      <c r="I642" s="197"/>
      <c r="J642" s="197"/>
      <c r="K642" s="197"/>
      <c r="L642" s="196">
        <v>0</v>
      </c>
      <c r="M642" s="198"/>
      <c r="N642" s="188">
        <v>1</v>
      </c>
      <c r="O642" s="197"/>
      <c r="P642" s="197"/>
      <c r="Q642" s="183">
        <v>6.4175345555555561</v>
      </c>
      <c r="R642" s="197"/>
      <c r="S642" s="197"/>
      <c r="T642" s="189">
        <v>8.7999999999999972</v>
      </c>
      <c r="U642" s="197"/>
      <c r="V642" s="197"/>
      <c r="W642" s="183">
        <v>6.4930900902777777</v>
      </c>
      <c r="X642" s="197"/>
      <c r="Y642" s="197"/>
      <c r="Z642" s="189">
        <v>9.3999999999999915</v>
      </c>
      <c r="AA642" s="197"/>
      <c r="AB642" s="197"/>
      <c r="AC642" s="197"/>
      <c r="AD642" s="197"/>
      <c r="AE642" s="197"/>
      <c r="AF642" s="199">
        <v>3.3008964971023271</v>
      </c>
      <c r="AG642" s="199">
        <v>996</v>
      </c>
      <c r="AH642" s="199">
        <v>0.56584071247813861</v>
      </c>
      <c r="AI642" s="199">
        <v>78</v>
      </c>
      <c r="AJ642" s="199">
        <v>2.1632075471698116</v>
      </c>
      <c r="AK642" s="199"/>
      <c r="AL642" s="199">
        <v>131</v>
      </c>
      <c r="AM642" s="199">
        <v>3.3529116715227034</v>
      </c>
      <c r="AN642" s="199">
        <v>3.4510676156583631</v>
      </c>
      <c r="AO642" s="190">
        <v>10</v>
      </c>
      <c r="AP642" s="196">
        <v>0</v>
      </c>
      <c r="AQ642" s="196">
        <v>0</v>
      </c>
      <c r="AR642" s="205">
        <v>278</v>
      </c>
      <c r="AS642" s="58">
        <v>0</v>
      </c>
      <c r="AT642" s="183">
        <v>10099.261999999999</v>
      </c>
      <c r="AU642" s="183">
        <v>207.583</v>
      </c>
      <c r="AV642" s="199">
        <v>0</v>
      </c>
      <c r="AW642" s="227">
        <v>278</v>
      </c>
      <c r="AX642" s="58">
        <v>0</v>
      </c>
      <c r="AY642" s="200">
        <v>15.25</v>
      </c>
      <c r="AZ642" s="184">
        <v>41255</v>
      </c>
      <c r="BA642" s="58">
        <v>0.83606557377000001</v>
      </c>
      <c r="BB642" s="58">
        <v>11.529411764712663</v>
      </c>
      <c r="BC642" s="198" t="s">
        <v>118</v>
      </c>
      <c r="BD642" s="178" t="s">
        <v>102</v>
      </c>
      <c r="BE642" s="176" t="s">
        <v>103</v>
      </c>
      <c r="BF642" s="176" t="s">
        <v>104</v>
      </c>
      <c r="BG642" s="176" t="s">
        <v>105</v>
      </c>
      <c r="BH642" s="209" t="s">
        <v>157</v>
      </c>
      <c r="BI642" s="193" t="s">
        <v>120</v>
      </c>
      <c r="BJ642" s="210">
        <v>214</v>
      </c>
      <c r="BK642" s="210" t="s">
        <v>121</v>
      </c>
      <c r="BL642" s="181" t="s">
        <v>108</v>
      </c>
      <c r="BM642" s="112" t="s">
        <v>135</v>
      </c>
      <c r="BN642" s="79" t="s">
        <v>68</v>
      </c>
      <c r="BO642" s="178" t="s">
        <v>186</v>
      </c>
      <c r="BP642" s="176" t="s">
        <v>175</v>
      </c>
      <c r="BQ642" s="188" t="s">
        <v>145</v>
      </c>
    </row>
    <row r="643" spans="1:69" ht="15.75">
      <c r="A643" s="179" t="s">
        <v>100</v>
      </c>
      <c r="B643" s="195" t="s">
        <v>8</v>
      </c>
      <c r="C643" s="180" t="s">
        <v>29</v>
      </c>
      <c r="D643" s="192" t="s">
        <v>49</v>
      </c>
      <c r="E643" s="194" t="s">
        <v>364</v>
      </c>
      <c r="F643" s="196">
        <v>146</v>
      </c>
      <c r="G643" s="196">
        <v>13</v>
      </c>
      <c r="H643" s="197"/>
      <c r="I643" s="197"/>
      <c r="J643" s="197"/>
      <c r="K643" s="197"/>
      <c r="L643" s="196">
        <v>2</v>
      </c>
      <c r="M643" s="198"/>
      <c r="N643" s="188">
        <v>1</v>
      </c>
      <c r="O643" s="197"/>
      <c r="P643" s="197"/>
      <c r="Q643" s="183">
        <v>8.1566028931297687</v>
      </c>
      <c r="R643" s="197"/>
      <c r="S643" s="197"/>
      <c r="T643" s="189">
        <v>14.362499999999997</v>
      </c>
      <c r="U643" s="197"/>
      <c r="V643" s="197"/>
      <c r="W643" s="183">
        <v>8.0987937557251914</v>
      </c>
      <c r="X643" s="197"/>
      <c r="Y643" s="197"/>
      <c r="Z643" s="189">
        <v>14.408333333333331</v>
      </c>
      <c r="AA643" s="197"/>
      <c r="AB643" s="197"/>
      <c r="AC643" s="197"/>
      <c r="AD643" s="197"/>
      <c r="AE643" s="197"/>
      <c r="AF643" s="199">
        <v>3.1886999258604005</v>
      </c>
      <c r="AG643" s="199">
        <v>861</v>
      </c>
      <c r="AH643" s="199">
        <v>0.63846094356085814</v>
      </c>
      <c r="AI643" s="199">
        <v>97</v>
      </c>
      <c r="AJ643" s="199">
        <v>1.7931818181818182</v>
      </c>
      <c r="AK643" s="199"/>
      <c r="AL643" s="199">
        <v>108</v>
      </c>
      <c r="AM643" s="199">
        <v>3.274312171986494</v>
      </c>
      <c r="AN643" s="199">
        <v>3.35</v>
      </c>
      <c r="AO643" s="190">
        <v>36</v>
      </c>
      <c r="AP643" s="196">
        <v>1</v>
      </c>
      <c r="AQ643" s="196">
        <v>3</v>
      </c>
      <c r="AR643" s="205">
        <v>226</v>
      </c>
      <c r="AS643" s="58">
        <v>0</v>
      </c>
      <c r="AT643" s="183">
        <v>8382.0420000000013</v>
      </c>
      <c r="AU643" s="183">
        <v>1133.857</v>
      </c>
      <c r="AV643" s="199">
        <v>0</v>
      </c>
      <c r="AW643" s="227">
        <v>226</v>
      </c>
      <c r="AX643" s="58">
        <v>0</v>
      </c>
      <c r="AY643" s="200">
        <v>15.25</v>
      </c>
      <c r="AZ643" s="184">
        <v>41255</v>
      </c>
      <c r="BA643" s="58">
        <v>0.83606557377000001</v>
      </c>
      <c r="BB643" s="58">
        <v>11.450980392163599</v>
      </c>
      <c r="BC643" s="198" t="s">
        <v>118</v>
      </c>
      <c r="BD643" s="178" t="s">
        <v>102</v>
      </c>
      <c r="BE643" s="176" t="s">
        <v>103</v>
      </c>
      <c r="BF643" s="176" t="s">
        <v>104</v>
      </c>
      <c r="BG643" s="176" t="s">
        <v>105</v>
      </c>
      <c r="BH643" s="209" t="s">
        <v>157</v>
      </c>
      <c r="BI643" s="193" t="s">
        <v>125</v>
      </c>
      <c r="BJ643" s="210">
        <v>214</v>
      </c>
      <c r="BK643" s="210" t="s">
        <v>126</v>
      </c>
      <c r="BL643" s="181" t="s">
        <v>108</v>
      </c>
      <c r="BM643" s="112" t="s">
        <v>135</v>
      </c>
      <c r="BN643" s="79" t="s">
        <v>68</v>
      </c>
      <c r="BO643" s="178" t="s">
        <v>186</v>
      </c>
      <c r="BP643" s="176" t="s">
        <v>175</v>
      </c>
      <c r="BQ643" s="188" t="s">
        <v>145</v>
      </c>
    </row>
    <row r="644" spans="1:69" ht="15.75">
      <c r="A644" s="179" t="s">
        <v>100</v>
      </c>
      <c r="B644" s="195" t="s">
        <v>8</v>
      </c>
      <c r="C644" s="180" t="s">
        <v>29</v>
      </c>
      <c r="D644" s="192" t="s">
        <v>49</v>
      </c>
      <c r="E644" s="194" t="s">
        <v>364</v>
      </c>
      <c r="F644" s="196">
        <v>148</v>
      </c>
      <c r="G644" s="196">
        <v>2</v>
      </c>
      <c r="H644" s="197"/>
      <c r="I644" s="197"/>
      <c r="J644" s="197"/>
      <c r="K644" s="197"/>
      <c r="L644" s="196">
        <v>0</v>
      </c>
      <c r="M644" s="198"/>
      <c r="N644" s="188">
        <v>1</v>
      </c>
      <c r="O644" s="197"/>
      <c r="P644" s="197"/>
      <c r="Q644" s="183">
        <v>6.1864792671232882</v>
      </c>
      <c r="R644" s="197"/>
      <c r="S644" s="197"/>
      <c r="T644" s="189">
        <v>8.9699999999999989</v>
      </c>
      <c r="U644" s="197"/>
      <c r="V644" s="197"/>
      <c r="W644" s="183">
        <v>5.6153491369863007</v>
      </c>
      <c r="X644" s="197"/>
      <c r="Y644" s="197"/>
      <c r="Z644" s="189">
        <v>9.3374999999999986</v>
      </c>
      <c r="AA644" s="197"/>
      <c r="AB644" s="197"/>
      <c r="AC644" s="197"/>
      <c r="AD644" s="197"/>
      <c r="AE644" s="197"/>
      <c r="AF644" s="199">
        <v>3.6855152264789308</v>
      </c>
      <c r="AG644" s="199">
        <v>1008</v>
      </c>
      <c r="AH644" s="199">
        <v>0.44172356432740273</v>
      </c>
      <c r="AI644" s="199">
        <v>22</v>
      </c>
      <c r="AJ644" s="199">
        <v>2.7455555555555557</v>
      </c>
      <c r="AK644" s="199"/>
      <c r="AL644" s="199">
        <v>135</v>
      </c>
      <c r="AM644" s="199">
        <v>3.7137460477768434</v>
      </c>
      <c r="AN644" s="199">
        <v>3.7172794117647059</v>
      </c>
      <c r="AO644" s="190">
        <v>12</v>
      </c>
      <c r="AP644" s="196">
        <v>1</v>
      </c>
      <c r="AQ644" s="196">
        <v>5</v>
      </c>
      <c r="AR644" s="205">
        <v>274</v>
      </c>
      <c r="AS644" s="58">
        <v>0</v>
      </c>
      <c r="AT644" s="183">
        <v>10306.391000000001</v>
      </c>
      <c r="AU644" s="183">
        <v>157.59</v>
      </c>
      <c r="AV644" s="199">
        <v>0</v>
      </c>
      <c r="AW644" s="227">
        <v>274</v>
      </c>
      <c r="AX644" s="58">
        <v>0</v>
      </c>
      <c r="AY644" s="200">
        <v>15.25</v>
      </c>
      <c r="AZ644" s="184">
        <v>41255</v>
      </c>
      <c r="BA644" s="58">
        <v>0.83606557377000001</v>
      </c>
      <c r="BB644" s="58">
        <v>11.60784313726173</v>
      </c>
      <c r="BC644" s="198" t="s">
        <v>118</v>
      </c>
      <c r="BD644" s="178" t="s">
        <v>102</v>
      </c>
      <c r="BE644" s="176" t="s">
        <v>103</v>
      </c>
      <c r="BF644" s="176" t="s">
        <v>104</v>
      </c>
      <c r="BG644" s="176" t="s">
        <v>105</v>
      </c>
      <c r="BH644" s="209" t="s">
        <v>157</v>
      </c>
      <c r="BI644" s="193" t="s">
        <v>127</v>
      </c>
      <c r="BJ644" s="210">
        <v>214</v>
      </c>
      <c r="BK644" s="210" t="s">
        <v>128</v>
      </c>
      <c r="BL644" s="181" t="s">
        <v>108</v>
      </c>
      <c r="BM644" s="112" t="s">
        <v>135</v>
      </c>
      <c r="BN644" s="79" t="s">
        <v>68</v>
      </c>
      <c r="BO644" s="178" t="s">
        <v>186</v>
      </c>
      <c r="BP644" s="176" t="s">
        <v>175</v>
      </c>
      <c r="BQ644" s="188" t="s">
        <v>145</v>
      </c>
    </row>
    <row r="645" spans="1:69" ht="15.75">
      <c r="A645" s="179" t="s">
        <v>100</v>
      </c>
      <c r="B645" s="195" t="s">
        <v>8</v>
      </c>
      <c r="C645" s="180" t="s">
        <v>29</v>
      </c>
      <c r="D645" s="192" t="s">
        <v>49</v>
      </c>
      <c r="E645" s="194" t="s">
        <v>364</v>
      </c>
      <c r="F645" s="196">
        <v>145</v>
      </c>
      <c r="G645" s="196">
        <v>11</v>
      </c>
      <c r="H645" s="197"/>
      <c r="I645" s="197"/>
      <c r="J645" s="197"/>
      <c r="K645" s="197"/>
      <c r="L645" s="196">
        <v>1</v>
      </c>
      <c r="M645" s="198"/>
      <c r="N645" s="188">
        <v>0</v>
      </c>
      <c r="O645" s="197"/>
      <c r="P645" s="197"/>
      <c r="Q645" s="183">
        <v>8.0526388947368428</v>
      </c>
      <c r="R645" s="197"/>
      <c r="S645" s="197"/>
      <c r="T645" s="189">
        <v>13.674999999999997</v>
      </c>
      <c r="U645" s="197"/>
      <c r="V645" s="197"/>
      <c r="W645" s="183">
        <v>8.0376765112781943</v>
      </c>
      <c r="X645" s="197"/>
      <c r="Y645" s="197"/>
      <c r="Z645" s="189">
        <v>13.674999999999997</v>
      </c>
      <c r="AA645" s="197"/>
      <c r="AB645" s="197"/>
      <c r="AC645" s="197"/>
      <c r="AD645" s="197"/>
      <c r="AE645" s="197"/>
      <c r="AF645" s="199">
        <v>2.590227563824274</v>
      </c>
      <c r="AG645" s="199">
        <v>791</v>
      </c>
      <c r="AH645" s="199">
        <v>0.45064540127288144</v>
      </c>
      <c r="AI645" s="199">
        <v>295</v>
      </c>
      <c r="AJ645" s="199">
        <v>1.5896551724137931</v>
      </c>
      <c r="AK645" s="199"/>
      <c r="AL645" s="199"/>
      <c r="AM645" s="199"/>
      <c r="AN645" s="199"/>
      <c r="AO645" s="190">
        <v>27</v>
      </c>
      <c r="AP645" s="196">
        <v>1</v>
      </c>
      <c r="AQ645" s="196">
        <v>0</v>
      </c>
      <c r="AR645" s="205">
        <v>240</v>
      </c>
      <c r="AS645" s="58">
        <v>0</v>
      </c>
      <c r="AT645" s="183">
        <v>8524.6920000000009</v>
      </c>
      <c r="AU645" s="183">
        <v>1037.828</v>
      </c>
      <c r="AV645" s="199">
        <v>0</v>
      </c>
      <c r="AW645" s="227">
        <v>240</v>
      </c>
      <c r="AX645" s="58">
        <v>0</v>
      </c>
      <c r="AY645" s="200">
        <v>15.25</v>
      </c>
      <c r="AZ645" s="184">
        <v>41255</v>
      </c>
      <c r="BA645" s="58">
        <v>0.83606557377000001</v>
      </c>
      <c r="BB645" s="58">
        <v>11.372549019614533</v>
      </c>
      <c r="BC645" s="198" t="s">
        <v>118</v>
      </c>
      <c r="BD645" s="178" t="s">
        <v>102</v>
      </c>
      <c r="BE645" s="176" t="s">
        <v>103</v>
      </c>
      <c r="BF645" s="176" t="s">
        <v>104</v>
      </c>
      <c r="BG645" s="176" t="s">
        <v>105</v>
      </c>
      <c r="BH645" s="209" t="s">
        <v>157</v>
      </c>
      <c r="BI645" s="193" t="s">
        <v>129</v>
      </c>
      <c r="BJ645" s="210">
        <v>214</v>
      </c>
      <c r="BK645" s="210" t="s">
        <v>130</v>
      </c>
      <c r="BL645" s="181" t="s">
        <v>108</v>
      </c>
      <c r="BM645" s="112" t="s">
        <v>135</v>
      </c>
      <c r="BN645" s="79" t="s">
        <v>68</v>
      </c>
      <c r="BO645" s="178" t="s">
        <v>186</v>
      </c>
      <c r="BP645" s="176" t="s">
        <v>175</v>
      </c>
      <c r="BQ645" s="188" t="s">
        <v>145</v>
      </c>
    </row>
    <row r="646" spans="1:69" ht="15.75">
      <c r="A646" s="179" t="s">
        <v>100</v>
      </c>
      <c r="B646" s="195" t="s">
        <v>8</v>
      </c>
      <c r="C646" s="180" t="s">
        <v>29</v>
      </c>
      <c r="D646" s="192" t="s">
        <v>49</v>
      </c>
      <c r="E646" s="194" t="s">
        <v>365</v>
      </c>
      <c r="F646" s="196">
        <v>87</v>
      </c>
      <c r="G646" s="196">
        <v>0</v>
      </c>
      <c r="H646" s="197"/>
      <c r="I646" s="197"/>
      <c r="J646" s="197"/>
      <c r="K646" s="197"/>
      <c r="L646" s="196">
        <v>1</v>
      </c>
      <c r="M646" s="198"/>
      <c r="N646" s="188">
        <v>0</v>
      </c>
      <c r="O646" s="197"/>
      <c r="P646" s="197"/>
      <c r="Q646" s="183">
        <v>5.8342557441860468</v>
      </c>
      <c r="R646" s="197"/>
      <c r="S646" s="197"/>
      <c r="T646" s="189">
        <v>8.8500000000000014</v>
      </c>
      <c r="U646" s="197"/>
      <c r="V646" s="197"/>
      <c r="W646" s="183">
        <v>5.4862788953488373</v>
      </c>
      <c r="X646" s="197"/>
      <c r="Y646" s="197"/>
      <c r="Z646" s="189">
        <v>8.3500000000000014</v>
      </c>
      <c r="AA646" s="197"/>
      <c r="AB646" s="197"/>
      <c r="AC646" s="197"/>
      <c r="AD646" s="197"/>
      <c r="AE646" s="197"/>
      <c r="AF646" s="199">
        <v>3.6597176255577821</v>
      </c>
      <c r="AG646" s="199">
        <v>602</v>
      </c>
      <c r="AH646" s="199">
        <v>0.4188645154755728</v>
      </c>
      <c r="AI646" s="199">
        <v>11</v>
      </c>
      <c r="AJ646" s="199">
        <v>2.7728571428571427</v>
      </c>
      <c r="AK646" s="199"/>
      <c r="AL646" s="199">
        <v>86</v>
      </c>
      <c r="AM646" s="199">
        <v>3.6597176255577821</v>
      </c>
      <c r="AN646" s="199">
        <v>3.6858974358974361</v>
      </c>
      <c r="AO646" s="190">
        <v>3</v>
      </c>
      <c r="AP646" s="196">
        <v>0</v>
      </c>
      <c r="AQ646" s="196">
        <v>0</v>
      </c>
      <c r="AR646" s="205">
        <v>171</v>
      </c>
      <c r="AS646" s="58">
        <v>0</v>
      </c>
      <c r="AT646" s="183">
        <v>6582.06</v>
      </c>
      <c r="AU646" s="183">
        <v>0</v>
      </c>
      <c r="AV646" s="199">
        <v>0</v>
      </c>
      <c r="AW646" s="227">
        <v>171</v>
      </c>
      <c r="AX646" s="58">
        <v>0</v>
      </c>
      <c r="AY646" s="200">
        <v>10.5</v>
      </c>
      <c r="AZ646" s="184">
        <v>37755</v>
      </c>
      <c r="BA646" s="58">
        <v>0.73809523809500011</v>
      </c>
      <c r="BB646" s="58">
        <v>11.225806451616524</v>
      </c>
      <c r="BC646" s="198" t="s">
        <v>118</v>
      </c>
      <c r="BD646" s="178" t="s">
        <v>102</v>
      </c>
      <c r="BE646" s="176" t="s">
        <v>103</v>
      </c>
      <c r="BF646" s="176" t="s">
        <v>104</v>
      </c>
      <c r="BG646" s="176" t="s">
        <v>105</v>
      </c>
      <c r="BH646" s="209" t="s">
        <v>143</v>
      </c>
      <c r="BI646" s="193" t="s">
        <v>120</v>
      </c>
      <c r="BJ646" s="210">
        <v>214</v>
      </c>
      <c r="BK646" s="210" t="s">
        <v>121</v>
      </c>
      <c r="BL646" s="181" t="s">
        <v>108</v>
      </c>
      <c r="BM646" s="112" t="s">
        <v>135</v>
      </c>
      <c r="BN646" s="79" t="s">
        <v>68</v>
      </c>
      <c r="BO646" s="178" t="s">
        <v>146</v>
      </c>
      <c r="BP646" s="176" t="s">
        <v>144</v>
      </c>
      <c r="BQ646" s="188" t="s">
        <v>145</v>
      </c>
    </row>
    <row r="647" spans="1:69" ht="15.75">
      <c r="A647" s="179" t="s">
        <v>100</v>
      </c>
      <c r="B647" s="195" t="s">
        <v>8</v>
      </c>
      <c r="C647" s="180" t="s">
        <v>29</v>
      </c>
      <c r="D647" s="192" t="s">
        <v>49</v>
      </c>
      <c r="E647" s="194" t="s">
        <v>365</v>
      </c>
      <c r="F647" s="196">
        <v>86</v>
      </c>
      <c r="G647" s="196">
        <v>2</v>
      </c>
      <c r="H647" s="197"/>
      <c r="I647" s="197"/>
      <c r="J647" s="197"/>
      <c r="K647" s="197"/>
      <c r="L647" s="196">
        <v>0</v>
      </c>
      <c r="M647" s="198"/>
      <c r="N647" s="188">
        <v>2</v>
      </c>
      <c r="O647" s="197"/>
      <c r="P647" s="197"/>
      <c r="Q647" s="183">
        <v>7.2729640714285715</v>
      </c>
      <c r="R647" s="197"/>
      <c r="S647" s="197"/>
      <c r="T647" s="189">
        <v>12.95</v>
      </c>
      <c r="U647" s="197"/>
      <c r="V647" s="197"/>
      <c r="W647" s="183">
        <v>7.3149046309523813</v>
      </c>
      <c r="X647" s="197"/>
      <c r="Y647" s="197"/>
      <c r="Z647" s="189">
        <v>12.95</v>
      </c>
      <c r="AA647" s="197"/>
      <c r="AB647" s="197"/>
      <c r="AC647" s="197"/>
      <c r="AD647" s="197"/>
      <c r="AE647" s="197"/>
      <c r="AF647" s="199">
        <v>3.1521080188219557</v>
      </c>
      <c r="AG647" s="199">
        <v>587</v>
      </c>
      <c r="AH647" s="199">
        <v>0.59738145550427779</v>
      </c>
      <c r="AI647" s="199">
        <v>87</v>
      </c>
      <c r="AJ647" s="199">
        <v>2.0496093750000002</v>
      </c>
      <c r="AK647" s="199"/>
      <c r="AL647" s="199">
        <v>84</v>
      </c>
      <c r="AM647" s="199">
        <v>3.1521080188219557</v>
      </c>
      <c r="AN647" s="199">
        <v>3.2062841530054644</v>
      </c>
      <c r="AO647" s="190">
        <v>2</v>
      </c>
      <c r="AP647" s="196">
        <v>0</v>
      </c>
      <c r="AQ647" s="196">
        <v>0</v>
      </c>
      <c r="AR647" s="205">
        <v>166</v>
      </c>
      <c r="AS647" s="58">
        <v>0</v>
      </c>
      <c r="AT647" s="183">
        <v>6574.433</v>
      </c>
      <c r="AU647" s="183">
        <v>0</v>
      </c>
      <c r="AV647" s="199">
        <v>0</v>
      </c>
      <c r="AW647" s="227">
        <v>166</v>
      </c>
      <c r="AX647" s="58">
        <v>0</v>
      </c>
      <c r="AY647" s="200">
        <v>10.5</v>
      </c>
      <c r="AZ647" s="184">
        <v>37755</v>
      </c>
      <c r="BA647" s="58">
        <v>0.73809523809500011</v>
      </c>
      <c r="BB647" s="58">
        <v>11.096774193551964</v>
      </c>
      <c r="BC647" s="198" t="s">
        <v>118</v>
      </c>
      <c r="BD647" s="178" t="s">
        <v>102</v>
      </c>
      <c r="BE647" s="176" t="s">
        <v>103</v>
      </c>
      <c r="BF647" s="176" t="s">
        <v>104</v>
      </c>
      <c r="BG647" s="176" t="s">
        <v>105</v>
      </c>
      <c r="BH647" s="209" t="s">
        <v>143</v>
      </c>
      <c r="BI647" s="193" t="s">
        <v>125</v>
      </c>
      <c r="BJ647" s="210">
        <v>214</v>
      </c>
      <c r="BK647" s="210" t="s">
        <v>126</v>
      </c>
      <c r="BL647" s="181" t="s">
        <v>108</v>
      </c>
      <c r="BM647" s="112" t="s">
        <v>135</v>
      </c>
      <c r="BN647" s="79" t="s">
        <v>68</v>
      </c>
      <c r="BO647" s="178" t="s">
        <v>146</v>
      </c>
      <c r="BP647" s="176" t="s">
        <v>144</v>
      </c>
      <c r="BQ647" s="188" t="s">
        <v>145</v>
      </c>
    </row>
    <row r="648" spans="1:69" ht="15.75">
      <c r="A648" s="179" t="s">
        <v>100</v>
      </c>
      <c r="B648" s="195" t="s">
        <v>8</v>
      </c>
      <c r="C648" s="180" t="s">
        <v>29</v>
      </c>
      <c r="D648" s="192" t="s">
        <v>49</v>
      </c>
      <c r="E648" s="194" t="s">
        <v>365</v>
      </c>
      <c r="F648" s="196">
        <v>88</v>
      </c>
      <c r="G648" s="196">
        <v>1</v>
      </c>
      <c r="H648" s="197"/>
      <c r="I648" s="197"/>
      <c r="J648" s="197"/>
      <c r="K648" s="197"/>
      <c r="L648" s="196">
        <v>0</v>
      </c>
      <c r="M648" s="198"/>
      <c r="N648" s="188">
        <v>0</v>
      </c>
      <c r="O648" s="197"/>
      <c r="P648" s="197"/>
      <c r="Q648" s="183">
        <v>6.207045689655172</v>
      </c>
      <c r="R648" s="197"/>
      <c r="S648" s="197"/>
      <c r="T648" s="189">
        <v>8.5812499999999989</v>
      </c>
      <c r="U648" s="197"/>
      <c r="V648" s="197"/>
      <c r="W648" s="183">
        <v>5.6062411379310344</v>
      </c>
      <c r="X648" s="197"/>
      <c r="Y648" s="197"/>
      <c r="Z648" s="189">
        <v>7.7749999999999986</v>
      </c>
      <c r="AA648" s="197"/>
      <c r="AB648" s="197"/>
      <c r="AC648" s="197"/>
      <c r="AD648" s="197"/>
      <c r="AE648" s="197"/>
      <c r="AF648" s="199">
        <v>3.6258292391969653</v>
      </c>
      <c r="AG648" s="199">
        <v>609</v>
      </c>
      <c r="AH648" s="199">
        <v>0.42217909619765537</v>
      </c>
      <c r="AI648" s="199">
        <v>16</v>
      </c>
      <c r="AJ648" s="199">
        <v>2.7257812499999998</v>
      </c>
      <c r="AK648" s="199"/>
      <c r="AL648" s="199">
        <v>85</v>
      </c>
      <c r="AM648" s="199">
        <v>3.649226901511184</v>
      </c>
      <c r="AN648" s="199">
        <v>3.67987012987013</v>
      </c>
      <c r="AO648" s="190">
        <v>4</v>
      </c>
      <c r="AP648" s="196">
        <v>0</v>
      </c>
      <c r="AQ648" s="196">
        <v>0</v>
      </c>
      <c r="AR648" s="205">
        <v>170</v>
      </c>
      <c r="AS648" s="58">
        <v>0</v>
      </c>
      <c r="AT648" s="183">
        <v>6653.1540000000005</v>
      </c>
      <c r="AU648" s="183">
        <v>0</v>
      </c>
      <c r="AV648" s="199">
        <v>0</v>
      </c>
      <c r="AW648" s="227">
        <v>170</v>
      </c>
      <c r="AX648" s="58">
        <v>0</v>
      </c>
      <c r="AY648" s="200">
        <v>10.5</v>
      </c>
      <c r="AZ648" s="184">
        <v>37755</v>
      </c>
      <c r="BA648" s="58">
        <v>0.73809523809500011</v>
      </c>
      <c r="BB648" s="58">
        <v>11.354838709681081</v>
      </c>
      <c r="BC648" s="198" t="s">
        <v>118</v>
      </c>
      <c r="BD648" s="178" t="s">
        <v>102</v>
      </c>
      <c r="BE648" s="176" t="s">
        <v>103</v>
      </c>
      <c r="BF648" s="176" t="s">
        <v>104</v>
      </c>
      <c r="BG648" s="176" t="s">
        <v>105</v>
      </c>
      <c r="BH648" s="209" t="s">
        <v>143</v>
      </c>
      <c r="BI648" s="193" t="s">
        <v>127</v>
      </c>
      <c r="BJ648" s="210">
        <v>214</v>
      </c>
      <c r="BK648" s="210" t="s">
        <v>128</v>
      </c>
      <c r="BL648" s="181" t="s">
        <v>108</v>
      </c>
      <c r="BM648" s="112" t="s">
        <v>135</v>
      </c>
      <c r="BN648" s="79" t="s">
        <v>68</v>
      </c>
      <c r="BO648" s="178" t="s">
        <v>146</v>
      </c>
      <c r="BP648" s="176" t="s">
        <v>144</v>
      </c>
      <c r="BQ648" s="188" t="s">
        <v>145</v>
      </c>
    </row>
    <row r="649" spans="1:69" ht="15.75">
      <c r="A649" s="179" t="s">
        <v>100</v>
      </c>
      <c r="B649" s="195" t="s">
        <v>8</v>
      </c>
      <c r="C649" s="180" t="s">
        <v>29</v>
      </c>
      <c r="D649" s="192" t="s">
        <v>49</v>
      </c>
      <c r="E649" s="194" t="s">
        <v>365</v>
      </c>
      <c r="F649" s="196">
        <v>88</v>
      </c>
      <c r="G649" s="196">
        <v>0</v>
      </c>
      <c r="H649" s="197"/>
      <c r="I649" s="197"/>
      <c r="J649" s="197"/>
      <c r="K649" s="197"/>
      <c r="L649" s="196">
        <v>0</v>
      </c>
      <c r="M649" s="198"/>
      <c r="N649" s="188">
        <v>0</v>
      </c>
      <c r="O649" s="197"/>
      <c r="P649" s="197"/>
      <c r="Q649" s="183">
        <v>6.8075110909090908</v>
      </c>
      <c r="R649" s="197"/>
      <c r="S649" s="197"/>
      <c r="T649" s="189">
        <v>8.6999999999999993</v>
      </c>
      <c r="U649" s="197"/>
      <c r="V649" s="197"/>
      <c r="W649" s="183">
        <v>6.8264542954545453</v>
      </c>
      <c r="X649" s="197"/>
      <c r="Y649" s="197"/>
      <c r="Z649" s="189">
        <v>8.6499999999999986</v>
      </c>
      <c r="AA649" s="197"/>
      <c r="AB649" s="197"/>
      <c r="AC649" s="197"/>
      <c r="AD649" s="197"/>
      <c r="AE649" s="197"/>
      <c r="AF649" s="199">
        <v>2.6755966374854081</v>
      </c>
      <c r="AG649" s="199">
        <v>616</v>
      </c>
      <c r="AH649" s="199">
        <v>0.32127822361575797</v>
      </c>
      <c r="AI649" s="199">
        <v>160</v>
      </c>
      <c r="AJ649" s="199">
        <v>2.0068702290076335</v>
      </c>
      <c r="AK649" s="199"/>
      <c r="AL649" s="199"/>
      <c r="AM649" s="199"/>
      <c r="AN649" s="199"/>
      <c r="AO649" s="190">
        <v>51</v>
      </c>
      <c r="AP649" s="196">
        <v>0</v>
      </c>
      <c r="AQ649" s="196">
        <v>0</v>
      </c>
      <c r="AR649" s="205">
        <v>125</v>
      </c>
      <c r="AS649" s="58">
        <v>0</v>
      </c>
      <c r="AT649" s="183">
        <v>6719.915</v>
      </c>
      <c r="AU649" s="183">
        <v>0</v>
      </c>
      <c r="AV649" s="199">
        <v>0</v>
      </c>
      <c r="AW649" s="227">
        <v>125</v>
      </c>
      <c r="AX649" s="58">
        <v>0</v>
      </c>
      <c r="AY649" s="200">
        <v>10.5</v>
      </c>
      <c r="AZ649" s="184">
        <v>37755</v>
      </c>
      <c r="BA649" s="58">
        <v>0.73809523809500011</v>
      </c>
      <c r="BB649" s="58">
        <v>11.354838709681081</v>
      </c>
      <c r="BC649" s="198" t="s">
        <v>118</v>
      </c>
      <c r="BD649" s="178" t="s">
        <v>102</v>
      </c>
      <c r="BE649" s="176" t="s">
        <v>103</v>
      </c>
      <c r="BF649" s="176" t="s">
        <v>104</v>
      </c>
      <c r="BG649" s="176" t="s">
        <v>105</v>
      </c>
      <c r="BH649" s="209" t="s">
        <v>143</v>
      </c>
      <c r="BI649" s="193" t="s">
        <v>129</v>
      </c>
      <c r="BJ649" s="210">
        <v>214</v>
      </c>
      <c r="BK649" s="210" t="s">
        <v>130</v>
      </c>
      <c r="BL649" s="181" t="s">
        <v>108</v>
      </c>
      <c r="BM649" s="112" t="s">
        <v>135</v>
      </c>
      <c r="BN649" s="79" t="s">
        <v>68</v>
      </c>
      <c r="BO649" s="178" t="s">
        <v>146</v>
      </c>
      <c r="BP649" s="176" t="s">
        <v>144</v>
      </c>
      <c r="BQ649" s="188" t="s">
        <v>145</v>
      </c>
    </row>
    <row r="650" spans="1:69" ht="15.75">
      <c r="A650" s="179" t="s">
        <v>100</v>
      </c>
      <c r="B650" s="195" t="s">
        <v>8</v>
      </c>
      <c r="C650" s="180" t="s">
        <v>29</v>
      </c>
      <c r="D650" s="192" t="s">
        <v>49</v>
      </c>
      <c r="E650" s="194" t="s">
        <v>366</v>
      </c>
      <c r="F650" s="196">
        <v>95</v>
      </c>
      <c r="G650" s="196">
        <v>0</v>
      </c>
      <c r="H650" s="197"/>
      <c r="I650" s="197"/>
      <c r="J650" s="197"/>
      <c r="K650" s="197"/>
      <c r="L650" s="196">
        <v>0</v>
      </c>
      <c r="M650" s="198"/>
      <c r="N650" s="188">
        <v>1</v>
      </c>
      <c r="O650" s="197"/>
      <c r="P650" s="197"/>
      <c r="Q650" s="183">
        <v>5.0903575999999999</v>
      </c>
      <c r="R650" s="197"/>
      <c r="S650" s="197"/>
      <c r="T650" s="189">
        <v>5.9312500000000004</v>
      </c>
      <c r="U650" s="197"/>
      <c r="V650" s="197"/>
      <c r="W650" s="183">
        <v>4.8059681894736839</v>
      </c>
      <c r="X650" s="197"/>
      <c r="Y650" s="197"/>
      <c r="Z650" s="189">
        <v>5.770833333333333</v>
      </c>
      <c r="AA650" s="197"/>
      <c r="AB650" s="197"/>
      <c r="AC650" s="197"/>
      <c r="AD650" s="197"/>
      <c r="AE650" s="197"/>
      <c r="AF650" s="199">
        <v>3.7599849867641484</v>
      </c>
      <c r="AG650" s="199">
        <v>659</v>
      </c>
      <c r="AH650" s="199">
        <v>0.40327858506926545</v>
      </c>
      <c r="AI650" s="199">
        <v>7</v>
      </c>
      <c r="AJ650" s="199">
        <v>2.9836956521739131</v>
      </c>
      <c r="AK650" s="199"/>
      <c r="AL650" s="199">
        <v>94</v>
      </c>
      <c r="AM650" s="199">
        <v>3.7893465291765329</v>
      </c>
      <c r="AN650" s="199">
        <v>3.7567567567567566</v>
      </c>
      <c r="AO650" s="190">
        <v>0</v>
      </c>
      <c r="AP650" s="196">
        <v>0</v>
      </c>
      <c r="AQ650" s="196">
        <v>0</v>
      </c>
      <c r="AR650" s="205">
        <v>190</v>
      </c>
      <c r="AS650" s="58">
        <v>0</v>
      </c>
      <c r="AT650" s="183">
        <v>6796.3469999999998</v>
      </c>
      <c r="AU650" s="183">
        <v>0</v>
      </c>
      <c r="AV650" s="199">
        <v>0</v>
      </c>
      <c r="AW650" s="227">
        <v>190</v>
      </c>
      <c r="AX650" s="58">
        <v>0</v>
      </c>
      <c r="AY650" s="200">
        <v>6</v>
      </c>
      <c r="AZ650" s="184">
        <v>16113</v>
      </c>
      <c r="BA650" s="58">
        <v>0.875</v>
      </c>
      <c r="BB650" s="58">
        <v>18.095238095238095</v>
      </c>
      <c r="BC650" s="198" t="s">
        <v>118</v>
      </c>
      <c r="BD650" s="178" t="s">
        <v>102</v>
      </c>
      <c r="BE650" s="176" t="s">
        <v>103</v>
      </c>
      <c r="BF650" s="176" t="s">
        <v>104</v>
      </c>
      <c r="BG650" s="176" t="s">
        <v>105</v>
      </c>
      <c r="BH650" s="209" t="s">
        <v>119</v>
      </c>
      <c r="BI650" s="193" t="s">
        <v>120</v>
      </c>
      <c r="BJ650" s="210">
        <v>214</v>
      </c>
      <c r="BK650" s="210" t="s">
        <v>121</v>
      </c>
      <c r="BL650" s="181" t="s">
        <v>108</v>
      </c>
      <c r="BM650" s="112" t="s">
        <v>122</v>
      </c>
      <c r="BN650" s="79" t="s">
        <v>68</v>
      </c>
      <c r="BO650" s="178" t="s">
        <v>210</v>
      </c>
      <c r="BP650" s="176" t="s">
        <v>154</v>
      </c>
      <c r="BQ650" s="188" t="s">
        <v>141</v>
      </c>
    </row>
    <row r="651" spans="1:69" ht="15.75">
      <c r="A651" s="179" t="s">
        <v>100</v>
      </c>
      <c r="B651" s="195" t="s">
        <v>8</v>
      </c>
      <c r="C651" s="180" t="s">
        <v>29</v>
      </c>
      <c r="D651" s="192" t="s">
        <v>49</v>
      </c>
      <c r="E651" s="194" t="s">
        <v>366</v>
      </c>
      <c r="F651" s="196">
        <v>95</v>
      </c>
      <c r="G651" s="196">
        <v>0</v>
      </c>
      <c r="H651" s="197"/>
      <c r="I651" s="197"/>
      <c r="J651" s="197"/>
      <c r="K651" s="197"/>
      <c r="L651" s="196">
        <v>0</v>
      </c>
      <c r="M651" s="198"/>
      <c r="N651" s="188">
        <v>0</v>
      </c>
      <c r="O651" s="197"/>
      <c r="P651" s="197"/>
      <c r="Q651" s="183">
        <v>6.5746734736842107</v>
      </c>
      <c r="R651" s="197"/>
      <c r="S651" s="197"/>
      <c r="T651" s="189">
        <v>8.625</v>
      </c>
      <c r="U651" s="197"/>
      <c r="V651" s="197"/>
      <c r="W651" s="183">
        <v>6.5027787684210532</v>
      </c>
      <c r="X651" s="197"/>
      <c r="Y651" s="197"/>
      <c r="Z651" s="189">
        <v>8.0625</v>
      </c>
      <c r="AA651" s="197"/>
      <c r="AB651" s="197"/>
      <c r="AC651" s="197"/>
      <c r="AD651" s="197"/>
      <c r="AE651" s="197"/>
      <c r="AF651" s="199">
        <v>3.3321323356054786</v>
      </c>
      <c r="AG651" s="199">
        <v>665</v>
      </c>
      <c r="AH651" s="199">
        <v>0.48314746221197286</v>
      </c>
      <c r="AI651" s="199">
        <v>37</v>
      </c>
      <c r="AJ651" s="199">
        <v>2.4448529411764706</v>
      </c>
      <c r="AK651" s="199"/>
      <c r="AL651" s="199">
        <v>94</v>
      </c>
      <c r="AM651" s="199">
        <v>3.3345592753865438</v>
      </c>
      <c r="AN651" s="199">
        <v>3.3944174757281553</v>
      </c>
      <c r="AO651" s="190">
        <v>2</v>
      </c>
      <c r="AP651" s="196">
        <v>0</v>
      </c>
      <c r="AQ651" s="196">
        <v>0</v>
      </c>
      <c r="AR651" s="205">
        <v>188</v>
      </c>
      <c r="AS651" s="58">
        <v>0</v>
      </c>
      <c r="AT651" s="183">
        <v>6767.0349999999999</v>
      </c>
      <c r="AU651" s="183">
        <v>0</v>
      </c>
      <c r="AV651" s="199">
        <v>0</v>
      </c>
      <c r="AW651" s="227">
        <v>188</v>
      </c>
      <c r="AX651" s="58">
        <v>0</v>
      </c>
      <c r="AY651" s="200">
        <v>6</v>
      </c>
      <c r="AZ651" s="184">
        <v>16113</v>
      </c>
      <c r="BA651" s="58">
        <v>0.875</v>
      </c>
      <c r="BB651" s="58">
        <v>18.095238095238095</v>
      </c>
      <c r="BC651" s="198" t="s">
        <v>118</v>
      </c>
      <c r="BD651" s="178" t="s">
        <v>102</v>
      </c>
      <c r="BE651" s="176" t="s">
        <v>103</v>
      </c>
      <c r="BF651" s="176" t="s">
        <v>104</v>
      </c>
      <c r="BG651" s="176" t="s">
        <v>105</v>
      </c>
      <c r="BH651" s="209" t="s">
        <v>119</v>
      </c>
      <c r="BI651" s="193" t="s">
        <v>125</v>
      </c>
      <c r="BJ651" s="210">
        <v>214</v>
      </c>
      <c r="BK651" s="210" t="s">
        <v>126</v>
      </c>
      <c r="BL651" s="181" t="s">
        <v>108</v>
      </c>
      <c r="BM651" s="112" t="s">
        <v>122</v>
      </c>
      <c r="BN651" s="79" t="s">
        <v>68</v>
      </c>
      <c r="BO651" s="178" t="s">
        <v>210</v>
      </c>
      <c r="BP651" s="176" t="s">
        <v>154</v>
      </c>
      <c r="BQ651" s="188" t="s">
        <v>141</v>
      </c>
    </row>
    <row r="652" spans="1:69" ht="15.75">
      <c r="A652" s="179" t="s">
        <v>100</v>
      </c>
      <c r="B652" s="195" t="s">
        <v>8</v>
      </c>
      <c r="C652" s="180" t="s">
        <v>29</v>
      </c>
      <c r="D652" s="192" t="s">
        <v>49</v>
      </c>
      <c r="E652" s="194" t="s">
        <v>366</v>
      </c>
      <c r="F652" s="196">
        <v>92</v>
      </c>
      <c r="G652" s="196">
        <v>1</v>
      </c>
      <c r="H652" s="197"/>
      <c r="I652" s="197"/>
      <c r="J652" s="197"/>
      <c r="K652" s="197"/>
      <c r="L652" s="196">
        <v>0</v>
      </c>
      <c r="M652" s="198"/>
      <c r="N652" s="188">
        <v>0</v>
      </c>
      <c r="O652" s="197"/>
      <c r="P652" s="197"/>
      <c r="Q652" s="183">
        <v>7.2364393626373618</v>
      </c>
      <c r="R652" s="197"/>
      <c r="S652" s="197"/>
      <c r="T652" s="189">
        <v>9.0750000000000011</v>
      </c>
      <c r="U652" s="197"/>
      <c r="V652" s="197"/>
      <c r="W652" s="183">
        <v>7.2715382527472521</v>
      </c>
      <c r="X652" s="197"/>
      <c r="Y652" s="197"/>
      <c r="Z652" s="189">
        <v>8.9541666666666675</v>
      </c>
      <c r="AA652" s="197"/>
      <c r="AB652" s="197"/>
      <c r="AC652" s="197"/>
      <c r="AD652" s="197"/>
      <c r="AE652" s="197"/>
      <c r="AF652" s="199">
        <v>3.3840654185341017</v>
      </c>
      <c r="AG652" s="199">
        <v>634</v>
      </c>
      <c r="AH652" s="199">
        <v>0.4946854769968429</v>
      </c>
      <c r="AI652" s="199">
        <v>31</v>
      </c>
      <c r="AJ652" s="199">
        <v>2.5036458333333336</v>
      </c>
      <c r="AK652" s="199"/>
      <c r="AL652" s="199">
        <v>89</v>
      </c>
      <c r="AM652" s="199">
        <v>3.3957223194751469</v>
      </c>
      <c r="AN652" s="199">
        <v>3.4823232323232323</v>
      </c>
      <c r="AO652" s="190">
        <v>18</v>
      </c>
      <c r="AP652" s="196">
        <v>0</v>
      </c>
      <c r="AQ652" s="196">
        <v>1</v>
      </c>
      <c r="AR652" s="205">
        <v>163</v>
      </c>
      <c r="AS652" s="58">
        <v>0</v>
      </c>
      <c r="AT652" s="183">
        <v>6433.0499999999993</v>
      </c>
      <c r="AU652" s="183">
        <v>37.909999999999997</v>
      </c>
      <c r="AV652" s="199">
        <v>0</v>
      </c>
      <c r="AW652" s="227">
        <v>163</v>
      </c>
      <c r="AX652" s="58">
        <v>0</v>
      </c>
      <c r="AY652" s="200">
        <v>6</v>
      </c>
      <c r="AZ652" s="184">
        <v>16113</v>
      </c>
      <c r="BA652" s="58">
        <v>0.875</v>
      </c>
      <c r="BB652" s="58">
        <v>17.523809523809526</v>
      </c>
      <c r="BC652" s="198" t="s">
        <v>118</v>
      </c>
      <c r="BD652" s="178" t="s">
        <v>102</v>
      </c>
      <c r="BE652" s="176" t="s">
        <v>103</v>
      </c>
      <c r="BF652" s="176" t="s">
        <v>104</v>
      </c>
      <c r="BG652" s="176" t="s">
        <v>105</v>
      </c>
      <c r="BH652" s="209" t="s">
        <v>119</v>
      </c>
      <c r="BI652" s="193" t="s">
        <v>127</v>
      </c>
      <c r="BJ652" s="210">
        <v>214</v>
      </c>
      <c r="BK652" s="210" t="s">
        <v>128</v>
      </c>
      <c r="BL652" s="181" t="s">
        <v>108</v>
      </c>
      <c r="BM652" s="112" t="s">
        <v>122</v>
      </c>
      <c r="BN652" s="79" t="s">
        <v>68</v>
      </c>
      <c r="BO652" s="178" t="s">
        <v>210</v>
      </c>
      <c r="BP652" s="176" t="s">
        <v>154</v>
      </c>
      <c r="BQ652" s="188" t="s">
        <v>141</v>
      </c>
    </row>
    <row r="653" spans="1:69" ht="15.75">
      <c r="A653" s="179" t="s">
        <v>100</v>
      </c>
      <c r="B653" s="195" t="s">
        <v>8</v>
      </c>
      <c r="C653" s="180" t="s">
        <v>29</v>
      </c>
      <c r="D653" s="192" t="s">
        <v>49</v>
      </c>
      <c r="E653" s="194" t="s">
        <v>366</v>
      </c>
      <c r="F653" s="196">
        <v>94</v>
      </c>
      <c r="G653" s="196">
        <v>7</v>
      </c>
      <c r="H653" s="197"/>
      <c r="I653" s="197"/>
      <c r="J653" s="197"/>
      <c r="K653" s="197"/>
      <c r="L653" s="196">
        <v>3</v>
      </c>
      <c r="M653" s="198"/>
      <c r="N653" s="188">
        <v>0</v>
      </c>
      <c r="O653" s="197"/>
      <c r="P653" s="197"/>
      <c r="Q653" s="183">
        <v>6.8274045714285698</v>
      </c>
      <c r="R653" s="197"/>
      <c r="S653" s="197"/>
      <c r="T653" s="189">
        <v>12.7</v>
      </c>
      <c r="U653" s="197"/>
      <c r="V653" s="197"/>
      <c r="W653" s="183">
        <v>6.7744522142857146</v>
      </c>
      <c r="X653" s="197"/>
      <c r="Y653" s="197"/>
      <c r="Z653" s="189">
        <v>12.7</v>
      </c>
      <c r="AA653" s="197"/>
      <c r="AB653" s="197"/>
      <c r="AC653" s="197"/>
      <c r="AD653" s="197"/>
      <c r="AE653" s="197"/>
      <c r="AF653" s="199">
        <v>2.7246112109955134</v>
      </c>
      <c r="AG653" s="199">
        <v>553</v>
      </c>
      <c r="AH653" s="199">
        <v>0.41304940529650697</v>
      </c>
      <c r="AI653" s="199">
        <v>135</v>
      </c>
      <c r="AJ653" s="199">
        <v>1.9863636363636363</v>
      </c>
      <c r="AK653" s="199"/>
      <c r="AL653" s="199"/>
      <c r="AM653" s="199"/>
      <c r="AN653" s="199"/>
      <c r="AO653" s="190">
        <v>93</v>
      </c>
      <c r="AP653" s="196">
        <v>4</v>
      </c>
      <c r="AQ653" s="196">
        <v>2</v>
      </c>
      <c r="AR653" s="205">
        <v>75</v>
      </c>
      <c r="AS653" s="58">
        <v>0</v>
      </c>
      <c r="AT653" s="183">
        <v>5794.9520000000002</v>
      </c>
      <c r="AU653" s="183">
        <v>374.76499999999999</v>
      </c>
      <c r="AV653" s="199">
        <v>0</v>
      </c>
      <c r="AW653" s="227">
        <v>75</v>
      </c>
      <c r="AX653" s="58">
        <v>0</v>
      </c>
      <c r="AY653" s="200">
        <v>6</v>
      </c>
      <c r="AZ653" s="184">
        <v>16113</v>
      </c>
      <c r="BA653" s="58">
        <v>0.875</v>
      </c>
      <c r="BB653" s="58">
        <v>17.904761904761905</v>
      </c>
      <c r="BC653" s="198" t="s">
        <v>118</v>
      </c>
      <c r="BD653" s="178" t="s">
        <v>102</v>
      </c>
      <c r="BE653" s="176" t="s">
        <v>103</v>
      </c>
      <c r="BF653" s="176" t="s">
        <v>104</v>
      </c>
      <c r="BG653" s="176" t="s">
        <v>105</v>
      </c>
      <c r="BH653" s="209" t="s">
        <v>119</v>
      </c>
      <c r="BI653" s="193" t="s">
        <v>129</v>
      </c>
      <c r="BJ653" s="210">
        <v>214</v>
      </c>
      <c r="BK653" s="210" t="s">
        <v>130</v>
      </c>
      <c r="BL653" s="181" t="s">
        <v>108</v>
      </c>
      <c r="BM653" s="112" t="s">
        <v>122</v>
      </c>
      <c r="BN653" s="79" t="s">
        <v>68</v>
      </c>
      <c r="BO653" s="178" t="s">
        <v>210</v>
      </c>
      <c r="BP653" s="176" t="s">
        <v>154</v>
      </c>
      <c r="BQ653" s="188" t="s">
        <v>141</v>
      </c>
    </row>
    <row r="654" spans="1:69" ht="15.75">
      <c r="A654" s="179" t="s">
        <v>100</v>
      </c>
      <c r="B654" s="195" t="s">
        <v>8</v>
      </c>
      <c r="C654" s="180" t="s">
        <v>29</v>
      </c>
      <c r="D654" s="192" t="s">
        <v>49</v>
      </c>
      <c r="E654" s="194" t="s">
        <v>367</v>
      </c>
      <c r="F654" s="196">
        <v>80</v>
      </c>
      <c r="G654" s="196">
        <v>0</v>
      </c>
      <c r="H654" s="197"/>
      <c r="I654" s="197"/>
      <c r="J654" s="197"/>
      <c r="K654" s="197"/>
      <c r="L654" s="196">
        <v>0</v>
      </c>
      <c r="M654" s="198"/>
      <c r="N654" s="188">
        <v>0</v>
      </c>
      <c r="O654" s="197"/>
      <c r="P654" s="197"/>
      <c r="Q654" s="183">
        <v>5.1402121874999995</v>
      </c>
      <c r="R654" s="197"/>
      <c r="S654" s="197"/>
      <c r="T654" s="189">
        <v>6.375</v>
      </c>
      <c r="U654" s="197"/>
      <c r="V654" s="197"/>
      <c r="W654" s="183">
        <v>4.7773372500000004</v>
      </c>
      <c r="X654" s="197"/>
      <c r="Y654" s="197"/>
      <c r="Z654" s="189">
        <v>5.875</v>
      </c>
      <c r="AA654" s="197"/>
      <c r="AB654" s="197"/>
      <c r="AC654" s="197"/>
      <c r="AD654" s="197"/>
      <c r="AE654" s="197"/>
      <c r="AF654" s="199">
        <v>3.750410738374506</v>
      </c>
      <c r="AG654" s="199">
        <v>560</v>
      </c>
      <c r="AH654" s="199">
        <v>0.3645369267558039</v>
      </c>
      <c r="AI654" s="199">
        <v>6</v>
      </c>
      <c r="AJ654" s="199">
        <v>2.8793103448275863</v>
      </c>
      <c r="AK654" s="199"/>
      <c r="AL654" s="199">
        <v>80</v>
      </c>
      <c r="AM654" s="199">
        <v>3.750410738374506</v>
      </c>
      <c r="AN654" s="199">
        <v>3.7374371859296485</v>
      </c>
      <c r="AO654" s="190">
        <v>0</v>
      </c>
      <c r="AP654" s="196">
        <v>0</v>
      </c>
      <c r="AQ654" s="196">
        <v>0</v>
      </c>
      <c r="AR654" s="205">
        <v>160</v>
      </c>
      <c r="AS654" s="58">
        <v>0</v>
      </c>
      <c r="AT654" s="183">
        <v>5760.3719999999994</v>
      </c>
      <c r="AU654" s="183">
        <v>0</v>
      </c>
      <c r="AV654" s="199">
        <v>0</v>
      </c>
      <c r="AW654" s="227">
        <v>160</v>
      </c>
      <c r="AX654" s="58">
        <v>0</v>
      </c>
      <c r="AY654" s="200">
        <v>3.75</v>
      </c>
      <c r="AZ654" s="184">
        <v>19263</v>
      </c>
      <c r="BA654" s="58">
        <v>1</v>
      </c>
      <c r="BB654" s="58">
        <v>21.333333333333332</v>
      </c>
      <c r="BC654" s="198" t="s">
        <v>118</v>
      </c>
      <c r="BD654" s="178" t="s">
        <v>102</v>
      </c>
      <c r="BE654" s="176" t="s">
        <v>103</v>
      </c>
      <c r="BF654" s="176" t="s">
        <v>104</v>
      </c>
      <c r="BG654" s="176" t="s">
        <v>105</v>
      </c>
      <c r="BH654" s="209" t="s">
        <v>106</v>
      </c>
      <c r="BI654" s="193" t="s">
        <v>120</v>
      </c>
      <c r="BJ654" s="210">
        <v>214</v>
      </c>
      <c r="BK654" s="210" t="s">
        <v>121</v>
      </c>
      <c r="BL654" s="181" t="s">
        <v>108</v>
      </c>
      <c r="BM654" s="112" t="s">
        <v>122</v>
      </c>
      <c r="BN654" s="79" t="s">
        <v>68</v>
      </c>
      <c r="BO654" s="178" t="s">
        <v>163</v>
      </c>
      <c r="BP654" s="176" t="s">
        <v>163</v>
      </c>
      <c r="BQ654" s="188" t="s">
        <v>150</v>
      </c>
    </row>
    <row r="655" spans="1:69" ht="15.75">
      <c r="A655" s="179" t="s">
        <v>100</v>
      </c>
      <c r="B655" s="195" t="s">
        <v>8</v>
      </c>
      <c r="C655" s="180" t="s">
        <v>29</v>
      </c>
      <c r="D655" s="192" t="s">
        <v>49</v>
      </c>
      <c r="E655" s="194" t="s">
        <v>367</v>
      </c>
      <c r="F655" s="196">
        <v>80</v>
      </c>
      <c r="G655" s="196">
        <v>0</v>
      </c>
      <c r="H655" s="197"/>
      <c r="I655" s="197"/>
      <c r="J655" s="197"/>
      <c r="K655" s="197"/>
      <c r="L655" s="196">
        <v>0</v>
      </c>
      <c r="M655" s="198"/>
      <c r="N655" s="188">
        <v>0</v>
      </c>
      <c r="O655" s="197"/>
      <c r="P655" s="197"/>
      <c r="Q655" s="183">
        <v>7.9514872499999996</v>
      </c>
      <c r="R655" s="197"/>
      <c r="S655" s="197"/>
      <c r="T655" s="189">
        <v>13.2</v>
      </c>
      <c r="U655" s="197"/>
      <c r="V655" s="197"/>
      <c r="W655" s="183">
        <v>7.9939873624999986</v>
      </c>
      <c r="X655" s="197"/>
      <c r="Y655" s="197"/>
      <c r="Z655" s="189">
        <v>13.25</v>
      </c>
      <c r="AA655" s="197"/>
      <c r="AB655" s="197"/>
      <c r="AC655" s="197"/>
      <c r="AD655" s="197"/>
      <c r="AE655" s="197"/>
      <c r="AF655" s="199">
        <v>3.3467077454924583</v>
      </c>
      <c r="AG655" s="199">
        <v>558</v>
      </c>
      <c r="AH655" s="199">
        <v>0.5383895345634605</v>
      </c>
      <c r="AI655" s="199">
        <v>50</v>
      </c>
      <c r="AJ655" s="199">
        <v>2.2237499999999999</v>
      </c>
      <c r="AK655" s="199"/>
      <c r="AL655" s="199">
        <v>76</v>
      </c>
      <c r="AM655" s="199">
        <v>3.360999381333067</v>
      </c>
      <c r="AN655" s="199">
        <v>3.4442857142857144</v>
      </c>
      <c r="AO655" s="190">
        <v>0</v>
      </c>
      <c r="AP655" s="196">
        <v>0</v>
      </c>
      <c r="AQ655" s="196">
        <v>0</v>
      </c>
      <c r="AR655" s="205">
        <v>160</v>
      </c>
      <c r="AS655" s="58">
        <v>0</v>
      </c>
      <c r="AT655" s="183">
        <v>5642.2539999999999</v>
      </c>
      <c r="AU655" s="183">
        <v>79.663000000000011</v>
      </c>
      <c r="AV655" s="199">
        <v>0</v>
      </c>
      <c r="AW655" s="227">
        <v>160</v>
      </c>
      <c r="AX655" s="58">
        <v>0</v>
      </c>
      <c r="AY655" s="200">
        <v>3.75</v>
      </c>
      <c r="AZ655" s="184">
        <v>19263</v>
      </c>
      <c r="BA655" s="58">
        <v>1</v>
      </c>
      <c r="BB655" s="58">
        <v>21.333333333333332</v>
      </c>
      <c r="BC655" s="198" t="s">
        <v>118</v>
      </c>
      <c r="BD655" s="178" t="s">
        <v>102</v>
      </c>
      <c r="BE655" s="176" t="s">
        <v>103</v>
      </c>
      <c r="BF655" s="176" t="s">
        <v>104</v>
      </c>
      <c r="BG655" s="176" t="s">
        <v>105</v>
      </c>
      <c r="BH655" s="209" t="s">
        <v>106</v>
      </c>
      <c r="BI655" s="193" t="s">
        <v>125</v>
      </c>
      <c r="BJ655" s="210">
        <v>214</v>
      </c>
      <c r="BK655" s="210" t="s">
        <v>126</v>
      </c>
      <c r="BL655" s="181" t="s">
        <v>108</v>
      </c>
      <c r="BM655" s="112" t="s">
        <v>122</v>
      </c>
      <c r="BN655" s="79" t="s">
        <v>68</v>
      </c>
      <c r="BO655" s="178" t="s">
        <v>163</v>
      </c>
      <c r="BP655" s="176" t="s">
        <v>163</v>
      </c>
      <c r="BQ655" s="188" t="s">
        <v>150</v>
      </c>
    </row>
    <row r="656" spans="1:69" ht="15.75">
      <c r="A656" s="179" t="s">
        <v>100</v>
      </c>
      <c r="B656" s="195" t="s">
        <v>8</v>
      </c>
      <c r="C656" s="180" t="s">
        <v>29</v>
      </c>
      <c r="D656" s="192" t="s">
        <v>49</v>
      </c>
      <c r="E656" s="194" t="s">
        <v>367</v>
      </c>
      <c r="F656" s="196">
        <v>80</v>
      </c>
      <c r="G656" s="196">
        <v>0</v>
      </c>
      <c r="H656" s="197"/>
      <c r="I656" s="197"/>
      <c r="J656" s="197"/>
      <c r="K656" s="197"/>
      <c r="L656" s="196">
        <v>0</v>
      </c>
      <c r="M656" s="198"/>
      <c r="N656" s="188">
        <v>0</v>
      </c>
      <c r="O656" s="197"/>
      <c r="P656" s="197"/>
      <c r="Q656" s="183">
        <v>5.8545372750000002</v>
      </c>
      <c r="R656" s="197"/>
      <c r="S656" s="197"/>
      <c r="T656" s="189">
        <v>7.833333333333333</v>
      </c>
      <c r="U656" s="197"/>
      <c r="V656" s="197"/>
      <c r="W656" s="183">
        <v>5.2436998749999999</v>
      </c>
      <c r="X656" s="197"/>
      <c r="Y656" s="197"/>
      <c r="Z656" s="189">
        <v>7.25</v>
      </c>
      <c r="AA656" s="197"/>
      <c r="AB656" s="197"/>
      <c r="AC656" s="197"/>
      <c r="AD656" s="197"/>
      <c r="AE656" s="197"/>
      <c r="AF656" s="199">
        <v>3.5809107239757267</v>
      </c>
      <c r="AG656" s="199">
        <v>560</v>
      </c>
      <c r="AH656" s="199">
        <v>0.4031950960251468</v>
      </c>
      <c r="AI656" s="199">
        <v>13</v>
      </c>
      <c r="AJ656" s="199">
        <v>2.7884615384615383</v>
      </c>
      <c r="AK656" s="199"/>
      <c r="AL656" s="199">
        <v>80</v>
      </c>
      <c r="AM656" s="199">
        <v>3.5809107239757267</v>
      </c>
      <c r="AN656" s="199">
        <v>3.6420454545454546</v>
      </c>
      <c r="AO656" s="190">
        <v>12</v>
      </c>
      <c r="AP656" s="196">
        <v>0</v>
      </c>
      <c r="AQ656" s="196">
        <v>0</v>
      </c>
      <c r="AR656" s="205">
        <v>148</v>
      </c>
      <c r="AS656" s="58">
        <v>0</v>
      </c>
      <c r="AT656" s="183">
        <v>5768.9980000000005</v>
      </c>
      <c r="AU656" s="183">
        <v>0</v>
      </c>
      <c r="AV656" s="199">
        <v>0</v>
      </c>
      <c r="AW656" s="227">
        <v>148</v>
      </c>
      <c r="AX656" s="58">
        <v>0</v>
      </c>
      <c r="AY656" s="200">
        <v>3.75</v>
      </c>
      <c r="AZ656" s="184">
        <v>19263</v>
      </c>
      <c r="BA656" s="58">
        <v>1</v>
      </c>
      <c r="BB656" s="58">
        <v>21.333333333333332</v>
      </c>
      <c r="BC656" s="198" t="s">
        <v>118</v>
      </c>
      <c r="BD656" s="178" t="s">
        <v>102</v>
      </c>
      <c r="BE656" s="176" t="s">
        <v>103</v>
      </c>
      <c r="BF656" s="176" t="s">
        <v>104</v>
      </c>
      <c r="BG656" s="176" t="s">
        <v>105</v>
      </c>
      <c r="BH656" s="209" t="s">
        <v>106</v>
      </c>
      <c r="BI656" s="193" t="s">
        <v>127</v>
      </c>
      <c r="BJ656" s="210">
        <v>214</v>
      </c>
      <c r="BK656" s="210" t="s">
        <v>128</v>
      </c>
      <c r="BL656" s="181" t="s">
        <v>108</v>
      </c>
      <c r="BM656" s="112" t="s">
        <v>122</v>
      </c>
      <c r="BN656" s="79" t="s">
        <v>68</v>
      </c>
      <c r="BO656" s="178" t="s">
        <v>163</v>
      </c>
      <c r="BP656" s="176" t="s">
        <v>163</v>
      </c>
      <c r="BQ656" s="188" t="s">
        <v>150</v>
      </c>
    </row>
    <row r="657" spans="1:69" ht="15.75">
      <c r="A657" s="179" t="s">
        <v>100</v>
      </c>
      <c r="B657" s="195" t="s">
        <v>8</v>
      </c>
      <c r="C657" s="180" t="s">
        <v>29</v>
      </c>
      <c r="D657" s="192" t="s">
        <v>49</v>
      </c>
      <c r="E657" s="194" t="s">
        <v>367</v>
      </c>
      <c r="F657" s="196">
        <v>78</v>
      </c>
      <c r="G657" s="196">
        <v>0</v>
      </c>
      <c r="H657" s="197"/>
      <c r="I657" s="197"/>
      <c r="J657" s="197"/>
      <c r="K657" s="197"/>
      <c r="L657" s="196">
        <v>0</v>
      </c>
      <c r="M657" s="198"/>
      <c r="N657" s="188">
        <v>0</v>
      </c>
      <c r="O657" s="197"/>
      <c r="P657" s="197"/>
      <c r="Q657" s="183">
        <v>7.2170254615384621</v>
      </c>
      <c r="R657" s="197"/>
      <c r="S657" s="197"/>
      <c r="T657" s="189">
        <v>8.2749999999999986</v>
      </c>
      <c r="U657" s="197"/>
      <c r="V657" s="197"/>
      <c r="W657" s="183">
        <v>7.2243716153846158</v>
      </c>
      <c r="X657" s="197"/>
      <c r="Y657" s="197"/>
      <c r="Z657" s="189">
        <v>8.0499999999999972</v>
      </c>
      <c r="AA657" s="197"/>
      <c r="AB657" s="197"/>
      <c r="AC657" s="197"/>
      <c r="AD657" s="197"/>
      <c r="AE657" s="197"/>
      <c r="AF657" s="199">
        <v>2.5912741353613074</v>
      </c>
      <c r="AG657" s="199">
        <v>518</v>
      </c>
      <c r="AH657" s="199">
        <v>0.35832599670032506</v>
      </c>
      <c r="AI657" s="199">
        <v>180</v>
      </c>
      <c r="AJ657" s="199">
        <v>1.8236111111111111</v>
      </c>
      <c r="AK657" s="199"/>
      <c r="AL657" s="199"/>
      <c r="AM657" s="199"/>
      <c r="AN657" s="199"/>
      <c r="AO657" s="190">
        <v>3</v>
      </c>
      <c r="AP657" s="196">
        <v>0</v>
      </c>
      <c r="AQ657" s="196">
        <v>0</v>
      </c>
      <c r="AR657" s="205">
        <v>153</v>
      </c>
      <c r="AS657" s="58">
        <v>0</v>
      </c>
      <c r="AT657" s="183">
        <v>5520.808</v>
      </c>
      <c r="AU657" s="183">
        <v>93.739000000000004</v>
      </c>
      <c r="AV657" s="199">
        <v>0</v>
      </c>
      <c r="AW657" s="227">
        <v>153</v>
      </c>
      <c r="AX657" s="58">
        <v>0</v>
      </c>
      <c r="AY657" s="200">
        <v>3.75</v>
      </c>
      <c r="AZ657" s="184">
        <v>19263</v>
      </c>
      <c r="BA657" s="58">
        <v>1</v>
      </c>
      <c r="BB657" s="58">
        <v>20.8</v>
      </c>
      <c r="BC657" s="198" t="s">
        <v>118</v>
      </c>
      <c r="BD657" s="178" t="s">
        <v>102</v>
      </c>
      <c r="BE657" s="176" t="s">
        <v>103</v>
      </c>
      <c r="BF657" s="176" t="s">
        <v>104</v>
      </c>
      <c r="BG657" s="176" t="s">
        <v>105</v>
      </c>
      <c r="BH657" s="209" t="s">
        <v>106</v>
      </c>
      <c r="BI657" s="193" t="s">
        <v>129</v>
      </c>
      <c r="BJ657" s="210">
        <v>214</v>
      </c>
      <c r="BK657" s="210" t="s">
        <v>130</v>
      </c>
      <c r="BL657" s="181" t="s">
        <v>108</v>
      </c>
      <c r="BM657" s="112" t="s">
        <v>122</v>
      </c>
      <c r="BN657" s="79" t="s">
        <v>68</v>
      </c>
      <c r="BO657" s="178" t="s">
        <v>163</v>
      </c>
      <c r="BP657" s="176" t="s">
        <v>163</v>
      </c>
      <c r="BQ657" s="188" t="s">
        <v>150</v>
      </c>
    </row>
    <row r="658" spans="1:69" ht="15.75">
      <c r="A658" s="179" t="s">
        <v>100</v>
      </c>
      <c r="B658" s="195" t="s">
        <v>8</v>
      </c>
      <c r="C658" s="180" t="s">
        <v>29</v>
      </c>
      <c r="D658" s="192" t="s">
        <v>49</v>
      </c>
      <c r="E658" s="194" t="s">
        <v>368</v>
      </c>
      <c r="F658" s="196">
        <v>144</v>
      </c>
      <c r="G658" s="196">
        <v>0</v>
      </c>
      <c r="H658" s="197"/>
      <c r="I658" s="197"/>
      <c r="J658" s="197"/>
      <c r="K658" s="197"/>
      <c r="L658" s="196">
        <v>0</v>
      </c>
      <c r="M658" s="198"/>
      <c r="N658" s="188">
        <v>0</v>
      </c>
      <c r="O658" s="197"/>
      <c r="P658" s="197"/>
      <c r="Q658" s="183">
        <v>5.5267496597222223</v>
      </c>
      <c r="R658" s="197"/>
      <c r="S658" s="197"/>
      <c r="T658" s="189">
        <v>7.1999999999999957</v>
      </c>
      <c r="U658" s="197"/>
      <c r="V658" s="197"/>
      <c r="W658" s="183">
        <v>5.174603888888889</v>
      </c>
      <c r="X658" s="197"/>
      <c r="Y658" s="197"/>
      <c r="Z658" s="189">
        <v>6.6999999999999957</v>
      </c>
      <c r="AA658" s="197"/>
      <c r="AB658" s="197"/>
      <c r="AC658" s="197"/>
      <c r="AD658" s="197"/>
      <c r="AE658" s="197"/>
      <c r="AF658" s="199">
        <v>3.7196527928823517</v>
      </c>
      <c r="AG658" s="199">
        <v>1008</v>
      </c>
      <c r="AH658" s="199">
        <v>0.36170153936377947</v>
      </c>
      <c r="AI658" s="199">
        <v>10</v>
      </c>
      <c r="AJ658" s="199">
        <v>2.9488888888888889</v>
      </c>
      <c r="AK658" s="199"/>
      <c r="AL658" s="199">
        <v>144</v>
      </c>
      <c r="AM658" s="199">
        <v>3.7196527928823517</v>
      </c>
      <c r="AN658" s="199">
        <v>3.7222222222222223</v>
      </c>
      <c r="AO658" s="190">
        <v>1</v>
      </c>
      <c r="AP658" s="196">
        <v>0</v>
      </c>
      <c r="AQ658" s="196">
        <v>0</v>
      </c>
      <c r="AR658" s="205">
        <v>287</v>
      </c>
      <c r="AS658" s="58">
        <v>0</v>
      </c>
      <c r="AT658" s="183">
        <v>10295.343000000001</v>
      </c>
      <c r="AU658" s="183">
        <v>0</v>
      </c>
      <c r="AV658" s="199">
        <v>0</v>
      </c>
      <c r="AW658" s="227">
        <v>287</v>
      </c>
      <c r="AX658" s="58">
        <v>0</v>
      </c>
      <c r="AY658" s="200">
        <v>9.5</v>
      </c>
      <c r="AZ658" s="184">
        <v>32202</v>
      </c>
      <c r="BA658" s="58">
        <v>0.94736842105199992</v>
      </c>
      <c r="BB658" s="58">
        <v>16.000000000010669</v>
      </c>
      <c r="BC658" s="198" t="s">
        <v>118</v>
      </c>
      <c r="BD658" s="178" t="s">
        <v>102</v>
      </c>
      <c r="BE658" s="176" t="s">
        <v>103</v>
      </c>
      <c r="BF658" s="176" t="s">
        <v>104</v>
      </c>
      <c r="BG658" s="176" t="s">
        <v>105</v>
      </c>
      <c r="BH658" s="209" t="s">
        <v>160</v>
      </c>
      <c r="BI658" s="193" t="s">
        <v>120</v>
      </c>
      <c r="BJ658" s="210">
        <v>214</v>
      </c>
      <c r="BK658" s="210" t="s">
        <v>121</v>
      </c>
      <c r="BL658" s="181" t="s">
        <v>108</v>
      </c>
      <c r="BM658" s="112" t="s">
        <v>122</v>
      </c>
      <c r="BN658" s="79" t="s">
        <v>68</v>
      </c>
      <c r="BO658" s="178" t="s">
        <v>164</v>
      </c>
      <c r="BP658" s="176" t="s">
        <v>149</v>
      </c>
      <c r="BQ658" s="188" t="s">
        <v>150</v>
      </c>
    </row>
    <row r="659" spans="1:69" ht="15.75">
      <c r="A659" s="179" t="s">
        <v>100</v>
      </c>
      <c r="B659" s="195" t="s">
        <v>8</v>
      </c>
      <c r="C659" s="180" t="s">
        <v>29</v>
      </c>
      <c r="D659" s="192" t="s">
        <v>49</v>
      </c>
      <c r="E659" s="194" t="s">
        <v>368</v>
      </c>
      <c r="F659" s="196">
        <v>144</v>
      </c>
      <c r="G659" s="196">
        <v>1</v>
      </c>
      <c r="H659" s="197"/>
      <c r="I659" s="197"/>
      <c r="J659" s="197"/>
      <c r="K659" s="197"/>
      <c r="L659" s="196">
        <v>0</v>
      </c>
      <c r="M659" s="198"/>
      <c r="N659" s="188">
        <v>0</v>
      </c>
      <c r="O659" s="197"/>
      <c r="P659" s="197"/>
      <c r="Q659" s="183">
        <v>7.0426921538461533</v>
      </c>
      <c r="R659" s="197"/>
      <c r="S659" s="197"/>
      <c r="T659" s="189">
        <v>9.2124999999999986</v>
      </c>
      <c r="U659" s="197"/>
      <c r="V659" s="197"/>
      <c r="W659" s="183">
        <v>7.089720125874126</v>
      </c>
      <c r="X659" s="197"/>
      <c r="Y659" s="197"/>
      <c r="Z659" s="189">
        <v>9.3083333333333318</v>
      </c>
      <c r="AA659" s="197"/>
      <c r="AB659" s="197"/>
      <c r="AC659" s="197"/>
      <c r="AD659" s="197"/>
      <c r="AE659" s="197"/>
      <c r="AF659" s="199">
        <v>3.0954745263605568</v>
      </c>
      <c r="AG659" s="199">
        <v>1001</v>
      </c>
      <c r="AH659" s="199">
        <v>0.60250766344959006</v>
      </c>
      <c r="AI659" s="199">
        <v>181</v>
      </c>
      <c r="AJ659" s="199">
        <v>2.0545918367346938</v>
      </c>
      <c r="AK659" s="199"/>
      <c r="AL659" s="199">
        <v>143</v>
      </c>
      <c r="AM659" s="199">
        <v>3.0954745263605568</v>
      </c>
      <c r="AN659" s="199">
        <v>3.1286610878661087</v>
      </c>
      <c r="AO659" s="190">
        <v>0</v>
      </c>
      <c r="AP659" s="196">
        <v>0</v>
      </c>
      <c r="AQ659" s="196">
        <v>0</v>
      </c>
      <c r="AR659" s="205">
        <v>286</v>
      </c>
      <c r="AS659" s="58">
        <v>0</v>
      </c>
      <c r="AT659" s="183">
        <v>10226.203</v>
      </c>
      <c r="AU659" s="183">
        <v>0</v>
      </c>
      <c r="AV659" s="199">
        <v>0</v>
      </c>
      <c r="AW659" s="227">
        <v>286</v>
      </c>
      <c r="AX659" s="58">
        <v>0</v>
      </c>
      <c r="AY659" s="200">
        <v>9.5</v>
      </c>
      <c r="AZ659" s="184">
        <v>32202</v>
      </c>
      <c r="BA659" s="58">
        <v>0.94736842105199992</v>
      </c>
      <c r="BB659" s="58">
        <v>16.000000000010669</v>
      </c>
      <c r="BC659" s="198" t="s">
        <v>118</v>
      </c>
      <c r="BD659" s="178" t="s">
        <v>102</v>
      </c>
      <c r="BE659" s="176" t="s">
        <v>103</v>
      </c>
      <c r="BF659" s="176" t="s">
        <v>104</v>
      </c>
      <c r="BG659" s="176" t="s">
        <v>105</v>
      </c>
      <c r="BH659" s="209" t="s">
        <v>160</v>
      </c>
      <c r="BI659" s="193" t="s">
        <v>125</v>
      </c>
      <c r="BJ659" s="210">
        <v>214</v>
      </c>
      <c r="BK659" s="210" t="s">
        <v>126</v>
      </c>
      <c r="BL659" s="181" t="s">
        <v>108</v>
      </c>
      <c r="BM659" s="112" t="s">
        <v>122</v>
      </c>
      <c r="BN659" s="79" t="s">
        <v>68</v>
      </c>
      <c r="BO659" s="178" t="s">
        <v>164</v>
      </c>
      <c r="BP659" s="176" t="s">
        <v>149</v>
      </c>
      <c r="BQ659" s="188" t="s">
        <v>150</v>
      </c>
    </row>
    <row r="660" spans="1:69" ht="15.75">
      <c r="A660" s="179" t="s">
        <v>100</v>
      </c>
      <c r="B660" s="195" t="s">
        <v>8</v>
      </c>
      <c r="C660" s="180" t="s">
        <v>29</v>
      </c>
      <c r="D660" s="192" t="s">
        <v>49</v>
      </c>
      <c r="E660" s="194" t="s">
        <v>368</v>
      </c>
      <c r="F660" s="196">
        <v>143</v>
      </c>
      <c r="G660" s="196">
        <v>0</v>
      </c>
      <c r="H660" s="197"/>
      <c r="I660" s="197"/>
      <c r="J660" s="197"/>
      <c r="K660" s="197"/>
      <c r="L660" s="196">
        <v>0</v>
      </c>
      <c r="M660" s="198"/>
      <c r="N660" s="188">
        <v>0</v>
      </c>
      <c r="O660" s="197"/>
      <c r="P660" s="197"/>
      <c r="Q660" s="183">
        <v>5.746755062937063</v>
      </c>
      <c r="R660" s="197"/>
      <c r="S660" s="197"/>
      <c r="T660" s="189">
        <v>7.3849999999999998</v>
      </c>
      <c r="U660" s="197"/>
      <c r="V660" s="197"/>
      <c r="W660" s="183">
        <v>4.7333074895104899</v>
      </c>
      <c r="X660" s="197"/>
      <c r="Y660" s="197"/>
      <c r="Z660" s="189">
        <v>6.3083333333333327</v>
      </c>
      <c r="AA660" s="197"/>
      <c r="AB660" s="197"/>
      <c r="AC660" s="197"/>
      <c r="AD660" s="197"/>
      <c r="AE660" s="197"/>
      <c r="AF660" s="199">
        <v>3.7727173002330701</v>
      </c>
      <c r="AG660" s="199">
        <v>1001</v>
      </c>
      <c r="AH660" s="199">
        <v>0.27744913403725374</v>
      </c>
      <c r="AI660" s="199">
        <v>1</v>
      </c>
      <c r="AJ660" s="199">
        <v>3.1533783783783784</v>
      </c>
      <c r="AK660" s="199"/>
      <c r="AL660" s="199">
        <v>143</v>
      </c>
      <c r="AM660" s="199">
        <v>3.7727173002330701</v>
      </c>
      <c r="AN660" s="199">
        <v>3.7454007884362679</v>
      </c>
      <c r="AO660" s="190">
        <v>11</v>
      </c>
      <c r="AP660" s="196">
        <v>0</v>
      </c>
      <c r="AQ660" s="196">
        <v>0</v>
      </c>
      <c r="AR660" s="205">
        <v>275</v>
      </c>
      <c r="AS660" s="58">
        <v>0</v>
      </c>
      <c r="AT660" s="183">
        <v>10191.053</v>
      </c>
      <c r="AU660" s="183">
        <v>0</v>
      </c>
      <c r="AV660" s="199">
        <v>0</v>
      </c>
      <c r="AW660" s="227">
        <v>275</v>
      </c>
      <c r="AX660" s="58">
        <v>0</v>
      </c>
      <c r="AY660" s="200">
        <v>9.5</v>
      </c>
      <c r="AZ660" s="184">
        <v>32202</v>
      </c>
      <c r="BA660" s="58">
        <v>0.94736842105199992</v>
      </c>
      <c r="BB660" s="58">
        <v>15.888888888899482</v>
      </c>
      <c r="BC660" s="198" t="s">
        <v>118</v>
      </c>
      <c r="BD660" s="178" t="s">
        <v>102</v>
      </c>
      <c r="BE660" s="176" t="s">
        <v>103</v>
      </c>
      <c r="BF660" s="176" t="s">
        <v>104</v>
      </c>
      <c r="BG660" s="176" t="s">
        <v>105</v>
      </c>
      <c r="BH660" s="209" t="s">
        <v>160</v>
      </c>
      <c r="BI660" s="193" t="s">
        <v>127</v>
      </c>
      <c r="BJ660" s="210">
        <v>214</v>
      </c>
      <c r="BK660" s="210" t="s">
        <v>128</v>
      </c>
      <c r="BL660" s="181" t="s">
        <v>108</v>
      </c>
      <c r="BM660" s="112" t="s">
        <v>122</v>
      </c>
      <c r="BN660" s="79" t="s">
        <v>68</v>
      </c>
      <c r="BO660" s="178" t="s">
        <v>164</v>
      </c>
      <c r="BP660" s="176" t="s">
        <v>149</v>
      </c>
      <c r="BQ660" s="188" t="s">
        <v>150</v>
      </c>
    </row>
    <row r="661" spans="1:69" ht="15.75">
      <c r="A661" s="179" t="s">
        <v>100</v>
      </c>
      <c r="B661" s="195" t="s">
        <v>8</v>
      </c>
      <c r="C661" s="180" t="s">
        <v>29</v>
      </c>
      <c r="D661" s="192" t="s">
        <v>49</v>
      </c>
      <c r="E661" s="194" t="s">
        <v>368</v>
      </c>
      <c r="F661" s="196">
        <v>144</v>
      </c>
      <c r="G661" s="196">
        <v>1</v>
      </c>
      <c r="H661" s="197"/>
      <c r="I661" s="197"/>
      <c r="J661" s="197"/>
      <c r="K661" s="197"/>
      <c r="L661" s="196">
        <v>0</v>
      </c>
      <c r="M661" s="198"/>
      <c r="N661" s="188">
        <v>0</v>
      </c>
      <c r="O661" s="197"/>
      <c r="P661" s="197"/>
      <c r="Q661" s="183">
        <v>7.3511885244755248</v>
      </c>
      <c r="R661" s="197"/>
      <c r="S661" s="197"/>
      <c r="T661" s="189">
        <v>8.6416666666666657</v>
      </c>
      <c r="U661" s="197"/>
      <c r="V661" s="197"/>
      <c r="W661" s="183">
        <v>7.3330067412587407</v>
      </c>
      <c r="X661" s="197"/>
      <c r="Y661" s="197"/>
      <c r="Z661" s="189">
        <v>8.4892857142857139</v>
      </c>
      <c r="AA661" s="197"/>
      <c r="AB661" s="197"/>
      <c r="AC661" s="197"/>
      <c r="AD661" s="197"/>
      <c r="AE661" s="197"/>
      <c r="AF661" s="199">
        <v>2.582202838967385</v>
      </c>
      <c r="AG661" s="199">
        <v>917</v>
      </c>
      <c r="AH661" s="199">
        <v>0.37944041030842374</v>
      </c>
      <c r="AI661" s="199">
        <v>340</v>
      </c>
      <c r="AJ661" s="199">
        <v>1.7371052631578947</v>
      </c>
      <c r="AK661" s="199"/>
      <c r="AL661" s="199"/>
      <c r="AM661" s="199"/>
      <c r="AN661" s="199"/>
      <c r="AO661" s="190">
        <v>2</v>
      </c>
      <c r="AP661" s="196">
        <v>0</v>
      </c>
      <c r="AQ661" s="196">
        <v>0</v>
      </c>
      <c r="AR661" s="205">
        <v>284</v>
      </c>
      <c r="AS661" s="58">
        <v>0</v>
      </c>
      <c r="AT661" s="183">
        <v>10243.679</v>
      </c>
      <c r="AU661" s="183">
        <v>0</v>
      </c>
      <c r="AV661" s="199">
        <v>0</v>
      </c>
      <c r="AW661" s="227">
        <v>284</v>
      </c>
      <c r="AX661" s="58">
        <v>0</v>
      </c>
      <c r="AY661" s="200">
        <v>9.5</v>
      </c>
      <c r="AZ661" s="184">
        <v>32202</v>
      </c>
      <c r="BA661" s="58">
        <v>0.94736842105199992</v>
      </c>
      <c r="BB661" s="58">
        <v>16.000000000010669</v>
      </c>
      <c r="BC661" s="198" t="s">
        <v>118</v>
      </c>
      <c r="BD661" s="178" t="s">
        <v>102</v>
      </c>
      <c r="BE661" s="176" t="s">
        <v>103</v>
      </c>
      <c r="BF661" s="176" t="s">
        <v>104</v>
      </c>
      <c r="BG661" s="176" t="s">
        <v>105</v>
      </c>
      <c r="BH661" s="209" t="s">
        <v>160</v>
      </c>
      <c r="BI661" s="193" t="s">
        <v>129</v>
      </c>
      <c r="BJ661" s="210">
        <v>214</v>
      </c>
      <c r="BK661" s="210" t="s">
        <v>130</v>
      </c>
      <c r="BL661" s="181" t="s">
        <v>108</v>
      </c>
      <c r="BM661" s="112" t="s">
        <v>122</v>
      </c>
      <c r="BN661" s="79" t="s">
        <v>68</v>
      </c>
      <c r="BO661" s="178" t="s">
        <v>164</v>
      </c>
      <c r="BP661" s="176" t="s">
        <v>149</v>
      </c>
      <c r="BQ661" s="188" t="s">
        <v>150</v>
      </c>
    </row>
    <row r="662" spans="1:69" ht="15.75">
      <c r="A662" s="179" t="s">
        <v>100</v>
      </c>
      <c r="B662" s="195" t="s">
        <v>8</v>
      </c>
      <c r="C662" s="180" t="s">
        <v>29</v>
      </c>
      <c r="D662" s="192" t="s">
        <v>49</v>
      </c>
      <c r="E662" s="194" t="s">
        <v>369</v>
      </c>
      <c r="F662" s="196">
        <v>55</v>
      </c>
      <c r="G662" s="196">
        <v>0</v>
      </c>
      <c r="H662" s="197"/>
      <c r="I662" s="197"/>
      <c r="J662" s="197"/>
      <c r="K662" s="197"/>
      <c r="L662" s="196">
        <v>0</v>
      </c>
      <c r="M662" s="198"/>
      <c r="N662" s="188">
        <v>0</v>
      </c>
      <c r="O662" s="197"/>
      <c r="P662" s="197"/>
      <c r="Q662" s="183">
        <v>5.693036109090909</v>
      </c>
      <c r="R662" s="197"/>
      <c r="S662" s="197"/>
      <c r="T662" s="189">
        <v>7.0625</v>
      </c>
      <c r="U662" s="197"/>
      <c r="V662" s="197"/>
      <c r="W662" s="183">
        <v>5.3785453090909092</v>
      </c>
      <c r="X662" s="197"/>
      <c r="Y662" s="197"/>
      <c r="Z662" s="189">
        <v>6.708333333333333</v>
      </c>
      <c r="AA662" s="197"/>
      <c r="AB662" s="197"/>
      <c r="AC662" s="197"/>
      <c r="AD662" s="197"/>
      <c r="AE662" s="197"/>
      <c r="AF662" s="199">
        <v>3.6718441709295497</v>
      </c>
      <c r="AG662" s="199">
        <v>385</v>
      </c>
      <c r="AH662" s="199">
        <v>0.36669187733086328</v>
      </c>
      <c r="AI662" s="199">
        <v>4</v>
      </c>
      <c r="AJ662" s="199">
        <v>2.8630952380952381</v>
      </c>
      <c r="AK662" s="199"/>
      <c r="AL662" s="199">
        <v>55</v>
      </c>
      <c r="AM662" s="199">
        <v>3.6718441709295497</v>
      </c>
      <c r="AN662" s="199">
        <v>3.6889534883720931</v>
      </c>
      <c r="AO662" s="190">
        <v>0</v>
      </c>
      <c r="AP662" s="196">
        <v>0</v>
      </c>
      <c r="AQ662" s="196">
        <v>0</v>
      </c>
      <c r="AR662" s="205">
        <v>110</v>
      </c>
      <c r="AS662" s="58">
        <v>0</v>
      </c>
      <c r="AT662" s="183">
        <v>3921.328</v>
      </c>
      <c r="AU662" s="183">
        <v>0</v>
      </c>
      <c r="AV662" s="199">
        <v>0</v>
      </c>
      <c r="AW662" s="227">
        <v>110</v>
      </c>
      <c r="AX662" s="58">
        <v>0</v>
      </c>
      <c r="AY662" s="200">
        <v>5.25</v>
      </c>
      <c r="AZ662" s="184">
        <v>33797</v>
      </c>
      <c r="BA662" s="58">
        <v>0.80952380952300007</v>
      </c>
      <c r="BB662" s="58">
        <v>12.941176470601176</v>
      </c>
      <c r="BC662" s="198" t="s">
        <v>118</v>
      </c>
      <c r="BD662" s="178" t="s">
        <v>102</v>
      </c>
      <c r="BE662" s="176" t="s">
        <v>103</v>
      </c>
      <c r="BF662" s="176" t="s">
        <v>104</v>
      </c>
      <c r="BG662" s="176" t="s">
        <v>105</v>
      </c>
      <c r="BH662" s="209" t="s">
        <v>160</v>
      </c>
      <c r="BI662" s="193" t="s">
        <v>120</v>
      </c>
      <c r="BJ662" s="210">
        <v>214</v>
      </c>
      <c r="BK662" s="210" t="s">
        <v>121</v>
      </c>
      <c r="BL662" s="181" t="s">
        <v>108</v>
      </c>
      <c r="BM662" s="112" t="s">
        <v>122</v>
      </c>
      <c r="BN662" s="79" t="s">
        <v>68</v>
      </c>
      <c r="BO662" s="178" t="s">
        <v>155</v>
      </c>
      <c r="BP662" s="176" t="s">
        <v>149</v>
      </c>
      <c r="BQ662" s="188" t="s">
        <v>150</v>
      </c>
    </row>
    <row r="663" spans="1:69" ht="15.75">
      <c r="A663" s="179" t="s">
        <v>100</v>
      </c>
      <c r="B663" s="195" t="s">
        <v>8</v>
      </c>
      <c r="C663" s="180" t="s">
        <v>29</v>
      </c>
      <c r="D663" s="192" t="s">
        <v>49</v>
      </c>
      <c r="E663" s="194" t="s">
        <v>369</v>
      </c>
      <c r="F663" s="196">
        <v>56</v>
      </c>
      <c r="G663" s="196">
        <v>1</v>
      </c>
      <c r="H663" s="197"/>
      <c r="I663" s="197"/>
      <c r="J663" s="197"/>
      <c r="K663" s="197"/>
      <c r="L663" s="196">
        <v>0</v>
      </c>
      <c r="M663" s="198"/>
      <c r="N663" s="188">
        <v>1</v>
      </c>
      <c r="O663" s="197"/>
      <c r="P663" s="197"/>
      <c r="Q663" s="183">
        <v>7.1398362181818182</v>
      </c>
      <c r="R663" s="197"/>
      <c r="S663" s="197"/>
      <c r="T663" s="189">
        <v>10.125</v>
      </c>
      <c r="U663" s="197"/>
      <c r="V663" s="197"/>
      <c r="W663" s="183">
        <v>7.3124906909090903</v>
      </c>
      <c r="X663" s="197"/>
      <c r="Y663" s="197"/>
      <c r="Z663" s="189">
        <v>10.3125</v>
      </c>
      <c r="AA663" s="197"/>
      <c r="AB663" s="197"/>
      <c r="AC663" s="197"/>
      <c r="AD663" s="197"/>
      <c r="AE663" s="197"/>
      <c r="AF663" s="199">
        <v>2.9572116378018043</v>
      </c>
      <c r="AG663" s="199">
        <v>375</v>
      </c>
      <c r="AH663" s="199">
        <v>0.60340362202380204</v>
      </c>
      <c r="AI663" s="199">
        <v>91</v>
      </c>
      <c r="AJ663" s="199">
        <v>2.0006578947368423</v>
      </c>
      <c r="AK663" s="199"/>
      <c r="AL663" s="199">
        <v>54</v>
      </c>
      <c r="AM663" s="199">
        <v>2.9572116378018043</v>
      </c>
      <c r="AN663" s="199">
        <v>2.9403669724770642</v>
      </c>
      <c r="AO663" s="190">
        <v>0</v>
      </c>
      <c r="AP663" s="196">
        <v>0</v>
      </c>
      <c r="AQ663" s="196">
        <v>0</v>
      </c>
      <c r="AR663" s="205">
        <v>110</v>
      </c>
      <c r="AS663" s="58">
        <v>0</v>
      </c>
      <c r="AT663" s="183">
        <v>3908.9629999999997</v>
      </c>
      <c r="AU663" s="183">
        <v>0</v>
      </c>
      <c r="AV663" s="199">
        <v>0</v>
      </c>
      <c r="AW663" s="227">
        <v>110</v>
      </c>
      <c r="AX663" s="58">
        <v>0</v>
      </c>
      <c r="AY663" s="200">
        <v>5.25</v>
      </c>
      <c r="AZ663" s="184">
        <v>33797</v>
      </c>
      <c r="BA663" s="58">
        <v>0.80952380952300007</v>
      </c>
      <c r="BB663" s="58">
        <v>13.176470588248469</v>
      </c>
      <c r="BC663" s="198" t="s">
        <v>118</v>
      </c>
      <c r="BD663" s="178" t="s">
        <v>102</v>
      </c>
      <c r="BE663" s="176" t="s">
        <v>103</v>
      </c>
      <c r="BF663" s="176" t="s">
        <v>104</v>
      </c>
      <c r="BG663" s="176" t="s">
        <v>105</v>
      </c>
      <c r="BH663" s="209" t="s">
        <v>160</v>
      </c>
      <c r="BI663" s="193" t="s">
        <v>125</v>
      </c>
      <c r="BJ663" s="210">
        <v>214</v>
      </c>
      <c r="BK663" s="210" t="s">
        <v>126</v>
      </c>
      <c r="BL663" s="181" t="s">
        <v>108</v>
      </c>
      <c r="BM663" s="112" t="s">
        <v>122</v>
      </c>
      <c r="BN663" s="79" t="s">
        <v>68</v>
      </c>
      <c r="BO663" s="178" t="s">
        <v>155</v>
      </c>
      <c r="BP663" s="176" t="s">
        <v>149</v>
      </c>
      <c r="BQ663" s="188" t="s">
        <v>150</v>
      </c>
    </row>
    <row r="664" spans="1:69" ht="15.75">
      <c r="A664" s="179" t="s">
        <v>100</v>
      </c>
      <c r="B664" s="195" t="s">
        <v>8</v>
      </c>
      <c r="C664" s="180" t="s">
        <v>29</v>
      </c>
      <c r="D664" s="192" t="s">
        <v>49</v>
      </c>
      <c r="E664" s="194" t="s">
        <v>369</v>
      </c>
      <c r="F664" s="196">
        <v>55</v>
      </c>
      <c r="G664" s="196">
        <v>0</v>
      </c>
      <c r="H664" s="197"/>
      <c r="I664" s="197"/>
      <c r="J664" s="197"/>
      <c r="K664" s="197"/>
      <c r="L664" s="196">
        <v>0</v>
      </c>
      <c r="M664" s="198"/>
      <c r="N664" s="188">
        <v>0</v>
      </c>
      <c r="O664" s="197"/>
      <c r="P664" s="197"/>
      <c r="Q664" s="183">
        <v>5.5883269272727274</v>
      </c>
      <c r="R664" s="197"/>
      <c r="S664" s="197"/>
      <c r="T664" s="189">
        <v>7.0625</v>
      </c>
      <c r="U664" s="197"/>
      <c r="V664" s="197"/>
      <c r="W664" s="183">
        <v>4.8145270363636365</v>
      </c>
      <c r="X664" s="197"/>
      <c r="Y664" s="197"/>
      <c r="Z664" s="189">
        <v>6.375</v>
      </c>
      <c r="AA664" s="197"/>
      <c r="AB664" s="197"/>
      <c r="AC664" s="197"/>
      <c r="AD664" s="197"/>
      <c r="AE664" s="197"/>
      <c r="AF664" s="199">
        <v>3.6802181959771487</v>
      </c>
      <c r="AG664" s="199">
        <v>385</v>
      </c>
      <c r="AH664" s="199">
        <v>0.40858780391305549</v>
      </c>
      <c r="AI664" s="199">
        <v>7</v>
      </c>
      <c r="AJ664" s="199">
        <v>2.7916666666666665</v>
      </c>
      <c r="AK664" s="199"/>
      <c r="AL664" s="199">
        <v>54</v>
      </c>
      <c r="AM664" s="199">
        <v>3.6781481624280334</v>
      </c>
      <c r="AN664" s="199">
        <v>3.7058270676691731</v>
      </c>
      <c r="AO664" s="190">
        <v>0</v>
      </c>
      <c r="AP664" s="196">
        <v>0</v>
      </c>
      <c r="AQ664" s="196">
        <v>0</v>
      </c>
      <c r="AR664" s="205">
        <v>110</v>
      </c>
      <c r="AS664" s="58">
        <v>0</v>
      </c>
      <c r="AT664" s="183">
        <v>3904.6149999999998</v>
      </c>
      <c r="AU664" s="183">
        <v>16.312999999999999</v>
      </c>
      <c r="AV664" s="199">
        <v>0</v>
      </c>
      <c r="AW664" s="227">
        <v>110</v>
      </c>
      <c r="AX664" s="58">
        <v>0</v>
      </c>
      <c r="AY664" s="200">
        <v>5.25</v>
      </c>
      <c r="AZ664" s="184">
        <v>33797</v>
      </c>
      <c r="BA664" s="58">
        <v>0.80952380952300007</v>
      </c>
      <c r="BB664" s="58">
        <v>12.941176470601176</v>
      </c>
      <c r="BC664" s="198" t="s">
        <v>118</v>
      </c>
      <c r="BD664" s="178" t="s">
        <v>102</v>
      </c>
      <c r="BE664" s="176" t="s">
        <v>103</v>
      </c>
      <c r="BF664" s="176" t="s">
        <v>104</v>
      </c>
      <c r="BG664" s="176" t="s">
        <v>105</v>
      </c>
      <c r="BH664" s="209" t="s">
        <v>160</v>
      </c>
      <c r="BI664" s="193" t="s">
        <v>127</v>
      </c>
      <c r="BJ664" s="210">
        <v>214</v>
      </c>
      <c r="BK664" s="210" t="s">
        <v>128</v>
      </c>
      <c r="BL664" s="181" t="s">
        <v>108</v>
      </c>
      <c r="BM664" s="112" t="s">
        <v>122</v>
      </c>
      <c r="BN664" s="79" t="s">
        <v>68</v>
      </c>
      <c r="BO664" s="178" t="s">
        <v>155</v>
      </c>
      <c r="BP664" s="176" t="s">
        <v>149</v>
      </c>
      <c r="BQ664" s="188" t="s">
        <v>150</v>
      </c>
    </row>
    <row r="665" spans="1:69" ht="15.75">
      <c r="A665" s="179" t="s">
        <v>100</v>
      </c>
      <c r="B665" s="195" t="s">
        <v>8</v>
      </c>
      <c r="C665" s="180" t="s">
        <v>29</v>
      </c>
      <c r="D665" s="192" t="s">
        <v>49</v>
      </c>
      <c r="E665" s="194" t="s">
        <v>369</v>
      </c>
      <c r="F665" s="196">
        <v>55</v>
      </c>
      <c r="G665" s="196">
        <v>0</v>
      </c>
      <c r="H665" s="197"/>
      <c r="I665" s="197"/>
      <c r="J665" s="197"/>
      <c r="K665" s="197"/>
      <c r="L665" s="196">
        <v>0</v>
      </c>
      <c r="M665" s="198"/>
      <c r="N665" s="188">
        <v>0</v>
      </c>
      <c r="O665" s="197"/>
      <c r="P665" s="197"/>
      <c r="Q665" s="183">
        <v>7.3006542909090903</v>
      </c>
      <c r="R665" s="197"/>
      <c r="S665" s="197"/>
      <c r="T665" s="189">
        <v>8.7083333333333339</v>
      </c>
      <c r="U665" s="197"/>
      <c r="V665" s="197"/>
      <c r="W665" s="183">
        <v>7.2619633818181821</v>
      </c>
      <c r="X665" s="197"/>
      <c r="Y665" s="197"/>
      <c r="Z665" s="189">
        <v>8.625</v>
      </c>
      <c r="AA665" s="197"/>
      <c r="AB665" s="197"/>
      <c r="AC665" s="197"/>
      <c r="AD665" s="197"/>
      <c r="AE665" s="197"/>
      <c r="AF665" s="199">
        <v>3.0030129801143306</v>
      </c>
      <c r="AG665" s="199">
        <v>385</v>
      </c>
      <c r="AH665" s="199">
        <v>0.32545131833510921</v>
      </c>
      <c r="AI665" s="199">
        <v>24</v>
      </c>
      <c r="AJ665" s="199">
        <v>2.375</v>
      </c>
      <c r="AK665" s="199"/>
      <c r="AL665" s="199"/>
      <c r="AM665" s="199"/>
      <c r="AN665" s="199"/>
      <c r="AO665" s="190">
        <v>0</v>
      </c>
      <c r="AP665" s="196">
        <v>0</v>
      </c>
      <c r="AQ665" s="196">
        <v>0</v>
      </c>
      <c r="AR665" s="205">
        <v>110</v>
      </c>
      <c r="AS665" s="58">
        <v>0</v>
      </c>
      <c r="AT665" s="183">
        <v>3916.9109999999996</v>
      </c>
      <c r="AU665" s="183">
        <v>0</v>
      </c>
      <c r="AV665" s="199">
        <v>0</v>
      </c>
      <c r="AW665" s="227">
        <v>110</v>
      </c>
      <c r="AX665" s="58">
        <v>0</v>
      </c>
      <c r="AY665" s="200">
        <v>5.25</v>
      </c>
      <c r="AZ665" s="184">
        <v>33797</v>
      </c>
      <c r="BA665" s="58">
        <v>0.80952380952300007</v>
      </c>
      <c r="BB665" s="58">
        <v>12.941176470601176</v>
      </c>
      <c r="BC665" s="198" t="s">
        <v>118</v>
      </c>
      <c r="BD665" s="178" t="s">
        <v>102</v>
      </c>
      <c r="BE665" s="176" t="s">
        <v>103</v>
      </c>
      <c r="BF665" s="176" t="s">
        <v>104</v>
      </c>
      <c r="BG665" s="176" t="s">
        <v>105</v>
      </c>
      <c r="BH665" s="209" t="s">
        <v>160</v>
      </c>
      <c r="BI665" s="193" t="s">
        <v>129</v>
      </c>
      <c r="BJ665" s="210">
        <v>214</v>
      </c>
      <c r="BK665" s="210" t="s">
        <v>130</v>
      </c>
      <c r="BL665" s="181" t="s">
        <v>108</v>
      </c>
      <c r="BM665" s="112" t="s">
        <v>122</v>
      </c>
      <c r="BN665" s="79" t="s">
        <v>68</v>
      </c>
      <c r="BO665" s="178" t="s">
        <v>155</v>
      </c>
      <c r="BP665" s="176" t="s">
        <v>149</v>
      </c>
      <c r="BQ665" s="188" t="s">
        <v>150</v>
      </c>
    </row>
    <row r="666" spans="1:69" ht="15.75">
      <c r="A666" s="179" t="s">
        <v>100</v>
      </c>
      <c r="B666" s="195" t="s">
        <v>8</v>
      </c>
      <c r="C666" s="180" t="s">
        <v>29</v>
      </c>
      <c r="D666" s="192" t="s">
        <v>49</v>
      </c>
      <c r="E666" s="194" t="s">
        <v>370</v>
      </c>
      <c r="F666" s="196">
        <v>134</v>
      </c>
      <c r="G666" s="196">
        <v>5</v>
      </c>
      <c r="H666" s="197"/>
      <c r="I666" s="197"/>
      <c r="J666" s="197"/>
      <c r="K666" s="197"/>
      <c r="L666" s="196">
        <v>0</v>
      </c>
      <c r="M666" s="198"/>
      <c r="N666" s="188">
        <v>4</v>
      </c>
      <c r="O666" s="197"/>
      <c r="P666" s="197"/>
      <c r="Q666" s="183">
        <v>6.3322478372093025</v>
      </c>
      <c r="R666" s="197"/>
      <c r="S666" s="197"/>
      <c r="T666" s="189">
        <v>11.137499999999999</v>
      </c>
      <c r="U666" s="197"/>
      <c r="V666" s="197"/>
      <c r="W666" s="183">
        <v>6.4397750465116284</v>
      </c>
      <c r="X666" s="197"/>
      <c r="Y666" s="197"/>
      <c r="Z666" s="189">
        <v>11.274999999999999</v>
      </c>
      <c r="AA666" s="197"/>
      <c r="AB666" s="197"/>
      <c r="AC666" s="197"/>
      <c r="AD666" s="197"/>
      <c r="AE666" s="197"/>
      <c r="AF666" s="199">
        <v>3.4479866775331045</v>
      </c>
      <c r="AG666" s="199">
        <v>874</v>
      </c>
      <c r="AH666" s="199">
        <v>0.57577269460726199</v>
      </c>
      <c r="AI666" s="199">
        <v>40</v>
      </c>
      <c r="AJ666" s="199">
        <v>2.2657894736842108</v>
      </c>
      <c r="AK666" s="199"/>
      <c r="AL666" s="199">
        <v>124</v>
      </c>
      <c r="AM666" s="199">
        <v>3.4549635291191105</v>
      </c>
      <c r="AN666" s="199">
        <v>3.5600649350649349</v>
      </c>
      <c r="AO666" s="190">
        <v>3</v>
      </c>
      <c r="AP666" s="196">
        <v>1</v>
      </c>
      <c r="AQ666" s="196">
        <v>0</v>
      </c>
      <c r="AR666" s="205">
        <v>254</v>
      </c>
      <c r="AS666" s="58">
        <v>0</v>
      </c>
      <c r="AT666" s="183">
        <v>9172.509</v>
      </c>
      <c r="AU666" s="183">
        <v>72.037999999999997</v>
      </c>
      <c r="AV666" s="199">
        <v>0</v>
      </c>
      <c r="AW666" s="227">
        <v>254</v>
      </c>
      <c r="AX666" s="58">
        <v>0</v>
      </c>
      <c r="AY666" s="200">
        <v>5.25</v>
      </c>
      <c r="AZ666" s="184">
        <v>18595</v>
      </c>
      <c r="BA666" s="58">
        <v>0.90476190476100005</v>
      </c>
      <c r="BB666" s="58">
        <v>28.210526315817685</v>
      </c>
      <c r="BC666" s="198" t="s">
        <v>118</v>
      </c>
      <c r="BD666" s="178" t="s">
        <v>102</v>
      </c>
      <c r="BE666" s="176" t="s">
        <v>103</v>
      </c>
      <c r="BF666" s="176" t="s">
        <v>104</v>
      </c>
      <c r="BG666" s="176" t="s">
        <v>105</v>
      </c>
      <c r="BH666" s="209" t="s">
        <v>140</v>
      </c>
      <c r="BI666" s="193" t="s">
        <v>120</v>
      </c>
      <c r="BJ666" s="210">
        <v>214</v>
      </c>
      <c r="BK666" s="210" t="s">
        <v>121</v>
      </c>
      <c r="BL666" s="181" t="s">
        <v>108</v>
      </c>
      <c r="BM666" s="112" t="s">
        <v>135</v>
      </c>
      <c r="BN666" s="79" t="s">
        <v>68</v>
      </c>
      <c r="BO666" s="178" t="s">
        <v>169</v>
      </c>
      <c r="BP666" s="176" t="s">
        <v>144</v>
      </c>
      <c r="BQ666" s="188" t="s">
        <v>145</v>
      </c>
    </row>
    <row r="667" spans="1:69" ht="15.75">
      <c r="A667" s="179" t="s">
        <v>100</v>
      </c>
      <c r="B667" s="195" t="s">
        <v>8</v>
      </c>
      <c r="C667" s="180" t="s">
        <v>29</v>
      </c>
      <c r="D667" s="192" t="s">
        <v>49</v>
      </c>
      <c r="E667" s="194" t="s">
        <v>370</v>
      </c>
      <c r="F667" s="196">
        <v>138</v>
      </c>
      <c r="G667" s="196">
        <v>4</v>
      </c>
      <c r="H667" s="197"/>
      <c r="I667" s="197"/>
      <c r="J667" s="197"/>
      <c r="K667" s="197"/>
      <c r="L667" s="196">
        <v>0</v>
      </c>
      <c r="M667" s="198"/>
      <c r="N667" s="188">
        <v>3</v>
      </c>
      <c r="O667" s="197"/>
      <c r="P667" s="197"/>
      <c r="Q667" s="183">
        <v>7.7718282388059698</v>
      </c>
      <c r="R667" s="197"/>
      <c r="S667" s="197"/>
      <c r="T667" s="189">
        <v>13.23</v>
      </c>
      <c r="U667" s="197"/>
      <c r="V667" s="197"/>
      <c r="W667" s="183">
        <v>7.8302609552238804</v>
      </c>
      <c r="X667" s="197"/>
      <c r="Y667" s="197"/>
      <c r="Z667" s="189">
        <v>13.307142857142857</v>
      </c>
      <c r="AA667" s="197"/>
      <c r="AB667" s="197"/>
      <c r="AC667" s="197"/>
      <c r="AD667" s="197"/>
      <c r="AE667" s="197"/>
      <c r="AF667" s="199">
        <v>3.056693929990653</v>
      </c>
      <c r="AG667" s="199">
        <v>914</v>
      </c>
      <c r="AH667" s="199">
        <v>0.64984449071117156</v>
      </c>
      <c r="AI667" s="199">
        <v>181</v>
      </c>
      <c r="AJ667" s="199">
        <v>1.8343750000000001</v>
      </c>
      <c r="AK667" s="199"/>
      <c r="AL667" s="199">
        <v>129</v>
      </c>
      <c r="AM667" s="199">
        <v>3.0667331124108941</v>
      </c>
      <c r="AN667" s="199">
        <v>3.0989795918367347</v>
      </c>
      <c r="AO667" s="190">
        <v>2</v>
      </c>
      <c r="AP667" s="196">
        <v>0</v>
      </c>
      <c r="AQ667" s="196">
        <v>0</v>
      </c>
      <c r="AR667" s="205">
        <v>266</v>
      </c>
      <c r="AS667" s="58">
        <v>0</v>
      </c>
      <c r="AT667" s="183">
        <v>9590.8559999999998</v>
      </c>
      <c r="AU667" s="183">
        <v>0</v>
      </c>
      <c r="AV667" s="199">
        <v>0</v>
      </c>
      <c r="AW667" s="227">
        <v>266</v>
      </c>
      <c r="AX667" s="58">
        <v>0</v>
      </c>
      <c r="AY667" s="200">
        <v>5.25</v>
      </c>
      <c r="AZ667" s="184">
        <v>18595</v>
      </c>
      <c r="BA667" s="58">
        <v>0.90476190476100005</v>
      </c>
      <c r="BB667" s="58">
        <v>29.052631578976417</v>
      </c>
      <c r="BC667" s="198" t="s">
        <v>118</v>
      </c>
      <c r="BD667" s="178" t="s">
        <v>102</v>
      </c>
      <c r="BE667" s="176" t="s">
        <v>103</v>
      </c>
      <c r="BF667" s="176" t="s">
        <v>104</v>
      </c>
      <c r="BG667" s="176" t="s">
        <v>105</v>
      </c>
      <c r="BH667" s="209" t="s">
        <v>140</v>
      </c>
      <c r="BI667" s="193" t="s">
        <v>125</v>
      </c>
      <c r="BJ667" s="210">
        <v>214</v>
      </c>
      <c r="BK667" s="210" t="s">
        <v>126</v>
      </c>
      <c r="BL667" s="181" t="s">
        <v>108</v>
      </c>
      <c r="BM667" s="112" t="s">
        <v>135</v>
      </c>
      <c r="BN667" s="79" t="s">
        <v>68</v>
      </c>
      <c r="BO667" s="178" t="s">
        <v>169</v>
      </c>
      <c r="BP667" s="176" t="s">
        <v>144</v>
      </c>
      <c r="BQ667" s="188" t="s">
        <v>145</v>
      </c>
    </row>
    <row r="668" spans="1:69" ht="15.75">
      <c r="A668" s="179" t="s">
        <v>100</v>
      </c>
      <c r="B668" s="195" t="s">
        <v>8</v>
      </c>
      <c r="C668" s="180" t="s">
        <v>29</v>
      </c>
      <c r="D668" s="192" t="s">
        <v>49</v>
      </c>
      <c r="E668" s="194" t="s">
        <v>370</v>
      </c>
      <c r="F668" s="196">
        <v>132</v>
      </c>
      <c r="G668" s="196">
        <v>6</v>
      </c>
      <c r="H668" s="197"/>
      <c r="I668" s="197"/>
      <c r="J668" s="197"/>
      <c r="K668" s="197"/>
      <c r="L668" s="196">
        <v>2</v>
      </c>
      <c r="M668" s="198"/>
      <c r="N668" s="188">
        <v>0</v>
      </c>
      <c r="O668" s="197"/>
      <c r="P668" s="197"/>
      <c r="Q668" s="183">
        <v>6.9614676370967752</v>
      </c>
      <c r="R668" s="197"/>
      <c r="S668" s="197"/>
      <c r="T668" s="189">
        <v>11.966666666666667</v>
      </c>
      <c r="U668" s="197"/>
      <c r="V668" s="197"/>
      <c r="W668" s="183">
        <v>6.5275723790322573</v>
      </c>
      <c r="X668" s="197"/>
      <c r="Y668" s="197"/>
      <c r="Z668" s="189">
        <v>11.966666666666667</v>
      </c>
      <c r="AA668" s="197"/>
      <c r="AB668" s="197"/>
      <c r="AC668" s="197"/>
      <c r="AD668" s="197"/>
      <c r="AE668" s="197"/>
      <c r="AF668" s="199">
        <v>3.2561711474676946</v>
      </c>
      <c r="AG668" s="199">
        <v>796</v>
      </c>
      <c r="AH668" s="199">
        <v>0.72428407315891008</v>
      </c>
      <c r="AI668" s="199">
        <v>102</v>
      </c>
      <c r="AJ668" s="199">
        <v>1.6279411764705882</v>
      </c>
      <c r="AK668" s="199"/>
      <c r="AL668" s="199">
        <v>85</v>
      </c>
      <c r="AM668" s="199">
        <v>3.4583148500832515</v>
      </c>
      <c r="AN668" s="199">
        <v>3.5899433427762037</v>
      </c>
      <c r="AO668" s="190">
        <v>37</v>
      </c>
      <c r="AP668" s="196">
        <v>6</v>
      </c>
      <c r="AQ668" s="196">
        <v>16</v>
      </c>
      <c r="AR668" s="205">
        <v>193</v>
      </c>
      <c r="AS668" s="58">
        <v>0</v>
      </c>
      <c r="AT668" s="183">
        <v>7012.7040000000006</v>
      </c>
      <c r="AU668" s="183">
        <v>1959.153</v>
      </c>
      <c r="AV668" s="199">
        <v>0</v>
      </c>
      <c r="AW668" s="227">
        <v>193</v>
      </c>
      <c r="AX668" s="58">
        <v>0</v>
      </c>
      <c r="AY668" s="200">
        <v>5.25</v>
      </c>
      <c r="AZ668" s="184">
        <v>18595</v>
      </c>
      <c r="BA668" s="58">
        <v>0.90476190476100005</v>
      </c>
      <c r="BB668" s="58">
        <v>27.789473684238313</v>
      </c>
      <c r="BC668" s="198" t="s">
        <v>118</v>
      </c>
      <c r="BD668" s="178" t="s">
        <v>102</v>
      </c>
      <c r="BE668" s="176" t="s">
        <v>103</v>
      </c>
      <c r="BF668" s="176" t="s">
        <v>104</v>
      </c>
      <c r="BG668" s="176" t="s">
        <v>105</v>
      </c>
      <c r="BH668" s="209" t="s">
        <v>140</v>
      </c>
      <c r="BI668" s="193" t="s">
        <v>127</v>
      </c>
      <c r="BJ668" s="210">
        <v>214</v>
      </c>
      <c r="BK668" s="210" t="s">
        <v>128</v>
      </c>
      <c r="BL668" s="181" t="s">
        <v>108</v>
      </c>
      <c r="BM668" s="112" t="s">
        <v>135</v>
      </c>
      <c r="BN668" s="79" t="s">
        <v>68</v>
      </c>
      <c r="BO668" s="178" t="s">
        <v>169</v>
      </c>
      <c r="BP668" s="176" t="s">
        <v>144</v>
      </c>
      <c r="BQ668" s="188" t="s">
        <v>145</v>
      </c>
    </row>
    <row r="669" spans="1:69" ht="15.75">
      <c r="A669" s="179" t="s">
        <v>100</v>
      </c>
      <c r="B669" s="195" t="s">
        <v>8</v>
      </c>
      <c r="C669" s="180" t="s">
        <v>29</v>
      </c>
      <c r="D669" s="192" t="s">
        <v>49</v>
      </c>
      <c r="E669" s="194" t="s">
        <v>370</v>
      </c>
      <c r="F669" s="196">
        <v>122</v>
      </c>
      <c r="G669" s="196">
        <v>10</v>
      </c>
      <c r="H669" s="197"/>
      <c r="I669" s="197"/>
      <c r="J669" s="197"/>
      <c r="K669" s="197"/>
      <c r="L669" s="196">
        <v>1</v>
      </c>
      <c r="M669" s="198"/>
      <c r="N669" s="188">
        <v>0</v>
      </c>
      <c r="O669" s="197"/>
      <c r="P669" s="197"/>
      <c r="Q669" s="183">
        <v>8.5554861261261266</v>
      </c>
      <c r="R669" s="197"/>
      <c r="S669" s="197"/>
      <c r="T669" s="189">
        <v>15.224999999999994</v>
      </c>
      <c r="U669" s="197"/>
      <c r="V669" s="197"/>
      <c r="W669" s="183">
        <v>8.5430988288288283</v>
      </c>
      <c r="X669" s="197"/>
      <c r="Y669" s="197"/>
      <c r="Z669" s="189">
        <v>15.224999999999994</v>
      </c>
      <c r="AA669" s="197"/>
      <c r="AB669" s="197"/>
      <c r="AC669" s="197"/>
      <c r="AD669" s="197"/>
      <c r="AE669" s="197"/>
      <c r="AF669" s="199">
        <v>2.5392806147434266</v>
      </c>
      <c r="AG669" s="199">
        <v>485</v>
      </c>
      <c r="AH669" s="199">
        <v>0.47951113368737025</v>
      </c>
      <c r="AI669" s="199">
        <v>193</v>
      </c>
      <c r="AJ669" s="199">
        <v>1.5017123287671232</v>
      </c>
      <c r="AK669" s="199"/>
      <c r="AL669" s="199"/>
      <c r="AM669" s="199"/>
      <c r="AN669" s="199"/>
      <c r="AO669" s="190">
        <v>35</v>
      </c>
      <c r="AP669" s="196">
        <v>4</v>
      </c>
      <c r="AQ669" s="196">
        <v>0</v>
      </c>
      <c r="AR669" s="205">
        <v>185</v>
      </c>
      <c r="AS669" s="58">
        <v>0</v>
      </c>
      <c r="AT669" s="183">
        <v>7672.1469999999999</v>
      </c>
      <c r="AU669" s="183">
        <v>288.88200000000001</v>
      </c>
      <c r="AV669" s="199">
        <v>0</v>
      </c>
      <c r="AW669" s="227">
        <v>185</v>
      </c>
      <c r="AX669" s="58">
        <v>0</v>
      </c>
      <c r="AY669" s="200">
        <v>5.25</v>
      </c>
      <c r="AZ669" s="184">
        <v>18595</v>
      </c>
      <c r="BA669" s="58">
        <v>0.90476190476100005</v>
      </c>
      <c r="BB669" s="58">
        <v>25.68421052634147</v>
      </c>
      <c r="BC669" s="198" t="s">
        <v>118</v>
      </c>
      <c r="BD669" s="178" t="s">
        <v>102</v>
      </c>
      <c r="BE669" s="176" t="s">
        <v>103</v>
      </c>
      <c r="BF669" s="176" t="s">
        <v>104</v>
      </c>
      <c r="BG669" s="176" t="s">
        <v>105</v>
      </c>
      <c r="BH669" s="209" t="s">
        <v>140</v>
      </c>
      <c r="BI669" s="193" t="s">
        <v>129</v>
      </c>
      <c r="BJ669" s="210">
        <v>214</v>
      </c>
      <c r="BK669" s="210" t="s">
        <v>130</v>
      </c>
      <c r="BL669" s="181" t="s">
        <v>108</v>
      </c>
      <c r="BM669" s="112" t="s">
        <v>135</v>
      </c>
      <c r="BN669" s="79" t="s">
        <v>68</v>
      </c>
      <c r="BO669" s="178" t="s">
        <v>169</v>
      </c>
      <c r="BP669" s="176" t="s">
        <v>144</v>
      </c>
      <c r="BQ669" s="188" t="s">
        <v>145</v>
      </c>
    </row>
    <row r="670" spans="1:69" ht="15.75">
      <c r="A670" s="179" t="s">
        <v>100</v>
      </c>
      <c r="B670" s="195" t="s">
        <v>8</v>
      </c>
      <c r="C670" s="180" t="s">
        <v>29</v>
      </c>
      <c r="D670" s="192" t="s">
        <v>49</v>
      </c>
      <c r="E670" s="194" t="s">
        <v>371</v>
      </c>
      <c r="F670" s="196">
        <v>53</v>
      </c>
      <c r="G670" s="196">
        <v>0</v>
      </c>
      <c r="H670" s="197"/>
      <c r="I670" s="197"/>
      <c r="J670" s="197"/>
      <c r="K670" s="197"/>
      <c r="L670" s="196">
        <v>0</v>
      </c>
      <c r="M670" s="198"/>
      <c r="N670" s="188">
        <v>0</v>
      </c>
      <c r="O670" s="197"/>
      <c r="P670" s="197"/>
      <c r="Q670" s="183">
        <v>6.1473583773584908</v>
      </c>
      <c r="R670" s="197"/>
      <c r="S670" s="197"/>
      <c r="T670" s="189">
        <v>7.3916666666666657</v>
      </c>
      <c r="U670" s="197"/>
      <c r="V670" s="197"/>
      <c r="W670" s="183">
        <v>6.2445471320754722</v>
      </c>
      <c r="X670" s="197"/>
      <c r="Y670" s="197"/>
      <c r="Z670" s="189">
        <v>7.4187499999999993</v>
      </c>
      <c r="AA670" s="197"/>
      <c r="AB670" s="197"/>
      <c r="AC670" s="197"/>
      <c r="AD670" s="197"/>
      <c r="AE670" s="197"/>
      <c r="AF670" s="199">
        <v>3.34056604422649</v>
      </c>
      <c r="AG670" s="199">
        <v>371</v>
      </c>
      <c r="AH670" s="199">
        <v>0.51558715638591679</v>
      </c>
      <c r="AI670" s="199">
        <v>26</v>
      </c>
      <c r="AJ670" s="199">
        <v>2.3447916666666666</v>
      </c>
      <c r="AK670" s="199"/>
      <c r="AL670" s="199">
        <v>52</v>
      </c>
      <c r="AM670" s="199">
        <v>3.3510439634978124</v>
      </c>
      <c r="AN670" s="199">
        <v>3.4819277108433733</v>
      </c>
      <c r="AO670" s="190">
        <v>1</v>
      </c>
      <c r="AP670" s="196">
        <v>0</v>
      </c>
      <c r="AQ670" s="196">
        <v>0</v>
      </c>
      <c r="AR670" s="205">
        <v>105</v>
      </c>
      <c r="AS670" s="58">
        <v>0</v>
      </c>
      <c r="AT670" s="183">
        <v>3709.922</v>
      </c>
      <c r="AU670" s="183">
        <v>71.304000000000002</v>
      </c>
      <c r="AV670" s="199">
        <v>0</v>
      </c>
      <c r="AW670" s="227">
        <v>105</v>
      </c>
      <c r="AX670" s="58">
        <v>0</v>
      </c>
      <c r="AY670" s="200">
        <v>5.75</v>
      </c>
      <c r="AZ670" s="184">
        <v>22590</v>
      </c>
      <c r="BA670" s="58">
        <v>0.91304347825999999</v>
      </c>
      <c r="BB670" s="58">
        <v>10.09523809524771</v>
      </c>
      <c r="BC670" s="198" t="s">
        <v>118</v>
      </c>
      <c r="BD670" s="178" t="s">
        <v>102</v>
      </c>
      <c r="BE670" s="176" t="s">
        <v>103</v>
      </c>
      <c r="BF670" s="176" t="s">
        <v>104</v>
      </c>
      <c r="BG670" s="176" t="s">
        <v>105</v>
      </c>
      <c r="BH670" s="209" t="s">
        <v>119</v>
      </c>
      <c r="BI670" s="193" t="s">
        <v>120</v>
      </c>
      <c r="BJ670" s="210">
        <v>214</v>
      </c>
      <c r="BK670" s="210" t="s">
        <v>121</v>
      </c>
      <c r="BL670" s="181" t="s">
        <v>108</v>
      </c>
      <c r="BM670" s="112" t="s">
        <v>135</v>
      </c>
      <c r="BN670" s="79" t="s">
        <v>68</v>
      </c>
      <c r="BO670" s="178" t="s">
        <v>191</v>
      </c>
      <c r="BP670" s="176" t="s">
        <v>161</v>
      </c>
      <c r="BQ670" s="188" t="s">
        <v>138</v>
      </c>
    </row>
    <row r="671" spans="1:69" ht="15.75">
      <c r="A671" s="179" t="s">
        <v>100</v>
      </c>
      <c r="B671" s="195" t="s">
        <v>8</v>
      </c>
      <c r="C671" s="180" t="s">
        <v>29</v>
      </c>
      <c r="D671" s="192" t="s">
        <v>49</v>
      </c>
      <c r="E671" s="194" t="s">
        <v>371</v>
      </c>
      <c r="F671" s="196">
        <v>54</v>
      </c>
      <c r="G671" s="196">
        <v>0</v>
      </c>
      <c r="H671" s="197"/>
      <c r="I671" s="197"/>
      <c r="J671" s="197"/>
      <c r="K671" s="197"/>
      <c r="L671" s="196">
        <v>0</v>
      </c>
      <c r="M671" s="198"/>
      <c r="N671" s="188">
        <v>1</v>
      </c>
      <c r="O671" s="197"/>
      <c r="P671" s="197"/>
      <c r="Q671" s="183">
        <v>6.6243332222222229</v>
      </c>
      <c r="R671" s="197"/>
      <c r="S671" s="197"/>
      <c r="T671" s="189">
        <v>8.1499999999999986</v>
      </c>
      <c r="U671" s="197"/>
      <c r="V671" s="197"/>
      <c r="W671" s="183">
        <v>6.7167592037037034</v>
      </c>
      <c r="X671" s="197"/>
      <c r="Y671" s="197"/>
      <c r="Z671" s="189">
        <v>8.1499999999999986</v>
      </c>
      <c r="AA671" s="197"/>
      <c r="AB671" s="197"/>
      <c r="AC671" s="197"/>
      <c r="AD671" s="197"/>
      <c r="AE671" s="197"/>
      <c r="AF671" s="199">
        <v>2.9180323463887219</v>
      </c>
      <c r="AG671" s="199">
        <v>371</v>
      </c>
      <c r="AH671" s="199">
        <v>0.66532985628469854</v>
      </c>
      <c r="AI671" s="199">
        <v>109</v>
      </c>
      <c r="AJ671" s="199">
        <v>1.83125</v>
      </c>
      <c r="AK671" s="199"/>
      <c r="AL671" s="199">
        <v>53</v>
      </c>
      <c r="AM671" s="199">
        <v>2.9180323463887219</v>
      </c>
      <c r="AN671" s="199">
        <v>2.8598130841121496</v>
      </c>
      <c r="AO671" s="190">
        <v>5</v>
      </c>
      <c r="AP671" s="196">
        <v>0</v>
      </c>
      <c r="AQ671" s="196">
        <v>0</v>
      </c>
      <c r="AR671" s="205">
        <v>103</v>
      </c>
      <c r="AS671" s="58">
        <v>0</v>
      </c>
      <c r="AT671" s="183">
        <v>3854.7510000000002</v>
      </c>
      <c r="AU671" s="183">
        <v>0</v>
      </c>
      <c r="AV671" s="199">
        <v>0</v>
      </c>
      <c r="AW671" s="227">
        <v>103</v>
      </c>
      <c r="AX671" s="58">
        <v>0</v>
      </c>
      <c r="AY671" s="200">
        <v>5.75</v>
      </c>
      <c r="AZ671" s="184">
        <v>22590</v>
      </c>
      <c r="BA671" s="58">
        <v>0.91304347825999999</v>
      </c>
      <c r="BB671" s="58">
        <v>10.285714285724083</v>
      </c>
      <c r="BC671" s="198" t="s">
        <v>118</v>
      </c>
      <c r="BD671" s="178" t="s">
        <v>102</v>
      </c>
      <c r="BE671" s="176" t="s">
        <v>103</v>
      </c>
      <c r="BF671" s="176" t="s">
        <v>104</v>
      </c>
      <c r="BG671" s="176" t="s">
        <v>105</v>
      </c>
      <c r="BH671" s="209" t="s">
        <v>119</v>
      </c>
      <c r="BI671" s="193" t="s">
        <v>125</v>
      </c>
      <c r="BJ671" s="210">
        <v>214</v>
      </c>
      <c r="BK671" s="210" t="s">
        <v>126</v>
      </c>
      <c r="BL671" s="181" t="s">
        <v>108</v>
      </c>
      <c r="BM671" s="112" t="s">
        <v>135</v>
      </c>
      <c r="BN671" s="79" t="s">
        <v>68</v>
      </c>
      <c r="BO671" s="178" t="s">
        <v>191</v>
      </c>
      <c r="BP671" s="176" t="s">
        <v>161</v>
      </c>
      <c r="BQ671" s="188" t="s">
        <v>138</v>
      </c>
    </row>
    <row r="672" spans="1:69" ht="15.75">
      <c r="A672" s="179" t="s">
        <v>100</v>
      </c>
      <c r="B672" s="195" t="s">
        <v>8</v>
      </c>
      <c r="C672" s="180" t="s">
        <v>29</v>
      </c>
      <c r="D672" s="192" t="s">
        <v>49</v>
      </c>
      <c r="E672" s="194" t="s">
        <v>371</v>
      </c>
      <c r="F672" s="196">
        <v>54</v>
      </c>
      <c r="G672" s="196">
        <v>0</v>
      </c>
      <c r="H672" s="197"/>
      <c r="I672" s="197"/>
      <c r="J672" s="197"/>
      <c r="K672" s="197"/>
      <c r="L672" s="196">
        <v>0</v>
      </c>
      <c r="M672" s="198"/>
      <c r="N672" s="188">
        <v>0</v>
      </c>
      <c r="O672" s="197"/>
      <c r="P672" s="197"/>
      <c r="Q672" s="183">
        <v>7.0271664259259259</v>
      </c>
      <c r="R672" s="197"/>
      <c r="S672" s="197"/>
      <c r="T672" s="189">
        <v>9.1624999999999996</v>
      </c>
      <c r="U672" s="197"/>
      <c r="V672" s="197"/>
      <c r="W672" s="183">
        <v>7.1517960925925923</v>
      </c>
      <c r="X672" s="197"/>
      <c r="Y672" s="197"/>
      <c r="Z672" s="189">
        <v>9.2166666666666668</v>
      </c>
      <c r="AA672" s="197"/>
      <c r="AB672" s="197"/>
      <c r="AC672" s="197"/>
      <c r="AD672" s="197"/>
      <c r="AE672" s="197"/>
      <c r="AF672" s="199">
        <v>3.4070899496002798</v>
      </c>
      <c r="AG672" s="199">
        <v>378</v>
      </c>
      <c r="AH672" s="199">
        <v>0.47840837545151726</v>
      </c>
      <c r="AI672" s="199">
        <v>19</v>
      </c>
      <c r="AJ672" s="199">
        <v>2.4968750000000002</v>
      </c>
      <c r="AK672" s="199"/>
      <c r="AL672" s="199">
        <v>54</v>
      </c>
      <c r="AM672" s="199">
        <v>3.4070899496002798</v>
      </c>
      <c r="AN672" s="199">
        <v>3.5163043478260869</v>
      </c>
      <c r="AO672" s="190">
        <v>0</v>
      </c>
      <c r="AP672" s="196">
        <v>0</v>
      </c>
      <c r="AQ672" s="196">
        <v>0</v>
      </c>
      <c r="AR672" s="205">
        <v>108</v>
      </c>
      <c r="AS672" s="58">
        <v>0</v>
      </c>
      <c r="AT672" s="183">
        <v>3852.0709999999999</v>
      </c>
      <c r="AU672" s="183">
        <v>0</v>
      </c>
      <c r="AV672" s="199">
        <v>0</v>
      </c>
      <c r="AW672" s="227">
        <v>108</v>
      </c>
      <c r="AX672" s="58">
        <v>0</v>
      </c>
      <c r="AY672" s="200">
        <v>5.75</v>
      </c>
      <c r="AZ672" s="184">
        <v>22590</v>
      </c>
      <c r="BA672" s="58">
        <v>0.91304347825999999</v>
      </c>
      <c r="BB672" s="58">
        <v>10.285714285724083</v>
      </c>
      <c r="BC672" s="198" t="s">
        <v>118</v>
      </c>
      <c r="BD672" s="178" t="s">
        <v>102</v>
      </c>
      <c r="BE672" s="176" t="s">
        <v>103</v>
      </c>
      <c r="BF672" s="176" t="s">
        <v>104</v>
      </c>
      <c r="BG672" s="176" t="s">
        <v>105</v>
      </c>
      <c r="BH672" s="209" t="s">
        <v>119</v>
      </c>
      <c r="BI672" s="193" t="s">
        <v>127</v>
      </c>
      <c r="BJ672" s="210">
        <v>214</v>
      </c>
      <c r="BK672" s="210" t="s">
        <v>128</v>
      </c>
      <c r="BL672" s="181" t="s">
        <v>108</v>
      </c>
      <c r="BM672" s="112" t="s">
        <v>135</v>
      </c>
      <c r="BN672" s="79" t="s">
        <v>68</v>
      </c>
      <c r="BO672" s="178" t="s">
        <v>191</v>
      </c>
      <c r="BP672" s="176" t="s">
        <v>161</v>
      </c>
      <c r="BQ672" s="188" t="s">
        <v>138</v>
      </c>
    </row>
    <row r="673" spans="1:69" ht="15.75">
      <c r="A673" s="179" t="s">
        <v>100</v>
      </c>
      <c r="B673" s="195" t="s">
        <v>8</v>
      </c>
      <c r="C673" s="180" t="s">
        <v>29</v>
      </c>
      <c r="D673" s="192" t="s">
        <v>49</v>
      </c>
      <c r="E673" s="194" t="s">
        <v>371</v>
      </c>
      <c r="F673" s="196">
        <v>54</v>
      </c>
      <c r="G673" s="196">
        <v>1</v>
      </c>
      <c r="H673" s="197"/>
      <c r="I673" s="197"/>
      <c r="J673" s="197"/>
      <c r="K673" s="197"/>
      <c r="L673" s="196">
        <v>1</v>
      </c>
      <c r="M673" s="198"/>
      <c r="N673" s="188">
        <v>0</v>
      </c>
      <c r="O673" s="197"/>
      <c r="P673" s="197"/>
      <c r="Q673" s="183">
        <v>7.0808651153846158</v>
      </c>
      <c r="R673" s="197"/>
      <c r="S673" s="197"/>
      <c r="T673" s="189">
        <v>11.7</v>
      </c>
      <c r="U673" s="197"/>
      <c r="V673" s="197"/>
      <c r="W673" s="183">
        <v>7.0574036153846151</v>
      </c>
      <c r="X673" s="197"/>
      <c r="Y673" s="197"/>
      <c r="Z673" s="189">
        <v>11.7</v>
      </c>
      <c r="AA673" s="197"/>
      <c r="AB673" s="197"/>
      <c r="AC673" s="197"/>
      <c r="AD673" s="197"/>
      <c r="AE673" s="197"/>
      <c r="AF673" s="199">
        <v>2.6279922742180841</v>
      </c>
      <c r="AG673" s="199">
        <v>259</v>
      </c>
      <c r="AH673" s="199">
        <v>0.54600060079747303</v>
      </c>
      <c r="AI673" s="199">
        <v>95</v>
      </c>
      <c r="AJ673" s="199">
        <v>1.5492063492063493</v>
      </c>
      <c r="AK673" s="199"/>
      <c r="AL673" s="199"/>
      <c r="AM673" s="199"/>
      <c r="AN673" s="199"/>
      <c r="AO673" s="190">
        <v>57</v>
      </c>
      <c r="AP673" s="196">
        <v>0</v>
      </c>
      <c r="AQ673" s="196">
        <v>0</v>
      </c>
      <c r="AR673" s="205">
        <v>49</v>
      </c>
      <c r="AS673" s="58">
        <v>0</v>
      </c>
      <c r="AT673" s="183">
        <v>3779.9940000000001</v>
      </c>
      <c r="AU673" s="183">
        <v>0</v>
      </c>
      <c r="AV673" s="199">
        <v>0</v>
      </c>
      <c r="AW673" s="227">
        <v>49</v>
      </c>
      <c r="AX673" s="58">
        <v>0</v>
      </c>
      <c r="AY673" s="200">
        <v>5.75</v>
      </c>
      <c r="AZ673" s="184">
        <v>22590</v>
      </c>
      <c r="BA673" s="58">
        <v>0.91304347825999999</v>
      </c>
      <c r="BB673" s="58">
        <v>10.285714285724083</v>
      </c>
      <c r="BC673" s="198" t="s">
        <v>118</v>
      </c>
      <c r="BD673" s="178" t="s">
        <v>102</v>
      </c>
      <c r="BE673" s="176" t="s">
        <v>103</v>
      </c>
      <c r="BF673" s="176" t="s">
        <v>104</v>
      </c>
      <c r="BG673" s="176" t="s">
        <v>105</v>
      </c>
      <c r="BH673" s="209" t="s">
        <v>119</v>
      </c>
      <c r="BI673" s="193" t="s">
        <v>129</v>
      </c>
      <c r="BJ673" s="210">
        <v>214</v>
      </c>
      <c r="BK673" s="210" t="s">
        <v>130</v>
      </c>
      <c r="BL673" s="181" t="s">
        <v>108</v>
      </c>
      <c r="BM673" s="112" t="s">
        <v>135</v>
      </c>
      <c r="BN673" s="79" t="s">
        <v>68</v>
      </c>
      <c r="BO673" s="178" t="s">
        <v>191</v>
      </c>
      <c r="BP673" s="176" t="s">
        <v>161</v>
      </c>
      <c r="BQ673" s="188" t="s">
        <v>138</v>
      </c>
    </row>
    <row r="674" spans="1:69" ht="15.75">
      <c r="A674" s="179" t="s">
        <v>100</v>
      </c>
      <c r="B674" s="195" t="s">
        <v>8</v>
      </c>
      <c r="C674" s="180" t="s">
        <v>29</v>
      </c>
      <c r="D674" s="192" t="s">
        <v>49</v>
      </c>
      <c r="E674" s="194" t="s">
        <v>372</v>
      </c>
      <c r="F674" s="196">
        <v>63</v>
      </c>
      <c r="G674" s="196">
        <v>0</v>
      </c>
      <c r="H674" s="197"/>
      <c r="I674" s="197"/>
      <c r="J674" s="197"/>
      <c r="K674" s="197"/>
      <c r="L674" s="196">
        <v>0</v>
      </c>
      <c r="M674" s="198"/>
      <c r="N674" s="188">
        <v>0</v>
      </c>
      <c r="O674" s="197"/>
      <c r="P674" s="197"/>
      <c r="Q674" s="183">
        <v>5.811841174603174</v>
      </c>
      <c r="R674" s="197"/>
      <c r="S674" s="197"/>
      <c r="T674" s="189">
        <v>6.9178571428571427</v>
      </c>
      <c r="U674" s="197"/>
      <c r="V674" s="197"/>
      <c r="W674" s="183">
        <v>5.9085712698412696</v>
      </c>
      <c r="X674" s="197"/>
      <c r="Y674" s="197"/>
      <c r="Z674" s="189">
        <v>7.2124999999999986</v>
      </c>
      <c r="AA674" s="197"/>
      <c r="AB674" s="197"/>
      <c r="AC674" s="197"/>
      <c r="AD674" s="197"/>
      <c r="AE674" s="197"/>
      <c r="AF674" s="199">
        <v>3.3732562367337624</v>
      </c>
      <c r="AG674" s="199">
        <v>439</v>
      </c>
      <c r="AH674" s="199">
        <v>0.43515801593196429</v>
      </c>
      <c r="AI674" s="199">
        <v>12</v>
      </c>
      <c r="AJ674" s="199">
        <v>2.5700704225352111</v>
      </c>
      <c r="AK674" s="199"/>
      <c r="AL674" s="199">
        <v>63</v>
      </c>
      <c r="AM674" s="199">
        <v>3.3732562367337624</v>
      </c>
      <c r="AN674" s="199">
        <v>3.408682634730539</v>
      </c>
      <c r="AO674" s="190">
        <v>2</v>
      </c>
      <c r="AP674" s="196">
        <v>0</v>
      </c>
      <c r="AQ674" s="196">
        <v>0</v>
      </c>
      <c r="AR674" s="205">
        <v>124</v>
      </c>
      <c r="AS674" s="58">
        <v>0</v>
      </c>
      <c r="AT674" s="183">
        <v>4469.1279999999997</v>
      </c>
      <c r="AU674" s="183">
        <v>0</v>
      </c>
      <c r="AV674" s="199">
        <v>0</v>
      </c>
      <c r="AW674" s="227">
        <v>124</v>
      </c>
      <c r="AX674" s="58">
        <v>0</v>
      </c>
      <c r="AY674" s="200"/>
      <c r="AZ674" s="184">
        <v>43070</v>
      </c>
      <c r="BA674" s="58"/>
      <c r="BB674" s="58"/>
      <c r="BC674" s="198" t="s">
        <v>118</v>
      </c>
      <c r="BD674" s="178" t="s">
        <v>102</v>
      </c>
      <c r="BE674" s="176" t="s">
        <v>103</v>
      </c>
      <c r="BF674" s="176" t="s">
        <v>104</v>
      </c>
      <c r="BG674" s="176" t="s">
        <v>105</v>
      </c>
      <c r="BH674" s="209" t="s">
        <v>251</v>
      </c>
      <c r="BI674" s="193" t="s">
        <v>120</v>
      </c>
      <c r="BJ674" s="210">
        <v>214</v>
      </c>
      <c r="BK674" s="210" t="s">
        <v>121</v>
      </c>
      <c r="BL674" s="181" t="s">
        <v>108</v>
      </c>
      <c r="BM674" s="112" t="s">
        <v>135</v>
      </c>
      <c r="BN674" s="79" t="s">
        <v>68</v>
      </c>
      <c r="BO674" s="178" t="s">
        <v>168</v>
      </c>
      <c r="BP674" s="176" t="s">
        <v>168</v>
      </c>
      <c r="BQ674" s="188" t="s">
        <v>138</v>
      </c>
    </row>
    <row r="675" spans="1:69" ht="15.75">
      <c r="A675" s="179" t="s">
        <v>100</v>
      </c>
      <c r="B675" s="195" t="s">
        <v>8</v>
      </c>
      <c r="C675" s="180" t="s">
        <v>29</v>
      </c>
      <c r="D675" s="192" t="s">
        <v>49</v>
      </c>
      <c r="E675" s="194" t="s">
        <v>372</v>
      </c>
      <c r="F675" s="196">
        <v>63</v>
      </c>
      <c r="G675" s="196">
        <v>1</v>
      </c>
      <c r="H675" s="197"/>
      <c r="I675" s="197"/>
      <c r="J675" s="197"/>
      <c r="K675" s="197"/>
      <c r="L675" s="196">
        <v>0</v>
      </c>
      <c r="M675" s="198"/>
      <c r="N675" s="188">
        <v>0</v>
      </c>
      <c r="O675" s="197"/>
      <c r="P675" s="197"/>
      <c r="Q675" s="183">
        <v>6.612435258064516</v>
      </c>
      <c r="R675" s="197"/>
      <c r="S675" s="197"/>
      <c r="T675" s="189">
        <v>8.2249999999999996</v>
      </c>
      <c r="U675" s="197"/>
      <c r="V675" s="197"/>
      <c r="W675" s="183">
        <v>6.6761289354838702</v>
      </c>
      <c r="X675" s="197"/>
      <c r="Y675" s="197"/>
      <c r="Z675" s="189">
        <v>7.99</v>
      </c>
      <c r="AA675" s="197"/>
      <c r="AB675" s="197"/>
      <c r="AC675" s="197"/>
      <c r="AD675" s="197"/>
      <c r="AE675" s="197"/>
      <c r="AF675" s="199">
        <v>2.9846543752103361</v>
      </c>
      <c r="AG675" s="199">
        <v>434</v>
      </c>
      <c r="AH675" s="199">
        <v>0.58960911968652419</v>
      </c>
      <c r="AI675" s="199">
        <v>100</v>
      </c>
      <c r="AJ675" s="199">
        <v>2.028313253012048</v>
      </c>
      <c r="AK675" s="199"/>
      <c r="AL675" s="199">
        <v>62</v>
      </c>
      <c r="AM675" s="199">
        <v>2.9846543752103361</v>
      </c>
      <c r="AN675" s="199">
        <v>3.023076923076923</v>
      </c>
      <c r="AO675" s="190">
        <v>0</v>
      </c>
      <c r="AP675" s="196">
        <v>0</v>
      </c>
      <c r="AQ675" s="196">
        <v>0</v>
      </c>
      <c r="AR675" s="205">
        <v>124</v>
      </c>
      <c r="AS675" s="58">
        <v>0</v>
      </c>
      <c r="AT675" s="183">
        <v>4413.9610000000002</v>
      </c>
      <c r="AU675" s="183">
        <v>0</v>
      </c>
      <c r="AV675" s="199">
        <v>0</v>
      </c>
      <c r="AW675" s="227">
        <v>124</v>
      </c>
      <c r="AX675" s="58">
        <v>0</v>
      </c>
      <c r="AY675" s="200"/>
      <c r="AZ675" s="184">
        <v>43070</v>
      </c>
      <c r="BA675" s="58"/>
      <c r="BB675" s="58"/>
      <c r="BC675" s="198" t="s">
        <v>118</v>
      </c>
      <c r="BD675" s="178" t="s">
        <v>102</v>
      </c>
      <c r="BE675" s="176" t="s">
        <v>103</v>
      </c>
      <c r="BF675" s="176" t="s">
        <v>104</v>
      </c>
      <c r="BG675" s="176" t="s">
        <v>105</v>
      </c>
      <c r="BH675" s="209" t="s">
        <v>251</v>
      </c>
      <c r="BI675" s="193" t="s">
        <v>125</v>
      </c>
      <c r="BJ675" s="210">
        <v>214</v>
      </c>
      <c r="BK675" s="210" t="s">
        <v>126</v>
      </c>
      <c r="BL675" s="181" t="s">
        <v>108</v>
      </c>
      <c r="BM675" s="112" t="s">
        <v>135</v>
      </c>
      <c r="BN675" s="79" t="s">
        <v>68</v>
      </c>
      <c r="BO675" s="178" t="s">
        <v>168</v>
      </c>
      <c r="BP675" s="176" t="s">
        <v>168</v>
      </c>
      <c r="BQ675" s="188" t="s">
        <v>138</v>
      </c>
    </row>
    <row r="676" spans="1:69" ht="15.75">
      <c r="A676" s="179" t="s">
        <v>100</v>
      </c>
      <c r="B676" s="195" t="s">
        <v>8</v>
      </c>
      <c r="C676" s="180" t="s">
        <v>29</v>
      </c>
      <c r="D676" s="192" t="s">
        <v>49</v>
      </c>
      <c r="E676" s="194" t="s">
        <v>372</v>
      </c>
      <c r="F676" s="196">
        <v>63</v>
      </c>
      <c r="G676" s="196">
        <v>0</v>
      </c>
      <c r="H676" s="197"/>
      <c r="I676" s="197"/>
      <c r="J676" s="197"/>
      <c r="K676" s="197"/>
      <c r="L676" s="196">
        <v>0</v>
      </c>
      <c r="M676" s="198"/>
      <c r="N676" s="188">
        <v>0</v>
      </c>
      <c r="O676" s="197"/>
      <c r="P676" s="197"/>
      <c r="Q676" s="183">
        <v>6.334952095238096</v>
      </c>
      <c r="R676" s="197"/>
      <c r="S676" s="197"/>
      <c r="T676" s="189">
        <v>7.8849999999999998</v>
      </c>
      <c r="U676" s="197"/>
      <c r="V676" s="197"/>
      <c r="W676" s="183">
        <v>6.4144124285714286</v>
      </c>
      <c r="X676" s="197"/>
      <c r="Y676" s="197"/>
      <c r="Z676" s="189">
        <v>7.8562499999999993</v>
      </c>
      <c r="AA676" s="197"/>
      <c r="AB676" s="197"/>
      <c r="AC676" s="197"/>
      <c r="AD676" s="197"/>
      <c r="AE676" s="197"/>
      <c r="AF676" s="199">
        <v>3.3359410415430997</v>
      </c>
      <c r="AG676" s="199">
        <v>441</v>
      </c>
      <c r="AH676" s="199">
        <v>0.46964933825956129</v>
      </c>
      <c r="AI676" s="199">
        <v>22</v>
      </c>
      <c r="AJ676" s="199">
        <v>2.5003424657534246</v>
      </c>
      <c r="AK676" s="199"/>
      <c r="AL676" s="199">
        <v>62</v>
      </c>
      <c r="AM676" s="199">
        <v>3.3552304143729845</v>
      </c>
      <c r="AN676" s="199">
        <v>3.4070512820512819</v>
      </c>
      <c r="AO676" s="190">
        <v>2</v>
      </c>
      <c r="AP676" s="196">
        <v>0</v>
      </c>
      <c r="AQ676" s="196">
        <v>0</v>
      </c>
      <c r="AR676" s="205">
        <v>124</v>
      </c>
      <c r="AS676" s="58">
        <v>0</v>
      </c>
      <c r="AT676" s="183">
        <v>4439.3879999999999</v>
      </c>
      <c r="AU676" s="183">
        <v>49.118000000000002</v>
      </c>
      <c r="AV676" s="199">
        <v>0</v>
      </c>
      <c r="AW676" s="227">
        <v>124</v>
      </c>
      <c r="AX676" s="58">
        <v>0</v>
      </c>
      <c r="AY676" s="200"/>
      <c r="AZ676" s="184">
        <v>43070</v>
      </c>
      <c r="BA676" s="58"/>
      <c r="BB676" s="58"/>
      <c r="BC676" s="198" t="s">
        <v>118</v>
      </c>
      <c r="BD676" s="178" t="s">
        <v>102</v>
      </c>
      <c r="BE676" s="176" t="s">
        <v>103</v>
      </c>
      <c r="BF676" s="176" t="s">
        <v>104</v>
      </c>
      <c r="BG676" s="176" t="s">
        <v>105</v>
      </c>
      <c r="BH676" s="209" t="s">
        <v>251</v>
      </c>
      <c r="BI676" s="193" t="s">
        <v>127</v>
      </c>
      <c r="BJ676" s="210">
        <v>214</v>
      </c>
      <c r="BK676" s="210" t="s">
        <v>128</v>
      </c>
      <c r="BL676" s="181" t="s">
        <v>108</v>
      </c>
      <c r="BM676" s="112" t="s">
        <v>135</v>
      </c>
      <c r="BN676" s="79" t="s">
        <v>68</v>
      </c>
      <c r="BO676" s="178" t="s">
        <v>168</v>
      </c>
      <c r="BP676" s="176" t="s">
        <v>168</v>
      </c>
      <c r="BQ676" s="188" t="s">
        <v>138</v>
      </c>
    </row>
    <row r="677" spans="1:69" ht="15.75">
      <c r="A677" s="179" t="s">
        <v>100</v>
      </c>
      <c r="B677" s="195" t="s">
        <v>8</v>
      </c>
      <c r="C677" s="180" t="s">
        <v>29</v>
      </c>
      <c r="D677" s="192" t="s">
        <v>49</v>
      </c>
      <c r="E677" s="194" t="s">
        <v>372</v>
      </c>
      <c r="F677" s="196">
        <v>63</v>
      </c>
      <c r="G677" s="196">
        <v>1</v>
      </c>
      <c r="H677" s="197"/>
      <c r="I677" s="197"/>
      <c r="J677" s="197"/>
      <c r="K677" s="197"/>
      <c r="L677" s="196">
        <v>0</v>
      </c>
      <c r="M677" s="198"/>
      <c r="N677" s="188">
        <v>0</v>
      </c>
      <c r="O677" s="197"/>
      <c r="P677" s="197"/>
      <c r="Q677" s="183">
        <v>7.6525159838709671</v>
      </c>
      <c r="R677" s="197"/>
      <c r="S677" s="197"/>
      <c r="T677" s="189">
        <v>10.45</v>
      </c>
      <c r="U677" s="197"/>
      <c r="V677" s="197"/>
      <c r="W677" s="183">
        <v>7.7044353709677411</v>
      </c>
      <c r="X677" s="197"/>
      <c r="Y677" s="197"/>
      <c r="Z677" s="189">
        <v>10.45</v>
      </c>
      <c r="AA677" s="197"/>
      <c r="AB677" s="197"/>
      <c r="AC677" s="197"/>
      <c r="AD677" s="197"/>
      <c r="AE677" s="197"/>
      <c r="AF677" s="199">
        <v>2.4877142923218867</v>
      </c>
      <c r="AG677" s="199">
        <v>280</v>
      </c>
      <c r="AH677" s="199">
        <v>0.43639666028032303</v>
      </c>
      <c r="AI677" s="199">
        <v>137</v>
      </c>
      <c r="AJ677" s="199">
        <v>1.5509523809523809</v>
      </c>
      <c r="AK677" s="199"/>
      <c r="AL677" s="199"/>
      <c r="AM677" s="199"/>
      <c r="AN677" s="199"/>
      <c r="AO677" s="190">
        <v>2</v>
      </c>
      <c r="AP677" s="196">
        <v>0</v>
      </c>
      <c r="AQ677" s="196">
        <v>0</v>
      </c>
      <c r="AR677" s="205">
        <v>122</v>
      </c>
      <c r="AS677" s="58">
        <v>0</v>
      </c>
      <c r="AT677" s="183">
        <v>4426.259</v>
      </c>
      <c r="AU677" s="183">
        <v>0</v>
      </c>
      <c r="AV677" s="199">
        <v>0</v>
      </c>
      <c r="AW677" s="227">
        <v>122</v>
      </c>
      <c r="AX677" s="58">
        <v>0</v>
      </c>
      <c r="AY677" s="200"/>
      <c r="AZ677" s="184">
        <v>43070</v>
      </c>
      <c r="BA677" s="58"/>
      <c r="BB677" s="58"/>
      <c r="BC677" s="198" t="s">
        <v>118</v>
      </c>
      <c r="BD677" s="178" t="s">
        <v>102</v>
      </c>
      <c r="BE677" s="176" t="s">
        <v>103</v>
      </c>
      <c r="BF677" s="176" t="s">
        <v>104</v>
      </c>
      <c r="BG677" s="176" t="s">
        <v>105</v>
      </c>
      <c r="BH677" s="209" t="s">
        <v>251</v>
      </c>
      <c r="BI677" s="193" t="s">
        <v>129</v>
      </c>
      <c r="BJ677" s="210">
        <v>214</v>
      </c>
      <c r="BK677" s="210" t="s">
        <v>130</v>
      </c>
      <c r="BL677" s="181" t="s">
        <v>108</v>
      </c>
      <c r="BM677" s="112" t="s">
        <v>135</v>
      </c>
      <c r="BN677" s="79" t="s">
        <v>68</v>
      </c>
      <c r="BO677" s="178" t="s">
        <v>168</v>
      </c>
      <c r="BP677" s="176" t="s">
        <v>168</v>
      </c>
      <c r="BQ677" s="188" t="s">
        <v>138</v>
      </c>
    </row>
    <row r="678" spans="1:69" ht="15.75">
      <c r="A678" s="179" t="s">
        <v>100</v>
      </c>
      <c r="B678" s="195" t="s">
        <v>8</v>
      </c>
      <c r="C678" s="180" t="s">
        <v>29</v>
      </c>
      <c r="D678" s="192" t="s">
        <v>49</v>
      </c>
      <c r="E678" s="194" t="s">
        <v>373</v>
      </c>
      <c r="F678" s="196">
        <v>80</v>
      </c>
      <c r="G678" s="196">
        <v>0</v>
      </c>
      <c r="H678" s="197"/>
      <c r="I678" s="197"/>
      <c r="J678" s="197"/>
      <c r="K678" s="197"/>
      <c r="L678" s="196">
        <v>0</v>
      </c>
      <c r="M678" s="198"/>
      <c r="N678" s="188">
        <v>0</v>
      </c>
      <c r="O678" s="197"/>
      <c r="P678" s="197"/>
      <c r="Q678" s="183">
        <v>5.9158121125000003</v>
      </c>
      <c r="R678" s="197"/>
      <c r="S678" s="197"/>
      <c r="T678" s="189">
        <v>8</v>
      </c>
      <c r="U678" s="197"/>
      <c r="V678" s="197"/>
      <c r="W678" s="183">
        <v>5.9412619750000006</v>
      </c>
      <c r="X678" s="197"/>
      <c r="Y678" s="197"/>
      <c r="Z678" s="189">
        <v>7.875</v>
      </c>
      <c r="AA678" s="197"/>
      <c r="AB678" s="197"/>
      <c r="AC678" s="197"/>
      <c r="AD678" s="197"/>
      <c r="AE678" s="197"/>
      <c r="AF678" s="199">
        <v>3.4863928633076804</v>
      </c>
      <c r="AG678" s="199">
        <v>560</v>
      </c>
      <c r="AH678" s="199">
        <v>0.44046877979597515</v>
      </c>
      <c r="AI678" s="199">
        <v>20</v>
      </c>
      <c r="AJ678" s="199">
        <v>2.5784313725490198</v>
      </c>
      <c r="AK678" s="199"/>
      <c r="AL678" s="199">
        <v>79</v>
      </c>
      <c r="AM678" s="199">
        <v>3.4965461188587099</v>
      </c>
      <c r="AN678" s="199">
        <v>3.562280701754386</v>
      </c>
      <c r="AO678" s="190">
        <v>0</v>
      </c>
      <c r="AP678" s="196">
        <v>0</v>
      </c>
      <c r="AQ678" s="196">
        <v>0</v>
      </c>
      <c r="AR678" s="205">
        <v>160</v>
      </c>
      <c r="AS678" s="58">
        <v>0</v>
      </c>
      <c r="AT678" s="183">
        <v>5661.1869999999999</v>
      </c>
      <c r="AU678" s="183">
        <v>71.295000000000002</v>
      </c>
      <c r="AV678" s="199">
        <v>0</v>
      </c>
      <c r="AW678" s="227">
        <v>160</v>
      </c>
      <c r="AX678" s="58">
        <v>0</v>
      </c>
      <c r="AY678" s="200">
        <v>4</v>
      </c>
      <c r="AZ678" s="184">
        <v>18946</v>
      </c>
      <c r="BA678" s="58">
        <v>0.8125</v>
      </c>
      <c r="BB678" s="58">
        <v>24.615384615384617</v>
      </c>
      <c r="BC678" s="198" t="s">
        <v>118</v>
      </c>
      <c r="BD678" s="178" t="s">
        <v>102</v>
      </c>
      <c r="BE678" s="176" t="s">
        <v>103</v>
      </c>
      <c r="BF678" s="176" t="s">
        <v>104</v>
      </c>
      <c r="BG678" s="176" t="s">
        <v>105</v>
      </c>
      <c r="BH678" s="209" t="s">
        <v>140</v>
      </c>
      <c r="BI678" s="193" t="s">
        <v>120</v>
      </c>
      <c r="BJ678" s="210">
        <v>214</v>
      </c>
      <c r="BK678" s="210" t="s">
        <v>121</v>
      </c>
      <c r="BL678" s="181" t="s">
        <v>108</v>
      </c>
      <c r="BM678" s="112" t="s">
        <v>135</v>
      </c>
      <c r="BN678" s="79" t="s">
        <v>68</v>
      </c>
      <c r="BO678" s="178" t="s">
        <v>169</v>
      </c>
      <c r="BP678" s="176" t="s">
        <v>144</v>
      </c>
      <c r="BQ678" s="188" t="s">
        <v>145</v>
      </c>
    </row>
    <row r="679" spans="1:69" ht="15.75">
      <c r="A679" s="179" t="s">
        <v>100</v>
      </c>
      <c r="B679" s="195" t="s">
        <v>8</v>
      </c>
      <c r="C679" s="180" t="s">
        <v>29</v>
      </c>
      <c r="D679" s="192" t="s">
        <v>49</v>
      </c>
      <c r="E679" s="194" t="s">
        <v>373</v>
      </c>
      <c r="F679" s="196">
        <v>79</v>
      </c>
      <c r="G679" s="196">
        <v>1</v>
      </c>
      <c r="H679" s="197"/>
      <c r="I679" s="197"/>
      <c r="J679" s="197"/>
      <c r="K679" s="197"/>
      <c r="L679" s="196">
        <v>0</v>
      </c>
      <c r="M679" s="198"/>
      <c r="N679" s="188">
        <v>1</v>
      </c>
      <c r="O679" s="197"/>
      <c r="P679" s="197"/>
      <c r="Q679" s="183">
        <v>7.4336791666666677</v>
      </c>
      <c r="R679" s="197"/>
      <c r="S679" s="197"/>
      <c r="T679" s="189">
        <v>14.524999999999999</v>
      </c>
      <c r="U679" s="197"/>
      <c r="V679" s="197"/>
      <c r="W679" s="183">
        <v>7.5138330641025641</v>
      </c>
      <c r="X679" s="197"/>
      <c r="Y679" s="197"/>
      <c r="Z679" s="189">
        <v>14.524999999999999</v>
      </c>
      <c r="AA679" s="197"/>
      <c r="AB679" s="197"/>
      <c r="AC679" s="197"/>
      <c r="AD679" s="197"/>
      <c r="AE679" s="197"/>
      <c r="AF679" s="199">
        <v>2.9880148451049604</v>
      </c>
      <c r="AG679" s="199">
        <v>539</v>
      </c>
      <c r="AH679" s="199">
        <v>0.60690208502459853</v>
      </c>
      <c r="AI679" s="199">
        <v>114</v>
      </c>
      <c r="AJ679" s="199">
        <v>1.9229166666666666</v>
      </c>
      <c r="AK679" s="199"/>
      <c r="AL679" s="199">
        <v>74</v>
      </c>
      <c r="AM679" s="199">
        <v>3.0121814709832764</v>
      </c>
      <c r="AN679" s="199">
        <v>3.0251677852348995</v>
      </c>
      <c r="AO679" s="190">
        <v>21</v>
      </c>
      <c r="AP679" s="196">
        <v>3</v>
      </c>
      <c r="AQ679" s="196">
        <v>0</v>
      </c>
      <c r="AR679" s="205">
        <v>132</v>
      </c>
      <c r="AS679" s="58">
        <v>0</v>
      </c>
      <c r="AT679" s="183">
        <v>5503.692</v>
      </c>
      <c r="AU679" s="183">
        <v>72.131</v>
      </c>
      <c r="AV679" s="199">
        <v>0</v>
      </c>
      <c r="AW679" s="227">
        <v>132</v>
      </c>
      <c r="AX679" s="58">
        <v>0</v>
      </c>
      <c r="AY679" s="200">
        <v>4</v>
      </c>
      <c r="AZ679" s="184">
        <v>18946</v>
      </c>
      <c r="BA679" s="58">
        <v>0.8125</v>
      </c>
      <c r="BB679" s="58">
        <v>24.307692307692307</v>
      </c>
      <c r="BC679" s="198" t="s">
        <v>118</v>
      </c>
      <c r="BD679" s="178" t="s">
        <v>102</v>
      </c>
      <c r="BE679" s="176" t="s">
        <v>103</v>
      </c>
      <c r="BF679" s="176" t="s">
        <v>104</v>
      </c>
      <c r="BG679" s="176" t="s">
        <v>105</v>
      </c>
      <c r="BH679" s="209" t="s">
        <v>140</v>
      </c>
      <c r="BI679" s="193" t="s">
        <v>125</v>
      </c>
      <c r="BJ679" s="210">
        <v>214</v>
      </c>
      <c r="BK679" s="210" t="s">
        <v>126</v>
      </c>
      <c r="BL679" s="181" t="s">
        <v>108</v>
      </c>
      <c r="BM679" s="112" t="s">
        <v>135</v>
      </c>
      <c r="BN679" s="79" t="s">
        <v>68</v>
      </c>
      <c r="BO679" s="178" t="s">
        <v>169</v>
      </c>
      <c r="BP679" s="176" t="s">
        <v>144</v>
      </c>
      <c r="BQ679" s="188" t="s">
        <v>145</v>
      </c>
    </row>
    <row r="680" spans="1:69" ht="15.75">
      <c r="A680" s="179" t="s">
        <v>100</v>
      </c>
      <c r="B680" s="195" t="s">
        <v>8</v>
      </c>
      <c r="C680" s="180" t="s">
        <v>29</v>
      </c>
      <c r="D680" s="192" t="s">
        <v>49</v>
      </c>
      <c r="E680" s="194" t="s">
        <v>373</v>
      </c>
      <c r="F680" s="196">
        <v>79</v>
      </c>
      <c r="G680" s="196">
        <v>7</v>
      </c>
      <c r="H680" s="197"/>
      <c r="I680" s="197"/>
      <c r="J680" s="197"/>
      <c r="K680" s="197"/>
      <c r="L680" s="196">
        <v>1</v>
      </c>
      <c r="M680" s="198"/>
      <c r="N680" s="188">
        <v>0</v>
      </c>
      <c r="O680" s="197"/>
      <c r="P680" s="197"/>
      <c r="Q680" s="183">
        <v>6.6878448591549295</v>
      </c>
      <c r="R680" s="197"/>
      <c r="S680" s="197"/>
      <c r="T680" s="189">
        <v>11.725000000000001</v>
      </c>
      <c r="U680" s="197"/>
      <c r="V680" s="197"/>
      <c r="W680" s="183">
        <v>6.0853378591549294</v>
      </c>
      <c r="X680" s="197"/>
      <c r="Y680" s="197"/>
      <c r="Z680" s="189">
        <v>11.612500000000001</v>
      </c>
      <c r="AA680" s="197"/>
      <c r="AB680" s="197"/>
      <c r="AC680" s="197"/>
      <c r="AD680" s="197"/>
      <c r="AE680" s="197"/>
      <c r="AF680" s="199">
        <v>3.5011510260413292</v>
      </c>
      <c r="AG680" s="199">
        <v>478</v>
      </c>
      <c r="AH680" s="199">
        <v>0.58021047283559291</v>
      </c>
      <c r="AI680" s="199">
        <v>29</v>
      </c>
      <c r="AJ680" s="199">
        <v>2.0925000000000002</v>
      </c>
      <c r="AK680" s="199"/>
      <c r="AL680" s="199">
        <v>65</v>
      </c>
      <c r="AM680" s="199">
        <v>3.5522725339512244</v>
      </c>
      <c r="AN680" s="199">
        <v>3.645104895104895</v>
      </c>
      <c r="AO680" s="190">
        <v>25</v>
      </c>
      <c r="AP680" s="196">
        <v>3</v>
      </c>
      <c r="AQ680" s="196">
        <v>3</v>
      </c>
      <c r="AR680" s="205">
        <v>113</v>
      </c>
      <c r="AS680" s="58">
        <v>0</v>
      </c>
      <c r="AT680" s="183">
        <v>4741.8710000000001</v>
      </c>
      <c r="AU680" s="183">
        <v>374.78800000000001</v>
      </c>
      <c r="AV680" s="199">
        <v>0</v>
      </c>
      <c r="AW680" s="227">
        <v>113</v>
      </c>
      <c r="AX680" s="58">
        <v>0</v>
      </c>
      <c r="AY680" s="200">
        <v>4</v>
      </c>
      <c r="AZ680" s="184">
        <v>18946</v>
      </c>
      <c r="BA680" s="58">
        <v>0.8125</v>
      </c>
      <c r="BB680" s="58">
        <v>24.307692307692307</v>
      </c>
      <c r="BC680" s="198" t="s">
        <v>118</v>
      </c>
      <c r="BD680" s="178" t="s">
        <v>102</v>
      </c>
      <c r="BE680" s="176" t="s">
        <v>103</v>
      </c>
      <c r="BF680" s="176" t="s">
        <v>104</v>
      </c>
      <c r="BG680" s="176" t="s">
        <v>105</v>
      </c>
      <c r="BH680" s="209" t="s">
        <v>140</v>
      </c>
      <c r="BI680" s="193" t="s">
        <v>127</v>
      </c>
      <c r="BJ680" s="210">
        <v>214</v>
      </c>
      <c r="BK680" s="210" t="s">
        <v>128</v>
      </c>
      <c r="BL680" s="181" t="s">
        <v>108</v>
      </c>
      <c r="BM680" s="112" t="s">
        <v>135</v>
      </c>
      <c r="BN680" s="79" t="s">
        <v>68</v>
      </c>
      <c r="BO680" s="178" t="s">
        <v>169</v>
      </c>
      <c r="BP680" s="176" t="s">
        <v>144</v>
      </c>
      <c r="BQ680" s="188" t="s">
        <v>145</v>
      </c>
    </row>
    <row r="681" spans="1:69" ht="15.75">
      <c r="A681" s="179" t="s">
        <v>100</v>
      </c>
      <c r="B681" s="195" t="s">
        <v>8</v>
      </c>
      <c r="C681" s="180" t="s">
        <v>29</v>
      </c>
      <c r="D681" s="192" t="s">
        <v>49</v>
      </c>
      <c r="E681" s="194" t="s">
        <v>373</v>
      </c>
      <c r="F681" s="196">
        <v>81</v>
      </c>
      <c r="G681" s="196">
        <v>6</v>
      </c>
      <c r="H681" s="197"/>
      <c r="I681" s="197"/>
      <c r="J681" s="197"/>
      <c r="K681" s="197"/>
      <c r="L681" s="196">
        <v>0</v>
      </c>
      <c r="M681" s="198"/>
      <c r="N681" s="188">
        <v>0</v>
      </c>
      <c r="O681" s="197"/>
      <c r="P681" s="197"/>
      <c r="Q681" s="183">
        <v>7.8812395599999991</v>
      </c>
      <c r="R681" s="197"/>
      <c r="S681" s="197"/>
      <c r="T681" s="189">
        <v>11.625</v>
      </c>
      <c r="U681" s="197"/>
      <c r="V681" s="197"/>
      <c r="W681" s="183">
        <v>7.907946346666666</v>
      </c>
      <c r="X681" s="197"/>
      <c r="Y681" s="197"/>
      <c r="Z681" s="189">
        <v>11.625</v>
      </c>
      <c r="AA681" s="197"/>
      <c r="AB681" s="197"/>
      <c r="AC681" s="197"/>
      <c r="AD681" s="197"/>
      <c r="AE681" s="197"/>
      <c r="AF681" s="199">
        <v>2.5068618279709467</v>
      </c>
      <c r="AG681" s="199">
        <v>427</v>
      </c>
      <c r="AH681" s="199">
        <v>0.38929467672827395</v>
      </c>
      <c r="AI681" s="199">
        <v>202</v>
      </c>
      <c r="AJ681" s="199">
        <v>1.6660958904109588</v>
      </c>
      <c r="AK681" s="199"/>
      <c r="AL681" s="199"/>
      <c r="AM681" s="199"/>
      <c r="AN681" s="199"/>
      <c r="AO681" s="190">
        <v>35</v>
      </c>
      <c r="AP681" s="196">
        <v>7</v>
      </c>
      <c r="AQ681" s="196">
        <v>0</v>
      </c>
      <c r="AR681" s="205">
        <v>108</v>
      </c>
      <c r="AS681" s="58">
        <v>0</v>
      </c>
      <c r="AT681" s="183">
        <v>5090.2179999999998</v>
      </c>
      <c r="AU681" s="183">
        <v>289.00799999999998</v>
      </c>
      <c r="AV681" s="199">
        <v>0</v>
      </c>
      <c r="AW681" s="227">
        <v>108</v>
      </c>
      <c r="AX681" s="58">
        <v>0</v>
      </c>
      <c r="AY681" s="200">
        <v>4</v>
      </c>
      <c r="AZ681" s="184">
        <v>18946</v>
      </c>
      <c r="BA681" s="58">
        <v>0.8125</v>
      </c>
      <c r="BB681" s="58">
        <v>24.923076923076923</v>
      </c>
      <c r="BC681" s="198" t="s">
        <v>118</v>
      </c>
      <c r="BD681" s="178" t="s">
        <v>102</v>
      </c>
      <c r="BE681" s="176" t="s">
        <v>103</v>
      </c>
      <c r="BF681" s="176" t="s">
        <v>104</v>
      </c>
      <c r="BG681" s="176" t="s">
        <v>105</v>
      </c>
      <c r="BH681" s="209" t="s">
        <v>140</v>
      </c>
      <c r="BI681" s="193" t="s">
        <v>129</v>
      </c>
      <c r="BJ681" s="210">
        <v>214</v>
      </c>
      <c r="BK681" s="210" t="s">
        <v>130</v>
      </c>
      <c r="BL681" s="181" t="s">
        <v>108</v>
      </c>
      <c r="BM681" s="112" t="s">
        <v>135</v>
      </c>
      <c r="BN681" s="79" t="s">
        <v>68</v>
      </c>
      <c r="BO681" s="178" t="s">
        <v>169</v>
      </c>
      <c r="BP681" s="176" t="s">
        <v>144</v>
      </c>
      <c r="BQ681" s="188" t="s">
        <v>145</v>
      </c>
    </row>
    <row r="682" spans="1:69" ht="15.75">
      <c r="A682" s="179" t="s">
        <v>100</v>
      </c>
      <c r="B682" s="195" t="s">
        <v>8</v>
      </c>
      <c r="C682" s="180" t="s">
        <v>29</v>
      </c>
      <c r="D682" s="192" t="s">
        <v>49</v>
      </c>
      <c r="E682" s="194" t="s">
        <v>374</v>
      </c>
      <c r="F682" s="196">
        <v>210</v>
      </c>
      <c r="G682" s="196">
        <v>0</v>
      </c>
      <c r="H682" s="197"/>
      <c r="I682" s="197"/>
      <c r="J682" s="197"/>
      <c r="K682" s="197"/>
      <c r="L682" s="196">
        <v>1</v>
      </c>
      <c r="M682" s="198"/>
      <c r="N682" s="188">
        <v>0</v>
      </c>
      <c r="O682" s="197"/>
      <c r="P682" s="197"/>
      <c r="Q682" s="183">
        <v>5.381181679425838</v>
      </c>
      <c r="R682" s="197"/>
      <c r="S682" s="197"/>
      <c r="T682" s="189">
        <v>6.7068181818181811</v>
      </c>
      <c r="U682" s="197"/>
      <c r="V682" s="197"/>
      <c r="W682" s="183">
        <v>4.9333682822966507</v>
      </c>
      <c r="X682" s="197"/>
      <c r="Y682" s="197"/>
      <c r="Z682" s="189">
        <v>6.1291666666666655</v>
      </c>
      <c r="AA682" s="197"/>
      <c r="AB682" s="197"/>
      <c r="AC682" s="197"/>
      <c r="AD682" s="197"/>
      <c r="AE682" s="197"/>
      <c r="AF682" s="199">
        <v>3.6678846332725574</v>
      </c>
      <c r="AG682" s="199">
        <v>1456</v>
      </c>
      <c r="AH682" s="199">
        <v>0.44457725795300546</v>
      </c>
      <c r="AI682" s="199">
        <v>37</v>
      </c>
      <c r="AJ682" s="199">
        <v>2.6918539325842699</v>
      </c>
      <c r="AK682" s="199"/>
      <c r="AL682" s="199">
        <v>204</v>
      </c>
      <c r="AM682" s="199">
        <v>3.6836204664880809</v>
      </c>
      <c r="AN682" s="199">
        <v>3.7093881856540083</v>
      </c>
      <c r="AO682" s="190">
        <v>4</v>
      </c>
      <c r="AP682" s="196">
        <v>0</v>
      </c>
      <c r="AQ682" s="196">
        <v>0</v>
      </c>
      <c r="AR682" s="205">
        <v>416</v>
      </c>
      <c r="AS682" s="58">
        <v>0</v>
      </c>
      <c r="AT682" s="183">
        <v>14983.025</v>
      </c>
      <c r="AU682" s="183">
        <v>0</v>
      </c>
      <c r="AV682" s="199">
        <v>0</v>
      </c>
      <c r="AW682" s="227">
        <v>416</v>
      </c>
      <c r="AX682" s="58">
        <v>0</v>
      </c>
      <c r="AY682" s="200">
        <v>37.5</v>
      </c>
      <c r="AZ682" s="184">
        <v>91806</v>
      </c>
      <c r="BA682" s="58">
        <v>0.7</v>
      </c>
      <c r="BB682" s="58">
        <v>8</v>
      </c>
      <c r="BC682" s="198" t="s">
        <v>118</v>
      </c>
      <c r="BD682" s="178" t="s">
        <v>102</v>
      </c>
      <c r="BE682" s="176" t="s">
        <v>103</v>
      </c>
      <c r="BF682" s="176" t="s">
        <v>104</v>
      </c>
      <c r="BG682" s="176" t="s">
        <v>105</v>
      </c>
      <c r="BH682" s="209" t="s">
        <v>106</v>
      </c>
      <c r="BI682" s="193" t="s">
        <v>120</v>
      </c>
      <c r="BJ682" s="210">
        <v>214</v>
      </c>
      <c r="BK682" s="210" t="s">
        <v>121</v>
      </c>
      <c r="BL682" s="181" t="s">
        <v>108</v>
      </c>
      <c r="BM682" s="112" t="s">
        <v>122</v>
      </c>
      <c r="BN682" s="79" t="s">
        <v>68</v>
      </c>
      <c r="BO682" s="178" t="s">
        <v>139</v>
      </c>
      <c r="BP682" s="176" t="s">
        <v>139</v>
      </c>
      <c r="BQ682" s="188" t="s">
        <v>141</v>
      </c>
    </row>
    <row r="683" spans="1:69" ht="15.75">
      <c r="A683" s="179" t="s">
        <v>100</v>
      </c>
      <c r="B683" s="195" t="s">
        <v>8</v>
      </c>
      <c r="C683" s="180" t="s">
        <v>29</v>
      </c>
      <c r="D683" s="192" t="s">
        <v>49</v>
      </c>
      <c r="E683" s="194" t="s">
        <v>374</v>
      </c>
      <c r="F683" s="196">
        <v>184</v>
      </c>
      <c r="G683" s="196">
        <v>12</v>
      </c>
      <c r="H683" s="197"/>
      <c r="I683" s="197"/>
      <c r="J683" s="197"/>
      <c r="K683" s="197"/>
      <c r="L683" s="196">
        <v>0</v>
      </c>
      <c r="M683" s="198"/>
      <c r="N683" s="188">
        <v>0</v>
      </c>
      <c r="O683" s="197"/>
      <c r="P683" s="197"/>
      <c r="Q683" s="183">
        <v>7.8092092325581399</v>
      </c>
      <c r="R683" s="197"/>
      <c r="S683" s="197"/>
      <c r="T683" s="189">
        <v>13.366666666666667</v>
      </c>
      <c r="U683" s="197"/>
      <c r="V683" s="197"/>
      <c r="W683" s="183">
        <v>7.7449882500000005</v>
      </c>
      <c r="X683" s="197"/>
      <c r="Y683" s="197"/>
      <c r="Z683" s="189">
        <v>13.457142857142857</v>
      </c>
      <c r="AA683" s="197"/>
      <c r="AB683" s="197"/>
      <c r="AC683" s="197"/>
      <c r="AD683" s="197"/>
      <c r="AE683" s="197"/>
      <c r="AF683" s="199">
        <v>3.3837999255934035</v>
      </c>
      <c r="AG683" s="199">
        <v>1194</v>
      </c>
      <c r="AH683" s="199">
        <v>0.57463862348368377</v>
      </c>
      <c r="AI683" s="199">
        <v>85</v>
      </c>
      <c r="AJ683" s="199">
        <v>2.2702380952380952</v>
      </c>
      <c r="AK683" s="199"/>
      <c r="AL683" s="199">
        <v>164</v>
      </c>
      <c r="AM683" s="199">
        <v>3.3976655151266653</v>
      </c>
      <c r="AN683" s="199">
        <v>3.5141213389121337</v>
      </c>
      <c r="AO683" s="190">
        <v>22</v>
      </c>
      <c r="AP683" s="196">
        <v>0</v>
      </c>
      <c r="AQ683" s="196">
        <v>0</v>
      </c>
      <c r="AR683" s="205">
        <v>322</v>
      </c>
      <c r="AS683" s="58">
        <v>0</v>
      </c>
      <c r="AT683" s="183">
        <v>12023.01</v>
      </c>
      <c r="AU683" s="183">
        <v>212.01599999999999</v>
      </c>
      <c r="AV683" s="199">
        <v>0</v>
      </c>
      <c r="AW683" s="227">
        <v>322</v>
      </c>
      <c r="AX683" s="58">
        <v>0</v>
      </c>
      <c r="AY683" s="200">
        <v>37.5</v>
      </c>
      <c r="AZ683" s="184">
        <v>91806</v>
      </c>
      <c r="BA683" s="58">
        <v>0.7</v>
      </c>
      <c r="BB683" s="58">
        <v>7.0095238095238095</v>
      </c>
      <c r="BC683" s="198" t="s">
        <v>118</v>
      </c>
      <c r="BD683" s="178" t="s">
        <v>102</v>
      </c>
      <c r="BE683" s="176" t="s">
        <v>103</v>
      </c>
      <c r="BF683" s="176" t="s">
        <v>104</v>
      </c>
      <c r="BG683" s="176" t="s">
        <v>105</v>
      </c>
      <c r="BH683" s="209" t="s">
        <v>106</v>
      </c>
      <c r="BI683" s="193" t="s">
        <v>125</v>
      </c>
      <c r="BJ683" s="210">
        <v>214</v>
      </c>
      <c r="BK683" s="210" t="s">
        <v>126</v>
      </c>
      <c r="BL683" s="181" t="s">
        <v>108</v>
      </c>
      <c r="BM683" s="112" t="s">
        <v>122</v>
      </c>
      <c r="BN683" s="79" t="s">
        <v>68</v>
      </c>
      <c r="BO683" s="178" t="s">
        <v>139</v>
      </c>
      <c r="BP683" s="176" t="s">
        <v>139</v>
      </c>
      <c r="BQ683" s="188" t="s">
        <v>141</v>
      </c>
    </row>
    <row r="684" spans="1:69" ht="15.75">
      <c r="A684" s="179" t="s">
        <v>100</v>
      </c>
      <c r="B684" s="195" t="s">
        <v>8</v>
      </c>
      <c r="C684" s="180" t="s">
        <v>29</v>
      </c>
      <c r="D684" s="192" t="s">
        <v>49</v>
      </c>
      <c r="E684" s="194" t="s">
        <v>374</v>
      </c>
      <c r="F684" s="196">
        <v>208</v>
      </c>
      <c r="G684" s="196">
        <v>5</v>
      </c>
      <c r="H684" s="197"/>
      <c r="I684" s="197"/>
      <c r="J684" s="197"/>
      <c r="K684" s="197"/>
      <c r="L684" s="196">
        <v>1</v>
      </c>
      <c r="M684" s="198"/>
      <c r="N684" s="188">
        <v>0</v>
      </c>
      <c r="O684" s="197"/>
      <c r="P684" s="197"/>
      <c r="Q684" s="183">
        <v>6.7130147475247526</v>
      </c>
      <c r="R684" s="197"/>
      <c r="S684" s="197"/>
      <c r="T684" s="189">
        <v>8.8499999999999979</v>
      </c>
      <c r="U684" s="197"/>
      <c r="V684" s="197"/>
      <c r="W684" s="183">
        <v>6.7713613118811882</v>
      </c>
      <c r="X684" s="197"/>
      <c r="Y684" s="197"/>
      <c r="Z684" s="189">
        <v>8.6899999999999977</v>
      </c>
      <c r="AA684" s="197"/>
      <c r="AB684" s="197"/>
      <c r="AC684" s="197"/>
      <c r="AD684" s="197"/>
      <c r="AE684" s="197"/>
      <c r="AF684" s="199">
        <v>3.3748361721655953</v>
      </c>
      <c r="AG684" s="199">
        <v>1406</v>
      </c>
      <c r="AH684" s="199">
        <v>0.59586567026008341</v>
      </c>
      <c r="AI684" s="199">
        <v>126</v>
      </c>
      <c r="AJ684" s="199">
        <v>2.1973684210526314</v>
      </c>
      <c r="AK684" s="199"/>
      <c r="AL684" s="199">
        <v>198</v>
      </c>
      <c r="AM684" s="199">
        <v>3.3819192020924063</v>
      </c>
      <c r="AN684" s="199">
        <v>3.5258474576271186</v>
      </c>
      <c r="AO684" s="190">
        <v>13</v>
      </c>
      <c r="AP684" s="196">
        <v>0</v>
      </c>
      <c r="AQ684" s="196">
        <v>2</v>
      </c>
      <c r="AR684" s="205">
        <v>391</v>
      </c>
      <c r="AS684" s="58">
        <v>0</v>
      </c>
      <c r="AT684" s="183">
        <v>14409.630000000001</v>
      </c>
      <c r="AU684" s="183">
        <v>16.946999999999999</v>
      </c>
      <c r="AV684" s="199">
        <v>0</v>
      </c>
      <c r="AW684" s="227">
        <v>389</v>
      </c>
      <c r="AX684" s="58">
        <v>0</v>
      </c>
      <c r="AY684" s="200">
        <v>37.5</v>
      </c>
      <c r="AZ684" s="184">
        <v>91806</v>
      </c>
      <c r="BA684" s="58">
        <v>0.7</v>
      </c>
      <c r="BB684" s="58">
        <v>7.923809523809525</v>
      </c>
      <c r="BC684" s="198" t="s">
        <v>118</v>
      </c>
      <c r="BD684" s="178" t="s">
        <v>102</v>
      </c>
      <c r="BE684" s="176" t="s">
        <v>103</v>
      </c>
      <c r="BF684" s="176" t="s">
        <v>104</v>
      </c>
      <c r="BG684" s="176" t="s">
        <v>105</v>
      </c>
      <c r="BH684" s="209" t="s">
        <v>106</v>
      </c>
      <c r="BI684" s="193" t="s">
        <v>127</v>
      </c>
      <c r="BJ684" s="210">
        <v>214</v>
      </c>
      <c r="BK684" s="210" t="s">
        <v>128</v>
      </c>
      <c r="BL684" s="181" t="s">
        <v>108</v>
      </c>
      <c r="BM684" s="112" t="s">
        <v>122</v>
      </c>
      <c r="BN684" s="79" t="s">
        <v>68</v>
      </c>
      <c r="BO684" s="178" t="s">
        <v>139</v>
      </c>
      <c r="BP684" s="176" t="s">
        <v>139</v>
      </c>
      <c r="BQ684" s="188" t="s">
        <v>141</v>
      </c>
    </row>
    <row r="685" spans="1:69" ht="15.75">
      <c r="A685" s="179" t="s">
        <v>100</v>
      </c>
      <c r="B685" s="195" t="s">
        <v>8</v>
      </c>
      <c r="C685" s="180" t="s">
        <v>29</v>
      </c>
      <c r="D685" s="192" t="s">
        <v>49</v>
      </c>
      <c r="E685" s="194" t="s">
        <v>374</v>
      </c>
      <c r="F685" s="196">
        <v>207</v>
      </c>
      <c r="G685" s="196">
        <v>5</v>
      </c>
      <c r="H685" s="197"/>
      <c r="I685" s="197"/>
      <c r="J685" s="197"/>
      <c r="K685" s="197"/>
      <c r="L685" s="196">
        <v>1</v>
      </c>
      <c r="M685" s="198"/>
      <c r="N685" s="188">
        <v>0</v>
      </c>
      <c r="O685" s="197"/>
      <c r="P685" s="197"/>
      <c r="Q685" s="183">
        <v>8.1449052935323394</v>
      </c>
      <c r="R685" s="197"/>
      <c r="S685" s="197"/>
      <c r="T685" s="189">
        <v>9.7474999999999987</v>
      </c>
      <c r="U685" s="197"/>
      <c r="V685" s="197"/>
      <c r="W685" s="183">
        <v>8.2704625771144276</v>
      </c>
      <c r="X685" s="197"/>
      <c r="Y685" s="197"/>
      <c r="Z685" s="189">
        <v>9.8729166666666668</v>
      </c>
      <c r="AA685" s="197"/>
      <c r="AB685" s="197"/>
      <c r="AC685" s="197"/>
      <c r="AD685" s="197"/>
      <c r="AE685" s="197"/>
      <c r="AF685" s="199">
        <v>2.9275561998165371</v>
      </c>
      <c r="AG685" s="199">
        <v>1379</v>
      </c>
      <c r="AH685" s="199">
        <v>0.39530784555445186</v>
      </c>
      <c r="AI685" s="199">
        <v>171</v>
      </c>
      <c r="AJ685" s="199">
        <v>2.1187908496732026</v>
      </c>
      <c r="AK685" s="199"/>
      <c r="AL685" s="199"/>
      <c r="AM685" s="199"/>
      <c r="AN685" s="199"/>
      <c r="AO685" s="190">
        <v>10</v>
      </c>
      <c r="AP685" s="196">
        <v>0</v>
      </c>
      <c r="AQ685" s="196">
        <v>0</v>
      </c>
      <c r="AR685" s="205">
        <v>394</v>
      </c>
      <c r="AS685" s="58">
        <v>0</v>
      </c>
      <c r="AT685" s="183">
        <v>14310.942000000001</v>
      </c>
      <c r="AU685" s="183">
        <v>70.201999999999998</v>
      </c>
      <c r="AV685" s="199">
        <v>0</v>
      </c>
      <c r="AW685" s="227">
        <v>394</v>
      </c>
      <c r="AX685" s="58">
        <v>0</v>
      </c>
      <c r="AY685" s="200">
        <v>37.5</v>
      </c>
      <c r="AZ685" s="184">
        <v>91806</v>
      </c>
      <c r="BA685" s="58">
        <v>0.7</v>
      </c>
      <c r="BB685" s="58">
        <v>7.8857142857142852</v>
      </c>
      <c r="BC685" s="198" t="s">
        <v>118</v>
      </c>
      <c r="BD685" s="178" t="s">
        <v>102</v>
      </c>
      <c r="BE685" s="176" t="s">
        <v>103</v>
      </c>
      <c r="BF685" s="176" t="s">
        <v>104</v>
      </c>
      <c r="BG685" s="176" t="s">
        <v>105</v>
      </c>
      <c r="BH685" s="209" t="s">
        <v>106</v>
      </c>
      <c r="BI685" s="193" t="s">
        <v>129</v>
      </c>
      <c r="BJ685" s="210">
        <v>214</v>
      </c>
      <c r="BK685" s="210" t="s">
        <v>130</v>
      </c>
      <c r="BL685" s="181" t="s">
        <v>108</v>
      </c>
      <c r="BM685" s="112" t="s">
        <v>122</v>
      </c>
      <c r="BN685" s="79" t="s">
        <v>68</v>
      </c>
      <c r="BO685" s="178" t="s">
        <v>139</v>
      </c>
      <c r="BP685" s="176" t="s">
        <v>139</v>
      </c>
      <c r="BQ685" s="188" t="s">
        <v>141</v>
      </c>
    </row>
    <row r="686" spans="1:69" ht="15.75">
      <c r="A686" s="179" t="s">
        <v>100</v>
      </c>
      <c r="B686" s="195" t="s">
        <v>8</v>
      </c>
      <c r="C686" s="180" t="s">
        <v>29</v>
      </c>
      <c r="D686" s="192" t="s">
        <v>49</v>
      </c>
      <c r="E686" s="194" t="s">
        <v>375</v>
      </c>
      <c r="F686" s="196">
        <v>56</v>
      </c>
      <c r="G686" s="196">
        <v>1</v>
      </c>
      <c r="H686" s="197"/>
      <c r="I686" s="197"/>
      <c r="J686" s="197"/>
      <c r="K686" s="197"/>
      <c r="L686" s="196">
        <v>0</v>
      </c>
      <c r="M686" s="198"/>
      <c r="N686" s="188">
        <v>0</v>
      </c>
      <c r="O686" s="197"/>
      <c r="P686" s="197"/>
      <c r="Q686" s="183">
        <v>5.6613816727272726</v>
      </c>
      <c r="R686" s="197"/>
      <c r="S686" s="197"/>
      <c r="T686" s="189">
        <v>7.125</v>
      </c>
      <c r="U686" s="197"/>
      <c r="V686" s="197"/>
      <c r="W686" s="183">
        <v>5.3326545090909088</v>
      </c>
      <c r="X686" s="197"/>
      <c r="Y686" s="197"/>
      <c r="Z686" s="189">
        <v>7.125</v>
      </c>
      <c r="AA686" s="197"/>
      <c r="AB686" s="197"/>
      <c r="AC686" s="197"/>
      <c r="AD686" s="197"/>
      <c r="AE686" s="197"/>
      <c r="AF686" s="199">
        <v>3.6315844337661543</v>
      </c>
      <c r="AG686" s="199">
        <v>385</v>
      </c>
      <c r="AH686" s="199">
        <v>0.43857320441142505</v>
      </c>
      <c r="AI686" s="199">
        <v>9</v>
      </c>
      <c r="AJ686" s="199">
        <v>2.6767241379310347</v>
      </c>
      <c r="AK686" s="199"/>
      <c r="AL686" s="199">
        <v>53</v>
      </c>
      <c r="AM686" s="199">
        <v>3.6577089134894929</v>
      </c>
      <c r="AN686" s="199">
        <v>3.6960580912863072</v>
      </c>
      <c r="AO686" s="190">
        <v>1</v>
      </c>
      <c r="AP686" s="196">
        <v>0</v>
      </c>
      <c r="AQ686" s="196">
        <v>0</v>
      </c>
      <c r="AR686" s="205">
        <v>109</v>
      </c>
      <c r="AS686" s="58">
        <v>0</v>
      </c>
      <c r="AT686" s="183">
        <v>3928.4749999999999</v>
      </c>
      <c r="AU686" s="183">
        <v>0</v>
      </c>
      <c r="AV686" s="199">
        <v>0</v>
      </c>
      <c r="AW686" s="227">
        <v>109</v>
      </c>
      <c r="AX686" s="58">
        <v>0</v>
      </c>
      <c r="AY686" s="200">
        <v>4.75</v>
      </c>
      <c r="AZ686" s="184">
        <v>21565</v>
      </c>
      <c r="BA686" s="58">
        <v>0.94736842105199992</v>
      </c>
      <c r="BB686" s="58">
        <v>12.44444444445274</v>
      </c>
      <c r="BC686" s="198" t="s">
        <v>118</v>
      </c>
      <c r="BD686" s="178" t="s">
        <v>102</v>
      </c>
      <c r="BE686" s="176" t="s">
        <v>103</v>
      </c>
      <c r="BF686" s="176" t="s">
        <v>104</v>
      </c>
      <c r="BG686" s="176" t="s">
        <v>105</v>
      </c>
      <c r="BH686" s="209" t="s">
        <v>157</v>
      </c>
      <c r="BI686" s="193" t="s">
        <v>120</v>
      </c>
      <c r="BJ686" s="210">
        <v>214</v>
      </c>
      <c r="BK686" s="210" t="s">
        <v>121</v>
      </c>
      <c r="BL686" s="181" t="s">
        <v>108</v>
      </c>
      <c r="BM686" s="112" t="s">
        <v>122</v>
      </c>
      <c r="BN686" s="79" t="s">
        <v>68</v>
      </c>
      <c r="BO686" s="178" t="s">
        <v>163</v>
      </c>
      <c r="BP686" s="176" t="s">
        <v>163</v>
      </c>
      <c r="BQ686" s="188" t="s">
        <v>150</v>
      </c>
    </row>
    <row r="687" spans="1:69" ht="15.75">
      <c r="A687" s="179" t="s">
        <v>100</v>
      </c>
      <c r="B687" s="195" t="s">
        <v>8</v>
      </c>
      <c r="C687" s="180" t="s">
        <v>29</v>
      </c>
      <c r="D687" s="192" t="s">
        <v>49</v>
      </c>
      <c r="E687" s="194" t="s">
        <v>375</v>
      </c>
      <c r="F687" s="196">
        <v>58</v>
      </c>
      <c r="G687" s="196">
        <v>1</v>
      </c>
      <c r="H687" s="197"/>
      <c r="I687" s="197"/>
      <c r="J687" s="197"/>
      <c r="K687" s="197"/>
      <c r="L687" s="196">
        <v>0</v>
      </c>
      <c r="M687" s="198"/>
      <c r="N687" s="188">
        <v>1</v>
      </c>
      <c r="O687" s="197"/>
      <c r="P687" s="197"/>
      <c r="Q687" s="183">
        <v>7.2905613508771934</v>
      </c>
      <c r="R687" s="197"/>
      <c r="S687" s="197"/>
      <c r="T687" s="189">
        <v>14.074999999999999</v>
      </c>
      <c r="U687" s="197"/>
      <c r="V687" s="197"/>
      <c r="W687" s="183">
        <v>7.325245403508772</v>
      </c>
      <c r="X687" s="197"/>
      <c r="Y687" s="197"/>
      <c r="Z687" s="189">
        <v>14.074999999999999</v>
      </c>
      <c r="AA687" s="197"/>
      <c r="AB687" s="197"/>
      <c r="AC687" s="197"/>
      <c r="AD687" s="197"/>
      <c r="AE687" s="197"/>
      <c r="AF687" s="199">
        <v>2.8695153080079017</v>
      </c>
      <c r="AG687" s="199">
        <v>392</v>
      </c>
      <c r="AH687" s="199">
        <v>0.59022155297263657</v>
      </c>
      <c r="AI687" s="199">
        <v>106</v>
      </c>
      <c r="AJ687" s="199">
        <v>1.8934210526315791</v>
      </c>
      <c r="AK687" s="199"/>
      <c r="AL687" s="199">
        <v>52</v>
      </c>
      <c r="AM687" s="199">
        <v>2.8962637379274261</v>
      </c>
      <c r="AN687" s="199">
        <v>2.8638211382113821</v>
      </c>
      <c r="AO687" s="190">
        <v>2</v>
      </c>
      <c r="AP687" s="196">
        <v>4</v>
      </c>
      <c r="AQ687" s="196">
        <v>0</v>
      </c>
      <c r="AR687" s="205">
        <v>108</v>
      </c>
      <c r="AS687" s="58">
        <v>0</v>
      </c>
      <c r="AT687" s="183">
        <v>3921.1490000000003</v>
      </c>
      <c r="AU687" s="183">
        <v>143.46600000000001</v>
      </c>
      <c r="AV687" s="199">
        <v>0</v>
      </c>
      <c r="AW687" s="227">
        <v>108</v>
      </c>
      <c r="AX687" s="58">
        <v>0</v>
      </c>
      <c r="AY687" s="200">
        <v>4.75</v>
      </c>
      <c r="AZ687" s="184">
        <v>21565</v>
      </c>
      <c r="BA687" s="58">
        <v>0.94736842105199992</v>
      </c>
      <c r="BB687" s="58">
        <v>12.888888888897483</v>
      </c>
      <c r="BC687" s="198" t="s">
        <v>118</v>
      </c>
      <c r="BD687" s="178" t="s">
        <v>102</v>
      </c>
      <c r="BE687" s="176" t="s">
        <v>103</v>
      </c>
      <c r="BF687" s="176" t="s">
        <v>104</v>
      </c>
      <c r="BG687" s="176" t="s">
        <v>105</v>
      </c>
      <c r="BH687" s="209" t="s">
        <v>157</v>
      </c>
      <c r="BI687" s="193" t="s">
        <v>125</v>
      </c>
      <c r="BJ687" s="210">
        <v>214</v>
      </c>
      <c r="BK687" s="210" t="s">
        <v>126</v>
      </c>
      <c r="BL687" s="181" t="s">
        <v>108</v>
      </c>
      <c r="BM687" s="112" t="s">
        <v>122</v>
      </c>
      <c r="BN687" s="79" t="s">
        <v>68</v>
      </c>
      <c r="BO687" s="178" t="s">
        <v>163</v>
      </c>
      <c r="BP687" s="176" t="s">
        <v>163</v>
      </c>
      <c r="BQ687" s="188" t="s">
        <v>150</v>
      </c>
    </row>
    <row r="688" spans="1:69" ht="15.75">
      <c r="A688" s="179" t="s">
        <v>100</v>
      </c>
      <c r="B688" s="195" t="s">
        <v>8</v>
      </c>
      <c r="C688" s="180" t="s">
        <v>29</v>
      </c>
      <c r="D688" s="192" t="s">
        <v>49</v>
      </c>
      <c r="E688" s="194" t="s">
        <v>375</v>
      </c>
      <c r="F688" s="196">
        <v>58</v>
      </c>
      <c r="G688" s="196">
        <v>0</v>
      </c>
      <c r="H688" s="197"/>
      <c r="I688" s="197"/>
      <c r="J688" s="197"/>
      <c r="K688" s="197"/>
      <c r="L688" s="196">
        <v>0</v>
      </c>
      <c r="M688" s="198"/>
      <c r="N688" s="188">
        <v>1</v>
      </c>
      <c r="O688" s="197"/>
      <c r="P688" s="197"/>
      <c r="Q688" s="183">
        <v>5.8554653793103446</v>
      </c>
      <c r="R688" s="197"/>
      <c r="S688" s="197"/>
      <c r="T688" s="189">
        <v>8.0499999999999972</v>
      </c>
      <c r="U688" s="197"/>
      <c r="V688" s="197"/>
      <c r="W688" s="183">
        <v>5.1761378103448283</v>
      </c>
      <c r="X688" s="197"/>
      <c r="Y688" s="197"/>
      <c r="Z688" s="189">
        <v>7.3499999999999988</v>
      </c>
      <c r="AA688" s="197"/>
      <c r="AB688" s="197"/>
      <c r="AC688" s="197"/>
      <c r="AD688" s="197"/>
      <c r="AE688" s="197"/>
      <c r="AF688" s="199">
        <v>3.5601493378131703</v>
      </c>
      <c r="AG688" s="199">
        <v>399</v>
      </c>
      <c r="AH688" s="199">
        <v>0.46808370360984819</v>
      </c>
      <c r="AI688" s="199">
        <v>13</v>
      </c>
      <c r="AJ688" s="199">
        <v>2.5883333333333334</v>
      </c>
      <c r="AK688" s="199"/>
      <c r="AL688" s="199">
        <v>57</v>
      </c>
      <c r="AM688" s="199">
        <v>3.5601493378131703</v>
      </c>
      <c r="AN688" s="199">
        <v>3.6329365079365079</v>
      </c>
      <c r="AO688" s="190">
        <v>26</v>
      </c>
      <c r="AP688" s="196">
        <v>0</v>
      </c>
      <c r="AQ688" s="196">
        <v>0</v>
      </c>
      <c r="AR688" s="205">
        <v>90</v>
      </c>
      <c r="AS688" s="58">
        <v>0</v>
      </c>
      <c r="AT688" s="183">
        <v>4142.9800000000005</v>
      </c>
      <c r="AU688" s="183">
        <v>0</v>
      </c>
      <c r="AV688" s="199">
        <v>0</v>
      </c>
      <c r="AW688" s="227">
        <v>90</v>
      </c>
      <c r="AX688" s="58">
        <v>0</v>
      </c>
      <c r="AY688" s="200">
        <v>4.75</v>
      </c>
      <c r="AZ688" s="184">
        <v>21565</v>
      </c>
      <c r="BA688" s="58">
        <v>0.94736842105199992</v>
      </c>
      <c r="BB688" s="58">
        <v>12.888888888897483</v>
      </c>
      <c r="BC688" s="198" t="s">
        <v>118</v>
      </c>
      <c r="BD688" s="178" t="s">
        <v>102</v>
      </c>
      <c r="BE688" s="176" t="s">
        <v>103</v>
      </c>
      <c r="BF688" s="176" t="s">
        <v>104</v>
      </c>
      <c r="BG688" s="176" t="s">
        <v>105</v>
      </c>
      <c r="BH688" s="209" t="s">
        <v>157</v>
      </c>
      <c r="BI688" s="193" t="s">
        <v>127</v>
      </c>
      <c r="BJ688" s="210">
        <v>214</v>
      </c>
      <c r="BK688" s="210" t="s">
        <v>128</v>
      </c>
      <c r="BL688" s="181" t="s">
        <v>108</v>
      </c>
      <c r="BM688" s="112" t="s">
        <v>122</v>
      </c>
      <c r="BN688" s="79" t="s">
        <v>68</v>
      </c>
      <c r="BO688" s="178" t="s">
        <v>163</v>
      </c>
      <c r="BP688" s="176" t="s">
        <v>163</v>
      </c>
      <c r="BQ688" s="188" t="s">
        <v>150</v>
      </c>
    </row>
    <row r="689" spans="1:69" ht="15.75">
      <c r="A689" s="179" t="s">
        <v>100</v>
      </c>
      <c r="B689" s="195" t="s">
        <v>8</v>
      </c>
      <c r="C689" s="180" t="s">
        <v>29</v>
      </c>
      <c r="D689" s="192" t="s">
        <v>49</v>
      </c>
      <c r="E689" s="194" t="s">
        <v>375</v>
      </c>
      <c r="F689" s="196">
        <v>58</v>
      </c>
      <c r="G689" s="196">
        <v>0</v>
      </c>
      <c r="H689" s="197"/>
      <c r="I689" s="197"/>
      <c r="J689" s="197"/>
      <c r="K689" s="197"/>
      <c r="L689" s="196">
        <v>1</v>
      </c>
      <c r="M689" s="198"/>
      <c r="N689" s="188">
        <v>0</v>
      </c>
      <c r="O689" s="197"/>
      <c r="P689" s="197"/>
      <c r="Q689" s="183">
        <v>8.1373857543859653</v>
      </c>
      <c r="R689" s="197"/>
      <c r="S689" s="197"/>
      <c r="T689" s="189">
        <v>11.074999999999999</v>
      </c>
      <c r="U689" s="197"/>
      <c r="V689" s="197"/>
      <c r="W689" s="183">
        <v>8.1978595087719288</v>
      </c>
      <c r="X689" s="197"/>
      <c r="Y689" s="197"/>
      <c r="Z689" s="189">
        <v>11.074999999999999</v>
      </c>
      <c r="AA689" s="197"/>
      <c r="AB689" s="197"/>
      <c r="AC689" s="197"/>
      <c r="AD689" s="197"/>
      <c r="AE689" s="197"/>
      <c r="AF689" s="199">
        <v>2.5337873827975455</v>
      </c>
      <c r="AG689" s="199">
        <v>301</v>
      </c>
      <c r="AH689" s="199">
        <v>0.45803132843176181</v>
      </c>
      <c r="AI689" s="199">
        <v>119</v>
      </c>
      <c r="AJ689" s="199">
        <v>1.5464843749999999</v>
      </c>
      <c r="AK689" s="199"/>
      <c r="AL689" s="199"/>
      <c r="AM689" s="199"/>
      <c r="AN689" s="199"/>
      <c r="AO689" s="190">
        <v>13</v>
      </c>
      <c r="AP689" s="196">
        <v>3</v>
      </c>
      <c r="AQ689" s="196">
        <v>0</v>
      </c>
      <c r="AR689" s="205">
        <v>100</v>
      </c>
      <c r="AS689" s="58">
        <v>0</v>
      </c>
      <c r="AT689" s="183">
        <v>4066.0920000000001</v>
      </c>
      <c r="AU689" s="183">
        <v>72.027000000000001</v>
      </c>
      <c r="AV689" s="199">
        <v>0</v>
      </c>
      <c r="AW689" s="227">
        <v>100</v>
      </c>
      <c r="AX689" s="58">
        <v>0</v>
      </c>
      <c r="AY689" s="200">
        <v>4.75</v>
      </c>
      <c r="AZ689" s="184">
        <v>21565</v>
      </c>
      <c r="BA689" s="58">
        <v>0.94736842105199992</v>
      </c>
      <c r="BB689" s="58">
        <v>12.888888888897483</v>
      </c>
      <c r="BC689" s="198" t="s">
        <v>118</v>
      </c>
      <c r="BD689" s="178" t="s">
        <v>102</v>
      </c>
      <c r="BE689" s="176" t="s">
        <v>103</v>
      </c>
      <c r="BF689" s="176" t="s">
        <v>104</v>
      </c>
      <c r="BG689" s="176" t="s">
        <v>105</v>
      </c>
      <c r="BH689" s="209" t="s">
        <v>157</v>
      </c>
      <c r="BI689" s="193" t="s">
        <v>129</v>
      </c>
      <c r="BJ689" s="210">
        <v>214</v>
      </c>
      <c r="BK689" s="210" t="s">
        <v>130</v>
      </c>
      <c r="BL689" s="181" t="s">
        <v>108</v>
      </c>
      <c r="BM689" s="112" t="s">
        <v>122</v>
      </c>
      <c r="BN689" s="79" t="s">
        <v>68</v>
      </c>
      <c r="BO689" s="178" t="s">
        <v>163</v>
      </c>
      <c r="BP689" s="176" t="s">
        <v>163</v>
      </c>
      <c r="BQ689" s="188" t="s">
        <v>150</v>
      </c>
    </row>
    <row r="690" spans="1:69" ht="15.75">
      <c r="A690" s="179" t="s">
        <v>100</v>
      </c>
      <c r="B690" s="195" t="s">
        <v>8</v>
      </c>
      <c r="C690" s="180" t="s">
        <v>29</v>
      </c>
      <c r="D690" s="192" t="s">
        <v>49</v>
      </c>
      <c r="E690" s="194" t="s">
        <v>376</v>
      </c>
      <c r="F690" s="196">
        <v>115</v>
      </c>
      <c r="G690" s="196">
        <v>0</v>
      </c>
      <c r="H690" s="197"/>
      <c r="I690" s="197"/>
      <c r="J690" s="197"/>
      <c r="K690" s="197"/>
      <c r="L690" s="196">
        <v>0</v>
      </c>
      <c r="M690" s="198"/>
      <c r="N690" s="188">
        <v>0</v>
      </c>
      <c r="O690" s="197"/>
      <c r="P690" s="197"/>
      <c r="Q690" s="183">
        <v>6.0608781652173915</v>
      </c>
      <c r="R690" s="197"/>
      <c r="S690" s="197"/>
      <c r="T690" s="189">
        <v>7.90625</v>
      </c>
      <c r="U690" s="197"/>
      <c r="V690" s="197"/>
      <c r="W690" s="183">
        <v>5.8137911565217397</v>
      </c>
      <c r="X690" s="197"/>
      <c r="Y690" s="197"/>
      <c r="Z690" s="189">
        <v>7.5625</v>
      </c>
      <c r="AA690" s="197"/>
      <c r="AB690" s="197"/>
      <c r="AC690" s="197"/>
      <c r="AD690" s="197"/>
      <c r="AE690" s="197"/>
      <c r="AF690" s="199">
        <v>3.6226708255199176</v>
      </c>
      <c r="AG690" s="199">
        <v>805</v>
      </c>
      <c r="AH690" s="199">
        <v>0.41773957226529984</v>
      </c>
      <c r="AI690" s="199">
        <v>19</v>
      </c>
      <c r="AJ690" s="199">
        <v>2.6967592592592591</v>
      </c>
      <c r="AK690" s="199"/>
      <c r="AL690" s="199">
        <v>115</v>
      </c>
      <c r="AM690" s="199">
        <v>3.6226708255199176</v>
      </c>
      <c r="AN690" s="199">
        <v>3.6747524752475247</v>
      </c>
      <c r="AO690" s="190">
        <v>0</v>
      </c>
      <c r="AP690" s="196">
        <v>0</v>
      </c>
      <c r="AQ690" s="196">
        <v>0</v>
      </c>
      <c r="AR690" s="205">
        <v>230</v>
      </c>
      <c r="AS690" s="58">
        <v>0</v>
      </c>
      <c r="AT690" s="183">
        <v>8199.8870000000006</v>
      </c>
      <c r="AU690" s="183">
        <v>0</v>
      </c>
      <c r="AV690" s="199">
        <v>0</v>
      </c>
      <c r="AW690" s="227">
        <v>230</v>
      </c>
      <c r="AX690" s="58">
        <v>0</v>
      </c>
      <c r="AY690" s="200">
        <v>6</v>
      </c>
      <c r="AZ690" s="184">
        <v>27395</v>
      </c>
      <c r="BA690" s="58">
        <v>0.95833333333300008</v>
      </c>
      <c r="BB690" s="58">
        <v>20.000000000006956</v>
      </c>
      <c r="BC690" s="198" t="s">
        <v>118</v>
      </c>
      <c r="BD690" s="178" t="s">
        <v>102</v>
      </c>
      <c r="BE690" s="176" t="s">
        <v>103</v>
      </c>
      <c r="BF690" s="176" t="s">
        <v>104</v>
      </c>
      <c r="BG690" s="176" t="s">
        <v>105</v>
      </c>
      <c r="BH690" s="209" t="s">
        <v>119</v>
      </c>
      <c r="BI690" s="193" t="s">
        <v>120</v>
      </c>
      <c r="BJ690" s="210">
        <v>214</v>
      </c>
      <c r="BK690" s="210" t="s">
        <v>121</v>
      </c>
      <c r="BL690" s="181" t="s">
        <v>108</v>
      </c>
      <c r="BM690" s="112" t="s">
        <v>135</v>
      </c>
      <c r="BN690" s="79" t="s">
        <v>68</v>
      </c>
      <c r="BO690" s="178" t="s">
        <v>146</v>
      </c>
      <c r="BP690" s="176" t="s">
        <v>144</v>
      </c>
      <c r="BQ690" s="188" t="s">
        <v>145</v>
      </c>
    </row>
    <row r="691" spans="1:69" ht="15.75">
      <c r="A691" s="179" t="s">
        <v>100</v>
      </c>
      <c r="B691" s="195" t="s">
        <v>8</v>
      </c>
      <c r="C691" s="180" t="s">
        <v>29</v>
      </c>
      <c r="D691" s="192" t="s">
        <v>49</v>
      </c>
      <c r="E691" s="194" t="s">
        <v>376</v>
      </c>
      <c r="F691" s="196">
        <v>115</v>
      </c>
      <c r="G691" s="196">
        <v>0</v>
      </c>
      <c r="H691" s="197"/>
      <c r="I691" s="197"/>
      <c r="J691" s="197"/>
      <c r="K691" s="197"/>
      <c r="L691" s="196">
        <v>0</v>
      </c>
      <c r="M691" s="198"/>
      <c r="N691" s="188">
        <v>1</v>
      </c>
      <c r="O691" s="197"/>
      <c r="P691" s="197"/>
      <c r="Q691" s="183">
        <v>7.5697650434782613</v>
      </c>
      <c r="R691" s="197"/>
      <c r="S691" s="197"/>
      <c r="T691" s="189">
        <v>11.125</v>
      </c>
      <c r="U691" s="197"/>
      <c r="V691" s="197"/>
      <c r="W691" s="183">
        <v>7.6352780956521746</v>
      </c>
      <c r="X691" s="197"/>
      <c r="Y691" s="197"/>
      <c r="Z691" s="189">
        <v>11.625</v>
      </c>
      <c r="AA691" s="197"/>
      <c r="AB691" s="197"/>
      <c r="AC691" s="197"/>
      <c r="AD691" s="197"/>
      <c r="AE691" s="197"/>
      <c r="AF691" s="199">
        <v>3.149030462962167</v>
      </c>
      <c r="AG691" s="199">
        <v>777</v>
      </c>
      <c r="AH691" s="199">
        <v>0.60016517096569599</v>
      </c>
      <c r="AI691" s="199">
        <v>115</v>
      </c>
      <c r="AJ691" s="199">
        <v>2.0507425742574257</v>
      </c>
      <c r="AK691" s="199"/>
      <c r="AL691" s="199">
        <v>105</v>
      </c>
      <c r="AM691" s="199">
        <v>3.1827346963947321</v>
      </c>
      <c r="AN691" s="199">
        <v>3.2033492822966507</v>
      </c>
      <c r="AO691" s="190">
        <v>34</v>
      </c>
      <c r="AP691" s="196">
        <v>4</v>
      </c>
      <c r="AQ691" s="196">
        <v>0</v>
      </c>
      <c r="AR691" s="205">
        <v>192</v>
      </c>
      <c r="AS691" s="58">
        <v>0</v>
      </c>
      <c r="AT691" s="183">
        <v>8152.6729999999998</v>
      </c>
      <c r="AU691" s="183">
        <v>72.033000000000001</v>
      </c>
      <c r="AV691" s="199">
        <v>0</v>
      </c>
      <c r="AW691" s="227">
        <v>192</v>
      </c>
      <c r="AX691" s="58">
        <v>0</v>
      </c>
      <c r="AY691" s="200">
        <v>6</v>
      </c>
      <c r="AZ691" s="184">
        <v>27395</v>
      </c>
      <c r="BA691" s="58">
        <v>0.95833333333300008</v>
      </c>
      <c r="BB691" s="58">
        <v>20.000000000006956</v>
      </c>
      <c r="BC691" s="198" t="s">
        <v>118</v>
      </c>
      <c r="BD691" s="178" t="s">
        <v>102</v>
      </c>
      <c r="BE691" s="176" t="s">
        <v>103</v>
      </c>
      <c r="BF691" s="176" t="s">
        <v>104</v>
      </c>
      <c r="BG691" s="176" t="s">
        <v>105</v>
      </c>
      <c r="BH691" s="209" t="s">
        <v>119</v>
      </c>
      <c r="BI691" s="193" t="s">
        <v>125</v>
      </c>
      <c r="BJ691" s="210">
        <v>214</v>
      </c>
      <c r="BK691" s="210" t="s">
        <v>126</v>
      </c>
      <c r="BL691" s="181" t="s">
        <v>108</v>
      </c>
      <c r="BM691" s="112" t="s">
        <v>135</v>
      </c>
      <c r="BN691" s="79" t="s">
        <v>68</v>
      </c>
      <c r="BO691" s="178" t="s">
        <v>146</v>
      </c>
      <c r="BP691" s="176" t="s">
        <v>144</v>
      </c>
      <c r="BQ691" s="188" t="s">
        <v>145</v>
      </c>
    </row>
    <row r="692" spans="1:69" ht="15.75">
      <c r="A692" s="179" t="s">
        <v>100</v>
      </c>
      <c r="B692" s="195" t="s">
        <v>8</v>
      </c>
      <c r="C692" s="180" t="s">
        <v>29</v>
      </c>
      <c r="D692" s="192" t="s">
        <v>49</v>
      </c>
      <c r="E692" s="194" t="s">
        <v>376</v>
      </c>
      <c r="F692" s="196">
        <v>113</v>
      </c>
      <c r="G692" s="196">
        <v>0</v>
      </c>
      <c r="H692" s="197"/>
      <c r="I692" s="197"/>
      <c r="J692" s="197"/>
      <c r="K692" s="197"/>
      <c r="L692" s="196">
        <v>0</v>
      </c>
      <c r="M692" s="198"/>
      <c r="N692" s="188">
        <v>0</v>
      </c>
      <c r="O692" s="197"/>
      <c r="P692" s="197"/>
      <c r="Q692" s="183">
        <v>5.7877431946902647</v>
      </c>
      <c r="R692" s="197"/>
      <c r="S692" s="197"/>
      <c r="T692" s="189">
        <v>7.4349999999999996</v>
      </c>
      <c r="U692" s="197"/>
      <c r="V692" s="197"/>
      <c r="W692" s="183">
        <v>5.1639025663716813</v>
      </c>
      <c r="X692" s="197"/>
      <c r="Y692" s="197"/>
      <c r="Z692" s="189">
        <v>6.8916666666666657</v>
      </c>
      <c r="AA692" s="197"/>
      <c r="AB692" s="197"/>
      <c r="AC692" s="197"/>
      <c r="AD692" s="197"/>
      <c r="AE692" s="197"/>
      <c r="AF692" s="199">
        <v>3.6293046873830517</v>
      </c>
      <c r="AG692" s="199">
        <v>791</v>
      </c>
      <c r="AH692" s="199">
        <v>0.40490598291267532</v>
      </c>
      <c r="AI692" s="199">
        <v>20</v>
      </c>
      <c r="AJ692" s="199">
        <v>2.6777272727272727</v>
      </c>
      <c r="AK692" s="199"/>
      <c r="AL692" s="199">
        <v>113</v>
      </c>
      <c r="AM692" s="199">
        <v>3.6293046873830517</v>
      </c>
      <c r="AN692" s="199">
        <v>3.6750954198473282</v>
      </c>
      <c r="AO692" s="190">
        <v>5</v>
      </c>
      <c r="AP692" s="196">
        <v>0</v>
      </c>
      <c r="AQ692" s="196">
        <v>0</v>
      </c>
      <c r="AR692" s="205">
        <v>221</v>
      </c>
      <c r="AS692" s="58">
        <v>0</v>
      </c>
      <c r="AT692" s="183">
        <v>8099.2129999999997</v>
      </c>
      <c r="AU692" s="183">
        <v>0</v>
      </c>
      <c r="AV692" s="199">
        <v>0</v>
      </c>
      <c r="AW692" s="227">
        <v>221</v>
      </c>
      <c r="AX692" s="58">
        <v>0</v>
      </c>
      <c r="AY692" s="200">
        <v>6</v>
      </c>
      <c r="AZ692" s="184">
        <v>27395</v>
      </c>
      <c r="BA692" s="58">
        <v>0.95833333333300008</v>
      </c>
      <c r="BB692" s="58">
        <v>19.652173913050312</v>
      </c>
      <c r="BC692" s="198" t="s">
        <v>118</v>
      </c>
      <c r="BD692" s="178" t="s">
        <v>102</v>
      </c>
      <c r="BE692" s="176" t="s">
        <v>103</v>
      </c>
      <c r="BF692" s="176" t="s">
        <v>104</v>
      </c>
      <c r="BG692" s="176" t="s">
        <v>105</v>
      </c>
      <c r="BH692" s="209" t="s">
        <v>119</v>
      </c>
      <c r="BI692" s="193" t="s">
        <v>127</v>
      </c>
      <c r="BJ692" s="210">
        <v>214</v>
      </c>
      <c r="BK692" s="210" t="s">
        <v>128</v>
      </c>
      <c r="BL692" s="181" t="s">
        <v>108</v>
      </c>
      <c r="BM692" s="112" t="s">
        <v>135</v>
      </c>
      <c r="BN692" s="79" t="s">
        <v>68</v>
      </c>
      <c r="BO692" s="178" t="s">
        <v>146</v>
      </c>
      <c r="BP692" s="176" t="s">
        <v>144</v>
      </c>
      <c r="BQ692" s="188" t="s">
        <v>145</v>
      </c>
    </row>
    <row r="693" spans="1:69" ht="15.75">
      <c r="A693" s="179" t="s">
        <v>100</v>
      </c>
      <c r="B693" s="195" t="s">
        <v>8</v>
      </c>
      <c r="C693" s="180" t="s">
        <v>29</v>
      </c>
      <c r="D693" s="192" t="s">
        <v>49</v>
      </c>
      <c r="E693" s="194" t="s">
        <v>376</v>
      </c>
      <c r="F693" s="196">
        <v>112</v>
      </c>
      <c r="G693" s="196">
        <v>1</v>
      </c>
      <c r="H693" s="197"/>
      <c r="I693" s="197"/>
      <c r="J693" s="197"/>
      <c r="K693" s="197"/>
      <c r="L693" s="196">
        <v>0</v>
      </c>
      <c r="M693" s="198"/>
      <c r="N693" s="188">
        <v>1</v>
      </c>
      <c r="O693" s="197"/>
      <c r="P693" s="197"/>
      <c r="Q693" s="183">
        <v>7.0855042702702704</v>
      </c>
      <c r="R693" s="197"/>
      <c r="S693" s="197"/>
      <c r="T693" s="189">
        <v>8.8624999999999972</v>
      </c>
      <c r="U693" s="197"/>
      <c r="V693" s="197"/>
      <c r="W693" s="183">
        <v>7.1173602972972976</v>
      </c>
      <c r="X693" s="197"/>
      <c r="Y693" s="197"/>
      <c r="Z693" s="189">
        <v>8.9083333333333314</v>
      </c>
      <c r="AA693" s="197"/>
      <c r="AB693" s="197"/>
      <c r="AC693" s="197"/>
      <c r="AD693" s="197"/>
      <c r="AE693" s="197"/>
      <c r="AF693" s="199">
        <v>2.6006608846509094</v>
      </c>
      <c r="AG693" s="199">
        <v>744</v>
      </c>
      <c r="AH693" s="199">
        <v>0.3745173403213562</v>
      </c>
      <c r="AI693" s="199">
        <v>242</v>
      </c>
      <c r="AJ693" s="199">
        <v>1.8281914893617022</v>
      </c>
      <c r="AK693" s="199"/>
      <c r="AL693" s="199"/>
      <c r="AM693" s="199"/>
      <c r="AN693" s="199"/>
      <c r="AO693" s="190">
        <v>72</v>
      </c>
      <c r="AP693" s="196">
        <v>2</v>
      </c>
      <c r="AQ693" s="196">
        <v>0</v>
      </c>
      <c r="AR693" s="205">
        <v>148</v>
      </c>
      <c r="AS693" s="58">
        <v>0</v>
      </c>
      <c r="AT693" s="183">
        <v>7948.277</v>
      </c>
      <c r="AU693" s="183">
        <v>0</v>
      </c>
      <c r="AV693" s="199">
        <v>0</v>
      </c>
      <c r="AW693" s="227">
        <v>148</v>
      </c>
      <c r="AX693" s="58">
        <v>0</v>
      </c>
      <c r="AY693" s="200">
        <v>6</v>
      </c>
      <c r="AZ693" s="184">
        <v>27395</v>
      </c>
      <c r="BA693" s="58">
        <v>0.95833333333300008</v>
      </c>
      <c r="BB693" s="58">
        <v>19.478260869571994</v>
      </c>
      <c r="BC693" s="198" t="s">
        <v>118</v>
      </c>
      <c r="BD693" s="178" t="s">
        <v>102</v>
      </c>
      <c r="BE693" s="176" t="s">
        <v>103</v>
      </c>
      <c r="BF693" s="176" t="s">
        <v>104</v>
      </c>
      <c r="BG693" s="176" t="s">
        <v>105</v>
      </c>
      <c r="BH693" s="209" t="s">
        <v>119</v>
      </c>
      <c r="BI693" s="193" t="s">
        <v>129</v>
      </c>
      <c r="BJ693" s="210">
        <v>214</v>
      </c>
      <c r="BK693" s="210" t="s">
        <v>130</v>
      </c>
      <c r="BL693" s="181" t="s">
        <v>108</v>
      </c>
      <c r="BM693" s="112" t="s">
        <v>135</v>
      </c>
      <c r="BN693" s="79" t="s">
        <v>68</v>
      </c>
      <c r="BO693" s="178" t="s">
        <v>146</v>
      </c>
      <c r="BP693" s="176" t="s">
        <v>144</v>
      </c>
      <c r="BQ693" s="188" t="s">
        <v>145</v>
      </c>
    </row>
    <row r="694" spans="1:69" ht="15.75">
      <c r="A694" s="179" t="s">
        <v>100</v>
      </c>
      <c r="B694" s="195" t="s">
        <v>8</v>
      </c>
      <c r="C694" s="180" t="s">
        <v>29</v>
      </c>
      <c r="D694" s="192" t="s">
        <v>49</v>
      </c>
      <c r="E694" s="194" t="s">
        <v>377</v>
      </c>
      <c r="F694" s="196">
        <v>241</v>
      </c>
      <c r="G694" s="196">
        <v>3</v>
      </c>
      <c r="H694" s="197"/>
      <c r="I694" s="197"/>
      <c r="J694" s="197"/>
      <c r="K694" s="197"/>
      <c r="L694" s="196">
        <v>0</v>
      </c>
      <c r="M694" s="198"/>
      <c r="N694" s="188">
        <v>0</v>
      </c>
      <c r="O694" s="197"/>
      <c r="P694" s="197"/>
      <c r="Q694" s="183">
        <v>5.1395795756302523</v>
      </c>
      <c r="R694" s="197"/>
      <c r="S694" s="197"/>
      <c r="T694" s="189">
        <v>6.5916666666666659</v>
      </c>
      <c r="U694" s="197"/>
      <c r="V694" s="197"/>
      <c r="W694" s="183">
        <v>4.7405543655462186</v>
      </c>
      <c r="X694" s="197"/>
      <c r="Y694" s="197"/>
      <c r="Z694" s="189">
        <v>6.1099999999999994</v>
      </c>
      <c r="AA694" s="197"/>
      <c r="AB694" s="197"/>
      <c r="AC694" s="197"/>
      <c r="AD694" s="197"/>
      <c r="AE694" s="197"/>
      <c r="AF694" s="199">
        <v>3.7181480809229295</v>
      </c>
      <c r="AG694" s="199">
        <v>1666</v>
      </c>
      <c r="AH694" s="199">
        <v>0.42215793604434598</v>
      </c>
      <c r="AI694" s="199">
        <v>40</v>
      </c>
      <c r="AJ694" s="199">
        <v>2.7672839506172839</v>
      </c>
      <c r="AK694" s="199"/>
      <c r="AL694" s="199">
        <v>227</v>
      </c>
      <c r="AM694" s="199">
        <v>3.7476337541942715</v>
      </c>
      <c r="AN694" s="199">
        <v>3.7402395740905057</v>
      </c>
      <c r="AO694" s="190">
        <v>10</v>
      </c>
      <c r="AP694" s="196">
        <v>0</v>
      </c>
      <c r="AQ694" s="196">
        <v>0</v>
      </c>
      <c r="AR694" s="205">
        <v>466</v>
      </c>
      <c r="AS694" s="58">
        <v>0</v>
      </c>
      <c r="AT694" s="183">
        <v>17121.726999999999</v>
      </c>
      <c r="AU694" s="183">
        <v>20.533000000000001</v>
      </c>
      <c r="AV694" s="199">
        <v>0</v>
      </c>
      <c r="AW694" s="227">
        <v>466</v>
      </c>
      <c r="AX694" s="58">
        <v>0</v>
      </c>
      <c r="AY694" s="200">
        <v>24.5</v>
      </c>
      <c r="AZ694" s="184">
        <v>186995</v>
      </c>
      <c r="BA694" s="58">
        <v>0.857142857142</v>
      </c>
      <c r="BB694" s="58">
        <v>11.476190476201952</v>
      </c>
      <c r="BC694" s="198" t="s">
        <v>118</v>
      </c>
      <c r="BD694" s="178" t="s">
        <v>102</v>
      </c>
      <c r="BE694" s="176" t="s">
        <v>103</v>
      </c>
      <c r="BF694" s="176" t="s">
        <v>104</v>
      </c>
      <c r="BG694" s="176" t="s">
        <v>105</v>
      </c>
      <c r="BH694" s="209" t="s">
        <v>106</v>
      </c>
      <c r="BI694" s="193" t="s">
        <v>120</v>
      </c>
      <c r="BJ694" s="210">
        <v>214</v>
      </c>
      <c r="BK694" s="210" t="s">
        <v>121</v>
      </c>
      <c r="BL694" s="181" t="s">
        <v>108</v>
      </c>
      <c r="BM694" s="112" t="s">
        <v>122</v>
      </c>
      <c r="BN694" s="79" t="s">
        <v>68</v>
      </c>
      <c r="BO694" s="178" t="s">
        <v>139</v>
      </c>
      <c r="BP694" s="176" t="s">
        <v>139</v>
      </c>
      <c r="BQ694" s="188" t="s">
        <v>141</v>
      </c>
    </row>
    <row r="695" spans="1:69" ht="15.75">
      <c r="A695" s="179" t="s">
        <v>100</v>
      </c>
      <c r="B695" s="195" t="s">
        <v>8</v>
      </c>
      <c r="C695" s="180" t="s">
        <v>29</v>
      </c>
      <c r="D695" s="192" t="s">
        <v>49</v>
      </c>
      <c r="E695" s="194" t="s">
        <v>377</v>
      </c>
      <c r="F695" s="196">
        <v>228</v>
      </c>
      <c r="G695" s="196">
        <v>31</v>
      </c>
      <c r="H695" s="197"/>
      <c r="I695" s="197"/>
      <c r="J695" s="197"/>
      <c r="K695" s="197"/>
      <c r="L695" s="196">
        <v>0</v>
      </c>
      <c r="M695" s="198"/>
      <c r="N695" s="188">
        <v>0</v>
      </c>
      <c r="O695" s="197"/>
      <c r="P695" s="197"/>
      <c r="Q695" s="183">
        <v>8.0096140507614209</v>
      </c>
      <c r="R695" s="197"/>
      <c r="S695" s="197"/>
      <c r="T695" s="189">
        <v>14.224999999999998</v>
      </c>
      <c r="U695" s="197"/>
      <c r="V695" s="197"/>
      <c r="W695" s="183">
        <v>7.9095074822335016</v>
      </c>
      <c r="X695" s="197"/>
      <c r="Y695" s="197"/>
      <c r="Z695" s="189">
        <v>14.259374999999999</v>
      </c>
      <c r="AA695" s="197"/>
      <c r="AB695" s="197"/>
      <c r="AC695" s="197"/>
      <c r="AD695" s="197"/>
      <c r="AE695" s="197"/>
      <c r="AF695" s="199">
        <v>3.4995043819047962</v>
      </c>
      <c r="AG695" s="199">
        <v>1372</v>
      </c>
      <c r="AH695" s="199">
        <v>0.45157506396468083</v>
      </c>
      <c r="AI695" s="199">
        <v>49</v>
      </c>
      <c r="AJ695" s="199">
        <v>2.5605357142857144</v>
      </c>
      <c r="AK695" s="199"/>
      <c r="AL695" s="199">
        <v>195</v>
      </c>
      <c r="AM695" s="199">
        <v>3.5050622795964332</v>
      </c>
      <c r="AN695" s="199">
        <v>3.5898541114058355</v>
      </c>
      <c r="AO695" s="190">
        <v>17</v>
      </c>
      <c r="AP695" s="196">
        <v>1</v>
      </c>
      <c r="AQ695" s="196">
        <v>0</v>
      </c>
      <c r="AR695" s="205">
        <v>376</v>
      </c>
      <c r="AS695" s="58">
        <v>0</v>
      </c>
      <c r="AT695" s="183">
        <v>14092.927</v>
      </c>
      <c r="AU695" s="183">
        <v>72.251000000000005</v>
      </c>
      <c r="AV695" s="199">
        <v>1</v>
      </c>
      <c r="AW695" s="227">
        <v>375</v>
      </c>
      <c r="AX695" s="58">
        <v>0</v>
      </c>
      <c r="AY695" s="200">
        <v>24.5</v>
      </c>
      <c r="AZ695" s="184">
        <v>186995</v>
      </c>
      <c r="BA695" s="58">
        <v>0.857142857142</v>
      </c>
      <c r="BB695" s="58">
        <v>10.857142857153715</v>
      </c>
      <c r="BC695" s="198" t="s">
        <v>118</v>
      </c>
      <c r="BD695" s="178" t="s">
        <v>102</v>
      </c>
      <c r="BE695" s="176" t="s">
        <v>103</v>
      </c>
      <c r="BF695" s="176" t="s">
        <v>104</v>
      </c>
      <c r="BG695" s="176" t="s">
        <v>105</v>
      </c>
      <c r="BH695" s="209" t="s">
        <v>106</v>
      </c>
      <c r="BI695" s="193" t="s">
        <v>125</v>
      </c>
      <c r="BJ695" s="210">
        <v>214</v>
      </c>
      <c r="BK695" s="210" t="s">
        <v>126</v>
      </c>
      <c r="BL695" s="181" t="s">
        <v>108</v>
      </c>
      <c r="BM695" s="112" t="s">
        <v>122</v>
      </c>
      <c r="BN695" s="79" t="s">
        <v>68</v>
      </c>
      <c r="BO695" s="178" t="s">
        <v>139</v>
      </c>
      <c r="BP695" s="176" t="s">
        <v>139</v>
      </c>
      <c r="BQ695" s="188" t="s">
        <v>141</v>
      </c>
    </row>
    <row r="696" spans="1:69" ht="15.75">
      <c r="A696" s="179" t="s">
        <v>100</v>
      </c>
      <c r="B696" s="195" t="s">
        <v>8</v>
      </c>
      <c r="C696" s="180" t="s">
        <v>29</v>
      </c>
      <c r="D696" s="192" t="s">
        <v>49</v>
      </c>
      <c r="E696" s="194" t="s">
        <v>377</v>
      </c>
      <c r="F696" s="196">
        <v>243</v>
      </c>
      <c r="G696" s="196">
        <v>2</v>
      </c>
      <c r="H696" s="197"/>
      <c r="I696" s="197"/>
      <c r="J696" s="197"/>
      <c r="K696" s="197"/>
      <c r="L696" s="196">
        <v>0</v>
      </c>
      <c r="M696" s="198"/>
      <c r="N696" s="188">
        <v>0</v>
      </c>
      <c r="O696" s="197"/>
      <c r="P696" s="197"/>
      <c r="Q696" s="183">
        <v>6.4036595186721996</v>
      </c>
      <c r="R696" s="197"/>
      <c r="S696" s="197"/>
      <c r="T696" s="189">
        <v>8.6187499999999986</v>
      </c>
      <c r="U696" s="197"/>
      <c r="V696" s="197"/>
      <c r="W696" s="183">
        <v>6.5796512863070538</v>
      </c>
      <c r="X696" s="197"/>
      <c r="Y696" s="197"/>
      <c r="Z696" s="189">
        <v>8.6187499999999986</v>
      </c>
      <c r="AA696" s="197"/>
      <c r="AB696" s="197"/>
      <c r="AC696" s="197"/>
      <c r="AD696" s="197"/>
      <c r="AE696" s="197"/>
      <c r="AF696" s="199">
        <v>3.5392323726016395</v>
      </c>
      <c r="AG696" s="199">
        <v>1687</v>
      </c>
      <c r="AH696" s="199">
        <v>0.44252713563727875</v>
      </c>
      <c r="AI696" s="199">
        <v>57</v>
      </c>
      <c r="AJ696" s="199">
        <v>2.5860062893081763</v>
      </c>
      <c r="AK696" s="199"/>
      <c r="AL696" s="199">
        <v>240</v>
      </c>
      <c r="AM696" s="199">
        <v>3.5386666743528283</v>
      </c>
      <c r="AN696" s="199">
        <v>3.6205852674066601</v>
      </c>
      <c r="AO696" s="190">
        <v>10</v>
      </c>
      <c r="AP696" s="196">
        <v>0</v>
      </c>
      <c r="AQ696" s="196">
        <v>0</v>
      </c>
      <c r="AR696" s="205">
        <v>472</v>
      </c>
      <c r="AS696" s="58">
        <v>0</v>
      </c>
      <c r="AT696" s="183">
        <v>17325.985000000001</v>
      </c>
      <c r="AU696" s="183">
        <v>0</v>
      </c>
      <c r="AV696" s="199">
        <v>0</v>
      </c>
      <c r="AW696" s="227">
        <v>472</v>
      </c>
      <c r="AX696" s="58">
        <v>0</v>
      </c>
      <c r="AY696" s="200">
        <v>24.5</v>
      </c>
      <c r="AZ696" s="184">
        <v>186995</v>
      </c>
      <c r="BA696" s="58">
        <v>0.857142857142</v>
      </c>
      <c r="BB696" s="58">
        <v>11.571428571440144</v>
      </c>
      <c r="BC696" s="198" t="s">
        <v>118</v>
      </c>
      <c r="BD696" s="178" t="s">
        <v>102</v>
      </c>
      <c r="BE696" s="176" t="s">
        <v>103</v>
      </c>
      <c r="BF696" s="176" t="s">
        <v>104</v>
      </c>
      <c r="BG696" s="176" t="s">
        <v>105</v>
      </c>
      <c r="BH696" s="209" t="s">
        <v>106</v>
      </c>
      <c r="BI696" s="193" t="s">
        <v>127</v>
      </c>
      <c r="BJ696" s="210">
        <v>214</v>
      </c>
      <c r="BK696" s="210" t="s">
        <v>128</v>
      </c>
      <c r="BL696" s="181" t="s">
        <v>108</v>
      </c>
      <c r="BM696" s="112" t="s">
        <v>122</v>
      </c>
      <c r="BN696" s="79" t="s">
        <v>68</v>
      </c>
      <c r="BO696" s="178" t="s">
        <v>139</v>
      </c>
      <c r="BP696" s="176" t="s">
        <v>139</v>
      </c>
      <c r="BQ696" s="188" t="s">
        <v>141</v>
      </c>
    </row>
    <row r="697" spans="1:69" ht="15.75">
      <c r="A697" s="179" t="s">
        <v>100</v>
      </c>
      <c r="B697" s="195" t="s">
        <v>8</v>
      </c>
      <c r="C697" s="180" t="s">
        <v>29</v>
      </c>
      <c r="D697" s="192" t="s">
        <v>49</v>
      </c>
      <c r="E697" s="194" t="s">
        <v>377</v>
      </c>
      <c r="F697" s="196">
        <v>244</v>
      </c>
      <c r="G697" s="196">
        <v>5</v>
      </c>
      <c r="H697" s="197"/>
      <c r="I697" s="197"/>
      <c r="J697" s="197"/>
      <c r="K697" s="197"/>
      <c r="L697" s="196">
        <v>1</v>
      </c>
      <c r="M697" s="198"/>
      <c r="N697" s="188">
        <v>0</v>
      </c>
      <c r="O697" s="197"/>
      <c r="P697" s="197"/>
      <c r="Q697" s="183">
        <v>8.0790165630252098</v>
      </c>
      <c r="R697" s="197"/>
      <c r="S697" s="197"/>
      <c r="T697" s="189">
        <v>10.008333333333333</v>
      </c>
      <c r="U697" s="197"/>
      <c r="V697" s="197"/>
      <c r="W697" s="183">
        <v>8.1722099075630243</v>
      </c>
      <c r="X697" s="197"/>
      <c r="Y697" s="197"/>
      <c r="Z697" s="189">
        <v>10.221428571428572</v>
      </c>
      <c r="AA697" s="197"/>
      <c r="AB697" s="197"/>
      <c r="AC697" s="197"/>
      <c r="AD697" s="197"/>
      <c r="AE697" s="197"/>
      <c r="AF697" s="199">
        <v>2.9808353495222608</v>
      </c>
      <c r="AG697" s="199">
        <v>1652</v>
      </c>
      <c r="AH697" s="199">
        <v>0.37597544335314353</v>
      </c>
      <c r="AI697" s="199">
        <v>182</v>
      </c>
      <c r="AJ697" s="199">
        <v>2.1655279503105591</v>
      </c>
      <c r="AK697" s="199"/>
      <c r="AL697" s="199"/>
      <c r="AM697" s="199"/>
      <c r="AN697" s="199"/>
      <c r="AO697" s="190">
        <v>5</v>
      </c>
      <c r="AP697" s="196">
        <v>0</v>
      </c>
      <c r="AQ697" s="196">
        <v>0</v>
      </c>
      <c r="AR697" s="205">
        <v>473</v>
      </c>
      <c r="AS697" s="58">
        <v>0</v>
      </c>
      <c r="AT697" s="183">
        <v>17143.001</v>
      </c>
      <c r="AU697" s="183">
        <v>0</v>
      </c>
      <c r="AV697" s="199">
        <v>0</v>
      </c>
      <c r="AW697" s="227">
        <v>473</v>
      </c>
      <c r="AX697" s="58">
        <v>0</v>
      </c>
      <c r="AY697" s="200">
        <v>24.5</v>
      </c>
      <c r="AZ697" s="184">
        <v>186995</v>
      </c>
      <c r="BA697" s="58">
        <v>0.857142857142</v>
      </c>
      <c r="BB697" s="58">
        <v>11.619047619059238</v>
      </c>
      <c r="BC697" s="198" t="s">
        <v>118</v>
      </c>
      <c r="BD697" s="178" t="s">
        <v>102</v>
      </c>
      <c r="BE697" s="176" t="s">
        <v>103</v>
      </c>
      <c r="BF697" s="176" t="s">
        <v>104</v>
      </c>
      <c r="BG697" s="176" t="s">
        <v>105</v>
      </c>
      <c r="BH697" s="209" t="s">
        <v>106</v>
      </c>
      <c r="BI697" s="193" t="s">
        <v>129</v>
      </c>
      <c r="BJ697" s="210">
        <v>214</v>
      </c>
      <c r="BK697" s="210" t="s">
        <v>130</v>
      </c>
      <c r="BL697" s="181" t="s">
        <v>108</v>
      </c>
      <c r="BM697" s="112" t="s">
        <v>122</v>
      </c>
      <c r="BN697" s="79" t="s">
        <v>68</v>
      </c>
      <c r="BO697" s="178" t="s">
        <v>139</v>
      </c>
      <c r="BP697" s="176" t="s">
        <v>139</v>
      </c>
      <c r="BQ697" s="188" t="s">
        <v>141</v>
      </c>
    </row>
    <row r="698" spans="1:69" ht="15.75">
      <c r="A698" s="179" t="s">
        <v>100</v>
      </c>
      <c r="B698" s="195" t="s">
        <v>8</v>
      </c>
      <c r="C698" s="180" t="s">
        <v>29</v>
      </c>
      <c r="D698" s="192" t="s">
        <v>49</v>
      </c>
      <c r="E698" s="194" t="s">
        <v>378</v>
      </c>
      <c r="F698" s="196">
        <v>56</v>
      </c>
      <c r="G698" s="196">
        <v>2</v>
      </c>
      <c r="H698" s="197"/>
      <c r="I698" s="197"/>
      <c r="J698" s="197"/>
      <c r="K698" s="197"/>
      <c r="L698" s="196">
        <v>0</v>
      </c>
      <c r="M698" s="198"/>
      <c r="N698" s="188">
        <v>0</v>
      </c>
      <c r="O698" s="197"/>
      <c r="P698" s="197"/>
      <c r="Q698" s="183">
        <v>5.8085925925925928</v>
      </c>
      <c r="R698" s="197"/>
      <c r="S698" s="197"/>
      <c r="T698" s="189">
        <v>9.1499999999999986</v>
      </c>
      <c r="U698" s="197"/>
      <c r="V698" s="197"/>
      <c r="W698" s="183">
        <v>5.3984444444444462</v>
      </c>
      <c r="X698" s="197"/>
      <c r="Y698" s="197"/>
      <c r="Z698" s="189">
        <v>8.1499999999999986</v>
      </c>
      <c r="AA698" s="197"/>
      <c r="AB698" s="197"/>
      <c r="AC698" s="197"/>
      <c r="AD698" s="197"/>
      <c r="AE698" s="197"/>
      <c r="AF698" s="199">
        <v>3.6370899683583984</v>
      </c>
      <c r="AG698" s="199">
        <v>378</v>
      </c>
      <c r="AH698" s="199">
        <v>0.45515185066437674</v>
      </c>
      <c r="AI698" s="199">
        <v>11</v>
      </c>
      <c r="AJ698" s="199">
        <v>2.6234375000000001</v>
      </c>
      <c r="AK698" s="199"/>
      <c r="AL698" s="199">
        <v>53</v>
      </c>
      <c r="AM698" s="199">
        <v>3.6543935521272317</v>
      </c>
      <c r="AN698" s="199">
        <v>3.6981707317073171</v>
      </c>
      <c r="AO698" s="190">
        <v>0</v>
      </c>
      <c r="AP698" s="196">
        <v>0</v>
      </c>
      <c r="AQ698" s="196">
        <v>0</v>
      </c>
      <c r="AR698" s="205">
        <v>108</v>
      </c>
      <c r="AS698" s="58">
        <v>0</v>
      </c>
      <c r="AT698" s="183">
        <v>3846</v>
      </c>
      <c r="AU698" s="183">
        <v>0</v>
      </c>
      <c r="AV698" s="199">
        <v>0</v>
      </c>
      <c r="AW698" s="227">
        <v>108</v>
      </c>
      <c r="AX698" s="58">
        <v>0</v>
      </c>
      <c r="AY698" s="200">
        <v>7.75</v>
      </c>
      <c r="AZ698" s="184">
        <v>30637</v>
      </c>
      <c r="BA698" s="58">
        <v>0.90322580645100004</v>
      </c>
      <c r="BB698" s="58">
        <v>8.0000000000054285</v>
      </c>
      <c r="BC698" s="198" t="s">
        <v>118</v>
      </c>
      <c r="BD698" s="178" t="s">
        <v>102</v>
      </c>
      <c r="BE698" s="176" t="s">
        <v>103</v>
      </c>
      <c r="BF698" s="176" t="s">
        <v>104</v>
      </c>
      <c r="BG698" s="176" t="s">
        <v>105</v>
      </c>
      <c r="BH698" s="209" t="s">
        <v>251</v>
      </c>
      <c r="BI698" s="193" t="s">
        <v>120</v>
      </c>
      <c r="BJ698" s="210">
        <v>214</v>
      </c>
      <c r="BK698" s="210" t="s">
        <v>121</v>
      </c>
      <c r="BL698" s="181" t="s">
        <v>108</v>
      </c>
      <c r="BM698" s="112" t="s">
        <v>122</v>
      </c>
      <c r="BN698" s="79" t="s">
        <v>68</v>
      </c>
      <c r="BO698" s="178" t="s">
        <v>132</v>
      </c>
      <c r="BP698" s="176" t="s">
        <v>133</v>
      </c>
      <c r="BQ698" s="188" t="s">
        <v>124</v>
      </c>
    </row>
    <row r="699" spans="1:69" ht="15.75">
      <c r="A699" s="179" t="s">
        <v>100</v>
      </c>
      <c r="B699" s="195" t="s">
        <v>8</v>
      </c>
      <c r="C699" s="180" t="s">
        <v>29</v>
      </c>
      <c r="D699" s="192" t="s">
        <v>49</v>
      </c>
      <c r="E699" s="194" t="s">
        <v>378</v>
      </c>
      <c r="F699" s="196">
        <v>52</v>
      </c>
      <c r="G699" s="196">
        <v>5</v>
      </c>
      <c r="H699" s="197"/>
      <c r="I699" s="197"/>
      <c r="J699" s="197"/>
      <c r="K699" s="197"/>
      <c r="L699" s="196">
        <v>0</v>
      </c>
      <c r="M699" s="198"/>
      <c r="N699" s="188">
        <v>0</v>
      </c>
      <c r="O699" s="197"/>
      <c r="P699" s="197"/>
      <c r="Q699" s="183">
        <v>7.3290850425531913</v>
      </c>
      <c r="R699" s="197"/>
      <c r="S699" s="197"/>
      <c r="T699" s="189">
        <v>12.956250000000001</v>
      </c>
      <c r="U699" s="197"/>
      <c r="V699" s="197"/>
      <c r="W699" s="183">
        <v>7.4751701702127669</v>
      </c>
      <c r="X699" s="197"/>
      <c r="Y699" s="197"/>
      <c r="Z699" s="189">
        <v>13.4125</v>
      </c>
      <c r="AA699" s="197"/>
      <c r="AB699" s="197"/>
      <c r="AC699" s="197"/>
      <c r="AD699" s="197"/>
      <c r="AE699" s="197"/>
      <c r="AF699" s="199">
        <v>3.4109473247779292</v>
      </c>
      <c r="AG699" s="199">
        <v>326</v>
      </c>
      <c r="AH699" s="199">
        <v>0.56522014153795752</v>
      </c>
      <c r="AI699" s="199">
        <v>22</v>
      </c>
      <c r="AJ699" s="199">
        <v>2.2964285714285713</v>
      </c>
      <c r="AK699" s="199"/>
      <c r="AL699" s="199">
        <v>46</v>
      </c>
      <c r="AM699" s="199">
        <v>3.4103882082007182</v>
      </c>
      <c r="AN699" s="199">
        <v>3.5716374269005846</v>
      </c>
      <c r="AO699" s="190">
        <v>3</v>
      </c>
      <c r="AP699" s="196">
        <v>0</v>
      </c>
      <c r="AQ699" s="196">
        <v>0</v>
      </c>
      <c r="AR699" s="205">
        <v>91</v>
      </c>
      <c r="AS699" s="58">
        <v>0</v>
      </c>
      <c r="AT699" s="183">
        <v>3348.625</v>
      </c>
      <c r="AU699" s="183">
        <v>0</v>
      </c>
      <c r="AV699" s="199">
        <v>0</v>
      </c>
      <c r="AW699" s="227">
        <v>91</v>
      </c>
      <c r="AX699" s="58">
        <v>0</v>
      </c>
      <c r="AY699" s="200">
        <v>7.75</v>
      </c>
      <c r="AZ699" s="184">
        <v>30637</v>
      </c>
      <c r="BA699" s="58">
        <v>0.90322580645100004</v>
      </c>
      <c r="BB699" s="58">
        <v>7.4285714285764692</v>
      </c>
      <c r="BC699" s="198" t="s">
        <v>118</v>
      </c>
      <c r="BD699" s="178" t="s">
        <v>102</v>
      </c>
      <c r="BE699" s="176" t="s">
        <v>103</v>
      </c>
      <c r="BF699" s="176" t="s">
        <v>104</v>
      </c>
      <c r="BG699" s="176" t="s">
        <v>105</v>
      </c>
      <c r="BH699" s="209" t="s">
        <v>251</v>
      </c>
      <c r="BI699" s="193" t="s">
        <v>125</v>
      </c>
      <c r="BJ699" s="210">
        <v>214</v>
      </c>
      <c r="BK699" s="210" t="s">
        <v>126</v>
      </c>
      <c r="BL699" s="181" t="s">
        <v>108</v>
      </c>
      <c r="BM699" s="112" t="s">
        <v>122</v>
      </c>
      <c r="BN699" s="79" t="s">
        <v>68</v>
      </c>
      <c r="BO699" s="178" t="s">
        <v>132</v>
      </c>
      <c r="BP699" s="176" t="s">
        <v>133</v>
      </c>
      <c r="BQ699" s="188" t="s">
        <v>124</v>
      </c>
    </row>
    <row r="700" spans="1:69" ht="15.75">
      <c r="A700" s="179" t="s">
        <v>100</v>
      </c>
      <c r="B700" s="195" t="s">
        <v>8</v>
      </c>
      <c r="C700" s="180" t="s">
        <v>29</v>
      </c>
      <c r="D700" s="192" t="s">
        <v>49</v>
      </c>
      <c r="E700" s="194" t="s">
        <v>378</v>
      </c>
      <c r="F700" s="196">
        <v>56</v>
      </c>
      <c r="G700" s="196">
        <v>2</v>
      </c>
      <c r="H700" s="197"/>
      <c r="I700" s="197"/>
      <c r="J700" s="197"/>
      <c r="K700" s="197"/>
      <c r="L700" s="196">
        <v>1</v>
      </c>
      <c r="M700" s="198"/>
      <c r="N700" s="188">
        <v>0</v>
      </c>
      <c r="O700" s="197"/>
      <c r="P700" s="197"/>
      <c r="Q700" s="183">
        <v>7.0433962264150942</v>
      </c>
      <c r="R700" s="197"/>
      <c r="S700" s="197"/>
      <c r="T700" s="189">
        <v>9.1749999999999972</v>
      </c>
      <c r="U700" s="197"/>
      <c r="V700" s="197"/>
      <c r="W700" s="183">
        <v>7.0403018490566032</v>
      </c>
      <c r="X700" s="197"/>
      <c r="Y700" s="197"/>
      <c r="Z700" s="189">
        <v>9.3374999999999986</v>
      </c>
      <c r="AA700" s="197"/>
      <c r="AB700" s="197"/>
      <c r="AC700" s="197"/>
      <c r="AD700" s="197"/>
      <c r="AE700" s="197"/>
      <c r="AF700" s="199">
        <v>3.3773477137249435</v>
      </c>
      <c r="AG700" s="199">
        <v>370</v>
      </c>
      <c r="AH700" s="199">
        <v>0.55570293950679139</v>
      </c>
      <c r="AI700" s="199">
        <v>32</v>
      </c>
      <c r="AJ700" s="199">
        <v>2.21875</v>
      </c>
      <c r="AK700" s="199"/>
      <c r="AL700" s="199">
        <v>51</v>
      </c>
      <c r="AM700" s="199">
        <v>3.4092437025545692</v>
      </c>
      <c r="AN700" s="199">
        <v>3.5201149425287355</v>
      </c>
      <c r="AO700" s="190">
        <v>0</v>
      </c>
      <c r="AP700" s="196">
        <v>1</v>
      </c>
      <c r="AQ700" s="196">
        <v>0</v>
      </c>
      <c r="AR700" s="205">
        <v>107</v>
      </c>
      <c r="AS700" s="58">
        <v>0</v>
      </c>
      <c r="AT700" s="183">
        <v>3831.6669999999999</v>
      </c>
      <c r="AU700" s="183">
        <v>0</v>
      </c>
      <c r="AV700" s="199">
        <v>0</v>
      </c>
      <c r="AW700" s="227">
        <v>107</v>
      </c>
      <c r="AX700" s="58">
        <v>0</v>
      </c>
      <c r="AY700" s="200">
        <v>7.75</v>
      </c>
      <c r="AZ700" s="184">
        <v>30637</v>
      </c>
      <c r="BA700" s="58">
        <v>0.90322580645100004</v>
      </c>
      <c r="BB700" s="58">
        <v>8.0000000000054285</v>
      </c>
      <c r="BC700" s="198" t="s">
        <v>118</v>
      </c>
      <c r="BD700" s="178" t="s">
        <v>102</v>
      </c>
      <c r="BE700" s="176" t="s">
        <v>103</v>
      </c>
      <c r="BF700" s="176" t="s">
        <v>104</v>
      </c>
      <c r="BG700" s="176" t="s">
        <v>105</v>
      </c>
      <c r="BH700" s="209" t="s">
        <v>251</v>
      </c>
      <c r="BI700" s="193" t="s">
        <v>127</v>
      </c>
      <c r="BJ700" s="210">
        <v>214</v>
      </c>
      <c r="BK700" s="210" t="s">
        <v>128</v>
      </c>
      <c r="BL700" s="181" t="s">
        <v>108</v>
      </c>
      <c r="BM700" s="112" t="s">
        <v>122</v>
      </c>
      <c r="BN700" s="79" t="s">
        <v>68</v>
      </c>
      <c r="BO700" s="178" t="s">
        <v>132</v>
      </c>
      <c r="BP700" s="176" t="s">
        <v>133</v>
      </c>
      <c r="BQ700" s="188" t="s">
        <v>124</v>
      </c>
    </row>
    <row r="701" spans="1:69" ht="15.75">
      <c r="A701" s="179" t="s">
        <v>100</v>
      </c>
      <c r="B701" s="195" t="s">
        <v>8</v>
      </c>
      <c r="C701" s="180" t="s">
        <v>29</v>
      </c>
      <c r="D701" s="192" t="s">
        <v>49</v>
      </c>
      <c r="E701" s="194" t="s">
        <v>378</v>
      </c>
      <c r="F701" s="196">
        <v>56</v>
      </c>
      <c r="G701" s="196">
        <v>0</v>
      </c>
      <c r="H701" s="197"/>
      <c r="I701" s="197"/>
      <c r="J701" s="197"/>
      <c r="K701" s="197"/>
      <c r="L701" s="196">
        <v>0</v>
      </c>
      <c r="M701" s="198"/>
      <c r="N701" s="188">
        <v>0</v>
      </c>
      <c r="O701" s="197"/>
      <c r="P701" s="197"/>
      <c r="Q701" s="183">
        <v>7.5118035357142858</v>
      </c>
      <c r="R701" s="197"/>
      <c r="S701" s="197"/>
      <c r="T701" s="189">
        <v>10.099999999999998</v>
      </c>
      <c r="U701" s="197"/>
      <c r="V701" s="197"/>
      <c r="W701" s="183">
        <v>7.5683213035714285</v>
      </c>
      <c r="X701" s="197"/>
      <c r="Y701" s="197"/>
      <c r="Z701" s="189">
        <v>10.299999999999999</v>
      </c>
      <c r="AA701" s="197"/>
      <c r="AB701" s="197"/>
      <c r="AC701" s="197"/>
      <c r="AD701" s="197"/>
      <c r="AE701" s="197"/>
      <c r="AF701" s="199">
        <v>2.9250892853858521</v>
      </c>
      <c r="AG701" s="199">
        <v>391</v>
      </c>
      <c r="AH701" s="199">
        <v>0.39627007101004585</v>
      </c>
      <c r="AI701" s="199">
        <v>51</v>
      </c>
      <c r="AJ701" s="199">
        <v>2.1164634146341466</v>
      </c>
      <c r="AK701" s="199"/>
      <c r="AL701" s="199"/>
      <c r="AM701" s="199"/>
      <c r="AN701" s="199"/>
      <c r="AO701" s="190">
        <v>1</v>
      </c>
      <c r="AP701" s="196">
        <v>0</v>
      </c>
      <c r="AQ701" s="196">
        <v>0</v>
      </c>
      <c r="AR701" s="205">
        <v>111</v>
      </c>
      <c r="AS701" s="58">
        <v>0</v>
      </c>
      <c r="AT701" s="183">
        <v>3988.4559999999997</v>
      </c>
      <c r="AU701" s="183">
        <v>0</v>
      </c>
      <c r="AV701" s="199">
        <v>0</v>
      </c>
      <c r="AW701" s="227">
        <v>111</v>
      </c>
      <c r="AX701" s="58">
        <v>0</v>
      </c>
      <c r="AY701" s="200">
        <v>7.75</v>
      </c>
      <c r="AZ701" s="184">
        <v>30637</v>
      </c>
      <c r="BA701" s="58">
        <v>0.90322580645100004</v>
      </c>
      <c r="BB701" s="58">
        <v>8.0000000000054285</v>
      </c>
      <c r="BC701" s="198" t="s">
        <v>118</v>
      </c>
      <c r="BD701" s="178" t="s">
        <v>102</v>
      </c>
      <c r="BE701" s="176" t="s">
        <v>103</v>
      </c>
      <c r="BF701" s="176" t="s">
        <v>104</v>
      </c>
      <c r="BG701" s="176" t="s">
        <v>105</v>
      </c>
      <c r="BH701" s="209" t="s">
        <v>251</v>
      </c>
      <c r="BI701" s="193" t="s">
        <v>129</v>
      </c>
      <c r="BJ701" s="210">
        <v>214</v>
      </c>
      <c r="BK701" s="210" t="s">
        <v>130</v>
      </c>
      <c r="BL701" s="181" t="s">
        <v>108</v>
      </c>
      <c r="BM701" s="112" t="s">
        <v>122</v>
      </c>
      <c r="BN701" s="79" t="s">
        <v>68</v>
      </c>
      <c r="BO701" s="178" t="s">
        <v>132</v>
      </c>
      <c r="BP701" s="176" t="s">
        <v>133</v>
      </c>
      <c r="BQ701" s="188" t="s">
        <v>124</v>
      </c>
    </row>
    <row r="702" spans="1:69" ht="15.75">
      <c r="A702" s="179" t="s">
        <v>100</v>
      </c>
      <c r="B702" s="195" t="s">
        <v>8</v>
      </c>
      <c r="C702" s="180" t="s">
        <v>29</v>
      </c>
      <c r="D702" s="192" t="s">
        <v>49</v>
      </c>
      <c r="E702" s="194" t="s">
        <v>264</v>
      </c>
      <c r="F702" s="196">
        <v>193</v>
      </c>
      <c r="G702" s="196">
        <v>0</v>
      </c>
      <c r="H702" s="197"/>
      <c r="I702" s="197"/>
      <c r="J702" s="197"/>
      <c r="K702" s="197"/>
      <c r="L702" s="196">
        <v>0</v>
      </c>
      <c r="M702" s="198"/>
      <c r="N702" s="188">
        <v>0</v>
      </c>
      <c r="O702" s="197"/>
      <c r="P702" s="197"/>
      <c r="Q702" s="183">
        <v>6.5928443730569946</v>
      </c>
      <c r="R702" s="197"/>
      <c r="S702" s="197"/>
      <c r="T702" s="189">
        <v>10.337499999999999</v>
      </c>
      <c r="U702" s="197"/>
      <c r="V702" s="197"/>
      <c r="W702" s="183">
        <v>6.4970206062176157</v>
      </c>
      <c r="X702" s="197"/>
      <c r="Y702" s="197"/>
      <c r="Z702" s="189">
        <v>10.135</v>
      </c>
      <c r="AA702" s="197"/>
      <c r="AB702" s="197"/>
      <c r="AC702" s="197"/>
      <c r="AD702" s="197"/>
      <c r="AE702" s="197"/>
      <c r="AF702" s="199">
        <v>3.4417764687873458</v>
      </c>
      <c r="AG702" s="199">
        <v>1351</v>
      </c>
      <c r="AH702" s="199">
        <v>0.44549755978431049</v>
      </c>
      <c r="AI702" s="199">
        <v>38</v>
      </c>
      <c r="AJ702" s="199">
        <v>2.5777631578947369</v>
      </c>
      <c r="AK702" s="199"/>
      <c r="AL702" s="199">
        <v>192</v>
      </c>
      <c r="AM702" s="199">
        <v>3.4446279831408035</v>
      </c>
      <c r="AN702" s="199">
        <v>3.5274809160305343</v>
      </c>
      <c r="AO702" s="190">
        <v>8</v>
      </c>
      <c r="AP702" s="196">
        <v>0</v>
      </c>
      <c r="AQ702" s="196">
        <v>0</v>
      </c>
      <c r="AR702" s="205">
        <v>378</v>
      </c>
      <c r="AS702" s="58">
        <v>0</v>
      </c>
      <c r="AT702" s="183">
        <v>13791.108</v>
      </c>
      <c r="AU702" s="183">
        <v>0</v>
      </c>
      <c r="AV702" s="199">
        <v>0</v>
      </c>
      <c r="AW702" s="227">
        <v>378</v>
      </c>
      <c r="AX702" s="58">
        <v>0</v>
      </c>
      <c r="AY702" s="200">
        <v>27.75</v>
      </c>
      <c r="AZ702" s="184">
        <v>134305</v>
      </c>
      <c r="BA702" s="58">
        <v>0.71171171171100001</v>
      </c>
      <c r="BB702" s="58">
        <v>9.7721518987439495</v>
      </c>
      <c r="BC702" s="198" t="s">
        <v>118</v>
      </c>
      <c r="BD702" s="178" t="s">
        <v>102</v>
      </c>
      <c r="BE702" s="176" t="s">
        <v>103</v>
      </c>
      <c r="BF702" s="176" t="s">
        <v>104</v>
      </c>
      <c r="BG702" s="176" t="s">
        <v>105</v>
      </c>
      <c r="BH702" s="209" t="s">
        <v>160</v>
      </c>
      <c r="BI702" s="193" t="s">
        <v>120</v>
      </c>
      <c r="BJ702" s="210">
        <v>214</v>
      </c>
      <c r="BK702" s="210" t="s">
        <v>121</v>
      </c>
      <c r="BL702" s="181" t="s">
        <v>108</v>
      </c>
      <c r="BM702" s="112" t="s">
        <v>135</v>
      </c>
      <c r="BN702" s="79" t="s">
        <v>68</v>
      </c>
      <c r="BO702" s="178" t="s">
        <v>264</v>
      </c>
      <c r="BP702" s="176" t="s">
        <v>161</v>
      </c>
      <c r="BQ702" s="188" t="s">
        <v>138</v>
      </c>
    </row>
    <row r="703" spans="1:69" ht="15.75">
      <c r="A703" s="179" t="s">
        <v>100</v>
      </c>
      <c r="B703" s="195" t="s">
        <v>8</v>
      </c>
      <c r="C703" s="180" t="s">
        <v>29</v>
      </c>
      <c r="D703" s="192" t="s">
        <v>49</v>
      </c>
      <c r="E703" s="194" t="s">
        <v>264</v>
      </c>
      <c r="F703" s="196">
        <v>196</v>
      </c>
      <c r="G703" s="196">
        <v>4</v>
      </c>
      <c r="H703" s="197"/>
      <c r="I703" s="197"/>
      <c r="J703" s="197"/>
      <c r="K703" s="197"/>
      <c r="L703" s="196">
        <v>0</v>
      </c>
      <c r="M703" s="198"/>
      <c r="N703" s="188">
        <v>0</v>
      </c>
      <c r="O703" s="197"/>
      <c r="P703" s="197"/>
      <c r="Q703" s="183">
        <v>7.5073488072916659</v>
      </c>
      <c r="R703" s="197"/>
      <c r="S703" s="197"/>
      <c r="T703" s="189">
        <v>13.174999999999997</v>
      </c>
      <c r="U703" s="197"/>
      <c r="V703" s="197"/>
      <c r="W703" s="183">
        <v>7.5729790625</v>
      </c>
      <c r="X703" s="197"/>
      <c r="Y703" s="197"/>
      <c r="Z703" s="189">
        <v>13.174999999999997</v>
      </c>
      <c r="AA703" s="197"/>
      <c r="AB703" s="197"/>
      <c r="AC703" s="197"/>
      <c r="AD703" s="197"/>
      <c r="AE703" s="197"/>
      <c r="AF703" s="199">
        <v>3.0651711302676365</v>
      </c>
      <c r="AG703" s="199">
        <v>1344</v>
      </c>
      <c r="AH703" s="199">
        <v>0.6083295143843731</v>
      </c>
      <c r="AI703" s="199">
        <v>263</v>
      </c>
      <c r="AJ703" s="199">
        <v>2.0293269230769231</v>
      </c>
      <c r="AK703" s="199"/>
      <c r="AL703" s="199">
        <v>192</v>
      </c>
      <c r="AM703" s="199">
        <v>3.0651711302676365</v>
      </c>
      <c r="AN703" s="199">
        <v>3.0877742946708464</v>
      </c>
      <c r="AO703" s="190">
        <v>0</v>
      </c>
      <c r="AP703" s="196">
        <v>0</v>
      </c>
      <c r="AQ703" s="196">
        <v>0</v>
      </c>
      <c r="AR703" s="205">
        <v>384</v>
      </c>
      <c r="AS703" s="58">
        <v>0</v>
      </c>
      <c r="AT703" s="183">
        <v>13721.326999999999</v>
      </c>
      <c r="AU703" s="183">
        <v>0</v>
      </c>
      <c r="AV703" s="199">
        <v>0</v>
      </c>
      <c r="AW703" s="227">
        <v>384</v>
      </c>
      <c r="AX703" s="58">
        <v>0</v>
      </c>
      <c r="AY703" s="200">
        <v>27.75</v>
      </c>
      <c r="AZ703" s="184">
        <v>134305</v>
      </c>
      <c r="BA703" s="58">
        <v>0.71171171171100001</v>
      </c>
      <c r="BB703" s="58">
        <v>9.9240506329213165</v>
      </c>
      <c r="BC703" s="198" t="s">
        <v>118</v>
      </c>
      <c r="BD703" s="178" t="s">
        <v>102</v>
      </c>
      <c r="BE703" s="176" t="s">
        <v>103</v>
      </c>
      <c r="BF703" s="176" t="s">
        <v>104</v>
      </c>
      <c r="BG703" s="176" t="s">
        <v>105</v>
      </c>
      <c r="BH703" s="209" t="s">
        <v>160</v>
      </c>
      <c r="BI703" s="193" t="s">
        <v>125</v>
      </c>
      <c r="BJ703" s="210">
        <v>214</v>
      </c>
      <c r="BK703" s="210" t="s">
        <v>126</v>
      </c>
      <c r="BL703" s="181" t="s">
        <v>108</v>
      </c>
      <c r="BM703" s="112" t="s">
        <v>135</v>
      </c>
      <c r="BN703" s="79" t="s">
        <v>68</v>
      </c>
      <c r="BO703" s="178" t="s">
        <v>264</v>
      </c>
      <c r="BP703" s="176" t="s">
        <v>161</v>
      </c>
      <c r="BQ703" s="188" t="s">
        <v>138</v>
      </c>
    </row>
    <row r="704" spans="1:69" ht="15.75">
      <c r="A704" s="179" t="s">
        <v>100</v>
      </c>
      <c r="B704" s="195" t="s">
        <v>8</v>
      </c>
      <c r="C704" s="180" t="s">
        <v>29</v>
      </c>
      <c r="D704" s="192" t="s">
        <v>49</v>
      </c>
      <c r="E704" s="194" t="s">
        <v>264</v>
      </c>
      <c r="F704" s="196">
        <v>194</v>
      </c>
      <c r="G704" s="196">
        <v>1</v>
      </c>
      <c r="H704" s="197"/>
      <c r="I704" s="197"/>
      <c r="J704" s="197"/>
      <c r="K704" s="197"/>
      <c r="L704" s="196">
        <v>0</v>
      </c>
      <c r="M704" s="198"/>
      <c r="N704" s="188">
        <v>0</v>
      </c>
      <c r="O704" s="197"/>
      <c r="P704" s="197"/>
      <c r="Q704" s="183">
        <v>6.4701916113989641</v>
      </c>
      <c r="R704" s="197"/>
      <c r="S704" s="197"/>
      <c r="T704" s="189">
        <v>8.3107142857142851</v>
      </c>
      <c r="U704" s="197"/>
      <c r="V704" s="197"/>
      <c r="W704" s="183">
        <v>6.4967459740932645</v>
      </c>
      <c r="X704" s="197"/>
      <c r="Y704" s="197"/>
      <c r="Z704" s="189">
        <v>8.2249999999999996</v>
      </c>
      <c r="AA704" s="197"/>
      <c r="AB704" s="197"/>
      <c r="AC704" s="197"/>
      <c r="AD704" s="197"/>
      <c r="AE704" s="197"/>
      <c r="AF704" s="199">
        <v>3.4388379092396488</v>
      </c>
      <c r="AG704" s="199">
        <v>1351</v>
      </c>
      <c r="AH704" s="199">
        <v>0.51354090840466993</v>
      </c>
      <c r="AI704" s="199">
        <v>80</v>
      </c>
      <c r="AJ704" s="199">
        <v>2.4056818181818183</v>
      </c>
      <c r="AK704" s="199"/>
      <c r="AL704" s="199">
        <v>193</v>
      </c>
      <c r="AM704" s="199">
        <v>3.4388379092396488</v>
      </c>
      <c r="AN704" s="199">
        <v>3.5625904486251807</v>
      </c>
      <c r="AO704" s="190">
        <v>5</v>
      </c>
      <c r="AP704" s="196">
        <v>0</v>
      </c>
      <c r="AQ704" s="196">
        <v>0</v>
      </c>
      <c r="AR704" s="205">
        <v>380</v>
      </c>
      <c r="AS704" s="58">
        <v>0</v>
      </c>
      <c r="AT704" s="183">
        <v>13753.745999999999</v>
      </c>
      <c r="AU704" s="183">
        <v>0</v>
      </c>
      <c r="AV704" s="199">
        <v>0</v>
      </c>
      <c r="AW704" s="227">
        <v>380</v>
      </c>
      <c r="AX704" s="58">
        <v>0</v>
      </c>
      <c r="AY704" s="200">
        <v>27.75</v>
      </c>
      <c r="AZ704" s="184">
        <v>134305</v>
      </c>
      <c r="BA704" s="58">
        <v>0.71171171171100001</v>
      </c>
      <c r="BB704" s="58">
        <v>9.8227848101364046</v>
      </c>
      <c r="BC704" s="198" t="s">
        <v>118</v>
      </c>
      <c r="BD704" s="178" t="s">
        <v>102</v>
      </c>
      <c r="BE704" s="176" t="s">
        <v>103</v>
      </c>
      <c r="BF704" s="176" t="s">
        <v>104</v>
      </c>
      <c r="BG704" s="176" t="s">
        <v>105</v>
      </c>
      <c r="BH704" s="209" t="s">
        <v>160</v>
      </c>
      <c r="BI704" s="193" t="s">
        <v>127</v>
      </c>
      <c r="BJ704" s="210">
        <v>214</v>
      </c>
      <c r="BK704" s="210" t="s">
        <v>128</v>
      </c>
      <c r="BL704" s="181" t="s">
        <v>108</v>
      </c>
      <c r="BM704" s="112" t="s">
        <v>135</v>
      </c>
      <c r="BN704" s="79" t="s">
        <v>68</v>
      </c>
      <c r="BO704" s="178" t="s">
        <v>264</v>
      </c>
      <c r="BP704" s="176" t="s">
        <v>161</v>
      </c>
      <c r="BQ704" s="188" t="s">
        <v>138</v>
      </c>
    </row>
    <row r="705" spans="1:69" ht="15.75">
      <c r="A705" s="179" t="s">
        <v>100</v>
      </c>
      <c r="B705" s="195" t="s">
        <v>8</v>
      </c>
      <c r="C705" s="180" t="s">
        <v>29</v>
      </c>
      <c r="D705" s="192" t="s">
        <v>49</v>
      </c>
      <c r="E705" s="194" t="s">
        <v>264</v>
      </c>
      <c r="F705" s="196">
        <v>198</v>
      </c>
      <c r="G705" s="196">
        <v>2</v>
      </c>
      <c r="H705" s="197"/>
      <c r="I705" s="197"/>
      <c r="J705" s="197"/>
      <c r="K705" s="197"/>
      <c r="L705" s="196">
        <v>2</v>
      </c>
      <c r="M705" s="198"/>
      <c r="N705" s="188">
        <v>0</v>
      </c>
      <c r="O705" s="197"/>
      <c r="P705" s="197"/>
      <c r="Q705" s="183">
        <v>7.8155926752577312</v>
      </c>
      <c r="R705" s="197"/>
      <c r="S705" s="197"/>
      <c r="T705" s="189">
        <v>9.4149999999999991</v>
      </c>
      <c r="U705" s="197"/>
      <c r="V705" s="197"/>
      <c r="W705" s="183">
        <v>7.7994329020618558</v>
      </c>
      <c r="X705" s="197"/>
      <c r="Y705" s="197"/>
      <c r="Z705" s="189">
        <v>9.5374999999999979</v>
      </c>
      <c r="AA705" s="197"/>
      <c r="AB705" s="197"/>
      <c r="AC705" s="197"/>
      <c r="AD705" s="197"/>
      <c r="AE705" s="197"/>
      <c r="AF705" s="199">
        <v>2.6507963907151</v>
      </c>
      <c r="AG705" s="199">
        <v>1218</v>
      </c>
      <c r="AH705" s="199">
        <v>0.38471523608312791</v>
      </c>
      <c r="AI705" s="199">
        <v>332</v>
      </c>
      <c r="AJ705" s="199">
        <v>1.7541666666666667</v>
      </c>
      <c r="AK705" s="199"/>
      <c r="AL705" s="199"/>
      <c r="AM705" s="199"/>
      <c r="AN705" s="199"/>
      <c r="AO705" s="190">
        <v>4</v>
      </c>
      <c r="AP705" s="196">
        <v>0</v>
      </c>
      <c r="AQ705" s="196">
        <v>0</v>
      </c>
      <c r="AR705" s="205">
        <v>388</v>
      </c>
      <c r="AS705" s="58">
        <v>0</v>
      </c>
      <c r="AT705" s="183">
        <v>13998.523999999999</v>
      </c>
      <c r="AU705" s="183">
        <v>0</v>
      </c>
      <c r="AV705" s="199">
        <v>0</v>
      </c>
      <c r="AW705" s="227">
        <v>388</v>
      </c>
      <c r="AX705" s="58">
        <v>0</v>
      </c>
      <c r="AY705" s="200">
        <v>27.75</v>
      </c>
      <c r="AZ705" s="184">
        <v>134305</v>
      </c>
      <c r="BA705" s="58">
        <v>0.71171171171100001</v>
      </c>
      <c r="BB705" s="58">
        <v>10.025316455706228</v>
      </c>
      <c r="BC705" s="198" t="s">
        <v>118</v>
      </c>
      <c r="BD705" s="178" t="s">
        <v>102</v>
      </c>
      <c r="BE705" s="176" t="s">
        <v>103</v>
      </c>
      <c r="BF705" s="176" t="s">
        <v>104</v>
      </c>
      <c r="BG705" s="176" t="s">
        <v>105</v>
      </c>
      <c r="BH705" s="209" t="s">
        <v>160</v>
      </c>
      <c r="BI705" s="193" t="s">
        <v>129</v>
      </c>
      <c r="BJ705" s="210">
        <v>214</v>
      </c>
      <c r="BK705" s="210" t="s">
        <v>130</v>
      </c>
      <c r="BL705" s="181" t="s">
        <v>108</v>
      </c>
      <c r="BM705" s="112" t="s">
        <v>135</v>
      </c>
      <c r="BN705" s="79" t="s">
        <v>68</v>
      </c>
      <c r="BO705" s="178" t="s">
        <v>264</v>
      </c>
      <c r="BP705" s="176" t="s">
        <v>161</v>
      </c>
      <c r="BQ705" s="188" t="s">
        <v>138</v>
      </c>
    </row>
    <row r="706" spans="1:69" ht="15.75">
      <c r="A706" s="179" t="s">
        <v>100</v>
      </c>
      <c r="B706" s="195" t="s">
        <v>8</v>
      </c>
      <c r="C706" s="180" t="s">
        <v>29</v>
      </c>
      <c r="D706" s="192" t="s">
        <v>49</v>
      </c>
      <c r="E706" s="194" t="s">
        <v>379</v>
      </c>
      <c r="F706" s="196">
        <v>83</v>
      </c>
      <c r="G706" s="196">
        <v>0</v>
      </c>
      <c r="H706" s="197"/>
      <c r="I706" s="197"/>
      <c r="J706" s="197"/>
      <c r="K706" s="197"/>
      <c r="L706" s="196">
        <v>0</v>
      </c>
      <c r="M706" s="198"/>
      <c r="N706" s="188">
        <v>0</v>
      </c>
      <c r="O706" s="197"/>
      <c r="P706" s="197"/>
      <c r="Q706" s="183">
        <v>6.2756986144578306</v>
      </c>
      <c r="R706" s="197"/>
      <c r="S706" s="197"/>
      <c r="T706" s="189">
        <v>7.3208333333333329</v>
      </c>
      <c r="U706" s="197"/>
      <c r="V706" s="197"/>
      <c r="W706" s="183">
        <v>6.2360840843373486</v>
      </c>
      <c r="X706" s="197"/>
      <c r="Y706" s="197"/>
      <c r="Z706" s="189">
        <v>7.3208333333333329</v>
      </c>
      <c r="AA706" s="197"/>
      <c r="AB706" s="197"/>
      <c r="AC706" s="197"/>
      <c r="AD706" s="197"/>
      <c r="AE706" s="197"/>
      <c r="AF706" s="199">
        <v>3.591015504477562</v>
      </c>
      <c r="AG706" s="199">
        <v>581</v>
      </c>
      <c r="AH706" s="199">
        <v>0.40918914069617174</v>
      </c>
      <c r="AI706" s="199">
        <v>8</v>
      </c>
      <c r="AJ706" s="199">
        <v>2.6846491228070177</v>
      </c>
      <c r="AK706" s="199"/>
      <c r="AL706" s="199">
        <v>82</v>
      </c>
      <c r="AM706" s="199">
        <v>3.5977700489738682</v>
      </c>
      <c r="AN706" s="199">
        <v>3.6519886363636362</v>
      </c>
      <c r="AO706" s="190">
        <v>0</v>
      </c>
      <c r="AP706" s="196">
        <v>0</v>
      </c>
      <c r="AQ706" s="196">
        <v>0</v>
      </c>
      <c r="AR706" s="205">
        <v>166</v>
      </c>
      <c r="AS706" s="58">
        <v>0</v>
      </c>
      <c r="AT706" s="183">
        <v>5955.8530000000001</v>
      </c>
      <c r="AU706" s="183">
        <v>0</v>
      </c>
      <c r="AV706" s="199">
        <v>0</v>
      </c>
      <c r="AW706" s="227">
        <v>166</v>
      </c>
      <c r="AX706" s="58">
        <v>0</v>
      </c>
      <c r="AY706" s="200">
        <v>6.25</v>
      </c>
      <c r="AZ706" s="184">
        <v>25886</v>
      </c>
      <c r="BA706" s="58">
        <v>0.8</v>
      </c>
      <c r="BB706" s="58">
        <v>16.599999999999998</v>
      </c>
      <c r="BC706" s="198" t="s">
        <v>118</v>
      </c>
      <c r="BD706" s="178" t="s">
        <v>102</v>
      </c>
      <c r="BE706" s="176" t="s">
        <v>103</v>
      </c>
      <c r="BF706" s="176" t="s">
        <v>104</v>
      </c>
      <c r="BG706" s="176" t="s">
        <v>105</v>
      </c>
      <c r="BH706" s="209" t="s">
        <v>160</v>
      </c>
      <c r="BI706" s="193" t="s">
        <v>120</v>
      </c>
      <c r="BJ706" s="210">
        <v>214</v>
      </c>
      <c r="BK706" s="210" t="s">
        <v>121</v>
      </c>
      <c r="BL706" s="181" t="s">
        <v>108</v>
      </c>
      <c r="BM706" s="112" t="s">
        <v>135</v>
      </c>
      <c r="BN706" s="79" t="s">
        <v>68</v>
      </c>
      <c r="BO706" s="178" t="s">
        <v>224</v>
      </c>
      <c r="BP706" s="176" t="s">
        <v>144</v>
      </c>
      <c r="BQ706" s="188" t="s">
        <v>145</v>
      </c>
    </row>
    <row r="707" spans="1:69" ht="15.75">
      <c r="A707" s="179" t="s">
        <v>100</v>
      </c>
      <c r="B707" s="195" t="s">
        <v>8</v>
      </c>
      <c r="C707" s="180" t="s">
        <v>29</v>
      </c>
      <c r="D707" s="192" t="s">
        <v>49</v>
      </c>
      <c r="E707" s="194" t="s">
        <v>379</v>
      </c>
      <c r="F707" s="196">
        <v>82</v>
      </c>
      <c r="G707" s="196">
        <v>0</v>
      </c>
      <c r="H707" s="197"/>
      <c r="I707" s="197"/>
      <c r="J707" s="197"/>
      <c r="K707" s="197"/>
      <c r="L707" s="196">
        <v>0</v>
      </c>
      <c r="M707" s="198"/>
      <c r="N707" s="188">
        <v>0</v>
      </c>
      <c r="O707" s="197"/>
      <c r="P707" s="197"/>
      <c r="Q707" s="183">
        <v>7.2264874634146334</v>
      </c>
      <c r="R707" s="197"/>
      <c r="S707" s="197"/>
      <c r="T707" s="189">
        <v>9.4749999999999979</v>
      </c>
      <c r="U707" s="197"/>
      <c r="V707" s="197"/>
      <c r="W707" s="183">
        <v>7.5036947439024386</v>
      </c>
      <c r="X707" s="197"/>
      <c r="Y707" s="197"/>
      <c r="Z707" s="189">
        <v>11.949999999999996</v>
      </c>
      <c r="AA707" s="197"/>
      <c r="AB707" s="197"/>
      <c r="AC707" s="197"/>
      <c r="AD707" s="197"/>
      <c r="AE707" s="197"/>
      <c r="AF707" s="199">
        <v>3.2740352871318312</v>
      </c>
      <c r="AG707" s="199">
        <v>575</v>
      </c>
      <c r="AH707" s="199">
        <v>0.6235457251256934</v>
      </c>
      <c r="AI707" s="199">
        <v>78</v>
      </c>
      <c r="AJ707" s="199">
        <v>2.115234375</v>
      </c>
      <c r="AK707" s="199"/>
      <c r="AL707" s="199">
        <v>82</v>
      </c>
      <c r="AM707" s="199">
        <v>3.2740352871318312</v>
      </c>
      <c r="AN707" s="199">
        <v>3.3952991452991452</v>
      </c>
      <c r="AO707" s="190">
        <v>0</v>
      </c>
      <c r="AP707" s="196">
        <v>0</v>
      </c>
      <c r="AQ707" s="196">
        <v>0</v>
      </c>
      <c r="AR707" s="205">
        <v>164</v>
      </c>
      <c r="AS707" s="58">
        <v>0</v>
      </c>
      <c r="AT707" s="183">
        <v>5896.0839999999998</v>
      </c>
      <c r="AU707" s="183">
        <v>0</v>
      </c>
      <c r="AV707" s="199">
        <v>0</v>
      </c>
      <c r="AW707" s="227">
        <v>164</v>
      </c>
      <c r="AX707" s="58">
        <v>0</v>
      </c>
      <c r="AY707" s="200">
        <v>6.25</v>
      </c>
      <c r="AZ707" s="184">
        <v>25886</v>
      </c>
      <c r="BA707" s="58">
        <v>0.8</v>
      </c>
      <c r="BB707" s="58">
        <v>16.399999999999999</v>
      </c>
      <c r="BC707" s="198" t="s">
        <v>118</v>
      </c>
      <c r="BD707" s="178" t="s">
        <v>102</v>
      </c>
      <c r="BE707" s="176" t="s">
        <v>103</v>
      </c>
      <c r="BF707" s="176" t="s">
        <v>104</v>
      </c>
      <c r="BG707" s="176" t="s">
        <v>105</v>
      </c>
      <c r="BH707" s="209" t="s">
        <v>160</v>
      </c>
      <c r="BI707" s="193" t="s">
        <v>125</v>
      </c>
      <c r="BJ707" s="210">
        <v>214</v>
      </c>
      <c r="BK707" s="210" t="s">
        <v>126</v>
      </c>
      <c r="BL707" s="181" t="s">
        <v>108</v>
      </c>
      <c r="BM707" s="112" t="s">
        <v>135</v>
      </c>
      <c r="BN707" s="79" t="s">
        <v>68</v>
      </c>
      <c r="BO707" s="178" t="s">
        <v>224</v>
      </c>
      <c r="BP707" s="176" t="s">
        <v>144</v>
      </c>
      <c r="BQ707" s="188" t="s">
        <v>145</v>
      </c>
    </row>
    <row r="708" spans="1:69" ht="15.75">
      <c r="A708" s="179" t="s">
        <v>100</v>
      </c>
      <c r="B708" s="195" t="s">
        <v>8</v>
      </c>
      <c r="C708" s="180" t="s">
        <v>29</v>
      </c>
      <c r="D708" s="192" t="s">
        <v>49</v>
      </c>
      <c r="E708" s="194" t="s">
        <v>379</v>
      </c>
      <c r="F708" s="196">
        <v>81</v>
      </c>
      <c r="G708" s="196">
        <v>2</v>
      </c>
      <c r="H708" s="197"/>
      <c r="I708" s="197"/>
      <c r="J708" s="197"/>
      <c r="K708" s="197"/>
      <c r="L708" s="196">
        <v>0</v>
      </c>
      <c r="M708" s="198"/>
      <c r="N708" s="188">
        <v>0</v>
      </c>
      <c r="O708" s="197"/>
      <c r="P708" s="197"/>
      <c r="Q708" s="183">
        <v>5.4294047974683544</v>
      </c>
      <c r="R708" s="197"/>
      <c r="S708" s="197"/>
      <c r="T708" s="189">
        <v>6.4524999999999997</v>
      </c>
      <c r="U708" s="197"/>
      <c r="V708" s="197"/>
      <c r="W708" s="183">
        <v>4.8614303037974684</v>
      </c>
      <c r="X708" s="197"/>
      <c r="Y708" s="197"/>
      <c r="Z708" s="189">
        <v>6.5249999999999986</v>
      </c>
      <c r="AA708" s="197"/>
      <c r="AB708" s="197"/>
      <c r="AC708" s="197"/>
      <c r="AD708" s="197"/>
      <c r="AE708" s="197"/>
      <c r="AF708" s="199">
        <v>3.7003978538254501</v>
      </c>
      <c r="AG708" s="199">
        <v>553</v>
      </c>
      <c r="AH708" s="199">
        <v>0.39357481139483297</v>
      </c>
      <c r="AI708" s="199">
        <v>9</v>
      </c>
      <c r="AJ708" s="199">
        <v>2.8108333333333335</v>
      </c>
      <c r="AK708" s="199"/>
      <c r="AL708" s="199">
        <v>79</v>
      </c>
      <c r="AM708" s="199">
        <v>3.7003978538254501</v>
      </c>
      <c r="AN708" s="199">
        <v>3.7190934065934065</v>
      </c>
      <c r="AO708" s="190">
        <v>1</v>
      </c>
      <c r="AP708" s="196">
        <v>0</v>
      </c>
      <c r="AQ708" s="196">
        <v>0</v>
      </c>
      <c r="AR708" s="205">
        <v>157</v>
      </c>
      <c r="AS708" s="58">
        <v>0</v>
      </c>
      <c r="AT708" s="183">
        <v>5672.0870000000004</v>
      </c>
      <c r="AU708" s="183">
        <v>0</v>
      </c>
      <c r="AV708" s="199">
        <v>0</v>
      </c>
      <c r="AW708" s="227">
        <v>157</v>
      </c>
      <c r="AX708" s="58">
        <v>0</v>
      </c>
      <c r="AY708" s="200">
        <v>6.25</v>
      </c>
      <c r="AZ708" s="184">
        <v>25886</v>
      </c>
      <c r="BA708" s="58">
        <v>0.8</v>
      </c>
      <c r="BB708" s="58">
        <v>16.2</v>
      </c>
      <c r="BC708" s="198" t="s">
        <v>118</v>
      </c>
      <c r="BD708" s="178" t="s">
        <v>102</v>
      </c>
      <c r="BE708" s="176" t="s">
        <v>103</v>
      </c>
      <c r="BF708" s="176" t="s">
        <v>104</v>
      </c>
      <c r="BG708" s="176" t="s">
        <v>105</v>
      </c>
      <c r="BH708" s="209" t="s">
        <v>160</v>
      </c>
      <c r="BI708" s="193" t="s">
        <v>127</v>
      </c>
      <c r="BJ708" s="210">
        <v>214</v>
      </c>
      <c r="BK708" s="210" t="s">
        <v>128</v>
      </c>
      <c r="BL708" s="181" t="s">
        <v>108</v>
      </c>
      <c r="BM708" s="112" t="s">
        <v>135</v>
      </c>
      <c r="BN708" s="79" t="s">
        <v>68</v>
      </c>
      <c r="BO708" s="178" t="s">
        <v>224</v>
      </c>
      <c r="BP708" s="176" t="s">
        <v>144</v>
      </c>
      <c r="BQ708" s="188" t="s">
        <v>145</v>
      </c>
    </row>
    <row r="709" spans="1:69" ht="15.75">
      <c r="A709" s="179" t="s">
        <v>100</v>
      </c>
      <c r="B709" s="195" t="s">
        <v>8</v>
      </c>
      <c r="C709" s="180" t="s">
        <v>29</v>
      </c>
      <c r="D709" s="192" t="s">
        <v>49</v>
      </c>
      <c r="E709" s="194" t="s">
        <v>379</v>
      </c>
      <c r="F709" s="196">
        <v>81</v>
      </c>
      <c r="G709" s="196">
        <v>12</v>
      </c>
      <c r="H709" s="197"/>
      <c r="I709" s="197"/>
      <c r="J709" s="197"/>
      <c r="K709" s="197"/>
      <c r="L709" s="196">
        <v>0</v>
      </c>
      <c r="M709" s="198"/>
      <c r="N709" s="188">
        <v>0</v>
      </c>
      <c r="O709" s="197"/>
      <c r="P709" s="197"/>
      <c r="Q709" s="183">
        <v>7.2865505797101449</v>
      </c>
      <c r="R709" s="197"/>
      <c r="S709" s="197"/>
      <c r="T709" s="189">
        <v>8.4718750000000007</v>
      </c>
      <c r="U709" s="197"/>
      <c r="V709" s="197"/>
      <c r="W709" s="183">
        <v>7.3982753333333333</v>
      </c>
      <c r="X709" s="197"/>
      <c r="Y709" s="197"/>
      <c r="Z709" s="189">
        <v>8.4774999999999991</v>
      </c>
      <c r="AA709" s="197"/>
      <c r="AB709" s="197"/>
      <c r="AC709" s="197"/>
      <c r="AD709" s="197"/>
      <c r="AE709" s="197"/>
      <c r="AF709" s="199">
        <v>3.0230434760297062</v>
      </c>
      <c r="AG709" s="199">
        <v>477</v>
      </c>
      <c r="AH709" s="199">
        <v>0.32632625077347349</v>
      </c>
      <c r="AI709" s="199">
        <v>35</v>
      </c>
      <c r="AJ709" s="199">
        <v>2.3201612903225808</v>
      </c>
      <c r="AK709" s="199"/>
      <c r="AL709" s="199"/>
      <c r="AM709" s="199"/>
      <c r="AN709" s="199"/>
      <c r="AO709" s="190">
        <v>0</v>
      </c>
      <c r="AP709" s="196">
        <v>0</v>
      </c>
      <c r="AQ709" s="196">
        <v>0</v>
      </c>
      <c r="AR709" s="205">
        <v>138</v>
      </c>
      <c r="AS709" s="58">
        <v>0</v>
      </c>
      <c r="AT709" s="183">
        <v>4899.2439999999997</v>
      </c>
      <c r="AU709" s="183">
        <v>0</v>
      </c>
      <c r="AV709" s="199">
        <v>0</v>
      </c>
      <c r="AW709" s="227">
        <v>138</v>
      </c>
      <c r="AX709" s="58">
        <v>0</v>
      </c>
      <c r="AY709" s="200">
        <v>6.25</v>
      </c>
      <c r="AZ709" s="184">
        <v>25886</v>
      </c>
      <c r="BA709" s="58">
        <v>0.8</v>
      </c>
      <c r="BB709" s="58">
        <v>16.2</v>
      </c>
      <c r="BC709" s="198" t="s">
        <v>118</v>
      </c>
      <c r="BD709" s="178" t="s">
        <v>102</v>
      </c>
      <c r="BE709" s="176" t="s">
        <v>103</v>
      </c>
      <c r="BF709" s="176" t="s">
        <v>104</v>
      </c>
      <c r="BG709" s="176" t="s">
        <v>105</v>
      </c>
      <c r="BH709" s="209" t="s">
        <v>160</v>
      </c>
      <c r="BI709" s="193" t="s">
        <v>129</v>
      </c>
      <c r="BJ709" s="210">
        <v>214</v>
      </c>
      <c r="BK709" s="210" t="s">
        <v>130</v>
      </c>
      <c r="BL709" s="181" t="s">
        <v>108</v>
      </c>
      <c r="BM709" s="112" t="s">
        <v>135</v>
      </c>
      <c r="BN709" s="79" t="s">
        <v>68</v>
      </c>
      <c r="BO709" s="178" t="s">
        <v>224</v>
      </c>
      <c r="BP709" s="176" t="s">
        <v>144</v>
      </c>
      <c r="BQ709" s="188" t="s">
        <v>145</v>
      </c>
    </row>
    <row r="710" spans="1:69" ht="15.75">
      <c r="A710" s="179" t="s">
        <v>100</v>
      </c>
      <c r="B710" s="195" t="s">
        <v>8</v>
      </c>
      <c r="C710" s="180" t="s">
        <v>29</v>
      </c>
      <c r="D710" s="192" t="s">
        <v>49</v>
      </c>
      <c r="E710" s="194" t="s">
        <v>380</v>
      </c>
      <c r="F710" s="196">
        <v>36</v>
      </c>
      <c r="G710" s="196">
        <v>1</v>
      </c>
      <c r="H710" s="197"/>
      <c r="I710" s="197"/>
      <c r="J710" s="197"/>
      <c r="K710" s="197"/>
      <c r="L710" s="196">
        <v>0</v>
      </c>
      <c r="M710" s="198"/>
      <c r="N710" s="188">
        <v>0</v>
      </c>
      <c r="O710" s="197"/>
      <c r="P710" s="197"/>
      <c r="Q710" s="183">
        <v>5.7380856285714286</v>
      </c>
      <c r="R710" s="197"/>
      <c r="S710" s="197"/>
      <c r="T710" s="189">
        <v>9.625</v>
      </c>
      <c r="U710" s="197"/>
      <c r="V710" s="197"/>
      <c r="W710" s="183">
        <v>5.473171257142857</v>
      </c>
      <c r="X710" s="197"/>
      <c r="Y710" s="197"/>
      <c r="Z710" s="189">
        <v>9.5625</v>
      </c>
      <c r="AA710" s="197"/>
      <c r="AB710" s="197"/>
      <c r="AC710" s="197"/>
      <c r="AD710" s="197"/>
      <c r="AE710" s="197"/>
      <c r="AF710" s="199">
        <v>3.6680000110548363</v>
      </c>
      <c r="AG710" s="199">
        <v>245</v>
      </c>
      <c r="AH710" s="199">
        <v>0.34137315454748474</v>
      </c>
      <c r="AI710" s="199">
        <v>2</v>
      </c>
      <c r="AJ710" s="199">
        <v>3.0117924528301887</v>
      </c>
      <c r="AK710" s="199"/>
      <c r="AL710" s="199">
        <v>35</v>
      </c>
      <c r="AM710" s="199">
        <v>3.6680000110548363</v>
      </c>
      <c r="AN710" s="199">
        <v>3.6816770186335406</v>
      </c>
      <c r="AO710" s="190">
        <v>2</v>
      </c>
      <c r="AP710" s="196">
        <v>0</v>
      </c>
      <c r="AQ710" s="196">
        <v>0</v>
      </c>
      <c r="AR710" s="205">
        <v>68</v>
      </c>
      <c r="AS710" s="58">
        <v>0</v>
      </c>
      <c r="AT710" s="183">
        <v>2657.7809999999999</v>
      </c>
      <c r="AU710" s="183">
        <v>0</v>
      </c>
      <c r="AV710" s="199">
        <v>0</v>
      </c>
      <c r="AW710" s="227">
        <v>68</v>
      </c>
      <c r="AX710" s="58">
        <v>0</v>
      </c>
      <c r="AY710" s="200">
        <v>5</v>
      </c>
      <c r="AZ710" s="184">
        <v>19074</v>
      </c>
      <c r="BA710" s="58">
        <v>0.85</v>
      </c>
      <c r="BB710" s="58">
        <v>8.4705882352941178</v>
      </c>
      <c r="BC710" s="198" t="s">
        <v>118</v>
      </c>
      <c r="BD710" s="178" t="s">
        <v>102</v>
      </c>
      <c r="BE710" s="176" t="s">
        <v>103</v>
      </c>
      <c r="BF710" s="176" t="s">
        <v>104</v>
      </c>
      <c r="BG710" s="176" t="s">
        <v>105</v>
      </c>
      <c r="BH710" s="209" t="s">
        <v>287</v>
      </c>
      <c r="BI710" s="193" t="s">
        <v>120</v>
      </c>
      <c r="BJ710" s="210">
        <v>214</v>
      </c>
      <c r="BK710" s="210" t="s">
        <v>121</v>
      </c>
      <c r="BL710" s="181" t="s">
        <v>108</v>
      </c>
      <c r="BM710" s="112" t="s">
        <v>122</v>
      </c>
      <c r="BN710" s="79" t="s">
        <v>68</v>
      </c>
      <c r="BO710" s="178" t="s">
        <v>117</v>
      </c>
      <c r="BP710" s="176" t="s">
        <v>123</v>
      </c>
      <c r="BQ710" s="188" t="s">
        <v>124</v>
      </c>
    </row>
    <row r="711" spans="1:69" ht="15.75">
      <c r="A711" s="179" t="s">
        <v>100</v>
      </c>
      <c r="B711" s="195" t="s">
        <v>8</v>
      </c>
      <c r="C711" s="180" t="s">
        <v>29</v>
      </c>
      <c r="D711" s="192" t="s">
        <v>49</v>
      </c>
      <c r="E711" s="194" t="s">
        <v>380</v>
      </c>
      <c r="F711" s="196">
        <v>35</v>
      </c>
      <c r="G711" s="196">
        <v>0</v>
      </c>
      <c r="H711" s="197"/>
      <c r="I711" s="197"/>
      <c r="J711" s="197"/>
      <c r="K711" s="197"/>
      <c r="L711" s="196">
        <v>0</v>
      </c>
      <c r="M711" s="198"/>
      <c r="N711" s="188">
        <v>1</v>
      </c>
      <c r="O711" s="197"/>
      <c r="P711" s="197"/>
      <c r="Q711" s="183">
        <v>7.6432855142857141</v>
      </c>
      <c r="R711" s="197"/>
      <c r="S711" s="197"/>
      <c r="T711" s="189">
        <v>12.625</v>
      </c>
      <c r="U711" s="197"/>
      <c r="V711" s="197"/>
      <c r="W711" s="183">
        <v>7.5128854857142855</v>
      </c>
      <c r="X711" s="197"/>
      <c r="Y711" s="197"/>
      <c r="Z711" s="189">
        <v>12.625</v>
      </c>
      <c r="AA711" s="197"/>
      <c r="AB711" s="197"/>
      <c r="AC711" s="197"/>
      <c r="AD711" s="197"/>
      <c r="AE711" s="197"/>
      <c r="AF711" s="199">
        <v>3.346975312766995</v>
      </c>
      <c r="AG711" s="199">
        <v>243</v>
      </c>
      <c r="AH711" s="199">
        <v>0.84541290944145164</v>
      </c>
      <c r="AI711" s="199">
        <v>71</v>
      </c>
      <c r="AJ711" s="199">
        <v>1.2641304347826088</v>
      </c>
      <c r="AK711" s="199"/>
      <c r="AL711" s="199">
        <v>21</v>
      </c>
      <c r="AM711" s="199">
        <v>3.4006428616387501</v>
      </c>
      <c r="AN711" s="199">
        <v>3.4386792452830188</v>
      </c>
      <c r="AO711" s="190">
        <v>17</v>
      </c>
      <c r="AP711" s="196">
        <v>8</v>
      </c>
      <c r="AQ711" s="196">
        <v>2</v>
      </c>
      <c r="AR711" s="205">
        <v>43</v>
      </c>
      <c r="AS711" s="58">
        <v>0</v>
      </c>
      <c r="AT711" s="183">
        <v>2207.2689999999998</v>
      </c>
      <c r="AU711" s="183">
        <v>494.64699999999999</v>
      </c>
      <c r="AV711" s="199">
        <v>0</v>
      </c>
      <c r="AW711" s="227">
        <v>41</v>
      </c>
      <c r="AX711" s="58">
        <v>0</v>
      </c>
      <c r="AY711" s="200">
        <v>5</v>
      </c>
      <c r="AZ711" s="184">
        <v>19074</v>
      </c>
      <c r="BA711" s="58">
        <v>0.85</v>
      </c>
      <c r="BB711" s="58">
        <v>8.2352941176470598</v>
      </c>
      <c r="BC711" s="198" t="s">
        <v>118</v>
      </c>
      <c r="BD711" s="178" t="s">
        <v>102</v>
      </c>
      <c r="BE711" s="176" t="s">
        <v>103</v>
      </c>
      <c r="BF711" s="176" t="s">
        <v>104</v>
      </c>
      <c r="BG711" s="176" t="s">
        <v>105</v>
      </c>
      <c r="BH711" s="209" t="s">
        <v>287</v>
      </c>
      <c r="BI711" s="193" t="s">
        <v>125</v>
      </c>
      <c r="BJ711" s="210">
        <v>214</v>
      </c>
      <c r="BK711" s="210" t="s">
        <v>126</v>
      </c>
      <c r="BL711" s="181" t="s">
        <v>108</v>
      </c>
      <c r="BM711" s="112" t="s">
        <v>122</v>
      </c>
      <c r="BN711" s="79" t="s">
        <v>68</v>
      </c>
      <c r="BO711" s="178" t="s">
        <v>117</v>
      </c>
      <c r="BP711" s="176" t="s">
        <v>123</v>
      </c>
      <c r="BQ711" s="188" t="s">
        <v>124</v>
      </c>
    </row>
    <row r="712" spans="1:69" ht="15.75">
      <c r="A712" s="179" t="s">
        <v>100</v>
      </c>
      <c r="B712" s="195" t="s">
        <v>8</v>
      </c>
      <c r="C712" s="180" t="s">
        <v>29</v>
      </c>
      <c r="D712" s="192" t="s">
        <v>49</v>
      </c>
      <c r="E712" s="194" t="s">
        <v>380</v>
      </c>
      <c r="F712" s="196">
        <v>36</v>
      </c>
      <c r="G712" s="196">
        <v>2</v>
      </c>
      <c r="H712" s="197"/>
      <c r="I712" s="197"/>
      <c r="J712" s="197"/>
      <c r="K712" s="197"/>
      <c r="L712" s="196">
        <v>0</v>
      </c>
      <c r="M712" s="198"/>
      <c r="N712" s="188">
        <v>0</v>
      </c>
      <c r="O712" s="197"/>
      <c r="P712" s="197"/>
      <c r="Q712" s="183">
        <v>7.0995585882352934</v>
      </c>
      <c r="R712" s="197"/>
      <c r="S712" s="197"/>
      <c r="T712" s="189">
        <v>9.6499999999999986</v>
      </c>
      <c r="U712" s="197"/>
      <c r="V712" s="197"/>
      <c r="W712" s="183">
        <v>7.2942645000000015</v>
      </c>
      <c r="X712" s="197"/>
      <c r="Y712" s="197"/>
      <c r="Z712" s="189">
        <v>9.8249999999999993</v>
      </c>
      <c r="AA712" s="197"/>
      <c r="AB712" s="197"/>
      <c r="AC712" s="197"/>
      <c r="AD712" s="197"/>
      <c r="AE712" s="197"/>
      <c r="AF712" s="199">
        <v>3.4084874015896265</v>
      </c>
      <c r="AG712" s="199">
        <v>238</v>
      </c>
      <c r="AH712" s="199">
        <v>0.5164733028459122</v>
      </c>
      <c r="AI712" s="199">
        <v>14</v>
      </c>
      <c r="AJ712" s="199">
        <v>2.3833333333333333</v>
      </c>
      <c r="AK712" s="199"/>
      <c r="AL712" s="199">
        <v>32</v>
      </c>
      <c r="AM712" s="199">
        <v>3.4612053643379896</v>
      </c>
      <c r="AN712" s="199">
        <v>3.5532786885245899</v>
      </c>
      <c r="AO712" s="190">
        <v>2</v>
      </c>
      <c r="AP712" s="196">
        <v>1</v>
      </c>
      <c r="AQ712" s="196">
        <v>0</v>
      </c>
      <c r="AR712" s="205">
        <v>65</v>
      </c>
      <c r="AS712" s="58">
        <v>0</v>
      </c>
      <c r="AT712" s="183">
        <v>2628.3670000000002</v>
      </c>
      <c r="AU712" s="183">
        <v>140.572</v>
      </c>
      <c r="AV712" s="199">
        <v>0</v>
      </c>
      <c r="AW712" s="227">
        <v>65</v>
      </c>
      <c r="AX712" s="58">
        <v>0</v>
      </c>
      <c r="AY712" s="200">
        <v>5</v>
      </c>
      <c r="AZ712" s="184">
        <v>19074</v>
      </c>
      <c r="BA712" s="58">
        <v>0.85</v>
      </c>
      <c r="BB712" s="58">
        <v>8.4705882352941178</v>
      </c>
      <c r="BC712" s="198" t="s">
        <v>118</v>
      </c>
      <c r="BD712" s="178" t="s">
        <v>102</v>
      </c>
      <c r="BE712" s="176" t="s">
        <v>103</v>
      </c>
      <c r="BF712" s="176" t="s">
        <v>104</v>
      </c>
      <c r="BG712" s="176" t="s">
        <v>105</v>
      </c>
      <c r="BH712" s="209" t="s">
        <v>287</v>
      </c>
      <c r="BI712" s="193" t="s">
        <v>127</v>
      </c>
      <c r="BJ712" s="210">
        <v>214</v>
      </c>
      <c r="BK712" s="210" t="s">
        <v>128</v>
      </c>
      <c r="BL712" s="181" t="s">
        <v>108</v>
      </c>
      <c r="BM712" s="112" t="s">
        <v>122</v>
      </c>
      <c r="BN712" s="79" t="s">
        <v>68</v>
      </c>
      <c r="BO712" s="178" t="s">
        <v>117</v>
      </c>
      <c r="BP712" s="176" t="s">
        <v>123</v>
      </c>
      <c r="BQ712" s="188" t="s">
        <v>124</v>
      </c>
    </row>
    <row r="713" spans="1:69" ht="15.75">
      <c r="A713" s="179" t="s">
        <v>100</v>
      </c>
      <c r="B713" s="195" t="s">
        <v>8</v>
      </c>
      <c r="C713" s="180" t="s">
        <v>29</v>
      </c>
      <c r="D713" s="192" t="s">
        <v>49</v>
      </c>
      <c r="E713" s="194" t="s">
        <v>380</v>
      </c>
      <c r="F713" s="196">
        <v>35</v>
      </c>
      <c r="G713" s="196">
        <v>6</v>
      </c>
      <c r="H713" s="197"/>
      <c r="I713" s="197"/>
      <c r="J713" s="197"/>
      <c r="K713" s="197"/>
      <c r="L713" s="196">
        <v>2</v>
      </c>
      <c r="M713" s="198"/>
      <c r="N713" s="188">
        <v>0</v>
      </c>
      <c r="O713" s="197"/>
      <c r="P713" s="197"/>
      <c r="Q713" s="183">
        <v>7.3512592222222226</v>
      </c>
      <c r="R713" s="197"/>
      <c r="S713" s="197"/>
      <c r="T713" s="189">
        <v>10.441666666666666</v>
      </c>
      <c r="U713" s="197"/>
      <c r="V713" s="197"/>
      <c r="W713" s="183">
        <v>7.2463702962962957</v>
      </c>
      <c r="X713" s="197"/>
      <c r="Y713" s="197"/>
      <c r="Z713" s="189">
        <v>10.824999999999999</v>
      </c>
      <c r="AA713" s="197"/>
      <c r="AB713" s="197"/>
      <c r="AC713" s="197"/>
      <c r="AD713" s="197"/>
      <c r="AE713" s="197"/>
      <c r="AF713" s="199">
        <v>2.5978947456618005</v>
      </c>
      <c r="AG713" s="199">
        <v>187</v>
      </c>
      <c r="AH713" s="199">
        <v>0.50165043001097276</v>
      </c>
      <c r="AI713" s="199">
        <v>85</v>
      </c>
      <c r="AJ713" s="199">
        <v>1.3339285714285714</v>
      </c>
      <c r="AK713" s="199"/>
      <c r="AL713" s="199"/>
      <c r="AM713" s="199"/>
      <c r="AN713" s="199"/>
      <c r="AO713" s="190">
        <v>47</v>
      </c>
      <c r="AP713" s="196">
        <v>4</v>
      </c>
      <c r="AQ713" s="196">
        <v>5</v>
      </c>
      <c r="AR713" s="205">
        <v>2</v>
      </c>
      <c r="AS713" s="58">
        <v>0</v>
      </c>
      <c r="AT713" s="183">
        <v>2241.0129999999999</v>
      </c>
      <c r="AU713" s="183">
        <v>280.995</v>
      </c>
      <c r="AV713" s="199">
        <v>0</v>
      </c>
      <c r="AW713" s="227">
        <v>2</v>
      </c>
      <c r="AX713" s="58">
        <v>0</v>
      </c>
      <c r="AY713" s="200">
        <v>5</v>
      </c>
      <c r="AZ713" s="184">
        <v>19074</v>
      </c>
      <c r="BA713" s="58">
        <v>0.85</v>
      </c>
      <c r="BB713" s="58">
        <v>8.2352941176470598</v>
      </c>
      <c r="BC713" s="198" t="s">
        <v>118</v>
      </c>
      <c r="BD713" s="178" t="s">
        <v>102</v>
      </c>
      <c r="BE713" s="176" t="s">
        <v>103</v>
      </c>
      <c r="BF713" s="176" t="s">
        <v>104</v>
      </c>
      <c r="BG713" s="176" t="s">
        <v>105</v>
      </c>
      <c r="BH713" s="209" t="s">
        <v>287</v>
      </c>
      <c r="BI713" s="193" t="s">
        <v>129</v>
      </c>
      <c r="BJ713" s="210">
        <v>214</v>
      </c>
      <c r="BK713" s="210" t="s">
        <v>130</v>
      </c>
      <c r="BL713" s="181" t="s">
        <v>108</v>
      </c>
      <c r="BM713" s="112" t="s">
        <v>122</v>
      </c>
      <c r="BN713" s="79" t="s">
        <v>68</v>
      </c>
      <c r="BO713" s="178" t="s">
        <v>117</v>
      </c>
      <c r="BP713" s="176" t="s">
        <v>123</v>
      </c>
      <c r="BQ713" s="188" t="s">
        <v>124</v>
      </c>
    </row>
    <row r="714" spans="1:69" ht="15.75">
      <c r="A714" s="179" t="s">
        <v>100</v>
      </c>
      <c r="B714" s="195" t="s">
        <v>8</v>
      </c>
      <c r="C714" s="180" t="s">
        <v>29</v>
      </c>
      <c r="D714" s="192" t="s">
        <v>49</v>
      </c>
      <c r="E714" s="194" t="s">
        <v>381</v>
      </c>
      <c r="F714" s="196">
        <v>147</v>
      </c>
      <c r="G714" s="196">
        <v>0</v>
      </c>
      <c r="H714" s="197"/>
      <c r="I714" s="197"/>
      <c r="J714" s="197"/>
      <c r="K714" s="197"/>
      <c r="L714" s="196">
        <v>1</v>
      </c>
      <c r="M714" s="198"/>
      <c r="N714" s="188">
        <v>0</v>
      </c>
      <c r="O714" s="197"/>
      <c r="P714" s="197"/>
      <c r="Q714" s="183">
        <v>6.2357599863013702</v>
      </c>
      <c r="R714" s="197"/>
      <c r="S714" s="197"/>
      <c r="T714" s="189">
        <v>9.4249999999999972</v>
      </c>
      <c r="U714" s="197"/>
      <c r="V714" s="197"/>
      <c r="W714" s="183">
        <v>6.2664175547945211</v>
      </c>
      <c r="X714" s="197"/>
      <c r="Y714" s="197"/>
      <c r="Z714" s="189">
        <v>9.8499999999999943</v>
      </c>
      <c r="AA714" s="197"/>
      <c r="AB714" s="197"/>
      <c r="AC714" s="197"/>
      <c r="AD714" s="197"/>
      <c r="AE714" s="197"/>
      <c r="AF714" s="199">
        <v>3.4002919173365092</v>
      </c>
      <c r="AG714" s="199">
        <v>1020</v>
      </c>
      <c r="AH714" s="199">
        <v>0.45058816093767279</v>
      </c>
      <c r="AI714" s="199">
        <v>38</v>
      </c>
      <c r="AJ714" s="199">
        <v>2.5433333333333334</v>
      </c>
      <c r="AK714" s="199"/>
      <c r="AL714" s="199">
        <v>141</v>
      </c>
      <c r="AM714" s="199">
        <v>3.4169891986521632</v>
      </c>
      <c r="AN714" s="199">
        <v>3.4915902140672781</v>
      </c>
      <c r="AO714" s="190">
        <v>14</v>
      </c>
      <c r="AP714" s="196">
        <v>0</v>
      </c>
      <c r="AQ714" s="196">
        <v>0</v>
      </c>
      <c r="AR714" s="205">
        <v>280</v>
      </c>
      <c r="AS714" s="58">
        <v>0</v>
      </c>
      <c r="AT714" s="183">
        <v>10444.519</v>
      </c>
      <c r="AU714" s="183">
        <v>71.957999999999998</v>
      </c>
      <c r="AV714" s="199">
        <v>0</v>
      </c>
      <c r="AW714" s="227">
        <v>280</v>
      </c>
      <c r="AX714" s="58">
        <v>0</v>
      </c>
      <c r="AY714" s="200">
        <v>14</v>
      </c>
      <c r="AZ714" s="184">
        <v>60740</v>
      </c>
      <c r="BA714" s="58">
        <v>0.7142857142850001</v>
      </c>
      <c r="BB714" s="58">
        <v>14.700000000014699</v>
      </c>
      <c r="BC714" s="198" t="s">
        <v>118</v>
      </c>
      <c r="BD714" s="178" t="s">
        <v>102</v>
      </c>
      <c r="BE714" s="176" t="s">
        <v>103</v>
      </c>
      <c r="BF714" s="176" t="s">
        <v>104</v>
      </c>
      <c r="BG714" s="176" t="s">
        <v>105</v>
      </c>
      <c r="BH714" s="209" t="s">
        <v>160</v>
      </c>
      <c r="BI714" s="193" t="s">
        <v>120</v>
      </c>
      <c r="BJ714" s="210">
        <v>214</v>
      </c>
      <c r="BK714" s="210" t="s">
        <v>121</v>
      </c>
      <c r="BL714" s="181" t="s">
        <v>108</v>
      </c>
      <c r="BM714" s="112" t="s">
        <v>135</v>
      </c>
      <c r="BN714" s="79" t="s">
        <v>68</v>
      </c>
      <c r="BO714" s="178" t="s">
        <v>207</v>
      </c>
      <c r="BP714" s="176" t="s">
        <v>144</v>
      </c>
      <c r="BQ714" s="188" t="s">
        <v>145</v>
      </c>
    </row>
    <row r="715" spans="1:69" ht="15.75">
      <c r="A715" s="179" t="s">
        <v>100</v>
      </c>
      <c r="B715" s="195" t="s">
        <v>8</v>
      </c>
      <c r="C715" s="180" t="s">
        <v>29</v>
      </c>
      <c r="D715" s="192" t="s">
        <v>49</v>
      </c>
      <c r="E715" s="194" t="s">
        <v>381</v>
      </c>
      <c r="F715" s="196">
        <v>149</v>
      </c>
      <c r="G715" s="196">
        <v>2</v>
      </c>
      <c r="H715" s="197"/>
      <c r="I715" s="197"/>
      <c r="J715" s="197"/>
      <c r="K715" s="197"/>
      <c r="L715" s="196">
        <v>0</v>
      </c>
      <c r="M715" s="198"/>
      <c r="N715" s="188">
        <v>0</v>
      </c>
      <c r="O715" s="197"/>
      <c r="P715" s="197"/>
      <c r="Q715" s="183">
        <v>7.0611425918367345</v>
      </c>
      <c r="R715" s="197"/>
      <c r="S715" s="197"/>
      <c r="T715" s="189">
        <v>12.162500000000001</v>
      </c>
      <c r="U715" s="197"/>
      <c r="V715" s="197"/>
      <c r="W715" s="183">
        <v>7.1052310680272113</v>
      </c>
      <c r="X715" s="197"/>
      <c r="Y715" s="197"/>
      <c r="Z715" s="189">
        <v>12.162500000000001</v>
      </c>
      <c r="AA715" s="197"/>
      <c r="AB715" s="197"/>
      <c r="AC715" s="197"/>
      <c r="AD715" s="197"/>
      <c r="AE715" s="197"/>
      <c r="AF715" s="199">
        <v>2.4821062298048111</v>
      </c>
      <c r="AG715" s="199">
        <v>909</v>
      </c>
      <c r="AH715" s="199">
        <v>0.4471212421234424</v>
      </c>
      <c r="AI715" s="199">
        <v>481</v>
      </c>
      <c r="AJ715" s="199">
        <v>1.6692857142857143</v>
      </c>
      <c r="AK715" s="199"/>
      <c r="AL715" s="199">
        <v>0</v>
      </c>
      <c r="AM715" s="199"/>
      <c r="AN715" s="199"/>
      <c r="AO715" s="190">
        <v>2</v>
      </c>
      <c r="AP715" s="196">
        <v>1</v>
      </c>
      <c r="AQ715" s="196">
        <v>0</v>
      </c>
      <c r="AR715" s="205">
        <v>291</v>
      </c>
      <c r="AS715" s="58">
        <v>0</v>
      </c>
      <c r="AT715" s="183">
        <v>10452.347</v>
      </c>
      <c r="AU715" s="183">
        <v>72.185000000000002</v>
      </c>
      <c r="AV715" s="199">
        <v>0</v>
      </c>
      <c r="AW715" s="227">
        <v>291</v>
      </c>
      <c r="AX715" s="58">
        <v>0</v>
      </c>
      <c r="AY715" s="200">
        <v>14</v>
      </c>
      <c r="AZ715" s="184">
        <v>60740</v>
      </c>
      <c r="BA715" s="58">
        <v>0.7142857142850001</v>
      </c>
      <c r="BB715" s="58">
        <v>14.900000000014897</v>
      </c>
      <c r="BC715" s="198" t="s">
        <v>118</v>
      </c>
      <c r="BD715" s="178" t="s">
        <v>102</v>
      </c>
      <c r="BE715" s="176" t="s">
        <v>103</v>
      </c>
      <c r="BF715" s="176" t="s">
        <v>104</v>
      </c>
      <c r="BG715" s="176" t="s">
        <v>105</v>
      </c>
      <c r="BH715" s="209" t="s">
        <v>160</v>
      </c>
      <c r="BI715" s="193" t="s">
        <v>125</v>
      </c>
      <c r="BJ715" s="210">
        <v>214</v>
      </c>
      <c r="BK715" s="210" t="s">
        <v>126</v>
      </c>
      <c r="BL715" s="181" t="s">
        <v>108</v>
      </c>
      <c r="BM715" s="112" t="s">
        <v>135</v>
      </c>
      <c r="BN715" s="79" t="s">
        <v>68</v>
      </c>
      <c r="BO715" s="178" t="s">
        <v>207</v>
      </c>
      <c r="BP715" s="176" t="s">
        <v>144</v>
      </c>
      <c r="BQ715" s="188" t="s">
        <v>145</v>
      </c>
    </row>
    <row r="716" spans="1:69" ht="15.75">
      <c r="A716" s="179" t="s">
        <v>100</v>
      </c>
      <c r="B716" s="195" t="s">
        <v>8</v>
      </c>
      <c r="C716" s="180" t="s">
        <v>29</v>
      </c>
      <c r="D716" s="192" t="s">
        <v>49</v>
      </c>
      <c r="E716" s="194" t="s">
        <v>381</v>
      </c>
      <c r="F716" s="196">
        <v>148</v>
      </c>
      <c r="G716" s="196">
        <v>2</v>
      </c>
      <c r="H716" s="197"/>
      <c r="I716" s="197"/>
      <c r="J716" s="197"/>
      <c r="K716" s="197"/>
      <c r="L716" s="196">
        <v>0</v>
      </c>
      <c r="M716" s="198"/>
      <c r="N716" s="188">
        <v>0</v>
      </c>
      <c r="O716" s="197"/>
      <c r="P716" s="197"/>
      <c r="Q716" s="183">
        <v>6.6491641369863013</v>
      </c>
      <c r="R716" s="197"/>
      <c r="S716" s="197"/>
      <c r="T716" s="189">
        <v>11.949999999999998</v>
      </c>
      <c r="U716" s="197"/>
      <c r="V716" s="197"/>
      <c r="W716" s="183">
        <v>5.7725956506849307</v>
      </c>
      <c r="X716" s="197"/>
      <c r="Y716" s="197"/>
      <c r="Z716" s="189">
        <v>10.283333333333331</v>
      </c>
      <c r="AA716" s="197"/>
      <c r="AB716" s="197"/>
      <c r="AC716" s="197"/>
      <c r="AD716" s="197"/>
      <c r="AE716" s="197"/>
      <c r="AF716" s="199">
        <v>3.7221363520046813</v>
      </c>
      <c r="AG716" s="199">
        <v>1021</v>
      </c>
      <c r="AH716" s="199">
        <v>0.3730145148802444</v>
      </c>
      <c r="AI716" s="199">
        <v>13</v>
      </c>
      <c r="AJ716" s="199">
        <v>2.9640243902439023</v>
      </c>
      <c r="AK716" s="199"/>
      <c r="AL716" s="199">
        <v>146</v>
      </c>
      <c r="AM716" s="199">
        <v>3.7221363520046813</v>
      </c>
      <c r="AN716" s="199">
        <v>3.7248583569405098</v>
      </c>
      <c r="AO716" s="190">
        <v>1</v>
      </c>
      <c r="AP716" s="196">
        <v>0</v>
      </c>
      <c r="AQ716" s="196">
        <v>0</v>
      </c>
      <c r="AR716" s="205">
        <v>291</v>
      </c>
      <c r="AS716" s="58">
        <v>0</v>
      </c>
      <c r="AT716" s="183">
        <v>10475.284</v>
      </c>
      <c r="AU716" s="183">
        <v>0</v>
      </c>
      <c r="AV716" s="199">
        <v>0</v>
      </c>
      <c r="AW716" s="227">
        <v>225</v>
      </c>
      <c r="AX716" s="58">
        <v>0</v>
      </c>
      <c r="AY716" s="200">
        <v>14</v>
      </c>
      <c r="AZ716" s="184">
        <v>60740</v>
      </c>
      <c r="BA716" s="58">
        <v>0.7142857142850001</v>
      </c>
      <c r="BB716" s="58">
        <v>14.800000000014798</v>
      </c>
      <c r="BC716" s="198" t="s">
        <v>118</v>
      </c>
      <c r="BD716" s="178" t="s">
        <v>102</v>
      </c>
      <c r="BE716" s="176" t="s">
        <v>103</v>
      </c>
      <c r="BF716" s="176" t="s">
        <v>104</v>
      </c>
      <c r="BG716" s="176" t="s">
        <v>105</v>
      </c>
      <c r="BH716" s="209" t="s">
        <v>160</v>
      </c>
      <c r="BI716" s="193" t="s">
        <v>127</v>
      </c>
      <c r="BJ716" s="210">
        <v>214</v>
      </c>
      <c r="BK716" s="210" t="s">
        <v>128</v>
      </c>
      <c r="BL716" s="181" t="s">
        <v>108</v>
      </c>
      <c r="BM716" s="112" t="s">
        <v>135</v>
      </c>
      <c r="BN716" s="79" t="s">
        <v>68</v>
      </c>
      <c r="BO716" s="178" t="s">
        <v>207</v>
      </c>
      <c r="BP716" s="176" t="s">
        <v>144</v>
      </c>
      <c r="BQ716" s="188" t="s">
        <v>145</v>
      </c>
    </row>
    <row r="717" spans="1:69" ht="15.75">
      <c r="A717" s="179" t="s">
        <v>100</v>
      </c>
      <c r="B717" s="195" t="s">
        <v>8</v>
      </c>
      <c r="C717" s="180" t="s">
        <v>29</v>
      </c>
      <c r="D717" s="192" t="s">
        <v>49</v>
      </c>
      <c r="E717" s="194" t="s">
        <v>381</v>
      </c>
      <c r="F717" s="196">
        <v>148</v>
      </c>
      <c r="G717" s="196">
        <v>0</v>
      </c>
      <c r="H717" s="197"/>
      <c r="I717" s="197"/>
      <c r="J717" s="197"/>
      <c r="K717" s="197"/>
      <c r="L717" s="196">
        <v>1</v>
      </c>
      <c r="M717" s="198"/>
      <c r="N717" s="188">
        <v>0</v>
      </c>
      <c r="O717" s="197"/>
      <c r="P717" s="197"/>
      <c r="Q717" s="183">
        <v>7.7738297006802721</v>
      </c>
      <c r="R717" s="197"/>
      <c r="S717" s="197"/>
      <c r="T717" s="189">
        <v>10.162500000000001</v>
      </c>
      <c r="U717" s="197"/>
      <c r="V717" s="197"/>
      <c r="W717" s="183">
        <v>7.7971289387755105</v>
      </c>
      <c r="X717" s="197"/>
      <c r="Y717" s="197"/>
      <c r="Z717" s="189">
        <v>9.9562500000000007</v>
      </c>
      <c r="AA717" s="197"/>
      <c r="AB717" s="197"/>
      <c r="AC717" s="197"/>
      <c r="AD717" s="197"/>
      <c r="AE717" s="197"/>
      <c r="AF717" s="199">
        <v>2.7778546850669557</v>
      </c>
      <c r="AG717" s="199">
        <v>1012</v>
      </c>
      <c r="AH717" s="199">
        <v>0.2585434590191521</v>
      </c>
      <c r="AI717" s="199">
        <v>112</v>
      </c>
      <c r="AJ717" s="199">
        <v>2.1865740740740742</v>
      </c>
      <c r="AK717" s="199"/>
      <c r="AL717" s="199"/>
      <c r="AM717" s="199"/>
      <c r="AN717" s="199"/>
      <c r="AO717" s="190">
        <v>3</v>
      </c>
      <c r="AP717" s="196">
        <v>0</v>
      </c>
      <c r="AQ717" s="196">
        <v>0</v>
      </c>
      <c r="AR717" s="205">
        <v>293</v>
      </c>
      <c r="AS717" s="58">
        <v>0</v>
      </c>
      <c r="AT717" s="183">
        <v>10587.824000000001</v>
      </c>
      <c r="AU717" s="183">
        <v>0</v>
      </c>
      <c r="AV717" s="199">
        <v>0</v>
      </c>
      <c r="AW717" s="227">
        <v>280</v>
      </c>
      <c r="AX717" s="58">
        <v>0</v>
      </c>
      <c r="AY717" s="200">
        <v>14</v>
      </c>
      <c r="AZ717" s="184">
        <v>60740</v>
      </c>
      <c r="BA717" s="58">
        <v>0.7142857142850001</v>
      </c>
      <c r="BB717" s="58">
        <v>14.800000000014798</v>
      </c>
      <c r="BC717" s="198" t="s">
        <v>118</v>
      </c>
      <c r="BD717" s="178" t="s">
        <v>102</v>
      </c>
      <c r="BE717" s="176" t="s">
        <v>103</v>
      </c>
      <c r="BF717" s="176" t="s">
        <v>104</v>
      </c>
      <c r="BG717" s="176" t="s">
        <v>105</v>
      </c>
      <c r="BH717" s="209" t="s">
        <v>160</v>
      </c>
      <c r="BI717" s="193" t="s">
        <v>129</v>
      </c>
      <c r="BJ717" s="210">
        <v>214</v>
      </c>
      <c r="BK717" s="210" t="s">
        <v>130</v>
      </c>
      <c r="BL717" s="181" t="s">
        <v>108</v>
      </c>
      <c r="BM717" s="112" t="s">
        <v>135</v>
      </c>
      <c r="BN717" s="79" t="s">
        <v>68</v>
      </c>
      <c r="BO717" s="178" t="s">
        <v>207</v>
      </c>
      <c r="BP717" s="176" t="s">
        <v>144</v>
      </c>
      <c r="BQ717" s="188" t="s">
        <v>145</v>
      </c>
    </row>
    <row r="718" spans="1:69" ht="15.75">
      <c r="A718" s="179" t="s">
        <v>100</v>
      </c>
      <c r="B718" s="195" t="s">
        <v>8</v>
      </c>
      <c r="C718" s="180" t="s">
        <v>29</v>
      </c>
      <c r="D718" s="192" t="s">
        <v>49</v>
      </c>
      <c r="E718" s="194" t="s">
        <v>382</v>
      </c>
      <c r="F718" s="196">
        <v>57</v>
      </c>
      <c r="G718" s="196">
        <v>0</v>
      </c>
      <c r="H718" s="197"/>
      <c r="I718" s="197"/>
      <c r="J718" s="197"/>
      <c r="K718" s="197"/>
      <c r="L718" s="196">
        <v>0</v>
      </c>
      <c r="M718" s="198"/>
      <c r="N718" s="188">
        <v>0</v>
      </c>
      <c r="O718" s="197"/>
      <c r="P718" s="197"/>
      <c r="Q718" s="183">
        <v>4.9228243508771925</v>
      </c>
      <c r="R718" s="197"/>
      <c r="S718" s="197"/>
      <c r="T718" s="189">
        <v>5.9468750000000004</v>
      </c>
      <c r="U718" s="197"/>
      <c r="V718" s="197"/>
      <c r="W718" s="183">
        <v>4.6062104035087721</v>
      </c>
      <c r="X718" s="197"/>
      <c r="Y718" s="197"/>
      <c r="Z718" s="189">
        <v>5.5249999999999995</v>
      </c>
      <c r="AA718" s="197"/>
      <c r="AB718" s="197"/>
      <c r="AC718" s="197"/>
      <c r="AD718" s="197"/>
      <c r="AE718" s="197"/>
      <c r="AF718" s="199">
        <v>3.8089473913785512</v>
      </c>
      <c r="AG718" s="199">
        <v>399</v>
      </c>
      <c r="AH718" s="199">
        <v>0.31895705881859621</v>
      </c>
      <c r="AI718" s="199">
        <v>3</v>
      </c>
      <c r="AJ718" s="199">
        <v>3.1590000000000003</v>
      </c>
      <c r="AK718" s="199"/>
      <c r="AL718" s="199">
        <v>57</v>
      </c>
      <c r="AM718" s="199">
        <v>3.8089473913785512</v>
      </c>
      <c r="AN718" s="199">
        <v>3.7672697368421053</v>
      </c>
      <c r="AO718" s="190">
        <v>0</v>
      </c>
      <c r="AP718" s="196">
        <v>0</v>
      </c>
      <c r="AQ718" s="196">
        <v>0</v>
      </c>
      <c r="AR718" s="205">
        <v>114</v>
      </c>
      <c r="AS718" s="58">
        <v>0</v>
      </c>
      <c r="AT718" s="183">
        <v>4089.6109999999999</v>
      </c>
      <c r="AU718" s="183">
        <v>0</v>
      </c>
      <c r="AV718" s="199">
        <v>0</v>
      </c>
      <c r="AW718" s="227">
        <v>114</v>
      </c>
      <c r="AX718" s="58">
        <v>0</v>
      </c>
      <c r="AY718" s="200">
        <v>4.5</v>
      </c>
      <c r="AZ718" s="184">
        <v>37257</v>
      </c>
      <c r="BA718" s="58">
        <v>0.66666666666599994</v>
      </c>
      <c r="BB718" s="58">
        <v>19.000000000019</v>
      </c>
      <c r="BC718" s="198" t="s">
        <v>118</v>
      </c>
      <c r="BD718" s="178" t="s">
        <v>102</v>
      </c>
      <c r="BE718" s="176" t="s">
        <v>103</v>
      </c>
      <c r="BF718" s="176" t="s">
        <v>104</v>
      </c>
      <c r="BG718" s="176" t="s">
        <v>105</v>
      </c>
      <c r="BH718" s="209" t="s">
        <v>140</v>
      </c>
      <c r="BI718" s="193" t="s">
        <v>120</v>
      </c>
      <c r="BJ718" s="210">
        <v>214</v>
      </c>
      <c r="BK718" s="210" t="s">
        <v>121</v>
      </c>
      <c r="BL718" s="181" t="s">
        <v>108</v>
      </c>
      <c r="BM718" s="112" t="s">
        <v>122</v>
      </c>
      <c r="BN718" s="79" t="s">
        <v>68</v>
      </c>
      <c r="BO718" s="178" t="s">
        <v>182</v>
      </c>
      <c r="BP718" s="176" t="s">
        <v>182</v>
      </c>
      <c r="BQ718" s="188" t="s">
        <v>150</v>
      </c>
    </row>
    <row r="719" spans="1:69" ht="15.75">
      <c r="A719" s="179" t="s">
        <v>100</v>
      </c>
      <c r="B719" s="195" t="s">
        <v>8</v>
      </c>
      <c r="C719" s="180" t="s">
        <v>29</v>
      </c>
      <c r="D719" s="192" t="s">
        <v>49</v>
      </c>
      <c r="E719" s="194" t="s">
        <v>382</v>
      </c>
      <c r="F719" s="196">
        <v>57</v>
      </c>
      <c r="G719" s="196">
        <v>0</v>
      </c>
      <c r="H719" s="197"/>
      <c r="I719" s="197"/>
      <c r="J719" s="197"/>
      <c r="K719" s="197"/>
      <c r="L719" s="196">
        <v>0</v>
      </c>
      <c r="M719" s="198"/>
      <c r="N719" s="188">
        <v>0</v>
      </c>
      <c r="O719" s="197"/>
      <c r="P719" s="197"/>
      <c r="Q719" s="183">
        <v>7.161420929824561</v>
      </c>
      <c r="R719" s="197"/>
      <c r="S719" s="197"/>
      <c r="T719" s="189">
        <v>13.0375</v>
      </c>
      <c r="U719" s="197"/>
      <c r="V719" s="197"/>
      <c r="W719" s="183">
        <v>7.2263857894736843</v>
      </c>
      <c r="X719" s="197"/>
      <c r="Y719" s="197"/>
      <c r="Z719" s="189">
        <v>13.268750000000001</v>
      </c>
      <c r="AA719" s="197"/>
      <c r="AB719" s="197"/>
      <c r="AC719" s="197"/>
      <c r="AD719" s="197"/>
      <c r="AE719" s="197"/>
      <c r="AF719" s="199">
        <v>3.2294945720841515</v>
      </c>
      <c r="AG719" s="199">
        <v>399</v>
      </c>
      <c r="AH719" s="199">
        <v>0.5531845518893419</v>
      </c>
      <c r="AI719" s="199">
        <v>50</v>
      </c>
      <c r="AJ719" s="199">
        <v>2.1661111111111113</v>
      </c>
      <c r="AK719" s="199"/>
      <c r="AL719" s="199">
        <v>52</v>
      </c>
      <c r="AM719" s="199">
        <v>3.2881868163962937</v>
      </c>
      <c r="AN719" s="199">
        <v>3.3491379310344827</v>
      </c>
      <c r="AO719" s="190">
        <v>2</v>
      </c>
      <c r="AP719" s="196">
        <v>5</v>
      </c>
      <c r="AQ719" s="196">
        <v>0</v>
      </c>
      <c r="AR719" s="205">
        <v>107</v>
      </c>
      <c r="AS719" s="58">
        <v>0</v>
      </c>
      <c r="AT719" s="183">
        <v>3798.9189999999999</v>
      </c>
      <c r="AU719" s="183">
        <v>287.90800000000002</v>
      </c>
      <c r="AV719" s="199">
        <v>0</v>
      </c>
      <c r="AW719" s="227">
        <v>107</v>
      </c>
      <c r="AX719" s="58">
        <v>0</v>
      </c>
      <c r="AY719" s="200">
        <v>4.5</v>
      </c>
      <c r="AZ719" s="184">
        <v>37257</v>
      </c>
      <c r="BA719" s="58">
        <v>0.66666666666599994</v>
      </c>
      <c r="BB719" s="58">
        <v>19.000000000019</v>
      </c>
      <c r="BC719" s="198" t="s">
        <v>118</v>
      </c>
      <c r="BD719" s="178" t="s">
        <v>102</v>
      </c>
      <c r="BE719" s="176" t="s">
        <v>103</v>
      </c>
      <c r="BF719" s="176" t="s">
        <v>104</v>
      </c>
      <c r="BG719" s="176" t="s">
        <v>105</v>
      </c>
      <c r="BH719" s="209" t="s">
        <v>140</v>
      </c>
      <c r="BI719" s="193" t="s">
        <v>125</v>
      </c>
      <c r="BJ719" s="210">
        <v>214</v>
      </c>
      <c r="BK719" s="210" t="s">
        <v>126</v>
      </c>
      <c r="BL719" s="181" t="s">
        <v>108</v>
      </c>
      <c r="BM719" s="112" t="s">
        <v>122</v>
      </c>
      <c r="BN719" s="79" t="s">
        <v>68</v>
      </c>
      <c r="BO719" s="178" t="s">
        <v>182</v>
      </c>
      <c r="BP719" s="176" t="s">
        <v>182</v>
      </c>
      <c r="BQ719" s="188" t="s">
        <v>150</v>
      </c>
    </row>
    <row r="720" spans="1:69" ht="15.75">
      <c r="A720" s="179" t="s">
        <v>100</v>
      </c>
      <c r="B720" s="195" t="s">
        <v>8</v>
      </c>
      <c r="C720" s="180" t="s">
        <v>29</v>
      </c>
      <c r="D720" s="192" t="s">
        <v>49</v>
      </c>
      <c r="E720" s="194" t="s">
        <v>382</v>
      </c>
      <c r="F720" s="196">
        <v>57</v>
      </c>
      <c r="G720" s="196">
        <v>1</v>
      </c>
      <c r="H720" s="197"/>
      <c r="I720" s="197"/>
      <c r="J720" s="197"/>
      <c r="K720" s="197"/>
      <c r="L720" s="196">
        <v>0</v>
      </c>
      <c r="M720" s="198"/>
      <c r="N720" s="188">
        <v>0</v>
      </c>
      <c r="O720" s="197"/>
      <c r="P720" s="197"/>
      <c r="Q720" s="183">
        <v>5.5074105178571431</v>
      </c>
      <c r="R720" s="197"/>
      <c r="S720" s="197"/>
      <c r="T720" s="189">
        <v>6.46</v>
      </c>
      <c r="U720" s="197"/>
      <c r="V720" s="197"/>
      <c r="W720" s="183">
        <v>4.8505890892857142</v>
      </c>
      <c r="X720" s="197"/>
      <c r="Y720" s="197"/>
      <c r="Z720" s="189">
        <v>5.9333333333333327</v>
      </c>
      <c r="AA720" s="197"/>
      <c r="AB720" s="197"/>
      <c r="AC720" s="197"/>
      <c r="AD720" s="197"/>
      <c r="AE720" s="197"/>
      <c r="AF720" s="199">
        <v>3.7237585235615169</v>
      </c>
      <c r="AG720" s="199">
        <v>392</v>
      </c>
      <c r="AH720" s="199">
        <v>0.3858718165706449</v>
      </c>
      <c r="AI720" s="199">
        <v>5</v>
      </c>
      <c r="AJ720" s="199">
        <v>2.8842105263157896</v>
      </c>
      <c r="AK720" s="199"/>
      <c r="AL720" s="199">
        <v>55</v>
      </c>
      <c r="AM720" s="199">
        <v>3.7215844355620349</v>
      </c>
      <c r="AN720" s="199">
        <v>3.7353479853479854</v>
      </c>
      <c r="AO720" s="190">
        <v>0</v>
      </c>
      <c r="AP720" s="196">
        <v>0</v>
      </c>
      <c r="AQ720" s="196">
        <v>0</v>
      </c>
      <c r="AR720" s="205">
        <v>112</v>
      </c>
      <c r="AS720" s="58">
        <v>0</v>
      </c>
      <c r="AT720" s="183">
        <v>4001.027</v>
      </c>
      <c r="AU720" s="183">
        <v>0</v>
      </c>
      <c r="AV720" s="199">
        <v>0</v>
      </c>
      <c r="AW720" s="227">
        <v>112</v>
      </c>
      <c r="AX720" s="58">
        <v>0</v>
      </c>
      <c r="AY720" s="200">
        <v>4.5</v>
      </c>
      <c r="AZ720" s="184">
        <v>37257</v>
      </c>
      <c r="BA720" s="58">
        <v>0.66666666666599994</v>
      </c>
      <c r="BB720" s="58">
        <v>19.000000000019</v>
      </c>
      <c r="BC720" s="198" t="s">
        <v>118</v>
      </c>
      <c r="BD720" s="178" t="s">
        <v>102</v>
      </c>
      <c r="BE720" s="176" t="s">
        <v>103</v>
      </c>
      <c r="BF720" s="176" t="s">
        <v>104</v>
      </c>
      <c r="BG720" s="176" t="s">
        <v>105</v>
      </c>
      <c r="BH720" s="209" t="s">
        <v>140</v>
      </c>
      <c r="BI720" s="193" t="s">
        <v>127</v>
      </c>
      <c r="BJ720" s="210">
        <v>214</v>
      </c>
      <c r="BK720" s="210" t="s">
        <v>128</v>
      </c>
      <c r="BL720" s="181" t="s">
        <v>108</v>
      </c>
      <c r="BM720" s="112" t="s">
        <v>122</v>
      </c>
      <c r="BN720" s="79" t="s">
        <v>68</v>
      </c>
      <c r="BO720" s="178" t="s">
        <v>182</v>
      </c>
      <c r="BP720" s="176" t="s">
        <v>182</v>
      </c>
      <c r="BQ720" s="188" t="s">
        <v>150</v>
      </c>
    </row>
    <row r="721" spans="1:69" ht="15.75">
      <c r="A721" s="179" t="s">
        <v>100</v>
      </c>
      <c r="B721" s="195" t="s">
        <v>8</v>
      </c>
      <c r="C721" s="180" t="s">
        <v>29</v>
      </c>
      <c r="D721" s="192" t="s">
        <v>49</v>
      </c>
      <c r="E721" s="194" t="s">
        <v>382</v>
      </c>
      <c r="F721" s="196">
        <v>57</v>
      </c>
      <c r="G721" s="196">
        <v>3</v>
      </c>
      <c r="H721" s="197"/>
      <c r="I721" s="197"/>
      <c r="J721" s="197"/>
      <c r="K721" s="197"/>
      <c r="L721" s="196">
        <v>0</v>
      </c>
      <c r="M721" s="198"/>
      <c r="N721" s="188">
        <v>0</v>
      </c>
      <c r="O721" s="197"/>
      <c r="P721" s="197"/>
      <c r="Q721" s="183">
        <v>7.4720183333333337</v>
      </c>
      <c r="R721" s="197"/>
      <c r="S721" s="197"/>
      <c r="T721" s="189">
        <v>13.149999999999999</v>
      </c>
      <c r="U721" s="197"/>
      <c r="V721" s="197"/>
      <c r="W721" s="183">
        <v>7.5343887962962963</v>
      </c>
      <c r="X721" s="197"/>
      <c r="Y721" s="197"/>
      <c r="Z721" s="189">
        <v>13.074999999999999</v>
      </c>
      <c r="AA721" s="197"/>
      <c r="AB721" s="197"/>
      <c r="AC721" s="197"/>
      <c r="AD721" s="197"/>
      <c r="AE721" s="197"/>
      <c r="AF721" s="199">
        <v>2.5493650799705869</v>
      </c>
      <c r="AG721" s="199">
        <v>315</v>
      </c>
      <c r="AH721" s="199">
        <v>0.4927316859470664</v>
      </c>
      <c r="AI721" s="199">
        <v>157</v>
      </c>
      <c r="AJ721" s="199">
        <v>1.6419642857142858</v>
      </c>
      <c r="AK721" s="199"/>
      <c r="AL721" s="199"/>
      <c r="AM721" s="199"/>
      <c r="AN721" s="199"/>
      <c r="AO721" s="190">
        <v>30</v>
      </c>
      <c r="AP721" s="196">
        <v>1</v>
      </c>
      <c r="AQ721" s="196">
        <v>0</v>
      </c>
      <c r="AR721" s="205">
        <v>77</v>
      </c>
      <c r="AS721" s="58">
        <v>0</v>
      </c>
      <c r="AT721" s="183">
        <v>3788.18</v>
      </c>
      <c r="AU721" s="183">
        <v>71.882000000000005</v>
      </c>
      <c r="AV721" s="199">
        <v>0</v>
      </c>
      <c r="AW721" s="227">
        <v>77</v>
      </c>
      <c r="AX721" s="58">
        <v>0</v>
      </c>
      <c r="AY721" s="200">
        <v>4.5</v>
      </c>
      <c r="AZ721" s="184">
        <v>37257</v>
      </c>
      <c r="BA721" s="58">
        <v>0.66666666666599994</v>
      </c>
      <c r="BB721" s="58">
        <v>19.000000000019</v>
      </c>
      <c r="BC721" s="198" t="s">
        <v>118</v>
      </c>
      <c r="BD721" s="178" t="s">
        <v>102</v>
      </c>
      <c r="BE721" s="176" t="s">
        <v>103</v>
      </c>
      <c r="BF721" s="176" t="s">
        <v>104</v>
      </c>
      <c r="BG721" s="176" t="s">
        <v>105</v>
      </c>
      <c r="BH721" s="209" t="s">
        <v>140</v>
      </c>
      <c r="BI721" s="193" t="s">
        <v>129</v>
      </c>
      <c r="BJ721" s="210">
        <v>214</v>
      </c>
      <c r="BK721" s="210" t="s">
        <v>130</v>
      </c>
      <c r="BL721" s="181" t="s">
        <v>108</v>
      </c>
      <c r="BM721" s="112" t="s">
        <v>122</v>
      </c>
      <c r="BN721" s="79" t="s">
        <v>68</v>
      </c>
      <c r="BO721" s="178" t="s">
        <v>182</v>
      </c>
      <c r="BP721" s="176" t="s">
        <v>182</v>
      </c>
      <c r="BQ721" s="188" t="s">
        <v>150</v>
      </c>
    </row>
    <row r="722" spans="1:69" ht="15.75">
      <c r="A722" s="179" t="s">
        <v>100</v>
      </c>
      <c r="B722" s="195" t="s">
        <v>8</v>
      </c>
      <c r="C722" s="180" t="s">
        <v>29</v>
      </c>
      <c r="D722" s="192" t="s">
        <v>49</v>
      </c>
      <c r="E722" s="194" t="s">
        <v>383</v>
      </c>
      <c r="F722" s="196">
        <v>73</v>
      </c>
      <c r="G722" s="196">
        <v>1</v>
      </c>
      <c r="H722" s="197"/>
      <c r="I722" s="197"/>
      <c r="J722" s="197"/>
      <c r="K722" s="197"/>
      <c r="L722" s="196">
        <v>0</v>
      </c>
      <c r="M722" s="198"/>
      <c r="N722" s="188">
        <v>0</v>
      </c>
      <c r="O722" s="197"/>
      <c r="P722" s="197"/>
      <c r="Q722" s="183">
        <v>6.1950136527777779</v>
      </c>
      <c r="R722" s="197"/>
      <c r="S722" s="197"/>
      <c r="T722" s="189">
        <v>8.5999999999999979</v>
      </c>
      <c r="U722" s="197"/>
      <c r="V722" s="197"/>
      <c r="W722" s="183">
        <v>5.9878748750000002</v>
      </c>
      <c r="X722" s="197"/>
      <c r="Y722" s="197"/>
      <c r="Z722" s="189">
        <v>8.34</v>
      </c>
      <c r="AA722" s="197"/>
      <c r="AB722" s="197"/>
      <c r="AC722" s="197"/>
      <c r="AD722" s="197"/>
      <c r="AE722" s="197"/>
      <c r="AF722" s="199">
        <v>3.6759524094680001</v>
      </c>
      <c r="AG722" s="199">
        <v>504</v>
      </c>
      <c r="AH722" s="199">
        <v>0.43025967352767575</v>
      </c>
      <c r="AI722" s="199">
        <v>13</v>
      </c>
      <c r="AJ722" s="199">
        <v>2.6605263157894736</v>
      </c>
      <c r="AK722" s="199"/>
      <c r="AL722" s="199">
        <v>72</v>
      </c>
      <c r="AM722" s="199">
        <v>3.6759524094680001</v>
      </c>
      <c r="AN722" s="199">
        <v>3.7046874999999999</v>
      </c>
      <c r="AO722" s="190">
        <v>2</v>
      </c>
      <c r="AP722" s="196">
        <v>0</v>
      </c>
      <c r="AQ722" s="196">
        <v>0</v>
      </c>
      <c r="AR722" s="205">
        <v>142</v>
      </c>
      <c r="AS722" s="58">
        <v>0</v>
      </c>
      <c r="AT722" s="183">
        <v>5163.9340000000002</v>
      </c>
      <c r="AU722" s="183">
        <v>0</v>
      </c>
      <c r="AV722" s="199">
        <v>0</v>
      </c>
      <c r="AW722" s="227">
        <v>142</v>
      </c>
      <c r="AX722" s="58">
        <v>0</v>
      </c>
      <c r="AY722" s="200">
        <v>4</v>
      </c>
      <c r="AZ722" s="184">
        <v>21135</v>
      </c>
      <c r="BA722" s="58">
        <v>0.875</v>
      </c>
      <c r="BB722" s="58">
        <v>20.857142857142858</v>
      </c>
      <c r="BC722" s="198" t="s">
        <v>118</v>
      </c>
      <c r="BD722" s="178" t="s">
        <v>102</v>
      </c>
      <c r="BE722" s="176" t="s">
        <v>103</v>
      </c>
      <c r="BF722" s="176" t="s">
        <v>104</v>
      </c>
      <c r="BG722" s="176" t="s">
        <v>105</v>
      </c>
      <c r="BH722" s="209" t="s">
        <v>160</v>
      </c>
      <c r="BI722" s="193" t="s">
        <v>120</v>
      </c>
      <c r="BJ722" s="210">
        <v>214</v>
      </c>
      <c r="BK722" s="210" t="s">
        <v>121</v>
      </c>
      <c r="BL722" s="181" t="s">
        <v>108</v>
      </c>
      <c r="BM722" s="112" t="s">
        <v>135</v>
      </c>
      <c r="BN722" s="79" t="s">
        <v>68</v>
      </c>
      <c r="BO722" s="178" t="s">
        <v>169</v>
      </c>
      <c r="BP722" s="176" t="s">
        <v>144</v>
      </c>
      <c r="BQ722" s="188" t="s">
        <v>145</v>
      </c>
    </row>
    <row r="723" spans="1:69" ht="15.75">
      <c r="A723" s="179" t="s">
        <v>100</v>
      </c>
      <c r="B723" s="195" t="s">
        <v>8</v>
      </c>
      <c r="C723" s="180" t="s">
        <v>29</v>
      </c>
      <c r="D723" s="192" t="s">
        <v>49</v>
      </c>
      <c r="E723" s="194" t="s">
        <v>383</v>
      </c>
      <c r="F723" s="196">
        <v>73</v>
      </c>
      <c r="G723" s="196">
        <v>1</v>
      </c>
      <c r="H723" s="197"/>
      <c r="I723" s="197"/>
      <c r="J723" s="197"/>
      <c r="K723" s="197"/>
      <c r="L723" s="196">
        <v>0</v>
      </c>
      <c r="M723" s="198"/>
      <c r="N723" s="188">
        <v>0</v>
      </c>
      <c r="O723" s="197"/>
      <c r="P723" s="197"/>
      <c r="Q723" s="183">
        <v>6.9345277083333325</v>
      </c>
      <c r="R723" s="197"/>
      <c r="S723" s="197"/>
      <c r="T723" s="189">
        <v>9.1999999999999957</v>
      </c>
      <c r="U723" s="197"/>
      <c r="V723" s="197"/>
      <c r="W723" s="183">
        <v>7.1228332499999993</v>
      </c>
      <c r="X723" s="197"/>
      <c r="Y723" s="197"/>
      <c r="Z723" s="189">
        <v>9.1999999999999957</v>
      </c>
      <c r="AA723" s="197"/>
      <c r="AB723" s="197"/>
      <c r="AC723" s="197"/>
      <c r="AD723" s="197"/>
      <c r="AE723" s="197"/>
      <c r="AF723" s="199">
        <v>3.0830754001462273</v>
      </c>
      <c r="AG723" s="199">
        <v>504</v>
      </c>
      <c r="AH723" s="199">
        <v>0.66632339927117668</v>
      </c>
      <c r="AI723" s="199">
        <v>100</v>
      </c>
      <c r="AJ723" s="199">
        <v>1.8033333333333335</v>
      </c>
      <c r="AK723" s="199"/>
      <c r="AL723" s="199">
        <v>72</v>
      </c>
      <c r="AM723" s="199">
        <v>3.0830754001462273</v>
      </c>
      <c r="AN723" s="199">
        <v>3.1681034482758621</v>
      </c>
      <c r="AO723" s="190">
        <v>0</v>
      </c>
      <c r="AP723" s="196">
        <v>0</v>
      </c>
      <c r="AQ723" s="196">
        <v>0</v>
      </c>
      <c r="AR723" s="205">
        <v>144</v>
      </c>
      <c r="AS723" s="58">
        <v>0</v>
      </c>
      <c r="AT723" s="183">
        <v>5158.9070000000002</v>
      </c>
      <c r="AU723" s="183">
        <v>0</v>
      </c>
      <c r="AV723" s="199">
        <v>0</v>
      </c>
      <c r="AW723" s="227">
        <v>144</v>
      </c>
      <c r="AX723" s="58">
        <v>0</v>
      </c>
      <c r="AY723" s="200">
        <v>4</v>
      </c>
      <c r="AZ723" s="184">
        <v>21135</v>
      </c>
      <c r="BA723" s="58">
        <v>0.875</v>
      </c>
      <c r="BB723" s="58">
        <v>20.857142857142858</v>
      </c>
      <c r="BC723" s="198" t="s">
        <v>118</v>
      </c>
      <c r="BD723" s="178" t="s">
        <v>102</v>
      </c>
      <c r="BE723" s="176" t="s">
        <v>103</v>
      </c>
      <c r="BF723" s="176" t="s">
        <v>104</v>
      </c>
      <c r="BG723" s="176" t="s">
        <v>105</v>
      </c>
      <c r="BH723" s="209" t="s">
        <v>160</v>
      </c>
      <c r="BI723" s="193" t="s">
        <v>125</v>
      </c>
      <c r="BJ723" s="210">
        <v>214</v>
      </c>
      <c r="BK723" s="210" t="s">
        <v>126</v>
      </c>
      <c r="BL723" s="181" t="s">
        <v>108</v>
      </c>
      <c r="BM723" s="112" t="s">
        <v>135</v>
      </c>
      <c r="BN723" s="79" t="s">
        <v>68</v>
      </c>
      <c r="BO723" s="178" t="s">
        <v>169</v>
      </c>
      <c r="BP723" s="176" t="s">
        <v>144</v>
      </c>
      <c r="BQ723" s="188" t="s">
        <v>145</v>
      </c>
    </row>
    <row r="724" spans="1:69" ht="15.75">
      <c r="A724" s="179" t="s">
        <v>100</v>
      </c>
      <c r="B724" s="195" t="s">
        <v>8</v>
      </c>
      <c r="C724" s="180" t="s">
        <v>29</v>
      </c>
      <c r="D724" s="192" t="s">
        <v>49</v>
      </c>
      <c r="E724" s="194" t="s">
        <v>383</v>
      </c>
      <c r="F724" s="196">
        <v>85</v>
      </c>
      <c r="G724" s="196">
        <v>1</v>
      </c>
      <c r="H724" s="197"/>
      <c r="I724" s="197"/>
      <c r="J724" s="197"/>
      <c r="K724" s="197"/>
      <c r="L724" s="196">
        <v>1</v>
      </c>
      <c r="M724" s="198"/>
      <c r="N724" s="188">
        <v>0</v>
      </c>
      <c r="O724" s="197"/>
      <c r="P724" s="197"/>
      <c r="Q724" s="183">
        <v>5.9531082771084334</v>
      </c>
      <c r="R724" s="197"/>
      <c r="S724" s="197"/>
      <c r="T724" s="189">
        <v>7.4812499999999993</v>
      </c>
      <c r="U724" s="197"/>
      <c r="V724" s="197"/>
      <c r="W724" s="183">
        <v>5.1321202650602409</v>
      </c>
      <c r="X724" s="197"/>
      <c r="Y724" s="197"/>
      <c r="Z724" s="189">
        <v>6.4041666666666659</v>
      </c>
      <c r="AA724" s="197"/>
      <c r="AB724" s="197"/>
      <c r="AC724" s="197"/>
      <c r="AD724" s="197"/>
      <c r="AE724" s="197"/>
      <c r="AF724" s="199">
        <v>3.7200602570690786</v>
      </c>
      <c r="AG724" s="199">
        <v>581</v>
      </c>
      <c r="AH724" s="199">
        <v>0.40293709210726347</v>
      </c>
      <c r="AI724" s="199">
        <v>12</v>
      </c>
      <c r="AJ724" s="199">
        <v>2.8552083333333336</v>
      </c>
      <c r="AK724" s="199"/>
      <c r="AL724" s="199">
        <v>82</v>
      </c>
      <c r="AM724" s="199">
        <v>3.7179268453179337</v>
      </c>
      <c r="AN724" s="199">
        <v>3.7275064267352187</v>
      </c>
      <c r="AO724" s="190">
        <v>0</v>
      </c>
      <c r="AP724" s="196">
        <v>0</v>
      </c>
      <c r="AQ724" s="196">
        <v>0</v>
      </c>
      <c r="AR724" s="205">
        <v>168</v>
      </c>
      <c r="AS724" s="58">
        <v>0</v>
      </c>
      <c r="AT724" s="183">
        <v>5977.2</v>
      </c>
      <c r="AU724" s="183">
        <v>0</v>
      </c>
      <c r="AV724" s="199">
        <v>0</v>
      </c>
      <c r="AW724" s="227">
        <v>168</v>
      </c>
      <c r="AX724" s="58">
        <v>0</v>
      </c>
      <c r="AY724" s="200">
        <v>4</v>
      </c>
      <c r="AZ724" s="184">
        <v>21135</v>
      </c>
      <c r="BA724" s="58">
        <v>0.875</v>
      </c>
      <c r="BB724" s="58">
        <v>24.285714285714285</v>
      </c>
      <c r="BC724" s="198" t="s">
        <v>118</v>
      </c>
      <c r="BD724" s="178" t="s">
        <v>102</v>
      </c>
      <c r="BE724" s="176" t="s">
        <v>103</v>
      </c>
      <c r="BF724" s="176" t="s">
        <v>104</v>
      </c>
      <c r="BG724" s="176" t="s">
        <v>105</v>
      </c>
      <c r="BH724" s="209" t="s">
        <v>160</v>
      </c>
      <c r="BI724" s="193" t="s">
        <v>127</v>
      </c>
      <c r="BJ724" s="210">
        <v>214</v>
      </c>
      <c r="BK724" s="210" t="s">
        <v>128</v>
      </c>
      <c r="BL724" s="181" t="s">
        <v>108</v>
      </c>
      <c r="BM724" s="112" t="s">
        <v>135</v>
      </c>
      <c r="BN724" s="79" t="s">
        <v>68</v>
      </c>
      <c r="BO724" s="178" t="s">
        <v>169</v>
      </c>
      <c r="BP724" s="176" t="s">
        <v>144</v>
      </c>
      <c r="BQ724" s="188" t="s">
        <v>145</v>
      </c>
    </row>
    <row r="725" spans="1:69" ht="15.75">
      <c r="A725" s="179" t="s">
        <v>100</v>
      </c>
      <c r="B725" s="195" t="s">
        <v>8</v>
      </c>
      <c r="C725" s="180" t="s">
        <v>29</v>
      </c>
      <c r="D725" s="192" t="s">
        <v>49</v>
      </c>
      <c r="E725" s="194" t="s">
        <v>383</v>
      </c>
      <c r="F725" s="196">
        <v>86</v>
      </c>
      <c r="G725" s="196">
        <v>9</v>
      </c>
      <c r="H725" s="197"/>
      <c r="I725" s="197"/>
      <c r="J725" s="197"/>
      <c r="K725" s="197"/>
      <c r="L725" s="196">
        <v>0</v>
      </c>
      <c r="M725" s="198"/>
      <c r="N725" s="188">
        <v>0</v>
      </c>
      <c r="O725" s="197"/>
      <c r="P725" s="197"/>
      <c r="Q725" s="183">
        <v>7.1051166623376618</v>
      </c>
      <c r="R725" s="197"/>
      <c r="S725" s="197"/>
      <c r="T725" s="189">
        <v>8.3937499999999989</v>
      </c>
      <c r="U725" s="197"/>
      <c r="V725" s="197"/>
      <c r="W725" s="183">
        <v>7.2364412207792208</v>
      </c>
      <c r="X725" s="197"/>
      <c r="Y725" s="197"/>
      <c r="Z725" s="189">
        <v>8.5249999999999986</v>
      </c>
      <c r="AA725" s="197"/>
      <c r="AB725" s="197"/>
      <c r="AC725" s="197"/>
      <c r="AD725" s="197"/>
      <c r="AE725" s="197"/>
      <c r="AF725" s="199">
        <v>2.8280519412930682</v>
      </c>
      <c r="AG725" s="199">
        <v>539</v>
      </c>
      <c r="AH725" s="199">
        <v>0.35014630855210477</v>
      </c>
      <c r="AI725" s="199">
        <v>74</v>
      </c>
      <c r="AJ725" s="199">
        <v>2.1380769230769232</v>
      </c>
      <c r="AK725" s="199"/>
      <c r="AL725" s="199"/>
      <c r="AM725" s="199"/>
      <c r="AN725" s="199"/>
      <c r="AO725" s="190">
        <v>1</v>
      </c>
      <c r="AP725" s="196">
        <v>0</v>
      </c>
      <c r="AQ725" s="196">
        <v>0</v>
      </c>
      <c r="AR725" s="205">
        <v>153</v>
      </c>
      <c r="AS725" s="58">
        <v>0</v>
      </c>
      <c r="AT725" s="183">
        <v>5500.7640000000001</v>
      </c>
      <c r="AU725" s="183">
        <v>0</v>
      </c>
      <c r="AV725" s="199">
        <v>0</v>
      </c>
      <c r="AW725" s="227">
        <v>153</v>
      </c>
      <c r="AX725" s="58">
        <v>0</v>
      </c>
      <c r="AY725" s="200">
        <v>4</v>
      </c>
      <c r="AZ725" s="184">
        <v>21135</v>
      </c>
      <c r="BA725" s="58">
        <v>0.875</v>
      </c>
      <c r="BB725" s="58">
        <v>24.571428571428573</v>
      </c>
      <c r="BC725" s="198" t="s">
        <v>118</v>
      </c>
      <c r="BD725" s="178" t="s">
        <v>102</v>
      </c>
      <c r="BE725" s="176" t="s">
        <v>103</v>
      </c>
      <c r="BF725" s="176" t="s">
        <v>104</v>
      </c>
      <c r="BG725" s="176" t="s">
        <v>105</v>
      </c>
      <c r="BH725" s="209" t="s">
        <v>160</v>
      </c>
      <c r="BI725" s="193" t="s">
        <v>129</v>
      </c>
      <c r="BJ725" s="210">
        <v>214</v>
      </c>
      <c r="BK725" s="210" t="s">
        <v>130</v>
      </c>
      <c r="BL725" s="181" t="s">
        <v>108</v>
      </c>
      <c r="BM725" s="112" t="s">
        <v>135</v>
      </c>
      <c r="BN725" s="79" t="s">
        <v>68</v>
      </c>
      <c r="BO725" s="178" t="s">
        <v>169</v>
      </c>
      <c r="BP725" s="176" t="s">
        <v>144</v>
      </c>
      <c r="BQ725" s="188" t="s">
        <v>145</v>
      </c>
    </row>
    <row r="726" spans="1:69" ht="15.75">
      <c r="A726" s="179" t="s">
        <v>100</v>
      </c>
      <c r="B726" s="195" t="s">
        <v>8</v>
      </c>
      <c r="C726" s="180" t="s">
        <v>29</v>
      </c>
      <c r="D726" s="192" t="s">
        <v>49</v>
      </c>
      <c r="E726" s="194" t="s">
        <v>384</v>
      </c>
      <c r="F726" s="196">
        <v>48</v>
      </c>
      <c r="G726" s="196">
        <v>0</v>
      </c>
      <c r="H726" s="197"/>
      <c r="I726" s="197"/>
      <c r="J726" s="197"/>
      <c r="K726" s="197"/>
      <c r="L726" s="196">
        <v>0</v>
      </c>
      <c r="M726" s="198"/>
      <c r="N726" s="188">
        <v>0</v>
      </c>
      <c r="O726" s="197"/>
      <c r="P726" s="197"/>
      <c r="Q726" s="183">
        <v>5.2683956666666667</v>
      </c>
      <c r="R726" s="197"/>
      <c r="S726" s="197"/>
      <c r="T726" s="189">
        <v>6.1499999999999986</v>
      </c>
      <c r="U726" s="197"/>
      <c r="V726" s="197"/>
      <c r="W726" s="183">
        <v>4.8676456666666672</v>
      </c>
      <c r="X726" s="197"/>
      <c r="Y726" s="197"/>
      <c r="Z726" s="189">
        <v>5.9333333333333327</v>
      </c>
      <c r="AA726" s="197"/>
      <c r="AB726" s="197"/>
      <c r="AC726" s="197"/>
      <c r="AD726" s="197"/>
      <c r="AE726" s="197"/>
      <c r="AF726" s="199">
        <v>3.6966964506677216</v>
      </c>
      <c r="AG726" s="199">
        <v>336</v>
      </c>
      <c r="AH726" s="199">
        <v>0.34600663788613234</v>
      </c>
      <c r="AI726" s="199">
        <v>3</v>
      </c>
      <c r="AJ726" s="199">
        <v>2.96</v>
      </c>
      <c r="AK726" s="199"/>
      <c r="AL726" s="199">
        <v>48</v>
      </c>
      <c r="AM726" s="199">
        <v>3.6966964506677216</v>
      </c>
      <c r="AN726" s="199">
        <v>3.7050209205020921</v>
      </c>
      <c r="AO726" s="190">
        <v>0</v>
      </c>
      <c r="AP726" s="196">
        <v>0</v>
      </c>
      <c r="AQ726" s="196">
        <v>0</v>
      </c>
      <c r="AR726" s="205">
        <v>96</v>
      </c>
      <c r="AS726" s="58">
        <v>0</v>
      </c>
      <c r="AT726" s="183">
        <v>3418.9700000000003</v>
      </c>
      <c r="AU726" s="183">
        <v>0</v>
      </c>
      <c r="AV726" s="199">
        <v>0</v>
      </c>
      <c r="AW726" s="227">
        <v>96</v>
      </c>
      <c r="AX726" s="58">
        <v>0</v>
      </c>
      <c r="AY726" s="200">
        <v>3.75</v>
      </c>
      <c r="AZ726" s="184">
        <v>19403</v>
      </c>
      <c r="BA726" s="58">
        <v>0.93333333333300006</v>
      </c>
      <c r="BB726" s="58">
        <v>13.714285714290613</v>
      </c>
      <c r="BC726" s="198" t="s">
        <v>118</v>
      </c>
      <c r="BD726" s="178" t="s">
        <v>102</v>
      </c>
      <c r="BE726" s="176" t="s">
        <v>103</v>
      </c>
      <c r="BF726" s="176" t="s">
        <v>104</v>
      </c>
      <c r="BG726" s="176" t="s">
        <v>105</v>
      </c>
      <c r="BH726" s="209" t="s">
        <v>119</v>
      </c>
      <c r="BI726" s="193" t="s">
        <v>120</v>
      </c>
      <c r="BJ726" s="210">
        <v>214</v>
      </c>
      <c r="BK726" s="210" t="s">
        <v>121</v>
      </c>
      <c r="BL726" s="181" t="s">
        <v>108</v>
      </c>
      <c r="BM726" s="112" t="s">
        <v>135</v>
      </c>
      <c r="BN726" s="79" t="s">
        <v>68</v>
      </c>
      <c r="BO726" s="178" t="s">
        <v>146</v>
      </c>
      <c r="BP726" s="176" t="s">
        <v>144</v>
      </c>
      <c r="BQ726" s="188" t="s">
        <v>145</v>
      </c>
    </row>
    <row r="727" spans="1:69" ht="15.75">
      <c r="A727" s="179" t="s">
        <v>100</v>
      </c>
      <c r="B727" s="195" t="s">
        <v>8</v>
      </c>
      <c r="C727" s="180" t="s">
        <v>29</v>
      </c>
      <c r="D727" s="192" t="s">
        <v>49</v>
      </c>
      <c r="E727" s="194" t="s">
        <v>384</v>
      </c>
      <c r="F727" s="196">
        <v>49</v>
      </c>
      <c r="G727" s="196">
        <v>2</v>
      </c>
      <c r="H727" s="197"/>
      <c r="I727" s="197"/>
      <c r="J727" s="197"/>
      <c r="K727" s="197"/>
      <c r="L727" s="196">
        <v>0</v>
      </c>
      <c r="M727" s="198"/>
      <c r="N727" s="188">
        <v>0</v>
      </c>
      <c r="O727" s="197"/>
      <c r="P727" s="197"/>
      <c r="Q727" s="183">
        <v>6.6840851063829794</v>
      </c>
      <c r="R727" s="197"/>
      <c r="S727" s="197"/>
      <c r="T727" s="189">
        <v>8.8249999999999993</v>
      </c>
      <c r="U727" s="197"/>
      <c r="V727" s="197"/>
      <c r="W727" s="183">
        <v>6.7137231702127655</v>
      </c>
      <c r="X727" s="197"/>
      <c r="Y727" s="197"/>
      <c r="Z727" s="189">
        <v>8.8249999999999993</v>
      </c>
      <c r="AA727" s="197"/>
      <c r="AB727" s="197"/>
      <c r="AC727" s="197"/>
      <c r="AD727" s="197"/>
      <c r="AE727" s="197"/>
      <c r="AF727" s="199">
        <v>3.2114285785014141</v>
      </c>
      <c r="AG727" s="199">
        <v>329</v>
      </c>
      <c r="AH727" s="199">
        <v>0.53506397873419653</v>
      </c>
      <c r="AI727" s="199">
        <v>27</v>
      </c>
      <c r="AJ727" s="199">
        <v>2.2223684210526313</v>
      </c>
      <c r="AK727" s="199"/>
      <c r="AL727" s="199">
        <v>47</v>
      </c>
      <c r="AM727" s="199">
        <v>3.2114285785014141</v>
      </c>
      <c r="AN727" s="199">
        <v>3.2364864864864864</v>
      </c>
      <c r="AO727" s="190">
        <v>0</v>
      </c>
      <c r="AP727" s="196">
        <v>0</v>
      </c>
      <c r="AQ727" s="196">
        <v>0</v>
      </c>
      <c r="AR727" s="205">
        <v>94</v>
      </c>
      <c r="AS727" s="58">
        <v>0</v>
      </c>
      <c r="AT727" s="183">
        <v>3349.4449999999997</v>
      </c>
      <c r="AU727" s="183">
        <v>0</v>
      </c>
      <c r="AV727" s="199">
        <v>0</v>
      </c>
      <c r="AW727" s="227">
        <v>94</v>
      </c>
      <c r="AX727" s="58">
        <v>0</v>
      </c>
      <c r="AY727" s="200">
        <v>3.75</v>
      </c>
      <c r="AZ727" s="184">
        <v>19403</v>
      </c>
      <c r="BA727" s="58">
        <v>0.93333333333300006</v>
      </c>
      <c r="BB727" s="58">
        <v>14.000000000004999</v>
      </c>
      <c r="BC727" s="198" t="s">
        <v>118</v>
      </c>
      <c r="BD727" s="178" t="s">
        <v>102</v>
      </c>
      <c r="BE727" s="176" t="s">
        <v>103</v>
      </c>
      <c r="BF727" s="176" t="s">
        <v>104</v>
      </c>
      <c r="BG727" s="176" t="s">
        <v>105</v>
      </c>
      <c r="BH727" s="209" t="s">
        <v>119</v>
      </c>
      <c r="BI727" s="193" t="s">
        <v>125</v>
      </c>
      <c r="BJ727" s="210">
        <v>214</v>
      </c>
      <c r="BK727" s="210" t="s">
        <v>126</v>
      </c>
      <c r="BL727" s="181" t="s">
        <v>108</v>
      </c>
      <c r="BM727" s="112" t="s">
        <v>135</v>
      </c>
      <c r="BN727" s="79" t="s">
        <v>68</v>
      </c>
      <c r="BO727" s="178" t="s">
        <v>146</v>
      </c>
      <c r="BP727" s="176" t="s">
        <v>144</v>
      </c>
      <c r="BQ727" s="188" t="s">
        <v>145</v>
      </c>
    </row>
    <row r="728" spans="1:69" ht="15.75">
      <c r="A728" s="179" t="s">
        <v>100</v>
      </c>
      <c r="B728" s="195" t="s">
        <v>8</v>
      </c>
      <c r="C728" s="180" t="s">
        <v>29</v>
      </c>
      <c r="D728" s="192" t="s">
        <v>49</v>
      </c>
      <c r="E728" s="194" t="s">
        <v>384</v>
      </c>
      <c r="F728" s="196">
        <v>49</v>
      </c>
      <c r="G728" s="196">
        <v>0</v>
      </c>
      <c r="H728" s="197"/>
      <c r="I728" s="197"/>
      <c r="J728" s="197"/>
      <c r="K728" s="197"/>
      <c r="L728" s="196">
        <v>0</v>
      </c>
      <c r="M728" s="198"/>
      <c r="N728" s="188">
        <v>0</v>
      </c>
      <c r="O728" s="197"/>
      <c r="P728" s="197"/>
      <c r="Q728" s="183">
        <v>5.5013264897959182</v>
      </c>
      <c r="R728" s="197"/>
      <c r="S728" s="197"/>
      <c r="T728" s="189">
        <v>6.4550000000000001</v>
      </c>
      <c r="U728" s="197"/>
      <c r="V728" s="197"/>
      <c r="W728" s="183">
        <v>5.2929182040816336</v>
      </c>
      <c r="X728" s="197"/>
      <c r="Y728" s="197"/>
      <c r="Z728" s="189">
        <v>6.2958333333333334</v>
      </c>
      <c r="AA728" s="197"/>
      <c r="AB728" s="197"/>
      <c r="AC728" s="197"/>
      <c r="AD728" s="197"/>
      <c r="AE728" s="197"/>
      <c r="AF728" s="199">
        <v>3.7304373399161741</v>
      </c>
      <c r="AG728" s="199">
        <v>343</v>
      </c>
      <c r="AH728" s="199">
        <v>0.32218188898608696</v>
      </c>
      <c r="AI728" s="199">
        <v>2</v>
      </c>
      <c r="AJ728" s="199">
        <v>3.012777777777778</v>
      </c>
      <c r="AK728" s="199"/>
      <c r="AL728" s="199">
        <v>49</v>
      </c>
      <c r="AM728" s="199">
        <v>3.7304373399161741</v>
      </c>
      <c r="AN728" s="199">
        <v>3.7192460317460316</v>
      </c>
      <c r="AO728" s="190">
        <v>0</v>
      </c>
      <c r="AP728" s="196">
        <v>0</v>
      </c>
      <c r="AQ728" s="196">
        <v>0</v>
      </c>
      <c r="AR728" s="205">
        <v>98</v>
      </c>
      <c r="AS728" s="58">
        <v>0</v>
      </c>
      <c r="AT728" s="183">
        <v>3520.63</v>
      </c>
      <c r="AU728" s="183">
        <v>0</v>
      </c>
      <c r="AV728" s="199">
        <v>0</v>
      </c>
      <c r="AW728" s="227">
        <v>98</v>
      </c>
      <c r="AX728" s="58">
        <v>0</v>
      </c>
      <c r="AY728" s="200">
        <v>3.75</v>
      </c>
      <c r="AZ728" s="184">
        <v>19403</v>
      </c>
      <c r="BA728" s="58">
        <v>0.93333333333300006</v>
      </c>
      <c r="BB728" s="58">
        <v>14.000000000004999</v>
      </c>
      <c r="BC728" s="198" t="s">
        <v>118</v>
      </c>
      <c r="BD728" s="178" t="s">
        <v>102</v>
      </c>
      <c r="BE728" s="176" t="s">
        <v>103</v>
      </c>
      <c r="BF728" s="176" t="s">
        <v>104</v>
      </c>
      <c r="BG728" s="176" t="s">
        <v>105</v>
      </c>
      <c r="BH728" s="209" t="s">
        <v>119</v>
      </c>
      <c r="BI728" s="193" t="s">
        <v>127</v>
      </c>
      <c r="BJ728" s="210">
        <v>214</v>
      </c>
      <c r="BK728" s="210" t="s">
        <v>128</v>
      </c>
      <c r="BL728" s="181" t="s">
        <v>108</v>
      </c>
      <c r="BM728" s="112" t="s">
        <v>135</v>
      </c>
      <c r="BN728" s="79" t="s">
        <v>68</v>
      </c>
      <c r="BO728" s="178" t="s">
        <v>146</v>
      </c>
      <c r="BP728" s="176" t="s">
        <v>144</v>
      </c>
      <c r="BQ728" s="188" t="s">
        <v>145</v>
      </c>
    </row>
    <row r="729" spans="1:69" ht="15.75">
      <c r="A729" s="179" t="s">
        <v>100</v>
      </c>
      <c r="B729" s="195" t="s">
        <v>8</v>
      </c>
      <c r="C729" s="180" t="s">
        <v>29</v>
      </c>
      <c r="D729" s="192" t="s">
        <v>49</v>
      </c>
      <c r="E729" s="194" t="s">
        <v>384</v>
      </c>
      <c r="F729" s="196">
        <v>48</v>
      </c>
      <c r="G729" s="196">
        <v>2</v>
      </c>
      <c r="H729" s="197"/>
      <c r="I729" s="197"/>
      <c r="J729" s="197"/>
      <c r="K729" s="197"/>
      <c r="L729" s="196">
        <v>0</v>
      </c>
      <c r="M729" s="198"/>
      <c r="N729" s="188">
        <v>0</v>
      </c>
      <c r="O729" s="197"/>
      <c r="P729" s="197"/>
      <c r="Q729" s="183">
        <v>6.9463258478260874</v>
      </c>
      <c r="R729" s="197"/>
      <c r="S729" s="197"/>
      <c r="T729" s="189">
        <v>10.349999999999998</v>
      </c>
      <c r="U729" s="197"/>
      <c r="V729" s="197"/>
      <c r="W729" s="183">
        <v>6.9582606739130428</v>
      </c>
      <c r="X729" s="197"/>
      <c r="Y729" s="197"/>
      <c r="Z729" s="189">
        <v>10.849999999999998</v>
      </c>
      <c r="AA729" s="197"/>
      <c r="AB729" s="197"/>
      <c r="AC729" s="197"/>
      <c r="AD729" s="197"/>
      <c r="AE729" s="197"/>
      <c r="AF729" s="199">
        <v>2.6435093187397309</v>
      </c>
      <c r="AG729" s="199">
        <v>322</v>
      </c>
      <c r="AH729" s="199">
        <v>0.29285923117672774</v>
      </c>
      <c r="AI729" s="199">
        <v>87</v>
      </c>
      <c r="AJ729" s="199">
        <v>2.0623456790123456</v>
      </c>
      <c r="AK729" s="199"/>
      <c r="AL729" s="199"/>
      <c r="AM729" s="199"/>
      <c r="AN729" s="199"/>
      <c r="AO729" s="190">
        <v>36</v>
      </c>
      <c r="AP729" s="196">
        <v>1</v>
      </c>
      <c r="AQ729" s="196">
        <v>0</v>
      </c>
      <c r="AR729" s="205">
        <v>55</v>
      </c>
      <c r="AS729" s="58">
        <v>0</v>
      </c>
      <c r="AT729" s="183">
        <v>3298.1190000000001</v>
      </c>
      <c r="AU729" s="183">
        <v>0</v>
      </c>
      <c r="AV729" s="199">
        <v>0</v>
      </c>
      <c r="AW729" s="227">
        <v>55</v>
      </c>
      <c r="AX729" s="58">
        <v>0</v>
      </c>
      <c r="AY729" s="200">
        <v>3.75</v>
      </c>
      <c r="AZ729" s="184">
        <v>19403</v>
      </c>
      <c r="BA729" s="58">
        <v>0.93333333333300006</v>
      </c>
      <c r="BB729" s="58">
        <v>13.714285714290613</v>
      </c>
      <c r="BC729" s="198" t="s">
        <v>118</v>
      </c>
      <c r="BD729" s="178" t="s">
        <v>102</v>
      </c>
      <c r="BE729" s="176" t="s">
        <v>103</v>
      </c>
      <c r="BF729" s="176" t="s">
        <v>104</v>
      </c>
      <c r="BG729" s="176" t="s">
        <v>105</v>
      </c>
      <c r="BH729" s="209" t="s">
        <v>119</v>
      </c>
      <c r="BI729" s="193" t="s">
        <v>129</v>
      </c>
      <c r="BJ729" s="210">
        <v>214</v>
      </c>
      <c r="BK729" s="210" t="s">
        <v>130</v>
      </c>
      <c r="BL729" s="181" t="s">
        <v>108</v>
      </c>
      <c r="BM729" s="112" t="s">
        <v>135</v>
      </c>
      <c r="BN729" s="79" t="s">
        <v>68</v>
      </c>
      <c r="BO729" s="178" t="s">
        <v>146</v>
      </c>
      <c r="BP729" s="176" t="s">
        <v>144</v>
      </c>
      <c r="BQ729" s="188" t="s">
        <v>145</v>
      </c>
    </row>
    <row r="730" spans="1:69" ht="15.75">
      <c r="A730" s="179" t="s">
        <v>100</v>
      </c>
      <c r="B730" s="195" t="s">
        <v>8</v>
      </c>
      <c r="C730" s="180" t="s">
        <v>29</v>
      </c>
      <c r="D730" s="192" t="s">
        <v>49</v>
      </c>
      <c r="E730" s="194" t="s">
        <v>385</v>
      </c>
      <c r="F730" s="196">
        <v>130</v>
      </c>
      <c r="G730" s="196">
        <v>0</v>
      </c>
      <c r="H730" s="197"/>
      <c r="I730" s="197"/>
      <c r="J730" s="197"/>
      <c r="K730" s="197"/>
      <c r="L730" s="196">
        <v>0</v>
      </c>
      <c r="M730" s="198"/>
      <c r="N730" s="188">
        <v>0</v>
      </c>
      <c r="O730" s="197"/>
      <c r="P730" s="197"/>
      <c r="Q730" s="183">
        <v>5.7762306769230767</v>
      </c>
      <c r="R730" s="197"/>
      <c r="S730" s="197"/>
      <c r="T730" s="189">
        <v>10.25</v>
      </c>
      <c r="U730" s="197"/>
      <c r="V730" s="197"/>
      <c r="W730" s="183">
        <v>5.4872843769230766</v>
      </c>
      <c r="X730" s="197"/>
      <c r="Y730" s="197"/>
      <c r="Z730" s="189">
        <v>9.7083333333333339</v>
      </c>
      <c r="AA730" s="197"/>
      <c r="AB730" s="197"/>
      <c r="AC730" s="197"/>
      <c r="AD730" s="197"/>
      <c r="AE730" s="197"/>
      <c r="AF730" s="199">
        <v>3.7085934249472712</v>
      </c>
      <c r="AG730" s="199">
        <v>910</v>
      </c>
      <c r="AH730" s="199">
        <v>0.40280931768488459</v>
      </c>
      <c r="AI730" s="199">
        <v>18</v>
      </c>
      <c r="AJ730" s="199">
        <v>2.7806122448979593</v>
      </c>
      <c r="AK730" s="199"/>
      <c r="AL730" s="199">
        <v>128</v>
      </c>
      <c r="AM730" s="199">
        <v>3.7171651971127311</v>
      </c>
      <c r="AN730" s="199">
        <v>3.7186507936507938</v>
      </c>
      <c r="AO730" s="190">
        <v>18</v>
      </c>
      <c r="AP730" s="196">
        <v>0</v>
      </c>
      <c r="AQ730" s="196">
        <v>0</v>
      </c>
      <c r="AR730" s="205">
        <v>242</v>
      </c>
      <c r="AS730" s="58">
        <v>0</v>
      </c>
      <c r="AT730" s="183">
        <v>9331.2510000000002</v>
      </c>
      <c r="AU730" s="183">
        <v>37.527000000000001</v>
      </c>
      <c r="AV730" s="199">
        <v>0</v>
      </c>
      <c r="AW730" s="227">
        <v>242</v>
      </c>
      <c r="AX730" s="58">
        <v>0</v>
      </c>
      <c r="AY730" s="200">
        <v>10.5</v>
      </c>
      <c r="AZ730" s="184">
        <v>92718</v>
      </c>
      <c r="BA730" s="58">
        <v>0.73809523809500011</v>
      </c>
      <c r="BB730" s="58">
        <v>16.774193548392507</v>
      </c>
      <c r="BC730" s="198" t="s">
        <v>118</v>
      </c>
      <c r="BD730" s="178" t="s">
        <v>102</v>
      </c>
      <c r="BE730" s="176" t="s">
        <v>103</v>
      </c>
      <c r="BF730" s="176" t="s">
        <v>104</v>
      </c>
      <c r="BG730" s="176" t="s">
        <v>105</v>
      </c>
      <c r="BH730" s="209" t="s">
        <v>251</v>
      </c>
      <c r="BI730" s="193" t="s">
        <v>120</v>
      </c>
      <c r="BJ730" s="210">
        <v>214</v>
      </c>
      <c r="BK730" s="210" t="s">
        <v>121</v>
      </c>
      <c r="BL730" s="181" t="s">
        <v>108</v>
      </c>
      <c r="BM730" s="112" t="s">
        <v>122</v>
      </c>
      <c r="BN730" s="79" t="s">
        <v>68</v>
      </c>
      <c r="BO730" s="178" t="s">
        <v>163</v>
      </c>
      <c r="BP730" s="176" t="s">
        <v>163</v>
      </c>
      <c r="BQ730" s="188" t="s">
        <v>150</v>
      </c>
    </row>
    <row r="731" spans="1:69" ht="15.75">
      <c r="A731" s="179" t="s">
        <v>100</v>
      </c>
      <c r="B731" s="195" t="s">
        <v>8</v>
      </c>
      <c r="C731" s="180" t="s">
        <v>29</v>
      </c>
      <c r="D731" s="192" t="s">
        <v>49</v>
      </c>
      <c r="E731" s="194" t="s">
        <v>385</v>
      </c>
      <c r="F731" s="196">
        <v>129</v>
      </c>
      <c r="G731" s="196">
        <v>5</v>
      </c>
      <c r="H731" s="197"/>
      <c r="I731" s="197"/>
      <c r="J731" s="197"/>
      <c r="K731" s="197"/>
      <c r="L731" s="196">
        <v>0</v>
      </c>
      <c r="M731" s="198"/>
      <c r="N731" s="188">
        <v>0</v>
      </c>
      <c r="O731" s="197"/>
      <c r="P731" s="197"/>
      <c r="Q731" s="183">
        <v>8.6714112016129015</v>
      </c>
      <c r="R731" s="197"/>
      <c r="S731" s="197"/>
      <c r="T731" s="189">
        <v>14.4</v>
      </c>
      <c r="U731" s="197"/>
      <c r="V731" s="197"/>
      <c r="W731" s="183">
        <v>8.7143547741935485</v>
      </c>
      <c r="X731" s="197"/>
      <c r="Y731" s="197"/>
      <c r="Z731" s="189">
        <v>14.4</v>
      </c>
      <c r="AA731" s="197"/>
      <c r="AB731" s="197"/>
      <c r="AC731" s="197"/>
      <c r="AD731" s="197"/>
      <c r="AE731" s="197"/>
      <c r="AF731" s="199">
        <v>3.2626843403011971</v>
      </c>
      <c r="AG731" s="199">
        <v>868</v>
      </c>
      <c r="AH731" s="199">
        <v>0.58917427541565282</v>
      </c>
      <c r="AI731" s="199">
        <v>101</v>
      </c>
      <c r="AJ731" s="199">
        <v>2.0943661971830987</v>
      </c>
      <c r="AK731" s="199"/>
      <c r="AL731" s="199">
        <v>124</v>
      </c>
      <c r="AM731" s="199">
        <v>3.2626843403011971</v>
      </c>
      <c r="AN731" s="199">
        <v>3.3648648648648649</v>
      </c>
      <c r="AO731" s="190">
        <v>0</v>
      </c>
      <c r="AP731" s="196">
        <v>0</v>
      </c>
      <c r="AQ731" s="196">
        <v>0</v>
      </c>
      <c r="AR731" s="205">
        <v>248</v>
      </c>
      <c r="AS731" s="58">
        <v>0</v>
      </c>
      <c r="AT731" s="183">
        <v>8948.3249999999989</v>
      </c>
      <c r="AU731" s="183">
        <v>0</v>
      </c>
      <c r="AV731" s="199">
        <v>0</v>
      </c>
      <c r="AW731" s="227">
        <v>248</v>
      </c>
      <c r="AX731" s="58">
        <v>0</v>
      </c>
      <c r="AY731" s="200">
        <v>10.5</v>
      </c>
      <c r="AZ731" s="184">
        <v>92718</v>
      </c>
      <c r="BA731" s="58">
        <v>0.73809523809500011</v>
      </c>
      <c r="BB731" s="58">
        <v>16.645161290327948</v>
      </c>
      <c r="BC731" s="198" t="s">
        <v>118</v>
      </c>
      <c r="BD731" s="178" t="s">
        <v>102</v>
      </c>
      <c r="BE731" s="176" t="s">
        <v>103</v>
      </c>
      <c r="BF731" s="176" t="s">
        <v>104</v>
      </c>
      <c r="BG731" s="176" t="s">
        <v>105</v>
      </c>
      <c r="BH731" s="209" t="s">
        <v>251</v>
      </c>
      <c r="BI731" s="193" t="s">
        <v>125</v>
      </c>
      <c r="BJ731" s="210">
        <v>214</v>
      </c>
      <c r="BK731" s="210" t="s">
        <v>126</v>
      </c>
      <c r="BL731" s="181" t="s">
        <v>108</v>
      </c>
      <c r="BM731" s="112" t="s">
        <v>122</v>
      </c>
      <c r="BN731" s="79" t="s">
        <v>68</v>
      </c>
      <c r="BO731" s="178" t="s">
        <v>163</v>
      </c>
      <c r="BP731" s="176" t="s">
        <v>163</v>
      </c>
      <c r="BQ731" s="188" t="s">
        <v>150</v>
      </c>
    </row>
    <row r="732" spans="1:69" ht="15.75">
      <c r="A732" s="179" t="s">
        <v>100</v>
      </c>
      <c r="B732" s="195" t="s">
        <v>8</v>
      </c>
      <c r="C732" s="180" t="s">
        <v>29</v>
      </c>
      <c r="D732" s="192" t="s">
        <v>49</v>
      </c>
      <c r="E732" s="194" t="s">
        <v>385</v>
      </c>
      <c r="F732" s="196">
        <v>129</v>
      </c>
      <c r="G732" s="196">
        <v>0</v>
      </c>
      <c r="H732" s="197"/>
      <c r="I732" s="197"/>
      <c r="J732" s="197"/>
      <c r="K732" s="197"/>
      <c r="L732" s="196">
        <v>0</v>
      </c>
      <c r="M732" s="198"/>
      <c r="N732" s="188">
        <v>0</v>
      </c>
      <c r="O732" s="197"/>
      <c r="P732" s="197"/>
      <c r="Q732" s="183">
        <v>5.6525268992248066</v>
      </c>
      <c r="R732" s="197"/>
      <c r="S732" s="197"/>
      <c r="T732" s="189">
        <v>7.3964285714285714</v>
      </c>
      <c r="U732" s="197"/>
      <c r="V732" s="197"/>
      <c r="W732" s="183">
        <v>4.8554416201550392</v>
      </c>
      <c r="X732" s="197"/>
      <c r="Y732" s="197"/>
      <c r="Z732" s="189">
        <v>6.6374999999999993</v>
      </c>
      <c r="AA732" s="197"/>
      <c r="AB732" s="197"/>
      <c r="AC732" s="197"/>
      <c r="AD732" s="197"/>
      <c r="AE732" s="197"/>
      <c r="AF732" s="199">
        <v>3.6094352251139465</v>
      </c>
      <c r="AG732" s="199">
        <v>903</v>
      </c>
      <c r="AH732" s="199">
        <v>0.38383963042125546</v>
      </c>
      <c r="AI732" s="199">
        <v>16</v>
      </c>
      <c r="AJ732" s="199">
        <v>2.7052816901408452</v>
      </c>
      <c r="AK732" s="199"/>
      <c r="AL732" s="199">
        <v>129</v>
      </c>
      <c r="AM732" s="199">
        <v>3.6094352251139465</v>
      </c>
      <c r="AN732" s="199">
        <v>3.6659869494290374</v>
      </c>
      <c r="AO732" s="190">
        <v>0</v>
      </c>
      <c r="AP732" s="196">
        <v>0</v>
      </c>
      <c r="AQ732" s="196">
        <v>0</v>
      </c>
      <c r="AR732" s="205">
        <v>258</v>
      </c>
      <c r="AS732" s="58">
        <v>0</v>
      </c>
      <c r="AT732" s="183">
        <v>9304.2309999999998</v>
      </c>
      <c r="AU732" s="183">
        <v>0</v>
      </c>
      <c r="AV732" s="199">
        <v>0</v>
      </c>
      <c r="AW732" s="227">
        <v>258</v>
      </c>
      <c r="AX732" s="58">
        <v>0</v>
      </c>
      <c r="AY732" s="200">
        <v>10.5</v>
      </c>
      <c r="AZ732" s="184">
        <v>92718</v>
      </c>
      <c r="BA732" s="58">
        <v>0.73809523809500011</v>
      </c>
      <c r="BB732" s="58">
        <v>16.645161290327948</v>
      </c>
      <c r="BC732" s="198" t="s">
        <v>118</v>
      </c>
      <c r="BD732" s="178" t="s">
        <v>102</v>
      </c>
      <c r="BE732" s="176" t="s">
        <v>103</v>
      </c>
      <c r="BF732" s="176" t="s">
        <v>104</v>
      </c>
      <c r="BG732" s="176" t="s">
        <v>105</v>
      </c>
      <c r="BH732" s="209" t="s">
        <v>251</v>
      </c>
      <c r="BI732" s="193" t="s">
        <v>127</v>
      </c>
      <c r="BJ732" s="210">
        <v>214</v>
      </c>
      <c r="BK732" s="210" t="s">
        <v>128</v>
      </c>
      <c r="BL732" s="181" t="s">
        <v>108</v>
      </c>
      <c r="BM732" s="112" t="s">
        <v>122</v>
      </c>
      <c r="BN732" s="79" t="s">
        <v>68</v>
      </c>
      <c r="BO732" s="178" t="s">
        <v>163</v>
      </c>
      <c r="BP732" s="176" t="s">
        <v>163</v>
      </c>
      <c r="BQ732" s="188" t="s">
        <v>150</v>
      </c>
    </row>
    <row r="733" spans="1:69" ht="15.75">
      <c r="A733" s="179" t="s">
        <v>100</v>
      </c>
      <c r="B733" s="195" t="s">
        <v>8</v>
      </c>
      <c r="C733" s="180" t="s">
        <v>29</v>
      </c>
      <c r="D733" s="192" t="s">
        <v>49</v>
      </c>
      <c r="E733" s="194" t="s">
        <v>385</v>
      </c>
      <c r="F733" s="196">
        <v>128</v>
      </c>
      <c r="G733" s="196">
        <v>2</v>
      </c>
      <c r="H733" s="197"/>
      <c r="I733" s="197"/>
      <c r="J733" s="197"/>
      <c r="K733" s="197"/>
      <c r="L733" s="196">
        <v>2</v>
      </c>
      <c r="M733" s="198"/>
      <c r="N733" s="188">
        <v>0</v>
      </c>
      <c r="O733" s="197"/>
      <c r="P733" s="197"/>
      <c r="Q733" s="183">
        <v>8.1614110483870981</v>
      </c>
      <c r="R733" s="197"/>
      <c r="S733" s="197"/>
      <c r="T733" s="189">
        <v>13.899999999999999</v>
      </c>
      <c r="U733" s="197"/>
      <c r="V733" s="197"/>
      <c r="W733" s="183">
        <v>8.1814272419354843</v>
      </c>
      <c r="X733" s="197"/>
      <c r="Y733" s="197"/>
      <c r="Z733" s="189">
        <v>13.899999999999999</v>
      </c>
      <c r="AA733" s="197"/>
      <c r="AB733" s="197"/>
      <c r="AC733" s="197"/>
      <c r="AD733" s="197"/>
      <c r="AE733" s="197"/>
      <c r="AF733" s="199">
        <v>2.6244404809815545</v>
      </c>
      <c r="AG733" s="199">
        <v>840</v>
      </c>
      <c r="AH733" s="199">
        <v>0.35518360849655717</v>
      </c>
      <c r="AI733" s="199">
        <v>261</v>
      </c>
      <c r="AJ733" s="199">
        <v>1.9044444444444446</v>
      </c>
      <c r="AK733" s="199"/>
      <c r="AL733" s="199"/>
      <c r="AM733" s="199"/>
      <c r="AN733" s="199"/>
      <c r="AO733" s="190">
        <v>0</v>
      </c>
      <c r="AP733" s="196">
        <v>0</v>
      </c>
      <c r="AQ733" s="196">
        <v>0</v>
      </c>
      <c r="AR733" s="205">
        <v>252</v>
      </c>
      <c r="AS733" s="58">
        <v>0</v>
      </c>
      <c r="AT733" s="183">
        <v>9032.1509999999998</v>
      </c>
      <c r="AU733" s="183">
        <v>0</v>
      </c>
      <c r="AV733" s="199">
        <v>0</v>
      </c>
      <c r="AW733" s="227">
        <v>252</v>
      </c>
      <c r="AX733" s="58">
        <v>0</v>
      </c>
      <c r="AY733" s="200">
        <v>10.5</v>
      </c>
      <c r="AZ733" s="184">
        <v>92718</v>
      </c>
      <c r="BA733" s="58">
        <v>0.73809523809500011</v>
      </c>
      <c r="BB733" s="58">
        <v>16.51612903226339</v>
      </c>
      <c r="BC733" s="198" t="s">
        <v>118</v>
      </c>
      <c r="BD733" s="178" t="s">
        <v>102</v>
      </c>
      <c r="BE733" s="176" t="s">
        <v>103</v>
      </c>
      <c r="BF733" s="176" t="s">
        <v>104</v>
      </c>
      <c r="BG733" s="176" t="s">
        <v>105</v>
      </c>
      <c r="BH733" s="209" t="s">
        <v>251</v>
      </c>
      <c r="BI733" s="193" t="s">
        <v>129</v>
      </c>
      <c r="BJ733" s="210">
        <v>214</v>
      </c>
      <c r="BK733" s="210" t="s">
        <v>130</v>
      </c>
      <c r="BL733" s="181" t="s">
        <v>108</v>
      </c>
      <c r="BM733" s="112" t="s">
        <v>122</v>
      </c>
      <c r="BN733" s="79" t="s">
        <v>68</v>
      </c>
      <c r="BO733" s="178" t="s">
        <v>163</v>
      </c>
      <c r="BP733" s="176" t="s">
        <v>163</v>
      </c>
      <c r="BQ733" s="188" t="s">
        <v>150</v>
      </c>
    </row>
    <row r="734" spans="1:69" ht="15.75">
      <c r="A734" s="179" t="s">
        <v>100</v>
      </c>
      <c r="B734" s="195" t="s">
        <v>8</v>
      </c>
      <c r="C734" s="180" t="s">
        <v>29</v>
      </c>
      <c r="D734" s="192" t="s">
        <v>49</v>
      </c>
      <c r="E734" s="194" t="s">
        <v>386</v>
      </c>
      <c r="F734" s="196">
        <v>73</v>
      </c>
      <c r="G734" s="196">
        <v>0</v>
      </c>
      <c r="H734" s="197"/>
      <c r="I734" s="197"/>
      <c r="J734" s="197"/>
      <c r="K734" s="197"/>
      <c r="L734" s="196">
        <v>0</v>
      </c>
      <c r="M734" s="198"/>
      <c r="N734" s="188">
        <v>0</v>
      </c>
      <c r="O734" s="197"/>
      <c r="P734" s="197"/>
      <c r="Q734" s="183">
        <v>4.9457667123287674</v>
      </c>
      <c r="R734" s="197"/>
      <c r="S734" s="197"/>
      <c r="T734" s="189">
        <v>5.9187499999999993</v>
      </c>
      <c r="U734" s="197"/>
      <c r="V734" s="197"/>
      <c r="W734" s="183">
        <v>4.6275065342465753</v>
      </c>
      <c r="X734" s="197"/>
      <c r="Y734" s="197"/>
      <c r="Z734" s="189">
        <v>5.6749999999999972</v>
      </c>
      <c r="AA734" s="197"/>
      <c r="AB734" s="197"/>
      <c r="AC734" s="197"/>
      <c r="AD734" s="197"/>
      <c r="AE734" s="197"/>
      <c r="AF734" s="199">
        <v>3.7761252635612408</v>
      </c>
      <c r="AG734" s="199">
        <v>511</v>
      </c>
      <c r="AH734" s="199">
        <v>0.32473169451110401</v>
      </c>
      <c r="AI734" s="199">
        <v>3</v>
      </c>
      <c r="AJ734" s="199">
        <v>3.0473958333333333</v>
      </c>
      <c r="AK734" s="199"/>
      <c r="AL734" s="199">
        <v>73</v>
      </c>
      <c r="AM734" s="199">
        <v>3.7761252635612408</v>
      </c>
      <c r="AN734" s="199">
        <v>3.7460422163588389</v>
      </c>
      <c r="AO734" s="190">
        <v>0</v>
      </c>
      <c r="AP734" s="196">
        <v>0</v>
      </c>
      <c r="AQ734" s="196">
        <v>0</v>
      </c>
      <c r="AR734" s="205">
        <v>146</v>
      </c>
      <c r="AS734" s="58">
        <v>0</v>
      </c>
      <c r="AT734" s="183">
        <v>5258.4309999999996</v>
      </c>
      <c r="AU734" s="183">
        <v>0</v>
      </c>
      <c r="AV734" s="199">
        <v>0</v>
      </c>
      <c r="AW734" s="227">
        <v>146</v>
      </c>
      <c r="AX734" s="58">
        <v>0</v>
      </c>
      <c r="AY734" s="200">
        <v>5</v>
      </c>
      <c r="AZ734" s="184">
        <v>16568</v>
      </c>
      <c r="BA734" s="58">
        <v>1</v>
      </c>
      <c r="BB734" s="58">
        <v>14.6</v>
      </c>
      <c r="BC734" s="198" t="s">
        <v>118</v>
      </c>
      <c r="BD734" s="178" t="s">
        <v>102</v>
      </c>
      <c r="BE734" s="176" t="s">
        <v>103</v>
      </c>
      <c r="BF734" s="176" t="s">
        <v>104</v>
      </c>
      <c r="BG734" s="176" t="s">
        <v>105</v>
      </c>
      <c r="BH734" s="209" t="s">
        <v>106</v>
      </c>
      <c r="BI734" s="193" t="s">
        <v>120</v>
      </c>
      <c r="BJ734" s="210">
        <v>214</v>
      </c>
      <c r="BK734" s="210" t="s">
        <v>121</v>
      </c>
      <c r="BL734" s="181" t="s">
        <v>108</v>
      </c>
      <c r="BM734" s="112" t="s">
        <v>122</v>
      </c>
      <c r="BN734" s="79" t="s">
        <v>68</v>
      </c>
      <c r="BO734" s="178" t="s">
        <v>163</v>
      </c>
      <c r="BP734" s="176" t="s">
        <v>163</v>
      </c>
      <c r="BQ734" s="188" t="s">
        <v>150</v>
      </c>
    </row>
    <row r="735" spans="1:69" ht="15.75">
      <c r="A735" s="179" t="s">
        <v>100</v>
      </c>
      <c r="B735" s="195" t="s">
        <v>8</v>
      </c>
      <c r="C735" s="180" t="s">
        <v>29</v>
      </c>
      <c r="D735" s="192" t="s">
        <v>49</v>
      </c>
      <c r="E735" s="194" t="s">
        <v>386</v>
      </c>
      <c r="F735" s="196">
        <v>75</v>
      </c>
      <c r="G735" s="196">
        <v>1</v>
      </c>
      <c r="H735" s="197"/>
      <c r="I735" s="197"/>
      <c r="J735" s="197"/>
      <c r="K735" s="197"/>
      <c r="L735" s="196">
        <v>0</v>
      </c>
      <c r="M735" s="198"/>
      <c r="N735" s="188">
        <v>0</v>
      </c>
      <c r="O735" s="197"/>
      <c r="P735" s="197"/>
      <c r="Q735" s="183">
        <v>7.7105537702702698</v>
      </c>
      <c r="R735" s="197"/>
      <c r="S735" s="197"/>
      <c r="T735" s="189">
        <v>13.2875</v>
      </c>
      <c r="U735" s="197"/>
      <c r="V735" s="197"/>
      <c r="W735" s="183">
        <v>7.7965674729729733</v>
      </c>
      <c r="X735" s="197"/>
      <c r="Y735" s="197"/>
      <c r="Z735" s="189">
        <v>13.383333333333333</v>
      </c>
      <c r="AA735" s="197"/>
      <c r="AB735" s="197"/>
      <c r="AC735" s="197"/>
      <c r="AD735" s="197"/>
      <c r="AE735" s="197"/>
      <c r="AF735" s="199">
        <v>3.3856101266684977</v>
      </c>
      <c r="AG735" s="199">
        <v>504</v>
      </c>
      <c r="AH735" s="199">
        <v>0.53156368396753895</v>
      </c>
      <c r="AI735" s="199">
        <v>34</v>
      </c>
      <c r="AJ735" s="199">
        <v>2.2725806451612902</v>
      </c>
      <c r="AK735" s="199"/>
      <c r="AL735" s="199">
        <v>70</v>
      </c>
      <c r="AM735" s="199">
        <v>3.4050204157829276</v>
      </c>
      <c r="AN735" s="199">
        <v>3.510460251046025</v>
      </c>
      <c r="AO735" s="190">
        <v>1</v>
      </c>
      <c r="AP735" s="196">
        <v>3</v>
      </c>
      <c r="AQ735" s="196">
        <v>0</v>
      </c>
      <c r="AR735" s="205">
        <v>144</v>
      </c>
      <c r="AS735" s="58">
        <v>0</v>
      </c>
      <c r="AT735" s="183">
        <v>5051.9989999999998</v>
      </c>
      <c r="AU735" s="183">
        <v>247.86</v>
      </c>
      <c r="AV735" s="199">
        <v>0</v>
      </c>
      <c r="AW735" s="227">
        <v>144</v>
      </c>
      <c r="AX735" s="58">
        <v>0</v>
      </c>
      <c r="AY735" s="200">
        <v>5</v>
      </c>
      <c r="AZ735" s="184">
        <v>16568</v>
      </c>
      <c r="BA735" s="58">
        <v>1</v>
      </c>
      <c r="BB735" s="58">
        <v>15</v>
      </c>
      <c r="BC735" s="198" t="s">
        <v>118</v>
      </c>
      <c r="BD735" s="178" t="s">
        <v>102</v>
      </c>
      <c r="BE735" s="176" t="s">
        <v>103</v>
      </c>
      <c r="BF735" s="176" t="s">
        <v>104</v>
      </c>
      <c r="BG735" s="176" t="s">
        <v>105</v>
      </c>
      <c r="BH735" s="209" t="s">
        <v>106</v>
      </c>
      <c r="BI735" s="193" t="s">
        <v>125</v>
      </c>
      <c r="BJ735" s="210">
        <v>214</v>
      </c>
      <c r="BK735" s="210" t="s">
        <v>126</v>
      </c>
      <c r="BL735" s="181" t="s">
        <v>108</v>
      </c>
      <c r="BM735" s="112" t="s">
        <v>122</v>
      </c>
      <c r="BN735" s="79" t="s">
        <v>68</v>
      </c>
      <c r="BO735" s="178" t="s">
        <v>163</v>
      </c>
      <c r="BP735" s="176" t="s">
        <v>163</v>
      </c>
      <c r="BQ735" s="188" t="s">
        <v>150</v>
      </c>
    </row>
    <row r="736" spans="1:69" ht="15.75">
      <c r="A736" s="179" t="s">
        <v>100</v>
      </c>
      <c r="B736" s="195" t="s">
        <v>8</v>
      </c>
      <c r="C736" s="180" t="s">
        <v>29</v>
      </c>
      <c r="D736" s="192" t="s">
        <v>49</v>
      </c>
      <c r="E736" s="194" t="s">
        <v>386</v>
      </c>
      <c r="F736" s="196">
        <v>74</v>
      </c>
      <c r="G736" s="196">
        <v>0</v>
      </c>
      <c r="H736" s="197"/>
      <c r="I736" s="197"/>
      <c r="J736" s="197"/>
      <c r="K736" s="197"/>
      <c r="L736" s="196">
        <v>0</v>
      </c>
      <c r="M736" s="198"/>
      <c r="N736" s="188">
        <v>0</v>
      </c>
      <c r="O736" s="197"/>
      <c r="P736" s="197"/>
      <c r="Q736" s="183">
        <v>5.3962430135135131</v>
      </c>
      <c r="R736" s="197"/>
      <c r="S736" s="197"/>
      <c r="T736" s="189">
        <v>6.33</v>
      </c>
      <c r="U736" s="197"/>
      <c r="V736" s="197"/>
      <c r="W736" s="183">
        <v>4.8023646486486484</v>
      </c>
      <c r="X736" s="197"/>
      <c r="Y736" s="197"/>
      <c r="Z736" s="189">
        <v>5.93</v>
      </c>
      <c r="AA736" s="197"/>
      <c r="AB736" s="197"/>
      <c r="AC736" s="197"/>
      <c r="AD736" s="197"/>
      <c r="AE736" s="197"/>
      <c r="AF736" s="199">
        <v>3.649015457013399</v>
      </c>
      <c r="AG736" s="199">
        <v>518</v>
      </c>
      <c r="AH736" s="199">
        <v>0.36257656722417264</v>
      </c>
      <c r="AI736" s="199">
        <v>7</v>
      </c>
      <c r="AJ736" s="199">
        <v>2.9295454545454547</v>
      </c>
      <c r="AK736" s="199"/>
      <c r="AL736" s="199">
        <v>74</v>
      </c>
      <c r="AM736" s="199">
        <v>3.649015457013399</v>
      </c>
      <c r="AN736" s="199">
        <v>3.6888888888888891</v>
      </c>
      <c r="AO736" s="190">
        <v>0</v>
      </c>
      <c r="AP736" s="196">
        <v>0</v>
      </c>
      <c r="AQ736" s="196">
        <v>0</v>
      </c>
      <c r="AR736" s="205">
        <v>148</v>
      </c>
      <c r="AS736" s="58">
        <v>0</v>
      </c>
      <c r="AT736" s="183">
        <v>5334.19</v>
      </c>
      <c r="AU736" s="183">
        <v>0</v>
      </c>
      <c r="AV736" s="199">
        <v>0</v>
      </c>
      <c r="AW736" s="227">
        <v>148</v>
      </c>
      <c r="AX736" s="58">
        <v>0</v>
      </c>
      <c r="AY736" s="200">
        <v>5</v>
      </c>
      <c r="AZ736" s="184">
        <v>16568</v>
      </c>
      <c r="BA736" s="58">
        <v>1</v>
      </c>
      <c r="BB736" s="58">
        <v>14.8</v>
      </c>
      <c r="BC736" s="198" t="s">
        <v>118</v>
      </c>
      <c r="BD736" s="178" t="s">
        <v>102</v>
      </c>
      <c r="BE736" s="176" t="s">
        <v>103</v>
      </c>
      <c r="BF736" s="176" t="s">
        <v>104</v>
      </c>
      <c r="BG736" s="176" t="s">
        <v>105</v>
      </c>
      <c r="BH736" s="209" t="s">
        <v>106</v>
      </c>
      <c r="BI736" s="193" t="s">
        <v>127</v>
      </c>
      <c r="BJ736" s="210">
        <v>214</v>
      </c>
      <c r="BK736" s="210" t="s">
        <v>128</v>
      </c>
      <c r="BL736" s="181" t="s">
        <v>108</v>
      </c>
      <c r="BM736" s="112" t="s">
        <v>122</v>
      </c>
      <c r="BN736" s="79" t="s">
        <v>68</v>
      </c>
      <c r="BO736" s="178" t="s">
        <v>163</v>
      </c>
      <c r="BP736" s="176" t="s">
        <v>163</v>
      </c>
      <c r="BQ736" s="188" t="s">
        <v>150</v>
      </c>
    </row>
    <row r="737" spans="1:69" ht="15.75">
      <c r="A737" s="179" t="s">
        <v>100</v>
      </c>
      <c r="B737" s="195" t="s">
        <v>8</v>
      </c>
      <c r="C737" s="180" t="s">
        <v>29</v>
      </c>
      <c r="D737" s="192" t="s">
        <v>49</v>
      </c>
      <c r="E737" s="194" t="s">
        <v>386</v>
      </c>
      <c r="F737" s="196">
        <v>73</v>
      </c>
      <c r="G737" s="196">
        <v>0</v>
      </c>
      <c r="H737" s="197"/>
      <c r="I737" s="197"/>
      <c r="J737" s="197"/>
      <c r="K737" s="197"/>
      <c r="L737" s="196">
        <v>0</v>
      </c>
      <c r="M737" s="198"/>
      <c r="N737" s="188">
        <v>0</v>
      </c>
      <c r="O737" s="197"/>
      <c r="P737" s="197"/>
      <c r="Q737" s="183">
        <v>7.5869449315068493</v>
      </c>
      <c r="R737" s="197"/>
      <c r="S737" s="197"/>
      <c r="T737" s="189">
        <v>9.2249999999999996</v>
      </c>
      <c r="U737" s="197"/>
      <c r="V737" s="197"/>
      <c r="W737" s="183">
        <v>7.5953833835616438</v>
      </c>
      <c r="X737" s="197"/>
      <c r="Y737" s="197"/>
      <c r="Z737" s="189">
        <v>9.2249999999999996</v>
      </c>
      <c r="AA737" s="197"/>
      <c r="AB737" s="197"/>
      <c r="AC737" s="197"/>
      <c r="AD737" s="197"/>
      <c r="AE737" s="197"/>
      <c r="AF737" s="199">
        <v>2.5457755081507623</v>
      </c>
      <c r="AG737" s="199">
        <v>490</v>
      </c>
      <c r="AH737" s="199">
        <v>0.35450582412814802</v>
      </c>
      <c r="AI737" s="199">
        <v>199</v>
      </c>
      <c r="AJ737" s="199">
        <v>1.85234375</v>
      </c>
      <c r="AK737" s="199"/>
      <c r="AL737" s="199"/>
      <c r="AM737" s="199"/>
      <c r="AN737" s="199"/>
      <c r="AO737" s="190">
        <v>1</v>
      </c>
      <c r="AP737" s="196">
        <v>2</v>
      </c>
      <c r="AQ737" s="196">
        <v>0</v>
      </c>
      <c r="AR737" s="205">
        <v>143</v>
      </c>
      <c r="AS737" s="58">
        <v>0</v>
      </c>
      <c r="AT737" s="183">
        <v>5111.4319999999998</v>
      </c>
      <c r="AU737" s="183">
        <v>143.81800000000001</v>
      </c>
      <c r="AV737" s="199">
        <v>0</v>
      </c>
      <c r="AW737" s="227">
        <v>143</v>
      </c>
      <c r="AX737" s="58">
        <v>0</v>
      </c>
      <c r="AY737" s="200">
        <v>5</v>
      </c>
      <c r="AZ737" s="184">
        <v>16568</v>
      </c>
      <c r="BA737" s="58">
        <v>1</v>
      </c>
      <c r="BB737" s="58">
        <v>14.6</v>
      </c>
      <c r="BC737" s="198" t="s">
        <v>118</v>
      </c>
      <c r="BD737" s="178" t="s">
        <v>102</v>
      </c>
      <c r="BE737" s="176" t="s">
        <v>103</v>
      </c>
      <c r="BF737" s="176" t="s">
        <v>104</v>
      </c>
      <c r="BG737" s="176" t="s">
        <v>105</v>
      </c>
      <c r="BH737" s="209" t="s">
        <v>106</v>
      </c>
      <c r="BI737" s="193" t="s">
        <v>129</v>
      </c>
      <c r="BJ737" s="210">
        <v>214</v>
      </c>
      <c r="BK737" s="210" t="s">
        <v>130</v>
      </c>
      <c r="BL737" s="181" t="s">
        <v>108</v>
      </c>
      <c r="BM737" s="112" t="s">
        <v>122</v>
      </c>
      <c r="BN737" s="79" t="s">
        <v>68</v>
      </c>
      <c r="BO737" s="178" t="s">
        <v>163</v>
      </c>
      <c r="BP737" s="176" t="s">
        <v>163</v>
      </c>
      <c r="BQ737" s="188" t="s">
        <v>150</v>
      </c>
    </row>
    <row r="738" spans="1:69" ht="15.75">
      <c r="A738" s="179" t="s">
        <v>100</v>
      </c>
      <c r="B738" s="195" t="s">
        <v>8</v>
      </c>
      <c r="C738" s="180" t="s">
        <v>29</v>
      </c>
      <c r="D738" s="192" t="s">
        <v>49</v>
      </c>
      <c r="E738" s="194" t="s">
        <v>387</v>
      </c>
      <c r="F738" s="196">
        <v>100</v>
      </c>
      <c r="G738" s="196">
        <v>1</v>
      </c>
      <c r="H738" s="197"/>
      <c r="I738" s="197"/>
      <c r="J738" s="197"/>
      <c r="K738" s="197"/>
      <c r="L738" s="196">
        <v>0</v>
      </c>
      <c r="M738" s="198"/>
      <c r="N738" s="188">
        <v>0</v>
      </c>
      <c r="O738" s="197"/>
      <c r="P738" s="197"/>
      <c r="Q738" s="183">
        <v>7.0071309191919182</v>
      </c>
      <c r="R738" s="197"/>
      <c r="S738" s="197"/>
      <c r="T738" s="189">
        <v>11.012499999999999</v>
      </c>
      <c r="U738" s="197"/>
      <c r="V738" s="197"/>
      <c r="W738" s="183">
        <v>6.9098579898989909</v>
      </c>
      <c r="X738" s="197"/>
      <c r="Y738" s="197"/>
      <c r="Z738" s="189">
        <v>11.262499999999999</v>
      </c>
      <c r="AA738" s="197"/>
      <c r="AB738" s="197"/>
      <c r="AC738" s="197"/>
      <c r="AD738" s="197"/>
      <c r="AE738" s="197"/>
      <c r="AF738" s="199">
        <v>3.5158008765348625</v>
      </c>
      <c r="AG738" s="199">
        <v>693</v>
      </c>
      <c r="AH738" s="199">
        <v>0.40373483667952059</v>
      </c>
      <c r="AI738" s="199">
        <v>13</v>
      </c>
      <c r="AJ738" s="199">
        <v>2.6568840579710145</v>
      </c>
      <c r="AK738" s="199"/>
      <c r="AL738" s="199">
        <v>99</v>
      </c>
      <c r="AM738" s="199">
        <v>3.5158008765348625</v>
      </c>
      <c r="AN738" s="199">
        <v>3.5770777479892759</v>
      </c>
      <c r="AO738" s="190">
        <v>0</v>
      </c>
      <c r="AP738" s="196">
        <v>0</v>
      </c>
      <c r="AQ738" s="196">
        <v>0</v>
      </c>
      <c r="AR738" s="205">
        <v>198</v>
      </c>
      <c r="AS738" s="58">
        <v>0</v>
      </c>
      <c r="AT738" s="183">
        <v>7590.6580000000004</v>
      </c>
      <c r="AU738" s="183">
        <v>0</v>
      </c>
      <c r="AV738" s="199">
        <v>0</v>
      </c>
      <c r="AW738" s="227">
        <v>198</v>
      </c>
      <c r="AX738" s="58">
        <v>0</v>
      </c>
      <c r="AY738" s="200">
        <v>6</v>
      </c>
      <c r="AZ738" s="184">
        <v>22948</v>
      </c>
      <c r="BA738" s="58">
        <v>0.66666666666599994</v>
      </c>
      <c r="BB738" s="58">
        <v>25.000000000025004</v>
      </c>
      <c r="BC738" s="198" t="s">
        <v>118</v>
      </c>
      <c r="BD738" s="178" t="s">
        <v>102</v>
      </c>
      <c r="BE738" s="176" t="s">
        <v>103</v>
      </c>
      <c r="BF738" s="176" t="s">
        <v>104</v>
      </c>
      <c r="BG738" s="176" t="s">
        <v>105</v>
      </c>
      <c r="BH738" s="209" t="s">
        <v>295</v>
      </c>
      <c r="BI738" s="193" t="s">
        <v>120</v>
      </c>
      <c r="BJ738" s="210">
        <v>214</v>
      </c>
      <c r="BK738" s="210" t="s">
        <v>121</v>
      </c>
      <c r="BL738" s="181" t="s">
        <v>108</v>
      </c>
      <c r="BM738" s="112" t="s">
        <v>135</v>
      </c>
      <c r="BN738" s="79" t="s">
        <v>68</v>
      </c>
      <c r="BO738" s="178" t="s">
        <v>172</v>
      </c>
      <c r="BP738" s="176" t="s">
        <v>144</v>
      </c>
      <c r="BQ738" s="188" t="s">
        <v>145</v>
      </c>
    </row>
    <row r="739" spans="1:69" ht="15.75">
      <c r="A739" s="179" t="s">
        <v>100</v>
      </c>
      <c r="B739" s="195" t="s">
        <v>8</v>
      </c>
      <c r="C739" s="180" t="s">
        <v>29</v>
      </c>
      <c r="D739" s="192" t="s">
        <v>49</v>
      </c>
      <c r="E739" s="194" t="s">
        <v>387</v>
      </c>
      <c r="F739" s="196">
        <v>98</v>
      </c>
      <c r="G739" s="196">
        <v>0</v>
      </c>
      <c r="H739" s="197"/>
      <c r="I739" s="197"/>
      <c r="J739" s="197"/>
      <c r="K739" s="197"/>
      <c r="L739" s="196">
        <v>0</v>
      </c>
      <c r="M739" s="198"/>
      <c r="N739" s="188">
        <v>1</v>
      </c>
      <c r="O739" s="197"/>
      <c r="P739" s="197"/>
      <c r="Q739" s="183">
        <v>7.8662546020408159</v>
      </c>
      <c r="R739" s="197"/>
      <c r="S739" s="197"/>
      <c r="T739" s="189">
        <v>13.512499999999999</v>
      </c>
      <c r="U739" s="197"/>
      <c r="V739" s="197"/>
      <c r="W739" s="183">
        <v>7.9084486530612246</v>
      </c>
      <c r="X739" s="197"/>
      <c r="Y739" s="197"/>
      <c r="Z739" s="189">
        <v>13.512499999999999</v>
      </c>
      <c r="AA739" s="197"/>
      <c r="AB739" s="197"/>
      <c r="AC739" s="197"/>
      <c r="AD739" s="197"/>
      <c r="AE739" s="197"/>
      <c r="AF739" s="199">
        <v>3.4049631876868247</v>
      </c>
      <c r="AG739" s="199">
        <v>686</v>
      </c>
      <c r="AH739" s="199">
        <v>0.5136265368545071</v>
      </c>
      <c r="AI739" s="199">
        <v>43</v>
      </c>
      <c r="AJ739" s="199">
        <v>2.3824324324324326</v>
      </c>
      <c r="AK739" s="199"/>
      <c r="AL739" s="199">
        <v>98</v>
      </c>
      <c r="AM739" s="199">
        <v>3.4049631876868247</v>
      </c>
      <c r="AN739" s="199">
        <v>3.5032051282051282</v>
      </c>
      <c r="AO739" s="190">
        <v>2</v>
      </c>
      <c r="AP739" s="196">
        <v>0</v>
      </c>
      <c r="AQ739" s="196">
        <v>0</v>
      </c>
      <c r="AR739" s="205">
        <v>194</v>
      </c>
      <c r="AS739" s="58">
        <v>0</v>
      </c>
      <c r="AT739" s="183">
        <v>7694.2910000000002</v>
      </c>
      <c r="AU739" s="183">
        <v>0</v>
      </c>
      <c r="AV739" s="199">
        <v>0</v>
      </c>
      <c r="AW739" s="227">
        <v>194</v>
      </c>
      <c r="AX739" s="58">
        <v>0</v>
      </c>
      <c r="AY739" s="200">
        <v>6</v>
      </c>
      <c r="AZ739" s="184">
        <v>22948</v>
      </c>
      <c r="BA739" s="58">
        <v>0.66666666666599994</v>
      </c>
      <c r="BB739" s="58">
        <v>24.5000000000245</v>
      </c>
      <c r="BC739" s="198" t="s">
        <v>118</v>
      </c>
      <c r="BD739" s="178" t="s">
        <v>102</v>
      </c>
      <c r="BE739" s="176" t="s">
        <v>103</v>
      </c>
      <c r="BF739" s="176" t="s">
        <v>104</v>
      </c>
      <c r="BG739" s="176" t="s">
        <v>105</v>
      </c>
      <c r="BH739" s="209" t="s">
        <v>295</v>
      </c>
      <c r="BI739" s="193" t="s">
        <v>125</v>
      </c>
      <c r="BJ739" s="210">
        <v>214</v>
      </c>
      <c r="BK739" s="210" t="s">
        <v>126</v>
      </c>
      <c r="BL739" s="181" t="s">
        <v>108</v>
      </c>
      <c r="BM739" s="112" t="s">
        <v>135</v>
      </c>
      <c r="BN739" s="79" t="s">
        <v>68</v>
      </c>
      <c r="BO739" s="178" t="s">
        <v>172</v>
      </c>
      <c r="BP739" s="176" t="s">
        <v>144</v>
      </c>
      <c r="BQ739" s="188" t="s">
        <v>145</v>
      </c>
    </row>
    <row r="740" spans="1:69" ht="15.75">
      <c r="A740" s="179" t="s">
        <v>100</v>
      </c>
      <c r="B740" s="195" t="s">
        <v>8</v>
      </c>
      <c r="C740" s="180" t="s">
        <v>29</v>
      </c>
      <c r="D740" s="192" t="s">
        <v>49</v>
      </c>
      <c r="E740" s="194" t="s">
        <v>387</v>
      </c>
      <c r="F740" s="196">
        <v>101</v>
      </c>
      <c r="G740" s="196">
        <v>0</v>
      </c>
      <c r="H740" s="197"/>
      <c r="I740" s="197"/>
      <c r="J740" s="197"/>
      <c r="K740" s="197"/>
      <c r="L740" s="196">
        <v>0</v>
      </c>
      <c r="M740" s="198"/>
      <c r="N740" s="188">
        <v>0</v>
      </c>
      <c r="O740" s="197"/>
      <c r="P740" s="197"/>
      <c r="Q740" s="183">
        <v>6.3309798910891084</v>
      </c>
      <c r="R740" s="197"/>
      <c r="S740" s="197"/>
      <c r="T740" s="189">
        <v>7.3535714285714278</v>
      </c>
      <c r="U740" s="197"/>
      <c r="V740" s="197"/>
      <c r="W740" s="183">
        <v>6.5589204653465361</v>
      </c>
      <c r="X740" s="197"/>
      <c r="Y740" s="197"/>
      <c r="Z740" s="189">
        <v>7.6949999999999985</v>
      </c>
      <c r="AA740" s="197"/>
      <c r="AB740" s="197"/>
      <c r="AC740" s="197"/>
      <c r="AD740" s="197"/>
      <c r="AE740" s="197"/>
      <c r="AF740" s="199">
        <v>3.5109759643357745</v>
      </c>
      <c r="AG740" s="199">
        <v>707</v>
      </c>
      <c r="AH740" s="199">
        <v>0.50144839120211693</v>
      </c>
      <c r="AI740" s="199">
        <v>37</v>
      </c>
      <c r="AJ740" s="199">
        <v>2.4750000000000001</v>
      </c>
      <c r="AK740" s="199"/>
      <c r="AL740" s="199">
        <v>101</v>
      </c>
      <c r="AM740" s="199">
        <v>3.5109759643357745</v>
      </c>
      <c r="AN740" s="199">
        <v>3.6129242819843341</v>
      </c>
      <c r="AO740" s="190">
        <v>0</v>
      </c>
      <c r="AP740" s="196">
        <v>0</v>
      </c>
      <c r="AQ740" s="196">
        <v>0</v>
      </c>
      <c r="AR740" s="205">
        <v>202</v>
      </c>
      <c r="AS740" s="58">
        <v>0</v>
      </c>
      <c r="AT740" s="183">
        <v>7761.1219999999994</v>
      </c>
      <c r="AU740" s="183">
        <v>0</v>
      </c>
      <c r="AV740" s="199">
        <v>0</v>
      </c>
      <c r="AW740" s="227">
        <v>202</v>
      </c>
      <c r="AX740" s="58">
        <v>0</v>
      </c>
      <c r="AY740" s="200">
        <v>6</v>
      </c>
      <c r="AZ740" s="184">
        <v>22948</v>
      </c>
      <c r="BA740" s="58">
        <v>0.66666666666599994</v>
      </c>
      <c r="BB740" s="58">
        <v>25.250000000025249</v>
      </c>
      <c r="BC740" s="198" t="s">
        <v>118</v>
      </c>
      <c r="BD740" s="178" t="s">
        <v>102</v>
      </c>
      <c r="BE740" s="176" t="s">
        <v>103</v>
      </c>
      <c r="BF740" s="176" t="s">
        <v>104</v>
      </c>
      <c r="BG740" s="176" t="s">
        <v>105</v>
      </c>
      <c r="BH740" s="209" t="s">
        <v>295</v>
      </c>
      <c r="BI740" s="193" t="s">
        <v>127</v>
      </c>
      <c r="BJ740" s="210">
        <v>214</v>
      </c>
      <c r="BK740" s="210" t="s">
        <v>128</v>
      </c>
      <c r="BL740" s="181" t="s">
        <v>108</v>
      </c>
      <c r="BM740" s="112" t="s">
        <v>135</v>
      </c>
      <c r="BN740" s="79" t="s">
        <v>68</v>
      </c>
      <c r="BO740" s="178" t="s">
        <v>172</v>
      </c>
      <c r="BP740" s="176" t="s">
        <v>144</v>
      </c>
      <c r="BQ740" s="188" t="s">
        <v>145</v>
      </c>
    </row>
    <row r="741" spans="1:69" ht="15.75">
      <c r="A741" s="179" t="s">
        <v>100</v>
      </c>
      <c r="B741" s="195" t="s">
        <v>8</v>
      </c>
      <c r="C741" s="180" t="s">
        <v>29</v>
      </c>
      <c r="D741" s="192" t="s">
        <v>49</v>
      </c>
      <c r="E741" s="194" t="s">
        <v>387</v>
      </c>
      <c r="F741" s="196">
        <v>102</v>
      </c>
      <c r="G741" s="196">
        <v>2</v>
      </c>
      <c r="H741" s="197"/>
      <c r="I741" s="197"/>
      <c r="J741" s="197"/>
      <c r="K741" s="197"/>
      <c r="L741" s="196">
        <v>0</v>
      </c>
      <c r="M741" s="198"/>
      <c r="N741" s="188">
        <v>0</v>
      </c>
      <c r="O741" s="197"/>
      <c r="P741" s="197"/>
      <c r="Q741" s="183">
        <v>7.3043998099999996</v>
      </c>
      <c r="R741" s="197"/>
      <c r="S741" s="197"/>
      <c r="T741" s="189">
        <v>9.75</v>
      </c>
      <c r="U741" s="197"/>
      <c r="V741" s="197"/>
      <c r="W741" s="183">
        <v>7.31644966</v>
      </c>
      <c r="X741" s="197"/>
      <c r="Y741" s="197"/>
      <c r="Z741" s="189">
        <v>9.75</v>
      </c>
      <c r="AA741" s="197"/>
      <c r="AB741" s="197"/>
      <c r="AC741" s="197"/>
      <c r="AD741" s="197"/>
      <c r="AE741" s="197"/>
      <c r="AF741" s="199">
        <v>2.5216240578127986</v>
      </c>
      <c r="AG741" s="199">
        <v>700</v>
      </c>
      <c r="AH741" s="199">
        <v>0.37489354030775168</v>
      </c>
      <c r="AI741" s="199">
        <v>334</v>
      </c>
      <c r="AJ741" s="199">
        <v>1.81</v>
      </c>
      <c r="AK741" s="199"/>
      <c r="AL741" s="199"/>
      <c r="AM741" s="199"/>
      <c r="AN741" s="199"/>
      <c r="AO741" s="190">
        <v>95</v>
      </c>
      <c r="AP741" s="196">
        <v>0</v>
      </c>
      <c r="AQ741" s="196">
        <v>0</v>
      </c>
      <c r="AR741" s="205">
        <v>105</v>
      </c>
      <c r="AS741" s="58">
        <v>0</v>
      </c>
      <c r="AT741" s="183">
        <v>7760.05</v>
      </c>
      <c r="AU741" s="183">
        <v>51.805999999999997</v>
      </c>
      <c r="AV741" s="199">
        <v>0</v>
      </c>
      <c r="AW741" s="227">
        <v>105</v>
      </c>
      <c r="AX741" s="58">
        <v>0</v>
      </c>
      <c r="AY741" s="200">
        <v>6</v>
      </c>
      <c r="AZ741" s="184">
        <v>22948</v>
      </c>
      <c r="BA741" s="58">
        <v>0.66666666666599994</v>
      </c>
      <c r="BB741" s="58">
        <v>25.500000000025501</v>
      </c>
      <c r="BC741" s="198" t="s">
        <v>118</v>
      </c>
      <c r="BD741" s="178" t="s">
        <v>102</v>
      </c>
      <c r="BE741" s="176" t="s">
        <v>103</v>
      </c>
      <c r="BF741" s="176" t="s">
        <v>104</v>
      </c>
      <c r="BG741" s="176" t="s">
        <v>105</v>
      </c>
      <c r="BH741" s="209" t="s">
        <v>295</v>
      </c>
      <c r="BI741" s="193" t="s">
        <v>129</v>
      </c>
      <c r="BJ741" s="210">
        <v>214</v>
      </c>
      <c r="BK741" s="210" t="s">
        <v>130</v>
      </c>
      <c r="BL741" s="181" t="s">
        <v>108</v>
      </c>
      <c r="BM741" s="112" t="s">
        <v>135</v>
      </c>
      <c r="BN741" s="79" t="s">
        <v>68</v>
      </c>
      <c r="BO741" s="178" t="s">
        <v>172</v>
      </c>
      <c r="BP741" s="176" t="s">
        <v>144</v>
      </c>
      <c r="BQ741" s="188" t="s">
        <v>145</v>
      </c>
    </row>
    <row r="742" spans="1:69" ht="15.75">
      <c r="A742" s="179" t="s">
        <v>100</v>
      </c>
      <c r="B742" s="195" t="s">
        <v>8</v>
      </c>
      <c r="C742" s="180" t="s">
        <v>29</v>
      </c>
      <c r="D742" s="192" t="s">
        <v>49</v>
      </c>
      <c r="E742" s="194" t="s">
        <v>388</v>
      </c>
      <c r="F742" s="196">
        <v>97</v>
      </c>
      <c r="G742" s="196">
        <v>1</v>
      </c>
      <c r="H742" s="197"/>
      <c r="I742" s="197"/>
      <c r="J742" s="197"/>
      <c r="K742" s="197"/>
      <c r="L742" s="196">
        <v>0</v>
      </c>
      <c r="M742" s="198"/>
      <c r="N742" s="188">
        <v>0</v>
      </c>
      <c r="O742" s="197"/>
      <c r="P742" s="197"/>
      <c r="Q742" s="183">
        <v>6.3395101562500003</v>
      </c>
      <c r="R742" s="197"/>
      <c r="S742" s="197"/>
      <c r="T742" s="189">
        <v>8.3999999999999986</v>
      </c>
      <c r="U742" s="197"/>
      <c r="V742" s="197"/>
      <c r="W742" s="183">
        <v>6.4058644270833334</v>
      </c>
      <c r="X742" s="197"/>
      <c r="Y742" s="197"/>
      <c r="Z742" s="189">
        <v>8.7999999999999972</v>
      </c>
      <c r="AA742" s="197"/>
      <c r="AB742" s="197"/>
      <c r="AC742" s="197"/>
      <c r="AD742" s="197"/>
      <c r="AE742" s="197"/>
      <c r="AF742" s="199">
        <v>3.4175595233128191</v>
      </c>
      <c r="AG742" s="199">
        <v>672</v>
      </c>
      <c r="AH742" s="199">
        <v>0.42943261253719939</v>
      </c>
      <c r="AI742" s="199">
        <v>15</v>
      </c>
      <c r="AJ742" s="199">
        <v>2.5958762886597939</v>
      </c>
      <c r="AK742" s="199"/>
      <c r="AL742" s="199">
        <v>95</v>
      </c>
      <c r="AM742" s="199">
        <v>3.4235639088135916</v>
      </c>
      <c r="AN742" s="199">
        <v>3.5101880877742948</v>
      </c>
      <c r="AO742" s="190">
        <v>0</v>
      </c>
      <c r="AP742" s="196">
        <v>0</v>
      </c>
      <c r="AQ742" s="196">
        <v>0</v>
      </c>
      <c r="AR742" s="205">
        <v>192</v>
      </c>
      <c r="AS742" s="58">
        <v>0</v>
      </c>
      <c r="AT742" s="183">
        <v>6841.9170000000004</v>
      </c>
      <c r="AU742" s="183">
        <v>0</v>
      </c>
      <c r="AV742" s="199">
        <v>0</v>
      </c>
      <c r="AW742" s="227">
        <v>192</v>
      </c>
      <c r="AX742" s="58">
        <v>0</v>
      </c>
      <c r="AY742" s="200">
        <v>5.75</v>
      </c>
      <c r="AZ742" s="184">
        <v>37936</v>
      </c>
      <c r="BA742" s="58">
        <v>0.91304347825999999</v>
      </c>
      <c r="BB742" s="58">
        <v>18.476190476208075</v>
      </c>
      <c r="BC742" s="198" t="s">
        <v>118</v>
      </c>
      <c r="BD742" s="178" t="s">
        <v>102</v>
      </c>
      <c r="BE742" s="176" t="s">
        <v>103</v>
      </c>
      <c r="BF742" s="176" t="s">
        <v>104</v>
      </c>
      <c r="BG742" s="176" t="s">
        <v>105</v>
      </c>
      <c r="BH742" s="209" t="s">
        <v>119</v>
      </c>
      <c r="BI742" s="193" t="s">
        <v>120</v>
      </c>
      <c r="BJ742" s="210">
        <v>214</v>
      </c>
      <c r="BK742" s="210" t="s">
        <v>121</v>
      </c>
      <c r="BL742" s="181" t="s">
        <v>108</v>
      </c>
      <c r="BM742" s="112" t="s">
        <v>135</v>
      </c>
      <c r="BN742" s="79" t="s">
        <v>68</v>
      </c>
      <c r="BO742" s="178" t="s">
        <v>146</v>
      </c>
      <c r="BP742" s="176" t="s">
        <v>144</v>
      </c>
      <c r="BQ742" s="188" t="s">
        <v>145</v>
      </c>
    </row>
    <row r="743" spans="1:69" ht="15.75">
      <c r="A743" s="179" t="s">
        <v>100</v>
      </c>
      <c r="B743" s="195" t="s">
        <v>8</v>
      </c>
      <c r="C743" s="180" t="s">
        <v>29</v>
      </c>
      <c r="D743" s="192" t="s">
        <v>49</v>
      </c>
      <c r="E743" s="194" t="s">
        <v>388</v>
      </c>
      <c r="F743" s="196">
        <v>96</v>
      </c>
      <c r="G743" s="196">
        <v>2</v>
      </c>
      <c r="H743" s="197"/>
      <c r="I743" s="197"/>
      <c r="J743" s="197"/>
      <c r="K743" s="197"/>
      <c r="L743" s="196">
        <v>0</v>
      </c>
      <c r="M743" s="198"/>
      <c r="N743" s="188">
        <v>0</v>
      </c>
      <c r="O743" s="197"/>
      <c r="P743" s="197"/>
      <c r="Q743" s="183">
        <v>7.0998720851063828</v>
      </c>
      <c r="R743" s="197"/>
      <c r="S743" s="197"/>
      <c r="T743" s="189">
        <v>9.3249999999999993</v>
      </c>
      <c r="U743" s="197"/>
      <c r="V743" s="197"/>
      <c r="W743" s="183">
        <v>7.1752975957446807</v>
      </c>
      <c r="X743" s="197"/>
      <c r="Y743" s="197"/>
      <c r="Z743" s="189">
        <v>9.6499999999999986</v>
      </c>
      <c r="AA743" s="197"/>
      <c r="AB743" s="197"/>
      <c r="AC743" s="197"/>
      <c r="AD743" s="197"/>
      <c r="AE743" s="197"/>
      <c r="AF743" s="199">
        <v>3.2381554001370465</v>
      </c>
      <c r="AG743" s="199">
        <v>659</v>
      </c>
      <c r="AH743" s="199">
        <v>0.51375160665460728</v>
      </c>
      <c r="AI743" s="199">
        <v>63</v>
      </c>
      <c r="AJ743" s="199">
        <v>2.2316964285714285</v>
      </c>
      <c r="AK743" s="199"/>
      <c r="AL743" s="199">
        <v>94</v>
      </c>
      <c r="AM743" s="199">
        <v>3.2381554001370465</v>
      </c>
      <c r="AN743" s="199">
        <v>3.2776497695852536</v>
      </c>
      <c r="AO743" s="190">
        <v>0</v>
      </c>
      <c r="AP743" s="196">
        <v>0</v>
      </c>
      <c r="AQ743" s="196">
        <v>0</v>
      </c>
      <c r="AR743" s="205">
        <v>188</v>
      </c>
      <c r="AS743" s="58">
        <v>0</v>
      </c>
      <c r="AT743" s="183">
        <v>6709.87</v>
      </c>
      <c r="AU743" s="183">
        <v>0</v>
      </c>
      <c r="AV743" s="199">
        <v>0</v>
      </c>
      <c r="AW743" s="227">
        <v>188</v>
      </c>
      <c r="AX743" s="58">
        <v>0</v>
      </c>
      <c r="AY743" s="200">
        <v>5.75</v>
      </c>
      <c r="AZ743" s="184">
        <v>37936</v>
      </c>
      <c r="BA743" s="58">
        <v>0.91304347825999999</v>
      </c>
      <c r="BB743" s="58">
        <v>18.2857142857317</v>
      </c>
      <c r="BC743" s="198" t="s">
        <v>118</v>
      </c>
      <c r="BD743" s="178" t="s">
        <v>102</v>
      </c>
      <c r="BE743" s="176" t="s">
        <v>103</v>
      </c>
      <c r="BF743" s="176" t="s">
        <v>104</v>
      </c>
      <c r="BG743" s="176" t="s">
        <v>105</v>
      </c>
      <c r="BH743" s="209" t="s">
        <v>119</v>
      </c>
      <c r="BI743" s="193" t="s">
        <v>125</v>
      </c>
      <c r="BJ743" s="210">
        <v>214</v>
      </c>
      <c r="BK743" s="210" t="s">
        <v>126</v>
      </c>
      <c r="BL743" s="181" t="s">
        <v>108</v>
      </c>
      <c r="BM743" s="112" t="s">
        <v>135</v>
      </c>
      <c r="BN743" s="79" t="s">
        <v>68</v>
      </c>
      <c r="BO743" s="178" t="s">
        <v>146</v>
      </c>
      <c r="BP743" s="176" t="s">
        <v>144</v>
      </c>
      <c r="BQ743" s="188" t="s">
        <v>145</v>
      </c>
    </row>
    <row r="744" spans="1:69" ht="15.75">
      <c r="A744" s="179" t="s">
        <v>100</v>
      </c>
      <c r="B744" s="195" t="s">
        <v>8</v>
      </c>
      <c r="C744" s="180" t="s">
        <v>29</v>
      </c>
      <c r="D744" s="192" t="s">
        <v>49</v>
      </c>
      <c r="E744" s="194" t="s">
        <v>388</v>
      </c>
      <c r="F744" s="196">
        <v>95</v>
      </c>
      <c r="G744" s="196">
        <v>0</v>
      </c>
      <c r="H744" s="197"/>
      <c r="I744" s="197"/>
      <c r="J744" s="197"/>
      <c r="K744" s="197"/>
      <c r="L744" s="196">
        <v>0</v>
      </c>
      <c r="M744" s="198"/>
      <c r="N744" s="188">
        <v>0</v>
      </c>
      <c r="O744" s="197"/>
      <c r="P744" s="197"/>
      <c r="Q744" s="183">
        <v>5.7140629368421045</v>
      </c>
      <c r="R744" s="197"/>
      <c r="S744" s="197"/>
      <c r="T744" s="189">
        <v>8.0416666666666661</v>
      </c>
      <c r="U744" s="197"/>
      <c r="V744" s="197"/>
      <c r="W744" s="183">
        <v>5.0333786315789473</v>
      </c>
      <c r="X744" s="197"/>
      <c r="Y744" s="197"/>
      <c r="Z744" s="189">
        <v>7.0625</v>
      </c>
      <c r="AA744" s="197"/>
      <c r="AB744" s="197"/>
      <c r="AC744" s="197"/>
      <c r="AD744" s="197"/>
      <c r="AE744" s="197"/>
      <c r="AF744" s="199">
        <v>3.6563759527708353</v>
      </c>
      <c r="AG744" s="199">
        <v>665</v>
      </c>
      <c r="AH744" s="199">
        <v>0.39503325525860961</v>
      </c>
      <c r="AI744" s="199">
        <v>10</v>
      </c>
      <c r="AJ744" s="199">
        <v>2.7835365853658538</v>
      </c>
      <c r="AK744" s="199"/>
      <c r="AL744" s="199">
        <v>95</v>
      </c>
      <c r="AM744" s="199">
        <v>3.6563759527708353</v>
      </c>
      <c r="AN744" s="199">
        <v>3.6880681818181817</v>
      </c>
      <c r="AO744" s="190">
        <v>3</v>
      </c>
      <c r="AP744" s="196">
        <v>0</v>
      </c>
      <c r="AQ744" s="196">
        <v>0</v>
      </c>
      <c r="AR744" s="205">
        <v>187</v>
      </c>
      <c r="AS744" s="58">
        <v>0</v>
      </c>
      <c r="AT744" s="183">
        <v>6791.99</v>
      </c>
      <c r="AU744" s="183">
        <v>0</v>
      </c>
      <c r="AV744" s="199">
        <v>0</v>
      </c>
      <c r="AW744" s="227">
        <v>187</v>
      </c>
      <c r="AX744" s="58">
        <v>0</v>
      </c>
      <c r="AY744" s="200">
        <v>5.75</v>
      </c>
      <c r="AZ744" s="184">
        <v>37936</v>
      </c>
      <c r="BA744" s="58">
        <v>0.91304347825999999</v>
      </c>
      <c r="BB744" s="58">
        <v>18.095238095255329</v>
      </c>
      <c r="BC744" s="198" t="s">
        <v>118</v>
      </c>
      <c r="BD744" s="178" t="s">
        <v>102</v>
      </c>
      <c r="BE744" s="176" t="s">
        <v>103</v>
      </c>
      <c r="BF744" s="176" t="s">
        <v>104</v>
      </c>
      <c r="BG744" s="176" t="s">
        <v>105</v>
      </c>
      <c r="BH744" s="209" t="s">
        <v>119</v>
      </c>
      <c r="BI744" s="193" t="s">
        <v>127</v>
      </c>
      <c r="BJ744" s="210">
        <v>214</v>
      </c>
      <c r="BK744" s="210" t="s">
        <v>128</v>
      </c>
      <c r="BL744" s="181" t="s">
        <v>108</v>
      </c>
      <c r="BM744" s="112" t="s">
        <v>135</v>
      </c>
      <c r="BN744" s="79" t="s">
        <v>68</v>
      </c>
      <c r="BO744" s="178" t="s">
        <v>146</v>
      </c>
      <c r="BP744" s="176" t="s">
        <v>144</v>
      </c>
      <c r="BQ744" s="188" t="s">
        <v>145</v>
      </c>
    </row>
    <row r="745" spans="1:69" ht="15.75">
      <c r="A745" s="179" t="s">
        <v>100</v>
      </c>
      <c r="B745" s="195" t="s">
        <v>8</v>
      </c>
      <c r="C745" s="180" t="s">
        <v>29</v>
      </c>
      <c r="D745" s="192" t="s">
        <v>49</v>
      </c>
      <c r="E745" s="194" t="s">
        <v>388</v>
      </c>
      <c r="F745" s="196">
        <v>95</v>
      </c>
      <c r="G745" s="196">
        <v>0</v>
      </c>
      <c r="H745" s="197"/>
      <c r="I745" s="197"/>
      <c r="J745" s="197"/>
      <c r="K745" s="197"/>
      <c r="L745" s="196">
        <v>1</v>
      </c>
      <c r="M745" s="198"/>
      <c r="N745" s="188">
        <v>0</v>
      </c>
      <c r="O745" s="197"/>
      <c r="P745" s="197"/>
      <c r="Q745" s="183">
        <v>6.9761699680851068</v>
      </c>
      <c r="R745" s="197"/>
      <c r="S745" s="197"/>
      <c r="T745" s="189">
        <v>8.6499999999999986</v>
      </c>
      <c r="U745" s="197"/>
      <c r="V745" s="197"/>
      <c r="W745" s="183">
        <v>6.9589784468085103</v>
      </c>
      <c r="X745" s="197"/>
      <c r="Y745" s="197"/>
      <c r="Z745" s="189">
        <v>8.8833333333333329</v>
      </c>
      <c r="AA745" s="197"/>
      <c r="AB745" s="197"/>
      <c r="AC745" s="197"/>
      <c r="AD745" s="197"/>
      <c r="AE745" s="197"/>
      <c r="AF745" s="199">
        <v>2.614034537804931</v>
      </c>
      <c r="AG745" s="199">
        <v>637</v>
      </c>
      <c r="AH745" s="199">
        <v>0.35262311031264137</v>
      </c>
      <c r="AI745" s="199">
        <v>200</v>
      </c>
      <c r="AJ745" s="199">
        <v>1.855952380952381</v>
      </c>
      <c r="AK745" s="199"/>
      <c r="AL745" s="199"/>
      <c r="AM745" s="199"/>
      <c r="AN745" s="199"/>
      <c r="AO745" s="190">
        <v>63</v>
      </c>
      <c r="AP745" s="196">
        <v>3</v>
      </c>
      <c r="AQ745" s="196">
        <v>0</v>
      </c>
      <c r="AR745" s="205">
        <v>124</v>
      </c>
      <c r="AS745" s="58">
        <v>0</v>
      </c>
      <c r="AT745" s="183">
        <v>6527.0889999999999</v>
      </c>
      <c r="AU745" s="183">
        <v>215.875</v>
      </c>
      <c r="AV745" s="199">
        <v>0</v>
      </c>
      <c r="AW745" s="227">
        <v>124</v>
      </c>
      <c r="AX745" s="58">
        <v>0</v>
      </c>
      <c r="AY745" s="200">
        <v>5.75</v>
      </c>
      <c r="AZ745" s="184">
        <v>37936</v>
      </c>
      <c r="BA745" s="58">
        <v>0.91304347825999999</v>
      </c>
      <c r="BB745" s="58">
        <v>18.095238095255329</v>
      </c>
      <c r="BC745" s="198" t="s">
        <v>118</v>
      </c>
      <c r="BD745" s="178" t="s">
        <v>102</v>
      </c>
      <c r="BE745" s="176" t="s">
        <v>103</v>
      </c>
      <c r="BF745" s="176" t="s">
        <v>104</v>
      </c>
      <c r="BG745" s="176" t="s">
        <v>105</v>
      </c>
      <c r="BH745" s="209" t="s">
        <v>119</v>
      </c>
      <c r="BI745" s="193" t="s">
        <v>129</v>
      </c>
      <c r="BJ745" s="210">
        <v>214</v>
      </c>
      <c r="BK745" s="210" t="s">
        <v>130</v>
      </c>
      <c r="BL745" s="181" t="s">
        <v>108</v>
      </c>
      <c r="BM745" s="112" t="s">
        <v>135</v>
      </c>
      <c r="BN745" s="79" t="s">
        <v>68</v>
      </c>
      <c r="BO745" s="178" t="s">
        <v>146</v>
      </c>
      <c r="BP745" s="176" t="s">
        <v>144</v>
      </c>
      <c r="BQ745" s="188" t="s">
        <v>145</v>
      </c>
    </row>
    <row r="746" spans="1:69" ht="15.75">
      <c r="A746" s="179" t="s">
        <v>100</v>
      </c>
      <c r="B746" s="195" t="s">
        <v>8</v>
      </c>
      <c r="C746" s="180" t="s">
        <v>29</v>
      </c>
      <c r="D746" s="192" t="s">
        <v>49</v>
      </c>
      <c r="E746" s="194" t="s">
        <v>389</v>
      </c>
      <c r="F746" s="196">
        <v>96</v>
      </c>
      <c r="G746" s="196">
        <v>2</v>
      </c>
      <c r="H746" s="197"/>
      <c r="I746" s="197"/>
      <c r="J746" s="197"/>
      <c r="K746" s="197"/>
      <c r="L746" s="196">
        <v>0</v>
      </c>
      <c r="M746" s="198"/>
      <c r="N746" s="188">
        <v>0</v>
      </c>
      <c r="O746" s="197"/>
      <c r="P746" s="197"/>
      <c r="Q746" s="183">
        <v>6.2821381914893619</v>
      </c>
      <c r="R746" s="197"/>
      <c r="S746" s="197"/>
      <c r="T746" s="189">
        <v>10.883333333333333</v>
      </c>
      <c r="U746" s="197"/>
      <c r="V746" s="197"/>
      <c r="W746" s="183">
        <v>6.2086275319148942</v>
      </c>
      <c r="X746" s="197"/>
      <c r="Y746" s="197"/>
      <c r="Z746" s="189">
        <v>10.549999999999999</v>
      </c>
      <c r="AA746" s="197"/>
      <c r="AB746" s="197"/>
      <c r="AC746" s="197"/>
      <c r="AD746" s="197"/>
      <c r="AE746" s="197"/>
      <c r="AF746" s="199">
        <v>3.3751676852579915</v>
      </c>
      <c r="AG746" s="199">
        <v>643</v>
      </c>
      <c r="AH746" s="199">
        <v>0.56933819062533442</v>
      </c>
      <c r="AI746" s="199">
        <v>38</v>
      </c>
      <c r="AJ746" s="199">
        <v>2.1579999999999999</v>
      </c>
      <c r="AK746" s="199"/>
      <c r="AL746" s="199">
        <v>91</v>
      </c>
      <c r="AM746" s="199">
        <v>3.4019502936203025</v>
      </c>
      <c r="AN746" s="199">
        <v>3.4791666666666665</v>
      </c>
      <c r="AO746" s="190">
        <v>26</v>
      </c>
      <c r="AP746" s="196">
        <v>0</v>
      </c>
      <c r="AQ746" s="196">
        <v>2</v>
      </c>
      <c r="AR746" s="205">
        <v>160</v>
      </c>
      <c r="AS746" s="58">
        <v>0</v>
      </c>
      <c r="AT746" s="183">
        <v>6609.9250000000002</v>
      </c>
      <c r="AU746" s="183">
        <v>100.624</v>
      </c>
      <c r="AV746" s="199">
        <v>0</v>
      </c>
      <c r="AW746" s="227">
        <v>160</v>
      </c>
      <c r="AX746" s="58">
        <v>0</v>
      </c>
      <c r="AY746" s="200">
        <v>15</v>
      </c>
      <c r="AZ746" s="184">
        <v>37970</v>
      </c>
      <c r="BA746" s="58">
        <v>0.75</v>
      </c>
      <c r="BB746" s="58">
        <v>8.5333333333333332</v>
      </c>
      <c r="BC746" s="198" t="s">
        <v>118</v>
      </c>
      <c r="BD746" s="178" t="s">
        <v>102</v>
      </c>
      <c r="BE746" s="176" t="s">
        <v>103</v>
      </c>
      <c r="BF746" s="176" t="s">
        <v>104</v>
      </c>
      <c r="BG746" s="176" t="s">
        <v>105</v>
      </c>
      <c r="BH746" s="209" t="s">
        <v>157</v>
      </c>
      <c r="BI746" s="193" t="s">
        <v>120</v>
      </c>
      <c r="BJ746" s="210">
        <v>214</v>
      </c>
      <c r="BK746" s="210" t="s">
        <v>121</v>
      </c>
      <c r="BL746" s="181" t="s">
        <v>108</v>
      </c>
      <c r="BM746" s="112" t="s">
        <v>135</v>
      </c>
      <c r="BN746" s="79" t="s">
        <v>68</v>
      </c>
      <c r="BO746" s="178" t="s">
        <v>186</v>
      </c>
      <c r="BP746" s="176" t="s">
        <v>175</v>
      </c>
      <c r="BQ746" s="188" t="s">
        <v>145</v>
      </c>
    </row>
    <row r="747" spans="1:69" ht="15.75">
      <c r="A747" s="179" t="s">
        <v>100</v>
      </c>
      <c r="B747" s="195" t="s">
        <v>8</v>
      </c>
      <c r="C747" s="180" t="s">
        <v>29</v>
      </c>
      <c r="D747" s="192" t="s">
        <v>49</v>
      </c>
      <c r="E747" s="194" t="s">
        <v>389</v>
      </c>
      <c r="F747" s="196">
        <v>100</v>
      </c>
      <c r="G747" s="196">
        <v>10</v>
      </c>
      <c r="H747" s="197"/>
      <c r="I747" s="197"/>
      <c r="J747" s="197"/>
      <c r="K747" s="197"/>
      <c r="L747" s="196">
        <v>0</v>
      </c>
      <c r="M747" s="198"/>
      <c r="N747" s="188">
        <v>0</v>
      </c>
      <c r="O747" s="197"/>
      <c r="P747" s="197"/>
      <c r="Q747" s="183">
        <v>7.565533211111112</v>
      </c>
      <c r="R747" s="197"/>
      <c r="S747" s="197"/>
      <c r="T747" s="189">
        <v>14.125</v>
      </c>
      <c r="U747" s="197"/>
      <c r="V747" s="197"/>
      <c r="W747" s="183">
        <v>7.5549443333333341</v>
      </c>
      <c r="X747" s="197"/>
      <c r="Y747" s="197"/>
      <c r="Z747" s="189">
        <v>14.25</v>
      </c>
      <c r="AA747" s="197"/>
      <c r="AB747" s="197"/>
      <c r="AC747" s="197"/>
      <c r="AD747" s="197"/>
      <c r="AE747" s="197"/>
      <c r="AF747" s="199">
        <v>3.2147581177807991</v>
      </c>
      <c r="AG747" s="199">
        <v>607</v>
      </c>
      <c r="AH747" s="199">
        <v>0.62824703612499921</v>
      </c>
      <c r="AI747" s="199">
        <v>72</v>
      </c>
      <c r="AJ747" s="199">
        <v>1.9630952380952382</v>
      </c>
      <c r="AK747" s="199"/>
      <c r="AL747" s="199">
        <v>77</v>
      </c>
      <c r="AM747" s="199">
        <v>3.2631168846517857</v>
      </c>
      <c r="AN747" s="199">
        <v>3.3571428571428572</v>
      </c>
      <c r="AO747" s="190">
        <v>46</v>
      </c>
      <c r="AP747" s="196">
        <v>0</v>
      </c>
      <c r="AQ747" s="196">
        <v>2</v>
      </c>
      <c r="AR747" s="205">
        <v>132</v>
      </c>
      <c r="AS747" s="58">
        <v>0</v>
      </c>
      <c r="AT747" s="183">
        <v>5949.4830000000011</v>
      </c>
      <c r="AU747" s="183">
        <v>471.85699999999997</v>
      </c>
      <c r="AV747" s="199">
        <v>0</v>
      </c>
      <c r="AW747" s="227">
        <v>132</v>
      </c>
      <c r="AX747" s="58">
        <v>0</v>
      </c>
      <c r="AY747" s="200">
        <v>15</v>
      </c>
      <c r="AZ747" s="184">
        <v>37970</v>
      </c>
      <c r="BA747" s="58">
        <v>0.75</v>
      </c>
      <c r="BB747" s="58">
        <v>8.8888888888888893</v>
      </c>
      <c r="BC747" s="198" t="s">
        <v>118</v>
      </c>
      <c r="BD747" s="178" t="s">
        <v>102</v>
      </c>
      <c r="BE747" s="176" t="s">
        <v>103</v>
      </c>
      <c r="BF747" s="176" t="s">
        <v>104</v>
      </c>
      <c r="BG747" s="176" t="s">
        <v>105</v>
      </c>
      <c r="BH747" s="209" t="s">
        <v>157</v>
      </c>
      <c r="BI747" s="193" t="s">
        <v>125</v>
      </c>
      <c r="BJ747" s="210">
        <v>214</v>
      </c>
      <c r="BK747" s="210" t="s">
        <v>126</v>
      </c>
      <c r="BL747" s="181" t="s">
        <v>108</v>
      </c>
      <c r="BM747" s="112" t="s">
        <v>135</v>
      </c>
      <c r="BN747" s="79" t="s">
        <v>68</v>
      </c>
      <c r="BO747" s="178" t="s">
        <v>186</v>
      </c>
      <c r="BP747" s="176" t="s">
        <v>175</v>
      </c>
      <c r="BQ747" s="188" t="s">
        <v>145</v>
      </c>
    </row>
    <row r="748" spans="1:69" ht="15.75">
      <c r="A748" s="179" t="s">
        <v>100</v>
      </c>
      <c r="B748" s="195" t="s">
        <v>8</v>
      </c>
      <c r="C748" s="180" t="s">
        <v>29</v>
      </c>
      <c r="D748" s="192" t="s">
        <v>49</v>
      </c>
      <c r="E748" s="194" t="s">
        <v>389</v>
      </c>
      <c r="F748" s="196">
        <v>100</v>
      </c>
      <c r="G748" s="196">
        <v>2</v>
      </c>
      <c r="H748" s="197"/>
      <c r="I748" s="197"/>
      <c r="J748" s="197"/>
      <c r="K748" s="197"/>
      <c r="L748" s="196">
        <v>5</v>
      </c>
      <c r="M748" s="198"/>
      <c r="N748" s="188">
        <v>0</v>
      </c>
      <c r="O748" s="197"/>
      <c r="P748" s="197"/>
      <c r="Q748" s="183">
        <v>6.1937526236559126</v>
      </c>
      <c r="R748" s="197"/>
      <c r="S748" s="197"/>
      <c r="T748" s="189">
        <v>9.5874999999999986</v>
      </c>
      <c r="U748" s="197"/>
      <c r="V748" s="197"/>
      <c r="W748" s="183">
        <v>5.6372794946236553</v>
      </c>
      <c r="X748" s="197"/>
      <c r="Y748" s="197"/>
      <c r="Z748" s="189">
        <v>9.0874999999999986</v>
      </c>
      <c r="AA748" s="197"/>
      <c r="AB748" s="197"/>
      <c r="AC748" s="197"/>
      <c r="AD748" s="197"/>
      <c r="AE748" s="197"/>
      <c r="AF748" s="199">
        <v>3.6627624409356248</v>
      </c>
      <c r="AG748" s="199">
        <v>645</v>
      </c>
      <c r="AH748" s="199">
        <v>0.51212291557494038</v>
      </c>
      <c r="AI748" s="199">
        <v>27</v>
      </c>
      <c r="AJ748" s="199">
        <v>2.5242187500000002</v>
      </c>
      <c r="AK748" s="199"/>
      <c r="AL748" s="199">
        <v>84</v>
      </c>
      <c r="AM748" s="199">
        <v>3.6865306350649614</v>
      </c>
      <c r="AN748" s="199">
        <v>3.7160421545667446</v>
      </c>
      <c r="AO748" s="190">
        <v>8</v>
      </c>
      <c r="AP748" s="196">
        <v>1</v>
      </c>
      <c r="AQ748" s="196">
        <v>2</v>
      </c>
      <c r="AR748" s="205">
        <v>185</v>
      </c>
      <c r="AS748" s="58">
        <v>0</v>
      </c>
      <c r="AT748" s="183">
        <v>6780.2089999999998</v>
      </c>
      <c r="AU748" s="183">
        <v>64.040999999999997</v>
      </c>
      <c r="AV748" s="199">
        <v>0</v>
      </c>
      <c r="AW748" s="227">
        <v>185</v>
      </c>
      <c r="AX748" s="58">
        <v>0</v>
      </c>
      <c r="AY748" s="200">
        <v>15</v>
      </c>
      <c r="AZ748" s="184">
        <v>37970</v>
      </c>
      <c r="BA748" s="58">
        <v>0.75</v>
      </c>
      <c r="BB748" s="58">
        <v>8.8888888888888893</v>
      </c>
      <c r="BC748" s="198" t="s">
        <v>118</v>
      </c>
      <c r="BD748" s="178" t="s">
        <v>102</v>
      </c>
      <c r="BE748" s="176" t="s">
        <v>103</v>
      </c>
      <c r="BF748" s="176" t="s">
        <v>104</v>
      </c>
      <c r="BG748" s="176" t="s">
        <v>105</v>
      </c>
      <c r="BH748" s="209" t="s">
        <v>157</v>
      </c>
      <c r="BI748" s="193" t="s">
        <v>127</v>
      </c>
      <c r="BJ748" s="210">
        <v>214</v>
      </c>
      <c r="BK748" s="210" t="s">
        <v>128</v>
      </c>
      <c r="BL748" s="181" t="s">
        <v>108</v>
      </c>
      <c r="BM748" s="112" t="s">
        <v>135</v>
      </c>
      <c r="BN748" s="79" t="s">
        <v>68</v>
      </c>
      <c r="BO748" s="178" t="s">
        <v>186</v>
      </c>
      <c r="BP748" s="176" t="s">
        <v>175</v>
      </c>
      <c r="BQ748" s="188" t="s">
        <v>145</v>
      </c>
    </row>
    <row r="749" spans="1:69" ht="15.75">
      <c r="A749" s="179" t="s">
        <v>100</v>
      </c>
      <c r="B749" s="195" t="s">
        <v>8</v>
      </c>
      <c r="C749" s="180" t="s">
        <v>29</v>
      </c>
      <c r="D749" s="192" t="s">
        <v>49</v>
      </c>
      <c r="E749" s="194" t="s">
        <v>389</v>
      </c>
      <c r="F749" s="196">
        <v>93</v>
      </c>
      <c r="G749" s="196">
        <v>5</v>
      </c>
      <c r="H749" s="197"/>
      <c r="I749" s="197"/>
      <c r="J749" s="197"/>
      <c r="K749" s="197"/>
      <c r="L749" s="196">
        <v>0</v>
      </c>
      <c r="M749" s="198"/>
      <c r="N749" s="188">
        <v>0</v>
      </c>
      <c r="O749" s="197"/>
      <c r="P749" s="197"/>
      <c r="Q749" s="183">
        <v>7.8554657840909092</v>
      </c>
      <c r="R749" s="197"/>
      <c r="S749" s="197"/>
      <c r="T749" s="189">
        <v>12.299999999999997</v>
      </c>
      <c r="U749" s="197"/>
      <c r="V749" s="197"/>
      <c r="W749" s="183">
        <v>7.8827953636363643</v>
      </c>
      <c r="X749" s="197"/>
      <c r="Y749" s="197"/>
      <c r="Z749" s="189">
        <v>12.149999999999999</v>
      </c>
      <c r="AA749" s="197"/>
      <c r="AB749" s="197"/>
      <c r="AC749" s="197"/>
      <c r="AD749" s="197"/>
      <c r="AE749" s="197"/>
      <c r="AF749" s="199">
        <v>2.6849559093488802</v>
      </c>
      <c r="AG749" s="199">
        <v>567</v>
      </c>
      <c r="AH749" s="199">
        <v>0.4361627715156991</v>
      </c>
      <c r="AI749" s="199">
        <v>166</v>
      </c>
      <c r="AJ749" s="199">
        <v>1.8586206896551725</v>
      </c>
      <c r="AK749" s="199"/>
      <c r="AL749" s="199"/>
      <c r="AM749" s="199"/>
      <c r="AN749" s="199"/>
      <c r="AO749" s="190">
        <v>23</v>
      </c>
      <c r="AP749" s="196">
        <v>0</v>
      </c>
      <c r="AQ749" s="196">
        <v>1</v>
      </c>
      <c r="AR749" s="205">
        <v>152</v>
      </c>
      <c r="AS749" s="58">
        <v>0</v>
      </c>
      <c r="AT749" s="183">
        <v>6056.875</v>
      </c>
      <c r="AU749" s="183">
        <v>225.577</v>
      </c>
      <c r="AV749" s="199">
        <v>0</v>
      </c>
      <c r="AW749" s="227">
        <v>152</v>
      </c>
      <c r="AX749" s="58">
        <v>0</v>
      </c>
      <c r="AY749" s="200">
        <v>15</v>
      </c>
      <c r="AZ749" s="184">
        <v>37970</v>
      </c>
      <c r="BA749" s="58">
        <v>0.75</v>
      </c>
      <c r="BB749" s="58">
        <v>8.2666666666666675</v>
      </c>
      <c r="BC749" s="198" t="s">
        <v>118</v>
      </c>
      <c r="BD749" s="178" t="s">
        <v>102</v>
      </c>
      <c r="BE749" s="176" t="s">
        <v>103</v>
      </c>
      <c r="BF749" s="176" t="s">
        <v>104</v>
      </c>
      <c r="BG749" s="176" t="s">
        <v>105</v>
      </c>
      <c r="BH749" s="209" t="s">
        <v>157</v>
      </c>
      <c r="BI749" s="193" t="s">
        <v>129</v>
      </c>
      <c r="BJ749" s="210">
        <v>214</v>
      </c>
      <c r="BK749" s="210" t="s">
        <v>130</v>
      </c>
      <c r="BL749" s="181" t="s">
        <v>108</v>
      </c>
      <c r="BM749" s="112" t="s">
        <v>135</v>
      </c>
      <c r="BN749" s="79" t="s">
        <v>68</v>
      </c>
      <c r="BO749" s="178" t="s">
        <v>186</v>
      </c>
      <c r="BP749" s="176" t="s">
        <v>175</v>
      </c>
      <c r="BQ749" s="188" t="s">
        <v>145</v>
      </c>
    </row>
    <row r="750" spans="1:69" ht="15.75">
      <c r="A750" s="179" t="s">
        <v>100</v>
      </c>
      <c r="B750" s="195" t="s">
        <v>8</v>
      </c>
      <c r="C750" s="180" t="s">
        <v>29</v>
      </c>
      <c r="D750" s="192" t="s">
        <v>49</v>
      </c>
      <c r="E750" s="194" t="s">
        <v>390</v>
      </c>
      <c r="F750" s="196">
        <v>152</v>
      </c>
      <c r="G750" s="196">
        <v>0</v>
      </c>
      <c r="H750" s="197"/>
      <c r="I750" s="197"/>
      <c r="J750" s="197"/>
      <c r="K750" s="197"/>
      <c r="L750" s="196">
        <v>0</v>
      </c>
      <c r="M750" s="198"/>
      <c r="N750" s="188">
        <v>0</v>
      </c>
      <c r="O750" s="197"/>
      <c r="P750" s="197"/>
      <c r="Q750" s="183">
        <v>5.9425656315789466</v>
      </c>
      <c r="R750" s="197"/>
      <c r="S750" s="197"/>
      <c r="T750" s="189">
        <v>7.3500000000000014</v>
      </c>
      <c r="U750" s="197"/>
      <c r="V750" s="197"/>
      <c r="W750" s="183">
        <v>5.9316444736842104</v>
      </c>
      <c r="X750" s="197"/>
      <c r="Y750" s="197"/>
      <c r="Z750" s="189">
        <v>7.6000000000000014</v>
      </c>
      <c r="AA750" s="197"/>
      <c r="AB750" s="197"/>
      <c r="AC750" s="197"/>
      <c r="AD750" s="197"/>
      <c r="AE750" s="197"/>
      <c r="AF750" s="199">
        <v>3.5342293327912357</v>
      </c>
      <c r="AG750" s="199">
        <v>1064</v>
      </c>
      <c r="AH750" s="199">
        <v>0.40447405548360538</v>
      </c>
      <c r="AI750" s="199">
        <v>21</v>
      </c>
      <c r="AJ750" s="199">
        <v>2.6548076923076924</v>
      </c>
      <c r="AK750" s="199"/>
      <c r="AL750" s="199">
        <v>152</v>
      </c>
      <c r="AM750" s="199">
        <v>3.5342293327912357</v>
      </c>
      <c r="AN750" s="199">
        <v>3.6001642036124797</v>
      </c>
      <c r="AO750" s="190">
        <v>0</v>
      </c>
      <c r="AP750" s="196">
        <v>0</v>
      </c>
      <c r="AQ750" s="196">
        <v>0</v>
      </c>
      <c r="AR750" s="205">
        <v>304</v>
      </c>
      <c r="AS750" s="58">
        <v>0</v>
      </c>
      <c r="AT750" s="183">
        <v>10941.287999999999</v>
      </c>
      <c r="AU750" s="183">
        <v>0</v>
      </c>
      <c r="AV750" s="199">
        <v>0</v>
      </c>
      <c r="AW750" s="227">
        <v>304</v>
      </c>
      <c r="AX750" s="58">
        <v>0</v>
      </c>
      <c r="AY750" s="200">
        <v>8.25</v>
      </c>
      <c r="AZ750" s="184">
        <v>42754</v>
      </c>
      <c r="BA750" s="58">
        <v>0.84848484848400008</v>
      </c>
      <c r="BB750" s="58">
        <v>21.714285714307429</v>
      </c>
      <c r="BC750" s="198" t="s">
        <v>118</v>
      </c>
      <c r="BD750" s="178" t="s">
        <v>102</v>
      </c>
      <c r="BE750" s="176" t="s">
        <v>103</v>
      </c>
      <c r="BF750" s="176" t="s">
        <v>104</v>
      </c>
      <c r="BG750" s="176" t="s">
        <v>105</v>
      </c>
      <c r="BH750" s="209" t="s">
        <v>171</v>
      </c>
      <c r="BI750" s="193" t="s">
        <v>120</v>
      </c>
      <c r="BJ750" s="210">
        <v>214</v>
      </c>
      <c r="BK750" s="210" t="s">
        <v>121</v>
      </c>
      <c r="BL750" s="181" t="s">
        <v>108</v>
      </c>
      <c r="BM750" s="112" t="s">
        <v>135</v>
      </c>
      <c r="BN750" s="79" t="s">
        <v>68</v>
      </c>
      <c r="BO750" s="178" t="s">
        <v>165</v>
      </c>
      <c r="BP750" s="176" t="s">
        <v>144</v>
      </c>
      <c r="BQ750" s="188" t="s">
        <v>145</v>
      </c>
    </row>
    <row r="751" spans="1:69" ht="15.75">
      <c r="A751" s="179" t="s">
        <v>100</v>
      </c>
      <c r="B751" s="195" t="s">
        <v>8</v>
      </c>
      <c r="C751" s="180" t="s">
        <v>29</v>
      </c>
      <c r="D751" s="192" t="s">
        <v>49</v>
      </c>
      <c r="E751" s="194" t="s">
        <v>390</v>
      </c>
      <c r="F751" s="196">
        <v>151</v>
      </c>
      <c r="G751" s="196">
        <v>0</v>
      </c>
      <c r="H751" s="197"/>
      <c r="I751" s="197"/>
      <c r="J751" s="197"/>
      <c r="K751" s="197"/>
      <c r="L751" s="196">
        <v>0</v>
      </c>
      <c r="M751" s="198"/>
      <c r="N751" s="188">
        <v>0</v>
      </c>
      <c r="O751" s="197"/>
      <c r="P751" s="197"/>
      <c r="Q751" s="183">
        <v>7.5879999072847673</v>
      </c>
      <c r="R751" s="197"/>
      <c r="S751" s="197"/>
      <c r="T751" s="189">
        <v>13.044999999999998</v>
      </c>
      <c r="U751" s="197"/>
      <c r="V751" s="197"/>
      <c r="W751" s="183">
        <v>7.6416488741721853</v>
      </c>
      <c r="X751" s="197"/>
      <c r="Y751" s="197"/>
      <c r="Z751" s="189">
        <v>13.204166666666666</v>
      </c>
      <c r="AA751" s="197"/>
      <c r="AB751" s="197"/>
      <c r="AC751" s="197"/>
      <c r="AD751" s="197"/>
      <c r="AE751" s="197"/>
      <c r="AF751" s="199">
        <v>3.3303878952448613</v>
      </c>
      <c r="AG751" s="199">
        <v>1057</v>
      </c>
      <c r="AH751" s="199">
        <v>0.55959124600397669</v>
      </c>
      <c r="AI751" s="199">
        <v>102</v>
      </c>
      <c r="AJ751" s="199">
        <v>2.1849358974358974</v>
      </c>
      <c r="AK751" s="199"/>
      <c r="AL751" s="199">
        <v>151</v>
      </c>
      <c r="AM751" s="199">
        <v>3.3303878952448613</v>
      </c>
      <c r="AN751" s="199">
        <v>3.4571678321678321</v>
      </c>
      <c r="AO751" s="190">
        <v>0</v>
      </c>
      <c r="AP751" s="196">
        <v>0</v>
      </c>
      <c r="AQ751" s="196">
        <v>0</v>
      </c>
      <c r="AR751" s="205">
        <v>302</v>
      </c>
      <c r="AS751" s="58">
        <v>0</v>
      </c>
      <c r="AT751" s="183">
        <v>10863.145</v>
      </c>
      <c r="AU751" s="183">
        <v>0</v>
      </c>
      <c r="AV751" s="199">
        <v>0</v>
      </c>
      <c r="AW751" s="227">
        <v>302</v>
      </c>
      <c r="AX751" s="58">
        <v>0</v>
      </c>
      <c r="AY751" s="200">
        <v>8.25</v>
      </c>
      <c r="AZ751" s="184">
        <v>42754</v>
      </c>
      <c r="BA751" s="58">
        <v>0.84848484848400008</v>
      </c>
      <c r="BB751" s="58">
        <v>21.571428571450141</v>
      </c>
      <c r="BC751" s="198" t="s">
        <v>118</v>
      </c>
      <c r="BD751" s="178" t="s">
        <v>102</v>
      </c>
      <c r="BE751" s="176" t="s">
        <v>103</v>
      </c>
      <c r="BF751" s="176" t="s">
        <v>104</v>
      </c>
      <c r="BG751" s="176" t="s">
        <v>105</v>
      </c>
      <c r="BH751" s="209" t="s">
        <v>171</v>
      </c>
      <c r="BI751" s="193" t="s">
        <v>125</v>
      </c>
      <c r="BJ751" s="210">
        <v>214</v>
      </c>
      <c r="BK751" s="210" t="s">
        <v>126</v>
      </c>
      <c r="BL751" s="181" t="s">
        <v>108</v>
      </c>
      <c r="BM751" s="112" t="s">
        <v>135</v>
      </c>
      <c r="BN751" s="79" t="s">
        <v>68</v>
      </c>
      <c r="BO751" s="178" t="s">
        <v>165</v>
      </c>
      <c r="BP751" s="176" t="s">
        <v>144</v>
      </c>
      <c r="BQ751" s="188" t="s">
        <v>145</v>
      </c>
    </row>
    <row r="752" spans="1:69" ht="15.75">
      <c r="A752" s="179" t="s">
        <v>100</v>
      </c>
      <c r="B752" s="195" t="s">
        <v>8</v>
      </c>
      <c r="C752" s="180" t="s">
        <v>29</v>
      </c>
      <c r="D752" s="192" t="s">
        <v>49</v>
      </c>
      <c r="E752" s="194" t="s">
        <v>390</v>
      </c>
      <c r="F752" s="196">
        <v>152</v>
      </c>
      <c r="G752" s="196">
        <v>0</v>
      </c>
      <c r="H752" s="197"/>
      <c r="I752" s="197"/>
      <c r="J752" s="197"/>
      <c r="K752" s="197"/>
      <c r="L752" s="196">
        <v>0</v>
      </c>
      <c r="M752" s="198"/>
      <c r="N752" s="188">
        <v>0</v>
      </c>
      <c r="O752" s="197"/>
      <c r="P752" s="197"/>
      <c r="Q752" s="183">
        <v>6.1877958684210519</v>
      </c>
      <c r="R752" s="197"/>
      <c r="S752" s="197"/>
      <c r="T752" s="189">
        <v>8.6000000000000014</v>
      </c>
      <c r="U752" s="197"/>
      <c r="V752" s="197"/>
      <c r="W752" s="183">
        <v>5.3613484736842105</v>
      </c>
      <c r="X752" s="197"/>
      <c r="Y752" s="197"/>
      <c r="Z752" s="189">
        <v>8.24</v>
      </c>
      <c r="AA752" s="197"/>
      <c r="AB752" s="197"/>
      <c r="AC752" s="197"/>
      <c r="AD752" s="197"/>
      <c r="AE752" s="197"/>
      <c r="AF752" s="199">
        <v>3.5493029584188514</v>
      </c>
      <c r="AG752" s="199">
        <v>1064</v>
      </c>
      <c r="AH752" s="199">
        <v>0.48607527933051947</v>
      </c>
      <c r="AI752" s="199">
        <v>46</v>
      </c>
      <c r="AJ752" s="199">
        <v>2.536</v>
      </c>
      <c r="AK752" s="199"/>
      <c r="AL752" s="199">
        <v>147</v>
      </c>
      <c r="AM752" s="199">
        <v>3.5838678464713438</v>
      </c>
      <c r="AN752" s="199">
        <v>3.6575663026521061</v>
      </c>
      <c r="AO752" s="190">
        <v>1</v>
      </c>
      <c r="AP752" s="196">
        <v>0</v>
      </c>
      <c r="AQ752" s="196">
        <v>0</v>
      </c>
      <c r="AR752" s="205">
        <v>303</v>
      </c>
      <c r="AS752" s="58">
        <v>0</v>
      </c>
      <c r="AT752" s="183">
        <v>10771.984999999999</v>
      </c>
      <c r="AU752" s="183">
        <v>123.29</v>
      </c>
      <c r="AV752" s="199">
        <v>0</v>
      </c>
      <c r="AW752" s="227">
        <v>303</v>
      </c>
      <c r="AX752" s="58">
        <v>0</v>
      </c>
      <c r="AY752" s="200">
        <v>8.25</v>
      </c>
      <c r="AZ752" s="184">
        <v>42754</v>
      </c>
      <c r="BA752" s="58">
        <v>0.84848484848400008</v>
      </c>
      <c r="BB752" s="58">
        <v>21.714285714307429</v>
      </c>
      <c r="BC752" s="198" t="s">
        <v>118</v>
      </c>
      <c r="BD752" s="178" t="s">
        <v>102</v>
      </c>
      <c r="BE752" s="176" t="s">
        <v>103</v>
      </c>
      <c r="BF752" s="176" t="s">
        <v>104</v>
      </c>
      <c r="BG752" s="176" t="s">
        <v>105</v>
      </c>
      <c r="BH752" s="209" t="s">
        <v>171</v>
      </c>
      <c r="BI752" s="193" t="s">
        <v>127</v>
      </c>
      <c r="BJ752" s="210">
        <v>214</v>
      </c>
      <c r="BK752" s="210" t="s">
        <v>128</v>
      </c>
      <c r="BL752" s="181" t="s">
        <v>108</v>
      </c>
      <c r="BM752" s="112" t="s">
        <v>135</v>
      </c>
      <c r="BN752" s="79" t="s">
        <v>68</v>
      </c>
      <c r="BO752" s="178" t="s">
        <v>165</v>
      </c>
      <c r="BP752" s="176" t="s">
        <v>144</v>
      </c>
      <c r="BQ752" s="188" t="s">
        <v>145</v>
      </c>
    </row>
    <row r="753" spans="1:69" ht="15.75">
      <c r="A753" s="179" t="s">
        <v>100</v>
      </c>
      <c r="B753" s="195" t="s">
        <v>8</v>
      </c>
      <c r="C753" s="180" t="s">
        <v>29</v>
      </c>
      <c r="D753" s="192" t="s">
        <v>49</v>
      </c>
      <c r="E753" s="194" t="s">
        <v>390</v>
      </c>
      <c r="F753" s="196">
        <v>149</v>
      </c>
      <c r="G753" s="196">
        <v>0</v>
      </c>
      <c r="H753" s="197"/>
      <c r="I753" s="197"/>
      <c r="J753" s="197"/>
      <c r="K753" s="197"/>
      <c r="L753" s="196">
        <v>2</v>
      </c>
      <c r="M753" s="198"/>
      <c r="N753" s="188">
        <v>0</v>
      </c>
      <c r="O753" s="197"/>
      <c r="P753" s="197"/>
      <c r="Q753" s="183">
        <v>7.175673333333334</v>
      </c>
      <c r="R753" s="197"/>
      <c r="S753" s="197"/>
      <c r="T753" s="189">
        <v>8.9416666666666682</v>
      </c>
      <c r="U753" s="197"/>
      <c r="V753" s="197"/>
      <c r="W753" s="183">
        <v>7.1622039319727886</v>
      </c>
      <c r="X753" s="197"/>
      <c r="Y753" s="197"/>
      <c r="Z753" s="189">
        <v>9.1083333333333343</v>
      </c>
      <c r="AA753" s="197"/>
      <c r="AB753" s="197"/>
      <c r="AC753" s="197"/>
      <c r="AD753" s="197"/>
      <c r="AE753" s="197"/>
      <c r="AF753" s="199">
        <v>2.69009852738216</v>
      </c>
      <c r="AG753" s="199">
        <v>1015</v>
      </c>
      <c r="AH753" s="199">
        <v>0.28145398323933085</v>
      </c>
      <c r="AI753" s="199">
        <v>218</v>
      </c>
      <c r="AJ753" s="199">
        <v>2.0614321608040203</v>
      </c>
      <c r="AK753" s="199"/>
      <c r="AL753" s="199"/>
      <c r="AM753" s="199"/>
      <c r="AN753" s="199"/>
      <c r="AO753" s="190">
        <v>2</v>
      </c>
      <c r="AP753" s="196">
        <v>0</v>
      </c>
      <c r="AQ753" s="196">
        <v>0</v>
      </c>
      <c r="AR753" s="205">
        <v>296</v>
      </c>
      <c r="AS753" s="58">
        <v>0</v>
      </c>
      <c r="AT753" s="183">
        <v>10480.078</v>
      </c>
      <c r="AU753" s="183">
        <v>158.85300000000001</v>
      </c>
      <c r="AV753" s="199">
        <v>0</v>
      </c>
      <c r="AW753" s="227">
        <v>296</v>
      </c>
      <c r="AX753" s="58">
        <v>0</v>
      </c>
      <c r="AY753" s="200">
        <v>8.25</v>
      </c>
      <c r="AZ753" s="184">
        <v>42754</v>
      </c>
      <c r="BA753" s="58">
        <v>0.84848484848400008</v>
      </c>
      <c r="BB753" s="58">
        <v>21.285714285735573</v>
      </c>
      <c r="BC753" s="198" t="s">
        <v>118</v>
      </c>
      <c r="BD753" s="178" t="s">
        <v>102</v>
      </c>
      <c r="BE753" s="176" t="s">
        <v>103</v>
      </c>
      <c r="BF753" s="176" t="s">
        <v>104</v>
      </c>
      <c r="BG753" s="176" t="s">
        <v>105</v>
      </c>
      <c r="BH753" s="209" t="s">
        <v>171</v>
      </c>
      <c r="BI753" s="193" t="s">
        <v>129</v>
      </c>
      <c r="BJ753" s="210">
        <v>214</v>
      </c>
      <c r="BK753" s="210" t="s">
        <v>130</v>
      </c>
      <c r="BL753" s="181" t="s">
        <v>108</v>
      </c>
      <c r="BM753" s="112" t="s">
        <v>135</v>
      </c>
      <c r="BN753" s="79" t="s">
        <v>68</v>
      </c>
      <c r="BO753" s="178" t="s">
        <v>165</v>
      </c>
      <c r="BP753" s="176" t="s">
        <v>144</v>
      </c>
      <c r="BQ753" s="188" t="s">
        <v>145</v>
      </c>
    </row>
    <row r="754" spans="1:69" ht="15.75">
      <c r="A754" s="179" t="s">
        <v>100</v>
      </c>
      <c r="B754" s="195" t="s">
        <v>8</v>
      </c>
      <c r="C754" s="180" t="s">
        <v>29</v>
      </c>
      <c r="D754" s="192" t="s">
        <v>49</v>
      </c>
      <c r="E754" s="194" t="s">
        <v>391</v>
      </c>
      <c r="F754" s="196">
        <v>188</v>
      </c>
      <c r="G754" s="196">
        <v>0</v>
      </c>
      <c r="H754" s="197"/>
      <c r="I754" s="197"/>
      <c r="J754" s="197"/>
      <c r="K754" s="197"/>
      <c r="L754" s="196">
        <v>0</v>
      </c>
      <c r="M754" s="198"/>
      <c r="N754" s="188">
        <v>0</v>
      </c>
      <c r="O754" s="197"/>
      <c r="P754" s="197"/>
      <c r="Q754" s="183">
        <v>6.2688614042553192</v>
      </c>
      <c r="R754" s="197"/>
      <c r="S754" s="197"/>
      <c r="T754" s="189">
        <v>8.2999999999999972</v>
      </c>
      <c r="U754" s="197"/>
      <c r="V754" s="197"/>
      <c r="W754" s="183">
        <v>6.2306912234042553</v>
      </c>
      <c r="X754" s="197"/>
      <c r="Y754" s="197"/>
      <c r="Z754" s="189">
        <v>8.2999999999999972</v>
      </c>
      <c r="AA754" s="197"/>
      <c r="AB754" s="197"/>
      <c r="AC754" s="197"/>
      <c r="AD754" s="197"/>
      <c r="AE754" s="197"/>
      <c r="AF754" s="199">
        <v>3.4368161145133445</v>
      </c>
      <c r="AG754" s="199">
        <v>1316</v>
      </c>
      <c r="AH754" s="199">
        <v>0.43135106712408555</v>
      </c>
      <c r="AI754" s="199">
        <v>34</v>
      </c>
      <c r="AJ754" s="199">
        <v>2.5845744680851066</v>
      </c>
      <c r="AK754" s="199"/>
      <c r="AL754" s="199">
        <v>188</v>
      </c>
      <c r="AM754" s="199">
        <v>3.4368161145133445</v>
      </c>
      <c r="AN754" s="199">
        <v>3.5179968701095463</v>
      </c>
      <c r="AO754" s="190">
        <v>4</v>
      </c>
      <c r="AP754" s="196">
        <v>0</v>
      </c>
      <c r="AQ754" s="196">
        <v>0</v>
      </c>
      <c r="AR754" s="205">
        <v>372</v>
      </c>
      <c r="AS754" s="58">
        <v>0</v>
      </c>
      <c r="AT754" s="183">
        <v>13444.971</v>
      </c>
      <c r="AU754" s="183">
        <v>0</v>
      </c>
      <c r="AV754" s="199">
        <v>0</v>
      </c>
      <c r="AW754" s="227">
        <v>372</v>
      </c>
      <c r="AX754" s="58">
        <v>0</v>
      </c>
      <c r="AY754" s="200">
        <v>21.25</v>
      </c>
      <c r="AZ754" s="184">
        <v>96678</v>
      </c>
      <c r="BA754" s="58">
        <v>0.78823529411699989</v>
      </c>
      <c r="BB754" s="58">
        <v>11.223880597024142</v>
      </c>
      <c r="BC754" s="198" t="s">
        <v>118</v>
      </c>
      <c r="BD754" s="178" t="s">
        <v>102</v>
      </c>
      <c r="BE754" s="176" t="s">
        <v>103</v>
      </c>
      <c r="BF754" s="176" t="s">
        <v>104</v>
      </c>
      <c r="BG754" s="176" t="s">
        <v>105</v>
      </c>
      <c r="BH754" s="209" t="s">
        <v>160</v>
      </c>
      <c r="BI754" s="193" t="s">
        <v>120</v>
      </c>
      <c r="BJ754" s="210">
        <v>214</v>
      </c>
      <c r="BK754" s="210" t="s">
        <v>121</v>
      </c>
      <c r="BL754" s="181" t="s">
        <v>108</v>
      </c>
      <c r="BM754" s="112" t="s">
        <v>135</v>
      </c>
      <c r="BN754" s="79" t="s">
        <v>68</v>
      </c>
      <c r="BO754" s="178" t="s">
        <v>391</v>
      </c>
      <c r="BP754" s="176" t="s">
        <v>137</v>
      </c>
      <c r="BQ754" s="188" t="s">
        <v>138</v>
      </c>
    </row>
    <row r="755" spans="1:69" ht="15.75">
      <c r="A755" s="179" t="s">
        <v>100</v>
      </c>
      <c r="B755" s="195" t="s">
        <v>8</v>
      </c>
      <c r="C755" s="180" t="s">
        <v>29</v>
      </c>
      <c r="D755" s="192" t="s">
        <v>49</v>
      </c>
      <c r="E755" s="194" t="s">
        <v>391</v>
      </c>
      <c r="F755" s="196">
        <v>187</v>
      </c>
      <c r="G755" s="196">
        <v>2</v>
      </c>
      <c r="H755" s="197"/>
      <c r="I755" s="197"/>
      <c r="J755" s="197"/>
      <c r="K755" s="197"/>
      <c r="L755" s="196">
        <v>0</v>
      </c>
      <c r="M755" s="198"/>
      <c r="N755" s="188">
        <v>0</v>
      </c>
      <c r="O755" s="197"/>
      <c r="P755" s="197"/>
      <c r="Q755" s="183">
        <v>7.4191672378378382</v>
      </c>
      <c r="R755" s="197"/>
      <c r="S755" s="197"/>
      <c r="T755" s="189">
        <v>12.775</v>
      </c>
      <c r="U755" s="197"/>
      <c r="V755" s="197"/>
      <c r="W755" s="183">
        <v>7.4767348972972973</v>
      </c>
      <c r="X755" s="197"/>
      <c r="Y755" s="197"/>
      <c r="Z755" s="189">
        <v>12.84375</v>
      </c>
      <c r="AA755" s="197"/>
      <c r="AB755" s="197"/>
      <c r="AC755" s="197"/>
      <c r="AD755" s="197"/>
      <c r="AE755" s="197"/>
      <c r="AF755" s="199">
        <v>3.1721081113262986</v>
      </c>
      <c r="AG755" s="199">
        <v>1295</v>
      </c>
      <c r="AH755" s="199">
        <v>0.57689702569061052</v>
      </c>
      <c r="AI755" s="199">
        <v>188</v>
      </c>
      <c r="AJ755" s="199">
        <v>2.1124213836477987</v>
      </c>
      <c r="AK755" s="199"/>
      <c r="AL755" s="199">
        <v>185</v>
      </c>
      <c r="AM755" s="199">
        <v>3.1721081113262986</v>
      </c>
      <c r="AN755" s="199">
        <v>3.2365506329113924</v>
      </c>
      <c r="AO755" s="190">
        <v>0</v>
      </c>
      <c r="AP755" s="196">
        <v>0</v>
      </c>
      <c r="AQ755" s="196">
        <v>0</v>
      </c>
      <c r="AR755" s="205">
        <v>370</v>
      </c>
      <c r="AS755" s="58">
        <v>0</v>
      </c>
      <c r="AT755" s="183">
        <v>13240.931</v>
      </c>
      <c r="AU755" s="183">
        <v>0</v>
      </c>
      <c r="AV755" s="199">
        <v>0</v>
      </c>
      <c r="AW755" s="227">
        <v>370</v>
      </c>
      <c r="AX755" s="58">
        <v>0</v>
      </c>
      <c r="AY755" s="200">
        <v>21.25</v>
      </c>
      <c r="AZ755" s="184">
        <v>96678</v>
      </c>
      <c r="BA755" s="58">
        <v>0.78823529411699989</v>
      </c>
      <c r="BB755" s="58">
        <v>11.164179104486779</v>
      </c>
      <c r="BC755" s="198" t="s">
        <v>118</v>
      </c>
      <c r="BD755" s="178" t="s">
        <v>102</v>
      </c>
      <c r="BE755" s="176" t="s">
        <v>103</v>
      </c>
      <c r="BF755" s="176" t="s">
        <v>104</v>
      </c>
      <c r="BG755" s="176" t="s">
        <v>105</v>
      </c>
      <c r="BH755" s="209" t="s">
        <v>160</v>
      </c>
      <c r="BI755" s="193" t="s">
        <v>125</v>
      </c>
      <c r="BJ755" s="210">
        <v>214</v>
      </c>
      <c r="BK755" s="210" t="s">
        <v>126</v>
      </c>
      <c r="BL755" s="181" t="s">
        <v>108</v>
      </c>
      <c r="BM755" s="112" t="s">
        <v>135</v>
      </c>
      <c r="BN755" s="79" t="s">
        <v>68</v>
      </c>
      <c r="BO755" s="178" t="s">
        <v>391</v>
      </c>
      <c r="BP755" s="176" t="s">
        <v>137</v>
      </c>
      <c r="BQ755" s="188" t="s">
        <v>138</v>
      </c>
    </row>
    <row r="756" spans="1:69" ht="15.75">
      <c r="A756" s="179" t="s">
        <v>100</v>
      </c>
      <c r="B756" s="195" t="s">
        <v>8</v>
      </c>
      <c r="C756" s="180" t="s">
        <v>29</v>
      </c>
      <c r="D756" s="192" t="s">
        <v>49</v>
      </c>
      <c r="E756" s="194" t="s">
        <v>391</v>
      </c>
      <c r="F756" s="196">
        <v>190</v>
      </c>
      <c r="G756" s="196">
        <v>3</v>
      </c>
      <c r="H756" s="197"/>
      <c r="I756" s="197"/>
      <c r="J756" s="197"/>
      <c r="K756" s="197"/>
      <c r="L756" s="196">
        <v>0</v>
      </c>
      <c r="M756" s="198"/>
      <c r="N756" s="188">
        <v>1</v>
      </c>
      <c r="O756" s="197"/>
      <c r="P756" s="197"/>
      <c r="Q756" s="183">
        <v>6.7637110160427802</v>
      </c>
      <c r="R756" s="197"/>
      <c r="S756" s="197"/>
      <c r="T756" s="189">
        <v>8.7027777777777775</v>
      </c>
      <c r="U756" s="197"/>
      <c r="V756" s="197"/>
      <c r="W756" s="183">
        <v>6.7912832566844923</v>
      </c>
      <c r="X756" s="197"/>
      <c r="Y756" s="197"/>
      <c r="Z756" s="189">
        <v>8.6892857142857149</v>
      </c>
      <c r="AA756" s="197"/>
      <c r="AB756" s="197"/>
      <c r="AC756" s="197"/>
      <c r="AD756" s="197"/>
      <c r="AE756" s="197"/>
      <c r="AF756" s="199">
        <v>3.3453548434143237</v>
      </c>
      <c r="AG756" s="199">
        <v>1300</v>
      </c>
      <c r="AH756" s="199">
        <v>0.50499339701333201</v>
      </c>
      <c r="AI756" s="199">
        <v>81</v>
      </c>
      <c r="AJ756" s="199">
        <v>2.3756666666666666</v>
      </c>
      <c r="AK756" s="199"/>
      <c r="AL756" s="199">
        <v>186</v>
      </c>
      <c r="AM756" s="199">
        <v>3.3453548434143237</v>
      </c>
      <c r="AN756" s="199">
        <v>3.4099496221662466</v>
      </c>
      <c r="AO756" s="190">
        <v>6</v>
      </c>
      <c r="AP756" s="196">
        <v>0</v>
      </c>
      <c r="AQ756" s="196">
        <v>0</v>
      </c>
      <c r="AR756" s="205">
        <v>368</v>
      </c>
      <c r="AS756" s="58">
        <v>0</v>
      </c>
      <c r="AT756" s="183">
        <v>13307.569000000001</v>
      </c>
      <c r="AU756" s="183">
        <v>0</v>
      </c>
      <c r="AV756" s="199">
        <v>0</v>
      </c>
      <c r="AW756" s="227">
        <v>368</v>
      </c>
      <c r="AX756" s="58">
        <v>0</v>
      </c>
      <c r="AY756" s="200">
        <v>21.25</v>
      </c>
      <c r="AZ756" s="184">
        <v>96678</v>
      </c>
      <c r="BA756" s="58">
        <v>0.78823529411699989</v>
      </c>
      <c r="BB756" s="58">
        <v>11.343283582098866</v>
      </c>
      <c r="BC756" s="198" t="s">
        <v>118</v>
      </c>
      <c r="BD756" s="178" t="s">
        <v>102</v>
      </c>
      <c r="BE756" s="176" t="s">
        <v>103</v>
      </c>
      <c r="BF756" s="176" t="s">
        <v>104</v>
      </c>
      <c r="BG756" s="176" t="s">
        <v>105</v>
      </c>
      <c r="BH756" s="209" t="s">
        <v>160</v>
      </c>
      <c r="BI756" s="193" t="s">
        <v>127</v>
      </c>
      <c r="BJ756" s="210">
        <v>214</v>
      </c>
      <c r="BK756" s="210" t="s">
        <v>128</v>
      </c>
      <c r="BL756" s="181" t="s">
        <v>108</v>
      </c>
      <c r="BM756" s="112" t="s">
        <v>135</v>
      </c>
      <c r="BN756" s="79" t="s">
        <v>68</v>
      </c>
      <c r="BO756" s="178" t="s">
        <v>391</v>
      </c>
      <c r="BP756" s="176" t="s">
        <v>137</v>
      </c>
      <c r="BQ756" s="188" t="s">
        <v>138</v>
      </c>
    </row>
    <row r="757" spans="1:69" ht="15.75">
      <c r="A757" s="179" t="s">
        <v>100</v>
      </c>
      <c r="B757" s="195" t="s">
        <v>8</v>
      </c>
      <c r="C757" s="180" t="s">
        <v>29</v>
      </c>
      <c r="D757" s="192" t="s">
        <v>49</v>
      </c>
      <c r="E757" s="194" t="s">
        <v>391</v>
      </c>
      <c r="F757" s="196">
        <v>186</v>
      </c>
      <c r="G757" s="196">
        <v>5</v>
      </c>
      <c r="H757" s="197"/>
      <c r="I757" s="197"/>
      <c r="J757" s="197"/>
      <c r="K757" s="197"/>
      <c r="L757" s="196">
        <v>0</v>
      </c>
      <c r="M757" s="198"/>
      <c r="N757" s="188">
        <v>0</v>
      </c>
      <c r="O757" s="197"/>
      <c r="P757" s="197"/>
      <c r="Q757" s="183">
        <v>7.8461214309392258</v>
      </c>
      <c r="R757" s="197"/>
      <c r="S757" s="197"/>
      <c r="T757" s="189">
        <v>10.324999999999998</v>
      </c>
      <c r="U757" s="197"/>
      <c r="V757" s="197"/>
      <c r="W757" s="183">
        <v>7.8230273977900557</v>
      </c>
      <c r="X757" s="197"/>
      <c r="Y757" s="197"/>
      <c r="Z757" s="189">
        <v>10.324999999999998</v>
      </c>
      <c r="AA757" s="197"/>
      <c r="AB757" s="197"/>
      <c r="AC757" s="197"/>
      <c r="AD757" s="197"/>
      <c r="AE757" s="197"/>
      <c r="AF757" s="199">
        <v>2.6893641164701569</v>
      </c>
      <c r="AG757" s="199">
        <v>1148</v>
      </c>
      <c r="AH757" s="199">
        <v>0.38030316536506958</v>
      </c>
      <c r="AI757" s="199">
        <v>264</v>
      </c>
      <c r="AJ757" s="199">
        <v>1.8021875000000001</v>
      </c>
      <c r="AK757" s="199"/>
      <c r="AL757" s="199"/>
      <c r="AM757" s="199"/>
      <c r="AN757" s="199"/>
      <c r="AO757" s="190">
        <v>10</v>
      </c>
      <c r="AP757" s="196">
        <v>0</v>
      </c>
      <c r="AQ757" s="196">
        <v>0</v>
      </c>
      <c r="AR757" s="205">
        <v>352</v>
      </c>
      <c r="AS757" s="58">
        <v>0</v>
      </c>
      <c r="AT757" s="183">
        <v>12953.250999999998</v>
      </c>
      <c r="AU757" s="183">
        <v>0</v>
      </c>
      <c r="AV757" s="199">
        <v>0</v>
      </c>
      <c r="AW757" s="227">
        <v>352</v>
      </c>
      <c r="AX757" s="58">
        <v>0</v>
      </c>
      <c r="AY757" s="200">
        <v>21.25</v>
      </c>
      <c r="AZ757" s="184">
        <v>96678</v>
      </c>
      <c r="BA757" s="58">
        <v>0.78823529411699989</v>
      </c>
      <c r="BB757" s="58">
        <v>11.104477611949417</v>
      </c>
      <c r="BC757" s="198" t="s">
        <v>118</v>
      </c>
      <c r="BD757" s="178" t="s">
        <v>102</v>
      </c>
      <c r="BE757" s="176" t="s">
        <v>103</v>
      </c>
      <c r="BF757" s="176" t="s">
        <v>104</v>
      </c>
      <c r="BG757" s="176" t="s">
        <v>105</v>
      </c>
      <c r="BH757" s="209" t="s">
        <v>160</v>
      </c>
      <c r="BI757" s="193" t="s">
        <v>129</v>
      </c>
      <c r="BJ757" s="210">
        <v>214</v>
      </c>
      <c r="BK757" s="210" t="s">
        <v>130</v>
      </c>
      <c r="BL757" s="181" t="s">
        <v>108</v>
      </c>
      <c r="BM757" s="112" t="s">
        <v>135</v>
      </c>
      <c r="BN757" s="79" t="s">
        <v>68</v>
      </c>
      <c r="BO757" s="178" t="s">
        <v>391</v>
      </c>
      <c r="BP757" s="176" t="s">
        <v>137</v>
      </c>
      <c r="BQ757" s="188" t="s">
        <v>138</v>
      </c>
    </row>
    <row r="758" spans="1:69" ht="15.75">
      <c r="A758" s="179" t="s">
        <v>100</v>
      </c>
      <c r="B758" s="195" t="s">
        <v>8</v>
      </c>
      <c r="C758" s="180" t="s">
        <v>29</v>
      </c>
      <c r="D758" s="192" t="s">
        <v>49</v>
      </c>
      <c r="E758" s="194" t="s">
        <v>392</v>
      </c>
      <c r="F758" s="196">
        <v>55</v>
      </c>
      <c r="G758" s="196">
        <v>0</v>
      </c>
      <c r="H758" s="197"/>
      <c r="I758" s="197"/>
      <c r="J758" s="197"/>
      <c r="K758" s="197"/>
      <c r="L758" s="196">
        <v>0</v>
      </c>
      <c r="M758" s="198"/>
      <c r="N758" s="188">
        <v>0</v>
      </c>
      <c r="O758" s="197"/>
      <c r="P758" s="197"/>
      <c r="Q758" s="183">
        <v>5.4895739444444454</v>
      </c>
      <c r="R758" s="197"/>
      <c r="S758" s="197"/>
      <c r="T758" s="189">
        <v>7.1499999999999986</v>
      </c>
      <c r="U758" s="197"/>
      <c r="V758" s="197"/>
      <c r="W758" s="183">
        <v>5.1510908363636352</v>
      </c>
      <c r="X758" s="197"/>
      <c r="Y758" s="197"/>
      <c r="Z758" s="189">
        <v>6.8125</v>
      </c>
      <c r="AA758" s="197"/>
      <c r="AB758" s="197"/>
      <c r="AC758" s="197"/>
      <c r="AD758" s="197"/>
      <c r="AE758" s="197"/>
      <c r="AF758" s="199">
        <v>3.6418441725499706</v>
      </c>
      <c r="AG758" s="199">
        <v>384</v>
      </c>
      <c r="AH758" s="199">
        <v>0.44928110791035081</v>
      </c>
      <c r="AI758" s="199">
        <v>15</v>
      </c>
      <c r="AJ758" s="199">
        <v>2.5874999999999999</v>
      </c>
      <c r="AK758" s="199"/>
      <c r="AL758" s="199">
        <v>54</v>
      </c>
      <c r="AM758" s="199">
        <v>3.645921532018686</v>
      </c>
      <c r="AN758" s="199">
        <v>3.6889534883720931</v>
      </c>
      <c r="AO758" s="190">
        <v>3</v>
      </c>
      <c r="AP758" s="196">
        <v>0</v>
      </c>
      <c r="AQ758" s="196">
        <v>0</v>
      </c>
      <c r="AR758" s="205">
        <v>107</v>
      </c>
      <c r="AS758" s="58">
        <v>0</v>
      </c>
      <c r="AT758" s="183">
        <v>3915.998</v>
      </c>
      <c r="AU758" s="183">
        <v>0</v>
      </c>
      <c r="AV758" s="199">
        <v>0</v>
      </c>
      <c r="AW758" s="227">
        <v>107</v>
      </c>
      <c r="AX758" s="58">
        <v>0</v>
      </c>
      <c r="AY758" s="200">
        <v>4.25</v>
      </c>
      <c r="AZ758" s="184">
        <v>11113</v>
      </c>
      <c r="BA758" s="58">
        <v>0.94117647058800002</v>
      </c>
      <c r="BB758" s="58">
        <v>13.750000000003437</v>
      </c>
      <c r="BC758" s="198" t="s">
        <v>118</v>
      </c>
      <c r="BD758" s="178" t="s">
        <v>102</v>
      </c>
      <c r="BE758" s="176" t="s">
        <v>103</v>
      </c>
      <c r="BF758" s="176" t="s">
        <v>104</v>
      </c>
      <c r="BG758" s="176" t="s">
        <v>105</v>
      </c>
      <c r="BH758" s="209" t="s">
        <v>160</v>
      </c>
      <c r="BI758" s="193" t="s">
        <v>120</v>
      </c>
      <c r="BJ758" s="210">
        <v>214</v>
      </c>
      <c r="BK758" s="210" t="s">
        <v>121</v>
      </c>
      <c r="BL758" s="181" t="s">
        <v>108</v>
      </c>
      <c r="BM758" s="112" t="s">
        <v>122</v>
      </c>
      <c r="BN758" s="79" t="s">
        <v>68</v>
      </c>
      <c r="BO758" s="178" t="s">
        <v>355</v>
      </c>
      <c r="BP758" s="176" t="s">
        <v>154</v>
      </c>
      <c r="BQ758" s="188" t="s">
        <v>141</v>
      </c>
    </row>
    <row r="759" spans="1:69" ht="15.75">
      <c r="A759" s="179" t="s">
        <v>100</v>
      </c>
      <c r="B759" s="195" t="s">
        <v>8</v>
      </c>
      <c r="C759" s="180" t="s">
        <v>29</v>
      </c>
      <c r="D759" s="192" t="s">
        <v>49</v>
      </c>
      <c r="E759" s="194" t="s">
        <v>392</v>
      </c>
      <c r="F759" s="196">
        <v>55</v>
      </c>
      <c r="G759" s="196">
        <v>1</v>
      </c>
      <c r="H759" s="197"/>
      <c r="I759" s="197"/>
      <c r="J759" s="197"/>
      <c r="K759" s="197"/>
      <c r="L759" s="196">
        <v>0</v>
      </c>
      <c r="M759" s="198"/>
      <c r="N759" s="188">
        <v>0</v>
      </c>
      <c r="O759" s="197"/>
      <c r="P759" s="197"/>
      <c r="Q759" s="183">
        <v>6.4659443888888894</v>
      </c>
      <c r="R759" s="197"/>
      <c r="S759" s="197"/>
      <c r="T759" s="189">
        <v>12.716666666666667</v>
      </c>
      <c r="U759" s="197"/>
      <c r="V759" s="197"/>
      <c r="W759" s="183">
        <v>6.5046480925925927</v>
      </c>
      <c r="X759" s="197"/>
      <c r="Y759" s="197"/>
      <c r="Z759" s="189">
        <v>12.574999999999999</v>
      </c>
      <c r="AA759" s="197"/>
      <c r="AB759" s="197"/>
      <c r="AC759" s="197"/>
      <c r="AD759" s="197"/>
      <c r="AE759" s="197"/>
      <c r="AF759" s="199">
        <v>3.3247619018983583</v>
      </c>
      <c r="AG759" s="199">
        <v>378</v>
      </c>
      <c r="AH759" s="199">
        <v>0.47090744408190438</v>
      </c>
      <c r="AI759" s="199">
        <v>23</v>
      </c>
      <c r="AJ759" s="199">
        <v>2.4068181818181817</v>
      </c>
      <c r="AK759" s="199"/>
      <c r="AL759" s="199">
        <v>54</v>
      </c>
      <c r="AM759" s="199">
        <v>3.3247619018983583</v>
      </c>
      <c r="AN759" s="199">
        <v>3.4217391304347826</v>
      </c>
      <c r="AO759" s="190">
        <v>10</v>
      </c>
      <c r="AP759" s="196">
        <v>0</v>
      </c>
      <c r="AQ759" s="196">
        <v>0</v>
      </c>
      <c r="AR759" s="205">
        <v>98</v>
      </c>
      <c r="AS759" s="58">
        <v>0</v>
      </c>
      <c r="AT759" s="183">
        <v>3844.864</v>
      </c>
      <c r="AU759" s="183">
        <v>0</v>
      </c>
      <c r="AV759" s="199">
        <v>0</v>
      </c>
      <c r="AW759" s="227">
        <v>98</v>
      </c>
      <c r="AX759" s="58">
        <v>0</v>
      </c>
      <c r="AY759" s="200">
        <v>4.25</v>
      </c>
      <c r="AZ759" s="184">
        <v>11113</v>
      </c>
      <c r="BA759" s="58">
        <v>0.94117647058800002</v>
      </c>
      <c r="BB759" s="58">
        <v>13.750000000003437</v>
      </c>
      <c r="BC759" s="198" t="s">
        <v>118</v>
      </c>
      <c r="BD759" s="178" t="s">
        <v>102</v>
      </c>
      <c r="BE759" s="176" t="s">
        <v>103</v>
      </c>
      <c r="BF759" s="176" t="s">
        <v>104</v>
      </c>
      <c r="BG759" s="176" t="s">
        <v>105</v>
      </c>
      <c r="BH759" s="209" t="s">
        <v>160</v>
      </c>
      <c r="BI759" s="193" t="s">
        <v>125</v>
      </c>
      <c r="BJ759" s="210">
        <v>214</v>
      </c>
      <c r="BK759" s="210" t="s">
        <v>126</v>
      </c>
      <c r="BL759" s="181" t="s">
        <v>108</v>
      </c>
      <c r="BM759" s="112" t="s">
        <v>122</v>
      </c>
      <c r="BN759" s="79" t="s">
        <v>68</v>
      </c>
      <c r="BO759" s="178" t="s">
        <v>355</v>
      </c>
      <c r="BP759" s="176" t="s">
        <v>154</v>
      </c>
      <c r="BQ759" s="188" t="s">
        <v>141</v>
      </c>
    </row>
    <row r="760" spans="1:69" ht="15.75">
      <c r="A760" s="179" t="s">
        <v>100</v>
      </c>
      <c r="B760" s="195" t="s">
        <v>8</v>
      </c>
      <c r="C760" s="180" t="s">
        <v>29</v>
      </c>
      <c r="D760" s="192" t="s">
        <v>49</v>
      </c>
      <c r="E760" s="194" t="s">
        <v>392</v>
      </c>
      <c r="F760" s="196">
        <v>55</v>
      </c>
      <c r="G760" s="196">
        <v>0</v>
      </c>
      <c r="H760" s="197"/>
      <c r="I760" s="197"/>
      <c r="J760" s="197"/>
      <c r="K760" s="197"/>
      <c r="L760" s="196">
        <v>0</v>
      </c>
      <c r="M760" s="198"/>
      <c r="N760" s="188">
        <v>0</v>
      </c>
      <c r="O760" s="197"/>
      <c r="P760" s="197"/>
      <c r="Q760" s="183">
        <v>5.7970906909090907</v>
      </c>
      <c r="R760" s="197"/>
      <c r="S760" s="197"/>
      <c r="T760" s="189">
        <v>7.375</v>
      </c>
      <c r="U760" s="197"/>
      <c r="V760" s="197"/>
      <c r="W760" s="183">
        <v>5.7934179636363634</v>
      </c>
      <c r="X760" s="197"/>
      <c r="Y760" s="197"/>
      <c r="Z760" s="189">
        <v>7.375</v>
      </c>
      <c r="AA760" s="197"/>
      <c r="AB760" s="197"/>
      <c r="AC760" s="197"/>
      <c r="AD760" s="197"/>
      <c r="AE760" s="197"/>
      <c r="AF760" s="199">
        <v>3.6265454688629548</v>
      </c>
      <c r="AG760" s="199">
        <v>385</v>
      </c>
      <c r="AH760" s="199">
        <v>0.40386726313699434</v>
      </c>
      <c r="AI760" s="199">
        <v>7</v>
      </c>
      <c r="AJ760" s="199">
        <v>2.71875</v>
      </c>
      <c r="AK760" s="199"/>
      <c r="AL760" s="199">
        <v>55</v>
      </c>
      <c r="AM760" s="199">
        <v>3.6265454688629548</v>
      </c>
      <c r="AN760" s="199">
        <v>3.65625</v>
      </c>
      <c r="AO760" s="190">
        <v>30</v>
      </c>
      <c r="AP760" s="196">
        <v>0</v>
      </c>
      <c r="AQ760" s="196">
        <v>0</v>
      </c>
      <c r="AR760" s="205">
        <v>80</v>
      </c>
      <c r="AS760" s="58">
        <v>0</v>
      </c>
      <c r="AT760" s="183">
        <v>3920.8</v>
      </c>
      <c r="AU760" s="183">
        <v>0</v>
      </c>
      <c r="AV760" s="199">
        <v>0</v>
      </c>
      <c r="AW760" s="227">
        <v>80</v>
      </c>
      <c r="AX760" s="58">
        <v>0</v>
      </c>
      <c r="AY760" s="200">
        <v>4.25</v>
      </c>
      <c r="AZ760" s="184">
        <v>11113</v>
      </c>
      <c r="BA760" s="58">
        <v>0.94117647058800002</v>
      </c>
      <c r="BB760" s="58">
        <v>13.750000000003437</v>
      </c>
      <c r="BC760" s="198" t="s">
        <v>118</v>
      </c>
      <c r="BD760" s="178" t="s">
        <v>102</v>
      </c>
      <c r="BE760" s="176" t="s">
        <v>103</v>
      </c>
      <c r="BF760" s="176" t="s">
        <v>104</v>
      </c>
      <c r="BG760" s="176" t="s">
        <v>105</v>
      </c>
      <c r="BH760" s="209" t="s">
        <v>160</v>
      </c>
      <c r="BI760" s="193" t="s">
        <v>127</v>
      </c>
      <c r="BJ760" s="210">
        <v>214</v>
      </c>
      <c r="BK760" s="210" t="s">
        <v>128</v>
      </c>
      <c r="BL760" s="181" t="s">
        <v>108</v>
      </c>
      <c r="BM760" s="112" t="s">
        <v>122</v>
      </c>
      <c r="BN760" s="79" t="s">
        <v>68</v>
      </c>
      <c r="BO760" s="178" t="s">
        <v>355</v>
      </c>
      <c r="BP760" s="176" t="s">
        <v>154</v>
      </c>
      <c r="BQ760" s="188" t="s">
        <v>141</v>
      </c>
    </row>
    <row r="761" spans="1:69" ht="15.75">
      <c r="A761" s="179" t="s">
        <v>100</v>
      </c>
      <c r="B761" s="195" t="s">
        <v>8</v>
      </c>
      <c r="C761" s="180" t="s">
        <v>29</v>
      </c>
      <c r="D761" s="192" t="s">
        <v>49</v>
      </c>
      <c r="E761" s="194" t="s">
        <v>392</v>
      </c>
      <c r="F761" s="196">
        <v>55</v>
      </c>
      <c r="G761" s="196">
        <v>3</v>
      </c>
      <c r="H761" s="197"/>
      <c r="I761" s="197"/>
      <c r="J761" s="197"/>
      <c r="K761" s="197"/>
      <c r="L761" s="196">
        <v>0</v>
      </c>
      <c r="M761" s="198"/>
      <c r="N761" s="188">
        <v>0</v>
      </c>
      <c r="O761" s="197"/>
      <c r="P761" s="197"/>
      <c r="Q761" s="183">
        <v>7.1344805961538462</v>
      </c>
      <c r="R761" s="197"/>
      <c r="S761" s="197"/>
      <c r="T761" s="189">
        <v>8.35</v>
      </c>
      <c r="U761" s="197"/>
      <c r="V761" s="197"/>
      <c r="W761" s="183">
        <v>7.179653711538462</v>
      </c>
      <c r="X761" s="197"/>
      <c r="Y761" s="197"/>
      <c r="Z761" s="189">
        <v>8.35</v>
      </c>
      <c r="AA761" s="197"/>
      <c r="AB761" s="197"/>
      <c r="AC761" s="197"/>
      <c r="AD761" s="197"/>
      <c r="AE761" s="197"/>
      <c r="AF761" s="199">
        <v>2.6563736213432563</v>
      </c>
      <c r="AG761" s="199">
        <v>364</v>
      </c>
      <c r="AH761" s="199">
        <v>0.31788435741135224</v>
      </c>
      <c r="AI761" s="199">
        <v>98</v>
      </c>
      <c r="AJ761" s="199">
        <v>2.036046511627907</v>
      </c>
      <c r="AK761" s="199"/>
      <c r="AL761" s="199"/>
      <c r="AM761" s="199"/>
      <c r="AN761" s="199"/>
      <c r="AO761" s="190">
        <v>6</v>
      </c>
      <c r="AP761" s="196">
        <v>0</v>
      </c>
      <c r="AQ761" s="196">
        <v>0</v>
      </c>
      <c r="AR761" s="205">
        <v>98</v>
      </c>
      <c r="AS761" s="58">
        <v>0</v>
      </c>
      <c r="AT761" s="183">
        <v>3709.1509999999998</v>
      </c>
      <c r="AU761" s="183">
        <v>0</v>
      </c>
      <c r="AV761" s="199">
        <v>0</v>
      </c>
      <c r="AW761" s="227">
        <v>98</v>
      </c>
      <c r="AX761" s="58">
        <v>0</v>
      </c>
      <c r="AY761" s="200">
        <v>4.25</v>
      </c>
      <c r="AZ761" s="184">
        <v>11113</v>
      </c>
      <c r="BA761" s="58">
        <v>0.94117647058800002</v>
      </c>
      <c r="BB761" s="58">
        <v>13.750000000003437</v>
      </c>
      <c r="BC761" s="198" t="s">
        <v>118</v>
      </c>
      <c r="BD761" s="178" t="s">
        <v>102</v>
      </c>
      <c r="BE761" s="176" t="s">
        <v>103</v>
      </c>
      <c r="BF761" s="176" t="s">
        <v>104</v>
      </c>
      <c r="BG761" s="176" t="s">
        <v>105</v>
      </c>
      <c r="BH761" s="209" t="s">
        <v>160</v>
      </c>
      <c r="BI761" s="193" t="s">
        <v>129</v>
      </c>
      <c r="BJ761" s="210">
        <v>214</v>
      </c>
      <c r="BK761" s="210" t="s">
        <v>130</v>
      </c>
      <c r="BL761" s="181" t="s">
        <v>108</v>
      </c>
      <c r="BM761" s="112" t="s">
        <v>122</v>
      </c>
      <c r="BN761" s="79" t="s">
        <v>68</v>
      </c>
      <c r="BO761" s="178" t="s">
        <v>355</v>
      </c>
      <c r="BP761" s="176" t="s">
        <v>154</v>
      </c>
      <c r="BQ761" s="188" t="s">
        <v>141</v>
      </c>
    </row>
    <row r="762" spans="1:69" ht="15.75">
      <c r="A762" s="179" t="s">
        <v>100</v>
      </c>
      <c r="B762" s="195" t="s">
        <v>8</v>
      </c>
      <c r="C762" s="180" t="s">
        <v>29</v>
      </c>
      <c r="D762" s="192" t="s">
        <v>49</v>
      </c>
      <c r="E762" s="194" t="s">
        <v>393</v>
      </c>
      <c r="F762" s="196">
        <v>94</v>
      </c>
      <c r="G762" s="196">
        <v>1</v>
      </c>
      <c r="H762" s="197"/>
      <c r="I762" s="197"/>
      <c r="J762" s="197"/>
      <c r="K762" s="197"/>
      <c r="L762" s="196">
        <v>0</v>
      </c>
      <c r="M762" s="198"/>
      <c r="N762" s="188">
        <v>0</v>
      </c>
      <c r="O762" s="197"/>
      <c r="P762" s="197"/>
      <c r="Q762" s="183">
        <v>5.9629567311827962</v>
      </c>
      <c r="R762" s="197"/>
      <c r="S762" s="197"/>
      <c r="T762" s="189">
        <v>6.9174999999999995</v>
      </c>
      <c r="U762" s="197"/>
      <c r="V762" s="197"/>
      <c r="W762" s="183">
        <v>5.9729030215053758</v>
      </c>
      <c r="X762" s="197"/>
      <c r="Y762" s="197"/>
      <c r="Z762" s="189">
        <v>6.9174999999999995</v>
      </c>
      <c r="AA762" s="197"/>
      <c r="AB762" s="197"/>
      <c r="AC762" s="197"/>
      <c r="AD762" s="197"/>
      <c r="AE762" s="197"/>
      <c r="AF762" s="199">
        <v>3.4707936541703313</v>
      </c>
      <c r="AG762" s="199">
        <v>651</v>
      </c>
      <c r="AH762" s="199">
        <v>0.41517362180189626</v>
      </c>
      <c r="AI762" s="199">
        <v>15</v>
      </c>
      <c r="AJ762" s="199">
        <v>2.613961038961039</v>
      </c>
      <c r="AK762" s="199"/>
      <c r="AL762" s="199">
        <v>92</v>
      </c>
      <c r="AM762" s="199">
        <v>3.4696428609190519</v>
      </c>
      <c r="AN762" s="199">
        <v>3.5453216374269005</v>
      </c>
      <c r="AO762" s="190">
        <v>3</v>
      </c>
      <c r="AP762" s="196">
        <v>0</v>
      </c>
      <c r="AQ762" s="196">
        <v>0</v>
      </c>
      <c r="AR762" s="205">
        <v>183</v>
      </c>
      <c r="AS762" s="58">
        <v>0</v>
      </c>
      <c r="AT762" s="183">
        <v>6621.19</v>
      </c>
      <c r="AU762" s="183">
        <v>0</v>
      </c>
      <c r="AV762" s="199">
        <v>0</v>
      </c>
      <c r="AW762" s="227">
        <v>183</v>
      </c>
      <c r="AX762" s="58">
        <v>0</v>
      </c>
      <c r="AY762" s="200">
        <v>7.25</v>
      </c>
      <c r="AZ762" s="184">
        <v>22328</v>
      </c>
      <c r="BA762" s="58">
        <v>0.89655172413700002</v>
      </c>
      <c r="BB762" s="58">
        <v>14.461538461553479</v>
      </c>
      <c r="BC762" s="198" t="s">
        <v>118</v>
      </c>
      <c r="BD762" s="178" t="s">
        <v>102</v>
      </c>
      <c r="BE762" s="176" t="s">
        <v>103</v>
      </c>
      <c r="BF762" s="176" t="s">
        <v>104</v>
      </c>
      <c r="BG762" s="176" t="s">
        <v>105</v>
      </c>
      <c r="BH762" s="209" t="s">
        <v>119</v>
      </c>
      <c r="BI762" s="193" t="s">
        <v>120</v>
      </c>
      <c r="BJ762" s="210">
        <v>214</v>
      </c>
      <c r="BK762" s="210" t="s">
        <v>121</v>
      </c>
      <c r="BL762" s="181" t="s">
        <v>108</v>
      </c>
      <c r="BM762" s="112" t="s">
        <v>135</v>
      </c>
      <c r="BN762" s="79" t="s">
        <v>68</v>
      </c>
      <c r="BO762" s="178" t="s">
        <v>146</v>
      </c>
      <c r="BP762" s="176" t="s">
        <v>144</v>
      </c>
      <c r="BQ762" s="188" t="s">
        <v>145</v>
      </c>
    </row>
    <row r="763" spans="1:69" ht="15.75">
      <c r="A763" s="179" t="s">
        <v>100</v>
      </c>
      <c r="B763" s="195" t="s">
        <v>8</v>
      </c>
      <c r="C763" s="180" t="s">
        <v>29</v>
      </c>
      <c r="D763" s="192" t="s">
        <v>49</v>
      </c>
      <c r="E763" s="194" t="s">
        <v>393</v>
      </c>
      <c r="F763" s="196">
        <v>95</v>
      </c>
      <c r="G763" s="196">
        <v>1</v>
      </c>
      <c r="H763" s="197"/>
      <c r="I763" s="197"/>
      <c r="J763" s="197"/>
      <c r="K763" s="197"/>
      <c r="L763" s="196">
        <v>0</v>
      </c>
      <c r="M763" s="198"/>
      <c r="N763" s="188">
        <v>0</v>
      </c>
      <c r="O763" s="197"/>
      <c r="P763" s="197"/>
      <c r="Q763" s="183">
        <v>7.1068295106382973</v>
      </c>
      <c r="R763" s="197"/>
      <c r="S763" s="197"/>
      <c r="T763" s="189">
        <v>13.129999999999999</v>
      </c>
      <c r="U763" s="197"/>
      <c r="V763" s="197"/>
      <c r="W763" s="183">
        <v>7.1512762021276597</v>
      </c>
      <c r="X763" s="197"/>
      <c r="Y763" s="197"/>
      <c r="Z763" s="189">
        <v>13.129999999999999</v>
      </c>
      <c r="AA763" s="197"/>
      <c r="AB763" s="197"/>
      <c r="AC763" s="197"/>
      <c r="AD763" s="197"/>
      <c r="AE763" s="197"/>
      <c r="AF763" s="199">
        <v>3.0887082088682067</v>
      </c>
      <c r="AG763" s="199">
        <v>658</v>
      </c>
      <c r="AH763" s="199">
        <v>0.5501612362986964</v>
      </c>
      <c r="AI763" s="199">
        <v>104</v>
      </c>
      <c r="AJ763" s="199">
        <v>2.1135869565217393</v>
      </c>
      <c r="AK763" s="199"/>
      <c r="AL763" s="199">
        <v>94</v>
      </c>
      <c r="AM763" s="199">
        <v>3.0887082088682067</v>
      </c>
      <c r="AN763" s="199">
        <v>3.1153846153846154</v>
      </c>
      <c r="AO763" s="190">
        <v>2</v>
      </c>
      <c r="AP763" s="196">
        <v>0</v>
      </c>
      <c r="AQ763" s="196">
        <v>0</v>
      </c>
      <c r="AR763" s="205">
        <v>186</v>
      </c>
      <c r="AS763" s="58">
        <v>0</v>
      </c>
      <c r="AT763" s="183">
        <v>6690.5460000000003</v>
      </c>
      <c r="AU763" s="183">
        <v>0</v>
      </c>
      <c r="AV763" s="199">
        <v>0</v>
      </c>
      <c r="AW763" s="227">
        <v>186</v>
      </c>
      <c r="AX763" s="58">
        <v>0</v>
      </c>
      <c r="AY763" s="200">
        <v>7.25</v>
      </c>
      <c r="AZ763" s="184">
        <v>22328</v>
      </c>
      <c r="BA763" s="58">
        <v>0.89655172413700002</v>
      </c>
      <c r="BB763" s="58">
        <v>14.615384615399794</v>
      </c>
      <c r="BC763" s="198" t="s">
        <v>118</v>
      </c>
      <c r="BD763" s="178" t="s">
        <v>102</v>
      </c>
      <c r="BE763" s="176" t="s">
        <v>103</v>
      </c>
      <c r="BF763" s="176" t="s">
        <v>104</v>
      </c>
      <c r="BG763" s="176" t="s">
        <v>105</v>
      </c>
      <c r="BH763" s="209" t="s">
        <v>119</v>
      </c>
      <c r="BI763" s="193" t="s">
        <v>125</v>
      </c>
      <c r="BJ763" s="210">
        <v>214</v>
      </c>
      <c r="BK763" s="210" t="s">
        <v>126</v>
      </c>
      <c r="BL763" s="181" t="s">
        <v>108</v>
      </c>
      <c r="BM763" s="112" t="s">
        <v>135</v>
      </c>
      <c r="BN763" s="79" t="s">
        <v>68</v>
      </c>
      <c r="BO763" s="178" t="s">
        <v>146</v>
      </c>
      <c r="BP763" s="176" t="s">
        <v>144</v>
      </c>
      <c r="BQ763" s="188" t="s">
        <v>145</v>
      </c>
    </row>
    <row r="764" spans="1:69" ht="15.75">
      <c r="A764" s="179" t="s">
        <v>100</v>
      </c>
      <c r="B764" s="195" t="s">
        <v>8</v>
      </c>
      <c r="C764" s="180" t="s">
        <v>29</v>
      </c>
      <c r="D764" s="192" t="s">
        <v>49</v>
      </c>
      <c r="E764" s="194" t="s">
        <v>393</v>
      </c>
      <c r="F764" s="196">
        <v>95</v>
      </c>
      <c r="G764" s="196">
        <v>2</v>
      </c>
      <c r="H764" s="197"/>
      <c r="I764" s="197"/>
      <c r="J764" s="197"/>
      <c r="K764" s="197"/>
      <c r="L764" s="196">
        <v>0</v>
      </c>
      <c r="M764" s="198"/>
      <c r="N764" s="188">
        <v>1</v>
      </c>
      <c r="O764" s="197"/>
      <c r="P764" s="197"/>
      <c r="Q764" s="183">
        <v>6.4602900215053758</v>
      </c>
      <c r="R764" s="197"/>
      <c r="S764" s="197"/>
      <c r="T764" s="189">
        <v>10.087499999999999</v>
      </c>
      <c r="U764" s="197"/>
      <c r="V764" s="197"/>
      <c r="W764" s="183">
        <v>6.1207093333333331</v>
      </c>
      <c r="X764" s="197"/>
      <c r="Y764" s="197"/>
      <c r="Z764" s="189">
        <v>10.174999999999997</v>
      </c>
      <c r="AA764" s="197"/>
      <c r="AB764" s="197"/>
      <c r="AC764" s="197"/>
      <c r="AD764" s="197"/>
      <c r="AE764" s="197"/>
      <c r="AF764" s="199">
        <v>3.6538354221338079</v>
      </c>
      <c r="AG764" s="199">
        <v>644</v>
      </c>
      <c r="AH764" s="199">
        <v>0.41396655554554712</v>
      </c>
      <c r="AI764" s="199">
        <v>12</v>
      </c>
      <c r="AJ764" s="199">
        <v>2.7250000000000001</v>
      </c>
      <c r="AK764" s="199"/>
      <c r="AL764" s="199">
        <v>92</v>
      </c>
      <c r="AM764" s="199">
        <v>3.6538354221338079</v>
      </c>
      <c r="AN764" s="199">
        <v>3.686627906976744</v>
      </c>
      <c r="AO764" s="190">
        <v>7</v>
      </c>
      <c r="AP764" s="196">
        <v>0</v>
      </c>
      <c r="AQ764" s="196">
        <v>1</v>
      </c>
      <c r="AR764" s="205">
        <v>178</v>
      </c>
      <c r="AS764" s="58">
        <v>0</v>
      </c>
      <c r="AT764" s="183">
        <v>6647.1040000000003</v>
      </c>
      <c r="AU764" s="183">
        <v>2.8820000000000001</v>
      </c>
      <c r="AV764" s="199">
        <v>0</v>
      </c>
      <c r="AW764" s="227">
        <v>178</v>
      </c>
      <c r="AX764" s="58">
        <v>0</v>
      </c>
      <c r="AY764" s="200">
        <v>7.25</v>
      </c>
      <c r="AZ764" s="184">
        <v>22328</v>
      </c>
      <c r="BA764" s="58">
        <v>0.89655172413700002</v>
      </c>
      <c r="BB764" s="58">
        <v>14.615384615399794</v>
      </c>
      <c r="BC764" s="198" t="s">
        <v>118</v>
      </c>
      <c r="BD764" s="178" t="s">
        <v>102</v>
      </c>
      <c r="BE764" s="176" t="s">
        <v>103</v>
      </c>
      <c r="BF764" s="176" t="s">
        <v>104</v>
      </c>
      <c r="BG764" s="176" t="s">
        <v>105</v>
      </c>
      <c r="BH764" s="209" t="s">
        <v>119</v>
      </c>
      <c r="BI764" s="193" t="s">
        <v>127</v>
      </c>
      <c r="BJ764" s="210">
        <v>214</v>
      </c>
      <c r="BK764" s="210" t="s">
        <v>128</v>
      </c>
      <c r="BL764" s="181" t="s">
        <v>108</v>
      </c>
      <c r="BM764" s="112" t="s">
        <v>135</v>
      </c>
      <c r="BN764" s="79" t="s">
        <v>68</v>
      </c>
      <c r="BO764" s="178" t="s">
        <v>146</v>
      </c>
      <c r="BP764" s="176" t="s">
        <v>144</v>
      </c>
      <c r="BQ764" s="188" t="s">
        <v>145</v>
      </c>
    </row>
    <row r="765" spans="1:69" ht="15.75">
      <c r="A765" s="179" t="s">
        <v>100</v>
      </c>
      <c r="B765" s="195" t="s">
        <v>8</v>
      </c>
      <c r="C765" s="180" t="s">
        <v>29</v>
      </c>
      <c r="D765" s="192" t="s">
        <v>49</v>
      </c>
      <c r="E765" s="194" t="s">
        <v>393</v>
      </c>
      <c r="F765" s="196">
        <v>95</v>
      </c>
      <c r="G765" s="196">
        <v>3</v>
      </c>
      <c r="H765" s="197"/>
      <c r="I765" s="197"/>
      <c r="J765" s="197"/>
      <c r="K765" s="197"/>
      <c r="L765" s="196">
        <v>0</v>
      </c>
      <c r="M765" s="198"/>
      <c r="N765" s="188">
        <v>0</v>
      </c>
      <c r="O765" s="197"/>
      <c r="P765" s="197"/>
      <c r="Q765" s="183">
        <v>6.714738902173913</v>
      </c>
      <c r="R765" s="197"/>
      <c r="S765" s="197"/>
      <c r="T765" s="189">
        <v>9.2333333333333325</v>
      </c>
      <c r="U765" s="197"/>
      <c r="V765" s="197"/>
      <c r="W765" s="183">
        <v>6.6808693478260865</v>
      </c>
      <c r="X765" s="197"/>
      <c r="Y765" s="197"/>
      <c r="Z765" s="189">
        <v>9.0999999999999979</v>
      </c>
      <c r="AA765" s="197"/>
      <c r="AB765" s="197"/>
      <c r="AC765" s="197"/>
      <c r="AD765" s="197"/>
      <c r="AE765" s="197"/>
      <c r="AF765" s="199">
        <v>2.5026386575538573</v>
      </c>
      <c r="AG765" s="199">
        <v>595</v>
      </c>
      <c r="AH765" s="199">
        <v>0.3752287441216049</v>
      </c>
      <c r="AI765" s="199">
        <v>270</v>
      </c>
      <c r="AJ765" s="199">
        <v>1.7073529411764705</v>
      </c>
      <c r="AK765" s="199"/>
      <c r="AL765" s="199"/>
      <c r="AM765" s="199"/>
      <c r="AN765" s="199"/>
      <c r="AO765" s="190">
        <v>114</v>
      </c>
      <c r="AP765" s="196">
        <v>2</v>
      </c>
      <c r="AQ765" s="196">
        <v>0</v>
      </c>
      <c r="AR765" s="205">
        <v>68</v>
      </c>
      <c r="AS765" s="58">
        <v>0</v>
      </c>
      <c r="AT765" s="183">
        <v>6571.6420000000007</v>
      </c>
      <c r="AU765" s="183">
        <v>0</v>
      </c>
      <c r="AV765" s="199">
        <v>0</v>
      </c>
      <c r="AW765" s="227">
        <v>68</v>
      </c>
      <c r="AX765" s="58">
        <v>0</v>
      </c>
      <c r="AY765" s="200">
        <v>7.25</v>
      </c>
      <c r="AZ765" s="184">
        <v>22328</v>
      </c>
      <c r="BA765" s="58">
        <v>0.89655172413700002</v>
      </c>
      <c r="BB765" s="58">
        <v>14.615384615399794</v>
      </c>
      <c r="BC765" s="198" t="s">
        <v>118</v>
      </c>
      <c r="BD765" s="178" t="s">
        <v>102</v>
      </c>
      <c r="BE765" s="176" t="s">
        <v>103</v>
      </c>
      <c r="BF765" s="176" t="s">
        <v>104</v>
      </c>
      <c r="BG765" s="176" t="s">
        <v>105</v>
      </c>
      <c r="BH765" s="209" t="s">
        <v>119</v>
      </c>
      <c r="BI765" s="193" t="s">
        <v>129</v>
      </c>
      <c r="BJ765" s="210">
        <v>214</v>
      </c>
      <c r="BK765" s="210" t="s">
        <v>130</v>
      </c>
      <c r="BL765" s="181" t="s">
        <v>108</v>
      </c>
      <c r="BM765" s="112" t="s">
        <v>135</v>
      </c>
      <c r="BN765" s="79" t="s">
        <v>68</v>
      </c>
      <c r="BO765" s="178" t="s">
        <v>146</v>
      </c>
      <c r="BP765" s="176" t="s">
        <v>144</v>
      </c>
      <c r="BQ765" s="188" t="s">
        <v>145</v>
      </c>
    </row>
    <row r="766" spans="1:69" ht="15.75">
      <c r="A766" s="179" t="s">
        <v>100</v>
      </c>
      <c r="B766" s="195" t="s">
        <v>8</v>
      </c>
      <c r="C766" s="180" t="s">
        <v>29</v>
      </c>
      <c r="D766" s="192" t="s">
        <v>49</v>
      </c>
      <c r="E766" s="194" t="s">
        <v>394</v>
      </c>
      <c r="F766" s="196">
        <v>99</v>
      </c>
      <c r="G766" s="196">
        <v>0</v>
      </c>
      <c r="H766" s="197"/>
      <c r="I766" s="197"/>
      <c r="J766" s="197"/>
      <c r="K766" s="197"/>
      <c r="L766" s="196">
        <v>0</v>
      </c>
      <c r="M766" s="198"/>
      <c r="N766" s="188">
        <v>0</v>
      </c>
      <c r="O766" s="197"/>
      <c r="P766" s="197"/>
      <c r="Q766" s="183">
        <v>5.3525251414141417</v>
      </c>
      <c r="R766" s="197"/>
      <c r="S766" s="197"/>
      <c r="T766" s="189">
        <v>6.8416666666666659</v>
      </c>
      <c r="U766" s="197"/>
      <c r="V766" s="197"/>
      <c r="W766" s="183">
        <v>5.0178585151515147</v>
      </c>
      <c r="X766" s="197"/>
      <c r="Y766" s="197"/>
      <c r="Z766" s="189">
        <v>6.6749999999999998</v>
      </c>
      <c r="AA766" s="197"/>
      <c r="AB766" s="197"/>
      <c r="AC766" s="197"/>
      <c r="AD766" s="197"/>
      <c r="AE766" s="197"/>
      <c r="AF766" s="199">
        <v>3.7114598547225377</v>
      </c>
      <c r="AG766" s="199">
        <v>692</v>
      </c>
      <c r="AH766" s="199">
        <v>0.39373316676845987</v>
      </c>
      <c r="AI766" s="199">
        <v>15</v>
      </c>
      <c r="AJ766" s="199">
        <v>2.9454545454545453</v>
      </c>
      <c r="AK766" s="199"/>
      <c r="AL766" s="199">
        <v>99</v>
      </c>
      <c r="AM766" s="199">
        <v>3.7114598547225377</v>
      </c>
      <c r="AN766" s="199">
        <v>3.7171189979123174</v>
      </c>
      <c r="AO766" s="190">
        <v>3</v>
      </c>
      <c r="AP766" s="196">
        <v>0</v>
      </c>
      <c r="AQ766" s="196">
        <v>0</v>
      </c>
      <c r="AR766" s="205">
        <v>195</v>
      </c>
      <c r="AS766" s="58">
        <v>0</v>
      </c>
      <c r="AT766" s="183">
        <v>7070.1559999999999</v>
      </c>
      <c r="AU766" s="183">
        <v>0</v>
      </c>
      <c r="AV766" s="199">
        <v>0</v>
      </c>
      <c r="AW766" s="227">
        <v>195</v>
      </c>
      <c r="AX766" s="58">
        <v>0</v>
      </c>
      <c r="AY766" s="200">
        <v>13</v>
      </c>
      <c r="AZ766" s="184">
        <v>43305</v>
      </c>
      <c r="BA766" s="58">
        <v>0.78846153846099998</v>
      </c>
      <c r="BB766" s="58">
        <v>9.658536585372449</v>
      </c>
      <c r="BC766" s="198" t="s">
        <v>118</v>
      </c>
      <c r="BD766" s="178" t="s">
        <v>102</v>
      </c>
      <c r="BE766" s="176" t="s">
        <v>103</v>
      </c>
      <c r="BF766" s="176" t="s">
        <v>104</v>
      </c>
      <c r="BG766" s="176" t="s">
        <v>105</v>
      </c>
      <c r="BH766" s="209" t="s">
        <v>119</v>
      </c>
      <c r="BI766" s="193" t="s">
        <v>120</v>
      </c>
      <c r="BJ766" s="210">
        <v>214</v>
      </c>
      <c r="BK766" s="210" t="s">
        <v>121</v>
      </c>
      <c r="BL766" s="181" t="s">
        <v>108</v>
      </c>
      <c r="BM766" s="112" t="s">
        <v>122</v>
      </c>
      <c r="BN766" s="79" t="s">
        <v>68</v>
      </c>
      <c r="BO766" s="178" t="s">
        <v>146</v>
      </c>
      <c r="BP766" s="176" t="s">
        <v>144</v>
      </c>
      <c r="BQ766" s="188" t="s">
        <v>145</v>
      </c>
    </row>
    <row r="767" spans="1:69" ht="15.75">
      <c r="A767" s="179" t="s">
        <v>100</v>
      </c>
      <c r="B767" s="195" t="s">
        <v>8</v>
      </c>
      <c r="C767" s="180" t="s">
        <v>29</v>
      </c>
      <c r="D767" s="192" t="s">
        <v>49</v>
      </c>
      <c r="E767" s="194" t="s">
        <v>394</v>
      </c>
      <c r="F767" s="196">
        <v>100</v>
      </c>
      <c r="G767" s="196">
        <v>2</v>
      </c>
      <c r="H767" s="197"/>
      <c r="I767" s="197"/>
      <c r="J767" s="197"/>
      <c r="K767" s="197"/>
      <c r="L767" s="196">
        <v>1</v>
      </c>
      <c r="M767" s="198"/>
      <c r="N767" s="188">
        <v>0</v>
      </c>
      <c r="O767" s="197"/>
      <c r="P767" s="197"/>
      <c r="Q767" s="183">
        <v>7.2864534329896902</v>
      </c>
      <c r="R767" s="197"/>
      <c r="S767" s="197"/>
      <c r="T767" s="189">
        <v>13.074999999999996</v>
      </c>
      <c r="U767" s="197"/>
      <c r="V767" s="197"/>
      <c r="W767" s="183">
        <v>7.3356596701030918</v>
      </c>
      <c r="X767" s="197"/>
      <c r="Y767" s="197"/>
      <c r="Z767" s="189">
        <v>13.074999999999996</v>
      </c>
      <c r="AA767" s="197"/>
      <c r="AB767" s="197"/>
      <c r="AC767" s="197"/>
      <c r="AD767" s="197"/>
      <c r="AE767" s="197"/>
      <c r="AF767" s="199">
        <v>3.0448895478634839</v>
      </c>
      <c r="AG767" s="199">
        <v>679</v>
      </c>
      <c r="AH767" s="199">
        <v>0.60038305444186491</v>
      </c>
      <c r="AI767" s="199">
        <v>138</v>
      </c>
      <c r="AJ767" s="199">
        <v>2.0227064220183486</v>
      </c>
      <c r="AK767" s="199"/>
      <c r="AL767" s="199">
        <v>97</v>
      </c>
      <c r="AM767" s="199">
        <v>3.0448895478634839</v>
      </c>
      <c r="AN767" s="199">
        <v>3.0367647058823528</v>
      </c>
      <c r="AO767" s="190">
        <v>2</v>
      </c>
      <c r="AP767" s="196">
        <v>0</v>
      </c>
      <c r="AQ767" s="196">
        <v>0</v>
      </c>
      <c r="AR767" s="205">
        <v>194</v>
      </c>
      <c r="AS767" s="58">
        <v>0</v>
      </c>
      <c r="AT767" s="183">
        <v>6960.3989999999994</v>
      </c>
      <c r="AU767" s="183">
        <v>0</v>
      </c>
      <c r="AV767" s="199">
        <v>0</v>
      </c>
      <c r="AW767" s="227">
        <v>194</v>
      </c>
      <c r="AX767" s="58">
        <v>0</v>
      </c>
      <c r="AY767" s="200">
        <v>13</v>
      </c>
      <c r="AZ767" s="184">
        <v>43305</v>
      </c>
      <c r="BA767" s="58">
        <v>0.78846153846099998</v>
      </c>
      <c r="BB767" s="58">
        <v>9.7560975609822727</v>
      </c>
      <c r="BC767" s="198" t="s">
        <v>118</v>
      </c>
      <c r="BD767" s="178" t="s">
        <v>102</v>
      </c>
      <c r="BE767" s="176" t="s">
        <v>103</v>
      </c>
      <c r="BF767" s="176" t="s">
        <v>104</v>
      </c>
      <c r="BG767" s="176" t="s">
        <v>105</v>
      </c>
      <c r="BH767" s="209" t="s">
        <v>119</v>
      </c>
      <c r="BI767" s="193" t="s">
        <v>125</v>
      </c>
      <c r="BJ767" s="210">
        <v>214</v>
      </c>
      <c r="BK767" s="210" t="s">
        <v>126</v>
      </c>
      <c r="BL767" s="181" t="s">
        <v>108</v>
      </c>
      <c r="BM767" s="112" t="s">
        <v>122</v>
      </c>
      <c r="BN767" s="79" t="s">
        <v>68</v>
      </c>
      <c r="BO767" s="178" t="s">
        <v>146</v>
      </c>
      <c r="BP767" s="176" t="s">
        <v>144</v>
      </c>
      <c r="BQ767" s="188" t="s">
        <v>145</v>
      </c>
    </row>
    <row r="768" spans="1:69" ht="15.75">
      <c r="A768" s="179" t="s">
        <v>100</v>
      </c>
      <c r="B768" s="195" t="s">
        <v>8</v>
      </c>
      <c r="C768" s="180" t="s">
        <v>29</v>
      </c>
      <c r="D768" s="192" t="s">
        <v>49</v>
      </c>
      <c r="E768" s="194" t="s">
        <v>394</v>
      </c>
      <c r="F768" s="196">
        <v>97</v>
      </c>
      <c r="G768" s="196">
        <v>1</v>
      </c>
      <c r="H768" s="197"/>
      <c r="I768" s="197"/>
      <c r="J768" s="197"/>
      <c r="K768" s="197"/>
      <c r="L768" s="196">
        <v>0</v>
      </c>
      <c r="M768" s="198"/>
      <c r="N768" s="188">
        <v>0</v>
      </c>
      <c r="O768" s="197"/>
      <c r="P768" s="197"/>
      <c r="Q768" s="183">
        <v>6.1264269999999996</v>
      </c>
      <c r="R768" s="197"/>
      <c r="S768" s="197"/>
      <c r="T768" s="189">
        <v>9.0499999999999972</v>
      </c>
      <c r="U768" s="197"/>
      <c r="V768" s="197"/>
      <c r="W768" s="183">
        <v>5.4502291145833333</v>
      </c>
      <c r="X768" s="197"/>
      <c r="Y768" s="197"/>
      <c r="Z768" s="189">
        <v>8.6999999999999975</v>
      </c>
      <c r="AA768" s="197"/>
      <c r="AB768" s="197"/>
      <c r="AC768" s="197"/>
      <c r="AD768" s="197"/>
      <c r="AE768" s="197"/>
      <c r="AF768" s="199">
        <v>3.6273511987002123</v>
      </c>
      <c r="AG768" s="199">
        <v>672</v>
      </c>
      <c r="AH768" s="199">
        <v>0.38956839837111873</v>
      </c>
      <c r="AI768" s="199">
        <v>14</v>
      </c>
      <c r="AJ768" s="199">
        <v>2.7333333333333334</v>
      </c>
      <c r="AK768" s="199"/>
      <c r="AL768" s="199">
        <v>96</v>
      </c>
      <c r="AM768" s="199">
        <v>3.6273511987002123</v>
      </c>
      <c r="AN768" s="199">
        <v>3.6644144144144146</v>
      </c>
      <c r="AO768" s="190">
        <v>11</v>
      </c>
      <c r="AP768" s="196">
        <v>0</v>
      </c>
      <c r="AQ768" s="196">
        <v>0</v>
      </c>
      <c r="AR768" s="205">
        <v>181</v>
      </c>
      <c r="AS768" s="58">
        <v>0</v>
      </c>
      <c r="AT768" s="183">
        <v>6873.2339999999995</v>
      </c>
      <c r="AU768" s="183">
        <v>0</v>
      </c>
      <c r="AV768" s="199">
        <v>0</v>
      </c>
      <c r="AW768" s="227">
        <v>181</v>
      </c>
      <c r="AX768" s="58">
        <v>0</v>
      </c>
      <c r="AY768" s="200">
        <v>13</v>
      </c>
      <c r="AZ768" s="184">
        <v>43305</v>
      </c>
      <c r="BA768" s="58">
        <v>0.78846153846099998</v>
      </c>
      <c r="BB768" s="58">
        <v>9.4634146341528051</v>
      </c>
      <c r="BC768" s="198" t="s">
        <v>118</v>
      </c>
      <c r="BD768" s="178" t="s">
        <v>102</v>
      </c>
      <c r="BE768" s="176" t="s">
        <v>103</v>
      </c>
      <c r="BF768" s="176" t="s">
        <v>104</v>
      </c>
      <c r="BG768" s="176" t="s">
        <v>105</v>
      </c>
      <c r="BH768" s="209" t="s">
        <v>119</v>
      </c>
      <c r="BI768" s="193" t="s">
        <v>127</v>
      </c>
      <c r="BJ768" s="210">
        <v>214</v>
      </c>
      <c r="BK768" s="210" t="s">
        <v>128</v>
      </c>
      <c r="BL768" s="181" t="s">
        <v>108</v>
      </c>
      <c r="BM768" s="112" t="s">
        <v>122</v>
      </c>
      <c r="BN768" s="79" t="s">
        <v>68</v>
      </c>
      <c r="BO768" s="178" t="s">
        <v>146</v>
      </c>
      <c r="BP768" s="176" t="s">
        <v>144</v>
      </c>
      <c r="BQ768" s="188" t="s">
        <v>145</v>
      </c>
    </row>
    <row r="769" spans="1:69" ht="15.75">
      <c r="A769" s="179" t="s">
        <v>100</v>
      </c>
      <c r="B769" s="195" t="s">
        <v>8</v>
      </c>
      <c r="C769" s="180" t="s">
        <v>29</v>
      </c>
      <c r="D769" s="192" t="s">
        <v>49</v>
      </c>
      <c r="E769" s="194" t="s">
        <v>394</v>
      </c>
      <c r="F769" s="196">
        <v>97</v>
      </c>
      <c r="G769" s="196">
        <v>4</v>
      </c>
      <c r="H769" s="197"/>
      <c r="I769" s="197"/>
      <c r="J769" s="197"/>
      <c r="K769" s="197"/>
      <c r="L769" s="196">
        <v>0</v>
      </c>
      <c r="M769" s="198"/>
      <c r="N769" s="188">
        <v>0</v>
      </c>
      <c r="O769" s="197"/>
      <c r="P769" s="197"/>
      <c r="Q769" s="183">
        <v>7.3229138494623651</v>
      </c>
      <c r="R769" s="197"/>
      <c r="S769" s="197"/>
      <c r="T769" s="189">
        <v>10.174999999999997</v>
      </c>
      <c r="U769" s="197"/>
      <c r="V769" s="197"/>
      <c r="W769" s="183">
        <v>7.3536449892473108</v>
      </c>
      <c r="X769" s="197"/>
      <c r="Y769" s="197"/>
      <c r="Z769" s="189">
        <v>10.174999999999997</v>
      </c>
      <c r="AA769" s="197"/>
      <c r="AB769" s="197"/>
      <c r="AC769" s="197"/>
      <c r="AD769" s="197"/>
      <c r="AE769" s="197"/>
      <c r="AF769" s="199">
        <v>2.6243021405976386</v>
      </c>
      <c r="AG769" s="199">
        <v>609</v>
      </c>
      <c r="AH769" s="199">
        <v>0.35154660734162152</v>
      </c>
      <c r="AI769" s="199">
        <v>189</v>
      </c>
      <c r="AJ769" s="199">
        <v>1.8357954545454547</v>
      </c>
      <c r="AK769" s="199"/>
      <c r="AL769" s="199"/>
      <c r="AM769" s="199"/>
      <c r="AN769" s="199"/>
      <c r="AO769" s="190">
        <v>61</v>
      </c>
      <c r="AP769" s="196">
        <v>0</v>
      </c>
      <c r="AQ769" s="196">
        <v>0</v>
      </c>
      <c r="AR769" s="205">
        <v>125</v>
      </c>
      <c r="AS769" s="58">
        <v>0</v>
      </c>
      <c r="AT769" s="183">
        <v>6658.9660000000003</v>
      </c>
      <c r="AU769" s="183">
        <v>0</v>
      </c>
      <c r="AV769" s="199">
        <v>0</v>
      </c>
      <c r="AW769" s="227">
        <v>125</v>
      </c>
      <c r="AX769" s="58">
        <v>0</v>
      </c>
      <c r="AY769" s="200">
        <v>13</v>
      </c>
      <c r="AZ769" s="184">
        <v>43305</v>
      </c>
      <c r="BA769" s="58">
        <v>0.78846153846099998</v>
      </c>
      <c r="BB769" s="58">
        <v>9.4634146341528051</v>
      </c>
      <c r="BC769" s="198" t="s">
        <v>118</v>
      </c>
      <c r="BD769" s="178" t="s">
        <v>102</v>
      </c>
      <c r="BE769" s="176" t="s">
        <v>103</v>
      </c>
      <c r="BF769" s="176" t="s">
        <v>104</v>
      </c>
      <c r="BG769" s="176" t="s">
        <v>105</v>
      </c>
      <c r="BH769" s="209" t="s">
        <v>119</v>
      </c>
      <c r="BI769" s="193" t="s">
        <v>129</v>
      </c>
      <c r="BJ769" s="210">
        <v>214</v>
      </c>
      <c r="BK769" s="210" t="s">
        <v>130</v>
      </c>
      <c r="BL769" s="181" t="s">
        <v>108</v>
      </c>
      <c r="BM769" s="112" t="s">
        <v>122</v>
      </c>
      <c r="BN769" s="79" t="s">
        <v>68</v>
      </c>
      <c r="BO769" s="178" t="s">
        <v>146</v>
      </c>
      <c r="BP769" s="176" t="s">
        <v>144</v>
      </c>
      <c r="BQ769" s="188" t="s">
        <v>145</v>
      </c>
    </row>
    <row r="770" spans="1:69" ht="15.75">
      <c r="A770" s="179" t="s">
        <v>100</v>
      </c>
      <c r="B770" s="195" t="s">
        <v>8</v>
      </c>
      <c r="C770" s="180" t="s">
        <v>29</v>
      </c>
      <c r="D770" s="192" t="s">
        <v>49</v>
      </c>
      <c r="E770" s="194" t="s">
        <v>395</v>
      </c>
      <c r="F770" s="196">
        <v>133</v>
      </c>
      <c r="G770" s="196">
        <v>0</v>
      </c>
      <c r="H770" s="197"/>
      <c r="I770" s="197"/>
      <c r="J770" s="197"/>
      <c r="K770" s="197"/>
      <c r="L770" s="196">
        <v>0</v>
      </c>
      <c r="M770" s="198"/>
      <c r="N770" s="188">
        <v>0</v>
      </c>
      <c r="O770" s="197"/>
      <c r="P770" s="197"/>
      <c r="Q770" s="183">
        <v>5.6120825789473683</v>
      </c>
      <c r="R770" s="197"/>
      <c r="S770" s="197"/>
      <c r="T770" s="189">
        <v>6.9593749999999996</v>
      </c>
      <c r="U770" s="197"/>
      <c r="V770" s="197"/>
      <c r="W770" s="183">
        <v>5.1855637518796991</v>
      </c>
      <c r="X770" s="197"/>
      <c r="Y770" s="197"/>
      <c r="Z770" s="189">
        <v>6.5583333333333327</v>
      </c>
      <c r="AA770" s="197"/>
      <c r="AB770" s="197"/>
      <c r="AC770" s="197"/>
      <c r="AD770" s="197"/>
      <c r="AE770" s="197"/>
      <c r="AF770" s="199">
        <v>3.6987110814269695</v>
      </c>
      <c r="AG770" s="199">
        <v>931</v>
      </c>
      <c r="AH770" s="199">
        <v>0.40513648235883643</v>
      </c>
      <c r="AI770" s="199">
        <v>17</v>
      </c>
      <c r="AJ770" s="199">
        <v>2.7955000000000001</v>
      </c>
      <c r="AK770" s="199"/>
      <c r="AL770" s="199">
        <v>133</v>
      </c>
      <c r="AM770" s="199">
        <v>3.6987110814269695</v>
      </c>
      <c r="AN770" s="199">
        <v>3.7154761904761906</v>
      </c>
      <c r="AO770" s="190">
        <v>3</v>
      </c>
      <c r="AP770" s="196">
        <v>0</v>
      </c>
      <c r="AQ770" s="196">
        <v>0</v>
      </c>
      <c r="AR770" s="205">
        <v>263</v>
      </c>
      <c r="AS770" s="58">
        <v>0</v>
      </c>
      <c r="AT770" s="183">
        <v>9482.69</v>
      </c>
      <c r="AU770" s="183">
        <v>0</v>
      </c>
      <c r="AV770" s="199">
        <v>0</v>
      </c>
      <c r="AW770" s="227">
        <v>263</v>
      </c>
      <c r="AX770" s="58">
        <v>0</v>
      </c>
      <c r="AY770" s="200">
        <v>17.75</v>
      </c>
      <c r="AZ770" s="184">
        <v>70386</v>
      </c>
      <c r="BA770" s="58">
        <v>0.73239436619700005</v>
      </c>
      <c r="BB770" s="58">
        <v>10.230769230771788</v>
      </c>
      <c r="BC770" s="198" t="s">
        <v>118</v>
      </c>
      <c r="BD770" s="178" t="s">
        <v>102</v>
      </c>
      <c r="BE770" s="176" t="s">
        <v>103</v>
      </c>
      <c r="BF770" s="176" t="s">
        <v>104</v>
      </c>
      <c r="BG770" s="176" t="s">
        <v>105</v>
      </c>
      <c r="BH770" s="209" t="s">
        <v>157</v>
      </c>
      <c r="BI770" s="193" t="s">
        <v>120</v>
      </c>
      <c r="BJ770" s="210">
        <v>214</v>
      </c>
      <c r="BK770" s="210" t="s">
        <v>121</v>
      </c>
      <c r="BL770" s="181" t="s">
        <v>108</v>
      </c>
      <c r="BM770" s="112" t="s">
        <v>122</v>
      </c>
      <c r="BN770" s="79" t="s">
        <v>68</v>
      </c>
      <c r="BO770" s="178" t="s">
        <v>139</v>
      </c>
      <c r="BP770" s="176" t="s">
        <v>139</v>
      </c>
      <c r="BQ770" s="188" t="s">
        <v>141</v>
      </c>
    </row>
    <row r="771" spans="1:69" ht="15.75">
      <c r="A771" s="179" t="s">
        <v>100</v>
      </c>
      <c r="B771" s="195" t="s">
        <v>8</v>
      </c>
      <c r="C771" s="180" t="s">
        <v>29</v>
      </c>
      <c r="D771" s="192" t="s">
        <v>49</v>
      </c>
      <c r="E771" s="194" t="s">
        <v>395</v>
      </c>
      <c r="F771" s="196">
        <v>128</v>
      </c>
      <c r="G771" s="196">
        <v>7</v>
      </c>
      <c r="H771" s="197"/>
      <c r="I771" s="197"/>
      <c r="J771" s="197"/>
      <c r="K771" s="197"/>
      <c r="L771" s="196">
        <v>0</v>
      </c>
      <c r="M771" s="198"/>
      <c r="N771" s="188">
        <v>0</v>
      </c>
      <c r="O771" s="197"/>
      <c r="P771" s="197"/>
      <c r="Q771" s="183">
        <v>8.1994791900826449</v>
      </c>
      <c r="R771" s="197"/>
      <c r="S771" s="197"/>
      <c r="T771" s="189">
        <v>13.824999999999998</v>
      </c>
      <c r="U771" s="197"/>
      <c r="V771" s="197"/>
      <c r="W771" s="183">
        <v>8.4107353884297513</v>
      </c>
      <c r="X771" s="197"/>
      <c r="Y771" s="197"/>
      <c r="Z771" s="189">
        <v>14.487499999999997</v>
      </c>
      <c r="AA771" s="197"/>
      <c r="AB771" s="197"/>
      <c r="AC771" s="197"/>
      <c r="AD771" s="197"/>
      <c r="AE771" s="197"/>
      <c r="AF771" s="199">
        <v>3.3602208996305651</v>
      </c>
      <c r="AG771" s="199">
        <v>816</v>
      </c>
      <c r="AH771" s="199">
        <v>0.59648591857358457</v>
      </c>
      <c r="AI771" s="199">
        <v>57</v>
      </c>
      <c r="AJ771" s="199">
        <v>2.0545918367346938</v>
      </c>
      <c r="AK771" s="199"/>
      <c r="AL771" s="199">
        <v>115</v>
      </c>
      <c r="AM771" s="199">
        <v>3.3813043593619914</v>
      </c>
      <c r="AN771" s="199">
        <v>3.5006613756613758</v>
      </c>
      <c r="AO771" s="190">
        <v>7</v>
      </c>
      <c r="AP771" s="196">
        <v>0</v>
      </c>
      <c r="AQ771" s="196">
        <v>0</v>
      </c>
      <c r="AR771" s="205">
        <v>235</v>
      </c>
      <c r="AS771" s="58">
        <v>0</v>
      </c>
      <c r="AT771" s="183">
        <v>8331.2420000000002</v>
      </c>
      <c r="AU771" s="183">
        <v>320.89</v>
      </c>
      <c r="AV771" s="199">
        <v>0</v>
      </c>
      <c r="AW771" s="227">
        <v>235</v>
      </c>
      <c r="AX771" s="58">
        <v>0</v>
      </c>
      <c r="AY771" s="200">
        <v>17.75</v>
      </c>
      <c r="AZ771" s="184">
        <v>70386</v>
      </c>
      <c r="BA771" s="58">
        <v>0.73239436619700005</v>
      </c>
      <c r="BB771" s="58">
        <v>9.846153846156307</v>
      </c>
      <c r="BC771" s="198" t="s">
        <v>118</v>
      </c>
      <c r="BD771" s="178" t="s">
        <v>102</v>
      </c>
      <c r="BE771" s="176" t="s">
        <v>103</v>
      </c>
      <c r="BF771" s="176" t="s">
        <v>104</v>
      </c>
      <c r="BG771" s="176" t="s">
        <v>105</v>
      </c>
      <c r="BH771" s="209" t="s">
        <v>157</v>
      </c>
      <c r="BI771" s="193" t="s">
        <v>125</v>
      </c>
      <c r="BJ771" s="210">
        <v>214</v>
      </c>
      <c r="BK771" s="210" t="s">
        <v>126</v>
      </c>
      <c r="BL771" s="181" t="s">
        <v>108</v>
      </c>
      <c r="BM771" s="112" t="s">
        <v>122</v>
      </c>
      <c r="BN771" s="79" t="s">
        <v>68</v>
      </c>
      <c r="BO771" s="178" t="s">
        <v>139</v>
      </c>
      <c r="BP771" s="176" t="s">
        <v>139</v>
      </c>
      <c r="BQ771" s="188" t="s">
        <v>141</v>
      </c>
    </row>
    <row r="772" spans="1:69" ht="15.75">
      <c r="A772" s="179" t="s">
        <v>100</v>
      </c>
      <c r="B772" s="195" t="s">
        <v>8</v>
      </c>
      <c r="C772" s="180" t="s">
        <v>29</v>
      </c>
      <c r="D772" s="192" t="s">
        <v>49</v>
      </c>
      <c r="E772" s="194" t="s">
        <v>395</v>
      </c>
      <c r="F772" s="196">
        <v>132</v>
      </c>
      <c r="G772" s="196">
        <v>1</v>
      </c>
      <c r="H772" s="197"/>
      <c r="I772" s="197"/>
      <c r="J772" s="197"/>
      <c r="K772" s="197"/>
      <c r="L772" s="196">
        <v>0</v>
      </c>
      <c r="M772" s="198"/>
      <c r="N772" s="188">
        <v>0</v>
      </c>
      <c r="O772" s="197"/>
      <c r="P772" s="197"/>
      <c r="Q772" s="183">
        <v>7.0256792290076335</v>
      </c>
      <c r="R772" s="197"/>
      <c r="S772" s="197"/>
      <c r="T772" s="189">
        <v>8.9083333333333314</v>
      </c>
      <c r="U772" s="197"/>
      <c r="V772" s="197"/>
      <c r="W772" s="183">
        <v>7.0832059312977105</v>
      </c>
      <c r="X772" s="197"/>
      <c r="Y772" s="197"/>
      <c r="Z772" s="189">
        <v>9.0749999999999975</v>
      </c>
      <c r="AA772" s="197"/>
      <c r="AB772" s="197"/>
      <c r="AC772" s="197"/>
      <c r="AD772" s="197"/>
      <c r="AE772" s="197"/>
      <c r="AF772" s="199">
        <v>3.4266412265948154</v>
      </c>
      <c r="AG772" s="199">
        <v>917</v>
      </c>
      <c r="AH772" s="199">
        <v>0.51280201675444148</v>
      </c>
      <c r="AI772" s="199">
        <v>65</v>
      </c>
      <c r="AJ772" s="199">
        <v>2.3226851851851853</v>
      </c>
      <c r="AK772" s="199"/>
      <c r="AL772" s="199">
        <v>131</v>
      </c>
      <c r="AM772" s="199">
        <v>3.4266412265948154</v>
      </c>
      <c r="AN772" s="199">
        <v>3.5582983193277311</v>
      </c>
      <c r="AO772" s="190">
        <v>10</v>
      </c>
      <c r="AP772" s="196">
        <v>0</v>
      </c>
      <c r="AQ772" s="196">
        <v>0</v>
      </c>
      <c r="AR772" s="205">
        <v>252</v>
      </c>
      <c r="AS772" s="58">
        <v>0</v>
      </c>
      <c r="AT772" s="183">
        <v>9368.0169999999998</v>
      </c>
      <c r="AU772" s="183">
        <v>0</v>
      </c>
      <c r="AV772" s="199">
        <v>0</v>
      </c>
      <c r="AW772" s="227">
        <v>252</v>
      </c>
      <c r="AX772" s="58">
        <v>0</v>
      </c>
      <c r="AY772" s="200">
        <v>17.75</v>
      </c>
      <c r="AZ772" s="184">
        <v>70386</v>
      </c>
      <c r="BA772" s="58">
        <v>0.73239436619700005</v>
      </c>
      <c r="BB772" s="58">
        <v>10.153846153848692</v>
      </c>
      <c r="BC772" s="198" t="s">
        <v>118</v>
      </c>
      <c r="BD772" s="178" t="s">
        <v>102</v>
      </c>
      <c r="BE772" s="176" t="s">
        <v>103</v>
      </c>
      <c r="BF772" s="176" t="s">
        <v>104</v>
      </c>
      <c r="BG772" s="176" t="s">
        <v>105</v>
      </c>
      <c r="BH772" s="209" t="s">
        <v>157</v>
      </c>
      <c r="BI772" s="193" t="s">
        <v>127</v>
      </c>
      <c r="BJ772" s="210">
        <v>214</v>
      </c>
      <c r="BK772" s="210" t="s">
        <v>128</v>
      </c>
      <c r="BL772" s="181" t="s">
        <v>108</v>
      </c>
      <c r="BM772" s="112" t="s">
        <v>122</v>
      </c>
      <c r="BN772" s="79" t="s">
        <v>68</v>
      </c>
      <c r="BO772" s="178" t="s">
        <v>139</v>
      </c>
      <c r="BP772" s="176" t="s">
        <v>139</v>
      </c>
      <c r="BQ772" s="188" t="s">
        <v>141</v>
      </c>
    </row>
    <row r="773" spans="1:69" ht="15.75">
      <c r="A773" s="179" t="s">
        <v>100</v>
      </c>
      <c r="B773" s="195" t="s">
        <v>8</v>
      </c>
      <c r="C773" s="180" t="s">
        <v>29</v>
      </c>
      <c r="D773" s="192" t="s">
        <v>49</v>
      </c>
      <c r="E773" s="194" t="s">
        <v>395</v>
      </c>
      <c r="F773" s="196">
        <v>130</v>
      </c>
      <c r="G773" s="196">
        <v>1</v>
      </c>
      <c r="H773" s="197"/>
      <c r="I773" s="197"/>
      <c r="J773" s="197"/>
      <c r="K773" s="197"/>
      <c r="L773" s="196">
        <v>0</v>
      </c>
      <c r="M773" s="198"/>
      <c r="N773" s="188">
        <v>0</v>
      </c>
      <c r="O773" s="197"/>
      <c r="P773" s="197"/>
      <c r="Q773" s="183">
        <v>8.2788603333333324</v>
      </c>
      <c r="R773" s="197"/>
      <c r="S773" s="197"/>
      <c r="T773" s="189">
        <v>10.591666666666667</v>
      </c>
      <c r="U773" s="197"/>
      <c r="V773" s="197"/>
      <c r="W773" s="183">
        <v>8.3586974883720924</v>
      </c>
      <c r="X773" s="197"/>
      <c r="Y773" s="197"/>
      <c r="Z773" s="189">
        <v>10.591666666666667</v>
      </c>
      <c r="AA773" s="197"/>
      <c r="AB773" s="197"/>
      <c r="AC773" s="197"/>
      <c r="AD773" s="197"/>
      <c r="AE773" s="197"/>
      <c r="AF773" s="199">
        <v>2.8956066661335176</v>
      </c>
      <c r="AG773" s="199">
        <v>871</v>
      </c>
      <c r="AH773" s="199">
        <v>0.40741709371112089</v>
      </c>
      <c r="AI773" s="199">
        <v>127</v>
      </c>
      <c r="AJ773" s="199">
        <v>2.0754201680672271</v>
      </c>
      <c r="AK773" s="199"/>
      <c r="AL773" s="199"/>
      <c r="AM773" s="199"/>
      <c r="AN773" s="199"/>
      <c r="AO773" s="190">
        <v>11</v>
      </c>
      <c r="AP773" s="196">
        <v>0</v>
      </c>
      <c r="AQ773" s="196">
        <v>0</v>
      </c>
      <c r="AR773" s="205">
        <v>247</v>
      </c>
      <c r="AS773" s="58">
        <v>0</v>
      </c>
      <c r="AT773" s="183">
        <v>9167.5969999999998</v>
      </c>
      <c r="AU773" s="183">
        <v>0</v>
      </c>
      <c r="AV773" s="199">
        <v>0</v>
      </c>
      <c r="AW773" s="227">
        <v>247</v>
      </c>
      <c r="AX773" s="58">
        <v>0</v>
      </c>
      <c r="AY773" s="200">
        <v>17.75</v>
      </c>
      <c r="AZ773" s="184">
        <v>70386</v>
      </c>
      <c r="BA773" s="58">
        <v>0.73239436619700005</v>
      </c>
      <c r="BB773" s="58">
        <v>10.000000000002499</v>
      </c>
      <c r="BC773" s="198" t="s">
        <v>118</v>
      </c>
      <c r="BD773" s="178" t="s">
        <v>102</v>
      </c>
      <c r="BE773" s="176" t="s">
        <v>103</v>
      </c>
      <c r="BF773" s="176" t="s">
        <v>104</v>
      </c>
      <c r="BG773" s="176" t="s">
        <v>105</v>
      </c>
      <c r="BH773" s="209" t="s">
        <v>157</v>
      </c>
      <c r="BI773" s="193" t="s">
        <v>129</v>
      </c>
      <c r="BJ773" s="210">
        <v>214</v>
      </c>
      <c r="BK773" s="210" t="s">
        <v>130</v>
      </c>
      <c r="BL773" s="181" t="s">
        <v>108</v>
      </c>
      <c r="BM773" s="112" t="s">
        <v>122</v>
      </c>
      <c r="BN773" s="79" t="s">
        <v>68</v>
      </c>
      <c r="BO773" s="178" t="s">
        <v>139</v>
      </c>
      <c r="BP773" s="176" t="s">
        <v>139</v>
      </c>
      <c r="BQ773" s="188" t="s">
        <v>141</v>
      </c>
    </row>
    <row r="774" spans="1:69" ht="15.75">
      <c r="A774" s="179" t="s">
        <v>100</v>
      </c>
      <c r="B774" s="195" t="s">
        <v>8</v>
      </c>
      <c r="C774" s="180" t="s">
        <v>29</v>
      </c>
      <c r="D774" s="192" t="s">
        <v>49</v>
      </c>
      <c r="E774" s="194" t="s">
        <v>396</v>
      </c>
      <c r="F774" s="196">
        <v>108</v>
      </c>
      <c r="G774" s="196">
        <v>1</v>
      </c>
      <c r="H774" s="197"/>
      <c r="I774" s="197"/>
      <c r="J774" s="197"/>
      <c r="K774" s="197"/>
      <c r="L774" s="196">
        <v>0</v>
      </c>
      <c r="M774" s="198"/>
      <c r="N774" s="188">
        <v>0</v>
      </c>
      <c r="O774" s="197"/>
      <c r="P774" s="197"/>
      <c r="Q774" s="183">
        <v>5.2752615140186911</v>
      </c>
      <c r="R774" s="197"/>
      <c r="S774" s="197"/>
      <c r="T774" s="189">
        <v>6.464999999999999</v>
      </c>
      <c r="U774" s="197"/>
      <c r="V774" s="197"/>
      <c r="W774" s="183">
        <v>5.0228315607476643</v>
      </c>
      <c r="X774" s="197"/>
      <c r="Y774" s="197"/>
      <c r="Z774" s="189">
        <v>6.1624999999999979</v>
      </c>
      <c r="AA774" s="197"/>
      <c r="AB774" s="197"/>
      <c r="AC774" s="197"/>
      <c r="AD774" s="197"/>
      <c r="AE774" s="197"/>
      <c r="AF774" s="199">
        <v>3.786421924471377</v>
      </c>
      <c r="AG774" s="199">
        <v>749</v>
      </c>
      <c r="AH774" s="199">
        <v>0.36024618595370567</v>
      </c>
      <c r="AI774" s="199">
        <v>11</v>
      </c>
      <c r="AJ774" s="199">
        <v>2.9898148148148147</v>
      </c>
      <c r="AK774" s="199"/>
      <c r="AL774" s="199">
        <v>107</v>
      </c>
      <c r="AM774" s="199">
        <v>3.786421924471377</v>
      </c>
      <c r="AN774" s="199">
        <v>3.7625932835820897</v>
      </c>
      <c r="AO774" s="190">
        <v>3</v>
      </c>
      <c r="AP774" s="196">
        <v>0</v>
      </c>
      <c r="AQ774" s="196">
        <v>0</v>
      </c>
      <c r="AR774" s="205">
        <v>211</v>
      </c>
      <c r="AS774" s="58">
        <v>0</v>
      </c>
      <c r="AT774" s="183">
        <v>7707.4039999999995</v>
      </c>
      <c r="AU774" s="183">
        <v>0</v>
      </c>
      <c r="AV774" s="199">
        <v>0</v>
      </c>
      <c r="AW774" s="227">
        <v>211</v>
      </c>
      <c r="AX774" s="58">
        <v>0</v>
      </c>
      <c r="AY774" s="200">
        <v>4.75</v>
      </c>
      <c r="AZ774" s="184">
        <v>40548</v>
      </c>
      <c r="BA774" s="58">
        <v>0.94736842105199992</v>
      </c>
      <c r="BB774" s="58">
        <v>24.000000000016001</v>
      </c>
      <c r="BC774" s="198" t="s">
        <v>118</v>
      </c>
      <c r="BD774" s="178" t="s">
        <v>102</v>
      </c>
      <c r="BE774" s="176" t="s">
        <v>103</v>
      </c>
      <c r="BF774" s="176" t="s">
        <v>104</v>
      </c>
      <c r="BG774" s="176" t="s">
        <v>105</v>
      </c>
      <c r="BH774" s="209" t="s">
        <v>140</v>
      </c>
      <c r="BI774" s="193" t="s">
        <v>120</v>
      </c>
      <c r="BJ774" s="210">
        <v>214</v>
      </c>
      <c r="BK774" s="210" t="s">
        <v>121</v>
      </c>
      <c r="BL774" s="181" t="s">
        <v>108</v>
      </c>
      <c r="BM774" s="112" t="s">
        <v>122</v>
      </c>
      <c r="BN774" s="79" t="s">
        <v>68</v>
      </c>
      <c r="BO774" s="178" t="s">
        <v>182</v>
      </c>
      <c r="BP774" s="176" t="s">
        <v>182</v>
      </c>
      <c r="BQ774" s="188" t="s">
        <v>150</v>
      </c>
    </row>
    <row r="775" spans="1:69" ht="15.75">
      <c r="A775" s="179" t="s">
        <v>100</v>
      </c>
      <c r="B775" s="195" t="s">
        <v>8</v>
      </c>
      <c r="C775" s="180" t="s">
        <v>29</v>
      </c>
      <c r="D775" s="192" t="s">
        <v>49</v>
      </c>
      <c r="E775" s="194" t="s">
        <v>396</v>
      </c>
      <c r="F775" s="196">
        <v>106</v>
      </c>
      <c r="G775" s="196">
        <v>4</v>
      </c>
      <c r="H775" s="197"/>
      <c r="I775" s="197"/>
      <c r="J775" s="197"/>
      <c r="K775" s="197"/>
      <c r="L775" s="196">
        <v>0</v>
      </c>
      <c r="M775" s="198"/>
      <c r="N775" s="188">
        <v>1</v>
      </c>
      <c r="O775" s="197"/>
      <c r="P775" s="197"/>
      <c r="Q775" s="183">
        <v>7.9960095490196084</v>
      </c>
      <c r="R775" s="197"/>
      <c r="S775" s="197"/>
      <c r="T775" s="189">
        <v>13.724999999999998</v>
      </c>
      <c r="U775" s="197"/>
      <c r="V775" s="197"/>
      <c r="W775" s="183">
        <v>8.0551567352941174</v>
      </c>
      <c r="X775" s="197"/>
      <c r="Y775" s="197"/>
      <c r="Z775" s="189">
        <v>13.974999999999998</v>
      </c>
      <c r="AA775" s="197"/>
      <c r="AB775" s="197"/>
      <c r="AC775" s="197"/>
      <c r="AD775" s="197"/>
      <c r="AE775" s="197"/>
      <c r="AF775" s="199">
        <v>3.4210089595179576</v>
      </c>
      <c r="AG775" s="199">
        <v>706</v>
      </c>
      <c r="AH775" s="199">
        <v>0.50869025782014143</v>
      </c>
      <c r="AI775" s="199">
        <v>40</v>
      </c>
      <c r="AJ775" s="199">
        <v>2.4037878787878788</v>
      </c>
      <c r="AK775" s="199"/>
      <c r="AL775" s="199">
        <v>101</v>
      </c>
      <c r="AM775" s="199">
        <v>3.4210089595179576</v>
      </c>
      <c r="AN775" s="199">
        <v>3.540745856353591</v>
      </c>
      <c r="AO775" s="190">
        <v>0</v>
      </c>
      <c r="AP775" s="196">
        <v>0</v>
      </c>
      <c r="AQ775" s="196">
        <v>0</v>
      </c>
      <c r="AR775" s="205">
        <v>204</v>
      </c>
      <c r="AS775" s="58">
        <v>0</v>
      </c>
      <c r="AT775" s="183">
        <v>7338.2860000000001</v>
      </c>
      <c r="AU775" s="183">
        <v>0</v>
      </c>
      <c r="AV775" s="199">
        <v>0</v>
      </c>
      <c r="AW775" s="227">
        <v>204</v>
      </c>
      <c r="AX775" s="58">
        <v>0</v>
      </c>
      <c r="AY775" s="200">
        <v>4.75</v>
      </c>
      <c r="AZ775" s="184">
        <v>40548</v>
      </c>
      <c r="BA775" s="58">
        <v>0.94736842105199992</v>
      </c>
      <c r="BB775" s="58">
        <v>23.55555555557126</v>
      </c>
      <c r="BC775" s="198" t="s">
        <v>118</v>
      </c>
      <c r="BD775" s="178" t="s">
        <v>102</v>
      </c>
      <c r="BE775" s="176" t="s">
        <v>103</v>
      </c>
      <c r="BF775" s="176" t="s">
        <v>104</v>
      </c>
      <c r="BG775" s="176" t="s">
        <v>105</v>
      </c>
      <c r="BH775" s="209" t="s">
        <v>140</v>
      </c>
      <c r="BI775" s="193" t="s">
        <v>125</v>
      </c>
      <c r="BJ775" s="210">
        <v>214</v>
      </c>
      <c r="BK775" s="210" t="s">
        <v>126</v>
      </c>
      <c r="BL775" s="181" t="s">
        <v>108</v>
      </c>
      <c r="BM775" s="112" t="s">
        <v>122</v>
      </c>
      <c r="BN775" s="79" t="s">
        <v>68</v>
      </c>
      <c r="BO775" s="178" t="s">
        <v>182</v>
      </c>
      <c r="BP775" s="176" t="s">
        <v>182</v>
      </c>
      <c r="BQ775" s="188" t="s">
        <v>150</v>
      </c>
    </row>
    <row r="776" spans="1:69" ht="15.75">
      <c r="A776" s="179" t="s">
        <v>100</v>
      </c>
      <c r="B776" s="195" t="s">
        <v>8</v>
      </c>
      <c r="C776" s="180" t="s">
        <v>29</v>
      </c>
      <c r="D776" s="192" t="s">
        <v>49</v>
      </c>
      <c r="E776" s="194" t="s">
        <v>396</v>
      </c>
      <c r="F776" s="196">
        <v>107</v>
      </c>
      <c r="G776" s="196">
        <v>0</v>
      </c>
      <c r="H776" s="197"/>
      <c r="I776" s="197"/>
      <c r="J776" s="197"/>
      <c r="K776" s="197"/>
      <c r="L776" s="196">
        <v>0</v>
      </c>
      <c r="M776" s="198"/>
      <c r="N776" s="188">
        <v>0</v>
      </c>
      <c r="O776" s="197"/>
      <c r="P776" s="197"/>
      <c r="Q776" s="183">
        <v>5.6796725981308409</v>
      </c>
      <c r="R776" s="197"/>
      <c r="S776" s="197"/>
      <c r="T776" s="189">
        <v>7.7062499999999989</v>
      </c>
      <c r="U776" s="197"/>
      <c r="V776" s="197"/>
      <c r="W776" s="183">
        <v>5.1100559065420557</v>
      </c>
      <c r="X776" s="197"/>
      <c r="Y776" s="197"/>
      <c r="Z776" s="189">
        <v>7.2649999999999988</v>
      </c>
      <c r="AA776" s="197"/>
      <c r="AB776" s="197"/>
      <c r="AC776" s="197"/>
      <c r="AD776" s="197"/>
      <c r="AE776" s="197"/>
      <c r="AF776" s="199">
        <v>3.6253671657259208</v>
      </c>
      <c r="AG776" s="199">
        <v>749</v>
      </c>
      <c r="AH776" s="199">
        <v>0.39558966886043428</v>
      </c>
      <c r="AI776" s="199">
        <v>14</v>
      </c>
      <c r="AJ776" s="199">
        <v>2.7548913043478263</v>
      </c>
      <c r="AK776" s="199"/>
      <c r="AL776" s="199">
        <v>107</v>
      </c>
      <c r="AM776" s="199">
        <v>3.6253671657259208</v>
      </c>
      <c r="AN776" s="199">
        <v>3.6658316633266534</v>
      </c>
      <c r="AO776" s="190">
        <v>9</v>
      </c>
      <c r="AP776" s="196">
        <v>0</v>
      </c>
      <c r="AQ776" s="196">
        <v>0</v>
      </c>
      <c r="AR776" s="205">
        <v>205</v>
      </c>
      <c r="AS776" s="58">
        <v>0</v>
      </c>
      <c r="AT776" s="183">
        <v>7718.232</v>
      </c>
      <c r="AU776" s="183">
        <v>0</v>
      </c>
      <c r="AV776" s="199">
        <v>0</v>
      </c>
      <c r="AW776" s="227">
        <v>205</v>
      </c>
      <c r="AX776" s="58">
        <v>0</v>
      </c>
      <c r="AY776" s="200">
        <v>4.75</v>
      </c>
      <c r="AZ776" s="184">
        <v>40548</v>
      </c>
      <c r="BA776" s="58">
        <v>0.94736842105199992</v>
      </c>
      <c r="BB776" s="58">
        <v>23.777777777793631</v>
      </c>
      <c r="BC776" s="198" t="s">
        <v>118</v>
      </c>
      <c r="BD776" s="178" t="s">
        <v>102</v>
      </c>
      <c r="BE776" s="176" t="s">
        <v>103</v>
      </c>
      <c r="BF776" s="176" t="s">
        <v>104</v>
      </c>
      <c r="BG776" s="176" t="s">
        <v>105</v>
      </c>
      <c r="BH776" s="209" t="s">
        <v>140</v>
      </c>
      <c r="BI776" s="193" t="s">
        <v>127</v>
      </c>
      <c r="BJ776" s="210">
        <v>214</v>
      </c>
      <c r="BK776" s="210" t="s">
        <v>128</v>
      </c>
      <c r="BL776" s="181" t="s">
        <v>108</v>
      </c>
      <c r="BM776" s="112" t="s">
        <v>122</v>
      </c>
      <c r="BN776" s="79" t="s">
        <v>68</v>
      </c>
      <c r="BO776" s="178" t="s">
        <v>182</v>
      </c>
      <c r="BP776" s="176" t="s">
        <v>182</v>
      </c>
      <c r="BQ776" s="188" t="s">
        <v>150</v>
      </c>
    </row>
    <row r="777" spans="1:69" ht="15.75">
      <c r="A777" s="179" t="s">
        <v>100</v>
      </c>
      <c r="B777" s="195" t="s">
        <v>8</v>
      </c>
      <c r="C777" s="180" t="s">
        <v>29</v>
      </c>
      <c r="D777" s="192" t="s">
        <v>49</v>
      </c>
      <c r="E777" s="194" t="s">
        <v>396</v>
      </c>
      <c r="F777" s="196">
        <v>109</v>
      </c>
      <c r="G777" s="196">
        <v>0</v>
      </c>
      <c r="H777" s="197"/>
      <c r="I777" s="197"/>
      <c r="J777" s="197"/>
      <c r="K777" s="197"/>
      <c r="L777" s="196">
        <v>1</v>
      </c>
      <c r="M777" s="198"/>
      <c r="N777" s="188">
        <v>0</v>
      </c>
      <c r="O777" s="197"/>
      <c r="P777" s="197"/>
      <c r="Q777" s="183">
        <v>7.1795460092592593</v>
      </c>
      <c r="R777" s="197"/>
      <c r="S777" s="197"/>
      <c r="T777" s="189">
        <v>8.6499999999999986</v>
      </c>
      <c r="U777" s="197"/>
      <c r="V777" s="197"/>
      <c r="W777" s="183">
        <v>7.2682960740740743</v>
      </c>
      <c r="X777" s="197"/>
      <c r="Y777" s="197"/>
      <c r="Z777" s="189">
        <v>8.7999999999999972</v>
      </c>
      <c r="AA777" s="197"/>
      <c r="AB777" s="197"/>
      <c r="AC777" s="197"/>
      <c r="AD777" s="197"/>
      <c r="AE777" s="197"/>
      <c r="AF777" s="199">
        <v>2.8450066779102285</v>
      </c>
      <c r="AG777" s="199">
        <v>749</v>
      </c>
      <c r="AH777" s="199">
        <v>0.39973974504091248</v>
      </c>
      <c r="AI777" s="199">
        <v>138</v>
      </c>
      <c r="AJ777" s="199">
        <v>2.0785714285714287</v>
      </c>
      <c r="AK777" s="199"/>
      <c r="AL777" s="199"/>
      <c r="AM777" s="199"/>
      <c r="AN777" s="199"/>
      <c r="AO777" s="190">
        <v>4</v>
      </c>
      <c r="AP777" s="196">
        <v>0</v>
      </c>
      <c r="AQ777" s="196">
        <v>0</v>
      </c>
      <c r="AR777" s="205">
        <v>214</v>
      </c>
      <c r="AS777" s="58">
        <v>0</v>
      </c>
      <c r="AT777" s="183">
        <v>7809.3179999999993</v>
      </c>
      <c r="AU777" s="183">
        <v>0</v>
      </c>
      <c r="AV777" s="199">
        <v>0</v>
      </c>
      <c r="AW777" s="227">
        <v>214</v>
      </c>
      <c r="AX777" s="58">
        <v>0</v>
      </c>
      <c r="AY777" s="200">
        <v>4.75</v>
      </c>
      <c r="AZ777" s="184">
        <v>40548</v>
      </c>
      <c r="BA777" s="58">
        <v>0.94736842105199992</v>
      </c>
      <c r="BB777" s="58">
        <v>24.222222222238372</v>
      </c>
      <c r="BC777" s="198" t="s">
        <v>118</v>
      </c>
      <c r="BD777" s="178" t="s">
        <v>102</v>
      </c>
      <c r="BE777" s="176" t="s">
        <v>103</v>
      </c>
      <c r="BF777" s="176" t="s">
        <v>104</v>
      </c>
      <c r="BG777" s="176" t="s">
        <v>105</v>
      </c>
      <c r="BH777" s="209" t="s">
        <v>140</v>
      </c>
      <c r="BI777" s="193" t="s">
        <v>129</v>
      </c>
      <c r="BJ777" s="210">
        <v>214</v>
      </c>
      <c r="BK777" s="210" t="s">
        <v>130</v>
      </c>
      <c r="BL777" s="181" t="s">
        <v>108</v>
      </c>
      <c r="BM777" s="112" t="s">
        <v>122</v>
      </c>
      <c r="BN777" s="79" t="s">
        <v>68</v>
      </c>
      <c r="BO777" s="178" t="s">
        <v>182</v>
      </c>
      <c r="BP777" s="176" t="s">
        <v>182</v>
      </c>
      <c r="BQ777" s="188" t="s">
        <v>150</v>
      </c>
    </row>
    <row r="778" spans="1:69" ht="15.75">
      <c r="A778" s="179" t="s">
        <v>100</v>
      </c>
      <c r="B778" s="195" t="s">
        <v>8</v>
      </c>
      <c r="C778" s="180" t="s">
        <v>29</v>
      </c>
      <c r="D778" s="192" t="s">
        <v>49</v>
      </c>
      <c r="E778" s="194" t="s">
        <v>397</v>
      </c>
      <c r="F778" s="196">
        <v>64</v>
      </c>
      <c r="G778" s="196">
        <v>0</v>
      </c>
      <c r="H778" s="197"/>
      <c r="I778" s="197"/>
      <c r="J778" s="197"/>
      <c r="K778" s="197"/>
      <c r="L778" s="196">
        <v>0</v>
      </c>
      <c r="M778" s="198"/>
      <c r="N778" s="188">
        <v>0</v>
      </c>
      <c r="O778" s="197"/>
      <c r="P778" s="197"/>
      <c r="Q778" s="183">
        <v>5.8845153437499995</v>
      </c>
      <c r="R778" s="197"/>
      <c r="S778" s="197"/>
      <c r="T778" s="189">
        <v>9.3999999999999986</v>
      </c>
      <c r="U778" s="197"/>
      <c r="V778" s="197"/>
      <c r="W778" s="183">
        <v>5.6428904843750001</v>
      </c>
      <c r="X778" s="197"/>
      <c r="Y778" s="197"/>
      <c r="Z778" s="189">
        <v>9.3999999999999986</v>
      </c>
      <c r="AA778" s="197"/>
      <c r="AB778" s="197"/>
      <c r="AC778" s="197"/>
      <c r="AD778" s="197"/>
      <c r="AE778" s="197"/>
      <c r="AF778" s="199">
        <v>3.6595288173531597</v>
      </c>
      <c r="AG778" s="199">
        <v>434</v>
      </c>
      <c r="AH778" s="199">
        <v>0.53785542738752212</v>
      </c>
      <c r="AI778" s="199">
        <v>13</v>
      </c>
      <c r="AJ778" s="199">
        <v>2.4727272727272727</v>
      </c>
      <c r="AK778" s="199"/>
      <c r="AL778" s="199">
        <v>59</v>
      </c>
      <c r="AM778" s="199">
        <v>3.6876997751416067</v>
      </c>
      <c r="AN778" s="199">
        <v>3.7078853046594982</v>
      </c>
      <c r="AO778" s="190">
        <v>3</v>
      </c>
      <c r="AP778" s="196">
        <v>1</v>
      </c>
      <c r="AQ778" s="196">
        <v>1</v>
      </c>
      <c r="AR778" s="205">
        <v>123</v>
      </c>
      <c r="AS778" s="58">
        <v>0</v>
      </c>
      <c r="AT778" s="183">
        <v>4486.3270000000002</v>
      </c>
      <c r="AU778" s="183">
        <v>114.75</v>
      </c>
      <c r="AV778" s="199">
        <v>0</v>
      </c>
      <c r="AW778" s="227">
        <v>123</v>
      </c>
      <c r="AX778" s="58">
        <v>0</v>
      </c>
      <c r="AY778" s="200">
        <v>8</v>
      </c>
      <c r="AZ778" s="184">
        <v>31057</v>
      </c>
      <c r="BA778" s="58">
        <v>0.84375</v>
      </c>
      <c r="BB778" s="58">
        <v>9.481481481481481</v>
      </c>
      <c r="BC778" s="198" t="s">
        <v>118</v>
      </c>
      <c r="BD778" s="178" t="s">
        <v>102</v>
      </c>
      <c r="BE778" s="176" t="s">
        <v>103</v>
      </c>
      <c r="BF778" s="176" t="s">
        <v>104</v>
      </c>
      <c r="BG778" s="176" t="s">
        <v>105</v>
      </c>
      <c r="BH778" s="209" t="s">
        <v>106</v>
      </c>
      <c r="BI778" s="193" t="s">
        <v>120</v>
      </c>
      <c r="BJ778" s="210">
        <v>214</v>
      </c>
      <c r="BK778" s="210" t="s">
        <v>121</v>
      </c>
      <c r="BL778" s="181" t="s">
        <v>108</v>
      </c>
      <c r="BM778" s="112" t="s">
        <v>122</v>
      </c>
      <c r="BN778" s="79" t="s">
        <v>68</v>
      </c>
      <c r="BO778" s="178" t="s">
        <v>147</v>
      </c>
      <c r="BP778" s="176" t="s">
        <v>149</v>
      </c>
      <c r="BQ778" s="188" t="s">
        <v>150</v>
      </c>
    </row>
    <row r="779" spans="1:69" ht="15.75">
      <c r="A779" s="179" t="s">
        <v>100</v>
      </c>
      <c r="B779" s="195" t="s">
        <v>8</v>
      </c>
      <c r="C779" s="180" t="s">
        <v>29</v>
      </c>
      <c r="D779" s="192" t="s">
        <v>49</v>
      </c>
      <c r="E779" s="194" t="s">
        <v>397</v>
      </c>
      <c r="F779" s="196">
        <v>65</v>
      </c>
      <c r="G779" s="196">
        <v>0</v>
      </c>
      <c r="H779" s="197"/>
      <c r="I779" s="197"/>
      <c r="J779" s="197"/>
      <c r="K779" s="197"/>
      <c r="L779" s="196">
        <v>0</v>
      </c>
      <c r="M779" s="198"/>
      <c r="N779" s="188">
        <v>0</v>
      </c>
      <c r="O779" s="197"/>
      <c r="P779" s="197"/>
      <c r="Q779" s="183">
        <v>7.9208614307692313</v>
      </c>
      <c r="R779" s="197"/>
      <c r="S779" s="197"/>
      <c r="T779" s="189">
        <v>13.4375</v>
      </c>
      <c r="U779" s="197"/>
      <c r="V779" s="197"/>
      <c r="W779" s="183">
        <v>7.9790152923076922</v>
      </c>
      <c r="X779" s="197"/>
      <c r="Y779" s="197"/>
      <c r="Z779" s="189">
        <v>13.4375</v>
      </c>
      <c r="AA779" s="197"/>
      <c r="AB779" s="197"/>
      <c r="AC779" s="197"/>
      <c r="AD779" s="197"/>
      <c r="AE779" s="197"/>
      <c r="AF779" s="199">
        <v>3.2892527512141636</v>
      </c>
      <c r="AG779" s="199">
        <v>455</v>
      </c>
      <c r="AH779" s="199">
        <v>0.55079851112250733</v>
      </c>
      <c r="AI779" s="199">
        <v>42</v>
      </c>
      <c r="AJ779" s="199">
        <v>2.2169117647058822</v>
      </c>
      <c r="AK779" s="199"/>
      <c r="AL779" s="199">
        <v>64</v>
      </c>
      <c r="AM779" s="199">
        <v>3.3069419677236249</v>
      </c>
      <c r="AN779" s="199">
        <v>3.389344262295082</v>
      </c>
      <c r="AO779" s="190">
        <v>0</v>
      </c>
      <c r="AP779" s="196">
        <v>1</v>
      </c>
      <c r="AQ779" s="196">
        <v>0</v>
      </c>
      <c r="AR779" s="205">
        <v>129</v>
      </c>
      <c r="AS779" s="58">
        <v>0</v>
      </c>
      <c r="AT779" s="183">
        <v>4609.5990000000002</v>
      </c>
      <c r="AU779" s="183">
        <v>71.415000000000006</v>
      </c>
      <c r="AV779" s="199">
        <v>0</v>
      </c>
      <c r="AW779" s="227">
        <v>129</v>
      </c>
      <c r="AX779" s="58">
        <v>0</v>
      </c>
      <c r="AY779" s="200">
        <v>8</v>
      </c>
      <c r="AZ779" s="184">
        <v>31057</v>
      </c>
      <c r="BA779" s="58">
        <v>0.84375</v>
      </c>
      <c r="BB779" s="58">
        <v>9.6296296296296298</v>
      </c>
      <c r="BC779" s="198" t="s">
        <v>118</v>
      </c>
      <c r="BD779" s="178" t="s">
        <v>102</v>
      </c>
      <c r="BE779" s="176" t="s">
        <v>103</v>
      </c>
      <c r="BF779" s="176" t="s">
        <v>104</v>
      </c>
      <c r="BG779" s="176" t="s">
        <v>105</v>
      </c>
      <c r="BH779" s="209" t="s">
        <v>106</v>
      </c>
      <c r="BI779" s="193" t="s">
        <v>125</v>
      </c>
      <c r="BJ779" s="210">
        <v>214</v>
      </c>
      <c r="BK779" s="210" t="s">
        <v>126</v>
      </c>
      <c r="BL779" s="181" t="s">
        <v>108</v>
      </c>
      <c r="BM779" s="112" t="s">
        <v>122</v>
      </c>
      <c r="BN779" s="79" t="s">
        <v>68</v>
      </c>
      <c r="BO779" s="178" t="s">
        <v>147</v>
      </c>
      <c r="BP779" s="176" t="s">
        <v>149</v>
      </c>
      <c r="BQ779" s="188" t="s">
        <v>150</v>
      </c>
    </row>
    <row r="780" spans="1:69" ht="15.75">
      <c r="A780" s="179" t="s">
        <v>100</v>
      </c>
      <c r="B780" s="195" t="s">
        <v>8</v>
      </c>
      <c r="C780" s="180" t="s">
        <v>29</v>
      </c>
      <c r="D780" s="192" t="s">
        <v>49</v>
      </c>
      <c r="E780" s="194" t="s">
        <v>397</v>
      </c>
      <c r="F780" s="196">
        <v>57</v>
      </c>
      <c r="G780" s="196">
        <v>2</v>
      </c>
      <c r="H780" s="197"/>
      <c r="I780" s="197"/>
      <c r="J780" s="197"/>
      <c r="K780" s="197"/>
      <c r="L780" s="196">
        <v>0</v>
      </c>
      <c r="M780" s="198"/>
      <c r="N780" s="188">
        <v>0</v>
      </c>
      <c r="O780" s="197"/>
      <c r="P780" s="197"/>
      <c r="Q780" s="183">
        <v>5.7077453454545459</v>
      </c>
      <c r="R780" s="197"/>
      <c r="S780" s="197"/>
      <c r="T780" s="189">
        <v>8.8125</v>
      </c>
      <c r="U780" s="197"/>
      <c r="V780" s="197"/>
      <c r="W780" s="183">
        <v>5.0577452909090912</v>
      </c>
      <c r="X780" s="197"/>
      <c r="Y780" s="197"/>
      <c r="Z780" s="189">
        <v>7.5625</v>
      </c>
      <c r="AA780" s="197"/>
      <c r="AB780" s="197"/>
      <c r="AC780" s="197"/>
      <c r="AD780" s="197"/>
      <c r="AE780" s="197"/>
      <c r="AF780" s="199">
        <v>3.6298614834294178</v>
      </c>
      <c r="AG780" s="199">
        <v>385</v>
      </c>
      <c r="AH780" s="199">
        <v>0.43903179582909224</v>
      </c>
      <c r="AI780" s="199">
        <v>11</v>
      </c>
      <c r="AJ780" s="199">
        <v>2.6375000000000002</v>
      </c>
      <c r="AK780" s="199"/>
      <c r="AL780" s="199">
        <v>54</v>
      </c>
      <c r="AM780" s="199">
        <v>3.6295502759792186</v>
      </c>
      <c r="AN780" s="199">
        <v>3.6850000000000001</v>
      </c>
      <c r="AO780" s="190">
        <v>3</v>
      </c>
      <c r="AP780" s="196">
        <v>0</v>
      </c>
      <c r="AQ780" s="196">
        <v>0</v>
      </c>
      <c r="AR780" s="205">
        <v>107</v>
      </c>
      <c r="AS780" s="58">
        <v>0</v>
      </c>
      <c r="AT780" s="183">
        <v>3974.5509999999999</v>
      </c>
      <c r="AU780" s="183">
        <v>0</v>
      </c>
      <c r="AV780" s="199">
        <v>0</v>
      </c>
      <c r="AW780" s="227">
        <v>102</v>
      </c>
      <c r="AX780" s="58">
        <v>0</v>
      </c>
      <c r="AY780" s="200">
        <v>8</v>
      </c>
      <c r="AZ780" s="184">
        <v>31057</v>
      </c>
      <c r="BA780" s="58">
        <v>0.84375</v>
      </c>
      <c r="BB780" s="58">
        <v>8.4444444444444446</v>
      </c>
      <c r="BC780" s="198" t="s">
        <v>118</v>
      </c>
      <c r="BD780" s="178" t="s">
        <v>102</v>
      </c>
      <c r="BE780" s="176" t="s">
        <v>103</v>
      </c>
      <c r="BF780" s="176" t="s">
        <v>104</v>
      </c>
      <c r="BG780" s="176" t="s">
        <v>105</v>
      </c>
      <c r="BH780" s="209" t="s">
        <v>106</v>
      </c>
      <c r="BI780" s="193" t="s">
        <v>127</v>
      </c>
      <c r="BJ780" s="210">
        <v>214</v>
      </c>
      <c r="BK780" s="210" t="s">
        <v>128</v>
      </c>
      <c r="BL780" s="181" t="s">
        <v>108</v>
      </c>
      <c r="BM780" s="112" t="s">
        <v>122</v>
      </c>
      <c r="BN780" s="79" t="s">
        <v>68</v>
      </c>
      <c r="BO780" s="178" t="s">
        <v>147</v>
      </c>
      <c r="BP780" s="176" t="s">
        <v>149</v>
      </c>
      <c r="BQ780" s="188" t="s">
        <v>150</v>
      </c>
    </row>
    <row r="781" spans="1:69" ht="15.75">
      <c r="A781" s="179" t="s">
        <v>100</v>
      </c>
      <c r="B781" s="195" t="s">
        <v>8</v>
      </c>
      <c r="C781" s="180" t="s">
        <v>29</v>
      </c>
      <c r="D781" s="192" t="s">
        <v>49</v>
      </c>
      <c r="E781" s="194" t="s">
        <v>397</v>
      </c>
      <c r="F781" s="196">
        <v>67</v>
      </c>
      <c r="G781" s="196">
        <v>2</v>
      </c>
      <c r="H781" s="197"/>
      <c r="I781" s="197"/>
      <c r="J781" s="197"/>
      <c r="K781" s="197"/>
      <c r="L781" s="196">
        <v>0</v>
      </c>
      <c r="M781" s="198"/>
      <c r="N781" s="188">
        <v>0</v>
      </c>
      <c r="O781" s="197"/>
      <c r="P781" s="197"/>
      <c r="Q781" s="183">
        <v>7.2657228461538459</v>
      </c>
      <c r="R781" s="197"/>
      <c r="S781" s="197"/>
      <c r="T781" s="189">
        <v>8.875</v>
      </c>
      <c r="U781" s="197"/>
      <c r="V781" s="197"/>
      <c r="W781" s="183">
        <v>7.325122846153846</v>
      </c>
      <c r="X781" s="197"/>
      <c r="Y781" s="197"/>
      <c r="Z781" s="189">
        <v>9.1875</v>
      </c>
      <c r="AA781" s="197"/>
      <c r="AB781" s="197"/>
      <c r="AC781" s="197"/>
      <c r="AD781" s="197"/>
      <c r="AE781" s="197"/>
      <c r="AF781" s="199">
        <v>2.7494419693414653</v>
      </c>
      <c r="AG781" s="199">
        <v>448</v>
      </c>
      <c r="AH781" s="199">
        <v>0.30849425917517226</v>
      </c>
      <c r="AI781" s="199">
        <v>80</v>
      </c>
      <c r="AJ781" s="199">
        <v>2.0861486486486487</v>
      </c>
      <c r="AK781" s="199"/>
      <c r="AL781" s="199"/>
      <c r="AM781" s="199"/>
      <c r="AN781" s="199"/>
      <c r="AO781" s="190">
        <v>0</v>
      </c>
      <c r="AP781" s="196">
        <v>0</v>
      </c>
      <c r="AQ781" s="196">
        <v>0</v>
      </c>
      <c r="AR781" s="205">
        <v>130</v>
      </c>
      <c r="AS781" s="58">
        <v>0</v>
      </c>
      <c r="AT781" s="183">
        <v>4675.7730000000001</v>
      </c>
      <c r="AU781" s="183">
        <v>0</v>
      </c>
      <c r="AV781" s="199">
        <v>0</v>
      </c>
      <c r="AW781" s="227">
        <v>130</v>
      </c>
      <c r="AX781" s="58">
        <v>0</v>
      </c>
      <c r="AY781" s="200">
        <v>8</v>
      </c>
      <c r="AZ781" s="184">
        <v>31057</v>
      </c>
      <c r="BA781" s="58">
        <v>0.84375</v>
      </c>
      <c r="BB781" s="58">
        <v>9.9259259259259256</v>
      </c>
      <c r="BC781" s="198" t="s">
        <v>118</v>
      </c>
      <c r="BD781" s="178" t="s">
        <v>102</v>
      </c>
      <c r="BE781" s="176" t="s">
        <v>103</v>
      </c>
      <c r="BF781" s="176" t="s">
        <v>104</v>
      </c>
      <c r="BG781" s="176" t="s">
        <v>105</v>
      </c>
      <c r="BH781" s="209" t="s">
        <v>106</v>
      </c>
      <c r="BI781" s="193" t="s">
        <v>129</v>
      </c>
      <c r="BJ781" s="210">
        <v>214</v>
      </c>
      <c r="BK781" s="210" t="s">
        <v>130</v>
      </c>
      <c r="BL781" s="181" t="s">
        <v>108</v>
      </c>
      <c r="BM781" s="112" t="s">
        <v>122</v>
      </c>
      <c r="BN781" s="79" t="s">
        <v>68</v>
      </c>
      <c r="BO781" s="178" t="s">
        <v>147</v>
      </c>
      <c r="BP781" s="176" t="s">
        <v>149</v>
      </c>
      <c r="BQ781" s="188" t="s">
        <v>150</v>
      </c>
    </row>
    <row r="782" spans="1:69" ht="15.75">
      <c r="A782" s="179" t="s">
        <v>100</v>
      </c>
      <c r="B782" s="195" t="s">
        <v>8</v>
      </c>
      <c r="C782" s="180" t="s">
        <v>29</v>
      </c>
      <c r="D782" s="192" t="s">
        <v>49</v>
      </c>
      <c r="E782" s="194" t="s">
        <v>398</v>
      </c>
      <c r="F782" s="196">
        <v>80</v>
      </c>
      <c r="G782" s="196">
        <v>0</v>
      </c>
      <c r="H782" s="197"/>
      <c r="I782" s="197"/>
      <c r="J782" s="197"/>
      <c r="K782" s="197"/>
      <c r="L782" s="196">
        <v>0</v>
      </c>
      <c r="M782" s="198"/>
      <c r="N782" s="188">
        <v>0</v>
      </c>
      <c r="O782" s="197"/>
      <c r="P782" s="197"/>
      <c r="Q782" s="183">
        <v>5.6448248874999996</v>
      </c>
      <c r="R782" s="197"/>
      <c r="S782" s="197"/>
      <c r="T782" s="189">
        <v>7</v>
      </c>
      <c r="U782" s="197"/>
      <c r="V782" s="197"/>
      <c r="W782" s="183">
        <v>5.3817123999999996</v>
      </c>
      <c r="X782" s="197"/>
      <c r="Y782" s="197"/>
      <c r="Z782" s="189">
        <v>7</v>
      </c>
      <c r="AA782" s="197"/>
      <c r="AB782" s="197"/>
      <c r="AC782" s="197"/>
      <c r="AD782" s="197"/>
      <c r="AE782" s="197"/>
      <c r="AF782" s="199">
        <v>3.5838035841073306</v>
      </c>
      <c r="AG782" s="199">
        <v>560</v>
      </c>
      <c r="AH782" s="199">
        <v>0.47239727024544048</v>
      </c>
      <c r="AI782" s="199">
        <v>23</v>
      </c>
      <c r="AJ782" s="199">
        <v>2.5568181818181817</v>
      </c>
      <c r="AK782" s="199"/>
      <c r="AL782" s="199">
        <v>80</v>
      </c>
      <c r="AM782" s="199">
        <v>3.5838035841073306</v>
      </c>
      <c r="AN782" s="199">
        <v>3.661064425770308</v>
      </c>
      <c r="AO782" s="190">
        <v>1</v>
      </c>
      <c r="AP782" s="196">
        <v>0</v>
      </c>
      <c r="AQ782" s="196">
        <v>0</v>
      </c>
      <c r="AR782" s="205">
        <v>159</v>
      </c>
      <c r="AS782" s="58">
        <v>0</v>
      </c>
      <c r="AT782" s="183">
        <v>5734.9870000000001</v>
      </c>
      <c r="AU782" s="183">
        <v>0</v>
      </c>
      <c r="AV782" s="199">
        <v>0</v>
      </c>
      <c r="AW782" s="227">
        <v>159</v>
      </c>
      <c r="AX782" s="58">
        <v>0</v>
      </c>
      <c r="AY782" s="200">
        <v>14.25</v>
      </c>
      <c r="AZ782" s="184">
        <v>76170</v>
      </c>
      <c r="BA782" s="58">
        <v>0.70175438596399997</v>
      </c>
      <c r="BB782" s="58">
        <v>8.0000000000104006</v>
      </c>
      <c r="BC782" s="198" t="s">
        <v>118</v>
      </c>
      <c r="BD782" s="178" t="s">
        <v>102</v>
      </c>
      <c r="BE782" s="176" t="s">
        <v>103</v>
      </c>
      <c r="BF782" s="176" t="s">
        <v>104</v>
      </c>
      <c r="BG782" s="176" t="s">
        <v>105</v>
      </c>
      <c r="BH782" s="209" t="s">
        <v>148</v>
      </c>
      <c r="BI782" s="193" t="s">
        <v>120</v>
      </c>
      <c r="BJ782" s="210">
        <v>214</v>
      </c>
      <c r="BK782" s="210" t="s">
        <v>121</v>
      </c>
      <c r="BL782" s="181" t="s">
        <v>108</v>
      </c>
      <c r="BM782" s="112" t="s">
        <v>122</v>
      </c>
      <c r="BN782" s="79" t="s">
        <v>68</v>
      </c>
      <c r="BO782" s="178" t="s">
        <v>117</v>
      </c>
      <c r="BP782" s="176" t="s">
        <v>123</v>
      </c>
      <c r="BQ782" s="188" t="s">
        <v>124</v>
      </c>
    </row>
    <row r="783" spans="1:69" ht="15.75">
      <c r="A783" s="179" t="s">
        <v>100</v>
      </c>
      <c r="B783" s="195" t="s">
        <v>8</v>
      </c>
      <c r="C783" s="180" t="s">
        <v>29</v>
      </c>
      <c r="D783" s="192" t="s">
        <v>49</v>
      </c>
      <c r="E783" s="194" t="s">
        <v>398</v>
      </c>
      <c r="F783" s="196">
        <v>80</v>
      </c>
      <c r="G783" s="196">
        <v>4</v>
      </c>
      <c r="H783" s="197"/>
      <c r="I783" s="197"/>
      <c r="J783" s="197"/>
      <c r="K783" s="197"/>
      <c r="L783" s="196">
        <v>1</v>
      </c>
      <c r="M783" s="198"/>
      <c r="N783" s="188">
        <v>0</v>
      </c>
      <c r="O783" s="197"/>
      <c r="P783" s="197"/>
      <c r="Q783" s="183">
        <v>7.3509198399999995</v>
      </c>
      <c r="R783" s="197"/>
      <c r="S783" s="197"/>
      <c r="T783" s="189">
        <v>13.0625</v>
      </c>
      <c r="U783" s="197"/>
      <c r="V783" s="197"/>
      <c r="W783" s="183">
        <v>7.3899598266666668</v>
      </c>
      <c r="X783" s="197"/>
      <c r="Y783" s="197"/>
      <c r="Z783" s="189">
        <v>13.3125</v>
      </c>
      <c r="AA783" s="197"/>
      <c r="AB783" s="197"/>
      <c r="AC783" s="197"/>
      <c r="AD783" s="197"/>
      <c r="AE783" s="197"/>
      <c r="AF783" s="199">
        <v>3.3427809526806787</v>
      </c>
      <c r="AG783" s="199">
        <v>525</v>
      </c>
      <c r="AH783" s="199">
        <v>0.48703100547172901</v>
      </c>
      <c r="AI783" s="199">
        <v>28</v>
      </c>
      <c r="AJ783" s="199">
        <v>2.4635416666666665</v>
      </c>
      <c r="AK783" s="199"/>
      <c r="AL783" s="199">
        <v>75</v>
      </c>
      <c r="AM783" s="199">
        <v>3.3427809526806787</v>
      </c>
      <c r="AN783" s="199">
        <v>3.4234374999999999</v>
      </c>
      <c r="AO783" s="190">
        <v>6</v>
      </c>
      <c r="AP783" s="196">
        <v>0</v>
      </c>
      <c r="AQ783" s="196">
        <v>0</v>
      </c>
      <c r="AR783" s="205">
        <v>146</v>
      </c>
      <c r="AS783" s="58">
        <v>0</v>
      </c>
      <c r="AT783" s="183">
        <v>5421.9139999999998</v>
      </c>
      <c r="AU783" s="183">
        <v>0</v>
      </c>
      <c r="AV783" s="199">
        <v>0</v>
      </c>
      <c r="AW783" s="227">
        <v>146</v>
      </c>
      <c r="AX783" s="58">
        <v>0</v>
      </c>
      <c r="AY783" s="200">
        <v>14.25</v>
      </c>
      <c r="AZ783" s="184">
        <v>76170</v>
      </c>
      <c r="BA783" s="58">
        <v>0.70175438596399997</v>
      </c>
      <c r="BB783" s="58">
        <v>8.0000000000104006</v>
      </c>
      <c r="BC783" s="198" t="s">
        <v>118</v>
      </c>
      <c r="BD783" s="178" t="s">
        <v>102</v>
      </c>
      <c r="BE783" s="176" t="s">
        <v>103</v>
      </c>
      <c r="BF783" s="176" t="s">
        <v>104</v>
      </c>
      <c r="BG783" s="176" t="s">
        <v>105</v>
      </c>
      <c r="BH783" s="209" t="s">
        <v>148</v>
      </c>
      <c r="BI783" s="193" t="s">
        <v>125</v>
      </c>
      <c r="BJ783" s="210">
        <v>214</v>
      </c>
      <c r="BK783" s="210" t="s">
        <v>126</v>
      </c>
      <c r="BL783" s="181" t="s">
        <v>108</v>
      </c>
      <c r="BM783" s="112" t="s">
        <v>122</v>
      </c>
      <c r="BN783" s="79" t="s">
        <v>68</v>
      </c>
      <c r="BO783" s="178" t="s">
        <v>117</v>
      </c>
      <c r="BP783" s="176" t="s">
        <v>123</v>
      </c>
      <c r="BQ783" s="188" t="s">
        <v>124</v>
      </c>
    </row>
    <row r="784" spans="1:69" ht="15.75">
      <c r="A784" s="179" t="s">
        <v>100</v>
      </c>
      <c r="B784" s="195" t="s">
        <v>8</v>
      </c>
      <c r="C784" s="180" t="s">
        <v>29</v>
      </c>
      <c r="D784" s="192" t="s">
        <v>49</v>
      </c>
      <c r="E784" s="194" t="s">
        <v>398</v>
      </c>
      <c r="F784" s="196">
        <v>84</v>
      </c>
      <c r="G784" s="196">
        <v>0</v>
      </c>
      <c r="H784" s="197"/>
      <c r="I784" s="197"/>
      <c r="J784" s="197"/>
      <c r="K784" s="197"/>
      <c r="L784" s="196">
        <v>1</v>
      </c>
      <c r="M784" s="198"/>
      <c r="N784" s="188">
        <v>0</v>
      </c>
      <c r="O784" s="197"/>
      <c r="P784" s="197"/>
      <c r="Q784" s="183">
        <v>6.9725540602409639</v>
      </c>
      <c r="R784" s="197"/>
      <c r="S784" s="197"/>
      <c r="T784" s="189">
        <v>8.4812499999999993</v>
      </c>
      <c r="U784" s="197"/>
      <c r="V784" s="197"/>
      <c r="W784" s="183">
        <v>7.1208191566265064</v>
      </c>
      <c r="X784" s="197"/>
      <c r="Y784" s="197"/>
      <c r="Z784" s="189">
        <v>8.4874999999999989</v>
      </c>
      <c r="AA784" s="197"/>
      <c r="AB784" s="197"/>
      <c r="AC784" s="197"/>
      <c r="AD784" s="197"/>
      <c r="AE784" s="197"/>
      <c r="AF784" s="199">
        <v>3.389690187219498</v>
      </c>
      <c r="AG784" s="199">
        <v>581</v>
      </c>
      <c r="AH784" s="199">
        <v>0.47989738650339991</v>
      </c>
      <c r="AI784" s="199">
        <v>35</v>
      </c>
      <c r="AJ784" s="199">
        <v>2.4098484848484847</v>
      </c>
      <c r="AK784" s="199"/>
      <c r="AL784" s="199">
        <v>83</v>
      </c>
      <c r="AM784" s="199">
        <v>3.389690187219498</v>
      </c>
      <c r="AN784" s="199">
        <v>3.51140350877193</v>
      </c>
      <c r="AO784" s="190">
        <v>0</v>
      </c>
      <c r="AP784" s="196">
        <v>0</v>
      </c>
      <c r="AQ784" s="196">
        <v>0</v>
      </c>
      <c r="AR784" s="205">
        <v>168</v>
      </c>
      <c r="AS784" s="58">
        <v>0</v>
      </c>
      <c r="AT784" s="183">
        <v>5963.5569999999998</v>
      </c>
      <c r="AU784" s="183">
        <v>0</v>
      </c>
      <c r="AV784" s="199">
        <v>0</v>
      </c>
      <c r="AW784" s="227">
        <v>168</v>
      </c>
      <c r="AX784" s="58">
        <v>0</v>
      </c>
      <c r="AY784" s="200">
        <v>14.25</v>
      </c>
      <c r="AZ784" s="184">
        <v>76170</v>
      </c>
      <c r="BA784" s="58">
        <v>0.70175438596399997</v>
      </c>
      <c r="BB784" s="58">
        <v>8.4000000000109196</v>
      </c>
      <c r="BC784" s="198" t="s">
        <v>118</v>
      </c>
      <c r="BD784" s="178" t="s">
        <v>102</v>
      </c>
      <c r="BE784" s="176" t="s">
        <v>103</v>
      </c>
      <c r="BF784" s="176" t="s">
        <v>104</v>
      </c>
      <c r="BG784" s="176" t="s">
        <v>105</v>
      </c>
      <c r="BH784" s="209" t="s">
        <v>148</v>
      </c>
      <c r="BI784" s="193" t="s">
        <v>127</v>
      </c>
      <c r="BJ784" s="210">
        <v>214</v>
      </c>
      <c r="BK784" s="210" t="s">
        <v>128</v>
      </c>
      <c r="BL784" s="181" t="s">
        <v>108</v>
      </c>
      <c r="BM784" s="112" t="s">
        <v>122</v>
      </c>
      <c r="BN784" s="79" t="s">
        <v>68</v>
      </c>
      <c r="BO784" s="178" t="s">
        <v>117</v>
      </c>
      <c r="BP784" s="176" t="s">
        <v>123</v>
      </c>
      <c r="BQ784" s="188" t="s">
        <v>124</v>
      </c>
    </row>
    <row r="785" spans="1:69" ht="15.75">
      <c r="A785" s="179" t="s">
        <v>100</v>
      </c>
      <c r="B785" s="195" t="s">
        <v>8</v>
      </c>
      <c r="C785" s="180" t="s">
        <v>29</v>
      </c>
      <c r="D785" s="192" t="s">
        <v>49</v>
      </c>
      <c r="E785" s="194" t="s">
        <v>398</v>
      </c>
      <c r="F785" s="196">
        <v>83</v>
      </c>
      <c r="G785" s="196">
        <v>0</v>
      </c>
      <c r="H785" s="197"/>
      <c r="I785" s="197"/>
      <c r="J785" s="197"/>
      <c r="K785" s="197"/>
      <c r="L785" s="196">
        <v>0</v>
      </c>
      <c r="M785" s="198"/>
      <c r="N785" s="188">
        <v>0</v>
      </c>
      <c r="O785" s="197"/>
      <c r="P785" s="197"/>
      <c r="Q785" s="183">
        <v>7.493782987951807</v>
      </c>
      <c r="R785" s="197"/>
      <c r="S785" s="197"/>
      <c r="T785" s="189">
        <v>9.2124999999999986</v>
      </c>
      <c r="U785" s="197"/>
      <c r="V785" s="197"/>
      <c r="W785" s="183">
        <v>7.5316384578313249</v>
      </c>
      <c r="X785" s="197"/>
      <c r="Y785" s="197"/>
      <c r="Z785" s="189">
        <v>8.9916666666666671</v>
      </c>
      <c r="AA785" s="197"/>
      <c r="AB785" s="197"/>
      <c r="AC785" s="197"/>
      <c r="AD785" s="197"/>
      <c r="AE785" s="197"/>
      <c r="AF785" s="199">
        <v>2.7441289296133591</v>
      </c>
      <c r="AG785" s="199">
        <v>574</v>
      </c>
      <c r="AH785" s="199">
        <v>0.28745095084619626</v>
      </c>
      <c r="AI785" s="199">
        <v>91</v>
      </c>
      <c r="AJ785" s="199">
        <v>2.1074404761904764</v>
      </c>
      <c r="AK785" s="199"/>
      <c r="AL785" s="199"/>
      <c r="AM785" s="199"/>
      <c r="AN785" s="199"/>
      <c r="AO785" s="190">
        <v>1</v>
      </c>
      <c r="AP785" s="196">
        <v>0</v>
      </c>
      <c r="AQ785" s="196">
        <v>0</v>
      </c>
      <c r="AR785" s="205">
        <v>165</v>
      </c>
      <c r="AS785" s="58">
        <v>0</v>
      </c>
      <c r="AT785" s="183">
        <v>5952.1859999999997</v>
      </c>
      <c r="AU785" s="183">
        <v>0</v>
      </c>
      <c r="AV785" s="199">
        <v>0</v>
      </c>
      <c r="AW785" s="227">
        <v>165</v>
      </c>
      <c r="AX785" s="58">
        <v>0</v>
      </c>
      <c r="AY785" s="200">
        <v>14.25</v>
      </c>
      <c r="AZ785" s="184">
        <v>76170</v>
      </c>
      <c r="BA785" s="58">
        <v>0.70175438596399997</v>
      </c>
      <c r="BB785" s="58">
        <v>8.3000000000107903</v>
      </c>
      <c r="BC785" s="198" t="s">
        <v>118</v>
      </c>
      <c r="BD785" s="178" t="s">
        <v>102</v>
      </c>
      <c r="BE785" s="176" t="s">
        <v>103</v>
      </c>
      <c r="BF785" s="176" t="s">
        <v>104</v>
      </c>
      <c r="BG785" s="176" t="s">
        <v>105</v>
      </c>
      <c r="BH785" s="209" t="s">
        <v>148</v>
      </c>
      <c r="BI785" s="193" t="s">
        <v>129</v>
      </c>
      <c r="BJ785" s="210">
        <v>214</v>
      </c>
      <c r="BK785" s="210" t="s">
        <v>130</v>
      </c>
      <c r="BL785" s="181" t="s">
        <v>108</v>
      </c>
      <c r="BM785" s="112" t="s">
        <v>122</v>
      </c>
      <c r="BN785" s="79" t="s">
        <v>68</v>
      </c>
      <c r="BO785" s="178" t="s">
        <v>117</v>
      </c>
      <c r="BP785" s="176" t="s">
        <v>123</v>
      </c>
      <c r="BQ785" s="188" t="s">
        <v>124</v>
      </c>
    </row>
    <row r="786" spans="1:69" ht="15.75">
      <c r="A786" s="179" t="s">
        <v>100</v>
      </c>
      <c r="B786" s="195" t="s">
        <v>8</v>
      </c>
      <c r="C786" s="180" t="s">
        <v>29</v>
      </c>
      <c r="D786" s="192" t="s">
        <v>49</v>
      </c>
      <c r="E786" s="194" t="s">
        <v>399</v>
      </c>
      <c r="F786" s="196">
        <v>98</v>
      </c>
      <c r="G786" s="196">
        <v>0</v>
      </c>
      <c r="H786" s="197"/>
      <c r="I786" s="197"/>
      <c r="J786" s="197"/>
      <c r="K786" s="197"/>
      <c r="L786" s="196">
        <v>0</v>
      </c>
      <c r="M786" s="198"/>
      <c r="N786" s="188">
        <v>0</v>
      </c>
      <c r="O786" s="197"/>
      <c r="P786" s="197"/>
      <c r="Q786" s="183">
        <v>5.17004068367347</v>
      </c>
      <c r="R786" s="197"/>
      <c r="S786" s="197"/>
      <c r="T786" s="189">
        <v>6.2214285714285706</v>
      </c>
      <c r="U786" s="197"/>
      <c r="V786" s="197"/>
      <c r="W786" s="183">
        <v>4.92832637755102</v>
      </c>
      <c r="X786" s="197"/>
      <c r="Y786" s="197"/>
      <c r="Z786" s="189">
        <v>5.9033333333333333</v>
      </c>
      <c r="AA786" s="197"/>
      <c r="AB786" s="197"/>
      <c r="AC786" s="197"/>
      <c r="AD786" s="197"/>
      <c r="AE786" s="197"/>
      <c r="AF786" s="199">
        <v>3.7753644509148665</v>
      </c>
      <c r="AG786" s="199">
        <v>686</v>
      </c>
      <c r="AH786" s="199">
        <v>0.33933167462154173</v>
      </c>
      <c r="AI786" s="199">
        <v>6</v>
      </c>
      <c r="AJ786" s="199">
        <v>3.0026785714285715</v>
      </c>
      <c r="AK786" s="199"/>
      <c r="AL786" s="199">
        <v>98</v>
      </c>
      <c r="AM786" s="199">
        <v>3.7753644509148665</v>
      </c>
      <c r="AN786" s="199">
        <v>3.7465886939571149</v>
      </c>
      <c r="AO786" s="190">
        <v>1</v>
      </c>
      <c r="AP786" s="196">
        <v>0</v>
      </c>
      <c r="AQ786" s="196">
        <v>0</v>
      </c>
      <c r="AR786" s="205">
        <v>195</v>
      </c>
      <c r="AS786" s="58">
        <v>0</v>
      </c>
      <c r="AT786" s="183">
        <v>7293.2510000000002</v>
      </c>
      <c r="AU786" s="183">
        <v>0</v>
      </c>
      <c r="AV786" s="199">
        <v>0</v>
      </c>
      <c r="AW786" s="227">
        <v>195</v>
      </c>
      <c r="AX786" s="58">
        <v>0</v>
      </c>
      <c r="AY786" s="200">
        <v>10.75</v>
      </c>
      <c r="AZ786" s="184">
        <v>19118</v>
      </c>
      <c r="BA786" s="58">
        <v>0.90697674418600005</v>
      </c>
      <c r="BB786" s="58">
        <v>10.051282051282566</v>
      </c>
      <c r="BC786" s="198" t="s">
        <v>118</v>
      </c>
      <c r="BD786" s="178" t="s">
        <v>102</v>
      </c>
      <c r="BE786" s="176" t="s">
        <v>103</v>
      </c>
      <c r="BF786" s="176" t="s">
        <v>104</v>
      </c>
      <c r="BG786" s="176" t="s">
        <v>105</v>
      </c>
      <c r="BH786" s="209" t="s">
        <v>119</v>
      </c>
      <c r="BI786" s="193" t="s">
        <v>120</v>
      </c>
      <c r="BJ786" s="210">
        <v>214</v>
      </c>
      <c r="BK786" s="210" t="s">
        <v>121</v>
      </c>
      <c r="BL786" s="181" t="s">
        <v>108</v>
      </c>
      <c r="BM786" s="112" t="s">
        <v>122</v>
      </c>
      <c r="BN786" s="79" t="s">
        <v>68</v>
      </c>
      <c r="BO786" s="178" t="s">
        <v>210</v>
      </c>
      <c r="BP786" s="176" t="s">
        <v>154</v>
      </c>
      <c r="BQ786" s="188" t="s">
        <v>141</v>
      </c>
    </row>
    <row r="787" spans="1:69" ht="15.75">
      <c r="A787" s="179" t="s">
        <v>100</v>
      </c>
      <c r="B787" s="195" t="s">
        <v>8</v>
      </c>
      <c r="C787" s="180" t="s">
        <v>29</v>
      </c>
      <c r="D787" s="192" t="s">
        <v>49</v>
      </c>
      <c r="E787" s="194" t="s">
        <v>399</v>
      </c>
      <c r="F787" s="196">
        <v>98</v>
      </c>
      <c r="G787" s="196">
        <v>2</v>
      </c>
      <c r="H787" s="197"/>
      <c r="I787" s="197"/>
      <c r="J787" s="197"/>
      <c r="K787" s="197"/>
      <c r="L787" s="196">
        <v>0</v>
      </c>
      <c r="M787" s="198"/>
      <c r="N787" s="188">
        <v>0</v>
      </c>
      <c r="O787" s="197"/>
      <c r="P787" s="197"/>
      <c r="Q787" s="183">
        <v>6.4636248958333331</v>
      </c>
      <c r="R787" s="197"/>
      <c r="S787" s="197"/>
      <c r="T787" s="189">
        <v>8.5333333333333314</v>
      </c>
      <c r="U787" s="197"/>
      <c r="V787" s="197"/>
      <c r="W787" s="183">
        <v>6.4189374062499995</v>
      </c>
      <c r="X787" s="197"/>
      <c r="Y787" s="197"/>
      <c r="Z787" s="189">
        <v>8.6499999999999986</v>
      </c>
      <c r="AA787" s="197"/>
      <c r="AB787" s="197"/>
      <c r="AC787" s="197"/>
      <c r="AD787" s="197"/>
      <c r="AE787" s="197"/>
      <c r="AF787" s="199">
        <v>3.3870089357452731</v>
      </c>
      <c r="AG787" s="199">
        <v>672</v>
      </c>
      <c r="AH787" s="199">
        <v>0.46183985680310657</v>
      </c>
      <c r="AI787" s="199">
        <v>35</v>
      </c>
      <c r="AJ787" s="199">
        <v>2.4794117647058824</v>
      </c>
      <c r="AK787" s="199"/>
      <c r="AL787" s="199">
        <v>96</v>
      </c>
      <c r="AM787" s="199">
        <v>3.3870089357452731</v>
      </c>
      <c r="AN787" s="199">
        <v>3.4759615384615383</v>
      </c>
      <c r="AO787" s="190">
        <v>1</v>
      </c>
      <c r="AP787" s="196">
        <v>0</v>
      </c>
      <c r="AQ787" s="196">
        <v>0</v>
      </c>
      <c r="AR787" s="205">
        <v>191</v>
      </c>
      <c r="AS787" s="58">
        <v>0</v>
      </c>
      <c r="AT787" s="183">
        <v>7151.6149999999998</v>
      </c>
      <c r="AU787" s="183">
        <v>0</v>
      </c>
      <c r="AV787" s="199">
        <v>0</v>
      </c>
      <c r="AW787" s="227">
        <v>191</v>
      </c>
      <c r="AX787" s="58">
        <v>0</v>
      </c>
      <c r="AY787" s="200">
        <v>10.75</v>
      </c>
      <c r="AZ787" s="184">
        <v>19118</v>
      </c>
      <c r="BA787" s="58">
        <v>0.90697674418600005</v>
      </c>
      <c r="BB787" s="58">
        <v>10.051282051282566</v>
      </c>
      <c r="BC787" s="198" t="s">
        <v>118</v>
      </c>
      <c r="BD787" s="178" t="s">
        <v>102</v>
      </c>
      <c r="BE787" s="176" t="s">
        <v>103</v>
      </c>
      <c r="BF787" s="176" t="s">
        <v>104</v>
      </c>
      <c r="BG787" s="176" t="s">
        <v>105</v>
      </c>
      <c r="BH787" s="209" t="s">
        <v>119</v>
      </c>
      <c r="BI787" s="193" t="s">
        <v>125</v>
      </c>
      <c r="BJ787" s="210">
        <v>214</v>
      </c>
      <c r="BK787" s="210" t="s">
        <v>126</v>
      </c>
      <c r="BL787" s="181" t="s">
        <v>108</v>
      </c>
      <c r="BM787" s="112" t="s">
        <v>122</v>
      </c>
      <c r="BN787" s="79" t="s">
        <v>68</v>
      </c>
      <c r="BO787" s="178" t="s">
        <v>210</v>
      </c>
      <c r="BP787" s="176" t="s">
        <v>154</v>
      </c>
      <c r="BQ787" s="188" t="s">
        <v>141</v>
      </c>
    </row>
    <row r="788" spans="1:69" ht="15.75">
      <c r="A788" s="179" t="s">
        <v>100</v>
      </c>
      <c r="B788" s="195" t="s">
        <v>8</v>
      </c>
      <c r="C788" s="180" t="s">
        <v>29</v>
      </c>
      <c r="D788" s="192" t="s">
        <v>49</v>
      </c>
      <c r="E788" s="194" t="s">
        <v>399</v>
      </c>
      <c r="F788" s="196">
        <v>98</v>
      </c>
      <c r="G788" s="196">
        <v>1</v>
      </c>
      <c r="H788" s="197"/>
      <c r="I788" s="197"/>
      <c r="J788" s="197"/>
      <c r="K788" s="197"/>
      <c r="L788" s="196">
        <v>0</v>
      </c>
      <c r="M788" s="198"/>
      <c r="N788" s="188">
        <v>1</v>
      </c>
      <c r="O788" s="197"/>
      <c r="P788" s="197"/>
      <c r="Q788" s="183">
        <v>6.8261235979381452</v>
      </c>
      <c r="R788" s="197"/>
      <c r="S788" s="197"/>
      <c r="T788" s="189">
        <v>9.2687499999999989</v>
      </c>
      <c r="U788" s="197"/>
      <c r="V788" s="197"/>
      <c r="W788" s="183">
        <v>6.9329998969072166</v>
      </c>
      <c r="X788" s="197"/>
      <c r="Y788" s="197"/>
      <c r="Z788" s="189">
        <v>9.4149999999999991</v>
      </c>
      <c r="AA788" s="197"/>
      <c r="AB788" s="197"/>
      <c r="AC788" s="197"/>
      <c r="AD788" s="197"/>
      <c r="AE788" s="197"/>
      <c r="AF788" s="199">
        <v>3.4708303669733649</v>
      </c>
      <c r="AG788" s="199">
        <v>672</v>
      </c>
      <c r="AH788" s="199">
        <v>0.60576427466351379</v>
      </c>
      <c r="AI788" s="199">
        <v>44</v>
      </c>
      <c r="AJ788" s="199">
        <v>2.1565789473684212</v>
      </c>
      <c r="AK788" s="199"/>
      <c r="AL788" s="199">
        <v>93</v>
      </c>
      <c r="AM788" s="199">
        <v>3.4752227434181755</v>
      </c>
      <c r="AN788" s="199">
        <v>3.6034246575342466</v>
      </c>
      <c r="AO788" s="190">
        <v>63</v>
      </c>
      <c r="AP788" s="196">
        <v>0</v>
      </c>
      <c r="AQ788" s="196">
        <v>1</v>
      </c>
      <c r="AR788" s="205">
        <v>130</v>
      </c>
      <c r="AS788" s="58">
        <v>0</v>
      </c>
      <c r="AT788" s="183">
        <v>7246.8879999999999</v>
      </c>
      <c r="AU788" s="183">
        <v>44.298000000000002</v>
      </c>
      <c r="AV788" s="199">
        <v>0</v>
      </c>
      <c r="AW788" s="227">
        <v>130</v>
      </c>
      <c r="AX788" s="58">
        <v>0</v>
      </c>
      <c r="AY788" s="200">
        <v>10.75</v>
      </c>
      <c r="AZ788" s="184">
        <v>19118</v>
      </c>
      <c r="BA788" s="58">
        <v>0.90697674418600005</v>
      </c>
      <c r="BB788" s="58">
        <v>10.051282051282566</v>
      </c>
      <c r="BC788" s="198" t="s">
        <v>118</v>
      </c>
      <c r="BD788" s="178" t="s">
        <v>102</v>
      </c>
      <c r="BE788" s="176" t="s">
        <v>103</v>
      </c>
      <c r="BF788" s="176" t="s">
        <v>104</v>
      </c>
      <c r="BG788" s="176" t="s">
        <v>105</v>
      </c>
      <c r="BH788" s="209" t="s">
        <v>119</v>
      </c>
      <c r="BI788" s="193" t="s">
        <v>127</v>
      </c>
      <c r="BJ788" s="210">
        <v>214</v>
      </c>
      <c r="BK788" s="210" t="s">
        <v>128</v>
      </c>
      <c r="BL788" s="181" t="s">
        <v>108</v>
      </c>
      <c r="BM788" s="112" t="s">
        <v>122</v>
      </c>
      <c r="BN788" s="79" t="s">
        <v>68</v>
      </c>
      <c r="BO788" s="178" t="s">
        <v>210</v>
      </c>
      <c r="BP788" s="176" t="s">
        <v>154</v>
      </c>
      <c r="BQ788" s="188" t="s">
        <v>141</v>
      </c>
    </row>
    <row r="789" spans="1:69" ht="15.75">
      <c r="A789" s="179" t="s">
        <v>100</v>
      </c>
      <c r="B789" s="195" t="s">
        <v>8</v>
      </c>
      <c r="C789" s="180" t="s">
        <v>29</v>
      </c>
      <c r="D789" s="192" t="s">
        <v>49</v>
      </c>
      <c r="E789" s="194" t="s">
        <v>399</v>
      </c>
      <c r="F789" s="196">
        <v>98</v>
      </c>
      <c r="G789" s="196">
        <v>3</v>
      </c>
      <c r="H789" s="197"/>
      <c r="I789" s="197"/>
      <c r="J789" s="197"/>
      <c r="K789" s="197"/>
      <c r="L789" s="196">
        <v>0</v>
      </c>
      <c r="M789" s="198"/>
      <c r="N789" s="188">
        <v>0</v>
      </c>
      <c r="O789" s="197"/>
      <c r="P789" s="197"/>
      <c r="Q789" s="183">
        <v>6.9316841473684212</v>
      </c>
      <c r="R789" s="197"/>
      <c r="S789" s="197"/>
      <c r="T789" s="189">
        <v>9.2083333333333339</v>
      </c>
      <c r="U789" s="197"/>
      <c r="V789" s="197"/>
      <c r="W789" s="183">
        <v>6.9524841473684207</v>
      </c>
      <c r="X789" s="197"/>
      <c r="Y789" s="197"/>
      <c r="Z789" s="189">
        <v>9.3125</v>
      </c>
      <c r="AA789" s="197"/>
      <c r="AB789" s="197"/>
      <c r="AC789" s="197"/>
      <c r="AD789" s="197"/>
      <c r="AE789" s="197"/>
      <c r="AF789" s="199">
        <v>2.8460983118520171</v>
      </c>
      <c r="AG789" s="199">
        <v>651</v>
      </c>
      <c r="AH789" s="199">
        <v>0.37979503724290559</v>
      </c>
      <c r="AI789" s="199">
        <v>111</v>
      </c>
      <c r="AJ789" s="199">
        <v>2.0964285714285715</v>
      </c>
      <c r="AK789" s="199"/>
      <c r="AL789" s="199"/>
      <c r="AM789" s="199"/>
      <c r="AN789" s="199"/>
      <c r="AO789" s="190">
        <v>40</v>
      </c>
      <c r="AP789" s="196">
        <v>0</v>
      </c>
      <c r="AQ789" s="196">
        <v>0</v>
      </c>
      <c r="AR789" s="205">
        <v>150</v>
      </c>
      <c r="AS789" s="58">
        <v>0</v>
      </c>
      <c r="AT789" s="183">
        <v>7054.4279999999999</v>
      </c>
      <c r="AU789" s="183">
        <v>70.090999999999994</v>
      </c>
      <c r="AV789" s="199">
        <v>0</v>
      </c>
      <c r="AW789" s="227">
        <v>150</v>
      </c>
      <c r="AX789" s="58">
        <v>0</v>
      </c>
      <c r="AY789" s="200">
        <v>10.75</v>
      </c>
      <c r="AZ789" s="184">
        <v>19118</v>
      </c>
      <c r="BA789" s="58">
        <v>0.90697674418600005</v>
      </c>
      <c r="BB789" s="58">
        <v>10.051282051282566</v>
      </c>
      <c r="BC789" s="198" t="s">
        <v>118</v>
      </c>
      <c r="BD789" s="178" t="s">
        <v>102</v>
      </c>
      <c r="BE789" s="176" t="s">
        <v>103</v>
      </c>
      <c r="BF789" s="176" t="s">
        <v>104</v>
      </c>
      <c r="BG789" s="176" t="s">
        <v>105</v>
      </c>
      <c r="BH789" s="209" t="s">
        <v>119</v>
      </c>
      <c r="BI789" s="193" t="s">
        <v>129</v>
      </c>
      <c r="BJ789" s="210">
        <v>214</v>
      </c>
      <c r="BK789" s="210" t="s">
        <v>130</v>
      </c>
      <c r="BL789" s="181" t="s">
        <v>108</v>
      </c>
      <c r="BM789" s="112" t="s">
        <v>122</v>
      </c>
      <c r="BN789" s="79" t="s">
        <v>68</v>
      </c>
      <c r="BO789" s="178" t="s">
        <v>210</v>
      </c>
      <c r="BP789" s="176" t="s">
        <v>154</v>
      </c>
      <c r="BQ789" s="188" t="s">
        <v>141</v>
      </c>
    </row>
    <row r="790" spans="1:69" ht="15.75">
      <c r="A790" s="179" t="s">
        <v>100</v>
      </c>
      <c r="B790" s="195" t="s">
        <v>8</v>
      </c>
      <c r="C790" s="180" t="s">
        <v>29</v>
      </c>
      <c r="D790" s="192" t="s">
        <v>49</v>
      </c>
      <c r="E790" s="194" t="s">
        <v>400</v>
      </c>
      <c r="F790" s="196">
        <v>55</v>
      </c>
      <c r="G790" s="196">
        <v>0</v>
      </c>
      <c r="H790" s="197"/>
      <c r="I790" s="197"/>
      <c r="J790" s="197"/>
      <c r="K790" s="197"/>
      <c r="L790" s="196">
        <v>0</v>
      </c>
      <c r="M790" s="198"/>
      <c r="N790" s="188">
        <v>0</v>
      </c>
      <c r="O790" s="197"/>
      <c r="P790" s="197"/>
      <c r="Q790" s="183">
        <v>5.2228179272727271</v>
      </c>
      <c r="R790" s="197"/>
      <c r="S790" s="197"/>
      <c r="T790" s="189">
        <v>6.3035714285714288</v>
      </c>
      <c r="U790" s="197"/>
      <c r="V790" s="197"/>
      <c r="W790" s="183">
        <v>4.843527163636363</v>
      </c>
      <c r="X790" s="197"/>
      <c r="Y790" s="197"/>
      <c r="Z790" s="189">
        <v>5.828125</v>
      </c>
      <c r="AA790" s="197"/>
      <c r="AB790" s="197"/>
      <c r="AC790" s="197"/>
      <c r="AD790" s="197"/>
      <c r="AE790" s="197"/>
      <c r="AF790" s="199">
        <v>3.7777402750857458</v>
      </c>
      <c r="AG790" s="199">
        <v>385</v>
      </c>
      <c r="AH790" s="199">
        <v>0.33308804557338306</v>
      </c>
      <c r="AI790" s="199">
        <v>5</v>
      </c>
      <c r="AJ790" s="199">
        <v>3.1114864864864864</v>
      </c>
      <c r="AK790" s="199"/>
      <c r="AL790" s="199">
        <v>55</v>
      </c>
      <c r="AM790" s="199">
        <v>3.7777402750857458</v>
      </c>
      <c r="AN790" s="199">
        <v>3.7526223776223775</v>
      </c>
      <c r="AO790" s="190">
        <v>2</v>
      </c>
      <c r="AP790" s="196">
        <v>0</v>
      </c>
      <c r="AQ790" s="196">
        <v>0</v>
      </c>
      <c r="AR790" s="205">
        <v>108</v>
      </c>
      <c r="AS790" s="58">
        <v>0</v>
      </c>
      <c r="AT790" s="183">
        <v>3927.8739999999998</v>
      </c>
      <c r="AU790" s="183">
        <v>0</v>
      </c>
      <c r="AV790" s="199">
        <v>0</v>
      </c>
      <c r="AW790" s="227">
        <v>108</v>
      </c>
      <c r="AX790" s="58">
        <v>0</v>
      </c>
      <c r="AY790" s="200">
        <v>6.25</v>
      </c>
      <c r="AZ790" s="184">
        <v>28765</v>
      </c>
      <c r="BA790" s="58">
        <v>0.96</v>
      </c>
      <c r="BB790" s="58">
        <v>9.1666666666666679</v>
      </c>
      <c r="BC790" s="198" t="s">
        <v>118</v>
      </c>
      <c r="BD790" s="178" t="s">
        <v>102</v>
      </c>
      <c r="BE790" s="176" t="s">
        <v>103</v>
      </c>
      <c r="BF790" s="176" t="s">
        <v>104</v>
      </c>
      <c r="BG790" s="176" t="s">
        <v>105</v>
      </c>
      <c r="BH790" s="209" t="s">
        <v>140</v>
      </c>
      <c r="BI790" s="193" t="s">
        <v>120</v>
      </c>
      <c r="BJ790" s="210">
        <v>214</v>
      </c>
      <c r="BK790" s="210" t="s">
        <v>121</v>
      </c>
      <c r="BL790" s="181" t="s">
        <v>108</v>
      </c>
      <c r="BM790" s="112" t="s">
        <v>122</v>
      </c>
      <c r="BN790" s="79" t="s">
        <v>68</v>
      </c>
      <c r="BO790" s="178" t="s">
        <v>182</v>
      </c>
      <c r="BP790" s="176" t="s">
        <v>182</v>
      </c>
      <c r="BQ790" s="188" t="s">
        <v>150</v>
      </c>
    </row>
    <row r="791" spans="1:69" ht="15.75">
      <c r="A791" s="179" t="s">
        <v>100</v>
      </c>
      <c r="B791" s="195" t="s">
        <v>8</v>
      </c>
      <c r="C791" s="180" t="s">
        <v>29</v>
      </c>
      <c r="D791" s="192" t="s">
        <v>49</v>
      </c>
      <c r="E791" s="194" t="s">
        <v>400</v>
      </c>
      <c r="F791" s="196">
        <v>55</v>
      </c>
      <c r="G791" s="196">
        <v>0</v>
      </c>
      <c r="H791" s="197"/>
      <c r="I791" s="197"/>
      <c r="J791" s="197"/>
      <c r="K791" s="197"/>
      <c r="L791" s="196">
        <v>0</v>
      </c>
      <c r="M791" s="198"/>
      <c r="N791" s="188">
        <v>1</v>
      </c>
      <c r="O791" s="197"/>
      <c r="P791" s="197"/>
      <c r="Q791" s="183">
        <v>7.0022907818181821</v>
      </c>
      <c r="R791" s="197"/>
      <c r="S791" s="197"/>
      <c r="T791" s="189">
        <v>8.625</v>
      </c>
      <c r="U791" s="197"/>
      <c r="V791" s="197"/>
      <c r="W791" s="183">
        <v>7.0509817090909097</v>
      </c>
      <c r="X791" s="197"/>
      <c r="Y791" s="197"/>
      <c r="Z791" s="189">
        <v>8.875</v>
      </c>
      <c r="AA791" s="197"/>
      <c r="AB791" s="197"/>
      <c r="AC791" s="197"/>
      <c r="AD791" s="197"/>
      <c r="AE791" s="197"/>
      <c r="AF791" s="199">
        <v>3.1068553497206484</v>
      </c>
      <c r="AG791" s="199">
        <v>371</v>
      </c>
      <c r="AH791" s="199">
        <v>0.59852757190375472</v>
      </c>
      <c r="AI791" s="199">
        <v>50</v>
      </c>
      <c r="AJ791" s="199">
        <v>2.0377906976744184</v>
      </c>
      <c r="AK791" s="199"/>
      <c r="AL791" s="199">
        <v>52</v>
      </c>
      <c r="AM791" s="199">
        <v>3.1140384651147395</v>
      </c>
      <c r="AN791" s="199">
        <v>3.1227678571428572</v>
      </c>
      <c r="AO791" s="190">
        <v>4</v>
      </c>
      <c r="AP791" s="196">
        <v>1</v>
      </c>
      <c r="AQ791" s="196">
        <v>0</v>
      </c>
      <c r="AR791" s="205">
        <v>105</v>
      </c>
      <c r="AS791" s="58">
        <v>0</v>
      </c>
      <c r="AT791" s="183">
        <v>3927.7039999999997</v>
      </c>
      <c r="AU791" s="183">
        <v>0</v>
      </c>
      <c r="AV791" s="199">
        <v>0</v>
      </c>
      <c r="AW791" s="227">
        <v>105</v>
      </c>
      <c r="AX791" s="58">
        <v>0</v>
      </c>
      <c r="AY791" s="200">
        <v>6.25</v>
      </c>
      <c r="AZ791" s="184">
        <v>28765</v>
      </c>
      <c r="BA791" s="58">
        <v>0.96</v>
      </c>
      <c r="BB791" s="58">
        <v>9.1666666666666679</v>
      </c>
      <c r="BC791" s="198" t="s">
        <v>118</v>
      </c>
      <c r="BD791" s="178" t="s">
        <v>102</v>
      </c>
      <c r="BE791" s="176" t="s">
        <v>103</v>
      </c>
      <c r="BF791" s="176" t="s">
        <v>104</v>
      </c>
      <c r="BG791" s="176" t="s">
        <v>105</v>
      </c>
      <c r="BH791" s="209" t="s">
        <v>140</v>
      </c>
      <c r="BI791" s="193" t="s">
        <v>125</v>
      </c>
      <c r="BJ791" s="210">
        <v>214</v>
      </c>
      <c r="BK791" s="210" t="s">
        <v>126</v>
      </c>
      <c r="BL791" s="181" t="s">
        <v>108</v>
      </c>
      <c r="BM791" s="112" t="s">
        <v>122</v>
      </c>
      <c r="BN791" s="79" t="s">
        <v>68</v>
      </c>
      <c r="BO791" s="178" t="s">
        <v>182</v>
      </c>
      <c r="BP791" s="176" t="s">
        <v>182</v>
      </c>
      <c r="BQ791" s="188" t="s">
        <v>150</v>
      </c>
    </row>
    <row r="792" spans="1:69" ht="15.75">
      <c r="A792" s="179" t="s">
        <v>100</v>
      </c>
      <c r="B792" s="195" t="s">
        <v>8</v>
      </c>
      <c r="C792" s="180" t="s">
        <v>29</v>
      </c>
      <c r="D792" s="192" t="s">
        <v>49</v>
      </c>
      <c r="E792" s="194" t="s">
        <v>400</v>
      </c>
      <c r="F792" s="196">
        <v>55</v>
      </c>
      <c r="G792" s="196">
        <v>0</v>
      </c>
      <c r="H792" s="197"/>
      <c r="I792" s="197"/>
      <c r="J792" s="197"/>
      <c r="K792" s="197"/>
      <c r="L792" s="196">
        <v>0</v>
      </c>
      <c r="M792" s="198"/>
      <c r="N792" s="188">
        <v>0</v>
      </c>
      <c r="O792" s="197"/>
      <c r="P792" s="197"/>
      <c r="Q792" s="183">
        <v>5.4981997090909092</v>
      </c>
      <c r="R792" s="197"/>
      <c r="S792" s="197"/>
      <c r="T792" s="189">
        <v>7.5625</v>
      </c>
      <c r="U792" s="197"/>
      <c r="V792" s="197"/>
      <c r="W792" s="183">
        <v>4.8512544363636358</v>
      </c>
      <c r="X792" s="197"/>
      <c r="Y792" s="197"/>
      <c r="Z792" s="189">
        <v>6.625</v>
      </c>
      <c r="AA792" s="197"/>
      <c r="AB792" s="197"/>
      <c r="AC792" s="197"/>
      <c r="AD792" s="197"/>
      <c r="AE792" s="197"/>
      <c r="AF792" s="199">
        <v>3.6169091076045845</v>
      </c>
      <c r="AG792" s="199">
        <v>385</v>
      </c>
      <c r="AH792" s="199">
        <v>0.46592492846062544</v>
      </c>
      <c r="AI792" s="199">
        <v>19</v>
      </c>
      <c r="AJ792" s="199">
        <v>2.5059523809523809</v>
      </c>
      <c r="AK792" s="199"/>
      <c r="AL792" s="199">
        <v>55</v>
      </c>
      <c r="AM792" s="199">
        <v>3.6169091076045845</v>
      </c>
      <c r="AN792" s="199">
        <v>3.685515873015873</v>
      </c>
      <c r="AO792" s="190">
        <v>23</v>
      </c>
      <c r="AP792" s="196">
        <v>0</v>
      </c>
      <c r="AQ792" s="196">
        <v>0</v>
      </c>
      <c r="AR792" s="205">
        <v>87</v>
      </c>
      <c r="AS792" s="58">
        <v>0</v>
      </c>
      <c r="AT792" s="183">
        <v>3941.9870000000001</v>
      </c>
      <c r="AU792" s="183">
        <v>0</v>
      </c>
      <c r="AV792" s="199">
        <v>0</v>
      </c>
      <c r="AW792" s="227">
        <v>87</v>
      </c>
      <c r="AX792" s="58">
        <v>0</v>
      </c>
      <c r="AY792" s="200">
        <v>6.25</v>
      </c>
      <c r="AZ792" s="184">
        <v>28765</v>
      </c>
      <c r="BA792" s="58">
        <v>0.96</v>
      </c>
      <c r="BB792" s="58">
        <v>9.1666666666666679</v>
      </c>
      <c r="BC792" s="198" t="s">
        <v>118</v>
      </c>
      <c r="BD792" s="178" t="s">
        <v>102</v>
      </c>
      <c r="BE792" s="176" t="s">
        <v>103</v>
      </c>
      <c r="BF792" s="176" t="s">
        <v>104</v>
      </c>
      <c r="BG792" s="176" t="s">
        <v>105</v>
      </c>
      <c r="BH792" s="209" t="s">
        <v>140</v>
      </c>
      <c r="BI792" s="193" t="s">
        <v>127</v>
      </c>
      <c r="BJ792" s="210">
        <v>214</v>
      </c>
      <c r="BK792" s="210" t="s">
        <v>128</v>
      </c>
      <c r="BL792" s="181" t="s">
        <v>108</v>
      </c>
      <c r="BM792" s="112" t="s">
        <v>122</v>
      </c>
      <c r="BN792" s="79" t="s">
        <v>68</v>
      </c>
      <c r="BO792" s="178" t="s">
        <v>182</v>
      </c>
      <c r="BP792" s="176" t="s">
        <v>182</v>
      </c>
      <c r="BQ792" s="188" t="s">
        <v>150</v>
      </c>
    </row>
    <row r="793" spans="1:69" ht="15.75">
      <c r="A793" s="179" t="s">
        <v>100</v>
      </c>
      <c r="B793" s="195" t="s">
        <v>8</v>
      </c>
      <c r="C793" s="180" t="s">
        <v>29</v>
      </c>
      <c r="D793" s="192" t="s">
        <v>49</v>
      </c>
      <c r="E793" s="194" t="s">
        <v>400</v>
      </c>
      <c r="F793" s="196">
        <v>55</v>
      </c>
      <c r="G793" s="196">
        <v>0</v>
      </c>
      <c r="H793" s="197"/>
      <c r="I793" s="197"/>
      <c r="J793" s="197"/>
      <c r="K793" s="197"/>
      <c r="L793" s="196">
        <v>0</v>
      </c>
      <c r="M793" s="198"/>
      <c r="N793" s="188">
        <v>0</v>
      </c>
      <c r="O793" s="197"/>
      <c r="P793" s="197"/>
      <c r="Q793" s="183">
        <v>9.0797817818181823</v>
      </c>
      <c r="R793" s="197"/>
      <c r="S793" s="197"/>
      <c r="T793" s="189">
        <v>15.0625</v>
      </c>
      <c r="U793" s="197"/>
      <c r="V793" s="197"/>
      <c r="W793" s="183">
        <v>9.1137089636363626</v>
      </c>
      <c r="X793" s="197"/>
      <c r="Y793" s="197"/>
      <c r="Z793" s="189">
        <v>15.0625</v>
      </c>
      <c r="AA793" s="197"/>
      <c r="AB793" s="197"/>
      <c r="AC793" s="197"/>
      <c r="AD793" s="197"/>
      <c r="AE793" s="197"/>
      <c r="AF793" s="199">
        <v>2.2009956666401456</v>
      </c>
      <c r="AG793" s="199">
        <v>231</v>
      </c>
      <c r="AH793" s="199">
        <v>0.3318571887468218</v>
      </c>
      <c r="AI793" s="199">
        <v>196</v>
      </c>
      <c r="AJ793" s="199">
        <v>1.5572429906542056</v>
      </c>
      <c r="AK793" s="199"/>
      <c r="AL793" s="199"/>
      <c r="AM793" s="199"/>
      <c r="AN793" s="199"/>
      <c r="AO793" s="190">
        <v>1</v>
      </c>
      <c r="AP793" s="196">
        <v>0</v>
      </c>
      <c r="AQ793" s="196">
        <v>0</v>
      </c>
      <c r="AR793" s="205">
        <v>109</v>
      </c>
      <c r="AS793" s="58">
        <v>0</v>
      </c>
      <c r="AT793" s="183">
        <v>3928.5499999999997</v>
      </c>
      <c r="AU793" s="183">
        <v>0</v>
      </c>
      <c r="AV793" s="199">
        <v>0</v>
      </c>
      <c r="AW793" s="227">
        <v>109</v>
      </c>
      <c r="AX793" s="58">
        <v>0</v>
      </c>
      <c r="AY793" s="200">
        <v>6.25</v>
      </c>
      <c r="AZ793" s="184">
        <v>28765</v>
      </c>
      <c r="BA793" s="58">
        <v>0.96</v>
      </c>
      <c r="BB793" s="58">
        <v>9.1666666666666679</v>
      </c>
      <c r="BC793" s="198" t="s">
        <v>118</v>
      </c>
      <c r="BD793" s="178" t="s">
        <v>102</v>
      </c>
      <c r="BE793" s="176" t="s">
        <v>103</v>
      </c>
      <c r="BF793" s="176" t="s">
        <v>104</v>
      </c>
      <c r="BG793" s="176" t="s">
        <v>105</v>
      </c>
      <c r="BH793" s="209" t="s">
        <v>140</v>
      </c>
      <c r="BI793" s="193" t="s">
        <v>129</v>
      </c>
      <c r="BJ793" s="210">
        <v>214</v>
      </c>
      <c r="BK793" s="210" t="s">
        <v>130</v>
      </c>
      <c r="BL793" s="181" t="s">
        <v>108</v>
      </c>
      <c r="BM793" s="112" t="s">
        <v>122</v>
      </c>
      <c r="BN793" s="79" t="s">
        <v>68</v>
      </c>
      <c r="BO793" s="178" t="s">
        <v>182</v>
      </c>
      <c r="BP793" s="176" t="s">
        <v>182</v>
      </c>
      <c r="BQ793" s="188" t="s">
        <v>150</v>
      </c>
    </row>
    <row r="794" spans="1:69" ht="15.75">
      <c r="A794" s="179" t="s">
        <v>100</v>
      </c>
      <c r="B794" s="195" t="s">
        <v>8</v>
      </c>
      <c r="C794" s="180" t="s">
        <v>29</v>
      </c>
      <c r="D794" s="192" t="s">
        <v>49</v>
      </c>
      <c r="E794" s="194" t="s">
        <v>401</v>
      </c>
      <c r="F794" s="196">
        <v>65</v>
      </c>
      <c r="G794" s="196">
        <v>0</v>
      </c>
      <c r="H794" s="197"/>
      <c r="I794" s="197"/>
      <c r="J794" s="197"/>
      <c r="K794" s="197"/>
      <c r="L794" s="196">
        <v>0</v>
      </c>
      <c r="M794" s="198"/>
      <c r="N794" s="188">
        <v>0</v>
      </c>
      <c r="O794" s="197"/>
      <c r="P794" s="197"/>
      <c r="Q794" s="183">
        <v>6.025076846153846</v>
      </c>
      <c r="R794" s="197"/>
      <c r="S794" s="197"/>
      <c r="T794" s="189">
        <v>9.875</v>
      </c>
      <c r="U794" s="197"/>
      <c r="V794" s="197"/>
      <c r="W794" s="183">
        <v>5.9983535230769238</v>
      </c>
      <c r="X794" s="197"/>
      <c r="Y794" s="197"/>
      <c r="Z794" s="189">
        <v>10.1875</v>
      </c>
      <c r="AA794" s="197"/>
      <c r="AB794" s="197"/>
      <c r="AC794" s="197"/>
      <c r="AD794" s="197"/>
      <c r="AE794" s="197"/>
      <c r="AF794" s="199">
        <v>3.3556263800505755</v>
      </c>
      <c r="AG794" s="199">
        <v>455</v>
      </c>
      <c r="AH794" s="199">
        <v>0.46754833184415617</v>
      </c>
      <c r="AI794" s="199">
        <v>20</v>
      </c>
      <c r="AJ794" s="199">
        <v>2.5167682926829267</v>
      </c>
      <c r="AK794" s="199"/>
      <c r="AL794" s="199">
        <v>62</v>
      </c>
      <c r="AM794" s="199">
        <v>3.3925345685624855</v>
      </c>
      <c r="AN794" s="199">
        <v>3.4620689655172412</v>
      </c>
      <c r="AO794" s="190">
        <v>2</v>
      </c>
      <c r="AP794" s="196">
        <v>0</v>
      </c>
      <c r="AQ794" s="196">
        <v>0</v>
      </c>
      <c r="AR794" s="205">
        <v>128</v>
      </c>
      <c r="AS794" s="58">
        <v>0</v>
      </c>
      <c r="AT794" s="183">
        <v>4486.4690000000001</v>
      </c>
      <c r="AU794" s="183">
        <v>143.196</v>
      </c>
      <c r="AV794" s="199">
        <v>0</v>
      </c>
      <c r="AW794" s="227">
        <v>128</v>
      </c>
      <c r="AX794" s="58">
        <v>0</v>
      </c>
      <c r="AY794" s="200">
        <v>4.5</v>
      </c>
      <c r="AZ794" s="184">
        <v>21594</v>
      </c>
      <c r="BA794" s="58">
        <v>0.83333333333300008</v>
      </c>
      <c r="BB794" s="58">
        <v>17.333333333340263</v>
      </c>
      <c r="BC794" s="198" t="s">
        <v>118</v>
      </c>
      <c r="BD794" s="178" t="s">
        <v>102</v>
      </c>
      <c r="BE794" s="176" t="s">
        <v>103</v>
      </c>
      <c r="BF794" s="176" t="s">
        <v>104</v>
      </c>
      <c r="BG794" s="176" t="s">
        <v>105</v>
      </c>
      <c r="BH794" s="209" t="s">
        <v>140</v>
      </c>
      <c r="BI794" s="193" t="s">
        <v>120</v>
      </c>
      <c r="BJ794" s="210">
        <v>214</v>
      </c>
      <c r="BK794" s="210" t="s">
        <v>121</v>
      </c>
      <c r="BL794" s="181" t="s">
        <v>108</v>
      </c>
      <c r="BM794" s="112" t="s">
        <v>135</v>
      </c>
      <c r="BN794" s="79" t="s">
        <v>68</v>
      </c>
      <c r="BO794" s="178" t="s">
        <v>169</v>
      </c>
      <c r="BP794" s="176" t="s">
        <v>144</v>
      </c>
      <c r="BQ794" s="188" t="s">
        <v>145</v>
      </c>
    </row>
    <row r="795" spans="1:69" ht="15.75">
      <c r="A795" s="179" t="s">
        <v>100</v>
      </c>
      <c r="B795" s="195" t="s">
        <v>8</v>
      </c>
      <c r="C795" s="180" t="s">
        <v>29</v>
      </c>
      <c r="D795" s="192" t="s">
        <v>49</v>
      </c>
      <c r="E795" s="194" t="s">
        <v>401</v>
      </c>
      <c r="F795" s="196">
        <v>65</v>
      </c>
      <c r="G795" s="196">
        <v>0</v>
      </c>
      <c r="H795" s="197"/>
      <c r="I795" s="197"/>
      <c r="J795" s="197"/>
      <c r="K795" s="197"/>
      <c r="L795" s="196">
        <v>0</v>
      </c>
      <c r="M795" s="198"/>
      <c r="N795" s="188">
        <v>0</v>
      </c>
      <c r="O795" s="197"/>
      <c r="P795" s="197"/>
      <c r="Q795" s="183">
        <v>7.3910765846153845</v>
      </c>
      <c r="R795" s="197"/>
      <c r="S795" s="197"/>
      <c r="T795" s="189">
        <v>12.791666666666666</v>
      </c>
      <c r="U795" s="197"/>
      <c r="V795" s="197"/>
      <c r="W795" s="183">
        <v>7.452999553846154</v>
      </c>
      <c r="X795" s="197"/>
      <c r="Y795" s="197"/>
      <c r="Z795" s="189">
        <v>12.791666666666666</v>
      </c>
      <c r="AA795" s="197"/>
      <c r="AB795" s="197"/>
      <c r="AC795" s="197"/>
      <c r="AD795" s="197"/>
      <c r="AE795" s="197"/>
      <c r="AF795" s="199">
        <v>2.91131868493426</v>
      </c>
      <c r="AG795" s="199">
        <v>455</v>
      </c>
      <c r="AH795" s="199">
        <v>0.58338652399166591</v>
      </c>
      <c r="AI795" s="199">
        <v>123</v>
      </c>
      <c r="AJ795" s="199">
        <v>2.0180288461538463</v>
      </c>
      <c r="AK795" s="199"/>
      <c r="AL795" s="199">
        <v>65</v>
      </c>
      <c r="AM795" s="199">
        <v>2.91131868493426</v>
      </c>
      <c r="AN795" s="199">
        <v>2.8786231884057969</v>
      </c>
      <c r="AO795" s="190">
        <v>1</v>
      </c>
      <c r="AP795" s="196">
        <v>0</v>
      </c>
      <c r="AQ795" s="196">
        <v>0</v>
      </c>
      <c r="AR795" s="205">
        <v>129</v>
      </c>
      <c r="AS795" s="58">
        <v>0</v>
      </c>
      <c r="AT795" s="183">
        <v>4633.6060000000007</v>
      </c>
      <c r="AU795" s="183">
        <v>0</v>
      </c>
      <c r="AV795" s="199">
        <v>0</v>
      </c>
      <c r="AW795" s="227">
        <v>129</v>
      </c>
      <c r="AX795" s="58">
        <v>0</v>
      </c>
      <c r="AY795" s="200">
        <v>4.5</v>
      </c>
      <c r="AZ795" s="184">
        <v>21594</v>
      </c>
      <c r="BA795" s="58">
        <v>0.83333333333300008</v>
      </c>
      <c r="BB795" s="58">
        <v>17.333333333340263</v>
      </c>
      <c r="BC795" s="198" t="s">
        <v>118</v>
      </c>
      <c r="BD795" s="178" t="s">
        <v>102</v>
      </c>
      <c r="BE795" s="176" t="s">
        <v>103</v>
      </c>
      <c r="BF795" s="176" t="s">
        <v>104</v>
      </c>
      <c r="BG795" s="176" t="s">
        <v>105</v>
      </c>
      <c r="BH795" s="209" t="s">
        <v>140</v>
      </c>
      <c r="BI795" s="193" t="s">
        <v>125</v>
      </c>
      <c r="BJ795" s="210">
        <v>214</v>
      </c>
      <c r="BK795" s="210" t="s">
        <v>126</v>
      </c>
      <c r="BL795" s="181" t="s">
        <v>108</v>
      </c>
      <c r="BM795" s="112" t="s">
        <v>135</v>
      </c>
      <c r="BN795" s="79" t="s">
        <v>68</v>
      </c>
      <c r="BO795" s="178" t="s">
        <v>169</v>
      </c>
      <c r="BP795" s="176" t="s">
        <v>144</v>
      </c>
      <c r="BQ795" s="188" t="s">
        <v>145</v>
      </c>
    </row>
    <row r="796" spans="1:69" ht="15.75">
      <c r="A796" s="179" t="s">
        <v>100</v>
      </c>
      <c r="B796" s="195" t="s">
        <v>8</v>
      </c>
      <c r="C796" s="180" t="s">
        <v>29</v>
      </c>
      <c r="D796" s="192" t="s">
        <v>49</v>
      </c>
      <c r="E796" s="194" t="s">
        <v>401</v>
      </c>
      <c r="F796" s="196">
        <v>67</v>
      </c>
      <c r="G796" s="196">
        <v>2</v>
      </c>
      <c r="H796" s="197"/>
      <c r="I796" s="197"/>
      <c r="J796" s="197"/>
      <c r="K796" s="197"/>
      <c r="L796" s="196">
        <v>0</v>
      </c>
      <c r="M796" s="198"/>
      <c r="N796" s="188">
        <v>0</v>
      </c>
      <c r="O796" s="197"/>
      <c r="P796" s="197"/>
      <c r="Q796" s="183">
        <v>6.4293687999999998</v>
      </c>
      <c r="R796" s="197"/>
      <c r="S796" s="197"/>
      <c r="T796" s="189">
        <v>10.375</v>
      </c>
      <c r="U796" s="197"/>
      <c r="V796" s="197"/>
      <c r="W796" s="183">
        <v>5.999799676923077</v>
      </c>
      <c r="X796" s="197"/>
      <c r="Y796" s="197"/>
      <c r="Z796" s="189">
        <v>10.375</v>
      </c>
      <c r="AA796" s="197"/>
      <c r="AB796" s="197"/>
      <c r="AC796" s="197"/>
      <c r="AD796" s="197"/>
      <c r="AE796" s="197"/>
      <c r="AF796" s="199">
        <v>3.4140322399663403</v>
      </c>
      <c r="AG796" s="199">
        <v>448</v>
      </c>
      <c r="AH796" s="199">
        <v>0.55052383842487485</v>
      </c>
      <c r="AI796" s="199">
        <v>33</v>
      </c>
      <c r="AJ796" s="199">
        <v>2.2086956521739132</v>
      </c>
      <c r="AK796" s="199"/>
      <c r="AL796" s="199">
        <v>56</v>
      </c>
      <c r="AM796" s="199">
        <v>3.5239158229560266</v>
      </c>
      <c r="AN796" s="199">
        <v>3.600210970464135</v>
      </c>
      <c r="AO796" s="190">
        <v>19</v>
      </c>
      <c r="AP796" s="196">
        <v>4</v>
      </c>
      <c r="AQ796" s="196">
        <v>2</v>
      </c>
      <c r="AR796" s="205">
        <v>105</v>
      </c>
      <c r="AS796" s="58">
        <v>0</v>
      </c>
      <c r="AT796" s="183">
        <v>4211.0309999999999</v>
      </c>
      <c r="AU796" s="183">
        <v>436.29300000000001</v>
      </c>
      <c r="AV796" s="199">
        <v>0</v>
      </c>
      <c r="AW796" s="227">
        <v>105</v>
      </c>
      <c r="AX796" s="58">
        <v>0</v>
      </c>
      <c r="AY796" s="200">
        <v>4.5</v>
      </c>
      <c r="AZ796" s="184">
        <v>21594</v>
      </c>
      <c r="BA796" s="58">
        <v>0.83333333333300008</v>
      </c>
      <c r="BB796" s="58">
        <v>17.866666666673812</v>
      </c>
      <c r="BC796" s="198" t="s">
        <v>118</v>
      </c>
      <c r="BD796" s="178" t="s">
        <v>102</v>
      </c>
      <c r="BE796" s="176" t="s">
        <v>103</v>
      </c>
      <c r="BF796" s="176" t="s">
        <v>104</v>
      </c>
      <c r="BG796" s="176" t="s">
        <v>105</v>
      </c>
      <c r="BH796" s="209" t="s">
        <v>140</v>
      </c>
      <c r="BI796" s="193" t="s">
        <v>127</v>
      </c>
      <c r="BJ796" s="210">
        <v>214</v>
      </c>
      <c r="BK796" s="210" t="s">
        <v>128</v>
      </c>
      <c r="BL796" s="181" t="s">
        <v>108</v>
      </c>
      <c r="BM796" s="112" t="s">
        <v>135</v>
      </c>
      <c r="BN796" s="79" t="s">
        <v>68</v>
      </c>
      <c r="BO796" s="178" t="s">
        <v>169</v>
      </c>
      <c r="BP796" s="176" t="s">
        <v>144</v>
      </c>
      <c r="BQ796" s="188" t="s">
        <v>145</v>
      </c>
    </row>
    <row r="797" spans="1:69" ht="15.75">
      <c r="A797" s="179" t="s">
        <v>100</v>
      </c>
      <c r="B797" s="195" t="s">
        <v>8</v>
      </c>
      <c r="C797" s="180" t="s">
        <v>29</v>
      </c>
      <c r="D797" s="192" t="s">
        <v>49</v>
      </c>
      <c r="E797" s="194" t="s">
        <v>401</v>
      </c>
      <c r="F797" s="196">
        <v>63</v>
      </c>
      <c r="G797" s="196">
        <v>5</v>
      </c>
      <c r="H797" s="197"/>
      <c r="I797" s="197"/>
      <c r="J797" s="197"/>
      <c r="K797" s="197"/>
      <c r="L797" s="196">
        <v>1</v>
      </c>
      <c r="M797" s="198"/>
      <c r="N797" s="188">
        <v>0</v>
      </c>
      <c r="O797" s="197"/>
      <c r="P797" s="197"/>
      <c r="Q797" s="183">
        <v>7.7620524736842107</v>
      </c>
      <c r="R797" s="197"/>
      <c r="S797" s="197"/>
      <c r="T797" s="189">
        <v>10.574999999999999</v>
      </c>
      <c r="U797" s="197"/>
      <c r="V797" s="197"/>
      <c r="W797" s="183">
        <v>7.707297982456141</v>
      </c>
      <c r="X797" s="197"/>
      <c r="Y797" s="197"/>
      <c r="Z797" s="189">
        <v>10.574999999999999</v>
      </c>
      <c r="AA797" s="197"/>
      <c r="AB797" s="197"/>
      <c r="AC797" s="197"/>
      <c r="AD797" s="197"/>
      <c r="AE797" s="197"/>
      <c r="AF797" s="199">
        <v>2.4306349209376736</v>
      </c>
      <c r="AG797" s="199">
        <v>315</v>
      </c>
      <c r="AH797" s="199">
        <v>0.43844035709103207</v>
      </c>
      <c r="AI797" s="199">
        <v>164</v>
      </c>
      <c r="AJ797" s="199">
        <v>1.5450757575757577</v>
      </c>
      <c r="AK797" s="199"/>
      <c r="AL797" s="199"/>
      <c r="AM797" s="199"/>
      <c r="AN797" s="199"/>
      <c r="AO797" s="190">
        <v>6</v>
      </c>
      <c r="AP797" s="196">
        <v>5</v>
      </c>
      <c r="AQ797" s="196">
        <v>2</v>
      </c>
      <c r="AR797" s="205">
        <v>103</v>
      </c>
      <c r="AS797" s="58">
        <v>0</v>
      </c>
      <c r="AT797" s="183">
        <v>3463.7619999999997</v>
      </c>
      <c r="AU797" s="183">
        <v>641.05999999999995</v>
      </c>
      <c r="AV797" s="199">
        <v>0</v>
      </c>
      <c r="AW797" s="227">
        <v>103</v>
      </c>
      <c r="AX797" s="58">
        <v>0</v>
      </c>
      <c r="AY797" s="200">
        <v>4.5</v>
      </c>
      <c r="AZ797" s="184">
        <v>21594</v>
      </c>
      <c r="BA797" s="58">
        <v>0.83333333333300008</v>
      </c>
      <c r="BB797" s="58">
        <v>16.800000000006719</v>
      </c>
      <c r="BC797" s="198" t="s">
        <v>118</v>
      </c>
      <c r="BD797" s="178" t="s">
        <v>102</v>
      </c>
      <c r="BE797" s="176" t="s">
        <v>103</v>
      </c>
      <c r="BF797" s="176" t="s">
        <v>104</v>
      </c>
      <c r="BG797" s="176" t="s">
        <v>105</v>
      </c>
      <c r="BH797" s="209" t="s">
        <v>140</v>
      </c>
      <c r="BI797" s="193" t="s">
        <v>129</v>
      </c>
      <c r="BJ797" s="210">
        <v>214</v>
      </c>
      <c r="BK797" s="210" t="s">
        <v>130</v>
      </c>
      <c r="BL797" s="181" t="s">
        <v>108</v>
      </c>
      <c r="BM797" s="112" t="s">
        <v>135</v>
      </c>
      <c r="BN797" s="79" t="s">
        <v>68</v>
      </c>
      <c r="BO797" s="178" t="s">
        <v>169</v>
      </c>
      <c r="BP797" s="176" t="s">
        <v>144</v>
      </c>
      <c r="BQ797" s="188" t="s">
        <v>145</v>
      </c>
    </row>
    <row r="798" spans="1:69" ht="15.75">
      <c r="A798" s="179" t="s">
        <v>100</v>
      </c>
      <c r="B798" s="195" t="s">
        <v>8</v>
      </c>
      <c r="C798" s="180" t="s">
        <v>29</v>
      </c>
      <c r="D798" s="192" t="s">
        <v>49</v>
      </c>
      <c r="E798" s="194" t="s">
        <v>402</v>
      </c>
      <c r="F798" s="196">
        <v>44</v>
      </c>
      <c r="G798" s="196">
        <v>0</v>
      </c>
      <c r="H798" s="197"/>
      <c r="I798" s="197"/>
      <c r="J798" s="197"/>
      <c r="K798" s="197"/>
      <c r="L798" s="196">
        <v>0</v>
      </c>
      <c r="M798" s="198"/>
      <c r="N798" s="188">
        <v>0</v>
      </c>
      <c r="O798" s="197"/>
      <c r="P798" s="197"/>
      <c r="Q798" s="183">
        <v>6.2312042727272736</v>
      </c>
      <c r="R798" s="197"/>
      <c r="S798" s="197"/>
      <c r="T798" s="189">
        <v>10.133333333333333</v>
      </c>
      <c r="U798" s="197"/>
      <c r="V798" s="197"/>
      <c r="W798" s="183">
        <v>6.3734769545454553</v>
      </c>
      <c r="X798" s="197"/>
      <c r="Y798" s="197"/>
      <c r="Z798" s="189">
        <v>10.199999999999999</v>
      </c>
      <c r="AA798" s="197"/>
      <c r="AB798" s="197"/>
      <c r="AC798" s="197"/>
      <c r="AD798" s="197"/>
      <c r="AE798" s="197"/>
      <c r="AF798" s="199">
        <v>3.4612987118882019</v>
      </c>
      <c r="AG798" s="199">
        <v>308</v>
      </c>
      <c r="AH798" s="199">
        <v>0.39997408858923533</v>
      </c>
      <c r="AI798" s="199">
        <v>3</v>
      </c>
      <c r="AJ798" s="199">
        <v>2.6589743589743589</v>
      </c>
      <c r="AK798" s="199"/>
      <c r="AL798" s="199">
        <v>44</v>
      </c>
      <c r="AM798" s="199">
        <v>3.4612987118882019</v>
      </c>
      <c r="AN798" s="199">
        <v>3.5137931034482759</v>
      </c>
      <c r="AO798" s="190">
        <v>0</v>
      </c>
      <c r="AP798" s="196">
        <v>0</v>
      </c>
      <c r="AQ798" s="196">
        <v>0</v>
      </c>
      <c r="AR798" s="205">
        <v>88</v>
      </c>
      <c r="AS798" s="58">
        <v>0</v>
      </c>
      <c r="AT798" s="183">
        <v>3149.4180000000001</v>
      </c>
      <c r="AU798" s="183">
        <v>0</v>
      </c>
      <c r="AV798" s="199">
        <v>0</v>
      </c>
      <c r="AW798" s="227">
        <v>88</v>
      </c>
      <c r="AX798" s="58">
        <v>0</v>
      </c>
      <c r="AY798" s="200"/>
      <c r="AZ798" s="184">
        <v>25969</v>
      </c>
      <c r="BA798" s="58"/>
      <c r="BB798" s="58"/>
      <c r="BC798" s="198" t="s">
        <v>118</v>
      </c>
      <c r="BD798" s="178" t="s">
        <v>102</v>
      </c>
      <c r="BE798" s="176" t="s">
        <v>103</v>
      </c>
      <c r="BF798" s="176" t="s">
        <v>104</v>
      </c>
      <c r="BG798" s="176" t="s">
        <v>105</v>
      </c>
      <c r="BH798" s="209" t="s">
        <v>251</v>
      </c>
      <c r="BI798" s="193" t="s">
        <v>120</v>
      </c>
      <c r="BJ798" s="210">
        <v>214</v>
      </c>
      <c r="BK798" s="210" t="s">
        <v>121</v>
      </c>
      <c r="BL798" s="181" t="s">
        <v>108</v>
      </c>
      <c r="BM798" s="112" t="s">
        <v>135</v>
      </c>
      <c r="BN798" s="79" t="s">
        <v>68</v>
      </c>
      <c r="BO798" s="178" t="s">
        <v>193</v>
      </c>
      <c r="BP798" s="176" t="s">
        <v>137</v>
      </c>
      <c r="BQ798" s="188" t="s">
        <v>138</v>
      </c>
    </row>
    <row r="799" spans="1:69" ht="15.75">
      <c r="A799" s="179" t="s">
        <v>100</v>
      </c>
      <c r="B799" s="195" t="s">
        <v>8</v>
      </c>
      <c r="C799" s="180" t="s">
        <v>29</v>
      </c>
      <c r="D799" s="192" t="s">
        <v>49</v>
      </c>
      <c r="E799" s="194" t="s">
        <v>402</v>
      </c>
      <c r="F799" s="196">
        <v>44</v>
      </c>
      <c r="G799" s="196">
        <v>1</v>
      </c>
      <c r="H799" s="197"/>
      <c r="I799" s="197"/>
      <c r="J799" s="197"/>
      <c r="K799" s="197"/>
      <c r="L799" s="196">
        <v>0</v>
      </c>
      <c r="M799" s="198"/>
      <c r="N799" s="188">
        <v>0</v>
      </c>
      <c r="O799" s="197"/>
      <c r="P799" s="197"/>
      <c r="Q799" s="183">
        <v>8.1085347441860467</v>
      </c>
      <c r="R799" s="197"/>
      <c r="S799" s="197"/>
      <c r="T799" s="189">
        <v>13.2125</v>
      </c>
      <c r="U799" s="197"/>
      <c r="V799" s="197"/>
      <c r="W799" s="183">
        <v>8.1354184651162793</v>
      </c>
      <c r="X799" s="197"/>
      <c r="Y799" s="197"/>
      <c r="Z799" s="189">
        <v>13.356249999999999</v>
      </c>
      <c r="AA799" s="197"/>
      <c r="AB799" s="197"/>
      <c r="AC799" s="197"/>
      <c r="AD799" s="197"/>
      <c r="AE799" s="197"/>
      <c r="AF799" s="199">
        <v>3.2580730962594884</v>
      </c>
      <c r="AG799" s="199">
        <v>301</v>
      </c>
      <c r="AH799" s="199">
        <v>0.54463048930277846</v>
      </c>
      <c r="AI799" s="199">
        <v>28</v>
      </c>
      <c r="AJ799" s="199">
        <v>2.2302083333333336</v>
      </c>
      <c r="AK799" s="199"/>
      <c r="AL799" s="199">
        <v>43</v>
      </c>
      <c r="AM799" s="199">
        <v>3.2580730962594884</v>
      </c>
      <c r="AN799" s="199">
        <v>3.3322784810126582</v>
      </c>
      <c r="AO799" s="190">
        <v>2</v>
      </c>
      <c r="AP799" s="196">
        <v>0</v>
      </c>
      <c r="AQ799" s="196">
        <v>0</v>
      </c>
      <c r="AR799" s="205">
        <v>84</v>
      </c>
      <c r="AS799" s="58">
        <v>0</v>
      </c>
      <c r="AT799" s="183">
        <v>3076.32</v>
      </c>
      <c r="AU799" s="183">
        <v>0</v>
      </c>
      <c r="AV799" s="199">
        <v>0</v>
      </c>
      <c r="AW799" s="227">
        <v>84</v>
      </c>
      <c r="AX799" s="58">
        <v>0</v>
      </c>
      <c r="AY799" s="200"/>
      <c r="AZ799" s="184">
        <v>25969</v>
      </c>
      <c r="BA799" s="58"/>
      <c r="BB799" s="58"/>
      <c r="BC799" s="198" t="s">
        <v>118</v>
      </c>
      <c r="BD799" s="178" t="s">
        <v>102</v>
      </c>
      <c r="BE799" s="176" t="s">
        <v>103</v>
      </c>
      <c r="BF799" s="176" t="s">
        <v>104</v>
      </c>
      <c r="BG799" s="176" t="s">
        <v>105</v>
      </c>
      <c r="BH799" s="209" t="s">
        <v>251</v>
      </c>
      <c r="BI799" s="193" t="s">
        <v>125</v>
      </c>
      <c r="BJ799" s="210">
        <v>214</v>
      </c>
      <c r="BK799" s="210" t="s">
        <v>126</v>
      </c>
      <c r="BL799" s="181" t="s">
        <v>108</v>
      </c>
      <c r="BM799" s="112" t="s">
        <v>135</v>
      </c>
      <c r="BN799" s="79" t="s">
        <v>68</v>
      </c>
      <c r="BO799" s="178" t="s">
        <v>193</v>
      </c>
      <c r="BP799" s="176" t="s">
        <v>137</v>
      </c>
      <c r="BQ799" s="188" t="s">
        <v>138</v>
      </c>
    </row>
    <row r="800" spans="1:69" ht="15.75">
      <c r="A800" s="179" t="s">
        <v>100</v>
      </c>
      <c r="B800" s="195" t="s">
        <v>8</v>
      </c>
      <c r="C800" s="180" t="s">
        <v>29</v>
      </c>
      <c r="D800" s="192" t="s">
        <v>49</v>
      </c>
      <c r="E800" s="194" t="s">
        <v>402</v>
      </c>
      <c r="F800" s="196">
        <v>43</v>
      </c>
      <c r="G800" s="196">
        <v>0</v>
      </c>
      <c r="H800" s="197"/>
      <c r="I800" s="197"/>
      <c r="J800" s="197"/>
      <c r="K800" s="197"/>
      <c r="L800" s="196">
        <v>0</v>
      </c>
      <c r="M800" s="198"/>
      <c r="N800" s="188">
        <v>0</v>
      </c>
      <c r="O800" s="197"/>
      <c r="P800" s="197"/>
      <c r="Q800" s="183">
        <v>6.427092720930232</v>
      </c>
      <c r="R800" s="197"/>
      <c r="S800" s="197"/>
      <c r="T800" s="189">
        <v>7.9625000000000004</v>
      </c>
      <c r="U800" s="197"/>
      <c r="V800" s="197"/>
      <c r="W800" s="183">
        <v>6.4868834186046511</v>
      </c>
      <c r="X800" s="197"/>
      <c r="Y800" s="197"/>
      <c r="Z800" s="189">
        <v>7.4892857142857148</v>
      </c>
      <c r="AA800" s="197"/>
      <c r="AB800" s="197"/>
      <c r="AC800" s="197"/>
      <c r="AD800" s="197"/>
      <c r="AE800" s="197"/>
      <c r="AF800" s="199">
        <v>3.3819601321933273</v>
      </c>
      <c r="AG800" s="199">
        <v>301</v>
      </c>
      <c r="AH800" s="199">
        <v>0.46484377399215437</v>
      </c>
      <c r="AI800" s="199">
        <v>16</v>
      </c>
      <c r="AJ800" s="199">
        <v>2.4683333333333333</v>
      </c>
      <c r="AK800" s="199"/>
      <c r="AL800" s="199">
        <v>43</v>
      </c>
      <c r="AM800" s="199">
        <v>3.3819601321933273</v>
      </c>
      <c r="AN800" s="199">
        <v>3.4447115384615383</v>
      </c>
      <c r="AO800" s="190">
        <v>0</v>
      </c>
      <c r="AP800" s="196">
        <v>0</v>
      </c>
      <c r="AQ800" s="196">
        <v>0</v>
      </c>
      <c r="AR800" s="205">
        <v>86</v>
      </c>
      <c r="AS800" s="58">
        <v>0</v>
      </c>
      <c r="AT800" s="183">
        <v>3076.5410000000002</v>
      </c>
      <c r="AU800" s="183">
        <v>0</v>
      </c>
      <c r="AV800" s="199">
        <v>0</v>
      </c>
      <c r="AW800" s="227">
        <v>86</v>
      </c>
      <c r="AX800" s="58">
        <v>0</v>
      </c>
      <c r="AY800" s="200"/>
      <c r="AZ800" s="184">
        <v>25969</v>
      </c>
      <c r="BA800" s="58"/>
      <c r="BB800" s="58"/>
      <c r="BC800" s="198" t="s">
        <v>118</v>
      </c>
      <c r="BD800" s="178" t="s">
        <v>102</v>
      </c>
      <c r="BE800" s="176" t="s">
        <v>103</v>
      </c>
      <c r="BF800" s="176" t="s">
        <v>104</v>
      </c>
      <c r="BG800" s="176" t="s">
        <v>105</v>
      </c>
      <c r="BH800" s="209" t="s">
        <v>251</v>
      </c>
      <c r="BI800" s="193" t="s">
        <v>127</v>
      </c>
      <c r="BJ800" s="210">
        <v>214</v>
      </c>
      <c r="BK800" s="210" t="s">
        <v>128</v>
      </c>
      <c r="BL800" s="181" t="s">
        <v>108</v>
      </c>
      <c r="BM800" s="112" t="s">
        <v>135</v>
      </c>
      <c r="BN800" s="79" t="s">
        <v>68</v>
      </c>
      <c r="BO800" s="178" t="s">
        <v>193</v>
      </c>
      <c r="BP800" s="176" t="s">
        <v>137</v>
      </c>
      <c r="BQ800" s="188" t="s">
        <v>138</v>
      </c>
    </row>
    <row r="801" spans="1:69" ht="15.75">
      <c r="A801" s="179" t="s">
        <v>100</v>
      </c>
      <c r="B801" s="195" t="s">
        <v>8</v>
      </c>
      <c r="C801" s="180" t="s">
        <v>29</v>
      </c>
      <c r="D801" s="192" t="s">
        <v>49</v>
      </c>
      <c r="E801" s="194" t="s">
        <v>402</v>
      </c>
      <c r="F801" s="196">
        <v>44</v>
      </c>
      <c r="G801" s="196">
        <v>1</v>
      </c>
      <c r="H801" s="197"/>
      <c r="I801" s="197"/>
      <c r="J801" s="197"/>
      <c r="K801" s="197"/>
      <c r="L801" s="196">
        <v>0</v>
      </c>
      <c r="M801" s="198"/>
      <c r="N801" s="188">
        <v>0</v>
      </c>
      <c r="O801" s="197"/>
      <c r="P801" s="197"/>
      <c r="Q801" s="183">
        <v>7.1725114418604656</v>
      </c>
      <c r="R801" s="197"/>
      <c r="S801" s="197"/>
      <c r="T801" s="189">
        <v>9.7125000000000004</v>
      </c>
      <c r="U801" s="197"/>
      <c r="V801" s="197"/>
      <c r="W801" s="183">
        <v>7.2395345581395345</v>
      </c>
      <c r="X801" s="197"/>
      <c r="Y801" s="197"/>
      <c r="Z801" s="189">
        <v>9.9250000000000007</v>
      </c>
      <c r="AA801" s="197"/>
      <c r="AB801" s="197"/>
      <c r="AC801" s="197"/>
      <c r="AD801" s="197"/>
      <c r="AE801" s="197"/>
      <c r="AF801" s="199">
        <v>2.7405102184029664</v>
      </c>
      <c r="AG801" s="199">
        <v>294</v>
      </c>
      <c r="AH801" s="199">
        <v>0.2981671586292659</v>
      </c>
      <c r="AI801" s="199">
        <v>55</v>
      </c>
      <c r="AJ801" s="199">
        <v>2.0617346938775509</v>
      </c>
      <c r="AK801" s="199"/>
      <c r="AL801" s="199"/>
      <c r="AM801" s="199"/>
      <c r="AN801" s="199"/>
      <c r="AO801" s="190">
        <v>13</v>
      </c>
      <c r="AP801" s="196">
        <v>0</v>
      </c>
      <c r="AQ801" s="196">
        <v>0</v>
      </c>
      <c r="AR801" s="205">
        <v>73</v>
      </c>
      <c r="AS801" s="58">
        <v>0</v>
      </c>
      <c r="AT801" s="183">
        <v>3086.4630000000002</v>
      </c>
      <c r="AU801" s="183">
        <v>0</v>
      </c>
      <c r="AV801" s="199">
        <v>0</v>
      </c>
      <c r="AW801" s="227">
        <v>73</v>
      </c>
      <c r="AX801" s="58">
        <v>0</v>
      </c>
      <c r="AY801" s="200"/>
      <c r="AZ801" s="184">
        <v>25969</v>
      </c>
      <c r="BA801" s="58"/>
      <c r="BB801" s="58"/>
      <c r="BC801" s="198" t="s">
        <v>118</v>
      </c>
      <c r="BD801" s="178" t="s">
        <v>102</v>
      </c>
      <c r="BE801" s="176" t="s">
        <v>103</v>
      </c>
      <c r="BF801" s="176" t="s">
        <v>104</v>
      </c>
      <c r="BG801" s="176" t="s">
        <v>105</v>
      </c>
      <c r="BH801" s="209" t="s">
        <v>251</v>
      </c>
      <c r="BI801" s="193" t="s">
        <v>129</v>
      </c>
      <c r="BJ801" s="210">
        <v>214</v>
      </c>
      <c r="BK801" s="210" t="s">
        <v>130</v>
      </c>
      <c r="BL801" s="181" t="s">
        <v>108</v>
      </c>
      <c r="BM801" s="112" t="s">
        <v>135</v>
      </c>
      <c r="BN801" s="79" t="s">
        <v>68</v>
      </c>
      <c r="BO801" s="178" t="s">
        <v>193</v>
      </c>
      <c r="BP801" s="176" t="s">
        <v>137</v>
      </c>
      <c r="BQ801" s="188" t="s">
        <v>138</v>
      </c>
    </row>
    <row r="802" spans="1:69" ht="15.75">
      <c r="A802" s="179" t="s">
        <v>100</v>
      </c>
      <c r="B802" s="195" t="s">
        <v>8</v>
      </c>
      <c r="C802" s="180" t="s">
        <v>29</v>
      </c>
      <c r="D802" s="192" t="s">
        <v>49</v>
      </c>
      <c r="E802" s="194" t="s">
        <v>403</v>
      </c>
      <c r="F802" s="196">
        <v>126</v>
      </c>
      <c r="G802" s="196">
        <v>2</v>
      </c>
      <c r="H802" s="197"/>
      <c r="I802" s="197"/>
      <c r="J802" s="197"/>
      <c r="K802" s="197"/>
      <c r="L802" s="196">
        <v>1</v>
      </c>
      <c r="M802" s="198"/>
      <c r="N802" s="188">
        <v>3</v>
      </c>
      <c r="O802" s="197"/>
      <c r="P802" s="197"/>
      <c r="Q802" s="183">
        <v>5.7051624878048788</v>
      </c>
      <c r="R802" s="197"/>
      <c r="S802" s="197"/>
      <c r="T802" s="189">
        <v>8.4624999999999986</v>
      </c>
      <c r="U802" s="197"/>
      <c r="V802" s="197"/>
      <c r="W802" s="183">
        <v>5.3681217154471543</v>
      </c>
      <c r="X802" s="197"/>
      <c r="Y802" s="197"/>
      <c r="Z802" s="189">
        <v>8.4249999999999972</v>
      </c>
      <c r="AA802" s="197"/>
      <c r="AB802" s="197"/>
      <c r="AC802" s="197"/>
      <c r="AD802" s="197"/>
      <c r="AE802" s="197"/>
      <c r="AF802" s="199">
        <v>3.6073629614256446</v>
      </c>
      <c r="AG802" s="199">
        <v>817</v>
      </c>
      <c r="AH802" s="199">
        <v>0.63878821817675691</v>
      </c>
      <c r="AI802" s="199">
        <v>35</v>
      </c>
      <c r="AJ802" s="199">
        <v>1.9661764705882354</v>
      </c>
      <c r="AK802" s="199"/>
      <c r="AL802" s="199">
        <v>109</v>
      </c>
      <c r="AM802" s="199">
        <v>3.6803800937857578</v>
      </c>
      <c r="AN802" s="199">
        <v>3.7091346153846154</v>
      </c>
      <c r="AO802" s="190">
        <v>18</v>
      </c>
      <c r="AP802" s="196">
        <v>4</v>
      </c>
      <c r="AQ802" s="196">
        <v>2</v>
      </c>
      <c r="AR802" s="205">
        <v>224</v>
      </c>
      <c r="AS802" s="58">
        <v>0</v>
      </c>
      <c r="AT802" s="183">
        <v>8596.728000000001</v>
      </c>
      <c r="AU802" s="183">
        <v>309.11099999999999</v>
      </c>
      <c r="AV802" s="199">
        <v>0</v>
      </c>
      <c r="AW802" s="227">
        <v>224</v>
      </c>
      <c r="AX802" s="58">
        <v>0</v>
      </c>
      <c r="AY802" s="200">
        <v>17</v>
      </c>
      <c r="AZ802" s="184">
        <v>35258</v>
      </c>
      <c r="BA802" s="58">
        <v>0.89705882352900002</v>
      </c>
      <c r="BB802" s="58">
        <v>8.2622950819710059</v>
      </c>
      <c r="BC802" s="198" t="s">
        <v>118</v>
      </c>
      <c r="BD802" s="178" t="s">
        <v>102</v>
      </c>
      <c r="BE802" s="176" t="s">
        <v>103</v>
      </c>
      <c r="BF802" s="176" t="s">
        <v>104</v>
      </c>
      <c r="BG802" s="176" t="s">
        <v>105</v>
      </c>
      <c r="BH802" s="209" t="s">
        <v>140</v>
      </c>
      <c r="BI802" s="193" t="s">
        <v>120</v>
      </c>
      <c r="BJ802" s="210">
        <v>214</v>
      </c>
      <c r="BK802" s="210" t="s">
        <v>121</v>
      </c>
      <c r="BL802" s="181" t="s">
        <v>108</v>
      </c>
      <c r="BM802" s="112" t="s">
        <v>122</v>
      </c>
      <c r="BN802" s="79" t="s">
        <v>68</v>
      </c>
      <c r="BO802" s="178" t="s">
        <v>182</v>
      </c>
      <c r="BP802" s="176" t="s">
        <v>182</v>
      </c>
      <c r="BQ802" s="188" t="s">
        <v>150</v>
      </c>
    </row>
    <row r="803" spans="1:69" ht="15.75">
      <c r="A803" s="179" t="s">
        <v>100</v>
      </c>
      <c r="B803" s="195" t="s">
        <v>8</v>
      </c>
      <c r="C803" s="180" t="s">
        <v>29</v>
      </c>
      <c r="D803" s="192" t="s">
        <v>49</v>
      </c>
      <c r="E803" s="194" t="s">
        <v>403</v>
      </c>
      <c r="F803" s="196">
        <v>127</v>
      </c>
      <c r="G803" s="196">
        <v>11</v>
      </c>
      <c r="H803" s="197"/>
      <c r="I803" s="197"/>
      <c r="J803" s="197"/>
      <c r="K803" s="197"/>
      <c r="L803" s="196">
        <v>1</v>
      </c>
      <c r="M803" s="198"/>
      <c r="N803" s="188">
        <v>2</v>
      </c>
      <c r="O803" s="197"/>
      <c r="P803" s="197"/>
      <c r="Q803" s="183">
        <v>8.5383303478260864</v>
      </c>
      <c r="R803" s="197"/>
      <c r="S803" s="197"/>
      <c r="T803" s="189">
        <v>13.828125</v>
      </c>
      <c r="U803" s="197"/>
      <c r="V803" s="197"/>
      <c r="W803" s="183">
        <v>8.6265216521739134</v>
      </c>
      <c r="X803" s="197"/>
      <c r="Y803" s="197"/>
      <c r="Z803" s="189">
        <v>13.828125</v>
      </c>
      <c r="AA803" s="197"/>
      <c r="AB803" s="197"/>
      <c r="AC803" s="197"/>
      <c r="AD803" s="197"/>
      <c r="AE803" s="197"/>
      <c r="AF803" s="199">
        <v>3.3754530298459278</v>
      </c>
      <c r="AG803" s="199">
        <v>775</v>
      </c>
      <c r="AH803" s="199">
        <v>0.62615501669866902</v>
      </c>
      <c r="AI803" s="199">
        <v>60</v>
      </c>
      <c r="AJ803" s="199">
        <v>2.0471590909090911</v>
      </c>
      <c r="AK803" s="199"/>
      <c r="AL803" s="199">
        <v>108</v>
      </c>
      <c r="AM803" s="199">
        <v>3.3839704641116359</v>
      </c>
      <c r="AN803" s="199">
        <v>3.5123287671232877</v>
      </c>
      <c r="AO803" s="190">
        <v>8</v>
      </c>
      <c r="AP803" s="196">
        <v>3</v>
      </c>
      <c r="AQ803" s="196">
        <v>1</v>
      </c>
      <c r="AR803" s="205">
        <v>220</v>
      </c>
      <c r="AS803" s="58">
        <v>0</v>
      </c>
      <c r="AT803" s="183">
        <v>8263.6740000000009</v>
      </c>
      <c r="AU803" s="183">
        <v>71.926000000000002</v>
      </c>
      <c r="AV803" s="199">
        <v>0</v>
      </c>
      <c r="AW803" s="227">
        <v>220</v>
      </c>
      <c r="AX803" s="58">
        <v>0</v>
      </c>
      <c r="AY803" s="200">
        <v>17</v>
      </c>
      <c r="AZ803" s="184">
        <v>35258</v>
      </c>
      <c r="BA803" s="58">
        <v>0.89705882352900002</v>
      </c>
      <c r="BB803" s="58">
        <v>8.3278688524628386</v>
      </c>
      <c r="BC803" s="198" t="s">
        <v>118</v>
      </c>
      <c r="BD803" s="178" t="s">
        <v>102</v>
      </c>
      <c r="BE803" s="176" t="s">
        <v>103</v>
      </c>
      <c r="BF803" s="176" t="s">
        <v>104</v>
      </c>
      <c r="BG803" s="176" t="s">
        <v>105</v>
      </c>
      <c r="BH803" s="209" t="s">
        <v>140</v>
      </c>
      <c r="BI803" s="193" t="s">
        <v>125</v>
      </c>
      <c r="BJ803" s="210">
        <v>214</v>
      </c>
      <c r="BK803" s="210" t="s">
        <v>126</v>
      </c>
      <c r="BL803" s="181" t="s">
        <v>108</v>
      </c>
      <c r="BM803" s="112" t="s">
        <v>122</v>
      </c>
      <c r="BN803" s="79" t="s">
        <v>68</v>
      </c>
      <c r="BO803" s="178" t="s">
        <v>182</v>
      </c>
      <c r="BP803" s="176" t="s">
        <v>182</v>
      </c>
      <c r="BQ803" s="188" t="s">
        <v>150</v>
      </c>
    </row>
    <row r="804" spans="1:69" ht="15.75">
      <c r="A804" s="179" t="s">
        <v>100</v>
      </c>
      <c r="B804" s="195" t="s">
        <v>8</v>
      </c>
      <c r="C804" s="180" t="s">
        <v>29</v>
      </c>
      <c r="D804" s="192" t="s">
        <v>49</v>
      </c>
      <c r="E804" s="194" t="s">
        <v>403</v>
      </c>
      <c r="F804" s="196">
        <v>126</v>
      </c>
      <c r="G804" s="196">
        <v>4</v>
      </c>
      <c r="H804" s="197"/>
      <c r="I804" s="197"/>
      <c r="J804" s="197"/>
      <c r="K804" s="197"/>
      <c r="L804" s="196">
        <v>0</v>
      </c>
      <c r="M804" s="198"/>
      <c r="N804" s="188">
        <v>0</v>
      </c>
      <c r="O804" s="197"/>
      <c r="P804" s="197"/>
      <c r="Q804" s="183">
        <v>5.6640327704918034</v>
      </c>
      <c r="R804" s="197"/>
      <c r="S804" s="197"/>
      <c r="T804" s="189">
        <v>7.7249999999999979</v>
      </c>
      <c r="U804" s="197"/>
      <c r="V804" s="197"/>
      <c r="W804" s="183">
        <v>5.0757457622950826</v>
      </c>
      <c r="X804" s="197"/>
      <c r="Y804" s="197"/>
      <c r="Z804" s="189">
        <v>7.4749999999999979</v>
      </c>
      <c r="AA804" s="197"/>
      <c r="AB804" s="197"/>
      <c r="AC804" s="197"/>
      <c r="AD804" s="197"/>
      <c r="AE804" s="197"/>
      <c r="AF804" s="199">
        <v>3.5852873018293665</v>
      </c>
      <c r="AG804" s="199">
        <v>846</v>
      </c>
      <c r="AH804" s="199">
        <v>0.5003686261201884</v>
      </c>
      <c r="AI804" s="199">
        <v>36</v>
      </c>
      <c r="AJ804" s="199">
        <v>2.5304166666666665</v>
      </c>
      <c r="AK804" s="199"/>
      <c r="AL804" s="199">
        <v>118</v>
      </c>
      <c r="AM804" s="199">
        <v>3.5921166398719588</v>
      </c>
      <c r="AN804" s="199">
        <v>3.6665085388994307</v>
      </c>
      <c r="AO804" s="190">
        <v>51</v>
      </c>
      <c r="AP804" s="196">
        <v>1</v>
      </c>
      <c r="AQ804" s="196">
        <v>2</v>
      </c>
      <c r="AR804" s="205">
        <v>190</v>
      </c>
      <c r="AS804" s="58">
        <v>0</v>
      </c>
      <c r="AT804" s="183">
        <v>8725.2180000000008</v>
      </c>
      <c r="AU804" s="183">
        <v>84.647999999999996</v>
      </c>
      <c r="AV804" s="199">
        <v>0</v>
      </c>
      <c r="AW804" s="227">
        <v>190</v>
      </c>
      <c r="AX804" s="58">
        <v>0</v>
      </c>
      <c r="AY804" s="200">
        <v>17</v>
      </c>
      <c r="AZ804" s="184">
        <v>35258</v>
      </c>
      <c r="BA804" s="58">
        <v>0.89705882352900002</v>
      </c>
      <c r="BB804" s="58">
        <v>8.2622950819710059</v>
      </c>
      <c r="BC804" s="198" t="s">
        <v>118</v>
      </c>
      <c r="BD804" s="178" t="s">
        <v>102</v>
      </c>
      <c r="BE804" s="176" t="s">
        <v>103</v>
      </c>
      <c r="BF804" s="176" t="s">
        <v>104</v>
      </c>
      <c r="BG804" s="176" t="s">
        <v>105</v>
      </c>
      <c r="BH804" s="209" t="s">
        <v>140</v>
      </c>
      <c r="BI804" s="193" t="s">
        <v>127</v>
      </c>
      <c r="BJ804" s="210">
        <v>214</v>
      </c>
      <c r="BK804" s="210" t="s">
        <v>128</v>
      </c>
      <c r="BL804" s="181" t="s">
        <v>108</v>
      </c>
      <c r="BM804" s="112" t="s">
        <v>122</v>
      </c>
      <c r="BN804" s="79" t="s">
        <v>68</v>
      </c>
      <c r="BO804" s="178" t="s">
        <v>182</v>
      </c>
      <c r="BP804" s="176" t="s">
        <v>182</v>
      </c>
      <c r="BQ804" s="188" t="s">
        <v>150</v>
      </c>
    </row>
    <row r="805" spans="1:69" ht="15.75">
      <c r="A805" s="179" t="s">
        <v>100</v>
      </c>
      <c r="B805" s="195" t="s">
        <v>8</v>
      </c>
      <c r="C805" s="180" t="s">
        <v>29</v>
      </c>
      <c r="D805" s="192" t="s">
        <v>49</v>
      </c>
      <c r="E805" s="194" t="s">
        <v>403</v>
      </c>
      <c r="F805" s="196">
        <v>126</v>
      </c>
      <c r="G805" s="196">
        <v>8</v>
      </c>
      <c r="H805" s="197"/>
      <c r="I805" s="197"/>
      <c r="J805" s="197"/>
      <c r="K805" s="197"/>
      <c r="L805" s="196">
        <v>3</v>
      </c>
      <c r="M805" s="198"/>
      <c r="N805" s="188">
        <v>0</v>
      </c>
      <c r="O805" s="197"/>
      <c r="P805" s="197"/>
      <c r="Q805" s="183">
        <v>7.7466172956521744</v>
      </c>
      <c r="R805" s="197"/>
      <c r="S805" s="197"/>
      <c r="T805" s="189">
        <v>11.625</v>
      </c>
      <c r="U805" s="197"/>
      <c r="V805" s="197"/>
      <c r="W805" s="183">
        <v>7.7977738086956521</v>
      </c>
      <c r="X805" s="197"/>
      <c r="Y805" s="197"/>
      <c r="Z805" s="189">
        <v>11.625</v>
      </c>
      <c r="AA805" s="197"/>
      <c r="AB805" s="197"/>
      <c r="AC805" s="197"/>
      <c r="AD805" s="197"/>
      <c r="AE805" s="197"/>
      <c r="AF805" s="199">
        <v>2.6135302207299635</v>
      </c>
      <c r="AG805" s="199">
        <v>728</v>
      </c>
      <c r="AH805" s="199">
        <v>0.43766252321728172</v>
      </c>
      <c r="AI805" s="199">
        <v>283</v>
      </c>
      <c r="AJ805" s="199">
        <v>1.7785714285714285</v>
      </c>
      <c r="AK805" s="199"/>
      <c r="AL805" s="199"/>
      <c r="AM805" s="199"/>
      <c r="AN805" s="199"/>
      <c r="AO805" s="190">
        <v>32</v>
      </c>
      <c r="AP805" s="196">
        <v>7</v>
      </c>
      <c r="AQ805" s="196">
        <v>0</v>
      </c>
      <c r="AR805" s="205">
        <v>197</v>
      </c>
      <c r="AS805" s="58">
        <v>0</v>
      </c>
      <c r="AT805" s="183">
        <v>8177.0839999999998</v>
      </c>
      <c r="AU805" s="183">
        <v>259.923</v>
      </c>
      <c r="AV805" s="199">
        <v>0</v>
      </c>
      <c r="AW805" s="227">
        <v>197</v>
      </c>
      <c r="AX805" s="58">
        <v>0</v>
      </c>
      <c r="AY805" s="200">
        <v>17</v>
      </c>
      <c r="AZ805" s="184">
        <v>35258</v>
      </c>
      <c r="BA805" s="58">
        <v>0.89705882352900002</v>
      </c>
      <c r="BB805" s="58">
        <v>8.2622950819710059</v>
      </c>
      <c r="BC805" s="198" t="s">
        <v>118</v>
      </c>
      <c r="BD805" s="178" t="s">
        <v>102</v>
      </c>
      <c r="BE805" s="176" t="s">
        <v>103</v>
      </c>
      <c r="BF805" s="176" t="s">
        <v>104</v>
      </c>
      <c r="BG805" s="176" t="s">
        <v>105</v>
      </c>
      <c r="BH805" s="209" t="s">
        <v>140</v>
      </c>
      <c r="BI805" s="193" t="s">
        <v>129</v>
      </c>
      <c r="BJ805" s="210">
        <v>214</v>
      </c>
      <c r="BK805" s="210" t="s">
        <v>130</v>
      </c>
      <c r="BL805" s="181" t="s">
        <v>108</v>
      </c>
      <c r="BM805" s="112" t="s">
        <v>122</v>
      </c>
      <c r="BN805" s="79" t="s">
        <v>68</v>
      </c>
      <c r="BO805" s="178" t="s">
        <v>182</v>
      </c>
      <c r="BP805" s="176" t="s">
        <v>182</v>
      </c>
      <c r="BQ805" s="188" t="s">
        <v>150</v>
      </c>
    </row>
    <row r="806" spans="1:69" ht="15.75">
      <c r="A806" s="179" t="s">
        <v>100</v>
      </c>
      <c r="B806" s="195" t="s">
        <v>8</v>
      </c>
      <c r="C806" s="180" t="s">
        <v>29</v>
      </c>
      <c r="D806" s="192" t="s">
        <v>49</v>
      </c>
      <c r="E806" s="194" t="s">
        <v>404</v>
      </c>
      <c r="F806" s="196">
        <v>73</v>
      </c>
      <c r="G806" s="196">
        <v>3</v>
      </c>
      <c r="H806" s="197"/>
      <c r="I806" s="197"/>
      <c r="J806" s="197"/>
      <c r="K806" s="197"/>
      <c r="L806" s="196">
        <v>0</v>
      </c>
      <c r="M806" s="198"/>
      <c r="N806" s="188">
        <v>0</v>
      </c>
      <c r="O806" s="197"/>
      <c r="P806" s="197"/>
      <c r="Q806" s="183">
        <v>5.8237997999999997</v>
      </c>
      <c r="R806" s="197"/>
      <c r="S806" s="197"/>
      <c r="T806" s="189">
        <v>9.25</v>
      </c>
      <c r="U806" s="197"/>
      <c r="V806" s="197"/>
      <c r="W806" s="183">
        <v>5.5496569428571432</v>
      </c>
      <c r="X806" s="197"/>
      <c r="Y806" s="197"/>
      <c r="Z806" s="189">
        <v>8.75</v>
      </c>
      <c r="AA806" s="197"/>
      <c r="AB806" s="197"/>
      <c r="AC806" s="197"/>
      <c r="AD806" s="197"/>
      <c r="AE806" s="197"/>
      <c r="AF806" s="199">
        <v>3.6265102138324661</v>
      </c>
      <c r="AG806" s="199">
        <v>490</v>
      </c>
      <c r="AH806" s="199">
        <v>0.50703082294378266</v>
      </c>
      <c r="AI806" s="199">
        <v>21</v>
      </c>
      <c r="AJ806" s="199">
        <v>2.5648148148148149</v>
      </c>
      <c r="AK806" s="199"/>
      <c r="AL806" s="199">
        <v>70</v>
      </c>
      <c r="AM806" s="199">
        <v>3.6265102138324661</v>
      </c>
      <c r="AN806" s="199">
        <v>3.6981132075471699</v>
      </c>
      <c r="AO806" s="190">
        <v>4</v>
      </c>
      <c r="AP806" s="196">
        <v>0</v>
      </c>
      <c r="AQ806" s="196">
        <v>0</v>
      </c>
      <c r="AR806" s="205">
        <v>136</v>
      </c>
      <c r="AS806" s="58">
        <v>0</v>
      </c>
      <c r="AT806" s="183">
        <v>5424.9030000000002</v>
      </c>
      <c r="AU806" s="183">
        <v>0</v>
      </c>
      <c r="AV806" s="199">
        <v>0</v>
      </c>
      <c r="AW806" s="227">
        <v>136</v>
      </c>
      <c r="AX806" s="58">
        <v>0</v>
      </c>
      <c r="AY806" s="200">
        <v>9.25</v>
      </c>
      <c r="AZ806" s="184">
        <v>28108</v>
      </c>
      <c r="BA806" s="58">
        <v>0.75675675675600007</v>
      </c>
      <c r="BB806" s="58">
        <v>10.428571428581856</v>
      </c>
      <c r="BC806" s="198" t="s">
        <v>118</v>
      </c>
      <c r="BD806" s="178" t="s">
        <v>102</v>
      </c>
      <c r="BE806" s="176" t="s">
        <v>103</v>
      </c>
      <c r="BF806" s="176" t="s">
        <v>104</v>
      </c>
      <c r="BG806" s="176" t="s">
        <v>105</v>
      </c>
      <c r="BH806" s="209" t="s">
        <v>287</v>
      </c>
      <c r="BI806" s="193" t="s">
        <v>120</v>
      </c>
      <c r="BJ806" s="210">
        <v>214</v>
      </c>
      <c r="BK806" s="210" t="s">
        <v>121</v>
      </c>
      <c r="BL806" s="181" t="s">
        <v>108</v>
      </c>
      <c r="BM806" s="112" t="s">
        <v>122</v>
      </c>
      <c r="BN806" s="79" t="s">
        <v>68</v>
      </c>
      <c r="BO806" s="178" t="s">
        <v>117</v>
      </c>
      <c r="BP806" s="176" t="s">
        <v>123</v>
      </c>
      <c r="BQ806" s="188" t="s">
        <v>124</v>
      </c>
    </row>
    <row r="807" spans="1:69" ht="15.75">
      <c r="A807" s="179" t="s">
        <v>100</v>
      </c>
      <c r="B807" s="195" t="s">
        <v>8</v>
      </c>
      <c r="C807" s="180" t="s">
        <v>29</v>
      </c>
      <c r="D807" s="192" t="s">
        <v>49</v>
      </c>
      <c r="E807" s="194" t="s">
        <v>404</v>
      </c>
      <c r="F807" s="196">
        <v>79</v>
      </c>
      <c r="G807" s="196">
        <v>3</v>
      </c>
      <c r="H807" s="197"/>
      <c r="I807" s="197"/>
      <c r="J807" s="197"/>
      <c r="K807" s="197"/>
      <c r="L807" s="196">
        <v>0</v>
      </c>
      <c r="M807" s="198"/>
      <c r="N807" s="188">
        <v>0</v>
      </c>
      <c r="O807" s="197"/>
      <c r="P807" s="197"/>
      <c r="Q807" s="183">
        <v>7.5291841052631581</v>
      </c>
      <c r="R807" s="197"/>
      <c r="S807" s="197"/>
      <c r="T807" s="189">
        <v>14.100000000000001</v>
      </c>
      <c r="U807" s="197"/>
      <c r="V807" s="197"/>
      <c r="W807" s="183">
        <v>7.4423814473684216</v>
      </c>
      <c r="X807" s="197"/>
      <c r="Y807" s="197"/>
      <c r="Z807" s="189">
        <v>14.100000000000001</v>
      </c>
      <c r="AA807" s="197"/>
      <c r="AB807" s="197"/>
      <c r="AC807" s="197"/>
      <c r="AD807" s="197"/>
      <c r="AE807" s="197"/>
      <c r="AF807" s="199">
        <v>3.382857142857143</v>
      </c>
      <c r="AG807" s="199">
        <v>532</v>
      </c>
      <c r="AH807" s="199">
        <v>0.50576428235888526</v>
      </c>
      <c r="AI807" s="199">
        <v>33</v>
      </c>
      <c r="AJ807" s="199">
        <v>2.3769230769230769</v>
      </c>
      <c r="AK807" s="199"/>
      <c r="AL807" s="199">
        <v>75</v>
      </c>
      <c r="AM807" s="199">
        <v>3.382857142857143</v>
      </c>
      <c r="AN807" s="199">
        <v>3.487676056338028</v>
      </c>
      <c r="AO807" s="190">
        <v>2</v>
      </c>
      <c r="AP807" s="196">
        <v>0</v>
      </c>
      <c r="AQ807" s="196">
        <v>0</v>
      </c>
      <c r="AR807" s="205">
        <v>150</v>
      </c>
      <c r="AS807" s="58">
        <v>0</v>
      </c>
      <c r="AT807" s="183">
        <v>5765.4870000000001</v>
      </c>
      <c r="AU807" s="183">
        <v>59.856999999999999</v>
      </c>
      <c r="AV807" s="199">
        <v>0</v>
      </c>
      <c r="AW807" s="227">
        <v>150</v>
      </c>
      <c r="AX807" s="58">
        <v>0</v>
      </c>
      <c r="AY807" s="200">
        <v>9.25</v>
      </c>
      <c r="AZ807" s="184">
        <v>28108</v>
      </c>
      <c r="BA807" s="58">
        <v>0.75675675675600007</v>
      </c>
      <c r="BB807" s="58">
        <v>11.28571428572557</v>
      </c>
      <c r="BC807" s="198" t="s">
        <v>118</v>
      </c>
      <c r="BD807" s="178" t="s">
        <v>102</v>
      </c>
      <c r="BE807" s="176" t="s">
        <v>103</v>
      </c>
      <c r="BF807" s="176" t="s">
        <v>104</v>
      </c>
      <c r="BG807" s="176" t="s">
        <v>105</v>
      </c>
      <c r="BH807" s="209" t="s">
        <v>287</v>
      </c>
      <c r="BI807" s="193" t="s">
        <v>125</v>
      </c>
      <c r="BJ807" s="210">
        <v>214</v>
      </c>
      <c r="BK807" s="210" t="s">
        <v>126</v>
      </c>
      <c r="BL807" s="181" t="s">
        <v>108</v>
      </c>
      <c r="BM807" s="112" t="s">
        <v>122</v>
      </c>
      <c r="BN807" s="79" t="s">
        <v>68</v>
      </c>
      <c r="BO807" s="178" t="s">
        <v>117</v>
      </c>
      <c r="BP807" s="176" t="s">
        <v>123</v>
      </c>
      <c r="BQ807" s="188" t="s">
        <v>124</v>
      </c>
    </row>
    <row r="808" spans="1:69" ht="15.75">
      <c r="A808" s="179" t="s">
        <v>100</v>
      </c>
      <c r="B808" s="195" t="s">
        <v>8</v>
      </c>
      <c r="C808" s="180" t="s">
        <v>29</v>
      </c>
      <c r="D808" s="192" t="s">
        <v>49</v>
      </c>
      <c r="E808" s="194" t="s">
        <v>404</v>
      </c>
      <c r="F808" s="196">
        <v>79</v>
      </c>
      <c r="G808" s="196">
        <v>0</v>
      </c>
      <c r="H808" s="197"/>
      <c r="I808" s="197"/>
      <c r="J808" s="197"/>
      <c r="K808" s="197"/>
      <c r="L808" s="196">
        <v>0</v>
      </c>
      <c r="M808" s="198"/>
      <c r="N808" s="188">
        <v>0</v>
      </c>
      <c r="O808" s="197"/>
      <c r="P808" s="197"/>
      <c r="Q808" s="183">
        <v>7.0066961139240505</v>
      </c>
      <c r="R808" s="197"/>
      <c r="S808" s="197"/>
      <c r="T808" s="189">
        <v>8.8416666666666668</v>
      </c>
      <c r="U808" s="197"/>
      <c r="V808" s="197"/>
      <c r="W808" s="183">
        <v>7.184480873417721</v>
      </c>
      <c r="X808" s="197"/>
      <c r="Y808" s="197"/>
      <c r="Z808" s="189">
        <v>9.2624999999999993</v>
      </c>
      <c r="AA808" s="197"/>
      <c r="AB808" s="197"/>
      <c r="AC808" s="197"/>
      <c r="AD808" s="197"/>
      <c r="AE808" s="197"/>
      <c r="AF808" s="199">
        <v>3.5166546194721526</v>
      </c>
      <c r="AG808" s="199">
        <v>553</v>
      </c>
      <c r="AH808" s="199">
        <v>0.46603981594423771</v>
      </c>
      <c r="AI808" s="199">
        <v>21</v>
      </c>
      <c r="AJ808" s="199">
        <v>2.5583333333333336</v>
      </c>
      <c r="AK808" s="199"/>
      <c r="AL808" s="199">
        <v>78</v>
      </c>
      <c r="AM808" s="199">
        <v>3.5269597155270569</v>
      </c>
      <c r="AN808" s="199">
        <v>3.6</v>
      </c>
      <c r="AO808" s="190">
        <v>1</v>
      </c>
      <c r="AP808" s="196">
        <v>0</v>
      </c>
      <c r="AQ808" s="196">
        <v>0</v>
      </c>
      <c r="AR808" s="205">
        <v>157</v>
      </c>
      <c r="AS808" s="58">
        <v>0</v>
      </c>
      <c r="AT808" s="183">
        <v>5952.2020000000002</v>
      </c>
      <c r="AU808" s="183">
        <v>74.942999999999998</v>
      </c>
      <c r="AV808" s="199">
        <v>0</v>
      </c>
      <c r="AW808" s="227">
        <v>157</v>
      </c>
      <c r="AX808" s="58">
        <v>0</v>
      </c>
      <c r="AY808" s="200">
        <v>9.25</v>
      </c>
      <c r="AZ808" s="184">
        <v>28108</v>
      </c>
      <c r="BA808" s="58">
        <v>0.75675675675600007</v>
      </c>
      <c r="BB808" s="58">
        <v>11.28571428572557</v>
      </c>
      <c r="BC808" s="198" t="s">
        <v>118</v>
      </c>
      <c r="BD808" s="178" t="s">
        <v>102</v>
      </c>
      <c r="BE808" s="176" t="s">
        <v>103</v>
      </c>
      <c r="BF808" s="176" t="s">
        <v>104</v>
      </c>
      <c r="BG808" s="176" t="s">
        <v>105</v>
      </c>
      <c r="BH808" s="209" t="s">
        <v>287</v>
      </c>
      <c r="BI808" s="193" t="s">
        <v>127</v>
      </c>
      <c r="BJ808" s="210">
        <v>214</v>
      </c>
      <c r="BK808" s="210" t="s">
        <v>128</v>
      </c>
      <c r="BL808" s="181" t="s">
        <v>108</v>
      </c>
      <c r="BM808" s="112" t="s">
        <v>122</v>
      </c>
      <c r="BN808" s="79" t="s">
        <v>68</v>
      </c>
      <c r="BO808" s="178" t="s">
        <v>117</v>
      </c>
      <c r="BP808" s="176" t="s">
        <v>123</v>
      </c>
      <c r="BQ808" s="188" t="s">
        <v>124</v>
      </c>
    </row>
    <row r="809" spans="1:69" ht="15.75">
      <c r="A809" s="179" t="s">
        <v>100</v>
      </c>
      <c r="B809" s="195" t="s">
        <v>8</v>
      </c>
      <c r="C809" s="180" t="s">
        <v>29</v>
      </c>
      <c r="D809" s="192" t="s">
        <v>49</v>
      </c>
      <c r="E809" s="194" t="s">
        <v>404</v>
      </c>
      <c r="F809" s="196">
        <v>79</v>
      </c>
      <c r="G809" s="196">
        <v>1</v>
      </c>
      <c r="H809" s="197"/>
      <c r="I809" s="197"/>
      <c r="J809" s="197"/>
      <c r="K809" s="197"/>
      <c r="L809" s="196">
        <v>0</v>
      </c>
      <c r="M809" s="198"/>
      <c r="N809" s="188">
        <v>0</v>
      </c>
      <c r="O809" s="197"/>
      <c r="P809" s="197"/>
      <c r="Q809" s="183">
        <v>7.1420383076923075</v>
      </c>
      <c r="R809" s="197"/>
      <c r="S809" s="197"/>
      <c r="T809" s="189">
        <v>8.7749999999999986</v>
      </c>
      <c r="U809" s="197"/>
      <c r="V809" s="197"/>
      <c r="W809" s="183">
        <v>7.169679358974359</v>
      </c>
      <c r="X809" s="197"/>
      <c r="Y809" s="197"/>
      <c r="Z809" s="189">
        <v>8.85</v>
      </c>
      <c r="AA809" s="197"/>
      <c r="AB809" s="197"/>
      <c r="AC809" s="197"/>
      <c r="AD809" s="197"/>
      <c r="AE809" s="197"/>
      <c r="AF809" s="199">
        <v>2.7129831997787259</v>
      </c>
      <c r="AG809" s="199">
        <v>546</v>
      </c>
      <c r="AH809" s="199">
        <v>0.38130612503694622</v>
      </c>
      <c r="AI809" s="199">
        <v>137</v>
      </c>
      <c r="AJ809" s="199">
        <v>1.7608108108108107</v>
      </c>
      <c r="AK809" s="199"/>
      <c r="AL809" s="199"/>
      <c r="AM809" s="199"/>
      <c r="AN809" s="199"/>
      <c r="AO809" s="190">
        <v>19</v>
      </c>
      <c r="AP809" s="196">
        <v>3</v>
      </c>
      <c r="AQ809" s="196">
        <v>2</v>
      </c>
      <c r="AR809" s="205">
        <v>132</v>
      </c>
      <c r="AS809" s="58">
        <v>0</v>
      </c>
      <c r="AT809" s="183">
        <v>5539.5120000000006</v>
      </c>
      <c r="AU809" s="183">
        <v>441.89699999999999</v>
      </c>
      <c r="AV809" s="199">
        <v>0</v>
      </c>
      <c r="AW809" s="227">
        <v>132</v>
      </c>
      <c r="AX809" s="58">
        <v>0</v>
      </c>
      <c r="AY809" s="200">
        <v>9.25</v>
      </c>
      <c r="AZ809" s="184">
        <v>28108</v>
      </c>
      <c r="BA809" s="58">
        <v>0.75675675675600007</v>
      </c>
      <c r="BB809" s="58">
        <v>11.28571428572557</v>
      </c>
      <c r="BC809" s="198" t="s">
        <v>118</v>
      </c>
      <c r="BD809" s="178" t="s">
        <v>102</v>
      </c>
      <c r="BE809" s="176" t="s">
        <v>103</v>
      </c>
      <c r="BF809" s="176" t="s">
        <v>104</v>
      </c>
      <c r="BG809" s="176" t="s">
        <v>105</v>
      </c>
      <c r="BH809" s="209" t="s">
        <v>287</v>
      </c>
      <c r="BI809" s="193" t="s">
        <v>129</v>
      </c>
      <c r="BJ809" s="210">
        <v>214</v>
      </c>
      <c r="BK809" s="210" t="s">
        <v>130</v>
      </c>
      <c r="BL809" s="181" t="s">
        <v>108</v>
      </c>
      <c r="BM809" s="112" t="s">
        <v>122</v>
      </c>
      <c r="BN809" s="79" t="s">
        <v>68</v>
      </c>
      <c r="BO809" s="178" t="s">
        <v>117</v>
      </c>
      <c r="BP809" s="176" t="s">
        <v>123</v>
      </c>
      <c r="BQ809" s="188" t="s">
        <v>124</v>
      </c>
    </row>
    <row r="810" spans="1:69" ht="15.75">
      <c r="A810" s="179" t="s">
        <v>100</v>
      </c>
      <c r="B810" s="195" t="s">
        <v>8</v>
      </c>
      <c r="C810" s="180" t="s">
        <v>29</v>
      </c>
      <c r="D810" s="192" t="s">
        <v>49</v>
      </c>
      <c r="E810" s="194" t="s">
        <v>405</v>
      </c>
      <c r="F810" s="196">
        <v>90</v>
      </c>
      <c r="G810" s="196">
        <v>1</v>
      </c>
      <c r="H810" s="197"/>
      <c r="I810" s="197"/>
      <c r="J810" s="197"/>
      <c r="K810" s="197"/>
      <c r="L810" s="196">
        <v>1</v>
      </c>
      <c r="M810" s="198"/>
      <c r="N810" s="188">
        <v>1</v>
      </c>
      <c r="O810" s="197"/>
      <c r="P810" s="197"/>
      <c r="Q810" s="183">
        <v>5.9783974772727273</v>
      </c>
      <c r="R810" s="197"/>
      <c r="S810" s="197"/>
      <c r="T810" s="189">
        <v>8.7999999999999972</v>
      </c>
      <c r="U810" s="197"/>
      <c r="V810" s="197"/>
      <c r="W810" s="183">
        <v>5.8227156590909095</v>
      </c>
      <c r="X810" s="197"/>
      <c r="Y810" s="197"/>
      <c r="Z810" s="189">
        <v>8.4333333333333318</v>
      </c>
      <c r="AA810" s="197"/>
      <c r="AB810" s="197"/>
      <c r="AC810" s="197"/>
      <c r="AD810" s="197"/>
      <c r="AE810" s="197"/>
      <c r="AF810" s="199">
        <v>3.4638095262211137</v>
      </c>
      <c r="AG810" s="199">
        <v>609</v>
      </c>
      <c r="AH810" s="199">
        <v>0.4884231511023861</v>
      </c>
      <c r="AI810" s="199">
        <v>26</v>
      </c>
      <c r="AJ810" s="199">
        <v>2.5054794520547947</v>
      </c>
      <c r="AK810" s="199"/>
      <c r="AL810" s="199">
        <v>87</v>
      </c>
      <c r="AM810" s="199">
        <v>3.4638095262211137</v>
      </c>
      <c r="AN810" s="199">
        <v>3.5541795665634677</v>
      </c>
      <c r="AO810" s="190">
        <v>24</v>
      </c>
      <c r="AP810" s="196">
        <v>0</v>
      </c>
      <c r="AQ810" s="196">
        <v>0</v>
      </c>
      <c r="AR810" s="205">
        <v>154</v>
      </c>
      <c r="AS810" s="58">
        <v>0</v>
      </c>
      <c r="AT810" s="183">
        <v>6338.3040000000001</v>
      </c>
      <c r="AU810" s="183">
        <v>0</v>
      </c>
      <c r="AV810" s="199">
        <v>0</v>
      </c>
      <c r="AW810" s="227">
        <v>154</v>
      </c>
      <c r="AX810" s="58">
        <v>0</v>
      </c>
      <c r="AY810" s="200">
        <v>6.25</v>
      </c>
      <c r="AZ810" s="184">
        <v>24585</v>
      </c>
      <c r="BA810" s="58">
        <v>0.96</v>
      </c>
      <c r="BB810" s="58">
        <v>15.000000000000002</v>
      </c>
      <c r="BC810" s="198" t="s">
        <v>118</v>
      </c>
      <c r="BD810" s="178" t="s">
        <v>102</v>
      </c>
      <c r="BE810" s="176" t="s">
        <v>103</v>
      </c>
      <c r="BF810" s="176" t="s">
        <v>104</v>
      </c>
      <c r="BG810" s="176" t="s">
        <v>105</v>
      </c>
      <c r="BH810" s="209" t="s">
        <v>140</v>
      </c>
      <c r="BI810" s="193" t="s">
        <v>120</v>
      </c>
      <c r="BJ810" s="210">
        <v>214</v>
      </c>
      <c r="BK810" s="210" t="s">
        <v>121</v>
      </c>
      <c r="BL810" s="181" t="s">
        <v>108</v>
      </c>
      <c r="BM810" s="112" t="s">
        <v>135</v>
      </c>
      <c r="BN810" s="79" t="s">
        <v>68</v>
      </c>
      <c r="BO810" s="178" t="s">
        <v>207</v>
      </c>
      <c r="BP810" s="176" t="s">
        <v>144</v>
      </c>
      <c r="BQ810" s="188" t="s">
        <v>145</v>
      </c>
    </row>
    <row r="811" spans="1:69" ht="15.75">
      <c r="A811" s="179" t="s">
        <v>100</v>
      </c>
      <c r="B811" s="195" t="s">
        <v>8</v>
      </c>
      <c r="C811" s="180" t="s">
        <v>29</v>
      </c>
      <c r="D811" s="192" t="s">
        <v>49</v>
      </c>
      <c r="E811" s="194" t="s">
        <v>405</v>
      </c>
      <c r="F811" s="196">
        <v>89</v>
      </c>
      <c r="G811" s="196">
        <v>1</v>
      </c>
      <c r="H811" s="197"/>
      <c r="I811" s="197"/>
      <c r="J811" s="197"/>
      <c r="K811" s="197"/>
      <c r="L811" s="196">
        <v>0</v>
      </c>
      <c r="M811" s="198"/>
      <c r="N811" s="188">
        <v>0</v>
      </c>
      <c r="O811" s="197"/>
      <c r="P811" s="197"/>
      <c r="Q811" s="183">
        <v>7.0466360909090904</v>
      </c>
      <c r="R811" s="197"/>
      <c r="S811" s="197"/>
      <c r="T811" s="189">
        <v>9.2666666666666657</v>
      </c>
      <c r="U811" s="197"/>
      <c r="V811" s="197"/>
      <c r="W811" s="183">
        <v>7.0988633068181821</v>
      </c>
      <c r="X811" s="197"/>
      <c r="Y811" s="197"/>
      <c r="Z811" s="189">
        <v>9.3249999999999993</v>
      </c>
      <c r="AA811" s="197"/>
      <c r="AB811" s="197"/>
      <c r="AC811" s="197"/>
      <c r="AD811" s="197"/>
      <c r="AE811" s="197"/>
      <c r="AF811" s="199">
        <v>2.5249633679896482</v>
      </c>
      <c r="AG811" s="199">
        <v>546</v>
      </c>
      <c r="AH811" s="199">
        <v>0.45703074131971128</v>
      </c>
      <c r="AI811" s="199">
        <v>254</v>
      </c>
      <c r="AJ811" s="199">
        <v>1.6695121951219511</v>
      </c>
      <c r="AK811" s="199"/>
      <c r="AL811" s="199">
        <v>0</v>
      </c>
      <c r="AM811" s="199"/>
      <c r="AN811" s="199"/>
      <c r="AO811" s="190">
        <v>0</v>
      </c>
      <c r="AP811" s="196">
        <v>0</v>
      </c>
      <c r="AQ811" s="196">
        <v>0</v>
      </c>
      <c r="AR811" s="205">
        <v>176</v>
      </c>
      <c r="AS811" s="58">
        <v>0</v>
      </c>
      <c r="AT811" s="183">
        <v>6283.3940000000002</v>
      </c>
      <c r="AU811" s="183">
        <v>0</v>
      </c>
      <c r="AV811" s="199">
        <v>0</v>
      </c>
      <c r="AW811" s="227">
        <v>176</v>
      </c>
      <c r="AX811" s="58">
        <v>0</v>
      </c>
      <c r="AY811" s="200">
        <v>6.25</v>
      </c>
      <c r="AZ811" s="184">
        <v>24585</v>
      </c>
      <c r="BA811" s="58">
        <v>0.96</v>
      </c>
      <c r="BB811" s="58">
        <v>14.833333333333334</v>
      </c>
      <c r="BC811" s="198" t="s">
        <v>118</v>
      </c>
      <c r="BD811" s="178" t="s">
        <v>102</v>
      </c>
      <c r="BE811" s="176" t="s">
        <v>103</v>
      </c>
      <c r="BF811" s="176" t="s">
        <v>104</v>
      </c>
      <c r="BG811" s="176" t="s">
        <v>105</v>
      </c>
      <c r="BH811" s="209" t="s">
        <v>140</v>
      </c>
      <c r="BI811" s="193" t="s">
        <v>125</v>
      </c>
      <c r="BJ811" s="210">
        <v>214</v>
      </c>
      <c r="BK811" s="210" t="s">
        <v>126</v>
      </c>
      <c r="BL811" s="181" t="s">
        <v>108</v>
      </c>
      <c r="BM811" s="112" t="s">
        <v>135</v>
      </c>
      <c r="BN811" s="79" t="s">
        <v>68</v>
      </c>
      <c r="BO811" s="178" t="s">
        <v>207</v>
      </c>
      <c r="BP811" s="176" t="s">
        <v>144</v>
      </c>
      <c r="BQ811" s="188" t="s">
        <v>145</v>
      </c>
    </row>
    <row r="812" spans="1:69" ht="15.75">
      <c r="A812" s="179" t="s">
        <v>100</v>
      </c>
      <c r="B812" s="195" t="s">
        <v>8</v>
      </c>
      <c r="C812" s="180" t="s">
        <v>29</v>
      </c>
      <c r="D812" s="192" t="s">
        <v>49</v>
      </c>
      <c r="E812" s="194" t="s">
        <v>405</v>
      </c>
      <c r="F812" s="196">
        <v>91</v>
      </c>
      <c r="G812" s="196">
        <v>0</v>
      </c>
      <c r="H812" s="197"/>
      <c r="I812" s="197"/>
      <c r="J812" s="197"/>
      <c r="K812" s="197"/>
      <c r="L812" s="196">
        <v>0</v>
      </c>
      <c r="M812" s="198"/>
      <c r="N812" s="188">
        <v>0</v>
      </c>
      <c r="O812" s="197"/>
      <c r="P812" s="197"/>
      <c r="Q812" s="183">
        <v>5.9695823516483513</v>
      </c>
      <c r="R812" s="197"/>
      <c r="S812" s="197"/>
      <c r="T812" s="189">
        <v>7.8625000000000007</v>
      </c>
      <c r="U812" s="197"/>
      <c r="V812" s="197"/>
      <c r="W812" s="183">
        <v>5.3355163956043956</v>
      </c>
      <c r="X812" s="197"/>
      <c r="Y812" s="197"/>
      <c r="Z812" s="189">
        <v>7.6125000000000007</v>
      </c>
      <c r="AA812" s="197"/>
      <c r="AB812" s="197"/>
      <c r="AC812" s="197"/>
      <c r="AD812" s="197"/>
      <c r="AE812" s="197"/>
      <c r="AF812" s="199">
        <v>3.6231344958863798</v>
      </c>
      <c r="AG812" s="199">
        <v>637</v>
      </c>
      <c r="AH812" s="199">
        <v>0.45034206298930324</v>
      </c>
      <c r="AI812" s="199">
        <v>23</v>
      </c>
      <c r="AJ812" s="199">
        <v>2.6134615384615385</v>
      </c>
      <c r="AK812" s="199"/>
      <c r="AL812" s="199">
        <v>89</v>
      </c>
      <c r="AM812" s="199">
        <v>3.6271749715743833</v>
      </c>
      <c r="AN812" s="199">
        <v>3.6834577114427862</v>
      </c>
      <c r="AO812" s="190">
        <v>2</v>
      </c>
      <c r="AP812" s="196">
        <v>0</v>
      </c>
      <c r="AQ812" s="196">
        <v>0</v>
      </c>
      <c r="AR812" s="205">
        <v>180</v>
      </c>
      <c r="AS812" s="58">
        <v>0</v>
      </c>
      <c r="AT812" s="183">
        <v>6488.8370000000004</v>
      </c>
      <c r="AU812" s="183">
        <v>34.92</v>
      </c>
      <c r="AV812" s="199">
        <v>0</v>
      </c>
      <c r="AW812" s="227">
        <v>180</v>
      </c>
      <c r="AX812" s="58">
        <v>0</v>
      </c>
      <c r="AY812" s="200">
        <v>6.25</v>
      </c>
      <c r="AZ812" s="184">
        <v>24585</v>
      </c>
      <c r="BA812" s="58">
        <v>0.96</v>
      </c>
      <c r="BB812" s="58">
        <v>15.166666666666668</v>
      </c>
      <c r="BC812" s="198" t="s">
        <v>118</v>
      </c>
      <c r="BD812" s="178" t="s">
        <v>102</v>
      </c>
      <c r="BE812" s="176" t="s">
        <v>103</v>
      </c>
      <c r="BF812" s="176" t="s">
        <v>104</v>
      </c>
      <c r="BG812" s="176" t="s">
        <v>105</v>
      </c>
      <c r="BH812" s="209" t="s">
        <v>140</v>
      </c>
      <c r="BI812" s="193" t="s">
        <v>127</v>
      </c>
      <c r="BJ812" s="210">
        <v>214</v>
      </c>
      <c r="BK812" s="210" t="s">
        <v>128</v>
      </c>
      <c r="BL812" s="181" t="s">
        <v>108</v>
      </c>
      <c r="BM812" s="112" t="s">
        <v>135</v>
      </c>
      <c r="BN812" s="79" t="s">
        <v>68</v>
      </c>
      <c r="BO812" s="178" t="s">
        <v>207</v>
      </c>
      <c r="BP812" s="176" t="s">
        <v>144</v>
      </c>
      <c r="BQ812" s="188" t="s">
        <v>145</v>
      </c>
    </row>
    <row r="813" spans="1:69" ht="15.75">
      <c r="A813" s="179" t="s">
        <v>100</v>
      </c>
      <c r="B813" s="195" t="s">
        <v>8</v>
      </c>
      <c r="C813" s="180" t="s">
        <v>29</v>
      </c>
      <c r="D813" s="192" t="s">
        <v>49</v>
      </c>
      <c r="E813" s="194" t="s">
        <v>405</v>
      </c>
      <c r="F813" s="196">
        <v>90</v>
      </c>
      <c r="G813" s="196">
        <v>0</v>
      </c>
      <c r="H813" s="197"/>
      <c r="I813" s="197"/>
      <c r="J813" s="197"/>
      <c r="K813" s="197"/>
      <c r="L813" s="196">
        <v>0</v>
      </c>
      <c r="M813" s="198"/>
      <c r="N813" s="188">
        <v>0</v>
      </c>
      <c r="O813" s="197"/>
      <c r="P813" s="197"/>
      <c r="Q813" s="183">
        <v>7.6608108444444447</v>
      </c>
      <c r="R813" s="197"/>
      <c r="S813" s="197"/>
      <c r="T813" s="189">
        <v>9.25</v>
      </c>
      <c r="U813" s="197"/>
      <c r="V813" s="197"/>
      <c r="W813" s="183">
        <v>7.7233664888888889</v>
      </c>
      <c r="X813" s="197"/>
      <c r="Y813" s="197"/>
      <c r="Z813" s="189">
        <v>9.4375</v>
      </c>
      <c r="AA813" s="197"/>
      <c r="AB813" s="197"/>
      <c r="AC813" s="197"/>
      <c r="AD813" s="197"/>
      <c r="AE813" s="197"/>
      <c r="AF813" s="199">
        <v>2.7285550141765169</v>
      </c>
      <c r="AG813" s="199">
        <v>609</v>
      </c>
      <c r="AH813" s="199">
        <v>0.31698098923400919</v>
      </c>
      <c r="AI813" s="199">
        <v>114</v>
      </c>
      <c r="AJ813" s="199">
        <v>2.0518018018018016</v>
      </c>
      <c r="AK813" s="199"/>
      <c r="AL813" s="199"/>
      <c r="AM813" s="199"/>
      <c r="AN813" s="199"/>
      <c r="AO813" s="190">
        <v>5</v>
      </c>
      <c r="AP813" s="196">
        <v>0</v>
      </c>
      <c r="AQ813" s="196">
        <v>0</v>
      </c>
      <c r="AR813" s="205">
        <v>175</v>
      </c>
      <c r="AS813" s="58">
        <v>0</v>
      </c>
      <c r="AT813" s="183">
        <v>6427.8779999999997</v>
      </c>
      <c r="AU813" s="183">
        <v>0</v>
      </c>
      <c r="AV813" s="199">
        <v>0</v>
      </c>
      <c r="AW813" s="227">
        <v>175</v>
      </c>
      <c r="AX813" s="58">
        <v>0</v>
      </c>
      <c r="AY813" s="200">
        <v>6.25</v>
      </c>
      <c r="AZ813" s="184">
        <v>24585</v>
      </c>
      <c r="BA813" s="58">
        <v>0.96</v>
      </c>
      <c r="BB813" s="58">
        <v>15.000000000000002</v>
      </c>
      <c r="BC813" s="198" t="s">
        <v>118</v>
      </c>
      <c r="BD813" s="178" t="s">
        <v>102</v>
      </c>
      <c r="BE813" s="176" t="s">
        <v>103</v>
      </c>
      <c r="BF813" s="176" t="s">
        <v>104</v>
      </c>
      <c r="BG813" s="176" t="s">
        <v>105</v>
      </c>
      <c r="BH813" s="209" t="s">
        <v>140</v>
      </c>
      <c r="BI813" s="193" t="s">
        <v>129</v>
      </c>
      <c r="BJ813" s="210">
        <v>214</v>
      </c>
      <c r="BK813" s="210" t="s">
        <v>130</v>
      </c>
      <c r="BL813" s="181" t="s">
        <v>108</v>
      </c>
      <c r="BM813" s="112" t="s">
        <v>135</v>
      </c>
      <c r="BN813" s="79" t="s">
        <v>68</v>
      </c>
      <c r="BO813" s="178" t="s">
        <v>207</v>
      </c>
      <c r="BP813" s="176" t="s">
        <v>144</v>
      </c>
      <c r="BQ813" s="188" t="s">
        <v>145</v>
      </c>
    </row>
    <row r="814" spans="1:69" ht="15.75">
      <c r="A814" s="179" t="s">
        <v>100</v>
      </c>
      <c r="B814" s="195" t="s">
        <v>8</v>
      </c>
      <c r="C814" s="180" t="s">
        <v>29</v>
      </c>
      <c r="D814" s="192" t="s">
        <v>49</v>
      </c>
      <c r="E814" s="194" t="s">
        <v>406</v>
      </c>
      <c r="F814" s="196">
        <v>163</v>
      </c>
      <c r="G814" s="196">
        <v>0</v>
      </c>
      <c r="H814" s="197"/>
      <c r="I814" s="197"/>
      <c r="J814" s="197"/>
      <c r="K814" s="197"/>
      <c r="L814" s="196">
        <v>0</v>
      </c>
      <c r="M814" s="198"/>
      <c r="N814" s="188">
        <v>0</v>
      </c>
      <c r="O814" s="197"/>
      <c r="P814" s="197"/>
      <c r="Q814" s="183">
        <v>5.8070734355828222</v>
      </c>
      <c r="R814" s="197"/>
      <c r="S814" s="197"/>
      <c r="T814" s="189">
        <v>7.7124999999999986</v>
      </c>
      <c r="U814" s="197"/>
      <c r="V814" s="197"/>
      <c r="W814" s="183">
        <v>5.489797398773006</v>
      </c>
      <c r="X814" s="197"/>
      <c r="Y814" s="197"/>
      <c r="Z814" s="189">
        <v>7.2124999999999986</v>
      </c>
      <c r="AA814" s="197"/>
      <c r="AB814" s="197"/>
      <c r="AC814" s="197"/>
      <c r="AD814" s="197"/>
      <c r="AE814" s="197"/>
      <c r="AF814" s="199">
        <v>3.6534706529664116</v>
      </c>
      <c r="AG814" s="199">
        <v>1141</v>
      </c>
      <c r="AH814" s="199">
        <v>0.39977612244318789</v>
      </c>
      <c r="AI814" s="199">
        <v>25</v>
      </c>
      <c r="AJ814" s="199">
        <v>2.7627049180327869</v>
      </c>
      <c r="AK814" s="199"/>
      <c r="AL814" s="199">
        <v>163</v>
      </c>
      <c r="AM814" s="199">
        <v>3.6534706529664116</v>
      </c>
      <c r="AN814" s="199">
        <v>3.6939766839378239</v>
      </c>
      <c r="AO814" s="190">
        <v>1</v>
      </c>
      <c r="AP814" s="196">
        <v>0</v>
      </c>
      <c r="AQ814" s="196">
        <v>0</v>
      </c>
      <c r="AR814" s="205">
        <v>325</v>
      </c>
      <c r="AS814" s="58">
        <v>0</v>
      </c>
      <c r="AT814" s="183">
        <v>11626.905999999999</v>
      </c>
      <c r="AU814" s="183">
        <v>0</v>
      </c>
      <c r="AV814" s="199">
        <v>0</v>
      </c>
      <c r="AW814" s="227">
        <v>325</v>
      </c>
      <c r="AX814" s="58">
        <v>0</v>
      </c>
      <c r="AY814" s="200">
        <v>12.75</v>
      </c>
      <c r="AZ814" s="184">
        <v>121722</v>
      </c>
      <c r="BA814" s="58">
        <v>0.90196078431299997</v>
      </c>
      <c r="BB814" s="58">
        <v>14.173913043489662</v>
      </c>
      <c r="BC814" s="198" t="s">
        <v>118</v>
      </c>
      <c r="BD814" s="178" t="s">
        <v>102</v>
      </c>
      <c r="BE814" s="176" t="s">
        <v>103</v>
      </c>
      <c r="BF814" s="176" t="s">
        <v>104</v>
      </c>
      <c r="BG814" s="176" t="s">
        <v>105</v>
      </c>
      <c r="BH814" s="209" t="s">
        <v>148</v>
      </c>
      <c r="BI814" s="193" t="s">
        <v>120</v>
      </c>
      <c r="BJ814" s="210">
        <v>214</v>
      </c>
      <c r="BK814" s="210" t="s">
        <v>121</v>
      </c>
      <c r="BL814" s="181" t="s">
        <v>108</v>
      </c>
      <c r="BM814" s="112" t="s">
        <v>122</v>
      </c>
      <c r="BN814" s="79" t="s">
        <v>68</v>
      </c>
      <c r="BO814" s="178" t="s">
        <v>117</v>
      </c>
      <c r="BP814" s="176" t="s">
        <v>123</v>
      </c>
      <c r="BQ814" s="188" t="s">
        <v>124</v>
      </c>
    </row>
    <row r="815" spans="1:69" ht="15.75">
      <c r="A815" s="179" t="s">
        <v>100</v>
      </c>
      <c r="B815" s="195" t="s">
        <v>8</v>
      </c>
      <c r="C815" s="180" t="s">
        <v>29</v>
      </c>
      <c r="D815" s="192" t="s">
        <v>49</v>
      </c>
      <c r="E815" s="194" t="s">
        <v>406</v>
      </c>
      <c r="F815" s="196">
        <v>160</v>
      </c>
      <c r="G815" s="196">
        <v>16</v>
      </c>
      <c r="H815" s="197"/>
      <c r="I815" s="197"/>
      <c r="J815" s="197"/>
      <c r="K815" s="197"/>
      <c r="L815" s="196">
        <v>0</v>
      </c>
      <c r="M815" s="198"/>
      <c r="N815" s="188">
        <v>0</v>
      </c>
      <c r="O815" s="197"/>
      <c r="P815" s="197"/>
      <c r="Q815" s="183">
        <v>7.9079511527777777</v>
      </c>
      <c r="R815" s="197"/>
      <c r="S815" s="197"/>
      <c r="T815" s="189">
        <v>14.399999999999991</v>
      </c>
      <c r="U815" s="197"/>
      <c r="V815" s="197"/>
      <c r="W815" s="183">
        <v>7.8394581041666669</v>
      </c>
      <c r="X815" s="197"/>
      <c r="Y815" s="197"/>
      <c r="Z815" s="189">
        <v>14.199999999999996</v>
      </c>
      <c r="AA815" s="197"/>
      <c r="AB815" s="197"/>
      <c r="AC815" s="197"/>
      <c r="AD815" s="197"/>
      <c r="AE815" s="197"/>
      <c r="AF815" s="199">
        <v>3.3072296666602297</v>
      </c>
      <c r="AG815" s="199">
        <v>1002</v>
      </c>
      <c r="AH815" s="199">
        <v>0.49448252957802485</v>
      </c>
      <c r="AI815" s="199">
        <v>73</v>
      </c>
      <c r="AJ815" s="199">
        <v>2.3291044776119403</v>
      </c>
      <c r="AK815" s="199"/>
      <c r="AL815" s="199">
        <v>143</v>
      </c>
      <c r="AM815" s="199">
        <v>3.3107267771210234</v>
      </c>
      <c r="AN815" s="199">
        <v>3.3905279503105588</v>
      </c>
      <c r="AO815" s="190">
        <v>18</v>
      </c>
      <c r="AP815" s="196">
        <v>0</v>
      </c>
      <c r="AQ815" s="196">
        <v>0</v>
      </c>
      <c r="AR815" s="205">
        <v>270</v>
      </c>
      <c r="AS815" s="58">
        <v>0</v>
      </c>
      <c r="AT815" s="183">
        <v>10237.967999999999</v>
      </c>
      <c r="AU815" s="183">
        <v>0</v>
      </c>
      <c r="AV815" s="199">
        <v>0</v>
      </c>
      <c r="AW815" s="227">
        <v>270</v>
      </c>
      <c r="AX815" s="58">
        <v>0</v>
      </c>
      <c r="AY815" s="200">
        <v>12.75</v>
      </c>
      <c r="AZ815" s="184">
        <v>121722</v>
      </c>
      <c r="BA815" s="58">
        <v>0.90196078431299997</v>
      </c>
      <c r="BB815" s="58">
        <v>13.91304347827206</v>
      </c>
      <c r="BC815" s="198" t="s">
        <v>118</v>
      </c>
      <c r="BD815" s="178" t="s">
        <v>102</v>
      </c>
      <c r="BE815" s="176" t="s">
        <v>103</v>
      </c>
      <c r="BF815" s="176" t="s">
        <v>104</v>
      </c>
      <c r="BG815" s="176" t="s">
        <v>105</v>
      </c>
      <c r="BH815" s="209" t="s">
        <v>148</v>
      </c>
      <c r="BI815" s="193" t="s">
        <v>125</v>
      </c>
      <c r="BJ815" s="210">
        <v>214</v>
      </c>
      <c r="BK815" s="210" t="s">
        <v>126</v>
      </c>
      <c r="BL815" s="181" t="s">
        <v>108</v>
      </c>
      <c r="BM815" s="112" t="s">
        <v>122</v>
      </c>
      <c r="BN815" s="79" t="s">
        <v>68</v>
      </c>
      <c r="BO815" s="178" t="s">
        <v>117</v>
      </c>
      <c r="BP815" s="176" t="s">
        <v>123</v>
      </c>
      <c r="BQ815" s="188" t="s">
        <v>124</v>
      </c>
    </row>
    <row r="816" spans="1:69" ht="15.75">
      <c r="A816" s="179" t="s">
        <v>100</v>
      </c>
      <c r="B816" s="195" t="s">
        <v>8</v>
      </c>
      <c r="C816" s="180" t="s">
        <v>29</v>
      </c>
      <c r="D816" s="192" t="s">
        <v>49</v>
      </c>
      <c r="E816" s="194" t="s">
        <v>406</v>
      </c>
      <c r="F816" s="196">
        <v>162</v>
      </c>
      <c r="G816" s="196">
        <v>2</v>
      </c>
      <c r="H816" s="197"/>
      <c r="I816" s="197"/>
      <c r="J816" s="197"/>
      <c r="K816" s="197"/>
      <c r="L816" s="196">
        <v>0</v>
      </c>
      <c r="M816" s="198"/>
      <c r="N816" s="188">
        <v>0</v>
      </c>
      <c r="O816" s="197"/>
      <c r="P816" s="197"/>
      <c r="Q816" s="183">
        <v>6.9235997312500004</v>
      </c>
      <c r="R816" s="197"/>
      <c r="S816" s="197"/>
      <c r="T816" s="189">
        <v>8.8000000000000007</v>
      </c>
      <c r="U816" s="197"/>
      <c r="V816" s="197"/>
      <c r="W816" s="183">
        <v>7.1320809687500004</v>
      </c>
      <c r="X816" s="197"/>
      <c r="Y816" s="197"/>
      <c r="Z816" s="189">
        <v>9</v>
      </c>
      <c r="AA816" s="197"/>
      <c r="AB816" s="197"/>
      <c r="AC816" s="197"/>
      <c r="AD816" s="197"/>
      <c r="AE816" s="197"/>
      <c r="AF816" s="199">
        <v>3.391283035108021</v>
      </c>
      <c r="AG816" s="199">
        <v>1120</v>
      </c>
      <c r="AH816" s="199">
        <v>0.50532637882685405</v>
      </c>
      <c r="AI816" s="199">
        <v>64</v>
      </c>
      <c r="AJ816" s="199">
        <v>2.4215686274509802</v>
      </c>
      <c r="AK816" s="199"/>
      <c r="AL816" s="199">
        <v>158</v>
      </c>
      <c r="AM816" s="199">
        <v>3.394520795474647</v>
      </c>
      <c r="AN816" s="199">
        <v>3.5143253234750462</v>
      </c>
      <c r="AO816" s="190">
        <v>1</v>
      </c>
      <c r="AP816" s="196">
        <v>0</v>
      </c>
      <c r="AQ816" s="196">
        <v>0</v>
      </c>
      <c r="AR816" s="205">
        <v>319</v>
      </c>
      <c r="AS816" s="58">
        <v>0</v>
      </c>
      <c r="AT816" s="183">
        <v>11431.751</v>
      </c>
      <c r="AU816" s="183">
        <v>0</v>
      </c>
      <c r="AV816" s="199">
        <v>0</v>
      </c>
      <c r="AW816" s="227">
        <v>319</v>
      </c>
      <c r="AX816" s="58">
        <v>0</v>
      </c>
      <c r="AY816" s="200">
        <v>12.75</v>
      </c>
      <c r="AZ816" s="184">
        <v>121722</v>
      </c>
      <c r="BA816" s="58">
        <v>0.90196078431299997</v>
      </c>
      <c r="BB816" s="58">
        <v>14.08695652175046</v>
      </c>
      <c r="BC816" s="198" t="s">
        <v>118</v>
      </c>
      <c r="BD816" s="178" t="s">
        <v>102</v>
      </c>
      <c r="BE816" s="176" t="s">
        <v>103</v>
      </c>
      <c r="BF816" s="176" t="s">
        <v>104</v>
      </c>
      <c r="BG816" s="176" t="s">
        <v>105</v>
      </c>
      <c r="BH816" s="209" t="s">
        <v>148</v>
      </c>
      <c r="BI816" s="193" t="s">
        <v>127</v>
      </c>
      <c r="BJ816" s="210">
        <v>214</v>
      </c>
      <c r="BK816" s="210" t="s">
        <v>128</v>
      </c>
      <c r="BL816" s="181" t="s">
        <v>108</v>
      </c>
      <c r="BM816" s="112" t="s">
        <v>122</v>
      </c>
      <c r="BN816" s="79" t="s">
        <v>68</v>
      </c>
      <c r="BO816" s="178" t="s">
        <v>117</v>
      </c>
      <c r="BP816" s="176" t="s">
        <v>123</v>
      </c>
      <c r="BQ816" s="188" t="s">
        <v>124</v>
      </c>
    </row>
    <row r="817" spans="1:69" ht="15.75">
      <c r="A817" s="179" t="s">
        <v>100</v>
      </c>
      <c r="B817" s="195" t="s">
        <v>8</v>
      </c>
      <c r="C817" s="180" t="s">
        <v>29</v>
      </c>
      <c r="D817" s="192" t="s">
        <v>49</v>
      </c>
      <c r="E817" s="194" t="s">
        <v>406</v>
      </c>
      <c r="F817" s="196">
        <v>163</v>
      </c>
      <c r="G817" s="196">
        <v>2</v>
      </c>
      <c r="H817" s="197"/>
      <c r="I817" s="197"/>
      <c r="J817" s="197"/>
      <c r="K817" s="197"/>
      <c r="L817" s="196">
        <v>0</v>
      </c>
      <c r="M817" s="198"/>
      <c r="N817" s="188">
        <v>0</v>
      </c>
      <c r="O817" s="197"/>
      <c r="P817" s="197"/>
      <c r="Q817" s="183">
        <v>7.4416023850931676</v>
      </c>
      <c r="R817" s="197"/>
      <c r="S817" s="197"/>
      <c r="T817" s="189">
        <v>9.2437499999999986</v>
      </c>
      <c r="U817" s="197"/>
      <c r="V817" s="197"/>
      <c r="W817" s="183">
        <v>7.4570308695652168</v>
      </c>
      <c r="X817" s="197"/>
      <c r="Y817" s="197"/>
      <c r="Z817" s="189">
        <v>9.2949999999999982</v>
      </c>
      <c r="AA817" s="197"/>
      <c r="AB817" s="197"/>
      <c r="AC817" s="197"/>
      <c r="AD817" s="197"/>
      <c r="AE817" s="197"/>
      <c r="AF817" s="199">
        <v>2.7408086319603799</v>
      </c>
      <c r="AG817" s="199">
        <v>1113</v>
      </c>
      <c r="AH817" s="199">
        <v>0.27876634199062594</v>
      </c>
      <c r="AI817" s="199">
        <v>179</v>
      </c>
      <c r="AJ817" s="199">
        <v>2.0992088607594939</v>
      </c>
      <c r="AK817" s="199"/>
      <c r="AL817" s="199"/>
      <c r="AM817" s="199"/>
      <c r="AN817" s="199"/>
      <c r="AO817" s="190">
        <v>7</v>
      </c>
      <c r="AP817" s="196">
        <v>0</v>
      </c>
      <c r="AQ817" s="196">
        <v>0</v>
      </c>
      <c r="AR817" s="205">
        <v>315</v>
      </c>
      <c r="AS817" s="58">
        <v>0</v>
      </c>
      <c r="AT817" s="183">
        <v>11503.470000000001</v>
      </c>
      <c r="AU817" s="183">
        <v>0</v>
      </c>
      <c r="AV817" s="199">
        <v>0</v>
      </c>
      <c r="AW817" s="227">
        <v>315</v>
      </c>
      <c r="AX817" s="58">
        <v>0</v>
      </c>
      <c r="AY817" s="200">
        <v>12.75</v>
      </c>
      <c r="AZ817" s="184">
        <v>121722</v>
      </c>
      <c r="BA817" s="58">
        <v>0.90196078431299997</v>
      </c>
      <c r="BB817" s="58">
        <v>14.173913043489662</v>
      </c>
      <c r="BC817" s="198" t="s">
        <v>118</v>
      </c>
      <c r="BD817" s="178" t="s">
        <v>102</v>
      </c>
      <c r="BE817" s="176" t="s">
        <v>103</v>
      </c>
      <c r="BF817" s="176" t="s">
        <v>104</v>
      </c>
      <c r="BG817" s="176" t="s">
        <v>105</v>
      </c>
      <c r="BH817" s="209" t="s">
        <v>148</v>
      </c>
      <c r="BI817" s="193" t="s">
        <v>129</v>
      </c>
      <c r="BJ817" s="210">
        <v>214</v>
      </c>
      <c r="BK817" s="210" t="s">
        <v>130</v>
      </c>
      <c r="BL817" s="181" t="s">
        <v>108</v>
      </c>
      <c r="BM817" s="112" t="s">
        <v>122</v>
      </c>
      <c r="BN817" s="79" t="s">
        <v>68</v>
      </c>
      <c r="BO817" s="178" t="s">
        <v>117</v>
      </c>
      <c r="BP817" s="176" t="s">
        <v>123</v>
      </c>
      <c r="BQ817" s="188" t="s">
        <v>124</v>
      </c>
    </row>
    <row r="818" spans="1:69" ht="15.75">
      <c r="A818" s="179" t="s">
        <v>100</v>
      </c>
      <c r="B818" s="195" t="s">
        <v>8</v>
      </c>
      <c r="C818" s="180" t="s">
        <v>29</v>
      </c>
      <c r="D818" s="192" t="s">
        <v>49</v>
      </c>
      <c r="E818" s="194" t="s">
        <v>407</v>
      </c>
      <c r="F818" s="196">
        <v>157</v>
      </c>
      <c r="G818" s="196">
        <v>0</v>
      </c>
      <c r="H818" s="197"/>
      <c r="I818" s="197"/>
      <c r="J818" s="197"/>
      <c r="K818" s="197"/>
      <c r="L818" s="196">
        <v>0</v>
      </c>
      <c r="M818" s="198"/>
      <c r="N818" s="188">
        <v>0</v>
      </c>
      <c r="O818" s="197"/>
      <c r="P818" s="197"/>
      <c r="Q818" s="183">
        <v>5.5674965668789804</v>
      </c>
      <c r="R818" s="197"/>
      <c r="S818" s="197"/>
      <c r="T818" s="189">
        <v>6.8812500000000005</v>
      </c>
      <c r="U818" s="197"/>
      <c r="V818" s="197"/>
      <c r="W818" s="183">
        <v>5.268929757961784</v>
      </c>
      <c r="X818" s="197"/>
      <c r="Y818" s="197"/>
      <c r="Z818" s="189">
        <v>6.5821428571428573</v>
      </c>
      <c r="AA818" s="197"/>
      <c r="AB818" s="197"/>
      <c r="AC818" s="197"/>
      <c r="AD818" s="197"/>
      <c r="AE818" s="197"/>
      <c r="AF818" s="199">
        <v>3.6919472409552938</v>
      </c>
      <c r="AG818" s="199">
        <v>1099</v>
      </c>
      <c r="AH818" s="199">
        <v>0.3821867572057065</v>
      </c>
      <c r="AI818" s="199">
        <v>17</v>
      </c>
      <c r="AJ818" s="199">
        <v>2.8953125000000002</v>
      </c>
      <c r="AK818" s="199"/>
      <c r="AL818" s="199">
        <v>150</v>
      </c>
      <c r="AM818" s="199">
        <v>3.7165333506039206</v>
      </c>
      <c r="AN818" s="199">
        <v>3.7184466019417477</v>
      </c>
      <c r="AO818" s="190">
        <v>4</v>
      </c>
      <c r="AP818" s="196">
        <v>0</v>
      </c>
      <c r="AQ818" s="196">
        <v>0</v>
      </c>
      <c r="AR818" s="205">
        <v>310</v>
      </c>
      <c r="AS818" s="58">
        <v>0</v>
      </c>
      <c r="AT818" s="183">
        <v>11223.947</v>
      </c>
      <c r="AU818" s="183">
        <v>0</v>
      </c>
      <c r="AV818" s="199">
        <v>0</v>
      </c>
      <c r="AW818" s="227">
        <v>310</v>
      </c>
      <c r="AX818" s="58">
        <v>0</v>
      </c>
      <c r="AY818" s="200"/>
      <c r="AZ818" s="184">
        <v>35661</v>
      </c>
      <c r="BA818" s="58"/>
      <c r="BB818" s="58"/>
      <c r="BC818" s="198" t="s">
        <v>118</v>
      </c>
      <c r="BD818" s="178" t="s">
        <v>102</v>
      </c>
      <c r="BE818" s="176" t="s">
        <v>103</v>
      </c>
      <c r="BF818" s="176" t="s">
        <v>104</v>
      </c>
      <c r="BG818" s="176" t="s">
        <v>105</v>
      </c>
      <c r="BH818" s="209" t="s">
        <v>251</v>
      </c>
      <c r="BI818" s="193" t="s">
        <v>120</v>
      </c>
      <c r="BJ818" s="210">
        <v>214</v>
      </c>
      <c r="BK818" s="210" t="s">
        <v>121</v>
      </c>
      <c r="BL818" s="181" t="s">
        <v>108</v>
      </c>
      <c r="BM818" s="112" t="s">
        <v>122</v>
      </c>
      <c r="BN818" s="79" t="s">
        <v>68</v>
      </c>
      <c r="BO818" s="178" t="s">
        <v>163</v>
      </c>
      <c r="BP818" s="176" t="s">
        <v>163</v>
      </c>
      <c r="BQ818" s="188" t="s">
        <v>150</v>
      </c>
    </row>
    <row r="819" spans="1:69" ht="15.75">
      <c r="A819" s="179" t="s">
        <v>100</v>
      </c>
      <c r="B819" s="195" t="s">
        <v>8</v>
      </c>
      <c r="C819" s="180" t="s">
        <v>29</v>
      </c>
      <c r="D819" s="192" t="s">
        <v>49</v>
      </c>
      <c r="E819" s="194" t="s">
        <v>407</v>
      </c>
      <c r="F819" s="196">
        <v>157</v>
      </c>
      <c r="G819" s="196">
        <v>4</v>
      </c>
      <c r="H819" s="197"/>
      <c r="I819" s="197"/>
      <c r="J819" s="197"/>
      <c r="K819" s="197"/>
      <c r="L819" s="196">
        <v>1</v>
      </c>
      <c r="M819" s="198"/>
      <c r="N819" s="188">
        <v>0</v>
      </c>
      <c r="O819" s="197"/>
      <c r="P819" s="197"/>
      <c r="Q819" s="183">
        <v>7.3164143355263151</v>
      </c>
      <c r="R819" s="197"/>
      <c r="S819" s="197"/>
      <c r="T819" s="189">
        <v>13.3</v>
      </c>
      <c r="U819" s="197"/>
      <c r="V819" s="197"/>
      <c r="W819" s="183">
        <v>7.3524668815789465</v>
      </c>
      <c r="X819" s="197"/>
      <c r="Y819" s="197"/>
      <c r="Z819" s="189">
        <v>13.4</v>
      </c>
      <c r="AA819" s="197"/>
      <c r="AB819" s="197"/>
      <c r="AC819" s="197"/>
      <c r="AD819" s="197"/>
      <c r="AE819" s="197"/>
      <c r="AF819" s="199">
        <v>2.9566698020188737</v>
      </c>
      <c r="AG819" s="199">
        <v>1063</v>
      </c>
      <c r="AH819" s="199">
        <v>0.60777493000265725</v>
      </c>
      <c r="AI819" s="199">
        <v>259</v>
      </c>
      <c r="AJ819" s="199">
        <v>2.0027777777777778</v>
      </c>
      <c r="AK819" s="199"/>
      <c r="AL819" s="199">
        <v>152</v>
      </c>
      <c r="AM819" s="199">
        <v>2.9566698020188737</v>
      </c>
      <c r="AN819" s="199">
        <v>2.939516129032258</v>
      </c>
      <c r="AO819" s="190">
        <v>2</v>
      </c>
      <c r="AP819" s="196">
        <v>0</v>
      </c>
      <c r="AQ819" s="196">
        <v>0</v>
      </c>
      <c r="AR819" s="205">
        <v>304</v>
      </c>
      <c r="AS819" s="58">
        <v>0</v>
      </c>
      <c r="AT819" s="183">
        <v>10948.334000000001</v>
      </c>
      <c r="AU819" s="183">
        <v>0</v>
      </c>
      <c r="AV819" s="199">
        <v>0</v>
      </c>
      <c r="AW819" s="227">
        <v>304</v>
      </c>
      <c r="AX819" s="58">
        <v>0</v>
      </c>
      <c r="AY819" s="200"/>
      <c r="AZ819" s="184">
        <v>35661</v>
      </c>
      <c r="BA819" s="58"/>
      <c r="BB819" s="58"/>
      <c r="BC819" s="198" t="s">
        <v>118</v>
      </c>
      <c r="BD819" s="178" t="s">
        <v>102</v>
      </c>
      <c r="BE819" s="176" t="s">
        <v>103</v>
      </c>
      <c r="BF819" s="176" t="s">
        <v>104</v>
      </c>
      <c r="BG819" s="176" t="s">
        <v>105</v>
      </c>
      <c r="BH819" s="209" t="s">
        <v>251</v>
      </c>
      <c r="BI819" s="193" t="s">
        <v>125</v>
      </c>
      <c r="BJ819" s="210">
        <v>214</v>
      </c>
      <c r="BK819" s="210" t="s">
        <v>126</v>
      </c>
      <c r="BL819" s="181" t="s">
        <v>108</v>
      </c>
      <c r="BM819" s="112" t="s">
        <v>122</v>
      </c>
      <c r="BN819" s="79" t="s">
        <v>68</v>
      </c>
      <c r="BO819" s="178" t="s">
        <v>163</v>
      </c>
      <c r="BP819" s="176" t="s">
        <v>163</v>
      </c>
      <c r="BQ819" s="188" t="s">
        <v>150</v>
      </c>
    </row>
    <row r="820" spans="1:69" ht="15.75">
      <c r="A820" s="179" t="s">
        <v>100</v>
      </c>
      <c r="B820" s="195" t="s">
        <v>8</v>
      </c>
      <c r="C820" s="180" t="s">
        <v>29</v>
      </c>
      <c r="D820" s="192" t="s">
        <v>49</v>
      </c>
      <c r="E820" s="194" t="s">
        <v>407</v>
      </c>
      <c r="F820" s="196">
        <v>156</v>
      </c>
      <c r="G820" s="196">
        <v>1</v>
      </c>
      <c r="H820" s="197"/>
      <c r="I820" s="197"/>
      <c r="J820" s="197"/>
      <c r="K820" s="197"/>
      <c r="L820" s="196">
        <v>0</v>
      </c>
      <c r="M820" s="198"/>
      <c r="N820" s="188">
        <v>1</v>
      </c>
      <c r="O820" s="197"/>
      <c r="P820" s="197"/>
      <c r="Q820" s="183">
        <v>5.6576385806451617</v>
      </c>
      <c r="R820" s="197"/>
      <c r="S820" s="197"/>
      <c r="T820" s="189">
        <v>7.708333333333333</v>
      </c>
      <c r="U820" s="197"/>
      <c r="V820" s="197"/>
      <c r="W820" s="183">
        <v>4.8655223032258066</v>
      </c>
      <c r="X820" s="197"/>
      <c r="Y820" s="197"/>
      <c r="Z820" s="189">
        <v>6.854166666666667</v>
      </c>
      <c r="AA820" s="197"/>
      <c r="AB820" s="197"/>
      <c r="AC820" s="197"/>
      <c r="AD820" s="197"/>
      <c r="AE820" s="197"/>
      <c r="AF820" s="199">
        <v>3.6272003820521936</v>
      </c>
      <c r="AG820" s="199">
        <v>1078</v>
      </c>
      <c r="AH820" s="199">
        <v>0.4214478742920878</v>
      </c>
      <c r="AI820" s="199">
        <v>18</v>
      </c>
      <c r="AJ820" s="199">
        <v>2.6889204545454546</v>
      </c>
      <c r="AK820" s="199"/>
      <c r="AL820" s="199">
        <v>151</v>
      </c>
      <c r="AM820" s="199">
        <v>3.637719973146408</v>
      </c>
      <c r="AN820" s="199">
        <v>3.6802407932011332</v>
      </c>
      <c r="AO820" s="190">
        <v>46</v>
      </c>
      <c r="AP820" s="196">
        <v>0</v>
      </c>
      <c r="AQ820" s="196">
        <v>2</v>
      </c>
      <c r="AR820" s="205">
        <v>262</v>
      </c>
      <c r="AS820" s="58">
        <v>0</v>
      </c>
      <c r="AT820" s="183">
        <v>11077.784</v>
      </c>
      <c r="AU820" s="183">
        <v>9.5410000000000004</v>
      </c>
      <c r="AV820" s="199">
        <v>0</v>
      </c>
      <c r="AW820" s="227">
        <v>262</v>
      </c>
      <c r="AX820" s="58">
        <v>0</v>
      </c>
      <c r="AY820" s="200"/>
      <c r="AZ820" s="184">
        <v>35661</v>
      </c>
      <c r="BA820" s="58"/>
      <c r="BB820" s="58"/>
      <c r="BC820" s="198" t="s">
        <v>118</v>
      </c>
      <c r="BD820" s="178" t="s">
        <v>102</v>
      </c>
      <c r="BE820" s="176" t="s">
        <v>103</v>
      </c>
      <c r="BF820" s="176" t="s">
        <v>104</v>
      </c>
      <c r="BG820" s="176" t="s">
        <v>105</v>
      </c>
      <c r="BH820" s="209" t="s">
        <v>251</v>
      </c>
      <c r="BI820" s="193" t="s">
        <v>127</v>
      </c>
      <c r="BJ820" s="210">
        <v>214</v>
      </c>
      <c r="BK820" s="210" t="s">
        <v>128</v>
      </c>
      <c r="BL820" s="181" t="s">
        <v>108</v>
      </c>
      <c r="BM820" s="112" t="s">
        <v>122</v>
      </c>
      <c r="BN820" s="79" t="s">
        <v>68</v>
      </c>
      <c r="BO820" s="178" t="s">
        <v>163</v>
      </c>
      <c r="BP820" s="176" t="s">
        <v>163</v>
      </c>
      <c r="BQ820" s="188" t="s">
        <v>150</v>
      </c>
    </row>
    <row r="821" spans="1:69" ht="15.75">
      <c r="A821" s="179" t="s">
        <v>100</v>
      </c>
      <c r="B821" s="195" t="s">
        <v>8</v>
      </c>
      <c r="C821" s="180" t="s">
        <v>29</v>
      </c>
      <c r="D821" s="192" t="s">
        <v>49</v>
      </c>
      <c r="E821" s="194" t="s">
        <v>407</v>
      </c>
      <c r="F821" s="196">
        <v>156</v>
      </c>
      <c r="G821" s="196">
        <v>2</v>
      </c>
      <c r="H821" s="197"/>
      <c r="I821" s="197"/>
      <c r="J821" s="197"/>
      <c r="K821" s="197"/>
      <c r="L821" s="196">
        <v>0</v>
      </c>
      <c r="M821" s="198"/>
      <c r="N821" s="188">
        <v>0</v>
      </c>
      <c r="O821" s="197"/>
      <c r="P821" s="197"/>
      <c r="Q821" s="183">
        <v>7.8149803961038957</v>
      </c>
      <c r="R821" s="197"/>
      <c r="S821" s="197"/>
      <c r="T821" s="189">
        <v>13.074999999999996</v>
      </c>
      <c r="U821" s="197"/>
      <c r="V821" s="197"/>
      <c r="W821" s="183">
        <v>7.8499022597402588</v>
      </c>
      <c r="X821" s="197"/>
      <c r="Y821" s="197"/>
      <c r="Z821" s="189">
        <v>13.074999999999996</v>
      </c>
      <c r="AA821" s="197"/>
      <c r="AB821" s="197"/>
      <c r="AC821" s="197"/>
      <c r="AD821" s="197"/>
      <c r="AE821" s="197"/>
      <c r="AF821" s="199">
        <v>2.5847694075952368</v>
      </c>
      <c r="AG821" s="199">
        <v>889</v>
      </c>
      <c r="AH821" s="199">
        <v>0.40465238805448683</v>
      </c>
      <c r="AI821" s="199">
        <v>305</v>
      </c>
      <c r="AJ821" s="199">
        <v>1.6636</v>
      </c>
      <c r="AK821" s="199"/>
      <c r="AL821" s="199"/>
      <c r="AM821" s="199"/>
      <c r="AN821" s="199"/>
      <c r="AO821" s="190">
        <v>14</v>
      </c>
      <c r="AP821" s="196">
        <v>0</v>
      </c>
      <c r="AQ821" s="196">
        <v>0</v>
      </c>
      <c r="AR821" s="205">
        <v>294</v>
      </c>
      <c r="AS821" s="58">
        <v>0</v>
      </c>
      <c r="AT821" s="183">
        <v>11022.985999999999</v>
      </c>
      <c r="AU821" s="183">
        <v>0</v>
      </c>
      <c r="AV821" s="199">
        <v>0</v>
      </c>
      <c r="AW821" s="227">
        <v>294</v>
      </c>
      <c r="AX821" s="58">
        <v>0</v>
      </c>
      <c r="AY821" s="200"/>
      <c r="AZ821" s="184">
        <v>35661</v>
      </c>
      <c r="BA821" s="58"/>
      <c r="BB821" s="58"/>
      <c r="BC821" s="198" t="s">
        <v>118</v>
      </c>
      <c r="BD821" s="178" t="s">
        <v>102</v>
      </c>
      <c r="BE821" s="176" t="s">
        <v>103</v>
      </c>
      <c r="BF821" s="176" t="s">
        <v>104</v>
      </c>
      <c r="BG821" s="176" t="s">
        <v>105</v>
      </c>
      <c r="BH821" s="209" t="s">
        <v>251</v>
      </c>
      <c r="BI821" s="193" t="s">
        <v>129</v>
      </c>
      <c r="BJ821" s="210">
        <v>214</v>
      </c>
      <c r="BK821" s="210" t="s">
        <v>130</v>
      </c>
      <c r="BL821" s="181" t="s">
        <v>108</v>
      </c>
      <c r="BM821" s="112" t="s">
        <v>122</v>
      </c>
      <c r="BN821" s="79" t="s">
        <v>68</v>
      </c>
      <c r="BO821" s="178" t="s">
        <v>163</v>
      </c>
      <c r="BP821" s="176" t="s">
        <v>163</v>
      </c>
      <c r="BQ821" s="188" t="s">
        <v>150</v>
      </c>
    </row>
    <row r="822" spans="1:69" ht="15.75">
      <c r="A822" s="179" t="s">
        <v>100</v>
      </c>
      <c r="B822" s="195" t="s">
        <v>8</v>
      </c>
      <c r="C822" s="180" t="s">
        <v>29</v>
      </c>
      <c r="D822" s="192" t="s">
        <v>49</v>
      </c>
      <c r="E822" s="194" t="s">
        <v>408</v>
      </c>
      <c r="F822" s="196">
        <v>69</v>
      </c>
      <c r="G822" s="196">
        <v>0</v>
      </c>
      <c r="H822" s="197"/>
      <c r="I822" s="197"/>
      <c r="J822" s="197"/>
      <c r="K822" s="197"/>
      <c r="L822" s="196">
        <v>0</v>
      </c>
      <c r="M822" s="198"/>
      <c r="N822" s="188">
        <v>0</v>
      </c>
      <c r="O822" s="197"/>
      <c r="P822" s="197"/>
      <c r="Q822" s="183">
        <v>5.9566665217391304</v>
      </c>
      <c r="R822" s="197"/>
      <c r="S822" s="197"/>
      <c r="T822" s="189">
        <v>6.8638888888888889</v>
      </c>
      <c r="U822" s="197"/>
      <c r="V822" s="197"/>
      <c r="W822" s="183">
        <v>6.018594057971014</v>
      </c>
      <c r="X822" s="197"/>
      <c r="Y822" s="197"/>
      <c r="Z822" s="189">
        <v>6.8979166666666663</v>
      </c>
      <c r="AA822" s="197"/>
      <c r="AB822" s="197"/>
      <c r="AC822" s="197"/>
      <c r="AD822" s="197"/>
      <c r="AE822" s="197"/>
      <c r="AF822" s="199">
        <v>3.2625879947690004</v>
      </c>
      <c r="AG822" s="199">
        <v>483</v>
      </c>
      <c r="AH822" s="199">
        <v>0.5101627764105493</v>
      </c>
      <c r="AI822" s="199">
        <v>41</v>
      </c>
      <c r="AJ822" s="199">
        <v>2.2893750000000002</v>
      </c>
      <c r="AK822" s="199"/>
      <c r="AL822" s="199">
        <v>69</v>
      </c>
      <c r="AM822" s="199">
        <v>3.2625879947690004</v>
      </c>
      <c r="AN822" s="199">
        <v>3.3221830985915495</v>
      </c>
      <c r="AO822" s="190">
        <v>0</v>
      </c>
      <c r="AP822" s="196">
        <v>0</v>
      </c>
      <c r="AQ822" s="196">
        <v>0</v>
      </c>
      <c r="AR822" s="205">
        <v>138</v>
      </c>
      <c r="AS822" s="58">
        <v>0</v>
      </c>
      <c r="AT822" s="183">
        <v>4919.6670000000004</v>
      </c>
      <c r="AU822" s="183">
        <v>0</v>
      </c>
      <c r="AV822" s="199">
        <v>0</v>
      </c>
      <c r="AW822" s="227">
        <v>138</v>
      </c>
      <c r="AX822" s="58">
        <v>0</v>
      </c>
      <c r="AY822" s="200">
        <v>9</v>
      </c>
      <c r="AZ822" s="184">
        <v>21556</v>
      </c>
      <c r="BA822" s="58">
        <v>0.88888888888799999</v>
      </c>
      <c r="BB822" s="58">
        <v>8.625000000008626</v>
      </c>
      <c r="BC822" s="198" t="s">
        <v>118</v>
      </c>
      <c r="BD822" s="178" t="s">
        <v>102</v>
      </c>
      <c r="BE822" s="176" t="s">
        <v>103</v>
      </c>
      <c r="BF822" s="176" t="s">
        <v>104</v>
      </c>
      <c r="BG822" s="176" t="s">
        <v>105</v>
      </c>
      <c r="BH822" s="209" t="s">
        <v>119</v>
      </c>
      <c r="BI822" s="193" t="s">
        <v>120</v>
      </c>
      <c r="BJ822" s="210">
        <v>214</v>
      </c>
      <c r="BK822" s="210" t="s">
        <v>121</v>
      </c>
      <c r="BL822" s="181" t="s">
        <v>108</v>
      </c>
      <c r="BM822" s="112" t="s">
        <v>135</v>
      </c>
      <c r="BN822" s="79" t="s">
        <v>68</v>
      </c>
      <c r="BO822" s="178" t="s">
        <v>191</v>
      </c>
      <c r="BP822" s="176" t="s">
        <v>161</v>
      </c>
      <c r="BQ822" s="188" t="s">
        <v>138</v>
      </c>
    </row>
    <row r="823" spans="1:69" ht="15.75">
      <c r="A823" s="179" t="s">
        <v>100</v>
      </c>
      <c r="B823" s="195" t="s">
        <v>8</v>
      </c>
      <c r="C823" s="180" t="s">
        <v>29</v>
      </c>
      <c r="D823" s="192" t="s">
        <v>49</v>
      </c>
      <c r="E823" s="194" t="s">
        <v>408</v>
      </c>
      <c r="F823" s="196">
        <v>70</v>
      </c>
      <c r="G823" s="196">
        <v>0</v>
      </c>
      <c r="H823" s="197"/>
      <c r="I823" s="197"/>
      <c r="J823" s="197"/>
      <c r="K823" s="197"/>
      <c r="L823" s="196">
        <v>0</v>
      </c>
      <c r="M823" s="198"/>
      <c r="N823" s="188">
        <v>0</v>
      </c>
      <c r="O823" s="197"/>
      <c r="P823" s="197"/>
      <c r="Q823" s="183">
        <v>6.5532998428571432</v>
      </c>
      <c r="R823" s="197"/>
      <c r="S823" s="197"/>
      <c r="T823" s="189">
        <v>8.4166666666666661</v>
      </c>
      <c r="U823" s="197"/>
      <c r="V823" s="197"/>
      <c r="W823" s="183">
        <v>6.6297854714285718</v>
      </c>
      <c r="X823" s="197"/>
      <c r="Y823" s="197"/>
      <c r="Z823" s="189">
        <v>8.75</v>
      </c>
      <c r="AA823" s="197"/>
      <c r="AB823" s="197"/>
      <c r="AC823" s="197"/>
      <c r="AD823" s="197"/>
      <c r="AE823" s="197"/>
      <c r="AF823" s="199">
        <v>3.2153673512595042</v>
      </c>
      <c r="AG823" s="199">
        <v>490</v>
      </c>
      <c r="AH823" s="199">
        <v>0.57877706317809963</v>
      </c>
      <c r="AI823" s="199">
        <v>59</v>
      </c>
      <c r="AJ823" s="199">
        <v>2.125</v>
      </c>
      <c r="AK823" s="199"/>
      <c r="AL823" s="199">
        <v>69</v>
      </c>
      <c r="AM823" s="199">
        <v>3.2212836480782387</v>
      </c>
      <c r="AN823" s="199">
        <v>3.294921875</v>
      </c>
      <c r="AO823" s="190">
        <v>51</v>
      </c>
      <c r="AP823" s="196">
        <v>1</v>
      </c>
      <c r="AQ823" s="196">
        <v>0</v>
      </c>
      <c r="AR823" s="205">
        <v>88</v>
      </c>
      <c r="AS823" s="58">
        <v>0</v>
      </c>
      <c r="AT823" s="183">
        <v>4994.9350000000004</v>
      </c>
      <c r="AU823" s="183">
        <v>0</v>
      </c>
      <c r="AV823" s="199">
        <v>0</v>
      </c>
      <c r="AW823" s="227">
        <v>88</v>
      </c>
      <c r="AX823" s="58">
        <v>0</v>
      </c>
      <c r="AY823" s="200">
        <v>9</v>
      </c>
      <c r="AZ823" s="184">
        <v>21556</v>
      </c>
      <c r="BA823" s="58">
        <v>0.88888888888799999</v>
      </c>
      <c r="BB823" s="58">
        <v>8.7500000000087503</v>
      </c>
      <c r="BC823" s="198" t="s">
        <v>118</v>
      </c>
      <c r="BD823" s="178" t="s">
        <v>102</v>
      </c>
      <c r="BE823" s="176" t="s">
        <v>103</v>
      </c>
      <c r="BF823" s="176" t="s">
        <v>104</v>
      </c>
      <c r="BG823" s="176" t="s">
        <v>105</v>
      </c>
      <c r="BH823" s="209" t="s">
        <v>119</v>
      </c>
      <c r="BI823" s="193" t="s">
        <v>125</v>
      </c>
      <c r="BJ823" s="210">
        <v>214</v>
      </c>
      <c r="BK823" s="210" t="s">
        <v>126</v>
      </c>
      <c r="BL823" s="181" t="s">
        <v>108</v>
      </c>
      <c r="BM823" s="112" t="s">
        <v>135</v>
      </c>
      <c r="BN823" s="79" t="s">
        <v>68</v>
      </c>
      <c r="BO823" s="178" t="s">
        <v>191</v>
      </c>
      <c r="BP823" s="176" t="s">
        <v>161</v>
      </c>
      <c r="BQ823" s="188" t="s">
        <v>138</v>
      </c>
    </row>
    <row r="824" spans="1:69" ht="15.75">
      <c r="A824" s="179" t="s">
        <v>100</v>
      </c>
      <c r="B824" s="195" t="s">
        <v>8</v>
      </c>
      <c r="C824" s="180" t="s">
        <v>29</v>
      </c>
      <c r="D824" s="192" t="s">
        <v>49</v>
      </c>
      <c r="E824" s="194" t="s">
        <v>408</v>
      </c>
      <c r="F824" s="196">
        <v>69</v>
      </c>
      <c r="G824" s="196">
        <v>1</v>
      </c>
      <c r="H824" s="197"/>
      <c r="I824" s="197"/>
      <c r="J824" s="197"/>
      <c r="K824" s="197"/>
      <c r="L824" s="196">
        <v>0</v>
      </c>
      <c r="M824" s="198"/>
      <c r="N824" s="188">
        <v>0</v>
      </c>
      <c r="O824" s="197"/>
      <c r="P824" s="197"/>
      <c r="Q824" s="183">
        <v>7.1284704705882351</v>
      </c>
      <c r="R824" s="197"/>
      <c r="S824" s="197"/>
      <c r="T824" s="189">
        <v>8.7666666666666657</v>
      </c>
      <c r="U824" s="197"/>
      <c r="V824" s="197"/>
      <c r="W824" s="183">
        <v>7.2303675882352936</v>
      </c>
      <c r="X824" s="197"/>
      <c r="Y824" s="197"/>
      <c r="Z824" s="189">
        <v>8.7666666666666657</v>
      </c>
      <c r="AA824" s="197"/>
      <c r="AB824" s="197"/>
      <c r="AC824" s="197"/>
      <c r="AD824" s="197"/>
      <c r="AE824" s="197"/>
      <c r="AF824" s="199">
        <v>3.3878991616373306</v>
      </c>
      <c r="AG824" s="199">
        <v>476</v>
      </c>
      <c r="AH824" s="199">
        <v>0.49956526877081053</v>
      </c>
      <c r="AI824" s="199">
        <v>30</v>
      </c>
      <c r="AJ824" s="199">
        <v>2.3277777777777779</v>
      </c>
      <c r="AK824" s="199"/>
      <c r="AL824" s="199">
        <v>68</v>
      </c>
      <c r="AM824" s="199">
        <v>3.3878991616373306</v>
      </c>
      <c r="AN824" s="199">
        <v>3.5127659574468084</v>
      </c>
      <c r="AO824" s="190">
        <v>1</v>
      </c>
      <c r="AP824" s="196">
        <v>0</v>
      </c>
      <c r="AQ824" s="196">
        <v>0</v>
      </c>
      <c r="AR824" s="205">
        <v>135</v>
      </c>
      <c r="AS824" s="58">
        <v>0</v>
      </c>
      <c r="AT824" s="183">
        <v>4848.0959999999995</v>
      </c>
      <c r="AU824" s="183">
        <v>0</v>
      </c>
      <c r="AV824" s="199">
        <v>0</v>
      </c>
      <c r="AW824" s="227">
        <v>135</v>
      </c>
      <c r="AX824" s="58">
        <v>0</v>
      </c>
      <c r="AY824" s="200">
        <v>9</v>
      </c>
      <c r="AZ824" s="184">
        <v>21556</v>
      </c>
      <c r="BA824" s="58">
        <v>0.88888888888799999</v>
      </c>
      <c r="BB824" s="58">
        <v>8.625000000008626</v>
      </c>
      <c r="BC824" s="198" t="s">
        <v>118</v>
      </c>
      <c r="BD824" s="178" t="s">
        <v>102</v>
      </c>
      <c r="BE824" s="176" t="s">
        <v>103</v>
      </c>
      <c r="BF824" s="176" t="s">
        <v>104</v>
      </c>
      <c r="BG824" s="176" t="s">
        <v>105</v>
      </c>
      <c r="BH824" s="209" t="s">
        <v>119</v>
      </c>
      <c r="BI824" s="193" t="s">
        <v>127</v>
      </c>
      <c r="BJ824" s="210">
        <v>214</v>
      </c>
      <c r="BK824" s="210" t="s">
        <v>128</v>
      </c>
      <c r="BL824" s="181" t="s">
        <v>108</v>
      </c>
      <c r="BM824" s="112" t="s">
        <v>135</v>
      </c>
      <c r="BN824" s="79" t="s">
        <v>68</v>
      </c>
      <c r="BO824" s="178" t="s">
        <v>191</v>
      </c>
      <c r="BP824" s="176" t="s">
        <v>161</v>
      </c>
      <c r="BQ824" s="188" t="s">
        <v>138</v>
      </c>
    </row>
    <row r="825" spans="1:69" ht="15.75">
      <c r="A825" s="179" t="s">
        <v>100</v>
      </c>
      <c r="B825" s="195" t="s">
        <v>8</v>
      </c>
      <c r="C825" s="180" t="s">
        <v>29</v>
      </c>
      <c r="D825" s="192" t="s">
        <v>49</v>
      </c>
      <c r="E825" s="194" t="s">
        <v>408</v>
      </c>
      <c r="F825" s="196">
        <v>68</v>
      </c>
      <c r="G825" s="196">
        <v>5</v>
      </c>
      <c r="H825" s="197"/>
      <c r="I825" s="197"/>
      <c r="J825" s="197"/>
      <c r="K825" s="197"/>
      <c r="L825" s="196">
        <v>0</v>
      </c>
      <c r="M825" s="198"/>
      <c r="N825" s="188">
        <v>0</v>
      </c>
      <c r="O825" s="197"/>
      <c r="P825" s="197"/>
      <c r="Q825" s="183">
        <v>6.202555380952381</v>
      </c>
      <c r="R825" s="197"/>
      <c r="S825" s="197"/>
      <c r="T825" s="189">
        <v>7.8083333333333327</v>
      </c>
      <c r="U825" s="197"/>
      <c r="V825" s="197"/>
      <c r="W825" s="183">
        <v>6.1607458730158724</v>
      </c>
      <c r="X825" s="197"/>
      <c r="Y825" s="197"/>
      <c r="Z825" s="189">
        <v>7.7124999999999986</v>
      </c>
      <c r="AA825" s="197"/>
      <c r="AB825" s="197"/>
      <c r="AC825" s="197"/>
      <c r="AD825" s="197"/>
      <c r="AE825" s="197"/>
      <c r="AF825" s="199">
        <v>2.4724234698378309</v>
      </c>
      <c r="AG825" s="199">
        <v>392</v>
      </c>
      <c r="AH825" s="199">
        <v>0.43547233837902993</v>
      </c>
      <c r="AI825" s="199">
        <v>201</v>
      </c>
      <c r="AJ825" s="199">
        <v>1.6375</v>
      </c>
      <c r="AK825" s="199"/>
      <c r="AL825" s="199"/>
      <c r="AM825" s="199"/>
      <c r="AN825" s="199"/>
      <c r="AO825" s="190">
        <v>110</v>
      </c>
      <c r="AP825" s="196">
        <v>3</v>
      </c>
      <c r="AQ825" s="196">
        <v>0</v>
      </c>
      <c r="AR825" s="205">
        <v>13</v>
      </c>
      <c r="AS825" s="58">
        <v>0</v>
      </c>
      <c r="AT825" s="183">
        <v>4279.9769999999999</v>
      </c>
      <c r="AU825" s="183">
        <v>215.47200000000001</v>
      </c>
      <c r="AV825" s="199">
        <v>0</v>
      </c>
      <c r="AW825" s="227">
        <v>13</v>
      </c>
      <c r="AX825" s="58">
        <v>0</v>
      </c>
      <c r="AY825" s="200">
        <v>9</v>
      </c>
      <c r="AZ825" s="184">
        <v>21556</v>
      </c>
      <c r="BA825" s="58">
        <v>0.88888888888799999</v>
      </c>
      <c r="BB825" s="58">
        <v>8.5000000000084999</v>
      </c>
      <c r="BC825" s="198" t="s">
        <v>118</v>
      </c>
      <c r="BD825" s="178" t="s">
        <v>102</v>
      </c>
      <c r="BE825" s="176" t="s">
        <v>103</v>
      </c>
      <c r="BF825" s="176" t="s">
        <v>104</v>
      </c>
      <c r="BG825" s="176" t="s">
        <v>105</v>
      </c>
      <c r="BH825" s="209" t="s">
        <v>119</v>
      </c>
      <c r="BI825" s="193" t="s">
        <v>129</v>
      </c>
      <c r="BJ825" s="210">
        <v>214</v>
      </c>
      <c r="BK825" s="210" t="s">
        <v>130</v>
      </c>
      <c r="BL825" s="181" t="s">
        <v>108</v>
      </c>
      <c r="BM825" s="112" t="s">
        <v>135</v>
      </c>
      <c r="BN825" s="79" t="s">
        <v>68</v>
      </c>
      <c r="BO825" s="178" t="s">
        <v>191</v>
      </c>
      <c r="BP825" s="176" t="s">
        <v>161</v>
      </c>
      <c r="BQ825" s="188" t="s">
        <v>138</v>
      </c>
    </row>
    <row r="826" spans="1:69" ht="15.75">
      <c r="A826" s="179" t="s">
        <v>100</v>
      </c>
      <c r="B826" s="195" t="s">
        <v>8</v>
      </c>
      <c r="C826" s="180" t="s">
        <v>29</v>
      </c>
      <c r="D826" s="192" t="s">
        <v>49</v>
      </c>
      <c r="E826" s="194" t="s">
        <v>409</v>
      </c>
      <c r="F826" s="196">
        <v>63</v>
      </c>
      <c r="G826" s="196">
        <v>0</v>
      </c>
      <c r="H826" s="197"/>
      <c r="I826" s="197"/>
      <c r="J826" s="197"/>
      <c r="K826" s="197"/>
      <c r="L826" s="196">
        <v>0</v>
      </c>
      <c r="M826" s="198"/>
      <c r="N826" s="188">
        <v>0</v>
      </c>
      <c r="O826" s="197"/>
      <c r="P826" s="197"/>
      <c r="Q826" s="183">
        <v>5.491190396825397</v>
      </c>
      <c r="R826" s="197"/>
      <c r="S826" s="197"/>
      <c r="T826" s="189">
        <v>7.4249999999999972</v>
      </c>
      <c r="U826" s="197"/>
      <c r="V826" s="197"/>
      <c r="W826" s="183">
        <v>5.2453648253968259</v>
      </c>
      <c r="X826" s="197"/>
      <c r="Y826" s="197"/>
      <c r="Z826" s="189">
        <v>6.9624999999999986</v>
      </c>
      <c r="AA826" s="197"/>
      <c r="AB826" s="197"/>
      <c r="AC826" s="197"/>
      <c r="AD826" s="197"/>
      <c r="AE826" s="197"/>
      <c r="AF826" s="199">
        <v>3.6519818812541138</v>
      </c>
      <c r="AG826" s="199">
        <v>441</v>
      </c>
      <c r="AH826" s="199">
        <v>0.44827827481119065</v>
      </c>
      <c r="AI826" s="199">
        <v>12</v>
      </c>
      <c r="AJ826" s="199">
        <v>2.6675</v>
      </c>
      <c r="AK826" s="199"/>
      <c r="AL826" s="199">
        <v>58</v>
      </c>
      <c r="AM826" s="199">
        <v>3.6971182494327945</v>
      </c>
      <c r="AN826" s="199">
        <v>3.7144128113879002</v>
      </c>
      <c r="AO826" s="190">
        <v>0</v>
      </c>
      <c r="AP826" s="196">
        <v>0</v>
      </c>
      <c r="AQ826" s="196">
        <v>0</v>
      </c>
      <c r="AR826" s="205">
        <v>126</v>
      </c>
      <c r="AS826" s="58">
        <v>0</v>
      </c>
      <c r="AT826" s="183">
        <v>4499.1310000000003</v>
      </c>
      <c r="AU826" s="183">
        <v>23.036000000000001</v>
      </c>
      <c r="AV826" s="199">
        <v>0</v>
      </c>
      <c r="AW826" s="227">
        <v>126</v>
      </c>
      <c r="AX826" s="58">
        <v>0</v>
      </c>
      <c r="AY826" s="200">
        <v>5.25</v>
      </c>
      <c r="AZ826" s="184">
        <v>23048</v>
      </c>
      <c r="BA826" s="58">
        <v>0.90476190476100005</v>
      </c>
      <c r="BB826" s="58">
        <v>13.263157894750105</v>
      </c>
      <c r="BC826" s="198" t="s">
        <v>118</v>
      </c>
      <c r="BD826" s="178" t="s">
        <v>102</v>
      </c>
      <c r="BE826" s="176" t="s">
        <v>103</v>
      </c>
      <c r="BF826" s="176" t="s">
        <v>104</v>
      </c>
      <c r="BG826" s="176" t="s">
        <v>105</v>
      </c>
      <c r="BH826" s="209" t="s">
        <v>106</v>
      </c>
      <c r="BI826" s="193" t="s">
        <v>120</v>
      </c>
      <c r="BJ826" s="210">
        <v>214</v>
      </c>
      <c r="BK826" s="210" t="s">
        <v>121</v>
      </c>
      <c r="BL826" s="181" t="s">
        <v>108</v>
      </c>
      <c r="BM826" s="112" t="s">
        <v>122</v>
      </c>
      <c r="BN826" s="79" t="s">
        <v>68</v>
      </c>
      <c r="BO826" s="178" t="s">
        <v>139</v>
      </c>
      <c r="BP826" s="176" t="s">
        <v>139</v>
      </c>
      <c r="BQ826" s="188" t="s">
        <v>141</v>
      </c>
    </row>
    <row r="827" spans="1:69" ht="15.75">
      <c r="A827" s="179" t="s">
        <v>100</v>
      </c>
      <c r="B827" s="195" t="s">
        <v>8</v>
      </c>
      <c r="C827" s="180" t="s">
        <v>29</v>
      </c>
      <c r="D827" s="192" t="s">
        <v>49</v>
      </c>
      <c r="E827" s="194" t="s">
        <v>409</v>
      </c>
      <c r="F827" s="196">
        <v>62</v>
      </c>
      <c r="G827" s="196">
        <v>1</v>
      </c>
      <c r="H827" s="197"/>
      <c r="I827" s="197"/>
      <c r="J827" s="197"/>
      <c r="K827" s="197"/>
      <c r="L827" s="196">
        <v>0</v>
      </c>
      <c r="M827" s="198"/>
      <c r="N827" s="188">
        <v>0</v>
      </c>
      <c r="O827" s="197"/>
      <c r="P827" s="197"/>
      <c r="Q827" s="183">
        <v>8.4547539180327878</v>
      </c>
      <c r="R827" s="197"/>
      <c r="S827" s="197"/>
      <c r="T827" s="189">
        <v>13.237499999999999</v>
      </c>
      <c r="U827" s="197"/>
      <c r="V827" s="197"/>
      <c r="W827" s="183">
        <v>8.4870653278688533</v>
      </c>
      <c r="X827" s="197"/>
      <c r="Y827" s="197"/>
      <c r="Z827" s="189">
        <v>13.737499999999999</v>
      </c>
      <c r="AA827" s="197"/>
      <c r="AB827" s="197"/>
      <c r="AC827" s="197"/>
      <c r="AD827" s="197"/>
      <c r="AE827" s="197"/>
      <c r="AF827" s="199">
        <v>3.5898571553684415</v>
      </c>
      <c r="AG827" s="199">
        <v>414</v>
      </c>
      <c r="AH827" s="199">
        <v>0.43568565739723353</v>
      </c>
      <c r="AI827" s="199">
        <v>6</v>
      </c>
      <c r="AJ827" s="199">
        <v>2.6273809523809524</v>
      </c>
      <c r="AK827" s="199"/>
      <c r="AL827" s="199">
        <v>60</v>
      </c>
      <c r="AM827" s="199">
        <v>3.5898571553684415</v>
      </c>
      <c r="AN827" s="199">
        <v>3.6387832699619773</v>
      </c>
      <c r="AO827" s="190">
        <v>36</v>
      </c>
      <c r="AP827" s="196">
        <v>0</v>
      </c>
      <c r="AQ827" s="196">
        <v>0</v>
      </c>
      <c r="AR827" s="205">
        <v>86</v>
      </c>
      <c r="AS827" s="58">
        <v>0</v>
      </c>
      <c r="AT827" s="183">
        <v>4338.0789999999997</v>
      </c>
      <c r="AU827" s="183">
        <v>51.798999999999999</v>
      </c>
      <c r="AV827" s="199">
        <v>0</v>
      </c>
      <c r="AW827" s="227">
        <v>86</v>
      </c>
      <c r="AX827" s="58">
        <v>0</v>
      </c>
      <c r="AY827" s="200">
        <v>5.25</v>
      </c>
      <c r="AZ827" s="184">
        <v>23048</v>
      </c>
      <c r="BA827" s="58">
        <v>0.90476190476100005</v>
      </c>
      <c r="BB827" s="58">
        <v>13.052631578960421</v>
      </c>
      <c r="BC827" s="198" t="s">
        <v>118</v>
      </c>
      <c r="BD827" s="178" t="s">
        <v>102</v>
      </c>
      <c r="BE827" s="176" t="s">
        <v>103</v>
      </c>
      <c r="BF827" s="176" t="s">
        <v>104</v>
      </c>
      <c r="BG827" s="176" t="s">
        <v>105</v>
      </c>
      <c r="BH827" s="209" t="s">
        <v>106</v>
      </c>
      <c r="BI827" s="193" t="s">
        <v>125</v>
      </c>
      <c r="BJ827" s="210">
        <v>214</v>
      </c>
      <c r="BK827" s="210" t="s">
        <v>126</v>
      </c>
      <c r="BL827" s="181" t="s">
        <v>108</v>
      </c>
      <c r="BM827" s="112" t="s">
        <v>122</v>
      </c>
      <c r="BN827" s="79" t="s">
        <v>68</v>
      </c>
      <c r="BO827" s="178" t="s">
        <v>139</v>
      </c>
      <c r="BP827" s="176" t="s">
        <v>139</v>
      </c>
      <c r="BQ827" s="188" t="s">
        <v>141</v>
      </c>
    </row>
    <row r="828" spans="1:69" ht="15.75">
      <c r="A828" s="179" t="s">
        <v>100</v>
      </c>
      <c r="B828" s="195" t="s">
        <v>8</v>
      </c>
      <c r="C828" s="180" t="s">
        <v>29</v>
      </c>
      <c r="D828" s="192" t="s">
        <v>49</v>
      </c>
      <c r="E828" s="194" t="s">
        <v>409</v>
      </c>
      <c r="F828" s="196">
        <v>64</v>
      </c>
      <c r="G828" s="196">
        <v>0</v>
      </c>
      <c r="H828" s="197"/>
      <c r="I828" s="197"/>
      <c r="J828" s="197"/>
      <c r="K828" s="197"/>
      <c r="L828" s="196">
        <v>0</v>
      </c>
      <c r="M828" s="198"/>
      <c r="N828" s="188">
        <v>0</v>
      </c>
      <c r="O828" s="197"/>
      <c r="P828" s="197"/>
      <c r="Q828" s="183">
        <v>6.7060622968750003</v>
      </c>
      <c r="R828" s="197"/>
      <c r="S828" s="197"/>
      <c r="T828" s="189">
        <v>8.879999999999999</v>
      </c>
      <c r="U828" s="197"/>
      <c r="V828" s="197"/>
      <c r="W828" s="183">
        <v>6.8688747031249999</v>
      </c>
      <c r="X828" s="197"/>
      <c r="Y828" s="197"/>
      <c r="Z828" s="189">
        <v>8.879999999999999</v>
      </c>
      <c r="AA828" s="197"/>
      <c r="AB828" s="197"/>
      <c r="AC828" s="197"/>
      <c r="AD828" s="197"/>
      <c r="AE828" s="197"/>
      <c r="AF828" s="199">
        <v>3.5228571513933793</v>
      </c>
      <c r="AG828" s="199">
        <v>448</v>
      </c>
      <c r="AH828" s="199">
        <v>0.41224079569318317</v>
      </c>
      <c r="AI828" s="199">
        <v>16</v>
      </c>
      <c r="AJ828" s="199">
        <v>2.6032258064516127</v>
      </c>
      <c r="AK828" s="199"/>
      <c r="AL828" s="199">
        <v>64</v>
      </c>
      <c r="AM828" s="199">
        <v>3.5228571513933793</v>
      </c>
      <c r="AN828" s="199">
        <v>3.6082089552238807</v>
      </c>
      <c r="AO828" s="190">
        <v>0</v>
      </c>
      <c r="AP828" s="196">
        <v>0</v>
      </c>
      <c r="AQ828" s="196">
        <v>0</v>
      </c>
      <c r="AR828" s="205">
        <v>128</v>
      </c>
      <c r="AS828" s="58">
        <v>0</v>
      </c>
      <c r="AT828" s="183">
        <v>4598.6910000000007</v>
      </c>
      <c r="AU828" s="183">
        <v>0</v>
      </c>
      <c r="AV828" s="199">
        <v>0</v>
      </c>
      <c r="AW828" s="227">
        <v>128</v>
      </c>
      <c r="AX828" s="58">
        <v>0</v>
      </c>
      <c r="AY828" s="200">
        <v>5.25</v>
      </c>
      <c r="AZ828" s="184">
        <v>23048</v>
      </c>
      <c r="BA828" s="58">
        <v>0.90476190476100005</v>
      </c>
      <c r="BB828" s="58">
        <v>13.473684210539789</v>
      </c>
      <c r="BC828" s="198" t="s">
        <v>118</v>
      </c>
      <c r="BD828" s="178" t="s">
        <v>102</v>
      </c>
      <c r="BE828" s="176" t="s">
        <v>103</v>
      </c>
      <c r="BF828" s="176" t="s">
        <v>104</v>
      </c>
      <c r="BG828" s="176" t="s">
        <v>105</v>
      </c>
      <c r="BH828" s="209" t="s">
        <v>106</v>
      </c>
      <c r="BI828" s="193" t="s">
        <v>127</v>
      </c>
      <c r="BJ828" s="210">
        <v>214</v>
      </c>
      <c r="BK828" s="210" t="s">
        <v>128</v>
      </c>
      <c r="BL828" s="181" t="s">
        <v>108</v>
      </c>
      <c r="BM828" s="112" t="s">
        <v>122</v>
      </c>
      <c r="BN828" s="79" t="s">
        <v>68</v>
      </c>
      <c r="BO828" s="178" t="s">
        <v>139</v>
      </c>
      <c r="BP828" s="176" t="s">
        <v>139</v>
      </c>
      <c r="BQ828" s="188" t="s">
        <v>141</v>
      </c>
    </row>
    <row r="829" spans="1:69" ht="15.75">
      <c r="A829" s="179" t="s">
        <v>100</v>
      </c>
      <c r="B829" s="195" t="s">
        <v>8</v>
      </c>
      <c r="C829" s="180" t="s">
        <v>29</v>
      </c>
      <c r="D829" s="192" t="s">
        <v>49</v>
      </c>
      <c r="E829" s="194" t="s">
        <v>409</v>
      </c>
      <c r="F829" s="196">
        <v>64</v>
      </c>
      <c r="G829" s="196">
        <v>1</v>
      </c>
      <c r="H829" s="197"/>
      <c r="I829" s="197"/>
      <c r="J829" s="197"/>
      <c r="K829" s="197"/>
      <c r="L829" s="196">
        <v>0</v>
      </c>
      <c r="M829" s="198"/>
      <c r="N829" s="188">
        <v>0</v>
      </c>
      <c r="O829" s="197"/>
      <c r="P829" s="197"/>
      <c r="Q829" s="183">
        <v>7.8086980634920629</v>
      </c>
      <c r="R829" s="197"/>
      <c r="S829" s="197"/>
      <c r="T829" s="189">
        <v>9.9249999999999972</v>
      </c>
      <c r="U829" s="197"/>
      <c r="V829" s="197"/>
      <c r="W829" s="183">
        <v>7.9058251428571431</v>
      </c>
      <c r="X829" s="197"/>
      <c r="Y829" s="197"/>
      <c r="Z829" s="189">
        <v>9.9249999999999972</v>
      </c>
      <c r="AA829" s="197"/>
      <c r="AB829" s="197"/>
      <c r="AC829" s="197"/>
      <c r="AD829" s="197"/>
      <c r="AE829" s="197"/>
      <c r="AF829" s="199">
        <v>2.96387754573303</v>
      </c>
      <c r="AG829" s="199">
        <v>441</v>
      </c>
      <c r="AH829" s="199">
        <v>0.36392903342947613</v>
      </c>
      <c r="AI829" s="199">
        <v>48</v>
      </c>
      <c r="AJ829" s="199">
        <v>2.2051136363636363</v>
      </c>
      <c r="AK829" s="199"/>
      <c r="AL829" s="199"/>
      <c r="AM829" s="199"/>
      <c r="AN829" s="199"/>
      <c r="AO829" s="190">
        <v>2</v>
      </c>
      <c r="AP829" s="196">
        <v>0</v>
      </c>
      <c r="AQ829" s="196">
        <v>0</v>
      </c>
      <c r="AR829" s="205">
        <v>124</v>
      </c>
      <c r="AS829" s="58">
        <v>0</v>
      </c>
      <c r="AT829" s="183">
        <v>4531.2330000000002</v>
      </c>
      <c r="AU829" s="183">
        <v>0</v>
      </c>
      <c r="AV829" s="199">
        <v>0</v>
      </c>
      <c r="AW829" s="227">
        <v>124</v>
      </c>
      <c r="AX829" s="58">
        <v>0</v>
      </c>
      <c r="AY829" s="200">
        <v>5.25</v>
      </c>
      <c r="AZ829" s="184">
        <v>23048</v>
      </c>
      <c r="BA829" s="58">
        <v>0.90476190476100005</v>
      </c>
      <c r="BB829" s="58">
        <v>13.473684210539789</v>
      </c>
      <c r="BC829" s="198" t="s">
        <v>118</v>
      </c>
      <c r="BD829" s="178" t="s">
        <v>102</v>
      </c>
      <c r="BE829" s="176" t="s">
        <v>103</v>
      </c>
      <c r="BF829" s="176" t="s">
        <v>104</v>
      </c>
      <c r="BG829" s="176" t="s">
        <v>105</v>
      </c>
      <c r="BH829" s="209" t="s">
        <v>106</v>
      </c>
      <c r="BI829" s="193" t="s">
        <v>129</v>
      </c>
      <c r="BJ829" s="210">
        <v>214</v>
      </c>
      <c r="BK829" s="210" t="s">
        <v>130</v>
      </c>
      <c r="BL829" s="181" t="s">
        <v>108</v>
      </c>
      <c r="BM829" s="112" t="s">
        <v>122</v>
      </c>
      <c r="BN829" s="79" t="s">
        <v>68</v>
      </c>
      <c r="BO829" s="178" t="s">
        <v>139</v>
      </c>
      <c r="BP829" s="176" t="s">
        <v>139</v>
      </c>
      <c r="BQ829" s="188" t="s">
        <v>141</v>
      </c>
    </row>
    <row r="830" spans="1:69" ht="15.75">
      <c r="A830" s="179" t="s">
        <v>100</v>
      </c>
      <c r="B830" s="195" t="s">
        <v>8</v>
      </c>
      <c r="C830" s="180" t="s">
        <v>29</v>
      </c>
      <c r="D830" s="192" t="s">
        <v>49</v>
      </c>
      <c r="E830" s="194" t="s">
        <v>410</v>
      </c>
      <c r="F830" s="196">
        <v>279</v>
      </c>
      <c r="G830" s="196">
        <v>3</v>
      </c>
      <c r="H830" s="197"/>
      <c r="I830" s="197"/>
      <c r="J830" s="197"/>
      <c r="K830" s="197"/>
      <c r="L830" s="196">
        <v>0</v>
      </c>
      <c r="M830" s="198"/>
      <c r="N830" s="188">
        <v>0</v>
      </c>
      <c r="O830" s="197"/>
      <c r="P830" s="197"/>
      <c r="Q830" s="183">
        <v>6.6080467717391302</v>
      </c>
      <c r="R830" s="197"/>
      <c r="S830" s="197"/>
      <c r="T830" s="189">
        <v>8.6199999999999992</v>
      </c>
      <c r="U830" s="197"/>
      <c r="V830" s="197"/>
      <c r="W830" s="183">
        <v>6.5539163442028983</v>
      </c>
      <c r="X830" s="197"/>
      <c r="Y830" s="197"/>
      <c r="Z830" s="189">
        <v>8.6199999999999992</v>
      </c>
      <c r="AA830" s="197"/>
      <c r="AB830" s="197"/>
      <c r="AC830" s="197"/>
      <c r="AD830" s="197"/>
      <c r="AE830" s="197"/>
      <c r="AF830" s="199">
        <v>3.4177766303582624</v>
      </c>
      <c r="AG830" s="199">
        <v>1922</v>
      </c>
      <c r="AH830" s="199">
        <v>0.46395889146204344</v>
      </c>
      <c r="AI830" s="199">
        <v>72</v>
      </c>
      <c r="AJ830" s="199">
        <v>2.5293233082706768</v>
      </c>
      <c r="AK830" s="199"/>
      <c r="AL830" s="199">
        <v>273</v>
      </c>
      <c r="AM830" s="199">
        <v>3.4183555799962835</v>
      </c>
      <c r="AN830" s="199">
        <v>3.4905956112852663</v>
      </c>
      <c r="AO830" s="190">
        <v>3</v>
      </c>
      <c r="AP830" s="196">
        <v>1</v>
      </c>
      <c r="AQ830" s="196">
        <v>0</v>
      </c>
      <c r="AR830" s="205">
        <v>548</v>
      </c>
      <c r="AS830" s="58">
        <v>0</v>
      </c>
      <c r="AT830" s="183">
        <v>19594.473000000002</v>
      </c>
      <c r="AU830" s="183">
        <v>135.08099999999999</v>
      </c>
      <c r="AV830" s="199">
        <v>0</v>
      </c>
      <c r="AW830" s="227">
        <v>548</v>
      </c>
      <c r="AX830" s="58">
        <v>0</v>
      </c>
      <c r="AY830" s="200"/>
      <c r="AZ830" s="184">
        <v>83679</v>
      </c>
      <c r="BA830" s="58"/>
      <c r="BB830" s="58"/>
      <c r="BC830" s="198" t="s">
        <v>118</v>
      </c>
      <c r="BD830" s="178" t="s">
        <v>102</v>
      </c>
      <c r="BE830" s="176" t="s">
        <v>103</v>
      </c>
      <c r="BF830" s="176" t="s">
        <v>104</v>
      </c>
      <c r="BG830" s="176" t="s">
        <v>105</v>
      </c>
      <c r="BH830" s="209" t="s">
        <v>160</v>
      </c>
      <c r="BI830" s="193" t="s">
        <v>120</v>
      </c>
      <c r="BJ830" s="210">
        <v>214</v>
      </c>
      <c r="BK830" s="210" t="s">
        <v>121</v>
      </c>
      <c r="BL830" s="181" t="s">
        <v>108</v>
      </c>
      <c r="BM830" s="112" t="s">
        <v>135</v>
      </c>
      <c r="BN830" s="79" t="s">
        <v>68</v>
      </c>
      <c r="BO830" s="178" t="s">
        <v>410</v>
      </c>
      <c r="BP830" s="176" t="s">
        <v>410</v>
      </c>
      <c r="BQ830" s="188" t="s">
        <v>145</v>
      </c>
    </row>
    <row r="831" spans="1:69" ht="15.75">
      <c r="A831" s="179" t="s">
        <v>100</v>
      </c>
      <c r="B831" s="195" t="s">
        <v>8</v>
      </c>
      <c r="C831" s="180" t="s">
        <v>29</v>
      </c>
      <c r="D831" s="192" t="s">
        <v>49</v>
      </c>
      <c r="E831" s="194" t="s">
        <v>410</v>
      </c>
      <c r="F831" s="196">
        <v>276</v>
      </c>
      <c r="G831" s="196">
        <v>1</v>
      </c>
      <c r="H831" s="197"/>
      <c r="I831" s="197"/>
      <c r="J831" s="197"/>
      <c r="K831" s="197"/>
      <c r="L831" s="196">
        <v>2</v>
      </c>
      <c r="M831" s="198"/>
      <c r="N831" s="188">
        <v>3</v>
      </c>
      <c r="O831" s="197"/>
      <c r="P831" s="197"/>
      <c r="Q831" s="183">
        <v>7.5788568534798531</v>
      </c>
      <c r="R831" s="197"/>
      <c r="S831" s="197"/>
      <c r="T831" s="189">
        <v>12.837499999999991</v>
      </c>
      <c r="U831" s="197"/>
      <c r="V831" s="197"/>
      <c r="W831" s="183">
        <v>7.7575124652014642</v>
      </c>
      <c r="X831" s="197"/>
      <c r="Y831" s="197"/>
      <c r="Z831" s="189">
        <v>13.034999999999997</v>
      </c>
      <c r="AA831" s="197"/>
      <c r="AB831" s="197"/>
      <c r="AC831" s="197"/>
      <c r="AD831" s="197"/>
      <c r="AE831" s="197"/>
      <c r="AF831" s="199">
        <v>3.1062931266158982</v>
      </c>
      <c r="AG831" s="199">
        <v>1880</v>
      </c>
      <c r="AH831" s="199">
        <v>0.63316565108983835</v>
      </c>
      <c r="AI831" s="199">
        <v>349</v>
      </c>
      <c r="AJ831" s="199">
        <v>2.0164233576642334</v>
      </c>
      <c r="AK831" s="199"/>
      <c r="AL831" s="199">
        <v>268</v>
      </c>
      <c r="AM831" s="199">
        <v>3.1090888466323281</v>
      </c>
      <c r="AN831" s="199">
        <v>3.1531385281385282</v>
      </c>
      <c r="AO831" s="190">
        <v>3</v>
      </c>
      <c r="AP831" s="196">
        <v>0</v>
      </c>
      <c r="AQ831" s="196">
        <v>0</v>
      </c>
      <c r="AR831" s="205">
        <v>547</v>
      </c>
      <c r="AS831" s="58">
        <v>0</v>
      </c>
      <c r="AT831" s="183">
        <v>19658.633999999998</v>
      </c>
      <c r="AU831" s="183">
        <v>0</v>
      </c>
      <c r="AV831" s="199">
        <v>0</v>
      </c>
      <c r="AW831" s="227">
        <v>547</v>
      </c>
      <c r="AX831" s="58">
        <v>0</v>
      </c>
      <c r="AY831" s="200"/>
      <c r="AZ831" s="184">
        <v>83679</v>
      </c>
      <c r="BA831" s="58"/>
      <c r="BB831" s="58"/>
      <c r="BC831" s="198" t="s">
        <v>118</v>
      </c>
      <c r="BD831" s="178" t="s">
        <v>102</v>
      </c>
      <c r="BE831" s="176" t="s">
        <v>103</v>
      </c>
      <c r="BF831" s="176" t="s">
        <v>104</v>
      </c>
      <c r="BG831" s="176" t="s">
        <v>105</v>
      </c>
      <c r="BH831" s="209" t="s">
        <v>160</v>
      </c>
      <c r="BI831" s="193" t="s">
        <v>125</v>
      </c>
      <c r="BJ831" s="210">
        <v>214</v>
      </c>
      <c r="BK831" s="210" t="s">
        <v>126</v>
      </c>
      <c r="BL831" s="181" t="s">
        <v>108</v>
      </c>
      <c r="BM831" s="112" t="s">
        <v>135</v>
      </c>
      <c r="BN831" s="79" t="s">
        <v>68</v>
      </c>
      <c r="BO831" s="178" t="s">
        <v>410</v>
      </c>
      <c r="BP831" s="176" t="s">
        <v>410</v>
      </c>
      <c r="BQ831" s="188" t="s">
        <v>145</v>
      </c>
    </row>
    <row r="832" spans="1:69" ht="15.75">
      <c r="A832" s="179" t="s">
        <v>100</v>
      </c>
      <c r="B832" s="195" t="s">
        <v>8</v>
      </c>
      <c r="C832" s="180" t="s">
        <v>29</v>
      </c>
      <c r="D832" s="192" t="s">
        <v>49</v>
      </c>
      <c r="E832" s="194" t="s">
        <v>410</v>
      </c>
      <c r="F832" s="196">
        <v>268</v>
      </c>
      <c r="G832" s="196">
        <v>1</v>
      </c>
      <c r="H832" s="197"/>
      <c r="I832" s="197"/>
      <c r="J832" s="197"/>
      <c r="K832" s="197"/>
      <c r="L832" s="196">
        <v>1</v>
      </c>
      <c r="M832" s="198"/>
      <c r="N832" s="188">
        <v>1</v>
      </c>
      <c r="O832" s="197"/>
      <c r="P832" s="197"/>
      <c r="Q832" s="183">
        <v>6.3476689323308273</v>
      </c>
      <c r="R832" s="197"/>
      <c r="S832" s="197"/>
      <c r="T832" s="189">
        <v>9.7833333333333314</v>
      </c>
      <c r="U832" s="197"/>
      <c r="V832" s="197"/>
      <c r="W832" s="183">
        <v>5.5372553796992481</v>
      </c>
      <c r="X832" s="197"/>
      <c r="Y832" s="197"/>
      <c r="Z832" s="189">
        <v>9.2833333333333314</v>
      </c>
      <c r="AA832" s="197"/>
      <c r="AB832" s="197"/>
      <c r="AC832" s="197"/>
      <c r="AD832" s="197"/>
      <c r="AE832" s="197"/>
      <c r="AF832" s="199">
        <v>3.601053385753838</v>
      </c>
      <c r="AG832" s="199">
        <v>1841</v>
      </c>
      <c r="AH832" s="199">
        <v>0.50816099575166473</v>
      </c>
      <c r="AI832" s="199">
        <v>76</v>
      </c>
      <c r="AJ832" s="199">
        <v>2.5117307692307693</v>
      </c>
      <c r="AK832" s="199"/>
      <c r="AL832" s="199">
        <v>257</v>
      </c>
      <c r="AM832" s="199">
        <v>3.6229766705024242</v>
      </c>
      <c r="AN832" s="199">
        <v>3.6837401918047079</v>
      </c>
      <c r="AO832" s="190">
        <v>14</v>
      </c>
      <c r="AP832" s="196">
        <v>0</v>
      </c>
      <c r="AQ832" s="196">
        <v>6</v>
      </c>
      <c r="AR832" s="205">
        <v>514</v>
      </c>
      <c r="AS832" s="58">
        <v>0</v>
      </c>
      <c r="AT832" s="183">
        <v>18862.366000000002</v>
      </c>
      <c r="AU832" s="183">
        <v>170.49</v>
      </c>
      <c r="AV832" s="199">
        <v>0</v>
      </c>
      <c r="AW832" s="227">
        <v>508</v>
      </c>
      <c r="AX832" s="58">
        <v>0</v>
      </c>
      <c r="AY832" s="200"/>
      <c r="AZ832" s="184">
        <v>83679</v>
      </c>
      <c r="BA832" s="58"/>
      <c r="BB832" s="58"/>
      <c r="BC832" s="198" t="s">
        <v>118</v>
      </c>
      <c r="BD832" s="178" t="s">
        <v>102</v>
      </c>
      <c r="BE832" s="176" t="s">
        <v>103</v>
      </c>
      <c r="BF832" s="176" t="s">
        <v>104</v>
      </c>
      <c r="BG832" s="176" t="s">
        <v>105</v>
      </c>
      <c r="BH832" s="209" t="s">
        <v>160</v>
      </c>
      <c r="BI832" s="193" t="s">
        <v>127</v>
      </c>
      <c r="BJ832" s="210">
        <v>214</v>
      </c>
      <c r="BK832" s="210" t="s">
        <v>128</v>
      </c>
      <c r="BL832" s="181" t="s">
        <v>108</v>
      </c>
      <c r="BM832" s="112" t="s">
        <v>135</v>
      </c>
      <c r="BN832" s="79" t="s">
        <v>68</v>
      </c>
      <c r="BO832" s="178" t="s">
        <v>410</v>
      </c>
      <c r="BP832" s="176" t="s">
        <v>410</v>
      </c>
      <c r="BQ832" s="188" t="s">
        <v>145</v>
      </c>
    </row>
    <row r="833" spans="1:69" ht="15.75">
      <c r="A833" s="179" t="s">
        <v>100</v>
      </c>
      <c r="B833" s="195" t="s">
        <v>8</v>
      </c>
      <c r="C833" s="180" t="s">
        <v>29</v>
      </c>
      <c r="D833" s="192" t="s">
        <v>49</v>
      </c>
      <c r="E833" s="194" t="s">
        <v>410</v>
      </c>
      <c r="F833" s="196">
        <v>283</v>
      </c>
      <c r="G833" s="196">
        <v>29</v>
      </c>
      <c r="H833" s="197"/>
      <c r="I833" s="197"/>
      <c r="J833" s="197"/>
      <c r="K833" s="197"/>
      <c r="L833" s="196">
        <v>0</v>
      </c>
      <c r="M833" s="198"/>
      <c r="N833" s="188">
        <v>0</v>
      </c>
      <c r="O833" s="197"/>
      <c r="P833" s="197"/>
      <c r="Q833" s="183">
        <v>7.4848187204724406</v>
      </c>
      <c r="R833" s="197"/>
      <c r="S833" s="197"/>
      <c r="T833" s="189">
        <v>9.6624999999999979</v>
      </c>
      <c r="U833" s="197"/>
      <c r="V833" s="197"/>
      <c r="W833" s="183">
        <v>7.5458619409448815</v>
      </c>
      <c r="X833" s="197"/>
      <c r="Y833" s="197"/>
      <c r="Z833" s="189">
        <v>9.7166666666666632</v>
      </c>
      <c r="AA833" s="197"/>
      <c r="AB833" s="197"/>
      <c r="AC833" s="197"/>
      <c r="AD833" s="197"/>
      <c r="AE833" s="197"/>
      <c r="AF833" s="199">
        <v>2.7790700022493091</v>
      </c>
      <c r="AG833" s="199">
        <v>1747</v>
      </c>
      <c r="AH833" s="199">
        <v>0.35553697171237053</v>
      </c>
      <c r="AI833" s="199">
        <v>281</v>
      </c>
      <c r="AJ833" s="199">
        <v>2.0898622047244095</v>
      </c>
      <c r="AK833" s="199"/>
      <c r="AL833" s="199"/>
      <c r="AM833" s="199"/>
      <c r="AN833" s="199"/>
      <c r="AO833" s="190">
        <v>28</v>
      </c>
      <c r="AP833" s="196">
        <v>1</v>
      </c>
      <c r="AQ833" s="196">
        <v>0</v>
      </c>
      <c r="AR833" s="205">
        <v>479</v>
      </c>
      <c r="AS833" s="58">
        <v>0</v>
      </c>
      <c r="AT833" s="183">
        <v>18104.013000000003</v>
      </c>
      <c r="AU833" s="183">
        <v>0</v>
      </c>
      <c r="AV833" s="199">
        <v>0</v>
      </c>
      <c r="AW833" s="227">
        <v>479</v>
      </c>
      <c r="AX833" s="58">
        <v>0</v>
      </c>
      <c r="AY833" s="200"/>
      <c r="AZ833" s="184">
        <v>83679</v>
      </c>
      <c r="BA833" s="58"/>
      <c r="BB833" s="58"/>
      <c r="BC833" s="198" t="s">
        <v>118</v>
      </c>
      <c r="BD833" s="178" t="s">
        <v>102</v>
      </c>
      <c r="BE833" s="176" t="s">
        <v>103</v>
      </c>
      <c r="BF833" s="176" t="s">
        <v>104</v>
      </c>
      <c r="BG833" s="176" t="s">
        <v>105</v>
      </c>
      <c r="BH833" s="209" t="s">
        <v>160</v>
      </c>
      <c r="BI833" s="193" t="s">
        <v>129</v>
      </c>
      <c r="BJ833" s="210">
        <v>214</v>
      </c>
      <c r="BK833" s="210" t="s">
        <v>130</v>
      </c>
      <c r="BL833" s="181" t="s">
        <v>108</v>
      </c>
      <c r="BM833" s="112" t="s">
        <v>135</v>
      </c>
      <c r="BN833" s="79" t="s">
        <v>68</v>
      </c>
      <c r="BO833" s="178" t="s">
        <v>410</v>
      </c>
      <c r="BP833" s="176" t="s">
        <v>410</v>
      </c>
      <c r="BQ833" s="188" t="s">
        <v>145</v>
      </c>
    </row>
    <row r="834" spans="1:69" ht="15.75">
      <c r="A834" s="179" t="s">
        <v>100</v>
      </c>
      <c r="B834" s="195" t="s">
        <v>8</v>
      </c>
      <c r="C834" s="180" t="s">
        <v>29</v>
      </c>
      <c r="D834" s="192" t="s">
        <v>49</v>
      </c>
      <c r="E834" s="194" t="s">
        <v>411</v>
      </c>
      <c r="F834" s="196">
        <v>160</v>
      </c>
      <c r="G834" s="196">
        <v>0</v>
      </c>
      <c r="H834" s="197"/>
      <c r="I834" s="197"/>
      <c r="J834" s="197"/>
      <c r="K834" s="197"/>
      <c r="L834" s="196">
        <v>1</v>
      </c>
      <c r="M834" s="198"/>
      <c r="N834" s="188">
        <v>1</v>
      </c>
      <c r="O834" s="197"/>
      <c r="P834" s="197"/>
      <c r="Q834" s="183">
        <v>6.0196790628930819</v>
      </c>
      <c r="R834" s="197"/>
      <c r="S834" s="197"/>
      <c r="T834" s="189">
        <v>7.0062499999999979</v>
      </c>
      <c r="U834" s="197"/>
      <c r="V834" s="197"/>
      <c r="W834" s="183">
        <v>5.9798866100628931</v>
      </c>
      <c r="X834" s="197"/>
      <c r="Y834" s="197"/>
      <c r="Z834" s="189">
        <v>6.9660714285714276</v>
      </c>
      <c r="AA834" s="197"/>
      <c r="AB834" s="197"/>
      <c r="AC834" s="197"/>
      <c r="AD834" s="197"/>
      <c r="AE834" s="197"/>
      <c r="AF834" s="199">
        <v>3.4919620362155901</v>
      </c>
      <c r="AG834" s="199">
        <v>1106</v>
      </c>
      <c r="AH834" s="199">
        <v>0.44973432991747297</v>
      </c>
      <c r="AI834" s="199">
        <v>31</v>
      </c>
      <c r="AJ834" s="199">
        <v>2.5852362204724408</v>
      </c>
      <c r="AK834" s="199"/>
      <c r="AL834" s="199">
        <v>158</v>
      </c>
      <c r="AM834" s="199">
        <v>3.4919620362155901</v>
      </c>
      <c r="AN834" s="199">
        <v>3.5615044247787613</v>
      </c>
      <c r="AO834" s="190">
        <v>5</v>
      </c>
      <c r="AP834" s="196">
        <v>0</v>
      </c>
      <c r="AQ834" s="196">
        <v>0</v>
      </c>
      <c r="AR834" s="205">
        <v>315</v>
      </c>
      <c r="AS834" s="58">
        <v>0</v>
      </c>
      <c r="AT834" s="183">
        <v>11412.992</v>
      </c>
      <c r="AU834" s="183">
        <v>0</v>
      </c>
      <c r="AV834" s="199">
        <v>0</v>
      </c>
      <c r="AW834" s="227">
        <v>315</v>
      </c>
      <c r="AX834" s="58">
        <v>0</v>
      </c>
      <c r="AY834" s="200">
        <v>19.25</v>
      </c>
      <c r="AZ834" s="184">
        <v>59049</v>
      </c>
      <c r="BA834" s="58">
        <v>0.831168831168</v>
      </c>
      <c r="BB834" s="58">
        <v>10.000000000009999</v>
      </c>
      <c r="BC834" s="198" t="s">
        <v>118</v>
      </c>
      <c r="BD834" s="178" t="s">
        <v>102</v>
      </c>
      <c r="BE834" s="176" t="s">
        <v>103</v>
      </c>
      <c r="BF834" s="176" t="s">
        <v>104</v>
      </c>
      <c r="BG834" s="176" t="s">
        <v>105</v>
      </c>
      <c r="BH834" s="209" t="s">
        <v>160</v>
      </c>
      <c r="BI834" s="193" t="s">
        <v>120</v>
      </c>
      <c r="BJ834" s="210">
        <v>214</v>
      </c>
      <c r="BK834" s="210" t="s">
        <v>121</v>
      </c>
      <c r="BL834" s="181" t="s">
        <v>108</v>
      </c>
      <c r="BM834" s="112" t="s">
        <v>135</v>
      </c>
      <c r="BN834" s="79" t="s">
        <v>68</v>
      </c>
      <c r="BO834" s="178" t="s">
        <v>156</v>
      </c>
      <c r="BP834" s="176" t="s">
        <v>158</v>
      </c>
      <c r="BQ834" s="188" t="s">
        <v>145</v>
      </c>
    </row>
    <row r="835" spans="1:69" ht="15.75">
      <c r="A835" s="179" t="s">
        <v>100</v>
      </c>
      <c r="B835" s="195" t="s">
        <v>8</v>
      </c>
      <c r="C835" s="180" t="s">
        <v>29</v>
      </c>
      <c r="D835" s="192" t="s">
        <v>49</v>
      </c>
      <c r="E835" s="194" t="s">
        <v>411</v>
      </c>
      <c r="F835" s="196">
        <v>155</v>
      </c>
      <c r="G835" s="196">
        <v>23</v>
      </c>
      <c r="H835" s="197"/>
      <c r="I835" s="197"/>
      <c r="J835" s="197"/>
      <c r="K835" s="197"/>
      <c r="L835" s="196">
        <v>0</v>
      </c>
      <c r="M835" s="198"/>
      <c r="N835" s="188">
        <v>0</v>
      </c>
      <c r="O835" s="197"/>
      <c r="P835" s="197"/>
      <c r="Q835" s="183">
        <v>8.2420831666666672</v>
      </c>
      <c r="R835" s="197"/>
      <c r="S835" s="197"/>
      <c r="T835" s="189">
        <v>15.233333333333333</v>
      </c>
      <c r="U835" s="197"/>
      <c r="V835" s="197"/>
      <c r="W835" s="183">
        <v>8.4725756666666658</v>
      </c>
      <c r="X835" s="197"/>
      <c r="Y835" s="197"/>
      <c r="Z835" s="189">
        <v>15.733333333333333</v>
      </c>
      <c r="AA835" s="197"/>
      <c r="AB835" s="197"/>
      <c r="AC835" s="197"/>
      <c r="AD835" s="197"/>
      <c r="AE835" s="197"/>
      <c r="AF835" s="199">
        <v>3.4902272825633296</v>
      </c>
      <c r="AG835" s="199">
        <v>924</v>
      </c>
      <c r="AH835" s="199">
        <v>0.49748090870857353</v>
      </c>
      <c r="AI835" s="199">
        <v>47</v>
      </c>
      <c r="AJ835" s="199">
        <v>2.4900000000000002</v>
      </c>
      <c r="AK835" s="199"/>
      <c r="AL835" s="199">
        <v>132</v>
      </c>
      <c r="AM835" s="199">
        <v>3.4902272825633296</v>
      </c>
      <c r="AN835" s="199">
        <v>3.5872210953346855</v>
      </c>
      <c r="AO835" s="190">
        <v>7</v>
      </c>
      <c r="AP835" s="196">
        <v>0</v>
      </c>
      <c r="AQ835" s="196">
        <v>0</v>
      </c>
      <c r="AR835" s="205">
        <v>257</v>
      </c>
      <c r="AS835" s="58">
        <v>0</v>
      </c>
      <c r="AT835" s="183">
        <v>9435.9709999999995</v>
      </c>
      <c r="AU835" s="183">
        <v>0</v>
      </c>
      <c r="AV835" s="199">
        <v>0</v>
      </c>
      <c r="AW835" s="227">
        <v>257</v>
      </c>
      <c r="AX835" s="58">
        <v>0</v>
      </c>
      <c r="AY835" s="200">
        <v>19.25</v>
      </c>
      <c r="AZ835" s="184">
        <v>59049</v>
      </c>
      <c r="BA835" s="58">
        <v>0.831168831168</v>
      </c>
      <c r="BB835" s="58">
        <v>9.6875000000096883</v>
      </c>
      <c r="BC835" s="198" t="s">
        <v>118</v>
      </c>
      <c r="BD835" s="178" t="s">
        <v>102</v>
      </c>
      <c r="BE835" s="176" t="s">
        <v>103</v>
      </c>
      <c r="BF835" s="176" t="s">
        <v>104</v>
      </c>
      <c r="BG835" s="176" t="s">
        <v>105</v>
      </c>
      <c r="BH835" s="209" t="s">
        <v>160</v>
      </c>
      <c r="BI835" s="193" t="s">
        <v>125</v>
      </c>
      <c r="BJ835" s="210">
        <v>214</v>
      </c>
      <c r="BK835" s="210" t="s">
        <v>126</v>
      </c>
      <c r="BL835" s="181" t="s">
        <v>108</v>
      </c>
      <c r="BM835" s="112" t="s">
        <v>135</v>
      </c>
      <c r="BN835" s="79" t="s">
        <v>68</v>
      </c>
      <c r="BO835" s="178" t="s">
        <v>156</v>
      </c>
      <c r="BP835" s="176" t="s">
        <v>158</v>
      </c>
      <c r="BQ835" s="188" t="s">
        <v>145</v>
      </c>
    </row>
    <row r="836" spans="1:69" ht="15.75">
      <c r="A836" s="179" t="s">
        <v>100</v>
      </c>
      <c r="B836" s="195" t="s">
        <v>8</v>
      </c>
      <c r="C836" s="180" t="s">
        <v>29</v>
      </c>
      <c r="D836" s="192" t="s">
        <v>49</v>
      </c>
      <c r="E836" s="194" t="s">
        <v>411</v>
      </c>
      <c r="F836" s="196">
        <v>162</v>
      </c>
      <c r="G836" s="196">
        <v>2</v>
      </c>
      <c r="H836" s="197"/>
      <c r="I836" s="197"/>
      <c r="J836" s="197"/>
      <c r="K836" s="197"/>
      <c r="L836" s="196">
        <v>0</v>
      </c>
      <c r="M836" s="198"/>
      <c r="N836" s="188">
        <v>0</v>
      </c>
      <c r="O836" s="197"/>
      <c r="P836" s="197"/>
      <c r="Q836" s="183">
        <v>5.7062623625000004</v>
      </c>
      <c r="R836" s="197"/>
      <c r="S836" s="197"/>
      <c r="T836" s="189">
        <v>7.833333333333333</v>
      </c>
      <c r="U836" s="197"/>
      <c r="V836" s="197"/>
      <c r="W836" s="183">
        <v>4.9557498000000004</v>
      </c>
      <c r="X836" s="197"/>
      <c r="Y836" s="197"/>
      <c r="Z836" s="189">
        <v>7.25</v>
      </c>
      <c r="AA836" s="197"/>
      <c r="AB836" s="197"/>
      <c r="AC836" s="197"/>
      <c r="AD836" s="197"/>
      <c r="AE836" s="197"/>
      <c r="AF836" s="199">
        <v>3.6002026930664264</v>
      </c>
      <c r="AG836" s="199">
        <v>1117</v>
      </c>
      <c r="AH836" s="199">
        <v>0.4933399000550831</v>
      </c>
      <c r="AI836" s="199">
        <v>53</v>
      </c>
      <c r="AJ836" s="199">
        <v>2.5192567567567568</v>
      </c>
      <c r="AK836" s="199"/>
      <c r="AL836" s="199">
        <v>154</v>
      </c>
      <c r="AM836" s="199">
        <v>3.6386734842148249</v>
      </c>
      <c r="AN836" s="199">
        <v>3.6804979253112031</v>
      </c>
      <c r="AO836" s="190">
        <v>7</v>
      </c>
      <c r="AP836" s="196">
        <v>0</v>
      </c>
      <c r="AQ836" s="196">
        <v>0</v>
      </c>
      <c r="AR836" s="205">
        <v>313</v>
      </c>
      <c r="AS836" s="58">
        <v>0</v>
      </c>
      <c r="AT836" s="183">
        <v>11285.108</v>
      </c>
      <c r="AU836" s="183">
        <v>125.238</v>
      </c>
      <c r="AV836" s="199">
        <v>0</v>
      </c>
      <c r="AW836" s="227">
        <v>313</v>
      </c>
      <c r="AX836" s="58">
        <v>0</v>
      </c>
      <c r="AY836" s="200">
        <v>19.25</v>
      </c>
      <c r="AZ836" s="184">
        <v>59049</v>
      </c>
      <c r="BA836" s="58">
        <v>0.831168831168</v>
      </c>
      <c r="BB836" s="58">
        <v>10.125000000010125</v>
      </c>
      <c r="BC836" s="198" t="s">
        <v>118</v>
      </c>
      <c r="BD836" s="178" t="s">
        <v>102</v>
      </c>
      <c r="BE836" s="176" t="s">
        <v>103</v>
      </c>
      <c r="BF836" s="176" t="s">
        <v>104</v>
      </c>
      <c r="BG836" s="176" t="s">
        <v>105</v>
      </c>
      <c r="BH836" s="209" t="s">
        <v>160</v>
      </c>
      <c r="BI836" s="193" t="s">
        <v>127</v>
      </c>
      <c r="BJ836" s="210">
        <v>214</v>
      </c>
      <c r="BK836" s="210" t="s">
        <v>128</v>
      </c>
      <c r="BL836" s="181" t="s">
        <v>108</v>
      </c>
      <c r="BM836" s="112" t="s">
        <v>135</v>
      </c>
      <c r="BN836" s="79" t="s">
        <v>68</v>
      </c>
      <c r="BO836" s="178" t="s">
        <v>156</v>
      </c>
      <c r="BP836" s="176" t="s">
        <v>158</v>
      </c>
      <c r="BQ836" s="188" t="s">
        <v>145</v>
      </c>
    </row>
    <row r="837" spans="1:69" ht="15.75">
      <c r="A837" s="179" t="s">
        <v>100</v>
      </c>
      <c r="B837" s="195" t="s">
        <v>8</v>
      </c>
      <c r="C837" s="180" t="s">
        <v>29</v>
      </c>
      <c r="D837" s="192" t="s">
        <v>49</v>
      </c>
      <c r="E837" s="194" t="s">
        <v>411</v>
      </c>
      <c r="F837" s="196">
        <v>157</v>
      </c>
      <c r="G837" s="196">
        <v>42</v>
      </c>
      <c r="H837" s="197"/>
      <c r="I837" s="197"/>
      <c r="J837" s="197"/>
      <c r="K837" s="197"/>
      <c r="L837" s="196">
        <v>2</v>
      </c>
      <c r="M837" s="198"/>
      <c r="N837" s="188">
        <v>0</v>
      </c>
      <c r="O837" s="197"/>
      <c r="P837" s="197"/>
      <c r="Q837" s="183">
        <v>7.8851148584070794</v>
      </c>
      <c r="R837" s="197"/>
      <c r="S837" s="197"/>
      <c r="T837" s="189">
        <v>9.8349999999999991</v>
      </c>
      <c r="U837" s="197"/>
      <c r="V837" s="197"/>
      <c r="W837" s="183">
        <v>7.9818759469026554</v>
      </c>
      <c r="X837" s="197"/>
      <c r="Y837" s="197"/>
      <c r="Z837" s="189">
        <v>9.9187499999999993</v>
      </c>
      <c r="AA837" s="197"/>
      <c r="AB837" s="197"/>
      <c r="AC837" s="197"/>
      <c r="AD837" s="197"/>
      <c r="AE837" s="197"/>
      <c r="AF837" s="199">
        <v>2.9129030150635993</v>
      </c>
      <c r="AG837" s="199">
        <v>760</v>
      </c>
      <c r="AH837" s="199">
        <v>0.42385704728724916</v>
      </c>
      <c r="AI837" s="199">
        <v>98</v>
      </c>
      <c r="AJ837" s="199">
        <v>2.0518518518518518</v>
      </c>
      <c r="AK837" s="199"/>
      <c r="AL837" s="199"/>
      <c r="AM837" s="199"/>
      <c r="AN837" s="199"/>
      <c r="AO837" s="190">
        <v>2</v>
      </c>
      <c r="AP837" s="196">
        <v>0</v>
      </c>
      <c r="AQ837" s="196">
        <v>0</v>
      </c>
      <c r="AR837" s="205">
        <v>228</v>
      </c>
      <c r="AS837" s="58">
        <v>0</v>
      </c>
      <c r="AT837" s="183">
        <v>8188.7139999999999</v>
      </c>
      <c r="AU837" s="183">
        <v>0</v>
      </c>
      <c r="AV837" s="199">
        <v>0</v>
      </c>
      <c r="AW837" s="227">
        <v>228</v>
      </c>
      <c r="AX837" s="58">
        <v>0</v>
      </c>
      <c r="AY837" s="200">
        <v>19.25</v>
      </c>
      <c r="AZ837" s="184">
        <v>59049</v>
      </c>
      <c r="BA837" s="58">
        <v>0.831168831168</v>
      </c>
      <c r="BB837" s="58">
        <v>9.8125000000098126</v>
      </c>
      <c r="BC837" s="198" t="s">
        <v>118</v>
      </c>
      <c r="BD837" s="178" t="s">
        <v>102</v>
      </c>
      <c r="BE837" s="176" t="s">
        <v>103</v>
      </c>
      <c r="BF837" s="176" t="s">
        <v>104</v>
      </c>
      <c r="BG837" s="176" t="s">
        <v>105</v>
      </c>
      <c r="BH837" s="209" t="s">
        <v>160</v>
      </c>
      <c r="BI837" s="193" t="s">
        <v>129</v>
      </c>
      <c r="BJ837" s="210">
        <v>214</v>
      </c>
      <c r="BK837" s="210" t="s">
        <v>130</v>
      </c>
      <c r="BL837" s="181" t="s">
        <v>108</v>
      </c>
      <c r="BM837" s="112" t="s">
        <v>135</v>
      </c>
      <c r="BN837" s="79" t="s">
        <v>68</v>
      </c>
      <c r="BO837" s="178" t="s">
        <v>156</v>
      </c>
      <c r="BP837" s="176" t="s">
        <v>158</v>
      </c>
      <c r="BQ837" s="188" t="s">
        <v>145</v>
      </c>
    </row>
    <row r="838" spans="1:69" ht="15.75">
      <c r="A838" s="179" t="s">
        <v>100</v>
      </c>
      <c r="B838" s="195" t="s">
        <v>8</v>
      </c>
      <c r="C838" s="180" t="s">
        <v>29</v>
      </c>
      <c r="D838" s="192" t="s">
        <v>49</v>
      </c>
      <c r="E838" s="194" t="s">
        <v>412</v>
      </c>
      <c r="F838" s="196">
        <v>71</v>
      </c>
      <c r="G838" s="196">
        <v>0</v>
      </c>
      <c r="H838" s="197"/>
      <c r="I838" s="197"/>
      <c r="J838" s="197"/>
      <c r="K838" s="197"/>
      <c r="L838" s="196">
        <v>0</v>
      </c>
      <c r="M838" s="198"/>
      <c r="N838" s="188">
        <v>0</v>
      </c>
      <c r="O838" s="197"/>
      <c r="P838" s="197"/>
      <c r="Q838" s="183">
        <v>5.6550843380281686</v>
      </c>
      <c r="R838" s="197"/>
      <c r="S838" s="197"/>
      <c r="T838" s="189">
        <v>6.8450000000000006</v>
      </c>
      <c r="U838" s="197"/>
      <c r="V838" s="197"/>
      <c r="W838" s="183">
        <v>5.7634926478873236</v>
      </c>
      <c r="X838" s="197"/>
      <c r="Y838" s="197"/>
      <c r="Z838" s="189">
        <v>6.8892857142857142</v>
      </c>
      <c r="AA838" s="197"/>
      <c r="AB838" s="197"/>
      <c r="AC838" s="197"/>
      <c r="AD838" s="197"/>
      <c r="AE838" s="197"/>
      <c r="AF838" s="199">
        <v>3.4399597611225818</v>
      </c>
      <c r="AG838" s="199">
        <v>497</v>
      </c>
      <c r="AH838" s="199">
        <v>0.40301878569607297</v>
      </c>
      <c r="AI838" s="199">
        <v>9</v>
      </c>
      <c r="AJ838" s="199">
        <v>2.6200757575757576</v>
      </c>
      <c r="AK838" s="199"/>
      <c r="AL838" s="199">
        <v>71</v>
      </c>
      <c r="AM838" s="199">
        <v>3.4399597611225818</v>
      </c>
      <c r="AN838" s="199">
        <v>3.5052083333333335</v>
      </c>
      <c r="AO838" s="190">
        <v>0</v>
      </c>
      <c r="AP838" s="196">
        <v>0</v>
      </c>
      <c r="AQ838" s="196">
        <v>0</v>
      </c>
      <c r="AR838" s="205">
        <v>142</v>
      </c>
      <c r="AS838" s="58">
        <v>0</v>
      </c>
      <c r="AT838" s="183">
        <v>5072.4660000000003</v>
      </c>
      <c r="AU838" s="183">
        <v>0</v>
      </c>
      <c r="AV838" s="199">
        <v>0</v>
      </c>
      <c r="AW838" s="227">
        <v>142</v>
      </c>
      <c r="AX838" s="58">
        <v>0</v>
      </c>
      <c r="AY838" s="200">
        <v>6.5</v>
      </c>
      <c r="AZ838" s="184">
        <v>41730</v>
      </c>
      <c r="BA838" s="58">
        <v>0.92307692307600009</v>
      </c>
      <c r="BB838" s="58">
        <v>11.833333333345166</v>
      </c>
      <c r="BC838" s="198" t="s">
        <v>118</v>
      </c>
      <c r="BD838" s="178" t="s">
        <v>102</v>
      </c>
      <c r="BE838" s="176" t="s">
        <v>103</v>
      </c>
      <c r="BF838" s="176" t="s">
        <v>104</v>
      </c>
      <c r="BG838" s="176" t="s">
        <v>105</v>
      </c>
      <c r="BH838" s="209" t="s">
        <v>251</v>
      </c>
      <c r="BI838" s="193" t="s">
        <v>120</v>
      </c>
      <c r="BJ838" s="210">
        <v>214</v>
      </c>
      <c r="BK838" s="210" t="s">
        <v>121</v>
      </c>
      <c r="BL838" s="181" t="s">
        <v>108</v>
      </c>
      <c r="BM838" s="112" t="s">
        <v>135</v>
      </c>
      <c r="BN838" s="79" t="s">
        <v>68</v>
      </c>
      <c r="BO838" s="178" t="s">
        <v>168</v>
      </c>
      <c r="BP838" s="176" t="s">
        <v>168</v>
      </c>
      <c r="BQ838" s="188" t="s">
        <v>138</v>
      </c>
    </row>
    <row r="839" spans="1:69" ht="15.75">
      <c r="A839" s="179" t="s">
        <v>100</v>
      </c>
      <c r="B839" s="195" t="s">
        <v>8</v>
      </c>
      <c r="C839" s="180" t="s">
        <v>29</v>
      </c>
      <c r="D839" s="192" t="s">
        <v>49</v>
      </c>
      <c r="E839" s="194" t="s">
        <v>412</v>
      </c>
      <c r="F839" s="196">
        <v>69</v>
      </c>
      <c r="G839" s="196">
        <v>0</v>
      </c>
      <c r="H839" s="197"/>
      <c r="I839" s="197"/>
      <c r="J839" s="197"/>
      <c r="K839" s="197"/>
      <c r="L839" s="196">
        <v>0</v>
      </c>
      <c r="M839" s="198"/>
      <c r="N839" s="188">
        <v>0</v>
      </c>
      <c r="O839" s="197"/>
      <c r="P839" s="197"/>
      <c r="Q839" s="183">
        <v>7.2550286811594207</v>
      </c>
      <c r="R839" s="197"/>
      <c r="S839" s="197"/>
      <c r="T839" s="189">
        <v>12.7125</v>
      </c>
      <c r="U839" s="197"/>
      <c r="V839" s="197"/>
      <c r="W839" s="183">
        <v>7.3087534637681157</v>
      </c>
      <c r="X839" s="197"/>
      <c r="Y839" s="197"/>
      <c r="Z839" s="189">
        <v>12.753571428571428</v>
      </c>
      <c r="AA839" s="197"/>
      <c r="AB839" s="197"/>
      <c r="AC839" s="197"/>
      <c r="AD839" s="197"/>
      <c r="AE839" s="197"/>
      <c r="AF839" s="199">
        <v>3.0572049746108605</v>
      </c>
      <c r="AG839" s="199">
        <v>483</v>
      </c>
      <c r="AH839" s="199">
        <v>0.59930101406081959</v>
      </c>
      <c r="AI839" s="199">
        <v>91</v>
      </c>
      <c r="AJ839" s="199">
        <v>2.0225</v>
      </c>
      <c r="AK839" s="199"/>
      <c r="AL839" s="199">
        <v>69</v>
      </c>
      <c r="AM839" s="199">
        <v>3.0572049746108605</v>
      </c>
      <c r="AN839" s="199">
        <v>3.0705645161290325</v>
      </c>
      <c r="AO839" s="190">
        <v>0</v>
      </c>
      <c r="AP839" s="196">
        <v>0</v>
      </c>
      <c r="AQ839" s="196">
        <v>0</v>
      </c>
      <c r="AR839" s="205">
        <v>138</v>
      </c>
      <c r="AS839" s="58">
        <v>0</v>
      </c>
      <c r="AT839" s="183">
        <v>4929.0060000000003</v>
      </c>
      <c r="AU839" s="183">
        <v>0</v>
      </c>
      <c r="AV839" s="199">
        <v>0</v>
      </c>
      <c r="AW839" s="227">
        <v>138</v>
      </c>
      <c r="AX839" s="58">
        <v>0</v>
      </c>
      <c r="AY839" s="200">
        <v>6.5</v>
      </c>
      <c r="AZ839" s="184">
        <v>41730</v>
      </c>
      <c r="BA839" s="58">
        <v>0.92307692307600009</v>
      </c>
      <c r="BB839" s="58">
        <v>11.500000000011498</v>
      </c>
      <c r="BC839" s="198" t="s">
        <v>118</v>
      </c>
      <c r="BD839" s="178" t="s">
        <v>102</v>
      </c>
      <c r="BE839" s="176" t="s">
        <v>103</v>
      </c>
      <c r="BF839" s="176" t="s">
        <v>104</v>
      </c>
      <c r="BG839" s="176" t="s">
        <v>105</v>
      </c>
      <c r="BH839" s="209" t="s">
        <v>251</v>
      </c>
      <c r="BI839" s="193" t="s">
        <v>125</v>
      </c>
      <c r="BJ839" s="210">
        <v>214</v>
      </c>
      <c r="BK839" s="210" t="s">
        <v>126</v>
      </c>
      <c r="BL839" s="181" t="s">
        <v>108</v>
      </c>
      <c r="BM839" s="112" t="s">
        <v>135</v>
      </c>
      <c r="BN839" s="79" t="s">
        <v>68</v>
      </c>
      <c r="BO839" s="178" t="s">
        <v>168</v>
      </c>
      <c r="BP839" s="176" t="s">
        <v>168</v>
      </c>
      <c r="BQ839" s="188" t="s">
        <v>138</v>
      </c>
    </row>
    <row r="840" spans="1:69" ht="15.75">
      <c r="A840" s="179" t="s">
        <v>100</v>
      </c>
      <c r="B840" s="195" t="s">
        <v>8</v>
      </c>
      <c r="C840" s="180" t="s">
        <v>29</v>
      </c>
      <c r="D840" s="192" t="s">
        <v>49</v>
      </c>
      <c r="E840" s="194" t="s">
        <v>412</v>
      </c>
      <c r="F840" s="196">
        <v>70</v>
      </c>
      <c r="G840" s="196">
        <v>0</v>
      </c>
      <c r="H840" s="197"/>
      <c r="I840" s="197"/>
      <c r="J840" s="197"/>
      <c r="K840" s="197"/>
      <c r="L840" s="196">
        <v>0</v>
      </c>
      <c r="M840" s="198"/>
      <c r="N840" s="188">
        <v>0</v>
      </c>
      <c r="O840" s="197"/>
      <c r="P840" s="197"/>
      <c r="Q840" s="183">
        <v>6.4770713000000004</v>
      </c>
      <c r="R840" s="197"/>
      <c r="S840" s="197"/>
      <c r="T840" s="189">
        <v>8.125</v>
      </c>
      <c r="U840" s="197"/>
      <c r="V840" s="197"/>
      <c r="W840" s="183">
        <v>6.5693284285714286</v>
      </c>
      <c r="X840" s="197"/>
      <c r="Y840" s="197"/>
      <c r="Z840" s="189">
        <v>8.125</v>
      </c>
      <c r="AA840" s="197"/>
      <c r="AB840" s="197"/>
      <c r="AC840" s="197"/>
      <c r="AD840" s="197"/>
      <c r="AE840" s="197"/>
      <c r="AF840" s="199">
        <v>3.3803061290663119</v>
      </c>
      <c r="AG840" s="199">
        <v>490</v>
      </c>
      <c r="AH840" s="199">
        <v>0.50201068940140847</v>
      </c>
      <c r="AI840" s="199">
        <v>34</v>
      </c>
      <c r="AJ840" s="199">
        <v>2.3602941176470589</v>
      </c>
      <c r="AK840" s="199"/>
      <c r="AL840" s="199">
        <v>70</v>
      </c>
      <c r="AM840" s="199">
        <v>3.3803061290663119</v>
      </c>
      <c r="AN840" s="199">
        <v>3.488721804511278</v>
      </c>
      <c r="AO840" s="190">
        <v>0</v>
      </c>
      <c r="AP840" s="196">
        <v>0</v>
      </c>
      <c r="AQ840" s="196">
        <v>0</v>
      </c>
      <c r="AR840" s="205">
        <v>140</v>
      </c>
      <c r="AS840" s="58">
        <v>0</v>
      </c>
      <c r="AT840" s="183">
        <v>4996.3180000000002</v>
      </c>
      <c r="AU840" s="183">
        <v>0</v>
      </c>
      <c r="AV840" s="199">
        <v>0</v>
      </c>
      <c r="AW840" s="227">
        <v>140</v>
      </c>
      <c r="AX840" s="58">
        <v>0</v>
      </c>
      <c r="AY840" s="200">
        <v>6.5</v>
      </c>
      <c r="AZ840" s="184">
        <v>41730</v>
      </c>
      <c r="BA840" s="58">
        <v>0.92307692307600009</v>
      </c>
      <c r="BB840" s="58">
        <v>11.666666666678333</v>
      </c>
      <c r="BC840" s="198" t="s">
        <v>118</v>
      </c>
      <c r="BD840" s="178" t="s">
        <v>102</v>
      </c>
      <c r="BE840" s="176" t="s">
        <v>103</v>
      </c>
      <c r="BF840" s="176" t="s">
        <v>104</v>
      </c>
      <c r="BG840" s="176" t="s">
        <v>105</v>
      </c>
      <c r="BH840" s="209" t="s">
        <v>251</v>
      </c>
      <c r="BI840" s="193" t="s">
        <v>127</v>
      </c>
      <c r="BJ840" s="210">
        <v>214</v>
      </c>
      <c r="BK840" s="210" t="s">
        <v>128</v>
      </c>
      <c r="BL840" s="181" t="s">
        <v>108</v>
      </c>
      <c r="BM840" s="112" t="s">
        <v>135</v>
      </c>
      <c r="BN840" s="79" t="s">
        <v>68</v>
      </c>
      <c r="BO840" s="178" t="s">
        <v>168</v>
      </c>
      <c r="BP840" s="176" t="s">
        <v>168</v>
      </c>
      <c r="BQ840" s="188" t="s">
        <v>138</v>
      </c>
    </row>
    <row r="841" spans="1:69" ht="15.75">
      <c r="A841" s="179" t="s">
        <v>100</v>
      </c>
      <c r="B841" s="195" t="s">
        <v>8</v>
      </c>
      <c r="C841" s="180" t="s">
        <v>29</v>
      </c>
      <c r="D841" s="192" t="s">
        <v>49</v>
      </c>
      <c r="E841" s="194" t="s">
        <v>412</v>
      </c>
      <c r="F841" s="196">
        <v>70</v>
      </c>
      <c r="G841" s="196">
        <v>0</v>
      </c>
      <c r="H841" s="197"/>
      <c r="I841" s="197"/>
      <c r="J841" s="197"/>
      <c r="K841" s="197"/>
      <c r="L841" s="196">
        <v>0</v>
      </c>
      <c r="M841" s="198"/>
      <c r="N841" s="188">
        <v>0</v>
      </c>
      <c r="O841" s="197"/>
      <c r="P841" s="197"/>
      <c r="Q841" s="183">
        <v>7.8622999</v>
      </c>
      <c r="R841" s="197"/>
      <c r="S841" s="197"/>
      <c r="T841" s="189">
        <v>13.875</v>
      </c>
      <c r="U841" s="197"/>
      <c r="V841" s="197"/>
      <c r="W841" s="183">
        <v>7.8771141428571436</v>
      </c>
      <c r="X841" s="197"/>
      <c r="Y841" s="197"/>
      <c r="Z841" s="189">
        <v>13.875</v>
      </c>
      <c r="AA841" s="197"/>
      <c r="AB841" s="197"/>
      <c r="AC841" s="197"/>
      <c r="AD841" s="197"/>
      <c r="AE841" s="197"/>
      <c r="AF841" s="199">
        <v>2.6251428593908042</v>
      </c>
      <c r="AG841" s="199">
        <v>350</v>
      </c>
      <c r="AH841" s="199">
        <v>0.44184810550805148</v>
      </c>
      <c r="AI841" s="199">
        <v>108</v>
      </c>
      <c r="AJ841" s="199">
        <v>1.600609756097561</v>
      </c>
      <c r="AK841" s="199"/>
      <c r="AL841" s="199"/>
      <c r="AM841" s="199"/>
      <c r="AN841" s="199"/>
      <c r="AO841" s="190">
        <v>4</v>
      </c>
      <c r="AP841" s="196">
        <v>0</v>
      </c>
      <c r="AQ841" s="196">
        <v>0</v>
      </c>
      <c r="AR841" s="205">
        <v>136</v>
      </c>
      <c r="AS841" s="58">
        <v>0</v>
      </c>
      <c r="AT841" s="183">
        <v>4994.4169999999995</v>
      </c>
      <c r="AU841" s="183">
        <v>0</v>
      </c>
      <c r="AV841" s="199">
        <v>0</v>
      </c>
      <c r="AW841" s="227">
        <v>136</v>
      </c>
      <c r="AX841" s="58">
        <v>0</v>
      </c>
      <c r="AY841" s="200">
        <v>6.5</v>
      </c>
      <c r="AZ841" s="184">
        <v>41730</v>
      </c>
      <c r="BA841" s="58">
        <v>0.92307692307600009</v>
      </c>
      <c r="BB841" s="58">
        <v>11.666666666678333</v>
      </c>
      <c r="BC841" s="198" t="s">
        <v>118</v>
      </c>
      <c r="BD841" s="178" t="s">
        <v>102</v>
      </c>
      <c r="BE841" s="176" t="s">
        <v>103</v>
      </c>
      <c r="BF841" s="176" t="s">
        <v>104</v>
      </c>
      <c r="BG841" s="176" t="s">
        <v>105</v>
      </c>
      <c r="BH841" s="209" t="s">
        <v>251</v>
      </c>
      <c r="BI841" s="193" t="s">
        <v>129</v>
      </c>
      <c r="BJ841" s="210">
        <v>214</v>
      </c>
      <c r="BK841" s="210" t="s">
        <v>130</v>
      </c>
      <c r="BL841" s="181" t="s">
        <v>108</v>
      </c>
      <c r="BM841" s="112" t="s">
        <v>135</v>
      </c>
      <c r="BN841" s="79" t="s">
        <v>68</v>
      </c>
      <c r="BO841" s="178" t="s">
        <v>168</v>
      </c>
      <c r="BP841" s="176" t="s">
        <v>168</v>
      </c>
      <c r="BQ841" s="188" t="s">
        <v>138</v>
      </c>
    </row>
    <row r="842" spans="1:69" ht="15.75">
      <c r="A842" s="179" t="s">
        <v>100</v>
      </c>
      <c r="B842" s="195" t="s">
        <v>8</v>
      </c>
      <c r="C842" s="180" t="s">
        <v>29</v>
      </c>
      <c r="D842" s="192" t="s">
        <v>49</v>
      </c>
      <c r="E842" s="194" t="s">
        <v>413</v>
      </c>
      <c r="F842" s="196">
        <v>350</v>
      </c>
      <c r="G842" s="196">
        <v>0</v>
      </c>
      <c r="H842" s="197"/>
      <c r="I842" s="197"/>
      <c r="J842" s="197"/>
      <c r="K842" s="197"/>
      <c r="L842" s="196">
        <v>0</v>
      </c>
      <c r="M842" s="198"/>
      <c r="N842" s="188">
        <v>0</v>
      </c>
      <c r="O842" s="197"/>
      <c r="P842" s="197"/>
      <c r="Q842" s="183">
        <v>6.0213598771428574</v>
      </c>
      <c r="R842" s="197"/>
      <c r="S842" s="197"/>
      <c r="T842" s="189">
        <v>7.958333333333333</v>
      </c>
      <c r="U842" s="197"/>
      <c r="V842" s="197"/>
      <c r="W842" s="183">
        <v>6.0401341428571422</v>
      </c>
      <c r="X842" s="197"/>
      <c r="Y842" s="197"/>
      <c r="Z842" s="189">
        <v>7.9642857142857144</v>
      </c>
      <c r="AA842" s="197"/>
      <c r="AB842" s="197"/>
      <c r="AC842" s="197"/>
      <c r="AD842" s="197"/>
      <c r="AE842" s="197"/>
      <c r="AF842" s="199">
        <v>3.4762768814677281</v>
      </c>
      <c r="AG842" s="199">
        <v>2447</v>
      </c>
      <c r="AH842" s="199">
        <v>0.43257148437921356</v>
      </c>
      <c r="AI842" s="199">
        <v>64</v>
      </c>
      <c r="AJ842" s="199">
        <v>2.6030918727915195</v>
      </c>
      <c r="AK842" s="199"/>
      <c r="AL842" s="199">
        <v>349</v>
      </c>
      <c r="AM842" s="199">
        <v>3.4764429088308333</v>
      </c>
      <c r="AN842" s="199">
        <v>3.5529458598726116</v>
      </c>
      <c r="AO842" s="190">
        <v>4</v>
      </c>
      <c r="AP842" s="196">
        <v>0</v>
      </c>
      <c r="AQ842" s="196">
        <v>0</v>
      </c>
      <c r="AR842" s="205">
        <v>696</v>
      </c>
      <c r="AS842" s="58">
        <v>0</v>
      </c>
      <c r="AT842" s="183">
        <v>25020.089999999997</v>
      </c>
      <c r="AU842" s="183">
        <v>0</v>
      </c>
      <c r="AV842" s="199">
        <v>0</v>
      </c>
      <c r="AW842" s="227">
        <v>696</v>
      </c>
      <c r="AX842" s="58">
        <v>0</v>
      </c>
      <c r="AY842" s="200">
        <v>36</v>
      </c>
      <c r="AZ842" s="184">
        <v>73787</v>
      </c>
      <c r="BA842" s="58">
        <v>0.84027777777699997</v>
      </c>
      <c r="BB842" s="58">
        <v>11.570247933895006</v>
      </c>
      <c r="BC842" s="198" t="s">
        <v>118</v>
      </c>
      <c r="BD842" s="178" t="s">
        <v>102</v>
      </c>
      <c r="BE842" s="176" t="s">
        <v>103</v>
      </c>
      <c r="BF842" s="176" t="s">
        <v>104</v>
      </c>
      <c r="BG842" s="176" t="s">
        <v>105</v>
      </c>
      <c r="BH842" s="209" t="s">
        <v>148</v>
      </c>
      <c r="BI842" s="193" t="s">
        <v>120</v>
      </c>
      <c r="BJ842" s="210">
        <v>214</v>
      </c>
      <c r="BK842" s="210" t="s">
        <v>121</v>
      </c>
      <c r="BL842" s="181" t="s">
        <v>108</v>
      </c>
      <c r="BM842" s="112" t="s">
        <v>135</v>
      </c>
      <c r="BN842" s="79" t="s">
        <v>68</v>
      </c>
      <c r="BO842" s="178" t="s">
        <v>142</v>
      </c>
      <c r="BP842" s="176" t="s">
        <v>144</v>
      </c>
      <c r="BQ842" s="188" t="s">
        <v>145</v>
      </c>
    </row>
    <row r="843" spans="1:69" ht="15.75">
      <c r="A843" s="179" t="s">
        <v>100</v>
      </c>
      <c r="B843" s="195" t="s">
        <v>8</v>
      </c>
      <c r="C843" s="180" t="s">
        <v>29</v>
      </c>
      <c r="D843" s="192" t="s">
        <v>49</v>
      </c>
      <c r="E843" s="194" t="s">
        <v>413</v>
      </c>
      <c r="F843" s="196">
        <v>351</v>
      </c>
      <c r="G843" s="196">
        <v>10</v>
      </c>
      <c r="H843" s="197"/>
      <c r="I843" s="197"/>
      <c r="J843" s="197"/>
      <c r="K843" s="197"/>
      <c r="L843" s="196">
        <v>1</v>
      </c>
      <c r="M843" s="198"/>
      <c r="N843" s="188">
        <v>0</v>
      </c>
      <c r="O843" s="197"/>
      <c r="P843" s="197"/>
      <c r="Q843" s="183">
        <v>7.1161851441176474</v>
      </c>
      <c r="R843" s="197"/>
      <c r="S843" s="197"/>
      <c r="T843" s="189">
        <v>12.8125</v>
      </c>
      <c r="U843" s="197"/>
      <c r="V843" s="197"/>
      <c r="W843" s="183">
        <v>7.1785234176470594</v>
      </c>
      <c r="X843" s="197"/>
      <c r="Y843" s="197"/>
      <c r="Z843" s="189">
        <v>12.857142857142858</v>
      </c>
      <c r="AA843" s="197"/>
      <c r="AB843" s="197"/>
      <c r="AC843" s="197"/>
      <c r="AD843" s="197"/>
      <c r="AE843" s="197"/>
      <c r="AF843" s="199">
        <v>3.0233266435565649</v>
      </c>
      <c r="AG843" s="199">
        <v>2355</v>
      </c>
      <c r="AH843" s="199">
        <v>0.61037786946735906</v>
      </c>
      <c r="AI843" s="199">
        <v>495</v>
      </c>
      <c r="AJ843" s="199">
        <v>2.0087092731829572</v>
      </c>
      <c r="AK843" s="199"/>
      <c r="AL843" s="199">
        <v>326</v>
      </c>
      <c r="AM843" s="199">
        <v>3.0398605049892771</v>
      </c>
      <c r="AN843" s="199">
        <v>3.0545375218150088</v>
      </c>
      <c r="AO843" s="190">
        <v>4</v>
      </c>
      <c r="AP843" s="196">
        <v>12</v>
      </c>
      <c r="AQ843" s="196">
        <v>0</v>
      </c>
      <c r="AR843" s="205">
        <v>666</v>
      </c>
      <c r="AS843" s="58">
        <v>0</v>
      </c>
      <c r="AT843" s="183">
        <v>23721.208000000002</v>
      </c>
      <c r="AU843" s="183">
        <v>606.24599999999998</v>
      </c>
      <c r="AV843" s="199">
        <v>0</v>
      </c>
      <c r="AW843" s="227">
        <v>666</v>
      </c>
      <c r="AX843" s="58">
        <v>0</v>
      </c>
      <c r="AY843" s="200">
        <v>36</v>
      </c>
      <c r="AZ843" s="184">
        <v>73787</v>
      </c>
      <c r="BA843" s="58">
        <v>0.84027777777699997</v>
      </c>
      <c r="BB843" s="58">
        <v>11.603305785134708</v>
      </c>
      <c r="BC843" s="198" t="s">
        <v>118</v>
      </c>
      <c r="BD843" s="178" t="s">
        <v>102</v>
      </c>
      <c r="BE843" s="176" t="s">
        <v>103</v>
      </c>
      <c r="BF843" s="176" t="s">
        <v>104</v>
      </c>
      <c r="BG843" s="176" t="s">
        <v>105</v>
      </c>
      <c r="BH843" s="209" t="s">
        <v>148</v>
      </c>
      <c r="BI843" s="193" t="s">
        <v>125</v>
      </c>
      <c r="BJ843" s="210">
        <v>214</v>
      </c>
      <c r="BK843" s="210" t="s">
        <v>126</v>
      </c>
      <c r="BL843" s="181" t="s">
        <v>108</v>
      </c>
      <c r="BM843" s="112" t="s">
        <v>135</v>
      </c>
      <c r="BN843" s="79" t="s">
        <v>68</v>
      </c>
      <c r="BO843" s="178" t="s">
        <v>142</v>
      </c>
      <c r="BP843" s="176" t="s">
        <v>144</v>
      </c>
      <c r="BQ843" s="188" t="s">
        <v>145</v>
      </c>
    </row>
    <row r="844" spans="1:69" ht="15.75">
      <c r="A844" s="179" t="s">
        <v>100</v>
      </c>
      <c r="B844" s="195" t="s">
        <v>8</v>
      </c>
      <c r="C844" s="180" t="s">
        <v>29</v>
      </c>
      <c r="D844" s="192" t="s">
        <v>49</v>
      </c>
      <c r="E844" s="194" t="s">
        <v>413</v>
      </c>
      <c r="F844" s="196">
        <v>350</v>
      </c>
      <c r="G844" s="196">
        <v>4</v>
      </c>
      <c r="H844" s="197"/>
      <c r="I844" s="197"/>
      <c r="J844" s="197"/>
      <c r="K844" s="197"/>
      <c r="L844" s="196">
        <v>0</v>
      </c>
      <c r="M844" s="198"/>
      <c r="N844" s="188">
        <v>1</v>
      </c>
      <c r="O844" s="197"/>
      <c r="P844" s="197"/>
      <c r="Q844" s="183">
        <v>6.0113379884393066</v>
      </c>
      <c r="R844" s="197"/>
      <c r="S844" s="197"/>
      <c r="T844" s="189">
        <v>8.4187499999999993</v>
      </c>
      <c r="U844" s="197"/>
      <c r="V844" s="197"/>
      <c r="W844" s="183">
        <v>5.4477021791907516</v>
      </c>
      <c r="X844" s="197"/>
      <c r="Y844" s="197"/>
      <c r="Z844" s="189">
        <v>8.3166666666666664</v>
      </c>
      <c r="AA844" s="197"/>
      <c r="AB844" s="197"/>
      <c r="AC844" s="197"/>
      <c r="AD844" s="197"/>
      <c r="AE844" s="197"/>
      <c r="AF844" s="199">
        <v>3.5666119472778108</v>
      </c>
      <c r="AG844" s="199">
        <v>2410</v>
      </c>
      <c r="AH844" s="199">
        <v>0.49949981979972907</v>
      </c>
      <c r="AI844" s="199">
        <v>113</v>
      </c>
      <c r="AJ844" s="199">
        <v>2.5104381443298971</v>
      </c>
      <c r="AK844" s="199"/>
      <c r="AL844" s="199">
        <v>320</v>
      </c>
      <c r="AM844" s="199">
        <v>3.6107886990000084</v>
      </c>
      <c r="AN844" s="199">
        <v>3.6680658159838817</v>
      </c>
      <c r="AO844" s="190">
        <v>68</v>
      </c>
      <c r="AP844" s="196">
        <v>1</v>
      </c>
      <c r="AQ844" s="196">
        <v>9</v>
      </c>
      <c r="AR844" s="205">
        <v>614</v>
      </c>
      <c r="AS844" s="58">
        <v>0</v>
      </c>
      <c r="AT844" s="183">
        <v>23930.850000000002</v>
      </c>
      <c r="AU844" s="183">
        <v>805.529</v>
      </c>
      <c r="AV844" s="199">
        <v>0</v>
      </c>
      <c r="AW844" s="227">
        <v>614</v>
      </c>
      <c r="AX844" s="58">
        <v>0</v>
      </c>
      <c r="AY844" s="200">
        <v>36</v>
      </c>
      <c r="AZ844" s="184">
        <v>73787</v>
      </c>
      <c r="BA844" s="58">
        <v>0.84027777777699997</v>
      </c>
      <c r="BB844" s="58">
        <v>11.570247933895006</v>
      </c>
      <c r="BC844" s="198" t="s">
        <v>118</v>
      </c>
      <c r="BD844" s="178" t="s">
        <v>102</v>
      </c>
      <c r="BE844" s="176" t="s">
        <v>103</v>
      </c>
      <c r="BF844" s="176" t="s">
        <v>104</v>
      </c>
      <c r="BG844" s="176" t="s">
        <v>105</v>
      </c>
      <c r="BH844" s="209" t="s">
        <v>148</v>
      </c>
      <c r="BI844" s="193" t="s">
        <v>127</v>
      </c>
      <c r="BJ844" s="210">
        <v>214</v>
      </c>
      <c r="BK844" s="210" t="s">
        <v>128</v>
      </c>
      <c r="BL844" s="181" t="s">
        <v>108</v>
      </c>
      <c r="BM844" s="112" t="s">
        <v>135</v>
      </c>
      <c r="BN844" s="79" t="s">
        <v>68</v>
      </c>
      <c r="BO844" s="178" t="s">
        <v>142</v>
      </c>
      <c r="BP844" s="176" t="s">
        <v>144</v>
      </c>
      <c r="BQ844" s="188" t="s">
        <v>145</v>
      </c>
    </row>
    <row r="845" spans="1:69" ht="15.75">
      <c r="A845" s="179" t="s">
        <v>100</v>
      </c>
      <c r="B845" s="195" t="s">
        <v>8</v>
      </c>
      <c r="C845" s="180" t="s">
        <v>29</v>
      </c>
      <c r="D845" s="192" t="s">
        <v>49</v>
      </c>
      <c r="E845" s="194" t="s">
        <v>413</v>
      </c>
      <c r="F845" s="196">
        <v>346</v>
      </c>
      <c r="G845" s="196">
        <v>10</v>
      </c>
      <c r="H845" s="197"/>
      <c r="I845" s="197"/>
      <c r="J845" s="197"/>
      <c r="K845" s="197"/>
      <c r="L845" s="196">
        <v>3</v>
      </c>
      <c r="M845" s="198"/>
      <c r="N845" s="188">
        <v>0</v>
      </c>
      <c r="O845" s="197"/>
      <c r="P845" s="197"/>
      <c r="Q845" s="183">
        <v>7.5680358888888897</v>
      </c>
      <c r="R845" s="197"/>
      <c r="S845" s="197"/>
      <c r="T845" s="189">
        <v>10.337499999999991</v>
      </c>
      <c r="U845" s="197"/>
      <c r="V845" s="197"/>
      <c r="W845" s="183">
        <v>7.5602250930930932</v>
      </c>
      <c r="X845" s="197"/>
      <c r="Y845" s="197"/>
      <c r="Z845" s="189">
        <v>9.9187499999999957</v>
      </c>
      <c r="AA845" s="197"/>
      <c r="AB845" s="197"/>
      <c r="AC845" s="197"/>
      <c r="AD845" s="197"/>
      <c r="AE845" s="197"/>
      <c r="AF845" s="199">
        <v>2.7407010628643076</v>
      </c>
      <c r="AG845" s="199">
        <v>2268</v>
      </c>
      <c r="AH845" s="199">
        <v>0.30051237870700814</v>
      </c>
      <c r="AI845" s="199">
        <v>365</v>
      </c>
      <c r="AJ845" s="199">
        <v>2.0799120234604107</v>
      </c>
      <c r="AK845" s="199"/>
      <c r="AL845" s="199"/>
      <c r="AM845" s="199"/>
      <c r="AN845" s="199"/>
      <c r="AO845" s="190">
        <v>65</v>
      </c>
      <c r="AP845" s="196">
        <v>0</v>
      </c>
      <c r="AQ845" s="196">
        <v>1</v>
      </c>
      <c r="AR845" s="205">
        <v>606</v>
      </c>
      <c r="AS845" s="58">
        <v>0</v>
      </c>
      <c r="AT845" s="183">
        <v>23984.16</v>
      </c>
      <c r="AU845" s="183">
        <v>0</v>
      </c>
      <c r="AV845" s="199">
        <v>0</v>
      </c>
      <c r="AW845" s="227">
        <v>606</v>
      </c>
      <c r="AX845" s="58">
        <v>0</v>
      </c>
      <c r="AY845" s="200">
        <v>36</v>
      </c>
      <c r="AZ845" s="184">
        <v>73787</v>
      </c>
      <c r="BA845" s="58">
        <v>0.84027777777699997</v>
      </c>
      <c r="BB845" s="58">
        <v>11.438016528936208</v>
      </c>
      <c r="BC845" s="198" t="s">
        <v>118</v>
      </c>
      <c r="BD845" s="178" t="s">
        <v>102</v>
      </c>
      <c r="BE845" s="176" t="s">
        <v>103</v>
      </c>
      <c r="BF845" s="176" t="s">
        <v>104</v>
      </c>
      <c r="BG845" s="176" t="s">
        <v>105</v>
      </c>
      <c r="BH845" s="209" t="s">
        <v>148</v>
      </c>
      <c r="BI845" s="193" t="s">
        <v>129</v>
      </c>
      <c r="BJ845" s="210">
        <v>214</v>
      </c>
      <c r="BK845" s="210" t="s">
        <v>130</v>
      </c>
      <c r="BL845" s="181" t="s">
        <v>108</v>
      </c>
      <c r="BM845" s="112" t="s">
        <v>135</v>
      </c>
      <c r="BN845" s="79" t="s">
        <v>68</v>
      </c>
      <c r="BO845" s="178" t="s">
        <v>142</v>
      </c>
      <c r="BP845" s="176" t="s">
        <v>144</v>
      </c>
      <c r="BQ845" s="188" t="s">
        <v>145</v>
      </c>
    </row>
    <row r="846" spans="1:69" ht="15.75">
      <c r="A846" s="179" t="s">
        <v>100</v>
      </c>
      <c r="B846" s="195" t="s">
        <v>8</v>
      </c>
      <c r="C846" s="180" t="s">
        <v>29</v>
      </c>
      <c r="D846" s="192" t="s">
        <v>49</v>
      </c>
      <c r="E846" s="194" t="s">
        <v>414</v>
      </c>
      <c r="F846" s="196">
        <v>58</v>
      </c>
      <c r="G846" s="196">
        <v>0</v>
      </c>
      <c r="H846" s="197"/>
      <c r="I846" s="197"/>
      <c r="J846" s="197"/>
      <c r="K846" s="197"/>
      <c r="L846" s="196">
        <v>0</v>
      </c>
      <c r="M846" s="198"/>
      <c r="N846" s="188">
        <v>1</v>
      </c>
      <c r="O846" s="197"/>
      <c r="P846" s="197"/>
      <c r="Q846" s="183">
        <v>6.1795343275862065</v>
      </c>
      <c r="R846" s="197"/>
      <c r="S846" s="197"/>
      <c r="T846" s="189">
        <v>7.1833333333333327</v>
      </c>
      <c r="U846" s="197"/>
      <c r="V846" s="197"/>
      <c r="W846" s="183">
        <v>6.2423101379310344</v>
      </c>
      <c r="X846" s="197"/>
      <c r="Y846" s="197"/>
      <c r="Z846" s="189">
        <v>7.6374999999999993</v>
      </c>
      <c r="AA846" s="197"/>
      <c r="AB846" s="197"/>
      <c r="AC846" s="197"/>
      <c r="AD846" s="197"/>
      <c r="AE846" s="197"/>
      <c r="AF846" s="199">
        <v>3.4889766140132896</v>
      </c>
      <c r="AG846" s="199">
        <v>403</v>
      </c>
      <c r="AH846" s="199">
        <v>0.60520357044027795</v>
      </c>
      <c r="AI846" s="199">
        <v>31</v>
      </c>
      <c r="AJ846" s="199">
        <v>2.1738095238095236</v>
      </c>
      <c r="AK846" s="199"/>
      <c r="AL846" s="199">
        <v>54</v>
      </c>
      <c r="AM846" s="199">
        <v>3.5256878434034884</v>
      </c>
      <c r="AN846" s="199">
        <v>3.6226415094339623</v>
      </c>
      <c r="AO846" s="190">
        <v>0</v>
      </c>
      <c r="AP846" s="196">
        <v>0</v>
      </c>
      <c r="AQ846" s="196">
        <v>0</v>
      </c>
      <c r="AR846" s="205">
        <v>116</v>
      </c>
      <c r="AS846" s="58">
        <v>0</v>
      </c>
      <c r="AT846" s="183">
        <v>4107.866</v>
      </c>
      <c r="AU846" s="183">
        <v>63.905999999999999</v>
      </c>
      <c r="AV846" s="199">
        <v>0</v>
      </c>
      <c r="AW846" s="227">
        <v>116</v>
      </c>
      <c r="AX846" s="58">
        <v>0</v>
      </c>
      <c r="AY846" s="200"/>
      <c r="AZ846" s="184">
        <v>37648</v>
      </c>
      <c r="BA846" s="58"/>
      <c r="BB846" s="58"/>
      <c r="BC846" s="198" t="s">
        <v>118</v>
      </c>
      <c r="BD846" s="178" t="s">
        <v>102</v>
      </c>
      <c r="BE846" s="176" t="s">
        <v>103</v>
      </c>
      <c r="BF846" s="176" t="s">
        <v>104</v>
      </c>
      <c r="BG846" s="176" t="s">
        <v>105</v>
      </c>
      <c r="BH846" s="209" t="s">
        <v>251</v>
      </c>
      <c r="BI846" s="193" t="s">
        <v>120</v>
      </c>
      <c r="BJ846" s="210">
        <v>214</v>
      </c>
      <c r="BK846" s="210" t="s">
        <v>121</v>
      </c>
      <c r="BL846" s="181" t="s">
        <v>108</v>
      </c>
      <c r="BM846" s="112" t="s">
        <v>135</v>
      </c>
      <c r="BN846" s="79" t="s">
        <v>68</v>
      </c>
      <c r="BO846" s="178" t="s">
        <v>159</v>
      </c>
      <c r="BP846" s="176" t="s">
        <v>161</v>
      </c>
      <c r="BQ846" s="188" t="s">
        <v>138</v>
      </c>
    </row>
    <row r="847" spans="1:69" ht="15.75">
      <c r="A847" s="179" t="s">
        <v>100</v>
      </c>
      <c r="B847" s="195" t="s">
        <v>8</v>
      </c>
      <c r="C847" s="180" t="s">
        <v>29</v>
      </c>
      <c r="D847" s="192" t="s">
        <v>49</v>
      </c>
      <c r="E847" s="194" t="s">
        <v>414</v>
      </c>
      <c r="F847" s="196">
        <v>60</v>
      </c>
      <c r="G847" s="196">
        <v>3</v>
      </c>
      <c r="H847" s="197"/>
      <c r="I847" s="197"/>
      <c r="J847" s="197"/>
      <c r="K847" s="197"/>
      <c r="L847" s="196">
        <v>1</v>
      </c>
      <c r="M847" s="198"/>
      <c r="N847" s="188">
        <v>0</v>
      </c>
      <c r="O847" s="197"/>
      <c r="P847" s="197"/>
      <c r="Q847" s="183">
        <v>7.9138927142857147</v>
      </c>
      <c r="R847" s="197"/>
      <c r="S847" s="197"/>
      <c r="T847" s="189">
        <v>13.299999999999999</v>
      </c>
      <c r="U847" s="197"/>
      <c r="V847" s="197"/>
      <c r="W847" s="183">
        <v>8.0141248571428569</v>
      </c>
      <c r="X847" s="197"/>
      <c r="Y847" s="197"/>
      <c r="Z847" s="189">
        <v>13.366666666666665</v>
      </c>
      <c r="AA847" s="197"/>
      <c r="AB847" s="197"/>
      <c r="AC847" s="197"/>
      <c r="AD847" s="197"/>
      <c r="AE847" s="197"/>
      <c r="AF847" s="199">
        <v>3.2530688369635379</v>
      </c>
      <c r="AG847" s="199">
        <v>376</v>
      </c>
      <c r="AH847" s="199">
        <v>0.56467510833557932</v>
      </c>
      <c r="AI847" s="199">
        <v>35</v>
      </c>
      <c r="AJ847" s="199">
        <v>2.1225806451612903</v>
      </c>
      <c r="AK847" s="199"/>
      <c r="AL847" s="199">
        <v>52</v>
      </c>
      <c r="AM847" s="199">
        <v>3.2837843475760988</v>
      </c>
      <c r="AN847" s="199">
        <v>3.3387850467289719</v>
      </c>
      <c r="AO847" s="190">
        <v>3</v>
      </c>
      <c r="AP847" s="196">
        <v>0</v>
      </c>
      <c r="AQ847" s="196">
        <v>0</v>
      </c>
      <c r="AR847" s="205">
        <v>111</v>
      </c>
      <c r="AS847" s="58">
        <v>0</v>
      </c>
      <c r="AT847" s="183">
        <v>3868.57</v>
      </c>
      <c r="AU847" s="183">
        <v>173.006</v>
      </c>
      <c r="AV847" s="199">
        <v>0</v>
      </c>
      <c r="AW847" s="227">
        <v>111</v>
      </c>
      <c r="AX847" s="58">
        <v>0</v>
      </c>
      <c r="AY847" s="200"/>
      <c r="AZ847" s="184">
        <v>37648</v>
      </c>
      <c r="BA847" s="58"/>
      <c r="BB847" s="58"/>
      <c r="BC847" s="198" t="s">
        <v>118</v>
      </c>
      <c r="BD847" s="178" t="s">
        <v>102</v>
      </c>
      <c r="BE847" s="176" t="s">
        <v>103</v>
      </c>
      <c r="BF847" s="176" t="s">
        <v>104</v>
      </c>
      <c r="BG847" s="176" t="s">
        <v>105</v>
      </c>
      <c r="BH847" s="209" t="s">
        <v>251</v>
      </c>
      <c r="BI847" s="193" t="s">
        <v>125</v>
      </c>
      <c r="BJ847" s="210">
        <v>214</v>
      </c>
      <c r="BK847" s="210" t="s">
        <v>126</v>
      </c>
      <c r="BL847" s="181" t="s">
        <v>108</v>
      </c>
      <c r="BM847" s="112" t="s">
        <v>135</v>
      </c>
      <c r="BN847" s="79" t="s">
        <v>68</v>
      </c>
      <c r="BO847" s="178" t="s">
        <v>159</v>
      </c>
      <c r="BP847" s="176" t="s">
        <v>161</v>
      </c>
      <c r="BQ847" s="188" t="s">
        <v>138</v>
      </c>
    </row>
    <row r="848" spans="1:69" ht="15.75">
      <c r="A848" s="179" t="s">
        <v>100</v>
      </c>
      <c r="B848" s="195" t="s">
        <v>8</v>
      </c>
      <c r="C848" s="180" t="s">
        <v>29</v>
      </c>
      <c r="D848" s="192" t="s">
        <v>49</v>
      </c>
      <c r="E848" s="194" t="s">
        <v>414</v>
      </c>
      <c r="F848" s="196">
        <v>59</v>
      </c>
      <c r="G848" s="196">
        <v>1</v>
      </c>
      <c r="H848" s="197"/>
      <c r="I848" s="197"/>
      <c r="J848" s="197"/>
      <c r="K848" s="197"/>
      <c r="L848" s="196">
        <v>0</v>
      </c>
      <c r="M848" s="198"/>
      <c r="N848" s="188">
        <v>0</v>
      </c>
      <c r="O848" s="197"/>
      <c r="P848" s="197"/>
      <c r="Q848" s="183">
        <v>6.2109135517241381</v>
      </c>
      <c r="R848" s="197"/>
      <c r="S848" s="197"/>
      <c r="T848" s="189">
        <v>8.5499999999999972</v>
      </c>
      <c r="U848" s="197"/>
      <c r="V848" s="197"/>
      <c r="W848" s="183">
        <v>6.3730688793103454</v>
      </c>
      <c r="X848" s="197"/>
      <c r="Y848" s="197"/>
      <c r="Z848" s="189">
        <v>8.35</v>
      </c>
      <c r="AA848" s="197"/>
      <c r="AB848" s="197"/>
      <c r="AC848" s="197"/>
      <c r="AD848" s="197"/>
      <c r="AE848" s="197"/>
      <c r="AF848" s="199">
        <v>3.3497866009488524</v>
      </c>
      <c r="AG848" s="199">
        <v>369</v>
      </c>
      <c r="AH848" s="199">
        <v>0.70181149781042962</v>
      </c>
      <c r="AI848" s="199">
        <v>39</v>
      </c>
      <c r="AJ848" s="199">
        <v>1.726</v>
      </c>
      <c r="AK848" s="199"/>
      <c r="AL848" s="199">
        <v>47</v>
      </c>
      <c r="AM848" s="199">
        <v>3.4437639376312776</v>
      </c>
      <c r="AN848" s="199">
        <v>3.5868983957219251</v>
      </c>
      <c r="AO848" s="190">
        <v>10</v>
      </c>
      <c r="AP848" s="196">
        <v>0</v>
      </c>
      <c r="AQ848" s="196">
        <v>2</v>
      </c>
      <c r="AR848" s="205">
        <v>104</v>
      </c>
      <c r="AS848" s="58">
        <v>0</v>
      </c>
      <c r="AT848" s="183">
        <v>3706.4009999999998</v>
      </c>
      <c r="AU848" s="183">
        <v>460.40899999999999</v>
      </c>
      <c r="AV848" s="199">
        <v>0</v>
      </c>
      <c r="AW848" s="227">
        <v>104</v>
      </c>
      <c r="AX848" s="58">
        <v>0</v>
      </c>
      <c r="AY848" s="200"/>
      <c r="AZ848" s="184">
        <v>37648</v>
      </c>
      <c r="BA848" s="58"/>
      <c r="BB848" s="58"/>
      <c r="BC848" s="198" t="s">
        <v>118</v>
      </c>
      <c r="BD848" s="178" t="s">
        <v>102</v>
      </c>
      <c r="BE848" s="176" t="s">
        <v>103</v>
      </c>
      <c r="BF848" s="176" t="s">
        <v>104</v>
      </c>
      <c r="BG848" s="176" t="s">
        <v>105</v>
      </c>
      <c r="BH848" s="209" t="s">
        <v>251</v>
      </c>
      <c r="BI848" s="193" t="s">
        <v>127</v>
      </c>
      <c r="BJ848" s="210">
        <v>214</v>
      </c>
      <c r="BK848" s="210" t="s">
        <v>128</v>
      </c>
      <c r="BL848" s="181" t="s">
        <v>108</v>
      </c>
      <c r="BM848" s="112" t="s">
        <v>135</v>
      </c>
      <c r="BN848" s="79" t="s">
        <v>68</v>
      </c>
      <c r="BO848" s="178" t="s">
        <v>159</v>
      </c>
      <c r="BP848" s="176" t="s">
        <v>161</v>
      </c>
      <c r="BQ848" s="188" t="s">
        <v>138</v>
      </c>
    </row>
    <row r="849" spans="1:69" ht="15.75">
      <c r="A849" s="179" t="s">
        <v>100</v>
      </c>
      <c r="B849" s="195" t="s">
        <v>8</v>
      </c>
      <c r="C849" s="180" t="s">
        <v>29</v>
      </c>
      <c r="D849" s="192" t="s">
        <v>49</v>
      </c>
      <c r="E849" s="194" t="s">
        <v>414</v>
      </c>
      <c r="F849" s="196">
        <v>60</v>
      </c>
      <c r="G849" s="196">
        <v>1</v>
      </c>
      <c r="H849" s="197"/>
      <c r="I849" s="197"/>
      <c r="J849" s="197"/>
      <c r="K849" s="197"/>
      <c r="L849" s="196">
        <v>0</v>
      </c>
      <c r="M849" s="198"/>
      <c r="N849" s="188">
        <v>0</v>
      </c>
      <c r="O849" s="197"/>
      <c r="P849" s="197"/>
      <c r="Q849" s="183">
        <v>7.44235586440678</v>
      </c>
      <c r="R849" s="197"/>
      <c r="S849" s="197"/>
      <c r="T849" s="189">
        <v>9.2624999999999993</v>
      </c>
      <c r="U849" s="197"/>
      <c r="V849" s="197"/>
      <c r="W849" s="183">
        <v>7.416457474576271</v>
      </c>
      <c r="X849" s="197"/>
      <c r="Y849" s="197"/>
      <c r="Z849" s="189">
        <v>9.2624999999999993</v>
      </c>
      <c r="AA849" s="197"/>
      <c r="AB849" s="197"/>
      <c r="AC849" s="197"/>
      <c r="AD849" s="197"/>
      <c r="AE849" s="197"/>
      <c r="AF849" s="199">
        <v>2.5522305807075401</v>
      </c>
      <c r="AG849" s="199">
        <v>399</v>
      </c>
      <c r="AH849" s="199">
        <v>0.34856888894472271</v>
      </c>
      <c r="AI849" s="199">
        <v>157</v>
      </c>
      <c r="AJ849" s="199">
        <v>1.8108333333333333</v>
      </c>
      <c r="AK849" s="199"/>
      <c r="AL849" s="199"/>
      <c r="AM849" s="199"/>
      <c r="AN849" s="199"/>
      <c r="AO849" s="190">
        <v>2</v>
      </c>
      <c r="AP849" s="196">
        <v>0</v>
      </c>
      <c r="AQ849" s="196">
        <v>0</v>
      </c>
      <c r="AR849" s="205">
        <v>116</v>
      </c>
      <c r="AS849" s="58">
        <v>0</v>
      </c>
      <c r="AT849" s="183">
        <v>4193.2939999999999</v>
      </c>
      <c r="AU849" s="183">
        <v>53.475999999999999</v>
      </c>
      <c r="AV849" s="199">
        <v>0</v>
      </c>
      <c r="AW849" s="227">
        <v>116</v>
      </c>
      <c r="AX849" s="58">
        <v>0</v>
      </c>
      <c r="AY849" s="200"/>
      <c r="AZ849" s="184">
        <v>37648</v>
      </c>
      <c r="BA849" s="58"/>
      <c r="BB849" s="58"/>
      <c r="BC849" s="198" t="s">
        <v>118</v>
      </c>
      <c r="BD849" s="178" t="s">
        <v>102</v>
      </c>
      <c r="BE849" s="176" t="s">
        <v>103</v>
      </c>
      <c r="BF849" s="176" t="s">
        <v>104</v>
      </c>
      <c r="BG849" s="176" t="s">
        <v>105</v>
      </c>
      <c r="BH849" s="209" t="s">
        <v>251</v>
      </c>
      <c r="BI849" s="193" t="s">
        <v>129</v>
      </c>
      <c r="BJ849" s="210">
        <v>214</v>
      </c>
      <c r="BK849" s="210" t="s">
        <v>130</v>
      </c>
      <c r="BL849" s="181" t="s">
        <v>108</v>
      </c>
      <c r="BM849" s="112" t="s">
        <v>135</v>
      </c>
      <c r="BN849" s="79" t="s">
        <v>68</v>
      </c>
      <c r="BO849" s="178" t="s">
        <v>159</v>
      </c>
      <c r="BP849" s="176" t="s">
        <v>161</v>
      </c>
      <c r="BQ849" s="188" t="s">
        <v>138</v>
      </c>
    </row>
    <row r="850" spans="1:69" ht="15.75">
      <c r="A850" s="179" t="s">
        <v>100</v>
      </c>
      <c r="B850" s="195" t="s">
        <v>8</v>
      </c>
      <c r="C850" s="180" t="s">
        <v>29</v>
      </c>
      <c r="D850" s="192" t="s">
        <v>49</v>
      </c>
      <c r="E850" s="194" t="s">
        <v>415</v>
      </c>
      <c r="F850" s="196">
        <v>41</v>
      </c>
      <c r="G850" s="196">
        <v>0</v>
      </c>
      <c r="H850" s="197"/>
      <c r="I850" s="197"/>
      <c r="J850" s="197"/>
      <c r="K850" s="197"/>
      <c r="L850" s="196">
        <v>0</v>
      </c>
      <c r="M850" s="198"/>
      <c r="N850" s="188">
        <v>0</v>
      </c>
      <c r="O850" s="197"/>
      <c r="P850" s="197"/>
      <c r="Q850" s="183">
        <v>5.3832191463414638</v>
      </c>
      <c r="R850" s="197"/>
      <c r="S850" s="197"/>
      <c r="T850" s="189">
        <v>6.9749999999999979</v>
      </c>
      <c r="U850" s="197"/>
      <c r="V850" s="197"/>
      <c r="W850" s="183">
        <v>5.1190729268292685</v>
      </c>
      <c r="X850" s="197"/>
      <c r="Y850" s="197"/>
      <c r="Z850" s="189">
        <v>6.4749999999999979</v>
      </c>
      <c r="AA850" s="197"/>
      <c r="AB850" s="197"/>
      <c r="AC850" s="197"/>
      <c r="AD850" s="197"/>
      <c r="AE850" s="197"/>
      <c r="AF850" s="199">
        <v>3.6751219661393648</v>
      </c>
      <c r="AG850" s="199">
        <v>287</v>
      </c>
      <c r="AH850" s="199">
        <v>0.38253010401224885</v>
      </c>
      <c r="AI850" s="199">
        <v>5</v>
      </c>
      <c r="AJ850" s="199">
        <v>2.8116666666666665</v>
      </c>
      <c r="AK850" s="199"/>
      <c r="AL850" s="199">
        <v>40</v>
      </c>
      <c r="AM850" s="199">
        <v>3.6877857293401446</v>
      </c>
      <c r="AN850" s="199">
        <v>3.6953125</v>
      </c>
      <c r="AO850" s="190">
        <v>0</v>
      </c>
      <c r="AP850" s="196">
        <v>0</v>
      </c>
      <c r="AQ850" s="196">
        <v>0</v>
      </c>
      <c r="AR850" s="205">
        <v>82</v>
      </c>
      <c r="AS850" s="58">
        <v>0</v>
      </c>
      <c r="AT850" s="183">
        <v>2945.5209999999997</v>
      </c>
      <c r="AU850" s="183">
        <v>0</v>
      </c>
      <c r="AV850" s="199">
        <v>0</v>
      </c>
      <c r="AW850" s="227">
        <v>82</v>
      </c>
      <c r="AX850" s="58">
        <v>0</v>
      </c>
      <c r="AY850" s="200">
        <v>2.5</v>
      </c>
      <c r="AZ850" s="184">
        <v>43775</v>
      </c>
      <c r="BA850" s="58">
        <v>0.8</v>
      </c>
      <c r="BB850" s="58">
        <v>20.499999999999996</v>
      </c>
      <c r="BC850" s="198" t="s">
        <v>118</v>
      </c>
      <c r="BD850" s="178" t="s">
        <v>102</v>
      </c>
      <c r="BE850" s="176" t="s">
        <v>103</v>
      </c>
      <c r="BF850" s="176" t="s">
        <v>104</v>
      </c>
      <c r="BG850" s="176" t="s">
        <v>105</v>
      </c>
      <c r="BH850" s="209" t="s">
        <v>157</v>
      </c>
      <c r="BI850" s="193" t="s">
        <v>120</v>
      </c>
      <c r="BJ850" s="210">
        <v>214</v>
      </c>
      <c r="BK850" s="210" t="s">
        <v>121</v>
      </c>
      <c r="BL850" s="181" t="s">
        <v>108</v>
      </c>
      <c r="BM850" s="112" t="s">
        <v>122</v>
      </c>
      <c r="BN850" s="79" t="s">
        <v>68</v>
      </c>
      <c r="BO850" s="178" t="s">
        <v>147</v>
      </c>
      <c r="BP850" s="176" t="s">
        <v>149</v>
      </c>
      <c r="BQ850" s="188" t="s">
        <v>150</v>
      </c>
    </row>
    <row r="851" spans="1:69" ht="15.75">
      <c r="A851" s="179" t="s">
        <v>100</v>
      </c>
      <c r="B851" s="195" t="s">
        <v>8</v>
      </c>
      <c r="C851" s="180" t="s">
        <v>29</v>
      </c>
      <c r="D851" s="192" t="s">
        <v>49</v>
      </c>
      <c r="E851" s="194" t="s">
        <v>415</v>
      </c>
      <c r="F851" s="196">
        <v>40</v>
      </c>
      <c r="G851" s="196">
        <v>1</v>
      </c>
      <c r="H851" s="197"/>
      <c r="I851" s="197"/>
      <c r="J851" s="197"/>
      <c r="K851" s="197"/>
      <c r="L851" s="196">
        <v>0</v>
      </c>
      <c r="M851" s="198"/>
      <c r="N851" s="188">
        <v>0</v>
      </c>
      <c r="O851" s="197"/>
      <c r="P851" s="197"/>
      <c r="Q851" s="183">
        <v>7.1382306410256415</v>
      </c>
      <c r="R851" s="197"/>
      <c r="S851" s="197"/>
      <c r="T851" s="189">
        <v>13.012499999999999</v>
      </c>
      <c r="U851" s="197"/>
      <c r="V851" s="197"/>
      <c r="W851" s="183">
        <v>7.1974614358974351</v>
      </c>
      <c r="X851" s="197"/>
      <c r="Y851" s="197"/>
      <c r="Z851" s="189">
        <v>13.012499999999999</v>
      </c>
      <c r="AA851" s="197"/>
      <c r="AB851" s="197"/>
      <c r="AC851" s="197"/>
      <c r="AD851" s="197"/>
      <c r="AE851" s="197"/>
      <c r="AF851" s="199">
        <v>3.1345604476911242</v>
      </c>
      <c r="AG851" s="199">
        <v>270</v>
      </c>
      <c r="AH851" s="199">
        <v>0.55819591483063424</v>
      </c>
      <c r="AI851" s="199">
        <v>44</v>
      </c>
      <c r="AJ851" s="199">
        <v>2.1187499999999999</v>
      </c>
      <c r="AK851" s="199"/>
      <c r="AL851" s="199">
        <v>38</v>
      </c>
      <c r="AM851" s="199">
        <v>3.1455451211983094</v>
      </c>
      <c r="AN851" s="199">
        <v>3.1722972972972974</v>
      </c>
      <c r="AO851" s="190">
        <v>0</v>
      </c>
      <c r="AP851" s="196">
        <v>0</v>
      </c>
      <c r="AQ851" s="196">
        <v>0</v>
      </c>
      <c r="AR851" s="205">
        <v>78</v>
      </c>
      <c r="AS851" s="58">
        <v>0</v>
      </c>
      <c r="AT851" s="183">
        <v>2765.6309999999999</v>
      </c>
      <c r="AU851" s="183">
        <v>0</v>
      </c>
      <c r="AV851" s="199">
        <v>0</v>
      </c>
      <c r="AW851" s="227">
        <v>78</v>
      </c>
      <c r="AX851" s="58">
        <v>0</v>
      </c>
      <c r="AY851" s="200">
        <v>2.5</v>
      </c>
      <c r="AZ851" s="184">
        <v>43775</v>
      </c>
      <c r="BA851" s="58">
        <v>0.8</v>
      </c>
      <c r="BB851" s="58">
        <v>20</v>
      </c>
      <c r="BC851" s="198" t="s">
        <v>118</v>
      </c>
      <c r="BD851" s="178" t="s">
        <v>102</v>
      </c>
      <c r="BE851" s="176" t="s">
        <v>103</v>
      </c>
      <c r="BF851" s="176" t="s">
        <v>104</v>
      </c>
      <c r="BG851" s="176" t="s">
        <v>105</v>
      </c>
      <c r="BH851" s="209" t="s">
        <v>157</v>
      </c>
      <c r="BI851" s="193" t="s">
        <v>125</v>
      </c>
      <c r="BJ851" s="210">
        <v>214</v>
      </c>
      <c r="BK851" s="210" t="s">
        <v>126</v>
      </c>
      <c r="BL851" s="181" t="s">
        <v>108</v>
      </c>
      <c r="BM851" s="112" t="s">
        <v>122</v>
      </c>
      <c r="BN851" s="79" t="s">
        <v>68</v>
      </c>
      <c r="BO851" s="178" t="s">
        <v>147</v>
      </c>
      <c r="BP851" s="176" t="s">
        <v>149</v>
      </c>
      <c r="BQ851" s="188" t="s">
        <v>150</v>
      </c>
    </row>
    <row r="852" spans="1:69" ht="15.75">
      <c r="A852" s="179" t="s">
        <v>100</v>
      </c>
      <c r="B852" s="195" t="s">
        <v>8</v>
      </c>
      <c r="C852" s="180" t="s">
        <v>29</v>
      </c>
      <c r="D852" s="192" t="s">
        <v>49</v>
      </c>
      <c r="E852" s="194" t="s">
        <v>415</v>
      </c>
      <c r="F852" s="196">
        <v>41</v>
      </c>
      <c r="G852" s="196">
        <v>0</v>
      </c>
      <c r="H852" s="197"/>
      <c r="I852" s="197"/>
      <c r="J852" s="197"/>
      <c r="K852" s="197"/>
      <c r="L852" s="196">
        <v>0</v>
      </c>
      <c r="M852" s="198"/>
      <c r="N852" s="188">
        <v>0</v>
      </c>
      <c r="O852" s="197"/>
      <c r="P852" s="197"/>
      <c r="Q852" s="183">
        <v>6.0646584634146343</v>
      </c>
      <c r="R852" s="197"/>
      <c r="S852" s="197"/>
      <c r="T852" s="189">
        <v>8.4874999999999989</v>
      </c>
      <c r="U852" s="197"/>
      <c r="V852" s="197"/>
      <c r="W852" s="183">
        <v>5.3517802439024393</v>
      </c>
      <c r="X852" s="197"/>
      <c r="Y852" s="197"/>
      <c r="Z852" s="189">
        <v>7.4749999999999979</v>
      </c>
      <c r="AA852" s="197"/>
      <c r="AB852" s="197"/>
      <c r="AC852" s="197"/>
      <c r="AD852" s="197"/>
      <c r="AE852" s="197"/>
      <c r="AF852" s="199">
        <v>3.5414634207815245</v>
      </c>
      <c r="AG852" s="199">
        <v>287</v>
      </c>
      <c r="AH852" s="199">
        <v>0.45254304192552203</v>
      </c>
      <c r="AI852" s="199">
        <v>11</v>
      </c>
      <c r="AJ852" s="199">
        <v>2.6046874999999998</v>
      </c>
      <c r="AK852" s="199"/>
      <c r="AL852" s="199">
        <v>40</v>
      </c>
      <c r="AM852" s="199">
        <v>3.5707142919301988</v>
      </c>
      <c r="AN852" s="199">
        <v>3.6445086705202314</v>
      </c>
      <c r="AO852" s="190">
        <v>0</v>
      </c>
      <c r="AP852" s="196">
        <v>0</v>
      </c>
      <c r="AQ852" s="196">
        <v>0</v>
      </c>
      <c r="AR852" s="205">
        <v>82</v>
      </c>
      <c r="AS852" s="58">
        <v>0</v>
      </c>
      <c r="AT852" s="183">
        <v>2921.2460000000001</v>
      </c>
      <c r="AU852" s="183">
        <v>25.236999999999998</v>
      </c>
      <c r="AV852" s="199">
        <v>0</v>
      </c>
      <c r="AW852" s="227">
        <v>82</v>
      </c>
      <c r="AX852" s="58">
        <v>0</v>
      </c>
      <c r="AY852" s="200">
        <v>2.5</v>
      </c>
      <c r="AZ852" s="184">
        <v>43775</v>
      </c>
      <c r="BA852" s="58">
        <v>0.8</v>
      </c>
      <c r="BB852" s="58">
        <v>20.499999999999996</v>
      </c>
      <c r="BC852" s="198" t="s">
        <v>118</v>
      </c>
      <c r="BD852" s="178" t="s">
        <v>102</v>
      </c>
      <c r="BE852" s="176" t="s">
        <v>103</v>
      </c>
      <c r="BF852" s="176" t="s">
        <v>104</v>
      </c>
      <c r="BG852" s="176" t="s">
        <v>105</v>
      </c>
      <c r="BH852" s="209" t="s">
        <v>157</v>
      </c>
      <c r="BI852" s="193" t="s">
        <v>127</v>
      </c>
      <c r="BJ852" s="210">
        <v>214</v>
      </c>
      <c r="BK852" s="210" t="s">
        <v>128</v>
      </c>
      <c r="BL852" s="181" t="s">
        <v>108</v>
      </c>
      <c r="BM852" s="112" t="s">
        <v>122</v>
      </c>
      <c r="BN852" s="79" t="s">
        <v>68</v>
      </c>
      <c r="BO852" s="178" t="s">
        <v>147</v>
      </c>
      <c r="BP852" s="176" t="s">
        <v>149</v>
      </c>
      <c r="BQ852" s="188" t="s">
        <v>150</v>
      </c>
    </row>
    <row r="853" spans="1:69" ht="15.75">
      <c r="A853" s="179" t="s">
        <v>100</v>
      </c>
      <c r="B853" s="195" t="s">
        <v>8</v>
      </c>
      <c r="C853" s="180" t="s">
        <v>29</v>
      </c>
      <c r="D853" s="192" t="s">
        <v>49</v>
      </c>
      <c r="E853" s="194" t="s">
        <v>415</v>
      </c>
      <c r="F853" s="196">
        <v>40</v>
      </c>
      <c r="G853" s="196">
        <v>0</v>
      </c>
      <c r="H853" s="197"/>
      <c r="I853" s="197"/>
      <c r="J853" s="197"/>
      <c r="K853" s="197"/>
      <c r="L853" s="196">
        <v>0</v>
      </c>
      <c r="M853" s="198"/>
      <c r="N853" s="188">
        <v>0</v>
      </c>
      <c r="O853" s="197"/>
      <c r="P853" s="197"/>
      <c r="Q853" s="183">
        <v>7.8107247500000003</v>
      </c>
      <c r="R853" s="197"/>
      <c r="S853" s="197"/>
      <c r="T853" s="189">
        <v>11</v>
      </c>
      <c r="U853" s="197"/>
      <c r="V853" s="197"/>
      <c r="W853" s="183">
        <v>7.8196248500000012</v>
      </c>
      <c r="X853" s="197"/>
      <c r="Y853" s="197"/>
      <c r="Z853" s="189">
        <v>10.5</v>
      </c>
      <c r="AA853" s="197"/>
      <c r="AB853" s="197"/>
      <c r="AC853" s="197"/>
      <c r="AD853" s="197"/>
      <c r="AE853" s="197"/>
      <c r="AF853" s="199">
        <v>2.7140000143221448</v>
      </c>
      <c r="AG853" s="199">
        <v>280</v>
      </c>
      <c r="AH853" s="199">
        <v>0.31918916089069743</v>
      </c>
      <c r="AI853" s="199">
        <v>56</v>
      </c>
      <c r="AJ853" s="199">
        <v>2.0333333333333332</v>
      </c>
      <c r="AK853" s="199"/>
      <c r="AL853" s="199"/>
      <c r="AM853" s="199"/>
      <c r="AN853" s="199"/>
      <c r="AO853" s="190">
        <v>0</v>
      </c>
      <c r="AP853" s="196">
        <v>0</v>
      </c>
      <c r="AQ853" s="196">
        <v>0</v>
      </c>
      <c r="AR853" s="205">
        <v>80</v>
      </c>
      <c r="AS853" s="58">
        <v>0</v>
      </c>
      <c r="AT853" s="183">
        <v>2840.598</v>
      </c>
      <c r="AU853" s="183">
        <v>29.965</v>
      </c>
      <c r="AV853" s="199">
        <v>0</v>
      </c>
      <c r="AW853" s="227">
        <v>80</v>
      </c>
      <c r="AX853" s="58">
        <v>0</v>
      </c>
      <c r="AY853" s="200">
        <v>2.5</v>
      </c>
      <c r="AZ853" s="184">
        <v>43775</v>
      </c>
      <c r="BA853" s="58">
        <v>0.8</v>
      </c>
      <c r="BB853" s="58">
        <v>20</v>
      </c>
      <c r="BC853" s="198" t="s">
        <v>118</v>
      </c>
      <c r="BD853" s="178" t="s">
        <v>102</v>
      </c>
      <c r="BE853" s="176" t="s">
        <v>103</v>
      </c>
      <c r="BF853" s="176" t="s">
        <v>104</v>
      </c>
      <c r="BG853" s="176" t="s">
        <v>105</v>
      </c>
      <c r="BH853" s="209" t="s">
        <v>157</v>
      </c>
      <c r="BI853" s="193" t="s">
        <v>129</v>
      </c>
      <c r="BJ853" s="210">
        <v>214</v>
      </c>
      <c r="BK853" s="210" t="s">
        <v>130</v>
      </c>
      <c r="BL853" s="181" t="s">
        <v>108</v>
      </c>
      <c r="BM853" s="112" t="s">
        <v>122</v>
      </c>
      <c r="BN853" s="79" t="s">
        <v>68</v>
      </c>
      <c r="BO853" s="178" t="s">
        <v>147</v>
      </c>
      <c r="BP853" s="176" t="s">
        <v>149</v>
      </c>
      <c r="BQ853" s="188" t="s">
        <v>150</v>
      </c>
    </row>
    <row r="854" spans="1:69" ht="15.75">
      <c r="A854" s="179" t="s">
        <v>100</v>
      </c>
      <c r="B854" s="195" t="s">
        <v>8</v>
      </c>
      <c r="C854" s="180" t="s">
        <v>29</v>
      </c>
      <c r="D854" s="192" t="s">
        <v>49</v>
      </c>
      <c r="E854" s="194" t="s">
        <v>416</v>
      </c>
      <c r="F854" s="196">
        <v>94</v>
      </c>
      <c r="G854" s="196">
        <v>2</v>
      </c>
      <c r="H854" s="197"/>
      <c r="I854" s="197"/>
      <c r="J854" s="197"/>
      <c r="K854" s="197"/>
      <c r="L854" s="196">
        <v>0</v>
      </c>
      <c r="M854" s="198"/>
      <c r="N854" s="188">
        <v>0</v>
      </c>
      <c r="O854" s="197"/>
      <c r="P854" s="197"/>
      <c r="Q854" s="183">
        <v>7.4450432934782613</v>
      </c>
      <c r="R854" s="197"/>
      <c r="S854" s="197"/>
      <c r="T854" s="189">
        <v>9.0999999999999979</v>
      </c>
      <c r="U854" s="197"/>
      <c r="V854" s="197"/>
      <c r="W854" s="183">
        <v>7.2849997826086952</v>
      </c>
      <c r="X854" s="197"/>
      <c r="Y854" s="197"/>
      <c r="Z854" s="189">
        <v>8.6999999999999957</v>
      </c>
      <c r="AA854" s="197"/>
      <c r="AB854" s="197"/>
      <c r="AC854" s="197"/>
      <c r="AD854" s="197"/>
      <c r="AE854" s="197"/>
      <c r="AF854" s="199">
        <v>3.3800672902330353</v>
      </c>
      <c r="AG854" s="199">
        <v>643</v>
      </c>
      <c r="AH854" s="199">
        <v>0.45458010520520076</v>
      </c>
      <c r="AI854" s="199">
        <v>22</v>
      </c>
      <c r="AJ854" s="199">
        <v>2.5528645833333332</v>
      </c>
      <c r="AK854" s="199"/>
      <c r="AL854" s="199">
        <v>91</v>
      </c>
      <c r="AM854" s="199">
        <v>3.385562535669715</v>
      </c>
      <c r="AN854" s="199">
        <v>3.4526431718061676</v>
      </c>
      <c r="AO854" s="190">
        <v>2</v>
      </c>
      <c r="AP854" s="196">
        <v>0</v>
      </c>
      <c r="AQ854" s="196">
        <v>0</v>
      </c>
      <c r="AR854" s="205">
        <v>182</v>
      </c>
      <c r="AS854" s="58">
        <v>0</v>
      </c>
      <c r="AT854" s="183">
        <v>7052.0429999999997</v>
      </c>
      <c r="AU854" s="183">
        <v>0</v>
      </c>
      <c r="AV854" s="199">
        <v>0</v>
      </c>
      <c r="AW854" s="227">
        <v>182</v>
      </c>
      <c r="AX854" s="58">
        <v>0</v>
      </c>
      <c r="AY854" s="200">
        <v>9.75</v>
      </c>
      <c r="AZ854" s="184">
        <v>21209</v>
      </c>
      <c r="BA854" s="58">
        <v>0.66666666666599994</v>
      </c>
      <c r="BB854" s="58">
        <v>14.461538461552923</v>
      </c>
      <c r="BC854" s="198" t="s">
        <v>118</v>
      </c>
      <c r="BD854" s="178" t="s">
        <v>102</v>
      </c>
      <c r="BE854" s="176" t="s">
        <v>103</v>
      </c>
      <c r="BF854" s="176" t="s">
        <v>104</v>
      </c>
      <c r="BG854" s="176" t="s">
        <v>105</v>
      </c>
      <c r="BH854" s="209" t="s">
        <v>295</v>
      </c>
      <c r="BI854" s="193" t="s">
        <v>120</v>
      </c>
      <c r="BJ854" s="210">
        <v>214</v>
      </c>
      <c r="BK854" s="210" t="s">
        <v>121</v>
      </c>
      <c r="BL854" s="181" t="s">
        <v>108</v>
      </c>
      <c r="BM854" s="112" t="s">
        <v>135</v>
      </c>
      <c r="BN854" s="79" t="s">
        <v>68</v>
      </c>
      <c r="BO854" s="178" t="s">
        <v>224</v>
      </c>
      <c r="BP854" s="176" t="s">
        <v>144</v>
      </c>
      <c r="BQ854" s="188" t="s">
        <v>145</v>
      </c>
    </row>
    <row r="855" spans="1:69" ht="15.75">
      <c r="A855" s="179" t="s">
        <v>100</v>
      </c>
      <c r="B855" s="195" t="s">
        <v>8</v>
      </c>
      <c r="C855" s="180" t="s">
        <v>29</v>
      </c>
      <c r="D855" s="192" t="s">
        <v>49</v>
      </c>
      <c r="E855" s="194" t="s">
        <v>416</v>
      </c>
      <c r="F855" s="196">
        <v>95</v>
      </c>
      <c r="G855" s="196">
        <v>1</v>
      </c>
      <c r="H855" s="197"/>
      <c r="I855" s="197"/>
      <c r="J855" s="197"/>
      <c r="K855" s="197"/>
      <c r="L855" s="196">
        <v>0</v>
      </c>
      <c r="M855" s="198"/>
      <c r="N855" s="188">
        <v>0</v>
      </c>
      <c r="O855" s="197"/>
      <c r="P855" s="197"/>
      <c r="Q855" s="183">
        <v>7.457967840425531</v>
      </c>
      <c r="R855" s="197"/>
      <c r="S855" s="197"/>
      <c r="T855" s="189">
        <v>13.129999999999999</v>
      </c>
      <c r="U855" s="197"/>
      <c r="V855" s="197"/>
      <c r="W855" s="183">
        <v>7.542446553191489</v>
      </c>
      <c r="X855" s="197"/>
      <c r="Y855" s="197"/>
      <c r="Z855" s="189">
        <v>13.1625</v>
      </c>
      <c r="AA855" s="197"/>
      <c r="AB855" s="197"/>
      <c r="AC855" s="197"/>
      <c r="AD855" s="197"/>
      <c r="AE855" s="197"/>
      <c r="AF855" s="199">
        <v>3.1765501522728021</v>
      </c>
      <c r="AG855" s="199">
        <v>658</v>
      </c>
      <c r="AH855" s="199">
        <v>0.52785596343326824</v>
      </c>
      <c r="AI855" s="199">
        <v>74</v>
      </c>
      <c r="AJ855" s="199">
        <v>2.1886363636363635</v>
      </c>
      <c r="AK855" s="199"/>
      <c r="AL855" s="199">
        <v>94</v>
      </c>
      <c r="AM855" s="199">
        <v>3.1765501522728021</v>
      </c>
      <c r="AN855" s="199">
        <v>3.2153110047846889</v>
      </c>
      <c r="AO855" s="190">
        <v>18</v>
      </c>
      <c r="AP855" s="196">
        <v>0</v>
      </c>
      <c r="AQ855" s="196">
        <v>0</v>
      </c>
      <c r="AR855" s="205">
        <v>170</v>
      </c>
      <c r="AS855" s="58">
        <v>0</v>
      </c>
      <c r="AT855" s="183">
        <v>7320.6909999999989</v>
      </c>
      <c r="AU855" s="183">
        <v>0</v>
      </c>
      <c r="AV855" s="199">
        <v>0</v>
      </c>
      <c r="AW855" s="227">
        <v>170</v>
      </c>
      <c r="AX855" s="58">
        <v>0</v>
      </c>
      <c r="AY855" s="200">
        <v>9.75</v>
      </c>
      <c r="AZ855" s="184">
        <v>21209</v>
      </c>
      <c r="BA855" s="58">
        <v>0.66666666666599994</v>
      </c>
      <c r="BB855" s="58">
        <v>14.615384615399231</v>
      </c>
      <c r="BC855" s="198" t="s">
        <v>118</v>
      </c>
      <c r="BD855" s="178" t="s">
        <v>102</v>
      </c>
      <c r="BE855" s="176" t="s">
        <v>103</v>
      </c>
      <c r="BF855" s="176" t="s">
        <v>104</v>
      </c>
      <c r="BG855" s="176" t="s">
        <v>105</v>
      </c>
      <c r="BH855" s="209" t="s">
        <v>295</v>
      </c>
      <c r="BI855" s="193" t="s">
        <v>125</v>
      </c>
      <c r="BJ855" s="210">
        <v>214</v>
      </c>
      <c r="BK855" s="210" t="s">
        <v>126</v>
      </c>
      <c r="BL855" s="181" t="s">
        <v>108</v>
      </c>
      <c r="BM855" s="112" t="s">
        <v>135</v>
      </c>
      <c r="BN855" s="79" t="s">
        <v>68</v>
      </c>
      <c r="BO855" s="178" t="s">
        <v>224</v>
      </c>
      <c r="BP855" s="176" t="s">
        <v>144</v>
      </c>
      <c r="BQ855" s="188" t="s">
        <v>145</v>
      </c>
    </row>
    <row r="856" spans="1:69" ht="15.75">
      <c r="A856" s="179" t="s">
        <v>100</v>
      </c>
      <c r="B856" s="195" t="s">
        <v>8</v>
      </c>
      <c r="C856" s="180" t="s">
        <v>29</v>
      </c>
      <c r="D856" s="192" t="s">
        <v>49</v>
      </c>
      <c r="E856" s="194" t="s">
        <v>416</v>
      </c>
      <c r="F856" s="196">
        <v>93</v>
      </c>
      <c r="G856" s="196">
        <v>4</v>
      </c>
      <c r="H856" s="197"/>
      <c r="I856" s="197"/>
      <c r="J856" s="197"/>
      <c r="K856" s="197"/>
      <c r="L856" s="196">
        <v>0</v>
      </c>
      <c r="M856" s="198"/>
      <c r="N856" s="188">
        <v>0</v>
      </c>
      <c r="O856" s="197"/>
      <c r="P856" s="197"/>
      <c r="Q856" s="183">
        <v>6.658314415730338</v>
      </c>
      <c r="R856" s="197"/>
      <c r="S856" s="197"/>
      <c r="T856" s="189">
        <v>8.8874999999999993</v>
      </c>
      <c r="U856" s="197"/>
      <c r="V856" s="197"/>
      <c r="W856" s="183">
        <v>6.8970897752808993</v>
      </c>
      <c r="X856" s="197"/>
      <c r="Y856" s="197"/>
      <c r="Z856" s="189">
        <v>9.2749999999999986</v>
      </c>
      <c r="AA856" s="197"/>
      <c r="AB856" s="197"/>
      <c r="AC856" s="197"/>
      <c r="AD856" s="197"/>
      <c r="AE856" s="197"/>
      <c r="AF856" s="199">
        <v>3.4943178332126226</v>
      </c>
      <c r="AG856" s="199">
        <v>622</v>
      </c>
      <c r="AH856" s="199">
        <v>0.54128872728564204</v>
      </c>
      <c r="AI856" s="199">
        <v>39</v>
      </c>
      <c r="AJ856" s="199">
        <v>2.3480769230769232</v>
      </c>
      <c r="AK856" s="199"/>
      <c r="AL856" s="199">
        <v>87</v>
      </c>
      <c r="AM856" s="199">
        <v>3.5064860584961632</v>
      </c>
      <c r="AN856" s="199">
        <v>3.6051401869158877</v>
      </c>
      <c r="AO856" s="190">
        <v>18</v>
      </c>
      <c r="AP856" s="196">
        <v>0</v>
      </c>
      <c r="AQ856" s="196">
        <v>0</v>
      </c>
      <c r="AR856" s="205">
        <v>160</v>
      </c>
      <c r="AS856" s="58">
        <v>0</v>
      </c>
      <c r="AT856" s="183">
        <v>6873.9730000000009</v>
      </c>
      <c r="AU856" s="183">
        <v>53.89</v>
      </c>
      <c r="AV856" s="199">
        <v>0</v>
      </c>
      <c r="AW856" s="227">
        <v>160</v>
      </c>
      <c r="AX856" s="58">
        <v>0</v>
      </c>
      <c r="AY856" s="200">
        <v>9.75</v>
      </c>
      <c r="AZ856" s="184">
        <v>21209</v>
      </c>
      <c r="BA856" s="58">
        <v>0.66666666666599994</v>
      </c>
      <c r="BB856" s="58">
        <v>14.307692307706617</v>
      </c>
      <c r="BC856" s="198" t="s">
        <v>118</v>
      </c>
      <c r="BD856" s="178" t="s">
        <v>102</v>
      </c>
      <c r="BE856" s="176" t="s">
        <v>103</v>
      </c>
      <c r="BF856" s="176" t="s">
        <v>104</v>
      </c>
      <c r="BG856" s="176" t="s">
        <v>105</v>
      </c>
      <c r="BH856" s="209" t="s">
        <v>295</v>
      </c>
      <c r="BI856" s="193" t="s">
        <v>127</v>
      </c>
      <c r="BJ856" s="210">
        <v>214</v>
      </c>
      <c r="BK856" s="210" t="s">
        <v>128</v>
      </c>
      <c r="BL856" s="181" t="s">
        <v>108</v>
      </c>
      <c r="BM856" s="112" t="s">
        <v>135</v>
      </c>
      <c r="BN856" s="79" t="s">
        <v>68</v>
      </c>
      <c r="BO856" s="178" t="s">
        <v>224</v>
      </c>
      <c r="BP856" s="176" t="s">
        <v>144</v>
      </c>
      <c r="BQ856" s="188" t="s">
        <v>145</v>
      </c>
    </row>
    <row r="857" spans="1:69" ht="15.75">
      <c r="A857" s="179" t="s">
        <v>100</v>
      </c>
      <c r="B857" s="195" t="s">
        <v>8</v>
      </c>
      <c r="C857" s="180" t="s">
        <v>29</v>
      </c>
      <c r="D857" s="192" t="s">
        <v>49</v>
      </c>
      <c r="E857" s="194" t="s">
        <v>416</v>
      </c>
      <c r="F857" s="196">
        <v>94</v>
      </c>
      <c r="G857" s="196">
        <v>3</v>
      </c>
      <c r="H857" s="197"/>
      <c r="I857" s="197"/>
      <c r="J857" s="197"/>
      <c r="K857" s="197"/>
      <c r="L857" s="196">
        <v>1</v>
      </c>
      <c r="M857" s="198"/>
      <c r="N857" s="188">
        <v>0</v>
      </c>
      <c r="O857" s="197"/>
      <c r="P857" s="197"/>
      <c r="Q857" s="183">
        <v>7.2028998111111102</v>
      </c>
      <c r="R857" s="197"/>
      <c r="S857" s="197"/>
      <c r="T857" s="189">
        <v>9.25</v>
      </c>
      <c r="U857" s="197"/>
      <c r="V857" s="197"/>
      <c r="W857" s="183">
        <v>7.2441777111111127</v>
      </c>
      <c r="X857" s="197"/>
      <c r="Y857" s="197"/>
      <c r="Z857" s="189">
        <v>9.125</v>
      </c>
      <c r="AA857" s="197"/>
      <c r="AB857" s="197"/>
      <c r="AC857" s="197"/>
      <c r="AD857" s="197"/>
      <c r="AE857" s="197"/>
      <c r="AF857" s="199">
        <v>2.6082499978797777</v>
      </c>
      <c r="AG857" s="199">
        <v>630</v>
      </c>
      <c r="AH857" s="199">
        <v>0.39850453534209318</v>
      </c>
      <c r="AI857" s="199">
        <v>241</v>
      </c>
      <c r="AJ857" s="199">
        <v>1.6944444444444444</v>
      </c>
      <c r="AK857" s="199"/>
      <c r="AL857" s="199"/>
      <c r="AM857" s="199"/>
      <c r="AN857" s="199"/>
      <c r="AO857" s="190">
        <v>79</v>
      </c>
      <c r="AP857" s="196">
        <v>11</v>
      </c>
      <c r="AQ857" s="196">
        <v>8</v>
      </c>
      <c r="AR857" s="205">
        <v>84</v>
      </c>
      <c r="AS857" s="58">
        <v>0</v>
      </c>
      <c r="AT857" s="183">
        <v>6246.9440000000004</v>
      </c>
      <c r="AU857" s="183">
        <v>806.875</v>
      </c>
      <c r="AV857" s="199">
        <v>0</v>
      </c>
      <c r="AW857" s="227">
        <v>84</v>
      </c>
      <c r="AX857" s="58">
        <v>0</v>
      </c>
      <c r="AY857" s="200">
        <v>9.75</v>
      </c>
      <c r="AZ857" s="184">
        <v>21209</v>
      </c>
      <c r="BA857" s="58">
        <v>0.66666666666599994</v>
      </c>
      <c r="BB857" s="58">
        <v>14.461538461552923</v>
      </c>
      <c r="BC857" s="198" t="s">
        <v>118</v>
      </c>
      <c r="BD857" s="178" t="s">
        <v>102</v>
      </c>
      <c r="BE857" s="176" t="s">
        <v>103</v>
      </c>
      <c r="BF857" s="176" t="s">
        <v>104</v>
      </c>
      <c r="BG857" s="176" t="s">
        <v>105</v>
      </c>
      <c r="BH857" s="209" t="s">
        <v>295</v>
      </c>
      <c r="BI857" s="193" t="s">
        <v>129</v>
      </c>
      <c r="BJ857" s="210">
        <v>214</v>
      </c>
      <c r="BK857" s="210" t="s">
        <v>130</v>
      </c>
      <c r="BL857" s="181" t="s">
        <v>108</v>
      </c>
      <c r="BM857" s="112" t="s">
        <v>135</v>
      </c>
      <c r="BN857" s="79" t="s">
        <v>68</v>
      </c>
      <c r="BO857" s="178" t="s">
        <v>224</v>
      </c>
      <c r="BP857" s="176" t="s">
        <v>144</v>
      </c>
      <c r="BQ857" s="188" t="s">
        <v>145</v>
      </c>
    </row>
    <row r="858" spans="1:69" ht="15.75">
      <c r="A858" s="179" t="s">
        <v>100</v>
      </c>
      <c r="B858" s="195" t="s">
        <v>8</v>
      </c>
      <c r="C858" s="180" t="s">
        <v>29</v>
      </c>
      <c r="D858" s="192" t="s">
        <v>49</v>
      </c>
      <c r="E858" s="194" t="s">
        <v>417</v>
      </c>
      <c r="F858" s="196">
        <v>159</v>
      </c>
      <c r="G858" s="196">
        <v>1</v>
      </c>
      <c r="H858" s="197"/>
      <c r="I858" s="197"/>
      <c r="J858" s="197"/>
      <c r="K858" s="197"/>
      <c r="L858" s="196">
        <v>0</v>
      </c>
      <c r="M858" s="198"/>
      <c r="N858" s="188">
        <v>0</v>
      </c>
      <c r="O858" s="197"/>
      <c r="P858" s="197"/>
      <c r="Q858" s="183">
        <v>5.6270884810126578</v>
      </c>
      <c r="R858" s="197"/>
      <c r="S858" s="197"/>
      <c r="T858" s="189">
        <v>7.7624999999999993</v>
      </c>
      <c r="U858" s="197"/>
      <c r="V858" s="197"/>
      <c r="W858" s="183">
        <v>5.2610694873417723</v>
      </c>
      <c r="X858" s="197"/>
      <c r="Y858" s="197"/>
      <c r="Z858" s="189">
        <v>7.3874999999999993</v>
      </c>
      <c r="AA858" s="197"/>
      <c r="AB858" s="197"/>
      <c r="AC858" s="197"/>
      <c r="AD858" s="197"/>
      <c r="AE858" s="197"/>
      <c r="AF858" s="199">
        <v>3.6027898238939629</v>
      </c>
      <c r="AG858" s="199">
        <v>1097</v>
      </c>
      <c r="AH858" s="199">
        <v>0.47855951809440661</v>
      </c>
      <c r="AI858" s="199">
        <v>36</v>
      </c>
      <c r="AJ858" s="199">
        <v>2.583108108108108</v>
      </c>
      <c r="AK858" s="199"/>
      <c r="AL858" s="199">
        <v>154</v>
      </c>
      <c r="AM858" s="199">
        <v>3.6282337814845929</v>
      </c>
      <c r="AN858" s="199">
        <v>3.6791725105189341</v>
      </c>
      <c r="AO858" s="190">
        <v>6</v>
      </c>
      <c r="AP858" s="196">
        <v>0</v>
      </c>
      <c r="AQ858" s="196">
        <v>0</v>
      </c>
      <c r="AR858" s="205">
        <v>310</v>
      </c>
      <c r="AS858" s="58">
        <v>0</v>
      </c>
      <c r="AT858" s="183">
        <v>11271.182999999999</v>
      </c>
      <c r="AU858" s="183">
        <v>61.713999999999999</v>
      </c>
      <c r="AV858" s="199">
        <v>0</v>
      </c>
      <c r="AW858" s="227">
        <v>310</v>
      </c>
      <c r="AX858" s="58">
        <v>0</v>
      </c>
      <c r="AY858" s="200">
        <v>20.5</v>
      </c>
      <c r="AZ858" s="184">
        <v>68450</v>
      </c>
      <c r="BA858" s="58">
        <v>0.81707317073100005</v>
      </c>
      <c r="BB858" s="58">
        <v>9.4925373134410531</v>
      </c>
      <c r="BC858" s="198" t="s">
        <v>118</v>
      </c>
      <c r="BD858" s="178" t="s">
        <v>102</v>
      </c>
      <c r="BE858" s="176" t="s">
        <v>103</v>
      </c>
      <c r="BF858" s="176" t="s">
        <v>104</v>
      </c>
      <c r="BG858" s="176" t="s">
        <v>105</v>
      </c>
      <c r="BH858" s="209" t="s">
        <v>157</v>
      </c>
      <c r="BI858" s="193" t="s">
        <v>120</v>
      </c>
      <c r="BJ858" s="210">
        <v>214</v>
      </c>
      <c r="BK858" s="210" t="s">
        <v>121</v>
      </c>
      <c r="BL858" s="181" t="s">
        <v>108</v>
      </c>
      <c r="BM858" s="112" t="s">
        <v>122</v>
      </c>
      <c r="BN858" s="79" t="s">
        <v>68</v>
      </c>
      <c r="BO858" s="178" t="s">
        <v>163</v>
      </c>
      <c r="BP858" s="176" t="s">
        <v>163</v>
      </c>
      <c r="BQ858" s="188" t="s">
        <v>150</v>
      </c>
    </row>
    <row r="859" spans="1:69" ht="15.75">
      <c r="A859" s="179" t="s">
        <v>100</v>
      </c>
      <c r="B859" s="195" t="s">
        <v>8</v>
      </c>
      <c r="C859" s="180" t="s">
        <v>29</v>
      </c>
      <c r="D859" s="192" t="s">
        <v>49</v>
      </c>
      <c r="E859" s="194" t="s">
        <v>417</v>
      </c>
      <c r="F859" s="196">
        <v>159</v>
      </c>
      <c r="G859" s="196">
        <v>0</v>
      </c>
      <c r="H859" s="197"/>
      <c r="I859" s="197"/>
      <c r="J859" s="197"/>
      <c r="K859" s="197"/>
      <c r="L859" s="196">
        <v>1</v>
      </c>
      <c r="M859" s="198"/>
      <c r="N859" s="188">
        <v>1</v>
      </c>
      <c r="O859" s="197"/>
      <c r="P859" s="197"/>
      <c r="Q859" s="183">
        <v>7.8841454430379745</v>
      </c>
      <c r="R859" s="197"/>
      <c r="S859" s="197"/>
      <c r="T859" s="189">
        <v>13.578571428571427</v>
      </c>
      <c r="U859" s="197"/>
      <c r="V859" s="197"/>
      <c r="W859" s="183">
        <v>7.9348478670886085</v>
      </c>
      <c r="X859" s="197"/>
      <c r="Y859" s="197"/>
      <c r="Z859" s="189">
        <v>13.63125</v>
      </c>
      <c r="AA859" s="197"/>
      <c r="AB859" s="197"/>
      <c r="AC859" s="197"/>
      <c r="AD859" s="197"/>
      <c r="AE859" s="197"/>
      <c r="AF859" s="199">
        <v>3.0634423928326733</v>
      </c>
      <c r="AG859" s="199">
        <v>1080</v>
      </c>
      <c r="AH859" s="199">
        <v>0.61014396503807344</v>
      </c>
      <c r="AI859" s="199">
        <v>203</v>
      </c>
      <c r="AJ859" s="199">
        <v>2.0070987654320986</v>
      </c>
      <c r="AK859" s="199"/>
      <c r="AL859" s="199">
        <v>155</v>
      </c>
      <c r="AM859" s="199">
        <v>3.0634423928326733</v>
      </c>
      <c r="AN859" s="199">
        <v>3.088709677419355</v>
      </c>
      <c r="AO859" s="190">
        <v>4</v>
      </c>
      <c r="AP859" s="196">
        <v>1</v>
      </c>
      <c r="AQ859" s="196">
        <v>0</v>
      </c>
      <c r="AR859" s="205">
        <v>313</v>
      </c>
      <c r="AS859" s="58">
        <v>0</v>
      </c>
      <c r="AT859" s="183">
        <v>11217.698</v>
      </c>
      <c r="AU859" s="183">
        <v>116.726</v>
      </c>
      <c r="AV859" s="199">
        <v>0</v>
      </c>
      <c r="AW859" s="227">
        <v>313</v>
      </c>
      <c r="AX859" s="58">
        <v>0</v>
      </c>
      <c r="AY859" s="200">
        <v>20.5</v>
      </c>
      <c r="AZ859" s="184">
        <v>68450</v>
      </c>
      <c r="BA859" s="58">
        <v>0.81707317073100005</v>
      </c>
      <c r="BB859" s="58">
        <v>9.4925373134410531</v>
      </c>
      <c r="BC859" s="198" t="s">
        <v>118</v>
      </c>
      <c r="BD859" s="178" t="s">
        <v>102</v>
      </c>
      <c r="BE859" s="176" t="s">
        <v>103</v>
      </c>
      <c r="BF859" s="176" t="s">
        <v>104</v>
      </c>
      <c r="BG859" s="176" t="s">
        <v>105</v>
      </c>
      <c r="BH859" s="209" t="s">
        <v>157</v>
      </c>
      <c r="BI859" s="193" t="s">
        <v>125</v>
      </c>
      <c r="BJ859" s="210">
        <v>214</v>
      </c>
      <c r="BK859" s="210" t="s">
        <v>126</v>
      </c>
      <c r="BL859" s="181" t="s">
        <v>108</v>
      </c>
      <c r="BM859" s="112" t="s">
        <v>122</v>
      </c>
      <c r="BN859" s="79" t="s">
        <v>68</v>
      </c>
      <c r="BO859" s="178" t="s">
        <v>163</v>
      </c>
      <c r="BP859" s="176" t="s">
        <v>163</v>
      </c>
      <c r="BQ859" s="188" t="s">
        <v>150</v>
      </c>
    </row>
    <row r="860" spans="1:69" ht="15.75">
      <c r="A860" s="179" t="s">
        <v>100</v>
      </c>
      <c r="B860" s="195" t="s">
        <v>8</v>
      </c>
      <c r="C860" s="180" t="s">
        <v>29</v>
      </c>
      <c r="D860" s="192" t="s">
        <v>49</v>
      </c>
      <c r="E860" s="194" t="s">
        <v>417</v>
      </c>
      <c r="F860" s="196">
        <v>159</v>
      </c>
      <c r="G860" s="196">
        <v>6</v>
      </c>
      <c r="H860" s="197"/>
      <c r="I860" s="197"/>
      <c r="J860" s="197"/>
      <c r="K860" s="197"/>
      <c r="L860" s="196">
        <v>1</v>
      </c>
      <c r="M860" s="198"/>
      <c r="N860" s="188">
        <v>3</v>
      </c>
      <c r="O860" s="197"/>
      <c r="P860" s="197"/>
      <c r="Q860" s="183">
        <v>6.6902037171052635</v>
      </c>
      <c r="R860" s="197"/>
      <c r="S860" s="197"/>
      <c r="T860" s="189">
        <v>10.700000000000003</v>
      </c>
      <c r="U860" s="197"/>
      <c r="V860" s="197"/>
      <c r="W860" s="183">
        <v>6.0373287697368418</v>
      </c>
      <c r="X860" s="197"/>
      <c r="Y860" s="197"/>
      <c r="Z860" s="189">
        <v>10.600000000000001</v>
      </c>
      <c r="AA860" s="197"/>
      <c r="AB860" s="197"/>
      <c r="AC860" s="197"/>
      <c r="AD860" s="197"/>
      <c r="AE860" s="197"/>
      <c r="AF860" s="199">
        <v>3.5472796146051926</v>
      </c>
      <c r="AG860" s="199">
        <v>1021</v>
      </c>
      <c r="AH860" s="199">
        <v>0.60789739144482358</v>
      </c>
      <c r="AI860" s="199">
        <v>55</v>
      </c>
      <c r="AJ860" s="199">
        <v>2.0721428571428571</v>
      </c>
      <c r="AK860" s="199"/>
      <c r="AL860" s="199">
        <v>137</v>
      </c>
      <c r="AM860" s="199">
        <v>3.6084037336119779</v>
      </c>
      <c r="AN860" s="199">
        <v>3.663322632423756</v>
      </c>
      <c r="AO860" s="190">
        <v>35</v>
      </c>
      <c r="AP860" s="196">
        <v>3</v>
      </c>
      <c r="AQ860" s="196">
        <v>4</v>
      </c>
      <c r="AR860" s="205">
        <v>264</v>
      </c>
      <c r="AS860" s="58">
        <v>0</v>
      </c>
      <c r="AT860" s="183">
        <v>10578.688</v>
      </c>
      <c r="AU860" s="183">
        <v>355.04199999999997</v>
      </c>
      <c r="AV860" s="199">
        <v>0</v>
      </c>
      <c r="AW860" s="227">
        <v>264</v>
      </c>
      <c r="AX860" s="58">
        <v>0</v>
      </c>
      <c r="AY860" s="200">
        <v>20.5</v>
      </c>
      <c r="AZ860" s="184">
        <v>68450</v>
      </c>
      <c r="BA860" s="58">
        <v>0.81707317073100005</v>
      </c>
      <c r="BB860" s="58">
        <v>9.4925373134410531</v>
      </c>
      <c r="BC860" s="198" t="s">
        <v>118</v>
      </c>
      <c r="BD860" s="178" t="s">
        <v>102</v>
      </c>
      <c r="BE860" s="176" t="s">
        <v>103</v>
      </c>
      <c r="BF860" s="176" t="s">
        <v>104</v>
      </c>
      <c r="BG860" s="176" t="s">
        <v>105</v>
      </c>
      <c r="BH860" s="209" t="s">
        <v>157</v>
      </c>
      <c r="BI860" s="193" t="s">
        <v>127</v>
      </c>
      <c r="BJ860" s="210">
        <v>214</v>
      </c>
      <c r="BK860" s="210" t="s">
        <v>128</v>
      </c>
      <c r="BL860" s="181" t="s">
        <v>108</v>
      </c>
      <c r="BM860" s="112" t="s">
        <v>122</v>
      </c>
      <c r="BN860" s="79" t="s">
        <v>68</v>
      </c>
      <c r="BO860" s="178" t="s">
        <v>163</v>
      </c>
      <c r="BP860" s="176" t="s">
        <v>163</v>
      </c>
      <c r="BQ860" s="188" t="s">
        <v>150</v>
      </c>
    </row>
    <row r="861" spans="1:69" ht="15.75">
      <c r="A861" s="179" t="s">
        <v>100</v>
      </c>
      <c r="B861" s="195" t="s">
        <v>8</v>
      </c>
      <c r="C861" s="180" t="s">
        <v>29</v>
      </c>
      <c r="D861" s="192" t="s">
        <v>49</v>
      </c>
      <c r="E861" s="194" t="s">
        <v>417</v>
      </c>
      <c r="F861" s="196">
        <v>162</v>
      </c>
      <c r="G861" s="196">
        <v>0</v>
      </c>
      <c r="H861" s="197"/>
      <c r="I861" s="197"/>
      <c r="J861" s="197"/>
      <c r="K861" s="197"/>
      <c r="L861" s="196">
        <v>0</v>
      </c>
      <c r="M861" s="198"/>
      <c r="N861" s="188">
        <v>0</v>
      </c>
      <c r="O861" s="197"/>
      <c r="P861" s="197"/>
      <c r="Q861" s="183">
        <v>7.8765985802469141</v>
      </c>
      <c r="R861" s="197"/>
      <c r="S861" s="197"/>
      <c r="T861" s="189">
        <v>10.950000000000003</v>
      </c>
      <c r="U861" s="197"/>
      <c r="V861" s="197"/>
      <c r="W861" s="183">
        <v>7.8768269999999996</v>
      </c>
      <c r="X861" s="197"/>
      <c r="Y861" s="197"/>
      <c r="Z861" s="189">
        <v>10.450000000000003</v>
      </c>
      <c r="AA861" s="197"/>
      <c r="AB861" s="197"/>
      <c r="AC861" s="197"/>
      <c r="AD861" s="197"/>
      <c r="AE861" s="197"/>
      <c r="AF861" s="199">
        <v>2.6606860937256567</v>
      </c>
      <c r="AG861" s="199">
        <v>1064</v>
      </c>
      <c r="AH861" s="199">
        <v>0.35894504824487744</v>
      </c>
      <c r="AI861" s="199">
        <v>294</v>
      </c>
      <c r="AJ861" s="199">
        <v>1.8588461538461538</v>
      </c>
      <c r="AK861" s="199"/>
      <c r="AL861" s="199"/>
      <c r="AM861" s="199"/>
      <c r="AN861" s="199"/>
      <c r="AO861" s="190">
        <v>18</v>
      </c>
      <c r="AP861" s="196">
        <v>0</v>
      </c>
      <c r="AQ861" s="196">
        <v>0</v>
      </c>
      <c r="AR861" s="205">
        <v>306</v>
      </c>
      <c r="AS861" s="58">
        <v>0</v>
      </c>
      <c r="AT861" s="183">
        <v>11546.646000000001</v>
      </c>
      <c r="AU861" s="183">
        <v>71.581000000000003</v>
      </c>
      <c r="AV861" s="199">
        <v>0</v>
      </c>
      <c r="AW861" s="227">
        <v>304</v>
      </c>
      <c r="AX861" s="58">
        <v>0</v>
      </c>
      <c r="AY861" s="200">
        <v>20.5</v>
      </c>
      <c r="AZ861" s="184">
        <v>68450</v>
      </c>
      <c r="BA861" s="58">
        <v>0.81707317073100005</v>
      </c>
      <c r="BB861" s="58">
        <v>9.6716417910531476</v>
      </c>
      <c r="BC861" s="198" t="s">
        <v>118</v>
      </c>
      <c r="BD861" s="178" t="s">
        <v>102</v>
      </c>
      <c r="BE861" s="176" t="s">
        <v>103</v>
      </c>
      <c r="BF861" s="176" t="s">
        <v>104</v>
      </c>
      <c r="BG861" s="176" t="s">
        <v>105</v>
      </c>
      <c r="BH861" s="209" t="s">
        <v>157</v>
      </c>
      <c r="BI861" s="193" t="s">
        <v>129</v>
      </c>
      <c r="BJ861" s="210">
        <v>214</v>
      </c>
      <c r="BK861" s="210" t="s">
        <v>130</v>
      </c>
      <c r="BL861" s="181" t="s">
        <v>108</v>
      </c>
      <c r="BM861" s="112" t="s">
        <v>122</v>
      </c>
      <c r="BN861" s="79" t="s">
        <v>68</v>
      </c>
      <c r="BO861" s="178" t="s">
        <v>163</v>
      </c>
      <c r="BP861" s="176" t="s">
        <v>163</v>
      </c>
      <c r="BQ861" s="188" t="s">
        <v>150</v>
      </c>
    </row>
    <row r="862" spans="1:69" ht="15.75">
      <c r="A862" s="179" t="s">
        <v>100</v>
      </c>
      <c r="B862" s="195" t="s">
        <v>8</v>
      </c>
      <c r="C862" s="180" t="s">
        <v>29</v>
      </c>
      <c r="D862" s="192" t="s">
        <v>49</v>
      </c>
      <c r="E862" s="194" t="s">
        <v>418</v>
      </c>
      <c r="F862" s="196">
        <v>89</v>
      </c>
      <c r="G862" s="196">
        <v>1</v>
      </c>
      <c r="H862" s="197"/>
      <c r="I862" s="197"/>
      <c r="J862" s="197"/>
      <c r="K862" s="197"/>
      <c r="L862" s="196">
        <v>0</v>
      </c>
      <c r="M862" s="198"/>
      <c r="N862" s="188">
        <v>0</v>
      </c>
      <c r="O862" s="197"/>
      <c r="P862" s="197"/>
      <c r="Q862" s="183">
        <v>5.7372610227272727</v>
      </c>
      <c r="R862" s="197"/>
      <c r="S862" s="197"/>
      <c r="T862" s="189">
        <v>7.8999999999999986</v>
      </c>
      <c r="U862" s="197"/>
      <c r="V862" s="197"/>
      <c r="W862" s="183">
        <v>5.4261929886363642</v>
      </c>
      <c r="X862" s="197"/>
      <c r="Y862" s="197"/>
      <c r="Z862" s="189">
        <v>7.7999999999999972</v>
      </c>
      <c r="AA862" s="197"/>
      <c r="AB862" s="197"/>
      <c r="AC862" s="197"/>
      <c r="AD862" s="197"/>
      <c r="AE862" s="197"/>
      <c r="AF862" s="199">
        <v>3.5954762065694443</v>
      </c>
      <c r="AG862" s="199">
        <v>615</v>
      </c>
      <c r="AH862" s="199">
        <v>0.45396365017848844</v>
      </c>
      <c r="AI862" s="199">
        <v>20</v>
      </c>
      <c r="AJ862" s="199">
        <v>2.6119791666666665</v>
      </c>
      <c r="AK862" s="199"/>
      <c r="AL862" s="199">
        <v>88</v>
      </c>
      <c r="AM862" s="199">
        <v>3.5954762065694443</v>
      </c>
      <c r="AN862" s="199">
        <v>3.6694162436548226</v>
      </c>
      <c r="AO862" s="190">
        <v>5</v>
      </c>
      <c r="AP862" s="196">
        <v>0</v>
      </c>
      <c r="AQ862" s="196">
        <v>0</v>
      </c>
      <c r="AR862" s="205">
        <v>171</v>
      </c>
      <c r="AS862" s="58">
        <v>0</v>
      </c>
      <c r="AT862" s="183">
        <v>6281.8789999999999</v>
      </c>
      <c r="AU862" s="183">
        <v>0</v>
      </c>
      <c r="AV862" s="199">
        <v>0</v>
      </c>
      <c r="AW862" s="227">
        <v>171</v>
      </c>
      <c r="AX862" s="58">
        <v>0</v>
      </c>
      <c r="AY862" s="200">
        <v>6</v>
      </c>
      <c r="AZ862" s="184">
        <v>24878</v>
      </c>
      <c r="BA862" s="58">
        <v>0.875</v>
      </c>
      <c r="BB862" s="58">
        <v>16.952380952380953</v>
      </c>
      <c r="BC862" s="198" t="s">
        <v>118</v>
      </c>
      <c r="BD862" s="178" t="s">
        <v>102</v>
      </c>
      <c r="BE862" s="176" t="s">
        <v>103</v>
      </c>
      <c r="BF862" s="176" t="s">
        <v>104</v>
      </c>
      <c r="BG862" s="176" t="s">
        <v>105</v>
      </c>
      <c r="BH862" s="209" t="s">
        <v>119</v>
      </c>
      <c r="BI862" s="193" t="s">
        <v>120</v>
      </c>
      <c r="BJ862" s="210">
        <v>214</v>
      </c>
      <c r="BK862" s="210" t="s">
        <v>121</v>
      </c>
      <c r="BL862" s="181" t="s">
        <v>108</v>
      </c>
      <c r="BM862" s="112" t="s">
        <v>122</v>
      </c>
      <c r="BN862" s="79" t="s">
        <v>68</v>
      </c>
      <c r="BO862" s="178" t="s">
        <v>117</v>
      </c>
      <c r="BP862" s="176" t="s">
        <v>123</v>
      </c>
      <c r="BQ862" s="188" t="s">
        <v>124</v>
      </c>
    </row>
    <row r="863" spans="1:69" ht="15.75">
      <c r="A863" s="179" t="s">
        <v>100</v>
      </c>
      <c r="B863" s="195" t="s">
        <v>8</v>
      </c>
      <c r="C863" s="180" t="s">
        <v>29</v>
      </c>
      <c r="D863" s="192" t="s">
        <v>49</v>
      </c>
      <c r="E863" s="194" t="s">
        <v>418</v>
      </c>
      <c r="F863" s="196">
        <v>88</v>
      </c>
      <c r="G863" s="196">
        <v>1</v>
      </c>
      <c r="H863" s="197"/>
      <c r="I863" s="197"/>
      <c r="J863" s="197"/>
      <c r="K863" s="197"/>
      <c r="L863" s="196">
        <v>0</v>
      </c>
      <c r="M863" s="198"/>
      <c r="N863" s="188">
        <v>0</v>
      </c>
      <c r="O863" s="197"/>
      <c r="P863" s="197"/>
      <c r="Q863" s="183">
        <v>6.9306894942528734</v>
      </c>
      <c r="R863" s="197"/>
      <c r="S863" s="197"/>
      <c r="T863" s="189">
        <v>12.324999999999996</v>
      </c>
      <c r="U863" s="197"/>
      <c r="V863" s="197"/>
      <c r="W863" s="183">
        <v>6.8235973563218399</v>
      </c>
      <c r="X863" s="197"/>
      <c r="Y863" s="197"/>
      <c r="Z863" s="189">
        <v>12.162499999999998</v>
      </c>
      <c r="AA863" s="197"/>
      <c r="AB863" s="197"/>
      <c r="AC863" s="197"/>
      <c r="AD863" s="197"/>
      <c r="AE863" s="197"/>
      <c r="AF863" s="199">
        <v>3.3356146224313394</v>
      </c>
      <c r="AG863" s="199">
        <v>602</v>
      </c>
      <c r="AH863" s="199">
        <v>0.48928763041132434</v>
      </c>
      <c r="AI863" s="199">
        <v>37</v>
      </c>
      <c r="AJ863" s="199">
        <v>2.3595588235294116</v>
      </c>
      <c r="AK863" s="199"/>
      <c r="AL863" s="199">
        <v>86</v>
      </c>
      <c r="AM863" s="199">
        <v>3.3356146224313394</v>
      </c>
      <c r="AN863" s="199">
        <v>3.4107142857142856</v>
      </c>
      <c r="AO863" s="190">
        <v>6</v>
      </c>
      <c r="AP863" s="196">
        <v>0</v>
      </c>
      <c r="AQ863" s="196">
        <v>0</v>
      </c>
      <c r="AR863" s="205">
        <v>168</v>
      </c>
      <c r="AS863" s="58">
        <v>0</v>
      </c>
      <c r="AT863" s="183">
        <v>6201.3370000000004</v>
      </c>
      <c r="AU863" s="183">
        <v>0</v>
      </c>
      <c r="AV863" s="199">
        <v>0</v>
      </c>
      <c r="AW863" s="227">
        <v>168</v>
      </c>
      <c r="AX863" s="58">
        <v>0</v>
      </c>
      <c r="AY863" s="200">
        <v>6</v>
      </c>
      <c r="AZ863" s="184">
        <v>24878</v>
      </c>
      <c r="BA863" s="58">
        <v>0.875</v>
      </c>
      <c r="BB863" s="58">
        <v>16.761904761904763</v>
      </c>
      <c r="BC863" s="198" t="s">
        <v>118</v>
      </c>
      <c r="BD863" s="178" t="s">
        <v>102</v>
      </c>
      <c r="BE863" s="176" t="s">
        <v>103</v>
      </c>
      <c r="BF863" s="176" t="s">
        <v>104</v>
      </c>
      <c r="BG863" s="176" t="s">
        <v>105</v>
      </c>
      <c r="BH863" s="209" t="s">
        <v>119</v>
      </c>
      <c r="BI863" s="193" t="s">
        <v>125</v>
      </c>
      <c r="BJ863" s="210">
        <v>214</v>
      </c>
      <c r="BK863" s="210" t="s">
        <v>126</v>
      </c>
      <c r="BL863" s="181" t="s">
        <v>108</v>
      </c>
      <c r="BM863" s="112" t="s">
        <v>122</v>
      </c>
      <c r="BN863" s="79" t="s">
        <v>68</v>
      </c>
      <c r="BO863" s="178" t="s">
        <v>117</v>
      </c>
      <c r="BP863" s="176" t="s">
        <v>123</v>
      </c>
      <c r="BQ863" s="188" t="s">
        <v>124</v>
      </c>
    </row>
    <row r="864" spans="1:69" ht="15.75">
      <c r="A864" s="179" t="s">
        <v>100</v>
      </c>
      <c r="B864" s="195" t="s">
        <v>8</v>
      </c>
      <c r="C864" s="180" t="s">
        <v>29</v>
      </c>
      <c r="D864" s="192" t="s">
        <v>49</v>
      </c>
      <c r="E864" s="194" t="s">
        <v>418</v>
      </c>
      <c r="F864" s="196">
        <v>79</v>
      </c>
      <c r="G864" s="196">
        <v>0</v>
      </c>
      <c r="H864" s="197"/>
      <c r="I864" s="197"/>
      <c r="J864" s="197"/>
      <c r="K864" s="197"/>
      <c r="L864" s="196">
        <v>0</v>
      </c>
      <c r="M864" s="198"/>
      <c r="N864" s="188">
        <v>0</v>
      </c>
      <c r="O864" s="197"/>
      <c r="P864" s="197"/>
      <c r="Q864" s="183">
        <v>7.2059491265822793</v>
      </c>
      <c r="R864" s="197"/>
      <c r="S864" s="197"/>
      <c r="T864" s="189">
        <v>9.5124999999999993</v>
      </c>
      <c r="U864" s="197"/>
      <c r="V864" s="197"/>
      <c r="W864" s="183">
        <v>7.2890758227848105</v>
      </c>
      <c r="X864" s="197"/>
      <c r="Y864" s="197"/>
      <c r="Z864" s="189">
        <v>10.012499999999999</v>
      </c>
      <c r="AA864" s="197"/>
      <c r="AB864" s="197"/>
      <c r="AC864" s="197"/>
      <c r="AD864" s="197"/>
      <c r="AE864" s="197"/>
      <c r="AF864" s="199">
        <v>3.4524683640835292</v>
      </c>
      <c r="AG864" s="199">
        <v>552</v>
      </c>
      <c r="AH864" s="199">
        <v>0.54984386570293586</v>
      </c>
      <c r="AI864" s="199">
        <v>33</v>
      </c>
      <c r="AJ864" s="199">
        <v>2.4068965517241381</v>
      </c>
      <c r="AK864" s="199"/>
      <c r="AL864" s="199">
        <v>78</v>
      </c>
      <c r="AM864" s="199">
        <v>3.4624359070599726</v>
      </c>
      <c r="AN864" s="199">
        <v>3.5759493670886076</v>
      </c>
      <c r="AO864" s="190">
        <v>0</v>
      </c>
      <c r="AP864" s="196">
        <v>0</v>
      </c>
      <c r="AQ864" s="196">
        <v>1</v>
      </c>
      <c r="AR864" s="205">
        <v>157</v>
      </c>
      <c r="AS864" s="58">
        <v>0</v>
      </c>
      <c r="AT864" s="183">
        <v>5632.3379999999997</v>
      </c>
      <c r="AU864" s="183">
        <v>0</v>
      </c>
      <c r="AV864" s="199">
        <v>0</v>
      </c>
      <c r="AW864" s="227">
        <v>157</v>
      </c>
      <c r="AX864" s="58">
        <v>0</v>
      </c>
      <c r="AY864" s="200">
        <v>6</v>
      </c>
      <c r="AZ864" s="184">
        <v>24878</v>
      </c>
      <c r="BA864" s="58">
        <v>0.875</v>
      </c>
      <c r="BB864" s="58">
        <v>15.047619047619047</v>
      </c>
      <c r="BC864" s="198" t="s">
        <v>118</v>
      </c>
      <c r="BD864" s="178" t="s">
        <v>102</v>
      </c>
      <c r="BE864" s="176" t="s">
        <v>103</v>
      </c>
      <c r="BF864" s="176" t="s">
        <v>104</v>
      </c>
      <c r="BG864" s="176" t="s">
        <v>105</v>
      </c>
      <c r="BH864" s="209" t="s">
        <v>119</v>
      </c>
      <c r="BI864" s="193" t="s">
        <v>127</v>
      </c>
      <c r="BJ864" s="210">
        <v>214</v>
      </c>
      <c r="BK864" s="210" t="s">
        <v>128</v>
      </c>
      <c r="BL864" s="181" t="s">
        <v>108</v>
      </c>
      <c r="BM864" s="112" t="s">
        <v>122</v>
      </c>
      <c r="BN864" s="79" t="s">
        <v>68</v>
      </c>
      <c r="BO864" s="178" t="s">
        <v>117</v>
      </c>
      <c r="BP864" s="176" t="s">
        <v>123</v>
      </c>
      <c r="BQ864" s="188" t="s">
        <v>124</v>
      </c>
    </row>
    <row r="865" spans="1:69" ht="15.75">
      <c r="A865" s="179" t="s">
        <v>100</v>
      </c>
      <c r="B865" s="195" t="s">
        <v>8</v>
      </c>
      <c r="C865" s="180" t="s">
        <v>29</v>
      </c>
      <c r="D865" s="192" t="s">
        <v>49</v>
      </c>
      <c r="E865" s="194" t="s">
        <v>418</v>
      </c>
      <c r="F865" s="196">
        <v>80</v>
      </c>
      <c r="G865" s="196">
        <v>3</v>
      </c>
      <c r="H865" s="197"/>
      <c r="I865" s="197"/>
      <c r="J865" s="197"/>
      <c r="K865" s="197"/>
      <c r="L865" s="196">
        <v>0</v>
      </c>
      <c r="M865" s="198"/>
      <c r="N865" s="188">
        <v>0</v>
      </c>
      <c r="O865" s="197"/>
      <c r="P865" s="197"/>
      <c r="Q865" s="183">
        <v>8.3117009610389605</v>
      </c>
      <c r="R865" s="197"/>
      <c r="S865" s="197"/>
      <c r="T865" s="189">
        <v>13.787499999999998</v>
      </c>
      <c r="U865" s="197"/>
      <c r="V865" s="197"/>
      <c r="W865" s="183">
        <v>8.3176360389610373</v>
      </c>
      <c r="X865" s="197"/>
      <c r="Y865" s="197"/>
      <c r="Z865" s="189">
        <v>13.537499999999998</v>
      </c>
      <c r="AA865" s="197"/>
      <c r="AB865" s="197"/>
      <c r="AC865" s="197"/>
      <c r="AD865" s="197"/>
      <c r="AE865" s="197"/>
      <c r="AF865" s="199">
        <v>2.6997142809913273</v>
      </c>
      <c r="AG865" s="199">
        <v>525</v>
      </c>
      <c r="AH865" s="199">
        <v>0.33082431010325164</v>
      </c>
      <c r="AI865" s="199">
        <v>102</v>
      </c>
      <c r="AJ865" s="199">
        <v>2.0274999999999999</v>
      </c>
      <c r="AK865" s="199"/>
      <c r="AL865" s="199"/>
      <c r="AM865" s="199"/>
      <c r="AN865" s="199"/>
      <c r="AO865" s="190">
        <v>46</v>
      </c>
      <c r="AP865" s="196">
        <v>0</v>
      </c>
      <c r="AQ865" s="196">
        <v>0</v>
      </c>
      <c r="AR865" s="205">
        <v>108</v>
      </c>
      <c r="AS865" s="58">
        <v>0</v>
      </c>
      <c r="AT865" s="183">
        <v>5502.38</v>
      </c>
      <c r="AU865" s="183">
        <v>0</v>
      </c>
      <c r="AV865" s="199">
        <v>0</v>
      </c>
      <c r="AW865" s="227">
        <v>108</v>
      </c>
      <c r="AX865" s="58">
        <v>0</v>
      </c>
      <c r="AY865" s="200">
        <v>6</v>
      </c>
      <c r="AZ865" s="184">
        <v>24878</v>
      </c>
      <c r="BA865" s="58">
        <v>0.875</v>
      </c>
      <c r="BB865" s="58">
        <v>15.238095238095239</v>
      </c>
      <c r="BC865" s="198" t="s">
        <v>118</v>
      </c>
      <c r="BD865" s="178" t="s">
        <v>102</v>
      </c>
      <c r="BE865" s="176" t="s">
        <v>103</v>
      </c>
      <c r="BF865" s="176" t="s">
        <v>104</v>
      </c>
      <c r="BG865" s="176" t="s">
        <v>105</v>
      </c>
      <c r="BH865" s="209" t="s">
        <v>119</v>
      </c>
      <c r="BI865" s="193" t="s">
        <v>129</v>
      </c>
      <c r="BJ865" s="210">
        <v>214</v>
      </c>
      <c r="BK865" s="210" t="s">
        <v>130</v>
      </c>
      <c r="BL865" s="181" t="s">
        <v>108</v>
      </c>
      <c r="BM865" s="112" t="s">
        <v>122</v>
      </c>
      <c r="BN865" s="79" t="s">
        <v>68</v>
      </c>
      <c r="BO865" s="178" t="s">
        <v>117</v>
      </c>
      <c r="BP865" s="176" t="s">
        <v>123</v>
      </c>
      <c r="BQ865" s="188" t="s">
        <v>124</v>
      </c>
    </row>
    <row r="866" spans="1:69" ht="15.75">
      <c r="A866" s="179" t="s">
        <v>100</v>
      </c>
      <c r="B866" s="195" t="s">
        <v>8</v>
      </c>
      <c r="C866" s="180" t="s">
        <v>29</v>
      </c>
      <c r="D866" s="192" t="s">
        <v>49</v>
      </c>
      <c r="E866" s="194" t="s">
        <v>419</v>
      </c>
      <c r="F866" s="196">
        <v>50</v>
      </c>
      <c r="G866" s="196">
        <v>0</v>
      </c>
      <c r="H866" s="197"/>
      <c r="I866" s="197"/>
      <c r="J866" s="197"/>
      <c r="K866" s="197"/>
      <c r="L866" s="196">
        <v>0</v>
      </c>
      <c r="M866" s="198"/>
      <c r="N866" s="188">
        <v>0</v>
      </c>
      <c r="O866" s="197"/>
      <c r="P866" s="197"/>
      <c r="Q866" s="183">
        <v>6.2539197199999998</v>
      </c>
      <c r="R866" s="197"/>
      <c r="S866" s="197"/>
      <c r="T866" s="189">
        <v>7.25</v>
      </c>
      <c r="U866" s="197"/>
      <c r="V866" s="197"/>
      <c r="W866" s="183">
        <v>6.1667397800000003</v>
      </c>
      <c r="X866" s="197"/>
      <c r="Y866" s="197"/>
      <c r="Z866" s="189">
        <v>7.416666666666667</v>
      </c>
      <c r="AA866" s="197"/>
      <c r="AB866" s="197"/>
      <c r="AC866" s="197"/>
      <c r="AD866" s="197"/>
      <c r="AE866" s="197"/>
      <c r="AF866" s="199">
        <v>3.0992428576378597</v>
      </c>
      <c r="AG866" s="199">
        <v>349</v>
      </c>
      <c r="AH866" s="199">
        <v>0.43365160750844833</v>
      </c>
      <c r="AI866" s="199">
        <v>27</v>
      </c>
      <c r="AJ866" s="199">
        <v>2.3010416666666664</v>
      </c>
      <c r="AK866" s="199"/>
      <c r="AL866" s="199">
        <v>16</v>
      </c>
      <c r="AM866" s="199">
        <v>3.4312500038317268</v>
      </c>
      <c r="AN866" s="199">
        <v>3.5089285714285716</v>
      </c>
      <c r="AO866" s="190">
        <v>1</v>
      </c>
      <c r="AP866" s="196">
        <v>0</v>
      </c>
      <c r="AQ866" s="196">
        <v>0</v>
      </c>
      <c r="AR866" s="205">
        <v>99</v>
      </c>
      <c r="AS866" s="58">
        <v>0</v>
      </c>
      <c r="AT866" s="183">
        <v>3494.4090000000001</v>
      </c>
      <c r="AU866" s="183">
        <v>71.194000000000003</v>
      </c>
      <c r="AV866" s="199">
        <v>0</v>
      </c>
      <c r="AW866" s="227">
        <v>99</v>
      </c>
      <c r="AX866" s="58">
        <v>0</v>
      </c>
      <c r="AY866" s="200">
        <v>6.75</v>
      </c>
      <c r="AZ866" s="184">
        <v>14959</v>
      </c>
      <c r="BA866" s="58">
        <v>0.66666666666599994</v>
      </c>
      <c r="BB866" s="58">
        <v>11.111111111122224</v>
      </c>
      <c r="BC866" s="198" t="s">
        <v>118</v>
      </c>
      <c r="BD866" s="178" t="s">
        <v>102</v>
      </c>
      <c r="BE866" s="176" t="s">
        <v>103</v>
      </c>
      <c r="BF866" s="176" t="s">
        <v>104</v>
      </c>
      <c r="BG866" s="176" t="s">
        <v>105</v>
      </c>
      <c r="BH866" s="209" t="s">
        <v>160</v>
      </c>
      <c r="BI866" s="193" t="s">
        <v>120</v>
      </c>
      <c r="BJ866" s="210">
        <v>214</v>
      </c>
      <c r="BK866" s="210" t="s">
        <v>121</v>
      </c>
      <c r="BL866" s="181" t="s">
        <v>108</v>
      </c>
      <c r="BM866" s="112" t="s">
        <v>135</v>
      </c>
      <c r="BN866" s="79" t="s">
        <v>68</v>
      </c>
      <c r="BO866" s="178" t="s">
        <v>176</v>
      </c>
      <c r="BP866" s="176" t="s">
        <v>123</v>
      </c>
      <c r="BQ866" s="188" t="s">
        <v>124</v>
      </c>
    </row>
    <row r="867" spans="1:69" ht="15.75">
      <c r="A867" s="179" t="s">
        <v>100</v>
      </c>
      <c r="B867" s="195" t="s">
        <v>8</v>
      </c>
      <c r="C867" s="180" t="s">
        <v>29</v>
      </c>
      <c r="D867" s="192" t="s">
        <v>49</v>
      </c>
      <c r="E867" s="194" t="s">
        <v>419</v>
      </c>
      <c r="F867" s="196">
        <v>60</v>
      </c>
      <c r="G867" s="196">
        <v>3</v>
      </c>
      <c r="H867" s="197"/>
      <c r="I867" s="197"/>
      <c r="J867" s="197"/>
      <c r="K867" s="197"/>
      <c r="L867" s="196">
        <v>0</v>
      </c>
      <c r="M867" s="198"/>
      <c r="N867" s="188">
        <v>0</v>
      </c>
      <c r="O867" s="197"/>
      <c r="P867" s="197"/>
      <c r="Q867" s="183">
        <v>6.5287718421052627</v>
      </c>
      <c r="R867" s="197"/>
      <c r="S867" s="197"/>
      <c r="T867" s="189">
        <v>8.2874999999999996</v>
      </c>
      <c r="U867" s="197"/>
      <c r="V867" s="197"/>
      <c r="W867" s="183">
        <v>6.7843506666666658</v>
      </c>
      <c r="X867" s="197"/>
      <c r="Y867" s="197"/>
      <c r="Z867" s="189">
        <v>8.5749999999999993</v>
      </c>
      <c r="AA867" s="197"/>
      <c r="AB867" s="197"/>
      <c r="AC867" s="197"/>
      <c r="AD867" s="197"/>
      <c r="AE867" s="197"/>
      <c r="AF867" s="199">
        <v>3.3792381004582079</v>
      </c>
      <c r="AG867" s="199">
        <v>397</v>
      </c>
      <c r="AH867" s="199">
        <v>0.50996045401250678</v>
      </c>
      <c r="AI867" s="199">
        <v>24</v>
      </c>
      <c r="AJ867" s="199">
        <v>2.4056818181818183</v>
      </c>
      <c r="AK867" s="199"/>
      <c r="AL867" s="199">
        <v>56</v>
      </c>
      <c r="AM867" s="199">
        <v>3.392846944259138</v>
      </c>
      <c r="AN867" s="199">
        <v>3.513440860215054</v>
      </c>
      <c r="AO867" s="190">
        <v>8</v>
      </c>
      <c r="AP867" s="196">
        <v>1</v>
      </c>
      <c r="AQ867" s="196">
        <v>0</v>
      </c>
      <c r="AR867" s="205">
        <v>105</v>
      </c>
      <c r="AS867" s="58">
        <v>0</v>
      </c>
      <c r="AT867" s="183">
        <v>4058.1459999999997</v>
      </c>
      <c r="AU867" s="183">
        <v>0</v>
      </c>
      <c r="AV867" s="199">
        <v>0</v>
      </c>
      <c r="AW867" s="227">
        <v>105</v>
      </c>
      <c r="AX867" s="58">
        <v>0</v>
      </c>
      <c r="AY867" s="200">
        <v>6.75</v>
      </c>
      <c r="AZ867" s="184">
        <v>14959</v>
      </c>
      <c r="BA867" s="58">
        <v>0.66666666666599994</v>
      </c>
      <c r="BB867" s="58">
        <v>13.333333333346669</v>
      </c>
      <c r="BC867" s="198" t="s">
        <v>118</v>
      </c>
      <c r="BD867" s="178" t="s">
        <v>102</v>
      </c>
      <c r="BE867" s="176" t="s">
        <v>103</v>
      </c>
      <c r="BF867" s="176" t="s">
        <v>104</v>
      </c>
      <c r="BG867" s="176" t="s">
        <v>105</v>
      </c>
      <c r="BH867" s="209" t="s">
        <v>160</v>
      </c>
      <c r="BI867" s="193" t="s">
        <v>125</v>
      </c>
      <c r="BJ867" s="210">
        <v>214</v>
      </c>
      <c r="BK867" s="210" t="s">
        <v>126</v>
      </c>
      <c r="BL867" s="181" t="s">
        <v>108</v>
      </c>
      <c r="BM867" s="112" t="s">
        <v>135</v>
      </c>
      <c r="BN867" s="79" t="s">
        <v>68</v>
      </c>
      <c r="BO867" s="178" t="s">
        <v>176</v>
      </c>
      <c r="BP867" s="176" t="s">
        <v>123</v>
      </c>
      <c r="BQ867" s="188" t="s">
        <v>124</v>
      </c>
    </row>
    <row r="868" spans="1:69" ht="15.75">
      <c r="A868" s="179" t="s">
        <v>100</v>
      </c>
      <c r="B868" s="195" t="s">
        <v>8</v>
      </c>
      <c r="C868" s="180" t="s">
        <v>29</v>
      </c>
      <c r="D868" s="192" t="s">
        <v>49</v>
      </c>
      <c r="E868" s="194" t="s">
        <v>419</v>
      </c>
      <c r="F868" s="196">
        <v>60</v>
      </c>
      <c r="G868" s="196">
        <v>1</v>
      </c>
      <c r="H868" s="197"/>
      <c r="I868" s="197"/>
      <c r="J868" s="197"/>
      <c r="K868" s="197"/>
      <c r="L868" s="196">
        <v>0</v>
      </c>
      <c r="M868" s="198"/>
      <c r="N868" s="188">
        <v>0</v>
      </c>
      <c r="O868" s="197"/>
      <c r="P868" s="197"/>
      <c r="Q868" s="183">
        <v>6.559203050847457</v>
      </c>
      <c r="R868" s="197"/>
      <c r="S868" s="197"/>
      <c r="T868" s="189">
        <v>7.7624999999999993</v>
      </c>
      <c r="U868" s="197"/>
      <c r="V868" s="197"/>
      <c r="W868" s="183">
        <v>6.5950675593220343</v>
      </c>
      <c r="X868" s="197"/>
      <c r="Y868" s="197"/>
      <c r="Z868" s="189">
        <v>7.7624999999999993</v>
      </c>
      <c r="AA868" s="197"/>
      <c r="AB868" s="197"/>
      <c r="AC868" s="197"/>
      <c r="AD868" s="197"/>
      <c r="AE868" s="197"/>
      <c r="AF868" s="199">
        <v>3.3933898287015736</v>
      </c>
      <c r="AG868" s="199">
        <v>413</v>
      </c>
      <c r="AH868" s="199">
        <v>0.42318513982471856</v>
      </c>
      <c r="AI868" s="199">
        <v>12</v>
      </c>
      <c r="AJ868" s="199">
        <v>2.5745689655172415</v>
      </c>
      <c r="AK868" s="199"/>
      <c r="AL868" s="199">
        <v>58</v>
      </c>
      <c r="AM868" s="199">
        <v>3.4079310324391709</v>
      </c>
      <c r="AN868" s="199">
        <v>3.4822695035460991</v>
      </c>
      <c r="AO868" s="190">
        <v>10</v>
      </c>
      <c r="AP868" s="196">
        <v>0</v>
      </c>
      <c r="AQ868" s="196">
        <v>0</v>
      </c>
      <c r="AR868" s="205">
        <v>108</v>
      </c>
      <c r="AS868" s="58">
        <v>0</v>
      </c>
      <c r="AT868" s="183">
        <v>4159.53</v>
      </c>
      <c r="AU868" s="183">
        <v>50.555999999999997</v>
      </c>
      <c r="AV868" s="199">
        <v>0</v>
      </c>
      <c r="AW868" s="227">
        <v>108</v>
      </c>
      <c r="AX868" s="58">
        <v>0</v>
      </c>
      <c r="AY868" s="200">
        <v>6.75</v>
      </c>
      <c r="AZ868" s="184">
        <v>14959</v>
      </c>
      <c r="BA868" s="58">
        <v>0.66666666666599994</v>
      </c>
      <c r="BB868" s="58">
        <v>13.333333333346669</v>
      </c>
      <c r="BC868" s="198" t="s">
        <v>118</v>
      </c>
      <c r="BD868" s="178" t="s">
        <v>102</v>
      </c>
      <c r="BE868" s="176" t="s">
        <v>103</v>
      </c>
      <c r="BF868" s="176" t="s">
        <v>104</v>
      </c>
      <c r="BG868" s="176" t="s">
        <v>105</v>
      </c>
      <c r="BH868" s="209" t="s">
        <v>160</v>
      </c>
      <c r="BI868" s="193" t="s">
        <v>127</v>
      </c>
      <c r="BJ868" s="210">
        <v>214</v>
      </c>
      <c r="BK868" s="210" t="s">
        <v>128</v>
      </c>
      <c r="BL868" s="181" t="s">
        <v>108</v>
      </c>
      <c r="BM868" s="112" t="s">
        <v>135</v>
      </c>
      <c r="BN868" s="79" t="s">
        <v>68</v>
      </c>
      <c r="BO868" s="178" t="s">
        <v>176</v>
      </c>
      <c r="BP868" s="176" t="s">
        <v>123</v>
      </c>
      <c r="BQ868" s="188" t="s">
        <v>124</v>
      </c>
    </row>
    <row r="869" spans="1:69" ht="15.75">
      <c r="A869" s="179" t="s">
        <v>100</v>
      </c>
      <c r="B869" s="195" t="s">
        <v>8</v>
      </c>
      <c r="C869" s="180" t="s">
        <v>29</v>
      </c>
      <c r="D869" s="192" t="s">
        <v>49</v>
      </c>
      <c r="E869" s="194" t="s">
        <v>419</v>
      </c>
      <c r="F869" s="196">
        <v>60</v>
      </c>
      <c r="G869" s="196">
        <v>1</v>
      </c>
      <c r="H869" s="197"/>
      <c r="I869" s="197"/>
      <c r="J869" s="197"/>
      <c r="K869" s="197"/>
      <c r="L869" s="196">
        <v>0</v>
      </c>
      <c r="M869" s="198"/>
      <c r="N869" s="188">
        <v>0</v>
      </c>
      <c r="O869" s="197"/>
      <c r="P869" s="197"/>
      <c r="Q869" s="183">
        <v>8.1091521694915247</v>
      </c>
      <c r="R869" s="197"/>
      <c r="S869" s="197"/>
      <c r="T869" s="189">
        <v>11.762499999999999</v>
      </c>
      <c r="U869" s="197"/>
      <c r="V869" s="197"/>
      <c r="W869" s="183">
        <v>8.2293555932203404</v>
      </c>
      <c r="X869" s="197"/>
      <c r="Y869" s="197"/>
      <c r="Z869" s="189">
        <v>11.762499999999999</v>
      </c>
      <c r="AA869" s="197"/>
      <c r="AB869" s="197"/>
      <c r="AC869" s="197"/>
      <c r="AD869" s="197"/>
      <c r="AE869" s="197"/>
      <c r="AF869" s="199">
        <v>2.9362711877568874</v>
      </c>
      <c r="AG869" s="199">
        <v>413</v>
      </c>
      <c r="AH869" s="199">
        <v>0.36453652803878456</v>
      </c>
      <c r="AI869" s="199">
        <v>45</v>
      </c>
      <c r="AJ869" s="199">
        <v>2.1796052631578946</v>
      </c>
      <c r="AK869" s="199"/>
      <c r="AL869" s="199"/>
      <c r="AM869" s="199"/>
      <c r="AN869" s="199"/>
      <c r="AO869" s="190">
        <v>3</v>
      </c>
      <c r="AP869" s="196">
        <v>0</v>
      </c>
      <c r="AQ869" s="196">
        <v>0</v>
      </c>
      <c r="AR869" s="205">
        <v>115</v>
      </c>
      <c r="AS869" s="58">
        <v>0</v>
      </c>
      <c r="AT869" s="183">
        <v>4214.9220000000005</v>
      </c>
      <c r="AU869" s="183">
        <v>0</v>
      </c>
      <c r="AV869" s="199">
        <v>0</v>
      </c>
      <c r="AW869" s="227">
        <v>115</v>
      </c>
      <c r="AX869" s="58">
        <v>0</v>
      </c>
      <c r="AY869" s="200">
        <v>6.75</v>
      </c>
      <c r="AZ869" s="184">
        <v>14959</v>
      </c>
      <c r="BA869" s="58">
        <v>0.66666666666599994</v>
      </c>
      <c r="BB869" s="58">
        <v>13.333333333346669</v>
      </c>
      <c r="BC869" s="198" t="s">
        <v>118</v>
      </c>
      <c r="BD869" s="178" t="s">
        <v>102</v>
      </c>
      <c r="BE869" s="176" t="s">
        <v>103</v>
      </c>
      <c r="BF869" s="176" t="s">
        <v>104</v>
      </c>
      <c r="BG869" s="176" t="s">
        <v>105</v>
      </c>
      <c r="BH869" s="209" t="s">
        <v>160</v>
      </c>
      <c r="BI869" s="193" t="s">
        <v>129</v>
      </c>
      <c r="BJ869" s="210">
        <v>214</v>
      </c>
      <c r="BK869" s="210" t="s">
        <v>130</v>
      </c>
      <c r="BL869" s="181" t="s">
        <v>108</v>
      </c>
      <c r="BM869" s="112" t="s">
        <v>135</v>
      </c>
      <c r="BN869" s="79" t="s">
        <v>68</v>
      </c>
      <c r="BO869" s="178" t="s">
        <v>176</v>
      </c>
      <c r="BP869" s="176" t="s">
        <v>123</v>
      </c>
      <c r="BQ869" s="188" t="s">
        <v>124</v>
      </c>
    </row>
    <row r="870" spans="1:69" ht="15.75">
      <c r="A870" s="179" t="s">
        <v>100</v>
      </c>
      <c r="B870" s="195" t="s">
        <v>8</v>
      </c>
      <c r="C870" s="180" t="s">
        <v>29</v>
      </c>
      <c r="D870" s="192" t="s">
        <v>49</v>
      </c>
      <c r="E870" s="194" t="s">
        <v>420</v>
      </c>
      <c r="F870" s="196">
        <v>71</v>
      </c>
      <c r="G870" s="196">
        <v>0</v>
      </c>
      <c r="H870" s="197"/>
      <c r="I870" s="197"/>
      <c r="J870" s="197"/>
      <c r="K870" s="197"/>
      <c r="L870" s="196">
        <v>0</v>
      </c>
      <c r="M870" s="198"/>
      <c r="N870" s="188">
        <v>0</v>
      </c>
      <c r="O870" s="197"/>
      <c r="P870" s="197"/>
      <c r="Q870" s="183">
        <v>5.4874505070422535</v>
      </c>
      <c r="R870" s="197"/>
      <c r="S870" s="197"/>
      <c r="T870" s="189">
        <v>6.6125000000000007</v>
      </c>
      <c r="U870" s="197"/>
      <c r="V870" s="197"/>
      <c r="W870" s="183">
        <v>5.1904364366197182</v>
      </c>
      <c r="X870" s="197"/>
      <c r="Y870" s="197"/>
      <c r="Z870" s="189">
        <v>5.9847222222222225</v>
      </c>
      <c r="AA870" s="197"/>
      <c r="AB870" s="197"/>
      <c r="AC870" s="197"/>
      <c r="AD870" s="197"/>
      <c r="AE870" s="197"/>
      <c r="AF870" s="199">
        <v>3.6723943802432513</v>
      </c>
      <c r="AG870" s="199">
        <v>497</v>
      </c>
      <c r="AH870" s="199">
        <v>0.368814050864406</v>
      </c>
      <c r="AI870" s="199">
        <v>8</v>
      </c>
      <c r="AJ870" s="199">
        <v>2.8008928571428573</v>
      </c>
      <c r="AK870" s="199"/>
      <c r="AL870" s="199">
        <v>71</v>
      </c>
      <c r="AM870" s="199">
        <v>3.6723943802432513</v>
      </c>
      <c r="AN870" s="199">
        <v>3.6836283185840708</v>
      </c>
      <c r="AO870" s="190">
        <v>0</v>
      </c>
      <c r="AP870" s="196">
        <v>0</v>
      </c>
      <c r="AQ870" s="196">
        <v>0</v>
      </c>
      <c r="AR870" s="205">
        <v>142</v>
      </c>
      <c r="AS870" s="58">
        <v>0</v>
      </c>
      <c r="AT870" s="183">
        <v>5111.8140000000003</v>
      </c>
      <c r="AU870" s="183">
        <v>0</v>
      </c>
      <c r="AV870" s="199">
        <v>0</v>
      </c>
      <c r="AW870" s="227">
        <v>142</v>
      </c>
      <c r="AX870" s="58">
        <v>0</v>
      </c>
      <c r="AY870" s="200">
        <v>7.75</v>
      </c>
      <c r="AZ870" s="184">
        <v>51954</v>
      </c>
      <c r="BA870" s="58">
        <v>0.83870967741900004</v>
      </c>
      <c r="BB870" s="58">
        <v>10.923076923081545</v>
      </c>
      <c r="BC870" s="198" t="s">
        <v>118</v>
      </c>
      <c r="BD870" s="178" t="s">
        <v>102</v>
      </c>
      <c r="BE870" s="176" t="s">
        <v>103</v>
      </c>
      <c r="BF870" s="176" t="s">
        <v>104</v>
      </c>
      <c r="BG870" s="176" t="s">
        <v>105</v>
      </c>
      <c r="BH870" s="209" t="s">
        <v>148</v>
      </c>
      <c r="BI870" s="193" t="s">
        <v>120</v>
      </c>
      <c r="BJ870" s="210">
        <v>214</v>
      </c>
      <c r="BK870" s="210" t="s">
        <v>121</v>
      </c>
      <c r="BL870" s="181" t="s">
        <v>108</v>
      </c>
      <c r="BM870" s="112" t="s">
        <v>122</v>
      </c>
      <c r="BN870" s="79" t="s">
        <v>68</v>
      </c>
      <c r="BO870" s="178" t="s">
        <v>117</v>
      </c>
      <c r="BP870" s="176" t="s">
        <v>123</v>
      </c>
      <c r="BQ870" s="188" t="s">
        <v>124</v>
      </c>
    </row>
    <row r="871" spans="1:69" ht="15.75">
      <c r="A871" s="179" t="s">
        <v>100</v>
      </c>
      <c r="B871" s="195" t="s">
        <v>8</v>
      </c>
      <c r="C871" s="180" t="s">
        <v>29</v>
      </c>
      <c r="D871" s="192" t="s">
        <v>49</v>
      </c>
      <c r="E871" s="194" t="s">
        <v>420</v>
      </c>
      <c r="F871" s="196">
        <v>73</v>
      </c>
      <c r="G871" s="196">
        <v>2</v>
      </c>
      <c r="H871" s="197"/>
      <c r="I871" s="197"/>
      <c r="J871" s="197"/>
      <c r="K871" s="197"/>
      <c r="L871" s="196">
        <v>0</v>
      </c>
      <c r="M871" s="198"/>
      <c r="N871" s="188">
        <v>0</v>
      </c>
      <c r="O871" s="197"/>
      <c r="P871" s="197"/>
      <c r="Q871" s="183">
        <v>6.7671547746478868</v>
      </c>
      <c r="R871" s="197"/>
      <c r="S871" s="197"/>
      <c r="T871" s="189">
        <v>10.725000000000001</v>
      </c>
      <c r="U871" s="197"/>
      <c r="V871" s="197"/>
      <c r="W871" s="183">
        <v>6.692013943661971</v>
      </c>
      <c r="X871" s="197"/>
      <c r="Y871" s="197"/>
      <c r="Z871" s="189">
        <v>10.725000000000001</v>
      </c>
      <c r="AA871" s="197"/>
      <c r="AB871" s="197"/>
      <c r="AC871" s="197"/>
      <c r="AD871" s="197"/>
      <c r="AE871" s="197"/>
      <c r="AF871" s="199">
        <v>3.4456136903052834</v>
      </c>
      <c r="AG871" s="199">
        <v>497</v>
      </c>
      <c r="AH871" s="199">
        <v>0.48193622687399673</v>
      </c>
      <c r="AI871" s="199">
        <v>21</v>
      </c>
      <c r="AJ871" s="199">
        <v>2.5291666666666668</v>
      </c>
      <c r="AK871" s="199"/>
      <c r="AL871" s="199">
        <v>71</v>
      </c>
      <c r="AM871" s="199">
        <v>3.4456136903052834</v>
      </c>
      <c r="AN871" s="199">
        <v>3.5488047808764942</v>
      </c>
      <c r="AO871" s="190">
        <v>1</v>
      </c>
      <c r="AP871" s="196">
        <v>0</v>
      </c>
      <c r="AQ871" s="196">
        <v>0</v>
      </c>
      <c r="AR871" s="205">
        <v>141</v>
      </c>
      <c r="AS871" s="58">
        <v>0</v>
      </c>
      <c r="AT871" s="183">
        <v>5088.232</v>
      </c>
      <c r="AU871" s="183">
        <v>0.14099999999999999</v>
      </c>
      <c r="AV871" s="199">
        <v>0</v>
      </c>
      <c r="AW871" s="227">
        <v>141</v>
      </c>
      <c r="AX871" s="58">
        <v>0</v>
      </c>
      <c r="AY871" s="200">
        <v>7.75</v>
      </c>
      <c r="AZ871" s="184">
        <v>51954</v>
      </c>
      <c r="BA871" s="58">
        <v>0.83870967741900004</v>
      </c>
      <c r="BB871" s="58">
        <v>11.230769230773982</v>
      </c>
      <c r="BC871" s="198" t="s">
        <v>118</v>
      </c>
      <c r="BD871" s="178" t="s">
        <v>102</v>
      </c>
      <c r="BE871" s="176" t="s">
        <v>103</v>
      </c>
      <c r="BF871" s="176" t="s">
        <v>104</v>
      </c>
      <c r="BG871" s="176" t="s">
        <v>105</v>
      </c>
      <c r="BH871" s="209" t="s">
        <v>148</v>
      </c>
      <c r="BI871" s="193" t="s">
        <v>125</v>
      </c>
      <c r="BJ871" s="210">
        <v>214</v>
      </c>
      <c r="BK871" s="210" t="s">
        <v>126</v>
      </c>
      <c r="BL871" s="181" t="s">
        <v>108</v>
      </c>
      <c r="BM871" s="112" t="s">
        <v>122</v>
      </c>
      <c r="BN871" s="79" t="s">
        <v>68</v>
      </c>
      <c r="BO871" s="178" t="s">
        <v>117</v>
      </c>
      <c r="BP871" s="176" t="s">
        <v>123</v>
      </c>
      <c r="BQ871" s="188" t="s">
        <v>124</v>
      </c>
    </row>
    <row r="872" spans="1:69" ht="15.75">
      <c r="A872" s="179" t="s">
        <v>100</v>
      </c>
      <c r="B872" s="195" t="s">
        <v>8</v>
      </c>
      <c r="C872" s="180" t="s">
        <v>29</v>
      </c>
      <c r="D872" s="192" t="s">
        <v>49</v>
      </c>
      <c r="E872" s="194" t="s">
        <v>420</v>
      </c>
      <c r="F872" s="196">
        <v>73</v>
      </c>
      <c r="G872" s="196">
        <v>0</v>
      </c>
      <c r="H872" s="197"/>
      <c r="I872" s="197"/>
      <c r="J872" s="197"/>
      <c r="K872" s="197"/>
      <c r="L872" s="196">
        <v>0</v>
      </c>
      <c r="M872" s="198"/>
      <c r="N872" s="188">
        <v>0</v>
      </c>
      <c r="O872" s="197"/>
      <c r="P872" s="197"/>
      <c r="Q872" s="183">
        <v>6.7551642191780825</v>
      </c>
      <c r="R872" s="197"/>
      <c r="S872" s="197"/>
      <c r="T872" s="189">
        <v>8.3624999999999989</v>
      </c>
      <c r="U872" s="197"/>
      <c r="V872" s="197"/>
      <c r="W872" s="183">
        <v>6.9129862328767118</v>
      </c>
      <c r="X872" s="197"/>
      <c r="Y872" s="197"/>
      <c r="Z872" s="189">
        <v>8.4187499999999993</v>
      </c>
      <c r="AA872" s="197"/>
      <c r="AB872" s="197"/>
      <c r="AC872" s="197"/>
      <c r="AD872" s="197"/>
      <c r="AE872" s="197"/>
      <c r="AF872" s="199">
        <v>3.5478473619472259</v>
      </c>
      <c r="AG872" s="199">
        <v>511</v>
      </c>
      <c r="AH872" s="199">
        <v>0.40411053206870462</v>
      </c>
      <c r="AI872" s="199">
        <v>9</v>
      </c>
      <c r="AJ872" s="199">
        <v>2.6723958333333333</v>
      </c>
      <c r="AK872" s="199"/>
      <c r="AL872" s="199">
        <v>73</v>
      </c>
      <c r="AM872" s="199">
        <v>3.5478473619472259</v>
      </c>
      <c r="AN872" s="199">
        <v>3.6262214983713354</v>
      </c>
      <c r="AO872" s="190">
        <v>0</v>
      </c>
      <c r="AP872" s="196">
        <v>0</v>
      </c>
      <c r="AQ872" s="196">
        <v>0</v>
      </c>
      <c r="AR872" s="205">
        <v>146</v>
      </c>
      <c r="AS872" s="58">
        <v>0</v>
      </c>
      <c r="AT872" s="183">
        <v>5249.5479999999998</v>
      </c>
      <c r="AU872" s="183">
        <v>0</v>
      </c>
      <c r="AV872" s="199">
        <v>0</v>
      </c>
      <c r="AW872" s="227">
        <v>146</v>
      </c>
      <c r="AX872" s="58">
        <v>0</v>
      </c>
      <c r="AY872" s="200">
        <v>7.75</v>
      </c>
      <c r="AZ872" s="184">
        <v>51954</v>
      </c>
      <c r="BA872" s="58">
        <v>0.83870967741900004</v>
      </c>
      <c r="BB872" s="58">
        <v>11.230769230773982</v>
      </c>
      <c r="BC872" s="198" t="s">
        <v>118</v>
      </c>
      <c r="BD872" s="178" t="s">
        <v>102</v>
      </c>
      <c r="BE872" s="176" t="s">
        <v>103</v>
      </c>
      <c r="BF872" s="176" t="s">
        <v>104</v>
      </c>
      <c r="BG872" s="176" t="s">
        <v>105</v>
      </c>
      <c r="BH872" s="209" t="s">
        <v>148</v>
      </c>
      <c r="BI872" s="193" t="s">
        <v>127</v>
      </c>
      <c r="BJ872" s="210">
        <v>214</v>
      </c>
      <c r="BK872" s="210" t="s">
        <v>128</v>
      </c>
      <c r="BL872" s="181" t="s">
        <v>108</v>
      </c>
      <c r="BM872" s="112" t="s">
        <v>122</v>
      </c>
      <c r="BN872" s="79" t="s">
        <v>68</v>
      </c>
      <c r="BO872" s="178" t="s">
        <v>117</v>
      </c>
      <c r="BP872" s="176" t="s">
        <v>123</v>
      </c>
      <c r="BQ872" s="188" t="s">
        <v>124</v>
      </c>
    </row>
    <row r="873" spans="1:69" ht="15.75">
      <c r="A873" s="179" t="s">
        <v>100</v>
      </c>
      <c r="B873" s="195" t="s">
        <v>8</v>
      </c>
      <c r="C873" s="180" t="s">
        <v>29</v>
      </c>
      <c r="D873" s="192" t="s">
        <v>49</v>
      </c>
      <c r="E873" s="194" t="s">
        <v>420</v>
      </c>
      <c r="F873" s="196">
        <v>70</v>
      </c>
      <c r="G873" s="196">
        <v>1</v>
      </c>
      <c r="H873" s="197"/>
      <c r="I873" s="197"/>
      <c r="J873" s="197"/>
      <c r="K873" s="197"/>
      <c r="L873" s="196">
        <v>1</v>
      </c>
      <c r="M873" s="198"/>
      <c r="N873" s="188">
        <v>0</v>
      </c>
      <c r="O873" s="197"/>
      <c r="P873" s="197"/>
      <c r="Q873" s="183">
        <v>7.8541028676470601</v>
      </c>
      <c r="R873" s="197"/>
      <c r="S873" s="197"/>
      <c r="T873" s="189">
        <v>10.266666666666666</v>
      </c>
      <c r="U873" s="197"/>
      <c r="V873" s="197"/>
      <c r="W873" s="183">
        <v>7.9018970294117636</v>
      </c>
      <c r="X873" s="197"/>
      <c r="Y873" s="197"/>
      <c r="Z873" s="189">
        <v>10.299999999999997</v>
      </c>
      <c r="AA873" s="197"/>
      <c r="AB873" s="197"/>
      <c r="AC873" s="197"/>
      <c r="AD873" s="197"/>
      <c r="AE873" s="197"/>
      <c r="AF873" s="199">
        <v>2.6085974024487784</v>
      </c>
      <c r="AG873" s="199">
        <v>385</v>
      </c>
      <c r="AH873" s="199">
        <v>0.47815041519261714</v>
      </c>
      <c r="AI873" s="199">
        <v>114</v>
      </c>
      <c r="AJ873" s="199">
        <v>1.425</v>
      </c>
      <c r="AK873" s="199"/>
      <c r="AL873" s="199"/>
      <c r="AM873" s="199"/>
      <c r="AN873" s="199"/>
      <c r="AO873" s="190">
        <v>0</v>
      </c>
      <c r="AP873" s="196">
        <v>0</v>
      </c>
      <c r="AQ873" s="196">
        <v>0</v>
      </c>
      <c r="AR873" s="205">
        <v>138</v>
      </c>
      <c r="AS873" s="58">
        <v>0</v>
      </c>
      <c r="AT873" s="183">
        <v>4955.3410000000003</v>
      </c>
      <c r="AU873" s="183">
        <v>0</v>
      </c>
      <c r="AV873" s="199">
        <v>0</v>
      </c>
      <c r="AW873" s="227">
        <v>138</v>
      </c>
      <c r="AX873" s="58">
        <v>0</v>
      </c>
      <c r="AY873" s="200">
        <v>7.75</v>
      </c>
      <c r="AZ873" s="184">
        <v>51954</v>
      </c>
      <c r="BA873" s="58">
        <v>0.83870967741900004</v>
      </c>
      <c r="BB873" s="58">
        <v>10.769230769235326</v>
      </c>
      <c r="BC873" s="198" t="s">
        <v>118</v>
      </c>
      <c r="BD873" s="178" t="s">
        <v>102</v>
      </c>
      <c r="BE873" s="176" t="s">
        <v>103</v>
      </c>
      <c r="BF873" s="176" t="s">
        <v>104</v>
      </c>
      <c r="BG873" s="176" t="s">
        <v>105</v>
      </c>
      <c r="BH873" s="209" t="s">
        <v>148</v>
      </c>
      <c r="BI873" s="193" t="s">
        <v>129</v>
      </c>
      <c r="BJ873" s="210">
        <v>214</v>
      </c>
      <c r="BK873" s="210" t="s">
        <v>130</v>
      </c>
      <c r="BL873" s="181" t="s">
        <v>108</v>
      </c>
      <c r="BM873" s="112" t="s">
        <v>122</v>
      </c>
      <c r="BN873" s="79" t="s">
        <v>68</v>
      </c>
      <c r="BO873" s="178" t="s">
        <v>117</v>
      </c>
      <c r="BP873" s="176" t="s">
        <v>123</v>
      </c>
      <c r="BQ873" s="188" t="s">
        <v>124</v>
      </c>
    </row>
    <row r="874" spans="1:69" ht="15.75">
      <c r="A874" s="179" t="s">
        <v>100</v>
      </c>
      <c r="B874" s="195" t="s">
        <v>8</v>
      </c>
      <c r="C874" s="180" t="s">
        <v>29</v>
      </c>
      <c r="D874" s="192" t="s">
        <v>49</v>
      </c>
      <c r="E874" s="194" t="s">
        <v>421</v>
      </c>
      <c r="F874" s="196">
        <v>55</v>
      </c>
      <c r="G874" s="196">
        <v>0</v>
      </c>
      <c r="H874" s="197"/>
      <c r="I874" s="197"/>
      <c r="J874" s="197"/>
      <c r="K874" s="197"/>
      <c r="L874" s="196">
        <v>0</v>
      </c>
      <c r="M874" s="198"/>
      <c r="N874" s="188">
        <v>0</v>
      </c>
      <c r="O874" s="197"/>
      <c r="P874" s="197"/>
      <c r="Q874" s="183">
        <v>5.6028542181818191</v>
      </c>
      <c r="R874" s="197"/>
      <c r="S874" s="197"/>
      <c r="T874" s="189">
        <v>8.125</v>
      </c>
      <c r="U874" s="197"/>
      <c r="V874" s="197"/>
      <c r="W874" s="183">
        <v>5.2931998363636357</v>
      </c>
      <c r="X874" s="197"/>
      <c r="Y874" s="197"/>
      <c r="Z874" s="189">
        <v>8.125</v>
      </c>
      <c r="AA874" s="197"/>
      <c r="AB874" s="197"/>
      <c r="AC874" s="197"/>
      <c r="AD874" s="197"/>
      <c r="AE874" s="197"/>
      <c r="AF874" s="199">
        <v>3.755844173802958</v>
      </c>
      <c r="AG874" s="199">
        <v>385</v>
      </c>
      <c r="AH874" s="199">
        <v>0.33207113571867281</v>
      </c>
      <c r="AI874" s="199">
        <v>3</v>
      </c>
      <c r="AJ874" s="199">
        <v>3.0178571428571428</v>
      </c>
      <c r="AK874" s="199"/>
      <c r="AL874" s="199">
        <v>55</v>
      </c>
      <c r="AM874" s="199">
        <v>3.755844173802958</v>
      </c>
      <c r="AN874" s="199">
        <v>3.7464664310954063</v>
      </c>
      <c r="AO874" s="190">
        <v>0</v>
      </c>
      <c r="AP874" s="196">
        <v>0</v>
      </c>
      <c r="AQ874" s="196">
        <v>0</v>
      </c>
      <c r="AR874" s="205">
        <v>110</v>
      </c>
      <c r="AS874" s="58">
        <v>0</v>
      </c>
      <c r="AT874" s="183">
        <v>3919.5119999999997</v>
      </c>
      <c r="AU874" s="183">
        <v>0</v>
      </c>
      <c r="AV874" s="199">
        <v>0</v>
      </c>
      <c r="AW874" s="227">
        <v>110</v>
      </c>
      <c r="AX874" s="58">
        <v>0</v>
      </c>
      <c r="AY874" s="200">
        <v>5.25</v>
      </c>
      <c r="AZ874" s="184">
        <v>21930</v>
      </c>
      <c r="BA874" s="58">
        <v>0.76190476190400003</v>
      </c>
      <c r="BB874" s="58">
        <v>13.750000000013749</v>
      </c>
      <c r="BC874" s="198" t="s">
        <v>118</v>
      </c>
      <c r="BD874" s="178" t="s">
        <v>102</v>
      </c>
      <c r="BE874" s="176" t="s">
        <v>103</v>
      </c>
      <c r="BF874" s="176" t="s">
        <v>104</v>
      </c>
      <c r="BG874" s="176" t="s">
        <v>105</v>
      </c>
      <c r="BH874" s="209" t="s">
        <v>157</v>
      </c>
      <c r="BI874" s="193" t="s">
        <v>120</v>
      </c>
      <c r="BJ874" s="210">
        <v>214</v>
      </c>
      <c r="BK874" s="210" t="s">
        <v>121</v>
      </c>
      <c r="BL874" s="181" t="s">
        <v>108</v>
      </c>
      <c r="BM874" s="112" t="s">
        <v>122</v>
      </c>
      <c r="BN874" s="79" t="s">
        <v>68</v>
      </c>
      <c r="BO874" s="178" t="s">
        <v>147</v>
      </c>
      <c r="BP874" s="176" t="s">
        <v>149</v>
      </c>
      <c r="BQ874" s="188" t="s">
        <v>150</v>
      </c>
    </row>
    <row r="875" spans="1:69" ht="15.75">
      <c r="A875" s="179" t="s">
        <v>100</v>
      </c>
      <c r="B875" s="195" t="s">
        <v>8</v>
      </c>
      <c r="C875" s="180" t="s">
        <v>29</v>
      </c>
      <c r="D875" s="192" t="s">
        <v>49</v>
      </c>
      <c r="E875" s="194" t="s">
        <v>421</v>
      </c>
      <c r="F875" s="196">
        <v>52</v>
      </c>
      <c r="G875" s="196">
        <v>3</v>
      </c>
      <c r="H875" s="197"/>
      <c r="I875" s="197"/>
      <c r="J875" s="197"/>
      <c r="K875" s="197"/>
      <c r="L875" s="196">
        <v>0</v>
      </c>
      <c r="M875" s="198"/>
      <c r="N875" s="188">
        <v>0</v>
      </c>
      <c r="O875" s="197"/>
      <c r="P875" s="197"/>
      <c r="Q875" s="183">
        <v>7.9792650816326525</v>
      </c>
      <c r="R875" s="197"/>
      <c r="S875" s="197"/>
      <c r="T875" s="189">
        <v>13.387499999999999</v>
      </c>
      <c r="U875" s="197"/>
      <c r="V875" s="197"/>
      <c r="W875" s="183">
        <v>8.102673224489795</v>
      </c>
      <c r="X875" s="197"/>
      <c r="Y875" s="197"/>
      <c r="Z875" s="189">
        <v>13.387499999999999</v>
      </c>
      <c r="AA875" s="197"/>
      <c r="AB875" s="197"/>
      <c r="AC875" s="197"/>
      <c r="AD875" s="197"/>
      <c r="AE875" s="197"/>
      <c r="AF875" s="199">
        <v>2.9203670652258018</v>
      </c>
      <c r="AG875" s="199">
        <v>330</v>
      </c>
      <c r="AH875" s="199">
        <v>0.61347293000990966</v>
      </c>
      <c r="AI875" s="199">
        <v>82</v>
      </c>
      <c r="AJ875" s="199">
        <v>1.8460526315789474</v>
      </c>
      <c r="AK875" s="199"/>
      <c r="AL875" s="199">
        <v>40</v>
      </c>
      <c r="AM875" s="199">
        <v>3.0121071470635274</v>
      </c>
      <c r="AN875" s="199">
        <v>3.0343749999999998</v>
      </c>
      <c r="AO875" s="190">
        <v>1</v>
      </c>
      <c r="AP875" s="196">
        <v>0</v>
      </c>
      <c r="AQ875" s="196">
        <v>0</v>
      </c>
      <c r="AR875" s="205">
        <v>97</v>
      </c>
      <c r="AS875" s="58">
        <v>0</v>
      </c>
      <c r="AT875" s="183">
        <v>3255.2060000000001</v>
      </c>
      <c r="AU875" s="183">
        <v>246.691</v>
      </c>
      <c r="AV875" s="199">
        <v>0</v>
      </c>
      <c r="AW875" s="227">
        <v>97</v>
      </c>
      <c r="AX875" s="58">
        <v>0</v>
      </c>
      <c r="AY875" s="200">
        <v>5.25</v>
      </c>
      <c r="AZ875" s="184">
        <v>21930</v>
      </c>
      <c r="BA875" s="58">
        <v>0.76190476190400003</v>
      </c>
      <c r="BB875" s="58">
        <v>13.000000000012999</v>
      </c>
      <c r="BC875" s="198" t="s">
        <v>118</v>
      </c>
      <c r="BD875" s="178" t="s">
        <v>102</v>
      </c>
      <c r="BE875" s="176" t="s">
        <v>103</v>
      </c>
      <c r="BF875" s="176" t="s">
        <v>104</v>
      </c>
      <c r="BG875" s="176" t="s">
        <v>105</v>
      </c>
      <c r="BH875" s="209" t="s">
        <v>157</v>
      </c>
      <c r="BI875" s="193" t="s">
        <v>125</v>
      </c>
      <c r="BJ875" s="210">
        <v>214</v>
      </c>
      <c r="BK875" s="210" t="s">
        <v>126</v>
      </c>
      <c r="BL875" s="181" t="s">
        <v>108</v>
      </c>
      <c r="BM875" s="112" t="s">
        <v>122</v>
      </c>
      <c r="BN875" s="79" t="s">
        <v>68</v>
      </c>
      <c r="BO875" s="178" t="s">
        <v>147</v>
      </c>
      <c r="BP875" s="176" t="s">
        <v>149</v>
      </c>
      <c r="BQ875" s="188" t="s">
        <v>150</v>
      </c>
    </row>
    <row r="876" spans="1:69" ht="15.75">
      <c r="A876" s="179" t="s">
        <v>100</v>
      </c>
      <c r="B876" s="195" t="s">
        <v>8</v>
      </c>
      <c r="C876" s="180" t="s">
        <v>29</v>
      </c>
      <c r="D876" s="192" t="s">
        <v>49</v>
      </c>
      <c r="E876" s="194" t="s">
        <v>421</v>
      </c>
      <c r="F876" s="196">
        <v>55</v>
      </c>
      <c r="G876" s="196">
        <v>1</v>
      </c>
      <c r="H876" s="197"/>
      <c r="I876" s="197"/>
      <c r="J876" s="197"/>
      <c r="K876" s="197"/>
      <c r="L876" s="196">
        <v>0</v>
      </c>
      <c r="M876" s="198"/>
      <c r="N876" s="188">
        <v>0</v>
      </c>
      <c r="O876" s="197"/>
      <c r="P876" s="197"/>
      <c r="Q876" s="183">
        <v>6.825629518518519</v>
      </c>
      <c r="R876" s="197"/>
      <c r="S876" s="197"/>
      <c r="T876" s="189">
        <v>11.149999999999999</v>
      </c>
      <c r="U876" s="197"/>
      <c r="V876" s="197"/>
      <c r="W876" s="183">
        <v>6.2739072777777771</v>
      </c>
      <c r="X876" s="197"/>
      <c r="Y876" s="197"/>
      <c r="Z876" s="189">
        <v>10.149999999999999</v>
      </c>
      <c r="AA876" s="197"/>
      <c r="AB876" s="197"/>
      <c r="AC876" s="197"/>
      <c r="AD876" s="197"/>
      <c r="AE876" s="197"/>
      <c r="AF876" s="199">
        <v>3.557610078695542</v>
      </c>
      <c r="AG876" s="199">
        <v>371</v>
      </c>
      <c r="AH876" s="199">
        <v>0.55844476292634671</v>
      </c>
      <c r="AI876" s="199">
        <v>26</v>
      </c>
      <c r="AJ876" s="199">
        <v>2.1916666666666669</v>
      </c>
      <c r="AK876" s="199"/>
      <c r="AL876" s="199">
        <v>49</v>
      </c>
      <c r="AM876" s="199">
        <v>3.6271720276629611</v>
      </c>
      <c r="AN876" s="199">
        <v>3.679184549356223</v>
      </c>
      <c r="AO876" s="190">
        <v>20</v>
      </c>
      <c r="AP876" s="196">
        <v>1</v>
      </c>
      <c r="AQ876" s="196">
        <v>1</v>
      </c>
      <c r="AR876" s="205">
        <v>86</v>
      </c>
      <c r="AS876" s="58">
        <v>0</v>
      </c>
      <c r="AT876" s="183">
        <v>3643.259</v>
      </c>
      <c r="AU876" s="183">
        <v>216.26300000000001</v>
      </c>
      <c r="AV876" s="199">
        <v>0</v>
      </c>
      <c r="AW876" s="227">
        <v>86</v>
      </c>
      <c r="AX876" s="58">
        <v>0</v>
      </c>
      <c r="AY876" s="200">
        <v>5.25</v>
      </c>
      <c r="AZ876" s="184">
        <v>21930</v>
      </c>
      <c r="BA876" s="58">
        <v>0.76190476190400003</v>
      </c>
      <c r="BB876" s="58">
        <v>13.750000000013749</v>
      </c>
      <c r="BC876" s="198" t="s">
        <v>118</v>
      </c>
      <c r="BD876" s="178" t="s">
        <v>102</v>
      </c>
      <c r="BE876" s="176" t="s">
        <v>103</v>
      </c>
      <c r="BF876" s="176" t="s">
        <v>104</v>
      </c>
      <c r="BG876" s="176" t="s">
        <v>105</v>
      </c>
      <c r="BH876" s="209" t="s">
        <v>157</v>
      </c>
      <c r="BI876" s="193" t="s">
        <v>127</v>
      </c>
      <c r="BJ876" s="210">
        <v>214</v>
      </c>
      <c r="BK876" s="210" t="s">
        <v>128</v>
      </c>
      <c r="BL876" s="181" t="s">
        <v>108</v>
      </c>
      <c r="BM876" s="112" t="s">
        <v>122</v>
      </c>
      <c r="BN876" s="79" t="s">
        <v>68</v>
      </c>
      <c r="BO876" s="178" t="s">
        <v>147</v>
      </c>
      <c r="BP876" s="176" t="s">
        <v>149</v>
      </c>
      <c r="BQ876" s="188" t="s">
        <v>150</v>
      </c>
    </row>
    <row r="877" spans="1:69" ht="15.75">
      <c r="A877" s="179" t="s">
        <v>100</v>
      </c>
      <c r="B877" s="195" t="s">
        <v>8</v>
      </c>
      <c r="C877" s="180" t="s">
        <v>29</v>
      </c>
      <c r="D877" s="192" t="s">
        <v>49</v>
      </c>
      <c r="E877" s="194" t="s">
        <v>421</v>
      </c>
      <c r="F877" s="196">
        <v>55</v>
      </c>
      <c r="G877" s="196">
        <v>1</v>
      </c>
      <c r="H877" s="197"/>
      <c r="I877" s="197"/>
      <c r="J877" s="197"/>
      <c r="K877" s="197"/>
      <c r="L877" s="196">
        <v>0</v>
      </c>
      <c r="M877" s="198"/>
      <c r="N877" s="188">
        <v>0</v>
      </c>
      <c r="O877" s="197"/>
      <c r="P877" s="197"/>
      <c r="Q877" s="183">
        <v>7.4997589814814818</v>
      </c>
      <c r="R877" s="197"/>
      <c r="S877" s="197"/>
      <c r="T877" s="189">
        <v>9.6499999999999986</v>
      </c>
      <c r="U877" s="197"/>
      <c r="V877" s="197"/>
      <c r="W877" s="183">
        <v>7.5693331481481483</v>
      </c>
      <c r="X877" s="197"/>
      <c r="Y877" s="197"/>
      <c r="Z877" s="189">
        <v>9.6499999999999986</v>
      </c>
      <c r="AA877" s="197"/>
      <c r="AB877" s="197"/>
      <c r="AC877" s="197"/>
      <c r="AD877" s="197"/>
      <c r="AE877" s="197"/>
      <c r="AF877" s="199">
        <v>2.7000297637922426</v>
      </c>
      <c r="AG877" s="199">
        <v>336</v>
      </c>
      <c r="AH877" s="199">
        <v>0.3892420970682639</v>
      </c>
      <c r="AI877" s="199">
        <v>70</v>
      </c>
      <c r="AJ877" s="199">
        <v>1.778</v>
      </c>
      <c r="AK877" s="199"/>
      <c r="AL877" s="199"/>
      <c r="AM877" s="199"/>
      <c r="AN877" s="199"/>
      <c r="AO877" s="190">
        <v>8</v>
      </c>
      <c r="AP877" s="196">
        <v>0</v>
      </c>
      <c r="AQ877" s="196">
        <v>0</v>
      </c>
      <c r="AR877" s="205">
        <v>100</v>
      </c>
      <c r="AS877" s="58">
        <v>0</v>
      </c>
      <c r="AT877" s="183">
        <v>3517.585</v>
      </c>
      <c r="AU877" s="183">
        <v>332.50800000000004</v>
      </c>
      <c r="AV877" s="199">
        <v>0</v>
      </c>
      <c r="AW877" s="227">
        <v>100</v>
      </c>
      <c r="AX877" s="58">
        <v>0</v>
      </c>
      <c r="AY877" s="200">
        <v>5.25</v>
      </c>
      <c r="AZ877" s="184">
        <v>21930</v>
      </c>
      <c r="BA877" s="58">
        <v>0.76190476190400003</v>
      </c>
      <c r="BB877" s="58">
        <v>13.750000000013749</v>
      </c>
      <c r="BC877" s="198" t="s">
        <v>118</v>
      </c>
      <c r="BD877" s="178" t="s">
        <v>102</v>
      </c>
      <c r="BE877" s="176" t="s">
        <v>103</v>
      </c>
      <c r="BF877" s="176" t="s">
        <v>104</v>
      </c>
      <c r="BG877" s="176" t="s">
        <v>105</v>
      </c>
      <c r="BH877" s="209" t="s">
        <v>157</v>
      </c>
      <c r="BI877" s="193" t="s">
        <v>129</v>
      </c>
      <c r="BJ877" s="210">
        <v>214</v>
      </c>
      <c r="BK877" s="210" t="s">
        <v>130</v>
      </c>
      <c r="BL877" s="181" t="s">
        <v>108</v>
      </c>
      <c r="BM877" s="112" t="s">
        <v>122</v>
      </c>
      <c r="BN877" s="79" t="s">
        <v>68</v>
      </c>
      <c r="BO877" s="178" t="s">
        <v>147</v>
      </c>
      <c r="BP877" s="176" t="s">
        <v>149</v>
      </c>
      <c r="BQ877" s="188" t="s">
        <v>150</v>
      </c>
    </row>
    <row r="878" spans="1:69" ht="15.75">
      <c r="A878" s="179" t="s">
        <v>100</v>
      </c>
      <c r="B878" s="195" t="s">
        <v>8</v>
      </c>
      <c r="C878" s="180" t="s">
        <v>29</v>
      </c>
      <c r="D878" s="192" t="s">
        <v>49</v>
      </c>
      <c r="E878" s="194" t="s">
        <v>422</v>
      </c>
      <c r="F878" s="196">
        <v>90</v>
      </c>
      <c r="G878" s="196">
        <v>0</v>
      </c>
      <c r="H878" s="197"/>
      <c r="I878" s="197"/>
      <c r="J878" s="197"/>
      <c r="K878" s="197"/>
      <c r="L878" s="196">
        <v>0</v>
      </c>
      <c r="M878" s="198"/>
      <c r="N878" s="188">
        <v>0</v>
      </c>
      <c r="O878" s="197"/>
      <c r="P878" s="197"/>
      <c r="Q878" s="183">
        <v>5.6694109666666668</v>
      </c>
      <c r="R878" s="197"/>
      <c r="S878" s="197"/>
      <c r="T878" s="189">
        <v>7.25</v>
      </c>
      <c r="U878" s="197"/>
      <c r="V878" s="197"/>
      <c r="W878" s="183">
        <v>5.3749663555555562</v>
      </c>
      <c r="X878" s="197"/>
      <c r="Y878" s="197"/>
      <c r="Z878" s="189">
        <v>7.125</v>
      </c>
      <c r="AA878" s="197"/>
      <c r="AB878" s="197"/>
      <c r="AC878" s="197"/>
      <c r="AD878" s="197"/>
      <c r="AE878" s="197"/>
      <c r="AF878" s="199">
        <v>3.6404180081433091</v>
      </c>
      <c r="AG878" s="199">
        <v>626</v>
      </c>
      <c r="AH878" s="199">
        <v>0.45361467179992404</v>
      </c>
      <c r="AI878" s="199">
        <v>17</v>
      </c>
      <c r="AJ878" s="199">
        <v>2.6346153846153846</v>
      </c>
      <c r="AK878" s="199"/>
      <c r="AL878" s="199">
        <v>88</v>
      </c>
      <c r="AM878" s="199">
        <v>3.6619210143884029</v>
      </c>
      <c r="AN878" s="199">
        <v>3.7050000000000001</v>
      </c>
      <c r="AO878" s="190">
        <v>14</v>
      </c>
      <c r="AP878" s="196">
        <v>0</v>
      </c>
      <c r="AQ878" s="196">
        <v>1</v>
      </c>
      <c r="AR878" s="205">
        <v>165</v>
      </c>
      <c r="AS878" s="58">
        <v>0</v>
      </c>
      <c r="AT878" s="183">
        <v>6398.86</v>
      </c>
      <c r="AU878" s="183">
        <v>20.244</v>
      </c>
      <c r="AV878" s="199">
        <v>0</v>
      </c>
      <c r="AW878" s="227">
        <v>165</v>
      </c>
      <c r="AX878" s="58">
        <v>0</v>
      </c>
      <c r="AY878" s="200">
        <v>11.25</v>
      </c>
      <c r="AZ878" s="184">
        <v>34863</v>
      </c>
      <c r="BA878" s="58">
        <v>0.8</v>
      </c>
      <c r="BB878" s="58">
        <v>10</v>
      </c>
      <c r="BC878" s="198" t="s">
        <v>118</v>
      </c>
      <c r="BD878" s="178" t="s">
        <v>102</v>
      </c>
      <c r="BE878" s="176" t="s">
        <v>103</v>
      </c>
      <c r="BF878" s="176" t="s">
        <v>104</v>
      </c>
      <c r="BG878" s="176" t="s">
        <v>105</v>
      </c>
      <c r="BH878" s="209" t="s">
        <v>148</v>
      </c>
      <c r="BI878" s="193" t="s">
        <v>120</v>
      </c>
      <c r="BJ878" s="210">
        <v>214</v>
      </c>
      <c r="BK878" s="210" t="s">
        <v>121</v>
      </c>
      <c r="BL878" s="181" t="s">
        <v>108</v>
      </c>
      <c r="BM878" s="112" t="s">
        <v>122</v>
      </c>
      <c r="BN878" s="79" t="s">
        <v>68</v>
      </c>
      <c r="BO878" s="178" t="s">
        <v>117</v>
      </c>
      <c r="BP878" s="176" t="s">
        <v>123</v>
      </c>
      <c r="BQ878" s="188" t="s">
        <v>124</v>
      </c>
    </row>
    <row r="879" spans="1:69" ht="15.75">
      <c r="A879" s="179" t="s">
        <v>100</v>
      </c>
      <c r="B879" s="195" t="s">
        <v>8</v>
      </c>
      <c r="C879" s="180" t="s">
        <v>29</v>
      </c>
      <c r="D879" s="192" t="s">
        <v>49</v>
      </c>
      <c r="E879" s="194" t="s">
        <v>422</v>
      </c>
      <c r="F879" s="196">
        <v>93</v>
      </c>
      <c r="G879" s="196">
        <v>4</v>
      </c>
      <c r="H879" s="197"/>
      <c r="I879" s="197"/>
      <c r="J879" s="197"/>
      <c r="K879" s="197"/>
      <c r="L879" s="196">
        <v>0</v>
      </c>
      <c r="M879" s="198"/>
      <c r="N879" s="188">
        <v>0</v>
      </c>
      <c r="O879" s="197"/>
      <c r="P879" s="197"/>
      <c r="Q879" s="183">
        <v>7.133359426966293</v>
      </c>
      <c r="R879" s="197"/>
      <c r="S879" s="197"/>
      <c r="T879" s="189">
        <v>12.637499999999999</v>
      </c>
      <c r="U879" s="197"/>
      <c r="V879" s="197"/>
      <c r="W879" s="183">
        <v>7.1632358202247195</v>
      </c>
      <c r="X879" s="197"/>
      <c r="Y879" s="197"/>
      <c r="Z879" s="189">
        <v>12.758333333333333</v>
      </c>
      <c r="AA879" s="197"/>
      <c r="AB879" s="197"/>
      <c r="AC879" s="197"/>
      <c r="AD879" s="197"/>
      <c r="AE879" s="197"/>
      <c r="AF879" s="199">
        <v>3.3329748527578902</v>
      </c>
      <c r="AG879" s="199">
        <v>623</v>
      </c>
      <c r="AH879" s="199">
        <v>0.4894171987033839</v>
      </c>
      <c r="AI879" s="199">
        <v>41</v>
      </c>
      <c r="AJ879" s="199">
        <v>2.3668918918918918</v>
      </c>
      <c r="AK879" s="199"/>
      <c r="AL879" s="199">
        <v>88</v>
      </c>
      <c r="AM879" s="199">
        <v>3.3322889611318516</v>
      </c>
      <c r="AN879" s="199">
        <v>3.4203980099502487</v>
      </c>
      <c r="AO879" s="190">
        <v>3</v>
      </c>
      <c r="AP879" s="196">
        <v>0</v>
      </c>
      <c r="AQ879" s="196">
        <v>0</v>
      </c>
      <c r="AR879" s="205">
        <v>175</v>
      </c>
      <c r="AS879" s="58">
        <v>0</v>
      </c>
      <c r="AT879" s="183">
        <v>6351.0969999999998</v>
      </c>
      <c r="AU879" s="183">
        <v>0</v>
      </c>
      <c r="AV879" s="199">
        <v>0</v>
      </c>
      <c r="AW879" s="227">
        <v>175</v>
      </c>
      <c r="AX879" s="58">
        <v>0</v>
      </c>
      <c r="AY879" s="200">
        <v>11.25</v>
      </c>
      <c r="AZ879" s="184">
        <v>34863</v>
      </c>
      <c r="BA879" s="58">
        <v>0.8</v>
      </c>
      <c r="BB879" s="58">
        <v>10.333333333333334</v>
      </c>
      <c r="BC879" s="198" t="s">
        <v>118</v>
      </c>
      <c r="BD879" s="178" t="s">
        <v>102</v>
      </c>
      <c r="BE879" s="176" t="s">
        <v>103</v>
      </c>
      <c r="BF879" s="176" t="s">
        <v>104</v>
      </c>
      <c r="BG879" s="176" t="s">
        <v>105</v>
      </c>
      <c r="BH879" s="209" t="s">
        <v>148</v>
      </c>
      <c r="BI879" s="193" t="s">
        <v>125</v>
      </c>
      <c r="BJ879" s="210">
        <v>214</v>
      </c>
      <c r="BK879" s="210" t="s">
        <v>126</v>
      </c>
      <c r="BL879" s="181" t="s">
        <v>108</v>
      </c>
      <c r="BM879" s="112" t="s">
        <v>122</v>
      </c>
      <c r="BN879" s="79" t="s">
        <v>68</v>
      </c>
      <c r="BO879" s="178" t="s">
        <v>117</v>
      </c>
      <c r="BP879" s="176" t="s">
        <v>123</v>
      </c>
      <c r="BQ879" s="188" t="s">
        <v>124</v>
      </c>
    </row>
    <row r="880" spans="1:69" ht="15.75">
      <c r="A880" s="179" t="s">
        <v>100</v>
      </c>
      <c r="B880" s="195" t="s">
        <v>8</v>
      </c>
      <c r="C880" s="180" t="s">
        <v>29</v>
      </c>
      <c r="D880" s="192" t="s">
        <v>49</v>
      </c>
      <c r="E880" s="194" t="s">
        <v>422</v>
      </c>
      <c r="F880" s="196">
        <v>93</v>
      </c>
      <c r="G880" s="196">
        <v>2</v>
      </c>
      <c r="H880" s="197"/>
      <c r="I880" s="197"/>
      <c r="J880" s="197"/>
      <c r="K880" s="197"/>
      <c r="L880" s="196">
        <v>0</v>
      </c>
      <c r="M880" s="198"/>
      <c r="N880" s="188">
        <v>0</v>
      </c>
      <c r="O880" s="197"/>
      <c r="P880" s="197"/>
      <c r="Q880" s="183">
        <v>7.3772306703296699</v>
      </c>
      <c r="R880" s="197"/>
      <c r="S880" s="197"/>
      <c r="T880" s="189">
        <v>9.8062500000000004</v>
      </c>
      <c r="U880" s="197"/>
      <c r="V880" s="197"/>
      <c r="W880" s="183">
        <v>7.5555712527472529</v>
      </c>
      <c r="X880" s="197"/>
      <c r="Y880" s="197"/>
      <c r="Z880" s="189">
        <v>9.9312500000000004</v>
      </c>
      <c r="AA880" s="197"/>
      <c r="AB880" s="197"/>
      <c r="AC880" s="197"/>
      <c r="AD880" s="197"/>
      <c r="AE880" s="197"/>
      <c r="AF880" s="199">
        <v>3.3583516554330917</v>
      </c>
      <c r="AG880" s="199">
        <v>637</v>
      </c>
      <c r="AH880" s="199">
        <v>0.50400854576070075</v>
      </c>
      <c r="AI880" s="199">
        <v>41</v>
      </c>
      <c r="AJ880" s="199">
        <v>2.3692857142857142</v>
      </c>
      <c r="AK880" s="199"/>
      <c r="AL880" s="199">
        <v>91</v>
      </c>
      <c r="AM880" s="199">
        <v>3.3583516554330917</v>
      </c>
      <c r="AN880" s="199">
        <v>3.4439890710382515</v>
      </c>
      <c r="AO880" s="190">
        <v>2</v>
      </c>
      <c r="AP880" s="196">
        <v>0</v>
      </c>
      <c r="AQ880" s="196">
        <v>0</v>
      </c>
      <c r="AR880" s="205">
        <v>180</v>
      </c>
      <c r="AS880" s="58">
        <v>0</v>
      </c>
      <c r="AT880" s="183">
        <v>6499.9980000000005</v>
      </c>
      <c r="AU880" s="183">
        <v>0</v>
      </c>
      <c r="AV880" s="199">
        <v>0</v>
      </c>
      <c r="AW880" s="227">
        <v>180</v>
      </c>
      <c r="AX880" s="58">
        <v>0</v>
      </c>
      <c r="AY880" s="200">
        <v>11.25</v>
      </c>
      <c r="AZ880" s="184">
        <v>34863</v>
      </c>
      <c r="BA880" s="58">
        <v>0.8</v>
      </c>
      <c r="BB880" s="58">
        <v>10.333333333333334</v>
      </c>
      <c r="BC880" s="198" t="s">
        <v>118</v>
      </c>
      <c r="BD880" s="178" t="s">
        <v>102</v>
      </c>
      <c r="BE880" s="176" t="s">
        <v>103</v>
      </c>
      <c r="BF880" s="176" t="s">
        <v>104</v>
      </c>
      <c r="BG880" s="176" t="s">
        <v>105</v>
      </c>
      <c r="BH880" s="209" t="s">
        <v>148</v>
      </c>
      <c r="BI880" s="193" t="s">
        <v>127</v>
      </c>
      <c r="BJ880" s="210">
        <v>214</v>
      </c>
      <c r="BK880" s="210" t="s">
        <v>128</v>
      </c>
      <c r="BL880" s="181" t="s">
        <v>108</v>
      </c>
      <c r="BM880" s="112" t="s">
        <v>122</v>
      </c>
      <c r="BN880" s="79" t="s">
        <v>68</v>
      </c>
      <c r="BO880" s="178" t="s">
        <v>117</v>
      </c>
      <c r="BP880" s="176" t="s">
        <v>123</v>
      </c>
      <c r="BQ880" s="188" t="s">
        <v>124</v>
      </c>
    </row>
    <row r="881" spans="1:69" ht="15.75">
      <c r="A881" s="179" t="s">
        <v>100</v>
      </c>
      <c r="B881" s="195" t="s">
        <v>8</v>
      </c>
      <c r="C881" s="180" t="s">
        <v>29</v>
      </c>
      <c r="D881" s="192" t="s">
        <v>49</v>
      </c>
      <c r="E881" s="194" t="s">
        <v>422</v>
      </c>
      <c r="F881" s="196">
        <v>90</v>
      </c>
      <c r="G881" s="196">
        <v>0</v>
      </c>
      <c r="H881" s="197"/>
      <c r="I881" s="197"/>
      <c r="J881" s="197"/>
      <c r="K881" s="197"/>
      <c r="L881" s="196">
        <v>0</v>
      </c>
      <c r="M881" s="198"/>
      <c r="N881" s="188">
        <v>0</v>
      </c>
      <c r="O881" s="197"/>
      <c r="P881" s="197"/>
      <c r="Q881" s="183">
        <v>7.556677555555555</v>
      </c>
      <c r="R881" s="197"/>
      <c r="S881" s="197"/>
      <c r="T881" s="189">
        <v>9.8125</v>
      </c>
      <c r="U881" s="197"/>
      <c r="V881" s="197"/>
      <c r="W881" s="183">
        <v>7.5779109111111111</v>
      </c>
      <c r="X881" s="197"/>
      <c r="Y881" s="197"/>
      <c r="Z881" s="189">
        <v>9.875</v>
      </c>
      <c r="AA881" s="197"/>
      <c r="AB881" s="197"/>
      <c r="AC881" s="197"/>
      <c r="AD881" s="197"/>
      <c r="AE881" s="197"/>
      <c r="AF881" s="199">
        <v>2.6992694840028686</v>
      </c>
      <c r="AG881" s="199">
        <v>616</v>
      </c>
      <c r="AH881" s="199">
        <v>0.33678281779782471</v>
      </c>
      <c r="AI881" s="199">
        <v>129</v>
      </c>
      <c r="AJ881" s="199">
        <v>2.0202702702702702</v>
      </c>
      <c r="AK881" s="199"/>
      <c r="AL881" s="199"/>
      <c r="AM881" s="199"/>
      <c r="AN881" s="199"/>
      <c r="AO881" s="190">
        <v>4</v>
      </c>
      <c r="AP881" s="196">
        <v>0</v>
      </c>
      <c r="AQ881" s="196">
        <v>0</v>
      </c>
      <c r="AR881" s="205">
        <v>176</v>
      </c>
      <c r="AS881" s="58">
        <v>0</v>
      </c>
      <c r="AT881" s="183">
        <v>6418.4989999999998</v>
      </c>
      <c r="AU881" s="183">
        <v>0</v>
      </c>
      <c r="AV881" s="199">
        <v>0</v>
      </c>
      <c r="AW881" s="227">
        <v>176</v>
      </c>
      <c r="AX881" s="58">
        <v>0</v>
      </c>
      <c r="AY881" s="200">
        <v>11.25</v>
      </c>
      <c r="AZ881" s="184">
        <v>34863</v>
      </c>
      <c r="BA881" s="58">
        <v>0.8</v>
      </c>
      <c r="BB881" s="58">
        <v>10</v>
      </c>
      <c r="BC881" s="198" t="s">
        <v>118</v>
      </c>
      <c r="BD881" s="178" t="s">
        <v>102</v>
      </c>
      <c r="BE881" s="176" t="s">
        <v>103</v>
      </c>
      <c r="BF881" s="176" t="s">
        <v>104</v>
      </c>
      <c r="BG881" s="176" t="s">
        <v>105</v>
      </c>
      <c r="BH881" s="209" t="s">
        <v>148</v>
      </c>
      <c r="BI881" s="193" t="s">
        <v>129</v>
      </c>
      <c r="BJ881" s="210">
        <v>214</v>
      </c>
      <c r="BK881" s="210" t="s">
        <v>130</v>
      </c>
      <c r="BL881" s="181" t="s">
        <v>108</v>
      </c>
      <c r="BM881" s="112" t="s">
        <v>122</v>
      </c>
      <c r="BN881" s="79" t="s">
        <v>68</v>
      </c>
      <c r="BO881" s="178" t="s">
        <v>117</v>
      </c>
      <c r="BP881" s="176" t="s">
        <v>123</v>
      </c>
      <c r="BQ881" s="188" t="s">
        <v>124</v>
      </c>
    </row>
    <row r="882" spans="1:69" ht="15.75">
      <c r="A882" s="179" t="s">
        <v>100</v>
      </c>
      <c r="B882" s="195" t="s">
        <v>8</v>
      </c>
      <c r="C882" s="180" t="s">
        <v>29</v>
      </c>
      <c r="D882" s="192" t="s">
        <v>49</v>
      </c>
      <c r="E882" s="194" t="s">
        <v>423</v>
      </c>
      <c r="F882" s="196">
        <v>89</v>
      </c>
      <c r="G882" s="196">
        <v>3</v>
      </c>
      <c r="H882" s="197"/>
      <c r="I882" s="197"/>
      <c r="J882" s="197"/>
      <c r="K882" s="197"/>
      <c r="L882" s="196">
        <v>1</v>
      </c>
      <c r="M882" s="198"/>
      <c r="N882" s="188">
        <v>0</v>
      </c>
      <c r="O882" s="197"/>
      <c r="P882" s="197"/>
      <c r="Q882" s="183">
        <v>6.4494702823529408</v>
      </c>
      <c r="R882" s="197"/>
      <c r="S882" s="197"/>
      <c r="T882" s="189">
        <v>10.625</v>
      </c>
      <c r="U882" s="197"/>
      <c r="V882" s="197"/>
      <c r="W882" s="183">
        <v>6.4087997882352941</v>
      </c>
      <c r="X882" s="197"/>
      <c r="Y882" s="197"/>
      <c r="Z882" s="189">
        <v>10.71875</v>
      </c>
      <c r="AA882" s="197"/>
      <c r="AB882" s="197"/>
      <c r="AC882" s="197"/>
      <c r="AD882" s="197"/>
      <c r="AE882" s="197"/>
      <c r="AF882" s="199">
        <v>3.4247058932520766</v>
      </c>
      <c r="AG882" s="199">
        <v>595</v>
      </c>
      <c r="AH882" s="199">
        <v>0.48441459449874313</v>
      </c>
      <c r="AI882" s="199">
        <v>26</v>
      </c>
      <c r="AJ882" s="199">
        <v>2.5243506493506493</v>
      </c>
      <c r="AK882" s="199"/>
      <c r="AL882" s="199">
        <v>85</v>
      </c>
      <c r="AM882" s="199">
        <v>3.4247058932520766</v>
      </c>
      <c r="AN882" s="199">
        <v>3.5241666666666664</v>
      </c>
      <c r="AO882" s="190">
        <v>10</v>
      </c>
      <c r="AP882" s="196">
        <v>0</v>
      </c>
      <c r="AQ882" s="196">
        <v>1</v>
      </c>
      <c r="AR882" s="205">
        <v>161</v>
      </c>
      <c r="AS882" s="58">
        <v>0</v>
      </c>
      <c r="AT882" s="183">
        <v>6168.1360000000004</v>
      </c>
      <c r="AU882" s="183">
        <v>0</v>
      </c>
      <c r="AV882" s="199">
        <v>0</v>
      </c>
      <c r="AW882" s="227">
        <v>161</v>
      </c>
      <c r="AX882" s="58">
        <v>0</v>
      </c>
      <c r="AY882" s="200">
        <v>7.75</v>
      </c>
      <c r="AZ882" s="184">
        <v>23752</v>
      </c>
      <c r="BA882" s="58">
        <v>0.77419354838700005</v>
      </c>
      <c r="BB882" s="58">
        <v>14.833333333335187</v>
      </c>
      <c r="BC882" s="198" t="s">
        <v>118</v>
      </c>
      <c r="BD882" s="178" t="s">
        <v>102</v>
      </c>
      <c r="BE882" s="176" t="s">
        <v>103</v>
      </c>
      <c r="BF882" s="176" t="s">
        <v>104</v>
      </c>
      <c r="BG882" s="176" t="s">
        <v>105</v>
      </c>
      <c r="BH882" s="209" t="s">
        <v>140</v>
      </c>
      <c r="BI882" s="193" t="s">
        <v>120</v>
      </c>
      <c r="BJ882" s="210">
        <v>214</v>
      </c>
      <c r="BK882" s="210" t="s">
        <v>121</v>
      </c>
      <c r="BL882" s="181" t="s">
        <v>108</v>
      </c>
      <c r="BM882" s="112" t="s">
        <v>135</v>
      </c>
      <c r="BN882" s="79" t="s">
        <v>68</v>
      </c>
      <c r="BO882" s="178" t="s">
        <v>165</v>
      </c>
      <c r="BP882" s="176" t="s">
        <v>144</v>
      </c>
      <c r="BQ882" s="188" t="s">
        <v>145</v>
      </c>
    </row>
    <row r="883" spans="1:69" ht="15.75">
      <c r="A883" s="179" t="s">
        <v>100</v>
      </c>
      <c r="B883" s="195" t="s">
        <v>8</v>
      </c>
      <c r="C883" s="180" t="s">
        <v>29</v>
      </c>
      <c r="D883" s="192" t="s">
        <v>49</v>
      </c>
      <c r="E883" s="194" t="s">
        <v>423</v>
      </c>
      <c r="F883" s="196">
        <v>89</v>
      </c>
      <c r="G883" s="196">
        <v>3</v>
      </c>
      <c r="H883" s="197"/>
      <c r="I883" s="197"/>
      <c r="J883" s="197"/>
      <c r="K883" s="197"/>
      <c r="L883" s="196">
        <v>0</v>
      </c>
      <c r="M883" s="198"/>
      <c r="N883" s="188">
        <v>0</v>
      </c>
      <c r="O883" s="197"/>
      <c r="P883" s="197"/>
      <c r="Q883" s="183">
        <v>7.7416857674418607</v>
      </c>
      <c r="R883" s="197"/>
      <c r="S883" s="197"/>
      <c r="T883" s="189">
        <v>13.175000000000001</v>
      </c>
      <c r="U883" s="197"/>
      <c r="V883" s="197"/>
      <c r="W883" s="183">
        <v>7.7899880813953493</v>
      </c>
      <c r="X883" s="197"/>
      <c r="Y883" s="197"/>
      <c r="Z883" s="189">
        <v>13.175000000000001</v>
      </c>
      <c r="AA883" s="197"/>
      <c r="AB883" s="197"/>
      <c r="AC883" s="197"/>
      <c r="AD883" s="197"/>
      <c r="AE883" s="197"/>
      <c r="AF883" s="199">
        <v>3.2675581449686093</v>
      </c>
      <c r="AG883" s="199">
        <v>602</v>
      </c>
      <c r="AH883" s="199">
        <v>0.58224744220779856</v>
      </c>
      <c r="AI883" s="199">
        <v>64</v>
      </c>
      <c r="AJ883" s="199">
        <v>2.0762499999999999</v>
      </c>
      <c r="AK883" s="199"/>
      <c r="AL883" s="199">
        <v>86</v>
      </c>
      <c r="AM883" s="199">
        <v>3.2675581449686093</v>
      </c>
      <c r="AN883" s="199">
        <v>3.3527777777777779</v>
      </c>
      <c r="AO883" s="190">
        <v>2</v>
      </c>
      <c r="AP883" s="196">
        <v>0</v>
      </c>
      <c r="AQ883" s="196">
        <v>0</v>
      </c>
      <c r="AR883" s="205">
        <v>170</v>
      </c>
      <c r="AS883" s="58">
        <v>0</v>
      </c>
      <c r="AT883" s="183">
        <v>6181.6469999999999</v>
      </c>
      <c r="AU883" s="183">
        <v>0</v>
      </c>
      <c r="AV883" s="199">
        <v>0</v>
      </c>
      <c r="AW883" s="227">
        <v>170</v>
      </c>
      <c r="AX883" s="58">
        <v>0</v>
      </c>
      <c r="AY883" s="200">
        <v>7.75</v>
      </c>
      <c r="AZ883" s="184">
        <v>23752</v>
      </c>
      <c r="BA883" s="58">
        <v>0.77419354838700005</v>
      </c>
      <c r="BB883" s="58">
        <v>14.833333333335187</v>
      </c>
      <c r="BC883" s="198" t="s">
        <v>118</v>
      </c>
      <c r="BD883" s="178" t="s">
        <v>102</v>
      </c>
      <c r="BE883" s="176" t="s">
        <v>103</v>
      </c>
      <c r="BF883" s="176" t="s">
        <v>104</v>
      </c>
      <c r="BG883" s="176" t="s">
        <v>105</v>
      </c>
      <c r="BH883" s="209" t="s">
        <v>140</v>
      </c>
      <c r="BI883" s="193" t="s">
        <v>125</v>
      </c>
      <c r="BJ883" s="210">
        <v>214</v>
      </c>
      <c r="BK883" s="210" t="s">
        <v>126</v>
      </c>
      <c r="BL883" s="181" t="s">
        <v>108</v>
      </c>
      <c r="BM883" s="112" t="s">
        <v>135</v>
      </c>
      <c r="BN883" s="79" t="s">
        <v>68</v>
      </c>
      <c r="BO883" s="178" t="s">
        <v>165</v>
      </c>
      <c r="BP883" s="176" t="s">
        <v>144</v>
      </c>
      <c r="BQ883" s="188" t="s">
        <v>145</v>
      </c>
    </row>
    <row r="884" spans="1:69" ht="15.75">
      <c r="A884" s="179" t="s">
        <v>100</v>
      </c>
      <c r="B884" s="195" t="s">
        <v>8</v>
      </c>
      <c r="C884" s="180" t="s">
        <v>29</v>
      </c>
      <c r="D884" s="192" t="s">
        <v>49</v>
      </c>
      <c r="E884" s="194" t="s">
        <v>423</v>
      </c>
      <c r="F884" s="196">
        <v>89</v>
      </c>
      <c r="G884" s="196">
        <v>4</v>
      </c>
      <c r="H884" s="197"/>
      <c r="I884" s="197"/>
      <c r="J884" s="197"/>
      <c r="K884" s="197"/>
      <c r="L884" s="196">
        <v>0</v>
      </c>
      <c r="M884" s="198"/>
      <c r="N884" s="188">
        <v>0</v>
      </c>
      <c r="O884" s="197"/>
      <c r="P884" s="197"/>
      <c r="Q884" s="183">
        <v>6.5129408117647056</v>
      </c>
      <c r="R884" s="197"/>
      <c r="S884" s="197"/>
      <c r="T884" s="189">
        <v>10.4375</v>
      </c>
      <c r="U884" s="197"/>
      <c r="V884" s="197"/>
      <c r="W884" s="183">
        <v>5.7711056000000003</v>
      </c>
      <c r="X884" s="197"/>
      <c r="Y884" s="197"/>
      <c r="Z884" s="189">
        <v>10.6875</v>
      </c>
      <c r="AA884" s="197"/>
      <c r="AB884" s="197"/>
      <c r="AC884" s="197"/>
      <c r="AD884" s="197"/>
      <c r="AE884" s="197"/>
      <c r="AF884" s="199">
        <v>3.5473327805666153</v>
      </c>
      <c r="AG884" s="199">
        <v>587</v>
      </c>
      <c r="AH884" s="199">
        <v>0.55112680219398691</v>
      </c>
      <c r="AI884" s="199">
        <v>36</v>
      </c>
      <c r="AJ884" s="199">
        <v>2.2437499999999999</v>
      </c>
      <c r="AK884" s="199"/>
      <c r="AL884" s="199">
        <v>81</v>
      </c>
      <c r="AM884" s="199">
        <v>3.5742739713381204</v>
      </c>
      <c r="AN884" s="199">
        <v>3.6657824933687002</v>
      </c>
      <c r="AO884" s="190">
        <v>30</v>
      </c>
      <c r="AP884" s="196">
        <v>2</v>
      </c>
      <c r="AQ884" s="196">
        <v>2</v>
      </c>
      <c r="AR884" s="205">
        <v>136</v>
      </c>
      <c r="AS884" s="58">
        <v>0</v>
      </c>
      <c r="AT884" s="183">
        <v>6026.2290000000003</v>
      </c>
      <c r="AU884" s="183">
        <v>87.066000000000003</v>
      </c>
      <c r="AV884" s="199">
        <v>0</v>
      </c>
      <c r="AW884" s="227">
        <v>136</v>
      </c>
      <c r="AX884" s="58">
        <v>0</v>
      </c>
      <c r="AY884" s="200">
        <v>7.75</v>
      </c>
      <c r="AZ884" s="184">
        <v>23752</v>
      </c>
      <c r="BA884" s="58">
        <v>0.77419354838700005</v>
      </c>
      <c r="BB884" s="58">
        <v>14.833333333335187</v>
      </c>
      <c r="BC884" s="198" t="s">
        <v>118</v>
      </c>
      <c r="BD884" s="178" t="s">
        <v>102</v>
      </c>
      <c r="BE884" s="176" t="s">
        <v>103</v>
      </c>
      <c r="BF884" s="176" t="s">
        <v>104</v>
      </c>
      <c r="BG884" s="176" t="s">
        <v>105</v>
      </c>
      <c r="BH884" s="209" t="s">
        <v>140</v>
      </c>
      <c r="BI884" s="193" t="s">
        <v>127</v>
      </c>
      <c r="BJ884" s="210">
        <v>214</v>
      </c>
      <c r="BK884" s="210" t="s">
        <v>128</v>
      </c>
      <c r="BL884" s="181" t="s">
        <v>108</v>
      </c>
      <c r="BM884" s="112" t="s">
        <v>135</v>
      </c>
      <c r="BN884" s="79" t="s">
        <v>68</v>
      </c>
      <c r="BO884" s="178" t="s">
        <v>165</v>
      </c>
      <c r="BP884" s="176" t="s">
        <v>144</v>
      </c>
      <c r="BQ884" s="188" t="s">
        <v>145</v>
      </c>
    </row>
    <row r="885" spans="1:69" ht="15.75">
      <c r="A885" s="179" t="s">
        <v>100</v>
      </c>
      <c r="B885" s="195" t="s">
        <v>8</v>
      </c>
      <c r="C885" s="180" t="s">
        <v>29</v>
      </c>
      <c r="D885" s="192" t="s">
        <v>49</v>
      </c>
      <c r="E885" s="194" t="s">
        <v>423</v>
      </c>
      <c r="F885" s="196">
        <v>89</v>
      </c>
      <c r="G885" s="196">
        <v>5</v>
      </c>
      <c r="H885" s="197"/>
      <c r="I885" s="197"/>
      <c r="J885" s="197"/>
      <c r="K885" s="197"/>
      <c r="L885" s="196">
        <v>0</v>
      </c>
      <c r="M885" s="198"/>
      <c r="N885" s="188">
        <v>0</v>
      </c>
      <c r="O885" s="197"/>
      <c r="P885" s="197"/>
      <c r="Q885" s="183">
        <v>7.1935356428571424</v>
      </c>
      <c r="R885" s="197"/>
      <c r="S885" s="197"/>
      <c r="T885" s="189">
        <v>11.2</v>
      </c>
      <c r="U885" s="197"/>
      <c r="V885" s="197"/>
      <c r="W885" s="183">
        <v>7.1907379285714281</v>
      </c>
      <c r="X885" s="197"/>
      <c r="Y885" s="197"/>
      <c r="Z885" s="189">
        <v>10.899999999999999</v>
      </c>
      <c r="AA885" s="197"/>
      <c r="AB885" s="197"/>
      <c r="AC885" s="197"/>
      <c r="AD885" s="197"/>
      <c r="AE885" s="197"/>
      <c r="AF885" s="199">
        <v>2.5302877024841055</v>
      </c>
      <c r="AG885" s="199">
        <v>503</v>
      </c>
      <c r="AH885" s="199">
        <v>0.43176926233311891</v>
      </c>
      <c r="AI885" s="199">
        <v>204</v>
      </c>
      <c r="AJ885" s="199">
        <v>1.5762295081967213</v>
      </c>
      <c r="AK885" s="199"/>
      <c r="AL885" s="199"/>
      <c r="AM885" s="199"/>
      <c r="AN885" s="199"/>
      <c r="AO885" s="190">
        <v>105</v>
      </c>
      <c r="AP885" s="196">
        <v>10</v>
      </c>
      <c r="AQ885" s="196">
        <v>0</v>
      </c>
      <c r="AR885" s="205">
        <v>53</v>
      </c>
      <c r="AS885" s="58">
        <v>0</v>
      </c>
      <c r="AT885" s="183">
        <v>5930.2849999999999</v>
      </c>
      <c r="AU885" s="183">
        <v>71.441000000000003</v>
      </c>
      <c r="AV885" s="199">
        <v>0</v>
      </c>
      <c r="AW885" s="227">
        <v>53</v>
      </c>
      <c r="AX885" s="58">
        <v>0</v>
      </c>
      <c r="AY885" s="200">
        <v>7.75</v>
      </c>
      <c r="AZ885" s="184">
        <v>23752</v>
      </c>
      <c r="BA885" s="58">
        <v>0.77419354838700005</v>
      </c>
      <c r="BB885" s="58">
        <v>14.833333333335187</v>
      </c>
      <c r="BC885" s="198" t="s">
        <v>118</v>
      </c>
      <c r="BD885" s="178" t="s">
        <v>102</v>
      </c>
      <c r="BE885" s="176" t="s">
        <v>103</v>
      </c>
      <c r="BF885" s="176" t="s">
        <v>104</v>
      </c>
      <c r="BG885" s="176" t="s">
        <v>105</v>
      </c>
      <c r="BH885" s="209" t="s">
        <v>140</v>
      </c>
      <c r="BI885" s="193" t="s">
        <v>129</v>
      </c>
      <c r="BJ885" s="210">
        <v>214</v>
      </c>
      <c r="BK885" s="210" t="s">
        <v>130</v>
      </c>
      <c r="BL885" s="181" t="s">
        <v>108</v>
      </c>
      <c r="BM885" s="112" t="s">
        <v>135</v>
      </c>
      <c r="BN885" s="79" t="s">
        <v>68</v>
      </c>
      <c r="BO885" s="178" t="s">
        <v>165</v>
      </c>
      <c r="BP885" s="176" t="s">
        <v>144</v>
      </c>
      <c r="BQ885" s="188" t="s">
        <v>145</v>
      </c>
    </row>
    <row r="886" spans="1:69" ht="15.75">
      <c r="A886" s="179" t="s">
        <v>100</v>
      </c>
      <c r="B886" s="195" t="s">
        <v>8</v>
      </c>
      <c r="C886" s="180" t="s">
        <v>29</v>
      </c>
      <c r="D886" s="192" t="s">
        <v>49</v>
      </c>
      <c r="E886" s="194" t="s">
        <v>424</v>
      </c>
      <c r="F886" s="196">
        <v>44</v>
      </c>
      <c r="G886" s="196">
        <v>0</v>
      </c>
      <c r="H886" s="197"/>
      <c r="I886" s="197"/>
      <c r="J886" s="197"/>
      <c r="K886" s="197"/>
      <c r="L886" s="196">
        <v>0</v>
      </c>
      <c r="M886" s="198"/>
      <c r="N886" s="188">
        <v>0</v>
      </c>
      <c r="O886" s="197"/>
      <c r="P886" s="197"/>
      <c r="Q886" s="183">
        <v>6.3799772272727271</v>
      </c>
      <c r="R886" s="197"/>
      <c r="S886" s="197"/>
      <c r="T886" s="189">
        <v>10.199999999999999</v>
      </c>
      <c r="U886" s="197"/>
      <c r="V886" s="197"/>
      <c r="W886" s="183">
        <v>6.210159045454545</v>
      </c>
      <c r="X886" s="197"/>
      <c r="Y886" s="197"/>
      <c r="Z886" s="189">
        <v>10.199999999999999</v>
      </c>
      <c r="AA886" s="197"/>
      <c r="AB886" s="197"/>
      <c r="AC886" s="197"/>
      <c r="AD886" s="197"/>
      <c r="AE886" s="197"/>
      <c r="AF886" s="199">
        <v>3.3230275952970825</v>
      </c>
      <c r="AG886" s="199">
        <v>308</v>
      </c>
      <c r="AH886" s="199">
        <v>0.58171248914410278</v>
      </c>
      <c r="AI886" s="199">
        <v>32</v>
      </c>
      <c r="AJ886" s="199">
        <v>2.1047619047619048</v>
      </c>
      <c r="AK886" s="199"/>
      <c r="AL886" s="199">
        <v>41</v>
      </c>
      <c r="AM886" s="199">
        <v>3.3254703831589598</v>
      </c>
      <c r="AN886" s="199">
        <v>3.4766666666666666</v>
      </c>
      <c r="AO886" s="190">
        <v>1</v>
      </c>
      <c r="AP886" s="196">
        <v>0</v>
      </c>
      <c r="AQ886" s="196">
        <v>0</v>
      </c>
      <c r="AR886" s="205">
        <v>87</v>
      </c>
      <c r="AS886" s="58">
        <v>0</v>
      </c>
      <c r="AT886" s="183">
        <v>3357.2470000000003</v>
      </c>
      <c r="AU886" s="183">
        <v>0</v>
      </c>
      <c r="AV886" s="199">
        <v>0</v>
      </c>
      <c r="AW886" s="227">
        <v>87</v>
      </c>
      <c r="AX886" s="58">
        <v>0</v>
      </c>
      <c r="AY886" s="200">
        <v>9.5</v>
      </c>
      <c r="AZ886" s="184">
        <v>16150</v>
      </c>
      <c r="BA886" s="58">
        <v>0.76315789473600004</v>
      </c>
      <c r="BB886" s="58">
        <v>6.0689655172480759</v>
      </c>
      <c r="BC886" s="198" t="s">
        <v>118</v>
      </c>
      <c r="BD886" s="178" t="s">
        <v>102</v>
      </c>
      <c r="BE886" s="176" t="s">
        <v>103</v>
      </c>
      <c r="BF886" s="176" t="s">
        <v>104</v>
      </c>
      <c r="BG886" s="176" t="s">
        <v>105</v>
      </c>
      <c r="BH886" s="209" t="s">
        <v>287</v>
      </c>
      <c r="BI886" s="193" t="s">
        <v>120</v>
      </c>
      <c r="BJ886" s="210">
        <v>214</v>
      </c>
      <c r="BK886" s="210" t="s">
        <v>121</v>
      </c>
      <c r="BL886" s="181" t="s">
        <v>108</v>
      </c>
      <c r="BM886" s="112" t="s">
        <v>122</v>
      </c>
      <c r="BN886" s="79" t="s">
        <v>68</v>
      </c>
      <c r="BO886" s="178" t="s">
        <v>117</v>
      </c>
      <c r="BP886" s="176" t="s">
        <v>123</v>
      </c>
      <c r="BQ886" s="188" t="s">
        <v>124</v>
      </c>
    </row>
    <row r="887" spans="1:69" ht="15.75">
      <c r="A887" s="179" t="s">
        <v>100</v>
      </c>
      <c r="B887" s="195" t="s">
        <v>8</v>
      </c>
      <c r="C887" s="180" t="s">
        <v>29</v>
      </c>
      <c r="D887" s="192" t="s">
        <v>49</v>
      </c>
      <c r="E887" s="194" t="s">
        <v>424</v>
      </c>
      <c r="F887" s="196">
        <v>44</v>
      </c>
      <c r="G887" s="196">
        <v>2</v>
      </c>
      <c r="H887" s="197"/>
      <c r="I887" s="197"/>
      <c r="J887" s="197"/>
      <c r="K887" s="197"/>
      <c r="L887" s="196">
        <v>0</v>
      </c>
      <c r="M887" s="198"/>
      <c r="N887" s="188">
        <v>0</v>
      </c>
      <c r="O887" s="197"/>
      <c r="P887" s="197"/>
      <c r="Q887" s="183">
        <v>7.2034047619047623</v>
      </c>
      <c r="R887" s="197"/>
      <c r="S887" s="197"/>
      <c r="T887" s="189">
        <v>11.95</v>
      </c>
      <c r="U887" s="197"/>
      <c r="V887" s="197"/>
      <c r="W887" s="183">
        <v>7.1160237619047617</v>
      </c>
      <c r="X887" s="197"/>
      <c r="Y887" s="197"/>
      <c r="Z887" s="189">
        <v>11.95</v>
      </c>
      <c r="AA887" s="197"/>
      <c r="AB887" s="197"/>
      <c r="AC887" s="197"/>
      <c r="AD887" s="197"/>
      <c r="AE887" s="197"/>
      <c r="AF887" s="199">
        <v>3.2955102085256258</v>
      </c>
      <c r="AG887" s="199">
        <v>294</v>
      </c>
      <c r="AH887" s="199">
        <v>0.51540544805200084</v>
      </c>
      <c r="AI887" s="199">
        <v>22</v>
      </c>
      <c r="AJ887" s="199">
        <v>2.3078947368421052</v>
      </c>
      <c r="AK887" s="199"/>
      <c r="AL887" s="199">
        <v>42</v>
      </c>
      <c r="AM887" s="199">
        <v>3.2955102085256258</v>
      </c>
      <c r="AN887" s="199">
        <v>3.3895348837209305</v>
      </c>
      <c r="AO887" s="190">
        <v>6</v>
      </c>
      <c r="AP887" s="196">
        <v>0</v>
      </c>
      <c r="AQ887" s="196">
        <v>0</v>
      </c>
      <c r="AR887" s="205">
        <v>78</v>
      </c>
      <c r="AS887" s="58">
        <v>0</v>
      </c>
      <c r="AT887" s="183">
        <v>3208.7730000000001</v>
      </c>
      <c r="AU887" s="183">
        <v>0</v>
      </c>
      <c r="AV887" s="199">
        <v>0</v>
      </c>
      <c r="AW887" s="227">
        <v>78</v>
      </c>
      <c r="AX887" s="58">
        <v>0</v>
      </c>
      <c r="AY887" s="200">
        <v>9.5</v>
      </c>
      <c r="AZ887" s="184">
        <v>16150</v>
      </c>
      <c r="BA887" s="58">
        <v>0.76315789473600004</v>
      </c>
      <c r="BB887" s="58">
        <v>6.0689655172480759</v>
      </c>
      <c r="BC887" s="198" t="s">
        <v>118</v>
      </c>
      <c r="BD887" s="178" t="s">
        <v>102</v>
      </c>
      <c r="BE887" s="176" t="s">
        <v>103</v>
      </c>
      <c r="BF887" s="176" t="s">
        <v>104</v>
      </c>
      <c r="BG887" s="176" t="s">
        <v>105</v>
      </c>
      <c r="BH887" s="209" t="s">
        <v>287</v>
      </c>
      <c r="BI887" s="193" t="s">
        <v>125</v>
      </c>
      <c r="BJ887" s="210">
        <v>214</v>
      </c>
      <c r="BK887" s="210" t="s">
        <v>126</v>
      </c>
      <c r="BL887" s="181" t="s">
        <v>108</v>
      </c>
      <c r="BM887" s="112" t="s">
        <v>122</v>
      </c>
      <c r="BN887" s="79" t="s">
        <v>68</v>
      </c>
      <c r="BO887" s="178" t="s">
        <v>117</v>
      </c>
      <c r="BP887" s="176" t="s">
        <v>123</v>
      </c>
      <c r="BQ887" s="188" t="s">
        <v>124</v>
      </c>
    </row>
    <row r="888" spans="1:69" ht="15.75">
      <c r="A888" s="179" t="s">
        <v>100</v>
      </c>
      <c r="B888" s="195" t="s">
        <v>8</v>
      </c>
      <c r="C888" s="180" t="s">
        <v>29</v>
      </c>
      <c r="D888" s="192" t="s">
        <v>49</v>
      </c>
      <c r="E888" s="194" t="s">
        <v>424</v>
      </c>
      <c r="F888" s="196">
        <v>43</v>
      </c>
      <c r="G888" s="196">
        <v>2</v>
      </c>
      <c r="H888" s="197"/>
      <c r="I888" s="197"/>
      <c r="J888" s="197"/>
      <c r="K888" s="197"/>
      <c r="L888" s="196">
        <v>0</v>
      </c>
      <c r="M888" s="198"/>
      <c r="N888" s="188">
        <v>0</v>
      </c>
      <c r="O888" s="197"/>
      <c r="P888" s="197"/>
      <c r="Q888" s="183">
        <v>7.3889755609756094</v>
      </c>
      <c r="R888" s="197"/>
      <c r="S888" s="197"/>
      <c r="T888" s="189">
        <v>9.2374999999999989</v>
      </c>
      <c r="U888" s="197"/>
      <c r="V888" s="197"/>
      <c r="W888" s="183">
        <v>7.4929023414634148</v>
      </c>
      <c r="X888" s="197"/>
      <c r="Y888" s="197"/>
      <c r="Z888" s="189">
        <v>9.3249999999999993</v>
      </c>
      <c r="AA888" s="197"/>
      <c r="AB888" s="197"/>
      <c r="AC888" s="197"/>
      <c r="AD888" s="197"/>
      <c r="AE888" s="197"/>
      <c r="AF888" s="199">
        <v>3.3869338023122602</v>
      </c>
      <c r="AG888" s="199">
        <v>287</v>
      </c>
      <c r="AH888" s="199">
        <v>0.50818092222284816</v>
      </c>
      <c r="AI888" s="199">
        <v>18</v>
      </c>
      <c r="AJ888" s="199">
        <v>2.3783333333333334</v>
      </c>
      <c r="AK888" s="199"/>
      <c r="AL888" s="199">
        <v>40</v>
      </c>
      <c r="AM888" s="199">
        <v>3.4056071473019474</v>
      </c>
      <c r="AN888" s="199">
        <v>3.5217391304347827</v>
      </c>
      <c r="AO888" s="190">
        <v>3</v>
      </c>
      <c r="AP888" s="196">
        <v>0</v>
      </c>
      <c r="AQ888" s="196">
        <v>0</v>
      </c>
      <c r="AR888" s="205">
        <v>79</v>
      </c>
      <c r="AS888" s="58">
        <v>0</v>
      </c>
      <c r="AT888" s="183">
        <v>3089.9369999999999</v>
      </c>
      <c r="AU888" s="183">
        <v>59.838999999999999</v>
      </c>
      <c r="AV888" s="199">
        <v>0</v>
      </c>
      <c r="AW888" s="227">
        <v>79</v>
      </c>
      <c r="AX888" s="58">
        <v>0</v>
      </c>
      <c r="AY888" s="200">
        <v>9.5</v>
      </c>
      <c r="AZ888" s="184">
        <v>16150</v>
      </c>
      <c r="BA888" s="58">
        <v>0.76315789473600004</v>
      </c>
      <c r="BB888" s="58">
        <v>5.9310344827651651</v>
      </c>
      <c r="BC888" s="198" t="s">
        <v>118</v>
      </c>
      <c r="BD888" s="178" t="s">
        <v>102</v>
      </c>
      <c r="BE888" s="176" t="s">
        <v>103</v>
      </c>
      <c r="BF888" s="176" t="s">
        <v>104</v>
      </c>
      <c r="BG888" s="176" t="s">
        <v>105</v>
      </c>
      <c r="BH888" s="209" t="s">
        <v>287</v>
      </c>
      <c r="BI888" s="193" t="s">
        <v>127</v>
      </c>
      <c r="BJ888" s="210">
        <v>214</v>
      </c>
      <c r="BK888" s="210" t="s">
        <v>128</v>
      </c>
      <c r="BL888" s="181" t="s">
        <v>108</v>
      </c>
      <c r="BM888" s="112" t="s">
        <v>122</v>
      </c>
      <c r="BN888" s="79" t="s">
        <v>68</v>
      </c>
      <c r="BO888" s="178" t="s">
        <v>117</v>
      </c>
      <c r="BP888" s="176" t="s">
        <v>123</v>
      </c>
      <c r="BQ888" s="188" t="s">
        <v>124</v>
      </c>
    </row>
    <row r="889" spans="1:69" ht="15.75">
      <c r="A889" s="179" t="s">
        <v>100</v>
      </c>
      <c r="B889" s="195" t="s">
        <v>8</v>
      </c>
      <c r="C889" s="180" t="s">
        <v>29</v>
      </c>
      <c r="D889" s="192" t="s">
        <v>49</v>
      </c>
      <c r="E889" s="194" t="s">
        <v>424</v>
      </c>
      <c r="F889" s="196">
        <v>44</v>
      </c>
      <c r="G889" s="196">
        <v>1</v>
      </c>
      <c r="H889" s="197"/>
      <c r="I889" s="197"/>
      <c r="J889" s="197"/>
      <c r="K889" s="197"/>
      <c r="L889" s="196">
        <v>1</v>
      </c>
      <c r="M889" s="198"/>
      <c r="N889" s="188">
        <v>0</v>
      </c>
      <c r="O889" s="197"/>
      <c r="P889" s="197"/>
      <c r="Q889" s="183">
        <v>7.3761428571428569</v>
      </c>
      <c r="R889" s="197"/>
      <c r="S889" s="197"/>
      <c r="T889" s="189">
        <v>13.45</v>
      </c>
      <c r="U889" s="197"/>
      <c r="V889" s="197"/>
      <c r="W889" s="183">
        <v>7.3598808095238102</v>
      </c>
      <c r="X889" s="197"/>
      <c r="Y889" s="197"/>
      <c r="Z889" s="189">
        <v>13.45</v>
      </c>
      <c r="AA889" s="197"/>
      <c r="AB889" s="197"/>
      <c r="AC889" s="197"/>
      <c r="AD889" s="197"/>
      <c r="AE889" s="197"/>
      <c r="AF889" s="199">
        <v>2.6646062364945045</v>
      </c>
      <c r="AG889" s="199">
        <v>291</v>
      </c>
      <c r="AH889" s="199">
        <v>0.39232173123429298</v>
      </c>
      <c r="AI889" s="199">
        <v>88</v>
      </c>
      <c r="AJ889" s="199">
        <v>1.7652777777777777</v>
      </c>
      <c r="AK889" s="199"/>
      <c r="AL889" s="199"/>
      <c r="AM889" s="199"/>
      <c r="AN889" s="199"/>
      <c r="AO889" s="190">
        <v>47</v>
      </c>
      <c r="AP889" s="196">
        <v>1</v>
      </c>
      <c r="AQ889" s="196">
        <v>4</v>
      </c>
      <c r="AR889" s="205">
        <v>34</v>
      </c>
      <c r="AS889" s="58">
        <v>0</v>
      </c>
      <c r="AT889" s="183">
        <v>3052.212</v>
      </c>
      <c r="AU889" s="183">
        <v>181.24200000000002</v>
      </c>
      <c r="AV889" s="199">
        <v>0</v>
      </c>
      <c r="AW889" s="227">
        <v>34</v>
      </c>
      <c r="AX889" s="58">
        <v>0</v>
      </c>
      <c r="AY889" s="200">
        <v>9.5</v>
      </c>
      <c r="AZ889" s="184">
        <v>16150</v>
      </c>
      <c r="BA889" s="58">
        <v>0.76315789473600004</v>
      </c>
      <c r="BB889" s="58">
        <v>6.0689655172480759</v>
      </c>
      <c r="BC889" s="198" t="s">
        <v>118</v>
      </c>
      <c r="BD889" s="178" t="s">
        <v>102</v>
      </c>
      <c r="BE889" s="176" t="s">
        <v>103</v>
      </c>
      <c r="BF889" s="176" t="s">
        <v>104</v>
      </c>
      <c r="BG889" s="176" t="s">
        <v>105</v>
      </c>
      <c r="BH889" s="209" t="s">
        <v>287</v>
      </c>
      <c r="BI889" s="193" t="s">
        <v>129</v>
      </c>
      <c r="BJ889" s="210">
        <v>214</v>
      </c>
      <c r="BK889" s="210" t="s">
        <v>130</v>
      </c>
      <c r="BL889" s="181" t="s">
        <v>108</v>
      </c>
      <c r="BM889" s="112" t="s">
        <v>122</v>
      </c>
      <c r="BN889" s="79" t="s">
        <v>68</v>
      </c>
      <c r="BO889" s="178" t="s">
        <v>117</v>
      </c>
      <c r="BP889" s="176" t="s">
        <v>123</v>
      </c>
      <c r="BQ889" s="188" t="s">
        <v>124</v>
      </c>
    </row>
    <row r="890" spans="1:69" ht="15.75">
      <c r="A890" s="179" t="s">
        <v>100</v>
      </c>
      <c r="B890" s="195" t="s">
        <v>8</v>
      </c>
      <c r="C890" s="180" t="s">
        <v>29</v>
      </c>
      <c r="D890" s="192" t="s">
        <v>49</v>
      </c>
      <c r="E890" s="194" t="s">
        <v>425</v>
      </c>
      <c r="F890" s="196">
        <v>70</v>
      </c>
      <c r="G890" s="196">
        <v>0</v>
      </c>
      <c r="H890" s="197"/>
      <c r="I890" s="197"/>
      <c r="J890" s="197"/>
      <c r="K890" s="197"/>
      <c r="L890" s="196">
        <v>0</v>
      </c>
      <c r="M890" s="198"/>
      <c r="N890" s="188">
        <v>0</v>
      </c>
      <c r="O890" s="197"/>
      <c r="P890" s="197"/>
      <c r="Q890" s="183">
        <v>6.1640712285714283</v>
      </c>
      <c r="R890" s="197"/>
      <c r="S890" s="197"/>
      <c r="T890" s="189">
        <v>7.3125</v>
      </c>
      <c r="U890" s="197"/>
      <c r="V890" s="197"/>
      <c r="W890" s="183">
        <v>6.2210711285714284</v>
      </c>
      <c r="X890" s="197"/>
      <c r="Y890" s="197"/>
      <c r="Z890" s="189">
        <v>7.25</v>
      </c>
      <c r="AA890" s="197"/>
      <c r="AB890" s="197"/>
      <c r="AC890" s="197"/>
      <c r="AD890" s="197"/>
      <c r="AE890" s="197"/>
      <c r="AF890" s="199">
        <v>3.5609796000986682</v>
      </c>
      <c r="AG890" s="199">
        <v>490</v>
      </c>
      <c r="AH890" s="199">
        <v>0.39502561965265287</v>
      </c>
      <c r="AI890" s="199">
        <v>9</v>
      </c>
      <c r="AJ890" s="199">
        <v>2.6722222222222221</v>
      </c>
      <c r="AK890" s="199"/>
      <c r="AL890" s="199">
        <v>70</v>
      </c>
      <c r="AM890" s="199">
        <v>3.5609796000986682</v>
      </c>
      <c r="AN890" s="199">
        <v>3.62</v>
      </c>
      <c r="AO890" s="190">
        <v>0</v>
      </c>
      <c r="AP890" s="196">
        <v>0</v>
      </c>
      <c r="AQ890" s="196">
        <v>0</v>
      </c>
      <c r="AR890" s="205">
        <v>140</v>
      </c>
      <c r="AS890" s="58">
        <v>0</v>
      </c>
      <c r="AT890" s="183">
        <v>4986.1080000000002</v>
      </c>
      <c r="AU890" s="183">
        <v>0</v>
      </c>
      <c r="AV890" s="199">
        <v>0</v>
      </c>
      <c r="AW890" s="227">
        <v>140</v>
      </c>
      <c r="AX890" s="58">
        <v>0</v>
      </c>
      <c r="AY890" s="200">
        <v>5.75</v>
      </c>
      <c r="AZ890" s="184">
        <v>28334</v>
      </c>
      <c r="BA890" s="58">
        <v>0.86956521739100001</v>
      </c>
      <c r="BB890" s="58">
        <v>14.000000000004901</v>
      </c>
      <c r="BC890" s="198" t="s">
        <v>118</v>
      </c>
      <c r="BD890" s="178" t="s">
        <v>102</v>
      </c>
      <c r="BE890" s="176" t="s">
        <v>103</v>
      </c>
      <c r="BF890" s="176" t="s">
        <v>104</v>
      </c>
      <c r="BG890" s="176" t="s">
        <v>105</v>
      </c>
      <c r="BH890" s="209" t="s">
        <v>119</v>
      </c>
      <c r="BI890" s="193" t="s">
        <v>120</v>
      </c>
      <c r="BJ890" s="210">
        <v>214</v>
      </c>
      <c r="BK890" s="210" t="s">
        <v>121</v>
      </c>
      <c r="BL890" s="181" t="s">
        <v>108</v>
      </c>
      <c r="BM890" s="112" t="s">
        <v>135</v>
      </c>
      <c r="BN890" s="79" t="s">
        <v>68</v>
      </c>
      <c r="BO890" s="178" t="s">
        <v>146</v>
      </c>
      <c r="BP890" s="176" t="s">
        <v>144</v>
      </c>
      <c r="BQ890" s="188" t="s">
        <v>145</v>
      </c>
    </row>
    <row r="891" spans="1:69" ht="15.75">
      <c r="A891" s="179" t="s">
        <v>100</v>
      </c>
      <c r="B891" s="195" t="s">
        <v>8</v>
      </c>
      <c r="C891" s="180" t="s">
        <v>29</v>
      </c>
      <c r="D891" s="192" t="s">
        <v>49</v>
      </c>
      <c r="E891" s="194" t="s">
        <v>425</v>
      </c>
      <c r="F891" s="196">
        <v>71</v>
      </c>
      <c r="G891" s="196">
        <v>2</v>
      </c>
      <c r="H891" s="197"/>
      <c r="I891" s="197"/>
      <c r="J891" s="197"/>
      <c r="K891" s="197"/>
      <c r="L891" s="196">
        <v>0</v>
      </c>
      <c r="M891" s="198"/>
      <c r="N891" s="188">
        <v>0</v>
      </c>
      <c r="O891" s="197"/>
      <c r="P891" s="197"/>
      <c r="Q891" s="183">
        <v>6.9094199565217389</v>
      </c>
      <c r="R891" s="197"/>
      <c r="S891" s="197"/>
      <c r="T891" s="189">
        <v>12.274999999999999</v>
      </c>
      <c r="U891" s="197"/>
      <c r="V891" s="197"/>
      <c r="W891" s="183">
        <v>6.9632749855072467</v>
      </c>
      <c r="X891" s="197"/>
      <c r="Y891" s="197"/>
      <c r="Z891" s="189">
        <v>12.274999999999999</v>
      </c>
      <c r="AA891" s="197"/>
      <c r="AB891" s="197"/>
      <c r="AC891" s="197"/>
      <c r="AD891" s="197"/>
      <c r="AE891" s="197"/>
      <c r="AF891" s="199">
        <v>3.0113043530880788</v>
      </c>
      <c r="AG891" s="199">
        <v>483</v>
      </c>
      <c r="AH891" s="199">
        <v>0.61479200581622662</v>
      </c>
      <c r="AI891" s="199">
        <v>115</v>
      </c>
      <c r="AJ891" s="199">
        <v>2.0115591397849464</v>
      </c>
      <c r="AK891" s="199"/>
      <c r="AL891" s="199">
        <v>67</v>
      </c>
      <c r="AM891" s="199">
        <v>3.0303838009010753</v>
      </c>
      <c r="AN891" s="199">
        <v>3.0483193277310923</v>
      </c>
      <c r="AO891" s="190">
        <v>3</v>
      </c>
      <c r="AP891" s="196">
        <v>3</v>
      </c>
      <c r="AQ891" s="196">
        <v>0</v>
      </c>
      <c r="AR891" s="205">
        <v>132</v>
      </c>
      <c r="AS891" s="58">
        <v>0</v>
      </c>
      <c r="AT891" s="183">
        <v>4852.1790000000001</v>
      </c>
      <c r="AU891" s="183">
        <v>71.888000000000005</v>
      </c>
      <c r="AV891" s="199">
        <v>0</v>
      </c>
      <c r="AW891" s="227">
        <v>132</v>
      </c>
      <c r="AX891" s="58">
        <v>0</v>
      </c>
      <c r="AY891" s="200">
        <v>5.75</v>
      </c>
      <c r="AZ891" s="184">
        <v>28334</v>
      </c>
      <c r="BA891" s="58">
        <v>0.86956521739100001</v>
      </c>
      <c r="BB891" s="58">
        <v>14.20000000000497</v>
      </c>
      <c r="BC891" s="198" t="s">
        <v>118</v>
      </c>
      <c r="BD891" s="178" t="s">
        <v>102</v>
      </c>
      <c r="BE891" s="176" t="s">
        <v>103</v>
      </c>
      <c r="BF891" s="176" t="s">
        <v>104</v>
      </c>
      <c r="BG891" s="176" t="s">
        <v>105</v>
      </c>
      <c r="BH891" s="209" t="s">
        <v>119</v>
      </c>
      <c r="BI891" s="193" t="s">
        <v>125</v>
      </c>
      <c r="BJ891" s="210">
        <v>214</v>
      </c>
      <c r="BK891" s="210" t="s">
        <v>126</v>
      </c>
      <c r="BL891" s="181" t="s">
        <v>108</v>
      </c>
      <c r="BM891" s="112" t="s">
        <v>135</v>
      </c>
      <c r="BN891" s="79" t="s">
        <v>68</v>
      </c>
      <c r="BO891" s="178" t="s">
        <v>146</v>
      </c>
      <c r="BP891" s="176" t="s">
        <v>144</v>
      </c>
      <c r="BQ891" s="188" t="s">
        <v>145</v>
      </c>
    </row>
    <row r="892" spans="1:69" ht="15.75">
      <c r="A892" s="179" t="s">
        <v>100</v>
      </c>
      <c r="B892" s="195" t="s">
        <v>8</v>
      </c>
      <c r="C892" s="180" t="s">
        <v>29</v>
      </c>
      <c r="D892" s="192" t="s">
        <v>49</v>
      </c>
      <c r="E892" s="194" t="s">
        <v>425</v>
      </c>
      <c r="F892" s="196">
        <v>71</v>
      </c>
      <c r="G892" s="196">
        <v>1</v>
      </c>
      <c r="H892" s="197"/>
      <c r="I892" s="197"/>
      <c r="J892" s="197"/>
      <c r="K892" s="197"/>
      <c r="L892" s="196">
        <v>0</v>
      </c>
      <c r="M892" s="198"/>
      <c r="N892" s="188">
        <v>0</v>
      </c>
      <c r="O892" s="197"/>
      <c r="P892" s="197"/>
      <c r="Q892" s="183">
        <v>6.2071712285714282</v>
      </c>
      <c r="R892" s="197"/>
      <c r="S892" s="197"/>
      <c r="T892" s="189">
        <v>8.25</v>
      </c>
      <c r="U892" s="197"/>
      <c r="V892" s="197"/>
      <c r="W892" s="183">
        <v>5.4346427142857143</v>
      </c>
      <c r="X892" s="197"/>
      <c r="Y892" s="197"/>
      <c r="Z892" s="189">
        <v>8.125</v>
      </c>
      <c r="AA892" s="197"/>
      <c r="AB892" s="197"/>
      <c r="AC892" s="197"/>
      <c r="AD892" s="197"/>
      <c r="AE892" s="197"/>
      <c r="AF892" s="199">
        <v>3.596020419500312</v>
      </c>
      <c r="AG892" s="199">
        <v>490</v>
      </c>
      <c r="AH892" s="199">
        <v>0.43073753891192679</v>
      </c>
      <c r="AI892" s="199">
        <v>16</v>
      </c>
      <c r="AJ892" s="199">
        <v>2.5965909090909092</v>
      </c>
      <c r="AK892" s="199"/>
      <c r="AL892" s="199">
        <v>70</v>
      </c>
      <c r="AM892" s="199">
        <v>3.596020419500312</v>
      </c>
      <c r="AN892" s="199">
        <v>3.6676923076923078</v>
      </c>
      <c r="AO892" s="190">
        <v>4</v>
      </c>
      <c r="AP892" s="196">
        <v>0</v>
      </c>
      <c r="AQ892" s="196">
        <v>0</v>
      </c>
      <c r="AR892" s="205">
        <v>136</v>
      </c>
      <c r="AS892" s="58">
        <v>0</v>
      </c>
      <c r="AT892" s="183">
        <v>4996.277</v>
      </c>
      <c r="AU892" s="183">
        <v>0</v>
      </c>
      <c r="AV892" s="199">
        <v>0</v>
      </c>
      <c r="AW892" s="227">
        <v>136</v>
      </c>
      <c r="AX892" s="58">
        <v>0</v>
      </c>
      <c r="AY892" s="200">
        <v>5.75</v>
      </c>
      <c r="AZ892" s="184">
        <v>28334</v>
      </c>
      <c r="BA892" s="58">
        <v>0.86956521739100001</v>
      </c>
      <c r="BB892" s="58">
        <v>14.20000000000497</v>
      </c>
      <c r="BC892" s="198" t="s">
        <v>118</v>
      </c>
      <c r="BD892" s="178" t="s">
        <v>102</v>
      </c>
      <c r="BE892" s="176" t="s">
        <v>103</v>
      </c>
      <c r="BF892" s="176" t="s">
        <v>104</v>
      </c>
      <c r="BG892" s="176" t="s">
        <v>105</v>
      </c>
      <c r="BH892" s="209" t="s">
        <v>119</v>
      </c>
      <c r="BI892" s="193" t="s">
        <v>127</v>
      </c>
      <c r="BJ892" s="210">
        <v>214</v>
      </c>
      <c r="BK892" s="210" t="s">
        <v>128</v>
      </c>
      <c r="BL892" s="181" t="s">
        <v>108</v>
      </c>
      <c r="BM892" s="112" t="s">
        <v>135</v>
      </c>
      <c r="BN892" s="79" t="s">
        <v>68</v>
      </c>
      <c r="BO892" s="178" t="s">
        <v>146</v>
      </c>
      <c r="BP892" s="176" t="s">
        <v>144</v>
      </c>
      <c r="BQ892" s="188" t="s">
        <v>145</v>
      </c>
    </row>
    <row r="893" spans="1:69" ht="15.75">
      <c r="A893" s="179" t="s">
        <v>100</v>
      </c>
      <c r="B893" s="195" t="s">
        <v>8</v>
      </c>
      <c r="C893" s="180" t="s">
        <v>29</v>
      </c>
      <c r="D893" s="192" t="s">
        <v>49</v>
      </c>
      <c r="E893" s="194" t="s">
        <v>425</v>
      </c>
      <c r="F893" s="196">
        <v>71</v>
      </c>
      <c r="G893" s="196">
        <v>0</v>
      </c>
      <c r="H893" s="197"/>
      <c r="I893" s="197"/>
      <c r="J893" s="197"/>
      <c r="K893" s="197"/>
      <c r="L893" s="196">
        <v>1</v>
      </c>
      <c r="M893" s="198"/>
      <c r="N893" s="188">
        <v>0</v>
      </c>
      <c r="O893" s="197"/>
      <c r="P893" s="197"/>
      <c r="Q893" s="183">
        <v>6.8656284285714291</v>
      </c>
      <c r="R893" s="197"/>
      <c r="S893" s="197"/>
      <c r="T893" s="189">
        <v>8.1875</v>
      </c>
      <c r="U893" s="197"/>
      <c r="V893" s="197"/>
      <c r="W893" s="183">
        <v>6.8786712285714282</v>
      </c>
      <c r="X893" s="197"/>
      <c r="Y893" s="197"/>
      <c r="Z893" s="189">
        <v>7.9772727272727275</v>
      </c>
      <c r="AA893" s="197"/>
      <c r="AB893" s="197"/>
      <c r="AC893" s="197"/>
      <c r="AD893" s="197"/>
      <c r="AE893" s="197"/>
      <c r="AF893" s="199">
        <v>2.682720594671594</v>
      </c>
      <c r="AG893" s="199">
        <v>475</v>
      </c>
      <c r="AH893" s="199">
        <v>0.3475644775816954</v>
      </c>
      <c r="AI893" s="199">
        <v>107</v>
      </c>
      <c r="AJ893" s="199">
        <v>1.9125000000000001</v>
      </c>
      <c r="AK893" s="199"/>
      <c r="AL893" s="199"/>
      <c r="AM893" s="199"/>
      <c r="AN893" s="199"/>
      <c r="AO893" s="190">
        <v>33</v>
      </c>
      <c r="AP893" s="196">
        <v>2</v>
      </c>
      <c r="AQ893" s="196">
        <v>0</v>
      </c>
      <c r="AR893" s="205">
        <v>107</v>
      </c>
      <c r="AS893" s="58">
        <v>0</v>
      </c>
      <c r="AT893" s="183">
        <v>5048.5690000000004</v>
      </c>
      <c r="AU893" s="183">
        <v>0</v>
      </c>
      <c r="AV893" s="199">
        <v>0</v>
      </c>
      <c r="AW893" s="227">
        <v>107</v>
      </c>
      <c r="AX893" s="58">
        <v>0</v>
      </c>
      <c r="AY893" s="200">
        <v>5.75</v>
      </c>
      <c r="AZ893" s="184">
        <v>28334</v>
      </c>
      <c r="BA893" s="58">
        <v>0.86956521739100001</v>
      </c>
      <c r="BB893" s="58">
        <v>14.20000000000497</v>
      </c>
      <c r="BC893" s="198" t="s">
        <v>118</v>
      </c>
      <c r="BD893" s="178" t="s">
        <v>102</v>
      </c>
      <c r="BE893" s="176" t="s">
        <v>103</v>
      </c>
      <c r="BF893" s="176" t="s">
        <v>104</v>
      </c>
      <c r="BG893" s="176" t="s">
        <v>105</v>
      </c>
      <c r="BH893" s="209" t="s">
        <v>119</v>
      </c>
      <c r="BI893" s="193" t="s">
        <v>129</v>
      </c>
      <c r="BJ893" s="210">
        <v>214</v>
      </c>
      <c r="BK893" s="210" t="s">
        <v>130</v>
      </c>
      <c r="BL893" s="181" t="s">
        <v>108</v>
      </c>
      <c r="BM893" s="112" t="s">
        <v>135</v>
      </c>
      <c r="BN893" s="79" t="s">
        <v>68</v>
      </c>
      <c r="BO893" s="178" t="s">
        <v>146</v>
      </c>
      <c r="BP893" s="176" t="s">
        <v>144</v>
      </c>
      <c r="BQ893" s="188" t="s">
        <v>145</v>
      </c>
    </row>
    <row r="894" spans="1:69" ht="15.75">
      <c r="A894" s="179" t="s">
        <v>100</v>
      </c>
      <c r="B894" s="195" t="s">
        <v>8</v>
      </c>
      <c r="C894" s="180" t="s">
        <v>29</v>
      </c>
      <c r="D894" s="192" t="s">
        <v>49</v>
      </c>
      <c r="E894" s="194" t="s">
        <v>426</v>
      </c>
      <c r="F894" s="196">
        <v>235</v>
      </c>
      <c r="G894" s="196">
        <v>0</v>
      </c>
      <c r="H894" s="197"/>
      <c r="I894" s="197"/>
      <c r="J894" s="197"/>
      <c r="K894" s="197"/>
      <c r="L894" s="196">
        <v>1</v>
      </c>
      <c r="M894" s="198"/>
      <c r="N894" s="188">
        <v>0</v>
      </c>
      <c r="O894" s="197"/>
      <c r="P894" s="197"/>
      <c r="Q894" s="183">
        <v>5.5224571880341884</v>
      </c>
      <c r="R894" s="197"/>
      <c r="S894" s="197"/>
      <c r="T894" s="189">
        <v>7.1083333333333316</v>
      </c>
      <c r="U894" s="197"/>
      <c r="V894" s="197"/>
      <c r="W894" s="183">
        <v>5.0917947649572648</v>
      </c>
      <c r="X894" s="197"/>
      <c r="Y894" s="197"/>
      <c r="Z894" s="189">
        <v>6.8299999999999983</v>
      </c>
      <c r="AA894" s="197"/>
      <c r="AB894" s="197"/>
      <c r="AC894" s="197"/>
      <c r="AD894" s="197"/>
      <c r="AE894" s="197"/>
      <c r="AF894" s="199">
        <v>3.5826770595578479</v>
      </c>
      <c r="AG894" s="199">
        <v>1632</v>
      </c>
      <c r="AH894" s="199">
        <v>0.47308079662044594</v>
      </c>
      <c r="AI894" s="199">
        <v>51</v>
      </c>
      <c r="AJ894" s="199">
        <v>2.6042635658914728</v>
      </c>
      <c r="AK894" s="199"/>
      <c r="AL894" s="199">
        <v>231</v>
      </c>
      <c r="AM894" s="199">
        <v>3.5883426242355361</v>
      </c>
      <c r="AN894" s="199">
        <v>3.6632653061224492</v>
      </c>
      <c r="AO894" s="190">
        <v>9</v>
      </c>
      <c r="AP894" s="196">
        <v>0</v>
      </c>
      <c r="AQ894" s="196">
        <v>0</v>
      </c>
      <c r="AR894" s="205">
        <v>461</v>
      </c>
      <c r="AS894" s="58">
        <v>0</v>
      </c>
      <c r="AT894" s="183">
        <v>16666.626</v>
      </c>
      <c r="AU894" s="183">
        <v>50.261000000000003</v>
      </c>
      <c r="AV894" s="199">
        <v>0</v>
      </c>
      <c r="AW894" s="227">
        <v>461</v>
      </c>
      <c r="AX894" s="58">
        <v>0</v>
      </c>
      <c r="AY894" s="200">
        <v>25.75</v>
      </c>
      <c r="AZ894" s="184">
        <v>206451</v>
      </c>
      <c r="BA894" s="58">
        <v>0.80582524271799993</v>
      </c>
      <c r="BB894" s="58">
        <v>11.325301204825553</v>
      </c>
      <c r="BC894" s="198" t="s">
        <v>118</v>
      </c>
      <c r="BD894" s="178" t="s">
        <v>102</v>
      </c>
      <c r="BE894" s="176" t="s">
        <v>103</v>
      </c>
      <c r="BF894" s="176" t="s">
        <v>104</v>
      </c>
      <c r="BG894" s="176" t="s">
        <v>105</v>
      </c>
      <c r="BH894" s="209" t="s">
        <v>106</v>
      </c>
      <c r="BI894" s="193" t="s">
        <v>120</v>
      </c>
      <c r="BJ894" s="210">
        <v>214</v>
      </c>
      <c r="BK894" s="210" t="s">
        <v>121</v>
      </c>
      <c r="BL894" s="181" t="s">
        <v>108</v>
      </c>
      <c r="BM894" s="112" t="s">
        <v>122</v>
      </c>
      <c r="BN894" s="79" t="s">
        <v>68</v>
      </c>
      <c r="BO894" s="178" t="s">
        <v>139</v>
      </c>
      <c r="BP894" s="176" t="s">
        <v>139</v>
      </c>
      <c r="BQ894" s="188" t="s">
        <v>141</v>
      </c>
    </row>
    <row r="895" spans="1:69" ht="15.75">
      <c r="A895" s="179" t="s">
        <v>100</v>
      </c>
      <c r="B895" s="195" t="s">
        <v>8</v>
      </c>
      <c r="C895" s="180" t="s">
        <v>29</v>
      </c>
      <c r="D895" s="192" t="s">
        <v>49</v>
      </c>
      <c r="E895" s="194" t="s">
        <v>426</v>
      </c>
      <c r="F895" s="196">
        <v>229</v>
      </c>
      <c r="G895" s="196">
        <v>35</v>
      </c>
      <c r="H895" s="197"/>
      <c r="I895" s="197"/>
      <c r="J895" s="197"/>
      <c r="K895" s="197"/>
      <c r="L895" s="196">
        <v>0</v>
      </c>
      <c r="M895" s="198"/>
      <c r="N895" s="188">
        <v>0</v>
      </c>
      <c r="O895" s="197"/>
      <c r="P895" s="197"/>
      <c r="Q895" s="183">
        <v>8.0627626907216481</v>
      </c>
      <c r="R895" s="197"/>
      <c r="S895" s="197"/>
      <c r="T895" s="189">
        <v>13.574999999999996</v>
      </c>
      <c r="U895" s="197"/>
      <c r="V895" s="197"/>
      <c r="W895" s="183">
        <v>8.0650513917525757</v>
      </c>
      <c r="X895" s="197"/>
      <c r="Y895" s="197"/>
      <c r="Z895" s="189">
        <v>13.662499999999998</v>
      </c>
      <c r="AA895" s="197"/>
      <c r="AB895" s="197"/>
      <c r="AC895" s="197"/>
      <c r="AD895" s="197"/>
      <c r="AE895" s="197"/>
      <c r="AF895" s="199">
        <v>3.4519555186418653</v>
      </c>
      <c r="AG895" s="199">
        <v>1323</v>
      </c>
      <c r="AH895" s="199">
        <v>0.52907709702413031</v>
      </c>
      <c r="AI895" s="199">
        <v>63</v>
      </c>
      <c r="AJ895" s="199">
        <v>2.3427083333333334</v>
      </c>
      <c r="AK895" s="199"/>
      <c r="AL895" s="199">
        <v>177</v>
      </c>
      <c r="AM895" s="199">
        <v>3.4795486995184128</v>
      </c>
      <c r="AN895" s="199">
        <v>3.5765007320644218</v>
      </c>
      <c r="AO895" s="190">
        <v>35</v>
      </c>
      <c r="AP895" s="196">
        <v>3</v>
      </c>
      <c r="AQ895" s="196">
        <v>0</v>
      </c>
      <c r="AR895" s="205">
        <v>350</v>
      </c>
      <c r="AS895" s="58">
        <v>0</v>
      </c>
      <c r="AT895" s="183">
        <v>13425.295999999998</v>
      </c>
      <c r="AU895" s="183">
        <v>429.67099999999999</v>
      </c>
      <c r="AV895" s="199">
        <v>1</v>
      </c>
      <c r="AW895" s="227">
        <v>349</v>
      </c>
      <c r="AX895" s="58">
        <v>0</v>
      </c>
      <c r="AY895" s="200">
        <v>25.75</v>
      </c>
      <c r="AZ895" s="184">
        <v>206451</v>
      </c>
      <c r="BA895" s="58">
        <v>0.80582524271799993</v>
      </c>
      <c r="BB895" s="58">
        <v>11.036144578319369</v>
      </c>
      <c r="BC895" s="198" t="s">
        <v>118</v>
      </c>
      <c r="BD895" s="178" t="s">
        <v>102</v>
      </c>
      <c r="BE895" s="176" t="s">
        <v>103</v>
      </c>
      <c r="BF895" s="176" t="s">
        <v>104</v>
      </c>
      <c r="BG895" s="176" t="s">
        <v>105</v>
      </c>
      <c r="BH895" s="209" t="s">
        <v>106</v>
      </c>
      <c r="BI895" s="193" t="s">
        <v>125</v>
      </c>
      <c r="BJ895" s="210">
        <v>214</v>
      </c>
      <c r="BK895" s="210" t="s">
        <v>126</v>
      </c>
      <c r="BL895" s="181" t="s">
        <v>108</v>
      </c>
      <c r="BM895" s="112" t="s">
        <v>122</v>
      </c>
      <c r="BN895" s="79" t="s">
        <v>68</v>
      </c>
      <c r="BO895" s="178" t="s">
        <v>139</v>
      </c>
      <c r="BP895" s="176" t="s">
        <v>139</v>
      </c>
      <c r="BQ895" s="188" t="s">
        <v>141</v>
      </c>
    </row>
    <row r="896" spans="1:69" ht="15.75">
      <c r="A896" s="179" t="s">
        <v>100</v>
      </c>
      <c r="B896" s="195" t="s">
        <v>8</v>
      </c>
      <c r="C896" s="180" t="s">
        <v>29</v>
      </c>
      <c r="D896" s="192" t="s">
        <v>49</v>
      </c>
      <c r="E896" s="194" t="s">
        <v>426</v>
      </c>
      <c r="F896" s="196">
        <v>235</v>
      </c>
      <c r="G896" s="196">
        <v>3</v>
      </c>
      <c r="H896" s="197"/>
      <c r="I896" s="197"/>
      <c r="J896" s="197"/>
      <c r="K896" s="197"/>
      <c r="L896" s="196">
        <v>0</v>
      </c>
      <c r="M896" s="198"/>
      <c r="N896" s="188">
        <v>1</v>
      </c>
      <c r="O896" s="197"/>
      <c r="P896" s="197"/>
      <c r="Q896" s="183">
        <v>6.8818231249999995</v>
      </c>
      <c r="R896" s="197"/>
      <c r="S896" s="197"/>
      <c r="T896" s="189">
        <v>8.7999999999999972</v>
      </c>
      <c r="U896" s="197"/>
      <c r="V896" s="197"/>
      <c r="W896" s="183">
        <v>6.9571550043103443</v>
      </c>
      <c r="X896" s="197"/>
      <c r="Y896" s="197"/>
      <c r="Z896" s="189">
        <v>8.7749999999999986</v>
      </c>
      <c r="AA896" s="197"/>
      <c r="AB896" s="197"/>
      <c r="AC896" s="197"/>
      <c r="AD896" s="197"/>
      <c r="AE896" s="197"/>
      <c r="AF896" s="199">
        <v>3.3466264742154537</v>
      </c>
      <c r="AG896" s="199">
        <v>1611</v>
      </c>
      <c r="AH896" s="199">
        <v>0.56311854641392245</v>
      </c>
      <c r="AI896" s="199">
        <v>130</v>
      </c>
      <c r="AJ896" s="199">
        <v>2.1800561797752809</v>
      </c>
      <c r="AK896" s="199"/>
      <c r="AL896" s="199">
        <v>230</v>
      </c>
      <c r="AM896" s="199">
        <v>3.3472422416535967</v>
      </c>
      <c r="AN896" s="199">
        <v>3.4765446224256293</v>
      </c>
      <c r="AO896" s="190">
        <v>4</v>
      </c>
      <c r="AP896" s="196">
        <v>0</v>
      </c>
      <c r="AQ896" s="196">
        <v>0</v>
      </c>
      <c r="AR896" s="205">
        <v>460</v>
      </c>
      <c r="AS896" s="58">
        <v>0</v>
      </c>
      <c r="AT896" s="183">
        <v>16538.094000000001</v>
      </c>
      <c r="AU896" s="183">
        <v>0</v>
      </c>
      <c r="AV896" s="199">
        <v>0</v>
      </c>
      <c r="AW896" s="227">
        <v>460</v>
      </c>
      <c r="AX896" s="58">
        <v>0</v>
      </c>
      <c r="AY896" s="200">
        <v>25.75</v>
      </c>
      <c r="AZ896" s="184">
        <v>206451</v>
      </c>
      <c r="BA896" s="58">
        <v>0.80582524271799993</v>
      </c>
      <c r="BB896" s="58">
        <v>11.325301204825553</v>
      </c>
      <c r="BC896" s="198" t="s">
        <v>118</v>
      </c>
      <c r="BD896" s="178" t="s">
        <v>102</v>
      </c>
      <c r="BE896" s="176" t="s">
        <v>103</v>
      </c>
      <c r="BF896" s="176" t="s">
        <v>104</v>
      </c>
      <c r="BG896" s="176" t="s">
        <v>105</v>
      </c>
      <c r="BH896" s="209" t="s">
        <v>106</v>
      </c>
      <c r="BI896" s="193" t="s">
        <v>127</v>
      </c>
      <c r="BJ896" s="210">
        <v>214</v>
      </c>
      <c r="BK896" s="210" t="s">
        <v>128</v>
      </c>
      <c r="BL896" s="181" t="s">
        <v>108</v>
      </c>
      <c r="BM896" s="112" t="s">
        <v>122</v>
      </c>
      <c r="BN896" s="79" t="s">
        <v>68</v>
      </c>
      <c r="BO896" s="178" t="s">
        <v>139</v>
      </c>
      <c r="BP896" s="176" t="s">
        <v>139</v>
      </c>
      <c r="BQ896" s="188" t="s">
        <v>141</v>
      </c>
    </row>
    <row r="897" spans="1:69" ht="15.75">
      <c r="A897" s="179" t="s">
        <v>100</v>
      </c>
      <c r="B897" s="195" t="s">
        <v>8</v>
      </c>
      <c r="C897" s="180" t="s">
        <v>29</v>
      </c>
      <c r="D897" s="192" t="s">
        <v>49</v>
      </c>
      <c r="E897" s="194" t="s">
        <v>426</v>
      </c>
      <c r="F897" s="196">
        <v>234</v>
      </c>
      <c r="G897" s="196">
        <v>16</v>
      </c>
      <c r="H897" s="197"/>
      <c r="I897" s="197"/>
      <c r="J897" s="197"/>
      <c r="K897" s="197"/>
      <c r="L897" s="196">
        <v>1</v>
      </c>
      <c r="M897" s="198"/>
      <c r="N897" s="188">
        <v>0</v>
      </c>
      <c r="O897" s="197"/>
      <c r="P897" s="197"/>
      <c r="Q897" s="183">
        <v>8.2417325207373278</v>
      </c>
      <c r="R897" s="197"/>
      <c r="S897" s="197"/>
      <c r="T897" s="189">
        <v>11.191666666666663</v>
      </c>
      <c r="U897" s="197"/>
      <c r="V897" s="197"/>
      <c r="W897" s="183">
        <v>8.2991472396313366</v>
      </c>
      <c r="X897" s="197"/>
      <c r="Y897" s="197"/>
      <c r="Z897" s="189">
        <v>11.268749999999997</v>
      </c>
      <c r="AA897" s="197"/>
      <c r="AB897" s="197"/>
      <c r="AC897" s="197"/>
      <c r="AD897" s="197"/>
      <c r="AE897" s="197"/>
      <c r="AF897" s="199">
        <v>2.8133833680669538</v>
      </c>
      <c r="AG897" s="199">
        <v>1446</v>
      </c>
      <c r="AH897" s="199">
        <v>0.46402818046751992</v>
      </c>
      <c r="AI897" s="199">
        <v>351</v>
      </c>
      <c r="AJ897" s="199">
        <v>1.983076923076923</v>
      </c>
      <c r="AK897" s="199"/>
      <c r="AL897" s="199"/>
      <c r="AM897" s="199"/>
      <c r="AN897" s="199"/>
      <c r="AO897" s="190">
        <v>48</v>
      </c>
      <c r="AP897" s="196">
        <v>0</v>
      </c>
      <c r="AQ897" s="196">
        <v>1</v>
      </c>
      <c r="AR897" s="205">
        <v>387</v>
      </c>
      <c r="AS897" s="58">
        <v>0</v>
      </c>
      <c r="AT897" s="183">
        <v>15428.063999999998</v>
      </c>
      <c r="AU897" s="183">
        <v>87.846000000000004</v>
      </c>
      <c r="AV897" s="199">
        <v>0</v>
      </c>
      <c r="AW897" s="227">
        <v>387</v>
      </c>
      <c r="AX897" s="58">
        <v>0</v>
      </c>
      <c r="AY897" s="200">
        <v>25.75</v>
      </c>
      <c r="AZ897" s="184">
        <v>206451</v>
      </c>
      <c r="BA897" s="58">
        <v>0.80582524271799993</v>
      </c>
      <c r="BB897" s="58">
        <v>11.277108433741191</v>
      </c>
      <c r="BC897" s="198" t="s">
        <v>118</v>
      </c>
      <c r="BD897" s="178" t="s">
        <v>102</v>
      </c>
      <c r="BE897" s="176" t="s">
        <v>103</v>
      </c>
      <c r="BF897" s="176" t="s">
        <v>104</v>
      </c>
      <c r="BG897" s="176" t="s">
        <v>105</v>
      </c>
      <c r="BH897" s="209" t="s">
        <v>106</v>
      </c>
      <c r="BI897" s="193" t="s">
        <v>129</v>
      </c>
      <c r="BJ897" s="210">
        <v>214</v>
      </c>
      <c r="BK897" s="210" t="s">
        <v>130</v>
      </c>
      <c r="BL897" s="181" t="s">
        <v>108</v>
      </c>
      <c r="BM897" s="112" t="s">
        <v>122</v>
      </c>
      <c r="BN897" s="79" t="s">
        <v>68</v>
      </c>
      <c r="BO897" s="178" t="s">
        <v>139</v>
      </c>
      <c r="BP897" s="176" t="s">
        <v>139</v>
      </c>
      <c r="BQ897" s="188" t="s">
        <v>141</v>
      </c>
    </row>
    <row r="898" spans="1:69" ht="15.75">
      <c r="A898" s="179" t="s">
        <v>100</v>
      </c>
      <c r="B898" s="195" t="s">
        <v>8</v>
      </c>
      <c r="C898" s="180" t="s">
        <v>29</v>
      </c>
      <c r="D898" s="192" t="s">
        <v>49</v>
      </c>
      <c r="E898" s="194" t="s">
        <v>427</v>
      </c>
      <c r="F898" s="196">
        <v>126</v>
      </c>
      <c r="G898" s="196">
        <v>14</v>
      </c>
      <c r="H898" s="197"/>
      <c r="I898" s="197"/>
      <c r="J898" s="197"/>
      <c r="K898" s="197"/>
      <c r="L898" s="196">
        <v>0</v>
      </c>
      <c r="M898" s="198"/>
      <c r="N898" s="188">
        <v>0</v>
      </c>
      <c r="O898" s="197"/>
      <c r="P898" s="197"/>
      <c r="Q898" s="183">
        <v>6.6721247946428566</v>
      </c>
      <c r="R898" s="197"/>
      <c r="S898" s="197"/>
      <c r="T898" s="189">
        <v>14.199999999999996</v>
      </c>
      <c r="U898" s="197"/>
      <c r="V898" s="197"/>
      <c r="W898" s="183">
        <v>6.6211962589285713</v>
      </c>
      <c r="X898" s="197"/>
      <c r="Y898" s="197"/>
      <c r="Z898" s="189">
        <v>14.099999999999998</v>
      </c>
      <c r="AA898" s="197"/>
      <c r="AB898" s="197"/>
      <c r="AC898" s="197"/>
      <c r="AD898" s="197"/>
      <c r="AE898" s="197"/>
      <c r="AF898" s="199">
        <v>3.4603443947069499</v>
      </c>
      <c r="AG898" s="199">
        <v>784</v>
      </c>
      <c r="AH898" s="199">
        <v>0.45297112426653929</v>
      </c>
      <c r="AI898" s="199">
        <v>22</v>
      </c>
      <c r="AJ898" s="199">
        <v>2.5859999999999999</v>
      </c>
      <c r="AK898" s="199"/>
      <c r="AL898" s="199">
        <v>112</v>
      </c>
      <c r="AM898" s="199">
        <v>3.4603443947069499</v>
      </c>
      <c r="AN898" s="199">
        <v>3.54296875</v>
      </c>
      <c r="AO898" s="190">
        <v>4</v>
      </c>
      <c r="AP898" s="196">
        <v>0</v>
      </c>
      <c r="AQ898" s="196">
        <v>0</v>
      </c>
      <c r="AR898" s="205">
        <v>220</v>
      </c>
      <c r="AS898" s="58">
        <v>0</v>
      </c>
      <c r="AT898" s="183">
        <v>8009.777000000001</v>
      </c>
      <c r="AU898" s="183">
        <v>0</v>
      </c>
      <c r="AV898" s="199">
        <v>0</v>
      </c>
      <c r="AW898" s="227">
        <v>220</v>
      </c>
      <c r="AX898" s="58">
        <v>0</v>
      </c>
      <c r="AY898" s="200">
        <v>11.5</v>
      </c>
      <c r="AZ898" s="184">
        <v>61194</v>
      </c>
      <c r="BA898" s="58">
        <v>0.80434782608599997</v>
      </c>
      <c r="BB898" s="58">
        <v>13.621621621637821</v>
      </c>
      <c r="BC898" s="198" t="s">
        <v>118</v>
      </c>
      <c r="BD898" s="178" t="s">
        <v>102</v>
      </c>
      <c r="BE898" s="176" t="s">
        <v>103</v>
      </c>
      <c r="BF898" s="176" t="s">
        <v>104</v>
      </c>
      <c r="BG898" s="176" t="s">
        <v>105</v>
      </c>
      <c r="BH898" s="209" t="s">
        <v>160</v>
      </c>
      <c r="BI898" s="193" t="s">
        <v>120</v>
      </c>
      <c r="BJ898" s="210">
        <v>214</v>
      </c>
      <c r="BK898" s="210" t="s">
        <v>121</v>
      </c>
      <c r="BL898" s="181" t="s">
        <v>108</v>
      </c>
      <c r="BM898" s="112" t="s">
        <v>135</v>
      </c>
      <c r="BN898" s="79" t="s">
        <v>68</v>
      </c>
      <c r="BO898" s="178" t="s">
        <v>169</v>
      </c>
      <c r="BP898" s="176" t="s">
        <v>144</v>
      </c>
      <c r="BQ898" s="188" t="s">
        <v>145</v>
      </c>
    </row>
    <row r="899" spans="1:69" ht="15.75">
      <c r="A899" s="179" t="s">
        <v>100</v>
      </c>
      <c r="B899" s="195" t="s">
        <v>8</v>
      </c>
      <c r="C899" s="180" t="s">
        <v>29</v>
      </c>
      <c r="D899" s="192" t="s">
        <v>49</v>
      </c>
      <c r="E899" s="194" t="s">
        <v>427</v>
      </c>
      <c r="F899" s="196">
        <v>123</v>
      </c>
      <c r="G899" s="196">
        <v>2</v>
      </c>
      <c r="H899" s="197"/>
      <c r="I899" s="197"/>
      <c r="J899" s="197"/>
      <c r="K899" s="197"/>
      <c r="L899" s="196">
        <v>2</v>
      </c>
      <c r="M899" s="198"/>
      <c r="N899" s="188">
        <v>3</v>
      </c>
      <c r="O899" s="197"/>
      <c r="P899" s="197"/>
      <c r="Q899" s="183">
        <v>7.99099962184874</v>
      </c>
      <c r="R899" s="197"/>
      <c r="S899" s="197"/>
      <c r="T899" s="189">
        <v>13.360714285714286</v>
      </c>
      <c r="U899" s="197"/>
      <c r="V899" s="197"/>
      <c r="W899" s="183">
        <v>8.2167056050420175</v>
      </c>
      <c r="X899" s="197"/>
      <c r="Y899" s="197"/>
      <c r="Z899" s="189">
        <v>13.432142857142857</v>
      </c>
      <c r="AA899" s="197"/>
      <c r="AB899" s="197"/>
      <c r="AC899" s="197"/>
      <c r="AD899" s="197"/>
      <c r="AE899" s="197"/>
      <c r="AF899" s="199">
        <v>3.0975615763899138</v>
      </c>
      <c r="AG899" s="199">
        <v>806</v>
      </c>
      <c r="AH899" s="199">
        <v>0.63006347114590178</v>
      </c>
      <c r="AI899" s="199">
        <v>133</v>
      </c>
      <c r="AJ899" s="199">
        <v>1.9577586206896553</v>
      </c>
      <c r="AK899" s="199"/>
      <c r="AL899" s="199">
        <v>109</v>
      </c>
      <c r="AM899" s="199">
        <v>3.1586369594771462</v>
      </c>
      <c r="AN899" s="199">
        <v>3.1904205607476634</v>
      </c>
      <c r="AO899" s="190">
        <v>7</v>
      </c>
      <c r="AP899" s="196">
        <v>9</v>
      </c>
      <c r="AQ899" s="196">
        <v>0</v>
      </c>
      <c r="AR899" s="205">
        <v>226</v>
      </c>
      <c r="AS899" s="58">
        <v>0</v>
      </c>
      <c r="AT899" s="183">
        <v>8218.902</v>
      </c>
      <c r="AU899" s="183">
        <v>358.37400000000002</v>
      </c>
      <c r="AV899" s="199">
        <v>0</v>
      </c>
      <c r="AW899" s="227">
        <v>226</v>
      </c>
      <c r="AX899" s="58">
        <v>0</v>
      </c>
      <c r="AY899" s="200">
        <v>11.5</v>
      </c>
      <c r="AZ899" s="184">
        <v>61194</v>
      </c>
      <c r="BA899" s="58">
        <v>0.80434782608599997</v>
      </c>
      <c r="BB899" s="58">
        <v>13.29729729731311</v>
      </c>
      <c r="BC899" s="198" t="s">
        <v>118</v>
      </c>
      <c r="BD899" s="178" t="s">
        <v>102</v>
      </c>
      <c r="BE899" s="176" t="s">
        <v>103</v>
      </c>
      <c r="BF899" s="176" t="s">
        <v>104</v>
      </c>
      <c r="BG899" s="176" t="s">
        <v>105</v>
      </c>
      <c r="BH899" s="209" t="s">
        <v>160</v>
      </c>
      <c r="BI899" s="193" t="s">
        <v>125</v>
      </c>
      <c r="BJ899" s="210">
        <v>214</v>
      </c>
      <c r="BK899" s="210" t="s">
        <v>126</v>
      </c>
      <c r="BL899" s="181" t="s">
        <v>108</v>
      </c>
      <c r="BM899" s="112" t="s">
        <v>135</v>
      </c>
      <c r="BN899" s="79" t="s">
        <v>68</v>
      </c>
      <c r="BO899" s="178" t="s">
        <v>169</v>
      </c>
      <c r="BP899" s="176" t="s">
        <v>144</v>
      </c>
      <c r="BQ899" s="188" t="s">
        <v>145</v>
      </c>
    </row>
    <row r="900" spans="1:69" ht="15.75">
      <c r="A900" s="179" t="s">
        <v>100</v>
      </c>
      <c r="B900" s="195" t="s">
        <v>8</v>
      </c>
      <c r="C900" s="180" t="s">
        <v>29</v>
      </c>
      <c r="D900" s="192" t="s">
        <v>49</v>
      </c>
      <c r="E900" s="194" t="s">
        <v>427</v>
      </c>
      <c r="F900" s="196">
        <v>125</v>
      </c>
      <c r="G900" s="196">
        <v>0</v>
      </c>
      <c r="H900" s="197"/>
      <c r="I900" s="197"/>
      <c r="J900" s="197"/>
      <c r="K900" s="197"/>
      <c r="L900" s="196">
        <v>0</v>
      </c>
      <c r="M900" s="198"/>
      <c r="N900" s="188">
        <v>0</v>
      </c>
      <c r="O900" s="197"/>
      <c r="P900" s="197"/>
      <c r="Q900" s="183">
        <v>5.8017277199999997</v>
      </c>
      <c r="R900" s="197"/>
      <c r="S900" s="197"/>
      <c r="T900" s="189">
        <v>7.458333333333333</v>
      </c>
      <c r="U900" s="197"/>
      <c r="V900" s="197"/>
      <c r="W900" s="183">
        <v>4.9875197920000014</v>
      </c>
      <c r="X900" s="197"/>
      <c r="Y900" s="197"/>
      <c r="Z900" s="189">
        <v>6.484375</v>
      </c>
      <c r="AA900" s="197"/>
      <c r="AB900" s="197"/>
      <c r="AC900" s="197"/>
      <c r="AD900" s="197"/>
      <c r="AE900" s="197"/>
      <c r="AF900" s="199">
        <v>3.6234876329785299</v>
      </c>
      <c r="AG900" s="199">
        <v>870</v>
      </c>
      <c r="AH900" s="199">
        <v>0.44077334042189464</v>
      </c>
      <c r="AI900" s="199">
        <v>22</v>
      </c>
      <c r="AJ900" s="199">
        <v>2.6431451612903225</v>
      </c>
      <c r="AK900" s="199"/>
      <c r="AL900" s="199">
        <v>123</v>
      </c>
      <c r="AM900" s="199">
        <v>3.6321951365498575</v>
      </c>
      <c r="AN900" s="199">
        <v>3.6834215167548501</v>
      </c>
      <c r="AO900" s="190">
        <v>2</v>
      </c>
      <c r="AP900" s="196">
        <v>0</v>
      </c>
      <c r="AQ900" s="196">
        <v>1</v>
      </c>
      <c r="AR900" s="205">
        <v>247</v>
      </c>
      <c r="AS900" s="58">
        <v>0</v>
      </c>
      <c r="AT900" s="183">
        <v>8873.223</v>
      </c>
      <c r="AU900" s="183">
        <v>61.114000000000004</v>
      </c>
      <c r="AV900" s="199">
        <v>0</v>
      </c>
      <c r="AW900" s="227">
        <v>247</v>
      </c>
      <c r="AX900" s="58">
        <v>0</v>
      </c>
      <c r="AY900" s="200">
        <v>11.5</v>
      </c>
      <c r="AZ900" s="184">
        <v>61194</v>
      </c>
      <c r="BA900" s="58">
        <v>0.80434782608599997</v>
      </c>
      <c r="BB900" s="58">
        <v>13.513513513529585</v>
      </c>
      <c r="BC900" s="198" t="s">
        <v>118</v>
      </c>
      <c r="BD900" s="178" t="s">
        <v>102</v>
      </c>
      <c r="BE900" s="176" t="s">
        <v>103</v>
      </c>
      <c r="BF900" s="176" t="s">
        <v>104</v>
      </c>
      <c r="BG900" s="176" t="s">
        <v>105</v>
      </c>
      <c r="BH900" s="209" t="s">
        <v>160</v>
      </c>
      <c r="BI900" s="193" t="s">
        <v>127</v>
      </c>
      <c r="BJ900" s="210">
        <v>214</v>
      </c>
      <c r="BK900" s="210" t="s">
        <v>128</v>
      </c>
      <c r="BL900" s="181" t="s">
        <v>108</v>
      </c>
      <c r="BM900" s="112" t="s">
        <v>135</v>
      </c>
      <c r="BN900" s="79" t="s">
        <v>68</v>
      </c>
      <c r="BO900" s="178" t="s">
        <v>169</v>
      </c>
      <c r="BP900" s="176" t="s">
        <v>144</v>
      </c>
      <c r="BQ900" s="188" t="s">
        <v>145</v>
      </c>
    </row>
    <row r="901" spans="1:69" ht="15.75">
      <c r="A901" s="179" t="s">
        <v>100</v>
      </c>
      <c r="B901" s="195" t="s">
        <v>8</v>
      </c>
      <c r="C901" s="180" t="s">
        <v>29</v>
      </c>
      <c r="D901" s="192" t="s">
        <v>49</v>
      </c>
      <c r="E901" s="194" t="s">
        <v>427</v>
      </c>
      <c r="F901" s="196">
        <v>126</v>
      </c>
      <c r="G901" s="196">
        <v>22</v>
      </c>
      <c r="H901" s="197"/>
      <c r="I901" s="197"/>
      <c r="J901" s="197"/>
      <c r="K901" s="197"/>
      <c r="L901" s="196">
        <v>0</v>
      </c>
      <c r="M901" s="198"/>
      <c r="N901" s="188">
        <v>0</v>
      </c>
      <c r="O901" s="197"/>
      <c r="P901" s="197"/>
      <c r="Q901" s="183">
        <v>7.4150285480769229</v>
      </c>
      <c r="R901" s="197"/>
      <c r="S901" s="197"/>
      <c r="T901" s="189">
        <v>8.9</v>
      </c>
      <c r="U901" s="197"/>
      <c r="V901" s="197"/>
      <c r="W901" s="183">
        <v>7.4538363365384628</v>
      </c>
      <c r="X901" s="197"/>
      <c r="Y901" s="197"/>
      <c r="Z901" s="189">
        <v>8.9857142857142858</v>
      </c>
      <c r="AA901" s="197"/>
      <c r="AB901" s="197"/>
      <c r="AC901" s="197"/>
      <c r="AD901" s="197"/>
      <c r="AE901" s="197"/>
      <c r="AF901" s="199">
        <v>2.7539000044550219</v>
      </c>
      <c r="AG901" s="199">
        <v>700</v>
      </c>
      <c r="AH901" s="199">
        <v>0.38483963303053442</v>
      </c>
      <c r="AI901" s="199">
        <v>126</v>
      </c>
      <c r="AJ901" s="199">
        <v>2.0097826086956521</v>
      </c>
      <c r="AK901" s="199"/>
      <c r="AL901" s="199"/>
      <c r="AM901" s="199"/>
      <c r="AN901" s="199"/>
      <c r="AO901" s="190">
        <v>11</v>
      </c>
      <c r="AP901" s="196">
        <v>0</v>
      </c>
      <c r="AQ901" s="196">
        <v>0</v>
      </c>
      <c r="AR901" s="205">
        <v>197</v>
      </c>
      <c r="AS901" s="58">
        <v>0</v>
      </c>
      <c r="AT901" s="183">
        <v>7424.3010000000004</v>
      </c>
      <c r="AU901" s="183">
        <v>0</v>
      </c>
      <c r="AV901" s="199">
        <v>0</v>
      </c>
      <c r="AW901" s="227">
        <v>197</v>
      </c>
      <c r="AX901" s="58">
        <v>0</v>
      </c>
      <c r="AY901" s="200">
        <v>11.5</v>
      </c>
      <c r="AZ901" s="184">
        <v>61194</v>
      </c>
      <c r="BA901" s="58">
        <v>0.80434782608599997</v>
      </c>
      <c r="BB901" s="58">
        <v>13.621621621637821</v>
      </c>
      <c r="BC901" s="198" t="s">
        <v>118</v>
      </c>
      <c r="BD901" s="178" t="s">
        <v>102</v>
      </c>
      <c r="BE901" s="176" t="s">
        <v>103</v>
      </c>
      <c r="BF901" s="176" t="s">
        <v>104</v>
      </c>
      <c r="BG901" s="176" t="s">
        <v>105</v>
      </c>
      <c r="BH901" s="209" t="s">
        <v>160</v>
      </c>
      <c r="BI901" s="193" t="s">
        <v>129</v>
      </c>
      <c r="BJ901" s="210">
        <v>214</v>
      </c>
      <c r="BK901" s="210" t="s">
        <v>130</v>
      </c>
      <c r="BL901" s="181" t="s">
        <v>108</v>
      </c>
      <c r="BM901" s="112" t="s">
        <v>135</v>
      </c>
      <c r="BN901" s="79" t="s">
        <v>68</v>
      </c>
      <c r="BO901" s="178" t="s">
        <v>169</v>
      </c>
      <c r="BP901" s="176" t="s">
        <v>144</v>
      </c>
      <c r="BQ901" s="188" t="s">
        <v>145</v>
      </c>
    </row>
    <row r="902" spans="1:69" ht="15.75">
      <c r="A902" s="179" t="s">
        <v>100</v>
      </c>
      <c r="B902" s="195" t="s">
        <v>8</v>
      </c>
      <c r="C902" s="180" t="s">
        <v>29</v>
      </c>
      <c r="D902" s="192" t="s">
        <v>49</v>
      </c>
      <c r="E902" s="194" t="s">
        <v>428</v>
      </c>
      <c r="F902" s="196">
        <v>37</v>
      </c>
      <c r="G902" s="196">
        <v>0</v>
      </c>
      <c r="H902" s="197"/>
      <c r="I902" s="197"/>
      <c r="J902" s="197"/>
      <c r="K902" s="197"/>
      <c r="L902" s="196">
        <v>0</v>
      </c>
      <c r="M902" s="198"/>
      <c r="N902" s="188">
        <v>0</v>
      </c>
      <c r="O902" s="197"/>
      <c r="P902" s="197"/>
      <c r="Q902" s="183">
        <v>5.4747295675675671</v>
      </c>
      <c r="R902" s="197"/>
      <c r="S902" s="197"/>
      <c r="T902" s="189">
        <v>9.0374999999999996</v>
      </c>
      <c r="U902" s="197"/>
      <c r="V902" s="197"/>
      <c r="W902" s="183">
        <v>5.1262701891891895</v>
      </c>
      <c r="X902" s="197"/>
      <c r="Y902" s="197"/>
      <c r="Z902" s="189">
        <v>9.0374999999999996</v>
      </c>
      <c r="AA902" s="197"/>
      <c r="AB902" s="197"/>
      <c r="AC902" s="197"/>
      <c r="AD902" s="197"/>
      <c r="AE902" s="197"/>
      <c r="AF902" s="199">
        <v>3.7254749185790428</v>
      </c>
      <c r="AG902" s="199">
        <v>259</v>
      </c>
      <c r="AH902" s="199">
        <v>0.35276415472827377</v>
      </c>
      <c r="AI902" s="199">
        <v>4</v>
      </c>
      <c r="AJ902" s="199">
        <v>2.9972222222222222</v>
      </c>
      <c r="AK902" s="199"/>
      <c r="AL902" s="199">
        <v>36</v>
      </c>
      <c r="AM902" s="199">
        <v>3.7388492217139588</v>
      </c>
      <c r="AN902" s="199">
        <v>3.7264397905759163</v>
      </c>
      <c r="AO902" s="190">
        <v>0</v>
      </c>
      <c r="AP902" s="196">
        <v>0</v>
      </c>
      <c r="AQ902" s="196">
        <v>0</v>
      </c>
      <c r="AR902" s="205">
        <v>74</v>
      </c>
      <c r="AS902" s="58">
        <v>0</v>
      </c>
      <c r="AT902" s="183">
        <v>2785.9880000000003</v>
      </c>
      <c r="AU902" s="183">
        <v>17.361999999999998</v>
      </c>
      <c r="AV902" s="199">
        <v>0</v>
      </c>
      <c r="AW902" s="227">
        <v>74</v>
      </c>
      <c r="AX902" s="58">
        <v>0</v>
      </c>
      <c r="AY902" s="200">
        <v>6.25</v>
      </c>
      <c r="AZ902" s="184">
        <v>23707</v>
      </c>
      <c r="BA902" s="58">
        <v>0.92</v>
      </c>
      <c r="BB902" s="58">
        <v>6.4347826086956514</v>
      </c>
      <c r="BC902" s="198" t="s">
        <v>118</v>
      </c>
      <c r="BD902" s="178" t="s">
        <v>102</v>
      </c>
      <c r="BE902" s="176" t="s">
        <v>103</v>
      </c>
      <c r="BF902" s="176" t="s">
        <v>104</v>
      </c>
      <c r="BG902" s="176" t="s">
        <v>105</v>
      </c>
      <c r="BH902" s="209" t="s">
        <v>143</v>
      </c>
      <c r="BI902" s="193" t="s">
        <v>120</v>
      </c>
      <c r="BJ902" s="210">
        <v>214</v>
      </c>
      <c r="BK902" s="210" t="s">
        <v>121</v>
      </c>
      <c r="BL902" s="181" t="s">
        <v>108</v>
      </c>
      <c r="BM902" s="112" t="s">
        <v>122</v>
      </c>
      <c r="BN902" s="79" t="s">
        <v>68</v>
      </c>
      <c r="BO902" s="178" t="s">
        <v>155</v>
      </c>
      <c r="BP902" s="176" t="s">
        <v>149</v>
      </c>
      <c r="BQ902" s="188" t="s">
        <v>150</v>
      </c>
    </row>
    <row r="903" spans="1:69" ht="15.75">
      <c r="A903" s="179" t="s">
        <v>100</v>
      </c>
      <c r="B903" s="195" t="s">
        <v>8</v>
      </c>
      <c r="C903" s="180" t="s">
        <v>29</v>
      </c>
      <c r="D903" s="192" t="s">
        <v>49</v>
      </c>
      <c r="E903" s="194" t="s">
        <v>428</v>
      </c>
      <c r="F903" s="196">
        <v>35</v>
      </c>
      <c r="G903" s="196">
        <v>1</v>
      </c>
      <c r="H903" s="197"/>
      <c r="I903" s="197"/>
      <c r="J903" s="197"/>
      <c r="K903" s="197"/>
      <c r="L903" s="196">
        <v>1</v>
      </c>
      <c r="M903" s="198"/>
      <c r="N903" s="188">
        <v>0</v>
      </c>
      <c r="O903" s="197"/>
      <c r="P903" s="197"/>
      <c r="Q903" s="183">
        <v>7.2306666363636367</v>
      </c>
      <c r="R903" s="197"/>
      <c r="S903" s="197"/>
      <c r="T903" s="189">
        <v>13.087499999999999</v>
      </c>
      <c r="U903" s="197"/>
      <c r="V903" s="197"/>
      <c r="W903" s="183">
        <v>7.2693330606060602</v>
      </c>
      <c r="X903" s="197"/>
      <c r="Y903" s="197"/>
      <c r="Z903" s="189">
        <v>13.087499999999999</v>
      </c>
      <c r="AA903" s="197"/>
      <c r="AB903" s="197"/>
      <c r="AC903" s="197"/>
      <c r="AD903" s="197"/>
      <c r="AE903" s="197"/>
      <c r="AF903" s="199">
        <v>3.1589826856340673</v>
      </c>
      <c r="AG903" s="199">
        <v>231</v>
      </c>
      <c r="AH903" s="199">
        <v>0.58158094989423403</v>
      </c>
      <c r="AI903" s="199">
        <v>35</v>
      </c>
      <c r="AJ903" s="199">
        <v>2.0956896551724138</v>
      </c>
      <c r="AK903" s="199"/>
      <c r="AL903" s="199">
        <v>32</v>
      </c>
      <c r="AM903" s="199">
        <v>3.1584821460502481</v>
      </c>
      <c r="AN903" s="199">
        <v>3.234375</v>
      </c>
      <c r="AO903" s="190">
        <v>11</v>
      </c>
      <c r="AP903" s="196">
        <v>1</v>
      </c>
      <c r="AQ903" s="196">
        <v>1</v>
      </c>
      <c r="AR903" s="205">
        <v>55</v>
      </c>
      <c r="AS903" s="58">
        <v>0</v>
      </c>
      <c r="AT903" s="183">
        <v>2633.9449999999997</v>
      </c>
      <c r="AU903" s="183">
        <v>0</v>
      </c>
      <c r="AV903" s="199">
        <v>0</v>
      </c>
      <c r="AW903" s="227">
        <v>55</v>
      </c>
      <c r="AX903" s="58">
        <v>0</v>
      </c>
      <c r="AY903" s="200">
        <v>6.25</v>
      </c>
      <c r="AZ903" s="184">
        <v>23707</v>
      </c>
      <c r="BA903" s="58">
        <v>0.92</v>
      </c>
      <c r="BB903" s="58">
        <v>6.0869565217391299</v>
      </c>
      <c r="BC903" s="198" t="s">
        <v>118</v>
      </c>
      <c r="BD903" s="178" t="s">
        <v>102</v>
      </c>
      <c r="BE903" s="176" t="s">
        <v>103</v>
      </c>
      <c r="BF903" s="176" t="s">
        <v>104</v>
      </c>
      <c r="BG903" s="176" t="s">
        <v>105</v>
      </c>
      <c r="BH903" s="209" t="s">
        <v>143</v>
      </c>
      <c r="BI903" s="193" t="s">
        <v>125</v>
      </c>
      <c r="BJ903" s="210">
        <v>214</v>
      </c>
      <c r="BK903" s="210" t="s">
        <v>126</v>
      </c>
      <c r="BL903" s="181" t="s">
        <v>108</v>
      </c>
      <c r="BM903" s="112" t="s">
        <v>122</v>
      </c>
      <c r="BN903" s="79" t="s">
        <v>68</v>
      </c>
      <c r="BO903" s="178" t="s">
        <v>155</v>
      </c>
      <c r="BP903" s="176" t="s">
        <v>149</v>
      </c>
      <c r="BQ903" s="188" t="s">
        <v>150</v>
      </c>
    </row>
    <row r="904" spans="1:69" ht="15.75">
      <c r="A904" s="179" t="s">
        <v>100</v>
      </c>
      <c r="B904" s="195" t="s">
        <v>8</v>
      </c>
      <c r="C904" s="180" t="s">
        <v>29</v>
      </c>
      <c r="D904" s="192" t="s">
        <v>49</v>
      </c>
      <c r="E904" s="194" t="s">
        <v>428</v>
      </c>
      <c r="F904" s="196">
        <v>35</v>
      </c>
      <c r="G904" s="196">
        <v>0</v>
      </c>
      <c r="H904" s="197"/>
      <c r="I904" s="197"/>
      <c r="J904" s="197"/>
      <c r="K904" s="197"/>
      <c r="L904" s="196">
        <v>0</v>
      </c>
      <c r="M904" s="198"/>
      <c r="N904" s="188">
        <v>0</v>
      </c>
      <c r="O904" s="197"/>
      <c r="P904" s="197"/>
      <c r="Q904" s="183">
        <v>5.7732568571428571</v>
      </c>
      <c r="R904" s="197"/>
      <c r="S904" s="197"/>
      <c r="T904" s="189">
        <v>8.125</v>
      </c>
      <c r="U904" s="197"/>
      <c r="V904" s="197"/>
      <c r="W904" s="183">
        <v>5.1334282857142863</v>
      </c>
      <c r="X904" s="197"/>
      <c r="Y904" s="197"/>
      <c r="Z904" s="189">
        <v>8.125</v>
      </c>
      <c r="AA904" s="197"/>
      <c r="AB904" s="197"/>
      <c r="AC904" s="197"/>
      <c r="AD904" s="197"/>
      <c r="AE904" s="197"/>
      <c r="AF904" s="199">
        <v>3.5778707629158388</v>
      </c>
      <c r="AG904" s="199">
        <v>245</v>
      </c>
      <c r="AH904" s="199">
        <v>0.47518727269201044</v>
      </c>
      <c r="AI904" s="199">
        <v>7</v>
      </c>
      <c r="AJ904" s="199">
        <v>2.6141304347826089</v>
      </c>
      <c r="AK904" s="199"/>
      <c r="AL904" s="199">
        <v>34</v>
      </c>
      <c r="AM904" s="199">
        <v>3.6022689237314118</v>
      </c>
      <c r="AN904" s="199">
        <v>3.6610738255033555</v>
      </c>
      <c r="AO904" s="190">
        <v>0</v>
      </c>
      <c r="AP904" s="196">
        <v>0</v>
      </c>
      <c r="AQ904" s="196">
        <v>0</v>
      </c>
      <c r="AR904" s="205">
        <v>70</v>
      </c>
      <c r="AS904" s="58">
        <v>0</v>
      </c>
      <c r="AT904" s="183">
        <v>2657.75</v>
      </c>
      <c r="AU904" s="183">
        <v>0</v>
      </c>
      <c r="AV904" s="199">
        <v>0</v>
      </c>
      <c r="AW904" s="227">
        <v>70</v>
      </c>
      <c r="AX904" s="58">
        <v>0</v>
      </c>
      <c r="AY904" s="200">
        <v>6.25</v>
      </c>
      <c r="AZ904" s="184">
        <v>23707</v>
      </c>
      <c r="BA904" s="58">
        <v>0.92</v>
      </c>
      <c r="BB904" s="58">
        <v>6.0869565217391299</v>
      </c>
      <c r="BC904" s="198" t="s">
        <v>118</v>
      </c>
      <c r="BD904" s="178" t="s">
        <v>102</v>
      </c>
      <c r="BE904" s="176" t="s">
        <v>103</v>
      </c>
      <c r="BF904" s="176" t="s">
        <v>104</v>
      </c>
      <c r="BG904" s="176" t="s">
        <v>105</v>
      </c>
      <c r="BH904" s="209" t="s">
        <v>143</v>
      </c>
      <c r="BI904" s="193" t="s">
        <v>127</v>
      </c>
      <c r="BJ904" s="210">
        <v>214</v>
      </c>
      <c r="BK904" s="210" t="s">
        <v>128</v>
      </c>
      <c r="BL904" s="181" t="s">
        <v>108</v>
      </c>
      <c r="BM904" s="112" t="s">
        <v>122</v>
      </c>
      <c r="BN904" s="79" t="s">
        <v>68</v>
      </c>
      <c r="BO904" s="178" t="s">
        <v>155</v>
      </c>
      <c r="BP904" s="176" t="s">
        <v>149</v>
      </c>
      <c r="BQ904" s="188" t="s">
        <v>150</v>
      </c>
    </row>
    <row r="905" spans="1:69" ht="15.75">
      <c r="A905" s="179" t="s">
        <v>100</v>
      </c>
      <c r="B905" s="195" t="s">
        <v>8</v>
      </c>
      <c r="C905" s="180" t="s">
        <v>29</v>
      </c>
      <c r="D905" s="192" t="s">
        <v>49</v>
      </c>
      <c r="E905" s="194" t="s">
        <v>428</v>
      </c>
      <c r="F905" s="196">
        <v>32</v>
      </c>
      <c r="G905" s="196">
        <v>2</v>
      </c>
      <c r="H905" s="197"/>
      <c r="I905" s="197"/>
      <c r="J905" s="197"/>
      <c r="K905" s="197"/>
      <c r="L905" s="196">
        <v>1</v>
      </c>
      <c r="M905" s="198"/>
      <c r="N905" s="188">
        <v>0</v>
      </c>
      <c r="O905" s="197"/>
      <c r="P905" s="197"/>
      <c r="Q905" s="183">
        <v>7.5306206206896551</v>
      </c>
      <c r="R905" s="197"/>
      <c r="S905" s="197"/>
      <c r="T905" s="189">
        <v>14.274999999999999</v>
      </c>
      <c r="U905" s="197"/>
      <c r="V905" s="197"/>
      <c r="W905" s="183">
        <v>7.5467585172413791</v>
      </c>
      <c r="X905" s="197"/>
      <c r="Y905" s="197"/>
      <c r="Z905" s="189">
        <v>14.274999999999999</v>
      </c>
      <c r="AA905" s="197"/>
      <c r="AB905" s="197"/>
      <c r="AC905" s="197"/>
      <c r="AD905" s="197"/>
      <c r="AE905" s="197"/>
      <c r="AF905" s="199">
        <v>2.6336904714504876</v>
      </c>
      <c r="AG905" s="199">
        <v>203</v>
      </c>
      <c r="AH905" s="199">
        <v>0.39106117127886497</v>
      </c>
      <c r="AI905" s="199">
        <v>72</v>
      </c>
      <c r="AJ905" s="199">
        <v>1.698076923076923</v>
      </c>
      <c r="AK905" s="199"/>
      <c r="AL905" s="199"/>
      <c r="AM905" s="199"/>
      <c r="AN905" s="199"/>
      <c r="AO905" s="190">
        <v>22</v>
      </c>
      <c r="AP905" s="196">
        <v>2</v>
      </c>
      <c r="AQ905" s="196">
        <v>2</v>
      </c>
      <c r="AR905" s="205">
        <v>34</v>
      </c>
      <c r="AS905" s="58">
        <v>0</v>
      </c>
      <c r="AT905" s="183">
        <v>2021.973</v>
      </c>
      <c r="AU905" s="183">
        <v>292.11500000000001</v>
      </c>
      <c r="AV905" s="199">
        <v>0</v>
      </c>
      <c r="AW905" s="227">
        <v>34</v>
      </c>
      <c r="AX905" s="58">
        <v>0</v>
      </c>
      <c r="AY905" s="200">
        <v>6.25</v>
      </c>
      <c r="AZ905" s="184">
        <v>23707</v>
      </c>
      <c r="BA905" s="58">
        <v>0.92</v>
      </c>
      <c r="BB905" s="58">
        <v>5.5652173913043477</v>
      </c>
      <c r="BC905" s="198" t="s">
        <v>118</v>
      </c>
      <c r="BD905" s="178" t="s">
        <v>102</v>
      </c>
      <c r="BE905" s="176" t="s">
        <v>103</v>
      </c>
      <c r="BF905" s="176" t="s">
        <v>104</v>
      </c>
      <c r="BG905" s="176" t="s">
        <v>105</v>
      </c>
      <c r="BH905" s="209" t="s">
        <v>143</v>
      </c>
      <c r="BI905" s="193" t="s">
        <v>129</v>
      </c>
      <c r="BJ905" s="210">
        <v>214</v>
      </c>
      <c r="BK905" s="210" t="s">
        <v>130</v>
      </c>
      <c r="BL905" s="181" t="s">
        <v>108</v>
      </c>
      <c r="BM905" s="112" t="s">
        <v>122</v>
      </c>
      <c r="BN905" s="79" t="s">
        <v>68</v>
      </c>
      <c r="BO905" s="178" t="s">
        <v>155</v>
      </c>
      <c r="BP905" s="176" t="s">
        <v>149</v>
      </c>
      <c r="BQ905" s="188" t="s">
        <v>150</v>
      </c>
    </row>
    <row r="906" spans="1:69" ht="15.75">
      <c r="A906" s="179" t="s">
        <v>100</v>
      </c>
      <c r="B906" s="195" t="s">
        <v>8</v>
      </c>
      <c r="C906" s="180" t="s">
        <v>29</v>
      </c>
      <c r="D906" s="192" t="s">
        <v>49</v>
      </c>
      <c r="E906" s="194" t="s">
        <v>429</v>
      </c>
      <c r="F906" s="196">
        <v>79</v>
      </c>
      <c r="G906" s="196">
        <v>0</v>
      </c>
      <c r="H906" s="197"/>
      <c r="I906" s="197"/>
      <c r="J906" s="197"/>
      <c r="K906" s="197"/>
      <c r="L906" s="196">
        <v>0</v>
      </c>
      <c r="M906" s="198"/>
      <c r="N906" s="188">
        <v>0</v>
      </c>
      <c r="O906" s="197"/>
      <c r="P906" s="197"/>
      <c r="Q906" s="183">
        <v>5.9849998227848102</v>
      </c>
      <c r="R906" s="197"/>
      <c r="S906" s="197"/>
      <c r="T906" s="189">
        <v>7.5249999999999986</v>
      </c>
      <c r="U906" s="197"/>
      <c r="V906" s="197"/>
      <c r="W906" s="183">
        <v>5.9489744936708862</v>
      </c>
      <c r="X906" s="197"/>
      <c r="Y906" s="197"/>
      <c r="Z906" s="189">
        <v>8.0124999999999993</v>
      </c>
      <c r="AA906" s="197"/>
      <c r="AB906" s="197"/>
      <c r="AC906" s="197"/>
      <c r="AD906" s="197"/>
      <c r="AE906" s="197"/>
      <c r="AF906" s="199">
        <v>3.4166184480539501</v>
      </c>
      <c r="AG906" s="199">
        <v>553</v>
      </c>
      <c r="AH906" s="199">
        <v>0.42801716349370555</v>
      </c>
      <c r="AI906" s="199">
        <v>16</v>
      </c>
      <c r="AJ906" s="199">
        <v>2.5787162162162161</v>
      </c>
      <c r="AK906" s="199"/>
      <c r="AL906" s="199">
        <v>79</v>
      </c>
      <c r="AM906" s="199">
        <v>3.4166184480539501</v>
      </c>
      <c r="AN906" s="199">
        <v>3.4806701030927836</v>
      </c>
      <c r="AO906" s="190">
        <v>0</v>
      </c>
      <c r="AP906" s="196">
        <v>0</v>
      </c>
      <c r="AQ906" s="196">
        <v>0</v>
      </c>
      <c r="AR906" s="205">
        <v>158</v>
      </c>
      <c r="AS906" s="58">
        <v>0</v>
      </c>
      <c r="AT906" s="183">
        <v>5635.8130000000001</v>
      </c>
      <c r="AU906" s="183">
        <v>0</v>
      </c>
      <c r="AV906" s="199">
        <v>0</v>
      </c>
      <c r="AW906" s="227">
        <v>158</v>
      </c>
      <c r="AX906" s="58">
        <v>0</v>
      </c>
      <c r="AY906" s="200">
        <v>7.5</v>
      </c>
      <c r="AZ906" s="184">
        <v>37712</v>
      </c>
      <c r="BA906" s="58">
        <v>0.8666666666659999</v>
      </c>
      <c r="BB906" s="58">
        <v>12.153846153855504</v>
      </c>
      <c r="BC906" s="198" t="s">
        <v>118</v>
      </c>
      <c r="BD906" s="178" t="s">
        <v>102</v>
      </c>
      <c r="BE906" s="176" t="s">
        <v>103</v>
      </c>
      <c r="BF906" s="176" t="s">
        <v>104</v>
      </c>
      <c r="BG906" s="176" t="s">
        <v>105</v>
      </c>
      <c r="BH906" s="209" t="s">
        <v>160</v>
      </c>
      <c r="BI906" s="193" t="s">
        <v>120</v>
      </c>
      <c r="BJ906" s="210">
        <v>214</v>
      </c>
      <c r="BK906" s="210" t="s">
        <v>121</v>
      </c>
      <c r="BL906" s="181" t="s">
        <v>108</v>
      </c>
      <c r="BM906" s="112" t="s">
        <v>135</v>
      </c>
      <c r="BN906" s="79" t="s">
        <v>68</v>
      </c>
      <c r="BO906" s="178" t="s">
        <v>136</v>
      </c>
      <c r="BP906" s="176" t="s">
        <v>137</v>
      </c>
      <c r="BQ906" s="188" t="s">
        <v>138</v>
      </c>
    </row>
    <row r="907" spans="1:69" ht="15.75">
      <c r="A907" s="179" t="s">
        <v>100</v>
      </c>
      <c r="B907" s="195" t="s">
        <v>8</v>
      </c>
      <c r="C907" s="180" t="s">
        <v>29</v>
      </c>
      <c r="D907" s="192" t="s">
        <v>49</v>
      </c>
      <c r="E907" s="194" t="s">
        <v>429</v>
      </c>
      <c r="F907" s="196">
        <v>79</v>
      </c>
      <c r="G907" s="196">
        <v>0</v>
      </c>
      <c r="H907" s="197"/>
      <c r="I907" s="197"/>
      <c r="J907" s="197"/>
      <c r="K907" s="197"/>
      <c r="L907" s="196">
        <v>0</v>
      </c>
      <c r="M907" s="198"/>
      <c r="N907" s="188">
        <v>0</v>
      </c>
      <c r="O907" s="197"/>
      <c r="P907" s="197"/>
      <c r="Q907" s="183">
        <v>7.1417973544303797</v>
      </c>
      <c r="R907" s="197"/>
      <c r="S907" s="197"/>
      <c r="T907" s="189">
        <v>9.3416666666666668</v>
      </c>
      <c r="U907" s="197"/>
      <c r="V907" s="197"/>
      <c r="W907" s="183">
        <v>7.1787973164556966</v>
      </c>
      <c r="X907" s="197"/>
      <c r="Y907" s="197"/>
      <c r="Z907" s="189">
        <v>9.3416666666666668</v>
      </c>
      <c r="AA907" s="197"/>
      <c r="AB907" s="197"/>
      <c r="AC907" s="197"/>
      <c r="AD907" s="197"/>
      <c r="AE907" s="197"/>
      <c r="AF907" s="199">
        <v>2.9954882450064959</v>
      </c>
      <c r="AG907" s="199">
        <v>545</v>
      </c>
      <c r="AH907" s="199">
        <v>0.57336321902104381</v>
      </c>
      <c r="AI907" s="199">
        <v>108</v>
      </c>
      <c r="AJ907" s="199">
        <v>2.0455263157894739</v>
      </c>
      <c r="AK907" s="199"/>
      <c r="AL907" s="199">
        <v>78</v>
      </c>
      <c r="AM907" s="199">
        <v>2.9955906578691018</v>
      </c>
      <c r="AN907" s="199">
        <v>2.9969879518072289</v>
      </c>
      <c r="AO907" s="190">
        <v>0</v>
      </c>
      <c r="AP907" s="196">
        <v>0</v>
      </c>
      <c r="AQ907" s="196">
        <v>0</v>
      </c>
      <c r="AR907" s="205">
        <v>158</v>
      </c>
      <c r="AS907" s="58">
        <v>0</v>
      </c>
      <c r="AT907" s="183">
        <v>5527.6230000000005</v>
      </c>
      <c r="AU907" s="183">
        <v>103.18600000000001</v>
      </c>
      <c r="AV907" s="199">
        <v>0</v>
      </c>
      <c r="AW907" s="227">
        <v>158</v>
      </c>
      <c r="AX907" s="58">
        <v>0</v>
      </c>
      <c r="AY907" s="200">
        <v>7.5</v>
      </c>
      <c r="AZ907" s="184">
        <v>37712</v>
      </c>
      <c r="BA907" s="58">
        <v>0.8666666666659999</v>
      </c>
      <c r="BB907" s="58">
        <v>12.153846153855504</v>
      </c>
      <c r="BC907" s="198" t="s">
        <v>118</v>
      </c>
      <c r="BD907" s="178" t="s">
        <v>102</v>
      </c>
      <c r="BE907" s="176" t="s">
        <v>103</v>
      </c>
      <c r="BF907" s="176" t="s">
        <v>104</v>
      </c>
      <c r="BG907" s="176" t="s">
        <v>105</v>
      </c>
      <c r="BH907" s="209" t="s">
        <v>160</v>
      </c>
      <c r="BI907" s="193" t="s">
        <v>125</v>
      </c>
      <c r="BJ907" s="210">
        <v>214</v>
      </c>
      <c r="BK907" s="210" t="s">
        <v>126</v>
      </c>
      <c r="BL907" s="181" t="s">
        <v>108</v>
      </c>
      <c r="BM907" s="112" t="s">
        <v>135</v>
      </c>
      <c r="BN907" s="79" t="s">
        <v>68</v>
      </c>
      <c r="BO907" s="178" t="s">
        <v>136</v>
      </c>
      <c r="BP907" s="176" t="s">
        <v>137</v>
      </c>
      <c r="BQ907" s="188" t="s">
        <v>138</v>
      </c>
    </row>
    <row r="908" spans="1:69" ht="15.75">
      <c r="A908" s="179" t="s">
        <v>100</v>
      </c>
      <c r="B908" s="195" t="s">
        <v>8</v>
      </c>
      <c r="C908" s="180" t="s">
        <v>29</v>
      </c>
      <c r="D908" s="192" t="s">
        <v>49</v>
      </c>
      <c r="E908" s="194" t="s">
        <v>429</v>
      </c>
      <c r="F908" s="196">
        <v>78</v>
      </c>
      <c r="G908" s="196">
        <v>0</v>
      </c>
      <c r="H908" s="197"/>
      <c r="I908" s="197"/>
      <c r="J908" s="197"/>
      <c r="K908" s="197"/>
      <c r="L908" s="196">
        <v>0</v>
      </c>
      <c r="M908" s="198"/>
      <c r="N908" s="188">
        <v>0</v>
      </c>
      <c r="O908" s="197"/>
      <c r="P908" s="197"/>
      <c r="Q908" s="183">
        <v>6.3083074743589753</v>
      </c>
      <c r="R908" s="197"/>
      <c r="S908" s="197"/>
      <c r="T908" s="189">
        <v>7.7624999999999993</v>
      </c>
      <c r="U908" s="197"/>
      <c r="V908" s="197"/>
      <c r="W908" s="183">
        <v>6.3164870000000004</v>
      </c>
      <c r="X908" s="197"/>
      <c r="Y908" s="197"/>
      <c r="Z908" s="189">
        <v>7.5249999999999986</v>
      </c>
      <c r="AA908" s="197"/>
      <c r="AB908" s="197"/>
      <c r="AC908" s="197"/>
      <c r="AD908" s="197"/>
      <c r="AE908" s="197"/>
      <c r="AF908" s="199">
        <v>3.3611227170451659</v>
      </c>
      <c r="AG908" s="199">
        <v>546</v>
      </c>
      <c r="AH908" s="199">
        <v>0.52629627357990849</v>
      </c>
      <c r="AI908" s="199">
        <v>45</v>
      </c>
      <c r="AJ908" s="199">
        <v>2.2471428571428573</v>
      </c>
      <c r="AK908" s="199"/>
      <c r="AL908" s="199">
        <v>74</v>
      </c>
      <c r="AM908" s="199">
        <v>3.3802123624385549</v>
      </c>
      <c r="AN908" s="199">
        <v>3.498310810810811</v>
      </c>
      <c r="AO908" s="190">
        <v>15</v>
      </c>
      <c r="AP908" s="196">
        <v>0</v>
      </c>
      <c r="AQ908" s="196">
        <v>1</v>
      </c>
      <c r="AR908" s="205">
        <v>140</v>
      </c>
      <c r="AS908" s="58">
        <v>0</v>
      </c>
      <c r="AT908" s="183">
        <v>5513.8289999999997</v>
      </c>
      <c r="AU908" s="183">
        <v>43.381999999999998</v>
      </c>
      <c r="AV908" s="199">
        <v>0</v>
      </c>
      <c r="AW908" s="227">
        <v>140</v>
      </c>
      <c r="AX908" s="58">
        <v>0</v>
      </c>
      <c r="AY908" s="200">
        <v>7.5</v>
      </c>
      <c r="AZ908" s="184">
        <v>37712</v>
      </c>
      <c r="BA908" s="58">
        <v>0.8666666666659999</v>
      </c>
      <c r="BB908" s="58">
        <v>12.000000000009234</v>
      </c>
      <c r="BC908" s="198" t="s">
        <v>118</v>
      </c>
      <c r="BD908" s="178" t="s">
        <v>102</v>
      </c>
      <c r="BE908" s="176" t="s">
        <v>103</v>
      </c>
      <c r="BF908" s="176" t="s">
        <v>104</v>
      </c>
      <c r="BG908" s="176" t="s">
        <v>105</v>
      </c>
      <c r="BH908" s="209" t="s">
        <v>160</v>
      </c>
      <c r="BI908" s="193" t="s">
        <v>127</v>
      </c>
      <c r="BJ908" s="210">
        <v>214</v>
      </c>
      <c r="BK908" s="210" t="s">
        <v>128</v>
      </c>
      <c r="BL908" s="181" t="s">
        <v>108</v>
      </c>
      <c r="BM908" s="112" t="s">
        <v>135</v>
      </c>
      <c r="BN908" s="79" t="s">
        <v>68</v>
      </c>
      <c r="BO908" s="178" t="s">
        <v>136</v>
      </c>
      <c r="BP908" s="176" t="s">
        <v>137</v>
      </c>
      <c r="BQ908" s="188" t="s">
        <v>138</v>
      </c>
    </row>
    <row r="909" spans="1:69" ht="15.75">
      <c r="A909" s="179" t="s">
        <v>100</v>
      </c>
      <c r="B909" s="195" t="s">
        <v>8</v>
      </c>
      <c r="C909" s="180" t="s">
        <v>29</v>
      </c>
      <c r="D909" s="192" t="s">
        <v>49</v>
      </c>
      <c r="E909" s="194" t="s">
        <v>429</v>
      </c>
      <c r="F909" s="196">
        <v>78</v>
      </c>
      <c r="G909" s="196">
        <v>0</v>
      </c>
      <c r="H909" s="197"/>
      <c r="I909" s="197"/>
      <c r="J909" s="197"/>
      <c r="K909" s="197"/>
      <c r="L909" s="196">
        <v>1</v>
      </c>
      <c r="M909" s="198"/>
      <c r="N909" s="188">
        <v>0</v>
      </c>
      <c r="O909" s="197"/>
      <c r="P909" s="197"/>
      <c r="Q909" s="183">
        <v>8.5701313815789462</v>
      </c>
      <c r="R909" s="197"/>
      <c r="S909" s="197"/>
      <c r="T909" s="189">
        <v>14.533333333333333</v>
      </c>
      <c r="U909" s="197"/>
      <c r="V909" s="197"/>
      <c r="W909" s="183">
        <v>8.5664154285714282</v>
      </c>
      <c r="X909" s="197"/>
      <c r="Y909" s="197"/>
      <c r="Z909" s="189">
        <v>14.524999999999999</v>
      </c>
      <c r="AA909" s="197"/>
      <c r="AB909" s="197"/>
      <c r="AC909" s="197"/>
      <c r="AD909" s="197"/>
      <c r="AE909" s="197"/>
      <c r="AF909" s="199">
        <v>2.5328826560657851</v>
      </c>
      <c r="AG909" s="199">
        <v>392</v>
      </c>
      <c r="AH909" s="199">
        <v>0.42432600083682304</v>
      </c>
      <c r="AI909" s="199">
        <v>149</v>
      </c>
      <c r="AJ909" s="199">
        <v>1.5886111111111112</v>
      </c>
      <c r="AK909" s="199"/>
      <c r="AL909" s="199"/>
      <c r="AM909" s="199"/>
      <c r="AN909" s="199"/>
      <c r="AO909" s="190">
        <v>5</v>
      </c>
      <c r="AP909" s="196">
        <v>0</v>
      </c>
      <c r="AQ909" s="196">
        <v>0</v>
      </c>
      <c r="AR909" s="205">
        <v>151</v>
      </c>
      <c r="AS909" s="58">
        <v>0</v>
      </c>
      <c r="AT909" s="183">
        <v>5478.6719999999996</v>
      </c>
      <c r="AU909" s="183">
        <v>91.384</v>
      </c>
      <c r="AV909" s="199">
        <v>0</v>
      </c>
      <c r="AW909" s="227">
        <v>151</v>
      </c>
      <c r="AX909" s="58">
        <v>0</v>
      </c>
      <c r="AY909" s="200">
        <v>7.5</v>
      </c>
      <c r="AZ909" s="184">
        <v>37712</v>
      </c>
      <c r="BA909" s="58">
        <v>0.8666666666659999</v>
      </c>
      <c r="BB909" s="58">
        <v>12.000000000009234</v>
      </c>
      <c r="BC909" s="198" t="s">
        <v>118</v>
      </c>
      <c r="BD909" s="178" t="s">
        <v>102</v>
      </c>
      <c r="BE909" s="176" t="s">
        <v>103</v>
      </c>
      <c r="BF909" s="176" t="s">
        <v>104</v>
      </c>
      <c r="BG909" s="176" t="s">
        <v>105</v>
      </c>
      <c r="BH909" s="209" t="s">
        <v>160</v>
      </c>
      <c r="BI909" s="193" t="s">
        <v>129</v>
      </c>
      <c r="BJ909" s="210">
        <v>214</v>
      </c>
      <c r="BK909" s="210" t="s">
        <v>130</v>
      </c>
      <c r="BL909" s="181" t="s">
        <v>108</v>
      </c>
      <c r="BM909" s="112" t="s">
        <v>135</v>
      </c>
      <c r="BN909" s="79" t="s">
        <v>68</v>
      </c>
      <c r="BO909" s="178" t="s">
        <v>136</v>
      </c>
      <c r="BP909" s="176" t="s">
        <v>137</v>
      </c>
      <c r="BQ909" s="188" t="s">
        <v>138</v>
      </c>
    </row>
    <row r="910" spans="1:69" ht="15.75">
      <c r="A910" s="179" t="s">
        <v>100</v>
      </c>
      <c r="B910" s="195" t="s">
        <v>8</v>
      </c>
      <c r="C910" s="180" t="s">
        <v>29</v>
      </c>
      <c r="D910" s="192" t="s">
        <v>49</v>
      </c>
      <c r="E910" s="194" t="s">
        <v>430</v>
      </c>
      <c r="F910" s="196">
        <v>76</v>
      </c>
      <c r="G910" s="196">
        <v>1</v>
      </c>
      <c r="H910" s="197"/>
      <c r="I910" s="197"/>
      <c r="J910" s="197"/>
      <c r="K910" s="197"/>
      <c r="L910" s="196">
        <v>0</v>
      </c>
      <c r="M910" s="198"/>
      <c r="N910" s="188">
        <v>0</v>
      </c>
      <c r="O910" s="197"/>
      <c r="P910" s="197"/>
      <c r="Q910" s="183">
        <v>5.6955198266666667</v>
      </c>
      <c r="R910" s="197"/>
      <c r="S910" s="197"/>
      <c r="T910" s="189">
        <v>9.625</v>
      </c>
      <c r="U910" s="197"/>
      <c r="V910" s="197"/>
      <c r="W910" s="183">
        <v>5.2959732133333333</v>
      </c>
      <c r="X910" s="197"/>
      <c r="Y910" s="197"/>
      <c r="Z910" s="189">
        <v>9.5625</v>
      </c>
      <c r="AA910" s="197"/>
      <c r="AB910" s="197"/>
      <c r="AC910" s="197"/>
      <c r="AD910" s="197"/>
      <c r="AE910" s="197"/>
      <c r="AF910" s="199">
        <v>3.7331809772763926</v>
      </c>
      <c r="AG910" s="199">
        <v>525</v>
      </c>
      <c r="AH910" s="199">
        <v>0.37939715712605521</v>
      </c>
      <c r="AI910" s="199">
        <v>7</v>
      </c>
      <c r="AJ910" s="199">
        <v>2.9375</v>
      </c>
      <c r="AK910" s="199"/>
      <c r="AL910" s="199">
        <v>74</v>
      </c>
      <c r="AM910" s="199">
        <v>3.7438224188149203</v>
      </c>
      <c r="AN910" s="199">
        <v>3.7369863013698632</v>
      </c>
      <c r="AO910" s="190">
        <v>0</v>
      </c>
      <c r="AP910" s="196">
        <v>0</v>
      </c>
      <c r="AQ910" s="196">
        <v>0</v>
      </c>
      <c r="AR910" s="205">
        <v>150</v>
      </c>
      <c r="AS910" s="58">
        <v>0</v>
      </c>
      <c r="AT910" s="183">
        <v>5350.5789999999997</v>
      </c>
      <c r="AU910" s="183">
        <v>0</v>
      </c>
      <c r="AV910" s="199">
        <v>0</v>
      </c>
      <c r="AW910" s="227">
        <v>150</v>
      </c>
      <c r="AX910" s="58">
        <v>0</v>
      </c>
      <c r="AY910" s="200">
        <v>11.25</v>
      </c>
      <c r="AZ910" s="184">
        <v>21584</v>
      </c>
      <c r="BA910" s="58">
        <v>0.82222222222200003</v>
      </c>
      <c r="BB910" s="58">
        <v>8.2162162162184362</v>
      </c>
      <c r="BC910" s="198" t="s">
        <v>118</v>
      </c>
      <c r="BD910" s="178" t="s">
        <v>102</v>
      </c>
      <c r="BE910" s="176" t="s">
        <v>103</v>
      </c>
      <c r="BF910" s="176" t="s">
        <v>104</v>
      </c>
      <c r="BG910" s="176" t="s">
        <v>105</v>
      </c>
      <c r="BH910" s="209" t="s">
        <v>157</v>
      </c>
      <c r="BI910" s="193" t="s">
        <v>120</v>
      </c>
      <c r="BJ910" s="210">
        <v>214</v>
      </c>
      <c r="BK910" s="210" t="s">
        <v>121</v>
      </c>
      <c r="BL910" s="181" t="s">
        <v>108</v>
      </c>
      <c r="BM910" s="112" t="s">
        <v>122</v>
      </c>
      <c r="BN910" s="79" t="s">
        <v>68</v>
      </c>
      <c r="BO910" s="178" t="s">
        <v>139</v>
      </c>
      <c r="BP910" s="176" t="s">
        <v>139</v>
      </c>
      <c r="BQ910" s="188" t="s">
        <v>141</v>
      </c>
    </row>
    <row r="911" spans="1:69" ht="15.75">
      <c r="A911" s="179" t="s">
        <v>100</v>
      </c>
      <c r="B911" s="195" t="s">
        <v>8</v>
      </c>
      <c r="C911" s="180" t="s">
        <v>29</v>
      </c>
      <c r="D911" s="192" t="s">
        <v>49</v>
      </c>
      <c r="E911" s="194" t="s">
        <v>430</v>
      </c>
      <c r="F911" s="196">
        <v>75</v>
      </c>
      <c r="G911" s="196">
        <v>1</v>
      </c>
      <c r="H911" s="197"/>
      <c r="I911" s="197"/>
      <c r="J911" s="197"/>
      <c r="K911" s="197"/>
      <c r="L911" s="196">
        <v>0</v>
      </c>
      <c r="M911" s="198"/>
      <c r="N911" s="188">
        <v>0</v>
      </c>
      <c r="O911" s="197"/>
      <c r="P911" s="197"/>
      <c r="Q911" s="183">
        <v>7.0088646891891893</v>
      </c>
      <c r="R911" s="197"/>
      <c r="S911" s="197"/>
      <c r="T911" s="189">
        <v>12.716666666666667</v>
      </c>
      <c r="U911" s="197"/>
      <c r="V911" s="197"/>
      <c r="W911" s="183">
        <v>7.2090808243243245</v>
      </c>
      <c r="X911" s="197"/>
      <c r="Y911" s="197"/>
      <c r="Z911" s="189">
        <v>12.824999999999999</v>
      </c>
      <c r="AA911" s="197"/>
      <c r="AB911" s="197"/>
      <c r="AC911" s="197"/>
      <c r="AD911" s="197"/>
      <c r="AE911" s="197"/>
      <c r="AF911" s="199">
        <v>3.3201737518936518</v>
      </c>
      <c r="AG911" s="199">
        <v>518</v>
      </c>
      <c r="AH911" s="199">
        <v>0.4935838829176995</v>
      </c>
      <c r="AI911" s="199">
        <v>44</v>
      </c>
      <c r="AJ911" s="199">
        <v>2.2845238095238094</v>
      </c>
      <c r="AK911" s="199"/>
      <c r="AL911" s="199">
        <v>74</v>
      </c>
      <c r="AM911" s="199">
        <v>3.3201737518936518</v>
      </c>
      <c r="AN911" s="199">
        <v>3.3926553672316384</v>
      </c>
      <c r="AO911" s="190">
        <v>8</v>
      </c>
      <c r="AP911" s="196">
        <v>0</v>
      </c>
      <c r="AQ911" s="196">
        <v>0</v>
      </c>
      <c r="AR911" s="205">
        <v>140</v>
      </c>
      <c r="AS911" s="58">
        <v>0</v>
      </c>
      <c r="AT911" s="183">
        <v>5283.51</v>
      </c>
      <c r="AU911" s="183">
        <v>0</v>
      </c>
      <c r="AV911" s="199">
        <v>0</v>
      </c>
      <c r="AW911" s="227">
        <v>140</v>
      </c>
      <c r="AX911" s="58">
        <v>0</v>
      </c>
      <c r="AY911" s="200">
        <v>11.25</v>
      </c>
      <c r="AZ911" s="184">
        <v>21584</v>
      </c>
      <c r="BA911" s="58">
        <v>0.82222222222200003</v>
      </c>
      <c r="BB911" s="58">
        <v>8.108108108110299</v>
      </c>
      <c r="BC911" s="198" t="s">
        <v>118</v>
      </c>
      <c r="BD911" s="178" t="s">
        <v>102</v>
      </c>
      <c r="BE911" s="176" t="s">
        <v>103</v>
      </c>
      <c r="BF911" s="176" t="s">
        <v>104</v>
      </c>
      <c r="BG911" s="176" t="s">
        <v>105</v>
      </c>
      <c r="BH911" s="209" t="s">
        <v>157</v>
      </c>
      <c r="BI911" s="193" t="s">
        <v>125</v>
      </c>
      <c r="BJ911" s="210">
        <v>214</v>
      </c>
      <c r="BK911" s="210" t="s">
        <v>126</v>
      </c>
      <c r="BL911" s="181" t="s">
        <v>108</v>
      </c>
      <c r="BM911" s="112" t="s">
        <v>122</v>
      </c>
      <c r="BN911" s="79" t="s">
        <v>68</v>
      </c>
      <c r="BO911" s="178" t="s">
        <v>139</v>
      </c>
      <c r="BP911" s="176" t="s">
        <v>139</v>
      </c>
      <c r="BQ911" s="188" t="s">
        <v>141</v>
      </c>
    </row>
    <row r="912" spans="1:69" ht="15.75">
      <c r="A912" s="179" t="s">
        <v>100</v>
      </c>
      <c r="B912" s="195" t="s">
        <v>8</v>
      </c>
      <c r="C912" s="180" t="s">
        <v>29</v>
      </c>
      <c r="D912" s="192" t="s">
        <v>49</v>
      </c>
      <c r="E912" s="194" t="s">
        <v>430</v>
      </c>
      <c r="F912" s="196">
        <v>75</v>
      </c>
      <c r="G912" s="196">
        <v>3</v>
      </c>
      <c r="H912" s="197"/>
      <c r="I912" s="197"/>
      <c r="J912" s="197"/>
      <c r="K912" s="197"/>
      <c r="L912" s="196">
        <v>0</v>
      </c>
      <c r="M912" s="198"/>
      <c r="N912" s="188">
        <v>0</v>
      </c>
      <c r="O912" s="197"/>
      <c r="P912" s="197"/>
      <c r="Q912" s="183">
        <v>6.7312499305555553</v>
      </c>
      <c r="R912" s="197"/>
      <c r="S912" s="197"/>
      <c r="T912" s="189">
        <v>9.7333333333333325</v>
      </c>
      <c r="U912" s="197"/>
      <c r="V912" s="197"/>
      <c r="W912" s="183">
        <v>6.8140554999999994</v>
      </c>
      <c r="X912" s="197"/>
      <c r="Y912" s="197"/>
      <c r="Z912" s="189">
        <v>9.8999999999999986</v>
      </c>
      <c r="AA912" s="197"/>
      <c r="AB912" s="197"/>
      <c r="AC912" s="197"/>
      <c r="AD912" s="197"/>
      <c r="AE912" s="197"/>
      <c r="AF912" s="199">
        <v>3.4569255610107179</v>
      </c>
      <c r="AG912" s="199">
        <v>485</v>
      </c>
      <c r="AH912" s="199">
        <v>0.57920480161621557</v>
      </c>
      <c r="AI912" s="199">
        <v>24</v>
      </c>
      <c r="AJ912" s="199">
        <v>2.1230769230769231</v>
      </c>
      <c r="AK912" s="199"/>
      <c r="AL912" s="199">
        <v>65</v>
      </c>
      <c r="AM912" s="199">
        <v>3.5670989094199719</v>
      </c>
      <c r="AN912" s="199">
        <v>3.6416083916083917</v>
      </c>
      <c r="AO912" s="190">
        <v>9</v>
      </c>
      <c r="AP912" s="196">
        <v>1</v>
      </c>
      <c r="AQ912" s="196">
        <v>3</v>
      </c>
      <c r="AR912" s="205">
        <v>131</v>
      </c>
      <c r="AS912" s="58">
        <v>0</v>
      </c>
      <c r="AT912" s="183">
        <v>4915.9750000000004</v>
      </c>
      <c r="AU912" s="183">
        <v>239.94399999999999</v>
      </c>
      <c r="AV912" s="199">
        <v>0</v>
      </c>
      <c r="AW912" s="227">
        <v>131</v>
      </c>
      <c r="AX912" s="58">
        <v>0</v>
      </c>
      <c r="AY912" s="200">
        <v>11.25</v>
      </c>
      <c r="AZ912" s="184">
        <v>21584</v>
      </c>
      <c r="BA912" s="58">
        <v>0.82222222222200003</v>
      </c>
      <c r="BB912" s="58">
        <v>8.108108108110299</v>
      </c>
      <c r="BC912" s="198" t="s">
        <v>118</v>
      </c>
      <c r="BD912" s="178" t="s">
        <v>102</v>
      </c>
      <c r="BE912" s="176" t="s">
        <v>103</v>
      </c>
      <c r="BF912" s="176" t="s">
        <v>104</v>
      </c>
      <c r="BG912" s="176" t="s">
        <v>105</v>
      </c>
      <c r="BH912" s="209" t="s">
        <v>157</v>
      </c>
      <c r="BI912" s="193" t="s">
        <v>127</v>
      </c>
      <c r="BJ912" s="210">
        <v>214</v>
      </c>
      <c r="BK912" s="210" t="s">
        <v>128</v>
      </c>
      <c r="BL912" s="181" t="s">
        <v>108</v>
      </c>
      <c r="BM912" s="112" t="s">
        <v>122</v>
      </c>
      <c r="BN912" s="79" t="s">
        <v>68</v>
      </c>
      <c r="BO912" s="178" t="s">
        <v>139</v>
      </c>
      <c r="BP912" s="176" t="s">
        <v>139</v>
      </c>
      <c r="BQ912" s="188" t="s">
        <v>141</v>
      </c>
    </row>
    <row r="913" spans="1:69" ht="15.75">
      <c r="A913" s="179" t="s">
        <v>100</v>
      </c>
      <c r="B913" s="195" t="s">
        <v>8</v>
      </c>
      <c r="C913" s="180" t="s">
        <v>29</v>
      </c>
      <c r="D913" s="192" t="s">
        <v>49</v>
      </c>
      <c r="E913" s="194" t="s">
        <v>430</v>
      </c>
      <c r="F913" s="196">
        <v>75</v>
      </c>
      <c r="G913" s="196">
        <v>0</v>
      </c>
      <c r="H913" s="197"/>
      <c r="I913" s="197"/>
      <c r="J913" s="197"/>
      <c r="K913" s="197"/>
      <c r="L913" s="196">
        <v>1</v>
      </c>
      <c r="M913" s="198"/>
      <c r="N913" s="188">
        <v>0</v>
      </c>
      <c r="O913" s="197"/>
      <c r="P913" s="197"/>
      <c r="Q913" s="183">
        <v>8.1167024864864867</v>
      </c>
      <c r="R913" s="197"/>
      <c r="S913" s="197"/>
      <c r="T913" s="189">
        <v>13.149999999999999</v>
      </c>
      <c r="U913" s="197"/>
      <c r="V913" s="197"/>
      <c r="W913" s="183">
        <v>8.1548241486486486</v>
      </c>
      <c r="X913" s="197"/>
      <c r="Y913" s="197"/>
      <c r="Z913" s="189">
        <v>13.074999999999999</v>
      </c>
      <c r="AA913" s="197"/>
      <c r="AB913" s="197"/>
      <c r="AC913" s="197"/>
      <c r="AD913" s="197"/>
      <c r="AE913" s="197"/>
      <c r="AF913" s="199">
        <v>2.7549899389566304</v>
      </c>
      <c r="AG913" s="199">
        <v>497</v>
      </c>
      <c r="AH913" s="199">
        <v>0.41157284809110806</v>
      </c>
      <c r="AI913" s="199">
        <v>117</v>
      </c>
      <c r="AJ913" s="199">
        <v>2.0135514018691589</v>
      </c>
      <c r="AK913" s="199"/>
      <c r="AL913" s="199"/>
      <c r="AM913" s="199"/>
      <c r="AN913" s="199"/>
      <c r="AO913" s="190">
        <v>6</v>
      </c>
      <c r="AP913" s="196">
        <v>0</v>
      </c>
      <c r="AQ913" s="196">
        <v>0</v>
      </c>
      <c r="AR913" s="205">
        <v>144</v>
      </c>
      <c r="AS913" s="58">
        <v>0</v>
      </c>
      <c r="AT913" s="183">
        <v>5323.9480000000003</v>
      </c>
      <c r="AU913" s="183">
        <v>0</v>
      </c>
      <c r="AV913" s="199">
        <v>0</v>
      </c>
      <c r="AW913" s="227">
        <v>144</v>
      </c>
      <c r="AX913" s="58">
        <v>0</v>
      </c>
      <c r="AY913" s="200">
        <v>11.25</v>
      </c>
      <c r="AZ913" s="184">
        <v>21584</v>
      </c>
      <c r="BA913" s="58">
        <v>0.82222222222200003</v>
      </c>
      <c r="BB913" s="58">
        <v>8.108108108110299</v>
      </c>
      <c r="BC913" s="198" t="s">
        <v>118</v>
      </c>
      <c r="BD913" s="178" t="s">
        <v>102</v>
      </c>
      <c r="BE913" s="176" t="s">
        <v>103</v>
      </c>
      <c r="BF913" s="176" t="s">
        <v>104</v>
      </c>
      <c r="BG913" s="176" t="s">
        <v>105</v>
      </c>
      <c r="BH913" s="209" t="s">
        <v>157</v>
      </c>
      <c r="BI913" s="193" t="s">
        <v>129</v>
      </c>
      <c r="BJ913" s="210">
        <v>214</v>
      </c>
      <c r="BK913" s="210" t="s">
        <v>130</v>
      </c>
      <c r="BL913" s="181" t="s">
        <v>108</v>
      </c>
      <c r="BM913" s="112" t="s">
        <v>122</v>
      </c>
      <c r="BN913" s="79" t="s">
        <v>68</v>
      </c>
      <c r="BO913" s="178" t="s">
        <v>139</v>
      </c>
      <c r="BP913" s="176" t="s">
        <v>139</v>
      </c>
      <c r="BQ913" s="188" t="s">
        <v>141</v>
      </c>
    </row>
    <row r="914" spans="1:69" ht="15.75">
      <c r="A914" s="179" t="s">
        <v>100</v>
      </c>
      <c r="B914" s="195" t="s">
        <v>8</v>
      </c>
      <c r="C914" s="180" t="s">
        <v>29</v>
      </c>
      <c r="D914" s="192" t="s">
        <v>49</v>
      </c>
      <c r="E914" s="194" t="s">
        <v>431</v>
      </c>
      <c r="F914" s="196">
        <v>46</v>
      </c>
      <c r="G914" s="196">
        <v>3</v>
      </c>
      <c r="H914" s="197"/>
      <c r="I914" s="197"/>
      <c r="J914" s="197"/>
      <c r="K914" s="197"/>
      <c r="L914" s="196">
        <v>0</v>
      </c>
      <c r="M914" s="198"/>
      <c r="N914" s="188">
        <v>1</v>
      </c>
      <c r="O914" s="197"/>
      <c r="P914" s="197"/>
      <c r="Q914" s="183">
        <v>6.9426279069767443</v>
      </c>
      <c r="R914" s="197"/>
      <c r="S914" s="197"/>
      <c r="T914" s="189">
        <v>12.2125</v>
      </c>
      <c r="U914" s="197"/>
      <c r="V914" s="197"/>
      <c r="W914" s="183">
        <v>6.9277906279069761</v>
      </c>
      <c r="X914" s="197"/>
      <c r="Y914" s="197"/>
      <c r="Z914" s="189">
        <v>12.2125</v>
      </c>
      <c r="AA914" s="197"/>
      <c r="AB914" s="197"/>
      <c r="AC914" s="197"/>
      <c r="AD914" s="197"/>
      <c r="AE914" s="197"/>
      <c r="AF914" s="199">
        <v>3.4772023892118815</v>
      </c>
      <c r="AG914" s="199">
        <v>171</v>
      </c>
      <c r="AH914" s="199">
        <v>0.53136893132405716</v>
      </c>
      <c r="AI914" s="199">
        <v>10</v>
      </c>
      <c r="AJ914" s="199">
        <v>2.3964285714285714</v>
      </c>
      <c r="AK914" s="199"/>
      <c r="AL914" s="199">
        <v>43</v>
      </c>
      <c r="AM914" s="199">
        <v>3.4772023892118815</v>
      </c>
      <c r="AN914" s="199">
        <v>3.5686813186813189</v>
      </c>
      <c r="AO914" s="190">
        <v>20</v>
      </c>
      <c r="AP914" s="196">
        <v>0</v>
      </c>
      <c r="AQ914" s="196">
        <v>0</v>
      </c>
      <c r="AR914" s="205">
        <v>66</v>
      </c>
      <c r="AS914" s="58">
        <v>0</v>
      </c>
      <c r="AT914" s="183">
        <v>5051.4719999999998</v>
      </c>
      <c r="AU914" s="183">
        <v>0</v>
      </c>
      <c r="AV914" s="199">
        <v>0</v>
      </c>
      <c r="AW914" s="227">
        <v>66</v>
      </c>
      <c r="AX914" s="58">
        <v>0</v>
      </c>
      <c r="AY914" s="200">
        <v>5.75</v>
      </c>
      <c r="AZ914" s="184">
        <v>17274</v>
      </c>
      <c r="BA914" s="58">
        <v>0.73913043478199991</v>
      </c>
      <c r="BB914" s="58">
        <v>10.82352941177362</v>
      </c>
      <c r="BC914" s="198" t="s">
        <v>118</v>
      </c>
      <c r="BD914" s="178" t="s">
        <v>102</v>
      </c>
      <c r="BE914" s="176" t="s">
        <v>103</v>
      </c>
      <c r="BF914" s="176" t="s">
        <v>104</v>
      </c>
      <c r="BG914" s="176" t="s">
        <v>105</v>
      </c>
      <c r="BH914" s="209" t="s">
        <v>432</v>
      </c>
      <c r="BI914" s="193" t="s">
        <v>120</v>
      </c>
      <c r="BJ914" s="210">
        <v>214</v>
      </c>
      <c r="BK914" s="210" t="s">
        <v>121</v>
      </c>
      <c r="BL914" s="181" t="s">
        <v>108</v>
      </c>
      <c r="BM914" s="112" t="s">
        <v>135</v>
      </c>
      <c r="BN914" s="79" t="s">
        <v>68</v>
      </c>
      <c r="BO914" s="178" t="s">
        <v>276</v>
      </c>
      <c r="BP914" s="176" t="s">
        <v>158</v>
      </c>
      <c r="BQ914" s="188" t="s">
        <v>145</v>
      </c>
    </row>
    <row r="915" spans="1:69" ht="15.75">
      <c r="A915" s="179" t="s">
        <v>100</v>
      </c>
      <c r="B915" s="195" t="s">
        <v>8</v>
      </c>
      <c r="C915" s="180" t="s">
        <v>29</v>
      </c>
      <c r="D915" s="192" t="s">
        <v>49</v>
      </c>
      <c r="E915" s="194" t="s">
        <v>431</v>
      </c>
      <c r="F915" s="196">
        <v>46</v>
      </c>
      <c r="G915" s="196">
        <v>0</v>
      </c>
      <c r="H915" s="197"/>
      <c r="I915" s="197"/>
      <c r="J915" s="197"/>
      <c r="K915" s="197"/>
      <c r="L915" s="196">
        <v>0</v>
      </c>
      <c r="M915" s="198"/>
      <c r="N915" s="188">
        <v>0</v>
      </c>
      <c r="O915" s="197"/>
      <c r="P915" s="197"/>
      <c r="Q915" s="183">
        <v>6.8870868043478257</v>
      </c>
      <c r="R915" s="197"/>
      <c r="S915" s="197"/>
      <c r="T915" s="189">
        <v>9.4249999999999989</v>
      </c>
      <c r="U915" s="197"/>
      <c r="V915" s="197"/>
      <c r="W915" s="183">
        <v>6.737978130434783</v>
      </c>
      <c r="X915" s="197"/>
      <c r="Y915" s="197"/>
      <c r="Z915" s="189">
        <v>9.1166666666666654</v>
      </c>
      <c r="AA915" s="197"/>
      <c r="AB915" s="197"/>
      <c r="AC915" s="197"/>
      <c r="AD915" s="197"/>
      <c r="AE915" s="197"/>
      <c r="AF915" s="199">
        <v>2.9183152233776837</v>
      </c>
      <c r="AG915" s="199">
        <v>184</v>
      </c>
      <c r="AH915" s="199">
        <v>0.32928463034785188</v>
      </c>
      <c r="AI915" s="199">
        <v>16</v>
      </c>
      <c r="AJ915" s="199">
        <v>2.2733333333333334</v>
      </c>
      <c r="AK915" s="199"/>
      <c r="AL915" s="199">
        <v>0</v>
      </c>
      <c r="AM915" s="199"/>
      <c r="AN915" s="199"/>
      <c r="AO915" s="190">
        <v>0</v>
      </c>
      <c r="AP915" s="196">
        <v>0</v>
      </c>
      <c r="AQ915" s="196">
        <v>0</v>
      </c>
      <c r="AR915" s="205">
        <v>92</v>
      </c>
      <c r="AS915" s="58">
        <v>0</v>
      </c>
      <c r="AT915" s="183">
        <v>3652.8710000000001</v>
      </c>
      <c r="AU915" s="183">
        <v>0</v>
      </c>
      <c r="AV915" s="199">
        <v>0</v>
      </c>
      <c r="AW915" s="227">
        <v>92</v>
      </c>
      <c r="AX915" s="58">
        <v>0</v>
      </c>
      <c r="AY915" s="200">
        <v>5.75</v>
      </c>
      <c r="AZ915" s="184">
        <v>17274</v>
      </c>
      <c r="BA915" s="58">
        <v>0.73913043478199991</v>
      </c>
      <c r="BB915" s="58">
        <v>10.82352941177362</v>
      </c>
      <c r="BC915" s="198" t="s">
        <v>118</v>
      </c>
      <c r="BD915" s="178" t="s">
        <v>102</v>
      </c>
      <c r="BE915" s="176" t="s">
        <v>103</v>
      </c>
      <c r="BF915" s="176" t="s">
        <v>104</v>
      </c>
      <c r="BG915" s="176" t="s">
        <v>105</v>
      </c>
      <c r="BH915" s="209" t="s">
        <v>432</v>
      </c>
      <c r="BI915" s="193" t="s">
        <v>125</v>
      </c>
      <c r="BJ915" s="210">
        <v>214</v>
      </c>
      <c r="BK915" s="210" t="s">
        <v>126</v>
      </c>
      <c r="BL915" s="181" t="s">
        <v>108</v>
      </c>
      <c r="BM915" s="112" t="s">
        <v>135</v>
      </c>
      <c r="BN915" s="79" t="s">
        <v>68</v>
      </c>
      <c r="BO915" s="178" t="s">
        <v>276</v>
      </c>
      <c r="BP915" s="176" t="s">
        <v>158</v>
      </c>
      <c r="BQ915" s="188" t="s">
        <v>145</v>
      </c>
    </row>
    <row r="916" spans="1:69" ht="15.75">
      <c r="A916" s="179" t="s">
        <v>100</v>
      </c>
      <c r="B916" s="195" t="s">
        <v>8</v>
      </c>
      <c r="C916" s="180" t="s">
        <v>29</v>
      </c>
      <c r="D916" s="192" t="s">
        <v>49</v>
      </c>
      <c r="E916" s="194" t="s">
        <v>431</v>
      </c>
      <c r="F916" s="196">
        <v>46</v>
      </c>
      <c r="G916" s="196">
        <v>0</v>
      </c>
      <c r="H916" s="197"/>
      <c r="I916" s="197"/>
      <c r="J916" s="197"/>
      <c r="K916" s="197"/>
      <c r="L916" s="196">
        <v>0</v>
      </c>
      <c r="M916" s="198"/>
      <c r="N916" s="188">
        <v>0</v>
      </c>
      <c r="O916" s="197"/>
      <c r="P916" s="197"/>
      <c r="Q916" s="183">
        <v>6.8921084347826085</v>
      </c>
      <c r="R916" s="197"/>
      <c r="S916" s="197"/>
      <c r="T916" s="189">
        <v>7.9071428571428566</v>
      </c>
      <c r="U916" s="197"/>
      <c r="V916" s="197"/>
      <c r="W916" s="183">
        <v>7.0518259565217383</v>
      </c>
      <c r="X916" s="197"/>
      <c r="Y916" s="197"/>
      <c r="Z916" s="189">
        <v>8.2833333333333332</v>
      </c>
      <c r="AA916" s="197"/>
      <c r="AB916" s="197"/>
      <c r="AC916" s="197"/>
      <c r="AD916" s="197"/>
      <c r="AE916" s="197"/>
      <c r="AF916" s="199">
        <v>3.3861956589895748</v>
      </c>
      <c r="AG916" s="199">
        <v>184</v>
      </c>
      <c r="AH916" s="199">
        <v>0.49033634772831197</v>
      </c>
      <c r="AI916" s="199">
        <v>13</v>
      </c>
      <c r="AJ916" s="199">
        <v>2.3416666666666668</v>
      </c>
      <c r="AK916" s="199"/>
      <c r="AL916" s="199">
        <v>45</v>
      </c>
      <c r="AM916" s="199">
        <v>3.3986666738986968</v>
      </c>
      <c r="AN916" s="199">
        <v>3.4745762711864407</v>
      </c>
      <c r="AO916" s="190">
        <v>1</v>
      </c>
      <c r="AP916" s="196">
        <v>0</v>
      </c>
      <c r="AQ916" s="196">
        <v>0</v>
      </c>
      <c r="AR916" s="205">
        <v>91</v>
      </c>
      <c r="AS916" s="58">
        <v>0</v>
      </c>
      <c r="AT916" s="183">
        <v>3803.5259999999998</v>
      </c>
      <c r="AU916" s="183">
        <v>84.706999999999994</v>
      </c>
      <c r="AV916" s="199">
        <v>0</v>
      </c>
      <c r="AW916" s="227">
        <v>91</v>
      </c>
      <c r="AX916" s="58">
        <v>0</v>
      </c>
      <c r="AY916" s="200">
        <v>5.75</v>
      </c>
      <c r="AZ916" s="184">
        <v>17274</v>
      </c>
      <c r="BA916" s="58">
        <v>0.73913043478199991</v>
      </c>
      <c r="BB916" s="58">
        <v>10.82352941177362</v>
      </c>
      <c r="BC916" s="198" t="s">
        <v>118</v>
      </c>
      <c r="BD916" s="178" t="s">
        <v>102</v>
      </c>
      <c r="BE916" s="176" t="s">
        <v>103</v>
      </c>
      <c r="BF916" s="176" t="s">
        <v>104</v>
      </c>
      <c r="BG916" s="176" t="s">
        <v>105</v>
      </c>
      <c r="BH916" s="209" t="s">
        <v>432</v>
      </c>
      <c r="BI916" s="193" t="s">
        <v>127</v>
      </c>
      <c r="BJ916" s="210">
        <v>214</v>
      </c>
      <c r="BK916" s="210" t="s">
        <v>128</v>
      </c>
      <c r="BL916" s="181" t="s">
        <v>108</v>
      </c>
      <c r="BM916" s="112" t="s">
        <v>135</v>
      </c>
      <c r="BN916" s="79" t="s">
        <v>68</v>
      </c>
      <c r="BO916" s="178" t="s">
        <v>276</v>
      </c>
      <c r="BP916" s="176" t="s">
        <v>158</v>
      </c>
      <c r="BQ916" s="188" t="s">
        <v>145</v>
      </c>
    </row>
    <row r="917" spans="1:69" ht="15.75">
      <c r="A917" s="179" t="s">
        <v>100</v>
      </c>
      <c r="B917" s="195" t="s">
        <v>8</v>
      </c>
      <c r="C917" s="180" t="s">
        <v>29</v>
      </c>
      <c r="D917" s="192" t="s">
        <v>49</v>
      </c>
      <c r="E917" s="194" t="s">
        <v>431</v>
      </c>
      <c r="F917" s="196">
        <v>46</v>
      </c>
      <c r="G917" s="196">
        <v>0</v>
      </c>
      <c r="H917" s="197"/>
      <c r="I917" s="197"/>
      <c r="J917" s="197"/>
      <c r="K917" s="197"/>
      <c r="L917" s="196">
        <v>0</v>
      </c>
      <c r="M917" s="198"/>
      <c r="N917" s="188">
        <v>0</v>
      </c>
      <c r="O917" s="197"/>
      <c r="P917" s="197"/>
      <c r="Q917" s="183">
        <v>8.7329781304347822</v>
      </c>
      <c r="R917" s="197"/>
      <c r="S917" s="197"/>
      <c r="T917" s="189">
        <v>10.849999999999998</v>
      </c>
      <c r="U917" s="197"/>
      <c r="V917" s="197"/>
      <c r="W917" s="183">
        <v>8.8045651956521738</v>
      </c>
      <c r="X917" s="197"/>
      <c r="Y917" s="197"/>
      <c r="Z917" s="189">
        <v>10.849999999999998</v>
      </c>
      <c r="AA917" s="197"/>
      <c r="AB917" s="197"/>
      <c r="AC917" s="197"/>
      <c r="AD917" s="197"/>
      <c r="AE917" s="197"/>
      <c r="AF917" s="199">
        <v>2.8358695681976234</v>
      </c>
      <c r="AG917" s="199">
        <v>184</v>
      </c>
      <c r="AH917" s="199">
        <v>0.38013725935085696</v>
      </c>
      <c r="AI917" s="199">
        <v>24</v>
      </c>
      <c r="AJ917" s="199">
        <v>2.0375000000000001</v>
      </c>
      <c r="AK917" s="199"/>
      <c r="AL917" s="199"/>
      <c r="AM917" s="199"/>
      <c r="AN917" s="199"/>
      <c r="AO917" s="190">
        <v>6</v>
      </c>
      <c r="AP917" s="196">
        <v>0</v>
      </c>
      <c r="AQ917" s="196">
        <v>0</v>
      </c>
      <c r="AR917" s="205">
        <v>86</v>
      </c>
      <c r="AS917" s="58">
        <v>0</v>
      </c>
      <c r="AT917" s="183">
        <v>3746.627</v>
      </c>
      <c r="AU917" s="183">
        <v>38.619</v>
      </c>
      <c r="AV917" s="199">
        <v>0</v>
      </c>
      <c r="AW917" s="227">
        <v>86</v>
      </c>
      <c r="AX917" s="58">
        <v>0</v>
      </c>
      <c r="AY917" s="200">
        <v>5.75</v>
      </c>
      <c r="AZ917" s="184">
        <v>17274</v>
      </c>
      <c r="BA917" s="58">
        <v>0.73913043478199991</v>
      </c>
      <c r="BB917" s="58">
        <v>10.82352941177362</v>
      </c>
      <c r="BC917" s="198" t="s">
        <v>118</v>
      </c>
      <c r="BD917" s="178" t="s">
        <v>102</v>
      </c>
      <c r="BE917" s="176" t="s">
        <v>103</v>
      </c>
      <c r="BF917" s="176" t="s">
        <v>104</v>
      </c>
      <c r="BG917" s="176" t="s">
        <v>105</v>
      </c>
      <c r="BH917" s="209" t="s">
        <v>432</v>
      </c>
      <c r="BI917" s="193" t="s">
        <v>129</v>
      </c>
      <c r="BJ917" s="210">
        <v>214</v>
      </c>
      <c r="BK917" s="210" t="s">
        <v>130</v>
      </c>
      <c r="BL917" s="181" t="s">
        <v>108</v>
      </c>
      <c r="BM917" s="112" t="s">
        <v>135</v>
      </c>
      <c r="BN917" s="79" t="s">
        <v>68</v>
      </c>
      <c r="BO917" s="178" t="s">
        <v>276</v>
      </c>
      <c r="BP917" s="176" t="s">
        <v>158</v>
      </c>
      <c r="BQ917" s="188" t="s">
        <v>145</v>
      </c>
    </row>
    <row r="918" spans="1:69" ht="15.75">
      <c r="A918" s="179" t="s">
        <v>100</v>
      </c>
      <c r="B918" s="195" t="s">
        <v>8</v>
      </c>
      <c r="C918" s="180" t="s">
        <v>29</v>
      </c>
      <c r="D918" s="192" t="s">
        <v>49</v>
      </c>
      <c r="E918" s="194" t="s">
        <v>433</v>
      </c>
      <c r="F918" s="196">
        <v>58</v>
      </c>
      <c r="G918" s="196">
        <v>0</v>
      </c>
      <c r="H918" s="197"/>
      <c r="I918" s="197"/>
      <c r="J918" s="197"/>
      <c r="K918" s="197"/>
      <c r="L918" s="196">
        <v>0</v>
      </c>
      <c r="M918" s="198"/>
      <c r="N918" s="188">
        <v>0</v>
      </c>
      <c r="O918" s="197"/>
      <c r="P918" s="197"/>
      <c r="Q918" s="183">
        <v>6.1704306206896549</v>
      </c>
      <c r="R918" s="197"/>
      <c r="S918" s="197"/>
      <c r="T918" s="189">
        <v>8.1833333333333318</v>
      </c>
      <c r="U918" s="197"/>
      <c r="V918" s="197"/>
      <c r="W918" s="183">
        <v>5.9902065689655171</v>
      </c>
      <c r="X918" s="197"/>
      <c r="Y918" s="197"/>
      <c r="Z918" s="189">
        <v>7.5249999999999986</v>
      </c>
      <c r="AA918" s="197"/>
      <c r="AB918" s="197"/>
      <c r="AC918" s="197"/>
      <c r="AD918" s="197"/>
      <c r="AE918" s="197"/>
      <c r="AF918" s="199">
        <v>3.4728078850971658</v>
      </c>
      <c r="AG918" s="199">
        <v>406</v>
      </c>
      <c r="AH918" s="199">
        <v>0.45685997450777321</v>
      </c>
      <c r="AI918" s="199">
        <v>15</v>
      </c>
      <c r="AJ918" s="199">
        <v>2.5540816326530611</v>
      </c>
      <c r="AK918" s="199"/>
      <c r="AL918" s="199">
        <v>58</v>
      </c>
      <c r="AM918" s="199">
        <v>3.4728078850971658</v>
      </c>
      <c r="AN918" s="199">
        <v>3.5579710144927534</v>
      </c>
      <c r="AO918" s="190">
        <v>8</v>
      </c>
      <c r="AP918" s="196">
        <v>0</v>
      </c>
      <c r="AQ918" s="196">
        <v>0</v>
      </c>
      <c r="AR918" s="205">
        <v>108</v>
      </c>
      <c r="AS918" s="58">
        <v>0</v>
      </c>
      <c r="AT918" s="183">
        <v>4136.576</v>
      </c>
      <c r="AU918" s="183">
        <v>0</v>
      </c>
      <c r="AV918" s="199">
        <v>0</v>
      </c>
      <c r="AW918" s="227">
        <v>108</v>
      </c>
      <c r="AX918" s="58">
        <v>0</v>
      </c>
      <c r="AY918" s="200">
        <v>6</v>
      </c>
      <c r="AZ918" s="184">
        <v>22918</v>
      </c>
      <c r="BA918" s="58">
        <v>0.79166666666599994</v>
      </c>
      <c r="BB918" s="58">
        <v>12.210526315799756</v>
      </c>
      <c r="BC918" s="198" t="s">
        <v>118</v>
      </c>
      <c r="BD918" s="178" t="s">
        <v>102</v>
      </c>
      <c r="BE918" s="176" t="s">
        <v>103</v>
      </c>
      <c r="BF918" s="176" t="s">
        <v>104</v>
      </c>
      <c r="BG918" s="176" t="s">
        <v>105</v>
      </c>
      <c r="BH918" s="209" t="s">
        <v>157</v>
      </c>
      <c r="BI918" s="193" t="s">
        <v>120</v>
      </c>
      <c r="BJ918" s="210">
        <v>214</v>
      </c>
      <c r="BK918" s="210" t="s">
        <v>121</v>
      </c>
      <c r="BL918" s="181" t="s">
        <v>108</v>
      </c>
      <c r="BM918" s="112" t="s">
        <v>135</v>
      </c>
      <c r="BN918" s="79" t="s">
        <v>68</v>
      </c>
      <c r="BO918" s="178" t="s">
        <v>142</v>
      </c>
      <c r="BP918" s="176" t="s">
        <v>144</v>
      </c>
      <c r="BQ918" s="188" t="s">
        <v>145</v>
      </c>
    </row>
    <row r="919" spans="1:69" ht="15.75">
      <c r="A919" s="179" t="s">
        <v>100</v>
      </c>
      <c r="B919" s="195" t="s">
        <v>8</v>
      </c>
      <c r="C919" s="180" t="s">
        <v>29</v>
      </c>
      <c r="D919" s="192" t="s">
        <v>49</v>
      </c>
      <c r="E919" s="194" t="s">
        <v>433</v>
      </c>
      <c r="F919" s="196">
        <v>58</v>
      </c>
      <c r="G919" s="196">
        <v>3</v>
      </c>
      <c r="H919" s="197"/>
      <c r="I919" s="197"/>
      <c r="J919" s="197"/>
      <c r="K919" s="197"/>
      <c r="L919" s="196">
        <v>0</v>
      </c>
      <c r="M919" s="198"/>
      <c r="N919" s="188">
        <v>0</v>
      </c>
      <c r="O919" s="197"/>
      <c r="P919" s="197"/>
      <c r="Q919" s="183">
        <v>7.0408906363636365</v>
      </c>
      <c r="R919" s="197"/>
      <c r="S919" s="197"/>
      <c r="T919" s="189">
        <v>12.90625</v>
      </c>
      <c r="U919" s="197"/>
      <c r="V919" s="197"/>
      <c r="W919" s="183">
        <v>7.1050725272727275</v>
      </c>
      <c r="X919" s="197"/>
      <c r="Y919" s="197"/>
      <c r="Z919" s="189">
        <v>13.0625</v>
      </c>
      <c r="AA919" s="197"/>
      <c r="AB919" s="197"/>
      <c r="AC919" s="197"/>
      <c r="AD919" s="197"/>
      <c r="AE919" s="197"/>
      <c r="AF919" s="199">
        <v>3.0981298688170198</v>
      </c>
      <c r="AG919" s="199">
        <v>385</v>
      </c>
      <c r="AH919" s="199">
        <v>0.5549090980898197</v>
      </c>
      <c r="AI919" s="199">
        <v>53</v>
      </c>
      <c r="AJ919" s="199">
        <v>2.078125</v>
      </c>
      <c r="AK919" s="199"/>
      <c r="AL919" s="199">
        <v>55</v>
      </c>
      <c r="AM919" s="199">
        <v>3.0981298688170198</v>
      </c>
      <c r="AN919" s="199">
        <v>3.1270833333333332</v>
      </c>
      <c r="AO919" s="190">
        <v>1</v>
      </c>
      <c r="AP919" s="196">
        <v>0</v>
      </c>
      <c r="AQ919" s="196">
        <v>0</v>
      </c>
      <c r="AR919" s="205">
        <v>109</v>
      </c>
      <c r="AS919" s="58">
        <v>0</v>
      </c>
      <c r="AT919" s="183">
        <v>3919.567</v>
      </c>
      <c r="AU919" s="183">
        <v>0</v>
      </c>
      <c r="AV919" s="199">
        <v>0</v>
      </c>
      <c r="AW919" s="227">
        <v>109</v>
      </c>
      <c r="AX919" s="58">
        <v>0</v>
      </c>
      <c r="AY919" s="200">
        <v>6</v>
      </c>
      <c r="AZ919" s="184">
        <v>22918</v>
      </c>
      <c r="BA919" s="58">
        <v>0.79166666666599994</v>
      </c>
      <c r="BB919" s="58">
        <v>12.210526315799756</v>
      </c>
      <c r="BC919" s="198" t="s">
        <v>118</v>
      </c>
      <c r="BD919" s="178" t="s">
        <v>102</v>
      </c>
      <c r="BE919" s="176" t="s">
        <v>103</v>
      </c>
      <c r="BF919" s="176" t="s">
        <v>104</v>
      </c>
      <c r="BG919" s="176" t="s">
        <v>105</v>
      </c>
      <c r="BH919" s="209" t="s">
        <v>157</v>
      </c>
      <c r="BI919" s="193" t="s">
        <v>125</v>
      </c>
      <c r="BJ919" s="210">
        <v>214</v>
      </c>
      <c r="BK919" s="210" t="s">
        <v>126</v>
      </c>
      <c r="BL919" s="181" t="s">
        <v>108</v>
      </c>
      <c r="BM919" s="112" t="s">
        <v>135</v>
      </c>
      <c r="BN919" s="79" t="s">
        <v>68</v>
      </c>
      <c r="BO919" s="178" t="s">
        <v>142</v>
      </c>
      <c r="BP919" s="176" t="s">
        <v>144</v>
      </c>
      <c r="BQ919" s="188" t="s">
        <v>145</v>
      </c>
    </row>
    <row r="920" spans="1:69" ht="15.75">
      <c r="A920" s="179" t="s">
        <v>100</v>
      </c>
      <c r="B920" s="195" t="s">
        <v>8</v>
      </c>
      <c r="C920" s="180" t="s">
        <v>29</v>
      </c>
      <c r="D920" s="192" t="s">
        <v>49</v>
      </c>
      <c r="E920" s="194" t="s">
        <v>433</v>
      </c>
      <c r="F920" s="196">
        <v>58</v>
      </c>
      <c r="G920" s="196">
        <v>0</v>
      </c>
      <c r="H920" s="197"/>
      <c r="I920" s="197"/>
      <c r="J920" s="197"/>
      <c r="K920" s="197"/>
      <c r="L920" s="196">
        <v>0</v>
      </c>
      <c r="M920" s="198"/>
      <c r="N920" s="188">
        <v>0</v>
      </c>
      <c r="O920" s="197"/>
      <c r="P920" s="197"/>
      <c r="Q920" s="183">
        <v>5.7616893620689655</v>
      </c>
      <c r="R920" s="197"/>
      <c r="S920" s="197"/>
      <c r="T920" s="189">
        <v>7.3416666666666659</v>
      </c>
      <c r="U920" s="197"/>
      <c r="V920" s="197"/>
      <c r="W920" s="183">
        <v>5.0581377413793103</v>
      </c>
      <c r="X920" s="197"/>
      <c r="Y920" s="197"/>
      <c r="Z920" s="189">
        <v>6.6374999999999993</v>
      </c>
      <c r="AA920" s="197"/>
      <c r="AB920" s="197"/>
      <c r="AC920" s="197"/>
      <c r="AD920" s="197"/>
      <c r="AE920" s="197"/>
      <c r="AF920" s="199">
        <v>3.7257635707925698</v>
      </c>
      <c r="AG920" s="199">
        <v>406</v>
      </c>
      <c r="AH920" s="199">
        <v>0.37171803708434614</v>
      </c>
      <c r="AI920" s="199">
        <v>5</v>
      </c>
      <c r="AJ920" s="199">
        <v>2.9026315789473687</v>
      </c>
      <c r="AK920" s="199"/>
      <c r="AL920" s="199">
        <v>58</v>
      </c>
      <c r="AM920" s="199">
        <v>3.7257635707925698</v>
      </c>
      <c r="AN920" s="199">
        <v>3.7321428571428572</v>
      </c>
      <c r="AO920" s="190">
        <v>4</v>
      </c>
      <c r="AP920" s="196">
        <v>0</v>
      </c>
      <c r="AQ920" s="196">
        <v>0</v>
      </c>
      <c r="AR920" s="205">
        <v>112</v>
      </c>
      <c r="AS920" s="58">
        <v>0</v>
      </c>
      <c r="AT920" s="183">
        <v>4140.4340000000002</v>
      </c>
      <c r="AU920" s="183">
        <v>0</v>
      </c>
      <c r="AV920" s="199">
        <v>0</v>
      </c>
      <c r="AW920" s="227">
        <v>112</v>
      </c>
      <c r="AX920" s="58">
        <v>0</v>
      </c>
      <c r="AY920" s="200">
        <v>6</v>
      </c>
      <c r="AZ920" s="184">
        <v>22918</v>
      </c>
      <c r="BA920" s="58">
        <v>0.79166666666599994</v>
      </c>
      <c r="BB920" s="58">
        <v>12.210526315799756</v>
      </c>
      <c r="BC920" s="198" t="s">
        <v>118</v>
      </c>
      <c r="BD920" s="178" t="s">
        <v>102</v>
      </c>
      <c r="BE920" s="176" t="s">
        <v>103</v>
      </c>
      <c r="BF920" s="176" t="s">
        <v>104</v>
      </c>
      <c r="BG920" s="176" t="s">
        <v>105</v>
      </c>
      <c r="BH920" s="209" t="s">
        <v>157</v>
      </c>
      <c r="BI920" s="193" t="s">
        <v>127</v>
      </c>
      <c r="BJ920" s="210">
        <v>214</v>
      </c>
      <c r="BK920" s="210" t="s">
        <v>128</v>
      </c>
      <c r="BL920" s="181" t="s">
        <v>108</v>
      </c>
      <c r="BM920" s="112" t="s">
        <v>135</v>
      </c>
      <c r="BN920" s="79" t="s">
        <v>68</v>
      </c>
      <c r="BO920" s="178" t="s">
        <v>142</v>
      </c>
      <c r="BP920" s="176" t="s">
        <v>144</v>
      </c>
      <c r="BQ920" s="188" t="s">
        <v>145</v>
      </c>
    </row>
    <row r="921" spans="1:69" ht="15.75">
      <c r="A921" s="179" t="s">
        <v>100</v>
      </c>
      <c r="B921" s="195" t="s">
        <v>8</v>
      </c>
      <c r="C921" s="180" t="s">
        <v>29</v>
      </c>
      <c r="D921" s="192" t="s">
        <v>49</v>
      </c>
      <c r="E921" s="194" t="s">
        <v>433</v>
      </c>
      <c r="F921" s="196">
        <v>58</v>
      </c>
      <c r="G921" s="196">
        <v>1</v>
      </c>
      <c r="H921" s="197"/>
      <c r="I921" s="197"/>
      <c r="J921" s="197"/>
      <c r="K921" s="197"/>
      <c r="L921" s="196">
        <v>1</v>
      </c>
      <c r="M921" s="198"/>
      <c r="N921" s="188">
        <v>0</v>
      </c>
      <c r="O921" s="197"/>
      <c r="P921" s="197"/>
      <c r="Q921" s="183">
        <v>7.9673088181818175</v>
      </c>
      <c r="R921" s="197"/>
      <c r="S921" s="197"/>
      <c r="T921" s="189">
        <v>10.0625</v>
      </c>
      <c r="U921" s="197"/>
      <c r="V921" s="197"/>
      <c r="W921" s="183">
        <v>7.9834819821428571</v>
      </c>
      <c r="X921" s="197"/>
      <c r="Y921" s="197"/>
      <c r="Z921" s="189">
        <v>10.049999999999999</v>
      </c>
      <c r="AA921" s="197"/>
      <c r="AB921" s="197"/>
      <c r="AC921" s="197"/>
      <c r="AD921" s="197"/>
      <c r="AE921" s="197"/>
      <c r="AF921" s="199">
        <v>2.6660164840273808</v>
      </c>
      <c r="AG921" s="199">
        <v>364</v>
      </c>
      <c r="AH921" s="199">
        <v>0.3551437473295701</v>
      </c>
      <c r="AI921" s="199">
        <v>94</v>
      </c>
      <c r="AJ921" s="199">
        <v>1.8444444444444446</v>
      </c>
      <c r="AK921" s="199"/>
      <c r="AL921" s="199"/>
      <c r="AM921" s="199"/>
      <c r="AN921" s="199"/>
      <c r="AO921" s="190">
        <v>2</v>
      </c>
      <c r="AP921" s="196">
        <v>0</v>
      </c>
      <c r="AQ921" s="196">
        <v>0</v>
      </c>
      <c r="AR921" s="205">
        <v>112</v>
      </c>
      <c r="AS921" s="58">
        <v>0</v>
      </c>
      <c r="AT921" s="183">
        <v>4058.2559999999999</v>
      </c>
      <c r="AU921" s="183">
        <v>0</v>
      </c>
      <c r="AV921" s="199">
        <v>0</v>
      </c>
      <c r="AW921" s="227">
        <v>112</v>
      </c>
      <c r="AX921" s="58">
        <v>0</v>
      </c>
      <c r="AY921" s="200">
        <v>6</v>
      </c>
      <c r="AZ921" s="184">
        <v>22918</v>
      </c>
      <c r="BA921" s="58">
        <v>0.79166666666599994</v>
      </c>
      <c r="BB921" s="58">
        <v>12.210526315799756</v>
      </c>
      <c r="BC921" s="198" t="s">
        <v>118</v>
      </c>
      <c r="BD921" s="178" t="s">
        <v>102</v>
      </c>
      <c r="BE921" s="176" t="s">
        <v>103</v>
      </c>
      <c r="BF921" s="176" t="s">
        <v>104</v>
      </c>
      <c r="BG921" s="176" t="s">
        <v>105</v>
      </c>
      <c r="BH921" s="209" t="s">
        <v>157</v>
      </c>
      <c r="BI921" s="193" t="s">
        <v>129</v>
      </c>
      <c r="BJ921" s="210">
        <v>214</v>
      </c>
      <c r="BK921" s="210" t="s">
        <v>130</v>
      </c>
      <c r="BL921" s="181" t="s">
        <v>108</v>
      </c>
      <c r="BM921" s="112" t="s">
        <v>135</v>
      </c>
      <c r="BN921" s="79" t="s">
        <v>68</v>
      </c>
      <c r="BO921" s="178" t="s">
        <v>142</v>
      </c>
      <c r="BP921" s="176" t="s">
        <v>144</v>
      </c>
      <c r="BQ921" s="188" t="s">
        <v>145</v>
      </c>
    </row>
    <row r="922" spans="1:69" ht="15.75">
      <c r="A922" s="179" t="s">
        <v>100</v>
      </c>
      <c r="B922" s="195" t="s">
        <v>8</v>
      </c>
      <c r="C922" s="180" t="s">
        <v>29</v>
      </c>
      <c r="D922" s="192" t="s">
        <v>49</v>
      </c>
      <c r="E922" s="194" t="s">
        <v>434</v>
      </c>
      <c r="F922" s="196">
        <v>129</v>
      </c>
      <c r="G922" s="196">
        <v>0</v>
      </c>
      <c r="H922" s="197"/>
      <c r="I922" s="197"/>
      <c r="J922" s="197"/>
      <c r="K922" s="197"/>
      <c r="L922" s="196">
        <v>0</v>
      </c>
      <c r="M922" s="198"/>
      <c r="N922" s="188">
        <v>0</v>
      </c>
      <c r="O922" s="197"/>
      <c r="P922" s="197"/>
      <c r="Q922" s="183">
        <v>5.8903331317829455</v>
      </c>
      <c r="R922" s="197"/>
      <c r="S922" s="197"/>
      <c r="T922" s="189">
        <v>7.8874999999999993</v>
      </c>
      <c r="U922" s="197"/>
      <c r="V922" s="197"/>
      <c r="W922" s="183">
        <v>5.9423796356589156</v>
      </c>
      <c r="X922" s="197"/>
      <c r="Y922" s="197"/>
      <c r="Z922" s="189">
        <v>7.8874999999999993</v>
      </c>
      <c r="AA922" s="197"/>
      <c r="AB922" s="197"/>
      <c r="AC922" s="197"/>
      <c r="AD922" s="197"/>
      <c r="AE922" s="197"/>
      <c r="AF922" s="199">
        <v>3.4607548948450253</v>
      </c>
      <c r="AG922" s="199">
        <v>903</v>
      </c>
      <c r="AH922" s="199">
        <v>0.42914807750556505</v>
      </c>
      <c r="AI922" s="199">
        <v>29</v>
      </c>
      <c r="AJ922" s="199">
        <v>2.5972891566265059</v>
      </c>
      <c r="AK922" s="199"/>
      <c r="AL922" s="199">
        <v>126</v>
      </c>
      <c r="AM922" s="199">
        <v>3.4658390052464547</v>
      </c>
      <c r="AN922" s="199">
        <v>3.5424731182795699</v>
      </c>
      <c r="AO922" s="190">
        <v>2</v>
      </c>
      <c r="AP922" s="196">
        <v>0</v>
      </c>
      <c r="AQ922" s="196">
        <v>0</v>
      </c>
      <c r="AR922" s="205">
        <v>256</v>
      </c>
      <c r="AS922" s="58">
        <v>0</v>
      </c>
      <c r="AT922" s="183">
        <v>9179.1970000000001</v>
      </c>
      <c r="AU922" s="183">
        <v>17.431999999999999</v>
      </c>
      <c r="AV922" s="199">
        <v>0</v>
      </c>
      <c r="AW922" s="227">
        <v>256</v>
      </c>
      <c r="AX922" s="58">
        <v>0</v>
      </c>
      <c r="AY922" s="200">
        <v>10.75</v>
      </c>
      <c r="AZ922" s="184">
        <v>28245</v>
      </c>
      <c r="BA922" s="58">
        <v>0.81395348837199999</v>
      </c>
      <c r="BB922" s="58">
        <v>14.742857142858828</v>
      </c>
      <c r="BC922" s="198" t="s">
        <v>118</v>
      </c>
      <c r="BD922" s="178" t="s">
        <v>102</v>
      </c>
      <c r="BE922" s="176" t="s">
        <v>103</v>
      </c>
      <c r="BF922" s="176" t="s">
        <v>104</v>
      </c>
      <c r="BG922" s="176" t="s">
        <v>105</v>
      </c>
      <c r="BH922" s="209" t="s">
        <v>160</v>
      </c>
      <c r="BI922" s="193" t="s">
        <v>120</v>
      </c>
      <c r="BJ922" s="210">
        <v>214</v>
      </c>
      <c r="BK922" s="210" t="s">
        <v>121</v>
      </c>
      <c r="BL922" s="181" t="s">
        <v>108</v>
      </c>
      <c r="BM922" s="112" t="s">
        <v>135</v>
      </c>
      <c r="BN922" s="79" t="s">
        <v>68</v>
      </c>
      <c r="BO922" s="178" t="s">
        <v>197</v>
      </c>
      <c r="BP922" s="176" t="s">
        <v>144</v>
      </c>
      <c r="BQ922" s="188" t="s">
        <v>145</v>
      </c>
    </row>
    <row r="923" spans="1:69" ht="15.75">
      <c r="A923" s="179" t="s">
        <v>100</v>
      </c>
      <c r="B923" s="195" t="s">
        <v>8</v>
      </c>
      <c r="C923" s="180" t="s">
        <v>29</v>
      </c>
      <c r="D923" s="192" t="s">
        <v>49</v>
      </c>
      <c r="E923" s="194" t="s">
        <v>434</v>
      </c>
      <c r="F923" s="196">
        <v>130</v>
      </c>
      <c r="G923" s="196">
        <v>1</v>
      </c>
      <c r="H923" s="197"/>
      <c r="I923" s="197"/>
      <c r="J923" s="197"/>
      <c r="K923" s="197"/>
      <c r="L923" s="196">
        <v>0</v>
      </c>
      <c r="M923" s="198"/>
      <c r="N923" s="188">
        <v>0</v>
      </c>
      <c r="O923" s="197"/>
      <c r="P923" s="197"/>
      <c r="Q923" s="183">
        <v>6.7426432480620155</v>
      </c>
      <c r="R923" s="197"/>
      <c r="S923" s="197"/>
      <c r="T923" s="189">
        <v>8.3187499999999996</v>
      </c>
      <c r="U923" s="197"/>
      <c r="V923" s="197"/>
      <c r="W923" s="183">
        <v>6.7902789457364348</v>
      </c>
      <c r="X923" s="197"/>
      <c r="Y923" s="197"/>
      <c r="Z923" s="189">
        <v>8.4249999999999989</v>
      </c>
      <c r="AA923" s="197"/>
      <c r="AB923" s="197"/>
      <c r="AC923" s="197"/>
      <c r="AD923" s="197"/>
      <c r="AE923" s="197"/>
      <c r="AF923" s="199">
        <v>2.9811406439192929</v>
      </c>
      <c r="AG923" s="199">
        <v>903</v>
      </c>
      <c r="AH923" s="199">
        <v>0.62345860786643825</v>
      </c>
      <c r="AI923" s="199">
        <v>211</v>
      </c>
      <c r="AJ923" s="199">
        <v>1.9494791666666667</v>
      </c>
      <c r="AK923" s="199"/>
      <c r="AL923" s="199">
        <v>128</v>
      </c>
      <c r="AM923" s="199">
        <v>2.9847991086010421</v>
      </c>
      <c r="AN923" s="199">
        <v>2.9594594594594597</v>
      </c>
      <c r="AO923" s="190">
        <v>2</v>
      </c>
      <c r="AP923" s="196">
        <v>2</v>
      </c>
      <c r="AQ923" s="196">
        <v>0</v>
      </c>
      <c r="AR923" s="205">
        <v>254</v>
      </c>
      <c r="AS923" s="58">
        <v>0</v>
      </c>
      <c r="AT923" s="183">
        <v>9133.2579999999998</v>
      </c>
      <c r="AU923" s="183">
        <v>72.385999999999996</v>
      </c>
      <c r="AV923" s="199">
        <v>0</v>
      </c>
      <c r="AW923" s="227">
        <v>254</v>
      </c>
      <c r="AX923" s="58">
        <v>0</v>
      </c>
      <c r="AY923" s="200">
        <v>10.75</v>
      </c>
      <c r="AZ923" s="184">
        <v>28245</v>
      </c>
      <c r="BA923" s="58">
        <v>0.81395348837199999</v>
      </c>
      <c r="BB923" s="58">
        <v>14.857142857144556</v>
      </c>
      <c r="BC923" s="198" t="s">
        <v>118</v>
      </c>
      <c r="BD923" s="178" t="s">
        <v>102</v>
      </c>
      <c r="BE923" s="176" t="s">
        <v>103</v>
      </c>
      <c r="BF923" s="176" t="s">
        <v>104</v>
      </c>
      <c r="BG923" s="176" t="s">
        <v>105</v>
      </c>
      <c r="BH923" s="209" t="s">
        <v>160</v>
      </c>
      <c r="BI923" s="193" t="s">
        <v>125</v>
      </c>
      <c r="BJ923" s="210">
        <v>214</v>
      </c>
      <c r="BK923" s="210" t="s">
        <v>126</v>
      </c>
      <c r="BL923" s="181" t="s">
        <v>108</v>
      </c>
      <c r="BM923" s="112" t="s">
        <v>135</v>
      </c>
      <c r="BN923" s="79" t="s">
        <v>68</v>
      </c>
      <c r="BO923" s="178" t="s">
        <v>197</v>
      </c>
      <c r="BP923" s="176" t="s">
        <v>144</v>
      </c>
      <c r="BQ923" s="188" t="s">
        <v>145</v>
      </c>
    </row>
    <row r="924" spans="1:69" ht="15.75">
      <c r="A924" s="179" t="s">
        <v>100</v>
      </c>
      <c r="B924" s="195" t="s">
        <v>8</v>
      </c>
      <c r="C924" s="180" t="s">
        <v>29</v>
      </c>
      <c r="D924" s="192" t="s">
        <v>49</v>
      </c>
      <c r="E924" s="194" t="s">
        <v>434</v>
      </c>
      <c r="F924" s="196">
        <v>129</v>
      </c>
      <c r="G924" s="196">
        <v>0</v>
      </c>
      <c r="H924" s="197"/>
      <c r="I924" s="197"/>
      <c r="J924" s="197"/>
      <c r="K924" s="197"/>
      <c r="L924" s="196">
        <v>0</v>
      </c>
      <c r="M924" s="198"/>
      <c r="N924" s="188">
        <v>0</v>
      </c>
      <c r="O924" s="197"/>
      <c r="P924" s="197"/>
      <c r="Q924" s="183">
        <v>5.4251704728682162</v>
      </c>
      <c r="R924" s="197"/>
      <c r="S924" s="197"/>
      <c r="T924" s="189">
        <v>6.4874999999999998</v>
      </c>
      <c r="U924" s="197"/>
      <c r="V924" s="197"/>
      <c r="W924" s="183">
        <v>4.6174184186046521</v>
      </c>
      <c r="X924" s="197"/>
      <c r="Y924" s="197"/>
      <c r="Z924" s="189">
        <v>5.9678571428571425</v>
      </c>
      <c r="AA924" s="197"/>
      <c r="AB924" s="197"/>
      <c r="AC924" s="197"/>
      <c r="AD924" s="197"/>
      <c r="AE924" s="197"/>
      <c r="AF924" s="199">
        <v>3.6752934837394116</v>
      </c>
      <c r="AG924" s="199">
        <v>903</v>
      </c>
      <c r="AH924" s="199">
        <v>0.43697134765271123</v>
      </c>
      <c r="AI924" s="199">
        <v>26</v>
      </c>
      <c r="AJ924" s="199">
        <v>2.6544354838709676</v>
      </c>
      <c r="AK924" s="199"/>
      <c r="AL924" s="199">
        <v>127</v>
      </c>
      <c r="AM924" s="199">
        <v>3.6856130661926874</v>
      </c>
      <c r="AN924" s="199">
        <v>3.7114754098360656</v>
      </c>
      <c r="AO924" s="190">
        <v>2</v>
      </c>
      <c r="AP924" s="196">
        <v>1</v>
      </c>
      <c r="AQ924" s="196">
        <v>2</v>
      </c>
      <c r="AR924" s="205">
        <v>253</v>
      </c>
      <c r="AS924" s="58">
        <v>0</v>
      </c>
      <c r="AT924" s="183">
        <v>9137.1920000000009</v>
      </c>
      <c r="AU924" s="183">
        <v>51.530999999999999</v>
      </c>
      <c r="AV924" s="199">
        <v>0</v>
      </c>
      <c r="AW924" s="227">
        <v>253</v>
      </c>
      <c r="AX924" s="58">
        <v>0</v>
      </c>
      <c r="AY924" s="200">
        <v>10.75</v>
      </c>
      <c r="AZ924" s="184">
        <v>28245</v>
      </c>
      <c r="BA924" s="58">
        <v>0.81395348837199999</v>
      </c>
      <c r="BB924" s="58">
        <v>14.742857142858828</v>
      </c>
      <c r="BC924" s="198" t="s">
        <v>118</v>
      </c>
      <c r="BD924" s="178" t="s">
        <v>102</v>
      </c>
      <c r="BE924" s="176" t="s">
        <v>103</v>
      </c>
      <c r="BF924" s="176" t="s">
        <v>104</v>
      </c>
      <c r="BG924" s="176" t="s">
        <v>105</v>
      </c>
      <c r="BH924" s="209" t="s">
        <v>160</v>
      </c>
      <c r="BI924" s="193" t="s">
        <v>127</v>
      </c>
      <c r="BJ924" s="210">
        <v>214</v>
      </c>
      <c r="BK924" s="210" t="s">
        <v>128</v>
      </c>
      <c r="BL924" s="181" t="s">
        <v>108</v>
      </c>
      <c r="BM924" s="112" t="s">
        <v>135</v>
      </c>
      <c r="BN924" s="79" t="s">
        <v>68</v>
      </c>
      <c r="BO924" s="178" t="s">
        <v>197</v>
      </c>
      <c r="BP924" s="176" t="s">
        <v>144</v>
      </c>
      <c r="BQ924" s="188" t="s">
        <v>145</v>
      </c>
    </row>
    <row r="925" spans="1:69" ht="15.75">
      <c r="A925" s="179" t="s">
        <v>100</v>
      </c>
      <c r="B925" s="195" t="s">
        <v>8</v>
      </c>
      <c r="C925" s="180" t="s">
        <v>29</v>
      </c>
      <c r="D925" s="192" t="s">
        <v>49</v>
      </c>
      <c r="E925" s="194" t="s">
        <v>434</v>
      </c>
      <c r="F925" s="196">
        <v>127</v>
      </c>
      <c r="G925" s="196">
        <v>1</v>
      </c>
      <c r="H925" s="197"/>
      <c r="I925" s="197"/>
      <c r="J925" s="197"/>
      <c r="K925" s="197"/>
      <c r="L925" s="196">
        <v>1</v>
      </c>
      <c r="M925" s="198"/>
      <c r="N925" s="188">
        <v>0</v>
      </c>
      <c r="O925" s="197"/>
      <c r="P925" s="197"/>
      <c r="Q925" s="183">
        <v>7.1636157920000008</v>
      </c>
      <c r="R925" s="197"/>
      <c r="S925" s="197"/>
      <c r="T925" s="189">
        <v>8.9583333333333339</v>
      </c>
      <c r="U925" s="197"/>
      <c r="V925" s="197"/>
      <c r="W925" s="183">
        <v>7.1131117999999995</v>
      </c>
      <c r="X925" s="197"/>
      <c r="Y925" s="197"/>
      <c r="Z925" s="189">
        <v>9.1875</v>
      </c>
      <c r="AA925" s="197"/>
      <c r="AB925" s="197"/>
      <c r="AC925" s="197"/>
      <c r="AD925" s="197"/>
      <c r="AE925" s="197"/>
      <c r="AF925" s="199">
        <v>2.7543902473305719</v>
      </c>
      <c r="AG925" s="199">
        <v>861</v>
      </c>
      <c r="AH925" s="199">
        <v>0.29661597993939953</v>
      </c>
      <c r="AI925" s="199">
        <v>130</v>
      </c>
      <c r="AJ925" s="199">
        <v>2.1159274193548385</v>
      </c>
      <c r="AK925" s="199"/>
      <c r="AL925" s="199"/>
      <c r="AM925" s="199"/>
      <c r="AN925" s="199"/>
      <c r="AO925" s="190">
        <v>3</v>
      </c>
      <c r="AP925" s="196">
        <v>1</v>
      </c>
      <c r="AQ925" s="196">
        <v>1</v>
      </c>
      <c r="AR925" s="205">
        <v>247</v>
      </c>
      <c r="AS925" s="58">
        <v>0</v>
      </c>
      <c r="AT925" s="183">
        <v>8906.0839999999989</v>
      </c>
      <c r="AU925" s="183">
        <v>83.575999999999993</v>
      </c>
      <c r="AV925" s="199">
        <v>0</v>
      </c>
      <c r="AW925" s="227">
        <v>247</v>
      </c>
      <c r="AX925" s="58">
        <v>0</v>
      </c>
      <c r="AY925" s="200">
        <v>10.75</v>
      </c>
      <c r="AZ925" s="184">
        <v>28245</v>
      </c>
      <c r="BA925" s="58">
        <v>0.81395348837199999</v>
      </c>
      <c r="BB925" s="58">
        <v>14.514285714287373</v>
      </c>
      <c r="BC925" s="198" t="s">
        <v>118</v>
      </c>
      <c r="BD925" s="178" t="s">
        <v>102</v>
      </c>
      <c r="BE925" s="176" t="s">
        <v>103</v>
      </c>
      <c r="BF925" s="176" t="s">
        <v>104</v>
      </c>
      <c r="BG925" s="176" t="s">
        <v>105</v>
      </c>
      <c r="BH925" s="209" t="s">
        <v>160</v>
      </c>
      <c r="BI925" s="193" t="s">
        <v>129</v>
      </c>
      <c r="BJ925" s="210">
        <v>214</v>
      </c>
      <c r="BK925" s="210" t="s">
        <v>130</v>
      </c>
      <c r="BL925" s="181" t="s">
        <v>108</v>
      </c>
      <c r="BM925" s="112" t="s">
        <v>135</v>
      </c>
      <c r="BN925" s="79" t="s">
        <v>68</v>
      </c>
      <c r="BO925" s="178" t="s">
        <v>197</v>
      </c>
      <c r="BP925" s="176" t="s">
        <v>144</v>
      </c>
      <c r="BQ925" s="188" t="s">
        <v>145</v>
      </c>
    </row>
    <row r="926" spans="1:69" ht="15.75">
      <c r="A926" s="179" t="s">
        <v>100</v>
      </c>
      <c r="B926" s="195" t="s">
        <v>8</v>
      </c>
      <c r="C926" s="180" t="s">
        <v>29</v>
      </c>
      <c r="D926" s="192" t="s">
        <v>49</v>
      </c>
      <c r="E926" s="194" t="s">
        <v>435</v>
      </c>
      <c r="F926" s="196">
        <v>63</v>
      </c>
      <c r="G926" s="196">
        <v>1</v>
      </c>
      <c r="H926" s="197"/>
      <c r="I926" s="197"/>
      <c r="J926" s="197"/>
      <c r="K926" s="197"/>
      <c r="L926" s="196">
        <v>0</v>
      </c>
      <c r="M926" s="198"/>
      <c r="N926" s="188">
        <v>0</v>
      </c>
      <c r="O926" s="197"/>
      <c r="P926" s="197"/>
      <c r="Q926" s="183">
        <v>5.7417096129032261</v>
      </c>
      <c r="R926" s="197"/>
      <c r="S926" s="197"/>
      <c r="T926" s="189">
        <v>7.4499999999999993</v>
      </c>
      <c r="U926" s="197"/>
      <c r="V926" s="197"/>
      <c r="W926" s="183">
        <v>5.3261127419354839</v>
      </c>
      <c r="X926" s="197"/>
      <c r="Y926" s="197"/>
      <c r="Z926" s="189">
        <v>6.7249999999999996</v>
      </c>
      <c r="AA926" s="197"/>
      <c r="AB926" s="197"/>
      <c r="AC926" s="197"/>
      <c r="AD926" s="197"/>
      <c r="AE926" s="197"/>
      <c r="AF926" s="199">
        <v>3.6799078526035438</v>
      </c>
      <c r="AG926" s="199">
        <v>434</v>
      </c>
      <c r="AH926" s="199">
        <v>0.35610848390175726</v>
      </c>
      <c r="AI926" s="199">
        <v>4</v>
      </c>
      <c r="AJ926" s="199">
        <v>2.9022727272727273</v>
      </c>
      <c r="AK926" s="199"/>
      <c r="AL926" s="199">
        <v>62</v>
      </c>
      <c r="AM926" s="199">
        <v>3.6799078526035438</v>
      </c>
      <c r="AN926" s="199">
        <v>3.6952054794520546</v>
      </c>
      <c r="AO926" s="190">
        <v>0</v>
      </c>
      <c r="AP926" s="196">
        <v>0</v>
      </c>
      <c r="AQ926" s="196">
        <v>0</v>
      </c>
      <c r="AR926" s="205">
        <v>124</v>
      </c>
      <c r="AS926" s="58">
        <v>0</v>
      </c>
      <c r="AT926" s="183">
        <v>4414.2640000000001</v>
      </c>
      <c r="AU926" s="183">
        <v>0</v>
      </c>
      <c r="AV926" s="199">
        <v>0</v>
      </c>
      <c r="AW926" s="227">
        <v>124</v>
      </c>
      <c r="AX926" s="58">
        <v>0</v>
      </c>
      <c r="AY926" s="200">
        <v>3.5</v>
      </c>
      <c r="AZ926" s="184">
        <v>26517</v>
      </c>
      <c r="BA926" s="58">
        <v>0.857142857142</v>
      </c>
      <c r="BB926" s="58">
        <v>21.000000000021</v>
      </c>
      <c r="BC926" s="198" t="s">
        <v>118</v>
      </c>
      <c r="BD926" s="178" t="s">
        <v>102</v>
      </c>
      <c r="BE926" s="176" t="s">
        <v>103</v>
      </c>
      <c r="BF926" s="176" t="s">
        <v>104</v>
      </c>
      <c r="BG926" s="176" t="s">
        <v>105</v>
      </c>
      <c r="BH926" s="209" t="s">
        <v>160</v>
      </c>
      <c r="BI926" s="193" t="s">
        <v>120</v>
      </c>
      <c r="BJ926" s="210">
        <v>214</v>
      </c>
      <c r="BK926" s="210" t="s">
        <v>121</v>
      </c>
      <c r="BL926" s="181" t="s">
        <v>108</v>
      </c>
      <c r="BM926" s="112" t="s">
        <v>122</v>
      </c>
      <c r="BN926" s="79" t="s">
        <v>68</v>
      </c>
      <c r="BO926" s="178" t="s">
        <v>155</v>
      </c>
      <c r="BP926" s="176" t="s">
        <v>149</v>
      </c>
      <c r="BQ926" s="188" t="s">
        <v>150</v>
      </c>
    </row>
    <row r="927" spans="1:69" ht="15.75">
      <c r="A927" s="179" t="s">
        <v>100</v>
      </c>
      <c r="B927" s="195" t="s">
        <v>8</v>
      </c>
      <c r="C927" s="180" t="s">
        <v>29</v>
      </c>
      <c r="D927" s="192" t="s">
        <v>49</v>
      </c>
      <c r="E927" s="194" t="s">
        <v>435</v>
      </c>
      <c r="F927" s="196">
        <v>63</v>
      </c>
      <c r="G927" s="196">
        <v>4</v>
      </c>
      <c r="H927" s="197"/>
      <c r="I927" s="197"/>
      <c r="J927" s="197"/>
      <c r="K927" s="197"/>
      <c r="L927" s="196">
        <v>0</v>
      </c>
      <c r="M927" s="198"/>
      <c r="N927" s="188">
        <v>0</v>
      </c>
      <c r="O927" s="197"/>
      <c r="P927" s="197"/>
      <c r="Q927" s="183">
        <v>7.0907454406779653</v>
      </c>
      <c r="R927" s="197"/>
      <c r="S927" s="197"/>
      <c r="T927" s="189">
        <v>12.762499999999999</v>
      </c>
      <c r="U927" s="197"/>
      <c r="V927" s="197"/>
      <c r="W927" s="183">
        <v>7.2401692033898302</v>
      </c>
      <c r="X927" s="197"/>
      <c r="Y927" s="197"/>
      <c r="Z927" s="189">
        <v>13.008333333333333</v>
      </c>
      <c r="AA927" s="197"/>
      <c r="AB927" s="197"/>
      <c r="AC927" s="197"/>
      <c r="AD927" s="197"/>
      <c r="AE927" s="197"/>
      <c r="AF927" s="199">
        <v>2.9598983070752234</v>
      </c>
      <c r="AG927" s="199">
        <v>412</v>
      </c>
      <c r="AH927" s="199">
        <v>0.60972069415148922</v>
      </c>
      <c r="AI927" s="199">
        <v>103</v>
      </c>
      <c r="AJ927" s="199">
        <v>1.8629629629629629</v>
      </c>
      <c r="AK927" s="199"/>
      <c r="AL927" s="199">
        <v>57</v>
      </c>
      <c r="AM927" s="199">
        <v>2.9701503778161262</v>
      </c>
      <c r="AN927" s="199">
        <v>2.9724770642201834</v>
      </c>
      <c r="AO927" s="190">
        <v>0</v>
      </c>
      <c r="AP927" s="196">
        <v>1</v>
      </c>
      <c r="AQ927" s="196">
        <v>0</v>
      </c>
      <c r="AR927" s="205">
        <v>117</v>
      </c>
      <c r="AS927" s="58">
        <v>0</v>
      </c>
      <c r="AT927" s="183">
        <v>4128.45</v>
      </c>
      <c r="AU927" s="183">
        <v>71.864999999999995</v>
      </c>
      <c r="AV927" s="199">
        <v>0</v>
      </c>
      <c r="AW927" s="227">
        <v>117</v>
      </c>
      <c r="AX927" s="58">
        <v>0</v>
      </c>
      <c r="AY927" s="200">
        <v>3.5</v>
      </c>
      <c r="AZ927" s="184">
        <v>26517</v>
      </c>
      <c r="BA927" s="58">
        <v>0.857142857142</v>
      </c>
      <c r="BB927" s="58">
        <v>21.000000000021</v>
      </c>
      <c r="BC927" s="198" t="s">
        <v>118</v>
      </c>
      <c r="BD927" s="178" t="s">
        <v>102</v>
      </c>
      <c r="BE927" s="176" t="s">
        <v>103</v>
      </c>
      <c r="BF927" s="176" t="s">
        <v>104</v>
      </c>
      <c r="BG927" s="176" t="s">
        <v>105</v>
      </c>
      <c r="BH927" s="209" t="s">
        <v>160</v>
      </c>
      <c r="BI927" s="193" t="s">
        <v>125</v>
      </c>
      <c r="BJ927" s="210">
        <v>214</v>
      </c>
      <c r="BK927" s="210" t="s">
        <v>126</v>
      </c>
      <c r="BL927" s="181" t="s">
        <v>108</v>
      </c>
      <c r="BM927" s="112" t="s">
        <v>122</v>
      </c>
      <c r="BN927" s="79" t="s">
        <v>68</v>
      </c>
      <c r="BO927" s="178" t="s">
        <v>155</v>
      </c>
      <c r="BP927" s="176" t="s">
        <v>149</v>
      </c>
      <c r="BQ927" s="188" t="s">
        <v>150</v>
      </c>
    </row>
    <row r="928" spans="1:69" ht="15.75">
      <c r="A928" s="179" t="s">
        <v>100</v>
      </c>
      <c r="B928" s="195" t="s">
        <v>8</v>
      </c>
      <c r="C928" s="180" t="s">
        <v>29</v>
      </c>
      <c r="D928" s="192" t="s">
        <v>49</v>
      </c>
      <c r="E928" s="194" t="s">
        <v>435</v>
      </c>
      <c r="F928" s="196">
        <v>63</v>
      </c>
      <c r="G928" s="196">
        <v>0</v>
      </c>
      <c r="H928" s="197"/>
      <c r="I928" s="197"/>
      <c r="J928" s="197"/>
      <c r="K928" s="197"/>
      <c r="L928" s="196">
        <v>0</v>
      </c>
      <c r="M928" s="198"/>
      <c r="N928" s="188">
        <v>0</v>
      </c>
      <c r="O928" s="197"/>
      <c r="P928" s="197"/>
      <c r="Q928" s="183">
        <v>6.2566822857142856</v>
      </c>
      <c r="R928" s="197"/>
      <c r="S928" s="197"/>
      <c r="T928" s="189">
        <v>8.7124999999999986</v>
      </c>
      <c r="U928" s="197"/>
      <c r="V928" s="197"/>
      <c r="W928" s="183">
        <v>5.321904428571429</v>
      </c>
      <c r="X928" s="197"/>
      <c r="Y928" s="197"/>
      <c r="Z928" s="189">
        <v>7.9624999999999986</v>
      </c>
      <c r="AA928" s="197"/>
      <c r="AB928" s="197"/>
      <c r="AC928" s="197"/>
      <c r="AD928" s="197"/>
      <c r="AE928" s="197"/>
      <c r="AF928" s="199">
        <v>3.6650793852449275</v>
      </c>
      <c r="AG928" s="199">
        <v>441</v>
      </c>
      <c r="AH928" s="199">
        <v>0.42040377269533979</v>
      </c>
      <c r="AI928" s="199">
        <v>10</v>
      </c>
      <c r="AJ928" s="199">
        <v>2.7077586206896553</v>
      </c>
      <c r="AK928" s="199"/>
      <c r="AL928" s="199">
        <v>63</v>
      </c>
      <c r="AM928" s="199">
        <v>3.6650793852449275</v>
      </c>
      <c r="AN928" s="199">
        <v>3.6969964664310955</v>
      </c>
      <c r="AO928" s="190">
        <v>0</v>
      </c>
      <c r="AP928" s="196">
        <v>0</v>
      </c>
      <c r="AQ928" s="196">
        <v>0</v>
      </c>
      <c r="AR928" s="205">
        <v>126</v>
      </c>
      <c r="AS928" s="58">
        <v>0</v>
      </c>
      <c r="AT928" s="183">
        <v>4482.2290000000003</v>
      </c>
      <c r="AU928" s="183">
        <v>0</v>
      </c>
      <c r="AV928" s="199">
        <v>0</v>
      </c>
      <c r="AW928" s="227">
        <v>126</v>
      </c>
      <c r="AX928" s="58">
        <v>0</v>
      </c>
      <c r="AY928" s="200">
        <v>3.5</v>
      </c>
      <c r="AZ928" s="184">
        <v>26517</v>
      </c>
      <c r="BA928" s="58">
        <v>0.857142857142</v>
      </c>
      <c r="BB928" s="58">
        <v>21.000000000021</v>
      </c>
      <c r="BC928" s="198" t="s">
        <v>118</v>
      </c>
      <c r="BD928" s="178" t="s">
        <v>102</v>
      </c>
      <c r="BE928" s="176" t="s">
        <v>103</v>
      </c>
      <c r="BF928" s="176" t="s">
        <v>104</v>
      </c>
      <c r="BG928" s="176" t="s">
        <v>105</v>
      </c>
      <c r="BH928" s="209" t="s">
        <v>160</v>
      </c>
      <c r="BI928" s="193" t="s">
        <v>127</v>
      </c>
      <c r="BJ928" s="210">
        <v>214</v>
      </c>
      <c r="BK928" s="210" t="s">
        <v>128</v>
      </c>
      <c r="BL928" s="181" t="s">
        <v>108</v>
      </c>
      <c r="BM928" s="112" t="s">
        <v>122</v>
      </c>
      <c r="BN928" s="79" t="s">
        <v>68</v>
      </c>
      <c r="BO928" s="178" t="s">
        <v>155</v>
      </c>
      <c r="BP928" s="176" t="s">
        <v>149</v>
      </c>
      <c r="BQ928" s="188" t="s">
        <v>150</v>
      </c>
    </row>
    <row r="929" spans="1:69" ht="15.75">
      <c r="A929" s="179" t="s">
        <v>100</v>
      </c>
      <c r="B929" s="195" t="s">
        <v>8</v>
      </c>
      <c r="C929" s="180" t="s">
        <v>29</v>
      </c>
      <c r="D929" s="192" t="s">
        <v>49</v>
      </c>
      <c r="E929" s="194" t="s">
        <v>435</v>
      </c>
      <c r="F929" s="196">
        <v>63</v>
      </c>
      <c r="G929" s="196">
        <v>2</v>
      </c>
      <c r="H929" s="197"/>
      <c r="I929" s="197"/>
      <c r="J929" s="197"/>
      <c r="K929" s="197"/>
      <c r="L929" s="196">
        <v>1</v>
      </c>
      <c r="M929" s="198"/>
      <c r="N929" s="188">
        <v>0</v>
      </c>
      <c r="O929" s="197"/>
      <c r="P929" s="197"/>
      <c r="Q929" s="183">
        <v>7.4630330833333334</v>
      </c>
      <c r="R929" s="197"/>
      <c r="S929" s="197"/>
      <c r="T929" s="189">
        <v>9.25</v>
      </c>
      <c r="U929" s="197"/>
      <c r="V929" s="197"/>
      <c r="W929" s="183">
        <v>7.4927330666666672</v>
      </c>
      <c r="X929" s="197"/>
      <c r="Y929" s="197"/>
      <c r="Z929" s="189">
        <v>9.25</v>
      </c>
      <c r="AA929" s="197"/>
      <c r="AB929" s="197"/>
      <c r="AC929" s="197"/>
      <c r="AD929" s="197"/>
      <c r="AE929" s="197"/>
      <c r="AF929" s="199">
        <v>2.8478078801056435</v>
      </c>
      <c r="AG929" s="199">
        <v>406</v>
      </c>
      <c r="AH929" s="199">
        <v>0.46874102635650405</v>
      </c>
      <c r="AI929" s="199">
        <v>70</v>
      </c>
      <c r="AJ929" s="199">
        <v>1.8269230769230769</v>
      </c>
      <c r="AK929" s="199"/>
      <c r="AL929" s="199"/>
      <c r="AM929" s="199"/>
      <c r="AN929" s="199"/>
      <c r="AO929" s="190">
        <v>7</v>
      </c>
      <c r="AP929" s="196">
        <v>0</v>
      </c>
      <c r="AQ929" s="196">
        <v>0</v>
      </c>
      <c r="AR929" s="205">
        <v>115</v>
      </c>
      <c r="AS929" s="58">
        <v>0</v>
      </c>
      <c r="AT929" s="183">
        <v>4316.8130000000001</v>
      </c>
      <c r="AU929" s="183">
        <v>0</v>
      </c>
      <c r="AV929" s="199">
        <v>0</v>
      </c>
      <c r="AW929" s="227">
        <v>115</v>
      </c>
      <c r="AX929" s="58">
        <v>0</v>
      </c>
      <c r="AY929" s="200">
        <v>3.5</v>
      </c>
      <c r="AZ929" s="184">
        <v>26517</v>
      </c>
      <c r="BA929" s="58">
        <v>0.857142857142</v>
      </c>
      <c r="BB929" s="58">
        <v>21.000000000021</v>
      </c>
      <c r="BC929" s="198" t="s">
        <v>118</v>
      </c>
      <c r="BD929" s="178" t="s">
        <v>102</v>
      </c>
      <c r="BE929" s="176" t="s">
        <v>103</v>
      </c>
      <c r="BF929" s="176" t="s">
        <v>104</v>
      </c>
      <c r="BG929" s="176" t="s">
        <v>105</v>
      </c>
      <c r="BH929" s="209" t="s">
        <v>160</v>
      </c>
      <c r="BI929" s="193" t="s">
        <v>129</v>
      </c>
      <c r="BJ929" s="210">
        <v>214</v>
      </c>
      <c r="BK929" s="210" t="s">
        <v>130</v>
      </c>
      <c r="BL929" s="181" t="s">
        <v>108</v>
      </c>
      <c r="BM929" s="112" t="s">
        <v>122</v>
      </c>
      <c r="BN929" s="79" t="s">
        <v>68</v>
      </c>
      <c r="BO929" s="178" t="s">
        <v>155</v>
      </c>
      <c r="BP929" s="176" t="s">
        <v>149</v>
      </c>
      <c r="BQ929" s="188" t="s">
        <v>150</v>
      </c>
    </row>
    <row r="930" spans="1:69" ht="15.75">
      <c r="A930" s="179" t="s">
        <v>100</v>
      </c>
      <c r="B930" s="195" t="s">
        <v>8</v>
      </c>
      <c r="C930" s="180" t="s">
        <v>29</v>
      </c>
      <c r="D930" s="192" t="s">
        <v>49</v>
      </c>
      <c r="E930" s="194" t="s">
        <v>436</v>
      </c>
      <c r="F930" s="196">
        <v>110</v>
      </c>
      <c r="G930" s="196">
        <v>1</v>
      </c>
      <c r="H930" s="197"/>
      <c r="I930" s="197"/>
      <c r="J930" s="197"/>
      <c r="K930" s="197"/>
      <c r="L930" s="196">
        <v>0</v>
      </c>
      <c r="M930" s="198"/>
      <c r="N930" s="188">
        <v>0</v>
      </c>
      <c r="O930" s="197"/>
      <c r="P930" s="197"/>
      <c r="Q930" s="183">
        <v>6.1792659541284403</v>
      </c>
      <c r="R930" s="197"/>
      <c r="S930" s="197"/>
      <c r="T930" s="189">
        <v>7.9437499999999996</v>
      </c>
      <c r="U930" s="197"/>
      <c r="V930" s="197"/>
      <c r="W930" s="183">
        <v>6.1401558440366966</v>
      </c>
      <c r="X930" s="197"/>
      <c r="Y930" s="197"/>
      <c r="Z930" s="189">
        <v>7.9437499999999996</v>
      </c>
      <c r="AA930" s="197"/>
      <c r="AB930" s="197"/>
      <c r="AC930" s="197"/>
      <c r="AD930" s="197"/>
      <c r="AE930" s="197"/>
      <c r="AF930" s="199">
        <v>3.4614023662332163</v>
      </c>
      <c r="AG930" s="199">
        <v>763</v>
      </c>
      <c r="AH930" s="199">
        <v>0.45320546903141851</v>
      </c>
      <c r="AI930" s="199">
        <v>26</v>
      </c>
      <c r="AJ930" s="199">
        <v>2.5706395348837208</v>
      </c>
      <c r="AK930" s="199"/>
      <c r="AL930" s="199">
        <v>109</v>
      </c>
      <c r="AM930" s="199">
        <v>3.4614023662332163</v>
      </c>
      <c r="AN930" s="199">
        <v>3.5436197916666665</v>
      </c>
      <c r="AO930" s="190">
        <v>5</v>
      </c>
      <c r="AP930" s="196">
        <v>0</v>
      </c>
      <c r="AQ930" s="196">
        <v>0</v>
      </c>
      <c r="AR930" s="205">
        <v>213</v>
      </c>
      <c r="AS930" s="58">
        <v>0</v>
      </c>
      <c r="AT930" s="183">
        <v>7790.22</v>
      </c>
      <c r="AU930" s="183">
        <v>0</v>
      </c>
      <c r="AV930" s="199">
        <v>0</v>
      </c>
      <c r="AW930" s="227">
        <v>213</v>
      </c>
      <c r="AX930" s="58">
        <v>0</v>
      </c>
      <c r="AY930" s="200">
        <v>18.5</v>
      </c>
      <c r="AZ930" s="184">
        <v>33443</v>
      </c>
      <c r="BA930" s="58">
        <v>0.86486486486399994</v>
      </c>
      <c r="BB930" s="58">
        <v>6.8750000000068754</v>
      </c>
      <c r="BC930" s="198" t="s">
        <v>118</v>
      </c>
      <c r="BD930" s="178" t="s">
        <v>102</v>
      </c>
      <c r="BE930" s="176" t="s">
        <v>103</v>
      </c>
      <c r="BF930" s="176" t="s">
        <v>104</v>
      </c>
      <c r="BG930" s="176" t="s">
        <v>105</v>
      </c>
      <c r="BH930" s="209" t="s">
        <v>160</v>
      </c>
      <c r="BI930" s="193" t="s">
        <v>120</v>
      </c>
      <c r="BJ930" s="210">
        <v>214</v>
      </c>
      <c r="BK930" s="210" t="s">
        <v>121</v>
      </c>
      <c r="BL930" s="181" t="s">
        <v>108</v>
      </c>
      <c r="BM930" s="112" t="s">
        <v>135</v>
      </c>
      <c r="BN930" s="79" t="s">
        <v>68</v>
      </c>
      <c r="BO930" s="178" t="s">
        <v>136</v>
      </c>
      <c r="BP930" s="176" t="s">
        <v>137</v>
      </c>
      <c r="BQ930" s="188" t="s">
        <v>138</v>
      </c>
    </row>
    <row r="931" spans="1:69" ht="15.75">
      <c r="A931" s="179" t="s">
        <v>100</v>
      </c>
      <c r="B931" s="195" t="s">
        <v>8</v>
      </c>
      <c r="C931" s="180" t="s">
        <v>29</v>
      </c>
      <c r="D931" s="192" t="s">
        <v>49</v>
      </c>
      <c r="E931" s="194" t="s">
        <v>436</v>
      </c>
      <c r="F931" s="196">
        <v>110</v>
      </c>
      <c r="G931" s="196">
        <v>2</v>
      </c>
      <c r="H931" s="197"/>
      <c r="I931" s="197"/>
      <c r="J931" s="197"/>
      <c r="K931" s="197"/>
      <c r="L931" s="196">
        <v>0</v>
      </c>
      <c r="M931" s="198"/>
      <c r="N931" s="188">
        <v>0</v>
      </c>
      <c r="O931" s="197"/>
      <c r="P931" s="197"/>
      <c r="Q931" s="183">
        <v>7.4153702500000005</v>
      </c>
      <c r="R931" s="197"/>
      <c r="S931" s="197"/>
      <c r="T931" s="189">
        <v>12.399999999999999</v>
      </c>
      <c r="U931" s="197"/>
      <c r="V931" s="197"/>
      <c r="W931" s="183">
        <v>7.4550832407407412</v>
      </c>
      <c r="X931" s="197"/>
      <c r="Y931" s="197"/>
      <c r="Z931" s="189">
        <v>12.6</v>
      </c>
      <c r="AA931" s="197"/>
      <c r="AB931" s="197"/>
      <c r="AC931" s="197"/>
      <c r="AD931" s="197"/>
      <c r="AE931" s="197"/>
      <c r="AF931" s="199">
        <v>3.0391455243362766</v>
      </c>
      <c r="AG931" s="199">
        <v>746</v>
      </c>
      <c r="AH931" s="199">
        <v>0.58193931407179811</v>
      </c>
      <c r="AI931" s="199">
        <v>130</v>
      </c>
      <c r="AJ931" s="199">
        <v>2.0316666666666667</v>
      </c>
      <c r="AK931" s="199"/>
      <c r="AL931" s="199">
        <v>107</v>
      </c>
      <c r="AM931" s="199">
        <v>3.0391455243362766</v>
      </c>
      <c r="AN931" s="199">
        <v>3.0462962962962963</v>
      </c>
      <c r="AO931" s="190">
        <v>2</v>
      </c>
      <c r="AP931" s="196">
        <v>0</v>
      </c>
      <c r="AQ931" s="196">
        <v>0</v>
      </c>
      <c r="AR931" s="205">
        <v>214</v>
      </c>
      <c r="AS931" s="58">
        <v>0</v>
      </c>
      <c r="AT931" s="183">
        <v>7625.5720000000001</v>
      </c>
      <c r="AU931" s="183">
        <v>47.728000000000002</v>
      </c>
      <c r="AV931" s="199">
        <v>0</v>
      </c>
      <c r="AW931" s="227">
        <v>214</v>
      </c>
      <c r="AX931" s="58">
        <v>0</v>
      </c>
      <c r="AY931" s="200">
        <v>18.5</v>
      </c>
      <c r="AZ931" s="184">
        <v>33443</v>
      </c>
      <c r="BA931" s="58">
        <v>0.86486486486399994</v>
      </c>
      <c r="BB931" s="58">
        <v>6.8750000000068754</v>
      </c>
      <c r="BC931" s="198" t="s">
        <v>118</v>
      </c>
      <c r="BD931" s="178" t="s">
        <v>102</v>
      </c>
      <c r="BE931" s="176" t="s">
        <v>103</v>
      </c>
      <c r="BF931" s="176" t="s">
        <v>104</v>
      </c>
      <c r="BG931" s="176" t="s">
        <v>105</v>
      </c>
      <c r="BH931" s="209" t="s">
        <v>160</v>
      </c>
      <c r="BI931" s="193" t="s">
        <v>125</v>
      </c>
      <c r="BJ931" s="210">
        <v>214</v>
      </c>
      <c r="BK931" s="210" t="s">
        <v>126</v>
      </c>
      <c r="BL931" s="181" t="s">
        <v>108</v>
      </c>
      <c r="BM931" s="112" t="s">
        <v>135</v>
      </c>
      <c r="BN931" s="79" t="s">
        <v>68</v>
      </c>
      <c r="BO931" s="178" t="s">
        <v>136</v>
      </c>
      <c r="BP931" s="176" t="s">
        <v>137</v>
      </c>
      <c r="BQ931" s="188" t="s">
        <v>138</v>
      </c>
    </row>
    <row r="932" spans="1:69" ht="15.75">
      <c r="A932" s="179" t="s">
        <v>100</v>
      </c>
      <c r="B932" s="195" t="s">
        <v>8</v>
      </c>
      <c r="C932" s="180" t="s">
        <v>29</v>
      </c>
      <c r="D932" s="192" t="s">
        <v>49</v>
      </c>
      <c r="E932" s="194" t="s">
        <v>436</v>
      </c>
      <c r="F932" s="196">
        <v>108</v>
      </c>
      <c r="G932" s="196">
        <v>3</v>
      </c>
      <c r="H932" s="197"/>
      <c r="I932" s="197"/>
      <c r="J932" s="197"/>
      <c r="K932" s="197"/>
      <c r="L932" s="196">
        <v>2</v>
      </c>
      <c r="M932" s="198"/>
      <c r="N932" s="188">
        <v>0</v>
      </c>
      <c r="O932" s="197"/>
      <c r="P932" s="197"/>
      <c r="Q932" s="183">
        <v>6.4991163980582529</v>
      </c>
      <c r="R932" s="197"/>
      <c r="S932" s="197"/>
      <c r="T932" s="189">
        <v>8.9249999999999972</v>
      </c>
      <c r="U932" s="197"/>
      <c r="V932" s="197"/>
      <c r="W932" s="183">
        <v>6.5479513300970877</v>
      </c>
      <c r="X932" s="197"/>
      <c r="Y932" s="197"/>
      <c r="Z932" s="189">
        <v>8.9624999999999986</v>
      </c>
      <c r="AA932" s="197"/>
      <c r="AB932" s="197"/>
      <c r="AC932" s="197"/>
      <c r="AD932" s="197"/>
      <c r="AE932" s="197"/>
      <c r="AF932" s="199">
        <v>3.3361092588146866</v>
      </c>
      <c r="AG932" s="199">
        <v>713</v>
      </c>
      <c r="AH932" s="199">
        <v>0.58927040268413622</v>
      </c>
      <c r="AI932" s="199">
        <v>65</v>
      </c>
      <c r="AJ932" s="199">
        <v>2.1136363636363638</v>
      </c>
      <c r="AK932" s="199"/>
      <c r="AL932" s="199">
        <v>95</v>
      </c>
      <c r="AM932" s="199">
        <v>3.3910075347226374</v>
      </c>
      <c r="AN932" s="199">
        <v>3.5124610591900312</v>
      </c>
      <c r="AO932" s="190">
        <v>43</v>
      </c>
      <c r="AP932" s="196">
        <v>3</v>
      </c>
      <c r="AQ932" s="196">
        <v>2</v>
      </c>
      <c r="AR932" s="205">
        <v>162</v>
      </c>
      <c r="AS932" s="58">
        <v>0</v>
      </c>
      <c r="AT932" s="183">
        <v>7065.2820000000002</v>
      </c>
      <c r="AU932" s="183">
        <v>345.38900000000001</v>
      </c>
      <c r="AV932" s="199">
        <v>0</v>
      </c>
      <c r="AW932" s="227">
        <v>160</v>
      </c>
      <c r="AX932" s="58">
        <v>0</v>
      </c>
      <c r="AY932" s="200">
        <v>18.5</v>
      </c>
      <c r="AZ932" s="184">
        <v>33443</v>
      </c>
      <c r="BA932" s="58">
        <v>0.86486486486399994</v>
      </c>
      <c r="BB932" s="58">
        <v>6.7500000000067502</v>
      </c>
      <c r="BC932" s="198" t="s">
        <v>118</v>
      </c>
      <c r="BD932" s="178" t="s">
        <v>102</v>
      </c>
      <c r="BE932" s="176" t="s">
        <v>103</v>
      </c>
      <c r="BF932" s="176" t="s">
        <v>104</v>
      </c>
      <c r="BG932" s="176" t="s">
        <v>105</v>
      </c>
      <c r="BH932" s="209" t="s">
        <v>160</v>
      </c>
      <c r="BI932" s="193" t="s">
        <v>127</v>
      </c>
      <c r="BJ932" s="210">
        <v>214</v>
      </c>
      <c r="BK932" s="210" t="s">
        <v>128</v>
      </c>
      <c r="BL932" s="181" t="s">
        <v>108</v>
      </c>
      <c r="BM932" s="112" t="s">
        <v>135</v>
      </c>
      <c r="BN932" s="79" t="s">
        <v>68</v>
      </c>
      <c r="BO932" s="178" t="s">
        <v>136</v>
      </c>
      <c r="BP932" s="176" t="s">
        <v>137</v>
      </c>
      <c r="BQ932" s="188" t="s">
        <v>138</v>
      </c>
    </row>
    <row r="933" spans="1:69" ht="15.75">
      <c r="A933" s="179" t="s">
        <v>100</v>
      </c>
      <c r="B933" s="195" t="s">
        <v>8</v>
      </c>
      <c r="C933" s="180" t="s">
        <v>29</v>
      </c>
      <c r="D933" s="192" t="s">
        <v>49</v>
      </c>
      <c r="E933" s="194" t="s">
        <v>436</v>
      </c>
      <c r="F933" s="196">
        <v>108</v>
      </c>
      <c r="G933" s="196">
        <v>3</v>
      </c>
      <c r="H933" s="197"/>
      <c r="I933" s="197"/>
      <c r="J933" s="197"/>
      <c r="K933" s="197"/>
      <c r="L933" s="196">
        <v>2</v>
      </c>
      <c r="M933" s="198"/>
      <c r="N933" s="188">
        <v>0</v>
      </c>
      <c r="O933" s="197"/>
      <c r="P933" s="197"/>
      <c r="Q933" s="183">
        <v>8.3264508725490192</v>
      </c>
      <c r="R933" s="197"/>
      <c r="S933" s="197"/>
      <c r="T933" s="189">
        <v>12.449999999999996</v>
      </c>
      <c r="U933" s="197"/>
      <c r="V933" s="197"/>
      <c r="W933" s="183">
        <v>8.2994075922330097</v>
      </c>
      <c r="X933" s="197"/>
      <c r="Y933" s="197"/>
      <c r="Z933" s="189">
        <v>12.424999999999997</v>
      </c>
      <c r="AA933" s="197"/>
      <c r="AB933" s="197"/>
      <c r="AC933" s="197"/>
      <c r="AD933" s="197"/>
      <c r="AE933" s="197"/>
      <c r="AF933" s="199">
        <v>2.4972923636634476</v>
      </c>
      <c r="AG933" s="199">
        <v>601</v>
      </c>
      <c r="AH933" s="199">
        <v>0.40712000294890038</v>
      </c>
      <c r="AI933" s="199">
        <v>283</v>
      </c>
      <c r="AJ933" s="199">
        <v>1.6377551020408163</v>
      </c>
      <c r="AK933" s="199"/>
      <c r="AL933" s="199"/>
      <c r="AM933" s="199"/>
      <c r="AN933" s="199"/>
      <c r="AO933" s="190">
        <v>3</v>
      </c>
      <c r="AP933" s="196">
        <v>0</v>
      </c>
      <c r="AQ933" s="196">
        <v>1</v>
      </c>
      <c r="AR933" s="205">
        <v>206</v>
      </c>
      <c r="AS933" s="58">
        <v>0</v>
      </c>
      <c r="AT933" s="183">
        <v>7390.4709999999995</v>
      </c>
      <c r="AU933" s="183">
        <v>3.698</v>
      </c>
      <c r="AV933" s="199">
        <v>0</v>
      </c>
      <c r="AW933" s="227">
        <v>206</v>
      </c>
      <c r="AX933" s="58">
        <v>0</v>
      </c>
      <c r="AY933" s="200">
        <v>18.5</v>
      </c>
      <c r="AZ933" s="184">
        <v>33443</v>
      </c>
      <c r="BA933" s="58">
        <v>0.86486486486399994</v>
      </c>
      <c r="BB933" s="58">
        <v>6.7500000000067502</v>
      </c>
      <c r="BC933" s="198" t="s">
        <v>118</v>
      </c>
      <c r="BD933" s="178" t="s">
        <v>102</v>
      </c>
      <c r="BE933" s="176" t="s">
        <v>103</v>
      </c>
      <c r="BF933" s="176" t="s">
        <v>104</v>
      </c>
      <c r="BG933" s="176" t="s">
        <v>105</v>
      </c>
      <c r="BH933" s="209" t="s">
        <v>160</v>
      </c>
      <c r="BI933" s="193" t="s">
        <v>129</v>
      </c>
      <c r="BJ933" s="210">
        <v>214</v>
      </c>
      <c r="BK933" s="210" t="s">
        <v>130</v>
      </c>
      <c r="BL933" s="181" t="s">
        <v>108</v>
      </c>
      <c r="BM933" s="112" t="s">
        <v>135</v>
      </c>
      <c r="BN933" s="79" t="s">
        <v>68</v>
      </c>
      <c r="BO933" s="178" t="s">
        <v>136</v>
      </c>
      <c r="BP933" s="176" t="s">
        <v>137</v>
      </c>
      <c r="BQ933" s="188" t="s">
        <v>138</v>
      </c>
    </row>
    <row r="934" spans="1:69" ht="15.75">
      <c r="A934" s="179" t="s">
        <v>100</v>
      </c>
      <c r="B934" s="195" t="s">
        <v>8</v>
      </c>
      <c r="C934" s="180" t="s">
        <v>29</v>
      </c>
      <c r="D934" s="192" t="s">
        <v>49</v>
      </c>
      <c r="E934" s="194" t="s">
        <v>437</v>
      </c>
      <c r="F934" s="196">
        <v>74</v>
      </c>
      <c r="G934" s="196">
        <v>0</v>
      </c>
      <c r="H934" s="197"/>
      <c r="I934" s="197"/>
      <c r="J934" s="197"/>
      <c r="K934" s="197"/>
      <c r="L934" s="196">
        <v>0</v>
      </c>
      <c r="M934" s="198"/>
      <c r="N934" s="188">
        <v>0</v>
      </c>
      <c r="O934" s="197"/>
      <c r="P934" s="197"/>
      <c r="Q934" s="183">
        <v>5.3936215540540537</v>
      </c>
      <c r="R934" s="197"/>
      <c r="S934" s="197"/>
      <c r="T934" s="189">
        <v>6.8833333333333329</v>
      </c>
      <c r="U934" s="197"/>
      <c r="V934" s="197"/>
      <c r="W934" s="183">
        <v>5.0851485540540544</v>
      </c>
      <c r="X934" s="197"/>
      <c r="Y934" s="197"/>
      <c r="Z934" s="189">
        <v>6.5749999999999993</v>
      </c>
      <c r="AA934" s="197"/>
      <c r="AB934" s="197"/>
      <c r="AC934" s="197"/>
      <c r="AD934" s="197"/>
      <c r="AE934" s="197"/>
      <c r="AF934" s="199">
        <v>3.7518146919467736</v>
      </c>
      <c r="AG934" s="199">
        <v>518</v>
      </c>
      <c r="AH934" s="199">
        <v>0.37485948018068321</v>
      </c>
      <c r="AI934" s="199">
        <v>6</v>
      </c>
      <c r="AJ934" s="199">
        <v>2.8826923076923077</v>
      </c>
      <c r="AK934" s="199"/>
      <c r="AL934" s="199">
        <v>74</v>
      </c>
      <c r="AM934" s="199">
        <v>3.7518146919467736</v>
      </c>
      <c r="AN934" s="199">
        <v>3.7493261455525606</v>
      </c>
      <c r="AO934" s="190">
        <v>0</v>
      </c>
      <c r="AP934" s="196">
        <v>0</v>
      </c>
      <c r="AQ934" s="196">
        <v>0</v>
      </c>
      <c r="AR934" s="205">
        <v>148</v>
      </c>
      <c r="AS934" s="58">
        <v>0</v>
      </c>
      <c r="AT934" s="183">
        <v>5274.277</v>
      </c>
      <c r="AU934" s="183">
        <v>0</v>
      </c>
      <c r="AV934" s="199">
        <v>0</v>
      </c>
      <c r="AW934" s="227">
        <v>148</v>
      </c>
      <c r="AX934" s="58">
        <v>0</v>
      </c>
      <c r="AY934" s="200">
        <v>9.5</v>
      </c>
      <c r="AZ934" s="184">
        <v>27787</v>
      </c>
      <c r="BA934" s="58">
        <v>0.8157894736839999</v>
      </c>
      <c r="BB934" s="58">
        <v>9.5483870967766595</v>
      </c>
      <c r="BC934" s="198" t="s">
        <v>118</v>
      </c>
      <c r="BD934" s="178" t="s">
        <v>102</v>
      </c>
      <c r="BE934" s="176" t="s">
        <v>103</v>
      </c>
      <c r="BF934" s="176" t="s">
        <v>104</v>
      </c>
      <c r="BG934" s="176" t="s">
        <v>105</v>
      </c>
      <c r="BH934" s="209" t="s">
        <v>106</v>
      </c>
      <c r="BI934" s="193" t="s">
        <v>120</v>
      </c>
      <c r="BJ934" s="210">
        <v>214</v>
      </c>
      <c r="BK934" s="210" t="s">
        <v>121</v>
      </c>
      <c r="BL934" s="181" t="s">
        <v>108</v>
      </c>
      <c r="BM934" s="112" t="s">
        <v>122</v>
      </c>
      <c r="BN934" s="79" t="s">
        <v>68</v>
      </c>
      <c r="BO934" s="178" t="s">
        <v>147</v>
      </c>
      <c r="BP934" s="176" t="s">
        <v>149</v>
      </c>
      <c r="BQ934" s="188" t="s">
        <v>150</v>
      </c>
    </row>
    <row r="935" spans="1:69" ht="15.75">
      <c r="A935" s="179" t="s">
        <v>100</v>
      </c>
      <c r="B935" s="195" t="s">
        <v>8</v>
      </c>
      <c r="C935" s="180" t="s">
        <v>29</v>
      </c>
      <c r="D935" s="192" t="s">
        <v>49</v>
      </c>
      <c r="E935" s="194" t="s">
        <v>437</v>
      </c>
      <c r="F935" s="196">
        <v>74</v>
      </c>
      <c r="G935" s="196">
        <v>2</v>
      </c>
      <c r="H935" s="197"/>
      <c r="I935" s="197"/>
      <c r="J935" s="197"/>
      <c r="K935" s="197"/>
      <c r="L935" s="196">
        <v>0</v>
      </c>
      <c r="M935" s="198"/>
      <c r="N935" s="188">
        <v>0</v>
      </c>
      <c r="O935" s="197"/>
      <c r="P935" s="197"/>
      <c r="Q935" s="183">
        <v>7.0553469861111111</v>
      </c>
      <c r="R935" s="197"/>
      <c r="S935" s="197"/>
      <c r="T935" s="189">
        <v>12.699999999999996</v>
      </c>
      <c r="U935" s="197"/>
      <c r="V935" s="197"/>
      <c r="W935" s="183">
        <v>7.1399303194444439</v>
      </c>
      <c r="X935" s="197"/>
      <c r="Y935" s="197"/>
      <c r="Z935" s="189">
        <v>12.849999999999998</v>
      </c>
      <c r="AA935" s="197"/>
      <c r="AB935" s="197"/>
      <c r="AC935" s="197"/>
      <c r="AD935" s="197"/>
      <c r="AE935" s="197"/>
      <c r="AF935" s="199">
        <v>2.9838888926638498</v>
      </c>
      <c r="AG935" s="199">
        <v>504</v>
      </c>
      <c r="AH935" s="199">
        <v>0.58536941289537225</v>
      </c>
      <c r="AI935" s="199">
        <v>104</v>
      </c>
      <c r="AJ935" s="199">
        <v>2.0471264367816091</v>
      </c>
      <c r="AK935" s="199"/>
      <c r="AL935" s="199">
        <v>72</v>
      </c>
      <c r="AM935" s="199">
        <v>2.9838888926638498</v>
      </c>
      <c r="AN935" s="199">
        <v>2.9378698224852071</v>
      </c>
      <c r="AO935" s="190">
        <v>0</v>
      </c>
      <c r="AP935" s="196">
        <v>0</v>
      </c>
      <c r="AQ935" s="196">
        <v>0</v>
      </c>
      <c r="AR935" s="205">
        <v>144</v>
      </c>
      <c r="AS935" s="58">
        <v>0</v>
      </c>
      <c r="AT935" s="183">
        <v>5134.6750000000002</v>
      </c>
      <c r="AU935" s="183">
        <v>0</v>
      </c>
      <c r="AV935" s="199">
        <v>0</v>
      </c>
      <c r="AW935" s="227">
        <v>144</v>
      </c>
      <c r="AX935" s="58">
        <v>0</v>
      </c>
      <c r="AY935" s="200">
        <v>9.5</v>
      </c>
      <c r="AZ935" s="184">
        <v>27787</v>
      </c>
      <c r="BA935" s="58">
        <v>0.8157894736839999</v>
      </c>
      <c r="BB935" s="58">
        <v>9.5483870967766595</v>
      </c>
      <c r="BC935" s="198" t="s">
        <v>118</v>
      </c>
      <c r="BD935" s="178" t="s">
        <v>102</v>
      </c>
      <c r="BE935" s="176" t="s">
        <v>103</v>
      </c>
      <c r="BF935" s="176" t="s">
        <v>104</v>
      </c>
      <c r="BG935" s="176" t="s">
        <v>105</v>
      </c>
      <c r="BH935" s="209" t="s">
        <v>106</v>
      </c>
      <c r="BI935" s="193" t="s">
        <v>125</v>
      </c>
      <c r="BJ935" s="210">
        <v>214</v>
      </c>
      <c r="BK935" s="210" t="s">
        <v>126</v>
      </c>
      <c r="BL935" s="181" t="s">
        <v>108</v>
      </c>
      <c r="BM935" s="112" t="s">
        <v>122</v>
      </c>
      <c r="BN935" s="79" t="s">
        <v>68</v>
      </c>
      <c r="BO935" s="178" t="s">
        <v>147</v>
      </c>
      <c r="BP935" s="176" t="s">
        <v>149</v>
      </c>
      <c r="BQ935" s="188" t="s">
        <v>150</v>
      </c>
    </row>
    <row r="936" spans="1:69" ht="15.75">
      <c r="A936" s="179" t="s">
        <v>100</v>
      </c>
      <c r="B936" s="195" t="s">
        <v>8</v>
      </c>
      <c r="C936" s="180" t="s">
        <v>29</v>
      </c>
      <c r="D936" s="192" t="s">
        <v>49</v>
      </c>
      <c r="E936" s="194" t="s">
        <v>437</v>
      </c>
      <c r="F936" s="196">
        <v>74</v>
      </c>
      <c r="G936" s="196">
        <v>0</v>
      </c>
      <c r="H936" s="197"/>
      <c r="I936" s="197"/>
      <c r="J936" s="197"/>
      <c r="K936" s="197"/>
      <c r="L936" s="196">
        <v>1</v>
      </c>
      <c r="M936" s="198"/>
      <c r="N936" s="188">
        <v>0</v>
      </c>
      <c r="O936" s="197"/>
      <c r="P936" s="197"/>
      <c r="Q936" s="183">
        <v>5.6417944246575349</v>
      </c>
      <c r="R936" s="197"/>
      <c r="S936" s="197"/>
      <c r="T936" s="189">
        <v>7.4187499999999993</v>
      </c>
      <c r="U936" s="197"/>
      <c r="V936" s="197"/>
      <c r="W936" s="183">
        <v>5.0215203835616435</v>
      </c>
      <c r="X936" s="197"/>
      <c r="Y936" s="197"/>
      <c r="Z936" s="189">
        <v>7.1749999999999972</v>
      </c>
      <c r="AA936" s="197"/>
      <c r="AB936" s="197"/>
      <c r="AC936" s="197"/>
      <c r="AD936" s="197"/>
      <c r="AE936" s="197"/>
      <c r="AF936" s="199">
        <v>3.6508219353295739</v>
      </c>
      <c r="AG936" s="199">
        <v>510</v>
      </c>
      <c r="AH936" s="199">
        <v>0.40260549207497281</v>
      </c>
      <c r="AI936" s="199">
        <v>12</v>
      </c>
      <c r="AJ936" s="199">
        <v>2.7109375</v>
      </c>
      <c r="AK936" s="199"/>
      <c r="AL936" s="199">
        <v>73</v>
      </c>
      <c r="AM936" s="199">
        <v>3.6508219353295739</v>
      </c>
      <c r="AN936" s="199">
        <v>3.6882352941176473</v>
      </c>
      <c r="AO936" s="190">
        <v>5</v>
      </c>
      <c r="AP936" s="196">
        <v>0</v>
      </c>
      <c r="AQ936" s="196">
        <v>0</v>
      </c>
      <c r="AR936" s="205">
        <v>143</v>
      </c>
      <c r="AS936" s="58">
        <v>0</v>
      </c>
      <c r="AT936" s="183">
        <v>5269.1210000000001</v>
      </c>
      <c r="AU936" s="183">
        <v>0</v>
      </c>
      <c r="AV936" s="199">
        <v>0</v>
      </c>
      <c r="AW936" s="227">
        <v>143</v>
      </c>
      <c r="AX936" s="58">
        <v>0</v>
      </c>
      <c r="AY936" s="200">
        <v>9.5</v>
      </c>
      <c r="AZ936" s="184">
        <v>27787</v>
      </c>
      <c r="BA936" s="58">
        <v>0.8157894736839999</v>
      </c>
      <c r="BB936" s="58">
        <v>9.5483870967766595</v>
      </c>
      <c r="BC936" s="198" t="s">
        <v>118</v>
      </c>
      <c r="BD936" s="178" t="s">
        <v>102</v>
      </c>
      <c r="BE936" s="176" t="s">
        <v>103</v>
      </c>
      <c r="BF936" s="176" t="s">
        <v>104</v>
      </c>
      <c r="BG936" s="176" t="s">
        <v>105</v>
      </c>
      <c r="BH936" s="209" t="s">
        <v>106</v>
      </c>
      <c r="BI936" s="193" t="s">
        <v>127</v>
      </c>
      <c r="BJ936" s="210">
        <v>214</v>
      </c>
      <c r="BK936" s="210" t="s">
        <v>128</v>
      </c>
      <c r="BL936" s="181" t="s">
        <v>108</v>
      </c>
      <c r="BM936" s="112" t="s">
        <v>122</v>
      </c>
      <c r="BN936" s="79" t="s">
        <v>68</v>
      </c>
      <c r="BO936" s="178" t="s">
        <v>147</v>
      </c>
      <c r="BP936" s="176" t="s">
        <v>149</v>
      </c>
      <c r="BQ936" s="188" t="s">
        <v>150</v>
      </c>
    </row>
    <row r="937" spans="1:69" ht="15.75">
      <c r="A937" s="179" t="s">
        <v>100</v>
      </c>
      <c r="B937" s="195" t="s">
        <v>8</v>
      </c>
      <c r="C937" s="180" t="s">
        <v>29</v>
      </c>
      <c r="D937" s="192" t="s">
        <v>49</v>
      </c>
      <c r="E937" s="194" t="s">
        <v>437</v>
      </c>
      <c r="F937" s="196">
        <v>74</v>
      </c>
      <c r="G937" s="196">
        <v>0</v>
      </c>
      <c r="H937" s="197"/>
      <c r="I937" s="197"/>
      <c r="J937" s="197"/>
      <c r="K937" s="197"/>
      <c r="L937" s="196">
        <v>0</v>
      </c>
      <c r="M937" s="198"/>
      <c r="N937" s="188">
        <v>0</v>
      </c>
      <c r="O937" s="197"/>
      <c r="P937" s="197"/>
      <c r="Q937" s="183">
        <v>7.4287837297297301</v>
      </c>
      <c r="R937" s="197"/>
      <c r="S937" s="197"/>
      <c r="T937" s="189">
        <v>9.1499999999999986</v>
      </c>
      <c r="U937" s="197"/>
      <c r="V937" s="197"/>
      <c r="W937" s="183">
        <v>7.5171350000000006</v>
      </c>
      <c r="X937" s="197"/>
      <c r="Y937" s="197"/>
      <c r="Z937" s="189">
        <v>9.3833333333333329</v>
      </c>
      <c r="AA937" s="197"/>
      <c r="AB937" s="197"/>
      <c r="AC937" s="197"/>
      <c r="AD937" s="197"/>
      <c r="AE937" s="197"/>
      <c r="AF937" s="199">
        <v>2.9914481385580007</v>
      </c>
      <c r="AG937" s="199">
        <v>511</v>
      </c>
      <c r="AH937" s="199">
        <v>0.38043733729079227</v>
      </c>
      <c r="AI937" s="199">
        <v>52</v>
      </c>
      <c r="AJ937" s="199">
        <v>2.1383720930232557</v>
      </c>
      <c r="AK937" s="199"/>
      <c r="AL937" s="199"/>
      <c r="AM937" s="199"/>
      <c r="AN937" s="199"/>
      <c r="AO937" s="190">
        <v>0</v>
      </c>
      <c r="AP937" s="196">
        <v>0</v>
      </c>
      <c r="AQ937" s="196">
        <v>0</v>
      </c>
      <c r="AR937" s="205">
        <v>148</v>
      </c>
      <c r="AS937" s="58">
        <v>0</v>
      </c>
      <c r="AT937" s="183">
        <v>5270.9780000000001</v>
      </c>
      <c r="AU937" s="183">
        <v>0</v>
      </c>
      <c r="AV937" s="199">
        <v>0</v>
      </c>
      <c r="AW937" s="227">
        <v>148</v>
      </c>
      <c r="AX937" s="58">
        <v>0</v>
      </c>
      <c r="AY937" s="200">
        <v>9.5</v>
      </c>
      <c r="AZ937" s="184">
        <v>27787</v>
      </c>
      <c r="BA937" s="58">
        <v>0.8157894736839999</v>
      </c>
      <c r="BB937" s="58">
        <v>9.5483870967766595</v>
      </c>
      <c r="BC937" s="198" t="s">
        <v>118</v>
      </c>
      <c r="BD937" s="178" t="s">
        <v>102</v>
      </c>
      <c r="BE937" s="176" t="s">
        <v>103</v>
      </c>
      <c r="BF937" s="176" t="s">
        <v>104</v>
      </c>
      <c r="BG937" s="176" t="s">
        <v>105</v>
      </c>
      <c r="BH937" s="209" t="s">
        <v>106</v>
      </c>
      <c r="BI937" s="193" t="s">
        <v>129</v>
      </c>
      <c r="BJ937" s="210">
        <v>214</v>
      </c>
      <c r="BK937" s="210" t="s">
        <v>130</v>
      </c>
      <c r="BL937" s="181" t="s">
        <v>108</v>
      </c>
      <c r="BM937" s="112" t="s">
        <v>122</v>
      </c>
      <c r="BN937" s="79" t="s">
        <v>68</v>
      </c>
      <c r="BO937" s="178" t="s">
        <v>147</v>
      </c>
      <c r="BP937" s="176" t="s">
        <v>149</v>
      </c>
      <c r="BQ937" s="188" t="s">
        <v>150</v>
      </c>
    </row>
    <row r="938" spans="1:69" ht="15.75">
      <c r="A938" s="179" t="s">
        <v>100</v>
      </c>
      <c r="B938" s="195" t="s">
        <v>8</v>
      </c>
      <c r="C938" s="180" t="s">
        <v>29</v>
      </c>
      <c r="D938" s="192" t="s">
        <v>49</v>
      </c>
      <c r="E938" s="194" t="s">
        <v>438</v>
      </c>
      <c r="F938" s="196">
        <v>116</v>
      </c>
      <c r="G938" s="196">
        <v>2</v>
      </c>
      <c r="H938" s="197"/>
      <c r="I938" s="197"/>
      <c r="J938" s="197"/>
      <c r="K938" s="197"/>
      <c r="L938" s="196">
        <v>2</v>
      </c>
      <c r="M938" s="198"/>
      <c r="N938" s="188">
        <v>0</v>
      </c>
      <c r="O938" s="197"/>
      <c r="P938" s="197"/>
      <c r="Q938" s="183">
        <v>5.8390533839285714</v>
      </c>
      <c r="R938" s="197"/>
      <c r="S938" s="197"/>
      <c r="T938" s="189">
        <v>7.8499999999999979</v>
      </c>
      <c r="U938" s="197"/>
      <c r="V938" s="197"/>
      <c r="W938" s="183">
        <v>5.7079015803571433</v>
      </c>
      <c r="X938" s="197"/>
      <c r="Y938" s="197"/>
      <c r="Z938" s="189">
        <v>7.6999999999999957</v>
      </c>
      <c r="AA938" s="197"/>
      <c r="AB938" s="197"/>
      <c r="AC938" s="197"/>
      <c r="AD938" s="197"/>
      <c r="AE938" s="197"/>
      <c r="AF938" s="199">
        <v>3.4384821445205986</v>
      </c>
      <c r="AG938" s="199">
        <v>781</v>
      </c>
      <c r="AH938" s="199">
        <v>0.43994170615697537</v>
      </c>
      <c r="AI938" s="199">
        <v>21</v>
      </c>
      <c r="AJ938" s="199">
        <v>2.5902500000000002</v>
      </c>
      <c r="AK938" s="199"/>
      <c r="AL938" s="199">
        <v>111</v>
      </c>
      <c r="AM938" s="199">
        <v>3.4416216232141466</v>
      </c>
      <c r="AN938" s="199">
        <v>3.5201298701298702</v>
      </c>
      <c r="AO938" s="190">
        <v>21</v>
      </c>
      <c r="AP938" s="196">
        <v>0</v>
      </c>
      <c r="AQ938" s="196">
        <v>1</v>
      </c>
      <c r="AR938" s="205">
        <v>206</v>
      </c>
      <c r="AS938" s="58">
        <v>0</v>
      </c>
      <c r="AT938" s="183">
        <v>8084.9249999999993</v>
      </c>
      <c r="AU938" s="183">
        <v>0</v>
      </c>
      <c r="AV938" s="199">
        <v>0</v>
      </c>
      <c r="AW938" s="227">
        <v>206</v>
      </c>
      <c r="AX938" s="58">
        <v>0</v>
      </c>
      <c r="AY938" s="200">
        <v>12</v>
      </c>
      <c r="AZ938" s="184">
        <v>33524</v>
      </c>
      <c r="BA938" s="58">
        <v>0.9375</v>
      </c>
      <c r="BB938" s="58">
        <v>10.31111111111111</v>
      </c>
      <c r="BC938" s="198" t="s">
        <v>118</v>
      </c>
      <c r="BD938" s="178" t="s">
        <v>102</v>
      </c>
      <c r="BE938" s="176" t="s">
        <v>103</v>
      </c>
      <c r="BF938" s="176" t="s">
        <v>104</v>
      </c>
      <c r="BG938" s="176" t="s">
        <v>105</v>
      </c>
      <c r="BH938" s="209" t="s">
        <v>160</v>
      </c>
      <c r="BI938" s="193" t="s">
        <v>120</v>
      </c>
      <c r="BJ938" s="210">
        <v>214</v>
      </c>
      <c r="BK938" s="210" t="s">
        <v>121</v>
      </c>
      <c r="BL938" s="181" t="s">
        <v>108</v>
      </c>
      <c r="BM938" s="112" t="s">
        <v>135</v>
      </c>
      <c r="BN938" s="79" t="s">
        <v>68</v>
      </c>
      <c r="BO938" s="178" t="s">
        <v>269</v>
      </c>
      <c r="BP938" s="176" t="s">
        <v>123</v>
      </c>
      <c r="BQ938" s="188" t="s">
        <v>124</v>
      </c>
    </row>
    <row r="939" spans="1:69" ht="15.75">
      <c r="A939" s="179" t="s">
        <v>100</v>
      </c>
      <c r="B939" s="195" t="s">
        <v>8</v>
      </c>
      <c r="C939" s="180" t="s">
        <v>29</v>
      </c>
      <c r="D939" s="192" t="s">
        <v>49</v>
      </c>
      <c r="E939" s="194" t="s">
        <v>438</v>
      </c>
      <c r="F939" s="196">
        <v>102</v>
      </c>
      <c r="G939" s="196">
        <v>5</v>
      </c>
      <c r="H939" s="197"/>
      <c r="I939" s="197"/>
      <c r="J939" s="197"/>
      <c r="K939" s="197"/>
      <c r="L939" s="196">
        <v>0</v>
      </c>
      <c r="M939" s="198"/>
      <c r="N939" s="188">
        <v>0</v>
      </c>
      <c r="O939" s="197"/>
      <c r="P939" s="197"/>
      <c r="Q939" s="183">
        <v>7.303938030927835</v>
      </c>
      <c r="R939" s="197"/>
      <c r="S939" s="197"/>
      <c r="T939" s="189">
        <v>12.768749999999999</v>
      </c>
      <c r="U939" s="197"/>
      <c r="V939" s="197"/>
      <c r="W939" s="183">
        <v>7.5068350103092785</v>
      </c>
      <c r="X939" s="197"/>
      <c r="Y939" s="197"/>
      <c r="Z939" s="189">
        <v>12.815</v>
      </c>
      <c r="AA939" s="197"/>
      <c r="AB939" s="197"/>
      <c r="AC939" s="197"/>
      <c r="AD939" s="197"/>
      <c r="AE939" s="197"/>
      <c r="AF939" s="199">
        <v>3.2744546899780884</v>
      </c>
      <c r="AG939" s="199">
        <v>651</v>
      </c>
      <c r="AH939" s="199">
        <v>0.57992457318990431</v>
      </c>
      <c r="AI939" s="199">
        <v>54</v>
      </c>
      <c r="AJ939" s="199">
        <v>2.0924418604651165</v>
      </c>
      <c r="AK939" s="199"/>
      <c r="AL939" s="199">
        <v>83</v>
      </c>
      <c r="AM939" s="199">
        <v>3.3532702258039468</v>
      </c>
      <c r="AN939" s="199">
        <v>3.4616564417177913</v>
      </c>
      <c r="AO939" s="190">
        <v>9</v>
      </c>
      <c r="AP939" s="196">
        <v>0</v>
      </c>
      <c r="AQ939" s="196">
        <v>0</v>
      </c>
      <c r="AR939" s="205">
        <v>185</v>
      </c>
      <c r="AS939" s="58">
        <v>0</v>
      </c>
      <c r="AT939" s="183">
        <v>6435.5119999999997</v>
      </c>
      <c r="AU939" s="183">
        <v>502.41500000000002</v>
      </c>
      <c r="AV939" s="199">
        <v>0</v>
      </c>
      <c r="AW939" s="227">
        <v>185</v>
      </c>
      <c r="AX939" s="58">
        <v>0</v>
      </c>
      <c r="AY939" s="200">
        <v>12</v>
      </c>
      <c r="AZ939" s="184">
        <v>33524</v>
      </c>
      <c r="BA939" s="58">
        <v>0.9375</v>
      </c>
      <c r="BB939" s="58">
        <v>9.0666666666666664</v>
      </c>
      <c r="BC939" s="198" t="s">
        <v>118</v>
      </c>
      <c r="BD939" s="178" t="s">
        <v>102</v>
      </c>
      <c r="BE939" s="176" t="s">
        <v>103</v>
      </c>
      <c r="BF939" s="176" t="s">
        <v>104</v>
      </c>
      <c r="BG939" s="176" t="s">
        <v>105</v>
      </c>
      <c r="BH939" s="209" t="s">
        <v>160</v>
      </c>
      <c r="BI939" s="193" t="s">
        <v>125</v>
      </c>
      <c r="BJ939" s="210">
        <v>214</v>
      </c>
      <c r="BK939" s="210" t="s">
        <v>126</v>
      </c>
      <c r="BL939" s="181" t="s">
        <v>108</v>
      </c>
      <c r="BM939" s="112" t="s">
        <v>135</v>
      </c>
      <c r="BN939" s="79" t="s">
        <v>68</v>
      </c>
      <c r="BO939" s="178" t="s">
        <v>269</v>
      </c>
      <c r="BP939" s="176" t="s">
        <v>123</v>
      </c>
      <c r="BQ939" s="188" t="s">
        <v>124</v>
      </c>
    </row>
    <row r="940" spans="1:69" ht="15.75">
      <c r="A940" s="179" t="s">
        <v>100</v>
      </c>
      <c r="B940" s="195" t="s">
        <v>8</v>
      </c>
      <c r="C940" s="180" t="s">
        <v>29</v>
      </c>
      <c r="D940" s="192" t="s">
        <v>49</v>
      </c>
      <c r="E940" s="194" t="s">
        <v>438</v>
      </c>
      <c r="F940" s="196">
        <v>115</v>
      </c>
      <c r="G940" s="196">
        <v>0</v>
      </c>
      <c r="H940" s="197"/>
      <c r="I940" s="197"/>
      <c r="J940" s="197"/>
      <c r="K940" s="197"/>
      <c r="L940" s="196">
        <v>0</v>
      </c>
      <c r="M940" s="198"/>
      <c r="N940" s="188">
        <v>0</v>
      </c>
      <c r="O940" s="197"/>
      <c r="P940" s="197"/>
      <c r="Q940" s="183">
        <v>6.9425997652173912</v>
      </c>
      <c r="R940" s="197"/>
      <c r="S940" s="197"/>
      <c r="T940" s="189">
        <v>9.5416666666666661</v>
      </c>
      <c r="U940" s="197"/>
      <c r="V940" s="197"/>
      <c r="W940" s="183">
        <v>6.9218345826086951</v>
      </c>
      <c r="X940" s="197"/>
      <c r="Y940" s="197"/>
      <c r="Z940" s="189">
        <v>9.3125</v>
      </c>
      <c r="AA940" s="197"/>
      <c r="AB940" s="197"/>
      <c r="AC940" s="197"/>
      <c r="AD940" s="197"/>
      <c r="AE940" s="197"/>
      <c r="AF940" s="199">
        <v>3.3710559064557093</v>
      </c>
      <c r="AG940" s="199">
        <v>805</v>
      </c>
      <c r="AH940" s="199">
        <v>0.50308218457322462</v>
      </c>
      <c r="AI940" s="199">
        <v>51</v>
      </c>
      <c r="AJ940" s="199">
        <v>2.3778409090909092</v>
      </c>
      <c r="AK940" s="199"/>
      <c r="AL940" s="199">
        <v>115</v>
      </c>
      <c r="AM940" s="199">
        <v>3.3710559064557093</v>
      </c>
      <c r="AN940" s="199">
        <v>3.4967105263157894</v>
      </c>
      <c r="AO940" s="190">
        <v>4</v>
      </c>
      <c r="AP940" s="196">
        <v>0</v>
      </c>
      <c r="AQ940" s="196">
        <v>0</v>
      </c>
      <c r="AR940" s="205">
        <v>226</v>
      </c>
      <c r="AS940" s="58">
        <v>0</v>
      </c>
      <c r="AT940" s="183">
        <v>8193.3950000000004</v>
      </c>
      <c r="AU940" s="183">
        <v>0</v>
      </c>
      <c r="AV940" s="199">
        <v>0</v>
      </c>
      <c r="AW940" s="227">
        <v>226</v>
      </c>
      <c r="AX940" s="58">
        <v>0</v>
      </c>
      <c r="AY940" s="200">
        <v>12</v>
      </c>
      <c r="AZ940" s="184">
        <v>33524</v>
      </c>
      <c r="BA940" s="58">
        <v>0.9375</v>
      </c>
      <c r="BB940" s="58">
        <v>10.222222222222223</v>
      </c>
      <c r="BC940" s="198" t="s">
        <v>118</v>
      </c>
      <c r="BD940" s="178" t="s">
        <v>102</v>
      </c>
      <c r="BE940" s="176" t="s">
        <v>103</v>
      </c>
      <c r="BF940" s="176" t="s">
        <v>104</v>
      </c>
      <c r="BG940" s="176" t="s">
        <v>105</v>
      </c>
      <c r="BH940" s="209" t="s">
        <v>160</v>
      </c>
      <c r="BI940" s="193" t="s">
        <v>127</v>
      </c>
      <c r="BJ940" s="210">
        <v>214</v>
      </c>
      <c r="BK940" s="210" t="s">
        <v>128</v>
      </c>
      <c r="BL940" s="181" t="s">
        <v>108</v>
      </c>
      <c r="BM940" s="112" t="s">
        <v>135</v>
      </c>
      <c r="BN940" s="79" t="s">
        <v>68</v>
      </c>
      <c r="BO940" s="178" t="s">
        <v>269</v>
      </c>
      <c r="BP940" s="176" t="s">
        <v>123</v>
      </c>
      <c r="BQ940" s="188" t="s">
        <v>124</v>
      </c>
    </row>
    <row r="941" spans="1:69" ht="15.75">
      <c r="A941" s="179" t="s">
        <v>100</v>
      </c>
      <c r="B941" s="195" t="s">
        <v>8</v>
      </c>
      <c r="C941" s="180" t="s">
        <v>29</v>
      </c>
      <c r="D941" s="192" t="s">
        <v>49</v>
      </c>
      <c r="E941" s="194" t="s">
        <v>438</v>
      </c>
      <c r="F941" s="196">
        <v>115</v>
      </c>
      <c r="G941" s="196">
        <v>0</v>
      </c>
      <c r="H941" s="197"/>
      <c r="I941" s="197"/>
      <c r="J941" s="197"/>
      <c r="K941" s="197"/>
      <c r="L941" s="196">
        <v>0</v>
      </c>
      <c r="M941" s="198"/>
      <c r="N941" s="188">
        <v>0</v>
      </c>
      <c r="O941" s="197"/>
      <c r="P941" s="197"/>
      <c r="Q941" s="183">
        <v>7.098817330434783</v>
      </c>
      <c r="R941" s="197"/>
      <c r="S941" s="197"/>
      <c r="T941" s="189">
        <v>8.8125</v>
      </c>
      <c r="U941" s="197"/>
      <c r="V941" s="197"/>
      <c r="W941" s="183">
        <v>7.1089998000000003</v>
      </c>
      <c r="X941" s="197"/>
      <c r="Y941" s="197"/>
      <c r="Z941" s="189">
        <v>8.8125</v>
      </c>
      <c r="AA941" s="197"/>
      <c r="AB941" s="197"/>
      <c r="AC941" s="197"/>
      <c r="AD941" s="197"/>
      <c r="AE941" s="197"/>
      <c r="AF941" s="199">
        <v>2.9759751522763187</v>
      </c>
      <c r="AG941" s="199">
        <v>805</v>
      </c>
      <c r="AH941" s="199">
        <v>0.33122381841547366</v>
      </c>
      <c r="AI941" s="199">
        <v>65</v>
      </c>
      <c r="AJ941" s="199">
        <v>2.2971311475409837</v>
      </c>
      <c r="AK941" s="199"/>
      <c r="AL941" s="199"/>
      <c r="AM941" s="199"/>
      <c r="AN941" s="199"/>
      <c r="AO941" s="190">
        <v>5</v>
      </c>
      <c r="AP941" s="196">
        <v>1</v>
      </c>
      <c r="AQ941" s="196">
        <v>0</v>
      </c>
      <c r="AR941" s="205">
        <v>224</v>
      </c>
      <c r="AS941" s="58">
        <v>0</v>
      </c>
      <c r="AT941" s="183">
        <v>8062.5190000000002</v>
      </c>
      <c r="AU941" s="183">
        <v>143.37</v>
      </c>
      <c r="AV941" s="199">
        <v>0</v>
      </c>
      <c r="AW941" s="227">
        <v>222</v>
      </c>
      <c r="AX941" s="58">
        <v>0</v>
      </c>
      <c r="AY941" s="200">
        <v>12</v>
      </c>
      <c r="AZ941" s="184">
        <v>33524</v>
      </c>
      <c r="BA941" s="58">
        <v>0.9375</v>
      </c>
      <c r="BB941" s="58">
        <v>10.222222222222223</v>
      </c>
      <c r="BC941" s="198" t="s">
        <v>118</v>
      </c>
      <c r="BD941" s="178" t="s">
        <v>102</v>
      </c>
      <c r="BE941" s="176" t="s">
        <v>103</v>
      </c>
      <c r="BF941" s="176" t="s">
        <v>104</v>
      </c>
      <c r="BG941" s="176" t="s">
        <v>105</v>
      </c>
      <c r="BH941" s="209" t="s">
        <v>160</v>
      </c>
      <c r="BI941" s="193" t="s">
        <v>129</v>
      </c>
      <c r="BJ941" s="210">
        <v>214</v>
      </c>
      <c r="BK941" s="210" t="s">
        <v>130</v>
      </c>
      <c r="BL941" s="181" t="s">
        <v>108</v>
      </c>
      <c r="BM941" s="112" t="s">
        <v>135</v>
      </c>
      <c r="BN941" s="79" t="s">
        <v>68</v>
      </c>
      <c r="BO941" s="178" t="s">
        <v>269</v>
      </c>
      <c r="BP941" s="176" t="s">
        <v>123</v>
      </c>
      <c r="BQ941" s="188" t="s">
        <v>124</v>
      </c>
    </row>
    <row r="942" spans="1:69" ht="15.75">
      <c r="A942" s="179" t="s">
        <v>100</v>
      </c>
      <c r="B942" s="195" t="s">
        <v>8</v>
      </c>
      <c r="C942" s="180" t="s">
        <v>29</v>
      </c>
      <c r="D942" s="192" t="s">
        <v>49</v>
      </c>
      <c r="E942" s="194" t="s">
        <v>439</v>
      </c>
      <c r="F942" s="196">
        <v>105</v>
      </c>
      <c r="G942" s="196">
        <v>0</v>
      </c>
      <c r="H942" s="197"/>
      <c r="I942" s="197"/>
      <c r="J942" s="197"/>
      <c r="K942" s="197"/>
      <c r="L942" s="196">
        <v>0</v>
      </c>
      <c r="M942" s="198"/>
      <c r="N942" s="188">
        <v>0</v>
      </c>
      <c r="O942" s="197"/>
      <c r="P942" s="197"/>
      <c r="Q942" s="183">
        <v>5.3929045714285717</v>
      </c>
      <c r="R942" s="197"/>
      <c r="S942" s="197"/>
      <c r="T942" s="189">
        <v>7.09375</v>
      </c>
      <c r="U942" s="197"/>
      <c r="V942" s="197"/>
      <c r="W942" s="183">
        <v>5.0254664952380956</v>
      </c>
      <c r="X942" s="197"/>
      <c r="Y942" s="197"/>
      <c r="Z942" s="189">
        <v>6.4375</v>
      </c>
      <c r="AA942" s="197"/>
      <c r="AB942" s="197"/>
      <c r="AC942" s="197"/>
      <c r="AD942" s="197"/>
      <c r="AE942" s="197"/>
      <c r="AF942" s="199">
        <v>3.722054438363938</v>
      </c>
      <c r="AG942" s="199">
        <v>735</v>
      </c>
      <c r="AH942" s="199">
        <v>0.368330040658018</v>
      </c>
      <c r="AI942" s="199">
        <v>12</v>
      </c>
      <c r="AJ942" s="199">
        <v>2.875</v>
      </c>
      <c r="AK942" s="199"/>
      <c r="AL942" s="199">
        <v>105</v>
      </c>
      <c r="AM942" s="199">
        <v>3.722054438363938</v>
      </c>
      <c r="AN942" s="199">
        <v>3.7222762645914398</v>
      </c>
      <c r="AO942" s="190">
        <v>1</v>
      </c>
      <c r="AP942" s="196">
        <v>0</v>
      </c>
      <c r="AQ942" s="196">
        <v>0</v>
      </c>
      <c r="AR942" s="205">
        <v>209</v>
      </c>
      <c r="AS942" s="58">
        <v>0</v>
      </c>
      <c r="AT942" s="183">
        <v>7500.2120000000004</v>
      </c>
      <c r="AU942" s="183">
        <v>0</v>
      </c>
      <c r="AV942" s="199">
        <v>0</v>
      </c>
      <c r="AW942" s="227">
        <v>209</v>
      </c>
      <c r="AX942" s="58">
        <v>0</v>
      </c>
      <c r="AY942" s="200">
        <v>15</v>
      </c>
      <c r="AZ942" s="184">
        <v>25572</v>
      </c>
      <c r="BA942" s="58">
        <v>0.83333333333300008</v>
      </c>
      <c r="BB942" s="58">
        <v>8.4000000000033594</v>
      </c>
      <c r="BC942" s="198" t="s">
        <v>118</v>
      </c>
      <c r="BD942" s="178" t="s">
        <v>102</v>
      </c>
      <c r="BE942" s="176" t="s">
        <v>103</v>
      </c>
      <c r="BF942" s="176" t="s">
        <v>104</v>
      </c>
      <c r="BG942" s="176" t="s">
        <v>105</v>
      </c>
      <c r="BH942" s="209" t="s">
        <v>160</v>
      </c>
      <c r="BI942" s="193" t="s">
        <v>120</v>
      </c>
      <c r="BJ942" s="210">
        <v>214</v>
      </c>
      <c r="BK942" s="210" t="s">
        <v>121</v>
      </c>
      <c r="BL942" s="181" t="s">
        <v>108</v>
      </c>
      <c r="BM942" s="112" t="s">
        <v>122</v>
      </c>
      <c r="BN942" s="79" t="s">
        <v>68</v>
      </c>
      <c r="BO942" s="178" t="s">
        <v>164</v>
      </c>
      <c r="BP942" s="176" t="s">
        <v>149</v>
      </c>
      <c r="BQ942" s="188" t="s">
        <v>150</v>
      </c>
    </row>
    <row r="943" spans="1:69" ht="15.75">
      <c r="A943" s="179" t="s">
        <v>100</v>
      </c>
      <c r="B943" s="195" t="s">
        <v>8</v>
      </c>
      <c r="C943" s="180" t="s">
        <v>29</v>
      </c>
      <c r="D943" s="192" t="s">
        <v>49</v>
      </c>
      <c r="E943" s="194" t="s">
        <v>439</v>
      </c>
      <c r="F943" s="196">
        <v>106</v>
      </c>
      <c r="G943" s="196">
        <v>1</v>
      </c>
      <c r="H943" s="197"/>
      <c r="I943" s="197"/>
      <c r="J943" s="197"/>
      <c r="K943" s="197"/>
      <c r="L943" s="196">
        <v>0</v>
      </c>
      <c r="M943" s="198"/>
      <c r="N943" s="188">
        <v>0</v>
      </c>
      <c r="O943" s="197"/>
      <c r="P943" s="197"/>
      <c r="Q943" s="183">
        <v>7.2233808666666661</v>
      </c>
      <c r="R943" s="197"/>
      <c r="S943" s="197"/>
      <c r="T943" s="189">
        <v>12.875</v>
      </c>
      <c r="U943" s="197"/>
      <c r="V943" s="197"/>
      <c r="W943" s="183">
        <v>7.2834189523809529</v>
      </c>
      <c r="X943" s="197"/>
      <c r="Y943" s="197"/>
      <c r="Z943" s="189">
        <v>12.875</v>
      </c>
      <c r="AA943" s="197"/>
      <c r="AB943" s="197"/>
      <c r="AC943" s="197"/>
      <c r="AD943" s="197"/>
      <c r="AE943" s="197"/>
      <c r="AF943" s="199">
        <v>3.1870748330135745</v>
      </c>
      <c r="AG943" s="199">
        <v>735</v>
      </c>
      <c r="AH943" s="199">
        <v>0.56671207810775137</v>
      </c>
      <c r="AI943" s="199">
        <v>102</v>
      </c>
      <c r="AJ943" s="199">
        <v>2.120639534883721</v>
      </c>
      <c r="AK943" s="199"/>
      <c r="AL943" s="199">
        <v>105</v>
      </c>
      <c r="AM943" s="199">
        <v>3.1870748330135745</v>
      </c>
      <c r="AN943" s="199">
        <v>3.2476744186046513</v>
      </c>
      <c r="AO943" s="190">
        <v>0</v>
      </c>
      <c r="AP943" s="196">
        <v>0</v>
      </c>
      <c r="AQ943" s="196">
        <v>0</v>
      </c>
      <c r="AR943" s="205">
        <v>210</v>
      </c>
      <c r="AS943" s="58">
        <v>0</v>
      </c>
      <c r="AT943" s="183">
        <v>7512.125</v>
      </c>
      <c r="AU943" s="183">
        <v>0</v>
      </c>
      <c r="AV943" s="199">
        <v>0</v>
      </c>
      <c r="AW943" s="227">
        <v>210</v>
      </c>
      <c r="AX943" s="58">
        <v>0</v>
      </c>
      <c r="AY943" s="200">
        <v>15</v>
      </c>
      <c r="AZ943" s="184">
        <v>25572</v>
      </c>
      <c r="BA943" s="58">
        <v>0.83333333333300008</v>
      </c>
      <c r="BB943" s="58">
        <v>8.4800000000033915</v>
      </c>
      <c r="BC943" s="198" t="s">
        <v>118</v>
      </c>
      <c r="BD943" s="178" t="s">
        <v>102</v>
      </c>
      <c r="BE943" s="176" t="s">
        <v>103</v>
      </c>
      <c r="BF943" s="176" t="s">
        <v>104</v>
      </c>
      <c r="BG943" s="176" t="s">
        <v>105</v>
      </c>
      <c r="BH943" s="209" t="s">
        <v>160</v>
      </c>
      <c r="BI943" s="193" t="s">
        <v>125</v>
      </c>
      <c r="BJ943" s="210">
        <v>214</v>
      </c>
      <c r="BK943" s="210" t="s">
        <v>126</v>
      </c>
      <c r="BL943" s="181" t="s">
        <v>108</v>
      </c>
      <c r="BM943" s="112" t="s">
        <v>122</v>
      </c>
      <c r="BN943" s="79" t="s">
        <v>68</v>
      </c>
      <c r="BO943" s="178" t="s">
        <v>164</v>
      </c>
      <c r="BP943" s="176" t="s">
        <v>149</v>
      </c>
      <c r="BQ943" s="188" t="s">
        <v>150</v>
      </c>
    </row>
    <row r="944" spans="1:69" ht="15.75">
      <c r="A944" s="179" t="s">
        <v>100</v>
      </c>
      <c r="B944" s="195" t="s">
        <v>8</v>
      </c>
      <c r="C944" s="180" t="s">
        <v>29</v>
      </c>
      <c r="D944" s="192" t="s">
        <v>49</v>
      </c>
      <c r="E944" s="194" t="s">
        <v>439</v>
      </c>
      <c r="F944" s="196">
        <v>99</v>
      </c>
      <c r="G944" s="196">
        <v>3</v>
      </c>
      <c r="H944" s="197"/>
      <c r="I944" s="197"/>
      <c r="J944" s="197"/>
      <c r="K944" s="197"/>
      <c r="L944" s="196">
        <v>0</v>
      </c>
      <c r="M944" s="198"/>
      <c r="N944" s="188">
        <v>0</v>
      </c>
      <c r="O944" s="197"/>
      <c r="P944" s="197"/>
      <c r="Q944" s="183">
        <v>5.4847498541666662</v>
      </c>
      <c r="R944" s="197"/>
      <c r="S944" s="197"/>
      <c r="T944" s="189">
        <v>7.1999999999999984</v>
      </c>
      <c r="U944" s="197"/>
      <c r="V944" s="197"/>
      <c r="W944" s="183">
        <v>4.69851025</v>
      </c>
      <c r="X944" s="197"/>
      <c r="Y944" s="197"/>
      <c r="Z944" s="189">
        <v>6.419999999999999</v>
      </c>
      <c r="AA944" s="197"/>
      <c r="AB944" s="197"/>
      <c r="AC944" s="197"/>
      <c r="AD944" s="197"/>
      <c r="AE944" s="197"/>
      <c r="AF944" s="199">
        <v>3.7949960518569235</v>
      </c>
      <c r="AG944" s="199">
        <v>672</v>
      </c>
      <c r="AH944" s="199">
        <v>0.34190037849785332</v>
      </c>
      <c r="AI944" s="199">
        <v>8</v>
      </c>
      <c r="AJ944" s="199">
        <v>3.1081632653061226</v>
      </c>
      <c r="AK944" s="199"/>
      <c r="AL944" s="199">
        <v>93</v>
      </c>
      <c r="AM944" s="199">
        <v>3.8134562421687375</v>
      </c>
      <c r="AN944" s="199">
        <v>3.7605973025048169</v>
      </c>
      <c r="AO944" s="190">
        <v>26</v>
      </c>
      <c r="AP944" s="196">
        <v>0</v>
      </c>
      <c r="AQ944" s="196">
        <v>0</v>
      </c>
      <c r="AR944" s="205">
        <v>166</v>
      </c>
      <c r="AS944" s="58">
        <v>0</v>
      </c>
      <c r="AT944" s="183">
        <v>6804.4920000000002</v>
      </c>
      <c r="AU944" s="183">
        <v>48.564999999999998</v>
      </c>
      <c r="AV944" s="199">
        <v>0</v>
      </c>
      <c r="AW944" s="227">
        <v>166</v>
      </c>
      <c r="AX944" s="58">
        <v>0</v>
      </c>
      <c r="AY944" s="200">
        <v>15</v>
      </c>
      <c r="AZ944" s="184">
        <v>25572</v>
      </c>
      <c r="BA944" s="58">
        <v>0.83333333333300008</v>
      </c>
      <c r="BB944" s="58">
        <v>7.9200000000031672</v>
      </c>
      <c r="BC944" s="198" t="s">
        <v>118</v>
      </c>
      <c r="BD944" s="178" t="s">
        <v>102</v>
      </c>
      <c r="BE944" s="176" t="s">
        <v>103</v>
      </c>
      <c r="BF944" s="176" t="s">
        <v>104</v>
      </c>
      <c r="BG944" s="176" t="s">
        <v>105</v>
      </c>
      <c r="BH944" s="209" t="s">
        <v>160</v>
      </c>
      <c r="BI944" s="193" t="s">
        <v>127</v>
      </c>
      <c r="BJ944" s="210">
        <v>214</v>
      </c>
      <c r="BK944" s="210" t="s">
        <v>128</v>
      </c>
      <c r="BL944" s="181" t="s">
        <v>108</v>
      </c>
      <c r="BM944" s="112" t="s">
        <v>122</v>
      </c>
      <c r="BN944" s="79" t="s">
        <v>68</v>
      </c>
      <c r="BO944" s="178" t="s">
        <v>164</v>
      </c>
      <c r="BP944" s="176" t="s">
        <v>149</v>
      </c>
      <c r="BQ944" s="188" t="s">
        <v>150</v>
      </c>
    </row>
    <row r="945" spans="1:69" ht="15.75">
      <c r="A945" s="179" t="s">
        <v>100</v>
      </c>
      <c r="B945" s="195" t="s">
        <v>8</v>
      </c>
      <c r="C945" s="180" t="s">
        <v>29</v>
      </c>
      <c r="D945" s="192" t="s">
        <v>49</v>
      </c>
      <c r="E945" s="194" t="s">
        <v>439</v>
      </c>
      <c r="F945" s="196">
        <v>104</v>
      </c>
      <c r="G945" s="196">
        <v>0</v>
      </c>
      <c r="H945" s="197"/>
      <c r="I945" s="197"/>
      <c r="J945" s="197"/>
      <c r="K945" s="197"/>
      <c r="L945" s="196">
        <v>0</v>
      </c>
      <c r="M945" s="198"/>
      <c r="N945" s="188">
        <v>0</v>
      </c>
      <c r="O945" s="197"/>
      <c r="P945" s="197"/>
      <c r="Q945" s="183">
        <v>7.0502691442307688</v>
      </c>
      <c r="R945" s="197"/>
      <c r="S945" s="197"/>
      <c r="T945" s="189">
        <v>8.4749999999999996</v>
      </c>
      <c r="U945" s="197"/>
      <c r="V945" s="197"/>
      <c r="W945" s="183">
        <v>7.0504711057692315</v>
      </c>
      <c r="X945" s="197"/>
      <c r="Y945" s="197"/>
      <c r="Z945" s="189">
        <v>8.6333333333333329</v>
      </c>
      <c r="AA945" s="197"/>
      <c r="AB945" s="197"/>
      <c r="AC945" s="197"/>
      <c r="AD945" s="197"/>
      <c r="AE945" s="197"/>
      <c r="AF945" s="199">
        <v>2.6999167883445754</v>
      </c>
      <c r="AG945" s="199">
        <v>721</v>
      </c>
      <c r="AH945" s="199">
        <v>0.3070673887184765</v>
      </c>
      <c r="AI945" s="199">
        <v>144</v>
      </c>
      <c r="AJ945" s="199">
        <v>2.0499999999999998</v>
      </c>
      <c r="AK945" s="199"/>
      <c r="AL945" s="199"/>
      <c r="AM945" s="199"/>
      <c r="AN945" s="199"/>
      <c r="AO945" s="190">
        <v>2</v>
      </c>
      <c r="AP945" s="196">
        <v>0</v>
      </c>
      <c r="AQ945" s="196">
        <v>0</v>
      </c>
      <c r="AR945" s="205">
        <v>206</v>
      </c>
      <c r="AS945" s="58">
        <v>0</v>
      </c>
      <c r="AT945" s="183">
        <v>7453.0290000000005</v>
      </c>
      <c r="AU945" s="183">
        <v>0</v>
      </c>
      <c r="AV945" s="199">
        <v>0</v>
      </c>
      <c r="AW945" s="227">
        <v>206</v>
      </c>
      <c r="AX945" s="58">
        <v>0</v>
      </c>
      <c r="AY945" s="200">
        <v>15</v>
      </c>
      <c r="AZ945" s="184">
        <v>25572</v>
      </c>
      <c r="BA945" s="58">
        <v>0.83333333333300008</v>
      </c>
      <c r="BB945" s="58">
        <v>8.3200000000033274</v>
      </c>
      <c r="BC945" s="198" t="s">
        <v>118</v>
      </c>
      <c r="BD945" s="178" t="s">
        <v>102</v>
      </c>
      <c r="BE945" s="176" t="s">
        <v>103</v>
      </c>
      <c r="BF945" s="176" t="s">
        <v>104</v>
      </c>
      <c r="BG945" s="176" t="s">
        <v>105</v>
      </c>
      <c r="BH945" s="209" t="s">
        <v>160</v>
      </c>
      <c r="BI945" s="193" t="s">
        <v>129</v>
      </c>
      <c r="BJ945" s="210">
        <v>214</v>
      </c>
      <c r="BK945" s="210" t="s">
        <v>130</v>
      </c>
      <c r="BL945" s="181" t="s">
        <v>108</v>
      </c>
      <c r="BM945" s="112" t="s">
        <v>122</v>
      </c>
      <c r="BN945" s="79" t="s">
        <v>68</v>
      </c>
      <c r="BO945" s="178" t="s">
        <v>164</v>
      </c>
      <c r="BP945" s="176" t="s">
        <v>149</v>
      </c>
      <c r="BQ945" s="188" t="s">
        <v>150</v>
      </c>
    </row>
    <row r="946" spans="1:69" ht="15.75">
      <c r="A946" s="179" t="s">
        <v>100</v>
      </c>
      <c r="B946" s="195" t="s">
        <v>8</v>
      </c>
      <c r="C946" s="180" t="s">
        <v>29</v>
      </c>
      <c r="D946" s="192" t="s">
        <v>49</v>
      </c>
      <c r="E946" s="194" t="s">
        <v>440</v>
      </c>
      <c r="F946" s="196">
        <v>67</v>
      </c>
      <c r="G946" s="196">
        <v>0</v>
      </c>
      <c r="H946" s="197"/>
      <c r="I946" s="197"/>
      <c r="J946" s="197"/>
      <c r="K946" s="197"/>
      <c r="L946" s="196">
        <v>0</v>
      </c>
      <c r="M946" s="198"/>
      <c r="N946" s="188">
        <v>0</v>
      </c>
      <c r="O946" s="197"/>
      <c r="P946" s="197"/>
      <c r="Q946" s="183">
        <v>5.5831640597014927</v>
      </c>
      <c r="R946" s="197"/>
      <c r="S946" s="197"/>
      <c r="T946" s="189">
        <v>6.9035714285714285</v>
      </c>
      <c r="U946" s="197"/>
      <c r="V946" s="197"/>
      <c r="W946" s="183">
        <v>5.2843730298507463</v>
      </c>
      <c r="X946" s="197"/>
      <c r="Y946" s="197"/>
      <c r="Z946" s="189">
        <v>6.7062499999999998</v>
      </c>
      <c r="AA946" s="197"/>
      <c r="AB946" s="197"/>
      <c r="AC946" s="197"/>
      <c r="AD946" s="197"/>
      <c r="AE946" s="197"/>
      <c r="AF946" s="199">
        <v>3.6845479960888947</v>
      </c>
      <c r="AG946" s="199">
        <v>469</v>
      </c>
      <c r="AH946" s="199">
        <v>0.40898695983504102</v>
      </c>
      <c r="AI946" s="199">
        <v>9</v>
      </c>
      <c r="AJ946" s="199">
        <v>2.7675925925925928</v>
      </c>
      <c r="AK946" s="199"/>
      <c r="AL946" s="199">
        <v>65</v>
      </c>
      <c r="AM946" s="199">
        <v>3.6980879359192902</v>
      </c>
      <c r="AN946" s="199">
        <v>3.7070063694267517</v>
      </c>
      <c r="AO946" s="190">
        <v>0</v>
      </c>
      <c r="AP946" s="196">
        <v>0</v>
      </c>
      <c r="AQ946" s="196">
        <v>0</v>
      </c>
      <c r="AR946" s="205">
        <v>134</v>
      </c>
      <c r="AS946" s="58">
        <v>0</v>
      </c>
      <c r="AT946" s="183">
        <v>4753.7219999999998</v>
      </c>
      <c r="AU946" s="183">
        <v>20.486999999999998</v>
      </c>
      <c r="AV946" s="199">
        <v>0</v>
      </c>
      <c r="AW946" s="227">
        <v>134</v>
      </c>
      <c r="AX946" s="58">
        <v>0</v>
      </c>
      <c r="AY946" s="200">
        <v>6.75</v>
      </c>
      <c r="AZ946" s="184">
        <v>36974</v>
      </c>
      <c r="BA946" s="58">
        <v>0.85185185185099999</v>
      </c>
      <c r="BB946" s="58">
        <v>11.65217391305513</v>
      </c>
      <c r="BC946" s="198" t="s">
        <v>118</v>
      </c>
      <c r="BD946" s="178" t="s">
        <v>102</v>
      </c>
      <c r="BE946" s="176" t="s">
        <v>103</v>
      </c>
      <c r="BF946" s="176" t="s">
        <v>104</v>
      </c>
      <c r="BG946" s="176" t="s">
        <v>105</v>
      </c>
      <c r="BH946" s="209" t="s">
        <v>157</v>
      </c>
      <c r="BI946" s="193" t="s">
        <v>120</v>
      </c>
      <c r="BJ946" s="210">
        <v>214</v>
      </c>
      <c r="BK946" s="210" t="s">
        <v>121</v>
      </c>
      <c r="BL946" s="181" t="s">
        <v>108</v>
      </c>
      <c r="BM946" s="112" t="s">
        <v>122</v>
      </c>
      <c r="BN946" s="79" t="s">
        <v>68</v>
      </c>
      <c r="BO946" s="178" t="s">
        <v>147</v>
      </c>
      <c r="BP946" s="176" t="s">
        <v>149</v>
      </c>
      <c r="BQ946" s="188" t="s">
        <v>150</v>
      </c>
    </row>
    <row r="947" spans="1:69" ht="15.75">
      <c r="A947" s="179" t="s">
        <v>100</v>
      </c>
      <c r="B947" s="195" t="s">
        <v>8</v>
      </c>
      <c r="C947" s="180" t="s">
        <v>29</v>
      </c>
      <c r="D947" s="192" t="s">
        <v>49</v>
      </c>
      <c r="E947" s="194" t="s">
        <v>440</v>
      </c>
      <c r="F947" s="196">
        <v>67</v>
      </c>
      <c r="G947" s="196">
        <v>1</v>
      </c>
      <c r="H947" s="197"/>
      <c r="I947" s="197"/>
      <c r="J947" s="197"/>
      <c r="K947" s="197"/>
      <c r="L947" s="196">
        <v>0</v>
      </c>
      <c r="M947" s="198"/>
      <c r="N947" s="188">
        <v>0</v>
      </c>
      <c r="O947" s="197"/>
      <c r="P947" s="197"/>
      <c r="Q947" s="183">
        <v>6.6934693939393943</v>
      </c>
      <c r="R947" s="197"/>
      <c r="S947" s="197"/>
      <c r="T947" s="189">
        <v>7.9749999999999996</v>
      </c>
      <c r="U947" s="197"/>
      <c r="V947" s="197"/>
      <c r="W947" s="183">
        <v>6.7646512272727266</v>
      </c>
      <c r="X947" s="197"/>
      <c r="Y947" s="197"/>
      <c r="Z947" s="189">
        <v>8.1749999999999989</v>
      </c>
      <c r="AA947" s="197"/>
      <c r="AB947" s="197"/>
      <c r="AC947" s="197"/>
      <c r="AD947" s="197"/>
      <c r="AE947" s="197"/>
      <c r="AF947" s="199">
        <v>2.877738092110786</v>
      </c>
      <c r="AG947" s="199">
        <v>461</v>
      </c>
      <c r="AH947" s="199">
        <v>0.63085604179421451</v>
      </c>
      <c r="AI947" s="199">
        <v>133</v>
      </c>
      <c r="AJ947" s="199">
        <v>1.8271739130434783</v>
      </c>
      <c r="AK947" s="199"/>
      <c r="AL947" s="199">
        <v>66</v>
      </c>
      <c r="AM947" s="199">
        <v>2.877738092110786</v>
      </c>
      <c r="AN947" s="199">
        <v>2.855839416058394</v>
      </c>
      <c r="AO947" s="190">
        <v>0</v>
      </c>
      <c r="AP947" s="196">
        <v>0</v>
      </c>
      <c r="AQ947" s="196">
        <v>0</v>
      </c>
      <c r="AR947" s="205">
        <v>132</v>
      </c>
      <c r="AS947" s="58">
        <v>0</v>
      </c>
      <c r="AT947" s="183">
        <v>4707.8310000000001</v>
      </c>
      <c r="AU947" s="183">
        <v>0</v>
      </c>
      <c r="AV947" s="199">
        <v>0</v>
      </c>
      <c r="AW947" s="227">
        <v>132</v>
      </c>
      <c r="AX947" s="58">
        <v>0</v>
      </c>
      <c r="AY947" s="200">
        <v>6.75</v>
      </c>
      <c r="AZ947" s="184">
        <v>36974</v>
      </c>
      <c r="BA947" s="58">
        <v>0.85185185185099999</v>
      </c>
      <c r="BB947" s="58">
        <v>11.65217391305513</v>
      </c>
      <c r="BC947" s="198" t="s">
        <v>118</v>
      </c>
      <c r="BD947" s="178" t="s">
        <v>102</v>
      </c>
      <c r="BE947" s="176" t="s">
        <v>103</v>
      </c>
      <c r="BF947" s="176" t="s">
        <v>104</v>
      </c>
      <c r="BG947" s="176" t="s">
        <v>105</v>
      </c>
      <c r="BH947" s="209" t="s">
        <v>157</v>
      </c>
      <c r="BI947" s="193" t="s">
        <v>125</v>
      </c>
      <c r="BJ947" s="210">
        <v>214</v>
      </c>
      <c r="BK947" s="210" t="s">
        <v>126</v>
      </c>
      <c r="BL947" s="181" t="s">
        <v>108</v>
      </c>
      <c r="BM947" s="112" t="s">
        <v>122</v>
      </c>
      <c r="BN947" s="79" t="s">
        <v>68</v>
      </c>
      <c r="BO947" s="178" t="s">
        <v>147</v>
      </c>
      <c r="BP947" s="176" t="s">
        <v>149</v>
      </c>
      <c r="BQ947" s="188" t="s">
        <v>150</v>
      </c>
    </row>
    <row r="948" spans="1:69" ht="15.75">
      <c r="A948" s="179" t="s">
        <v>100</v>
      </c>
      <c r="B948" s="195" t="s">
        <v>8</v>
      </c>
      <c r="C948" s="180" t="s">
        <v>29</v>
      </c>
      <c r="D948" s="192" t="s">
        <v>49</v>
      </c>
      <c r="E948" s="194" t="s">
        <v>440</v>
      </c>
      <c r="F948" s="196">
        <v>67</v>
      </c>
      <c r="G948" s="196">
        <v>0</v>
      </c>
      <c r="H948" s="197"/>
      <c r="I948" s="197"/>
      <c r="J948" s="197"/>
      <c r="K948" s="197"/>
      <c r="L948" s="196">
        <v>0</v>
      </c>
      <c r="M948" s="198"/>
      <c r="N948" s="188">
        <v>0</v>
      </c>
      <c r="O948" s="197"/>
      <c r="P948" s="197"/>
      <c r="Q948" s="183">
        <v>5.995119164179104</v>
      </c>
      <c r="R948" s="197"/>
      <c r="S948" s="197"/>
      <c r="T948" s="189">
        <v>8.3312500000000007</v>
      </c>
      <c r="U948" s="197"/>
      <c r="V948" s="197"/>
      <c r="W948" s="183">
        <v>5.4550296417910449</v>
      </c>
      <c r="X948" s="197"/>
      <c r="Y948" s="197"/>
      <c r="Z948" s="189">
        <v>8.4124999999999996</v>
      </c>
      <c r="AA948" s="197"/>
      <c r="AB948" s="197"/>
      <c r="AC948" s="197"/>
      <c r="AD948" s="197"/>
      <c r="AE948" s="197"/>
      <c r="AF948" s="199">
        <v>3.570362479447811</v>
      </c>
      <c r="AG948" s="199">
        <v>469</v>
      </c>
      <c r="AH948" s="199">
        <v>0.4481224130551314</v>
      </c>
      <c r="AI948" s="199">
        <v>11</v>
      </c>
      <c r="AJ948" s="199">
        <v>2.6174528301886792</v>
      </c>
      <c r="AK948" s="199"/>
      <c r="AL948" s="199">
        <v>67</v>
      </c>
      <c r="AM948" s="199">
        <v>3.570362479447811</v>
      </c>
      <c r="AN948" s="199">
        <v>3.6496539792387543</v>
      </c>
      <c r="AO948" s="190">
        <v>5</v>
      </c>
      <c r="AP948" s="196">
        <v>0</v>
      </c>
      <c r="AQ948" s="196">
        <v>0</v>
      </c>
      <c r="AR948" s="205">
        <v>129</v>
      </c>
      <c r="AS948" s="58">
        <v>0</v>
      </c>
      <c r="AT948" s="183">
        <v>4784.8970000000008</v>
      </c>
      <c r="AU948" s="183">
        <v>0</v>
      </c>
      <c r="AV948" s="199">
        <v>0</v>
      </c>
      <c r="AW948" s="227">
        <v>129</v>
      </c>
      <c r="AX948" s="58">
        <v>0</v>
      </c>
      <c r="AY948" s="200">
        <v>6.75</v>
      </c>
      <c r="AZ948" s="184">
        <v>36974</v>
      </c>
      <c r="BA948" s="58">
        <v>0.85185185185099999</v>
      </c>
      <c r="BB948" s="58">
        <v>11.65217391305513</v>
      </c>
      <c r="BC948" s="198" t="s">
        <v>118</v>
      </c>
      <c r="BD948" s="178" t="s">
        <v>102</v>
      </c>
      <c r="BE948" s="176" t="s">
        <v>103</v>
      </c>
      <c r="BF948" s="176" t="s">
        <v>104</v>
      </c>
      <c r="BG948" s="176" t="s">
        <v>105</v>
      </c>
      <c r="BH948" s="209" t="s">
        <v>157</v>
      </c>
      <c r="BI948" s="193" t="s">
        <v>127</v>
      </c>
      <c r="BJ948" s="210">
        <v>214</v>
      </c>
      <c r="BK948" s="210" t="s">
        <v>128</v>
      </c>
      <c r="BL948" s="181" t="s">
        <v>108</v>
      </c>
      <c r="BM948" s="112" t="s">
        <v>122</v>
      </c>
      <c r="BN948" s="79" t="s">
        <v>68</v>
      </c>
      <c r="BO948" s="178" t="s">
        <v>147</v>
      </c>
      <c r="BP948" s="176" t="s">
        <v>149</v>
      </c>
      <c r="BQ948" s="188" t="s">
        <v>150</v>
      </c>
    </row>
    <row r="949" spans="1:69" ht="15.75">
      <c r="A949" s="179" t="s">
        <v>100</v>
      </c>
      <c r="B949" s="195" t="s">
        <v>8</v>
      </c>
      <c r="C949" s="180" t="s">
        <v>29</v>
      </c>
      <c r="D949" s="192" t="s">
        <v>49</v>
      </c>
      <c r="E949" s="194" t="s">
        <v>440</v>
      </c>
      <c r="F949" s="196">
        <v>66</v>
      </c>
      <c r="G949" s="196">
        <v>3</v>
      </c>
      <c r="H949" s="197"/>
      <c r="I949" s="197"/>
      <c r="J949" s="197"/>
      <c r="K949" s="197"/>
      <c r="L949" s="196">
        <v>0</v>
      </c>
      <c r="M949" s="198"/>
      <c r="N949" s="188">
        <v>0</v>
      </c>
      <c r="O949" s="197"/>
      <c r="P949" s="197"/>
      <c r="Q949" s="183">
        <v>7.4917457460317465</v>
      </c>
      <c r="R949" s="197"/>
      <c r="S949" s="197"/>
      <c r="T949" s="189">
        <v>9.6849999999999987</v>
      </c>
      <c r="U949" s="197"/>
      <c r="V949" s="197"/>
      <c r="W949" s="183">
        <v>7.5377457301587301</v>
      </c>
      <c r="X949" s="197"/>
      <c r="Y949" s="197"/>
      <c r="Z949" s="189">
        <v>9.6849999999999987</v>
      </c>
      <c r="AA949" s="197"/>
      <c r="AB949" s="197"/>
      <c r="AC949" s="197"/>
      <c r="AD949" s="197"/>
      <c r="AE949" s="197"/>
      <c r="AF949" s="199">
        <v>2.934373175089978</v>
      </c>
      <c r="AG949" s="199">
        <v>343</v>
      </c>
      <c r="AH949" s="199">
        <v>0.57952418302036512</v>
      </c>
      <c r="AI949" s="199">
        <v>49</v>
      </c>
      <c r="AJ949" s="199">
        <v>1.6021186440677966</v>
      </c>
      <c r="AK949" s="199"/>
      <c r="AL949" s="199"/>
      <c r="AM949" s="199"/>
      <c r="AN949" s="199"/>
      <c r="AO949" s="190">
        <v>4</v>
      </c>
      <c r="AP949" s="196">
        <v>0</v>
      </c>
      <c r="AQ949" s="196">
        <v>0</v>
      </c>
      <c r="AR949" s="205">
        <v>122</v>
      </c>
      <c r="AS949" s="58">
        <v>0</v>
      </c>
      <c r="AT949" s="183">
        <v>4486.8209999999999</v>
      </c>
      <c r="AU949" s="183">
        <v>0</v>
      </c>
      <c r="AV949" s="199">
        <v>0</v>
      </c>
      <c r="AW949" s="227">
        <v>122</v>
      </c>
      <c r="AX949" s="58">
        <v>0</v>
      </c>
      <c r="AY949" s="200">
        <v>6.75</v>
      </c>
      <c r="AZ949" s="184">
        <v>36974</v>
      </c>
      <c r="BA949" s="58">
        <v>0.85185185185099999</v>
      </c>
      <c r="BB949" s="58">
        <v>11.478260869576697</v>
      </c>
      <c r="BC949" s="198" t="s">
        <v>118</v>
      </c>
      <c r="BD949" s="178" t="s">
        <v>102</v>
      </c>
      <c r="BE949" s="176" t="s">
        <v>103</v>
      </c>
      <c r="BF949" s="176" t="s">
        <v>104</v>
      </c>
      <c r="BG949" s="176" t="s">
        <v>105</v>
      </c>
      <c r="BH949" s="209" t="s">
        <v>157</v>
      </c>
      <c r="BI949" s="193" t="s">
        <v>129</v>
      </c>
      <c r="BJ949" s="210">
        <v>214</v>
      </c>
      <c r="BK949" s="210" t="s">
        <v>130</v>
      </c>
      <c r="BL949" s="181" t="s">
        <v>108</v>
      </c>
      <c r="BM949" s="112" t="s">
        <v>122</v>
      </c>
      <c r="BN949" s="79" t="s">
        <v>68</v>
      </c>
      <c r="BO949" s="178" t="s">
        <v>147</v>
      </c>
      <c r="BP949" s="176" t="s">
        <v>149</v>
      </c>
      <c r="BQ949" s="188" t="s">
        <v>150</v>
      </c>
    </row>
    <row r="950" spans="1:69" ht="15.75">
      <c r="A950" s="179" t="s">
        <v>100</v>
      </c>
      <c r="B950" s="195" t="s">
        <v>8</v>
      </c>
      <c r="C950" s="180" t="s">
        <v>29</v>
      </c>
      <c r="D950" s="192" t="s">
        <v>49</v>
      </c>
      <c r="E950" s="194" t="s">
        <v>441</v>
      </c>
      <c r="F950" s="196">
        <v>89</v>
      </c>
      <c r="G950" s="196">
        <v>0</v>
      </c>
      <c r="H950" s="197"/>
      <c r="I950" s="197"/>
      <c r="J950" s="197"/>
      <c r="K950" s="197"/>
      <c r="L950" s="196">
        <v>0</v>
      </c>
      <c r="M950" s="198"/>
      <c r="N950" s="188">
        <v>1</v>
      </c>
      <c r="O950" s="197"/>
      <c r="P950" s="197"/>
      <c r="Q950" s="183">
        <v>5.3028313033707866</v>
      </c>
      <c r="R950" s="197"/>
      <c r="S950" s="197"/>
      <c r="T950" s="189">
        <v>6.7749999999999986</v>
      </c>
      <c r="U950" s="197"/>
      <c r="V950" s="197"/>
      <c r="W950" s="183">
        <v>5.0575728988764048</v>
      </c>
      <c r="X950" s="197"/>
      <c r="Y950" s="197"/>
      <c r="Z950" s="189">
        <v>6.3874999999999993</v>
      </c>
      <c r="AA950" s="197"/>
      <c r="AB950" s="197"/>
      <c r="AC950" s="197"/>
      <c r="AD950" s="197"/>
      <c r="AE950" s="197"/>
      <c r="AF950" s="199">
        <v>3.6991518059527717</v>
      </c>
      <c r="AG950" s="199">
        <v>616</v>
      </c>
      <c r="AH950" s="199">
        <v>0.43143685868060161</v>
      </c>
      <c r="AI950" s="199">
        <v>14</v>
      </c>
      <c r="AJ950" s="199">
        <v>2.7443548387096772</v>
      </c>
      <c r="AK950" s="199"/>
      <c r="AL950" s="199">
        <v>86</v>
      </c>
      <c r="AM950" s="199">
        <v>3.7227076618774384</v>
      </c>
      <c r="AN950" s="199">
        <v>3.7233178654292343</v>
      </c>
      <c r="AO950" s="190">
        <v>2</v>
      </c>
      <c r="AP950" s="196">
        <v>0</v>
      </c>
      <c r="AQ950" s="196">
        <v>0</v>
      </c>
      <c r="AR950" s="205">
        <v>176</v>
      </c>
      <c r="AS950" s="58">
        <v>0</v>
      </c>
      <c r="AT950" s="183">
        <v>6310.1670000000004</v>
      </c>
      <c r="AU950" s="183">
        <v>64.69</v>
      </c>
      <c r="AV950" s="199">
        <v>0</v>
      </c>
      <c r="AW950" s="227">
        <v>176</v>
      </c>
      <c r="AX950" s="58">
        <v>0</v>
      </c>
      <c r="AY950" s="200">
        <v>13.75</v>
      </c>
      <c r="AZ950" s="184">
        <v>91260</v>
      </c>
      <c r="BA950" s="58">
        <v>0.70909090908999994</v>
      </c>
      <c r="BB950" s="58">
        <v>9.1282051282168322</v>
      </c>
      <c r="BC950" s="198" t="s">
        <v>118</v>
      </c>
      <c r="BD950" s="178" t="s">
        <v>102</v>
      </c>
      <c r="BE950" s="176" t="s">
        <v>103</v>
      </c>
      <c r="BF950" s="176" t="s">
        <v>104</v>
      </c>
      <c r="BG950" s="176" t="s">
        <v>105</v>
      </c>
      <c r="BH950" s="209" t="s">
        <v>251</v>
      </c>
      <c r="BI950" s="193" t="s">
        <v>120</v>
      </c>
      <c r="BJ950" s="210">
        <v>214</v>
      </c>
      <c r="BK950" s="210" t="s">
        <v>121</v>
      </c>
      <c r="BL950" s="181" t="s">
        <v>108</v>
      </c>
      <c r="BM950" s="112" t="s">
        <v>122</v>
      </c>
      <c r="BN950" s="79" t="s">
        <v>68</v>
      </c>
      <c r="BO950" s="178" t="s">
        <v>155</v>
      </c>
      <c r="BP950" s="176" t="s">
        <v>149</v>
      </c>
      <c r="BQ950" s="188" t="s">
        <v>150</v>
      </c>
    </row>
    <row r="951" spans="1:69" ht="15.75">
      <c r="A951" s="179" t="s">
        <v>100</v>
      </c>
      <c r="B951" s="195" t="s">
        <v>8</v>
      </c>
      <c r="C951" s="180" t="s">
        <v>29</v>
      </c>
      <c r="D951" s="192" t="s">
        <v>49</v>
      </c>
      <c r="E951" s="194" t="s">
        <v>441</v>
      </c>
      <c r="F951" s="196">
        <v>90</v>
      </c>
      <c r="G951" s="196">
        <v>2</v>
      </c>
      <c r="H951" s="197"/>
      <c r="I951" s="197"/>
      <c r="J951" s="197"/>
      <c r="K951" s="197"/>
      <c r="L951" s="196">
        <v>0</v>
      </c>
      <c r="M951" s="198"/>
      <c r="N951" s="188">
        <v>1</v>
      </c>
      <c r="O951" s="197"/>
      <c r="P951" s="197"/>
      <c r="Q951" s="183">
        <v>7.185170272727273</v>
      </c>
      <c r="R951" s="197"/>
      <c r="S951" s="197"/>
      <c r="T951" s="189">
        <v>12.299999999999997</v>
      </c>
      <c r="U951" s="197"/>
      <c r="V951" s="197"/>
      <c r="W951" s="183">
        <v>7.2346929772727284</v>
      </c>
      <c r="X951" s="197"/>
      <c r="Y951" s="197"/>
      <c r="Z951" s="189">
        <v>12.299999999999997</v>
      </c>
      <c r="AA951" s="197"/>
      <c r="AB951" s="197"/>
      <c r="AC951" s="197"/>
      <c r="AD951" s="197"/>
      <c r="AE951" s="197"/>
      <c r="AF951" s="199">
        <v>2.983521598716115</v>
      </c>
      <c r="AG951" s="199">
        <v>602</v>
      </c>
      <c r="AH951" s="199">
        <v>0.59891974605197296</v>
      </c>
      <c r="AI951" s="199">
        <v>146</v>
      </c>
      <c r="AJ951" s="199">
        <v>2.0224806201550387</v>
      </c>
      <c r="AK951" s="199"/>
      <c r="AL951" s="199">
        <v>86</v>
      </c>
      <c r="AM951" s="199">
        <v>2.983521598716115</v>
      </c>
      <c r="AN951" s="199">
        <v>2.9952229299363058</v>
      </c>
      <c r="AO951" s="190">
        <v>2</v>
      </c>
      <c r="AP951" s="196">
        <v>1</v>
      </c>
      <c r="AQ951" s="196">
        <v>0</v>
      </c>
      <c r="AR951" s="205">
        <v>173</v>
      </c>
      <c r="AS951" s="58">
        <v>0</v>
      </c>
      <c r="AT951" s="183">
        <v>6234.6379999999999</v>
      </c>
      <c r="AU951" s="183">
        <v>72.064999999999998</v>
      </c>
      <c r="AV951" s="199">
        <v>0</v>
      </c>
      <c r="AW951" s="227">
        <v>173</v>
      </c>
      <c r="AX951" s="58">
        <v>0</v>
      </c>
      <c r="AY951" s="200">
        <v>13.75</v>
      </c>
      <c r="AZ951" s="184">
        <v>91260</v>
      </c>
      <c r="BA951" s="58">
        <v>0.70909090908999994</v>
      </c>
      <c r="BB951" s="58">
        <v>9.2307692307810658</v>
      </c>
      <c r="BC951" s="198" t="s">
        <v>118</v>
      </c>
      <c r="BD951" s="178" t="s">
        <v>102</v>
      </c>
      <c r="BE951" s="176" t="s">
        <v>103</v>
      </c>
      <c r="BF951" s="176" t="s">
        <v>104</v>
      </c>
      <c r="BG951" s="176" t="s">
        <v>105</v>
      </c>
      <c r="BH951" s="209" t="s">
        <v>251</v>
      </c>
      <c r="BI951" s="193" t="s">
        <v>125</v>
      </c>
      <c r="BJ951" s="210">
        <v>214</v>
      </c>
      <c r="BK951" s="210" t="s">
        <v>126</v>
      </c>
      <c r="BL951" s="181" t="s">
        <v>108</v>
      </c>
      <c r="BM951" s="112" t="s">
        <v>122</v>
      </c>
      <c r="BN951" s="79" t="s">
        <v>68</v>
      </c>
      <c r="BO951" s="178" t="s">
        <v>155</v>
      </c>
      <c r="BP951" s="176" t="s">
        <v>149</v>
      </c>
      <c r="BQ951" s="188" t="s">
        <v>150</v>
      </c>
    </row>
    <row r="952" spans="1:69" ht="15.75">
      <c r="A952" s="179" t="s">
        <v>100</v>
      </c>
      <c r="B952" s="195" t="s">
        <v>8</v>
      </c>
      <c r="C952" s="180" t="s">
        <v>29</v>
      </c>
      <c r="D952" s="192" t="s">
        <v>49</v>
      </c>
      <c r="E952" s="194" t="s">
        <v>441</v>
      </c>
      <c r="F952" s="196">
        <v>89</v>
      </c>
      <c r="G952" s="196">
        <v>2</v>
      </c>
      <c r="H952" s="197"/>
      <c r="I952" s="197"/>
      <c r="J952" s="197"/>
      <c r="K952" s="197"/>
      <c r="L952" s="196">
        <v>1</v>
      </c>
      <c r="M952" s="198"/>
      <c r="N952" s="188">
        <v>0</v>
      </c>
      <c r="O952" s="197"/>
      <c r="P952" s="197"/>
      <c r="Q952" s="183">
        <v>6.0094184302325582</v>
      </c>
      <c r="R952" s="197"/>
      <c r="S952" s="197"/>
      <c r="T952" s="189">
        <v>8.4500000000000011</v>
      </c>
      <c r="U952" s="197"/>
      <c r="V952" s="197"/>
      <c r="W952" s="183">
        <v>5.2893834418604646</v>
      </c>
      <c r="X952" s="197"/>
      <c r="Y952" s="197"/>
      <c r="Z952" s="189">
        <v>8.0875000000000004</v>
      </c>
      <c r="AA952" s="197"/>
      <c r="AB952" s="197"/>
      <c r="AC952" s="197"/>
      <c r="AD952" s="197"/>
      <c r="AE952" s="197"/>
      <c r="AF952" s="199">
        <v>3.6423892727655951</v>
      </c>
      <c r="AG952" s="199">
        <v>602</v>
      </c>
      <c r="AH952" s="199">
        <v>0.46103440458080142</v>
      </c>
      <c r="AI952" s="199">
        <v>23</v>
      </c>
      <c r="AJ952" s="199">
        <v>2.595945945945946</v>
      </c>
      <c r="AK952" s="199"/>
      <c r="AL952" s="199">
        <v>81</v>
      </c>
      <c r="AM952" s="199">
        <v>3.7088712676702555</v>
      </c>
      <c r="AN952" s="199">
        <v>3.714797136038186</v>
      </c>
      <c r="AO952" s="190">
        <v>0</v>
      </c>
      <c r="AP952" s="196">
        <v>0</v>
      </c>
      <c r="AQ952" s="196">
        <v>0</v>
      </c>
      <c r="AR952" s="205">
        <v>174</v>
      </c>
      <c r="AS952" s="58">
        <v>0</v>
      </c>
      <c r="AT952" s="183">
        <v>6045.75</v>
      </c>
      <c r="AU952" s="183">
        <v>150.786</v>
      </c>
      <c r="AV952" s="199">
        <v>0</v>
      </c>
      <c r="AW952" s="227">
        <v>174</v>
      </c>
      <c r="AX952" s="58">
        <v>0</v>
      </c>
      <c r="AY952" s="200">
        <v>13.75</v>
      </c>
      <c r="AZ952" s="184">
        <v>91260</v>
      </c>
      <c r="BA952" s="58">
        <v>0.70909090908999994</v>
      </c>
      <c r="BB952" s="58">
        <v>9.1282051282168322</v>
      </c>
      <c r="BC952" s="198" t="s">
        <v>118</v>
      </c>
      <c r="BD952" s="178" t="s">
        <v>102</v>
      </c>
      <c r="BE952" s="176" t="s">
        <v>103</v>
      </c>
      <c r="BF952" s="176" t="s">
        <v>104</v>
      </c>
      <c r="BG952" s="176" t="s">
        <v>105</v>
      </c>
      <c r="BH952" s="209" t="s">
        <v>251</v>
      </c>
      <c r="BI952" s="193" t="s">
        <v>127</v>
      </c>
      <c r="BJ952" s="210">
        <v>214</v>
      </c>
      <c r="BK952" s="210" t="s">
        <v>128</v>
      </c>
      <c r="BL952" s="181" t="s">
        <v>108</v>
      </c>
      <c r="BM952" s="112" t="s">
        <v>122</v>
      </c>
      <c r="BN952" s="79" t="s">
        <v>68</v>
      </c>
      <c r="BO952" s="178" t="s">
        <v>155</v>
      </c>
      <c r="BP952" s="176" t="s">
        <v>149</v>
      </c>
      <c r="BQ952" s="188" t="s">
        <v>150</v>
      </c>
    </row>
    <row r="953" spans="1:69" ht="15.75">
      <c r="A953" s="179" t="s">
        <v>100</v>
      </c>
      <c r="B953" s="195" t="s">
        <v>8</v>
      </c>
      <c r="C953" s="180" t="s">
        <v>29</v>
      </c>
      <c r="D953" s="192" t="s">
        <v>49</v>
      </c>
      <c r="E953" s="194" t="s">
        <v>441</v>
      </c>
      <c r="F953" s="196">
        <v>88</v>
      </c>
      <c r="G953" s="196">
        <v>0</v>
      </c>
      <c r="H953" s="197"/>
      <c r="I953" s="197"/>
      <c r="J953" s="197"/>
      <c r="K953" s="197"/>
      <c r="L953" s="196">
        <v>0</v>
      </c>
      <c r="M953" s="198"/>
      <c r="N953" s="188">
        <v>0</v>
      </c>
      <c r="O953" s="197"/>
      <c r="P953" s="197"/>
      <c r="Q953" s="183">
        <v>7.9933293749999992</v>
      </c>
      <c r="R953" s="197"/>
      <c r="S953" s="197"/>
      <c r="T953" s="189">
        <v>9.6499999999999986</v>
      </c>
      <c r="U953" s="197"/>
      <c r="V953" s="197"/>
      <c r="W953" s="183">
        <v>8.0596021249999996</v>
      </c>
      <c r="X953" s="197"/>
      <c r="Y953" s="197"/>
      <c r="Z953" s="189">
        <v>9.7666666666666657</v>
      </c>
      <c r="AA953" s="197"/>
      <c r="AB953" s="197"/>
      <c r="AC953" s="197"/>
      <c r="AD953" s="197"/>
      <c r="AE953" s="197"/>
      <c r="AF953" s="199">
        <v>2.656936318451689</v>
      </c>
      <c r="AG953" s="199">
        <v>581</v>
      </c>
      <c r="AH953" s="199">
        <v>0.33918323922458132</v>
      </c>
      <c r="AI953" s="199">
        <v>149</v>
      </c>
      <c r="AJ953" s="199">
        <v>1.8621621621621622</v>
      </c>
      <c r="AK953" s="199"/>
      <c r="AL953" s="199"/>
      <c r="AM953" s="199"/>
      <c r="AN953" s="199"/>
      <c r="AO953" s="190">
        <v>2</v>
      </c>
      <c r="AP953" s="196">
        <v>0</v>
      </c>
      <c r="AQ953" s="196">
        <v>0</v>
      </c>
      <c r="AR953" s="205">
        <v>174</v>
      </c>
      <c r="AS953" s="58">
        <v>0</v>
      </c>
      <c r="AT953" s="183">
        <v>6309.4179999999997</v>
      </c>
      <c r="AU953" s="183">
        <v>0</v>
      </c>
      <c r="AV953" s="199">
        <v>0</v>
      </c>
      <c r="AW953" s="227">
        <v>174</v>
      </c>
      <c r="AX953" s="58">
        <v>0</v>
      </c>
      <c r="AY953" s="200">
        <v>13.75</v>
      </c>
      <c r="AZ953" s="184">
        <v>91260</v>
      </c>
      <c r="BA953" s="58">
        <v>0.70909090908999994</v>
      </c>
      <c r="BB953" s="58">
        <v>9.0256410256525985</v>
      </c>
      <c r="BC953" s="198" t="s">
        <v>118</v>
      </c>
      <c r="BD953" s="178" t="s">
        <v>102</v>
      </c>
      <c r="BE953" s="176" t="s">
        <v>103</v>
      </c>
      <c r="BF953" s="176" t="s">
        <v>104</v>
      </c>
      <c r="BG953" s="176" t="s">
        <v>105</v>
      </c>
      <c r="BH953" s="209" t="s">
        <v>251</v>
      </c>
      <c r="BI953" s="193" t="s">
        <v>129</v>
      </c>
      <c r="BJ953" s="210">
        <v>214</v>
      </c>
      <c r="BK953" s="210" t="s">
        <v>130</v>
      </c>
      <c r="BL953" s="181" t="s">
        <v>108</v>
      </c>
      <c r="BM953" s="112" t="s">
        <v>122</v>
      </c>
      <c r="BN953" s="79" t="s">
        <v>68</v>
      </c>
      <c r="BO953" s="178" t="s">
        <v>155</v>
      </c>
      <c r="BP953" s="176" t="s">
        <v>149</v>
      </c>
      <c r="BQ953" s="188" t="s">
        <v>150</v>
      </c>
    </row>
    <row r="954" spans="1:69" ht="15.75">
      <c r="A954" s="179" t="s">
        <v>100</v>
      </c>
      <c r="B954" s="195" t="s">
        <v>8</v>
      </c>
      <c r="C954" s="180" t="s">
        <v>29</v>
      </c>
      <c r="D954" s="192" t="s">
        <v>49</v>
      </c>
      <c r="E954" s="194" t="s">
        <v>442</v>
      </c>
      <c r="F954" s="196">
        <v>62</v>
      </c>
      <c r="G954" s="196">
        <v>1</v>
      </c>
      <c r="H954" s="197"/>
      <c r="I954" s="197"/>
      <c r="J954" s="197"/>
      <c r="K954" s="197"/>
      <c r="L954" s="196">
        <v>0</v>
      </c>
      <c r="M954" s="198"/>
      <c r="N954" s="188">
        <v>0</v>
      </c>
      <c r="O954" s="197"/>
      <c r="P954" s="197"/>
      <c r="Q954" s="183">
        <v>5.3521637540983606</v>
      </c>
      <c r="R954" s="197"/>
      <c r="S954" s="197"/>
      <c r="T954" s="189">
        <v>8.4874999999999989</v>
      </c>
      <c r="U954" s="197"/>
      <c r="V954" s="197"/>
      <c r="W954" s="183">
        <v>5.1483605573770497</v>
      </c>
      <c r="X954" s="197"/>
      <c r="Y954" s="197"/>
      <c r="Z954" s="189">
        <v>8.4749999999999979</v>
      </c>
      <c r="AA954" s="197"/>
      <c r="AB954" s="197"/>
      <c r="AC954" s="197"/>
      <c r="AD954" s="197"/>
      <c r="AE954" s="197"/>
      <c r="AF954" s="199">
        <v>3.5943571581773517</v>
      </c>
      <c r="AG954" s="199">
        <v>425</v>
      </c>
      <c r="AH954" s="199">
        <v>0.44526426576887934</v>
      </c>
      <c r="AI954" s="199">
        <v>11</v>
      </c>
      <c r="AJ954" s="199">
        <v>2.625</v>
      </c>
      <c r="AK954" s="199"/>
      <c r="AL954" s="199">
        <v>60</v>
      </c>
      <c r="AM954" s="199">
        <v>3.5983047772021526</v>
      </c>
      <c r="AN954" s="199">
        <v>3.6609195402298851</v>
      </c>
      <c r="AO954" s="190">
        <v>44</v>
      </c>
      <c r="AP954" s="196">
        <v>0</v>
      </c>
      <c r="AQ954" s="196">
        <v>0</v>
      </c>
      <c r="AR954" s="205">
        <v>78</v>
      </c>
      <c r="AS954" s="58">
        <v>0</v>
      </c>
      <c r="AT954" s="183">
        <v>4619.8620000000001</v>
      </c>
      <c r="AU954" s="183">
        <v>29.048999999999999</v>
      </c>
      <c r="AV954" s="199">
        <v>0</v>
      </c>
      <c r="AW954" s="227">
        <v>78</v>
      </c>
      <c r="AX954" s="58">
        <v>0</v>
      </c>
      <c r="AY954" s="200">
        <v>5.5</v>
      </c>
      <c r="AZ954" s="184">
        <v>17820</v>
      </c>
      <c r="BA954" s="58">
        <v>0.818181818181</v>
      </c>
      <c r="BB954" s="58">
        <v>13.777777777791556</v>
      </c>
      <c r="BC954" s="198" t="s">
        <v>118</v>
      </c>
      <c r="BD954" s="178" t="s">
        <v>102</v>
      </c>
      <c r="BE954" s="176" t="s">
        <v>103</v>
      </c>
      <c r="BF954" s="176" t="s">
        <v>104</v>
      </c>
      <c r="BG954" s="176" t="s">
        <v>105</v>
      </c>
      <c r="BH954" s="209" t="s">
        <v>143</v>
      </c>
      <c r="BI954" s="193" t="s">
        <v>120</v>
      </c>
      <c r="BJ954" s="210">
        <v>214</v>
      </c>
      <c r="BK954" s="210" t="s">
        <v>121</v>
      </c>
      <c r="BL954" s="181" t="s">
        <v>108</v>
      </c>
      <c r="BM954" s="112" t="s">
        <v>135</v>
      </c>
      <c r="BN954" s="79" t="s">
        <v>68</v>
      </c>
      <c r="BO954" s="178" t="s">
        <v>146</v>
      </c>
      <c r="BP954" s="176" t="s">
        <v>144</v>
      </c>
      <c r="BQ954" s="188" t="s">
        <v>145</v>
      </c>
    </row>
    <row r="955" spans="1:69" ht="15.75">
      <c r="A955" s="179" t="s">
        <v>100</v>
      </c>
      <c r="B955" s="195" t="s">
        <v>8</v>
      </c>
      <c r="C955" s="180" t="s">
        <v>29</v>
      </c>
      <c r="D955" s="192" t="s">
        <v>49</v>
      </c>
      <c r="E955" s="194" t="s">
        <v>442</v>
      </c>
      <c r="F955" s="196">
        <v>61</v>
      </c>
      <c r="G955" s="196">
        <v>1</v>
      </c>
      <c r="H955" s="197"/>
      <c r="I955" s="197"/>
      <c r="J955" s="197"/>
      <c r="K955" s="197"/>
      <c r="L955" s="196">
        <v>0</v>
      </c>
      <c r="M955" s="198"/>
      <c r="N955" s="188">
        <v>0</v>
      </c>
      <c r="O955" s="197"/>
      <c r="P955" s="197"/>
      <c r="Q955" s="183">
        <v>7.0516665666666665</v>
      </c>
      <c r="R955" s="197"/>
      <c r="S955" s="197"/>
      <c r="T955" s="189">
        <v>12.333333333333334</v>
      </c>
      <c r="U955" s="197"/>
      <c r="V955" s="197"/>
      <c r="W955" s="183">
        <v>7.0800664666666666</v>
      </c>
      <c r="X955" s="197"/>
      <c r="Y955" s="197"/>
      <c r="Z955" s="189">
        <v>12.5</v>
      </c>
      <c r="AA955" s="197"/>
      <c r="AB955" s="197"/>
      <c r="AC955" s="197"/>
      <c r="AD955" s="197"/>
      <c r="AE955" s="197"/>
      <c r="AF955" s="199">
        <v>3.0738333299046472</v>
      </c>
      <c r="AG955" s="199">
        <v>420</v>
      </c>
      <c r="AH955" s="199">
        <v>0.57943676089958662</v>
      </c>
      <c r="AI955" s="199">
        <v>73</v>
      </c>
      <c r="AJ955" s="199">
        <v>2.0666666666666669</v>
      </c>
      <c r="AK955" s="199"/>
      <c r="AL955" s="199">
        <v>60</v>
      </c>
      <c r="AM955" s="199">
        <v>3.0738333299046472</v>
      </c>
      <c r="AN955" s="199">
        <v>3.1080000000000001</v>
      </c>
      <c r="AO955" s="190">
        <v>1</v>
      </c>
      <c r="AP955" s="196">
        <v>0</v>
      </c>
      <c r="AQ955" s="196">
        <v>0</v>
      </c>
      <c r="AR955" s="205">
        <v>119</v>
      </c>
      <c r="AS955" s="58">
        <v>0</v>
      </c>
      <c r="AT955" s="183">
        <v>4664.2749999999996</v>
      </c>
      <c r="AU955" s="183">
        <v>0</v>
      </c>
      <c r="AV955" s="199">
        <v>0</v>
      </c>
      <c r="AW955" s="227">
        <v>119</v>
      </c>
      <c r="AX955" s="58">
        <v>0</v>
      </c>
      <c r="AY955" s="200">
        <v>5.5</v>
      </c>
      <c r="AZ955" s="184">
        <v>17820</v>
      </c>
      <c r="BA955" s="58">
        <v>0.818181818181</v>
      </c>
      <c r="BB955" s="58">
        <v>13.555555555569113</v>
      </c>
      <c r="BC955" s="198" t="s">
        <v>118</v>
      </c>
      <c r="BD955" s="178" t="s">
        <v>102</v>
      </c>
      <c r="BE955" s="176" t="s">
        <v>103</v>
      </c>
      <c r="BF955" s="176" t="s">
        <v>104</v>
      </c>
      <c r="BG955" s="176" t="s">
        <v>105</v>
      </c>
      <c r="BH955" s="209" t="s">
        <v>143</v>
      </c>
      <c r="BI955" s="193" t="s">
        <v>125</v>
      </c>
      <c r="BJ955" s="210">
        <v>214</v>
      </c>
      <c r="BK955" s="210" t="s">
        <v>126</v>
      </c>
      <c r="BL955" s="181" t="s">
        <v>108</v>
      </c>
      <c r="BM955" s="112" t="s">
        <v>135</v>
      </c>
      <c r="BN955" s="79" t="s">
        <v>68</v>
      </c>
      <c r="BO955" s="178" t="s">
        <v>146</v>
      </c>
      <c r="BP955" s="176" t="s">
        <v>144</v>
      </c>
      <c r="BQ955" s="188" t="s">
        <v>145</v>
      </c>
    </row>
    <row r="956" spans="1:69" ht="15.75">
      <c r="A956" s="179" t="s">
        <v>100</v>
      </c>
      <c r="B956" s="195" t="s">
        <v>8</v>
      </c>
      <c r="C956" s="180" t="s">
        <v>29</v>
      </c>
      <c r="D956" s="192" t="s">
        <v>49</v>
      </c>
      <c r="E956" s="194" t="s">
        <v>442</v>
      </c>
      <c r="F956" s="196">
        <v>60</v>
      </c>
      <c r="G956" s="196">
        <v>2</v>
      </c>
      <c r="H956" s="197"/>
      <c r="I956" s="197"/>
      <c r="J956" s="197"/>
      <c r="K956" s="197"/>
      <c r="L956" s="196">
        <v>1</v>
      </c>
      <c r="M956" s="198"/>
      <c r="N956" s="188">
        <v>0</v>
      </c>
      <c r="O956" s="197"/>
      <c r="P956" s="197"/>
      <c r="Q956" s="183">
        <v>6.0003507192982459</v>
      </c>
      <c r="R956" s="197"/>
      <c r="S956" s="197"/>
      <c r="T956" s="189">
        <v>9.0374999999999996</v>
      </c>
      <c r="U956" s="197"/>
      <c r="V956" s="197"/>
      <c r="W956" s="183">
        <v>5.2159472456140348</v>
      </c>
      <c r="X956" s="197"/>
      <c r="Y956" s="197"/>
      <c r="Z956" s="189">
        <v>8.0374999999999996</v>
      </c>
      <c r="AA956" s="197"/>
      <c r="AB956" s="197"/>
      <c r="AC956" s="197"/>
      <c r="AD956" s="197"/>
      <c r="AE956" s="197"/>
      <c r="AF956" s="199">
        <v>3.6778112026483898</v>
      </c>
      <c r="AG956" s="199">
        <v>398</v>
      </c>
      <c r="AH956" s="199">
        <v>0.38402733567353114</v>
      </c>
      <c r="AI956" s="199">
        <v>9</v>
      </c>
      <c r="AJ956" s="199">
        <v>2.8205882352941178</v>
      </c>
      <c r="AK956" s="199"/>
      <c r="AL956" s="199">
        <v>57</v>
      </c>
      <c r="AM956" s="199">
        <v>3.6778112026483898</v>
      </c>
      <c r="AN956" s="199">
        <v>3.7021276595744679</v>
      </c>
      <c r="AO956" s="190">
        <v>55</v>
      </c>
      <c r="AP956" s="196">
        <v>0</v>
      </c>
      <c r="AQ956" s="196">
        <v>0</v>
      </c>
      <c r="AR956" s="205">
        <v>61</v>
      </c>
      <c r="AS956" s="58">
        <v>0</v>
      </c>
      <c r="AT956" s="183">
        <v>4423.9459999999999</v>
      </c>
      <c r="AU956" s="183">
        <v>0</v>
      </c>
      <c r="AV956" s="199">
        <v>0</v>
      </c>
      <c r="AW956" s="227">
        <v>61</v>
      </c>
      <c r="AX956" s="58">
        <v>0</v>
      </c>
      <c r="AY956" s="200">
        <v>5.5</v>
      </c>
      <c r="AZ956" s="184">
        <v>17820</v>
      </c>
      <c r="BA956" s="58">
        <v>0.818181818181</v>
      </c>
      <c r="BB956" s="58">
        <v>13.333333333346665</v>
      </c>
      <c r="BC956" s="198" t="s">
        <v>118</v>
      </c>
      <c r="BD956" s="178" t="s">
        <v>102</v>
      </c>
      <c r="BE956" s="176" t="s">
        <v>103</v>
      </c>
      <c r="BF956" s="176" t="s">
        <v>104</v>
      </c>
      <c r="BG956" s="176" t="s">
        <v>105</v>
      </c>
      <c r="BH956" s="209" t="s">
        <v>143</v>
      </c>
      <c r="BI956" s="193" t="s">
        <v>127</v>
      </c>
      <c r="BJ956" s="210">
        <v>214</v>
      </c>
      <c r="BK956" s="210" t="s">
        <v>128</v>
      </c>
      <c r="BL956" s="181" t="s">
        <v>108</v>
      </c>
      <c r="BM956" s="112" t="s">
        <v>135</v>
      </c>
      <c r="BN956" s="79" t="s">
        <v>68</v>
      </c>
      <c r="BO956" s="178" t="s">
        <v>146</v>
      </c>
      <c r="BP956" s="176" t="s">
        <v>144</v>
      </c>
      <c r="BQ956" s="188" t="s">
        <v>145</v>
      </c>
    </row>
    <row r="957" spans="1:69" ht="15.75">
      <c r="A957" s="179" t="s">
        <v>100</v>
      </c>
      <c r="B957" s="195" t="s">
        <v>8</v>
      </c>
      <c r="C957" s="180" t="s">
        <v>29</v>
      </c>
      <c r="D957" s="192" t="s">
        <v>49</v>
      </c>
      <c r="E957" s="194" t="s">
        <v>442</v>
      </c>
      <c r="F957" s="196">
        <v>60</v>
      </c>
      <c r="G957" s="196">
        <v>2</v>
      </c>
      <c r="H957" s="197"/>
      <c r="I957" s="197"/>
      <c r="J957" s="197"/>
      <c r="K957" s="197"/>
      <c r="L957" s="196">
        <v>0</v>
      </c>
      <c r="M957" s="198"/>
      <c r="N957" s="188">
        <v>0</v>
      </c>
      <c r="O957" s="197"/>
      <c r="P957" s="197"/>
      <c r="Q957" s="183">
        <v>6.96212051724138</v>
      </c>
      <c r="R957" s="197"/>
      <c r="S957" s="197"/>
      <c r="T957" s="189">
        <v>9.2749999999999986</v>
      </c>
      <c r="U957" s="197"/>
      <c r="V957" s="197"/>
      <c r="W957" s="183">
        <v>7.0082584655172413</v>
      </c>
      <c r="X957" s="197"/>
      <c r="Y957" s="197"/>
      <c r="Z957" s="189">
        <v>9.2749999999999986</v>
      </c>
      <c r="AA957" s="197"/>
      <c r="AB957" s="197"/>
      <c r="AC957" s="197"/>
      <c r="AD957" s="197"/>
      <c r="AE957" s="197"/>
      <c r="AF957" s="199">
        <v>2.6383928653537012</v>
      </c>
      <c r="AG957" s="199">
        <v>406</v>
      </c>
      <c r="AH957" s="199">
        <v>0.32444826834165291</v>
      </c>
      <c r="AI957" s="199">
        <v>122</v>
      </c>
      <c r="AJ957" s="199">
        <v>2.0063106796116505</v>
      </c>
      <c r="AK957" s="199"/>
      <c r="AL957" s="199"/>
      <c r="AM957" s="199"/>
      <c r="AN957" s="199"/>
      <c r="AO957" s="190">
        <v>45</v>
      </c>
      <c r="AP957" s="196">
        <v>0</v>
      </c>
      <c r="AQ957" s="196">
        <v>0</v>
      </c>
      <c r="AR957" s="205">
        <v>71</v>
      </c>
      <c r="AS957" s="58">
        <v>0</v>
      </c>
      <c r="AT957" s="183">
        <v>4524.4549999999999</v>
      </c>
      <c r="AU957" s="183">
        <v>0</v>
      </c>
      <c r="AV957" s="199">
        <v>0</v>
      </c>
      <c r="AW957" s="227">
        <v>71</v>
      </c>
      <c r="AX957" s="58">
        <v>0</v>
      </c>
      <c r="AY957" s="200">
        <v>5.5</v>
      </c>
      <c r="AZ957" s="184">
        <v>17820</v>
      </c>
      <c r="BA957" s="58">
        <v>0.818181818181</v>
      </c>
      <c r="BB957" s="58">
        <v>13.333333333346665</v>
      </c>
      <c r="BC957" s="198" t="s">
        <v>118</v>
      </c>
      <c r="BD957" s="178" t="s">
        <v>102</v>
      </c>
      <c r="BE957" s="176" t="s">
        <v>103</v>
      </c>
      <c r="BF957" s="176" t="s">
        <v>104</v>
      </c>
      <c r="BG957" s="176" t="s">
        <v>105</v>
      </c>
      <c r="BH957" s="209" t="s">
        <v>143</v>
      </c>
      <c r="BI957" s="193" t="s">
        <v>129</v>
      </c>
      <c r="BJ957" s="210">
        <v>214</v>
      </c>
      <c r="BK957" s="210" t="s">
        <v>130</v>
      </c>
      <c r="BL957" s="181" t="s">
        <v>108</v>
      </c>
      <c r="BM957" s="112" t="s">
        <v>135</v>
      </c>
      <c r="BN957" s="79" t="s">
        <v>68</v>
      </c>
      <c r="BO957" s="178" t="s">
        <v>146</v>
      </c>
      <c r="BP957" s="176" t="s">
        <v>144</v>
      </c>
      <c r="BQ957" s="188" t="s">
        <v>145</v>
      </c>
    </row>
    <row r="958" spans="1:69" ht="15.75">
      <c r="A958" s="179" t="s">
        <v>100</v>
      </c>
      <c r="B958" s="195" t="s">
        <v>8</v>
      </c>
      <c r="C958" s="180" t="s">
        <v>29</v>
      </c>
      <c r="D958" s="192" t="s">
        <v>49</v>
      </c>
      <c r="E958" s="194" t="s">
        <v>443</v>
      </c>
      <c r="F958" s="196">
        <v>159</v>
      </c>
      <c r="G958" s="196">
        <v>2</v>
      </c>
      <c r="H958" s="197"/>
      <c r="I958" s="197"/>
      <c r="J958" s="197"/>
      <c r="K958" s="197"/>
      <c r="L958" s="196">
        <v>0</v>
      </c>
      <c r="M958" s="198"/>
      <c r="N958" s="188">
        <v>0</v>
      </c>
      <c r="O958" s="197"/>
      <c r="P958" s="197"/>
      <c r="Q958" s="183">
        <v>6.3055985796178344</v>
      </c>
      <c r="R958" s="197"/>
      <c r="S958" s="197"/>
      <c r="T958" s="189">
        <v>8.5750000000000028</v>
      </c>
      <c r="U958" s="197"/>
      <c r="V958" s="197"/>
      <c r="W958" s="183">
        <v>6.2623119490445855</v>
      </c>
      <c r="X958" s="197"/>
      <c r="Y958" s="197"/>
      <c r="Z958" s="189">
        <v>8.3583333333333343</v>
      </c>
      <c r="AA958" s="197"/>
      <c r="AB958" s="197"/>
      <c r="AC958" s="197"/>
      <c r="AD958" s="197"/>
      <c r="AE958" s="197"/>
      <c r="AF958" s="199">
        <v>3.3988216600166448</v>
      </c>
      <c r="AG958" s="199">
        <v>1099</v>
      </c>
      <c r="AH958" s="199">
        <v>0.45377260642122708</v>
      </c>
      <c r="AI958" s="199">
        <v>42</v>
      </c>
      <c r="AJ958" s="199">
        <v>2.5383136094674557</v>
      </c>
      <c r="AK958" s="199"/>
      <c r="AL958" s="199">
        <v>153</v>
      </c>
      <c r="AM958" s="199">
        <v>3.4119701248591028</v>
      </c>
      <c r="AN958" s="199">
        <v>3.4928366762177649</v>
      </c>
      <c r="AO958" s="190">
        <v>14</v>
      </c>
      <c r="AP958" s="196">
        <v>0</v>
      </c>
      <c r="AQ958" s="196">
        <v>0</v>
      </c>
      <c r="AR958" s="205">
        <v>300</v>
      </c>
      <c r="AS958" s="58">
        <v>0</v>
      </c>
      <c r="AT958" s="183">
        <v>10998.816999999999</v>
      </c>
      <c r="AU958" s="183">
        <v>188.321</v>
      </c>
      <c r="AV958" s="199">
        <v>0</v>
      </c>
      <c r="AW958" s="227">
        <v>300</v>
      </c>
      <c r="AX958" s="58">
        <v>0</v>
      </c>
      <c r="AY958" s="200">
        <v>13</v>
      </c>
      <c r="AZ958" s="184">
        <v>107742</v>
      </c>
      <c r="BA958" s="58">
        <v>0.96153846153800004</v>
      </c>
      <c r="BB958" s="58">
        <v>12.720000000006104</v>
      </c>
      <c r="BC958" s="198" t="s">
        <v>118</v>
      </c>
      <c r="BD958" s="178" t="s">
        <v>102</v>
      </c>
      <c r="BE958" s="176" t="s">
        <v>103</v>
      </c>
      <c r="BF958" s="176" t="s">
        <v>104</v>
      </c>
      <c r="BG958" s="176" t="s">
        <v>105</v>
      </c>
      <c r="BH958" s="209" t="s">
        <v>160</v>
      </c>
      <c r="BI958" s="193" t="s">
        <v>120</v>
      </c>
      <c r="BJ958" s="210">
        <v>214</v>
      </c>
      <c r="BK958" s="210" t="s">
        <v>121</v>
      </c>
      <c r="BL958" s="181" t="s">
        <v>108</v>
      </c>
      <c r="BM958" s="112" t="s">
        <v>135</v>
      </c>
      <c r="BN958" s="79" t="s">
        <v>68</v>
      </c>
      <c r="BO958" s="178" t="s">
        <v>444</v>
      </c>
      <c r="BP958" s="176" t="s">
        <v>137</v>
      </c>
      <c r="BQ958" s="188" t="s">
        <v>138</v>
      </c>
    </row>
    <row r="959" spans="1:69" ht="15.75">
      <c r="A959" s="179" t="s">
        <v>100</v>
      </c>
      <c r="B959" s="195" t="s">
        <v>8</v>
      </c>
      <c r="C959" s="180" t="s">
        <v>29</v>
      </c>
      <c r="D959" s="192" t="s">
        <v>49</v>
      </c>
      <c r="E959" s="194" t="s">
        <v>443</v>
      </c>
      <c r="F959" s="196">
        <v>160</v>
      </c>
      <c r="G959" s="196">
        <v>2</v>
      </c>
      <c r="H959" s="197"/>
      <c r="I959" s="197"/>
      <c r="J959" s="197"/>
      <c r="K959" s="197"/>
      <c r="L959" s="196">
        <v>0</v>
      </c>
      <c r="M959" s="198"/>
      <c r="N959" s="188">
        <v>0</v>
      </c>
      <c r="O959" s="197"/>
      <c r="P959" s="197"/>
      <c r="Q959" s="183">
        <v>7.6057529810126585</v>
      </c>
      <c r="R959" s="197"/>
      <c r="S959" s="197"/>
      <c r="T959" s="189">
        <v>13.435714285714285</v>
      </c>
      <c r="U959" s="197"/>
      <c r="V959" s="197"/>
      <c r="W959" s="183">
        <v>7.6769428227848096</v>
      </c>
      <c r="X959" s="197"/>
      <c r="Y959" s="197"/>
      <c r="Z959" s="189">
        <v>13.637499999999999</v>
      </c>
      <c r="AA959" s="197"/>
      <c r="AB959" s="197"/>
      <c r="AC959" s="197"/>
      <c r="AD959" s="197"/>
      <c r="AE959" s="197"/>
      <c r="AF959" s="199">
        <v>3.043051540061176</v>
      </c>
      <c r="AG959" s="199">
        <v>1105</v>
      </c>
      <c r="AH959" s="199">
        <v>0.57504094919580862</v>
      </c>
      <c r="AI959" s="199">
        <v>203</v>
      </c>
      <c r="AJ959" s="199">
        <v>2.0754310344827585</v>
      </c>
      <c r="AK959" s="199"/>
      <c r="AL959" s="199">
        <v>158</v>
      </c>
      <c r="AM959" s="199">
        <v>3.043051540061176</v>
      </c>
      <c r="AN959" s="199">
        <v>3.0181034482758622</v>
      </c>
      <c r="AO959" s="190">
        <v>1</v>
      </c>
      <c r="AP959" s="196">
        <v>0</v>
      </c>
      <c r="AQ959" s="196">
        <v>0</v>
      </c>
      <c r="AR959" s="205">
        <v>315</v>
      </c>
      <c r="AS959" s="58">
        <v>0</v>
      </c>
      <c r="AT959" s="183">
        <v>11262.993</v>
      </c>
      <c r="AU959" s="183">
        <v>0</v>
      </c>
      <c r="AV959" s="199">
        <v>0</v>
      </c>
      <c r="AW959" s="227">
        <v>315</v>
      </c>
      <c r="AX959" s="58">
        <v>0</v>
      </c>
      <c r="AY959" s="200">
        <v>13</v>
      </c>
      <c r="AZ959" s="184">
        <v>107742</v>
      </c>
      <c r="BA959" s="58">
        <v>0.96153846153800004</v>
      </c>
      <c r="BB959" s="58">
        <v>12.800000000006143</v>
      </c>
      <c r="BC959" s="198" t="s">
        <v>118</v>
      </c>
      <c r="BD959" s="178" t="s">
        <v>102</v>
      </c>
      <c r="BE959" s="176" t="s">
        <v>103</v>
      </c>
      <c r="BF959" s="176" t="s">
        <v>104</v>
      </c>
      <c r="BG959" s="176" t="s">
        <v>105</v>
      </c>
      <c r="BH959" s="209" t="s">
        <v>160</v>
      </c>
      <c r="BI959" s="193" t="s">
        <v>125</v>
      </c>
      <c r="BJ959" s="210">
        <v>214</v>
      </c>
      <c r="BK959" s="210" t="s">
        <v>126</v>
      </c>
      <c r="BL959" s="181" t="s">
        <v>108</v>
      </c>
      <c r="BM959" s="112" t="s">
        <v>135</v>
      </c>
      <c r="BN959" s="79" t="s">
        <v>68</v>
      </c>
      <c r="BO959" s="178" t="s">
        <v>444</v>
      </c>
      <c r="BP959" s="176" t="s">
        <v>137</v>
      </c>
      <c r="BQ959" s="188" t="s">
        <v>138</v>
      </c>
    </row>
    <row r="960" spans="1:69" ht="15.75">
      <c r="A960" s="179" t="s">
        <v>100</v>
      </c>
      <c r="B960" s="195" t="s">
        <v>8</v>
      </c>
      <c r="C960" s="180" t="s">
        <v>29</v>
      </c>
      <c r="D960" s="192" t="s">
        <v>49</v>
      </c>
      <c r="E960" s="194" t="s">
        <v>443</v>
      </c>
      <c r="F960" s="196">
        <v>160</v>
      </c>
      <c r="G960" s="196">
        <v>1</v>
      </c>
      <c r="H960" s="197"/>
      <c r="I960" s="197"/>
      <c r="J960" s="197"/>
      <c r="K960" s="197"/>
      <c r="L960" s="196">
        <v>0</v>
      </c>
      <c r="M960" s="198"/>
      <c r="N960" s="188">
        <v>2</v>
      </c>
      <c r="O960" s="197"/>
      <c r="P960" s="197"/>
      <c r="Q960" s="183">
        <v>7.04933941509434</v>
      </c>
      <c r="R960" s="197"/>
      <c r="S960" s="197"/>
      <c r="T960" s="189">
        <v>10.006249999999998</v>
      </c>
      <c r="U960" s="197"/>
      <c r="V960" s="197"/>
      <c r="W960" s="183">
        <v>7.0940060188679253</v>
      </c>
      <c r="X960" s="197"/>
      <c r="Y960" s="197"/>
      <c r="Z960" s="189">
        <v>10.008333333333331</v>
      </c>
      <c r="AA960" s="197"/>
      <c r="AB960" s="197"/>
      <c r="AC960" s="197"/>
      <c r="AD960" s="197"/>
      <c r="AE960" s="197"/>
      <c r="AF960" s="199">
        <v>3.3362845088772461</v>
      </c>
      <c r="AG960" s="199">
        <v>1098</v>
      </c>
      <c r="AH960" s="199">
        <v>0.52999858822398449</v>
      </c>
      <c r="AI960" s="199">
        <v>78</v>
      </c>
      <c r="AJ960" s="199">
        <v>2.2868421052631578</v>
      </c>
      <c r="AK960" s="199"/>
      <c r="AL960" s="199">
        <v>156</v>
      </c>
      <c r="AM960" s="199">
        <v>3.3394291895067592</v>
      </c>
      <c r="AN960" s="199">
        <v>3.39797507788162</v>
      </c>
      <c r="AO960" s="190">
        <v>4</v>
      </c>
      <c r="AP960" s="196">
        <v>0</v>
      </c>
      <c r="AQ960" s="196">
        <v>0</v>
      </c>
      <c r="AR960" s="205">
        <v>314</v>
      </c>
      <c r="AS960" s="58">
        <v>0</v>
      </c>
      <c r="AT960" s="183">
        <v>11316.434000000001</v>
      </c>
      <c r="AU960" s="183">
        <v>5.2270000000000003</v>
      </c>
      <c r="AV960" s="199">
        <v>0</v>
      </c>
      <c r="AW960" s="227">
        <v>314</v>
      </c>
      <c r="AX960" s="58">
        <v>0</v>
      </c>
      <c r="AY960" s="200">
        <v>13</v>
      </c>
      <c r="AZ960" s="184">
        <v>107742</v>
      </c>
      <c r="BA960" s="58">
        <v>0.96153846153800004</v>
      </c>
      <c r="BB960" s="58">
        <v>12.800000000006143</v>
      </c>
      <c r="BC960" s="198" t="s">
        <v>118</v>
      </c>
      <c r="BD960" s="178" t="s">
        <v>102</v>
      </c>
      <c r="BE960" s="176" t="s">
        <v>103</v>
      </c>
      <c r="BF960" s="176" t="s">
        <v>104</v>
      </c>
      <c r="BG960" s="176" t="s">
        <v>105</v>
      </c>
      <c r="BH960" s="209" t="s">
        <v>160</v>
      </c>
      <c r="BI960" s="193" t="s">
        <v>127</v>
      </c>
      <c r="BJ960" s="210">
        <v>214</v>
      </c>
      <c r="BK960" s="210" t="s">
        <v>128</v>
      </c>
      <c r="BL960" s="181" t="s">
        <v>108</v>
      </c>
      <c r="BM960" s="112" t="s">
        <v>135</v>
      </c>
      <c r="BN960" s="79" t="s">
        <v>68</v>
      </c>
      <c r="BO960" s="178" t="s">
        <v>444</v>
      </c>
      <c r="BP960" s="176" t="s">
        <v>137</v>
      </c>
      <c r="BQ960" s="188" t="s">
        <v>138</v>
      </c>
    </row>
    <row r="961" spans="1:69" ht="15.75">
      <c r="A961" s="179" t="s">
        <v>100</v>
      </c>
      <c r="B961" s="195" t="s">
        <v>8</v>
      </c>
      <c r="C961" s="180" t="s">
        <v>29</v>
      </c>
      <c r="D961" s="192" t="s">
        <v>49</v>
      </c>
      <c r="E961" s="194" t="s">
        <v>443</v>
      </c>
      <c r="F961" s="196">
        <v>159</v>
      </c>
      <c r="G961" s="196">
        <v>5</v>
      </c>
      <c r="H961" s="197"/>
      <c r="I961" s="197"/>
      <c r="J961" s="197"/>
      <c r="K961" s="197"/>
      <c r="L961" s="196">
        <v>0</v>
      </c>
      <c r="M961" s="198"/>
      <c r="N961" s="188">
        <v>0</v>
      </c>
      <c r="O961" s="197"/>
      <c r="P961" s="197"/>
      <c r="Q961" s="183">
        <v>8.1218179999999993</v>
      </c>
      <c r="R961" s="197"/>
      <c r="S961" s="197"/>
      <c r="T961" s="189">
        <v>11.216666666666663</v>
      </c>
      <c r="U961" s="197"/>
      <c r="V961" s="197"/>
      <c r="W961" s="183">
        <v>8.1239218831168838</v>
      </c>
      <c r="X961" s="197"/>
      <c r="Y961" s="197"/>
      <c r="Z961" s="189">
        <v>11.324999999999996</v>
      </c>
      <c r="AA961" s="197"/>
      <c r="AB961" s="197"/>
      <c r="AC961" s="197"/>
      <c r="AD961" s="197"/>
      <c r="AE961" s="197"/>
      <c r="AF961" s="199">
        <v>2.5503571462161436</v>
      </c>
      <c r="AG961" s="199">
        <v>812</v>
      </c>
      <c r="AH961" s="199">
        <v>0.43688058630972876</v>
      </c>
      <c r="AI961" s="199">
        <v>301</v>
      </c>
      <c r="AJ961" s="199">
        <v>1.591388888888889</v>
      </c>
      <c r="AK961" s="199"/>
      <c r="AL961" s="199"/>
      <c r="AM961" s="199"/>
      <c r="AN961" s="199"/>
      <c r="AO961" s="190">
        <v>13</v>
      </c>
      <c r="AP961" s="196">
        <v>0</v>
      </c>
      <c r="AQ961" s="196">
        <v>0</v>
      </c>
      <c r="AR961" s="205">
        <v>295</v>
      </c>
      <c r="AS961" s="58">
        <v>0</v>
      </c>
      <c r="AT961" s="183">
        <v>11004.850999999999</v>
      </c>
      <c r="AU961" s="183">
        <v>0</v>
      </c>
      <c r="AV961" s="199">
        <v>0</v>
      </c>
      <c r="AW961" s="227">
        <v>295</v>
      </c>
      <c r="AX961" s="58">
        <v>0</v>
      </c>
      <c r="AY961" s="200">
        <v>13</v>
      </c>
      <c r="AZ961" s="184">
        <v>107742</v>
      </c>
      <c r="BA961" s="58">
        <v>0.96153846153800004</v>
      </c>
      <c r="BB961" s="58">
        <v>12.720000000006104</v>
      </c>
      <c r="BC961" s="198" t="s">
        <v>118</v>
      </c>
      <c r="BD961" s="178" t="s">
        <v>102</v>
      </c>
      <c r="BE961" s="176" t="s">
        <v>103</v>
      </c>
      <c r="BF961" s="176" t="s">
        <v>104</v>
      </c>
      <c r="BG961" s="176" t="s">
        <v>105</v>
      </c>
      <c r="BH961" s="209" t="s">
        <v>160</v>
      </c>
      <c r="BI961" s="193" t="s">
        <v>129</v>
      </c>
      <c r="BJ961" s="210">
        <v>214</v>
      </c>
      <c r="BK961" s="210" t="s">
        <v>130</v>
      </c>
      <c r="BL961" s="181" t="s">
        <v>108</v>
      </c>
      <c r="BM961" s="112" t="s">
        <v>135</v>
      </c>
      <c r="BN961" s="79" t="s">
        <v>68</v>
      </c>
      <c r="BO961" s="178" t="s">
        <v>444</v>
      </c>
      <c r="BP961" s="176" t="s">
        <v>137</v>
      </c>
      <c r="BQ961" s="188" t="s">
        <v>138</v>
      </c>
    </row>
    <row r="962" spans="1:69" ht="15.75">
      <c r="A962" s="179" t="s">
        <v>100</v>
      </c>
      <c r="B962" s="195" t="s">
        <v>8</v>
      </c>
      <c r="C962" s="180" t="s">
        <v>29</v>
      </c>
      <c r="D962" s="192" t="s">
        <v>49</v>
      </c>
      <c r="E962" s="194" t="s">
        <v>445</v>
      </c>
      <c r="F962" s="196">
        <v>43</v>
      </c>
      <c r="G962" s="196">
        <v>1</v>
      </c>
      <c r="H962" s="197"/>
      <c r="I962" s="197"/>
      <c r="J962" s="197"/>
      <c r="K962" s="197"/>
      <c r="L962" s="196">
        <v>0</v>
      </c>
      <c r="M962" s="198"/>
      <c r="N962" s="188">
        <v>0</v>
      </c>
      <c r="O962" s="197"/>
      <c r="P962" s="197"/>
      <c r="Q962" s="183">
        <v>5.6875474047619052</v>
      </c>
      <c r="R962" s="197"/>
      <c r="S962" s="197"/>
      <c r="T962" s="189">
        <v>7.4499999999999993</v>
      </c>
      <c r="U962" s="197"/>
      <c r="V962" s="197"/>
      <c r="W962" s="183">
        <v>5.3713808571428574</v>
      </c>
      <c r="X962" s="197"/>
      <c r="Y962" s="197"/>
      <c r="Z962" s="189">
        <v>6.7249999999999996</v>
      </c>
      <c r="AA962" s="197"/>
      <c r="AB962" s="197"/>
      <c r="AC962" s="197"/>
      <c r="AD962" s="197"/>
      <c r="AE962" s="197"/>
      <c r="AF962" s="199">
        <v>3.6575958404806843</v>
      </c>
      <c r="AG962" s="199">
        <v>282</v>
      </c>
      <c r="AH962" s="199">
        <v>0.53979834434696716</v>
      </c>
      <c r="AI962" s="199">
        <v>4</v>
      </c>
      <c r="AJ962" s="199">
        <v>2.4625000000000004</v>
      </c>
      <c r="AK962" s="199"/>
      <c r="AL962" s="199">
        <v>40</v>
      </c>
      <c r="AM962" s="199">
        <v>3.6778571648257121</v>
      </c>
      <c r="AN962" s="199">
        <v>3.7125668449197859</v>
      </c>
      <c r="AO962" s="190">
        <v>2</v>
      </c>
      <c r="AP962" s="196">
        <v>0</v>
      </c>
      <c r="AQ962" s="196">
        <v>1</v>
      </c>
      <c r="AR962" s="205">
        <v>81</v>
      </c>
      <c r="AS962" s="58">
        <v>0</v>
      </c>
      <c r="AT962" s="183">
        <v>2851.4819999999995</v>
      </c>
      <c r="AU962" s="183">
        <v>141.65199999999999</v>
      </c>
      <c r="AV962" s="199">
        <v>0</v>
      </c>
      <c r="AW962" s="227">
        <v>81</v>
      </c>
      <c r="AX962" s="58">
        <v>0</v>
      </c>
      <c r="AY962" s="200">
        <v>2</v>
      </c>
      <c r="AZ962" s="184">
        <v>24787</v>
      </c>
      <c r="BA962" s="58">
        <v>0.875</v>
      </c>
      <c r="BB962" s="58">
        <v>24.571428571428573</v>
      </c>
      <c r="BC962" s="198" t="s">
        <v>118</v>
      </c>
      <c r="BD962" s="178" t="s">
        <v>102</v>
      </c>
      <c r="BE962" s="176" t="s">
        <v>103</v>
      </c>
      <c r="BF962" s="176" t="s">
        <v>104</v>
      </c>
      <c r="BG962" s="176" t="s">
        <v>105</v>
      </c>
      <c r="BH962" s="209" t="s">
        <v>106</v>
      </c>
      <c r="BI962" s="193" t="s">
        <v>120</v>
      </c>
      <c r="BJ962" s="210">
        <v>214</v>
      </c>
      <c r="BK962" s="210" t="s">
        <v>121</v>
      </c>
      <c r="BL962" s="181" t="s">
        <v>108</v>
      </c>
      <c r="BM962" s="112" t="s">
        <v>122</v>
      </c>
      <c r="BN962" s="79" t="s">
        <v>68</v>
      </c>
      <c r="BO962" s="178" t="s">
        <v>147</v>
      </c>
      <c r="BP962" s="176" t="s">
        <v>149</v>
      </c>
      <c r="BQ962" s="188" t="s">
        <v>150</v>
      </c>
    </row>
    <row r="963" spans="1:69" ht="15.75">
      <c r="A963" s="179" t="s">
        <v>100</v>
      </c>
      <c r="B963" s="195" t="s">
        <v>8</v>
      </c>
      <c r="C963" s="180" t="s">
        <v>29</v>
      </c>
      <c r="D963" s="192" t="s">
        <v>49</v>
      </c>
      <c r="E963" s="194" t="s">
        <v>445</v>
      </c>
      <c r="F963" s="196">
        <v>42</v>
      </c>
      <c r="G963" s="196">
        <v>1</v>
      </c>
      <c r="H963" s="197"/>
      <c r="I963" s="197"/>
      <c r="J963" s="197"/>
      <c r="K963" s="197"/>
      <c r="L963" s="196">
        <v>0</v>
      </c>
      <c r="M963" s="198"/>
      <c r="N963" s="188">
        <v>0</v>
      </c>
      <c r="O963" s="197"/>
      <c r="P963" s="197"/>
      <c r="Q963" s="183">
        <v>7.6493658292682936</v>
      </c>
      <c r="R963" s="197"/>
      <c r="S963" s="197"/>
      <c r="T963" s="189">
        <v>13.368749999999999</v>
      </c>
      <c r="U963" s="197"/>
      <c r="V963" s="197"/>
      <c r="W963" s="183">
        <v>7.6975852926829269</v>
      </c>
      <c r="X963" s="197"/>
      <c r="Y963" s="197"/>
      <c r="Z963" s="189">
        <v>13.368749999999999</v>
      </c>
      <c r="AA963" s="197"/>
      <c r="AB963" s="197"/>
      <c r="AC963" s="197"/>
      <c r="AD963" s="197"/>
      <c r="AE963" s="197"/>
      <c r="AF963" s="199">
        <v>2.9684320588560471</v>
      </c>
      <c r="AG963" s="199">
        <v>287</v>
      </c>
      <c r="AH963" s="199">
        <v>0.53628596966653697</v>
      </c>
      <c r="AI963" s="199">
        <v>54</v>
      </c>
      <c r="AJ963" s="199">
        <v>2.0494318181818181</v>
      </c>
      <c r="AK963" s="199"/>
      <c r="AL963" s="199">
        <v>40</v>
      </c>
      <c r="AM963" s="199">
        <v>2.9772857184920993</v>
      </c>
      <c r="AN963" s="199">
        <v>2.99438202247191</v>
      </c>
      <c r="AO963" s="190">
        <v>1</v>
      </c>
      <c r="AP963" s="196">
        <v>0</v>
      </c>
      <c r="AQ963" s="196">
        <v>0</v>
      </c>
      <c r="AR963" s="205">
        <v>81</v>
      </c>
      <c r="AS963" s="58">
        <v>0</v>
      </c>
      <c r="AT963" s="183">
        <v>2851.0950000000003</v>
      </c>
      <c r="AU963" s="183">
        <v>69.968000000000004</v>
      </c>
      <c r="AV963" s="199">
        <v>0</v>
      </c>
      <c r="AW963" s="227">
        <v>81</v>
      </c>
      <c r="AX963" s="58">
        <v>0</v>
      </c>
      <c r="AY963" s="200">
        <v>2</v>
      </c>
      <c r="AZ963" s="184">
        <v>24787</v>
      </c>
      <c r="BA963" s="58">
        <v>0.875</v>
      </c>
      <c r="BB963" s="58">
        <v>24</v>
      </c>
      <c r="BC963" s="198" t="s">
        <v>118</v>
      </c>
      <c r="BD963" s="178" t="s">
        <v>102</v>
      </c>
      <c r="BE963" s="176" t="s">
        <v>103</v>
      </c>
      <c r="BF963" s="176" t="s">
        <v>104</v>
      </c>
      <c r="BG963" s="176" t="s">
        <v>105</v>
      </c>
      <c r="BH963" s="209" t="s">
        <v>106</v>
      </c>
      <c r="BI963" s="193" t="s">
        <v>125</v>
      </c>
      <c r="BJ963" s="210">
        <v>214</v>
      </c>
      <c r="BK963" s="210" t="s">
        <v>126</v>
      </c>
      <c r="BL963" s="181" t="s">
        <v>108</v>
      </c>
      <c r="BM963" s="112" t="s">
        <v>122</v>
      </c>
      <c r="BN963" s="79" t="s">
        <v>68</v>
      </c>
      <c r="BO963" s="178" t="s">
        <v>147</v>
      </c>
      <c r="BP963" s="176" t="s">
        <v>149</v>
      </c>
      <c r="BQ963" s="188" t="s">
        <v>150</v>
      </c>
    </row>
    <row r="964" spans="1:69" ht="15.75">
      <c r="A964" s="179" t="s">
        <v>100</v>
      </c>
      <c r="B964" s="195" t="s">
        <v>8</v>
      </c>
      <c r="C964" s="180" t="s">
        <v>29</v>
      </c>
      <c r="D964" s="192" t="s">
        <v>49</v>
      </c>
      <c r="E964" s="194" t="s">
        <v>445</v>
      </c>
      <c r="F964" s="196">
        <v>42</v>
      </c>
      <c r="G964" s="196">
        <v>0</v>
      </c>
      <c r="H964" s="197"/>
      <c r="I964" s="197"/>
      <c r="J964" s="197"/>
      <c r="K964" s="197"/>
      <c r="L964" s="196">
        <v>0</v>
      </c>
      <c r="M964" s="198"/>
      <c r="N964" s="188">
        <v>1</v>
      </c>
      <c r="O964" s="197"/>
      <c r="P964" s="197"/>
      <c r="Q964" s="183">
        <v>6.2028332142857145</v>
      </c>
      <c r="R964" s="197"/>
      <c r="S964" s="197"/>
      <c r="T964" s="189">
        <v>9.4749999999999996</v>
      </c>
      <c r="U964" s="197"/>
      <c r="V964" s="197"/>
      <c r="W964" s="183">
        <v>5.5822142380952382</v>
      </c>
      <c r="X964" s="197"/>
      <c r="Y964" s="197"/>
      <c r="Z964" s="189">
        <v>9.4749999999999996</v>
      </c>
      <c r="AA964" s="197"/>
      <c r="AB964" s="197"/>
      <c r="AC964" s="197"/>
      <c r="AD964" s="197"/>
      <c r="AE964" s="197"/>
      <c r="AF964" s="199">
        <v>3.6229651673953285</v>
      </c>
      <c r="AG964" s="199">
        <v>281</v>
      </c>
      <c r="AH964" s="199">
        <v>0.53465277571802694</v>
      </c>
      <c r="AI964" s="199">
        <v>10</v>
      </c>
      <c r="AJ964" s="199">
        <v>2.3562500000000002</v>
      </c>
      <c r="AK964" s="199"/>
      <c r="AL964" s="199">
        <v>39</v>
      </c>
      <c r="AM964" s="199">
        <v>3.6640659470261241</v>
      </c>
      <c r="AN964" s="199">
        <v>3.6858288770053478</v>
      </c>
      <c r="AO964" s="190">
        <v>8</v>
      </c>
      <c r="AP964" s="196">
        <v>0</v>
      </c>
      <c r="AQ964" s="196">
        <v>0</v>
      </c>
      <c r="AR964" s="205">
        <v>76</v>
      </c>
      <c r="AS964" s="58">
        <v>0</v>
      </c>
      <c r="AT964" s="183">
        <v>2911.0279999999998</v>
      </c>
      <c r="AU964" s="183">
        <v>86.728999999999999</v>
      </c>
      <c r="AV964" s="199">
        <v>0</v>
      </c>
      <c r="AW964" s="227">
        <v>76</v>
      </c>
      <c r="AX964" s="58">
        <v>0</v>
      </c>
      <c r="AY964" s="200">
        <v>2</v>
      </c>
      <c r="AZ964" s="184">
        <v>24787</v>
      </c>
      <c r="BA964" s="58">
        <v>0.875</v>
      </c>
      <c r="BB964" s="58">
        <v>24</v>
      </c>
      <c r="BC964" s="198" t="s">
        <v>118</v>
      </c>
      <c r="BD964" s="178" t="s">
        <v>102</v>
      </c>
      <c r="BE964" s="176" t="s">
        <v>103</v>
      </c>
      <c r="BF964" s="176" t="s">
        <v>104</v>
      </c>
      <c r="BG964" s="176" t="s">
        <v>105</v>
      </c>
      <c r="BH964" s="209" t="s">
        <v>106</v>
      </c>
      <c r="BI964" s="193" t="s">
        <v>127</v>
      </c>
      <c r="BJ964" s="210">
        <v>214</v>
      </c>
      <c r="BK964" s="210" t="s">
        <v>128</v>
      </c>
      <c r="BL964" s="181" t="s">
        <v>108</v>
      </c>
      <c r="BM964" s="112" t="s">
        <v>122</v>
      </c>
      <c r="BN964" s="79" t="s">
        <v>68</v>
      </c>
      <c r="BO964" s="178" t="s">
        <v>147</v>
      </c>
      <c r="BP964" s="176" t="s">
        <v>149</v>
      </c>
      <c r="BQ964" s="188" t="s">
        <v>150</v>
      </c>
    </row>
    <row r="965" spans="1:69" ht="15.75">
      <c r="A965" s="179" t="s">
        <v>100</v>
      </c>
      <c r="B965" s="195" t="s">
        <v>8</v>
      </c>
      <c r="C965" s="180" t="s">
        <v>29</v>
      </c>
      <c r="D965" s="192" t="s">
        <v>49</v>
      </c>
      <c r="E965" s="194" t="s">
        <v>445</v>
      </c>
      <c r="F965" s="196">
        <v>41</v>
      </c>
      <c r="G965" s="196">
        <v>1</v>
      </c>
      <c r="H965" s="197"/>
      <c r="I965" s="197"/>
      <c r="J965" s="197"/>
      <c r="K965" s="197"/>
      <c r="L965" s="196">
        <v>0</v>
      </c>
      <c r="M965" s="198"/>
      <c r="N965" s="188">
        <v>0</v>
      </c>
      <c r="O965" s="197"/>
      <c r="P965" s="197"/>
      <c r="Q965" s="183">
        <v>7.9584497999999995</v>
      </c>
      <c r="R965" s="197"/>
      <c r="S965" s="197"/>
      <c r="T965" s="189">
        <v>10.5</v>
      </c>
      <c r="U965" s="197"/>
      <c r="V965" s="197"/>
      <c r="W965" s="183">
        <v>7.9291998750000001</v>
      </c>
      <c r="X965" s="197"/>
      <c r="Y965" s="197"/>
      <c r="Z965" s="189">
        <v>10</v>
      </c>
      <c r="AA965" s="197"/>
      <c r="AB965" s="197"/>
      <c r="AC965" s="197"/>
      <c r="AD965" s="197"/>
      <c r="AE965" s="197"/>
      <c r="AF965" s="199">
        <v>2.6450204138853115</v>
      </c>
      <c r="AG965" s="199">
        <v>245</v>
      </c>
      <c r="AH965" s="199">
        <v>0.37315427322106853</v>
      </c>
      <c r="AI965" s="199">
        <v>73</v>
      </c>
      <c r="AJ965" s="199">
        <v>1.75</v>
      </c>
      <c r="AK965" s="199"/>
      <c r="AL965" s="199"/>
      <c r="AM965" s="199"/>
      <c r="AN965" s="199"/>
      <c r="AO965" s="190">
        <v>1</v>
      </c>
      <c r="AP965" s="196">
        <v>0</v>
      </c>
      <c r="AQ965" s="196">
        <v>0</v>
      </c>
      <c r="AR965" s="205">
        <v>79</v>
      </c>
      <c r="AS965" s="58">
        <v>0</v>
      </c>
      <c r="AT965" s="183">
        <v>2808.6759999999999</v>
      </c>
      <c r="AU965" s="183">
        <v>45.713000000000001</v>
      </c>
      <c r="AV965" s="199">
        <v>0</v>
      </c>
      <c r="AW965" s="227">
        <v>79</v>
      </c>
      <c r="AX965" s="58">
        <v>0</v>
      </c>
      <c r="AY965" s="200">
        <v>2</v>
      </c>
      <c r="AZ965" s="184">
        <v>24787</v>
      </c>
      <c r="BA965" s="58">
        <v>0.875</v>
      </c>
      <c r="BB965" s="58">
        <v>23.428571428571427</v>
      </c>
      <c r="BC965" s="198" t="s">
        <v>118</v>
      </c>
      <c r="BD965" s="178" t="s">
        <v>102</v>
      </c>
      <c r="BE965" s="176" t="s">
        <v>103</v>
      </c>
      <c r="BF965" s="176" t="s">
        <v>104</v>
      </c>
      <c r="BG965" s="176" t="s">
        <v>105</v>
      </c>
      <c r="BH965" s="209" t="s">
        <v>106</v>
      </c>
      <c r="BI965" s="193" t="s">
        <v>129</v>
      </c>
      <c r="BJ965" s="210">
        <v>214</v>
      </c>
      <c r="BK965" s="210" t="s">
        <v>130</v>
      </c>
      <c r="BL965" s="181" t="s">
        <v>108</v>
      </c>
      <c r="BM965" s="112" t="s">
        <v>122</v>
      </c>
      <c r="BN965" s="79" t="s">
        <v>68</v>
      </c>
      <c r="BO965" s="178" t="s">
        <v>147</v>
      </c>
      <c r="BP965" s="176" t="s">
        <v>149</v>
      </c>
      <c r="BQ965" s="188" t="s">
        <v>150</v>
      </c>
    </row>
    <row r="966" spans="1:69" ht="15.75">
      <c r="A966" s="179" t="s">
        <v>100</v>
      </c>
      <c r="B966" s="195" t="s">
        <v>8</v>
      </c>
      <c r="C966" s="180" t="s">
        <v>29</v>
      </c>
      <c r="D966" s="192" t="s">
        <v>49</v>
      </c>
      <c r="E966" s="194" t="s">
        <v>446</v>
      </c>
      <c r="F966" s="196">
        <v>54</v>
      </c>
      <c r="G966" s="196">
        <v>0</v>
      </c>
      <c r="H966" s="197"/>
      <c r="I966" s="197"/>
      <c r="J966" s="197"/>
      <c r="K966" s="197"/>
      <c r="L966" s="196">
        <v>0</v>
      </c>
      <c r="M966" s="198"/>
      <c r="N966" s="188">
        <v>1</v>
      </c>
      <c r="O966" s="197"/>
      <c r="P966" s="197"/>
      <c r="Q966" s="183">
        <v>6.1237219629629633</v>
      </c>
      <c r="R966" s="197"/>
      <c r="S966" s="197"/>
      <c r="T966" s="189">
        <v>7.6499999999999986</v>
      </c>
      <c r="U966" s="197"/>
      <c r="V966" s="197"/>
      <c r="W966" s="183">
        <v>6.1945182407407406</v>
      </c>
      <c r="X966" s="197"/>
      <c r="Y966" s="197"/>
      <c r="Z966" s="189">
        <v>8.1499999999999986</v>
      </c>
      <c r="AA966" s="197"/>
      <c r="AB966" s="197"/>
      <c r="AC966" s="197"/>
      <c r="AD966" s="197"/>
      <c r="AE966" s="197"/>
      <c r="AF966" s="199">
        <v>3.4764151007659989</v>
      </c>
      <c r="AG966" s="199">
        <v>378</v>
      </c>
      <c r="AH966" s="199">
        <v>0.49309293210546412</v>
      </c>
      <c r="AI966" s="199">
        <v>16</v>
      </c>
      <c r="AJ966" s="199">
        <v>2.5345238095238094</v>
      </c>
      <c r="AK966" s="199"/>
      <c r="AL966" s="199">
        <v>53</v>
      </c>
      <c r="AM966" s="199">
        <v>3.4920604454947037</v>
      </c>
      <c r="AN966" s="199">
        <v>3.5726600985221673</v>
      </c>
      <c r="AO966" s="190">
        <v>8</v>
      </c>
      <c r="AP966" s="196">
        <v>0</v>
      </c>
      <c r="AQ966" s="196">
        <v>0</v>
      </c>
      <c r="AR966" s="205">
        <v>100</v>
      </c>
      <c r="AS966" s="58">
        <v>0</v>
      </c>
      <c r="AT966" s="183">
        <v>4032.692</v>
      </c>
      <c r="AU966" s="183">
        <v>75.715000000000003</v>
      </c>
      <c r="AV966" s="199">
        <v>0</v>
      </c>
      <c r="AW966" s="227">
        <v>100</v>
      </c>
      <c r="AX966" s="58">
        <v>0</v>
      </c>
      <c r="AY966" s="200">
        <v>5.75</v>
      </c>
      <c r="AZ966" s="184">
        <v>22942</v>
      </c>
      <c r="BA966" s="58">
        <v>0.86956521739100001</v>
      </c>
      <c r="BB966" s="58">
        <v>10.800000000003781</v>
      </c>
      <c r="BC966" s="198" t="s">
        <v>118</v>
      </c>
      <c r="BD966" s="178" t="s">
        <v>102</v>
      </c>
      <c r="BE966" s="176" t="s">
        <v>103</v>
      </c>
      <c r="BF966" s="176" t="s">
        <v>104</v>
      </c>
      <c r="BG966" s="176" t="s">
        <v>105</v>
      </c>
      <c r="BH966" s="209" t="s">
        <v>287</v>
      </c>
      <c r="BI966" s="193" t="s">
        <v>120</v>
      </c>
      <c r="BJ966" s="210">
        <v>214</v>
      </c>
      <c r="BK966" s="210" t="s">
        <v>121</v>
      </c>
      <c r="BL966" s="181" t="s">
        <v>108</v>
      </c>
      <c r="BM966" s="112" t="s">
        <v>135</v>
      </c>
      <c r="BN966" s="79" t="s">
        <v>68</v>
      </c>
      <c r="BO966" s="178" t="s">
        <v>269</v>
      </c>
      <c r="BP966" s="176" t="s">
        <v>123</v>
      </c>
      <c r="BQ966" s="188" t="s">
        <v>124</v>
      </c>
    </row>
    <row r="967" spans="1:69" ht="15.75">
      <c r="A967" s="179" t="s">
        <v>100</v>
      </c>
      <c r="B967" s="195" t="s">
        <v>8</v>
      </c>
      <c r="C967" s="180" t="s">
        <v>29</v>
      </c>
      <c r="D967" s="192" t="s">
        <v>49</v>
      </c>
      <c r="E967" s="194" t="s">
        <v>446</v>
      </c>
      <c r="F967" s="196">
        <v>54</v>
      </c>
      <c r="G967" s="196">
        <v>0</v>
      </c>
      <c r="H967" s="197"/>
      <c r="I967" s="197"/>
      <c r="J967" s="197"/>
      <c r="K967" s="197"/>
      <c r="L967" s="196">
        <v>0</v>
      </c>
      <c r="M967" s="198"/>
      <c r="N967" s="188">
        <v>0</v>
      </c>
      <c r="O967" s="197"/>
      <c r="P967" s="197"/>
      <c r="Q967" s="183">
        <v>6.8108146111111108</v>
      </c>
      <c r="R967" s="197"/>
      <c r="S967" s="197"/>
      <c r="T967" s="189">
        <v>14.074999999999999</v>
      </c>
      <c r="U967" s="197"/>
      <c r="V967" s="197"/>
      <c r="W967" s="183">
        <v>6.7277035740740745</v>
      </c>
      <c r="X967" s="197"/>
      <c r="Y967" s="197"/>
      <c r="Z967" s="189">
        <v>13.574999999999999</v>
      </c>
      <c r="AA967" s="197"/>
      <c r="AB967" s="197"/>
      <c r="AC967" s="197"/>
      <c r="AD967" s="197"/>
      <c r="AE967" s="197"/>
      <c r="AF967" s="199">
        <v>3.428915352733048</v>
      </c>
      <c r="AG967" s="199">
        <v>378</v>
      </c>
      <c r="AH967" s="199">
        <v>0.5008396105496129</v>
      </c>
      <c r="AI967" s="199">
        <v>23</v>
      </c>
      <c r="AJ967" s="199">
        <v>2.3861111111111111</v>
      </c>
      <c r="AK967" s="199"/>
      <c r="AL967" s="199">
        <v>53</v>
      </c>
      <c r="AM967" s="199">
        <v>3.4500269642416046</v>
      </c>
      <c r="AN967" s="199">
        <v>3.5567010309278349</v>
      </c>
      <c r="AO967" s="190">
        <v>27</v>
      </c>
      <c r="AP967" s="196">
        <v>0</v>
      </c>
      <c r="AQ967" s="196">
        <v>0</v>
      </c>
      <c r="AR967" s="205">
        <v>81</v>
      </c>
      <c r="AS967" s="58">
        <v>0</v>
      </c>
      <c r="AT967" s="183">
        <v>4083.8429999999998</v>
      </c>
      <c r="AU967" s="183">
        <v>52.613999999999997</v>
      </c>
      <c r="AV967" s="199">
        <v>0</v>
      </c>
      <c r="AW967" s="227">
        <v>81</v>
      </c>
      <c r="AX967" s="58">
        <v>0</v>
      </c>
      <c r="AY967" s="200">
        <v>5.75</v>
      </c>
      <c r="AZ967" s="184">
        <v>22942</v>
      </c>
      <c r="BA967" s="58">
        <v>0.86956521739100001</v>
      </c>
      <c r="BB967" s="58">
        <v>10.800000000003781</v>
      </c>
      <c r="BC967" s="198" t="s">
        <v>118</v>
      </c>
      <c r="BD967" s="178" t="s">
        <v>102</v>
      </c>
      <c r="BE967" s="176" t="s">
        <v>103</v>
      </c>
      <c r="BF967" s="176" t="s">
        <v>104</v>
      </c>
      <c r="BG967" s="176" t="s">
        <v>105</v>
      </c>
      <c r="BH967" s="209" t="s">
        <v>287</v>
      </c>
      <c r="BI967" s="193" t="s">
        <v>125</v>
      </c>
      <c r="BJ967" s="210">
        <v>214</v>
      </c>
      <c r="BK967" s="210" t="s">
        <v>126</v>
      </c>
      <c r="BL967" s="181" t="s">
        <v>108</v>
      </c>
      <c r="BM967" s="112" t="s">
        <v>135</v>
      </c>
      <c r="BN967" s="79" t="s">
        <v>68</v>
      </c>
      <c r="BO967" s="178" t="s">
        <v>269</v>
      </c>
      <c r="BP967" s="176" t="s">
        <v>123</v>
      </c>
      <c r="BQ967" s="188" t="s">
        <v>124</v>
      </c>
    </row>
    <row r="968" spans="1:69" ht="15.75">
      <c r="A968" s="179" t="s">
        <v>100</v>
      </c>
      <c r="B968" s="195" t="s">
        <v>8</v>
      </c>
      <c r="C968" s="180" t="s">
        <v>29</v>
      </c>
      <c r="D968" s="192" t="s">
        <v>49</v>
      </c>
      <c r="E968" s="194" t="s">
        <v>446</v>
      </c>
      <c r="F968" s="196">
        <v>54</v>
      </c>
      <c r="G968" s="196">
        <v>3</v>
      </c>
      <c r="H968" s="197"/>
      <c r="I968" s="197"/>
      <c r="J968" s="197"/>
      <c r="K968" s="197"/>
      <c r="L968" s="196">
        <v>0</v>
      </c>
      <c r="M968" s="198"/>
      <c r="N968" s="188">
        <v>0</v>
      </c>
      <c r="O968" s="197"/>
      <c r="P968" s="197"/>
      <c r="Q968" s="183">
        <v>6.8629606470588245</v>
      </c>
      <c r="R968" s="197"/>
      <c r="S968" s="197"/>
      <c r="T968" s="189">
        <v>8.8624999999999989</v>
      </c>
      <c r="U968" s="197"/>
      <c r="V968" s="197"/>
      <c r="W968" s="183">
        <v>7.0775880588235296</v>
      </c>
      <c r="X968" s="197"/>
      <c r="Y968" s="197"/>
      <c r="Z968" s="189">
        <v>9.2249999999999979</v>
      </c>
      <c r="AA968" s="197"/>
      <c r="AB968" s="197"/>
      <c r="AC968" s="197"/>
      <c r="AD968" s="197"/>
      <c r="AE968" s="197"/>
      <c r="AF968" s="199">
        <v>3.609971442563193</v>
      </c>
      <c r="AG968" s="199">
        <v>354</v>
      </c>
      <c r="AH968" s="199">
        <v>0.50706031346289826</v>
      </c>
      <c r="AI968" s="199">
        <v>22</v>
      </c>
      <c r="AJ968" s="199">
        <v>2.3566666666666665</v>
      </c>
      <c r="AK968" s="199"/>
      <c r="AL968" s="199">
        <v>49</v>
      </c>
      <c r="AM968" s="199">
        <v>3.6107871852185216</v>
      </c>
      <c r="AN968" s="199">
        <v>3.6805555555555554</v>
      </c>
      <c r="AO968" s="190">
        <v>20</v>
      </c>
      <c r="AP968" s="196">
        <v>0</v>
      </c>
      <c r="AQ968" s="196">
        <v>0</v>
      </c>
      <c r="AR968" s="205">
        <v>82</v>
      </c>
      <c r="AS968" s="58">
        <v>0</v>
      </c>
      <c r="AT968" s="183">
        <v>3928.4540000000002</v>
      </c>
      <c r="AU968" s="183">
        <v>0</v>
      </c>
      <c r="AV968" s="199">
        <v>0</v>
      </c>
      <c r="AW968" s="227">
        <v>82</v>
      </c>
      <c r="AX968" s="58">
        <v>0</v>
      </c>
      <c r="AY968" s="200">
        <v>5.75</v>
      </c>
      <c r="AZ968" s="184">
        <v>22942</v>
      </c>
      <c r="BA968" s="58">
        <v>0.86956521739100001</v>
      </c>
      <c r="BB968" s="58">
        <v>10.800000000003781</v>
      </c>
      <c r="BC968" s="198" t="s">
        <v>118</v>
      </c>
      <c r="BD968" s="178" t="s">
        <v>102</v>
      </c>
      <c r="BE968" s="176" t="s">
        <v>103</v>
      </c>
      <c r="BF968" s="176" t="s">
        <v>104</v>
      </c>
      <c r="BG968" s="176" t="s">
        <v>105</v>
      </c>
      <c r="BH968" s="209" t="s">
        <v>287</v>
      </c>
      <c r="BI968" s="193" t="s">
        <v>127</v>
      </c>
      <c r="BJ968" s="210">
        <v>214</v>
      </c>
      <c r="BK968" s="210" t="s">
        <v>128</v>
      </c>
      <c r="BL968" s="181" t="s">
        <v>108</v>
      </c>
      <c r="BM968" s="112" t="s">
        <v>135</v>
      </c>
      <c r="BN968" s="79" t="s">
        <v>68</v>
      </c>
      <c r="BO968" s="178" t="s">
        <v>269</v>
      </c>
      <c r="BP968" s="176" t="s">
        <v>123</v>
      </c>
      <c r="BQ968" s="188" t="s">
        <v>124</v>
      </c>
    </row>
    <row r="969" spans="1:69" ht="15.75">
      <c r="A969" s="179" t="s">
        <v>100</v>
      </c>
      <c r="B969" s="195" t="s">
        <v>8</v>
      </c>
      <c r="C969" s="180" t="s">
        <v>29</v>
      </c>
      <c r="D969" s="192" t="s">
        <v>49</v>
      </c>
      <c r="E969" s="194" t="s">
        <v>446</v>
      </c>
      <c r="F969" s="196">
        <v>53</v>
      </c>
      <c r="G969" s="196">
        <v>5</v>
      </c>
      <c r="H969" s="197"/>
      <c r="I969" s="197"/>
      <c r="J969" s="197"/>
      <c r="K969" s="197"/>
      <c r="L969" s="196">
        <v>0</v>
      </c>
      <c r="M969" s="198"/>
      <c r="N969" s="188">
        <v>0</v>
      </c>
      <c r="O969" s="197"/>
      <c r="P969" s="197"/>
      <c r="Q969" s="183">
        <v>6.8132288750000001</v>
      </c>
      <c r="R969" s="197"/>
      <c r="S969" s="197"/>
      <c r="T969" s="189">
        <v>9.7999999999999972</v>
      </c>
      <c r="U969" s="197"/>
      <c r="V969" s="197"/>
      <c r="W969" s="183">
        <v>6.843937354166667</v>
      </c>
      <c r="X969" s="197"/>
      <c r="Y969" s="197"/>
      <c r="Z969" s="189">
        <v>9.7999999999999972</v>
      </c>
      <c r="AA969" s="197"/>
      <c r="AB969" s="197"/>
      <c r="AC969" s="197"/>
      <c r="AD969" s="197"/>
      <c r="AE969" s="197"/>
      <c r="AF969" s="199">
        <v>2.6630272147606826</v>
      </c>
      <c r="AG969" s="199">
        <v>336</v>
      </c>
      <c r="AH969" s="199">
        <v>0.39013237415965424</v>
      </c>
      <c r="AI969" s="199">
        <v>90</v>
      </c>
      <c r="AJ969" s="199">
        <v>1.67</v>
      </c>
      <c r="AK969" s="199"/>
      <c r="AL969" s="199"/>
      <c r="AM969" s="199"/>
      <c r="AN969" s="199"/>
      <c r="AO969" s="190">
        <v>46</v>
      </c>
      <c r="AP969" s="196">
        <v>3</v>
      </c>
      <c r="AQ969" s="196">
        <v>3</v>
      </c>
      <c r="AR969" s="205">
        <v>44</v>
      </c>
      <c r="AS969" s="58">
        <v>0</v>
      </c>
      <c r="AT969" s="183">
        <v>2973.0439999999999</v>
      </c>
      <c r="AU969" s="183">
        <v>745.59400000000005</v>
      </c>
      <c r="AV969" s="199">
        <v>0</v>
      </c>
      <c r="AW969" s="227">
        <v>44</v>
      </c>
      <c r="AX969" s="58">
        <v>0</v>
      </c>
      <c r="AY969" s="200">
        <v>5.75</v>
      </c>
      <c r="AZ969" s="184">
        <v>22942</v>
      </c>
      <c r="BA969" s="58">
        <v>0.86956521739100001</v>
      </c>
      <c r="BB969" s="58">
        <v>10.60000000000371</v>
      </c>
      <c r="BC969" s="198" t="s">
        <v>118</v>
      </c>
      <c r="BD969" s="178" t="s">
        <v>102</v>
      </c>
      <c r="BE969" s="176" t="s">
        <v>103</v>
      </c>
      <c r="BF969" s="176" t="s">
        <v>104</v>
      </c>
      <c r="BG969" s="176" t="s">
        <v>105</v>
      </c>
      <c r="BH969" s="209" t="s">
        <v>287</v>
      </c>
      <c r="BI969" s="193" t="s">
        <v>129</v>
      </c>
      <c r="BJ969" s="210">
        <v>214</v>
      </c>
      <c r="BK969" s="210" t="s">
        <v>130</v>
      </c>
      <c r="BL969" s="181" t="s">
        <v>108</v>
      </c>
      <c r="BM969" s="112" t="s">
        <v>135</v>
      </c>
      <c r="BN969" s="79" t="s">
        <v>68</v>
      </c>
      <c r="BO969" s="178" t="s">
        <v>269</v>
      </c>
      <c r="BP969" s="176" t="s">
        <v>123</v>
      </c>
      <c r="BQ969" s="188" t="s">
        <v>124</v>
      </c>
    </row>
    <row r="970" spans="1:69" ht="15.75">
      <c r="A970" s="179" t="s">
        <v>100</v>
      </c>
      <c r="B970" s="195" t="s">
        <v>8</v>
      </c>
      <c r="C970" s="180" t="s">
        <v>29</v>
      </c>
      <c r="D970" s="192" t="s">
        <v>49</v>
      </c>
      <c r="E970" s="194" t="s">
        <v>447</v>
      </c>
      <c r="F970" s="196">
        <v>123</v>
      </c>
      <c r="G970" s="196">
        <v>0</v>
      </c>
      <c r="H970" s="197"/>
      <c r="I970" s="197"/>
      <c r="J970" s="197"/>
      <c r="K970" s="197"/>
      <c r="L970" s="196">
        <v>0</v>
      </c>
      <c r="M970" s="198"/>
      <c r="N970" s="188">
        <v>0</v>
      </c>
      <c r="O970" s="197"/>
      <c r="P970" s="197"/>
      <c r="Q970" s="183">
        <v>5.7599997642276417</v>
      </c>
      <c r="R970" s="197"/>
      <c r="S970" s="197"/>
      <c r="T970" s="189">
        <v>6.9924999999999997</v>
      </c>
      <c r="U970" s="197"/>
      <c r="V970" s="197"/>
      <c r="W970" s="183">
        <v>5.8594876178861792</v>
      </c>
      <c r="X970" s="197"/>
      <c r="Y970" s="197"/>
      <c r="Z970" s="189">
        <v>7.2312499999999993</v>
      </c>
      <c r="AA970" s="197"/>
      <c r="AB970" s="197"/>
      <c r="AC970" s="197"/>
      <c r="AD970" s="197"/>
      <c r="AE970" s="197"/>
      <c r="AF970" s="199">
        <v>3.3465272959378001</v>
      </c>
      <c r="AG970" s="199">
        <v>861</v>
      </c>
      <c r="AH970" s="199">
        <v>0.47976855087620462</v>
      </c>
      <c r="AI970" s="199">
        <v>41</v>
      </c>
      <c r="AJ970" s="199">
        <v>2.5059941520467834</v>
      </c>
      <c r="AK970" s="199"/>
      <c r="AL970" s="199">
        <v>123</v>
      </c>
      <c r="AM970" s="199">
        <v>3.3465272959378001</v>
      </c>
      <c r="AN970" s="199">
        <v>3.4122641509433964</v>
      </c>
      <c r="AO970" s="190">
        <v>0</v>
      </c>
      <c r="AP970" s="196">
        <v>0</v>
      </c>
      <c r="AQ970" s="196">
        <v>0</v>
      </c>
      <c r="AR970" s="205">
        <v>246</v>
      </c>
      <c r="AS970" s="58">
        <v>0</v>
      </c>
      <c r="AT970" s="183">
        <v>8785.1419999999998</v>
      </c>
      <c r="AU970" s="183">
        <v>0</v>
      </c>
      <c r="AV970" s="199">
        <v>0</v>
      </c>
      <c r="AW970" s="227">
        <v>246</v>
      </c>
      <c r="AX970" s="58">
        <v>0</v>
      </c>
      <c r="AY970" s="200">
        <v>14</v>
      </c>
      <c r="AZ970" s="184">
        <v>82651</v>
      </c>
      <c r="BA970" s="58">
        <v>0.78571428571400004</v>
      </c>
      <c r="BB970" s="58">
        <v>11.181818181822248</v>
      </c>
      <c r="BC970" s="198" t="s">
        <v>118</v>
      </c>
      <c r="BD970" s="178" t="s">
        <v>102</v>
      </c>
      <c r="BE970" s="176" t="s">
        <v>103</v>
      </c>
      <c r="BF970" s="176" t="s">
        <v>104</v>
      </c>
      <c r="BG970" s="176" t="s">
        <v>105</v>
      </c>
      <c r="BH970" s="209" t="s">
        <v>160</v>
      </c>
      <c r="BI970" s="193" t="s">
        <v>120</v>
      </c>
      <c r="BJ970" s="210">
        <v>214</v>
      </c>
      <c r="BK970" s="210" t="s">
        <v>121</v>
      </c>
      <c r="BL970" s="181" t="s">
        <v>108</v>
      </c>
      <c r="BM970" s="112" t="s">
        <v>135</v>
      </c>
      <c r="BN970" s="79" t="s">
        <v>68</v>
      </c>
      <c r="BO970" s="178" t="s">
        <v>447</v>
      </c>
      <c r="BP970" s="176" t="s">
        <v>161</v>
      </c>
      <c r="BQ970" s="188" t="s">
        <v>138</v>
      </c>
    </row>
    <row r="971" spans="1:69" ht="15.75">
      <c r="A971" s="179" t="s">
        <v>100</v>
      </c>
      <c r="B971" s="195" t="s">
        <v>8</v>
      </c>
      <c r="C971" s="180" t="s">
        <v>29</v>
      </c>
      <c r="D971" s="192" t="s">
        <v>49</v>
      </c>
      <c r="E971" s="194" t="s">
        <v>447</v>
      </c>
      <c r="F971" s="196">
        <v>124</v>
      </c>
      <c r="G971" s="196">
        <v>0</v>
      </c>
      <c r="H971" s="197"/>
      <c r="I971" s="197"/>
      <c r="J971" s="197"/>
      <c r="K971" s="197"/>
      <c r="L971" s="196">
        <v>0</v>
      </c>
      <c r="M971" s="198"/>
      <c r="N971" s="188">
        <v>0</v>
      </c>
      <c r="O971" s="197"/>
      <c r="P971" s="197"/>
      <c r="Q971" s="183">
        <v>7.6502013790322581</v>
      </c>
      <c r="R971" s="197"/>
      <c r="S971" s="197"/>
      <c r="T971" s="189">
        <v>13.08</v>
      </c>
      <c r="U971" s="197"/>
      <c r="V971" s="197"/>
      <c r="W971" s="183">
        <v>7.6918465564516136</v>
      </c>
      <c r="X971" s="197"/>
      <c r="Y971" s="197"/>
      <c r="Z971" s="189">
        <v>13.1</v>
      </c>
      <c r="AA971" s="197"/>
      <c r="AB971" s="197"/>
      <c r="AC971" s="197"/>
      <c r="AD971" s="197"/>
      <c r="AE971" s="197"/>
      <c r="AF971" s="199">
        <v>3.0752880231301361</v>
      </c>
      <c r="AG971" s="199">
        <v>868</v>
      </c>
      <c r="AH971" s="199">
        <v>0.60632920066629592</v>
      </c>
      <c r="AI971" s="199">
        <v>178</v>
      </c>
      <c r="AJ971" s="199">
        <v>2.0452702702702701</v>
      </c>
      <c r="AK971" s="199"/>
      <c r="AL971" s="199">
        <v>124</v>
      </c>
      <c r="AM971" s="199">
        <v>3.0752880231301361</v>
      </c>
      <c r="AN971" s="199">
        <v>3.1123853211009176</v>
      </c>
      <c r="AO971" s="190">
        <v>0</v>
      </c>
      <c r="AP971" s="196">
        <v>0</v>
      </c>
      <c r="AQ971" s="196">
        <v>0</v>
      </c>
      <c r="AR971" s="205">
        <v>248</v>
      </c>
      <c r="AS971" s="58">
        <v>0</v>
      </c>
      <c r="AT971" s="183">
        <v>8877.5910000000003</v>
      </c>
      <c r="AU971" s="183">
        <v>0</v>
      </c>
      <c r="AV971" s="199">
        <v>0</v>
      </c>
      <c r="AW971" s="227">
        <v>248</v>
      </c>
      <c r="AX971" s="58">
        <v>0</v>
      </c>
      <c r="AY971" s="200">
        <v>14</v>
      </c>
      <c r="AZ971" s="184">
        <v>82651</v>
      </c>
      <c r="BA971" s="58">
        <v>0.78571428571400004</v>
      </c>
      <c r="BB971" s="58">
        <v>11.272727272731371</v>
      </c>
      <c r="BC971" s="198" t="s">
        <v>118</v>
      </c>
      <c r="BD971" s="178" t="s">
        <v>102</v>
      </c>
      <c r="BE971" s="176" t="s">
        <v>103</v>
      </c>
      <c r="BF971" s="176" t="s">
        <v>104</v>
      </c>
      <c r="BG971" s="176" t="s">
        <v>105</v>
      </c>
      <c r="BH971" s="209" t="s">
        <v>160</v>
      </c>
      <c r="BI971" s="193" t="s">
        <v>125</v>
      </c>
      <c r="BJ971" s="210">
        <v>214</v>
      </c>
      <c r="BK971" s="210" t="s">
        <v>126</v>
      </c>
      <c r="BL971" s="181" t="s">
        <v>108</v>
      </c>
      <c r="BM971" s="112" t="s">
        <v>135</v>
      </c>
      <c r="BN971" s="79" t="s">
        <v>68</v>
      </c>
      <c r="BO971" s="178" t="s">
        <v>447</v>
      </c>
      <c r="BP971" s="176" t="s">
        <v>161</v>
      </c>
      <c r="BQ971" s="188" t="s">
        <v>138</v>
      </c>
    </row>
    <row r="972" spans="1:69" ht="15.75">
      <c r="A972" s="179" t="s">
        <v>100</v>
      </c>
      <c r="B972" s="195" t="s">
        <v>8</v>
      </c>
      <c r="C972" s="180" t="s">
        <v>29</v>
      </c>
      <c r="D972" s="192" t="s">
        <v>49</v>
      </c>
      <c r="E972" s="194" t="s">
        <v>447</v>
      </c>
      <c r="F972" s="196">
        <v>124</v>
      </c>
      <c r="G972" s="196">
        <v>0</v>
      </c>
      <c r="H972" s="197"/>
      <c r="I972" s="197"/>
      <c r="J972" s="197"/>
      <c r="K972" s="197"/>
      <c r="L972" s="196">
        <v>0</v>
      </c>
      <c r="M972" s="198"/>
      <c r="N972" s="188">
        <v>0</v>
      </c>
      <c r="O972" s="197"/>
      <c r="P972" s="197"/>
      <c r="Q972" s="183">
        <v>6.7758467016129034</v>
      </c>
      <c r="R972" s="197"/>
      <c r="S972" s="197"/>
      <c r="T972" s="189">
        <v>8.4333333333333336</v>
      </c>
      <c r="U972" s="197"/>
      <c r="V972" s="197"/>
      <c r="W972" s="183">
        <v>6.7967176129032261</v>
      </c>
      <c r="X972" s="197"/>
      <c r="Y972" s="197"/>
      <c r="Z972" s="189">
        <v>8.2999999999999989</v>
      </c>
      <c r="AA972" s="197"/>
      <c r="AB972" s="197"/>
      <c r="AC972" s="197"/>
      <c r="AD972" s="197"/>
      <c r="AE972" s="197"/>
      <c r="AF972" s="199">
        <v>3.4390783488475782</v>
      </c>
      <c r="AG972" s="199">
        <v>868</v>
      </c>
      <c r="AH972" s="199">
        <v>0.47568950242087471</v>
      </c>
      <c r="AI972" s="199">
        <v>43</v>
      </c>
      <c r="AJ972" s="199">
        <v>2.5018181818181819</v>
      </c>
      <c r="AK972" s="199"/>
      <c r="AL972" s="199">
        <v>124</v>
      </c>
      <c r="AM972" s="199">
        <v>3.4390783488475782</v>
      </c>
      <c r="AN972" s="199">
        <v>3.5398633257403187</v>
      </c>
      <c r="AO972" s="190">
        <v>2</v>
      </c>
      <c r="AP972" s="196">
        <v>0</v>
      </c>
      <c r="AQ972" s="196">
        <v>0</v>
      </c>
      <c r="AR972" s="205">
        <v>246</v>
      </c>
      <c r="AS972" s="58">
        <v>0</v>
      </c>
      <c r="AT972" s="183">
        <v>8854.0589999999993</v>
      </c>
      <c r="AU972" s="183">
        <v>0</v>
      </c>
      <c r="AV972" s="199">
        <v>0</v>
      </c>
      <c r="AW972" s="227">
        <v>246</v>
      </c>
      <c r="AX972" s="58">
        <v>0</v>
      </c>
      <c r="AY972" s="200">
        <v>14</v>
      </c>
      <c r="AZ972" s="184">
        <v>82651</v>
      </c>
      <c r="BA972" s="58">
        <v>0.78571428571400004</v>
      </c>
      <c r="BB972" s="58">
        <v>11.272727272731371</v>
      </c>
      <c r="BC972" s="198" t="s">
        <v>118</v>
      </c>
      <c r="BD972" s="178" t="s">
        <v>102</v>
      </c>
      <c r="BE972" s="176" t="s">
        <v>103</v>
      </c>
      <c r="BF972" s="176" t="s">
        <v>104</v>
      </c>
      <c r="BG972" s="176" t="s">
        <v>105</v>
      </c>
      <c r="BH972" s="209" t="s">
        <v>160</v>
      </c>
      <c r="BI972" s="193" t="s">
        <v>127</v>
      </c>
      <c r="BJ972" s="210">
        <v>214</v>
      </c>
      <c r="BK972" s="210" t="s">
        <v>128</v>
      </c>
      <c r="BL972" s="181" t="s">
        <v>108</v>
      </c>
      <c r="BM972" s="112" t="s">
        <v>135</v>
      </c>
      <c r="BN972" s="79" t="s">
        <v>68</v>
      </c>
      <c r="BO972" s="178" t="s">
        <v>447</v>
      </c>
      <c r="BP972" s="176" t="s">
        <v>161</v>
      </c>
      <c r="BQ972" s="188" t="s">
        <v>138</v>
      </c>
    </row>
    <row r="973" spans="1:69" ht="15.75">
      <c r="A973" s="179" t="s">
        <v>100</v>
      </c>
      <c r="B973" s="195" t="s">
        <v>8</v>
      </c>
      <c r="C973" s="180" t="s">
        <v>29</v>
      </c>
      <c r="D973" s="192" t="s">
        <v>49</v>
      </c>
      <c r="E973" s="194" t="s">
        <v>447</v>
      </c>
      <c r="F973" s="196">
        <v>122</v>
      </c>
      <c r="G973" s="196">
        <v>1</v>
      </c>
      <c r="H973" s="197"/>
      <c r="I973" s="197"/>
      <c r="J973" s="197"/>
      <c r="K973" s="197"/>
      <c r="L973" s="196">
        <v>0</v>
      </c>
      <c r="M973" s="198"/>
      <c r="N973" s="188">
        <v>0</v>
      </c>
      <c r="O973" s="197"/>
      <c r="P973" s="197"/>
      <c r="Q973" s="183">
        <v>7.5982230495867773</v>
      </c>
      <c r="R973" s="197"/>
      <c r="S973" s="197"/>
      <c r="T973" s="189">
        <v>9.5949999999999989</v>
      </c>
      <c r="U973" s="197"/>
      <c r="V973" s="197"/>
      <c r="W973" s="183">
        <v>7.6283552809917357</v>
      </c>
      <c r="X973" s="197"/>
      <c r="Y973" s="197"/>
      <c r="Z973" s="189">
        <v>9.5949999999999989</v>
      </c>
      <c r="AA973" s="197"/>
      <c r="AB973" s="197"/>
      <c r="AC973" s="197"/>
      <c r="AD973" s="197"/>
      <c r="AE973" s="197"/>
      <c r="AF973" s="199">
        <v>2.6624032107787396</v>
      </c>
      <c r="AG973" s="199">
        <v>749</v>
      </c>
      <c r="AH973" s="199">
        <v>0.35072325546451832</v>
      </c>
      <c r="AI973" s="199">
        <v>183</v>
      </c>
      <c r="AJ973" s="199">
        <v>1.790530303030303</v>
      </c>
      <c r="AK973" s="199"/>
      <c r="AL973" s="199"/>
      <c r="AM973" s="199"/>
      <c r="AN973" s="199"/>
      <c r="AO973" s="190">
        <v>6</v>
      </c>
      <c r="AP973" s="196">
        <v>0</v>
      </c>
      <c r="AQ973" s="196">
        <v>0</v>
      </c>
      <c r="AR973" s="205">
        <v>236</v>
      </c>
      <c r="AS973" s="58">
        <v>0</v>
      </c>
      <c r="AT973" s="183">
        <v>8628.0580000000009</v>
      </c>
      <c r="AU973" s="183">
        <v>0</v>
      </c>
      <c r="AV973" s="199">
        <v>0</v>
      </c>
      <c r="AW973" s="227">
        <v>236</v>
      </c>
      <c r="AX973" s="58">
        <v>0</v>
      </c>
      <c r="AY973" s="200">
        <v>14</v>
      </c>
      <c r="AZ973" s="184">
        <v>82651</v>
      </c>
      <c r="BA973" s="58">
        <v>0.78571428571400004</v>
      </c>
      <c r="BB973" s="58">
        <v>11.090909090913122</v>
      </c>
      <c r="BC973" s="198" t="s">
        <v>118</v>
      </c>
      <c r="BD973" s="178" t="s">
        <v>102</v>
      </c>
      <c r="BE973" s="176" t="s">
        <v>103</v>
      </c>
      <c r="BF973" s="176" t="s">
        <v>104</v>
      </c>
      <c r="BG973" s="176" t="s">
        <v>105</v>
      </c>
      <c r="BH973" s="209" t="s">
        <v>160</v>
      </c>
      <c r="BI973" s="193" t="s">
        <v>129</v>
      </c>
      <c r="BJ973" s="210">
        <v>214</v>
      </c>
      <c r="BK973" s="210" t="s">
        <v>130</v>
      </c>
      <c r="BL973" s="181" t="s">
        <v>108</v>
      </c>
      <c r="BM973" s="112" t="s">
        <v>135</v>
      </c>
      <c r="BN973" s="79" t="s">
        <v>68</v>
      </c>
      <c r="BO973" s="178" t="s">
        <v>447</v>
      </c>
      <c r="BP973" s="176" t="s">
        <v>161</v>
      </c>
      <c r="BQ973" s="188" t="s">
        <v>138</v>
      </c>
    </row>
    <row r="974" spans="1:69" ht="15.75">
      <c r="A974" s="179" t="s">
        <v>100</v>
      </c>
      <c r="B974" s="195" t="s">
        <v>8</v>
      </c>
      <c r="C974" s="180" t="s">
        <v>29</v>
      </c>
      <c r="D974" s="192" t="s">
        <v>49</v>
      </c>
      <c r="E974" s="194" t="s">
        <v>448</v>
      </c>
      <c r="F974" s="196">
        <v>83</v>
      </c>
      <c r="G974" s="196">
        <v>2</v>
      </c>
      <c r="H974" s="197"/>
      <c r="I974" s="197"/>
      <c r="J974" s="197"/>
      <c r="K974" s="197"/>
      <c r="L974" s="196">
        <v>0</v>
      </c>
      <c r="M974" s="198"/>
      <c r="N974" s="188">
        <v>0</v>
      </c>
      <c r="O974" s="197"/>
      <c r="P974" s="197"/>
      <c r="Q974" s="183">
        <v>5.6619011481481483</v>
      </c>
      <c r="R974" s="197"/>
      <c r="S974" s="197"/>
      <c r="T974" s="189">
        <v>6.9125000000000005</v>
      </c>
      <c r="U974" s="197"/>
      <c r="V974" s="197"/>
      <c r="W974" s="183">
        <v>5.7917034074074074</v>
      </c>
      <c r="X974" s="197"/>
      <c r="Y974" s="197"/>
      <c r="Z974" s="189">
        <v>6.9249999999999998</v>
      </c>
      <c r="AA974" s="197"/>
      <c r="AB974" s="197"/>
      <c r="AC974" s="197"/>
      <c r="AD974" s="197"/>
      <c r="AE974" s="197"/>
      <c r="AF974" s="199">
        <v>3.5834567967335809</v>
      </c>
      <c r="AG974" s="199">
        <v>567</v>
      </c>
      <c r="AH974" s="199">
        <v>0.41206018335342165</v>
      </c>
      <c r="AI974" s="199">
        <v>9</v>
      </c>
      <c r="AJ974" s="199">
        <v>2.6935000000000002</v>
      </c>
      <c r="AK974" s="199"/>
      <c r="AL974" s="199">
        <v>81</v>
      </c>
      <c r="AM974" s="199">
        <v>3.5834567967335809</v>
      </c>
      <c r="AN974" s="199">
        <v>3.6320312499999998</v>
      </c>
      <c r="AO974" s="190">
        <v>0</v>
      </c>
      <c r="AP974" s="196">
        <v>0</v>
      </c>
      <c r="AQ974" s="196">
        <v>0</v>
      </c>
      <c r="AR974" s="205">
        <v>162</v>
      </c>
      <c r="AS974" s="58">
        <v>0</v>
      </c>
      <c r="AT974" s="183">
        <v>5833.4589999999998</v>
      </c>
      <c r="AU974" s="183">
        <v>0</v>
      </c>
      <c r="AV974" s="199">
        <v>0</v>
      </c>
      <c r="AW974" s="227">
        <v>162</v>
      </c>
      <c r="AX974" s="58">
        <v>0</v>
      </c>
      <c r="AY974" s="200">
        <v>6.25</v>
      </c>
      <c r="AZ974" s="184">
        <v>21582</v>
      </c>
      <c r="BA974" s="58">
        <v>0.88</v>
      </c>
      <c r="BB974" s="58">
        <v>15.09090909090909</v>
      </c>
      <c r="BC974" s="198" t="s">
        <v>118</v>
      </c>
      <c r="BD974" s="178" t="s">
        <v>102</v>
      </c>
      <c r="BE974" s="176" t="s">
        <v>103</v>
      </c>
      <c r="BF974" s="176" t="s">
        <v>104</v>
      </c>
      <c r="BG974" s="176" t="s">
        <v>105</v>
      </c>
      <c r="BH974" s="209" t="s">
        <v>140</v>
      </c>
      <c r="BI974" s="193" t="s">
        <v>120</v>
      </c>
      <c r="BJ974" s="210">
        <v>214</v>
      </c>
      <c r="BK974" s="210" t="s">
        <v>121</v>
      </c>
      <c r="BL974" s="181" t="s">
        <v>108</v>
      </c>
      <c r="BM974" s="112" t="s">
        <v>135</v>
      </c>
      <c r="BN974" s="79" t="s">
        <v>68</v>
      </c>
      <c r="BO974" s="178" t="s">
        <v>165</v>
      </c>
      <c r="BP974" s="176" t="s">
        <v>144</v>
      </c>
      <c r="BQ974" s="188" t="s">
        <v>145</v>
      </c>
    </row>
    <row r="975" spans="1:69" ht="15.75">
      <c r="A975" s="179" t="s">
        <v>100</v>
      </c>
      <c r="B975" s="195" t="s">
        <v>8</v>
      </c>
      <c r="C975" s="180" t="s">
        <v>29</v>
      </c>
      <c r="D975" s="192" t="s">
        <v>49</v>
      </c>
      <c r="E975" s="194" t="s">
        <v>448</v>
      </c>
      <c r="F975" s="196">
        <v>85</v>
      </c>
      <c r="G975" s="196">
        <v>3</v>
      </c>
      <c r="H975" s="197"/>
      <c r="I975" s="197"/>
      <c r="J975" s="197"/>
      <c r="K975" s="197"/>
      <c r="L975" s="196">
        <v>0</v>
      </c>
      <c r="M975" s="198"/>
      <c r="N975" s="188">
        <v>0</v>
      </c>
      <c r="O975" s="197"/>
      <c r="P975" s="197"/>
      <c r="Q975" s="183">
        <v>7.5115120609756092</v>
      </c>
      <c r="R975" s="197"/>
      <c r="S975" s="197"/>
      <c r="T975" s="189">
        <v>13.224999999999998</v>
      </c>
      <c r="U975" s="197"/>
      <c r="V975" s="197"/>
      <c r="W975" s="183">
        <v>7.5468655487804881</v>
      </c>
      <c r="X975" s="197"/>
      <c r="Y975" s="197"/>
      <c r="Z975" s="189">
        <v>13.224999999999998</v>
      </c>
      <c r="AA975" s="197"/>
      <c r="AB975" s="197"/>
      <c r="AC975" s="197"/>
      <c r="AD975" s="197"/>
      <c r="AE975" s="197"/>
      <c r="AF975" s="199">
        <v>3.4497561051870482</v>
      </c>
      <c r="AG975" s="199">
        <v>574</v>
      </c>
      <c r="AH975" s="199">
        <v>0.51120234969727496</v>
      </c>
      <c r="AI975" s="199">
        <v>32</v>
      </c>
      <c r="AJ975" s="199">
        <v>2.4410714285714286</v>
      </c>
      <c r="AK975" s="199"/>
      <c r="AL975" s="199">
        <v>82</v>
      </c>
      <c r="AM975" s="199">
        <v>3.4497561051870482</v>
      </c>
      <c r="AN975" s="199">
        <v>3.5788590604026846</v>
      </c>
      <c r="AO975" s="190">
        <v>12</v>
      </c>
      <c r="AP975" s="196">
        <v>0</v>
      </c>
      <c r="AQ975" s="196">
        <v>0</v>
      </c>
      <c r="AR975" s="205">
        <v>152</v>
      </c>
      <c r="AS975" s="58">
        <v>0</v>
      </c>
      <c r="AT975" s="183">
        <v>5893.2209999999995</v>
      </c>
      <c r="AU975" s="183">
        <v>0</v>
      </c>
      <c r="AV975" s="199">
        <v>0</v>
      </c>
      <c r="AW975" s="227">
        <v>152</v>
      </c>
      <c r="AX975" s="58">
        <v>0</v>
      </c>
      <c r="AY975" s="200">
        <v>6.25</v>
      </c>
      <c r="AZ975" s="184">
        <v>21582</v>
      </c>
      <c r="BA975" s="58">
        <v>0.88</v>
      </c>
      <c r="BB975" s="58">
        <v>15.454545454545453</v>
      </c>
      <c r="BC975" s="198" t="s">
        <v>118</v>
      </c>
      <c r="BD975" s="178" t="s">
        <v>102</v>
      </c>
      <c r="BE975" s="176" t="s">
        <v>103</v>
      </c>
      <c r="BF975" s="176" t="s">
        <v>104</v>
      </c>
      <c r="BG975" s="176" t="s">
        <v>105</v>
      </c>
      <c r="BH975" s="209" t="s">
        <v>140</v>
      </c>
      <c r="BI975" s="193" t="s">
        <v>125</v>
      </c>
      <c r="BJ975" s="210">
        <v>214</v>
      </c>
      <c r="BK975" s="210" t="s">
        <v>126</v>
      </c>
      <c r="BL975" s="181" t="s">
        <v>108</v>
      </c>
      <c r="BM975" s="112" t="s">
        <v>135</v>
      </c>
      <c r="BN975" s="79" t="s">
        <v>68</v>
      </c>
      <c r="BO975" s="178" t="s">
        <v>165</v>
      </c>
      <c r="BP975" s="176" t="s">
        <v>144</v>
      </c>
      <c r="BQ975" s="188" t="s">
        <v>145</v>
      </c>
    </row>
    <row r="976" spans="1:69" ht="15.75">
      <c r="A976" s="179" t="s">
        <v>100</v>
      </c>
      <c r="B976" s="195" t="s">
        <v>8</v>
      </c>
      <c r="C976" s="180" t="s">
        <v>29</v>
      </c>
      <c r="D976" s="192" t="s">
        <v>49</v>
      </c>
      <c r="E976" s="194" t="s">
        <v>448</v>
      </c>
      <c r="F976" s="196">
        <v>86</v>
      </c>
      <c r="G976" s="196">
        <v>2</v>
      </c>
      <c r="H976" s="197"/>
      <c r="I976" s="197"/>
      <c r="J976" s="197"/>
      <c r="K976" s="197"/>
      <c r="L976" s="196">
        <v>0</v>
      </c>
      <c r="M976" s="198"/>
      <c r="N976" s="188">
        <v>0</v>
      </c>
      <c r="O976" s="197"/>
      <c r="P976" s="197"/>
      <c r="Q976" s="183">
        <v>6.1575116904761913</v>
      </c>
      <c r="R976" s="197"/>
      <c r="S976" s="197"/>
      <c r="T976" s="189">
        <v>8.2999999999999989</v>
      </c>
      <c r="U976" s="197"/>
      <c r="V976" s="197"/>
      <c r="W976" s="183">
        <v>5.6723686547619039</v>
      </c>
      <c r="X976" s="197"/>
      <c r="Y976" s="197"/>
      <c r="Z976" s="189">
        <v>8.8999999999999986</v>
      </c>
      <c r="AA976" s="197"/>
      <c r="AB976" s="197"/>
      <c r="AC976" s="197"/>
      <c r="AD976" s="197"/>
      <c r="AE976" s="197"/>
      <c r="AF976" s="199">
        <v>3.6369728024314054</v>
      </c>
      <c r="AG976" s="199">
        <v>588</v>
      </c>
      <c r="AH976" s="199">
        <v>0.38362134941950338</v>
      </c>
      <c r="AI976" s="199">
        <v>10</v>
      </c>
      <c r="AJ976" s="199">
        <v>2.8233333333333333</v>
      </c>
      <c r="AK976" s="199"/>
      <c r="AL976" s="199">
        <v>84</v>
      </c>
      <c r="AM976" s="199">
        <v>3.6369728024314054</v>
      </c>
      <c r="AN976" s="199">
        <v>3.6790450928381961</v>
      </c>
      <c r="AO976" s="190">
        <v>23</v>
      </c>
      <c r="AP976" s="196">
        <v>0</v>
      </c>
      <c r="AQ976" s="196">
        <v>0</v>
      </c>
      <c r="AR976" s="205">
        <v>145</v>
      </c>
      <c r="AS976" s="58">
        <v>0</v>
      </c>
      <c r="AT976" s="183">
        <v>6039.683</v>
      </c>
      <c r="AU976" s="183">
        <v>0</v>
      </c>
      <c r="AV976" s="199">
        <v>0</v>
      </c>
      <c r="AW976" s="227">
        <v>145</v>
      </c>
      <c r="AX976" s="58">
        <v>0</v>
      </c>
      <c r="AY976" s="200">
        <v>6.25</v>
      </c>
      <c r="AZ976" s="184">
        <v>21582</v>
      </c>
      <c r="BA976" s="58">
        <v>0.88</v>
      </c>
      <c r="BB976" s="58">
        <v>15.636363636363637</v>
      </c>
      <c r="BC976" s="198" t="s">
        <v>118</v>
      </c>
      <c r="BD976" s="178" t="s">
        <v>102</v>
      </c>
      <c r="BE976" s="176" t="s">
        <v>103</v>
      </c>
      <c r="BF976" s="176" t="s">
        <v>104</v>
      </c>
      <c r="BG976" s="176" t="s">
        <v>105</v>
      </c>
      <c r="BH976" s="209" t="s">
        <v>140</v>
      </c>
      <c r="BI976" s="193" t="s">
        <v>127</v>
      </c>
      <c r="BJ976" s="210">
        <v>214</v>
      </c>
      <c r="BK976" s="210" t="s">
        <v>128</v>
      </c>
      <c r="BL976" s="181" t="s">
        <v>108</v>
      </c>
      <c r="BM976" s="112" t="s">
        <v>135</v>
      </c>
      <c r="BN976" s="79" t="s">
        <v>68</v>
      </c>
      <c r="BO976" s="178" t="s">
        <v>165</v>
      </c>
      <c r="BP976" s="176" t="s">
        <v>144</v>
      </c>
      <c r="BQ976" s="188" t="s">
        <v>145</v>
      </c>
    </row>
    <row r="977" spans="1:69" ht="15.75">
      <c r="A977" s="179" t="s">
        <v>100</v>
      </c>
      <c r="B977" s="195" t="s">
        <v>8</v>
      </c>
      <c r="C977" s="180" t="s">
        <v>29</v>
      </c>
      <c r="D977" s="192" t="s">
        <v>49</v>
      </c>
      <c r="E977" s="194" t="s">
        <v>448</v>
      </c>
      <c r="F977" s="196">
        <v>83</v>
      </c>
      <c r="G977" s="196">
        <v>3</v>
      </c>
      <c r="H977" s="197"/>
      <c r="I977" s="197"/>
      <c r="J977" s="197"/>
      <c r="K977" s="197"/>
      <c r="L977" s="196">
        <v>3</v>
      </c>
      <c r="M977" s="198"/>
      <c r="N977" s="188">
        <v>0</v>
      </c>
      <c r="O977" s="197"/>
      <c r="P977" s="197"/>
      <c r="Q977" s="183">
        <v>7.222662064935065</v>
      </c>
      <c r="R977" s="197"/>
      <c r="S977" s="197"/>
      <c r="T977" s="189">
        <v>8.5749999999999957</v>
      </c>
      <c r="U977" s="197"/>
      <c r="V977" s="197"/>
      <c r="W977" s="183">
        <v>7.2219348961038961</v>
      </c>
      <c r="X977" s="197"/>
      <c r="Y977" s="197"/>
      <c r="Z977" s="189">
        <v>8.7874999999999979</v>
      </c>
      <c r="AA977" s="197"/>
      <c r="AB977" s="197"/>
      <c r="AC977" s="197"/>
      <c r="AD977" s="197"/>
      <c r="AE977" s="197"/>
      <c r="AF977" s="199">
        <v>2.6244486233494935</v>
      </c>
      <c r="AG977" s="199">
        <v>531</v>
      </c>
      <c r="AH977" s="199">
        <v>0.30046380628773234</v>
      </c>
      <c r="AI977" s="199">
        <v>149</v>
      </c>
      <c r="AJ977" s="199">
        <v>2.0259398496240602</v>
      </c>
      <c r="AK977" s="199"/>
      <c r="AL977" s="199"/>
      <c r="AM977" s="199"/>
      <c r="AN977" s="199"/>
      <c r="AO977" s="190">
        <v>46</v>
      </c>
      <c r="AP977" s="196">
        <v>0</v>
      </c>
      <c r="AQ977" s="196">
        <v>0</v>
      </c>
      <c r="AR977" s="205">
        <v>114</v>
      </c>
      <c r="AS977" s="58">
        <v>0</v>
      </c>
      <c r="AT977" s="183">
        <v>5626.7260000000006</v>
      </c>
      <c r="AU977" s="183">
        <v>0</v>
      </c>
      <c r="AV977" s="199">
        <v>0</v>
      </c>
      <c r="AW977" s="227">
        <v>114</v>
      </c>
      <c r="AX977" s="58">
        <v>0</v>
      </c>
      <c r="AY977" s="200">
        <v>6.25</v>
      </c>
      <c r="AZ977" s="184">
        <v>21582</v>
      </c>
      <c r="BA977" s="58">
        <v>0.88</v>
      </c>
      <c r="BB977" s="58">
        <v>15.09090909090909</v>
      </c>
      <c r="BC977" s="198" t="s">
        <v>118</v>
      </c>
      <c r="BD977" s="178" t="s">
        <v>102</v>
      </c>
      <c r="BE977" s="176" t="s">
        <v>103</v>
      </c>
      <c r="BF977" s="176" t="s">
        <v>104</v>
      </c>
      <c r="BG977" s="176" t="s">
        <v>105</v>
      </c>
      <c r="BH977" s="209" t="s">
        <v>140</v>
      </c>
      <c r="BI977" s="193" t="s">
        <v>129</v>
      </c>
      <c r="BJ977" s="210">
        <v>214</v>
      </c>
      <c r="BK977" s="210" t="s">
        <v>130</v>
      </c>
      <c r="BL977" s="181" t="s">
        <v>108</v>
      </c>
      <c r="BM977" s="112" t="s">
        <v>135</v>
      </c>
      <c r="BN977" s="79" t="s">
        <v>68</v>
      </c>
      <c r="BO977" s="178" t="s">
        <v>165</v>
      </c>
      <c r="BP977" s="176" t="s">
        <v>144</v>
      </c>
      <c r="BQ977" s="188" t="s">
        <v>145</v>
      </c>
    </row>
    <row r="978" spans="1:69" ht="15.75">
      <c r="A978" s="179" t="s">
        <v>100</v>
      </c>
      <c r="B978" s="195" t="s">
        <v>8</v>
      </c>
      <c r="C978" s="180" t="s">
        <v>29</v>
      </c>
      <c r="D978" s="192" t="s">
        <v>49</v>
      </c>
      <c r="E978" s="194" t="s">
        <v>449</v>
      </c>
      <c r="F978" s="196">
        <v>71</v>
      </c>
      <c r="G978" s="196">
        <v>3</v>
      </c>
      <c r="H978" s="197"/>
      <c r="I978" s="197"/>
      <c r="J978" s="197"/>
      <c r="K978" s="197"/>
      <c r="L978" s="196">
        <v>0</v>
      </c>
      <c r="M978" s="198"/>
      <c r="N978" s="188">
        <v>2</v>
      </c>
      <c r="O978" s="197"/>
      <c r="P978" s="197"/>
      <c r="Q978" s="183">
        <v>5.936235132352941</v>
      </c>
      <c r="R978" s="197"/>
      <c r="S978" s="197"/>
      <c r="T978" s="189">
        <v>9.7999999999999972</v>
      </c>
      <c r="U978" s="197"/>
      <c r="V978" s="197"/>
      <c r="W978" s="183">
        <v>5.5679850882352948</v>
      </c>
      <c r="X978" s="197"/>
      <c r="Y978" s="197"/>
      <c r="Z978" s="189">
        <v>10.299999999999997</v>
      </c>
      <c r="AA978" s="197"/>
      <c r="AB978" s="197"/>
      <c r="AC978" s="197"/>
      <c r="AD978" s="197"/>
      <c r="AE978" s="197"/>
      <c r="AF978" s="199">
        <v>3.5050911586199485</v>
      </c>
      <c r="AG978" s="199">
        <v>440</v>
      </c>
      <c r="AH978" s="199">
        <v>0.66710734292794049</v>
      </c>
      <c r="AI978" s="199">
        <v>24</v>
      </c>
      <c r="AJ978" s="199">
        <v>1.6625000000000001</v>
      </c>
      <c r="AK978" s="199"/>
      <c r="AL978" s="199">
        <v>53</v>
      </c>
      <c r="AM978" s="199">
        <v>3.6448382914119866</v>
      </c>
      <c r="AN978" s="199">
        <v>3.6782945736434107</v>
      </c>
      <c r="AO978" s="190">
        <v>10</v>
      </c>
      <c r="AP978" s="196">
        <v>0</v>
      </c>
      <c r="AQ978" s="196">
        <v>2</v>
      </c>
      <c r="AR978" s="205">
        <v>124</v>
      </c>
      <c r="AS978" s="58">
        <v>0</v>
      </c>
      <c r="AT978" s="183">
        <v>4794.03</v>
      </c>
      <c r="AU978" s="183">
        <v>89.843000000000004</v>
      </c>
      <c r="AV978" s="199">
        <v>0</v>
      </c>
      <c r="AW978" s="227">
        <v>124</v>
      </c>
      <c r="AX978" s="58">
        <v>0</v>
      </c>
      <c r="AY978" s="200">
        <v>9.75</v>
      </c>
      <c r="AZ978" s="184">
        <v>21128</v>
      </c>
      <c r="BA978" s="58">
        <v>0.89743589743499996</v>
      </c>
      <c r="BB978" s="58">
        <v>8.1142857142938283</v>
      </c>
      <c r="BC978" s="198" t="s">
        <v>118</v>
      </c>
      <c r="BD978" s="178" t="s">
        <v>102</v>
      </c>
      <c r="BE978" s="176" t="s">
        <v>103</v>
      </c>
      <c r="BF978" s="176" t="s">
        <v>104</v>
      </c>
      <c r="BG978" s="176" t="s">
        <v>105</v>
      </c>
      <c r="BH978" s="209" t="s">
        <v>106</v>
      </c>
      <c r="BI978" s="193" t="s">
        <v>120</v>
      </c>
      <c r="BJ978" s="210">
        <v>214</v>
      </c>
      <c r="BK978" s="210" t="s">
        <v>121</v>
      </c>
      <c r="BL978" s="181" t="s">
        <v>108</v>
      </c>
      <c r="BM978" s="112" t="s">
        <v>122</v>
      </c>
      <c r="BN978" s="79" t="s">
        <v>68</v>
      </c>
      <c r="BO978" s="178" t="s">
        <v>139</v>
      </c>
      <c r="BP978" s="176" t="s">
        <v>139</v>
      </c>
      <c r="BQ978" s="188" t="s">
        <v>141</v>
      </c>
    </row>
    <row r="979" spans="1:69" ht="15.75">
      <c r="A979" s="179" t="s">
        <v>100</v>
      </c>
      <c r="B979" s="195" t="s">
        <v>8</v>
      </c>
      <c r="C979" s="180" t="s">
        <v>29</v>
      </c>
      <c r="D979" s="192" t="s">
        <v>49</v>
      </c>
      <c r="E979" s="194" t="s">
        <v>449</v>
      </c>
      <c r="F979" s="196">
        <v>50</v>
      </c>
      <c r="G979" s="196">
        <v>8</v>
      </c>
      <c r="H979" s="197"/>
      <c r="I979" s="197"/>
      <c r="J979" s="197"/>
      <c r="K979" s="197"/>
      <c r="L979" s="196">
        <v>0</v>
      </c>
      <c r="M979" s="198"/>
      <c r="N979" s="188">
        <v>1</v>
      </c>
      <c r="O979" s="197"/>
      <c r="P979" s="197"/>
      <c r="Q979" s="183">
        <v>7.6021904761904766</v>
      </c>
      <c r="R979" s="197"/>
      <c r="S979" s="197"/>
      <c r="T979" s="189">
        <v>14.95</v>
      </c>
      <c r="U979" s="197"/>
      <c r="V979" s="197"/>
      <c r="W979" s="183">
        <v>7.6022856666666669</v>
      </c>
      <c r="X979" s="197"/>
      <c r="Y979" s="197"/>
      <c r="Z979" s="189">
        <v>14.95</v>
      </c>
      <c r="AA979" s="197"/>
      <c r="AB979" s="197"/>
      <c r="AC979" s="197"/>
      <c r="AD979" s="197"/>
      <c r="AE979" s="197"/>
      <c r="AF979" s="199">
        <v>3.3801831622700114</v>
      </c>
      <c r="AG979" s="199">
        <v>273</v>
      </c>
      <c r="AH979" s="199">
        <v>0.68063084038193111</v>
      </c>
      <c r="AI979" s="199">
        <v>19</v>
      </c>
      <c r="AJ979" s="199">
        <v>1.8562500000000002</v>
      </c>
      <c r="AK979" s="199"/>
      <c r="AL979" s="199">
        <v>38</v>
      </c>
      <c r="AM979" s="199">
        <v>3.4079699372886716</v>
      </c>
      <c r="AN979" s="199">
        <v>3.5354166666666669</v>
      </c>
      <c r="AO979" s="190">
        <v>6</v>
      </c>
      <c r="AP979" s="196">
        <v>3</v>
      </c>
      <c r="AQ979" s="196">
        <v>0</v>
      </c>
      <c r="AR979" s="205">
        <v>75</v>
      </c>
      <c r="AS979" s="58">
        <v>0</v>
      </c>
      <c r="AT979" s="183">
        <v>2852.366</v>
      </c>
      <c r="AU979" s="183">
        <v>141.77099999999999</v>
      </c>
      <c r="AV979" s="199">
        <v>0</v>
      </c>
      <c r="AW979" s="227">
        <v>75</v>
      </c>
      <c r="AX979" s="58">
        <v>0</v>
      </c>
      <c r="AY979" s="200">
        <v>9.75</v>
      </c>
      <c r="AZ979" s="184">
        <v>21128</v>
      </c>
      <c r="BA979" s="58">
        <v>0.89743589743499996</v>
      </c>
      <c r="BB979" s="58">
        <v>5.714285714291429</v>
      </c>
      <c r="BC979" s="198" t="s">
        <v>118</v>
      </c>
      <c r="BD979" s="178" t="s">
        <v>102</v>
      </c>
      <c r="BE979" s="176" t="s">
        <v>103</v>
      </c>
      <c r="BF979" s="176" t="s">
        <v>104</v>
      </c>
      <c r="BG979" s="176" t="s">
        <v>105</v>
      </c>
      <c r="BH979" s="209" t="s">
        <v>106</v>
      </c>
      <c r="BI979" s="193" t="s">
        <v>125</v>
      </c>
      <c r="BJ979" s="210">
        <v>214</v>
      </c>
      <c r="BK979" s="210" t="s">
        <v>126</v>
      </c>
      <c r="BL979" s="181" t="s">
        <v>108</v>
      </c>
      <c r="BM979" s="112" t="s">
        <v>122</v>
      </c>
      <c r="BN979" s="79" t="s">
        <v>68</v>
      </c>
      <c r="BO979" s="178" t="s">
        <v>139</v>
      </c>
      <c r="BP979" s="176" t="s">
        <v>139</v>
      </c>
      <c r="BQ979" s="188" t="s">
        <v>141</v>
      </c>
    </row>
    <row r="980" spans="1:69" ht="15.75">
      <c r="A980" s="179" t="s">
        <v>100</v>
      </c>
      <c r="B980" s="195" t="s">
        <v>8</v>
      </c>
      <c r="C980" s="180" t="s">
        <v>29</v>
      </c>
      <c r="D980" s="192" t="s">
        <v>49</v>
      </c>
      <c r="E980" s="194" t="s">
        <v>449</v>
      </c>
      <c r="F980" s="196">
        <v>76</v>
      </c>
      <c r="G980" s="196">
        <v>1</v>
      </c>
      <c r="H980" s="197"/>
      <c r="I980" s="197"/>
      <c r="J980" s="197"/>
      <c r="K980" s="197"/>
      <c r="L980" s="196">
        <v>1</v>
      </c>
      <c r="M980" s="198"/>
      <c r="N980" s="188">
        <v>0</v>
      </c>
      <c r="O980" s="197"/>
      <c r="P980" s="197"/>
      <c r="Q980" s="183">
        <v>6.6280944594594597</v>
      </c>
      <c r="R980" s="197"/>
      <c r="S980" s="197"/>
      <c r="T980" s="189">
        <v>9.1499999999999986</v>
      </c>
      <c r="U980" s="197"/>
      <c r="V980" s="197"/>
      <c r="W980" s="183">
        <v>6.7587431081081082</v>
      </c>
      <c r="X980" s="197"/>
      <c r="Y980" s="197"/>
      <c r="Z980" s="189">
        <v>9.1499999999999986</v>
      </c>
      <c r="AA980" s="197"/>
      <c r="AB980" s="197"/>
      <c r="AC980" s="197"/>
      <c r="AD980" s="197"/>
      <c r="AE980" s="197"/>
      <c r="AF980" s="199">
        <v>3.4700978169800223</v>
      </c>
      <c r="AG980" s="199">
        <v>513</v>
      </c>
      <c r="AH980" s="199">
        <v>0.58754458774307372</v>
      </c>
      <c r="AI980" s="199">
        <v>39</v>
      </c>
      <c r="AJ980" s="199">
        <v>2.2477941176470591</v>
      </c>
      <c r="AK980" s="199"/>
      <c r="AL980" s="199">
        <v>68</v>
      </c>
      <c r="AM980" s="199">
        <v>3.5276015456818062</v>
      </c>
      <c r="AN980" s="199">
        <v>3.6187499999999999</v>
      </c>
      <c r="AO980" s="190">
        <v>3</v>
      </c>
      <c r="AP980" s="196">
        <v>1</v>
      </c>
      <c r="AQ980" s="196">
        <v>0</v>
      </c>
      <c r="AR980" s="205">
        <v>146</v>
      </c>
      <c r="AS980" s="58">
        <v>0</v>
      </c>
      <c r="AT980" s="183">
        <v>5158.0630000000001</v>
      </c>
      <c r="AU980" s="183">
        <v>195.322</v>
      </c>
      <c r="AV980" s="199">
        <v>0</v>
      </c>
      <c r="AW980" s="227">
        <v>146</v>
      </c>
      <c r="AX980" s="58">
        <v>0</v>
      </c>
      <c r="AY980" s="200">
        <v>9.75</v>
      </c>
      <c r="AZ980" s="184">
        <v>21128</v>
      </c>
      <c r="BA980" s="58">
        <v>0.89743589743499996</v>
      </c>
      <c r="BB980" s="58">
        <v>8.6857142857229714</v>
      </c>
      <c r="BC980" s="198" t="s">
        <v>118</v>
      </c>
      <c r="BD980" s="178" t="s">
        <v>102</v>
      </c>
      <c r="BE980" s="176" t="s">
        <v>103</v>
      </c>
      <c r="BF980" s="176" t="s">
        <v>104</v>
      </c>
      <c r="BG980" s="176" t="s">
        <v>105</v>
      </c>
      <c r="BH980" s="209" t="s">
        <v>106</v>
      </c>
      <c r="BI980" s="193" t="s">
        <v>127</v>
      </c>
      <c r="BJ980" s="210">
        <v>214</v>
      </c>
      <c r="BK980" s="210" t="s">
        <v>128</v>
      </c>
      <c r="BL980" s="181" t="s">
        <v>108</v>
      </c>
      <c r="BM980" s="112" t="s">
        <v>122</v>
      </c>
      <c r="BN980" s="79" t="s">
        <v>68</v>
      </c>
      <c r="BO980" s="178" t="s">
        <v>139</v>
      </c>
      <c r="BP980" s="176" t="s">
        <v>139</v>
      </c>
      <c r="BQ980" s="188" t="s">
        <v>141</v>
      </c>
    </row>
    <row r="981" spans="1:69" ht="15.75">
      <c r="A981" s="179" t="s">
        <v>100</v>
      </c>
      <c r="B981" s="195" t="s">
        <v>8</v>
      </c>
      <c r="C981" s="180" t="s">
        <v>29</v>
      </c>
      <c r="D981" s="192" t="s">
        <v>49</v>
      </c>
      <c r="E981" s="194" t="s">
        <v>449</v>
      </c>
      <c r="F981" s="196">
        <v>72</v>
      </c>
      <c r="G981" s="196">
        <v>5</v>
      </c>
      <c r="H981" s="197"/>
      <c r="I981" s="197"/>
      <c r="J981" s="197"/>
      <c r="K981" s="197"/>
      <c r="L981" s="196">
        <v>1</v>
      </c>
      <c r="M981" s="198"/>
      <c r="N981" s="188">
        <v>0</v>
      </c>
      <c r="O981" s="197"/>
      <c r="P981" s="197"/>
      <c r="Q981" s="183">
        <v>7.5034767384615382</v>
      </c>
      <c r="R981" s="197"/>
      <c r="S981" s="197"/>
      <c r="T981" s="189">
        <v>9.875</v>
      </c>
      <c r="U981" s="197"/>
      <c r="V981" s="197"/>
      <c r="W981" s="183">
        <v>7.5584088787878789</v>
      </c>
      <c r="X981" s="197"/>
      <c r="Y981" s="197"/>
      <c r="Z981" s="189">
        <v>9.8499999999999979</v>
      </c>
      <c r="AA981" s="197"/>
      <c r="AB981" s="197"/>
      <c r="AC981" s="197"/>
      <c r="AD981" s="197"/>
      <c r="AE981" s="197"/>
      <c r="AF981" s="199">
        <v>2.7859410381371199</v>
      </c>
      <c r="AG981" s="199">
        <v>440</v>
      </c>
      <c r="AH981" s="199">
        <v>0.45713660465806732</v>
      </c>
      <c r="AI981" s="199">
        <v>78</v>
      </c>
      <c r="AJ981" s="199">
        <v>1.8453124999999999</v>
      </c>
      <c r="AK981" s="199"/>
      <c r="AL981" s="199"/>
      <c r="AM981" s="199"/>
      <c r="AN981" s="199"/>
      <c r="AO981" s="190">
        <v>9</v>
      </c>
      <c r="AP981" s="196">
        <v>0</v>
      </c>
      <c r="AQ981" s="196">
        <v>0</v>
      </c>
      <c r="AR981" s="205">
        <v>125</v>
      </c>
      <c r="AS981" s="58">
        <v>0</v>
      </c>
      <c r="AT981" s="183">
        <v>4765.3629999999994</v>
      </c>
      <c r="AU981" s="183">
        <v>0</v>
      </c>
      <c r="AV981" s="199">
        <v>0</v>
      </c>
      <c r="AW981" s="227">
        <v>125</v>
      </c>
      <c r="AX981" s="58">
        <v>0</v>
      </c>
      <c r="AY981" s="200">
        <v>9.75</v>
      </c>
      <c r="AZ981" s="184">
        <v>21128</v>
      </c>
      <c r="BA981" s="58">
        <v>0.89743589743499996</v>
      </c>
      <c r="BB981" s="58">
        <v>8.2285714285796576</v>
      </c>
      <c r="BC981" s="198" t="s">
        <v>118</v>
      </c>
      <c r="BD981" s="178" t="s">
        <v>102</v>
      </c>
      <c r="BE981" s="176" t="s">
        <v>103</v>
      </c>
      <c r="BF981" s="176" t="s">
        <v>104</v>
      </c>
      <c r="BG981" s="176" t="s">
        <v>105</v>
      </c>
      <c r="BH981" s="209" t="s">
        <v>106</v>
      </c>
      <c r="BI981" s="193" t="s">
        <v>129</v>
      </c>
      <c r="BJ981" s="210">
        <v>214</v>
      </c>
      <c r="BK981" s="210" t="s">
        <v>130</v>
      </c>
      <c r="BL981" s="181" t="s">
        <v>108</v>
      </c>
      <c r="BM981" s="112" t="s">
        <v>122</v>
      </c>
      <c r="BN981" s="79" t="s">
        <v>68</v>
      </c>
      <c r="BO981" s="178" t="s">
        <v>139</v>
      </c>
      <c r="BP981" s="176" t="s">
        <v>139</v>
      </c>
      <c r="BQ981" s="188" t="s">
        <v>141</v>
      </c>
    </row>
    <row r="982" spans="1:69" ht="15.75">
      <c r="A982" s="179" t="s">
        <v>100</v>
      </c>
      <c r="B982" s="195" t="s">
        <v>8</v>
      </c>
      <c r="C982" s="180" t="s">
        <v>29</v>
      </c>
      <c r="D982" s="192" t="s">
        <v>49</v>
      </c>
      <c r="E982" s="194" t="s">
        <v>450</v>
      </c>
      <c r="F982" s="196">
        <v>66</v>
      </c>
      <c r="G982" s="196">
        <v>0</v>
      </c>
      <c r="H982" s="197"/>
      <c r="I982" s="197"/>
      <c r="J982" s="197"/>
      <c r="K982" s="197"/>
      <c r="L982" s="196">
        <v>0</v>
      </c>
      <c r="M982" s="198"/>
      <c r="N982" s="188">
        <v>1</v>
      </c>
      <c r="O982" s="197"/>
      <c r="P982" s="197"/>
      <c r="Q982" s="183">
        <v>5.6805604545454544</v>
      </c>
      <c r="R982" s="197"/>
      <c r="S982" s="197"/>
      <c r="T982" s="189">
        <v>8.3499999999999979</v>
      </c>
      <c r="U982" s="197"/>
      <c r="V982" s="197"/>
      <c r="W982" s="183">
        <v>5.4543331666666663</v>
      </c>
      <c r="X982" s="197"/>
      <c r="Y982" s="197"/>
      <c r="Z982" s="189">
        <v>7.3499999999999979</v>
      </c>
      <c r="AA982" s="197"/>
      <c r="AB982" s="197"/>
      <c r="AC982" s="197"/>
      <c r="AD982" s="197"/>
      <c r="AE982" s="197"/>
      <c r="AF982" s="199">
        <v>3.5986373752028085</v>
      </c>
      <c r="AG982" s="199">
        <v>462</v>
      </c>
      <c r="AH982" s="199">
        <v>0.46661763244873028</v>
      </c>
      <c r="AI982" s="199">
        <v>15</v>
      </c>
      <c r="AJ982" s="199">
        <v>2.6065789473684209</v>
      </c>
      <c r="AK982" s="199"/>
      <c r="AL982" s="199">
        <v>66</v>
      </c>
      <c r="AM982" s="199">
        <v>3.5986373752028085</v>
      </c>
      <c r="AN982" s="199">
        <v>3.6539792387543253</v>
      </c>
      <c r="AO982" s="190">
        <v>3</v>
      </c>
      <c r="AP982" s="196">
        <v>0</v>
      </c>
      <c r="AQ982" s="196">
        <v>0</v>
      </c>
      <c r="AR982" s="205">
        <v>129</v>
      </c>
      <c r="AS982" s="58">
        <v>0</v>
      </c>
      <c r="AT982" s="183">
        <v>4994.8989999999994</v>
      </c>
      <c r="AU982" s="183">
        <v>0</v>
      </c>
      <c r="AV982" s="199">
        <v>0</v>
      </c>
      <c r="AW982" s="227">
        <v>129</v>
      </c>
      <c r="AX982" s="58">
        <v>0</v>
      </c>
      <c r="AY982" s="200">
        <v>10.5</v>
      </c>
      <c r="AZ982" s="184">
        <v>18580</v>
      </c>
      <c r="BA982" s="58">
        <v>0.78571428571400004</v>
      </c>
      <c r="BB982" s="58">
        <v>8.0000000000029079</v>
      </c>
      <c r="BC982" s="198" t="s">
        <v>118</v>
      </c>
      <c r="BD982" s="178" t="s">
        <v>102</v>
      </c>
      <c r="BE982" s="176" t="s">
        <v>103</v>
      </c>
      <c r="BF982" s="176" t="s">
        <v>104</v>
      </c>
      <c r="BG982" s="176" t="s">
        <v>105</v>
      </c>
      <c r="BH982" s="209" t="s">
        <v>287</v>
      </c>
      <c r="BI982" s="193" t="s">
        <v>120</v>
      </c>
      <c r="BJ982" s="210">
        <v>214</v>
      </c>
      <c r="BK982" s="210" t="s">
        <v>121</v>
      </c>
      <c r="BL982" s="181" t="s">
        <v>108</v>
      </c>
      <c r="BM982" s="112" t="s">
        <v>122</v>
      </c>
      <c r="BN982" s="79" t="s">
        <v>68</v>
      </c>
      <c r="BO982" s="178" t="s">
        <v>117</v>
      </c>
      <c r="BP982" s="176" t="s">
        <v>123</v>
      </c>
      <c r="BQ982" s="188" t="s">
        <v>124</v>
      </c>
    </row>
    <row r="983" spans="1:69" ht="15.75">
      <c r="A983" s="179" t="s">
        <v>100</v>
      </c>
      <c r="B983" s="195" t="s">
        <v>8</v>
      </c>
      <c r="C983" s="180" t="s">
        <v>29</v>
      </c>
      <c r="D983" s="192" t="s">
        <v>49</v>
      </c>
      <c r="E983" s="194" t="s">
        <v>450</v>
      </c>
      <c r="F983" s="196">
        <v>64</v>
      </c>
      <c r="G983" s="196">
        <v>0</v>
      </c>
      <c r="H983" s="197"/>
      <c r="I983" s="197"/>
      <c r="J983" s="197"/>
      <c r="K983" s="197"/>
      <c r="L983" s="196">
        <v>1</v>
      </c>
      <c r="M983" s="198"/>
      <c r="N983" s="188">
        <v>0</v>
      </c>
      <c r="O983" s="197"/>
      <c r="P983" s="197"/>
      <c r="Q983" s="183">
        <v>6.6203172063492071</v>
      </c>
      <c r="R983" s="197"/>
      <c r="S983" s="197"/>
      <c r="T983" s="189">
        <v>8.9249999999999972</v>
      </c>
      <c r="U983" s="197"/>
      <c r="V983" s="197"/>
      <c r="W983" s="183">
        <v>6.5102695555555554</v>
      </c>
      <c r="X983" s="197"/>
      <c r="Y983" s="197"/>
      <c r="Z983" s="189">
        <v>8.9249999999999972</v>
      </c>
      <c r="AA983" s="197"/>
      <c r="AB983" s="197"/>
      <c r="AC983" s="197"/>
      <c r="AD983" s="197"/>
      <c r="AE983" s="197"/>
      <c r="AF983" s="199">
        <v>3.3199092993119961</v>
      </c>
      <c r="AG983" s="199">
        <v>441</v>
      </c>
      <c r="AH983" s="199">
        <v>0.48857541579598812</v>
      </c>
      <c r="AI983" s="199">
        <v>28</v>
      </c>
      <c r="AJ983" s="199">
        <v>2.3706521739130437</v>
      </c>
      <c r="AK983" s="199"/>
      <c r="AL983" s="199">
        <v>62</v>
      </c>
      <c r="AM983" s="199">
        <v>3.3344239658474377</v>
      </c>
      <c r="AN983" s="199">
        <v>3.4241379310344828</v>
      </c>
      <c r="AO983" s="190">
        <v>22</v>
      </c>
      <c r="AP983" s="196">
        <v>1</v>
      </c>
      <c r="AQ983" s="196">
        <v>0</v>
      </c>
      <c r="AR983" s="205">
        <v>105</v>
      </c>
      <c r="AS983" s="58">
        <v>0</v>
      </c>
      <c r="AT983" s="183">
        <v>4849.4190000000008</v>
      </c>
      <c r="AU983" s="183">
        <v>28.518999999999998</v>
      </c>
      <c r="AV983" s="199">
        <v>0</v>
      </c>
      <c r="AW983" s="227">
        <v>105</v>
      </c>
      <c r="AX983" s="58">
        <v>0</v>
      </c>
      <c r="AY983" s="200">
        <v>10.5</v>
      </c>
      <c r="AZ983" s="184">
        <v>18580</v>
      </c>
      <c r="BA983" s="58">
        <v>0.78571428571400004</v>
      </c>
      <c r="BB983" s="58">
        <v>7.7575757575785778</v>
      </c>
      <c r="BC983" s="198" t="s">
        <v>118</v>
      </c>
      <c r="BD983" s="178" t="s">
        <v>102</v>
      </c>
      <c r="BE983" s="176" t="s">
        <v>103</v>
      </c>
      <c r="BF983" s="176" t="s">
        <v>104</v>
      </c>
      <c r="BG983" s="176" t="s">
        <v>105</v>
      </c>
      <c r="BH983" s="209" t="s">
        <v>287</v>
      </c>
      <c r="BI983" s="193" t="s">
        <v>125</v>
      </c>
      <c r="BJ983" s="210">
        <v>214</v>
      </c>
      <c r="BK983" s="210" t="s">
        <v>126</v>
      </c>
      <c r="BL983" s="181" t="s">
        <v>108</v>
      </c>
      <c r="BM983" s="112" t="s">
        <v>122</v>
      </c>
      <c r="BN983" s="79" t="s">
        <v>68</v>
      </c>
      <c r="BO983" s="178" t="s">
        <v>117</v>
      </c>
      <c r="BP983" s="176" t="s">
        <v>123</v>
      </c>
      <c r="BQ983" s="188" t="s">
        <v>124</v>
      </c>
    </row>
    <row r="984" spans="1:69" ht="15.75">
      <c r="A984" s="179" t="s">
        <v>100</v>
      </c>
      <c r="B984" s="195" t="s">
        <v>8</v>
      </c>
      <c r="C984" s="180" t="s">
        <v>29</v>
      </c>
      <c r="D984" s="192" t="s">
        <v>49</v>
      </c>
      <c r="E984" s="194" t="s">
        <v>450</v>
      </c>
      <c r="F984" s="196">
        <v>63</v>
      </c>
      <c r="G984" s="196">
        <v>1</v>
      </c>
      <c r="H984" s="197"/>
      <c r="I984" s="197"/>
      <c r="J984" s="197"/>
      <c r="K984" s="197"/>
      <c r="L984" s="196">
        <v>0</v>
      </c>
      <c r="M984" s="198"/>
      <c r="N984" s="188">
        <v>0</v>
      </c>
      <c r="O984" s="197"/>
      <c r="P984" s="197"/>
      <c r="Q984" s="183">
        <v>7.4104512903225803</v>
      </c>
      <c r="R984" s="197"/>
      <c r="S984" s="197"/>
      <c r="T984" s="189">
        <v>9.9499999999999993</v>
      </c>
      <c r="U984" s="197"/>
      <c r="V984" s="197"/>
      <c r="W984" s="183">
        <v>7.5206448870967746</v>
      </c>
      <c r="X984" s="197"/>
      <c r="Y984" s="197"/>
      <c r="Z984" s="189">
        <v>9.9749999999999996</v>
      </c>
      <c r="AA984" s="197"/>
      <c r="AB984" s="197"/>
      <c r="AC984" s="197"/>
      <c r="AD984" s="197"/>
      <c r="AE984" s="197"/>
      <c r="AF984" s="199">
        <v>3.3465207436117708</v>
      </c>
      <c r="AG984" s="199">
        <v>434</v>
      </c>
      <c r="AH984" s="199">
        <v>0.4885422112710115</v>
      </c>
      <c r="AI984" s="199">
        <v>24</v>
      </c>
      <c r="AJ984" s="199">
        <v>2.4361111111111113</v>
      </c>
      <c r="AK984" s="199"/>
      <c r="AL984" s="199">
        <v>62</v>
      </c>
      <c r="AM984" s="199">
        <v>3.3465207436117708</v>
      </c>
      <c r="AN984" s="199">
        <v>3.4333333333333336</v>
      </c>
      <c r="AO984" s="190">
        <v>1</v>
      </c>
      <c r="AP984" s="196">
        <v>0</v>
      </c>
      <c r="AQ984" s="196">
        <v>0</v>
      </c>
      <c r="AR984" s="205">
        <v>123</v>
      </c>
      <c r="AS984" s="58">
        <v>0</v>
      </c>
      <c r="AT984" s="183">
        <v>4742.9949999999999</v>
      </c>
      <c r="AU984" s="183">
        <v>0</v>
      </c>
      <c r="AV984" s="199">
        <v>0</v>
      </c>
      <c r="AW984" s="227">
        <v>123</v>
      </c>
      <c r="AX984" s="58">
        <v>0</v>
      </c>
      <c r="AY984" s="200">
        <v>10.5</v>
      </c>
      <c r="AZ984" s="184">
        <v>18580</v>
      </c>
      <c r="BA984" s="58">
        <v>0.78571428571400004</v>
      </c>
      <c r="BB984" s="58">
        <v>7.6363636363664131</v>
      </c>
      <c r="BC984" s="198" t="s">
        <v>118</v>
      </c>
      <c r="BD984" s="178" t="s">
        <v>102</v>
      </c>
      <c r="BE984" s="176" t="s">
        <v>103</v>
      </c>
      <c r="BF984" s="176" t="s">
        <v>104</v>
      </c>
      <c r="BG984" s="176" t="s">
        <v>105</v>
      </c>
      <c r="BH984" s="209" t="s">
        <v>287</v>
      </c>
      <c r="BI984" s="193" t="s">
        <v>127</v>
      </c>
      <c r="BJ984" s="210">
        <v>214</v>
      </c>
      <c r="BK984" s="210" t="s">
        <v>128</v>
      </c>
      <c r="BL984" s="181" t="s">
        <v>108</v>
      </c>
      <c r="BM984" s="112" t="s">
        <v>122</v>
      </c>
      <c r="BN984" s="79" t="s">
        <v>68</v>
      </c>
      <c r="BO984" s="178" t="s">
        <v>117</v>
      </c>
      <c r="BP984" s="176" t="s">
        <v>123</v>
      </c>
      <c r="BQ984" s="188" t="s">
        <v>124</v>
      </c>
    </row>
    <row r="985" spans="1:69" ht="15.75">
      <c r="A985" s="179" t="s">
        <v>100</v>
      </c>
      <c r="B985" s="195" t="s">
        <v>8</v>
      </c>
      <c r="C985" s="180" t="s">
        <v>29</v>
      </c>
      <c r="D985" s="192" t="s">
        <v>49</v>
      </c>
      <c r="E985" s="194" t="s">
        <v>450</v>
      </c>
      <c r="F985" s="196">
        <v>65</v>
      </c>
      <c r="G985" s="196">
        <v>8</v>
      </c>
      <c r="H985" s="197"/>
      <c r="I985" s="197"/>
      <c r="J985" s="197"/>
      <c r="K985" s="197"/>
      <c r="L985" s="196">
        <v>1</v>
      </c>
      <c r="M985" s="198"/>
      <c r="N985" s="188">
        <v>0</v>
      </c>
      <c r="O985" s="197"/>
      <c r="P985" s="197"/>
      <c r="Q985" s="183">
        <v>7.2494461964285719</v>
      </c>
      <c r="R985" s="197"/>
      <c r="S985" s="197"/>
      <c r="T985" s="189">
        <v>14.599999999999998</v>
      </c>
      <c r="U985" s="197"/>
      <c r="V985" s="197"/>
      <c r="W985" s="183">
        <v>7.2405891607142854</v>
      </c>
      <c r="X985" s="197"/>
      <c r="Y985" s="197"/>
      <c r="Z985" s="189">
        <v>14.599999999999998</v>
      </c>
      <c r="AA985" s="197"/>
      <c r="AB985" s="197"/>
      <c r="AC985" s="197"/>
      <c r="AD985" s="197"/>
      <c r="AE985" s="197"/>
      <c r="AF985" s="199">
        <v>2.6526455071868096</v>
      </c>
      <c r="AG985" s="199">
        <v>392</v>
      </c>
      <c r="AH985" s="199">
        <v>0.34218779810154082</v>
      </c>
      <c r="AI985" s="199">
        <v>112</v>
      </c>
      <c r="AJ985" s="199">
        <v>2.0032258064516131</v>
      </c>
      <c r="AK985" s="199"/>
      <c r="AL985" s="199"/>
      <c r="AM985" s="199"/>
      <c r="AN985" s="199"/>
      <c r="AO985" s="190">
        <v>88</v>
      </c>
      <c r="AP985" s="196">
        <v>0</v>
      </c>
      <c r="AQ985" s="196">
        <v>3</v>
      </c>
      <c r="AR985" s="205">
        <v>23</v>
      </c>
      <c r="AS985" s="58">
        <v>0</v>
      </c>
      <c r="AT985" s="183">
        <v>4224.0349999999999</v>
      </c>
      <c r="AU985" s="183">
        <v>290.11700000000002</v>
      </c>
      <c r="AV985" s="199">
        <v>0</v>
      </c>
      <c r="AW985" s="227">
        <v>23</v>
      </c>
      <c r="AX985" s="58">
        <v>0</v>
      </c>
      <c r="AY985" s="200">
        <v>10.5</v>
      </c>
      <c r="AZ985" s="184">
        <v>18580</v>
      </c>
      <c r="BA985" s="58">
        <v>0.78571428571400004</v>
      </c>
      <c r="BB985" s="58">
        <v>7.8787878787907433</v>
      </c>
      <c r="BC985" s="198" t="s">
        <v>118</v>
      </c>
      <c r="BD985" s="178" t="s">
        <v>102</v>
      </c>
      <c r="BE985" s="176" t="s">
        <v>103</v>
      </c>
      <c r="BF985" s="176" t="s">
        <v>104</v>
      </c>
      <c r="BG985" s="176" t="s">
        <v>105</v>
      </c>
      <c r="BH985" s="209" t="s">
        <v>287</v>
      </c>
      <c r="BI985" s="193" t="s">
        <v>129</v>
      </c>
      <c r="BJ985" s="210">
        <v>214</v>
      </c>
      <c r="BK985" s="210" t="s">
        <v>130</v>
      </c>
      <c r="BL985" s="181" t="s">
        <v>108</v>
      </c>
      <c r="BM985" s="112" t="s">
        <v>122</v>
      </c>
      <c r="BN985" s="79" t="s">
        <v>68</v>
      </c>
      <c r="BO985" s="178" t="s">
        <v>117</v>
      </c>
      <c r="BP985" s="176" t="s">
        <v>123</v>
      </c>
      <c r="BQ985" s="188" t="s">
        <v>124</v>
      </c>
    </row>
    <row r="986" spans="1:69" ht="15.75">
      <c r="A986" s="179" t="s">
        <v>100</v>
      </c>
      <c r="B986" s="195" t="s">
        <v>8</v>
      </c>
      <c r="C986" s="180" t="s">
        <v>29</v>
      </c>
      <c r="D986" s="192" t="s">
        <v>49</v>
      </c>
      <c r="E986" s="194" t="s">
        <v>451</v>
      </c>
      <c r="F986" s="196">
        <v>174</v>
      </c>
      <c r="G986" s="196">
        <v>2</v>
      </c>
      <c r="H986" s="197"/>
      <c r="I986" s="197"/>
      <c r="J986" s="197"/>
      <c r="K986" s="197"/>
      <c r="L986" s="196">
        <v>0</v>
      </c>
      <c r="M986" s="198"/>
      <c r="N986" s="188">
        <v>1</v>
      </c>
      <c r="O986" s="197"/>
      <c r="P986" s="197"/>
      <c r="Q986" s="183">
        <v>5.7975404825581398</v>
      </c>
      <c r="R986" s="197"/>
      <c r="S986" s="197"/>
      <c r="T986" s="189">
        <v>7.5666666666666673</v>
      </c>
      <c r="U986" s="197"/>
      <c r="V986" s="197"/>
      <c r="W986" s="183">
        <v>5.400342808139535</v>
      </c>
      <c r="X986" s="197"/>
      <c r="Y986" s="197"/>
      <c r="Z986" s="189">
        <v>7.3000000000000007</v>
      </c>
      <c r="AA986" s="197"/>
      <c r="AB986" s="197"/>
      <c r="AC986" s="197"/>
      <c r="AD986" s="197"/>
      <c r="AE986" s="197"/>
      <c r="AF986" s="199">
        <v>3.6279044994169936</v>
      </c>
      <c r="AG986" s="199">
        <v>1196</v>
      </c>
      <c r="AH986" s="199">
        <v>0.46506866955797288</v>
      </c>
      <c r="AI986" s="199">
        <v>37</v>
      </c>
      <c r="AJ986" s="199">
        <v>2.6550000000000002</v>
      </c>
      <c r="AK986" s="199"/>
      <c r="AL986" s="199">
        <v>167</v>
      </c>
      <c r="AM986" s="199">
        <v>3.6395480633121897</v>
      </c>
      <c r="AN986" s="199">
        <v>3.6875821287779238</v>
      </c>
      <c r="AO986" s="190">
        <v>0</v>
      </c>
      <c r="AP986" s="196">
        <v>0</v>
      </c>
      <c r="AQ986" s="196">
        <v>0</v>
      </c>
      <c r="AR986" s="205">
        <v>344</v>
      </c>
      <c r="AS986" s="58">
        <v>0</v>
      </c>
      <c r="AT986" s="183">
        <v>12286.041999999999</v>
      </c>
      <c r="AU986" s="183">
        <v>0</v>
      </c>
      <c r="AV986" s="199">
        <v>0</v>
      </c>
      <c r="AW986" s="227">
        <v>344</v>
      </c>
      <c r="AX986" s="58">
        <v>0</v>
      </c>
      <c r="AY986" s="200">
        <v>12.25</v>
      </c>
      <c r="AZ986" s="184">
        <v>125634</v>
      </c>
      <c r="BA986" s="58">
        <v>0.91836734693799993</v>
      </c>
      <c r="BB986" s="58">
        <v>15.466666666679728</v>
      </c>
      <c r="BC986" s="198" t="s">
        <v>118</v>
      </c>
      <c r="BD986" s="178" t="s">
        <v>102</v>
      </c>
      <c r="BE986" s="176" t="s">
        <v>103</v>
      </c>
      <c r="BF986" s="176" t="s">
        <v>104</v>
      </c>
      <c r="BG986" s="176" t="s">
        <v>105</v>
      </c>
      <c r="BH986" s="209" t="s">
        <v>106</v>
      </c>
      <c r="BI986" s="193" t="s">
        <v>120</v>
      </c>
      <c r="BJ986" s="210">
        <v>214</v>
      </c>
      <c r="BK986" s="210" t="s">
        <v>121</v>
      </c>
      <c r="BL986" s="181" t="s">
        <v>108</v>
      </c>
      <c r="BM986" s="112" t="s">
        <v>122</v>
      </c>
      <c r="BN986" s="79" t="s">
        <v>68</v>
      </c>
      <c r="BO986" s="178" t="s">
        <v>139</v>
      </c>
      <c r="BP986" s="176" t="s">
        <v>139</v>
      </c>
      <c r="BQ986" s="188" t="s">
        <v>141</v>
      </c>
    </row>
    <row r="987" spans="1:69" ht="15.75">
      <c r="A987" s="179" t="s">
        <v>100</v>
      </c>
      <c r="B987" s="195" t="s">
        <v>8</v>
      </c>
      <c r="C987" s="180" t="s">
        <v>29</v>
      </c>
      <c r="D987" s="192" t="s">
        <v>49</v>
      </c>
      <c r="E987" s="194" t="s">
        <v>451</v>
      </c>
      <c r="F987" s="196">
        <v>167</v>
      </c>
      <c r="G987" s="196">
        <v>15</v>
      </c>
      <c r="H987" s="197"/>
      <c r="I987" s="197"/>
      <c r="J987" s="197"/>
      <c r="K987" s="197"/>
      <c r="L987" s="196">
        <v>0</v>
      </c>
      <c r="M987" s="198"/>
      <c r="N987" s="188">
        <v>0</v>
      </c>
      <c r="O987" s="197"/>
      <c r="P987" s="197"/>
      <c r="Q987" s="183">
        <v>7.5033484539473685</v>
      </c>
      <c r="R987" s="197"/>
      <c r="S987" s="197"/>
      <c r="T987" s="189">
        <v>13.9</v>
      </c>
      <c r="U987" s="197"/>
      <c r="V987" s="197"/>
      <c r="W987" s="183">
        <v>7.5106708749999997</v>
      </c>
      <c r="X987" s="197"/>
      <c r="Y987" s="197"/>
      <c r="Z987" s="189">
        <v>13.9</v>
      </c>
      <c r="AA987" s="197"/>
      <c r="AB987" s="197"/>
      <c r="AC987" s="197"/>
      <c r="AD987" s="197"/>
      <c r="AE987" s="197"/>
      <c r="AF987" s="199">
        <v>3.2895864716597965</v>
      </c>
      <c r="AG987" s="199">
        <v>1064</v>
      </c>
      <c r="AH987" s="199">
        <v>0.49108410789787926</v>
      </c>
      <c r="AI987" s="199">
        <v>69</v>
      </c>
      <c r="AJ987" s="199">
        <v>2.3704918032786884</v>
      </c>
      <c r="AK987" s="199"/>
      <c r="AL987" s="199">
        <v>152</v>
      </c>
      <c r="AM987" s="199">
        <v>3.2895864716597965</v>
      </c>
      <c r="AN987" s="199">
        <v>3.3608562691131496</v>
      </c>
      <c r="AO987" s="190">
        <v>16</v>
      </c>
      <c r="AP987" s="196">
        <v>0</v>
      </c>
      <c r="AQ987" s="196">
        <v>0</v>
      </c>
      <c r="AR987" s="205">
        <v>288</v>
      </c>
      <c r="AS987" s="58">
        <v>0</v>
      </c>
      <c r="AT987" s="183">
        <v>10848.993</v>
      </c>
      <c r="AU987" s="183">
        <v>0</v>
      </c>
      <c r="AV987" s="199">
        <v>0</v>
      </c>
      <c r="AW987" s="227">
        <v>288</v>
      </c>
      <c r="AX987" s="58">
        <v>0</v>
      </c>
      <c r="AY987" s="200">
        <v>12.25</v>
      </c>
      <c r="AZ987" s="184">
        <v>125634</v>
      </c>
      <c r="BA987" s="58">
        <v>0.91836734693799993</v>
      </c>
      <c r="BB987" s="58">
        <v>14.844444444456981</v>
      </c>
      <c r="BC987" s="198" t="s">
        <v>118</v>
      </c>
      <c r="BD987" s="178" t="s">
        <v>102</v>
      </c>
      <c r="BE987" s="176" t="s">
        <v>103</v>
      </c>
      <c r="BF987" s="176" t="s">
        <v>104</v>
      </c>
      <c r="BG987" s="176" t="s">
        <v>105</v>
      </c>
      <c r="BH987" s="209" t="s">
        <v>106</v>
      </c>
      <c r="BI987" s="193" t="s">
        <v>125</v>
      </c>
      <c r="BJ987" s="210">
        <v>214</v>
      </c>
      <c r="BK987" s="210" t="s">
        <v>126</v>
      </c>
      <c r="BL987" s="181" t="s">
        <v>108</v>
      </c>
      <c r="BM987" s="112" t="s">
        <v>122</v>
      </c>
      <c r="BN987" s="79" t="s">
        <v>68</v>
      </c>
      <c r="BO987" s="178" t="s">
        <v>139</v>
      </c>
      <c r="BP987" s="176" t="s">
        <v>139</v>
      </c>
      <c r="BQ987" s="188" t="s">
        <v>141</v>
      </c>
    </row>
    <row r="988" spans="1:69" ht="15.75">
      <c r="A988" s="179" t="s">
        <v>100</v>
      </c>
      <c r="B988" s="195" t="s">
        <v>8</v>
      </c>
      <c r="C988" s="180" t="s">
        <v>29</v>
      </c>
      <c r="D988" s="192" t="s">
        <v>49</v>
      </c>
      <c r="E988" s="194" t="s">
        <v>451</v>
      </c>
      <c r="F988" s="196">
        <v>173</v>
      </c>
      <c r="G988" s="196">
        <v>2</v>
      </c>
      <c r="H988" s="197"/>
      <c r="I988" s="197"/>
      <c r="J988" s="197"/>
      <c r="K988" s="197"/>
      <c r="L988" s="196">
        <v>0</v>
      </c>
      <c r="M988" s="198"/>
      <c r="N988" s="188">
        <v>0</v>
      </c>
      <c r="O988" s="197"/>
      <c r="P988" s="197"/>
      <c r="Q988" s="183">
        <v>6.951876912280702</v>
      </c>
      <c r="R988" s="197"/>
      <c r="S988" s="197"/>
      <c r="T988" s="189">
        <v>9.1449999999999996</v>
      </c>
      <c r="U988" s="197"/>
      <c r="V988" s="197"/>
      <c r="W988" s="183">
        <v>7.0554616783625725</v>
      </c>
      <c r="X988" s="197"/>
      <c r="Y988" s="197"/>
      <c r="Z988" s="189">
        <v>9.4083333333333314</v>
      </c>
      <c r="AA988" s="197"/>
      <c r="AB988" s="197"/>
      <c r="AC988" s="197"/>
      <c r="AD988" s="197"/>
      <c r="AE988" s="197"/>
      <c r="AF988" s="199">
        <v>3.3030959506846367</v>
      </c>
      <c r="AG988" s="199">
        <v>1174</v>
      </c>
      <c r="AH988" s="199">
        <v>0.60986577698315336</v>
      </c>
      <c r="AI988" s="199">
        <v>107</v>
      </c>
      <c r="AJ988" s="199">
        <v>2.0338028169014084</v>
      </c>
      <c r="AK988" s="199"/>
      <c r="AL988" s="199">
        <v>157</v>
      </c>
      <c r="AM988" s="199">
        <v>3.3491439265593064</v>
      </c>
      <c r="AN988" s="199">
        <v>3.4982332155477032</v>
      </c>
      <c r="AO988" s="190">
        <v>24</v>
      </c>
      <c r="AP988" s="196">
        <v>5</v>
      </c>
      <c r="AQ988" s="196">
        <v>4</v>
      </c>
      <c r="AR988" s="205">
        <v>309</v>
      </c>
      <c r="AS988" s="58">
        <v>0</v>
      </c>
      <c r="AT988" s="183">
        <v>11612.786</v>
      </c>
      <c r="AU988" s="183">
        <v>613.54499999999996</v>
      </c>
      <c r="AV988" s="199">
        <v>0</v>
      </c>
      <c r="AW988" s="227">
        <v>309</v>
      </c>
      <c r="AX988" s="58">
        <v>0</v>
      </c>
      <c r="AY988" s="200">
        <v>12.25</v>
      </c>
      <c r="AZ988" s="184">
        <v>125634</v>
      </c>
      <c r="BA988" s="58">
        <v>0.91836734693799993</v>
      </c>
      <c r="BB988" s="58">
        <v>15.377777777790765</v>
      </c>
      <c r="BC988" s="198" t="s">
        <v>118</v>
      </c>
      <c r="BD988" s="178" t="s">
        <v>102</v>
      </c>
      <c r="BE988" s="176" t="s">
        <v>103</v>
      </c>
      <c r="BF988" s="176" t="s">
        <v>104</v>
      </c>
      <c r="BG988" s="176" t="s">
        <v>105</v>
      </c>
      <c r="BH988" s="209" t="s">
        <v>106</v>
      </c>
      <c r="BI988" s="193" t="s">
        <v>127</v>
      </c>
      <c r="BJ988" s="210">
        <v>214</v>
      </c>
      <c r="BK988" s="210" t="s">
        <v>128</v>
      </c>
      <c r="BL988" s="181" t="s">
        <v>108</v>
      </c>
      <c r="BM988" s="112" t="s">
        <v>122</v>
      </c>
      <c r="BN988" s="79" t="s">
        <v>68</v>
      </c>
      <c r="BO988" s="178" t="s">
        <v>139</v>
      </c>
      <c r="BP988" s="176" t="s">
        <v>139</v>
      </c>
      <c r="BQ988" s="188" t="s">
        <v>141</v>
      </c>
    </row>
    <row r="989" spans="1:69" ht="15.75">
      <c r="A989" s="179" t="s">
        <v>100</v>
      </c>
      <c r="B989" s="195" t="s">
        <v>8</v>
      </c>
      <c r="C989" s="180" t="s">
        <v>29</v>
      </c>
      <c r="D989" s="192" t="s">
        <v>49</v>
      </c>
      <c r="E989" s="194" t="s">
        <v>451</v>
      </c>
      <c r="F989" s="196">
        <v>175</v>
      </c>
      <c r="G989" s="196">
        <v>7</v>
      </c>
      <c r="H989" s="197"/>
      <c r="I989" s="197"/>
      <c r="J989" s="197"/>
      <c r="K989" s="197"/>
      <c r="L989" s="196">
        <v>1</v>
      </c>
      <c r="M989" s="198"/>
      <c r="N989" s="188">
        <v>0</v>
      </c>
      <c r="O989" s="197"/>
      <c r="P989" s="197"/>
      <c r="Q989" s="183">
        <v>8.1889998443113772</v>
      </c>
      <c r="R989" s="197"/>
      <c r="S989" s="197"/>
      <c r="T989" s="189">
        <v>10.662500000000001</v>
      </c>
      <c r="U989" s="197"/>
      <c r="V989" s="197"/>
      <c r="W989" s="183">
        <v>8.2768919401197607</v>
      </c>
      <c r="X989" s="197"/>
      <c r="Y989" s="197"/>
      <c r="Z989" s="189">
        <v>10.825000000000003</v>
      </c>
      <c r="AA989" s="197"/>
      <c r="AB989" s="197"/>
      <c r="AC989" s="197"/>
      <c r="AD989" s="197"/>
      <c r="AE989" s="197"/>
      <c r="AF989" s="199">
        <v>2.8996495957430266</v>
      </c>
      <c r="AG989" s="199">
        <v>1113</v>
      </c>
      <c r="AH989" s="199">
        <v>0.41967103764446873</v>
      </c>
      <c r="AI989" s="199">
        <v>157</v>
      </c>
      <c r="AJ989" s="199">
        <v>2.0532758620689657</v>
      </c>
      <c r="AK989" s="199"/>
      <c r="AL989" s="199"/>
      <c r="AM989" s="199"/>
      <c r="AN989" s="199"/>
      <c r="AO989" s="190">
        <v>18</v>
      </c>
      <c r="AP989" s="196">
        <v>0</v>
      </c>
      <c r="AQ989" s="196">
        <v>0</v>
      </c>
      <c r="AR989" s="205">
        <v>318</v>
      </c>
      <c r="AS989" s="58">
        <v>0</v>
      </c>
      <c r="AT989" s="183">
        <v>11940.491</v>
      </c>
      <c r="AU989" s="183">
        <v>66.593000000000004</v>
      </c>
      <c r="AV989" s="199">
        <v>0</v>
      </c>
      <c r="AW989" s="227">
        <v>318</v>
      </c>
      <c r="AX989" s="58">
        <v>0</v>
      </c>
      <c r="AY989" s="200">
        <v>12.25</v>
      </c>
      <c r="AZ989" s="184">
        <v>125634</v>
      </c>
      <c r="BA989" s="58">
        <v>0.91836734693799993</v>
      </c>
      <c r="BB989" s="58">
        <v>15.555555555568693</v>
      </c>
      <c r="BC989" s="198" t="s">
        <v>118</v>
      </c>
      <c r="BD989" s="178" t="s">
        <v>102</v>
      </c>
      <c r="BE989" s="176" t="s">
        <v>103</v>
      </c>
      <c r="BF989" s="176" t="s">
        <v>104</v>
      </c>
      <c r="BG989" s="176" t="s">
        <v>105</v>
      </c>
      <c r="BH989" s="209" t="s">
        <v>106</v>
      </c>
      <c r="BI989" s="193" t="s">
        <v>129</v>
      </c>
      <c r="BJ989" s="210">
        <v>214</v>
      </c>
      <c r="BK989" s="210" t="s">
        <v>130</v>
      </c>
      <c r="BL989" s="181" t="s">
        <v>108</v>
      </c>
      <c r="BM989" s="112" t="s">
        <v>122</v>
      </c>
      <c r="BN989" s="79" t="s">
        <v>68</v>
      </c>
      <c r="BO989" s="178" t="s">
        <v>139</v>
      </c>
      <c r="BP989" s="176" t="s">
        <v>139</v>
      </c>
      <c r="BQ989" s="188" t="s">
        <v>141</v>
      </c>
    </row>
    <row r="990" spans="1:69" ht="15.75">
      <c r="A990" s="179" t="s">
        <v>100</v>
      </c>
      <c r="B990" s="195" t="s">
        <v>8</v>
      </c>
      <c r="C990" s="180" t="s">
        <v>29</v>
      </c>
      <c r="D990" s="192" t="s">
        <v>49</v>
      </c>
      <c r="E990" s="194" t="s">
        <v>452</v>
      </c>
      <c r="F990" s="196">
        <v>19</v>
      </c>
      <c r="G990" s="196">
        <v>0</v>
      </c>
      <c r="H990" s="197"/>
      <c r="I990" s="197"/>
      <c r="J990" s="197"/>
      <c r="K990" s="197"/>
      <c r="L990" s="196">
        <v>0</v>
      </c>
      <c r="M990" s="198"/>
      <c r="N990" s="188">
        <v>0</v>
      </c>
      <c r="O990" s="197"/>
      <c r="P990" s="197"/>
      <c r="Q990" s="183">
        <v>5.064684105263157</v>
      </c>
      <c r="R990" s="197"/>
      <c r="S990" s="197"/>
      <c r="T990" s="189">
        <v>6.0250000000000004</v>
      </c>
      <c r="U990" s="197"/>
      <c r="V990" s="197"/>
      <c r="W990" s="183">
        <v>4.6829997894736843</v>
      </c>
      <c r="X990" s="197"/>
      <c r="Y990" s="197"/>
      <c r="Z990" s="189">
        <v>6.0250000000000004</v>
      </c>
      <c r="AA990" s="197"/>
      <c r="AB990" s="197"/>
      <c r="AC990" s="197"/>
      <c r="AD990" s="197"/>
      <c r="AE990" s="197"/>
      <c r="AF990" s="199">
        <v>3.7314285909322873</v>
      </c>
      <c r="AG990" s="199">
        <v>133</v>
      </c>
      <c r="AH990" s="199">
        <v>0.36128268236632682</v>
      </c>
      <c r="AI990" s="199">
        <v>0</v>
      </c>
      <c r="AJ990" s="199">
        <v>2.9156249999999999</v>
      </c>
      <c r="AK990" s="199"/>
      <c r="AL990" s="199">
        <v>19</v>
      </c>
      <c r="AM990" s="199">
        <v>3.7314285909322873</v>
      </c>
      <c r="AN990" s="199">
        <v>3.7385057471264367</v>
      </c>
      <c r="AO990" s="190">
        <v>0</v>
      </c>
      <c r="AP990" s="196">
        <v>0</v>
      </c>
      <c r="AQ990" s="196">
        <v>0</v>
      </c>
      <c r="AR990" s="205">
        <v>38</v>
      </c>
      <c r="AS990" s="58">
        <v>0</v>
      </c>
      <c r="AT990" s="183">
        <v>1369.424</v>
      </c>
      <c r="AU990" s="183">
        <v>0</v>
      </c>
      <c r="AV990" s="199">
        <v>0</v>
      </c>
      <c r="AW990" s="227">
        <v>38</v>
      </c>
      <c r="AX990" s="58">
        <v>0</v>
      </c>
      <c r="AY990" s="200">
        <v>4</v>
      </c>
      <c r="AZ990" s="184">
        <v>15849</v>
      </c>
      <c r="BA990" s="58">
        <v>0.75</v>
      </c>
      <c r="BB990" s="58">
        <v>6.333333333333333</v>
      </c>
      <c r="BC990" s="198" t="s">
        <v>118</v>
      </c>
      <c r="BD990" s="178" t="s">
        <v>102</v>
      </c>
      <c r="BE990" s="176" t="s">
        <v>103</v>
      </c>
      <c r="BF990" s="176" t="s">
        <v>104</v>
      </c>
      <c r="BG990" s="176" t="s">
        <v>105</v>
      </c>
      <c r="BH990" s="209" t="s">
        <v>106</v>
      </c>
      <c r="BI990" s="193" t="s">
        <v>120</v>
      </c>
      <c r="BJ990" s="210">
        <v>214</v>
      </c>
      <c r="BK990" s="210" t="s">
        <v>121</v>
      </c>
      <c r="BL990" s="181" t="s">
        <v>108</v>
      </c>
      <c r="BM990" s="112" t="s">
        <v>122</v>
      </c>
      <c r="BN990" s="79" t="s">
        <v>68</v>
      </c>
      <c r="BO990" s="178" t="s">
        <v>188</v>
      </c>
      <c r="BP990" s="176" t="s">
        <v>133</v>
      </c>
      <c r="BQ990" s="188" t="s">
        <v>124</v>
      </c>
    </row>
    <row r="991" spans="1:69" ht="15.75">
      <c r="A991" s="179" t="s">
        <v>100</v>
      </c>
      <c r="B991" s="195" t="s">
        <v>8</v>
      </c>
      <c r="C991" s="180" t="s">
        <v>29</v>
      </c>
      <c r="D991" s="192" t="s">
        <v>49</v>
      </c>
      <c r="E991" s="194" t="s">
        <v>452</v>
      </c>
      <c r="F991" s="196">
        <v>19</v>
      </c>
      <c r="G991" s="196">
        <v>3</v>
      </c>
      <c r="H991" s="197"/>
      <c r="I991" s="197"/>
      <c r="J991" s="197"/>
      <c r="K991" s="197"/>
      <c r="L991" s="196">
        <v>0</v>
      </c>
      <c r="M991" s="198"/>
      <c r="N991" s="188">
        <v>0</v>
      </c>
      <c r="O991" s="197"/>
      <c r="P991" s="197"/>
      <c r="Q991" s="183">
        <v>7.9266874999999999</v>
      </c>
      <c r="R991" s="197"/>
      <c r="S991" s="197"/>
      <c r="T991" s="189">
        <v>15.1</v>
      </c>
      <c r="U991" s="197"/>
      <c r="V991" s="197"/>
      <c r="W991" s="183">
        <v>7.9077500000000001</v>
      </c>
      <c r="X991" s="197"/>
      <c r="Y991" s="197"/>
      <c r="Z991" s="189">
        <v>15.1</v>
      </c>
      <c r="AA991" s="197"/>
      <c r="AB991" s="197"/>
      <c r="AC991" s="197"/>
      <c r="AD991" s="197"/>
      <c r="AE991" s="197"/>
      <c r="AF991" s="199">
        <v>3.5297321655920575</v>
      </c>
      <c r="AG991" s="199">
        <v>112</v>
      </c>
      <c r="AH991" s="199">
        <v>0.52844977990739095</v>
      </c>
      <c r="AI991" s="199">
        <v>8</v>
      </c>
      <c r="AJ991" s="199">
        <v>2.35</v>
      </c>
      <c r="AK991" s="199"/>
      <c r="AL991" s="199">
        <v>16</v>
      </c>
      <c r="AM991" s="199">
        <v>3.5297321655920575</v>
      </c>
      <c r="AN991" s="199">
        <v>3.6567164179104479</v>
      </c>
      <c r="AO991" s="190">
        <v>8</v>
      </c>
      <c r="AP991" s="196">
        <v>0</v>
      </c>
      <c r="AQ991" s="196">
        <v>0</v>
      </c>
      <c r="AR991" s="205">
        <v>24</v>
      </c>
      <c r="AS991" s="58">
        <v>0</v>
      </c>
      <c r="AT991" s="183">
        <v>1150.9920000000002</v>
      </c>
      <c r="AU991" s="183">
        <v>0</v>
      </c>
      <c r="AV991" s="199">
        <v>0</v>
      </c>
      <c r="AW991" s="227">
        <v>24</v>
      </c>
      <c r="AX991" s="58">
        <v>0</v>
      </c>
      <c r="AY991" s="200">
        <v>4</v>
      </c>
      <c r="AZ991" s="184">
        <v>15849</v>
      </c>
      <c r="BA991" s="58">
        <v>0.75</v>
      </c>
      <c r="BB991" s="58">
        <v>6.333333333333333</v>
      </c>
      <c r="BC991" s="198" t="s">
        <v>118</v>
      </c>
      <c r="BD991" s="178" t="s">
        <v>102</v>
      </c>
      <c r="BE991" s="176" t="s">
        <v>103</v>
      </c>
      <c r="BF991" s="176" t="s">
        <v>104</v>
      </c>
      <c r="BG991" s="176" t="s">
        <v>105</v>
      </c>
      <c r="BH991" s="209" t="s">
        <v>106</v>
      </c>
      <c r="BI991" s="193" t="s">
        <v>125</v>
      </c>
      <c r="BJ991" s="210">
        <v>214</v>
      </c>
      <c r="BK991" s="210" t="s">
        <v>126</v>
      </c>
      <c r="BL991" s="181" t="s">
        <v>108</v>
      </c>
      <c r="BM991" s="112" t="s">
        <v>122</v>
      </c>
      <c r="BN991" s="79" t="s">
        <v>68</v>
      </c>
      <c r="BO991" s="178" t="s">
        <v>188</v>
      </c>
      <c r="BP991" s="176" t="s">
        <v>133</v>
      </c>
      <c r="BQ991" s="188" t="s">
        <v>124</v>
      </c>
    </row>
    <row r="992" spans="1:69" ht="15.75">
      <c r="A992" s="179" t="s">
        <v>100</v>
      </c>
      <c r="B992" s="195" t="s">
        <v>8</v>
      </c>
      <c r="C992" s="180" t="s">
        <v>29</v>
      </c>
      <c r="D992" s="192" t="s">
        <v>49</v>
      </c>
      <c r="E992" s="194" t="s">
        <v>452</v>
      </c>
      <c r="F992" s="196">
        <v>15</v>
      </c>
      <c r="G992" s="196">
        <v>0</v>
      </c>
      <c r="H992" s="197"/>
      <c r="I992" s="197"/>
      <c r="J992" s="197"/>
      <c r="K992" s="197"/>
      <c r="L992" s="196">
        <v>0</v>
      </c>
      <c r="M992" s="198"/>
      <c r="N992" s="188">
        <v>0</v>
      </c>
      <c r="O992" s="197"/>
      <c r="P992" s="197"/>
      <c r="Q992" s="183">
        <v>7.1856</v>
      </c>
      <c r="R992" s="197"/>
      <c r="S992" s="197"/>
      <c r="T992" s="189">
        <v>13.125</v>
      </c>
      <c r="U992" s="197"/>
      <c r="V992" s="197"/>
      <c r="W992" s="183">
        <v>7.3532666666666664</v>
      </c>
      <c r="X992" s="197"/>
      <c r="Y992" s="197"/>
      <c r="Z992" s="189">
        <v>13.125</v>
      </c>
      <c r="AA992" s="197"/>
      <c r="AB992" s="197"/>
      <c r="AC992" s="197"/>
      <c r="AD992" s="197"/>
      <c r="AE992" s="197"/>
      <c r="AF992" s="199">
        <v>3.5896190518424622</v>
      </c>
      <c r="AG992" s="199">
        <v>105</v>
      </c>
      <c r="AH992" s="199">
        <v>0.4833775399766172</v>
      </c>
      <c r="AI992" s="199">
        <v>5</v>
      </c>
      <c r="AJ992" s="199">
        <v>2.515625</v>
      </c>
      <c r="AK992" s="199"/>
      <c r="AL992" s="199">
        <v>15</v>
      </c>
      <c r="AM992" s="199">
        <v>3.5896190518424622</v>
      </c>
      <c r="AN992" s="199">
        <v>3.6702898550724639</v>
      </c>
      <c r="AO992" s="190">
        <v>1</v>
      </c>
      <c r="AP992" s="196">
        <v>0</v>
      </c>
      <c r="AQ992" s="196">
        <v>0</v>
      </c>
      <c r="AR992" s="205">
        <v>29</v>
      </c>
      <c r="AS992" s="58">
        <v>0</v>
      </c>
      <c r="AT992" s="183">
        <v>1081.0170000000001</v>
      </c>
      <c r="AU992" s="183">
        <v>0</v>
      </c>
      <c r="AV992" s="199">
        <v>0</v>
      </c>
      <c r="AW992" s="227">
        <v>29</v>
      </c>
      <c r="AX992" s="58">
        <v>0</v>
      </c>
      <c r="AY992" s="200">
        <v>4</v>
      </c>
      <c r="AZ992" s="184">
        <v>15849</v>
      </c>
      <c r="BA992" s="58">
        <v>0.75</v>
      </c>
      <c r="BB992" s="58">
        <v>5</v>
      </c>
      <c r="BC992" s="198" t="s">
        <v>118</v>
      </c>
      <c r="BD992" s="178" t="s">
        <v>102</v>
      </c>
      <c r="BE992" s="176" t="s">
        <v>103</v>
      </c>
      <c r="BF992" s="176" t="s">
        <v>104</v>
      </c>
      <c r="BG992" s="176" t="s">
        <v>105</v>
      </c>
      <c r="BH992" s="209" t="s">
        <v>106</v>
      </c>
      <c r="BI992" s="193" t="s">
        <v>127</v>
      </c>
      <c r="BJ992" s="210">
        <v>214</v>
      </c>
      <c r="BK992" s="210" t="s">
        <v>128</v>
      </c>
      <c r="BL992" s="181" t="s">
        <v>108</v>
      </c>
      <c r="BM992" s="112" t="s">
        <v>122</v>
      </c>
      <c r="BN992" s="79" t="s">
        <v>68</v>
      </c>
      <c r="BO992" s="178" t="s">
        <v>188</v>
      </c>
      <c r="BP992" s="176" t="s">
        <v>133</v>
      </c>
      <c r="BQ992" s="188" t="s">
        <v>124</v>
      </c>
    </row>
    <row r="993" spans="1:69" ht="15.75">
      <c r="A993" s="179" t="s">
        <v>100</v>
      </c>
      <c r="B993" s="195" t="s">
        <v>8</v>
      </c>
      <c r="C993" s="180" t="s">
        <v>29</v>
      </c>
      <c r="D993" s="192" t="s">
        <v>49</v>
      </c>
      <c r="E993" s="194" t="s">
        <v>452</v>
      </c>
      <c r="F993" s="196">
        <v>16</v>
      </c>
      <c r="G993" s="196">
        <v>0</v>
      </c>
      <c r="H993" s="197"/>
      <c r="I993" s="197"/>
      <c r="J993" s="197"/>
      <c r="K993" s="197"/>
      <c r="L993" s="196">
        <v>0</v>
      </c>
      <c r="M993" s="198"/>
      <c r="N993" s="188">
        <v>0</v>
      </c>
      <c r="O993" s="197"/>
      <c r="P993" s="197"/>
      <c r="Q993" s="183">
        <v>7.0401249374999999</v>
      </c>
      <c r="R993" s="197"/>
      <c r="S993" s="197"/>
      <c r="T993" s="189">
        <v>8.8000000000000007</v>
      </c>
      <c r="U993" s="197"/>
      <c r="V993" s="197"/>
      <c r="W993" s="183">
        <v>7.0484375000000004</v>
      </c>
      <c r="X993" s="197"/>
      <c r="Y993" s="197"/>
      <c r="Z993" s="189">
        <v>8.8000000000000007</v>
      </c>
      <c r="AA993" s="197"/>
      <c r="AB993" s="197"/>
      <c r="AC993" s="197"/>
      <c r="AD993" s="197"/>
      <c r="AE993" s="197"/>
      <c r="AF993" s="199">
        <v>2.9343750072377071</v>
      </c>
      <c r="AG993" s="199">
        <v>112</v>
      </c>
      <c r="AH993" s="199">
        <v>0.38343159447910347</v>
      </c>
      <c r="AI993" s="199">
        <v>13</v>
      </c>
      <c r="AJ993" s="199">
        <v>2.13</v>
      </c>
      <c r="AK993" s="199"/>
      <c r="AL993" s="199"/>
      <c r="AM993" s="199"/>
      <c r="AN993" s="199"/>
      <c r="AO993" s="190">
        <v>4</v>
      </c>
      <c r="AP993" s="196">
        <v>0</v>
      </c>
      <c r="AQ993" s="196">
        <v>0</v>
      </c>
      <c r="AR993" s="205">
        <v>28</v>
      </c>
      <c r="AS993" s="58">
        <v>0</v>
      </c>
      <c r="AT993" s="183">
        <v>1152.2840000000001</v>
      </c>
      <c r="AU993" s="183">
        <v>0</v>
      </c>
      <c r="AV993" s="199">
        <v>0</v>
      </c>
      <c r="AW993" s="227">
        <v>28</v>
      </c>
      <c r="AX993" s="58">
        <v>0</v>
      </c>
      <c r="AY993" s="200">
        <v>4</v>
      </c>
      <c r="AZ993" s="184">
        <v>15849</v>
      </c>
      <c r="BA993" s="58">
        <v>0.75</v>
      </c>
      <c r="BB993" s="58">
        <v>5.333333333333333</v>
      </c>
      <c r="BC993" s="198" t="s">
        <v>118</v>
      </c>
      <c r="BD993" s="178" t="s">
        <v>102</v>
      </c>
      <c r="BE993" s="176" t="s">
        <v>103</v>
      </c>
      <c r="BF993" s="176" t="s">
        <v>104</v>
      </c>
      <c r="BG993" s="176" t="s">
        <v>105</v>
      </c>
      <c r="BH993" s="209" t="s">
        <v>106</v>
      </c>
      <c r="BI993" s="193" t="s">
        <v>129</v>
      </c>
      <c r="BJ993" s="210">
        <v>214</v>
      </c>
      <c r="BK993" s="210" t="s">
        <v>130</v>
      </c>
      <c r="BL993" s="181" t="s">
        <v>108</v>
      </c>
      <c r="BM993" s="112" t="s">
        <v>122</v>
      </c>
      <c r="BN993" s="79" t="s">
        <v>68</v>
      </c>
      <c r="BO993" s="178" t="s">
        <v>188</v>
      </c>
      <c r="BP993" s="176" t="s">
        <v>133</v>
      </c>
      <c r="BQ993" s="188" t="s">
        <v>124</v>
      </c>
    </row>
    <row r="994" spans="1:69" ht="15.75">
      <c r="A994" s="179" t="s">
        <v>100</v>
      </c>
      <c r="B994" s="195" t="s">
        <v>8</v>
      </c>
      <c r="C994" s="180" t="s">
        <v>29</v>
      </c>
      <c r="D994" s="192" t="s">
        <v>49</v>
      </c>
      <c r="E994" s="194" t="s">
        <v>453</v>
      </c>
      <c r="F994" s="196">
        <v>128</v>
      </c>
      <c r="G994" s="196">
        <v>0</v>
      </c>
      <c r="H994" s="197"/>
      <c r="I994" s="197"/>
      <c r="J994" s="197"/>
      <c r="K994" s="197"/>
      <c r="L994" s="196">
        <v>0</v>
      </c>
      <c r="M994" s="198"/>
      <c r="N994" s="188">
        <v>0</v>
      </c>
      <c r="O994" s="197"/>
      <c r="P994" s="197"/>
      <c r="Q994" s="183">
        <v>5.6586562031250001</v>
      </c>
      <c r="R994" s="197"/>
      <c r="S994" s="197"/>
      <c r="T994" s="189">
        <v>7.4333333333333327</v>
      </c>
      <c r="U994" s="197"/>
      <c r="V994" s="197"/>
      <c r="W994" s="183">
        <v>5.3495936171874998</v>
      </c>
      <c r="X994" s="197"/>
      <c r="Y994" s="197"/>
      <c r="Z994" s="189">
        <v>7.1499999999999986</v>
      </c>
      <c r="AA994" s="197"/>
      <c r="AB994" s="197"/>
      <c r="AC994" s="197"/>
      <c r="AD994" s="197"/>
      <c r="AE994" s="197"/>
      <c r="AF994" s="199">
        <v>3.6096636855115061</v>
      </c>
      <c r="AG994" s="199">
        <v>884</v>
      </c>
      <c r="AH994" s="199">
        <v>0.46118847784071415</v>
      </c>
      <c r="AI994" s="199">
        <v>23</v>
      </c>
      <c r="AJ994" s="199">
        <v>2.6227678571428572</v>
      </c>
      <c r="AK994" s="199"/>
      <c r="AL994" s="199">
        <v>118</v>
      </c>
      <c r="AM994" s="199">
        <v>3.6440799214649431</v>
      </c>
      <c r="AN994" s="199">
        <v>3.6869409660107335</v>
      </c>
      <c r="AO994" s="190">
        <v>18</v>
      </c>
      <c r="AP994" s="196">
        <v>0</v>
      </c>
      <c r="AQ994" s="196">
        <v>2</v>
      </c>
      <c r="AR994" s="205">
        <v>236</v>
      </c>
      <c r="AS994" s="58">
        <v>0</v>
      </c>
      <c r="AT994" s="183">
        <v>9061.58</v>
      </c>
      <c r="AU994" s="183">
        <v>71.290000000000006</v>
      </c>
      <c r="AV994" s="199">
        <v>0</v>
      </c>
      <c r="AW994" s="227">
        <v>236</v>
      </c>
      <c r="AX994" s="58">
        <v>0</v>
      </c>
      <c r="AY994" s="200">
        <v>25.5</v>
      </c>
      <c r="AZ994" s="184">
        <v>67159</v>
      </c>
      <c r="BA994" s="58">
        <v>0.73529411764700003</v>
      </c>
      <c r="BB994" s="58">
        <v>6.8266666666672124</v>
      </c>
      <c r="BC994" s="198" t="s">
        <v>118</v>
      </c>
      <c r="BD994" s="178" t="s">
        <v>102</v>
      </c>
      <c r="BE994" s="176" t="s">
        <v>103</v>
      </c>
      <c r="BF994" s="176" t="s">
        <v>104</v>
      </c>
      <c r="BG994" s="176" t="s">
        <v>105</v>
      </c>
      <c r="BH994" s="209" t="s">
        <v>157</v>
      </c>
      <c r="BI994" s="193" t="s">
        <v>120</v>
      </c>
      <c r="BJ994" s="210">
        <v>214</v>
      </c>
      <c r="BK994" s="210" t="s">
        <v>121</v>
      </c>
      <c r="BL994" s="181" t="s">
        <v>108</v>
      </c>
      <c r="BM994" s="112" t="s">
        <v>122</v>
      </c>
      <c r="BN994" s="79" t="s">
        <v>68</v>
      </c>
      <c r="BO994" s="178" t="s">
        <v>147</v>
      </c>
      <c r="BP994" s="176" t="s">
        <v>149</v>
      </c>
      <c r="BQ994" s="188" t="s">
        <v>150</v>
      </c>
    </row>
    <row r="995" spans="1:69" ht="15.75">
      <c r="A995" s="179" t="s">
        <v>100</v>
      </c>
      <c r="B995" s="195" t="s">
        <v>8</v>
      </c>
      <c r="C995" s="180" t="s">
        <v>29</v>
      </c>
      <c r="D995" s="192" t="s">
        <v>49</v>
      </c>
      <c r="E995" s="194" t="s">
        <v>453</v>
      </c>
      <c r="F995" s="196">
        <v>127</v>
      </c>
      <c r="G995" s="196">
        <v>0</v>
      </c>
      <c r="H995" s="197"/>
      <c r="I995" s="197"/>
      <c r="J995" s="197"/>
      <c r="K995" s="197"/>
      <c r="L995" s="196">
        <v>0</v>
      </c>
      <c r="M995" s="198"/>
      <c r="N995" s="188">
        <v>1</v>
      </c>
      <c r="O995" s="197"/>
      <c r="P995" s="197"/>
      <c r="Q995" s="183">
        <v>7.9206770708661418</v>
      </c>
      <c r="R995" s="197"/>
      <c r="S995" s="197"/>
      <c r="T995" s="189">
        <v>13.081249999999999</v>
      </c>
      <c r="U995" s="197"/>
      <c r="V995" s="197"/>
      <c r="W995" s="183">
        <v>7.9782204173228353</v>
      </c>
      <c r="X995" s="197"/>
      <c r="Y995" s="197"/>
      <c r="Z995" s="189">
        <v>13.137499999999999</v>
      </c>
      <c r="AA995" s="197"/>
      <c r="AB995" s="197"/>
      <c r="AC995" s="197"/>
      <c r="AD995" s="197"/>
      <c r="AE995" s="197"/>
      <c r="AF995" s="199">
        <v>3.0935599111741592</v>
      </c>
      <c r="AG995" s="199">
        <v>868</v>
      </c>
      <c r="AH995" s="199">
        <v>0.63009292634975167</v>
      </c>
      <c r="AI995" s="199">
        <v>166</v>
      </c>
      <c r="AJ995" s="199">
        <v>1.9772058823529413</v>
      </c>
      <c r="AK995" s="199"/>
      <c r="AL995" s="199">
        <v>119</v>
      </c>
      <c r="AM995" s="199">
        <v>3.109531816600466</v>
      </c>
      <c r="AN995" s="199">
        <v>3.1573660714285716</v>
      </c>
      <c r="AO995" s="190">
        <v>5</v>
      </c>
      <c r="AP995" s="196">
        <v>2</v>
      </c>
      <c r="AQ995" s="196">
        <v>0</v>
      </c>
      <c r="AR995" s="205">
        <v>247</v>
      </c>
      <c r="AS995" s="58">
        <v>0</v>
      </c>
      <c r="AT995" s="183">
        <v>8782.9770000000008</v>
      </c>
      <c r="AU995" s="183">
        <v>311.863</v>
      </c>
      <c r="AV995" s="199">
        <v>0</v>
      </c>
      <c r="AW995" s="227">
        <v>247</v>
      </c>
      <c r="AX995" s="58">
        <v>0</v>
      </c>
      <c r="AY995" s="200">
        <v>25.5</v>
      </c>
      <c r="AZ995" s="184">
        <v>67159</v>
      </c>
      <c r="BA995" s="58">
        <v>0.73529411764700003</v>
      </c>
      <c r="BB995" s="58">
        <v>6.7733333333338752</v>
      </c>
      <c r="BC995" s="198" t="s">
        <v>118</v>
      </c>
      <c r="BD995" s="178" t="s">
        <v>102</v>
      </c>
      <c r="BE995" s="176" t="s">
        <v>103</v>
      </c>
      <c r="BF995" s="176" t="s">
        <v>104</v>
      </c>
      <c r="BG995" s="176" t="s">
        <v>105</v>
      </c>
      <c r="BH995" s="209" t="s">
        <v>157</v>
      </c>
      <c r="BI995" s="193" t="s">
        <v>125</v>
      </c>
      <c r="BJ995" s="210">
        <v>214</v>
      </c>
      <c r="BK995" s="210" t="s">
        <v>126</v>
      </c>
      <c r="BL995" s="181" t="s">
        <v>108</v>
      </c>
      <c r="BM995" s="112" t="s">
        <v>122</v>
      </c>
      <c r="BN995" s="79" t="s">
        <v>68</v>
      </c>
      <c r="BO995" s="178" t="s">
        <v>147</v>
      </c>
      <c r="BP995" s="176" t="s">
        <v>149</v>
      </c>
      <c r="BQ995" s="188" t="s">
        <v>150</v>
      </c>
    </row>
    <row r="996" spans="1:69" ht="15.75">
      <c r="A996" s="179" t="s">
        <v>100</v>
      </c>
      <c r="B996" s="195" t="s">
        <v>8</v>
      </c>
      <c r="C996" s="180" t="s">
        <v>29</v>
      </c>
      <c r="D996" s="192" t="s">
        <v>49</v>
      </c>
      <c r="E996" s="194" t="s">
        <v>453</v>
      </c>
      <c r="F996" s="196">
        <v>125</v>
      </c>
      <c r="G996" s="196">
        <v>1</v>
      </c>
      <c r="H996" s="197"/>
      <c r="I996" s="197"/>
      <c r="J996" s="197"/>
      <c r="K996" s="197"/>
      <c r="L996" s="196">
        <v>1</v>
      </c>
      <c r="M996" s="198"/>
      <c r="N996" s="188">
        <v>0</v>
      </c>
      <c r="O996" s="197"/>
      <c r="P996" s="197"/>
      <c r="Q996" s="183">
        <v>6.1366502764227633</v>
      </c>
      <c r="R996" s="197"/>
      <c r="S996" s="197"/>
      <c r="T996" s="189">
        <v>9.2124999999999986</v>
      </c>
      <c r="U996" s="197"/>
      <c r="V996" s="197"/>
      <c r="W996" s="183">
        <v>5.5695852357723581</v>
      </c>
      <c r="X996" s="197"/>
      <c r="Y996" s="197"/>
      <c r="Z996" s="189">
        <v>8.9749999999999996</v>
      </c>
      <c r="AA996" s="197"/>
      <c r="AB996" s="197"/>
      <c r="AC996" s="197"/>
      <c r="AD996" s="197"/>
      <c r="AE996" s="197"/>
      <c r="AF996" s="199">
        <v>3.5834490988451146</v>
      </c>
      <c r="AG996" s="199">
        <v>861</v>
      </c>
      <c r="AH996" s="199">
        <v>0.47274671072626029</v>
      </c>
      <c r="AI996" s="199">
        <v>33</v>
      </c>
      <c r="AJ996" s="199">
        <v>2.5707746478873239</v>
      </c>
      <c r="AK996" s="199"/>
      <c r="AL996" s="199">
        <v>115</v>
      </c>
      <c r="AM996" s="199">
        <v>3.6253416242066376</v>
      </c>
      <c r="AN996" s="199">
        <v>3.6712264150943397</v>
      </c>
      <c r="AO996" s="190">
        <v>33</v>
      </c>
      <c r="AP996" s="196">
        <v>1</v>
      </c>
      <c r="AQ996" s="196">
        <v>3</v>
      </c>
      <c r="AR996" s="205">
        <v>211</v>
      </c>
      <c r="AS996" s="58">
        <v>0</v>
      </c>
      <c r="AT996" s="183">
        <v>8685.9779999999992</v>
      </c>
      <c r="AU996" s="183">
        <v>199.852</v>
      </c>
      <c r="AV996" s="199">
        <v>0</v>
      </c>
      <c r="AW996" s="227">
        <v>203</v>
      </c>
      <c r="AX996" s="58">
        <v>0</v>
      </c>
      <c r="AY996" s="200">
        <v>25.5</v>
      </c>
      <c r="AZ996" s="184">
        <v>67159</v>
      </c>
      <c r="BA996" s="58">
        <v>0.73529411764700003</v>
      </c>
      <c r="BB996" s="58">
        <v>6.6666666666671999</v>
      </c>
      <c r="BC996" s="198" t="s">
        <v>118</v>
      </c>
      <c r="BD996" s="178" t="s">
        <v>102</v>
      </c>
      <c r="BE996" s="176" t="s">
        <v>103</v>
      </c>
      <c r="BF996" s="176" t="s">
        <v>104</v>
      </c>
      <c r="BG996" s="176" t="s">
        <v>105</v>
      </c>
      <c r="BH996" s="209" t="s">
        <v>157</v>
      </c>
      <c r="BI996" s="193" t="s">
        <v>127</v>
      </c>
      <c r="BJ996" s="210">
        <v>214</v>
      </c>
      <c r="BK996" s="210" t="s">
        <v>128</v>
      </c>
      <c r="BL996" s="181" t="s">
        <v>108</v>
      </c>
      <c r="BM996" s="112" t="s">
        <v>122</v>
      </c>
      <c r="BN996" s="79" t="s">
        <v>68</v>
      </c>
      <c r="BO996" s="178" t="s">
        <v>147</v>
      </c>
      <c r="BP996" s="176" t="s">
        <v>149</v>
      </c>
      <c r="BQ996" s="188" t="s">
        <v>150</v>
      </c>
    </row>
    <row r="997" spans="1:69" ht="15.75">
      <c r="A997" s="179" t="s">
        <v>100</v>
      </c>
      <c r="B997" s="195" t="s">
        <v>8</v>
      </c>
      <c r="C997" s="180" t="s">
        <v>29</v>
      </c>
      <c r="D997" s="192" t="s">
        <v>49</v>
      </c>
      <c r="E997" s="194" t="s">
        <v>453</v>
      </c>
      <c r="F997" s="196">
        <v>130</v>
      </c>
      <c r="G997" s="196">
        <v>0</v>
      </c>
      <c r="H997" s="197"/>
      <c r="I997" s="197"/>
      <c r="J997" s="197"/>
      <c r="K997" s="197"/>
      <c r="L997" s="196">
        <v>0</v>
      </c>
      <c r="M997" s="198"/>
      <c r="N997" s="188">
        <v>0</v>
      </c>
      <c r="O997" s="197"/>
      <c r="P997" s="197"/>
      <c r="Q997" s="183">
        <v>7.7610767846153843</v>
      </c>
      <c r="R997" s="197"/>
      <c r="S997" s="197"/>
      <c r="T997" s="189">
        <v>10.25</v>
      </c>
      <c r="U997" s="197"/>
      <c r="V997" s="197"/>
      <c r="W997" s="183">
        <v>7.8039536999999992</v>
      </c>
      <c r="X997" s="197"/>
      <c r="Y997" s="197"/>
      <c r="Z997" s="189">
        <v>10.375</v>
      </c>
      <c r="AA997" s="197"/>
      <c r="AB997" s="197"/>
      <c r="AC997" s="197"/>
      <c r="AD997" s="197"/>
      <c r="AE997" s="197"/>
      <c r="AF997" s="199">
        <v>2.6981451655587829</v>
      </c>
      <c r="AG997" s="199">
        <v>868</v>
      </c>
      <c r="AH997" s="199">
        <v>0.34947195471260223</v>
      </c>
      <c r="AI997" s="199">
        <v>210</v>
      </c>
      <c r="AJ997" s="199">
        <v>2.0111940298507465</v>
      </c>
      <c r="AK997" s="199"/>
      <c r="AL997" s="199"/>
      <c r="AM997" s="199"/>
      <c r="AN997" s="199"/>
      <c r="AO997" s="190">
        <v>13</v>
      </c>
      <c r="AP997" s="196">
        <v>0</v>
      </c>
      <c r="AQ997" s="196">
        <v>0</v>
      </c>
      <c r="AR997" s="205">
        <v>247</v>
      </c>
      <c r="AS997" s="58">
        <v>0</v>
      </c>
      <c r="AT997" s="183">
        <v>9276.7520000000004</v>
      </c>
      <c r="AU997" s="183">
        <v>28.178999999999998</v>
      </c>
      <c r="AV997" s="199">
        <v>0</v>
      </c>
      <c r="AW997" s="227">
        <v>247</v>
      </c>
      <c r="AX997" s="58">
        <v>0</v>
      </c>
      <c r="AY997" s="200">
        <v>25.5</v>
      </c>
      <c r="AZ997" s="184">
        <v>67159</v>
      </c>
      <c r="BA997" s="58">
        <v>0.73529411764700003</v>
      </c>
      <c r="BB997" s="58">
        <v>6.9333333333338869</v>
      </c>
      <c r="BC997" s="198" t="s">
        <v>118</v>
      </c>
      <c r="BD997" s="178" t="s">
        <v>102</v>
      </c>
      <c r="BE997" s="176" t="s">
        <v>103</v>
      </c>
      <c r="BF997" s="176" t="s">
        <v>104</v>
      </c>
      <c r="BG997" s="176" t="s">
        <v>105</v>
      </c>
      <c r="BH997" s="209" t="s">
        <v>157</v>
      </c>
      <c r="BI997" s="193" t="s">
        <v>129</v>
      </c>
      <c r="BJ997" s="210">
        <v>214</v>
      </c>
      <c r="BK997" s="210" t="s">
        <v>130</v>
      </c>
      <c r="BL997" s="181" t="s">
        <v>108</v>
      </c>
      <c r="BM997" s="112" t="s">
        <v>122</v>
      </c>
      <c r="BN997" s="79" t="s">
        <v>68</v>
      </c>
      <c r="BO997" s="178" t="s">
        <v>147</v>
      </c>
      <c r="BP997" s="176" t="s">
        <v>149</v>
      </c>
      <c r="BQ997" s="188" t="s">
        <v>150</v>
      </c>
    </row>
    <row r="998" spans="1:69" ht="15.75">
      <c r="A998" s="179" t="s">
        <v>100</v>
      </c>
      <c r="B998" s="195" t="s">
        <v>8</v>
      </c>
      <c r="C998" s="180" t="s">
        <v>29</v>
      </c>
      <c r="D998" s="192" t="s">
        <v>49</v>
      </c>
      <c r="E998" s="194" t="s">
        <v>454</v>
      </c>
      <c r="F998" s="196">
        <v>58</v>
      </c>
      <c r="G998" s="196">
        <v>0</v>
      </c>
      <c r="H998" s="197"/>
      <c r="I998" s="197"/>
      <c r="J998" s="197"/>
      <c r="K998" s="197"/>
      <c r="L998" s="196">
        <v>0</v>
      </c>
      <c r="M998" s="198"/>
      <c r="N998" s="188">
        <v>0</v>
      </c>
      <c r="O998" s="197"/>
      <c r="P998" s="197"/>
      <c r="Q998" s="183">
        <v>5.3167931034482754</v>
      </c>
      <c r="R998" s="197"/>
      <c r="S998" s="197"/>
      <c r="T998" s="189">
        <v>5.973529411764706</v>
      </c>
      <c r="U998" s="197"/>
      <c r="V998" s="197"/>
      <c r="W998" s="183">
        <v>5.5164478965517239</v>
      </c>
      <c r="X998" s="197"/>
      <c r="Y998" s="197"/>
      <c r="Z998" s="189">
        <v>6.3416666666666659</v>
      </c>
      <c r="AA998" s="197"/>
      <c r="AB998" s="197"/>
      <c r="AC998" s="197"/>
      <c r="AD998" s="197"/>
      <c r="AE998" s="197"/>
      <c r="AF998" s="199">
        <v>3.5127586246711284</v>
      </c>
      <c r="AG998" s="199">
        <v>406</v>
      </c>
      <c r="AH998" s="199">
        <v>0.43708500443365977</v>
      </c>
      <c r="AI998" s="199">
        <v>11</v>
      </c>
      <c r="AJ998" s="199">
        <v>2.593</v>
      </c>
      <c r="AK998" s="199"/>
      <c r="AL998" s="199">
        <v>58</v>
      </c>
      <c r="AM998" s="199">
        <v>3.5127586246711284</v>
      </c>
      <c r="AN998" s="199">
        <v>3.6113445378151261</v>
      </c>
      <c r="AO998" s="190">
        <v>0</v>
      </c>
      <c r="AP998" s="196">
        <v>0</v>
      </c>
      <c r="AQ998" s="196">
        <v>0</v>
      </c>
      <c r="AR998" s="205">
        <v>116</v>
      </c>
      <c r="AS998" s="58">
        <v>0</v>
      </c>
      <c r="AT998" s="183">
        <v>4171.5510000000004</v>
      </c>
      <c r="AU998" s="183">
        <v>0</v>
      </c>
      <c r="AV998" s="199">
        <v>0</v>
      </c>
      <c r="AW998" s="227">
        <v>116</v>
      </c>
      <c r="AX998" s="58">
        <v>0</v>
      </c>
      <c r="AY998" s="200">
        <v>5</v>
      </c>
      <c r="AZ998" s="184">
        <v>5578</v>
      </c>
      <c r="BA998" s="58">
        <v>0.85</v>
      </c>
      <c r="BB998" s="58">
        <v>13.647058823529411</v>
      </c>
      <c r="BC998" s="198" t="s">
        <v>118</v>
      </c>
      <c r="BD998" s="178" t="s">
        <v>102</v>
      </c>
      <c r="BE998" s="176" t="s">
        <v>103</v>
      </c>
      <c r="BF998" s="176" t="s">
        <v>104</v>
      </c>
      <c r="BG998" s="176" t="s">
        <v>105</v>
      </c>
      <c r="BH998" s="209" t="s">
        <v>160</v>
      </c>
      <c r="BI998" s="193" t="s">
        <v>120</v>
      </c>
      <c r="BJ998" s="210">
        <v>214</v>
      </c>
      <c r="BK998" s="210" t="s">
        <v>121</v>
      </c>
      <c r="BL998" s="181" t="s">
        <v>108</v>
      </c>
      <c r="BM998" s="112" t="s">
        <v>135</v>
      </c>
      <c r="BN998" s="79" t="s">
        <v>68</v>
      </c>
      <c r="BO998" s="178" t="s">
        <v>191</v>
      </c>
      <c r="BP998" s="176" t="s">
        <v>161</v>
      </c>
      <c r="BQ998" s="188" t="s">
        <v>138</v>
      </c>
    </row>
    <row r="999" spans="1:69" ht="15.75">
      <c r="A999" s="179" t="s">
        <v>100</v>
      </c>
      <c r="B999" s="195" t="s">
        <v>8</v>
      </c>
      <c r="C999" s="180" t="s">
        <v>29</v>
      </c>
      <c r="D999" s="192" t="s">
        <v>49</v>
      </c>
      <c r="E999" s="194" t="s">
        <v>454</v>
      </c>
      <c r="F999" s="196">
        <v>54</v>
      </c>
      <c r="G999" s="196">
        <v>28</v>
      </c>
      <c r="H999" s="197"/>
      <c r="I999" s="197"/>
      <c r="J999" s="197"/>
      <c r="K999" s="197"/>
      <c r="L999" s="196">
        <v>1</v>
      </c>
      <c r="M999" s="198"/>
      <c r="N999" s="188">
        <v>1</v>
      </c>
      <c r="O999" s="197"/>
      <c r="P999" s="197"/>
      <c r="Q999" s="183">
        <v>7.5246400000000007</v>
      </c>
      <c r="R999" s="197"/>
      <c r="S999" s="197"/>
      <c r="T999" s="189">
        <v>10.375</v>
      </c>
      <c r="U999" s="197"/>
      <c r="V999" s="197"/>
      <c r="W999" s="183">
        <v>7.5683598400000003</v>
      </c>
      <c r="X999" s="197"/>
      <c r="Y999" s="197"/>
      <c r="Z999" s="189">
        <v>10.375</v>
      </c>
      <c r="AA999" s="197"/>
      <c r="AB999" s="197"/>
      <c r="AC999" s="197"/>
      <c r="AD999" s="197"/>
      <c r="AE999" s="197"/>
      <c r="AF999" s="199">
        <v>2.9383928676446271</v>
      </c>
      <c r="AG999" s="199">
        <v>168</v>
      </c>
      <c r="AH999" s="199">
        <v>0.68528996176165979</v>
      </c>
      <c r="AI999" s="199">
        <v>44</v>
      </c>
      <c r="AJ999" s="199">
        <v>1.6696428571428572</v>
      </c>
      <c r="AK999" s="199"/>
      <c r="AL999" s="199">
        <v>13</v>
      </c>
      <c r="AM999" s="199">
        <v>3.2618681480596345</v>
      </c>
      <c r="AN999" s="199">
        <v>3.3529411764705883</v>
      </c>
      <c r="AO999" s="190">
        <v>39</v>
      </c>
      <c r="AP999" s="196">
        <v>13</v>
      </c>
      <c r="AQ999" s="196">
        <v>0</v>
      </c>
      <c r="AR999" s="205">
        <v>0</v>
      </c>
      <c r="AS999" s="58">
        <v>0</v>
      </c>
      <c r="AT999" s="183">
        <v>1362.6179999999999</v>
      </c>
      <c r="AU999" s="183">
        <v>501.97800000000001</v>
      </c>
      <c r="AV999" s="199">
        <v>0</v>
      </c>
      <c r="AW999" s="227">
        <v>0</v>
      </c>
      <c r="AX999" s="58">
        <v>0</v>
      </c>
      <c r="AY999" s="200">
        <v>5</v>
      </c>
      <c r="AZ999" s="184">
        <v>5578</v>
      </c>
      <c r="BA999" s="58">
        <v>0.85</v>
      </c>
      <c r="BB999" s="58">
        <v>12.705882352941178</v>
      </c>
      <c r="BC999" s="198" t="s">
        <v>118</v>
      </c>
      <c r="BD999" s="178" t="s">
        <v>102</v>
      </c>
      <c r="BE999" s="176" t="s">
        <v>103</v>
      </c>
      <c r="BF999" s="176" t="s">
        <v>104</v>
      </c>
      <c r="BG999" s="176" t="s">
        <v>105</v>
      </c>
      <c r="BH999" s="209" t="s">
        <v>160</v>
      </c>
      <c r="BI999" s="193" t="s">
        <v>125</v>
      </c>
      <c r="BJ999" s="210">
        <v>214</v>
      </c>
      <c r="BK999" s="210" t="s">
        <v>126</v>
      </c>
      <c r="BL999" s="181" t="s">
        <v>108</v>
      </c>
      <c r="BM999" s="112" t="s">
        <v>135</v>
      </c>
      <c r="BN999" s="79" t="s">
        <v>68</v>
      </c>
      <c r="BO999" s="178" t="s">
        <v>191</v>
      </c>
      <c r="BP999" s="176" t="s">
        <v>161</v>
      </c>
      <c r="BQ999" s="188" t="s">
        <v>138</v>
      </c>
    </row>
    <row r="1000" spans="1:69" ht="15.75">
      <c r="A1000" s="179" t="s">
        <v>100</v>
      </c>
      <c r="B1000" s="195" t="s">
        <v>8</v>
      </c>
      <c r="C1000" s="180" t="s">
        <v>29</v>
      </c>
      <c r="D1000" s="192" t="s">
        <v>49</v>
      </c>
      <c r="E1000" s="194" t="s">
        <v>454</v>
      </c>
      <c r="F1000" s="196">
        <v>59</v>
      </c>
      <c r="G1000" s="196">
        <v>1</v>
      </c>
      <c r="H1000" s="197"/>
      <c r="I1000" s="197"/>
      <c r="J1000" s="197"/>
      <c r="K1000" s="197"/>
      <c r="L1000" s="196">
        <v>0</v>
      </c>
      <c r="M1000" s="198"/>
      <c r="N1000" s="188">
        <v>0</v>
      </c>
      <c r="O1000" s="197"/>
      <c r="P1000" s="197"/>
      <c r="Q1000" s="183">
        <v>6.4686723620689657</v>
      </c>
      <c r="R1000" s="197"/>
      <c r="S1000" s="197"/>
      <c r="T1000" s="189">
        <v>7.9249999999999998</v>
      </c>
      <c r="U1000" s="197"/>
      <c r="V1000" s="197"/>
      <c r="W1000" s="183">
        <v>6.5185516724137926</v>
      </c>
      <c r="X1000" s="197"/>
      <c r="Y1000" s="197"/>
      <c r="Z1000" s="189">
        <v>7.9099999999999993</v>
      </c>
      <c r="AA1000" s="197"/>
      <c r="AB1000" s="197"/>
      <c r="AC1000" s="197"/>
      <c r="AD1000" s="197"/>
      <c r="AE1000" s="197"/>
      <c r="AF1000" s="199">
        <v>3.5223152807780682</v>
      </c>
      <c r="AG1000" s="199">
        <v>406</v>
      </c>
      <c r="AH1000" s="199">
        <v>0.42994443448981695</v>
      </c>
      <c r="AI1000" s="199">
        <v>10</v>
      </c>
      <c r="AJ1000" s="199">
        <v>2.6144444444444446</v>
      </c>
      <c r="AK1000" s="199"/>
      <c r="AL1000" s="199">
        <v>58</v>
      </c>
      <c r="AM1000" s="199">
        <v>3.5223152807780682</v>
      </c>
      <c r="AN1000" s="199">
        <v>3.6113445378151261</v>
      </c>
      <c r="AO1000" s="190">
        <v>0</v>
      </c>
      <c r="AP1000" s="196">
        <v>0</v>
      </c>
      <c r="AQ1000" s="196">
        <v>0</v>
      </c>
      <c r="AR1000" s="205">
        <v>116</v>
      </c>
      <c r="AS1000" s="58">
        <v>0</v>
      </c>
      <c r="AT1000" s="183">
        <v>4162.0050000000001</v>
      </c>
      <c r="AU1000" s="183">
        <v>0</v>
      </c>
      <c r="AV1000" s="199">
        <v>0</v>
      </c>
      <c r="AW1000" s="227">
        <v>116</v>
      </c>
      <c r="AX1000" s="58">
        <v>0</v>
      </c>
      <c r="AY1000" s="200">
        <v>5</v>
      </c>
      <c r="AZ1000" s="184">
        <v>5578</v>
      </c>
      <c r="BA1000" s="58">
        <v>0.85</v>
      </c>
      <c r="BB1000" s="58">
        <v>13.882352941176471</v>
      </c>
      <c r="BC1000" s="198" t="s">
        <v>118</v>
      </c>
      <c r="BD1000" s="178" t="s">
        <v>102</v>
      </c>
      <c r="BE1000" s="176" t="s">
        <v>103</v>
      </c>
      <c r="BF1000" s="176" t="s">
        <v>104</v>
      </c>
      <c r="BG1000" s="176" t="s">
        <v>105</v>
      </c>
      <c r="BH1000" s="209" t="s">
        <v>160</v>
      </c>
      <c r="BI1000" s="193" t="s">
        <v>127</v>
      </c>
      <c r="BJ1000" s="210">
        <v>214</v>
      </c>
      <c r="BK1000" s="210" t="s">
        <v>128</v>
      </c>
      <c r="BL1000" s="181" t="s">
        <v>108</v>
      </c>
      <c r="BM1000" s="112" t="s">
        <v>135</v>
      </c>
      <c r="BN1000" s="79" t="s">
        <v>68</v>
      </c>
      <c r="BO1000" s="178" t="s">
        <v>191</v>
      </c>
      <c r="BP1000" s="176" t="s">
        <v>161</v>
      </c>
      <c r="BQ1000" s="188" t="s">
        <v>138</v>
      </c>
    </row>
    <row r="1001" spans="1:69" ht="15.75">
      <c r="A1001" s="179" t="s">
        <v>100</v>
      </c>
      <c r="B1001" s="195" t="s">
        <v>8</v>
      </c>
      <c r="C1001" s="180" t="s">
        <v>29</v>
      </c>
      <c r="D1001" s="192" t="s">
        <v>49</v>
      </c>
      <c r="E1001" s="194" t="s">
        <v>454</v>
      </c>
      <c r="F1001" s="196">
        <v>58</v>
      </c>
      <c r="G1001" s="196">
        <v>34</v>
      </c>
      <c r="H1001" s="197"/>
      <c r="I1001" s="197"/>
      <c r="J1001" s="197"/>
      <c r="K1001" s="197"/>
      <c r="L1001" s="196">
        <v>1</v>
      </c>
      <c r="M1001" s="198"/>
      <c r="N1001" s="188">
        <v>0</v>
      </c>
      <c r="O1001" s="197"/>
      <c r="P1001" s="197"/>
      <c r="Q1001" s="183">
        <v>10.356173347826088</v>
      </c>
      <c r="R1001" s="197"/>
      <c r="S1001" s="197"/>
      <c r="T1001" s="189">
        <v>16.462499999999999</v>
      </c>
      <c r="U1001" s="197"/>
      <c r="V1001" s="197"/>
      <c r="W1001" s="183">
        <v>10.285391086956523</v>
      </c>
      <c r="X1001" s="197"/>
      <c r="Y1001" s="197"/>
      <c r="Z1001" s="189">
        <v>16.424999999999997</v>
      </c>
      <c r="AA1001" s="197"/>
      <c r="AB1001" s="197"/>
      <c r="AC1001" s="197"/>
      <c r="AD1001" s="197"/>
      <c r="AE1001" s="197"/>
      <c r="AF1001" s="199">
        <v>2.2836190496172222</v>
      </c>
      <c r="AG1001" s="199">
        <v>105</v>
      </c>
      <c r="AH1001" s="199">
        <v>0.35688655399490776</v>
      </c>
      <c r="AI1001" s="199">
        <v>84</v>
      </c>
      <c r="AJ1001" s="199">
        <v>1.5506249999999999</v>
      </c>
      <c r="AK1001" s="199"/>
      <c r="AL1001" s="199"/>
      <c r="AM1001" s="199"/>
      <c r="AN1001" s="199"/>
      <c r="AO1001" s="190">
        <v>25</v>
      </c>
      <c r="AP1001" s="196">
        <v>19</v>
      </c>
      <c r="AQ1001" s="196">
        <v>0</v>
      </c>
      <c r="AR1001" s="205">
        <v>4</v>
      </c>
      <c r="AS1001" s="58">
        <v>0</v>
      </c>
      <c r="AT1001" s="183">
        <v>856.74800000000005</v>
      </c>
      <c r="AU1001" s="183">
        <v>865.27499999999998</v>
      </c>
      <c r="AV1001" s="199">
        <v>0</v>
      </c>
      <c r="AW1001" s="227">
        <v>4</v>
      </c>
      <c r="AX1001" s="58">
        <v>0</v>
      </c>
      <c r="AY1001" s="200">
        <v>5</v>
      </c>
      <c r="AZ1001" s="184">
        <v>5578</v>
      </c>
      <c r="BA1001" s="58">
        <v>0.85</v>
      </c>
      <c r="BB1001" s="58">
        <v>13.647058823529411</v>
      </c>
      <c r="BC1001" s="198" t="s">
        <v>118</v>
      </c>
      <c r="BD1001" s="178" t="s">
        <v>102</v>
      </c>
      <c r="BE1001" s="176" t="s">
        <v>103</v>
      </c>
      <c r="BF1001" s="176" t="s">
        <v>104</v>
      </c>
      <c r="BG1001" s="176" t="s">
        <v>105</v>
      </c>
      <c r="BH1001" s="209" t="s">
        <v>160</v>
      </c>
      <c r="BI1001" s="193" t="s">
        <v>129</v>
      </c>
      <c r="BJ1001" s="210">
        <v>214</v>
      </c>
      <c r="BK1001" s="210" t="s">
        <v>130</v>
      </c>
      <c r="BL1001" s="181" t="s">
        <v>108</v>
      </c>
      <c r="BM1001" s="112" t="s">
        <v>135</v>
      </c>
      <c r="BN1001" s="79" t="s">
        <v>68</v>
      </c>
      <c r="BO1001" s="178" t="s">
        <v>191</v>
      </c>
      <c r="BP1001" s="176" t="s">
        <v>161</v>
      </c>
      <c r="BQ1001" s="188" t="s">
        <v>138</v>
      </c>
    </row>
    <row r="1002" spans="1:69" ht="15.75">
      <c r="A1002" s="179" t="s">
        <v>100</v>
      </c>
      <c r="B1002" s="195" t="s">
        <v>8</v>
      </c>
      <c r="C1002" s="180" t="s">
        <v>29</v>
      </c>
      <c r="D1002" s="192" t="s">
        <v>49</v>
      </c>
      <c r="E1002" s="194" t="s">
        <v>455</v>
      </c>
      <c r="F1002" s="196">
        <v>84</v>
      </c>
      <c r="G1002" s="196">
        <v>0</v>
      </c>
      <c r="H1002" s="197"/>
      <c r="I1002" s="197"/>
      <c r="J1002" s="197"/>
      <c r="K1002" s="197"/>
      <c r="L1002" s="196">
        <v>0</v>
      </c>
      <c r="M1002" s="198"/>
      <c r="N1002" s="188">
        <v>0</v>
      </c>
      <c r="O1002" s="197"/>
      <c r="P1002" s="197"/>
      <c r="Q1002" s="183">
        <v>5.8306069404761907</v>
      </c>
      <c r="R1002" s="197"/>
      <c r="S1002" s="197"/>
      <c r="T1002" s="189">
        <v>7.4499999999999993</v>
      </c>
      <c r="U1002" s="197"/>
      <c r="V1002" s="197"/>
      <c r="W1002" s="183">
        <v>5.4457737023809525</v>
      </c>
      <c r="X1002" s="197"/>
      <c r="Y1002" s="197"/>
      <c r="Z1002" s="189">
        <v>6.8999999999999986</v>
      </c>
      <c r="AA1002" s="197"/>
      <c r="AB1002" s="197"/>
      <c r="AC1002" s="197"/>
      <c r="AD1002" s="197"/>
      <c r="AE1002" s="197"/>
      <c r="AF1002" s="199">
        <v>3.6261224671691457</v>
      </c>
      <c r="AG1002" s="199">
        <v>588</v>
      </c>
      <c r="AH1002" s="199">
        <v>0.42296003973907059</v>
      </c>
      <c r="AI1002" s="199">
        <v>12</v>
      </c>
      <c r="AJ1002" s="199">
        <v>2.6933333333333334</v>
      </c>
      <c r="AK1002" s="199"/>
      <c r="AL1002" s="199">
        <v>84</v>
      </c>
      <c r="AM1002" s="199">
        <v>3.6261224671691457</v>
      </c>
      <c r="AN1002" s="199">
        <v>3.6735537190082646</v>
      </c>
      <c r="AO1002" s="190">
        <v>2</v>
      </c>
      <c r="AP1002" s="196">
        <v>0</v>
      </c>
      <c r="AQ1002" s="196">
        <v>0</v>
      </c>
      <c r="AR1002" s="205">
        <v>166</v>
      </c>
      <c r="AS1002" s="58">
        <v>0</v>
      </c>
      <c r="AT1002" s="183">
        <v>5986.4650000000001</v>
      </c>
      <c r="AU1002" s="183">
        <v>0</v>
      </c>
      <c r="AV1002" s="199">
        <v>0</v>
      </c>
      <c r="AW1002" s="227">
        <v>166</v>
      </c>
      <c r="AX1002" s="58">
        <v>0</v>
      </c>
      <c r="AY1002" s="200">
        <v>8.25</v>
      </c>
      <c r="AZ1002" s="184">
        <v>34757</v>
      </c>
      <c r="BA1002" s="58">
        <v>0.87878787878699993</v>
      </c>
      <c r="BB1002" s="58">
        <v>11.586206896563311</v>
      </c>
      <c r="BC1002" s="198" t="s">
        <v>118</v>
      </c>
      <c r="BD1002" s="178" t="s">
        <v>102</v>
      </c>
      <c r="BE1002" s="176" t="s">
        <v>103</v>
      </c>
      <c r="BF1002" s="176" t="s">
        <v>104</v>
      </c>
      <c r="BG1002" s="176" t="s">
        <v>105</v>
      </c>
      <c r="BH1002" s="209" t="s">
        <v>160</v>
      </c>
      <c r="BI1002" s="193" t="s">
        <v>120</v>
      </c>
      <c r="BJ1002" s="210">
        <v>214</v>
      </c>
      <c r="BK1002" s="210" t="s">
        <v>121</v>
      </c>
      <c r="BL1002" s="181" t="s">
        <v>108</v>
      </c>
      <c r="BM1002" s="112" t="s">
        <v>122</v>
      </c>
      <c r="BN1002" s="79" t="s">
        <v>68</v>
      </c>
      <c r="BO1002" s="178" t="s">
        <v>155</v>
      </c>
      <c r="BP1002" s="176" t="s">
        <v>149</v>
      </c>
      <c r="BQ1002" s="188" t="s">
        <v>150</v>
      </c>
    </row>
    <row r="1003" spans="1:69" ht="15.75">
      <c r="A1003" s="179" t="s">
        <v>100</v>
      </c>
      <c r="B1003" s="195" t="s">
        <v>8</v>
      </c>
      <c r="C1003" s="180" t="s">
        <v>29</v>
      </c>
      <c r="D1003" s="192" t="s">
        <v>49</v>
      </c>
      <c r="E1003" s="194" t="s">
        <v>455</v>
      </c>
      <c r="F1003" s="196">
        <v>87</v>
      </c>
      <c r="G1003" s="196">
        <v>3</v>
      </c>
      <c r="H1003" s="197"/>
      <c r="I1003" s="197"/>
      <c r="J1003" s="197"/>
      <c r="K1003" s="197"/>
      <c r="L1003" s="196">
        <v>0</v>
      </c>
      <c r="M1003" s="198"/>
      <c r="N1003" s="188">
        <v>1</v>
      </c>
      <c r="O1003" s="197"/>
      <c r="P1003" s="197"/>
      <c r="Q1003" s="183">
        <v>7.7451784166666657</v>
      </c>
      <c r="R1003" s="197"/>
      <c r="S1003" s="197"/>
      <c r="T1003" s="189">
        <v>13.379999999999999</v>
      </c>
      <c r="U1003" s="197"/>
      <c r="V1003" s="197"/>
      <c r="W1003" s="183">
        <v>7.8928926666666666</v>
      </c>
      <c r="X1003" s="197"/>
      <c r="Y1003" s="197"/>
      <c r="Z1003" s="189">
        <v>13.414285714285715</v>
      </c>
      <c r="AA1003" s="197"/>
      <c r="AB1003" s="197"/>
      <c r="AC1003" s="197"/>
      <c r="AD1003" s="197"/>
      <c r="AE1003" s="197"/>
      <c r="AF1003" s="199">
        <v>3.0401778580878429</v>
      </c>
      <c r="AG1003" s="199">
        <v>581</v>
      </c>
      <c r="AH1003" s="199">
        <v>0.56665471116214483</v>
      </c>
      <c r="AI1003" s="199">
        <v>105</v>
      </c>
      <c r="AJ1003" s="199">
        <v>2.0802083333333332</v>
      </c>
      <c r="AK1003" s="199"/>
      <c r="AL1003" s="199">
        <v>82</v>
      </c>
      <c r="AM1003" s="199">
        <v>3.0400174255985828</v>
      </c>
      <c r="AN1003" s="199">
        <v>3.0338235294117646</v>
      </c>
      <c r="AO1003" s="190">
        <v>7</v>
      </c>
      <c r="AP1003" s="196">
        <v>0</v>
      </c>
      <c r="AQ1003" s="196">
        <v>0</v>
      </c>
      <c r="AR1003" s="205">
        <v>161</v>
      </c>
      <c r="AS1003" s="58">
        <v>0</v>
      </c>
      <c r="AT1003" s="183">
        <v>5985.3580000000002</v>
      </c>
      <c r="AU1003" s="183">
        <v>0</v>
      </c>
      <c r="AV1003" s="199">
        <v>0</v>
      </c>
      <c r="AW1003" s="227">
        <v>161</v>
      </c>
      <c r="AX1003" s="58">
        <v>0</v>
      </c>
      <c r="AY1003" s="200">
        <v>8.25</v>
      </c>
      <c r="AZ1003" s="184">
        <v>34757</v>
      </c>
      <c r="BA1003" s="58">
        <v>0.87878787878699993</v>
      </c>
      <c r="BB1003" s="58">
        <v>12.000000000012001</v>
      </c>
      <c r="BC1003" s="198" t="s">
        <v>118</v>
      </c>
      <c r="BD1003" s="178" t="s">
        <v>102</v>
      </c>
      <c r="BE1003" s="176" t="s">
        <v>103</v>
      </c>
      <c r="BF1003" s="176" t="s">
        <v>104</v>
      </c>
      <c r="BG1003" s="176" t="s">
        <v>105</v>
      </c>
      <c r="BH1003" s="209" t="s">
        <v>160</v>
      </c>
      <c r="BI1003" s="193" t="s">
        <v>125</v>
      </c>
      <c r="BJ1003" s="210">
        <v>214</v>
      </c>
      <c r="BK1003" s="210" t="s">
        <v>126</v>
      </c>
      <c r="BL1003" s="181" t="s">
        <v>108</v>
      </c>
      <c r="BM1003" s="112" t="s">
        <v>122</v>
      </c>
      <c r="BN1003" s="79" t="s">
        <v>68</v>
      </c>
      <c r="BO1003" s="178" t="s">
        <v>155</v>
      </c>
      <c r="BP1003" s="176" t="s">
        <v>149</v>
      </c>
      <c r="BQ1003" s="188" t="s">
        <v>150</v>
      </c>
    </row>
    <row r="1004" spans="1:69" ht="15.75">
      <c r="A1004" s="179" t="s">
        <v>100</v>
      </c>
      <c r="B1004" s="195" t="s">
        <v>8</v>
      </c>
      <c r="C1004" s="180" t="s">
        <v>29</v>
      </c>
      <c r="D1004" s="192" t="s">
        <v>49</v>
      </c>
      <c r="E1004" s="194" t="s">
        <v>455</v>
      </c>
      <c r="F1004" s="196">
        <v>86</v>
      </c>
      <c r="G1004" s="196">
        <v>0</v>
      </c>
      <c r="H1004" s="197"/>
      <c r="I1004" s="197"/>
      <c r="J1004" s="197"/>
      <c r="K1004" s="197"/>
      <c r="L1004" s="196">
        <v>0</v>
      </c>
      <c r="M1004" s="198"/>
      <c r="N1004" s="188">
        <v>1</v>
      </c>
      <c r="O1004" s="197"/>
      <c r="P1004" s="197"/>
      <c r="Q1004" s="183">
        <v>5.889116127906977</v>
      </c>
      <c r="R1004" s="197"/>
      <c r="S1004" s="197"/>
      <c r="T1004" s="189">
        <v>8.870000000000001</v>
      </c>
      <c r="U1004" s="197"/>
      <c r="V1004" s="197"/>
      <c r="W1004" s="183">
        <v>4.9370113837209306</v>
      </c>
      <c r="X1004" s="197"/>
      <c r="Y1004" s="197"/>
      <c r="Z1004" s="189">
        <v>7.9250000000000007</v>
      </c>
      <c r="AA1004" s="197"/>
      <c r="AB1004" s="197"/>
      <c r="AC1004" s="197"/>
      <c r="AD1004" s="197"/>
      <c r="AE1004" s="197"/>
      <c r="AF1004" s="199">
        <v>3.5854689180016179</v>
      </c>
      <c r="AG1004" s="199">
        <v>594</v>
      </c>
      <c r="AH1004" s="199">
        <v>0.4804439377237395</v>
      </c>
      <c r="AI1004" s="199">
        <v>23</v>
      </c>
      <c r="AJ1004" s="199">
        <v>2.5208333333333335</v>
      </c>
      <c r="AK1004" s="199"/>
      <c r="AL1004" s="199">
        <v>82</v>
      </c>
      <c r="AM1004" s="199">
        <v>3.5957055858895615</v>
      </c>
      <c r="AN1004" s="199">
        <v>3.6554621848739495</v>
      </c>
      <c r="AO1004" s="190">
        <v>64</v>
      </c>
      <c r="AP1004" s="196">
        <v>0</v>
      </c>
      <c r="AQ1004" s="196">
        <v>0</v>
      </c>
      <c r="AR1004" s="205">
        <v>108</v>
      </c>
      <c r="AS1004" s="58">
        <v>0</v>
      </c>
      <c r="AT1004" s="183">
        <v>6011.8860000000004</v>
      </c>
      <c r="AU1004" s="183">
        <v>110.17599999999999</v>
      </c>
      <c r="AV1004" s="199">
        <v>0</v>
      </c>
      <c r="AW1004" s="227">
        <v>108</v>
      </c>
      <c r="AX1004" s="58">
        <v>0</v>
      </c>
      <c r="AY1004" s="200">
        <v>8.25</v>
      </c>
      <c r="AZ1004" s="184">
        <v>34757</v>
      </c>
      <c r="BA1004" s="58">
        <v>0.87878787878699993</v>
      </c>
      <c r="BB1004" s="58">
        <v>11.862068965529105</v>
      </c>
      <c r="BC1004" s="198" t="s">
        <v>118</v>
      </c>
      <c r="BD1004" s="178" t="s">
        <v>102</v>
      </c>
      <c r="BE1004" s="176" t="s">
        <v>103</v>
      </c>
      <c r="BF1004" s="176" t="s">
        <v>104</v>
      </c>
      <c r="BG1004" s="176" t="s">
        <v>105</v>
      </c>
      <c r="BH1004" s="209" t="s">
        <v>160</v>
      </c>
      <c r="BI1004" s="193" t="s">
        <v>127</v>
      </c>
      <c r="BJ1004" s="210">
        <v>214</v>
      </c>
      <c r="BK1004" s="210" t="s">
        <v>128</v>
      </c>
      <c r="BL1004" s="181" t="s">
        <v>108</v>
      </c>
      <c r="BM1004" s="112" t="s">
        <v>122</v>
      </c>
      <c r="BN1004" s="79" t="s">
        <v>68</v>
      </c>
      <c r="BO1004" s="178" t="s">
        <v>155</v>
      </c>
      <c r="BP1004" s="176" t="s">
        <v>149</v>
      </c>
      <c r="BQ1004" s="188" t="s">
        <v>150</v>
      </c>
    </row>
    <row r="1005" spans="1:69" ht="15.75">
      <c r="A1005" s="179" t="s">
        <v>100</v>
      </c>
      <c r="B1005" s="195" t="s">
        <v>8</v>
      </c>
      <c r="C1005" s="180" t="s">
        <v>29</v>
      </c>
      <c r="D1005" s="192" t="s">
        <v>49</v>
      </c>
      <c r="E1005" s="194" t="s">
        <v>455</v>
      </c>
      <c r="F1005" s="196">
        <v>86</v>
      </c>
      <c r="G1005" s="196">
        <v>1</v>
      </c>
      <c r="H1005" s="197"/>
      <c r="I1005" s="197"/>
      <c r="J1005" s="197"/>
      <c r="K1005" s="197"/>
      <c r="L1005" s="196">
        <v>1</v>
      </c>
      <c r="M1005" s="198"/>
      <c r="N1005" s="188">
        <v>0</v>
      </c>
      <c r="O1005" s="197"/>
      <c r="P1005" s="197"/>
      <c r="Q1005" s="183">
        <v>7.6031666071428567</v>
      </c>
      <c r="R1005" s="197"/>
      <c r="S1005" s="197"/>
      <c r="T1005" s="189">
        <v>9.6999999999999993</v>
      </c>
      <c r="U1005" s="197"/>
      <c r="V1005" s="197"/>
      <c r="W1005" s="183">
        <v>7.5712736309523807</v>
      </c>
      <c r="X1005" s="197"/>
      <c r="Y1005" s="197"/>
      <c r="Z1005" s="189">
        <v>9.4749999999999996</v>
      </c>
      <c r="AA1005" s="197"/>
      <c r="AB1005" s="197"/>
      <c r="AC1005" s="197"/>
      <c r="AD1005" s="197"/>
      <c r="AE1005" s="197"/>
      <c r="AF1005" s="199">
        <v>2.8222784784775743</v>
      </c>
      <c r="AG1005" s="199">
        <v>553</v>
      </c>
      <c r="AH1005" s="199">
        <v>0.47270771493516761</v>
      </c>
      <c r="AI1005" s="199">
        <v>114</v>
      </c>
      <c r="AJ1005" s="199">
        <v>1.8210526315789475</v>
      </c>
      <c r="AK1005" s="199"/>
      <c r="AL1005" s="199"/>
      <c r="AM1005" s="199"/>
      <c r="AN1005" s="199"/>
      <c r="AO1005" s="190">
        <v>1</v>
      </c>
      <c r="AP1005" s="196">
        <v>0</v>
      </c>
      <c r="AQ1005" s="196">
        <v>0</v>
      </c>
      <c r="AR1005" s="205">
        <v>169</v>
      </c>
      <c r="AS1005" s="58">
        <v>0</v>
      </c>
      <c r="AT1005" s="183">
        <v>6017.2740000000003</v>
      </c>
      <c r="AU1005" s="183">
        <v>0</v>
      </c>
      <c r="AV1005" s="199">
        <v>0</v>
      </c>
      <c r="AW1005" s="227">
        <v>169</v>
      </c>
      <c r="AX1005" s="58">
        <v>0</v>
      </c>
      <c r="AY1005" s="200">
        <v>8.25</v>
      </c>
      <c r="AZ1005" s="184">
        <v>34757</v>
      </c>
      <c r="BA1005" s="58">
        <v>0.87878787878699993</v>
      </c>
      <c r="BB1005" s="58">
        <v>11.862068965529105</v>
      </c>
      <c r="BC1005" s="198" t="s">
        <v>118</v>
      </c>
      <c r="BD1005" s="178" t="s">
        <v>102</v>
      </c>
      <c r="BE1005" s="176" t="s">
        <v>103</v>
      </c>
      <c r="BF1005" s="176" t="s">
        <v>104</v>
      </c>
      <c r="BG1005" s="176" t="s">
        <v>105</v>
      </c>
      <c r="BH1005" s="209" t="s">
        <v>160</v>
      </c>
      <c r="BI1005" s="193" t="s">
        <v>129</v>
      </c>
      <c r="BJ1005" s="210">
        <v>214</v>
      </c>
      <c r="BK1005" s="210" t="s">
        <v>130</v>
      </c>
      <c r="BL1005" s="181" t="s">
        <v>108</v>
      </c>
      <c r="BM1005" s="112" t="s">
        <v>122</v>
      </c>
      <c r="BN1005" s="79" t="s">
        <v>68</v>
      </c>
      <c r="BO1005" s="178" t="s">
        <v>155</v>
      </c>
      <c r="BP1005" s="176" t="s">
        <v>149</v>
      </c>
      <c r="BQ1005" s="188" t="s">
        <v>150</v>
      </c>
    </row>
    <row r="1006" spans="1:69" ht="15.75">
      <c r="A1006" s="179" t="s">
        <v>100</v>
      </c>
      <c r="B1006" s="195" t="s">
        <v>8</v>
      </c>
      <c r="C1006" s="180" t="s">
        <v>29</v>
      </c>
      <c r="D1006" s="192" t="s">
        <v>49</v>
      </c>
      <c r="E1006" s="194" t="s">
        <v>456</v>
      </c>
      <c r="F1006" s="196">
        <v>223</v>
      </c>
      <c r="G1006" s="196">
        <v>0</v>
      </c>
      <c r="H1006" s="197"/>
      <c r="I1006" s="197"/>
      <c r="J1006" s="197"/>
      <c r="K1006" s="197"/>
      <c r="L1006" s="196">
        <v>0</v>
      </c>
      <c r="M1006" s="198"/>
      <c r="N1006" s="188">
        <v>1</v>
      </c>
      <c r="O1006" s="197"/>
      <c r="P1006" s="197"/>
      <c r="Q1006" s="183">
        <v>5.7607262600896867</v>
      </c>
      <c r="R1006" s="197"/>
      <c r="S1006" s="197"/>
      <c r="T1006" s="189">
        <v>7.9624999999999986</v>
      </c>
      <c r="U1006" s="197"/>
      <c r="V1006" s="197"/>
      <c r="W1006" s="183">
        <v>5.4089863139013454</v>
      </c>
      <c r="X1006" s="197"/>
      <c r="Y1006" s="197"/>
      <c r="Z1006" s="189">
        <v>7.9249999999999972</v>
      </c>
      <c r="AA1006" s="197"/>
      <c r="AB1006" s="197"/>
      <c r="AC1006" s="197"/>
      <c r="AD1006" s="197"/>
      <c r="AE1006" s="197"/>
      <c r="AF1006" s="199">
        <v>3.6584448207895486</v>
      </c>
      <c r="AG1006" s="199">
        <v>1534</v>
      </c>
      <c r="AH1006" s="199">
        <v>0.49643702514646004</v>
      </c>
      <c r="AI1006" s="199">
        <v>48</v>
      </c>
      <c r="AJ1006" s="199">
        <v>2.5652597402597404</v>
      </c>
      <c r="AK1006" s="199"/>
      <c r="AL1006" s="199">
        <v>212</v>
      </c>
      <c r="AM1006" s="199">
        <v>3.6959771048026591</v>
      </c>
      <c r="AN1006" s="199">
        <v>3.708011583011583</v>
      </c>
      <c r="AO1006" s="190">
        <v>22</v>
      </c>
      <c r="AP1006" s="196">
        <v>1</v>
      </c>
      <c r="AQ1006" s="196">
        <v>4</v>
      </c>
      <c r="AR1006" s="205">
        <v>419</v>
      </c>
      <c r="AS1006" s="58">
        <v>0</v>
      </c>
      <c r="AT1006" s="183">
        <v>15747.939</v>
      </c>
      <c r="AU1006" s="183">
        <v>203.61599999999999</v>
      </c>
      <c r="AV1006" s="199">
        <v>0</v>
      </c>
      <c r="AW1006" s="227">
        <v>419</v>
      </c>
      <c r="AX1006" s="58">
        <v>0</v>
      </c>
      <c r="AY1006" s="200">
        <v>16</v>
      </c>
      <c r="AZ1006" s="184">
        <v>23670</v>
      </c>
      <c r="BA1006" s="58">
        <v>0.859375</v>
      </c>
      <c r="BB1006" s="58">
        <v>16.218181818181819</v>
      </c>
      <c r="BC1006" s="198" t="s">
        <v>118</v>
      </c>
      <c r="BD1006" s="178" t="s">
        <v>102</v>
      </c>
      <c r="BE1006" s="176" t="s">
        <v>103</v>
      </c>
      <c r="BF1006" s="176" t="s">
        <v>104</v>
      </c>
      <c r="BG1006" s="176" t="s">
        <v>105</v>
      </c>
      <c r="BH1006" s="209" t="s">
        <v>106</v>
      </c>
      <c r="BI1006" s="193" t="s">
        <v>120</v>
      </c>
      <c r="BJ1006" s="210">
        <v>214</v>
      </c>
      <c r="BK1006" s="210" t="s">
        <v>121</v>
      </c>
      <c r="BL1006" s="181" t="s">
        <v>108</v>
      </c>
      <c r="BM1006" s="112" t="s">
        <v>122</v>
      </c>
      <c r="BN1006" s="79" t="s">
        <v>68</v>
      </c>
      <c r="BO1006" s="178" t="s">
        <v>155</v>
      </c>
      <c r="BP1006" s="176" t="s">
        <v>149</v>
      </c>
      <c r="BQ1006" s="188" t="s">
        <v>150</v>
      </c>
    </row>
    <row r="1007" spans="1:69" ht="15.75">
      <c r="A1007" s="179" t="s">
        <v>100</v>
      </c>
      <c r="B1007" s="195" t="s">
        <v>8</v>
      </c>
      <c r="C1007" s="180" t="s">
        <v>29</v>
      </c>
      <c r="D1007" s="192" t="s">
        <v>49</v>
      </c>
      <c r="E1007" s="194" t="s">
        <v>456</v>
      </c>
      <c r="F1007" s="196">
        <v>225</v>
      </c>
      <c r="G1007" s="196">
        <v>11</v>
      </c>
      <c r="H1007" s="197"/>
      <c r="I1007" s="197"/>
      <c r="J1007" s="197"/>
      <c r="K1007" s="197"/>
      <c r="L1007" s="196">
        <v>5</v>
      </c>
      <c r="M1007" s="198"/>
      <c r="N1007" s="188">
        <v>1</v>
      </c>
      <c r="O1007" s="197"/>
      <c r="P1007" s="197"/>
      <c r="Q1007" s="183">
        <v>7.5296571888111892</v>
      </c>
      <c r="R1007" s="197"/>
      <c r="S1007" s="197"/>
      <c r="T1007" s="189">
        <v>13.285</v>
      </c>
      <c r="U1007" s="197"/>
      <c r="V1007" s="197"/>
      <c r="W1007" s="183">
        <v>7.5764054265734266</v>
      </c>
      <c r="X1007" s="197"/>
      <c r="Y1007" s="197"/>
      <c r="Z1007" s="189">
        <v>13.356249999999999</v>
      </c>
      <c r="AA1007" s="197"/>
      <c r="AB1007" s="197"/>
      <c r="AC1007" s="197"/>
      <c r="AD1007" s="197"/>
      <c r="AE1007" s="197"/>
      <c r="AF1007" s="199">
        <v>3.0132718455554488</v>
      </c>
      <c r="AG1007" s="199">
        <v>1435</v>
      </c>
      <c r="AH1007" s="199">
        <v>0.60165687500640208</v>
      </c>
      <c r="AI1007" s="199">
        <v>287</v>
      </c>
      <c r="AJ1007" s="199">
        <v>2.0023809523809524</v>
      </c>
      <c r="AK1007" s="199"/>
      <c r="AL1007" s="199">
        <v>192</v>
      </c>
      <c r="AM1007" s="199">
        <v>3.0456584826821373</v>
      </c>
      <c r="AN1007" s="199">
        <v>3.055327868852459</v>
      </c>
      <c r="AO1007" s="190">
        <v>79</v>
      </c>
      <c r="AP1007" s="196">
        <v>9</v>
      </c>
      <c r="AQ1007" s="196">
        <v>3</v>
      </c>
      <c r="AR1007" s="205">
        <v>271</v>
      </c>
      <c r="AS1007" s="58">
        <v>0</v>
      </c>
      <c r="AT1007" s="183">
        <v>14655.743999999999</v>
      </c>
      <c r="AU1007" s="183">
        <v>473.18599999999998</v>
      </c>
      <c r="AV1007" s="199">
        <v>0</v>
      </c>
      <c r="AW1007" s="227">
        <v>271</v>
      </c>
      <c r="AX1007" s="58">
        <v>0</v>
      </c>
      <c r="AY1007" s="200">
        <v>16</v>
      </c>
      <c r="AZ1007" s="184">
        <v>23670</v>
      </c>
      <c r="BA1007" s="58">
        <v>0.859375</v>
      </c>
      <c r="BB1007" s="58">
        <v>16.363636363636363</v>
      </c>
      <c r="BC1007" s="198" t="s">
        <v>118</v>
      </c>
      <c r="BD1007" s="178" t="s">
        <v>102</v>
      </c>
      <c r="BE1007" s="176" t="s">
        <v>103</v>
      </c>
      <c r="BF1007" s="176" t="s">
        <v>104</v>
      </c>
      <c r="BG1007" s="176" t="s">
        <v>105</v>
      </c>
      <c r="BH1007" s="209" t="s">
        <v>106</v>
      </c>
      <c r="BI1007" s="193" t="s">
        <v>125</v>
      </c>
      <c r="BJ1007" s="210">
        <v>214</v>
      </c>
      <c r="BK1007" s="210" t="s">
        <v>126</v>
      </c>
      <c r="BL1007" s="181" t="s">
        <v>108</v>
      </c>
      <c r="BM1007" s="112" t="s">
        <v>122</v>
      </c>
      <c r="BN1007" s="79" t="s">
        <v>68</v>
      </c>
      <c r="BO1007" s="178" t="s">
        <v>155</v>
      </c>
      <c r="BP1007" s="176" t="s">
        <v>149</v>
      </c>
      <c r="BQ1007" s="188" t="s">
        <v>150</v>
      </c>
    </row>
    <row r="1008" spans="1:69" ht="15.75">
      <c r="A1008" s="179" t="s">
        <v>100</v>
      </c>
      <c r="B1008" s="195" t="s">
        <v>8</v>
      </c>
      <c r="C1008" s="180" t="s">
        <v>29</v>
      </c>
      <c r="D1008" s="192" t="s">
        <v>49</v>
      </c>
      <c r="E1008" s="194" t="s">
        <v>456</v>
      </c>
      <c r="F1008" s="196">
        <v>192</v>
      </c>
      <c r="G1008" s="196">
        <v>14</v>
      </c>
      <c r="H1008" s="197"/>
      <c r="I1008" s="197"/>
      <c r="J1008" s="197"/>
      <c r="K1008" s="197"/>
      <c r="L1008" s="196">
        <v>0</v>
      </c>
      <c r="M1008" s="198"/>
      <c r="N1008" s="188">
        <v>0</v>
      </c>
      <c r="O1008" s="197"/>
      <c r="P1008" s="197"/>
      <c r="Q1008" s="183">
        <v>6.3141009101123595</v>
      </c>
      <c r="R1008" s="197"/>
      <c r="S1008" s="197"/>
      <c r="T1008" s="189">
        <v>9.1374999999999993</v>
      </c>
      <c r="U1008" s="197"/>
      <c r="V1008" s="197"/>
      <c r="W1008" s="183">
        <v>5.6826795786516859</v>
      </c>
      <c r="X1008" s="197"/>
      <c r="Y1008" s="197"/>
      <c r="Z1008" s="189">
        <v>8.6833333333333318</v>
      </c>
      <c r="AA1008" s="197"/>
      <c r="AB1008" s="197"/>
      <c r="AC1008" s="197"/>
      <c r="AD1008" s="197"/>
      <c r="AE1008" s="197"/>
      <c r="AF1008" s="199">
        <v>3.577922057902732</v>
      </c>
      <c r="AG1008" s="199">
        <v>1225</v>
      </c>
      <c r="AH1008" s="199">
        <v>0.50376130751558845</v>
      </c>
      <c r="AI1008" s="199">
        <v>49</v>
      </c>
      <c r="AJ1008" s="199">
        <v>2.5286363636363638</v>
      </c>
      <c r="AK1008" s="199"/>
      <c r="AL1008" s="199">
        <v>162</v>
      </c>
      <c r="AM1008" s="199">
        <v>3.617116419831703</v>
      </c>
      <c r="AN1008" s="199">
        <v>3.6673525377229081</v>
      </c>
      <c r="AO1008" s="190">
        <v>33</v>
      </c>
      <c r="AP1008" s="196">
        <v>6</v>
      </c>
      <c r="AQ1008" s="196">
        <v>5</v>
      </c>
      <c r="AR1008" s="205">
        <v>312</v>
      </c>
      <c r="AS1008" s="58">
        <v>0</v>
      </c>
      <c r="AT1008" s="183">
        <v>12206.833000000002</v>
      </c>
      <c r="AU1008" s="183">
        <v>527.58199999999999</v>
      </c>
      <c r="AV1008" s="199">
        <v>0</v>
      </c>
      <c r="AW1008" s="227">
        <v>312</v>
      </c>
      <c r="AX1008" s="58">
        <v>0</v>
      </c>
      <c r="AY1008" s="200">
        <v>16</v>
      </c>
      <c r="AZ1008" s="184">
        <v>23670</v>
      </c>
      <c r="BA1008" s="58">
        <v>0.859375</v>
      </c>
      <c r="BB1008" s="58">
        <v>13.963636363636363</v>
      </c>
      <c r="BC1008" s="198" t="s">
        <v>118</v>
      </c>
      <c r="BD1008" s="178" t="s">
        <v>102</v>
      </c>
      <c r="BE1008" s="176" t="s">
        <v>103</v>
      </c>
      <c r="BF1008" s="176" t="s">
        <v>104</v>
      </c>
      <c r="BG1008" s="176" t="s">
        <v>105</v>
      </c>
      <c r="BH1008" s="209" t="s">
        <v>106</v>
      </c>
      <c r="BI1008" s="193" t="s">
        <v>127</v>
      </c>
      <c r="BJ1008" s="210">
        <v>214</v>
      </c>
      <c r="BK1008" s="210" t="s">
        <v>128</v>
      </c>
      <c r="BL1008" s="181" t="s">
        <v>108</v>
      </c>
      <c r="BM1008" s="112" t="s">
        <v>122</v>
      </c>
      <c r="BN1008" s="79" t="s">
        <v>68</v>
      </c>
      <c r="BO1008" s="178" t="s">
        <v>155</v>
      </c>
      <c r="BP1008" s="176" t="s">
        <v>149</v>
      </c>
      <c r="BQ1008" s="188" t="s">
        <v>150</v>
      </c>
    </row>
    <row r="1009" spans="1:69" ht="15.75">
      <c r="A1009" s="179" t="s">
        <v>100</v>
      </c>
      <c r="B1009" s="195" t="s">
        <v>8</v>
      </c>
      <c r="C1009" s="180" t="s">
        <v>29</v>
      </c>
      <c r="D1009" s="192" t="s">
        <v>49</v>
      </c>
      <c r="E1009" s="194" t="s">
        <v>456</v>
      </c>
      <c r="F1009" s="196">
        <v>225</v>
      </c>
      <c r="G1009" s="196">
        <v>9</v>
      </c>
      <c r="H1009" s="197"/>
      <c r="I1009" s="197"/>
      <c r="J1009" s="197"/>
      <c r="K1009" s="197"/>
      <c r="L1009" s="196">
        <v>2</v>
      </c>
      <c r="M1009" s="198"/>
      <c r="N1009" s="188">
        <v>0</v>
      </c>
      <c r="O1009" s="197"/>
      <c r="P1009" s="197"/>
      <c r="Q1009" s="183">
        <v>7.6436816666666676</v>
      </c>
      <c r="R1009" s="197"/>
      <c r="S1009" s="197"/>
      <c r="T1009" s="189">
        <v>9.91</v>
      </c>
      <c r="U1009" s="197"/>
      <c r="V1009" s="197"/>
      <c r="W1009" s="183">
        <v>7.644347581521739</v>
      </c>
      <c r="X1009" s="197"/>
      <c r="Y1009" s="197"/>
      <c r="Z1009" s="189">
        <v>9.8166666666666647</v>
      </c>
      <c r="AA1009" s="197"/>
      <c r="AB1009" s="197"/>
      <c r="AC1009" s="197"/>
      <c r="AD1009" s="197"/>
      <c r="AE1009" s="197"/>
      <c r="AF1009" s="199">
        <v>2.618441562692658</v>
      </c>
      <c r="AG1009" s="199">
        <v>1309</v>
      </c>
      <c r="AH1009" s="199">
        <v>0.42086801215253278</v>
      </c>
      <c r="AI1009" s="199">
        <v>410</v>
      </c>
      <c r="AJ1009" s="199">
        <v>1.6541366906474821</v>
      </c>
      <c r="AK1009" s="199"/>
      <c r="AL1009" s="199"/>
      <c r="AM1009" s="199"/>
      <c r="AN1009" s="199"/>
      <c r="AO1009" s="190">
        <v>38</v>
      </c>
      <c r="AP1009" s="196">
        <v>1</v>
      </c>
      <c r="AQ1009" s="196">
        <v>4</v>
      </c>
      <c r="AR1009" s="205">
        <v>358</v>
      </c>
      <c r="AS1009" s="58">
        <v>0</v>
      </c>
      <c r="AT1009" s="183">
        <v>15164.494999999999</v>
      </c>
      <c r="AU1009" s="183">
        <v>206.49</v>
      </c>
      <c r="AV1009" s="199">
        <v>0</v>
      </c>
      <c r="AW1009" s="227">
        <v>358</v>
      </c>
      <c r="AX1009" s="58">
        <v>0</v>
      </c>
      <c r="AY1009" s="200">
        <v>16</v>
      </c>
      <c r="AZ1009" s="184">
        <v>23670</v>
      </c>
      <c r="BA1009" s="58">
        <v>0.859375</v>
      </c>
      <c r="BB1009" s="58">
        <v>16.363636363636363</v>
      </c>
      <c r="BC1009" s="198" t="s">
        <v>118</v>
      </c>
      <c r="BD1009" s="178" t="s">
        <v>102</v>
      </c>
      <c r="BE1009" s="176" t="s">
        <v>103</v>
      </c>
      <c r="BF1009" s="176" t="s">
        <v>104</v>
      </c>
      <c r="BG1009" s="176" t="s">
        <v>105</v>
      </c>
      <c r="BH1009" s="209" t="s">
        <v>106</v>
      </c>
      <c r="BI1009" s="193" t="s">
        <v>129</v>
      </c>
      <c r="BJ1009" s="210">
        <v>214</v>
      </c>
      <c r="BK1009" s="210" t="s">
        <v>130</v>
      </c>
      <c r="BL1009" s="181" t="s">
        <v>108</v>
      </c>
      <c r="BM1009" s="112" t="s">
        <v>122</v>
      </c>
      <c r="BN1009" s="79" t="s">
        <v>68</v>
      </c>
      <c r="BO1009" s="178" t="s">
        <v>155</v>
      </c>
      <c r="BP1009" s="176" t="s">
        <v>149</v>
      </c>
      <c r="BQ1009" s="188" t="s">
        <v>150</v>
      </c>
    </row>
    <row r="1010" spans="1:69" ht="15.75">
      <c r="A1010" s="179" t="s">
        <v>100</v>
      </c>
      <c r="B1010" s="195" t="s">
        <v>8</v>
      </c>
      <c r="C1010" s="180" t="s">
        <v>29</v>
      </c>
      <c r="D1010" s="192" t="s">
        <v>49</v>
      </c>
      <c r="E1010" s="194" t="s">
        <v>457</v>
      </c>
      <c r="F1010" s="196">
        <v>72</v>
      </c>
      <c r="G1010" s="196">
        <v>1</v>
      </c>
      <c r="H1010" s="197"/>
      <c r="I1010" s="197"/>
      <c r="J1010" s="197"/>
      <c r="K1010" s="197"/>
      <c r="L1010" s="196">
        <v>0</v>
      </c>
      <c r="M1010" s="198"/>
      <c r="N1010" s="188">
        <v>0</v>
      </c>
      <c r="O1010" s="197"/>
      <c r="P1010" s="197"/>
      <c r="Q1010" s="183">
        <v>5.8129293380281695</v>
      </c>
      <c r="R1010" s="197"/>
      <c r="S1010" s="197"/>
      <c r="T1010" s="189">
        <v>7.7250000000000014</v>
      </c>
      <c r="U1010" s="197"/>
      <c r="V1010" s="197"/>
      <c r="W1010" s="183">
        <v>5.5216334647887324</v>
      </c>
      <c r="X1010" s="197"/>
      <c r="Y1010" s="197"/>
      <c r="Z1010" s="189">
        <v>7.2250000000000014</v>
      </c>
      <c r="AA1010" s="197"/>
      <c r="AB1010" s="197"/>
      <c r="AC1010" s="197"/>
      <c r="AD1010" s="197"/>
      <c r="AE1010" s="197"/>
      <c r="AF1010" s="199">
        <v>3.7067203382611029</v>
      </c>
      <c r="AG1010" s="199">
        <v>497</v>
      </c>
      <c r="AH1010" s="199">
        <v>0.36464105801153524</v>
      </c>
      <c r="AI1010" s="199">
        <v>6</v>
      </c>
      <c r="AJ1010" s="199">
        <v>2.8769999999999998</v>
      </c>
      <c r="AK1010" s="199"/>
      <c r="AL1010" s="199">
        <v>71</v>
      </c>
      <c r="AM1010" s="199">
        <v>3.7067203382611029</v>
      </c>
      <c r="AN1010" s="199">
        <v>3.7179300291545188</v>
      </c>
      <c r="AO1010" s="190">
        <v>0</v>
      </c>
      <c r="AP1010" s="196">
        <v>0</v>
      </c>
      <c r="AQ1010" s="196">
        <v>0</v>
      </c>
      <c r="AR1010" s="205">
        <v>142</v>
      </c>
      <c r="AS1010" s="58">
        <v>0</v>
      </c>
      <c r="AT1010" s="183">
        <v>5058.5219999999999</v>
      </c>
      <c r="AU1010" s="183">
        <v>0</v>
      </c>
      <c r="AV1010" s="199">
        <v>0</v>
      </c>
      <c r="AW1010" s="227">
        <v>142</v>
      </c>
      <c r="AX1010" s="58">
        <v>0</v>
      </c>
      <c r="AY1010" s="200">
        <v>5.25</v>
      </c>
      <c r="AZ1010" s="184">
        <v>26157</v>
      </c>
      <c r="BA1010" s="58">
        <v>0.857142857142</v>
      </c>
      <c r="BB1010" s="58">
        <v>16.000000000015998</v>
      </c>
      <c r="BC1010" s="198" t="s">
        <v>118</v>
      </c>
      <c r="BD1010" s="178" t="s">
        <v>102</v>
      </c>
      <c r="BE1010" s="176" t="s">
        <v>103</v>
      </c>
      <c r="BF1010" s="176" t="s">
        <v>104</v>
      </c>
      <c r="BG1010" s="176" t="s">
        <v>105</v>
      </c>
      <c r="BH1010" s="209" t="s">
        <v>148</v>
      </c>
      <c r="BI1010" s="193" t="s">
        <v>120</v>
      </c>
      <c r="BJ1010" s="210">
        <v>214</v>
      </c>
      <c r="BK1010" s="210" t="s">
        <v>121</v>
      </c>
      <c r="BL1010" s="181" t="s">
        <v>108</v>
      </c>
      <c r="BM1010" s="112" t="s">
        <v>122</v>
      </c>
      <c r="BN1010" s="79" t="s">
        <v>68</v>
      </c>
      <c r="BO1010" s="178" t="s">
        <v>117</v>
      </c>
      <c r="BP1010" s="176" t="s">
        <v>123</v>
      </c>
      <c r="BQ1010" s="188" t="s">
        <v>124</v>
      </c>
    </row>
    <row r="1011" spans="1:69" ht="15.75">
      <c r="A1011" s="179" t="s">
        <v>100</v>
      </c>
      <c r="B1011" s="195" t="s">
        <v>8</v>
      </c>
      <c r="C1011" s="180" t="s">
        <v>29</v>
      </c>
      <c r="D1011" s="192" t="s">
        <v>49</v>
      </c>
      <c r="E1011" s="194" t="s">
        <v>457</v>
      </c>
      <c r="F1011" s="196">
        <v>72</v>
      </c>
      <c r="G1011" s="196">
        <v>13</v>
      </c>
      <c r="H1011" s="197"/>
      <c r="I1011" s="197"/>
      <c r="J1011" s="197"/>
      <c r="K1011" s="197"/>
      <c r="L1011" s="196">
        <v>0</v>
      </c>
      <c r="M1011" s="198"/>
      <c r="N1011" s="188">
        <v>0</v>
      </c>
      <c r="O1011" s="197"/>
      <c r="P1011" s="197"/>
      <c r="Q1011" s="183">
        <v>8.2312709830508481</v>
      </c>
      <c r="R1011" s="197"/>
      <c r="S1011" s="197"/>
      <c r="T1011" s="189">
        <v>15.262499999999999</v>
      </c>
      <c r="U1011" s="197"/>
      <c r="V1011" s="197"/>
      <c r="W1011" s="183">
        <v>8.1766948305084757</v>
      </c>
      <c r="X1011" s="197"/>
      <c r="Y1011" s="197"/>
      <c r="Z1011" s="189">
        <v>15.024999999999999</v>
      </c>
      <c r="AA1011" s="197"/>
      <c r="AB1011" s="197"/>
      <c r="AC1011" s="197"/>
      <c r="AD1011" s="197"/>
      <c r="AE1011" s="197"/>
      <c r="AF1011" s="199">
        <v>3.3034866843327473</v>
      </c>
      <c r="AG1011" s="199">
        <v>413</v>
      </c>
      <c r="AH1011" s="199">
        <v>0.4974015084968364</v>
      </c>
      <c r="AI1011" s="199">
        <v>30</v>
      </c>
      <c r="AJ1011" s="199">
        <v>2.3441666666666667</v>
      </c>
      <c r="AK1011" s="199"/>
      <c r="AL1011" s="199">
        <v>59</v>
      </c>
      <c r="AM1011" s="199">
        <v>3.3034866843327473</v>
      </c>
      <c r="AN1011" s="199">
        <v>3.3681102362204722</v>
      </c>
      <c r="AO1011" s="190">
        <v>5</v>
      </c>
      <c r="AP1011" s="196">
        <v>0</v>
      </c>
      <c r="AQ1011" s="196">
        <v>0</v>
      </c>
      <c r="AR1011" s="205">
        <v>113</v>
      </c>
      <c r="AS1011" s="58">
        <v>0</v>
      </c>
      <c r="AT1011" s="183">
        <v>4205.5889999999999</v>
      </c>
      <c r="AU1011" s="183">
        <v>0</v>
      </c>
      <c r="AV1011" s="199">
        <v>0</v>
      </c>
      <c r="AW1011" s="227">
        <v>113</v>
      </c>
      <c r="AX1011" s="58">
        <v>0</v>
      </c>
      <c r="AY1011" s="200">
        <v>5.25</v>
      </c>
      <c r="AZ1011" s="184">
        <v>26157</v>
      </c>
      <c r="BA1011" s="58">
        <v>0.857142857142</v>
      </c>
      <c r="BB1011" s="58">
        <v>16.000000000015998</v>
      </c>
      <c r="BC1011" s="198" t="s">
        <v>118</v>
      </c>
      <c r="BD1011" s="178" t="s">
        <v>102</v>
      </c>
      <c r="BE1011" s="176" t="s">
        <v>103</v>
      </c>
      <c r="BF1011" s="176" t="s">
        <v>104</v>
      </c>
      <c r="BG1011" s="176" t="s">
        <v>105</v>
      </c>
      <c r="BH1011" s="209" t="s">
        <v>148</v>
      </c>
      <c r="BI1011" s="193" t="s">
        <v>125</v>
      </c>
      <c r="BJ1011" s="210">
        <v>214</v>
      </c>
      <c r="BK1011" s="210" t="s">
        <v>126</v>
      </c>
      <c r="BL1011" s="181" t="s">
        <v>108</v>
      </c>
      <c r="BM1011" s="112" t="s">
        <v>122</v>
      </c>
      <c r="BN1011" s="79" t="s">
        <v>68</v>
      </c>
      <c r="BO1011" s="178" t="s">
        <v>117</v>
      </c>
      <c r="BP1011" s="176" t="s">
        <v>123</v>
      </c>
      <c r="BQ1011" s="188" t="s">
        <v>124</v>
      </c>
    </row>
    <row r="1012" spans="1:69" ht="15.75">
      <c r="A1012" s="179" t="s">
        <v>100</v>
      </c>
      <c r="B1012" s="195" t="s">
        <v>8</v>
      </c>
      <c r="C1012" s="180" t="s">
        <v>29</v>
      </c>
      <c r="D1012" s="192" t="s">
        <v>49</v>
      </c>
      <c r="E1012" s="194" t="s">
        <v>457</v>
      </c>
      <c r="F1012" s="196">
        <v>72</v>
      </c>
      <c r="G1012" s="196">
        <v>1</v>
      </c>
      <c r="H1012" s="197"/>
      <c r="I1012" s="197"/>
      <c r="J1012" s="197"/>
      <c r="K1012" s="197"/>
      <c r="L1012" s="196">
        <v>2</v>
      </c>
      <c r="M1012" s="198"/>
      <c r="N1012" s="188">
        <v>0</v>
      </c>
      <c r="O1012" s="197"/>
      <c r="P1012" s="197"/>
      <c r="Q1012" s="183">
        <v>6.9674199565217396</v>
      </c>
      <c r="R1012" s="197"/>
      <c r="S1012" s="197"/>
      <c r="T1012" s="189">
        <v>8.9249999999999989</v>
      </c>
      <c r="U1012" s="197"/>
      <c r="V1012" s="197"/>
      <c r="W1012" s="183">
        <v>7.1085796376811592</v>
      </c>
      <c r="X1012" s="197"/>
      <c r="Y1012" s="197"/>
      <c r="Z1012" s="189">
        <v>9.2749999999999986</v>
      </c>
      <c r="AA1012" s="197"/>
      <c r="AB1012" s="197"/>
      <c r="AC1012" s="197"/>
      <c r="AD1012" s="197"/>
      <c r="AE1012" s="197"/>
      <c r="AF1012" s="199">
        <v>3.5918964864304344</v>
      </c>
      <c r="AG1012" s="199">
        <v>483</v>
      </c>
      <c r="AH1012" s="199">
        <v>0.45541914326247862</v>
      </c>
      <c r="AI1012" s="199">
        <v>14</v>
      </c>
      <c r="AJ1012" s="199">
        <v>2.6208333333333336</v>
      </c>
      <c r="AK1012" s="199"/>
      <c r="AL1012" s="199">
        <v>67</v>
      </c>
      <c r="AM1012" s="199">
        <v>3.5945202633261935</v>
      </c>
      <c r="AN1012" s="199">
        <v>3.657849829351536</v>
      </c>
      <c r="AO1012" s="190">
        <v>22</v>
      </c>
      <c r="AP1012" s="196">
        <v>0</v>
      </c>
      <c r="AQ1012" s="196">
        <v>0</v>
      </c>
      <c r="AR1012" s="205">
        <v>120</v>
      </c>
      <c r="AS1012" s="58">
        <v>0</v>
      </c>
      <c r="AT1012" s="183">
        <v>4977.8849999999993</v>
      </c>
      <c r="AU1012" s="183">
        <v>15.462</v>
      </c>
      <c r="AV1012" s="199">
        <v>0</v>
      </c>
      <c r="AW1012" s="227">
        <v>120</v>
      </c>
      <c r="AX1012" s="58">
        <v>0</v>
      </c>
      <c r="AY1012" s="200">
        <v>5.25</v>
      </c>
      <c r="AZ1012" s="184">
        <v>26157</v>
      </c>
      <c r="BA1012" s="58">
        <v>0.857142857142</v>
      </c>
      <c r="BB1012" s="58">
        <v>16.000000000015998</v>
      </c>
      <c r="BC1012" s="198" t="s">
        <v>118</v>
      </c>
      <c r="BD1012" s="178" t="s">
        <v>102</v>
      </c>
      <c r="BE1012" s="176" t="s">
        <v>103</v>
      </c>
      <c r="BF1012" s="176" t="s">
        <v>104</v>
      </c>
      <c r="BG1012" s="176" t="s">
        <v>105</v>
      </c>
      <c r="BH1012" s="209" t="s">
        <v>148</v>
      </c>
      <c r="BI1012" s="193" t="s">
        <v>127</v>
      </c>
      <c r="BJ1012" s="210">
        <v>214</v>
      </c>
      <c r="BK1012" s="210" t="s">
        <v>128</v>
      </c>
      <c r="BL1012" s="181" t="s">
        <v>108</v>
      </c>
      <c r="BM1012" s="112" t="s">
        <v>122</v>
      </c>
      <c r="BN1012" s="79" t="s">
        <v>68</v>
      </c>
      <c r="BO1012" s="178" t="s">
        <v>117</v>
      </c>
      <c r="BP1012" s="176" t="s">
        <v>123</v>
      </c>
      <c r="BQ1012" s="188" t="s">
        <v>124</v>
      </c>
    </row>
    <row r="1013" spans="1:69" ht="15.75">
      <c r="A1013" s="179" t="s">
        <v>100</v>
      </c>
      <c r="B1013" s="195" t="s">
        <v>8</v>
      </c>
      <c r="C1013" s="180" t="s">
        <v>29</v>
      </c>
      <c r="D1013" s="192" t="s">
        <v>49</v>
      </c>
      <c r="E1013" s="194" t="s">
        <v>457</v>
      </c>
      <c r="F1013" s="196">
        <v>72</v>
      </c>
      <c r="G1013" s="196">
        <v>0</v>
      </c>
      <c r="H1013" s="197"/>
      <c r="I1013" s="197"/>
      <c r="J1013" s="197"/>
      <c r="K1013" s="197"/>
      <c r="L1013" s="196">
        <v>0</v>
      </c>
      <c r="M1013" s="198"/>
      <c r="N1013" s="188">
        <v>0</v>
      </c>
      <c r="O1013" s="197"/>
      <c r="P1013" s="197"/>
      <c r="Q1013" s="183">
        <v>7.4392079444444441</v>
      </c>
      <c r="R1013" s="197"/>
      <c r="S1013" s="197"/>
      <c r="T1013" s="189">
        <v>9.2333333333333325</v>
      </c>
      <c r="U1013" s="197"/>
      <c r="V1013" s="197"/>
      <c r="W1013" s="183">
        <v>7.5057498055555563</v>
      </c>
      <c r="X1013" s="197"/>
      <c r="Y1013" s="197"/>
      <c r="Z1013" s="189">
        <v>9.3499999999999979</v>
      </c>
      <c r="AA1013" s="197"/>
      <c r="AB1013" s="197"/>
      <c r="AC1013" s="197"/>
      <c r="AD1013" s="197"/>
      <c r="AE1013" s="197"/>
      <c r="AF1013" s="199">
        <v>2.7784722191946849</v>
      </c>
      <c r="AG1013" s="199">
        <v>504</v>
      </c>
      <c r="AH1013" s="199">
        <v>0.293647168873306</v>
      </c>
      <c r="AI1013" s="199">
        <v>64</v>
      </c>
      <c r="AJ1013" s="199">
        <v>2.1655172413793102</v>
      </c>
      <c r="AK1013" s="199"/>
      <c r="AL1013" s="199"/>
      <c r="AM1013" s="199"/>
      <c r="AN1013" s="199"/>
      <c r="AO1013" s="190">
        <v>0</v>
      </c>
      <c r="AP1013" s="196">
        <v>0</v>
      </c>
      <c r="AQ1013" s="196">
        <v>0</v>
      </c>
      <c r="AR1013" s="205">
        <v>144</v>
      </c>
      <c r="AS1013" s="58">
        <v>0</v>
      </c>
      <c r="AT1013" s="183">
        <v>5132.2539999999999</v>
      </c>
      <c r="AU1013" s="183">
        <v>0</v>
      </c>
      <c r="AV1013" s="199">
        <v>0</v>
      </c>
      <c r="AW1013" s="227">
        <v>144</v>
      </c>
      <c r="AX1013" s="58">
        <v>0</v>
      </c>
      <c r="AY1013" s="200">
        <v>5.25</v>
      </c>
      <c r="AZ1013" s="184">
        <v>26157</v>
      </c>
      <c r="BA1013" s="58">
        <v>0.857142857142</v>
      </c>
      <c r="BB1013" s="58">
        <v>16.000000000015998</v>
      </c>
      <c r="BC1013" s="198" t="s">
        <v>118</v>
      </c>
      <c r="BD1013" s="178" t="s">
        <v>102</v>
      </c>
      <c r="BE1013" s="176" t="s">
        <v>103</v>
      </c>
      <c r="BF1013" s="176" t="s">
        <v>104</v>
      </c>
      <c r="BG1013" s="176" t="s">
        <v>105</v>
      </c>
      <c r="BH1013" s="209" t="s">
        <v>148</v>
      </c>
      <c r="BI1013" s="193" t="s">
        <v>129</v>
      </c>
      <c r="BJ1013" s="210">
        <v>214</v>
      </c>
      <c r="BK1013" s="210" t="s">
        <v>130</v>
      </c>
      <c r="BL1013" s="181" t="s">
        <v>108</v>
      </c>
      <c r="BM1013" s="112" t="s">
        <v>122</v>
      </c>
      <c r="BN1013" s="79" t="s">
        <v>68</v>
      </c>
      <c r="BO1013" s="178" t="s">
        <v>117</v>
      </c>
      <c r="BP1013" s="176" t="s">
        <v>123</v>
      </c>
      <c r="BQ1013" s="188" t="s">
        <v>124</v>
      </c>
    </row>
    <row r="1014" spans="1:69" ht="15.75">
      <c r="A1014" s="179" t="s">
        <v>100</v>
      </c>
      <c r="B1014" s="195" t="s">
        <v>8</v>
      </c>
      <c r="C1014" s="180" t="s">
        <v>29</v>
      </c>
      <c r="D1014" s="192" t="s">
        <v>49</v>
      </c>
      <c r="E1014" s="194" t="s">
        <v>458</v>
      </c>
      <c r="F1014" s="196">
        <v>105</v>
      </c>
      <c r="G1014" s="196">
        <v>1</v>
      </c>
      <c r="H1014" s="197"/>
      <c r="I1014" s="197"/>
      <c r="J1014" s="197"/>
      <c r="K1014" s="197"/>
      <c r="L1014" s="196">
        <v>0</v>
      </c>
      <c r="M1014" s="198"/>
      <c r="N1014" s="188">
        <v>0</v>
      </c>
      <c r="O1014" s="197"/>
      <c r="P1014" s="197"/>
      <c r="Q1014" s="183">
        <v>5.5298556442307696</v>
      </c>
      <c r="R1014" s="197"/>
      <c r="S1014" s="197"/>
      <c r="T1014" s="189">
        <v>6.9499999999999993</v>
      </c>
      <c r="U1014" s="197"/>
      <c r="V1014" s="197"/>
      <c r="W1014" s="183">
        <v>5.1116826153846153</v>
      </c>
      <c r="X1014" s="197"/>
      <c r="Y1014" s="197"/>
      <c r="Z1014" s="189">
        <v>6.8</v>
      </c>
      <c r="AA1014" s="197"/>
      <c r="AB1014" s="197"/>
      <c r="AC1014" s="197"/>
      <c r="AD1014" s="197"/>
      <c r="AE1014" s="197"/>
      <c r="AF1014" s="199">
        <v>3.6590274874325641</v>
      </c>
      <c r="AG1014" s="199">
        <v>728</v>
      </c>
      <c r="AH1014" s="199">
        <v>0.40093192224613378</v>
      </c>
      <c r="AI1014" s="199">
        <v>11</v>
      </c>
      <c r="AJ1014" s="199">
        <v>2.7822222222222224</v>
      </c>
      <c r="AK1014" s="199"/>
      <c r="AL1014" s="199">
        <v>100</v>
      </c>
      <c r="AM1014" s="199">
        <v>3.682957157918386</v>
      </c>
      <c r="AN1014" s="199">
        <v>3.7052801724137931</v>
      </c>
      <c r="AO1014" s="190">
        <v>21</v>
      </c>
      <c r="AP1014" s="196">
        <v>0</v>
      </c>
      <c r="AQ1014" s="196">
        <v>0</v>
      </c>
      <c r="AR1014" s="205">
        <v>187</v>
      </c>
      <c r="AS1014" s="58">
        <v>0</v>
      </c>
      <c r="AT1014" s="183">
        <v>7433.7089999999998</v>
      </c>
      <c r="AU1014" s="183">
        <v>0</v>
      </c>
      <c r="AV1014" s="199">
        <v>0</v>
      </c>
      <c r="AW1014" s="227">
        <v>187</v>
      </c>
      <c r="AX1014" s="58">
        <v>0</v>
      </c>
      <c r="AY1014" s="200">
        <v>12.5</v>
      </c>
      <c r="AZ1014" s="184">
        <v>46870</v>
      </c>
      <c r="BA1014" s="58">
        <v>0.84</v>
      </c>
      <c r="BB1014" s="58">
        <v>10</v>
      </c>
      <c r="BC1014" s="198" t="s">
        <v>118</v>
      </c>
      <c r="BD1014" s="178" t="s">
        <v>102</v>
      </c>
      <c r="BE1014" s="176" t="s">
        <v>103</v>
      </c>
      <c r="BF1014" s="176" t="s">
        <v>104</v>
      </c>
      <c r="BG1014" s="176" t="s">
        <v>105</v>
      </c>
      <c r="BH1014" s="209" t="s">
        <v>106</v>
      </c>
      <c r="BI1014" s="193" t="s">
        <v>120</v>
      </c>
      <c r="BJ1014" s="210">
        <v>214</v>
      </c>
      <c r="BK1014" s="210" t="s">
        <v>121</v>
      </c>
      <c r="BL1014" s="181" t="s">
        <v>108</v>
      </c>
      <c r="BM1014" s="112" t="s">
        <v>122</v>
      </c>
      <c r="BN1014" s="79" t="s">
        <v>68</v>
      </c>
      <c r="BO1014" s="178" t="s">
        <v>139</v>
      </c>
      <c r="BP1014" s="176" t="s">
        <v>139</v>
      </c>
      <c r="BQ1014" s="188" t="s">
        <v>141</v>
      </c>
    </row>
    <row r="1015" spans="1:69" ht="15.75">
      <c r="A1015" s="179" t="s">
        <v>100</v>
      </c>
      <c r="B1015" s="195" t="s">
        <v>8</v>
      </c>
      <c r="C1015" s="180" t="s">
        <v>29</v>
      </c>
      <c r="D1015" s="192" t="s">
        <v>49</v>
      </c>
      <c r="E1015" s="194" t="s">
        <v>458</v>
      </c>
      <c r="F1015" s="196">
        <v>103</v>
      </c>
      <c r="G1015" s="196">
        <v>5</v>
      </c>
      <c r="H1015" s="197"/>
      <c r="I1015" s="197"/>
      <c r="J1015" s="197"/>
      <c r="K1015" s="197"/>
      <c r="L1015" s="196">
        <v>0</v>
      </c>
      <c r="M1015" s="198"/>
      <c r="N1015" s="188">
        <v>1</v>
      </c>
      <c r="O1015" s="197"/>
      <c r="P1015" s="197"/>
      <c r="Q1015" s="183">
        <v>7.6906835306122439</v>
      </c>
      <c r="R1015" s="197"/>
      <c r="S1015" s="197"/>
      <c r="T1015" s="189">
        <v>12.864285714285714</v>
      </c>
      <c r="U1015" s="197"/>
      <c r="V1015" s="197"/>
      <c r="W1015" s="183">
        <v>7.6739183163265308</v>
      </c>
      <c r="X1015" s="197"/>
      <c r="Y1015" s="197"/>
      <c r="Z1015" s="189">
        <v>12.904999999999999</v>
      </c>
      <c r="AA1015" s="197"/>
      <c r="AB1015" s="197"/>
      <c r="AC1015" s="197"/>
      <c r="AD1015" s="197"/>
      <c r="AE1015" s="197"/>
      <c r="AF1015" s="199">
        <v>3.3137076620851937</v>
      </c>
      <c r="AG1015" s="199">
        <v>679</v>
      </c>
      <c r="AH1015" s="199">
        <v>0.51235091305569036</v>
      </c>
      <c r="AI1015" s="199">
        <v>51</v>
      </c>
      <c r="AJ1015" s="199">
        <v>2.2761363636363638</v>
      </c>
      <c r="AK1015" s="199"/>
      <c r="AL1015" s="199">
        <v>96</v>
      </c>
      <c r="AM1015" s="199">
        <v>3.3246577414018756</v>
      </c>
      <c r="AN1015" s="199">
        <v>3.3907657657657659</v>
      </c>
      <c r="AO1015" s="190">
        <v>12</v>
      </c>
      <c r="AP1015" s="196">
        <v>0</v>
      </c>
      <c r="AQ1015" s="196">
        <v>0</v>
      </c>
      <c r="AR1015" s="205">
        <v>184</v>
      </c>
      <c r="AS1015" s="58">
        <v>0</v>
      </c>
      <c r="AT1015" s="183">
        <v>6992.5649999999996</v>
      </c>
      <c r="AU1015" s="183">
        <v>0</v>
      </c>
      <c r="AV1015" s="199">
        <v>0</v>
      </c>
      <c r="AW1015" s="227">
        <v>184</v>
      </c>
      <c r="AX1015" s="58">
        <v>0</v>
      </c>
      <c r="AY1015" s="200">
        <v>12.5</v>
      </c>
      <c r="AZ1015" s="184">
        <v>46870</v>
      </c>
      <c r="BA1015" s="58">
        <v>0.84</v>
      </c>
      <c r="BB1015" s="58">
        <v>9.8095238095238102</v>
      </c>
      <c r="BC1015" s="198" t="s">
        <v>118</v>
      </c>
      <c r="BD1015" s="178" t="s">
        <v>102</v>
      </c>
      <c r="BE1015" s="176" t="s">
        <v>103</v>
      </c>
      <c r="BF1015" s="176" t="s">
        <v>104</v>
      </c>
      <c r="BG1015" s="176" t="s">
        <v>105</v>
      </c>
      <c r="BH1015" s="209" t="s">
        <v>106</v>
      </c>
      <c r="BI1015" s="193" t="s">
        <v>125</v>
      </c>
      <c r="BJ1015" s="210">
        <v>214</v>
      </c>
      <c r="BK1015" s="210" t="s">
        <v>126</v>
      </c>
      <c r="BL1015" s="181" t="s">
        <v>108</v>
      </c>
      <c r="BM1015" s="112" t="s">
        <v>122</v>
      </c>
      <c r="BN1015" s="79" t="s">
        <v>68</v>
      </c>
      <c r="BO1015" s="178" t="s">
        <v>139</v>
      </c>
      <c r="BP1015" s="176" t="s">
        <v>139</v>
      </c>
      <c r="BQ1015" s="188" t="s">
        <v>141</v>
      </c>
    </row>
    <row r="1016" spans="1:69" ht="15.75">
      <c r="A1016" s="179" t="s">
        <v>100</v>
      </c>
      <c r="B1016" s="195" t="s">
        <v>8</v>
      </c>
      <c r="C1016" s="180" t="s">
        <v>29</v>
      </c>
      <c r="D1016" s="192" t="s">
        <v>49</v>
      </c>
      <c r="E1016" s="194" t="s">
        <v>458</v>
      </c>
      <c r="F1016" s="196">
        <v>106</v>
      </c>
      <c r="G1016" s="196">
        <v>2</v>
      </c>
      <c r="H1016" s="197"/>
      <c r="I1016" s="197"/>
      <c r="J1016" s="197"/>
      <c r="K1016" s="197"/>
      <c r="L1016" s="196">
        <v>1</v>
      </c>
      <c r="M1016" s="198"/>
      <c r="N1016" s="188">
        <v>1</v>
      </c>
      <c r="O1016" s="197"/>
      <c r="P1016" s="197"/>
      <c r="Q1016" s="183">
        <v>6.2632036796116513</v>
      </c>
      <c r="R1016" s="197"/>
      <c r="S1016" s="197"/>
      <c r="T1016" s="189">
        <v>7.9906249999999996</v>
      </c>
      <c r="U1016" s="197"/>
      <c r="V1016" s="197"/>
      <c r="W1016" s="183">
        <v>6.3743590291262135</v>
      </c>
      <c r="X1016" s="197"/>
      <c r="Y1016" s="197"/>
      <c r="Z1016" s="189">
        <v>8.2312499999999993</v>
      </c>
      <c r="AA1016" s="197"/>
      <c r="AB1016" s="197"/>
      <c r="AC1016" s="197"/>
      <c r="AD1016" s="197"/>
      <c r="AE1016" s="197"/>
      <c r="AF1016" s="199">
        <v>3.3991736733362452</v>
      </c>
      <c r="AG1016" s="199">
        <v>709</v>
      </c>
      <c r="AH1016" s="199">
        <v>0.50776069927067058</v>
      </c>
      <c r="AI1016" s="199">
        <v>34</v>
      </c>
      <c r="AJ1016" s="199">
        <v>2.3974137931034485</v>
      </c>
      <c r="AK1016" s="199"/>
      <c r="AL1016" s="199">
        <v>99</v>
      </c>
      <c r="AM1016" s="199">
        <v>3.4161039009410756</v>
      </c>
      <c r="AN1016" s="199">
        <v>3.5161764705882352</v>
      </c>
      <c r="AO1016" s="190">
        <v>47</v>
      </c>
      <c r="AP1016" s="196">
        <v>1</v>
      </c>
      <c r="AQ1016" s="196">
        <v>1</v>
      </c>
      <c r="AR1016" s="205">
        <v>159</v>
      </c>
      <c r="AS1016" s="58">
        <v>0</v>
      </c>
      <c r="AT1016" s="183">
        <v>7374.3179999999993</v>
      </c>
      <c r="AU1016" s="183">
        <v>50.633000000000003</v>
      </c>
      <c r="AV1016" s="199">
        <v>0</v>
      </c>
      <c r="AW1016" s="227">
        <v>159</v>
      </c>
      <c r="AX1016" s="58">
        <v>0</v>
      </c>
      <c r="AY1016" s="200">
        <v>12.5</v>
      </c>
      <c r="AZ1016" s="184">
        <v>46870</v>
      </c>
      <c r="BA1016" s="58">
        <v>0.84</v>
      </c>
      <c r="BB1016" s="58">
        <v>10.095238095238097</v>
      </c>
      <c r="BC1016" s="198" t="s">
        <v>118</v>
      </c>
      <c r="BD1016" s="178" t="s">
        <v>102</v>
      </c>
      <c r="BE1016" s="176" t="s">
        <v>103</v>
      </c>
      <c r="BF1016" s="176" t="s">
        <v>104</v>
      </c>
      <c r="BG1016" s="176" t="s">
        <v>105</v>
      </c>
      <c r="BH1016" s="209" t="s">
        <v>106</v>
      </c>
      <c r="BI1016" s="193" t="s">
        <v>127</v>
      </c>
      <c r="BJ1016" s="210">
        <v>214</v>
      </c>
      <c r="BK1016" s="210" t="s">
        <v>128</v>
      </c>
      <c r="BL1016" s="181" t="s">
        <v>108</v>
      </c>
      <c r="BM1016" s="112" t="s">
        <v>122</v>
      </c>
      <c r="BN1016" s="79" t="s">
        <v>68</v>
      </c>
      <c r="BO1016" s="178" t="s">
        <v>139</v>
      </c>
      <c r="BP1016" s="176" t="s">
        <v>139</v>
      </c>
      <c r="BQ1016" s="188" t="s">
        <v>141</v>
      </c>
    </row>
    <row r="1017" spans="1:69" ht="15.75">
      <c r="A1017" s="179" t="s">
        <v>100</v>
      </c>
      <c r="B1017" s="195" t="s">
        <v>8</v>
      </c>
      <c r="C1017" s="180" t="s">
        <v>29</v>
      </c>
      <c r="D1017" s="192" t="s">
        <v>49</v>
      </c>
      <c r="E1017" s="194" t="s">
        <v>458</v>
      </c>
      <c r="F1017" s="196">
        <v>104</v>
      </c>
      <c r="G1017" s="196">
        <v>1</v>
      </c>
      <c r="H1017" s="197"/>
      <c r="I1017" s="197"/>
      <c r="J1017" s="197"/>
      <c r="K1017" s="197"/>
      <c r="L1017" s="196">
        <v>0</v>
      </c>
      <c r="M1017" s="198"/>
      <c r="N1017" s="188">
        <v>0</v>
      </c>
      <c r="O1017" s="197"/>
      <c r="P1017" s="197"/>
      <c r="Q1017" s="183">
        <v>8.0440386893203879</v>
      </c>
      <c r="R1017" s="197"/>
      <c r="S1017" s="197"/>
      <c r="T1017" s="189">
        <v>9.6062499999999993</v>
      </c>
      <c r="U1017" s="197"/>
      <c r="V1017" s="197"/>
      <c r="W1017" s="183">
        <v>8.1612425728155351</v>
      </c>
      <c r="X1017" s="197"/>
      <c r="Y1017" s="197"/>
      <c r="Z1017" s="189">
        <v>9.7850000000000001</v>
      </c>
      <c r="AA1017" s="197"/>
      <c r="AB1017" s="197"/>
      <c r="AC1017" s="197"/>
      <c r="AD1017" s="197"/>
      <c r="AE1017" s="197"/>
      <c r="AF1017" s="199">
        <v>2.9035714283710763</v>
      </c>
      <c r="AG1017" s="199">
        <v>714</v>
      </c>
      <c r="AH1017" s="199">
        <v>0.38619008284701206</v>
      </c>
      <c r="AI1017" s="199">
        <v>97</v>
      </c>
      <c r="AJ1017" s="199">
        <v>2.1223837209302325</v>
      </c>
      <c r="AK1017" s="199"/>
      <c r="AL1017" s="199"/>
      <c r="AM1017" s="199"/>
      <c r="AN1017" s="199"/>
      <c r="AO1017" s="190">
        <v>0</v>
      </c>
      <c r="AP1017" s="196">
        <v>0</v>
      </c>
      <c r="AQ1017" s="196">
        <v>0</v>
      </c>
      <c r="AR1017" s="205">
        <v>206</v>
      </c>
      <c r="AS1017" s="58">
        <v>0</v>
      </c>
      <c r="AT1017" s="183">
        <v>7305.3099999999995</v>
      </c>
      <c r="AU1017" s="183">
        <v>34.442</v>
      </c>
      <c r="AV1017" s="199">
        <v>0</v>
      </c>
      <c r="AW1017" s="227">
        <v>206</v>
      </c>
      <c r="AX1017" s="58">
        <v>0</v>
      </c>
      <c r="AY1017" s="200">
        <v>12.5</v>
      </c>
      <c r="AZ1017" s="184">
        <v>46870</v>
      </c>
      <c r="BA1017" s="58">
        <v>0.84</v>
      </c>
      <c r="BB1017" s="58">
        <v>9.9047619047619051</v>
      </c>
      <c r="BC1017" s="198" t="s">
        <v>118</v>
      </c>
      <c r="BD1017" s="178" t="s">
        <v>102</v>
      </c>
      <c r="BE1017" s="176" t="s">
        <v>103</v>
      </c>
      <c r="BF1017" s="176" t="s">
        <v>104</v>
      </c>
      <c r="BG1017" s="176" t="s">
        <v>105</v>
      </c>
      <c r="BH1017" s="209" t="s">
        <v>106</v>
      </c>
      <c r="BI1017" s="193" t="s">
        <v>129</v>
      </c>
      <c r="BJ1017" s="210">
        <v>214</v>
      </c>
      <c r="BK1017" s="210" t="s">
        <v>130</v>
      </c>
      <c r="BL1017" s="181" t="s">
        <v>108</v>
      </c>
      <c r="BM1017" s="112" t="s">
        <v>122</v>
      </c>
      <c r="BN1017" s="79" t="s">
        <v>68</v>
      </c>
      <c r="BO1017" s="178" t="s">
        <v>139</v>
      </c>
      <c r="BP1017" s="176" t="s">
        <v>139</v>
      </c>
      <c r="BQ1017" s="188" t="s">
        <v>141</v>
      </c>
    </row>
    <row r="1018" spans="1:69" ht="15.75">
      <c r="A1018" s="179" t="s">
        <v>100</v>
      </c>
      <c r="B1018" s="195" t="s">
        <v>8</v>
      </c>
      <c r="C1018" s="180" t="s">
        <v>29</v>
      </c>
      <c r="D1018" s="192" t="s">
        <v>49</v>
      </c>
      <c r="E1018" s="194" t="s">
        <v>459</v>
      </c>
      <c r="F1018" s="196">
        <v>115</v>
      </c>
      <c r="G1018" s="196">
        <v>0</v>
      </c>
      <c r="H1018" s="197"/>
      <c r="I1018" s="197"/>
      <c r="J1018" s="197"/>
      <c r="K1018" s="197"/>
      <c r="L1018" s="196">
        <v>0</v>
      </c>
      <c r="M1018" s="198"/>
      <c r="N1018" s="188">
        <v>0</v>
      </c>
      <c r="O1018" s="197"/>
      <c r="P1018" s="197"/>
      <c r="Q1018" s="183">
        <v>6.1920260086956525</v>
      </c>
      <c r="R1018" s="197"/>
      <c r="S1018" s="197"/>
      <c r="T1018" s="189">
        <v>10.0625</v>
      </c>
      <c r="U1018" s="197"/>
      <c r="V1018" s="197"/>
      <c r="W1018" s="183">
        <v>6.1557911739130429</v>
      </c>
      <c r="X1018" s="197"/>
      <c r="Y1018" s="197"/>
      <c r="Z1018" s="189">
        <v>10.03125</v>
      </c>
      <c r="AA1018" s="197"/>
      <c r="AB1018" s="197"/>
      <c r="AC1018" s="197"/>
      <c r="AD1018" s="197"/>
      <c r="AE1018" s="197"/>
      <c r="AF1018" s="199">
        <v>3.5629565327804285</v>
      </c>
      <c r="AG1018" s="199">
        <v>805</v>
      </c>
      <c r="AH1018" s="199">
        <v>0.3996112260433286</v>
      </c>
      <c r="AI1018" s="199">
        <v>12</v>
      </c>
      <c r="AJ1018" s="199">
        <v>2.6883333333333335</v>
      </c>
      <c r="AK1018" s="199"/>
      <c r="AL1018" s="199">
        <v>115</v>
      </c>
      <c r="AM1018" s="199">
        <v>3.5629565327804285</v>
      </c>
      <c r="AN1018" s="199">
        <v>3.6152597402597402</v>
      </c>
      <c r="AO1018" s="190">
        <v>0</v>
      </c>
      <c r="AP1018" s="196">
        <v>0</v>
      </c>
      <c r="AQ1018" s="196">
        <v>0</v>
      </c>
      <c r="AR1018" s="205">
        <v>230</v>
      </c>
      <c r="AS1018" s="58">
        <v>0</v>
      </c>
      <c r="AT1018" s="183">
        <v>8271.621000000001</v>
      </c>
      <c r="AU1018" s="183">
        <v>0</v>
      </c>
      <c r="AV1018" s="199">
        <v>0</v>
      </c>
      <c r="AW1018" s="227">
        <v>230</v>
      </c>
      <c r="AX1018" s="58">
        <v>0</v>
      </c>
      <c r="AY1018" s="200">
        <v>14.25</v>
      </c>
      <c r="AZ1018" s="184">
        <v>41047</v>
      </c>
      <c r="BA1018" s="58">
        <v>0.96491228070099988</v>
      </c>
      <c r="BB1018" s="58">
        <v>8.3636363636429039</v>
      </c>
      <c r="BC1018" s="198" t="s">
        <v>118</v>
      </c>
      <c r="BD1018" s="178" t="s">
        <v>102</v>
      </c>
      <c r="BE1018" s="176" t="s">
        <v>103</v>
      </c>
      <c r="BF1018" s="176" t="s">
        <v>104</v>
      </c>
      <c r="BG1018" s="176" t="s">
        <v>105</v>
      </c>
      <c r="BH1018" s="209" t="s">
        <v>160</v>
      </c>
      <c r="BI1018" s="193" t="s">
        <v>120</v>
      </c>
      <c r="BJ1018" s="210">
        <v>214</v>
      </c>
      <c r="BK1018" s="210" t="s">
        <v>121</v>
      </c>
      <c r="BL1018" s="181" t="s">
        <v>108</v>
      </c>
      <c r="BM1018" s="112" t="s">
        <v>135</v>
      </c>
      <c r="BN1018" s="79" t="s">
        <v>68</v>
      </c>
      <c r="BO1018" s="178" t="s">
        <v>276</v>
      </c>
      <c r="BP1018" s="176" t="s">
        <v>158</v>
      </c>
      <c r="BQ1018" s="188" t="s">
        <v>145</v>
      </c>
    </row>
    <row r="1019" spans="1:69" ht="15.75">
      <c r="A1019" s="179" t="s">
        <v>100</v>
      </c>
      <c r="B1019" s="195" t="s">
        <v>8</v>
      </c>
      <c r="C1019" s="180" t="s">
        <v>29</v>
      </c>
      <c r="D1019" s="192" t="s">
        <v>49</v>
      </c>
      <c r="E1019" s="194" t="s">
        <v>459</v>
      </c>
      <c r="F1019" s="196">
        <v>115</v>
      </c>
      <c r="G1019" s="196">
        <v>10</v>
      </c>
      <c r="H1019" s="197"/>
      <c r="I1019" s="197"/>
      <c r="J1019" s="197"/>
      <c r="K1019" s="197"/>
      <c r="L1019" s="196">
        <v>0</v>
      </c>
      <c r="M1019" s="198"/>
      <c r="N1019" s="188">
        <v>0</v>
      </c>
      <c r="O1019" s="197"/>
      <c r="P1019" s="197"/>
      <c r="Q1019" s="183">
        <v>7.2655045619047618</v>
      </c>
      <c r="R1019" s="197"/>
      <c r="S1019" s="197"/>
      <c r="T1019" s="189">
        <v>12.979166666666666</v>
      </c>
      <c r="U1019" s="197"/>
      <c r="V1019" s="197"/>
      <c r="W1019" s="183">
        <v>7.4249903333333336</v>
      </c>
      <c r="X1019" s="197"/>
      <c r="Y1019" s="197"/>
      <c r="Z1019" s="189">
        <v>12.930555555555555</v>
      </c>
      <c r="AA1019" s="197"/>
      <c r="AB1019" s="197"/>
      <c r="AC1019" s="197"/>
      <c r="AD1019" s="197"/>
      <c r="AE1019" s="197"/>
      <c r="AF1019" s="199">
        <v>2.7093612631107429</v>
      </c>
      <c r="AG1019" s="199">
        <v>725</v>
      </c>
      <c r="AH1019" s="199">
        <v>0.41820915328433461</v>
      </c>
      <c r="AI1019" s="199">
        <v>232</v>
      </c>
      <c r="AJ1019" s="199">
        <v>2.0297169811320757</v>
      </c>
      <c r="AK1019" s="199"/>
      <c r="AL1019" s="199">
        <v>0</v>
      </c>
      <c r="AM1019" s="199"/>
      <c r="AN1019" s="199"/>
      <c r="AO1019" s="190">
        <v>7</v>
      </c>
      <c r="AP1019" s="196">
        <v>0</v>
      </c>
      <c r="AQ1019" s="196">
        <v>0</v>
      </c>
      <c r="AR1019" s="205">
        <v>203</v>
      </c>
      <c r="AS1019" s="58">
        <v>0</v>
      </c>
      <c r="AT1019" s="183">
        <v>7493.0749999999998</v>
      </c>
      <c r="AU1019" s="183">
        <v>0</v>
      </c>
      <c r="AV1019" s="199">
        <v>0</v>
      </c>
      <c r="AW1019" s="227">
        <v>203</v>
      </c>
      <c r="AX1019" s="58">
        <v>0</v>
      </c>
      <c r="AY1019" s="200">
        <v>14.25</v>
      </c>
      <c r="AZ1019" s="184">
        <v>41047</v>
      </c>
      <c r="BA1019" s="58">
        <v>0.96491228070099988</v>
      </c>
      <c r="BB1019" s="58">
        <v>8.3636363636429039</v>
      </c>
      <c r="BC1019" s="198" t="s">
        <v>118</v>
      </c>
      <c r="BD1019" s="178" t="s">
        <v>102</v>
      </c>
      <c r="BE1019" s="176" t="s">
        <v>103</v>
      </c>
      <c r="BF1019" s="176" t="s">
        <v>104</v>
      </c>
      <c r="BG1019" s="176" t="s">
        <v>105</v>
      </c>
      <c r="BH1019" s="209" t="s">
        <v>160</v>
      </c>
      <c r="BI1019" s="193" t="s">
        <v>125</v>
      </c>
      <c r="BJ1019" s="210">
        <v>214</v>
      </c>
      <c r="BK1019" s="210" t="s">
        <v>126</v>
      </c>
      <c r="BL1019" s="181" t="s">
        <v>108</v>
      </c>
      <c r="BM1019" s="112" t="s">
        <v>135</v>
      </c>
      <c r="BN1019" s="79" t="s">
        <v>68</v>
      </c>
      <c r="BO1019" s="178" t="s">
        <v>276</v>
      </c>
      <c r="BP1019" s="176" t="s">
        <v>158</v>
      </c>
      <c r="BQ1019" s="188" t="s">
        <v>145</v>
      </c>
    </row>
    <row r="1020" spans="1:69" ht="15.75">
      <c r="A1020" s="179" t="s">
        <v>100</v>
      </c>
      <c r="B1020" s="195" t="s">
        <v>8</v>
      </c>
      <c r="C1020" s="180" t="s">
        <v>29</v>
      </c>
      <c r="D1020" s="192" t="s">
        <v>49</v>
      </c>
      <c r="E1020" s="194" t="s">
        <v>459</v>
      </c>
      <c r="F1020" s="196">
        <v>114</v>
      </c>
      <c r="G1020" s="196">
        <v>2</v>
      </c>
      <c r="H1020" s="197"/>
      <c r="I1020" s="197"/>
      <c r="J1020" s="197"/>
      <c r="K1020" s="197"/>
      <c r="L1020" s="196">
        <v>0</v>
      </c>
      <c r="M1020" s="198"/>
      <c r="N1020" s="188">
        <v>0</v>
      </c>
      <c r="O1020" s="197"/>
      <c r="P1020" s="197"/>
      <c r="Q1020" s="183">
        <v>5.2479641785714284</v>
      </c>
      <c r="R1020" s="197"/>
      <c r="S1020" s="197"/>
      <c r="T1020" s="189">
        <v>6.5499999999999989</v>
      </c>
      <c r="U1020" s="197"/>
      <c r="V1020" s="197"/>
      <c r="W1020" s="183">
        <v>4.4567586964285715</v>
      </c>
      <c r="X1020" s="197"/>
      <c r="Y1020" s="197"/>
      <c r="Z1020" s="189">
        <v>5.8142857142857141</v>
      </c>
      <c r="AA1020" s="197"/>
      <c r="AB1020" s="197"/>
      <c r="AC1020" s="197"/>
      <c r="AD1020" s="197"/>
      <c r="AE1020" s="197"/>
      <c r="AF1020" s="199">
        <v>3.6607174901228374</v>
      </c>
      <c r="AG1020" s="199">
        <v>783</v>
      </c>
      <c r="AH1020" s="199">
        <v>0.42264309963979924</v>
      </c>
      <c r="AI1020" s="199">
        <v>23</v>
      </c>
      <c r="AJ1020" s="199">
        <v>2.6969512195121954</v>
      </c>
      <c r="AK1020" s="199"/>
      <c r="AL1020" s="199">
        <v>111</v>
      </c>
      <c r="AM1020" s="199">
        <v>3.6664221524322866</v>
      </c>
      <c r="AN1020" s="199">
        <v>3.6975425330812852</v>
      </c>
      <c r="AO1020" s="190">
        <v>1</v>
      </c>
      <c r="AP1020" s="196">
        <v>0</v>
      </c>
      <c r="AQ1020" s="196">
        <v>0</v>
      </c>
      <c r="AR1020" s="205">
        <v>223</v>
      </c>
      <c r="AS1020" s="58">
        <v>0</v>
      </c>
      <c r="AT1020" s="183">
        <v>7971.99</v>
      </c>
      <c r="AU1020" s="183">
        <v>0</v>
      </c>
      <c r="AV1020" s="199">
        <v>0</v>
      </c>
      <c r="AW1020" s="227">
        <v>223</v>
      </c>
      <c r="AX1020" s="58">
        <v>0</v>
      </c>
      <c r="AY1020" s="200">
        <v>14.25</v>
      </c>
      <c r="AZ1020" s="184">
        <v>41047</v>
      </c>
      <c r="BA1020" s="58">
        <v>0.96491228070099988</v>
      </c>
      <c r="BB1020" s="58">
        <v>8.2909090909155747</v>
      </c>
      <c r="BC1020" s="198" t="s">
        <v>118</v>
      </c>
      <c r="BD1020" s="178" t="s">
        <v>102</v>
      </c>
      <c r="BE1020" s="176" t="s">
        <v>103</v>
      </c>
      <c r="BF1020" s="176" t="s">
        <v>104</v>
      </c>
      <c r="BG1020" s="176" t="s">
        <v>105</v>
      </c>
      <c r="BH1020" s="209" t="s">
        <v>160</v>
      </c>
      <c r="BI1020" s="193" t="s">
        <v>127</v>
      </c>
      <c r="BJ1020" s="210">
        <v>214</v>
      </c>
      <c r="BK1020" s="210" t="s">
        <v>128</v>
      </c>
      <c r="BL1020" s="181" t="s">
        <v>108</v>
      </c>
      <c r="BM1020" s="112" t="s">
        <v>135</v>
      </c>
      <c r="BN1020" s="79" t="s">
        <v>68</v>
      </c>
      <c r="BO1020" s="178" t="s">
        <v>276</v>
      </c>
      <c r="BP1020" s="176" t="s">
        <v>158</v>
      </c>
      <c r="BQ1020" s="188" t="s">
        <v>145</v>
      </c>
    </row>
    <row r="1021" spans="1:69" ht="15.75">
      <c r="A1021" s="179" t="s">
        <v>100</v>
      </c>
      <c r="B1021" s="195" t="s">
        <v>8</v>
      </c>
      <c r="C1021" s="180" t="s">
        <v>29</v>
      </c>
      <c r="D1021" s="192" t="s">
        <v>49</v>
      </c>
      <c r="E1021" s="194" t="s">
        <v>459</v>
      </c>
      <c r="F1021" s="196">
        <v>111</v>
      </c>
      <c r="G1021" s="196">
        <v>30</v>
      </c>
      <c r="H1021" s="197"/>
      <c r="I1021" s="197"/>
      <c r="J1021" s="197"/>
      <c r="K1021" s="197"/>
      <c r="L1021" s="196">
        <v>0</v>
      </c>
      <c r="M1021" s="198"/>
      <c r="N1021" s="188">
        <v>0</v>
      </c>
      <c r="O1021" s="197"/>
      <c r="P1021" s="197"/>
      <c r="Q1021" s="183">
        <v>7.2534936296296291</v>
      </c>
      <c r="R1021" s="197"/>
      <c r="S1021" s="197"/>
      <c r="T1021" s="189">
        <v>9.6187500000000004</v>
      </c>
      <c r="U1021" s="197"/>
      <c r="V1021" s="197"/>
      <c r="W1021" s="183">
        <v>7.3088146666666676</v>
      </c>
      <c r="X1021" s="197"/>
      <c r="Y1021" s="197"/>
      <c r="Z1021" s="189">
        <v>8.9964285714285719</v>
      </c>
      <c r="AA1021" s="197"/>
      <c r="AB1021" s="197"/>
      <c r="AC1021" s="197"/>
      <c r="AD1021" s="197"/>
      <c r="AE1021" s="197"/>
      <c r="AF1021" s="199">
        <v>2.6676406875833285</v>
      </c>
      <c r="AG1021" s="199">
        <v>462</v>
      </c>
      <c r="AH1021" s="199">
        <v>0.5426989832631417</v>
      </c>
      <c r="AI1021" s="199">
        <v>126</v>
      </c>
      <c r="AJ1021" s="199">
        <v>1.4287878787878787</v>
      </c>
      <c r="AK1021" s="199"/>
      <c r="AL1021" s="199"/>
      <c r="AM1021" s="199"/>
      <c r="AN1021" s="199"/>
      <c r="AO1021" s="190">
        <v>1</v>
      </c>
      <c r="AP1021" s="196">
        <v>0</v>
      </c>
      <c r="AQ1021" s="196">
        <v>0</v>
      </c>
      <c r="AR1021" s="205">
        <v>161</v>
      </c>
      <c r="AS1021" s="58">
        <v>0</v>
      </c>
      <c r="AT1021" s="183">
        <v>5795.1</v>
      </c>
      <c r="AU1021" s="183">
        <v>0</v>
      </c>
      <c r="AV1021" s="199">
        <v>0</v>
      </c>
      <c r="AW1021" s="227">
        <v>161</v>
      </c>
      <c r="AX1021" s="58">
        <v>0</v>
      </c>
      <c r="AY1021" s="200">
        <v>14.25</v>
      </c>
      <c r="AZ1021" s="184">
        <v>41047</v>
      </c>
      <c r="BA1021" s="58">
        <v>0.96491228070099988</v>
      </c>
      <c r="BB1021" s="58">
        <v>8.0727272727335855</v>
      </c>
      <c r="BC1021" s="198" t="s">
        <v>118</v>
      </c>
      <c r="BD1021" s="178" t="s">
        <v>102</v>
      </c>
      <c r="BE1021" s="176" t="s">
        <v>103</v>
      </c>
      <c r="BF1021" s="176" t="s">
        <v>104</v>
      </c>
      <c r="BG1021" s="176" t="s">
        <v>105</v>
      </c>
      <c r="BH1021" s="209" t="s">
        <v>160</v>
      </c>
      <c r="BI1021" s="193" t="s">
        <v>129</v>
      </c>
      <c r="BJ1021" s="210">
        <v>214</v>
      </c>
      <c r="BK1021" s="210" t="s">
        <v>130</v>
      </c>
      <c r="BL1021" s="181" t="s">
        <v>108</v>
      </c>
      <c r="BM1021" s="112" t="s">
        <v>135</v>
      </c>
      <c r="BN1021" s="79" t="s">
        <v>68</v>
      </c>
      <c r="BO1021" s="178" t="s">
        <v>276</v>
      </c>
      <c r="BP1021" s="176" t="s">
        <v>158</v>
      </c>
      <c r="BQ1021" s="188" t="s">
        <v>145</v>
      </c>
    </row>
    <row r="1022" spans="1:69" ht="15.75">
      <c r="A1022" s="179" t="s">
        <v>100</v>
      </c>
      <c r="B1022" s="195" t="s">
        <v>8</v>
      </c>
      <c r="C1022" s="180" t="s">
        <v>29</v>
      </c>
      <c r="D1022" s="192" t="s">
        <v>49</v>
      </c>
      <c r="E1022" s="194" t="s">
        <v>460</v>
      </c>
      <c r="F1022" s="196">
        <v>115</v>
      </c>
      <c r="G1022" s="196">
        <v>0</v>
      </c>
      <c r="H1022" s="197"/>
      <c r="I1022" s="197"/>
      <c r="J1022" s="197"/>
      <c r="K1022" s="197"/>
      <c r="L1022" s="196">
        <v>0</v>
      </c>
      <c r="M1022" s="198"/>
      <c r="N1022" s="188">
        <v>0</v>
      </c>
      <c r="O1022" s="197"/>
      <c r="P1022" s="197"/>
      <c r="Q1022" s="183">
        <v>6.0983736869565224</v>
      </c>
      <c r="R1022" s="197"/>
      <c r="S1022" s="197"/>
      <c r="T1022" s="189">
        <v>7.354166666666667</v>
      </c>
      <c r="U1022" s="197"/>
      <c r="V1022" s="197"/>
      <c r="W1022" s="183">
        <v>6.0430693652173915</v>
      </c>
      <c r="X1022" s="197"/>
      <c r="Y1022" s="197"/>
      <c r="Z1022" s="189">
        <v>7.40625</v>
      </c>
      <c r="AA1022" s="197"/>
      <c r="AB1022" s="197"/>
      <c r="AC1022" s="197"/>
      <c r="AD1022" s="197"/>
      <c r="AE1022" s="197"/>
      <c r="AF1022" s="199">
        <v>3.4403975214276987</v>
      </c>
      <c r="AG1022" s="199">
        <v>805</v>
      </c>
      <c r="AH1022" s="199">
        <v>0.43589556572989413</v>
      </c>
      <c r="AI1022" s="199">
        <v>24</v>
      </c>
      <c r="AJ1022" s="199">
        <v>2.5812499999999998</v>
      </c>
      <c r="AK1022" s="199"/>
      <c r="AL1022" s="199">
        <v>115</v>
      </c>
      <c r="AM1022" s="199">
        <v>3.4403975214276987</v>
      </c>
      <c r="AN1022" s="199">
        <v>3.5045691906005221</v>
      </c>
      <c r="AO1022" s="190">
        <v>1</v>
      </c>
      <c r="AP1022" s="196">
        <v>0</v>
      </c>
      <c r="AQ1022" s="196">
        <v>0</v>
      </c>
      <c r="AR1022" s="205">
        <v>229</v>
      </c>
      <c r="AS1022" s="58">
        <v>0</v>
      </c>
      <c r="AT1022" s="183">
        <v>8209.6489999999994</v>
      </c>
      <c r="AU1022" s="183">
        <v>0</v>
      </c>
      <c r="AV1022" s="199">
        <v>0</v>
      </c>
      <c r="AW1022" s="227">
        <v>229</v>
      </c>
      <c r="AX1022" s="58">
        <v>0</v>
      </c>
      <c r="AY1022" s="200">
        <v>20</v>
      </c>
      <c r="AZ1022" s="184">
        <v>68736</v>
      </c>
      <c r="BA1022" s="58">
        <v>0.67500000000000004</v>
      </c>
      <c r="BB1022" s="58">
        <v>8.5185185185185173</v>
      </c>
      <c r="BC1022" s="198" t="s">
        <v>118</v>
      </c>
      <c r="BD1022" s="178" t="s">
        <v>102</v>
      </c>
      <c r="BE1022" s="176" t="s">
        <v>103</v>
      </c>
      <c r="BF1022" s="176" t="s">
        <v>104</v>
      </c>
      <c r="BG1022" s="176" t="s">
        <v>105</v>
      </c>
      <c r="BH1022" s="209" t="s">
        <v>160</v>
      </c>
      <c r="BI1022" s="193" t="s">
        <v>120</v>
      </c>
      <c r="BJ1022" s="210">
        <v>214</v>
      </c>
      <c r="BK1022" s="210" t="s">
        <v>121</v>
      </c>
      <c r="BL1022" s="181" t="s">
        <v>108</v>
      </c>
      <c r="BM1022" s="112" t="s">
        <v>135</v>
      </c>
      <c r="BN1022" s="79" t="s">
        <v>68</v>
      </c>
      <c r="BO1022" s="178" t="s">
        <v>264</v>
      </c>
      <c r="BP1022" s="176" t="s">
        <v>161</v>
      </c>
      <c r="BQ1022" s="188" t="s">
        <v>138</v>
      </c>
    </row>
    <row r="1023" spans="1:69" ht="15.75">
      <c r="A1023" s="179" t="s">
        <v>100</v>
      </c>
      <c r="B1023" s="195" t="s">
        <v>8</v>
      </c>
      <c r="C1023" s="180" t="s">
        <v>29</v>
      </c>
      <c r="D1023" s="192" t="s">
        <v>49</v>
      </c>
      <c r="E1023" s="194" t="s">
        <v>460</v>
      </c>
      <c r="F1023" s="196">
        <v>115</v>
      </c>
      <c r="G1023" s="196">
        <v>2</v>
      </c>
      <c r="H1023" s="197"/>
      <c r="I1023" s="197"/>
      <c r="J1023" s="197"/>
      <c r="K1023" s="197"/>
      <c r="L1023" s="196">
        <v>1</v>
      </c>
      <c r="M1023" s="198"/>
      <c r="N1023" s="188">
        <v>0</v>
      </c>
      <c r="O1023" s="197"/>
      <c r="P1023" s="197"/>
      <c r="Q1023" s="183">
        <v>7.2297676964285715</v>
      </c>
      <c r="R1023" s="197"/>
      <c r="S1023" s="197"/>
      <c r="T1023" s="189">
        <v>12.7</v>
      </c>
      <c r="U1023" s="197"/>
      <c r="V1023" s="197"/>
      <c r="W1023" s="183">
        <v>7.2969730803571426</v>
      </c>
      <c r="X1023" s="197"/>
      <c r="Y1023" s="197"/>
      <c r="Z1023" s="189">
        <v>12.7</v>
      </c>
      <c r="AA1023" s="197"/>
      <c r="AB1023" s="197"/>
      <c r="AC1023" s="197"/>
      <c r="AD1023" s="197"/>
      <c r="AE1023" s="197"/>
      <c r="AF1023" s="199">
        <v>2.9845068051802874</v>
      </c>
      <c r="AG1023" s="199">
        <v>782</v>
      </c>
      <c r="AH1023" s="199">
        <v>0.63046569393870611</v>
      </c>
      <c r="AI1023" s="199">
        <v>194</v>
      </c>
      <c r="AJ1023" s="199">
        <v>1.9637500000000001</v>
      </c>
      <c r="AK1023" s="199"/>
      <c r="AL1023" s="199">
        <v>112</v>
      </c>
      <c r="AM1023" s="199">
        <v>2.9845068051802874</v>
      </c>
      <c r="AN1023" s="199">
        <v>2.9497716894977168</v>
      </c>
      <c r="AO1023" s="190">
        <v>1</v>
      </c>
      <c r="AP1023" s="196">
        <v>0</v>
      </c>
      <c r="AQ1023" s="196">
        <v>0</v>
      </c>
      <c r="AR1023" s="205">
        <v>225</v>
      </c>
      <c r="AS1023" s="58">
        <v>0</v>
      </c>
      <c r="AT1023" s="183">
        <v>8015.2919999999995</v>
      </c>
      <c r="AU1023" s="183">
        <v>0</v>
      </c>
      <c r="AV1023" s="199">
        <v>0</v>
      </c>
      <c r="AW1023" s="227">
        <v>225</v>
      </c>
      <c r="AX1023" s="58">
        <v>0</v>
      </c>
      <c r="AY1023" s="200">
        <v>20</v>
      </c>
      <c r="AZ1023" s="184">
        <v>68736</v>
      </c>
      <c r="BA1023" s="58">
        <v>0.67500000000000004</v>
      </c>
      <c r="BB1023" s="58">
        <v>8.5185185185185173</v>
      </c>
      <c r="BC1023" s="198" t="s">
        <v>118</v>
      </c>
      <c r="BD1023" s="178" t="s">
        <v>102</v>
      </c>
      <c r="BE1023" s="176" t="s">
        <v>103</v>
      </c>
      <c r="BF1023" s="176" t="s">
        <v>104</v>
      </c>
      <c r="BG1023" s="176" t="s">
        <v>105</v>
      </c>
      <c r="BH1023" s="209" t="s">
        <v>160</v>
      </c>
      <c r="BI1023" s="193" t="s">
        <v>125</v>
      </c>
      <c r="BJ1023" s="210">
        <v>214</v>
      </c>
      <c r="BK1023" s="210" t="s">
        <v>126</v>
      </c>
      <c r="BL1023" s="181" t="s">
        <v>108</v>
      </c>
      <c r="BM1023" s="112" t="s">
        <v>135</v>
      </c>
      <c r="BN1023" s="79" t="s">
        <v>68</v>
      </c>
      <c r="BO1023" s="178" t="s">
        <v>264</v>
      </c>
      <c r="BP1023" s="176" t="s">
        <v>161</v>
      </c>
      <c r="BQ1023" s="188" t="s">
        <v>138</v>
      </c>
    </row>
    <row r="1024" spans="1:69" ht="15.75">
      <c r="A1024" s="179" t="s">
        <v>100</v>
      </c>
      <c r="B1024" s="195" t="s">
        <v>8</v>
      </c>
      <c r="C1024" s="180" t="s">
        <v>29</v>
      </c>
      <c r="D1024" s="192" t="s">
        <v>49</v>
      </c>
      <c r="E1024" s="194" t="s">
        <v>460</v>
      </c>
      <c r="F1024" s="196">
        <v>115</v>
      </c>
      <c r="G1024" s="196">
        <v>1</v>
      </c>
      <c r="H1024" s="197"/>
      <c r="I1024" s="197"/>
      <c r="J1024" s="197"/>
      <c r="K1024" s="197"/>
      <c r="L1024" s="196">
        <v>0</v>
      </c>
      <c r="M1024" s="198"/>
      <c r="N1024" s="188">
        <v>0</v>
      </c>
      <c r="O1024" s="197"/>
      <c r="P1024" s="197"/>
      <c r="Q1024" s="183">
        <v>6.6014735350877194</v>
      </c>
      <c r="R1024" s="197"/>
      <c r="S1024" s="197"/>
      <c r="T1024" s="189">
        <v>8.8249999999999993</v>
      </c>
      <c r="U1024" s="197"/>
      <c r="V1024" s="197"/>
      <c r="W1024" s="183">
        <v>6.6276139736842099</v>
      </c>
      <c r="X1024" s="197"/>
      <c r="Y1024" s="197"/>
      <c r="Z1024" s="189">
        <v>8.8249999999999993</v>
      </c>
      <c r="AA1024" s="197"/>
      <c r="AB1024" s="197"/>
      <c r="AC1024" s="197"/>
      <c r="AD1024" s="197"/>
      <c r="AE1024" s="197"/>
      <c r="AF1024" s="199">
        <v>3.399937352142238</v>
      </c>
      <c r="AG1024" s="199">
        <v>798</v>
      </c>
      <c r="AH1024" s="199">
        <v>0.50956486872937734</v>
      </c>
      <c r="AI1024" s="199">
        <v>56</v>
      </c>
      <c r="AJ1024" s="199">
        <v>2.3357142857142859</v>
      </c>
      <c r="AK1024" s="199"/>
      <c r="AL1024" s="199">
        <v>114</v>
      </c>
      <c r="AM1024" s="199">
        <v>3.399937352142238</v>
      </c>
      <c r="AN1024" s="199">
        <v>3.5255754475703327</v>
      </c>
      <c r="AO1024" s="190">
        <v>29</v>
      </c>
      <c r="AP1024" s="196">
        <v>0</v>
      </c>
      <c r="AQ1024" s="196">
        <v>0</v>
      </c>
      <c r="AR1024" s="205">
        <v>199</v>
      </c>
      <c r="AS1024" s="58">
        <v>0</v>
      </c>
      <c r="AT1024" s="183">
        <v>8116.64</v>
      </c>
      <c r="AU1024" s="183">
        <v>0</v>
      </c>
      <c r="AV1024" s="199">
        <v>0</v>
      </c>
      <c r="AW1024" s="227">
        <v>199</v>
      </c>
      <c r="AX1024" s="58">
        <v>0</v>
      </c>
      <c r="AY1024" s="200">
        <v>20</v>
      </c>
      <c r="AZ1024" s="184">
        <v>68736</v>
      </c>
      <c r="BA1024" s="58">
        <v>0.67500000000000004</v>
      </c>
      <c r="BB1024" s="58">
        <v>8.5185185185185173</v>
      </c>
      <c r="BC1024" s="198" t="s">
        <v>118</v>
      </c>
      <c r="BD1024" s="178" t="s">
        <v>102</v>
      </c>
      <c r="BE1024" s="176" t="s">
        <v>103</v>
      </c>
      <c r="BF1024" s="176" t="s">
        <v>104</v>
      </c>
      <c r="BG1024" s="176" t="s">
        <v>105</v>
      </c>
      <c r="BH1024" s="209" t="s">
        <v>160</v>
      </c>
      <c r="BI1024" s="193" t="s">
        <v>127</v>
      </c>
      <c r="BJ1024" s="210">
        <v>214</v>
      </c>
      <c r="BK1024" s="210" t="s">
        <v>128</v>
      </c>
      <c r="BL1024" s="181" t="s">
        <v>108</v>
      </c>
      <c r="BM1024" s="112" t="s">
        <v>135</v>
      </c>
      <c r="BN1024" s="79" t="s">
        <v>68</v>
      </c>
      <c r="BO1024" s="178" t="s">
        <v>264</v>
      </c>
      <c r="BP1024" s="176" t="s">
        <v>161</v>
      </c>
      <c r="BQ1024" s="188" t="s">
        <v>138</v>
      </c>
    </row>
    <row r="1025" spans="1:69" ht="15.75">
      <c r="A1025" s="179" t="s">
        <v>100</v>
      </c>
      <c r="B1025" s="195" t="s">
        <v>8</v>
      </c>
      <c r="C1025" s="180" t="s">
        <v>29</v>
      </c>
      <c r="D1025" s="192" t="s">
        <v>49</v>
      </c>
      <c r="E1025" s="194" t="s">
        <v>460</v>
      </c>
      <c r="F1025" s="196">
        <v>115</v>
      </c>
      <c r="G1025" s="196">
        <v>3</v>
      </c>
      <c r="H1025" s="197"/>
      <c r="I1025" s="197"/>
      <c r="J1025" s="197"/>
      <c r="K1025" s="197"/>
      <c r="L1025" s="196">
        <v>0</v>
      </c>
      <c r="M1025" s="198"/>
      <c r="N1025" s="188">
        <v>0</v>
      </c>
      <c r="O1025" s="197"/>
      <c r="P1025" s="197"/>
      <c r="Q1025" s="183">
        <v>8.0691427053571427</v>
      </c>
      <c r="R1025" s="197"/>
      <c r="S1025" s="197"/>
      <c r="T1025" s="189">
        <v>10.424999999999999</v>
      </c>
      <c r="U1025" s="197"/>
      <c r="V1025" s="197"/>
      <c r="W1025" s="183">
        <v>8.120374803571428</v>
      </c>
      <c r="X1025" s="197"/>
      <c r="Y1025" s="197"/>
      <c r="Z1025" s="189">
        <v>10.424999999999999</v>
      </c>
      <c r="AA1025" s="197"/>
      <c r="AB1025" s="197"/>
      <c r="AC1025" s="197"/>
      <c r="AD1025" s="197"/>
      <c r="AE1025" s="197"/>
      <c r="AF1025" s="199">
        <v>2.5361250010984291</v>
      </c>
      <c r="AG1025" s="199">
        <v>560</v>
      </c>
      <c r="AH1025" s="199">
        <v>0.44731912237889127</v>
      </c>
      <c r="AI1025" s="199">
        <v>226</v>
      </c>
      <c r="AJ1025" s="199">
        <v>1.5683641975308642</v>
      </c>
      <c r="AK1025" s="199"/>
      <c r="AL1025" s="199"/>
      <c r="AM1025" s="199"/>
      <c r="AN1025" s="199"/>
      <c r="AO1025" s="190">
        <v>2</v>
      </c>
      <c r="AP1025" s="196">
        <v>0</v>
      </c>
      <c r="AQ1025" s="196">
        <v>0</v>
      </c>
      <c r="AR1025" s="205">
        <v>222</v>
      </c>
      <c r="AS1025" s="58">
        <v>0</v>
      </c>
      <c r="AT1025" s="183">
        <v>8009.268</v>
      </c>
      <c r="AU1025" s="183">
        <v>0</v>
      </c>
      <c r="AV1025" s="199">
        <v>0</v>
      </c>
      <c r="AW1025" s="227">
        <v>222</v>
      </c>
      <c r="AX1025" s="58">
        <v>0</v>
      </c>
      <c r="AY1025" s="200">
        <v>20</v>
      </c>
      <c r="AZ1025" s="184">
        <v>68736</v>
      </c>
      <c r="BA1025" s="58">
        <v>0.67500000000000004</v>
      </c>
      <c r="BB1025" s="58">
        <v>8.5185185185185173</v>
      </c>
      <c r="BC1025" s="198" t="s">
        <v>118</v>
      </c>
      <c r="BD1025" s="178" t="s">
        <v>102</v>
      </c>
      <c r="BE1025" s="176" t="s">
        <v>103</v>
      </c>
      <c r="BF1025" s="176" t="s">
        <v>104</v>
      </c>
      <c r="BG1025" s="176" t="s">
        <v>105</v>
      </c>
      <c r="BH1025" s="209" t="s">
        <v>160</v>
      </c>
      <c r="BI1025" s="193" t="s">
        <v>129</v>
      </c>
      <c r="BJ1025" s="210">
        <v>214</v>
      </c>
      <c r="BK1025" s="210" t="s">
        <v>130</v>
      </c>
      <c r="BL1025" s="181" t="s">
        <v>108</v>
      </c>
      <c r="BM1025" s="112" t="s">
        <v>135</v>
      </c>
      <c r="BN1025" s="79" t="s">
        <v>68</v>
      </c>
      <c r="BO1025" s="178" t="s">
        <v>264</v>
      </c>
      <c r="BP1025" s="176" t="s">
        <v>161</v>
      </c>
      <c r="BQ1025" s="188" t="s">
        <v>138</v>
      </c>
    </row>
    <row r="1026" spans="1:69" ht="15.75">
      <c r="A1026" s="179" t="s">
        <v>100</v>
      </c>
      <c r="B1026" s="195" t="s">
        <v>8</v>
      </c>
      <c r="C1026" s="180" t="s">
        <v>29</v>
      </c>
      <c r="D1026" s="192" t="s">
        <v>49</v>
      </c>
      <c r="E1026" s="194" t="s">
        <v>193</v>
      </c>
      <c r="F1026" s="196">
        <v>140</v>
      </c>
      <c r="G1026" s="196">
        <v>0</v>
      </c>
      <c r="H1026" s="197"/>
      <c r="I1026" s="197"/>
      <c r="J1026" s="197"/>
      <c r="K1026" s="197"/>
      <c r="L1026" s="196">
        <v>0</v>
      </c>
      <c r="M1026" s="198"/>
      <c r="N1026" s="188">
        <v>0</v>
      </c>
      <c r="O1026" s="197"/>
      <c r="P1026" s="197"/>
      <c r="Q1026" s="183">
        <v>6.1355355142857144</v>
      </c>
      <c r="R1026" s="197"/>
      <c r="S1026" s="197"/>
      <c r="T1026" s="189">
        <v>7.333333333333333</v>
      </c>
      <c r="U1026" s="197"/>
      <c r="V1026" s="197"/>
      <c r="W1026" s="183">
        <v>6.2361497928571428</v>
      </c>
      <c r="X1026" s="197"/>
      <c r="Y1026" s="197"/>
      <c r="Z1026" s="189">
        <v>7.5</v>
      </c>
      <c r="AA1026" s="197"/>
      <c r="AB1026" s="197"/>
      <c r="AC1026" s="197"/>
      <c r="AD1026" s="197"/>
      <c r="AE1026" s="197"/>
      <c r="AF1026" s="199">
        <v>3.510865654345273</v>
      </c>
      <c r="AG1026" s="199">
        <v>980</v>
      </c>
      <c r="AH1026" s="199">
        <v>0.43127310078553988</v>
      </c>
      <c r="AI1026" s="199">
        <v>21</v>
      </c>
      <c r="AJ1026" s="199">
        <v>2.6228070175438596</v>
      </c>
      <c r="AK1026" s="199"/>
      <c r="AL1026" s="199">
        <v>139</v>
      </c>
      <c r="AM1026" s="199">
        <v>3.5129702034859105</v>
      </c>
      <c r="AN1026" s="199">
        <v>3.5807839388145317</v>
      </c>
      <c r="AO1026" s="190">
        <v>4</v>
      </c>
      <c r="AP1026" s="196">
        <v>0</v>
      </c>
      <c r="AQ1026" s="196">
        <v>0</v>
      </c>
      <c r="AR1026" s="205">
        <v>276</v>
      </c>
      <c r="AS1026" s="58">
        <v>0</v>
      </c>
      <c r="AT1026" s="183">
        <v>9991.1190000000006</v>
      </c>
      <c r="AU1026" s="183">
        <v>0</v>
      </c>
      <c r="AV1026" s="199">
        <v>0</v>
      </c>
      <c r="AW1026" s="227">
        <v>276</v>
      </c>
      <c r="AX1026" s="58">
        <v>0</v>
      </c>
      <c r="AY1026" s="200"/>
      <c r="AZ1026" s="184">
        <v>81576</v>
      </c>
      <c r="BA1026" s="58"/>
      <c r="BB1026" s="58"/>
      <c r="BC1026" s="198" t="s">
        <v>118</v>
      </c>
      <c r="BD1026" s="178" t="s">
        <v>102</v>
      </c>
      <c r="BE1026" s="176" t="s">
        <v>103</v>
      </c>
      <c r="BF1026" s="176" t="s">
        <v>104</v>
      </c>
      <c r="BG1026" s="176" t="s">
        <v>105</v>
      </c>
      <c r="BH1026" s="209" t="s">
        <v>251</v>
      </c>
      <c r="BI1026" s="193" t="s">
        <v>120</v>
      </c>
      <c r="BJ1026" s="210">
        <v>214</v>
      </c>
      <c r="BK1026" s="210" t="s">
        <v>121</v>
      </c>
      <c r="BL1026" s="181" t="s">
        <v>108</v>
      </c>
      <c r="BM1026" s="112" t="s">
        <v>135</v>
      </c>
      <c r="BN1026" s="79" t="s">
        <v>68</v>
      </c>
      <c r="BO1026" s="178" t="s">
        <v>193</v>
      </c>
      <c r="BP1026" s="176" t="s">
        <v>137</v>
      </c>
      <c r="BQ1026" s="188" t="s">
        <v>138</v>
      </c>
    </row>
    <row r="1027" spans="1:69" ht="15.75">
      <c r="A1027" s="179" t="s">
        <v>100</v>
      </c>
      <c r="B1027" s="195" t="s">
        <v>8</v>
      </c>
      <c r="C1027" s="180" t="s">
        <v>29</v>
      </c>
      <c r="D1027" s="192" t="s">
        <v>49</v>
      </c>
      <c r="E1027" s="194" t="s">
        <v>193</v>
      </c>
      <c r="F1027" s="196">
        <v>138</v>
      </c>
      <c r="G1027" s="196">
        <v>2</v>
      </c>
      <c r="H1027" s="197"/>
      <c r="I1027" s="197"/>
      <c r="J1027" s="197"/>
      <c r="K1027" s="197"/>
      <c r="L1027" s="196">
        <v>0</v>
      </c>
      <c r="M1027" s="198"/>
      <c r="N1027" s="188">
        <v>1</v>
      </c>
      <c r="O1027" s="197"/>
      <c r="P1027" s="197"/>
      <c r="Q1027" s="183">
        <v>7.2279263235294113</v>
      </c>
      <c r="R1027" s="197"/>
      <c r="S1027" s="197"/>
      <c r="T1027" s="189">
        <v>12.599999999999994</v>
      </c>
      <c r="U1027" s="197"/>
      <c r="V1027" s="197"/>
      <c r="W1027" s="183">
        <v>7.2763968308823532</v>
      </c>
      <c r="X1027" s="197"/>
      <c r="Y1027" s="197"/>
      <c r="Z1027" s="189">
        <v>12.599999999999994</v>
      </c>
      <c r="AA1027" s="197"/>
      <c r="AB1027" s="197"/>
      <c r="AC1027" s="197"/>
      <c r="AD1027" s="197"/>
      <c r="AE1027" s="197"/>
      <c r="AF1027" s="199">
        <v>2.9817619068912733</v>
      </c>
      <c r="AG1027" s="199">
        <v>944</v>
      </c>
      <c r="AH1027" s="199">
        <v>0.65169842005679401</v>
      </c>
      <c r="AI1027" s="199">
        <v>251</v>
      </c>
      <c r="AJ1027" s="199">
        <v>1.8731132075471699</v>
      </c>
      <c r="AK1027" s="199"/>
      <c r="AL1027" s="199">
        <v>135</v>
      </c>
      <c r="AM1027" s="199">
        <v>2.9817619068912733</v>
      </c>
      <c r="AN1027" s="199">
        <v>2.9814410480349345</v>
      </c>
      <c r="AO1027" s="190">
        <v>0</v>
      </c>
      <c r="AP1027" s="196">
        <v>0</v>
      </c>
      <c r="AQ1027" s="196">
        <v>0</v>
      </c>
      <c r="AR1027" s="205">
        <v>272</v>
      </c>
      <c r="AS1027" s="58">
        <v>0</v>
      </c>
      <c r="AT1027" s="183">
        <v>9714.0630000000001</v>
      </c>
      <c r="AU1027" s="183">
        <v>0</v>
      </c>
      <c r="AV1027" s="199">
        <v>0</v>
      </c>
      <c r="AW1027" s="227">
        <v>272</v>
      </c>
      <c r="AX1027" s="58">
        <v>0</v>
      </c>
      <c r="AY1027" s="200"/>
      <c r="AZ1027" s="184">
        <v>81576</v>
      </c>
      <c r="BA1027" s="58"/>
      <c r="BB1027" s="58"/>
      <c r="BC1027" s="198" t="s">
        <v>118</v>
      </c>
      <c r="BD1027" s="178" t="s">
        <v>102</v>
      </c>
      <c r="BE1027" s="176" t="s">
        <v>103</v>
      </c>
      <c r="BF1027" s="176" t="s">
        <v>104</v>
      </c>
      <c r="BG1027" s="176" t="s">
        <v>105</v>
      </c>
      <c r="BH1027" s="209" t="s">
        <v>251</v>
      </c>
      <c r="BI1027" s="193" t="s">
        <v>125</v>
      </c>
      <c r="BJ1027" s="210">
        <v>214</v>
      </c>
      <c r="BK1027" s="210" t="s">
        <v>126</v>
      </c>
      <c r="BL1027" s="181" t="s">
        <v>108</v>
      </c>
      <c r="BM1027" s="112" t="s">
        <v>135</v>
      </c>
      <c r="BN1027" s="79" t="s">
        <v>68</v>
      </c>
      <c r="BO1027" s="178" t="s">
        <v>193</v>
      </c>
      <c r="BP1027" s="176" t="s">
        <v>137</v>
      </c>
      <c r="BQ1027" s="188" t="s">
        <v>138</v>
      </c>
    </row>
    <row r="1028" spans="1:69" ht="15.75">
      <c r="A1028" s="179" t="s">
        <v>100</v>
      </c>
      <c r="B1028" s="195" t="s">
        <v>8</v>
      </c>
      <c r="C1028" s="180" t="s">
        <v>29</v>
      </c>
      <c r="D1028" s="192" t="s">
        <v>49</v>
      </c>
      <c r="E1028" s="194" t="s">
        <v>193</v>
      </c>
      <c r="F1028" s="196">
        <v>139</v>
      </c>
      <c r="G1028" s="196">
        <v>3</v>
      </c>
      <c r="H1028" s="197"/>
      <c r="I1028" s="197"/>
      <c r="J1028" s="197"/>
      <c r="K1028" s="197"/>
      <c r="L1028" s="196">
        <v>0</v>
      </c>
      <c r="M1028" s="198"/>
      <c r="N1028" s="188">
        <v>0</v>
      </c>
      <c r="O1028" s="197"/>
      <c r="P1028" s="197"/>
      <c r="Q1028" s="183">
        <v>6.8190806985294117</v>
      </c>
      <c r="R1028" s="197"/>
      <c r="S1028" s="197"/>
      <c r="T1028" s="189">
        <v>9.5499999999999972</v>
      </c>
      <c r="U1028" s="197"/>
      <c r="V1028" s="197"/>
      <c r="W1028" s="183">
        <v>6.8652350294117648</v>
      </c>
      <c r="X1028" s="197"/>
      <c r="Y1028" s="197"/>
      <c r="Z1028" s="189">
        <v>9.6999999999999975</v>
      </c>
      <c r="AA1028" s="197"/>
      <c r="AB1028" s="197"/>
      <c r="AC1028" s="197"/>
      <c r="AD1028" s="197"/>
      <c r="AE1028" s="197"/>
      <c r="AF1028" s="199">
        <v>3.3081799005284722</v>
      </c>
      <c r="AG1028" s="199">
        <v>945</v>
      </c>
      <c r="AH1028" s="199">
        <v>0.55655904681324408</v>
      </c>
      <c r="AI1028" s="199">
        <v>83</v>
      </c>
      <c r="AJ1028" s="199">
        <v>2.2031746031746033</v>
      </c>
      <c r="AK1028" s="199"/>
      <c r="AL1028" s="199">
        <v>130</v>
      </c>
      <c r="AM1028" s="199">
        <v>3.3458461608205528</v>
      </c>
      <c r="AN1028" s="199">
        <v>3.4399606299212597</v>
      </c>
      <c r="AO1028" s="190">
        <v>0</v>
      </c>
      <c r="AP1028" s="196">
        <v>1</v>
      </c>
      <c r="AQ1028" s="196">
        <v>0</v>
      </c>
      <c r="AR1028" s="205">
        <v>271</v>
      </c>
      <c r="AS1028" s="58">
        <v>0</v>
      </c>
      <c r="AT1028" s="183">
        <v>9442.4609999999993</v>
      </c>
      <c r="AU1028" s="183">
        <v>262.89999999999998</v>
      </c>
      <c r="AV1028" s="199">
        <v>0</v>
      </c>
      <c r="AW1028" s="227">
        <v>267</v>
      </c>
      <c r="AX1028" s="58">
        <v>0</v>
      </c>
      <c r="AY1028" s="200"/>
      <c r="AZ1028" s="184">
        <v>81576</v>
      </c>
      <c r="BA1028" s="58"/>
      <c r="BB1028" s="58"/>
      <c r="BC1028" s="198" t="s">
        <v>118</v>
      </c>
      <c r="BD1028" s="178" t="s">
        <v>102</v>
      </c>
      <c r="BE1028" s="176" t="s">
        <v>103</v>
      </c>
      <c r="BF1028" s="176" t="s">
        <v>104</v>
      </c>
      <c r="BG1028" s="176" t="s">
        <v>105</v>
      </c>
      <c r="BH1028" s="209" t="s">
        <v>251</v>
      </c>
      <c r="BI1028" s="193" t="s">
        <v>127</v>
      </c>
      <c r="BJ1028" s="210">
        <v>214</v>
      </c>
      <c r="BK1028" s="210" t="s">
        <v>128</v>
      </c>
      <c r="BL1028" s="181" t="s">
        <v>108</v>
      </c>
      <c r="BM1028" s="112" t="s">
        <v>135</v>
      </c>
      <c r="BN1028" s="79" t="s">
        <v>68</v>
      </c>
      <c r="BO1028" s="178" t="s">
        <v>193</v>
      </c>
      <c r="BP1028" s="176" t="s">
        <v>137</v>
      </c>
      <c r="BQ1028" s="188" t="s">
        <v>138</v>
      </c>
    </row>
    <row r="1029" spans="1:69" ht="15.75">
      <c r="A1029" s="179" t="s">
        <v>100</v>
      </c>
      <c r="B1029" s="195" t="s">
        <v>8</v>
      </c>
      <c r="C1029" s="180" t="s">
        <v>29</v>
      </c>
      <c r="D1029" s="192" t="s">
        <v>49</v>
      </c>
      <c r="E1029" s="194" t="s">
        <v>193</v>
      </c>
      <c r="F1029" s="196">
        <v>139</v>
      </c>
      <c r="G1029" s="196">
        <v>3</v>
      </c>
      <c r="H1029" s="197"/>
      <c r="I1029" s="197"/>
      <c r="J1029" s="197"/>
      <c r="K1029" s="197"/>
      <c r="L1029" s="196">
        <v>0</v>
      </c>
      <c r="M1029" s="198"/>
      <c r="N1029" s="188">
        <v>0</v>
      </c>
      <c r="O1029" s="197"/>
      <c r="P1029" s="197"/>
      <c r="Q1029" s="183">
        <v>8.0219703897058832</v>
      </c>
      <c r="R1029" s="197"/>
      <c r="S1029" s="197"/>
      <c r="T1029" s="189">
        <v>9.9199999999999982</v>
      </c>
      <c r="U1029" s="197"/>
      <c r="V1029" s="197"/>
      <c r="W1029" s="183">
        <v>7.992705661764707</v>
      </c>
      <c r="X1029" s="197"/>
      <c r="Y1029" s="197"/>
      <c r="Z1029" s="189">
        <v>9.8666666666666654</v>
      </c>
      <c r="AA1029" s="197"/>
      <c r="AB1029" s="197"/>
      <c r="AC1029" s="197"/>
      <c r="AD1029" s="197"/>
      <c r="AE1029" s="197"/>
      <c r="AF1029" s="199">
        <v>2.6546093816203729</v>
      </c>
      <c r="AG1029" s="199">
        <v>896</v>
      </c>
      <c r="AH1029" s="199">
        <v>0.37325351685276931</v>
      </c>
      <c r="AI1029" s="199">
        <v>233</v>
      </c>
      <c r="AJ1029" s="199">
        <v>1.7892307692307692</v>
      </c>
      <c r="AK1029" s="199"/>
      <c r="AL1029" s="199"/>
      <c r="AM1029" s="199"/>
      <c r="AN1029" s="199"/>
      <c r="AO1029" s="190">
        <v>0</v>
      </c>
      <c r="AP1029" s="196">
        <v>0</v>
      </c>
      <c r="AQ1029" s="196">
        <v>0</v>
      </c>
      <c r="AR1029" s="205">
        <v>272</v>
      </c>
      <c r="AS1029" s="58">
        <v>0</v>
      </c>
      <c r="AT1029" s="183">
        <v>9705.7860000000001</v>
      </c>
      <c r="AU1029" s="183">
        <v>0</v>
      </c>
      <c r="AV1029" s="199">
        <v>0</v>
      </c>
      <c r="AW1029" s="227">
        <v>272</v>
      </c>
      <c r="AX1029" s="58">
        <v>0</v>
      </c>
      <c r="AY1029" s="200"/>
      <c r="AZ1029" s="184">
        <v>81576</v>
      </c>
      <c r="BA1029" s="58"/>
      <c r="BB1029" s="58"/>
      <c r="BC1029" s="198" t="s">
        <v>118</v>
      </c>
      <c r="BD1029" s="178" t="s">
        <v>102</v>
      </c>
      <c r="BE1029" s="176" t="s">
        <v>103</v>
      </c>
      <c r="BF1029" s="176" t="s">
        <v>104</v>
      </c>
      <c r="BG1029" s="176" t="s">
        <v>105</v>
      </c>
      <c r="BH1029" s="209" t="s">
        <v>251</v>
      </c>
      <c r="BI1029" s="193" t="s">
        <v>129</v>
      </c>
      <c r="BJ1029" s="210">
        <v>214</v>
      </c>
      <c r="BK1029" s="210" t="s">
        <v>130</v>
      </c>
      <c r="BL1029" s="181" t="s">
        <v>108</v>
      </c>
      <c r="BM1029" s="112" t="s">
        <v>135</v>
      </c>
      <c r="BN1029" s="79" t="s">
        <v>68</v>
      </c>
      <c r="BO1029" s="178" t="s">
        <v>193</v>
      </c>
      <c r="BP1029" s="176" t="s">
        <v>137</v>
      </c>
      <c r="BQ1029" s="188" t="s">
        <v>138</v>
      </c>
    </row>
    <row r="1030" spans="1:69" ht="15.75">
      <c r="A1030" s="179" t="s">
        <v>100</v>
      </c>
      <c r="B1030" s="195" t="s">
        <v>8</v>
      </c>
      <c r="C1030" s="180" t="s">
        <v>29</v>
      </c>
      <c r="D1030" s="192" t="s">
        <v>49</v>
      </c>
      <c r="E1030" s="194" t="s">
        <v>461</v>
      </c>
      <c r="F1030" s="196">
        <v>71</v>
      </c>
      <c r="G1030" s="196">
        <v>2</v>
      </c>
      <c r="H1030" s="197"/>
      <c r="I1030" s="197"/>
      <c r="J1030" s="197"/>
      <c r="K1030" s="197"/>
      <c r="L1030" s="196">
        <v>0</v>
      </c>
      <c r="M1030" s="198"/>
      <c r="N1030" s="188">
        <v>0</v>
      </c>
      <c r="O1030" s="197"/>
      <c r="P1030" s="197"/>
      <c r="Q1030" s="183">
        <v>5.1764778405797101</v>
      </c>
      <c r="R1030" s="197"/>
      <c r="S1030" s="197"/>
      <c r="T1030" s="189">
        <v>6.3187499999999996</v>
      </c>
      <c r="U1030" s="197"/>
      <c r="V1030" s="197"/>
      <c r="W1030" s="183">
        <v>4.8506954057971008</v>
      </c>
      <c r="X1030" s="197"/>
      <c r="Y1030" s="197"/>
      <c r="Z1030" s="189">
        <v>5.8964285714285714</v>
      </c>
      <c r="AA1030" s="197"/>
      <c r="AB1030" s="197"/>
      <c r="AC1030" s="197"/>
      <c r="AD1030" s="197"/>
      <c r="AE1030" s="197"/>
      <c r="AF1030" s="199">
        <v>3.7398136856639854</v>
      </c>
      <c r="AG1030" s="199">
        <v>483</v>
      </c>
      <c r="AH1030" s="199">
        <v>0.35914791578840122</v>
      </c>
      <c r="AI1030" s="199">
        <v>4</v>
      </c>
      <c r="AJ1030" s="199">
        <v>3.0012096774193551</v>
      </c>
      <c r="AK1030" s="199"/>
      <c r="AL1030" s="199">
        <v>68</v>
      </c>
      <c r="AM1030" s="199">
        <v>3.7516386769398928</v>
      </c>
      <c r="AN1030" s="199">
        <v>3.7461300309597525</v>
      </c>
      <c r="AO1030" s="190">
        <v>4</v>
      </c>
      <c r="AP1030" s="196">
        <v>0</v>
      </c>
      <c r="AQ1030" s="196">
        <v>0</v>
      </c>
      <c r="AR1030" s="205">
        <v>134</v>
      </c>
      <c r="AS1030" s="58">
        <v>0</v>
      </c>
      <c r="AT1030" s="183">
        <v>4966.366</v>
      </c>
      <c r="AU1030" s="183">
        <v>0</v>
      </c>
      <c r="AV1030" s="199">
        <v>0</v>
      </c>
      <c r="AW1030" s="227">
        <v>134</v>
      </c>
      <c r="AX1030" s="58">
        <v>0</v>
      </c>
      <c r="AY1030" s="200">
        <v>4.25</v>
      </c>
      <c r="AZ1030" s="184">
        <v>47233</v>
      </c>
      <c r="BA1030" s="58">
        <v>1</v>
      </c>
      <c r="BB1030" s="58">
        <v>16.705882352941178</v>
      </c>
      <c r="BC1030" s="198" t="s">
        <v>118</v>
      </c>
      <c r="BD1030" s="178" t="s">
        <v>102</v>
      </c>
      <c r="BE1030" s="176" t="s">
        <v>103</v>
      </c>
      <c r="BF1030" s="176" t="s">
        <v>104</v>
      </c>
      <c r="BG1030" s="176" t="s">
        <v>105</v>
      </c>
      <c r="BH1030" s="209" t="s">
        <v>251</v>
      </c>
      <c r="BI1030" s="193" t="s">
        <v>120</v>
      </c>
      <c r="BJ1030" s="210">
        <v>214</v>
      </c>
      <c r="BK1030" s="210" t="s">
        <v>121</v>
      </c>
      <c r="BL1030" s="181" t="s">
        <v>108</v>
      </c>
      <c r="BM1030" s="112" t="s">
        <v>122</v>
      </c>
      <c r="BN1030" s="79" t="s">
        <v>68</v>
      </c>
      <c r="BO1030" s="178" t="s">
        <v>132</v>
      </c>
      <c r="BP1030" s="176" t="s">
        <v>133</v>
      </c>
      <c r="BQ1030" s="188" t="s">
        <v>124</v>
      </c>
    </row>
    <row r="1031" spans="1:69" ht="15.75">
      <c r="A1031" s="179" t="s">
        <v>100</v>
      </c>
      <c r="B1031" s="195" t="s">
        <v>8</v>
      </c>
      <c r="C1031" s="180" t="s">
        <v>29</v>
      </c>
      <c r="D1031" s="192" t="s">
        <v>49</v>
      </c>
      <c r="E1031" s="194" t="s">
        <v>461</v>
      </c>
      <c r="F1031" s="196">
        <v>68</v>
      </c>
      <c r="G1031" s="196">
        <v>9</v>
      </c>
      <c r="H1031" s="197"/>
      <c r="I1031" s="197"/>
      <c r="J1031" s="197"/>
      <c r="K1031" s="197"/>
      <c r="L1031" s="196">
        <v>0</v>
      </c>
      <c r="M1031" s="198"/>
      <c r="N1031" s="188">
        <v>2</v>
      </c>
      <c r="O1031" s="197"/>
      <c r="P1031" s="197"/>
      <c r="Q1031" s="183">
        <v>8.6675083050847448</v>
      </c>
      <c r="R1031" s="197"/>
      <c r="S1031" s="197"/>
      <c r="T1031" s="189">
        <v>15.205</v>
      </c>
      <c r="U1031" s="197"/>
      <c r="V1031" s="197"/>
      <c r="W1031" s="183">
        <v>8.8474064576271179</v>
      </c>
      <c r="X1031" s="197"/>
      <c r="Y1031" s="197"/>
      <c r="Z1031" s="189">
        <v>15.25625</v>
      </c>
      <c r="AA1031" s="197"/>
      <c r="AB1031" s="197"/>
      <c r="AC1031" s="197"/>
      <c r="AD1031" s="197"/>
      <c r="AE1031" s="197"/>
      <c r="AF1031" s="199">
        <v>3.5147410195971287</v>
      </c>
      <c r="AG1031" s="199">
        <v>398</v>
      </c>
      <c r="AH1031" s="199">
        <v>0.49824740676718354</v>
      </c>
      <c r="AI1031" s="199">
        <v>11</v>
      </c>
      <c r="AJ1031" s="199">
        <v>2.5571428571428569</v>
      </c>
      <c r="AK1031" s="199"/>
      <c r="AL1031" s="199">
        <v>56</v>
      </c>
      <c r="AM1031" s="199">
        <v>3.5339838446808503</v>
      </c>
      <c r="AN1031" s="199">
        <v>3.6073008849557522</v>
      </c>
      <c r="AO1031" s="190">
        <v>10</v>
      </c>
      <c r="AP1031" s="196">
        <v>0</v>
      </c>
      <c r="AQ1031" s="196">
        <v>0</v>
      </c>
      <c r="AR1031" s="205">
        <v>108</v>
      </c>
      <c r="AS1031" s="58">
        <v>0</v>
      </c>
      <c r="AT1031" s="183">
        <v>4240.6210000000001</v>
      </c>
      <c r="AU1031" s="183">
        <v>0</v>
      </c>
      <c r="AV1031" s="199">
        <v>0</v>
      </c>
      <c r="AW1031" s="227">
        <v>106</v>
      </c>
      <c r="AX1031" s="58">
        <v>0</v>
      </c>
      <c r="AY1031" s="200">
        <v>4.25</v>
      </c>
      <c r="AZ1031" s="184">
        <v>47233</v>
      </c>
      <c r="BA1031" s="58">
        <v>1</v>
      </c>
      <c r="BB1031" s="58">
        <v>16</v>
      </c>
      <c r="BC1031" s="198" t="s">
        <v>118</v>
      </c>
      <c r="BD1031" s="178" t="s">
        <v>102</v>
      </c>
      <c r="BE1031" s="176" t="s">
        <v>103</v>
      </c>
      <c r="BF1031" s="176" t="s">
        <v>104</v>
      </c>
      <c r="BG1031" s="176" t="s">
        <v>105</v>
      </c>
      <c r="BH1031" s="209" t="s">
        <v>251</v>
      </c>
      <c r="BI1031" s="193" t="s">
        <v>125</v>
      </c>
      <c r="BJ1031" s="210">
        <v>214</v>
      </c>
      <c r="BK1031" s="210" t="s">
        <v>126</v>
      </c>
      <c r="BL1031" s="181" t="s">
        <v>108</v>
      </c>
      <c r="BM1031" s="112" t="s">
        <v>122</v>
      </c>
      <c r="BN1031" s="79" t="s">
        <v>68</v>
      </c>
      <c r="BO1031" s="178" t="s">
        <v>132</v>
      </c>
      <c r="BP1031" s="176" t="s">
        <v>133</v>
      </c>
      <c r="BQ1031" s="188" t="s">
        <v>124</v>
      </c>
    </row>
    <row r="1032" spans="1:69" ht="15.75">
      <c r="A1032" s="179" t="s">
        <v>100</v>
      </c>
      <c r="B1032" s="195" t="s">
        <v>8</v>
      </c>
      <c r="C1032" s="180" t="s">
        <v>29</v>
      </c>
      <c r="D1032" s="192" t="s">
        <v>49</v>
      </c>
      <c r="E1032" s="194" t="s">
        <v>461</v>
      </c>
      <c r="F1032" s="196">
        <v>71</v>
      </c>
      <c r="G1032" s="196">
        <v>0</v>
      </c>
      <c r="H1032" s="197"/>
      <c r="I1032" s="197"/>
      <c r="J1032" s="197"/>
      <c r="K1032" s="197"/>
      <c r="L1032" s="196">
        <v>0</v>
      </c>
      <c r="M1032" s="198"/>
      <c r="N1032" s="188">
        <v>2</v>
      </c>
      <c r="O1032" s="197"/>
      <c r="P1032" s="197"/>
      <c r="Q1032" s="183">
        <v>6.9269998028169022</v>
      </c>
      <c r="R1032" s="197"/>
      <c r="S1032" s="197"/>
      <c r="T1032" s="189">
        <v>9.6125000000000007</v>
      </c>
      <c r="U1032" s="197"/>
      <c r="V1032" s="197"/>
      <c r="W1032" s="183">
        <v>6.9467460985915492</v>
      </c>
      <c r="X1032" s="197"/>
      <c r="Y1032" s="197"/>
      <c r="Z1032" s="189">
        <v>9.3625000000000007</v>
      </c>
      <c r="AA1032" s="197"/>
      <c r="AB1032" s="197"/>
      <c r="AC1032" s="197"/>
      <c r="AD1032" s="197"/>
      <c r="AE1032" s="197"/>
      <c r="AF1032" s="199">
        <v>3.4582125647385582</v>
      </c>
      <c r="AG1032" s="199">
        <v>476</v>
      </c>
      <c r="AH1032" s="199">
        <v>0.61439686229572088</v>
      </c>
      <c r="AI1032" s="199">
        <v>29</v>
      </c>
      <c r="AJ1032" s="199">
        <v>2.1263157894736842</v>
      </c>
      <c r="AK1032" s="199"/>
      <c r="AL1032" s="199">
        <v>65</v>
      </c>
      <c r="AM1032" s="199">
        <v>3.5108058667881576</v>
      </c>
      <c r="AN1032" s="199">
        <v>3.6364468864468864</v>
      </c>
      <c r="AO1032" s="190">
        <v>2</v>
      </c>
      <c r="AP1032" s="196">
        <v>2</v>
      </c>
      <c r="AQ1032" s="196">
        <v>3</v>
      </c>
      <c r="AR1032" s="205">
        <v>135</v>
      </c>
      <c r="AS1032" s="58">
        <v>0</v>
      </c>
      <c r="AT1032" s="183">
        <v>4921.5290000000005</v>
      </c>
      <c r="AU1032" s="183">
        <v>170.905</v>
      </c>
      <c r="AV1032" s="199">
        <v>0</v>
      </c>
      <c r="AW1032" s="227">
        <v>135</v>
      </c>
      <c r="AX1032" s="58">
        <v>0</v>
      </c>
      <c r="AY1032" s="200">
        <v>4.25</v>
      </c>
      <c r="AZ1032" s="184">
        <v>47233</v>
      </c>
      <c r="BA1032" s="58">
        <v>1</v>
      </c>
      <c r="BB1032" s="58">
        <v>16.705882352941178</v>
      </c>
      <c r="BC1032" s="198" t="s">
        <v>118</v>
      </c>
      <c r="BD1032" s="178" t="s">
        <v>102</v>
      </c>
      <c r="BE1032" s="176" t="s">
        <v>103</v>
      </c>
      <c r="BF1032" s="176" t="s">
        <v>104</v>
      </c>
      <c r="BG1032" s="176" t="s">
        <v>105</v>
      </c>
      <c r="BH1032" s="209" t="s">
        <v>251</v>
      </c>
      <c r="BI1032" s="193" t="s">
        <v>127</v>
      </c>
      <c r="BJ1032" s="210">
        <v>214</v>
      </c>
      <c r="BK1032" s="210" t="s">
        <v>128</v>
      </c>
      <c r="BL1032" s="181" t="s">
        <v>108</v>
      </c>
      <c r="BM1032" s="112" t="s">
        <v>122</v>
      </c>
      <c r="BN1032" s="79" t="s">
        <v>68</v>
      </c>
      <c r="BO1032" s="178" t="s">
        <v>132</v>
      </c>
      <c r="BP1032" s="176" t="s">
        <v>133</v>
      </c>
      <c r="BQ1032" s="188" t="s">
        <v>124</v>
      </c>
    </row>
    <row r="1033" spans="1:69" ht="15.75">
      <c r="A1033" s="179" t="s">
        <v>100</v>
      </c>
      <c r="B1033" s="195" t="s">
        <v>8</v>
      </c>
      <c r="C1033" s="180" t="s">
        <v>29</v>
      </c>
      <c r="D1033" s="192" t="s">
        <v>49</v>
      </c>
      <c r="E1033" s="194" t="s">
        <v>461</v>
      </c>
      <c r="F1033" s="196">
        <v>72</v>
      </c>
      <c r="G1033" s="196">
        <v>2</v>
      </c>
      <c r="H1033" s="197"/>
      <c r="I1033" s="197"/>
      <c r="J1033" s="197"/>
      <c r="K1033" s="197"/>
      <c r="L1033" s="196">
        <v>1</v>
      </c>
      <c r="M1033" s="198"/>
      <c r="N1033" s="188">
        <v>0</v>
      </c>
      <c r="O1033" s="197"/>
      <c r="P1033" s="197"/>
      <c r="Q1033" s="183">
        <v>8.1750287246376825</v>
      </c>
      <c r="R1033" s="197"/>
      <c r="S1033" s="197"/>
      <c r="T1033" s="189">
        <v>14.091666666666667</v>
      </c>
      <c r="U1033" s="197"/>
      <c r="V1033" s="197"/>
      <c r="W1033" s="183">
        <v>8.1376230434782606</v>
      </c>
      <c r="X1033" s="197"/>
      <c r="Y1033" s="197"/>
      <c r="Z1033" s="189">
        <v>14.137499999999999</v>
      </c>
      <c r="AA1033" s="197"/>
      <c r="AB1033" s="197"/>
      <c r="AC1033" s="197"/>
      <c r="AD1033" s="197"/>
      <c r="AE1033" s="197"/>
      <c r="AF1033" s="199">
        <v>2.739239636654129</v>
      </c>
      <c r="AG1033" s="199">
        <v>434</v>
      </c>
      <c r="AH1033" s="199">
        <v>0.4208224216908299</v>
      </c>
      <c r="AI1033" s="199">
        <v>93</v>
      </c>
      <c r="AJ1033" s="199">
        <v>1.8354166666666667</v>
      </c>
      <c r="AK1033" s="199"/>
      <c r="AL1033" s="199"/>
      <c r="AM1033" s="199"/>
      <c r="AN1033" s="199"/>
      <c r="AO1033" s="190">
        <v>4</v>
      </c>
      <c r="AP1033" s="196">
        <v>0</v>
      </c>
      <c r="AQ1033" s="196">
        <v>0</v>
      </c>
      <c r="AR1033" s="205">
        <v>136</v>
      </c>
      <c r="AS1033" s="58">
        <v>0</v>
      </c>
      <c r="AT1033" s="183">
        <v>5009.1709999999994</v>
      </c>
      <c r="AU1033" s="183">
        <v>0</v>
      </c>
      <c r="AV1033" s="199">
        <v>0</v>
      </c>
      <c r="AW1033" s="227">
        <v>136</v>
      </c>
      <c r="AX1033" s="58">
        <v>0</v>
      </c>
      <c r="AY1033" s="200">
        <v>4.25</v>
      </c>
      <c r="AZ1033" s="184">
        <v>47233</v>
      </c>
      <c r="BA1033" s="58">
        <v>1</v>
      </c>
      <c r="BB1033" s="58">
        <v>16.941176470588236</v>
      </c>
      <c r="BC1033" s="198" t="s">
        <v>118</v>
      </c>
      <c r="BD1033" s="178" t="s">
        <v>102</v>
      </c>
      <c r="BE1033" s="176" t="s">
        <v>103</v>
      </c>
      <c r="BF1033" s="176" t="s">
        <v>104</v>
      </c>
      <c r="BG1033" s="176" t="s">
        <v>105</v>
      </c>
      <c r="BH1033" s="209" t="s">
        <v>251</v>
      </c>
      <c r="BI1033" s="193" t="s">
        <v>129</v>
      </c>
      <c r="BJ1033" s="210">
        <v>214</v>
      </c>
      <c r="BK1033" s="210" t="s">
        <v>130</v>
      </c>
      <c r="BL1033" s="181" t="s">
        <v>108</v>
      </c>
      <c r="BM1033" s="112" t="s">
        <v>122</v>
      </c>
      <c r="BN1033" s="79" t="s">
        <v>68</v>
      </c>
      <c r="BO1033" s="178" t="s">
        <v>132</v>
      </c>
      <c r="BP1033" s="176" t="s">
        <v>133</v>
      </c>
      <c r="BQ1033" s="188" t="s">
        <v>124</v>
      </c>
    </row>
    <row r="1034" spans="1:69" ht="15.75">
      <c r="A1034" s="179" t="s">
        <v>100</v>
      </c>
      <c r="B1034" s="195" t="s">
        <v>8</v>
      </c>
      <c r="C1034" s="180" t="s">
        <v>29</v>
      </c>
      <c r="D1034" s="192" t="s">
        <v>49</v>
      </c>
      <c r="E1034" s="194" t="s">
        <v>462</v>
      </c>
      <c r="F1034" s="196">
        <v>278</v>
      </c>
      <c r="G1034" s="196">
        <v>0</v>
      </c>
      <c r="H1034" s="197"/>
      <c r="I1034" s="197"/>
      <c r="J1034" s="197"/>
      <c r="K1034" s="197"/>
      <c r="L1034" s="196">
        <v>0</v>
      </c>
      <c r="M1034" s="198"/>
      <c r="N1034" s="188">
        <v>0</v>
      </c>
      <c r="O1034" s="197"/>
      <c r="P1034" s="197"/>
      <c r="Q1034" s="183">
        <v>5.6531689856115106</v>
      </c>
      <c r="R1034" s="197"/>
      <c r="S1034" s="197"/>
      <c r="T1034" s="189">
        <v>8.1833333333333282</v>
      </c>
      <c r="U1034" s="197"/>
      <c r="V1034" s="197"/>
      <c r="W1034" s="183">
        <v>5.2009171798561145</v>
      </c>
      <c r="X1034" s="197"/>
      <c r="Y1034" s="197"/>
      <c r="Z1034" s="189">
        <v>8.0249999999999915</v>
      </c>
      <c r="AA1034" s="197"/>
      <c r="AB1034" s="197"/>
      <c r="AC1034" s="197"/>
      <c r="AD1034" s="197"/>
      <c r="AE1034" s="197"/>
      <c r="AF1034" s="199">
        <v>3.6904171146373304</v>
      </c>
      <c r="AG1034" s="199">
        <v>1945</v>
      </c>
      <c r="AH1034" s="199">
        <v>0.42540225456537062</v>
      </c>
      <c r="AI1034" s="199">
        <v>51</v>
      </c>
      <c r="AJ1034" s="199">
        <v>2.7335858585858586</v>
      </c>
      <c r="AK1034" s="199"/>
      <c r="AL1034" s="199">
        <v>266</v>
      </c>
      <c r="AM1034" s="199">
        <v>3.7270676895063759</v>
      </c>
      <c r="AN1034" s="199">
        <v>3.7309761721752497</v>
      </c>
      <c r="AO1034" s="190">
        <v>6</v>
      </c>
      <c r="AP1034" s="196">
        <v>0</v>
      </c>
      <c r="AQ1034" s="196">
        <v>1</v>
      </c>
      <c r="AR1034" s="205">
        <v>549</v>
      </c>
      <c r="AS1034" s="58">
        <v>0</v>
      </c>
      <c r="AT1034" s="183">
        <v>19764.471000000001</v>
      </c>
      <c r="AU1034" s="183">
        <v>149.66399999999999</v>
      </c>
      <c r="AV1034" s="199">
        <v>0</v>
      </c>
      <c r="AW1034" s="227">
        <v>549</v>
      </c>
      <c r="AX1034" s="58">
        <v>0</v>
      </c>
      <c r="AY1034" s="200">
        <v>36.75</v>
      </c>
      <c r="AZ1034" s="184">
        <v>84474</v>
      </c>
      <c r="BA1034" s="58">
        <v>0.86394557823100004</v>
      </c>
      <c r="BB1034" s="58">
        <v>8.7559055118139888</v>
      </c>
      <c r="BC1034" s="198" t="s">
        <v>118</v>
      </c>
      <c r="BD1034" s="178" t="s">
        <v>102</v>
      </c>
      <c r="BE1034" s="176" t="s">
        <v>103</v>
      </c>
      <c r="BF1034" s="176" t="s">
        <v>104</v>
      </c>
      <c r="BG1034" s="176" t="s">
        <v>105</v>
      </c>
      <c r="BH1034" s="209" t="s">
        <v>106</v>
      </c>
      <c r="BI1034" s="193" t="s">
        <v>120</v>
      </c>
      <c r="BJ1034" s="210">
        <v>214</v>
      </c>
      <c r="BK1034" s="210" t="s">
        <v>121</v>
      </c>
      <c r="BL1034" s="181" t="s">
        <v>108</v>
      </c>
      <c r="BM1034" s="112" t="s">
        <v>122</v>
      </c>
      <c r="BN1034" s="79" t="s">
        <v>68</v>
      </c>
      <c r="BO1034" s="178" t="s">
        <v>139</v>
      </c>
      <c r="BP1034" s="176" t="s">
        <v>139</v>
      </c>
      <c r="BQ1034" s="188" t="s">
        <v>141</v>
      </c>
    </row>
    <row r="1035" spans="1:69" ht="15.75">
      <c r="A1035" s="179" t="s">
        <v>100</v>
      </c>
      <c r="B1035" s="195" t="s">
        <v>8</v>
      </c>
      <c r="C1035" s="180" t="s">
        <v>29</v>
      </c>
      <c r="D1035" s="192" t="s">
        <v>49</v>
      </c>
      <c r="E1035" s="194" t="s">
        <v>462</v>
      </c>
      <c r="F1035" s="196">
        <v>251</v>
      </c>
      <c r="G1035" s="196">
        <v>17</v>
      </c>
      <c r="H1035" s="197"/>
      <c r="I1035" s="197"/>
      <c r="J1035" s="197"/>
      <c r="K1035" s="197"/>
      <c r="L1035" s="196">
        <v>0</v>
      </c>
      <c r="M1035" s="198"/>
      <c r="N1035" s="188">
        <v>0</v>
      </c>
      <c r="O1035" s="197"/>
      <c r="P1035" s="197"/>
      <c r="Q1035" s="183">
        <v>8.0319998076923085</v>
      </c>
      <c r="R1035" s="197"/>
      <c r="S1035" s="197"/>
      <c r="T1035" s="189">
        <v>14.108333333333333</v>
      </c>
      <c r="U1035" s="197"/>
      <c r="V1035" s="197"/>
      <c r="W1035" s="183">
        <v>8.1577263418803412</v>
      </c>
      <c r="X1035" s="197"/>
      <c r="Y1035" s="197"/>
      <c r="Z1035" s="189">
        <v>14.274999999999999</v>
      </c>
      <c r="AA1035" s="197"/>
      <c r="AB1035" s="197"/>
      <c r="AC1035" s="197"/>
      <c r="AD1035" s="197"/>
      <c r="AE1035" s="197"/>
      <c r="AF1035" s="199">
        <v>3.3456664698052121</v>
      </c>
      <c r="AG1035" s="199">
        <v>1636</v>
      </c>
      <c r="AH1035" s="199">
        <v>0.55178736785814086</v>
      </c>
      <c r="AI1035" s="199">
        <v>127</v>
      </c>
      <c r="AJ1035" s="199">
        <v>2.2887850467289721</v>
      </c>
      <c r="AK1035" s="199"/>
      <c r="AL1035" s="199">
        <v>231</v>
      </c>
      <c r="AM1035" s="199">
        <v>3.3557122308208727</v>
      </c>
      <c r="AN1035" s="199">
        <v>3.4692575406032482</v>
      </c>
      <c r="AO1035" s="190">
        <v>29</v>
      </c>
      <c r="AP1035" s="196">
        <v>0</v>
      </c>
      <c r="AQ1035" s="196">
        <v>0</v>
      </c>
      <c r="AR1035" s="205">
        <v>439</v>
      </c>
      <c r="AS1035" s="58">
        <v>0</v>
      </c>
      <c r="AT1035" s="183">
        <v>16651.719999999998</v>
      </c>
      <c r="AU1035" s="183">
        <v>65.042000000000002</v>
      </c>
      <c r="AV1035" s="199">
        <v>0</v>
      </c>
      <c r="AW1035" s="227">
        <v>439</v>
      </c>
      <c r="AX1035" s="58">
        <v>0</v>
      </c>
      <c r="AY1035" s="200">
        <v>36.75</v>
      </c>
      <c r="AZ1035" s="184">
        <v>84474</v>
      </c>
      <c r="BA1035" s="58">
        <v>0.86394557823100004</v>
      </c>
      <c r="BB1035" s="58">
        <v>7.9055118110262974</v>
      </c>
      <c r="BC1035" s="198" t="s">
        <v>118</v>
      </c>
      <c r="BD1035" s="178" t="s">
        <v>102</v>
      </c>
      <c r="BE1035" s="176" t="s">
        <v>103</v>
      </c>
      <c r="BF1035" s="176" t="s">
        <v>104</v>
      </c>
      <c r="BG1035" s="176" t="s">
        <v>105</v>
      </c>
      <c r="BH1035" s="209" t="s">
        <v>106</v>
      </c>
      <c r="BI1035" s="193" t="s">
        <v>125</v>
      </c>
      <c r="BJ1035" s="210">
        <v>214</v>
      </c>
      <c r="BK1035" s="210" t="s">
        <v>126</v>
      </c>
      <c r="BL1035" s="181" t="s">
        <v>108</v>
      </c>
      <c r="BM1035" s="112" t="s">
        <v>122</v>
      </c>
      <c r="BN1035" s="79" t="s">
        <v>68</v>
      </c>
      <c r="BO1035" s="178" t="s">
        <v>139</v>
      </c>
      <c r="BP1035" s="176" t="s">
        <v>139</v>
      </c>
      <c r="BQ1035" s="188" t="s">
        <v>141</v>
      </c>
    </row>
    <row r="1036" spans="1:69" ht="15.75">
      <c r="A1036" s="179" t="s">
        <v>100</v>
      </c>
      <c r="B1036" s="195" t="s">
        <v>8</v>
      </c>
      <c r="C1036" s="180" t="s">
        <v>29</v>
      </c>
      <c r="D1036" s="192" t="s">
        <v>49</v>
      </c>
      <c r="E1036" s="194" t="s">
        <v>462</v>
      </c>
      <c r="F1036" s="196">
        <v>279</v>
      </c>
      <c r="G1036" s="196">
        <v>5</v>
      </c>
      <c r="H1036" s="197"/>
      <c r="I1036" s="197"/>
      <c r="J1036" s="197"/>
      <c r="K1036" s="197"/>
      <c r="L1036" s="196">
        <v>0</v>
      </c>
      <c r="M1036" s="198"/>
      <c r="N1036" s="188">
        <v>1</v>
      </c>
      <c r="O1036" s="197"/>
      <c r="P1036" s="197"/>
      <c r="Q1036" s="183">
        <v>6.6899013576642332</v>
      </c>
      <c r="R1036" s="197"/>
      <c r="S1036" s="197"/>
      <c r="T1036" s="189">
        <v>9.1277777777777782</v>
      </c>
      <c r="U1036" s="197"/>
      <c r="V1036" s="197"/>
      <c r="W1036" s="183">
        <v>6.7864159781021893</v>
      </c>
      <c r="X1036" s="197"/>
      <c r="Y1036" s="197"/>
      <c r="Z1036" s="189">
        <v>9.2062500000000007</v>
      </c>
      <c r="AA1036" s="197"/>
      <c r="AB1036" s="197"/>
      <c r="AC1036" s="197"/>
      <c r="AD1036" s="197"/>
      <c r="AE1036" s="197"/>
      <c r="AF1036" s="199">
        <v>3.4571655407722091</v>
      </c>
      <c r="AG1036" s="199">
        <v>1909</v>
      </c>
      <c r="AH1036" s="199">
        <v>0.55861155236128868</v>
      </c>
      <c r="AI1036" s="199">
        <v>125</v>
      </c>
      <c r="AJ1036" s="199">
        <v>2.3416666666666668</v>
      </c>
      <c r="AK1036" s="199"/>
      <c r="AL1036" s="199">
        <v>268</v>
      </c>
      <c r="AM1036" s="199">
        <v>3.4671233197053266</v>
      </c>
      <c r="AN1036" s="199">
        <v>3.5809523809523811</v>
      </c>
      <c r="AO1036" s="190">
        <v>59</v>
      </c>
      <c r="AP1036" s="196">
        <v>1</v>
      </c>
      <c r="AQ1036" s="196">
        <v>2</v>
      </c>
      <c r="AR1036" s="205">
        <v>486</v>
      </c>
      <c r="AS1036" s="58">
        <v>0</v>
      </c>
      <c r="AT1036" s="183">
        <v>19515.461000000003</v>
      </c>
      <c r="AU1036" s="183">
        <v>47.857999999999997</v>
      </c>
      <c r="AV1036" s="199">
        <v>0</v>
      </c>
      <c r="AW1036" s="227">
        <v>486</v>
      </c>
      <c r="AX1036" s="58">
        <v>0</v>
      </c>
      <c r="AY1036" s="200">
        <v>36.75</v>
      </c>
      <c r="AZ1036" s="184">
        <v>84474</v>
      </c>
      <c r="BA1036" s="58">
        <v>0.86394557823100004</v>
      </c>
      <c r="BB1036" s="58">
        <v>8.7874015748061254</v>
      </c>
      <c r="BC1036" s="198" t="s">
        <v>118</v>
      </c>
      <c r="BD1036" s="178" t="s">
        <v>102</v>
      </c>
      <c r="BE1036" s="176" t="s">
        <v>103</v>
      </c>
      <c r="BF1036" s="176" t="s">
        <v>104</v>
      </c>
      <c r="BG1036" s="176" t="s">
        <v>105</v>
      </c>
      <c r="BH1036" s="209" t="s">
        <v>106</v>
      </c>
      <c r="BI1036" s="193" t="s">
        <v>127</v>
      </c>
      <c r="BJ1036" s="210">
        <v>214</v>
      </c>
      <c r="BK1036" s="210" t="s">
        <v>128</v>
      </c>
      <c r="BL1036" s="181" t="s">
        <v>108</v>
      </c>
      <c r="BM1036" s="112" t="s">
        <v>122</v>
      </c>
      <c r="BN1036" s="79" t="s">
        <v>68</v>
      </c>
      <c r="BO1036" s="178" t="s">
        <v>139</v>
      </c>
      <c r="BP1036" s="176" t="s">
        <v>139</v>
      </c>
      <c r="BQ1036" s="188" t="s">
        <v>141</v>
      </c>
    </row>
    <row r="1037" spans="1:69" ht="15.75">
      <c r="A1037" s="179" t="s">
        <v>100</v>
      </c>
      <c r="B1037" s="195" t="s">
        <v>8</v>
      </c>
      <c r="C1037" s="180" t="s">
        <v>29</v>
      </c>
      <c r="D1037" s="192" t="s">
        <v>49</v>
      </c>
      <c r="E1037" s="194" t="s">
        <v>462</v>
      </c>
      <c r="F1037" s="196">
        <v>277</v>
      </c>
      <c r="G1037" s="196">
        <v>3</v>
      </c>
      <c r="H1037" s="197"/>
      <c r="I1037" s="197"/>
      <c r="J1037" s="197"/>
      <c r="K1037" s="197"/>
      <c r="L1037" s="196">
        <v>4</v>
      </c>
      <c r="M1037" s="198"/>
      <c r="N1037" s="188">
        <v>0</v>
      </c>
      <c r="O1037" s="197"/>
      <c r="P1037" s="197"/>
      <c r="Q1037" s="183">
        <v>8.3363258407407397</v>
      </c>
      <c r="R1037" s="197"/>
      <c r="S1037" s="197"/>
      <c r="T1037" s="189">
        <v>10.416666666666666</v>
      </c>
      <c r="U1037" s="197"/>
      <c r="V1037" s="197"/>
      <c r="W1037" s="183">
        <v>8.4135110407407403</v>
      </c>
      <c r="X1037" s="197"/>
      <c r="Y1037" s="197"/>
      <c r="Z1037" s="189">
        <v>10.354166666666666</v>
      </c>
      <c r="AA1037" s="197"/>
      <c r="AB1037" s="197"/>
      <c r="AC1037" s="197"/>
      <c r="AD1037" s="197"/>
      <c r="AE1037" s="197"/>
      <c r="AF1037" s="199">
        <v>2.9287509574613479</v>
      </c>
      <c r="AG1037" s="199">
        <v>1825</v>
      </c>
      <c r="AH1037" s="199">
        <v>0.42251947753958757</v>
      </c>
      <c r="AI1037" s="199">
        <v>276</v>
      </c>
      <c r="AJ1037" s="199">
        <v>2.065151515151515</v>
      </c>
      <c r="AK1037" s="199"/>
      <c r="AL1037" s="199"/>
      <c r="AM1037" s="199"/>
      <c r="AN1037" s="199"/>
      <c r="AO1037" s="190">
        <v>14</v>
      </c>
      <c r="AP1037" s="196">
        <v>0</v>
      </c>
      <c r="AQ1037" s="196">
        <v>1</v>
      </c>
      <c r="AR1037" s="205">
        <v>533</v>
      </c>
      <c r="AS1037" s="58">
        <v>0</v>
      </c>
      <c r="AT1037" s="183">
        <v>19409.05</v>
      </c>
      <c r="AU1037" s="183">
        <v>78.623999999999995</v>
      </c>
      <c r="AV1037" s="199">
        <v>0</v>
      </c>
      <c r="AW1037" s="227">
        <v>533</v>
      </c>
      <c r="AX1037" s="58">
        <v>0</v>
      </c>
      <c r="AY1037" s="200">
        <v>36.75</v>
      </c>
      <c r="AZ1037" s="184">
        <v>84474</v>
      </c>
      <c r="BA1037" s="58">
        <v>0.86394557823100004</v>
      </c>
      <c r="BB1037" s="58">
        <v>8.7244094488218522</v>
      </c>
      <c r="BC1037" s="198" t="s">
        <v>118</v>
      </c>
      <c r="BD1037" s="178" t="s">
        <v>102</v>
      </c>
      <c r="BE1037" s="176" t="s">
        <v>103</v>
      </c>
      <c r="BF1037" s="176" t="s">
        <v>104</v>
      </c>
      <c r="BG1037" s="176" t="s">
        <v>105</v>
      </c>
      <c r="BH1037" s="209" t="s">
        <v>106</v>
      </c>
      <c r="BI1037" s="193" t="s">
        <v>129</v>
      </c>
      <c r="BJ1037" s="210">
        <v>214</v>
      </c>
      <c r="BK1037" s="210" t="s">
        <v>130</v>
      </c>
      <c r="BL1037" s="181" t="s">
        <v>108</v>
      </c>
      <c r="BM1037" s="112" t="s">
        <v>122</v>
      </c>
      <c r="BN1037" s="79" t="s">
        <v>68</v>
      </c>
      <c r="BO1037" s="178" t="s">
        <v>139</v>
      </c>
      <c r="BP1037" s="176" t="s">
        <v>139</v>
      </c>
      <c r="BQ1037" s="188" t="s">
        <v>141</v>
      </c>
    </row>
    <row r="1038" spans="1:69" ht="15.75">
      <c r="A1038" s="179" t="s">
        <v>100</v>
      </c>
      <c r="B1038" s="195" t="s">
        <v>8</v>
      </c>
      <c r="C1038" s="180" t="s">
        <v>29</v>
      </c>
      <c r="D1038" s="192" t="s">
        <v>49</v>
      </c>
      <c r="E1038" s="194" t="s">
        <v>463</v>
      </c>
      <c r="F1038" s="196">
        <v>63</v>
      </c>
      <c r="G1038" s="196">
        <v>1</v>
      </c>
      <c r="H1038" s="197"/>
      <c r="I1038" s="197"/>
      <c r="J1038" s="197"/>
      <c r="K1038" s="197"/>
      <c r="L1038" s="196">
        <v>1</v>
      </c>
      <c r="M1038" s="198"/>
      <c r="N1038" s="188">
        <v>0</v>
      </c>
      <c r="O1038" s="197"/>
      <c r="P1038" s="197"/>
      <c r="Q1038" s="183">
        <v>5.712311213114754</v>
      </c>
      <c r="R1038" s="197"/>
      <c r="S1038" s="197"/>
      <c r="T1038" s="189">
        <v>6.9916666666666663</v>
      </c>
      <c r="U1038" s="197"/>
      <c r="V1038" s="197"/>
      <c r="W1038" s="183">
        <v>5.40722913114754</v>
      </c>
      <c r="X1038" s="197"/>
      <c r="Y1038" s="197"/>
      <c r="Z1038" s="189">
        <v>6.9749999999999979</v>
      </c>
      <c r="AA1038" s="197"/>
      <c r="AB1038" s="197"/>
      <c r="AC1038" s="197"/>
      <c r="AD1038" s="197"/>
      <c r="AE1038" s="197"/>
      <c r="AF1038" s="199">
        <v>3.7291428705056506</v>
      </c>
      <c r="AG1038" s="199">
        <v>420</v>
      </c>
      <c r="AH1038" s="199">
        <v>0.47301672472800677</v>
      </c>
      <c r="AI1038" s="199">
        <v>10</v>
      </c>
      <c r="AJ1038" s="199">
        <v>2.6656249999999999</v>
      </c>
      <c r="AK1038" s="199"/>
      <c r="AL1038" s="199">
        <v>60</v>
      </c>
      <c r="AM1038" s="199">
        <v>3.7291428705056506</v>
      </c>
      <c r="AN1038" s="199">
        <v>3.7274193548387098</v>
      </c>
      <c r="AO1038" s="190">
        <v>0</v>
      </c>
      <c r="AP1038" s="196">
        <v>0</v>
      </c>
      <c r="AQ1038" s="196">
        <v>0</v>
      </c>
      <c r="AR1038" s="205">
        <v>124</v>
      </c>
      <c r="AS1038" s="58">
        <v>0</v>
      </c>
      <c r="AT1038" s="183">
        <v>4412.8689999999997</v>
      </c>
      <c r="AU1038" s="183">
        <v>0</v>
      </c>
      <c r="AV1038" s="199">
        <v>0</v>
      </c>
      <c r="AW1038" s="227">
        <v>124</v>
      </c>
      <c r="AX1038" s="58">
        <v>0</v>
      </c>
      <c r="AY1038" s="200">
        <v>3.75</v>
      </c>
      <c r="AZ1038" s="184">
        <v>27399</v>
      </c>
      <c r="BA1038" s="58">
        <v>0.8666666666659999</v>
      </c>
      <c r="BB1038" s="58">
        <v>19.384615384630298</v>
      </c>
      <c r="BC1038" s="198" t="s">
        <v>118</v>
      </c>
      <c r="BD1038" s="178" t="s">
        <v>102</v>
      </c>
      <c r="BE1038" s="176" t="s">
        <v>103</v>
      </c>
      <c r="BF1038" s="176" t="s">
        <v>104</v>
      </c>
      <c r="BG1038" s="176" t="s">
        <v>105</v>
      </c>
      <c r="BH1038" s="209" t="s">
        <v>148</v>
      </c>
      <c r="BI1038" s="193" t="s">
        <v>120</v>
      </c>
      <c r="BJ1038" s="210">
        <v>214</v>
      </c>
      <c r="BK1038" s="210" t="s">
        <v>121</v>
      </c>
      <c r="BL1038" s="181" t="s">
        <v>108</v>
      </c>
      <c r="BM1038" s="112" t="s">
        <v>122</v>
      </c>
      <c r="BN1038" s="79" t="s">
        <v>68</v>
      </c>
      <c r="BO1038" s="178" t="s">
        <v>117</v>
      </c>
      <c r="BP1038" s="176" t="s">
        <v>123</v>
      </c>
      <c r="BQ1038" s="188" t="s">
        <v>124</v>
      </c>
    </row>
    <row r="1039" spans="1:69" ht="15.75">
      <c r="A1039" s="179" t="s">
        <v>100</v>
      </c>
      <c r="B1039" s="195" t="s">
        <v>8</v>
      </c>
      <c r="C1039" s="180" t="s">
        <v>29</v>
      </c>
      <c r="D1039" s="192" t="s">
        <v>49</v>
      </c>
      <c r="E1039" s="194" t="s">
        <v>463</v>
      </c>
      <c r="F1039" s="196">
        <v>63</v>
      </c>
      <c r="G1039" s="196">
        <v>10</v>
      </c>
      <c r="H1039" s="197"/>
      <c r="I1039" s="197"/>
      <c r="J1039" s="197"/>
      <c r="K1039" s="197"/>
      <c r="L1039" s="196">
        <v>0</v>
      </c>
      <c r="M1039" s="198"/>
      <c r="N1039" s="188">
        <v>0</v>
      </c>
      <c r="O1039" s="197"/>
      <c r="P1039" s="197"/>
      <c r="Q1039" s="183">
        <v>7.7946035849056603</v>
      </c>
      <c r="R1039" s="197"/>
      <c r="S1039" s="197"/>
      <c r="T1039" s="189">
        <v>14.174999999999997</v>
      </c>
      <c r="U1039" s="197"/>
      <c r="V1039" s="197"/>
      <c r="W1039" s="183">
        <v>7.7264338867924529</v>
      </c>
      <c r="X1039" s="197"/>
      <c r="Y1039" s="197"/>
      <c r="Z1039" s="189">
        <v>14.174999999999997</v>
      </c>
      <c r="AA1039" s="197"/>
      <c r="AB1039" s="197"/>
      <c r="AC1039" s="197"/>
      <c r="AD1039" s="197"/>
      <c r="AE1039" s="197"/>
      <c r="AF1039" s="199">
        <v>3.4451213008309947</v>
      </c>
      <c r="AG1039" s="199">
        <v>371</v>
      </c>
      <c r="AH1039" s="199">
        <v>0.46157834004420117</v>
      </c>
      <c r="AI1039" s="199">
        <v>16</v>
      </c>
      <c r="AJ1039" s="199">
        <v>2.5296511627906977</v>
      </c>
      <c r="AK1039" s="199"/>
      <c r="AL1039" s="199">
        <v>53</v>
      </c>
      <c r="AM1039" s="199">
        <v>3.4451213008309947</v>
      </c>
      <c r="AN1039" s="199">
        <v>3.5290055248618786</v>
      </c>
      <c r="AO1039" s="190">
        <v>4</v>
      </c>
      <c r="AP1039" s="196">
        <v>0</v>
      </c>
      <c r="AQ1039" s="196">
        <v>0</v>
      </c>
      <c r="AR1039" s="205">
        <v>102</v>
      </c>
      <c r="AS1039" s="58">
        <v>0</v>
      </c>
      <c r="AT1039" s="183">
        <v>3804.0630000000001</v>
      </c>
      <c r="AU1039" s="183">
        <v>0</v>
      </c>
      <c r="AV1039" s="199">
        <v>0</v>
      </c>
      <c r="AW1039" s="227">
        <v>102</v>
      </c>
      <c r="AX1039" s="58">
        <v>0</v>
      </c>
      <c r="AY1039" s="200">
        <v>3.75</v>
      </c>
      <c r="AZ1039" s="184">
        <v>27399</v>
      </c>
      <c r="BA1039" s="58">
        <v>0.8666666666659999</v>
      </c>
      <c r="BB1039" s="58">
        <v>19.384615384630298</v>
      </c>
      <c r="BC1039" s="198" t="s">
        <v>118</v>
      </c>
      <c r="BD1039" s="178" t="s">
        <v>102</v>
      </c>
      <c r="BE1039" s="176" t="s">
        <v>103</v>
      </c>
      <c r="BF1039" s="176" t="s">
        <v>104</v>
      </c>
      <c r="BG1039" s="176" t="s">
        <v>105</v>
      </c>
      <c r="BH1039" s="209" t="s">
        <v>148</v>
      </c>
      <c r="BI1039" s="193" t="s">
        <v>125</v>
      </c>
      <c r="BJ1039" s="210">
        <v>214</v>
      </c>
      <c r="BK1039" s="210" t="s">
        <v>126</v>
      </c>
      <c r="BL1039" s="181" t="s">
        <v>108</v>
      </c>
      <c r="BM1039" s="112" t="s">
        <v>122</v>
      </c>
      <c r="BN1039" s="79" t="s">
        <v>68</v>
      </c>
      <c r="BO1039" s="178" t="s">
        <v>117</v>
      </c>
      <c r="BP1039" s="176" t="s">
        <v>123</v>
      </c>
      <c r="BQ1039" s="188" t="s">
        <v>124</v>
      </c>
    </row>
    <row r="1040" spans="1:69" ht="15.75">
      <c r="A1040" s="179" t="s">
        <v>100</v>
      </c>
      <c r="B1040" s="195" t="s">
        <v>8</v>
      </c>
      <c r="C1040" s="180" t="s">
        <v>29</v>
      </c>
      <c r="D1040" s="192" t="s">
        <v>49</v>
      </c>
      <c r="E1040" s="194" t="s">
        <v>463</v>
      </c>
      <c r="F1040" s="196">
        <v>61</v>
      </c>
      <c r="G1040" s="196">
        <v>3</v>
      </c>
      <c r="H1040" s="197"/>
      <c r="I1040" s="197"/>
      <c r="J1040" s="197"/>
      <c r="K1040" s="197"/>
      <c r="L1040" s="196">
        <v>0</v>
      </c>
      <c r="M1040" s="198"/>
      <c r="N1040" s="188">
        <v>0</v>
      </c>
      <c r="O1040" s="197"/>
      <c r="P1040" s="197"/>
      <c r="Q1040" s="183">
        <v>6.3859306551724142</v>
      </c>
      <c r="R1040" s="197"/>
      <c r="S1040" s="197"/>
      <c r="T1040" s="189">
        <v>8.2749999999999986</v>
      </c>
      <c r="U1040" s="197"/>
      <c r="V1040" s="197"/>
      <c r="W1040" s="183">
        <v>6.5581893965517235</v>
      </c>
      <c r="X1040" s="197"/>
      <c r="Y1040" s="197"/>
      <c r="Z1040" s="189">
        <v>8.1833333333333318</v>
      </c>
      <c r="AA1040" s="197"/>
      <c r="AB1040" s="197"/>
      <c r="AC1040" s="197"/>
      <c r="AD1040" s="197"/>
      <c r="AE1040" s="197"/>
      <c r="AF1040" s="199">
        <v>3.6051724238935954</v>
      </c>
      <c r="AG1040" s="199">
        <v>406</v>
      </c>
      <c r="AH1040" s="199">
        <v>0.43302937987656553</v>
      </c>
      <c r="AI1040" s="199">
        <v>11</v>
      </c>
      <c r="AJ1040" s="199">
        <v>2.6453125000000002</v>
      </c>
      <c r="AK1040" s="199"/>
      <c r="AL1040" s="199">
        <v>57</v>
      </c>
      <c r="AM1040" s="199">
        <v>3.6391228180481381</v>
      </c>
      <c r="AN1040" s="199">
        <v>3.6877256317689531</v>
      </c>
      <c r="AO1040" s="190">
        <v>12</v>
      </c>
      <c r="AP1040" s="196">
        <v>0</v>
      </c>
      <c r="AQ1040" s="196">
        <v>0</v>
      </c>
      <c r="AR1040" s="205">
        <v>104</v>
      </c>
      <c r="AS1040" s="58">
        <v>0</v>
      </c>
      <c r="AT1040" s="183">
        <v>4103.125</v>
      </c>
      <c r="AU1040" s="183">
        <v>58.244</v>
      </c>
      <c r="AV1040" s="199">
        <v>0</v>
      </c>
      <c r="AW1040" s="227">
        <v>104</v>
      </c>
      <c r="AX1040" s="58">
        <v>0</v>
      </c>
      <c r="AY1040" s="200">
        <v>3.75</v>
      </c>
      <c r="AZ1040" s="184">
        <v>27399</v>
      </c>
      <c r="BA1040" s="58">
        <v>0.8666666666659999</v>
      </c>
      <c r="BB1040" s="58">
        <v>18.769230769245208</v>
      </c>
      <c r="BC1040" s="198" t="s">
        <v>118</v>
      </c>
      <c r="BD1040" s="178" t="s">
        <v>102</v>
      </c>
      <c r="BE1040" s="176" t="s">
        <v>103</v>
      </c>
      <c r="BF1040" s="176" t="s">
        <v>104</v>
      </c>
      <c r="BG1040" s="176" t="s">
        <v>105</v>
      </c>
      <c r="BH1040" s="209" t="s">
        <v>148</v>
      </c>
      <c r="BI1040" s="193" t="s">
        <v>127</v>
      </c>
      <c r="BJ1040" s="210">
        <v>214</v>
      </c>
      <c r="BK1040" s="210" t="s">
        <v>128</v>
      </c>
      <c r="BL1040" s="181" t="s">
        <v>108</v>
      </c>
      <c r="BM1040" s="112" t="s">
        <v>122</v>
      </c>
      <c r="BN1040" s="79" t="s">
        <v>68</v>
      </c>
      <c r="BO1040" s="178" t="s">
        <v>117</v>
      </c>
      <c r="BP1040" s="176" t="s">
        <v>123</v>
      </c>
      <c r="BQ1040" s="188" t="s">
        <v>124</v>
      </c>
    </row>
    <row r="1041" spans="1:69" ht="15.75">
      <c r="A1041" s="179" t="s">
        <v>100</v>
      </c>
      <c r="B1041" s="195" t="s">
        <v>8</v>
      </c>
      <c r="C1041" s="180" t="s">
        <v>29</v>
      </c>
      <c r="D1041" s="192" t="s">
        <v>49</v>
      </c>
      <c r="E1041" s="194" t="s">
        <v>463</v>
      </c>
      <c r="F1041" s="196">
        <v>62</v>
      </c>
      <c r="G1041" s="196">
        <v>0</v>
      </c>
      <c r="H1041" s="197"/>
      <c r="I1041" s="197"/>
      <c r="J1041" s="197"/>
      <c r="K1041" s="197"/>
      <c r="L1041" s="196">
        <v>0</v>
      </c>
      <c r="M1041" s="198"/>
      <c r="N1041" s="188">
        <v>0</v>
      </c>
      <c r="O1041" s="197"/>
      <c r="P1041" s="197"/>
      <c r="Q1041" s="183">
        <v>6.7859513225806447</v>
      </c>
      <c r="R1041" s="197"/>
      <c r="S1041" s="197"/>
      <c r="T1041" s="189">
        <v>7.8624999999999998</v>
      </c>
      <c r="U1041" s="197"/>
      <c r="V1041" s="197"/>
      <c r="W1041" s="183">
        <v>6.8157576290322579</v>
      </c>
      <c r="X1041" s="197"/>
      <c r="Y1041" s="197"/>
      <c r="Z1041" s="189">
        <v>7.9749999999999996</v>
      </c>
      <c r="AA1041" s="197"/>
      <c r="AB1041" s="197"/>
      <c r="AC1041" s="197"/>
      <c r="AD1041" s="197"/>
      <c r="AE1041" s="197"/>
      <c r="AF1041" s="199">
        <v>2.7358571492490307</v>
      </c>
      <c r="AG1041" s="199">
        <v>420</v>
      </c>
      <c r="AH1041" s="199">
        <v>0.27555719835266151</v>
      </c>
      <c r="AI1041" s="199">
        <v>71</v>
      </c>
      <c r="AJ1041" s="199">
        <v>2.0933823529411764</v>
      </c>
      <c r="AK1041" s="199"/>
      <c r="AL1041" s="199"/>
      <c r="AM1041" s="199"/>
      <c r="AN1041" s="199"/>
      <c r="AO1041" s="190">
        <v>0</v>
      </c>
      <c r="AP1041" s="196">
        <v>0</v>
      </c>
      <c r="AQ1041" s="196">
        <v>0</v>
      </c>
      <c r="AR1041" s="205">
        <v>124</v>
      </c>
      <c r="AS1041" s="58">
        <v>0</v>
      </c>
      <c r="AT1041" s="183">
        <v>4461.5969999999998</v>
      </c>
      <c r="AU1041" s="183">
        <v>0</v>
      </c>
      <c r="AV1041" s="199">
        <v>0</v>
      </c>
      <c r="AW1041" s="227">
        <v>124</v>
      </c>
      <c r="AX1041" s="58">
        <v>0</v>
      </c>
      <c r="AY1041" s="200">
        <v>3.75</v>
      </c>
      <c r="AZ1041" s="184">
        <v>27399</v>
      </c>
      <c r="BA1041" s="58">
        <v>0.8666666666659999</v>
      </c>
      <c r="BB1041" s="58">
        <v>19.076923076937756</v>
      </c>
      <c r="BC1041" s="198" t="s">
        <v>118</v>
      </c>
      <c r="BD1041" s="178" t="s">
        <v>102</v>
      </c>
      <c r="BE1041" s="176" t="s">
        <v>103</v>
      </c>
      <c r="BF1041" s="176" t="s">
        <v>104</v>
      </c>
      <c r="BG1041" s="176" t="s">
        <v>105</v>
      </c>
      <c r="BH1041" s="209" t="s">
        <v>148</v>
      </c>
      <c r="BI1041" s="193" t="s">
        <v>129</v>
      </c>
      <c r="BJ1041" s="210">
        <v>214</v>
      </c>
      <c r="BK1041" s="210" t="s">
        <v>130</v>
      </c>
      <c r="BL1041" s="181" t="s">
        <v>108</v>
      </c>
      <c r="BM1041" s="112" t="s">
        <v>122</v>
      </c>
      <c r="BN1041" s="79" t="s">
        <v>68</v>
      </c>
      <c r="BO1041" s="178" t="s">
        <v>117</v>
      </c>
      <c r="BP1041" s="176" t="s">
        <v>123</v>
      </c>
      <c r="BQ1041" s="188" t="s">
        <v>124</v>
      </c>
    </row>
    <row r="1042" spans="1:69" ht="15.75">
      <c r="A1042" s="179" t="s">
        <v>100</v>
      </c>
      <c r="B1042" s="195" t="s">
        <v>8</v>
      </c>
      <c r="C1042" s="180" t="s">
        <v>29</v>
      </c>
      <c r="D1042" s="192" t="s">
        <v>49</v>
      </c>
      <c r="E1042" s="194" t="s">
        <v>464</v>
      </c>
      <c r="F1042" s="196">
        <v>59</v>
      </c>
      <c r="G1042" s="196">
        <v>1</v>
      </c>
      <c r="H1042" s="197"/>
      <c r="I1042" s="197"/>
      <c r="J1042" s="197"/>
      <c r="K1042" s="197"/>
      <c r="L1042" s="196">
        <v>0</v>
      </c>
      <c r="M1042" s="198"/>
      <c r="N1042" s="188">
        <v>0</v>
      </c>
      <c r="O1042" s="197"/>
      <c r="P1042" s="197"/>
      <c r="Q1042" s="183">
        <v>7.6382068620689658</v>
      </c>
      <c r="R1042" s="197"/>
      <c r="S1042" s="197"/>
      <c r="T1042" s="189">
        <v>10.637499999999999</v>
      </c>
      <c r="U1042" s="197"/>
      <c r="V1042" s="197"/>
      <c r="W1042" s="183">
        <v>7.4567240172413793</v>
      </c>
      <c r="X1042" s="197"/>
      <c r="Y1042" s="197"/>
      <c r="Z1042" s="189">
        <v>10.683333333333332</v>
      </c>
      <c r="AA1042" s="197"/>
      <c r="AB1042" s="197"/>
      <c r="AC1042" s="197"/>
      <c r="AD1042" s="197"/>
      <c r="AE1042" s="197"/>
      <c r="AF1042" s="199">
        <v>3.5210837542717099</v>
      </c>
      <c r="AG1042" s="199">
        <v>406</v>
      </c>
      <c r="AH1042" s="199">
        <v>0.45910580771178922</v>
      </c>
      <c r="AI1042" s="199">
        <v>18</v>
      </c>
      <c r="AJ1042" s="199">
        <v>2.5359375000000002</v>
      </c>
      <c r="AK1042" s="199"/>
      <c r="AL1042" s="199">
        <v>58</v>
      </c>
      <c r="AM1042" s="199">
        <v>3.5210837542717099</v>
      </c>
      <c r="AN1042" s="199">
        <v>3.5968468468468466</v>
      </c>
      <c r="AO1042" s="190">
        <v>3</v>
      </c>
      <c r="AP1042" s="196">
        <v>0</v>
      </c>
      <c r="AQ1042" s="196">
        <v>0</v>
      </c>
      <c r="AR1042" s="205">
        <v>113</v>
      </c>
      <c r="AS1042" s="58">
        <v>0</v>
      </c>
      <c r="AT1042" s="183">
        <v>4137.4549999999999</v>
      </c>
      <c r="AU1042" s="183">
        <v>0</v>
      </c>
      <c r="AV1042" s="199">
        <v>0</v>
      </c>
      <c r="AW1042" s="227">
        <v>113</v>
      </c>
      <c r="AX1042" s="58">
        <v>0</v>
      </c>
      <c r="AY1042" s="200">
        <v>4.5</v>
      </c>
      <c r="AZ1042" s="184">
        <v>23171</v>
      </c>
      <c r="BA1042" s="58">
        <v>0.72222222222200005</v>
      </c>
      <c r="BB1042" s="58">
        <v>18.153846153851738</v>
      </c>
      <c r="BC1042" s="198" t="s">
        <v>118</v>
      </c>
      <c r="BD1042" s="178" t="s">
        <v>102</v>
      </c>
      <c r="BE1042" s="176" t="s">
        <v>103</v>
      </c>
      <c r="BF1042" s="176" t="s">
        <v>104</v>
      </c>
      <c r="BG1042" s="176" t="s">
        <v>105</v>
      </c>
      <c r="BH1042" s="209" t="s">
        <v>140</v>
      </c>
      <c r="BI1042" s="193" t="s">
        <v>120</v>
      </c>
      <c r="BJ1042" s="210">
        <v>214</v>
      </c>
      <c r="BK1042" s="210" t="s">
        <v>121</v>
      </c>
      <c r="BL1042" s="181" t="s">
        <v>108</v>
      </c>
      <c r="BM1042" s="112" t="s">
        <v>135</v>
      </c>
      <c r="BN1042" s="79" t="s">
        <v>68</v>
      </c>
      <c r="BO1042" s="178" t="s">
        <v>165</v>
      </c>
      <c r="BP1042" s="176" t="s">
        <v>144</v>
      </c>
      <c r="BQ1042" s="188" t="s">
        <v>145</v>
      </c>
    </row>
    <row r="1043" spans="1:69" ht="15.75">
      <c r="A1043" s="179" t="s">
        <v>100</v>
      </c>
      <c r="B1043" s="195" t="s">
        <v>8</v>
      </c>
      <c r="C1043" s="180" t="s">
        <v>29</v>
      </c>
      <c r="D1043" s="192" t="s">
        <v>49</v>
      </c>
      <c r="E1043" s="194" t="s">
        <v>464</v>
      </c>
      <c r="F1043" s="196">
        <v>61</v>
      </c>
      <c r="G1043" s="196">
        <v>0</v>
      </c>
      <c r="H1043" s="197"/>
      <c r="I1043" s="197"/>
      <c r="J1043" s="197"/>
      <c r="K1043" s="197"/>
      <c r="L1043" s="196">
        <v>0</v>
      </c>
      <c r="M1043" s="198"/>
      <c r="N1043" s="188">
        <v>0</v>
      </c>
      <c r="O1043" s="197"/>
      <c r="P1043" s="197"/>
      <c r="Q1043" s="183">
        <v>6.3766228196721313</v>
      </c>
      <c r="R1043" s="197"/>
      <c r="S1043" s="197"/>
      <c r="T1043" s="189">
        <v>7.4249999999999998</v>
      </c>
      <c r="U1043" s="197"/>
      <c r="V1043" s="197"/>
      <c r="W1043" s="183">
        <v>6.4440326885245902</v>
      </c>
      <c r="X1043" s="197"/>
      <c r="Y1043" s="197"/>
      <c r="Z1043" s="189">
        <v>7.3949999999999996</v>
      </c>
      <c r="AA1043" s="197"/>
      <c r="AB1043" s="197"/>
      <c r="AC1043" s="197"/>
      <c r="AD1043" s="197"/>
      <c r="AE1043" s="197"/>
      <c r="AF1043" s="199">
        <v>3.2143793904530082</v>
      </c>
      <c r="AG1043" s="199">
        <v>427</v>
      </c>
      <c r="AH1043" s="199">
        <v>0.51878914354206973</v>
      </c>
      <c r="AI1043" s="199">
        <v>35</v>
      </c>
      <c r="AJ1043" s="199">
        <v>2.2646551724137929</v>
      </c>
      <c r="AK1043" s="199"/>
      <c r="AL1043" s="199">
        <v>61</v>
      </c>
      <c r="AM1043" s="199">
        <v>3.2143793904530082</v>
      </c>
      <c r="AN1043" s="199">
        <v>3.2381889763779528</v>
      </c>
      <c r="AO1043" s="190">
        <v>26</v>
      </c>
      <c r="AP1043" s="196">
        <v>0</v>
      </c>
      <c r="AQ1043" s="196">
        <v>0</v>
      </c>
      <c r="AR1043" s="205">
        <v>96</v>
      </c>
      <c r="AS1043" s="58">
        <v>0</v>
      </c>
      <c r="AT1043" s="183">
        <v>4346.5519999999997</v>
      </c>
      <c r="AU1043" s="183">
        <v>0</v>
      </c>
      <c r="AV1043" s="199">
        <v>0</v>
      </c>
      <c r="AW1043" s="227">
        <v>96</v>
      </c>
      <c r="AX1043" s="58">
        <v>0</v>
      </c>
      <c r="AY1043" s="200">
        <v>4.5</v>
      </c>
      <c r="AZ1043" s="184">
        <v>23171</v>
      </c>
      <c r="BA1043" s="58">
        <v>0.72222222222200005</v>
      </c>
      <c r="BB1043" s="58">
        <v>18.769230769236543</v>
      </c>
      <c r="BC1043" s="198" t="s">
        <v>118</v>
      </c>
      <c r="BD1043" s="178" t="s">
        <v>102</v>
      </c>
      <c r="BE1043" s="176" t="s">
        <v>103</v>
      </c>
      <c r="BF1043" s="176" t="s">
        <v>104</v>
      </c>
      <c r="BG1043" s="176" t="s">
        <v>105</v>
      </c>
      <c r="BH1043" s="209" t="s">
        <v>140</v>
      </c>
      <c r="BI1043" s="193" t="s">
        <v>125</v>
      </c>
      <c r="BJ1043" s="210">
        <v>214</v>
      </c>
      <c r="BK1043" s="210" t="s">
        <v>126</v>
      </c>
      <c r="BL1043" s="181" t="s">
        <v>108</v>
      </c>
      <c r="BM1043" s="112" t="s">
        <v>135</v>
      </c>
      <c r="BN1043" s="79" t="s">
        <v>68</v>
      </c>
      <c r="BO1043" s="178" t="s">
        <v>165</v>
      </c>
      <c r="BP1043" s="176" t="s">
        <v>144</v>
      </c>
      <c r="BQ1043" s="188" t="s">
        <v>145</v>
      </c>
    </row>
    <row r="1044" spans="1:69" ht="15.75">
      <c r="A1044" s="179" t="s">
        <v>100</v>
      </c>
      <c r="B1044" s="195" t="s">
        <v>8</v>
      </c>
      <c r="C1044" s="180" t="s">
        <v>29</v>
      </c>
      <c r="D1044" s="192" t="s">
        <v>49</v>
      </c>
      <c r="E1044" s="194" t="s">
        <v>464</v>
      </c>
      <c r="F1044" s="196">
        <v>62</v>
      </c>
      <c r="G1044" s="196">
        <v>1</v>
      </c>
      <c r="H1044" s="197"/>
      <c r="I1044" s="197"/>
      <c r="J1044" s="197"/>
      <c r="K1044" s="197"/>
      <c r="L1044" s="196">
        <v>0</v>
      </c>
      <c r="M1044" s="198"/>
      <c r="N1044" s="188">
        <v>1</v>
      </c>
      <c r="O1044" s="197"/>
      <c r="P1044" s="197"/>
      <c r="Q1044" s="183">
        <v>5.995950540983606</v>
      </c>
      <c r="R1044" s="197"/>
      <c r="S1044" s="197"/>
      <c r="T1044" s="189">
        <v>7.7374999999999989</v>
      </c>
      <c r="U1044" s="197"/>
      <c r="V1044" s="197"/>
      <c r="W1044" s="183">
        <v>5.3986390983606558</v>
      </c>
      <c r="X1044" s="197"/>
      <c r="Y1044" s="197"/>
      <c r="Z1044" s="189">
        <v>7.4916666666666663</v>
      </c>
      <c r="AA1044" s="197"/>
      <c r="AB1044" s="197"/>
      <c r="AC1044" s="197"/>
      <c r="AD1044" s="197"/>
      <c r="AE1044" s="197"/>
      <c r="AF1044" s="199">
        <v>3.6168135070611558</v>
      </c>
      <c r="AG1044" s="199">
        <v>416</v>
      </c>
      <c r="AH1044" s="199">
        <v>0.51809492368582544</v>
      </c>
      <c r="AI1044" s="199">
        <v>18</v>
      </c>
      <c r="AJ1044" s="199">
        <v>2.4339285714285714</v>
      </c>
      <c r="AK1044" s="199"/>
      <c r="AL1044" s="199">
        <v>59</v>
      </c>
      <c r="AM1044" s="199">
        <v>3.6303188205246393</v>
      </c>
      <c r="AN1044" s="199">
        <v>3.6696750902527078</v>
      </c>
      <c r="AO1044" s="190">
        <v>16</v>
      </c>
      <c r="AP1044" s="196">
        <v>0</v>
      </c>
      <c r="AQ1044" s="196">
        <v>0</v>
      </c>
      <c r="AR1044" s="205">
        <v>106</v>
      </c>
      <c r="AS1044" s="58">
        <v>0</v>
      </c>
      <c r="AT1044" s="183">
        <v>4353.1350000000002</v>
      </c>
      <c r="AU1044" s="183">
        <v>0</v>
      </c>
      <c r="AV1044" s="199">
        <v>0</v>
      </c>
      <c r="AW1044" s="227">
        <v>106</v>
      </c>
      <c r="AX1044" s="58">
        <v>0</v>
      </c>
      <c r="AY1044" s="200">
        <v>4.5</v>
      </c>
      <c r="AZ1044" s="184">
        <v>23171</v>
      </c>
      <c r="BA1044" s="58">
        <v>0.72222222222200005</v>
      </c>
      <c r="BB1044" s="58">
        <v>19.076923076928946</v>
      </c>
      <c r="BC1044" s="198" t="s">
        <v>118</v>
      </c>
      <c r="BD1044" s="178" t="s">
        <v>102</v>
      </c>
      <c r="BE1044" s="176" t="s">
        <v>103</v>
      </c>
      <c r="BF1044" s="176" t="s">
        <v>104</v>
      </c>
      <c r="BG1044" s="176" t="s">
        <v>105</v>
      </c>
      <c r="BH1044" s="209" t="s">
        <v>140</v>
      </c>
      <c r="BI1044" s="193" t="s">
        <v>127</v>
      </c>
      <c r="BJ1044" s="210">
        <v>214</v>
      </c>
      <c r="BK1044" s="210" t="s">
        <v>128</v>
      </c>
      <c r="BL1044" s="181" t="s">
        <v>108</v>
      </c>
      <c r="BM1044" s="112" t="s">
        <v>135</v>
      </c>
      <c r="BN1044" s="79" t="s">
        <v>68</v>
      </c>
      <c r="BO1044" s="178" t="s">
        <v>165</v>
      </c>
      <c r="BP1044" s="176" t="s">
        <v>144</v>
      </c>
      <c r="BQ1044" s="188" t="s">
        <v>145</v>
      </c>
    </row>
    <row r="1045" spans="1:69" ht="15.75">
      <c r="A1045" s="179" t="s">
        <v>100</v>
      </c>
      <c r="B1045" s="195" t="s">
        <v>8</v>
      </c>
      <c r="C1045" s="180" t="s">
        <v>29</v>
      </c>
      <c r="D1045" s="192" t="s">
        <v>49</v>
      </c>
      <c r="E1045" s="194" t="s">
        <v>464</v>
      </c>
      <c r="F1045" s="196">
        <v>62</v>
      </c>
      <c r="G1045" s="196">
        <v>0</v>
      </c>
      <c r="H1045" s="197"/>
      <c r="I1045" s="197"/>
      <c r="J1045" s="197"/>
      <c r="K1045" s="197"/>
      <c r="L1045" s="196">
        <v>1</v>
      </c>
      <c r="M1045" s="198"/>
      <c r="N1045" s="188">
        <v>0</v>
      </c>
      <c r="O1045" s="197"/>
      <c r="P1045" s="197"/>
      <c r="Q1045" s="183">
        <v>7.0474589344262295</v>
      </c>
      <c r="R1045" s="197"/>
      <c r="S1045" s="197"/>
      <c r="T1045" s="189">
        <v>8.3949999999999996</v>
      </c>
      <c r="U1045" s="197"/>
      <c r="V1045" s="197"/>
      <c r="W1045" s="183">
        <v>7.0963769672131143</v>
      </c>
      <c r="X1045" s="197"/>
      <c r="Y1045" s="197"/>
      <c r="Z1045" s="189">
        <v>8.6583333333333332</v>
      </c>
      <c r="AA1045" s="197"/>
      <c r="AB1045" s="197"/>
      <c r="AC1045" s="197"/>
      <c r="AD1045" s="197"/>
      <c r="AE1045" s="197"/>
      <c r="AF1045" s="199">
        <v>2.6523333384877157</v>
      </c>
      <c r="AG1045" s="199">
        <v>420</v>
      </c>
      <c r="AH1045" s="199">
        <v>0.31924092358636957</v>
      </c>
      <c r="AI1045" s="199">
        <v>110</v>
      </c>
      <c r="AJ1045" s="199">
        <v>2.0070312499999998</v>
      </c>
      <c r="AK1045" s="199"/>
      <c r="AL1045" s="199"/>
      <c r="AM1045" s="199"/>
      <c r="AN1045" s="199"/>
      <c r="AO1045" s="190">
        <v>32</v>
      </c>
      <c r="AP1045" s="196">
        <v>0</v>
      </c>
      <c r="AQ1045" s="196">
        <v>0</v>
      </c>
      <c r="AR1045" s="205">
        <v>92</v>
      </c>
      <c r="AS1045" s="58">
        <v>0</v>
      </c>
      <c r="AT1045" s="183">
        <v>4396.8680000000004</v>
      </c>
      <c r="AU1045" s="183">
        <v>0</v>
      </c>
      <c r="AV1045" s="199">
        <v>0</v>
      </c>
      <c r="AW1045" s="227">
        <v>92</v>
      </c>
      <c r="AX1045" s="58">
        <v>0</v>
      </c>
      <c r="AY1045" s="200">
        <v>4.5</v>
      </c>
      <c r="AZ1045" s="184">
        <v>23171</v>
      </c>
      <c r="BA1045" s="58">
        <v>0.72222222222200005</v>
      </c>
      <c r="BB1045" s="58">
        <v>19.076923076928946</v>
      </c>
      <c r="BC1045" s="198" t="s">
        <v>118</v>
      </c>
      <c r="BD1045" s="178" t="s">
        <v>102</v>
      </c>
      <c r="BE1045" s="176" t="s">
        <v>103</v>
      </c>
      <c r="BF1045" s="176" t="s">
        <v>104</v>
      </c>
      <c r="BG1045" s="176" t="s">
        <v>105</v>
      </c>
      <c r="BH1045" s="209" t="s">
        <v>140</v>
      </c>
      <c r="BI1045" s="193" t="s">
        <v>129</v>
      </c>
      <c r="BJ1045" s="210">
        <v>214</v>
      </c>
      <c r="BK1045" s="210" t="s">
        <v>130</v>
      </c>
      <c r="BL1045" s="181" t="s">
        <v>108</v>
      </c>
      <c r="BM1045" s="112" t="s">
        <v>135</v>
      </c>
      <c r="BN1045" s="79" t="s">
        <v>68</v>
      </c>
      <c r="BO1045" s="178" t="s">
        <v>165</v>
      </c>
      <c r="BP1045" s="176" t="s">
        <v>144</v>
      </c>
      <c r="BQ1045" s="188" t="s">
        <v>145</v>
      </c>
    </row>
    <row r="1046" spans="1:69" ht="15.75">
      <c r="A1046" s="179" t="s">
        <v>100</v>
      </c>
      <c r="B1046" s="195" t="s">
        <v>8</v>
      </c>
      <c r="C1046" s="180" t="s">
        <v>29</v>
      </c>
      <c r="D1046" s="192" t="s">
        <v>49</v>
      </c>
      <c r="E1046" s="194" t="s">
        <v>465</v>
      </c>
      <c r="F1046" s="196">
        <v>91</v>
      </c>
      <c r="G1046" s="196">
        <v>1</v>
      </c>
      <c r="H1046" s="197"/>
      <c r="I1046" s="197"/>
      <c r="J1046" s="197"/>
      <c r="K1046" s="197"/>
      <c r="L1046" s="196">
        <v>0</v>
      </c>
      <c r="M1046" s="198"/>
      <c r="N1046" s="188">
        <v>0</v>
      </c>
      <c r="O1046" s="197"/>
      <c r="P1046" s="197"/>
      <c r="Q1046" s="183">
        <v>5.9733886777777769</v>
      </c>
      <c r="R1046" s="197"/>
      <c r="S1046" s="197"/>
      <c r="T1046" s="189">
        <v>11.083333333333334</v>
      </c>
      <c r="U1046" s="197"/>
      <c r="V1046" s="197"/>
      <c r="W1046" s="183">
        <v>5.9861331222222223</v>
      </c>
      <c r="X1046" s="197"/>
      <c r="Y1046" s="197"/>
      <c r="Z1046" s="189">
        <v>10.25</v>
      </c>
      <c r="AA1046" s="197"/>
      <c r="AB1046" s="197"/>
      <c r="AC1046" s="197"/>
      <c r="AD1046" s="197"/>
      <c r="AE1046" s="197"/>
      <c r="AF1046" s="199">
        <v>3.6050952491306121</v>
      </c>
      <c r="AG1046" s="199">
        <v>630</v>
      </c>
      <c r="AH1046" s="199">
        <v>0.37556075115829618</v>
      </c>
      <c r="AI1046" s="199">
        <v>6</v>
      </c>
      <c r="AJ1046" s="199">
        <v>2.7549999999999999</v>
      </c>
      <c r="AK1046" s="199"/>
      <c r="AL1046" s="199">
        <v>90</v>
      </c>
      <c r="AM1046" s="199">
        <v>3.6050952491306121</v>
      </c>
      <c r="AN1046" s="199">
        <v>3.6511335012594457</v>
      </c>
      <c r="AO1046" s="190">
        <v>0</v>
      </c>
      <c r="AP1046" s="196">
        <v>0</v>
      </c>
      <c r="AQ1046" s="196">
        <v>0</v>
      </c>
      <c r="AR1046" s="205">
        <v>180</v>
      </c>
      <c r="AS1046" s="58">
        <v>0</v>
      </c>
      <c r="AT1046" s="183">
        <v>6497.643</v>
      </c>
      <c r="AU1046" s="183">
        <v>0</v>
      </c>
      <c r="AV1046" s="199">
        <v>0</v>
      </c>
      <c r="AW1046" s="227">
        <v>180</v>
      </c>
      <c r="AX1046" s="58">
        <v>0</v>
      </c>
      <c r="AY1046" s="200">
        <v>9.25</v>
      </c>
      <c r="AZ1046" s="184">
        <v>30244</v>
      </c>
      <c r="BA1046" s="58">
        <v>0.78378378378299995</v>
      </c>
      <c r="BB1046" s="58">
        <v>12.551724137943587</v>
      </c>
      <c r="BC1046" s="198" t="s">
        <v>118</v>
      </c>
      <c r="BD1046" s="178" t="s">
        <v>102</v>
      </c>
      <c r="BE1046" s="176" t="s">
        <v>103</v>
      </c>
      <c r="BF1046" s="176" t="s">
        <v>104</v>
      </c>
      <c r="BG1046" s="176" t="s">
        <v>105</v>
      </c>
      <c r="BH1046" s="209" t="s">
        <v>171</v>
      </c>
      <c r="BI1046" s="193" t="s">
        <v>120</v>
      </c>
      <c r="BJ1046" s="210">
        <v>214</v>
      </c>
      <c r="BK1046" s="210" t="s">
        <v>121</v>
      </c>
      <c r="BL1046" s="181" t="s">
        <v>108</v>
      </c>
      <c r="BM1046" s="112" t="s">
        <v>135</v>
      </c>
      <c r="BN1046" s="79" t="s">
        <v>68</v>
      </c>
      <c r="BO1046" s="178" t="s">
        <v>165</v>
      </c>
      <c r="BP1046" s="176" t="s">
        <v>144</v>
      </c>
      <c r="BQ1046" s="188" t="s">
        <v>145</v>
      </c>
    </row>
    <row r="1047" spans="1:69" ht="15.75">
      <c r="A1047" s="179" t="s">
        <v>100</v>
      </c>
      <c r="B1047" s="195" t="s">
        <v>8</v>
      </c>
      <c r="C1047" s="180" t="s">
        <v>29</v>
      </c>
      <c r="D1047" s="192" t="s">
        <v>49</v>
      </c>
      <c r="E1047" s="194" t="s">
        <v>465</v>
      </c>
      <c r="F1047" s="196">
        <v>91</v>
      </c>
      <c r="G1047" s="196">
        <v>0</v>
      </c>
      <c r="H1047" s="197"/>
      <c r="I1047" s="197"/>
      <c r="J1047" s="197"/>
      <c r="K1047" s="197"/>
      <c r="L1047" s="196">
        <v>0</v>
      </c>
      <c r="M1047" s="198"/>
      <c r="N1047" s="188">
        <v>0</v>
      </c>
      <c r="O1047" s="197"/>
      <c r="P1047" s="197"/>
      <c r="Q1047" s="183">
        <v>7.5735492967032974</v>
      </c>
      <c r="R1047" s="197"/>
      <c r="S1047" s="197"/>
      <c r="T1047" s="189">
        <v>12.954166666666667</v>
      </c>
      <c r="U1047" s="197"/>
      <c r="V1047" s="197"/>
      <c r="W1047" s="183">
        <v>7.6337141098901107</v>
      </c>
      <c r="X1047" s="197"/>
      <c r="Y1047" s="197"/>
      <c r="Z1047" s="189">
        <v>13.225000000000001</v>
      </c>
      <c r="AA1047" s="197"/>
      <c r="AB1047" s="197"/>
      <c r="AC1047" s="197"/>
      <c r="AD1047" s="197"/>
      <c r="AE1047" s="197"/>
      <c r="AF1047" s="199">
        <v>3.39084930403703</v>
      </c>
      <c r="AG1047" s="199">
        <v>637</v>
      </c>
      <c r="AH1047" s="199">
        <v>0.52981232981603399</v>
      </c>
      <c r="AI1047" s="199">
        <v>51</v>
      </c>
      <c r="AJ1047" s="199">
        <v>2.2918478260869564</v>
      </c>
      <c r="AK1047" s="199"/>
      <c r="AL1047" s="199">
        <v>86</v>
      </c>
      <c r="AM1047" s="199">
        <v>3.4047342295266474</v>
      </c>
      <c r="AN1047" s="199">
        <v>3.5177364864864864</v>
      </c>
      <c r="AO1047" s="190">
        <v>1</v>
      </c>
      <c r="AP1047" s="196">
        <v>0</v>
      </c>
      <c r="AQ1047" s="196">
        <v>0</v>
      </c>
      <c r="AR1047" s="205">
        <v>181</v>
      </c>
      <c r="AS1047" s="58">
        <v>0</v>
      </c>
      <c r="AT1047" s="183">
        <v>6551.3220000000001</v>
      </c>
      <c r="AU1047" s="183">
        <v>0</v>
      </c>
      <c r="AV1047" s="199">
        <v>0</v>
      </c>
      <c r="AW1047" s="227">
        <v>181</v>
      </c>
      <c r="AX1047" s="58">
        <v>0</v>
      </c>
      <c r="AY1047" s="200">
        <v>9.25</v>
      </c>
      <c r="AZ1047" s="184">
        <v>30244</v>
      </c>
      <c r="BA1047" s="58">
        <v>0.78378378378299995</v>
      </c>
      <c r="BB1047" s="58">
        <v>12.551724137943587</v>
      </c>
      <c r="BC1047" s="198" t="s">
        <v>118</v>
      </c>
      <c r="BD1047" s="178" t="s">
        <v>102</v>
      </c>
      <c r="BE1047" s="176" t="s">
        <v>103</v>
      </c>
      <c r="BF1047" s="176" t="s">
        <v>104</v>
      </c>
      <c r="BG1047" s="176" t="s">
        <v>105</v>
      </c>
      <c r="BH1047" s="209" t="s">
        <v>171</v>
      </c>
      <c r="BI1047" s="193" t="s">
        <v>125</v>
      </c>
      <c r="BJ1047" s="210">
        <v>214</v>
      </c>
      <c r="BK1047" s="210" t="s">
        <v>126</v>
      </c>
      <c r="BL1047" s="181" t="s">
        <v>108</v>
      </c>
      <c r="BM1047" s="112" t="s">
        <v>135</v>
      </c>
      <c r="BN1047" s="79" t="s">
        <v>68</v>
      </c>
      <c r="BO1047" s="178" t="s">
        <v>165</v>
      </c>
      <c r="BP1047" s="176" t="s">
        <v>144</v>
      </c>
      <c r="BQ1047" s="188" t="s">
        <v>145</v>
      </c>
    </row>
    <row r="1048" spans="1:69" ht="15.75">
      <c r="A1048" s="179" t="s">
        <v>100</v>
      </c>
      <c r="B1048" s="195" t="s">
        <v>8</v>
      </c>
      <c r="C1048" s="180" t="s">
        <v>29</v>
      </c>
      <c r="D1048" s="192" t="s">
        <v>49</v>
      </c>
      <c r="E1048" s="194" t="s">
        <v>465</v>
      </c>
      <c r="F1048" s="196">
        <v>92</v>
      </c>
      <c r="G1048" s="196">
        <v>0</v>
      </c>
      <c r="H1048" s="197"/>
      <c r="I1048" s="197"/>
      <c r="J1048" s="197"/>
      <c r="K1048" s="197"/>
      <c r="L1048" s="196">
        <v>0</v>
      </c>
      <c r="M1048" s="198"/>
      <c r="N1048" s="188">
        <v>0</v>
      </c>
      <c r="O1048" s="197"/>
      <c r="P1048" s="197"/>
      <c r="Q1048" s="183">
        <v>5.4935324565217396</v>
      </c>
      <c r="R1048" s="197"/>
      <c r="S1048" s="197"/>
      <c r="T1048" s="189">
        <v>7.1999999999999957</v>
      </c>
      <c r="U1048" s="197"/>
      <c r="V1048" s="197"/>
      <c r="W1048" s="183">
        <v>4.6756411630434789</v>
      </c>
      <c r="X1048" s="197"/>
      <c r="Y1048" s="197"/>
      <c r="Z1048" s="189">
        <v>6.3999999999999986</v>
      </c>
      <c r="AA1048" s="197"/>
      <c r="AB1048" s="197"/>
      <c r="AC1048" s="197"/>
      <c r="AD1048" s="197"/>
      <c r="AE1048" s="197"/>
      <c r="AF1048" s="199">
        <v>3.7346428743800759</v>
      </c>
      <c r="AG1048" s="199">
        <v>644</v>
      </c>
      <c r="AH1048" s="199">
        <v>0.369440899010822</v>
      </c>
      <c r="AI1048" s="199">
        <v>9</v>
      </c>
      <c r="AJ1048" s="199">
        <v>2.9296296296296296</v>
      </c>
      <c r="AK1048" s="199"/>
      <c r="AL1048" s="199">
        <v>92</v>
      </c>
      <c r="AM1048" s="199">
        <v>3.7346428743800759</v>
      </c>
      <c r="AN1048" s="199">
        <v>3.7303493449781659</v>
      </c>
      <c r="AO1048" s="190">
        <v>1</v>
      </c>
      <c r="AP1048" s="196">
        <v>0</v>
      </c>
      <c r="AQ1048" s="196">
        <v>0</v>
      </c>
      <c r="AR1048" s="205">
        <v>183</v>
      </c>
      <c r="AS1048" s="58">
        <v>0</v>
      </c>
      <c r="AT1048" s="183">
        <v>6600.5769999999993</v>
      </c>
      <c r="AU1048" s="183">
        <v>0</v>
      </c>
      <c r="AV1048" s="199">
        <v>0</v>
      </c>
      <c r="AW1048" s="227">
        <v>183</v>
      </c>
      <c r="AX1048" s="58">
        <v>0</v>
      </c>
      <c r="AY1048" s="200">
        <v>9.25</v>
      </c>
      <c r="AZ1048" s="184">
        <v>30244</v>
      </c>
      <c r="BA1048" s="58">
        <v>0.78378378378299995</v>
      </c>
      <c r="BB1048" s="58">
        <v>12.689655172426484</v>
      </c>
      <c r="BC1048" s="198" t="s">
        <v>118</v>
      </c>
      <c r="BD1048" s="178" t="s">
        <v>102</v>
      </c>
      <c r="BE1048" s="176" t="s">
        <v>103</v>
      </c>
      <c r="BF1048" s="176" t="s">
        <v>104</v>
      </c>
      <c r="BG1048" s="176" t="s">
        <v>105</v>
      </c>
      <c r="BH1048" s="209" t="s">
        <v>171</v>
      </c>
      <c r="BI1048" s="193" t="s">
        <v>127</v>
      </c>
      <c r="BJ1048" s="210">
        <v>214</v>
      </c>
      <c r="BK1048" s="210" t="s">
        <v>128</v>
      </c>
      <c r="BL1048" s="181" t="s">
        <v>108</v>
      </c>
      <c r="BM1048" s="112" t="s">
        <v>135</v>
      </c>
      <c r="BN1048" s="79" t="s">
        <v>68</v>
      </c>
      <c r="BO1048" s="178" t="s">
        <v>165</v>
      </c>
      <c r="BP1048" s="176" t="s">
        <v>144</v>
      </c>
      <c r="BQ1048" s="188" t="s">
        <v>145</v>
      </c>
    </row>
    <row r="1049" spans="1:69" ht="15.75">
      <c r="A1049" s="179" t="s">
        <v>100</v>
      </c>
      <c r="B1049" s="195" t="s">
        <v>8</v>
      </c>
      <c r="C1049" s="180" t="s">
        <v>29</v>
      </c>
      <c r="D1049" s="192" t="s">
        <v>49</v>
      </c>
      <c r="E1049" s="194" t="s">
        <v>465</v>
      </c>
      <c r="F1049" s="196">
        <v>90</v>
      </c>
      <c r="G1049" s="196">
        <v>0</v>
      </c>
      <c r="H1049" s="197"/>
      <c r="I1049" s="197"/>
      <c r="J1049" s="197"/>
      <c r="K1049" s="197"/>
      <c r="L1049" s="196">
        <v>0</v>
      </c>
      <c r="M1049" s="198"/>
      <c r="N1049" s="188">
        <v>0</v>
      </c>
      <c r="O1049" s="197"/>
      <c r="P1049" s="197"/>
      <c r="Q1049" s="183">
        <v>6.9242997999999991</v>
      </c>
      <c r="R1049" s="197"/>
      <c r="S1049" s="197"/>
      <c r="T1049" s="189">
        <v>8.4499999999999993</v>
      </c>
      <c r="U1049" s="197"/>
      <c r="V1049" s="197"/>
      <c r="W1049" s="183">
        <v>6.9373887666666674</v>
      </c>
      <c r="X1049" s="197"/>
      <c r="Y1049" s="197"/>
      <c r="Z1049" s="189">
        <v>8.4499999999999993</v>
      </c>
      <c r="AA1049" s="197"/>
      <c r="AB1049" s="197"/>
      <c r="AC1049" s="197"/>
      <c r="AD1049" s="197"/>
      <c r="AE1049" s="197"/>
      <c r="AF1049" s="199">
        <v>2.7185555626475622</v>
      </c>
      <c r="AG1049" s="199">
        <v>630</v>
      </c>
      <c r="AH1049" s="199">
        <v>0.28130236717468377</v>
      </c>
      <c r="AI1049" s="199">
        <v>124</v>
      </c>
      <c r="AJ1049" s="199">
        <v>2.0942982456140351</v>
      </c>
      <c r="AK1049" s="199"/>
      <c r="AL1049" s="199"/>
      <c r="AM1049" s="199"/>
      <c r="AN1049" s="199"/>
      <c r="AO1049" s="190">
        <v>3</v>
      </c>
      <c r="AP1049" s="196">
        <v>0</v>
      </c>
      <c r="AQ1049" s="196">
        <v>0</v>
      </c>
      <c r="AR1049" s="205">
        <v>177</v>
      </c>
      <c r="AS1049" s="58">
        <v>0</v>
      </c>
      <c r="AT1049" s="183">
        <v>6481.6729999999998</v>
      </c>
      <c r="AU1049" s="183">
        <v>0</v>
      </c>
      <c r="AV1049" s="199">
        <v>0</v>
      </c>
      <c r="AW1049" s="227">
        <v>177</v>
      </c>
      <c r="AX1049" s="58">
        <v>0</v>
      </c>
      <c r="AY1049" s="200">
        <v>9.25</v>
      </c>
      <c r="AZ1049" s="184">
        <v>30244</v>
      </c>
      <c r="BA1049" s="58">
        <v>0.78378378378299995</v>
      </c>
      <c r="BB1049" s="58">
        <v>12.413793103460691</v>
      </c>
      <c r="BC1049" s="198" t="s">
        <v>118</v>
      </c>
      <c r="BD1049" s="178" t="s">
        <v>102</v>
      </c>
      <c r="BE1049" s="176" t="s">
        <v>103</v>
      </c>
      <c r="BF1049" s="176" t="s">
        <v>104</v>
      </c>
      <c r="BG1049" s="176" t="s">
        <v>105</v>
      </c>
      <c r="BH1049" s="209" t="s">
        <v>171</v>
      </c>
      <c r="BI1049" s="193" t="s">
        <v>129</v>
      </c>
      <c r="BJ1049" s="210">
        <v>214</v>
      </c>
      <c r="BK1049" s="210" t="s">
        <v>130</v>
      </c>
      <c r="BL1049" s="181" t="s">
        <v>108</v>
      </c>
      <c r="BM1049" s="112" t="s">
        <v>135</v>
      </c>
      <c r="BN1049" s="79" t="s">
        <v>68</v>
      </c>
      <c r="BO1049" s="178" t="s">
        <v>165</v>
      </c>
      <c r="BP1049" s="176" t="s">
        <v>144</v>
      </c>
      <c r="BQ1049" s="188" t="s">
        <v>145</v>
      </c>
    </row>
    <row r="1050" spans="1:69" ht="15.75">
      <c r="A1050" s="179" t="s">
        <v>100</v>
      </c>
      <c r="B1050" s="195" t="s">
        <v>8</v>
      </c>
      <c r="C1050" s="180" t="s">
        <v>29</v>
      </c>
      <c r="D1050" s="192" t="s">
        <v>49</v>
      </c>
      <c r="E1050" s="194" t="s">
        <v>466</v>
      </c>
      <c r="F1050" s="196">
        <v>75</v>
      </c>
      <c r="G1050" s="196">
        <v>1</v>
      </c>
      <c r="H1050" s="197"/>
      <c r="I1050" s="197"/>
      <c r="J1050" s="197"/>
      <c r="K1050" s="197"/>
      <c r="L1050" s="196">
        <v>0</v>
      </c>
      <c r="M1050" s="198"/>
      <c r="N1050" s="188">
        <v>0</v>
      </c>
      <c r="O1050" s="197"/>
      <c r="P1050" s="197"/>
      <c r="Q1050" s="183">
        <v>6.8437296621621622</v>
      </c>
      <c r="R1050" s="197"/>
      <c r="S1050" s="197"/>
      <c r="T1050" s="189">
        <v>12.216666666666667</v>
      </c>
      <c r="U1050" s="197"/>
      <c r="V1050" s="197"/>
      <c r="W1050" s="183">
        <v>6.8128512972972972</v>
      </c>
      <c r="X1050" s="197"/>
      <c r="Y1050" s="197"/>
      <c r="Z1050" s="189">
        <v>11.275</v>
      </c>
      <c r="AA1050" s="197"/>
      <c r="AB1050" s="197"/>
      <c r="AC1050" s="197"/>
      <c r="AD1050" s="197"/>
      <c r="AE1050" s="197"/>
      <c r="AF1050" s="199">
        <v>3.5539189323955518</v>
      </c>
      <c r="AG1050" s="199">
        <v>518</v>
      </c>
      <c r="AH1050" s="199">
        <v>0.46662987596991307</v>
      </c>
      <c r="AI1050" s="199">
        <v>20</v>
      </c>
      <c r="AJ1050" s="199">
        <v>2.5776315789473685</v>
      </c>
      <c r="AK1050" s="199"/>
      <c r="AL1050" s="199">
        <v>74</v>
      </c>
      <c r="AM1050" s="199">
        <v>3.5539189323955518</v>
      </c>
      <c r="AN1050" s="199">
        <v>3.6302931596091206</v>
      </c>
      <c r="AO1050" s="190">
        <v>0</v>
      </c>
      <c r="AP1050" s="196">
        <v>0</v>
      </c>
      <c r="AQ1050" s="196">
        <v>0</v>
      </c>
      <c r="AR1050" s="205">
        <v>148</v>
      </c>
      <c r="AS1050" s="58">
        <v>0</v>
      </c>
      <c r="AT1050" s="183">
        <v>5348.5429999999997</v>
      </c>
      <c r="AU1050" s="183">
        <v>0</v>
      </c>
      <c r="AV1050" s="199">
        <v>0</v>
      </c>
      <c r="AW1050" s="227">
        <v>148</v>
      </c>
      <c r="AX1050" s="58">
        <v>0</v>
      </c>
      <c r="AY1050" s="200">
        <v>25.25</v>
      </c>
      <c r="AZ1050" s="184">
        <v>36774</v>
      </c>
      <c r="BA1050" s="58">
        <v>0.801980198019</v>
      </c>
      <c r="BB1050" s="58">
        <v>3.7037037037074074</v>
      </c>
      <c r="BC1050" s="198" t="s">
        <v>118</v>
      </c>
      <c r="BD1050" s="178" t="s">
        <v>102</v>
      </c>
      <c r="BE1050" s="176" t="s">
        <v>103</v>
      </c>
      <c r="BF1050" s="176" t="s">
        <v>104</v>
      </c>
      <c r="BG1050" s="176" t="s">
        <v>105</v>
      </c>
      <c r="BH1050" s="209" t="s">
        <v>106</v>
      </c>
      <c r="BI1050" s="193" t="s">
        <v>120</v>
      </c>
      <c r="BJ1050" s="210">
        <v>214</v>
      </c>
      <c r="BK1050" s="210" t="s">
        <v>121</v>
      </c>
      <c r="BL1050" s="181" t="s">
        <v>108</v>
      </c>
      <c r="BM1050" s="112" t="s">
        <v>135</v>
      </c>
      <c r="BN1050" s="79" t="s">
        <v>68</v>
      </c>
      <c r="BO1050" s="178" t="s">
        <v>174</v>
      </c>
      <c r="BP1050" s="176" t="s">
        <v>175</v>
      </c>
      <c r="BQ1050" s="188" t="s">
        <v>145</v>
      </c>
    </row>
    <row r="1051" spans="1:69" ht="15.75">
      <c r="A1051" s="179" t="s">
        <v>100</v>
      </c>
      <c r="B1051" s="195" t="s">
        <v>8</v>
      </c>
      <c r="C1051" s="180" t="s">
        <v>29</v>
      </c>
      <c r="D1051" s="192" t="s">
        <v>49</v>
      </c>
      <c r="E1051" s="194" t="s">
        <v>466</v>
      </c>
      <c r="F1051" s="196">
        <v>76</v>
      </c>
      <c r="G1051" s="196">
        <v>3</v>
      </c>
      <c r="H1051" s="197"/>
      <c r="I1051" s="197"/>
      <c r="J1051" s="197"/>
      <c r="K1051" s="197"/>
      <c r="L1051" s="196">
        <v>0</v>
      </c>
      <c r="M1051" s="198"/>
      <c r="N1051" s="188">
        <v>0</v>
      </c>
      <c r="O1051" s="197"/>
      <c r="P1051" s="197"/>
      <c r="Q1051" s="183">
        <v>7.9291780273972607</v>
      </c>
      <c r="R1051" s="197"/>
      <c r="S1051" s="197"/>
      <c r="T1051" s="189">
        <v>14.891666666666666</v>
      </c>
      <c r="U1051" s="197"/>
      <c r="V1051" s="197"/>
      <c r="W1051" s="183">
        <v>7.8095067671232874</v>
      </c>
      <c r="X1051" s="197"/>
      <c r="Y1051" s="197"/>
      <c r="Z1051" s="189">
        <v>14.891666666666666</v>
      </c>
      <c r="AA1051" s="197"/>
      <c r="AB1051" s="197"/>
      <c r="AC1051" s="197"/>
      <c r="AD1051" s="197"/>
      <c r="AE1051" s="197"/>
      <c r="AF1051" s="199">
        <v>3.4922080952127392</v>
      </c>
      <c r="AG1051" s="199">
        <v>511</v>
      </c>
      <c r="AH1051" s="199">
        <v>0.47529625182022989</v>
      </c>
      <c r="AI1051" s="199">
        <v>17</v>
      </c>
      <c r="AJ1051" s="199">
        <v>2.5657692307692308</v>
      </c>
      <c r="AK1051" s="199"/>
      <c r="AL1051" s="199">
        <v>72</v>
      </c>
      <c r="AM1051" s="199">
        <v>3.497678577663407</v>
      </c>
      <c r="AN1051" s="199">
        <v>3.5913793103448275</v>
      </c>
      <c r="AO1051" s="190">
        <v>2</v>
      </c>
      <c r="AP1051" s="196">
        <v>0</v>
      </c>
      <c r="AQ1051" s="196">
        <v>0</v>
      </c>
      <c r="AR1051" s="205">
        <v>144</v>
      </c>
      <c r="AS1051" s="58">
        <v>0</v>
      </c>
      <c r="AT1051" s="183">
        <v>5259.6220000000003</v>
      </c>
      <c r="AU1051" s="183">
        <v>0</v>
      </c>
      <c r="AV1051" s="199">
        <v>0</v>
      </c>
      <c r="AW1051" s="227">
        <v>144</v>
      </c>
      <c r="AX1051" s="58">
        <v>0</v>
      </c>
      <c r="AY1051" s="200">
        <v>25.25</v>
      </c>
      <c r="AZ1051" s="184">
        <v>36774</v>
      </c>
      <c r="BA1051" s="58">
        <v>0.801980198019</v>
      </c>
      <c r="BB1051" s="58">
        <v>3.7530864197568397</v>
      </c>
      <c r="BC1051" s="198" t="s">
        <v>118</v>
      </c>
      <c r="BD1051" s="178" t="s">
        <v>102</v>
      </c>
      <c r="BE1051" s="176" t="s">
        <v>103</v>
      </c>
      <c r="BF1051" s="176" t="s">
        <v>104</v>
      </c>
      <c r="BG1051" s="176" t="s">
        <v>105</v>
      </c>
      <c r="BH1051" s="209" t="s">
        <v>106</v>
      </c>
      <c r="BI1051" s="193" t="s">
        <v>125</v>
      </c>
      <c r="BJ1051" s="210">
        <v>214</v>
      </c>
      <c r="BK1051" s="210" t="s">
        <v>126</v>
      </c>
      <c r="BL1051" s="181" t="s">
        <v>108</v>
      </c>
      <c r="BM1051" s="112" t="s">
        <v>135</v>
      </c>
      <c r="BN1051" s="79" t="s">
        <v>68</v>
      </c>
      <c r="BO1051" s="178" t="s">
        <v>174</v>
      </c>
      <c r="BP1051" s="176" t="s">
        <v>175</v>
      </c>
      <c r="BQ1051" s="188" t="s">
        <v>145</v>
      </c>
    </row>
    <row r="1052" spans="1:69" ht="15.75">
      <c r="A1052" s="179" t="s">
        <v>100</v>
      </c>
      <c r="B1052" s="195" t="s">
        <v>8</v>
      </c>
      <c r="C1052" s="180" t="s">
        <v>29</v>
      </c>
      <c r="D1052" s="192" t="s">
        <v>49</v>
      </c>
      <c r="E1052" s="194" t="s">
        <v>466</v>
      </c>
      <c r="F1052" s="196">
        <v>76</v>
      </c>
      <c r="G1052" s="196">
        <v>2</v>
      </c>
      <c r="H1052" s="197"/>
      <c r="I1052" s="197"/>
      <c r="J1052" s="197"/>
      <c r="K1052" s="197"/>
      <c r="L1052" s="196">
        <v>1</v>
      </c>
      <c r="M1052" s="198"/>
      <c r="N1052" s="188">
        <v>0</v>
      </c>
      <c r="O1052" s="197"/>
      <c r="P1052" s="197"/>
      <c r="Q1052" s="183">
        <v>6.4888081506849318</v>
      </c>
      <c r="R1052" s="197"/>
      <c r="S1052" s="197"/>
      <c r="T1052" s="189">
        <v>8.3374999999999986</v>
      </c>
      <c r="U1052" s="197"/>
      <c r="V1052" s="197"/>
      <c r="W1052" s="183">
        <v>5.7983697123287667</v>
      </c>
      <c r="X1052" s="197"/>
      <c r="Y1052" s="197"/>
      <c r="Z1052" s="189">
        <v>7.8374999999999986</v>
      </c>
      <c r="AA1052" s="197"/>
      <c r="AB1052" s="197"/>
      <c r="AC1052" s="197"/>
      <c r="AD1052" s="197"/>
      <c r="AE1052" s="197"/>
      <c r="AF1052" s="199">
        <v>3.5923874907764208</v>
      </c>
      <c r="AG1052" s="199">
        <v>511</v>
      </c>
      <c r="AH1052" s="199">
        <v>0.41925884895353976</v>
      </c>
      <c r="AI1052" s="199">
        <v>12</v>
      </c>
      <c r="AJ1052" s="199">
        <v>2.6737179487179485</v>
      </c>
      <c r="AK1052" s="199"/>
      <c r="AL1052" s="199">
        <v>73</v>
      </c>
      <c r="AM1052" s="199">
        <v>3.5923874907764208</v>
      </c>
      <c r="AN1052" s="199">
        <v>3.6496865203761755</v>
      </c>
      <c r="AO1052" s="190">
        <v>3</v>
      </c>
      <c r="AP1052" s="196">
        <v>0</v>
      </c>
      <c r="AQ1052" s="196">
        <v>0</v>
      </c>
      <c r="AR1052" s="205">
        <v>145</v>
      </c>
      <c r="AS1052" s="58">
        <v>0</v>
      </c>
      <c r="AT1052" s="183">
        <v>5299.674</v>
      </c>
      <c r="AU1052" s="183">
        <v>0</v>
      </c>
      <c r="AV1052" s="199">
        <v>0</v>
      </c>
      <c r="AW1052" s="227">
        <v>145</v>
      </c>
      <c r="AX1052" s="58">
        <v>0</v>
      </c>
      <c r="AY1052" s="200">
        <v>25.25</v>
      </c>
      <c r="AZ1052" s="184">
        <v>36774</v>
      </c>
      <c r="BA1052" s="58">
        <v>0.801980198019</v>
      </c>
      <c r="BB1052" s="58">
        <v>3.7530864197568397</v>
      </c>
      <c r="BC1052" s="198" t="s">
        <v>118</v>
      </c>
      <c r="BD1052" s="178" t="s">
        <v>102</v>
      </c>
      <c r="BE1052" s="176" t="s">
        <v>103</v>
      </c>
      <c r="BF1052" s="176" t="s">
        <v>104</v>
      </c>
      <c r="BG1052" s="176" t="s">
        <v>105</v>
      </c>
      <c r="BH1052" s="209" t="s">
        <v>106</v>
      </c>
      <c r="BI1052" s="193" t="s">
        <v>127</v>
      </c>
      <c r="BJ1052" s="210">
        <v>214</v>
      </c>
      <c r="BK1052" s="210" t="s">
        <v>128</v>
      </c>
      <c r="BL1052" s="181" t="s">
        <v>108</v>
      </c>
      <c r="BM1052" s="112" t="s">
        <v>135</v>
      </c>
      <c r="BN1052" s="79" t="s">
        <v>68</v>
      </c>
      <c r="BO1052" s="178" t="s">
        <v>174</v>
      </c>
      <c r="BP1052" s="176" t="s">
        <v>175</v>
      </c>
      <c r="BQ1052" s="188" t="s">
        <v>145</v>
      </c>
    </row>
    <row r="1053" spans="1:69" ht="15.75">
      <c r="A1053" s="179" t="s">
        <v>100</v>
      </c>
      <c r="B1053" s="195" t="s">
        <v>8</v>
      </c>
      <c r="C1053" s="180" t="s">
        <v>29</v>
      </c>
      <c r="D1053" s="192" t="s">
        <v>49</v>
      </c>
      <c r="E1053" s="194" t="s">
        <v>466</v>
      </c>
      <c r="F1053" s="196">
        <v>74</v>
      </c>
      <c r="G1053" s="196">
        <v>2</v>
      </c>
      <c r="H1053" s="197"/>
      <c r="I1053" s="197"/>
      <c r="J1053" s="197"/>
      <c r="K1053" s="197"/>
      <c r="L1053" s="196">
        <v>0</v>
      </c>
      <c r="M1053" s="198"/>
      <c r="N1053" s="188">
        <v>0</v>
      </c>
      <c r="O1053" s="197"/>
      <c r="P1053" s="197"/>
      <c r="Q1053" s="183">
        <v>10.173583263888888</v>
      </c>
      <c r="R1053" s="197"/>
      <c r="S1053" s="197"/>
      <c r="T1053" s="189">
        <v>14.674999999999999</v>
      </c>
      <c r="U1053" s="197"/>
      <c r="V1053" s="197"/>
      <c r="W1053" s="183">
        <v>10.131763833333332</v>
      </c>
      <c r="X1053" s="197"/>
      <c r="Y1053" s="197"/>
      <c r="Z1053" s="189">
        <v>14.739999999999998</v>
      </c>
      <c r="AA1053" s="197"/>
      <c r="AB1053" s="197"/>
      <c r="AC1053" s="197"/>
      <c r="AD1053" s="197"/>
      <c r="AE1053" s="197"/>
      <c r="AF1053" s="199">
        <v>2.6767755167824889</v>
      </c>
      <c r="AG1053" s="199">
        <v>490</v>
      </c>
      <c r="AH1053" s="199">
        <v>0.34381736514274647</v>
      </c>
      <c r="AI1053" s="199">
        <v>120</v>
      </c>
      <c r="AJ1053" s="199">
        <v>2.0236363636363635</v>
      </c>
      <c r="AK1053" s="199"/>
      <c r="AL1053" s="199"/>
      <c r="AM1053" s="199"/>
      <c r="AN1053" s="199"/>
      <c r="AO1053" s="190">
        <v>7</v>
      </c>
      <c r="AP1053" s="196">
        <v>0</v>
      </c>
      <c r="AQ1053" s="196">
        <v>0</v>
      </c>
      <c r="AR1053" s="205">
        <v>137</v>
      </c>
      <c r="AS1053" s="58">
        <v>0</v>
      </c>
      <c r="AT1053" s="183">
        <v>5212.067</v>
      </c>
      <c r="AU1053" s="183">
        <v>0</v>
      </c>
      <c r="AV1053" s="199">
        <v>0</v>
      </c>
      <c r="AW1053" s="227">
        <v>137</v>
      </c>
      <c r="AX1053" s="58">
        <v>0</v>
      </c>
      <c r="AY1053" s="200">
        <v>25.25</v>
      </c>
      <c r="AZ1053" s="184">
        <v>36774</v>
      </c>
      <c r="BA1053" s="58">
        <v>0.801980198019</v>
      </c>
      <c r="BB1053" s="58">
        <v>3.6543209876579752</v>
      </c>
      <c r="BC1053" s="198" t="s">
        <v>118</v>
      </c>
      <c r="BD1053" s="178" t="s">
        <v>102</v>
      </c>
      <c r="BE1053" s="176" t="s">
        <v>103</v>
      </c>
      <c r="BF1053" s="176" t="s">
        <v>104</v>
      </c>
      <c r="BG1053" s="176" t="s">
        <v>105</v>
      </c>
      <c r="BH1053" s="209" t="s">
        <v>106</v>
      </c>
      <c r="BI1053" s="193" t="s">
        <v>129</v>
      </c>
      <c r="BJ1053" s="210">
        <v>214</v>
      </c>
      <c r="BK1053" s="210" t="s">
        <v>130</v>
      </c>
      <c r="BL1053" s="181" t="s">
        <v>108</v>
      </c>
      <c r="BM1053" s="112" t="s">
        <v>135</v>
      </c>
      <c r="BN1053" s="79" t="s">
        <v>68</v>
      </c>
      <c r="BO1053" s="178" t="s">
        <v>174</v>
      </c>
      <c r="BP1053" s="176" t="s">
        <v>175</v>
      </c>
      <c r="BQ1053" s="188" t="s">
        <v>145</v>
      </c>
    </row>
    <row r="1054" spans="1:69" ht="15.75">
      <c r="A1054" s="179" t="s">
        <v>100</v>
      </c>
      <c r="B1054" s="195" t="s">
        <v>8</v>
      </c>
      <c r="C1054" s="180" t="s">
        <v>29</v>
      </c>
      <c r="D1054" s="192" t="s">
        <v>49</v>
      </c>
      <c r="E1054" s="194" t="s">
        <v>467</v>
      </c>
      <c r="F1054" s="196">
        <v>134</v>
      </c>
      <c r="G1054" s="196">
        <v>1</v>
      </c>
      <c r="H1054" s="197"/>
      <c r="I1054" s="197"/>
      <c r="J1054" s="197"/>
      <c r="K1054" s="197"/>
      <c r="L1054" s="196">
        <v>0</v>
      </c>
      <c r="M1054" s="198"/>
      <c r="N1054" s="188">
        <v>0</v>
      </c>
      <c r="O1054" s="197"/>
      <c r="P1054" s="197"/>
      <c r="Q1054" s="183">
        <v>6.4486464360902254</v>
      </c>
      <c r="R1054" s="197"/>
      <c r="S1054" s="197"/>
      <c r="T1054" s="189">
        <v>7.4674999999999994</v>
      </c>
      <c r="U1054" s="197"/>
      <c r="V1054" s="197"/>
      <c r="W1054" s="183">
        <v>6.3861426466165412</v>
      </c>
      <c r="X1054" s="197"/>
      <c r="Y1054" s="197"/>
      <c r="Z1054" s="189">
        <v>7.4593749999999996</v>
      </c>
      <c r="AA1054" s="197"/>
      <c r="AB1054" s="197"/>
      <c r="AC1054" s="197"/>
      <c r="AD1054" s="197"/>
      <c r="AE1054" s="197"/>
      <c r="AF1054" s="199">
        <v>3.5226639685004639</v>
      </c>
      <c r="AG1054" s="199">
        <v>922</v>
      </c>
      <c r="AH1054" s="199">
        <v>0.45126811780329201</v>
      </c>
      <c r="AI1054" s="199">
        <v>25</v>
      </c>
      <c r="AJ1054" s="199">
        <v>2.5904411764705881</v>
      </c>
      <c r="AK1054" s="199"/>
      <c r="AL1054" s="199">
        <v>121</v>
      </c>
      <c r="AM1054" s="199">
        <v>3.5495466441725338</v>
      </c>
      <c r="AN1054" s="199">
        <v>3.604334677419355</v>
      </c>
      <c r="AO1054" s="190">
        <v>1</v>
      </c>
      <c r="AP1054" s="196">
        <v>0</v>
      </c>
      <c r="AQ1054" s="196">
        <v>0</v>
      </c>
      <c r="AR1054" s="205">
        <v>265</v>
      </c>
      <c r="AS1054" s="58">
        <v>0</v>
      </c>
      <c r="AT1054" s="183">
        <v>9320.8979999999992</v>
      </c>
      <c r="AU1054" s="183">
        <v>234.458</v>
      </c>
      <c r="AV1054" s="199">
        <v>0</v>
      </c>
      <c r="AW1054" s="227">
        <v>265</v>
      </c>
      <c r="AX1054" s="58">
        <v>0</v>
      </c>
      <c r="AY1054" s="200">
        <v>16.75</v>
      </c>
      <c r="AZ1054" s="184">
        <v>41537</v>
      </c>
      <c r="BA1054" s="58">
        <v>0.73134328358199996</v>
      </c>
      <c r="BB1054" s="58">
        <v>10.938775510205422</v>
      </c>
      <c r="BC1054" s="198" t="s">
        <v>118</v>
      </c>
      <c r="BD1054" s="178" t="s">
        <v>102</v>
      </c>
      <c r="BE1054" s="176" t="s">
        <v>103</v>
      </c>
      <c r="BF1054" s="176" t="s">
        <v>104</v>
      </c>
      <c r="BG1054" s="176" t="s">
        <v>105</v>
      </c>
      <c r="BH1054" s="209" t="s">
        <v>171</v>
      </c>
      <c r="BI1054" s="193" t="s">
        <v>120</v>
      </c>
      <c r="BJ1054" s="210">
        <v>214</v>
      </c>
      <c r="BK1054" s="210" t="s">
        <v>121</v>
      </c>
      <c r="BL1054" s="181" t="s">
        <v>108</v>
      </c>
      <c r="BM1054" s="112" t="s">
        <v>135</v>
      </c>
      <c r="BN1054" s="79" t="s">
        <v>68</v>
      </c>
      <c r="BO1054" s="178" t="s">
        <v>172</v>
      </c>
      <c r="BP1054" s="176" t="s">
        <v>144</v>
      </c>
      <c r="BQ1054" s="188" t="s">
        <v>145</v>
      </c>
    </row>
    <row r="1055" spans="1:69" ht="15.75">
      <c r="A1055" s="179" t="s">
        <v>100</v>
      </c>
      <c r="B1055" s="195" t="s">
        <v>8</v>
      </c>
      <c r="C1055" s="180" t="s">
        <v>29</v>
      </c>
      <c r="D1055" s="192" t="s">
        <v>49</v>
      </c>
      <c r="E1055" s="194" t="s">
        <v>467</v>
      </c>
      <c r="F1055" s="196">
        <v>133</v>
      </c>
      <c r="G1055" s="196">
        <v>0</v>
      </c>
      <c r="H1055" s="197"/>
      <c r="I1055" s="197"/>
      <c r="J1055" s="197"/>
      <c r="K1055" s="197"/>
      <c r="L1055" s="196">
        <v>0</v>
      </c>
      <c r="M1055" s="198"/>
      <c r="N1055" s="188">
        <v>0</v>
      </c>
      <c r="O1055" s="197"/>
      <c r="P1055" s="197"/>
      <c r="Q1055" s="183">
        <v>8.2796764812030084</v>
      </c>
      <c r="R1055" s="197"/>
      <c r="S1055" s="197"/>
      <c r="T1055" s="189">
        <v>13.734999999999999</v>
      </c>
      <c r="U1055" s="197"/>
      <c r="V1055" s="197"/>
      <c r="W1055" s="183">
        <v>8.4823381879699244</v>
      </c>
      <c r="X1055" s="197"/>
      <c r="Y1055" s="197"/>
      <c r="Z1055" s="189">
        <v>13.834999999999999</v>
      </c>
      <c r="AA1055" s="197"/>
      <c r="AB1055" s="197"/>
      <c r="AC1055" s="197"/>
      <c r="AD1055" s="197"/>
      <c r="AE1055" s="197"/>
      <c r="AF1055" s="199">
        <v>3.3664482691959798</v>
      </c>
      <c r="AG1055" s="199">
        <v>930</v>
      </c>
      <c r="AH1055" s="199">
        <v>0.52166978853015988</v>
      </c>
      <c r="AI1055" s="199">
        <v>69</v>
      </c>
      <c r="AJ1055" s="199">
        <v>2.2991071428571428</v>
      </c>
      <c r="AK1055" s="199"/>
      <c r="AL1055" s="199">
        <v>132</v>
      </c>
      <c r="AM1055" s="199">
        <v>3.3719949554141295</v>
      </c>
      <c r="AN1055" s="199">
        <v>3.4990196078431373</v>
      </c>
      <c r="AO1055" s="190">
        <v>1</v>
      </c>
      <c r="AP1055" s="196">
        <v>1</v>
      </c>
      <c r="AQ1055" s="196">
        <v>0</v>
      </c>
      <c r="AR1055" s="205">
        <v>264</v>
      </c>
      <c r="AS1055" s="58">
        <v>0</v>
      </c>
      <c r="AT1055" s="183">
        <v>9500.6620000000003</v>
      </c>
      <c r="AU1055" s="183">
        <v>72.566999999999993</v>
      </c>
      <c r="AV1055" s="199">
        <v>0</v>
      </c>
      <c r="AW1055" s="227">
        <v>264</v>
      </c>
      <c r="AX1055" s="58">
        <v>0</v>
      </c>
      <c r="AY1055" s="200">
        <v>16.75</v>
      </c>
      <c r="AZ1055" s="184">
        <v>41537</v>
      </c>
      <c r="BA1055" s="58">
        <v>0.73134328358199996</v>
      </c>
      <c r="BB1055" s="58">
        <v>10.857142857144186</v>
      </c>
      <c r="BC1055" s="198" t="s">
        <v>118</v>
      </c>
      <c r="BD1055" s="178" t="s">
        <v>102</v>
      </c>
      <c r="BE1055" s="176" t="s">
        <v>103</v>
      </c>
      <c r="BF1055" s="176" t="s">
        <v>104</v>
      </c>
      <c r="BG1055" s="176" t="s">
        <v>105</v>
      </c>
      <c r="BH1055" s="209" t="s">
        <v>171</v>
      </c>
      <c r="BI1055" s="193" t="s">
        <v>125</v>
      </c>
      <c r="BJ1055" s="210">
        <v>214</v>
      </c>
      <c r="BK1055" s="210" t="s">
        <v>126</v>
      </c>
      <c r="BL1055" s="181" t="s">
        <v>108</v>
      </c>
      <c r="BM1055" s="112" t="s">
        <v>135</v>
      </c>
      <c r="BN1055" s="79" t="s">
        <v>68</v>
      </c>
      <c r="BO1055" s="178" t="s">
        <v>172</v>
      </c>
      <c r="BP1055" s="176" t="s">
        <v>144</v>
      </c>
      <c r="BQ1055" s="188" t="s">
        <v>145</v>
      </c>
    </row>
    <row r="1056" spans="1:69" ht="15.75">
      <c r="A1056" s="179" t="s">
        <v>100</v>
      </c>
      <c r="B1056" s="195" t="s">
        <v>8</v>
      </c>
      <c r="C1056" s="180" t="s">
        <v>29</v>
      </c>
      <c r="D1056" s="192" t="s">
        <v>49</v>
      </c>
      <c r="E1056" s="194" t="s">
        <v>467</v>
      </c>
      <c r="F1056" s="196">
        <v>134</v>
      </c>
      <c r="G1056" s="196">
        <v>6</v>
      </c>
      <c r="H1056" s="197"/>
      <c r="I1056" s="197"/>
      <c r="J1056" s="197"/>
      <c r="K1056" s="197"/>
      <c r="L1056" s="196">
        <v>0</v>
      </c>
      <c r="M1056" s="198"/>
      <c r="N1056" s="188">
        <v>0</v>
      </c>
      <c r="O1056" s="197"/>
      <c r="P1056" s="197"/>
      <c r="Q1056" s="183">
        <v>6.1188747109375008</v>
      </c>
      <c r="R1056" s="197"/>
      <c r="S1056" s="197"/>
      <c r="T1056" s="189">
        <v>9.3999999999999986</v>
      </c>
      <c r="U1056" s="197"/>
      <c r="V1056" s="197"/>
      <c r="W1056" s="183">
        <v>5.3881169062500005</v>
      </c>
      <c r="X1056" s="197"/>
      <c r="Y1056" s="197"/>
      <c r="Z1056" s="189">
        <v>9.1499999999999986</v>
      </c>
      <c r="AA1056" s="197"/>
      <c r="AB1056" s="197"/>
      <c r="AC1056" s="197"/>
      <c r="AD1056" s="197"/>
      <c r="AE1056" s="197"/>
      <c r="AF1056" s="199">
        <v>3.6696875132620339</v>
      </c>
      <c r="AG1056" s="199">
        <v>896</v>
      </c>
      <c r="AH1056" s="199">
        <v>0.45826954258733832</v>
      </c>
      <c r="AI1056" s="199">
        <v>24</v>
      </c>
      <c r="AJ1056" s="199">
        <v>2.66</v>
      </c>
      <c r="AK1056" s="199"/>
      <c r="AL1056" s="199">
        <v>124</v>
      </c>
      <c r="AM1056" s="199">
        <v>3.6830299688923747</v>
      </c>
      <c r="AN1056" s="199">
        <v>3.7124781849912738</v>
      </c>
      <c r="AO1056" s="190">
        <v>9</v>
      </c>
      <c r="AP1056" s="196">
        <v>1</v>
      </c>
      <c r="AQ1056" s="196">
        <v>0</v>
      </c>
      <c r="AR1056" s="205">
        <v>246</v>
      </c>
      <c r="AS1056" s="58">
        <v>0</v>
      </c>
      <c r="AT1056" s="183">
        <v>9094.3590000000004</v>
      </c>
      <c r="AU1056" s="183">
        <v>123.83799999999999</v>
      </c>
      <c r="AV1056" s="199">
        <v>0</v>
      </c>
      <c r="AW1056" s="227">
        <v>246</v>
      </c>
      <c r="AX1056" s="58">
        <v>0</v>
      </c>
      <c r="AY1056" s="200">
        <v>16.75</v>
      </c>
      <c r="AZ1056" s="184">
        <v>41537</v>
      </c>
      <c r="BA1056" s="58">
        <v>0.73134328358199996</v>
      </c>
      <c r="BB1056" s="58">
        <v>10.938775510205422</v>
      </c>
      <c r="BC1056" s="198" t="s">
        <v>118</v>
      </c>
      <c r="BD1056" s="178" t="s">
        <v>102</v>
      </c>
      <c r="BE1056" s="176" t="s">
        <v>103</v>
      </c>
      <c r="BF1056" s="176" t="s">
        <v>104</v>
      </c>
      <c r="BG1056" s="176" t="s">
        <v>105</v>
      </c>
      <c r="BH1056" s="209" t="s">
        <v>171</v>
      </c>
      <c r="BI1056" s="193" t="s">
        <v>127</v>
      </c>
      <c r="BJ1056" s="210">
        <v>214</v>
      </c>
      <c r="BK1056" s="210" t="s">
        <v>128</v>
      </c>
      <c r="BL1056" s="181" t="s">
        <v>108</v>
      </c>
      <c r="BM1056" s="112" t="s">
        <v>135</v>
      </c>
      <c r="BN1056" s="79" t="s">
        <v>68</v>
      </c>
      <c r="BO1056" s="178" t="s">
        <v>172</v>
      </c>
      <c r="BP1056" s="176" t="s">
        <v>144</v>
      </c>
      <c r="BQ1056" s="188" t="s">
        <v>145</v>
      </c>
    </row>
    <row r="1057" spans="1:69" ht="15.75">
      <c r="A1057" s="179" t="s">
        <v>100</v>
      </c>
      <c r="B1057" s="195" t="s">
        <v>8</v>
      </c>
      <c r="C1057" s="180" t="s">
        <v>29</v>
      </c>
      <c r="D1057" s="192" t="s">
        <v>49</v>
      </c>
      <c r="E1057" s="194" t="s">
        <v>467</v>
      </c>
      <c r="F1057" s="196">
        <v>131</v>
      </c>
      <c r="G1057" s="196">
        <v>2</v>
      </c>
      <c r="H1057" s="197"/>
      <c r="I1057" s="197"/>
      <c r="J1057" s="197"/>
      <c r="K1057" s="197"/>
      <c r="L1057" s="196">
        <v>1</v>
      </c>
      <c r="M1057" s="198"/>
      <c r="N1057" s="188">
        <v>0</v>
      </c>
      <c r="O1057" s="197"/>
      <c r="P1057" s="197"/>
      <c r="Q1057" s="183">
        <v>7.034312281250001</v>
      </c>
      <c r="R1057" s="197"/>
      <c r="S1057" s="197"/>
      <c r="T1057" s="189">
        <v>8.4857142857142858</v>
      </c>
      <c r="U1057" s="197"/>
      <c r="V1057" s="197"/>
      <c r="W1057" s="183">
        <v>7.1432575703125005</v>
      </c>
      <c r="X1057" s="197"/>
      <c r="Y1057" s="197"/>
      <c r="Z1057" s="189">
        <v>8.7999999999999972</v>
      </c>
      <c r="AA1057" s="197"/>
      <c r="AB1057" s="197"/>
      <c r="AC1057" s="197"/>
      <c r="AD1057" s="197"/>
      <c r="AE1057" s="197"/>
      <c r="AF1057" s="199">
        <v>2.9943303549662232</v>
      </c>
      <c r="AG1057" s="199">
        <v>896</v>
      </c>
      <c r="AH1057" s="199">
        <v>0.3472884790912264</v>
      </c>
      <c r="AI1057" s="199">
        <v>88</v>
      </c>
      <c r="AJ1057" s="199">
        <v>2.23</v>
      </c>
      <c r="AK1057" s="199"/>
      <c r="AL1057" s="199"/>
      <c r="AM1057" s="199"/>
      <c r="AN1057" s="199"/>
      <c r="AO1057" s="190">
        <v>0</v>
      </c>
      <c r="AP1057" s="196">
        <v>0</v>
      </c>
      <c r="AQ1057" s="196">
        <v>0</v>
      </c>
      <c r="AR1057" s="205">
        <v>258</v>
      </c>
      <c r="AS1057" s="58">
        <v>0</v>
      </c>
      <c r="AT1057" s="183">
        <v>9236.4609999999993</v>
      </c>
      <c r="AU1057" s="183">
        <v>0</v>
      </c>
      <c r="AV1057" s="199">
        <v>0</v>
      </c>
      <c r="AW1057" s="227">
        <v>258</v>
      </c>
      <c r="AX1057" s="58">
        <v>0</v>
      </c>
      <c r="AY1057" s="200">
        <v>16.75</v>
      </c>
      <c r="AZ1057" s="184">
        <v>41537</v>
      </c>
      <c r="BA1057" s="58">
        <v>0.73134328358199996</v>
      </c>
      <c r="BB1057" s="58">
        <v>10.693877551021719</v>
      </c>
      <c r="BC1057" s="198" t="s">
        <v>118</v>
      </c>
      <c r="BD1057" s="178" t="s">
        <v>102</v>
      </c>
      <c r="BE1057" s="176" t="s">
        <v>103</v>
      </c>
      <c r="BF1057" s="176" t="s">
        <v>104</v>
      </c>
      <c r="BG1057" s="176" t="s">
        <v>105</v>
      </c>
      <c r="BH1057" s="209" t="s">
        <v>171</v>
      </c>
      <c r="BI1057" s="193" t="s">
        <v>129</v>
      </c>
      <c r="BJ1057" s="210">
        <v>214</v>
      </c>
      <c r="BK1057" s="210" t="s">
        <v>130</v>
      </c>
      <c r="BL1057" s="181" t="s">
        <v>108</v>
      </c>
      <c r="BM1057" s="112" t="s">
        <v>135</v>
      </c>
      <c r="BN1057" s="79" t="s">
        <v>68</v>
      </c>
      <c r="BO1057" s="178" t="s">
        <v>172</v>
      </c>
      <c r="BP1057" s="176" t="s">
        <v>144</v>
      </c>
      <c r="BQ1057" s="188" t="s">
        <v>145</v>
      </c>
    </row>
    <row r="1058" spans="1:69" ht="15.75">
      <c r="A1058" s="179" t="s">
        <v>100</v>
      </c>
      <c r="B1058" s="195" t="s">
        <v>8</v>
      </c>
      <c r="C1058" s="180" t="s">
        <v>29</v>
      </c>
      <c r="D1058" s="192" t="s">
        <v>49</v>
      </c>
      <c r="E1058" s="194" t="s">
        <v>468</v>
      </c>
      <c r="F1058" s="196">
        <v>171</v>
      </c>
      <c r="G1058" s="196">
        <v>0</v>
      </c>
      <c r="H1058" s="197"/>
      <c r="I1058" s="197"/>
      <c r="J1058" s="197"/>
      <c r="K1058" s="197"/>
      <c r="L1058" s="196">
        <v>0</v>
      </c>
      <c r="M1058" s="198"/>
      <c r="N1058" s="188">
        <v>0</v>
      </c>
      <c r="O1058" s="197"/>
      <c r="P1058" s="197"/>
      <c r="Q1058" s="183">
        <v>5.2089705964912278</v>
      </c>
      <c r="R1058" s="197"/>
      <c r="S1058" s="197"/>
      <c r="T1058" s="189">
        <v>6.7041666666666657</v>
      </c>
      <c r="U1058" s="197"/>
      <c r="V1058" s="197"/>
      <c r="W1058" s="183">
        <v>4.8189119883040936</v>
      </c>
      <c r="X1058" s="197"/>
      <c r="Y1058" s="197"/>
      <c r="Z1058" s="189">
        <v>6.2449999999999992</v>
      </c>
      <c r="AA1058" s="197"/>
      <c r="AB1058" s="197"/>
      <c r="AC1058" s="197"/>
      <c r="AD1058" s="197"/>
      <c r="AE1058" s="197"/>
      <c r="AF1058" s="199">
        <v>3.7352297607818641</v>
      </c>
      <c r="AG1058" s="199">
        <v>1196</v>
      </c>
      <c r="AH1058" s="199">
        <v>0.40766744840885261</v>
      </c>
      <c r="AI1058" s="199">
        <v>23</v>
      </c>
      <c r="AJ1058" s="199">
        <v>2.817241379310345</v>
      </c>
      <c r="AK1058" s="199"/>
      <c r="AL1058" s="199">
        <v>170</v>
      </c>
      <c r="AM1058" s="199">
        <v>3.7352017004950708</v>
      </c>
      <c r="AN1058" s="199">
        <v>3.7349033816425119</v>
      </c>
      <c r="AO1058" s="190">
        <v>15</v>
      </c>
      <c r="AP1058" s="196">
        <v>0</v>
      </c>
      <c r="AQ1058" s="196">
        <v>0</v>
      </c>
      <c r="AR1058" s="205">
        <v>327</v>
      </c>
      <c r="AS1058" s="58">
        <v>0</v>
      </c>
      <c r="AT1058" s="183">
        <v>12311.014999999999</v>
      </c>
      <c r="AU1058" s="183">
        <v>0</v>
      </c>
      <c r="AV1058" s="199">
        <v>0</v>
      </c>
      <c r="AW1058" s="227">
        <v>327</v>
      </c>
      <c r="AX1058" s="58">
        <v>0</v>
      </c>
      <c r="AY1058" s="200">
        <v>9.75</v>
      </c>
      <c r="AZ1058" s="184">
        <v>51550</v>
      </c>
      <c r="BA1058" s="58">
        <v>0.94871794871699999</v>
      </c>
      <c r="BB1058" s="58">
        <v>18.486486486504976</v>
      </c>
      <c r="BC1058" s="198" t="s">
        <v>118</v>
      </c>
      <c r="BD1058" s="178" t="s">
        <v>102</v>
      </c>
      <c r="BE1058" s="176" t="s">
        <v>103</v>
      </c>
      <c r="BF1058" s="176" t="s">
        <v>104</v>
      </c>
      <c r="BG1058" s="176" t="s">
        <v>105</v>
      </c>
      <c r="BH1058" s="209" t="s">
        <v>171</v>
      </c>
      <c r="BI1058" s="193" t="s">
        <v>120</v>
      </c>
      <c r="BJ1058" s="210">
        <v>214</v>
      </c>
      <c r="BK1058" s="210" t="s">
        <v>121</v>
      </c>
      <c r="BL1058" s="181" t="s">
        <v>108</v>
      </c>
      <c r="BM1058" s="112" t="s">
        <v>122</v>
      </c>
      <c r="BN1058" s="79" t="s">
        <v>68</v>
      </c>
      <c r="BO1058" s="178" t="s">
        <v>210</v>
      </c>
      <c r="BP1058" s="176" t="s">
        <v>154</v>
      </c>
      <c r="BQ1058" s="188" t="s">
        <v>141</v>
      </c>
    </row>
    <row r="1059" spans="1:69" ht="15.75">
      <c r="A1059" s="179" t="s">
        <v>100</v>
      </c>
      <c r="B1059" s="195" t="s">
        <v>8</v>
      </c>
      <c r="C1059" s="180" t="s">
        <v>29</v>
      </c>
      <c r="D1059" s="192" t="s">
        <v>49</v>
      </c>
      <c r="E1059" s="194" t="s">
        <v>468</v>
      </c>
      <c r="F1059" s="196">
        <v>154</v>
      </c>
      <c r="G1059" s="196">
        <v>1</v>
      </c>
      <c r="H1059" s="197"/>
      <c r="I1059" s="197"/>
      <c r="J1059" s="197"/>
      <c r="K1059" s="197"/>
      <c r="L1059" s="196">
        <v>0</v>
      </c>
      <c r="M1059" s="198"/>
      <c r="N1059" s="188">
        <v>0</v>
      </c>
      <c r="O1059" s="197"/>
      <c r="P1059" s="197"/>
      <c r="Q1059" s="183">
        <v>6.437359183006536</v>
      </c>
      <c r="R1059" s="197"/>
      <c r="S1059" s="197"/>
      <c r="T1059" s="189">
        <v>12.391666666666666</v>
      </c>
      <c r="U1059" s="197"/>
      <c r="V1059" s="197"/>
      <c r="W1059" s="183">
        <v>6.4889932222222226</v>
      </c>
      <c r="X1059" s="197"/>
      <c r="Y1059" s="197"/>
      <c r="Z1059" s="189">
        <v>12.391666666666666</v>
      </c>
      <c r="AA1059" s="197"/>
      <c r="AB1059" s="197"/>
      <c r="AC1059" s="197"/>
      <c r="AD1059" s="197"/>
      <c r="AE1059" s="197"/>
      <c r="AF1059" s="199">
        <v>3.5490009442987445</v>
      </c>
      <c r="AG1059" s="199">
        <v>1071</v>
      </c>
      <c r="AH1059" s="199">
        <v>0.43564679166595699</v>
      </c>
      <c r="AI1059" s="199">
        <v>36</v>
      </c>
      <c r="AJ1059" s="199">
        <v>2.5835714285714286</v>
      </c>
      <c r="AK1059" s="199"/>
      <c r="AL1059" s="199">
        <v>153</v>
      </c>
      <c r="AM1059" s="199">
        <v>3.5490009442987445</v>
      </c>
      <c r="AN1059" s="199">
        <v>3.6273219814241484</v>
      </c>
      <c r="AO1059" s="190">
        <v>2</v>
      </c>
      <c r="AP1059" s="196">
        <v>0</v>
      </c>
      <c r="AQ1059" s="196">
        <v>0</v>
      </c>
      <c r="AR1059" s="205">
        <v>304</v>
      </c>
      <c r="AS1059" s="58">
        <v>0</v>
      </c>
      <c r="AT1059" s="183">
        <v>10978.107</v>
      </c>
      <c r="AU1059" s="183">
        <v>0</v>
      </c>
      <c r="AV1059" s="199">
        <v>0</v>
      </c>
      <c r="AW1059" s="227">
        <v>304</v>
      </c>
      <c r="AX1059" s="58">
        <v>0</v>
      </c>
      <c r="AY1059" s="200">
        <v>9.75</v>
      </c>
      <c r="AZ1059" s="184">
        <v>51550</v>
      </c>
      <c r="BA1059" s="58">
        <v>0.94871794871699999</v>
      </c>
      <c r="BB1059" s="58">
        <v>16.648648648665297</v>
      </c>
      <c r="BC1059" s="198" t="s">
        <v>118</v>
      </c>
      <c r="BD1059" s="178" t="s">
        <v>102</v>
      </c>
      <c r="BE1059" s="176" t="s">
        <v>103</v>
      </c>
      <c r="BF1059" s="176" t="s">
        <v>104</v>
      </c>
      <c r="BG1059" s="176" t="s">
        <v>105</v>
      </c>
      <c r="BH1059" s="209" t="s">
        <v>171</v>
      </c>
      <c r="BI1059" s="193" t="s">
        <v>125</v>
      </c>
      <c r="BJ1059" s="210">
        <v>214</v>
      </c>
      <c r="BK1059" s="210" t="s">
        <v>126</v>
      </c>
      <c r="BL1059" s="181" t="s">
        <v>108</v>
      </c>
      <c r="BM1059" s="112" t="s">
        <v>122</v>
      </c>
      <c r="BN1059" s="79" t="s">
        <v>68</v>
      </c>
      <c r="BO1059" s="178" t="s">
        <v>210</v>
      </c>
      <c r="BP1059" s="176" t="s">
        <v>154</v>
      </c>
      <c r="BQ1059" s="188" t="s">
        <v>141</v>
      </c>
    </row>
    <row r="1060" spans="1:69" ht="15.75">
      <c r="A1060" s="179" t="s">
        <v>100</v>
      </c>
      <c r="B1060" s="195" t="s">
        <v>8</v>
      </c>
      <c r="C1060" s="180" t="s">
        <v>29</v>
      </c>
      <c r="D1060" s="192" t="s">
        <v>49</v>
      </c>
      <c r="E1060" s="194" t="s">
        <v>468</v>
      </c>
      <c r="F1060" s="196">
        <v>172</v>
      </c>
      <c r="G1060" s="196">
        <v>0</v>
      </c>
      <c r="H1060" s="197"/>
      <c r="I1060" s="197"/>
      <c r="J1060" s="197"/>
      <c r="K1060" s="197"/>
      <c r="L1060" s="196">
        <v>0</v>
      </c>
      <c r="M1060" s="198"/>
      <c r="N1060" s="188">
        <v>0</v>
      </c>
      <c r="O1060" s="197"/>
      <c r="P1060" s="197"/>
      <c r="Q1060" s="183">
        <v>6.2204183779069773</v>
      </c>
      <c r="R1060" s="197"/>
      <c r="S1060" s="197"/>
      <c r="T1060" s="189">
        <v>7.7333333333333343</v>
      </c>
      <c r="U1060" s="197"/>
      <c r="V1060" s="197"/>
      <c r="W1060" s="183">
        <v>6.2491742034883719</v>
      </c>
      <c r="X1060" s="197"/>
      <c r="Y1060" s="197"/>
      <c r="Z1060" s="189">
        <v>7.5500000000000007</v>
      </c>
      <c r="AA1060" s="197"/>
      <c r="AB1060" s="197"/>
      <c r="AC1060" s="197"/>
      <c r="AD1060" s="197"/>
      <c r="AE1060" s="197"/>
      <c r="AF1060" s="199">
        <v>3.5844684517462784</v>
      </c>
      <c r="AG1060" s="199">
        <v>1204</v>
      </c>
      <c r="AH1060" s="199">
        <v>0.45878324498207629</v>
      </c>
      <c r="AI1060" s="199">
        <v>42</v>
      </c>
      <c r="AJ1060" s="199">
        <v>2.5752066115702479</v>
      </c>
      <c r="AK1060" s="199"/>
      <c r="AL1060" s="199">
        <v>172</v>
      </c>
      <c r="AM1060" s="199">
        <v>3.5844684517462784</v>
      </c>
      <c r="AN1060" s="199">
        <v>3.6575716234652114</v>
      </c>
      <c r="AO1060" s="190">
        <v>3</v>
      </c>
      <c r="AP1060" s="196">
        <v>0</v>
      </c>
      <c r="AQ1060" s="196">
        <v>0</v>
      </c>
      <c r="AR1060" s="205">
        <v>341</v>
      </c>
      <c r="AS1060" s="58">
        <v>0</v>
      </c>
      <c r="AT1060" s="183">
        <v>12305.628000000001</v>
      </c>
      <c r="AU1060" s="183">
        <v>0</v>
      </c>
      <c r="AV1060" s="199">
        <v>0</v>
      </c>
      <c r="AW1060" s="227">
        <v>341</v>
      </c>
      <c r="AX1060" s="58">
        <v>0</v>
      </c>
      <c r="AY1060" s="200">
        <v>9.75</v>
      </c>
      <c r="AZ1060" s="184">
        <v>51550</v>
      </c>
      <c r="BA1060" s="58">
        <v>0.94871794871699999</v>
      </c>
      <c r="BB1060" s="58">
        <v>18.594594594613191</v>
      </c>
      <c r="BC1060" s="198" t="s">
        <v>118</v>
      </c>
      <c r="BD1060" s="178" t="s">
        <v>102</v>
      </c>
      <c r="BE1060" s="176" t="s">
        <v>103</v>
      </c>
      <c r="BF1060" s="176" t="s">
        <v>104</v>
      </c>
      <c r="BG1060" s="176" t="s">
        <v>105</v>
      </c>
      <c r="BH1060" s="209" t="s">
        <v>171</v>
      </c>
      <c r="BI1060" s="193" t="s">
        <v>127</v>
      </c>
      <c r="BJ1060" s="210">
        <v>214</v>
      </c>
      <c r="BK1060" s="210" t="s">
        <v>128</v>
      </c>
      <c r="BL1060" s="181" t="s">
        <v>108</v>
      </c>
      <c r="BM1060" s="112" t="s">
        <v>122</v>
      </c>
      <c r="BN1060" s="79" t="s">
        <v>68</v>
      </c>
      <c r="BO1060" s="178" t="s">
        <v>210</v>
      </c>
      <c r="BP1060" s="176" t="s">
        <v>154</v>
      </c>
      <c r="BQ1060" s="188" t="s">
        <v>141</v>
      </c>
    </row>
    <row r="1061" spans="1:69" ht="15.75">
      <c r="A1061" s="179" t="s">
        <v>100</v>
      </c>
      <c r="B1061" s="195" t="s">
        <v>8</v>
      </c>
      <c r="C1061" s="180" t="s">
        <v>29</v>
      </c>
      <c r="D1061" s="192" t="s">
        <v>49</v>
      </c>
      <c r="E1061" s="194" t="s">
        <v>468</v>
      </c>
      <c r="F1061" s="196">
        <v>171</v>
      </c>
      <c r="G1061" s="196">
        <v>0</v>
      </c>
      <c r="H1061" s="197"/>
      <c r="I1061" s="197"/>
      <c r="J1061" s="197"/>
      <c r="K1061" s="197"/>
      <c r="L1061" s="196">
        <v>0</v>
      </c>
      <c r="M1061" s="198"/>
      <c r="N1061" s="188">
        <v>0</v>
      </c>
      <c r="O1061" s="197"/>
      <c r="P1061" s="197"/>
      <c r="Q1061" s="183">
        <v>6.9997131111111104</v>
      </c>
      <c r="R1061" s="197"/>
      <c r="S1061" s="197"/>
      <c r="T1061" s="189">
        <v>8.4031249999999993</v>
      </c>
      <c r="U1061" s="197"/>
      <c r="V1061" s="197"/>
      <c r="W1061" s="183">
        <v>7.0353915672514624</v>
      </c>
      <c r="X1061" s="197"/>
      <c r="Y1061" s="197"/>
      <c r="Z1061" s="189">
        <v>8.4541666666666657</v>
      </c>
      <c r="AA1061" s="197"/>
      <c r="AB1061" s="197"/>
      <c r="AC1061" s="197"/>
      <c r="AD1061" s="197"/>
      <c r="AE1061" s="197"/>
      <c r="AF1061" s="199">
        <v>2.7052324674740156</v>
      </c>
      <c r="AG1061" s="199">
        <v>1183</v>
      </c>
      <c r="AH1061" s="199">
        <v>0.29110819451026959</v>
      </c>
      <c r="AI1061" s="199">
        <v>238</v>
      </c>
      <c r="AJ1061" s="199">
        <v>2.0750000000000002</v>
      </c>
      <c r="AK1061" s="199"/>
      <c r="AL1061" s="199"/>
      <c r="AM1061" s="199"/>
      <c r="AN1061" s="199"/>
      <c r="AO1061" s="190">
        <v>3</v>
      </c>
      <c r="AP1061" s="196">
        <v>0</v>
      </c>
      <c r="AQ1061" s="196">
        <v>0</v>
      </c>
      <c r="AR1061" s="205">
        <v>339</v>
      </c>
      <c r="AS1061" s="58">
        <v>0</v>
      </c>
      <c r="AT1061" s="183">
        <v>12306.682000000001</v>
      </c>
      <c r="AU1061" s="183">
        <v>0</v>
      </c>
      <c r="AV1061" s="199">
        <v>0</v>
      </c>
      <c r="AW1061" s="227">
        <v>339</v>
      </c>
      <c r="AX1061" s="58">
        <v>0</v>
      </c>
      <c r="AY1061" s="200">
        <v>9.75</v>
      </c>
      <c r="AZ1061" s="184">
        <v>51550</v>
      </c>
      <c r="BA1061" s="58">
        <v>0.94871794871699999</v>
      </c>
      <c r="BB1061" s="58">
        <v>18.486486486504976</v>
      </c>
      <c r="BC1061" s="198" t="s">
        <v>118</v>
      </c>
      <c r="BD1061" s="178" t="s">
        <v>102</v>
      </c>
      <c r="BE1061" s="176" t="s">
        <v>103</v>
      </c>
      <c r="BF1061" s="176" t="s">
        <v>104</v>
      </c>
      <c r="BG1061" s="176" t="s">
        <v>105</v>
      </c>
      <c r="BH1061" s="209" t="s">
        <v>171</v>
      </c>
      <c r="BI1061" s="193" t="s">
        <v>129</v>
      </c>
      <c r="BJ1061" s="210">
        <v>214</v>
      </c>
      <c r="BK1061" s="210" t="s">
        <v>130</v>
      </c>
      <c r="BL1061" s="181" t="s">
        <v>108</v>
      </c>
      <c r="BM1061" s="112" t="s">
        <v>122</v>
      </c>
      <c r="BN1061" s="79" t="s">
        <v>68</v>
      </c>
      <c r="BO1061" s="178" t="s">
        <v>210</v>
      </c>
      <c r="BP1061" s="176" t="s">
        <v>154</v>
      </c>
      <c r="BQ1061" s="188" t="s">
        <v>141</v>
      </c>
    </row>
    <row r="1062" spans="1:69" ht="15.75">
      <c r="A1062" s="179" t="s">
        <v>100</v>
      </c>
      <c r="B1062" s="195" t="s">
        <v>8</v>
      </c>
      <c r="C1062" s="180" t="s">
        <v>29</v>
      </c>
      <c r="D1062" s="192" t="s">
        <v>49</v>
      </c>
      <c r="E1062" s="194" t="s">
        <v>469</v>
      </c>
      <c r="F1062" s="196">
        <v>91</v>
      </c>
      <c r="G1062" s="196">
        <v>1</v>
      </c>
      <c r="H1062" s="197"/>
      <c r="I1062" s="197"/>
      <c r="J1062" s="197"/>
      <c r="K1062" s="197"/>
      <c r="L1062" s="196">
        <v>0</v>
      </c>
      <c r="M1062" s="198"/>
      <c r="N1062" s="188">
        <v>0</v>
      </c>
      <c r="O1062" s="197"/>
      <c r="P1062" s="197"/>
      <c r="Q1062" s="183">
        <v>5.7510110111111112</v>
      </c>
      <c r="R1062" s="197"/>
      <c r="S1062" s="197"/>
      <c r="T1062" s="189">
        <v>8.25</v>
      </c>
      <c r="U1062" s="197"/>
      <c r="V1062" s="197"/>
      <c r="W1062" s="183">
        <v>5.4570220888888894</v>
      </c>
      <c r="X1062" s="197"/>
      <c r="Y1062" s="197"/>
      <c r="Z1062" s="189">
        <v>7.875</v>
      </c>
      <c r="AA1062" s="197"/>
      <c r="AB1062" s="197"/>
      <c r="AC1062" s="197"/>
      <c r="AD1062" s="197"/>
      <c r="AE1062" s="197"/>
      <c r="AF1062" s="199">
        <v>3.588661328546499</v>
      </c>
      <c r="AG1062" s="199">
        <v>607</v>
      </c>
      <c r="AH1062" s="199">
        <v>0.57274520572775589</v>
      </c>
      <c r="AI1062" s="199">
        <v>25</v>
      </c>
      <c r="AJ1062" s="199">
        <v>2.19</v>
      </c>
      <c r="AK1062" s="199"/>
      <c r="AL1062" s="199">
        <v>81</v>
      </c>
      <c r="AM1062" s="199">
        <v>3.6570282333532127</v>
      </c>
      <c r="AN1062" s="199">
        <v>3.7024128686327078</v>
      </c>
      <c r="AO1062" s="190">
        <v>11</v>
      </c>
      <c r="AP1062" s="196">
        <v>0</v>
      </c>
      <c r="AQ1062" s="196">
        <v>1</v>
      </c>
      <c r="AR1062" s="205">
        <v>168</v>
      </c>
      <c r="AS1062" s="58">
        <v>0</v>
      </c>
      <c r="AT1062" s="183">
        <v>6119.2649999999994</v>
      </c>
      <c r="AU1062" s="183">
        <v>295.36500000000001</v>
      </c>
      <c r="AV1062" s="199">
        <v>0</v>
      </c>
      <c r="AW1062" s="227">
        <v>168</v>
      </c>
      <c r="AX1062" s="58">
        <v>0</v>
      </c>
      <c r="AY1062" s="200">
        <v>12</v>
      </c>
      <c r="AZ1062" s="184">
        <v>25174</v>
      </c>
      <c r="BA1062" s="58">
        <v>0.875</v>
      </c>
      <c r="BB1062" s="58">
        <v>8.6666666666666661</v>
      </c>
      <c r="BC1062" s="198" t="s">
        <v>118</v>
      </c>
      <c r="BD1062" s="178" t="s">
        <v>102</v>
      </c>
      <c r="BE1062" s="176" t="s">
        <v>103</v>
      </c>
      <c r="BF1062" s="176" t="s">
        <v>104</v>
      </c>
      <c r="BG1062" s="176" t="s">
        <v>105</v>
      </c>
      <c r="BH1062" s="209" t="s">
        <v>157</v>
      </c>
      <c r="BI1062" s="193" t="s">
        <v>120</v>
      </c>
      <c r="BJ1062" s="210">
        <v>214</v>
      </c>
      <c r="BK1062" s="210" t="s">
        <v>121</v>
      </c>
      <c r="BL1062" s="181" t="s">
        <v>108</v>
      </c>
      <c r="BM1062" s="112" t="s">
        <v>122</v>
      </c>
      <c r="BN1062" s="79" t="s">
        <v>68</v>
      </c>
      <c r="BO1062" s="178" t="s">
        <v>147</v>
      </c>
      <c r="BP1062" s="176" t="s">
        <v>149</v>
      </c>
      <c r="BQ1062" s="188" t="s">
        <v>150</v>
      </c>
    </row>
    <row r="1063" spans="1:69" ht="15.75">
      <c r="A1063" s="179" t="s">
        <v>100</v>
      </c>
      <c r="B1063" s="195" t="s">
        <v>8</v>
      </c>
      <c r="C1063" s="180" t="s">
        <v>29</v>
      </c>
      <c r="D1063" s="192" t="s">
        <v>49</v>
      </c>
      <c r="E1063" s="194" t="s">
        <v>469</v>
      </c>
      <c r="F1063" s="196">
        <v>91</v>
      </c>
      <c r="G1063" s="196">
        <v>7</v>
      </c>
      <c r="H1063" s="197"/>
      <c r="I1063" s="197"/>
      <c r="J1063" s="197"/>
      <c r="K1063" s="197"/>
      <c r="L1063" s="196">
        <v>2</v>
      </c>
      <c r="M1063" s="198"/>
      <c r="N1063" s="188">
        <v>0</v>
      </c>
      <c r="O1063" s="197"/>
      <c r="P1063" s="197"/>
      <c r="Q1063" s="183">
        <v>7.7804754634146347</v>
      </c>
      <c r="R1063" s="197"/>
      <c r="S1063" s="197"/>
      <c r="T1063" s="189">
        <v>13.224999999999998</v>
      </c>
      <c r="U1063" s="197"/>
      <c r="V1063" s="197"/>
      <c r="W1063" s="183">
        <v>7.8699145487804874</v>
      </c>
      <c r="X1063" s="197"/>
      <c r="Y1063" s="197"/>
      <c r="Z1063" s="189">
        <v>13.474999999999998</v>
      </c>
      <c r="AA1063" s="197"/>
      <c r="AB1063" s="197"/>
      <c r="AC1063" s="197"/>
      <c r="AD1063" s="197"/>
      <c r="AE1063" s="197"/>
      <c r="AF1063" s="199">
        <v>2.9398546993623289</v>
      </c>
      <c r="AG1063" s="199">
        <v>535</v>
      </c>
      <c r="AH1063" s="199">
        <v>0.65184479934607475</v>
      </c>
      <c r="AI1063" s="199">
        <v>137</v>
      </c>
      <c r="AJ1063" s="199">
        <v>1.595</v>
      </c>
      <c r="AK1063" s="199"/>
      <c r="AL1063" s="199">
        <v>57</v>
      </c>
      <c r="AM1063" s="199">
        <v>3.0263784424702922</v>
      </c>
      <c r="AN1063" s="199">
        <v>3.0374015748031495</v>
      </c>
      <c r="AO1063" s="190">
        <v>15</v>
      </c>
      <c r="AP1063" s="196">
        <v>3</v>
      </c>
      <c r="AQ1063" s="196">
        <v>4</v>
      </c>
      <c r="AR1063" s="205">
        <v>146</v>
      </c>
      <c r="AS1063" s="58">
        <v>0</v>
      </c>
      <c r="AT1063" s="183">
        <v>5474.5770000000002</v>
      </c>
      <c r="AU1063" s="183">
        <v>526.30399999999997</v>
      </c>
      <c r="AV1063" s="199">
        <v>1</v>
      </c>
      <c r="AW1063" s="227">
        <v>145</v>
      </c>
      <c r="AX1063" s="58">
        <v>0</v>
      </c>
      <c r="AY1063" s="200">
        <v>12</v>
      </c>
      <c r="AZ1063" s="184">
        <v>25174</v>
      </c>
      <c r="BA1063" s="58">
        <v>0.875</v>
      </c>
      <c r="BB1063" s="58">
        <v>8.6666666666666661</v>
      </c>
      <c r="BC1063" s="198" t="s">
        <v>118</v>
      </c>
      <c r="BD1063" s="178" t="s">
        <v>102</v>
      </c>
      <c r="BE1063" s="176" t="s">
        <v>103</v>
      </c>
      <c r="BF1063" s="176" t="s">
        <v>104</v>
      </c>
      <c r="BG1063" s="176" t="s">
        <v>105</v>
      </c>
      <c r="BH1063" s="209" t="s">
        <v>157</v>
      </c>
      <c r="BI1063" s="193" t="s">
        <v>125</v>
      </c>
      <c r="BJ1063" s="210">
        <v>214</v>
      </c>
      <c r="BK1063" s="210" t="s">
        <v>126</v>
      </c>
      <c r="BL1063" s="181" t="s">
        <v>108</v>
      </c>
      <c r="BM1063" s="112" t="s">
        <v>122</v>
      </c>
      <c r="BN1063" s="79" t="s">
        <v>68</v>
      </c>
      <c r="BO1063" s="178" t="s">
        <v>147</v>
      </c>
      <c r="BP1063" s="176" t="s">
        <v>149</v>
      </c>
      <c r="BQ1063" s="188" t="s">
        <v>150</v>
      </c>
    </row>
    <row r="1064" spans="1:69" ht="15.75">
      <c r="A1064" s="179" t="s">
        <v>100</v>
      </c>
      <c r="B1064" s="195" t="s">
        <v>8</v>
      </c>
      <c r="C1064" s="180" t="s">
        <v>29</v>
      </c>
      <c r="D1064" s="192" t="s">
        <v>49</v>
      </c>
      <c r="E1064" s="194" t="s">
        <v>469</v>
      </c>
      <c r="F1064" s="196">
        <v>89</v>
      </c>
      <c r="G1064" s="196">
        <v>2</v>
      </c>
      <c r="H1064" s="197"/>
      <c r="I1064" s="197"/>
      <c r="J1064" s="197"/>
      <c r="K1064" s="197"/>
      <c r="L1064" s="196">
        <v>1</v>
      </c>
      <c r="M1064" s="198"/>
      <c r="N1064" s="188">
        <v>0</v>
      </c>
      <c r="O1064" s="197"/>
      <c r="P1064" s="197"/>
      <c r="Q1064" s="183">
        <v>6.2333836279069761</v>
      </c>
      <c r="R1064" s="197"/>
      <c r="S1064" s="197"/>
      <c r="T1064" s="189">
        <v>10.350000000000001</v>
      </c>
      <c r="U1064" s="197"/>
      <c r="V1064" s="197"/>
      <c r="W1064" s="183">
        <v>5.7133370465116284</v>
      </c>
      <c r="X1064" s="197"/>
      <c r="Y1064" s="197"/>
      <c r="Z1064" s="189">
        <v>9.8500000000000014</v>
      </c>
      <c r="AA1064" s="197"/>
      <c r="AB1064" s="197"/>
      <c r="AC1064" s="197"/>
      <c r="AD1064" s="197"/>
      <c r="AE1064" s="197"/>
      <c r="AF1064" s="199">
        <v>3.4725969062163053</v>
      </c>
      <c r="AG1064" s="199">
        <v>591</v>
      </c>
      <c r="AH1064" s="199">
        <v>0.51823962896819797</v>
      </c>
      <c r="AI1064" s="199">
        <v>38</v>
      </c>
      <c r="AJ1064" s="199">
        <v>2.2893939393939395</v>
      </c>
      <c r="AK1064" s="199"/>
      <c r="AL1064" s="199">
        <v>82</v>
      </c>
      <c r="AM1064" s="199">
        <v>3.5003484383692718</v>
      </c>
      <c r="AN1064" s="199">
        <v>3.6235875706214689</v>
      </c>
      <c r="AO1064" s="190">
        <v>9</v>
      </c>
      <c r="AP1064" s="196">
        <v>1</v>
      </c>
      <c r="AQ1064" s="196">
        <v>0</v>
      </c>
      <c r="AR1064" s="205">
        <v>164</v>
      </c>
      <c r="AS1064" s="58">
        <v>0</v>
      </c>
      <c r="AT1064" s="183">
        <v>6019.7089999999998</v>
      </c>
      <c r="AU1064" s="183">
        <v>188.22800000000001</v>
      </c>
      <c r="AV1064" s="199">
        <v>0</v>
      </c>
      <c r="AW1064" s="227">
        <v>159</v>
      </c>
      <c r="AX1064" s="58">
        <v>0</v>
      </c>
      <c r="AY1064" s="200">
        <v>12</v>
      </c>
      <c r="AZ1064" s="184">
        <v>25174</v>
      </c>
      <c r="BA1064" s="58">
        <v>0.875</v>
      </c>
      <c r="BB1064" s="58">
        <v>8.4761904761904763</v>
      </c>
      <c r="BC1064" s="198" t="s">
        <v>118</v>
      </c>
      <c r="BD1064" s="178" t="s">
        <v>102</v>
      </c>
      <c r="BE1064" s="176" t="s">
        <v>103</v>
      </c>
      <c r="BF1064" s="176" t="s">
        <v>104</v>
      </c>
      <c r="BG1064" s="176" t="s">
        <v>105</v>
      </c>
      <c r="BH1064" s="209" t="s">
        <v>157</v>
      </c>
      <c r="BI1064" s="193" t="s">
        <v>127</v>
      </c>
      <c r="BJ1064" s="210">
        <v>214</v>
      </c>
      <c r="BK1064" s="210" t="s">
        <v>128</v>
      </c>
      <c r="BL1064" s="181" t="s">
        <v>108</v>
      </c>
      <c r="BM1064" s="112" t="s">
        <v>122</v>
      </c>
      <c r="BN1064" s="79" t="s">
        <v>68</v>
      </c>
      <c r="BO1064" s="178" t="s">
        <v>147</v>
      </c>
      <c r="BP1064" s="176" t="s">
        <v>149</v>
      </c>
      <c r="BQ1064" s="188" t="s">
        <v>150</v>
      </c>
    </row>
    <row r="1065" spans="1:69" ht="15.75">
      <c r="A1065" s="179" t="s">
        <v>100</v>
      </c>
      <c r="B1065" s="195" t="s">
        <v>8</v>
      </c>
      <c r="C1065" s="180" t="s">
        <v>29</v>
      </c>
      <c r="D1065" s="192" t="s">
        <v>49</v>
      </c>
      <c r="E1065" s="194" t="s">
        <v>469</v>
      </c>
      <c r="F1065" s="196">
        <v>88</v>
      </c>
      <c r="G1065" s="196">
        <v>3</v>
      </c>
      <c r="H1065" s="197"/>
      <c r="I1065" s="197"/>
      <c r="J1065" s="197"/>
      <c r="K1065" s="197"/>
      <c r="L1065" s="196">
        <v>1</v>
      </c>
      <c r="M1065" s="198"/>
      <c r="N1065" s="188">
        <v>0</v>
      </c>
      <c r="O1065" s="197"/>
      <c r="P1065" s="197"/>
      <c r="Q1065" s="183">
        <v>7.9088451309523808</v>
      </c>
      <c r="R1065" s="197"/>
      <c r="S1065" s="197"/>
      <c r="T1065" s="189">
        <v>11.799999999999999</v>
      </c>
      <c r="U1065" s="197"/>
      <c r="V1065" s="197"/>
      <c r="W1065" s="183">
        <v>7.9124284285714293</v>
      </c>
      <c r="X1065" s="197"/>
      <c r="Y1065" s="197"/>
      <c r="Z1065" s="189">
        <v>11.7</v>
      </c>
      <c r="AA1065" s="197"/>
      <c r="AB1065" s="197"/>
      <c r="AC1065" s="197"/>
      <c r="AD1065" s="197"/>
      <c r="AE1065" s="197"/>
      <c r="AF1065" s="199">
        <v>2.7051307927194972</v>
      </c>
      <c r="AG1065" s="199">
        <v>497</v>
      </c>
      <c r="AH1065" s="199">
        <v>0.42891720458356131</v>
      </c>
      <c r="AI1065" s="199">
        <v>104</v>
      </c>
      <c r="AJ1065" s="199">
        <v>1.6276041666666667</v>
      </c>
      <c r="AK1065" s="199"/>
      <c r="AL1065" s="199"/>
      <c r="AM1065" s="199"/>
      <c r="AN1065" s="199"/>
      <c r="AO1065" s="190">
        <v>8</v>
      </c>
      <c r="AP1065" s="196">
        <v>3</v>
      </c>
      <c r="AQ1065" s="196">
        <v>2</v>
      </c>
      <c r="AR1065" s="205">
        <v>157</v>
      </c>
      <c r="AS1065" s="58">
        <v>0</v>
      </c>
      <c r="AT1065" s="183">
        <v>5612.0380000000005</v>
      </c>
      <c r="AU1065" s="183">
        <v>463.83100000000002</v>
      </c>
      <c r="AV1065" s="199">
        <v>0</v>
      </c>
      <c r="AW1065" s="227">
        <v>157</v>
      </c>
      <c r="AX1065" s="58">
        <v>0</v>
      </c>
      <c r="AY1065" s="200">
        <v>12</v>
      </c>
      <c r="AZ1065" s="184">
        <v>25174</v>
      </c>
      <c r="BA1065" s="58">
        <v>0.875</v>
      </c>
      <c r="BB1065" s="58">
        <v>8.3809523809523814</v>
      </c>
      <c r="BC1065" s="198" t="s">
        <v>118</v>
      </c>
      <c r="BD1065" s="178" t="s">
        <v>102</v>
      </c>
      <c r="BE1065" s="176" t="s">
        <v>103</v>
      </c>
      <c r="BF1065" s="176" t="s">
        <v>104</v>
      </c>
      <c r="BG1065" s="176" t="s">
        <v>105</v>
      </c>
      <c r="BH1065" s="209" t="s">
        <v>157</v>
      </c>
      <c r="BI1065" s="193" t="s">
        <v>129</v>
      </c>
      <c r="BJ1065" s="210">
        <v>214</v>
      </c>
      <c r="BK1065" s="210" t="s">
        <v>130</v>
      </c>
      <c r="BL1065" s="181" t="s">
        <v>108</v>
      </c>
      <c r="BM1065" s="112" t="s">
        <v>122</v>
      </c>
      <c r="BN1065" s="79" t="s">
        <v>68</v>
      </c>
      <c r="BO1065" s="178" t="s">
        <v>147</v>
      </c>
      <c r="BP1065" s="176" t="s">
        <v>149</v>
      </c>
      <c r="BQ1065" s="188" t="s">
        <v>150</v>
      </c>
    </row>
    <row r="1066" spans="1:69" ht="15.75">
      <c r="A1066" s="179" t="s">
        <v>100</v>
      </c>
      <c r="B1066" s="195" t="s">
        <v>8</v>
      </c>
      <c r="C1066" s="180" t="s">
        <v>29</v>
      </c>
      <c r="D1066" s="192" t="s">
        <v>49</v>
      </c>
      <c r="E1066" s="194" t="s">
        <v>470</v>
      </c>
      <c r="F1066" s="196">
        <v>59</v>
      </c>
      <c r="G1066" s="196">
        <v>1</v>
      </c>
      <c r="H1066" s="197"/>
      <c r="I1066" s="197"/>
      <c r="J1066" s="197"/>
      <c r="K1066" s="197"/>
      <c r="L1066" s="196">
        <v>0</v>
      </c>
      <c r="M1066" s="198"/>
      <c r="N1066" s="188">
        <v>0</v>
      </c>
      <c r="O1066" s="197"/>
      <c r="P1066" s="197"/>
      <c r="Q1066" s="183">
        <v>6.4005860689655165</v>
      </c>
      <c r="R1066" s="197"/>
      <c r="S1066" s="197"/>
      <c r="T1066" s="189">
        <v>8.0499999999999972</v>
      </c>
      <c r="U1066" s="197"/>
      <c r="V1066" s="197"/>
      <c r="W1066" s="183">
        <v>6.3867930517241387</v>
      </c>
      <c r="X1066" s="197"/>
      <c r="Y1066" s="197"/>
      <c r="Z1066" s="189">
        <v>8.0249999999999986</v>
      </c>
      <c r="AA1066" s="197"/>
      <c r="AB1066" s="197"/>
      <c r="AC1066" s="197"/>
      <c r="AD1066" s="197"/>
      <c r="AE1066" s="197"/>
      <c r="AF1066" s="199">
        <v>3.455738920296354</v>
      </c>
      <c r="AG1066" s="199">
        <v>406</v>
      </c>
      <c r="AH1066" s="199">
        <v>0.43111511743493075</v>
      </c>
      <c r="AI1066" s="199">
        <v>12</v>
      </c>
      <c r="AJ1066" s="199">
        <v>2.5768518518518517</v>
      </c>
      <c r="AK1066" s="199"/>
      <c r="AL1066" s="199">
        <v>58</v>
      </c>
      <c r="AM1066" s="199">
        <v>3.455738920296354</v>
      </c>
      <c r="AN1066" s="199">
        <v>3.534313725490196</v>
      </c>
      <c r="AO1066" s="190">
        <v>2</v>
      </c>
      <c r="AP1066" s="196">
        <v>0</v>
      </c>
      <c r="AQ1066" s="196">
        <v>0</v>
      </c>
      <c r="AR1066" s="205">
        <v>114</v>
      </c>
      <c r="AS1066" s="58">
        <v>0</v>
      </c>
      <c r="AT1066" s="183">
        <v>4145.6570000000002</v>
      </c>
      <c r="AU1066" s="183">
        <v>0</v>
      </c>
      <c r="AV1066" s="199">
        <v>0</v>
      </c>
      <c r="AW1066" s="227">
        <v>114</v>
      </c>
      <c r="AX1066" s="58">
        <v>0</v>
      </c>
      <c r="AY1066" s="200">
        <v>8.25</v>
      </c>
      <c r="AZ1066" s="184">
        <v>30001</v>
      </c>
      <c r="BA1066" s="58">
        <v>0.818181818181</v>
      </c>
      <c r="BB1066" s="58">
        <v>8.7407407407494819</v>
      </c>
      <c r="BC1066" s="198" t="s">
        <v>118</v>
      </c>
      <c r="BD1066" s="178" t="s">
        <v>102</v>
      </c>
      <c r="BE1066" s="176" t="s">
        <v>103</v>
      </c>
      <c r="BF1066" s="176" t="s">
        <v>104</v>
      </c>
      <c r="BG1066" s="176" t="s">
        <v>105</v>
      </c>
      <c r="BH1066" s="209" t="s">
        <v>160</v>
      </c>
      <c r="BI1066" s="193" t="s">
        <v>120</v>
      </c>
      <c r="BJ1066" s="210">
        <v>214</v>
      </c>
      <c r="BK1066" s="210" t="s">
        <v>121</v>
      </c>
      <c r="BL1066" s="181" t="s">
        <v>108</v>
      </c>
      <c r="BM1066" s="112" t="s">
        <v>135</v>
      </c>
      <c r="BN1066" s="79" t="s">
        <v>68</v>
      </c>
      <c r="BO1066" s="178" t="s">
        <v>193</v>
      </c>
      <c r="BP1066" s="176" t="s">
        <v>137</v>
      </c>
      <c r="BQ1066" s="188" t="s">
        <v>138</v>
      </c>
    </row>
    <row r="1067" spans="1:69" ht="15.75">
      <c r="A1067" s="179" t="s">
        <v>100</v>
      </c>
      <c r="B1067" s="195" t="s">
        <v>8</v>
      </c>
      <c r="C1067" s="180" t="s">
        <v>29</v>
      </c>
      <c r="D1067" s="192" t="s">
        <v>49</v>
      </c>
      <c r="E1067" s="194" t="s">
        <v>470</v>
      </c>
      <c r="F1067" s="196">
        <v>58</v>
      </c>
      <c r="G1067" s="196">
        <v>2</v>
      </c>
      <c r="H1067" s="197"/>
      <c r="I1067" s="197"/>
      <c r="J1067" s="197"/>
      <c r="K1067" s="197"/>
      <c r="L1067" s="196">
        <v>1</v>
      </c>
      <c r="M1067" s="198"/>
      <c r="N1067" s="188">
        <v>0</v>
      </c>
      <c r="O1067" s="197"/>
      <c r="P1067" s="197"/>
      <c r="Q1067" s="183">
        <v>7.8525815272727266</v>
      </c>
      <c r="R1067" s="197"/>
      <c r="S1067" s="197"/>
      <c r="T1067" s="189">
        <v>12.854166666666666</v>
      </c>
      <c r="U1067" s="197"/>
      <c r="V1067" s="197"/>
      <c r="W1067" s="183">
        <v>7.8912361090909107</v>
      </c>
      <c r="X1067" s="197"/>
      <c r="Y1067" s="197"/>
      <c r="Z1067" s="189">
        <v>12.925000000000001</v>
      </c>
      <c r="AA1067" s="197"/>
      <c r="AB1067" s="197"/>
      <c r="AC1067" s="197"/>
      <c r="AD1067" s="197"/>
      <c r="AE1067" s="197"/>
      <c r="AF1067" s="199">
        <v>2.8899740219116214</v>
      </c>
      <c r="AG1067" s="199">
        <v>385</v>
      </c>
      <c r="AH1067" s="199">
        <v>0.61362759533578315</v>
      </c>
      <c r="AI1067" s="199">
        <v>111</v>
      </c>
      <c r="AJ1067" s="199">
        <v>1.8693181818181819</v>
      </c>
      <c r="AK1067" s="199"/>
      <c r="AL1067" s="199">
        <v>55</v>
      </c>
      <c r="AM1067" s="199">
        <v>2.8899740219116214</v>
      </c>
      <c r="AN1067" s="199">
        <v>2.8704545454545456</v>
      </c>
      <c r="AO1067" s="190">
        <v>0</v>
      </c>
      <c r="AP1067" s="196">
        <v>0</v>
      </c>
      <c r="AQ1067" s="196">
        <v>0</v>
      </c>
      <c r="AR1067" s="205">
        <v>112</v>
      </c>
      <c r="AS1067" s="58">
        <v>0</v>
      </c>
      <c r="AT1067" s="183">
        <v>3985.0410000000006</v>
      </c>
      <c r="AU1067" s="183">
        <v>0</v>
      </c>
      <c r="AV1067" s="199">
        <v>0</v>
      </c>
      <c r="AW1067" s="227">
        <v>112</v>
      </c>
      <c r="AX1067" s="58">
        <v>0</v>
      </c>
      <c r="AY1067" s="200">
        <v>8.25</v>
      </c>
      <c r="AZ1067" s="184">
        <v>30001</v>
      </c>
      <c r="BA1067" s="58">
        <v>0.818181818181</v>
      </c>
      <c r="BB1067" s="58">
        <v>8.5925925926011857</v>
      </c>
      <c r="BC1067" s="198" t="s">
        <v>118</v>
      </c>
      <c r="BD1067" s="178" t="s">
        <v>102</v>
      </c>
      <c r="BE1067" s="176" t="s">
        <v>103</v>
      </c>
      <c r="BF1067" s="176" t="s">
        <v>104</v>
      </c>
      <c r="BG1067" s="176" t="s">
        <v>105</v>
      </c>
      <c r="BH1067" s="209" t="s">
        <v>160</v>
      </c>
      <c r="BI1067" s="193" t="s">
        <v>125</v>
      </c>
      <c r="BJ1067" s="210">
        <v>214</v>
      </c>
      <c r="BK1067" s="210" t="s">
        <v>126</v>
      </c>
      <c r="BL1067" s="181" t="s">
        <v>108</v>
      </c>
      <c r="BM1067" s="112" t="s">
        <v>135</v>
      </c>
      <c r="BN1067" s="79" t="s">
        <v>68</v>
      </c>
      <c r="BO1067" s="178" t="s">
        <v>193</v>
      </c>
      <c r="BP1067" s="176" t="s">
        <v>137</v>
      </c>
      <c r="BQ1067" s="188" t="s">
        <v>138</v>
      </c>
    </row>
    <row r="1068" spans="1:69" ht="15.75">
      <c r="A1068" s="179" t="s">
        <v>100</v>
      </c>
      <c r="B1068" s="195" t="s">
        <v>8</v>
      </c>
      <c r="C1068" s="180" t="s">
        <v>29</v>
      </c>
      <c r="D1068" s="192" t="s">
        <v>49</v>
      </c>
      <c r="E1068" s="194" t="s">
        <v>470</v>
      </c>
      <c r="F1068" s="196">
        <v>56</v>
      </c>
      <c r="G1068" s="196">
        <v>3</v>
      </c>
      <c r="H1068" s="197"/>
      <c r="I1068" s="197"/>
      <c r="J1068" s="197"/>
      <c r="K1068" s="197"/>
      <c r="L1068" s="196">
        <v>0</v>
      </c>
      <c r="M1068" s="198"/>
      <c r="N1068" s="188">
        <v>11</v>
      </c>
      <c r="O1068" s="197"/>
      <c r="P1068" s="197"/>
      <c r="Q1068" s="183">
        <v>7.700622603773585</v>
      </c>
      <c r="R1068" s="197"/>
      <c r="S1068" s="197"/>
      <c r="T1068" s="189">
        <v>12.587499999999999</v>
      </c>
      <c r="U1068" s="197"/>
      <c r="V1068" s="197"/>
      <c r="W1068" s="183">
        <v>7.8203206415094337</v>
      </c>
      <c r="X1068" s="197"/>
      <c r="Y1068" s="197"/>
      <c r="Z1068" s="189">
        <v>13.174999999999997</v>
      </c>
      <c r="AA1068" s="197"/>
      <c r="AB1068" s="197"/>
      <c r="AC1068" s="197"/>
      <c r="AD1068" s="197"/>
      <c r="AE1068" s="197"/>
      <c r="AF1068" s="199">
        <v>3.2142517120659759</v>
      </c>
      <c r="AG1068" s="199">
        <v>291</v>
      </c>
      <c r="AH1068" s="199">
        <v>0.86155391078121879</v>
      </c>
      <c r="AI1068" s="199">
        <v>38</v>
      </c>
      <c r="AJ1068" s="199">
        <v>1.201111111111111</v>
      </c>
      <c r="AK1068" s="199"/>
      <c r="AL1068" s="199">
        <v>41</v>
      </c>
      <c r="AM1068" s="199">
        <v>3.2265505333810744</v>
      </c>
      <c r="AN1068" s="199">
        <v>3.2087912087912089</v>
      </c>
      <c r="AO1068" s="190">
        <v>2</v>
      </c>
      <c r="AP1068" s="196">
        <v>0</v>
      </c>
      <c r="AQ1068" s="196">
        <v>0</v>
      </c>
      <c r="AR1068" s="205">
        <v>104</v>
      </c>
      <c r="AS1068" s="58">
        <v>0</v>
      </c>
      <c r="AT1068" s="183">
        <v>3737.288</v>
      </c>
      <c r="AU1068" s="183">
        <v>20.407</v>
      </c>
      <c r="AV1068" s="199">
        <v>0</v>
      </c>
      <c r="AW1068" s="227">
        <v>104</v>
      </c>
      <c r="AX1068" s="58">
        <v>0</v>
      </c>
      <c r="AY1068" s="200">
        <v>8.25</v>
      </c>
      <c r="AZ1068" s="184">
        <v>30001</v>
      </c>
      <c r="BA1068" s="58">
        <v>0.818181818181</v>
      </c>
      <c r="BB1068" s="58">
        <v>8.2962962963045932</v>
      </c>
      <c r="BC1068" s="198" t="s">
        <v>118</v>
      </c>
      <c r="BD1068" s="178" t="s">
        <v>102</v>
      </c>
      <c r="BE1068" s="176" t="s">
        <v>103</v>
      </c>
      <c r="BF1068" s="176" t="s">
        <v>104</v>
      </c>
      <c r="BG1068" s="176" t="s">
        <v>105</v>
      </c>
      <c r="BH1068" s="209" t="s">
        <v>160</v>
      </c>
      <c r="BI1068" s="193" t="s">
        <v>127</v>
      </c>
      <c r="BJ1068" s="210">
        <v>214</v>
      </c>
      <c r="BK1068" s="210" t="s">
        <v>128</v>
      </c>
      <c r="BL1068" s="181" t="s">
        <v>108</v>
      </c>
      <c r="BM1068" s="112" t="s">
        <v>135</v>
      </c>
      <c r="BN1068" s="79" t="s">
        <v>68</v>
      </c>
      <c r="BO1068" s="178" t="s">
        <v>193</v>
      </c>
      <c r="BP1068" s="176" t="s">
        <v>137</v>
      </c>
      <c r="BQ1068" s="188" t="s">
        <v>138</v>
      </c>
    </row>
    <row r="1069" spans="1:69" ht="15.75">
      <c r="A1069" s="179" t="s">
        <v>100</v>
      </c>
      <c r="B1069" s="195" t="s">
        <v>8</v>
      </c>
      <c r="C1069" s="180" t="s">
        <v>29</v>
      </c>
      <c r="D1069" s="192" t="s">
        <v>49</v>
      </c>
      <c r="E1069" s="194" t="s">
        <v>470</v>
      </c>
      <c r="F1069" s="196">
        <v>57</v>
      </c>
      <c r="G1069" s="196">
        <v>4</v>
      </c>
      <c r="H1069" s="197"/>
      <c r="I1069" s="197"/>
      <c r="J1069" s="197"/>
      <c r="K1069" s="197"/>
      <c r="L1069" s="196">
        <v>1</v>
      </c>
      <c r="M1069" s="198"/>
      <c r="N1069" s="188">
        <v>0</v>
      </c>
      <c r="O1069" s="197"/>
      <c r="P1069" s="197"/>
      <c r="Q1069" s="183">
        <v>7.9926729807692318</v>
      </c>
      <c r="R1069" s="197"/>
      <c r="S1069" s="197"/>
      <c r="T1069" s="189">
        <v>12.2</v>
      </c>
      <c r="U1069" s="197"/>
      <c r="V1069" s="197"/>
      <c r="W1069" s="183">
        <v>8.0164806346153856</v>
      </c>
      <c r="X1069" s="197"/>
      <c r="Y1069" s="197"/>
      <c r="Z1069" s="189">
        <v>12.2</v>
      </c>
      <c r="AA1069" s="197"/>
      <c r="AB1069" s="197"/>
      <c r="AC1069" s="197"/>
      <c r="AD1069" s="197"/>
      <c r="AE1069" s="197"/>
      <c r="AF1069" s="199">
        <v>2.5443243285403745</v>
      </c>
      <c r="AG1069" s="199">
        <v>259</v>
      </c>
      <c r="AH1069" s="199">
        <v>0.42278975043081979</v>
      </c>
      <c r="AI1069" s="199">
        <v>101</v>
      </c>
      <c r="AJ1069" s="199">
        <v>1.6014285714285714</v>
      </c>
      <c r="AK1069" s="199"/>
      <c r="AL1069" s="199"/>
      <c r="AM1069" s="199"/>
      <c r="AN1069" s="199"/>
      <c r="AO1069" s="190">
        <v>12</v>
      </c>
      <c r="AP1069" s="196">
        <v>0</v>
      </c>
      <c r="AQ1069" s="196">
        <v>0</v>
      </c>
      <c r="AR1069" s="205">
        <v>94</v>
      </c>
      <c r="AS1069" s="58">
        <v>0</v>
      </c>
      <c r="AT1069" s="183">
        <v>3756.6590000000001</v>
      </c>
      <c r="AU1069" s="183">
        <v>0</v>
      </c>
      <c r="AV1069" s="199">
        <v>0</v>
      </c>
      <c r="AW1069" s="227">
        <v>94</v>
      </c>
      <c r="AX1069" s="58">
        <v>0</v>
      </c>
      <c r="AY1069" s="200">
        <v>8.25</v>
      </c>
      <c r="AZ1069" s="184">
        <v>30001</v>
      </c>
      <c r="BA1069" s="58">
        <v>0.818181818181</v>
      </c>
      <c r="BB1069" s="58">
        <v>8.4444444444528894</v>
      </c>
      <c r="BC1069" s="198" t="s">
        <v>118</v>
      </c>
      <c r="BD1069" s="178" t="s">
        <v>102</v>
      </c>
      <c r="BE1069" s="176" t="s">
        <v>103</v>
      </c>
      <c r="BF1069" s="176" t="s">
        <v>104</v>
      </c>
      <c r="BG1069" s="176" t="s">
        <v>105</v>
      </c>
      <c r="BH1069" s="209" t="s">
        <v>160</v>
      </c>
      <c r="BI1069" s="193" t="s">
        <v>129</v>
      </c>
      <c r="BJ1069" s="210">
        <v>214</v>
      </c>
      <c r="BK1069" s="210" t="s">
        <v>130</v>
      </c>
      <c r="BL1069" s="181" t="s">
        <v>108</v>
      </c>
      <c r="BM1069" s="112" t="s">
        <v>135</v>
      </c>
      <c r="BN1069" s="79" t="s">
        <v>68</v>
      </c>
      <c r="BO1069" s="178" t="s">
        <v>193</v>
      </c>
      <c r="BP1069" s="176" t="s">
        <v>137</v>
      </c>
      <c r="BQ1069" s="188" t="s">
        <v>138</v>
      </c>
    </row>
    <row r="1070" spans="1:69" ht="15.75">
      <c r="A1070" s="179" t="s">
        <v>100</v>
      </c>
      <c r="B1070" s="195" t="s">
        <v>8</v>
      </c>
      <c r="C1070" s="180" t="s">
        <v>29</v>
      </c>
      <c r="D1070" s="192" t="s">
        <v>49</v>
      </c>
      <c r="E1070" s="194" t="s">
        <v>471</v>
      </c>
      <c r="F1070" s="196">
        <v>170</v>
      </c>
      <c r="G1070" s="196">
        <v>1</v>
      </c>
      <c r="H1070" s="197"/>
      <c r="I1070" s="197"/>
      <c r="J1070" s="197"/>
      <c r="K1070" s="197"/>
      <c r="L1070" s="196">
        <v>0</v>
      </c>
      <c r="M1070" s="198"/>
      <c r="N1070" s="188">
        <v>1</v>
      </c>
      <c r="O1070" s="197"/>
      <c r="P1070" s="197"/>
      <c r="Q1070" s="183">
        <v>5.906449544378698</v>
      </c>
      <c r="R1070" s="197"/>
      <c r="S1070" s="197"/>
      <c r="T1070" s="189">
        <v>7.8791666666666655</v>
      </c>
      <c r="U1070" s="197"/>
      <c r="V1070" s="197"/>
      <c r="W1070" s="183">
        <v>5.7824672958579884</v>
      </c>
      <c r="X1070" s="197"/>
      <c r="Y1070" s="197"/>
      <c r="Z1070" s="189">
        <v>7.7583333333333302</v>
      </c>
      <c r="AA1070" s="197"/>
      <c r="AB1070" s="197"/>
      <c r="AC1070" s="197"/>
      <c r="AD1070" s="197"/>
      <c r="AE1070" s="197"/>
      <c r="AF1070" s="199">
        <v>3.5296074345944417</v>
      </c>
      <c r="AG1070" s="199">
        <v>1176</v>
      </c>
      <c r="AH1070" s="199">
        <v>0.42733254581630753</v>
      </c>
      <c r="AI1070" s="199">
        <v>21</v>
      </c>
      <c r="AJ1070" s="199">
        <v>2.6599557522123893</v>
      </c>
      <c r="AK1070" s="199"/>
      <c r="AL1070" s="199">
        <v>164</v>
      </c>
      <c r="AM1070" s="199">
        <v>3.5414721341706321</v>
      </c>
      <c r="AN1070" s="199">
        <v>3.6007053291536049</v>
      </c>
      <c r="AO1070" s="190">
        <v>2</v>
      </c>
      <c r="AP1070" s="196">
        <v>0</v>
      </c>
      <c r="AQ1070" s="196">
        <v>0</v>
      </c>
      <c r="AR1070" s="205">
        <v>336</v>
      </c>
      <c r="AS1070" s="58">
        <v>0</v>
      </c>
      <c r="AT1070" s="183">
        <v>12109.691999999999</v>
      </c>
      <c r="AU1070" s="183">
        <v>0</v>
      </c>
      <c r="AV1070" s="199">
        <v>0</v>
      </c>
      <c r="AW1070" s="227">
        <v>336</v>
      </c>
      <c r="AX1070" s="58">
        <v>0</v>
      </c>
      <c r="AY1070" s="200">
        <v>19.25</v>
      </c>
      <c r="AZ1070" s="184">
        <v>106790</v>
      </c>
      <c r="BA1070" s="58">
        <v>0.818181818181</v>
      </c>
      <c r="BB1070" s="58">
        <v>10.793650793661588</v>
      </c>
      <c r="BC1070" s="198" t="s">
        <v>118</v>
      </c>
      <c r="BD1070" s="178" t="s">
        <v>102</v>
      </c>
      <c r="BE1070" s="176" t="s">
        <v>103</v>
      </c>
      <c r="BF1070" s="176" t="s">
        <v>104</v>
      </c>
      <c r="BG1070" s="176" t="s">
        <v>105</v>
      </c>
      <c r="BH1070" s="209" t="s">
        <v>160</v>
      </c>
      <c r="BI1070" s="193" t="s">
        <v>120</v>
      </c>
      <c r="BJ1070" s="210">
        <v>214</v>
      </c>
      <c r="BK1070" s="210" t="s">
        <v>121</v>
      </c>
      <c r="BL1070" s="181" t="s">
        <v>108</v>
      </c>
      <c r="BM1070" s="112" t="s">
        <v>135</v>
      </c>
      <c r="BN1070" s="79" t="s">
        <v>68</v>
      </c>
      <c r="BO1070" s="178" t="s">
        <v>234</v>
      </c>
      <c r="BP1070" s="176" t="s">
        <v>123</v>
      </c>
      <c r="BQ1070" s="188" t="s">
        <v>124</v>
      </c>
    </row>
    <row r="1071" spans="1:69" ht="15.75">
      <c r="A1071" s="179" t="s">
        <v>100</v>
      </c>
      <c r="B1071" s="195" t="s">
        <v>8</v>
      </c>
      <c r="C1071" s="180" t="s">
        <v>29</v>
      </c>
      <c r="D1071" s="192" t="s">
        <v>49</v>
      </c>
      <c r="E1071" s="194" t="s">
        <v>471</v>
      </c>
      <c r="F1071" s="196">
        <v>170</v>
      </c>
      <c r="G1071" s="196">
        <v>26</v>
      </c>
      <c r="H1071" s="197"/>
      <c r="I1071" s="197"/>
      <c r="J1071" s="197"/>
      <c r="K1071" s="197"/>
      <c r="L1071" s="196">
        <v>0</v>
      </c>
      <c r="M1071" s="198"/>
      <c r="N1071" s="188">
        <v>0</v>
      </c>
      <c r="O1071" s="197"/>
      <c r="P1071" s="197"/>
      <c r="Q1071" s="183">
        <v>8.0664719583333326</v>
      </c>
      <c r="R1071" s="197"/>
      <c r="S1071" s="197"/>
      <c r="T1071" s="189">
        <v>13.488888888888887</v>
      </c>
      <c r="U1071" s="197"/>
      <c r="V1071" s="197"/>
      <c r="W1071" s="183">
        <v>8.2190831111111109</v>
      </c>
      <c r="X1071" s="197"/>
      <c r="Y1071" s="197"/>
      <c r="Z1071" s="189">
        <v>13.877777777777776</v>
      </c>
      <c r="AA1071" s="197"/>
      <c r="AB1071" s="197"/>
      <c r="AC1071" s="197"/>
      <c r="AD1071" s="197"/>
      <c r="AE1071" s="197"/>
      <c r="AF1071" s="199">
        <v>3.4033730252394605</v>
      </c>
      <c r="AG1071" s="199">
        <v>1008</v>
      </c>
      <c r="AH1071" s="199">
        <v>0.48469846781641762</v>
      </c>
      <c r="AI1071" s="199">
        <v>55</v>
      </c>
      <c r="AJ1071" s="199">
        <v>2.4540000000000002</v>
      </c>
      <c r="AK1071" s="199"/>
      <c r="AL1071" s="199">
        <v>141</v>
      </c>
      <c r="AM1071" s="199">
        <v>3.422765967089838</v>
      </c>
      <c r="AN1071" s="199">
        <v>3.5402584493041749</v>
      </c>
      <c r="AO1071" s="190">
        <v>1</v>
      </c>
      <c r="AP1071" s="196">
        <v>0</v>
      </c>
      <c r="AQ1071" s="196">
        <v>0</v>
      </c>
      <c r="AR1071" s="205">
        <v>287</v>
      </c>
      <c r="AS1071" s="58">
        <v>0</v>
      </c>
      <c r="AT1071" s="183">
        <v>10235.191999999999</v>
      </c>
      <c r="AU1071" s="183">
        <v>71.834999999999994</v>
      </c>
      <c r="AV1071" s="199">
        <v>0</v>
      </c>
      <c r="AW1071" s="227">
        <v>281</v>
      </c>
      <c r="AX1071" s="58">
        <v>0</v>
      </c>
      <c r="AY1071" s="200">
        <v>19.25</v>
      </c>
      <c r="AZ1071" s="184">
        <v>106790</v>
      </c>
      <c r="BA1071" s="58">
        <v>0.818181818181</v>
      </c>
      <c r="BB1071" s="58">
        <v>10.793650793661588</v>
      </c>
      <c r="BC1071" s="198" t="s">
        <v>118</v>
      </c>
      <c r="BD1071" s="178" t="s">
        <v>102</v>
      </c>
      <c r="BE1071" s="176" t="s">
        <v>103</v>
      </c>
      <c r="BF1071" s="176" t="s">
        <v>104</v>
      </c>
      <c r="BG1071" s="176" t="s">
        <v>105</v>
      </c>
      <c r="BH1071" s="209" t="s">
        <v>160</v>
      </c>
      <c r="BI1071" s="193" t="s">
        <v>125</v>
      </c>
      <c r="BJ1071" s="210">
        <v>214</v>
      </c>
      <c r="BK1071" s="210" t="s">
        <v>126</v>
      </c>
      <c r="BL1071" s="181" t="s">
        <v>108</v>
      </c>
      <c r="BM1071" s="112" t="s">
        <v>135</v>
      </c>
      <c r="BN1071" s="79" t="s">
        <v>68</v>
      </c>
      <c r="BO1071" s="178" t="s">
        <v>234</v>
      </c>
      <c r="BP1071" s="176" t="s">
        <v>123</v>
      </c>
      <c r="BQ1071" s="188" t="s">
        <v>124</v>
      </c>
    </row>
    <row r="1072" spans="1:69" ht="15.75">
      <c r="A1072" s="179" t="s">
        <v>100</v>
      </c>
      <c r="B1072" s="195" t="s">
        <v>8</v>
      </c>
      <c r="C1072" s="180" t="s">
        <v>29</v>
      </c>
      <c r="D1072" s="192" t="s">
        <v>49</v>
      </c>
      <c r="E1072" s="194" t="s">
        <v>471</v>
      </c>
      <c r="F1072" s="196">
        <v>169</v>
      </c>
      <c r="G1072" s="196">
        <v>1</v>
      </c>
      <c r="H1072" s="197"/>
      <c r="I1072" s="197"/>
      <c r="J1072" s="197"/>
      <c r="K1072" s="197"/>
      <c r="L1072" s="196">
        <v>0</v>
      </c>
      <c r="M1072" s="198"/>
      <c r="N1072" s="188">
        <v>0</v>
      </c>
      <c r="O1072" s="197"/>
      <c r="P1072" s="197"/>
      <c r="Q1072" s="183">
        <v>7.2258093333333333</v>
      </c>
      <c r="R1072" s="197"/>
      <c r="S1072" s="197"/>
      <c r="T1072" s="189">
        <v>8.86</v>
      </c>
      <c r="U1072" s="197"/>
      <c r="V1072" s="197"/>
      <c r="W1072" s="183">
        <v>7.1772736249999998</v>
      </c>
      <c r="X1072" s="197"/>
      <c r="Y1072" s="197"/>
      <c r="Z1072" s="189">
        <v>8.76</v>
      </c>
      <c r="AA1072" s="197"/>
      <c r="AB1072" s="197"/>
      <c r="AC1072" s="197"/>
      <c r="AD1072" s="197"/>
      <c r="AE1072" s="197"/>
      <c r="AF1072" s="199">
        <v>3.4321768783590407</v>
      </c>
      <c r="AG1072" s="199">
        <v>1176</v>
      </c>
      <c r="AH1072" s="199">
        <v>0.52114206365809945</v>
      </c>
      <c r="AI1072" s="199">
        <v>82</v>
      </c>
      <c r="AJ1072" s="199">
        <v>2.3268656716417913</v>
      </c>
      <c r="AK1072" s="199"/>
      <c r="AL1072" s="199">
        <v>168</v>
      </c>
      <c r="AM1072" s="199">
        <v>3.4321768783590407</v>
      </c>
      <c r="AN1072" s="199">
        <v>3.5531197301854975</v>
      </c>
      <c r="AO1072" s="190">
        <v>0</v>
      </c>
      <c r="AP1072" s="196">
        <v>0</v>
      </c>
      <c r="AQ1072" s="196">
        <v>0</v>
      </c>
      <c r="AR1072" s="205">
        <v>336</v>
      </c>
      <c r="AS1072" s="58">
        <v>0</v>
      </c>
      <c r="AT1072" s="183">
        <v>11961.531999999999</v>
      </c>
      <c r="AU1072" s="183">
        <v>0</v>
      </c>
      <c r="AV1072" s="199">
        <v>0</v>
      </c>
      <c r="AW1072" s="227">
        <v>336</v>
      </c>
      <c r="AX1072" s="58">
        <v>0</v>
      </c>
      <c r="AY1072" s="200">
        <v>19.25</v>
      </c>
      <c r="AZ1072" s="184">
        <v>106790</v>
      </c>
      <c r="BA1072" s="58">
        <v>0.818181818181</v>
      </c>
      <c r="BB1072" s="58">
        <v>10.73015873016946</v>
      </c>
      <c r="BC1072" s="198" t="s">
        <v>118</v>
      </c>
      <c r="BD1072" s="178" t="s">
        <v>102</v>
      </c>
      <c r="BE1072" s="176" t="s">
        <v>103</v>
      </c>
      <c r="BF1072" s="176" t="s">
        <v>104</v>
      </c>
      <c r="BG1072" s="176" t="s">
        <v>105</v>
      </c>
      <c r="BH1072" s="209" t="s">
        <v>160</v>
      </c>
      <c r="BI1072" s="193" t="s">
        <v>127</v>
      </c>
      <c r="BJ1072" s="210">
        <v>214</v>
      </c>
      <c r="BK1072" s="210" t="s">
        <v>128</v>
      </c>
      <c r="BL1072" s="181" t="s">
        <v>108</v>
      </c>
      <c r="BM1072" s="112" t="s">
        <v>135</v>
      </c>
      <c r="BN1072" s="79" t="s">
        <v>68</v>
      </c>
      <c r="BO1072" s="178" t="s">
        <v>234</v>
      </c>
      <c r="BP1072" s="176" t="s">
        <v>123</v>
      </c>
      <c r="BQ1072" s="188" t="s">
        <v>124</v>
      </c>
    </row>
    <row r="1073" spans="1:69" ht="15.75">
      <c r="A1073" s="179" t="s">
        <v>100</v>
      </c>
      <c r="B1073" s="195" t="s">
        <v>8</v>
      </c>
      <c r="C1073" s="180" t="s">
        <v>29</v>
      </c>
      <c r="D1073" s="192" t="s">
        <v>49</v>
      </c>
      <c r="E1073" s="194" t="s">
        <v>471</v>
      </c>
      <c r="F1073" s="196">
        <v>170</v>
      </c>
      <c r="G1073" s="196">
        <v>2</v>
      </c>
      <c r="H1073" s="197"/>
      <c r="I1073" s="197"/>
      <c r="J1073" s="197"/>
      <c r="K1073" s="197"/>
      <c r="L1073" s="196">
        <v>1</v>
      </c>
      <c r="M1073" s="198"/>
      <c r="N1073" s="188">
        <v>1</v>
      </c>
      <c r="O1073" s="197"/>
      <c r="P1073" s="197"/>
      <c r="Q1073" s="183">
        <v>7.5520715508982033</v>
      </c>
      <c r="R1073" s="197"/>
      <c r="S1073" s="197"/>
      <c r="T1073" s="189">
        <v>9.8650000000000002</v>
      </c>
      <c r="U1073" s="197"/>
      <c r="V1073" s="197"/>
      <c r="W1073" s="183">
        <v>7.5859219880239523</v>
      </c>
      <c r="X1073" s="197"/>
      <c r="Y1073" s="197"/>
      <c r="Z1073" s="189">
        <v>10.108333333333334</v>
      </c>
      <c r="AA1073" s="197"/>
      <c r="AB1073" s="197"/>
      <c r="AC1073" s="197"/>
      <c r="AD1073" s="197"/>
      <c r="AE1073" s="197"/>
      <c r="AF1073" s="199">
        <v>2.8852311668354713</v>
      </c>
      <c r="AG1073" s="199">
        <v>1153</v>
      </c>
      <c r="AH1073" s="199">
        <v>0.4062468309906947</v>
      </c>
      <c r="AI1073" s="199">
        <v>163</v>
      </c>
      <c r="AJ1073" s="199">
        <v>2.0666030534351143</v>
      </c>
      <c r="AK1073" s="199"/>
      <c r="AL1073" s="199"/>
      <c r="AM1073" s="199"/>
      <c r="AN1073" s="199"/>
      <c r="AO1073" s="190">
        <v>8</v>
      </c>
      <c r="AP1073" s="196">
        <v>0</v>
      </c>
      <c r="AQ1073" s="196">
        <v>0</v>
      </c>
      <c r="AR1073" s="205">
        <v>328</v>
      </c>
      <c r="AS1073" s="58">
        <v>0</v>
      </c>
      <c r="AT1073" s="183">
        <v>11967.575000000001</v>
      </c>
      <c r="AU1073" s="183">
        <v>0</v>
      </c>
      <c r="AV1073" s="199">
        <v>0</v>
      </c>
      <c r="AW1073" s="227">
        <v>328</v>
      </c>
      <c r="AX1073" s="58">
        <v>0</v>
      </c>
      <c r="AY1073" s="200">
        <v>19.25</v>
      </c>
      <c r="AZ1073" s="184">
        <v>106790</v>
      </c>
      <c r="BA1073" s="58">
        <v>0.818181818181</v>
      </c>
      <c r="BB1073" s="58">
        <v>10.793650793661588</v>
      </c>
      <c r="BC1073" s="198" t="s">
        <v>118</v>
      </c>
      <c r="BD1073" s="178" t="s">
        <v>102</v>
      </c>
      <c r="BE1073" s="176" t="s">
        <v>103</v>
      </c>
      <c r="BF1073" s="176" t="s">
        <v>104</v>
      </c>
      <c r="BG1073" s="176" t="s">
        <v>105</v>
      </c>
      <c r="BH1073" s="209" t="s">
        <v>160</v>
      </c>
      <c r="BI1073" s="193" t="s">
        <v>129</v>
      </c>
      <c r="BJ1073" s="210">
        <v>214</v>
      </c>
      <c r="BK1073" s="210" t="s">
        <v>130</v>
      </c>
      <c r="BL1073" s="181" t="s">
        <v>108</v>
      </c>
      <c r="BM1073" s="112" t="s">
        <v>135</v>
      </c>
      <c r="BN1073" s="79" t="s">
        <v>68</v>
      </c>
      <c r="BO1073" s="178" t="s">
        <v>234</v>
      </c>
      <c r="BP1073" s="176" t="s">
        <v>123</v>
      </c>
      <c r="BQ1073" s="188" t="s">
        <v>124</v>
      </c>
    </row>
    <row r="1074" spans="1:69" ht="15.75">
      <c r="A1074" s="179" t="s">
        <v>100</v>
      </c>
      <c r="B1074" s="195" t="s">
        <v>8</v>
      </c>
      <c r="C1074" s="180" t="s">
        <v>29</v>
      </c>
      <c r="D1074" s="192" t="s">
        <v>49</v>
      </c>
      <c r="E1074" s="194" t="s">
        <v>472</v>
      </c>
      <c r="F1074" s="196">
        <v>74</v>
      </c>
      <c r="G1074" s="196">
        <v>1</v>
      </c>
      <c r="H1074" s="197"/>
      <c r="I1074" s="197"/>
      <c r="J1074" s="197"/>
      <c r="K1074" s="197"/>
      <c r="L1074" s="196">
        <v>1</v>
      </c>
      <c r="M1074" s="198"/>
      <c r="N1074" s="188">
        <v>0</v>
      </c>
      <c r="O1074" s="197"/>
      <c r="P1074" s="197"/>
      <c r="Q1074" s="183">
        <v>5.5812498472222218</v>
      </c>
      <c r="R1074" s="197"/>
      <c r="S1074" s="197"/>
      <c r="T1074" s="189">
        <v>7.3999999999999986</v>
      </c>
      <c r="U1074" s="197"/>
      <c r="V1074" s="197"/>
      <c r="W1074" s="183">
        <v>5.2732636944444442</v>
      </c>
      <c r="X1074" s="197"/>
      <c r="Y1074" s="197"/>
      <c r="Z1074" s="189">
        <v>7.3999999999999986</v>
      </c>
      <c r="AA1074" s="197"/>
      <c r="AB1074" s="197"/>
      <c r="AC1074" s="197"/>
      <c r="AD1074" s="197"/>
      <c r="AE1074" s="197"/>
      <c r="AF1074" s="199">
        <v>3.6388531347635529</v>
      </c>
      <c r="AG1074" s="199">
        <v>497</v>
      </c>
      <c r="AH1074" s="199">
        <v>0.47739127213385851</v>
      </c>
      <c r="AI1074" s="199">
        <v>15</v>
      </c>
      <c r="AJ1074" s="199">
        <v>2.5794871794871796</v>
      </c>
      <c r="AK1074" s="199"/>
      <c r="AL1074" s="199">
        <v>66</v>
      </c>
      <c r="AM1074" s="199">
        <v>3.6872511005504824</v>
      </c>
      <c r="AN1074" s="199">
        <v>3.7109375</v>
      </c>
      <c r="AO1074" s="190">
        <v>2</v>
      </c>
      <c r="AP1074" s="196">
        <v>0</v>
      </c>
      <c r="AQ1074" s="196">
        <v>1</v>
      </c>
      <c r="AR1074" s="205">
        <v>143</v>
      </c>
      <c r="AS1074" s="58">
        <v>0</v>
      </c>
      <c r="AT1074" s="183">
        <v>5154.4430000000002</v>
      </c>
      <c r="AU1074" s="183">
        <v>52.573999999999998</v>
      </c>
      <c r="AV1074" s="199">
        <v>0</v>
      </c>
      <c r="AW1074" s="227">
        <v>143</v>
      </c>
      <c r="AX1074" s="58">
        <v>0</v>
      </c>
      <c r="AY1074" s="200">
        <v>3.25</v>
      </c>
      <c r="AZ1074" s="184">
        <v>21520</v>
      </c>
      <c r="BA1074" s="58">
        <v>0.84615384615300004</v>
      </c>
      <c r="BB1074" s="58">
        <v>26.909090909117818</v>
      </c>
      <c r="BC1074" s="198" t="s">
        <v>118</v>
      </c>
      <c r="BD1074" s="178" t="s">
        <v>102</v>
      </c>
      <c r="BE1074" s="176" t="s">
        <v>103</v>
      </c>
      <c r="BF1074" s="176" t="s">
        <v>104</v>
      </c>
      <c r="BG1074" s="176" t="s">
        <v>105</v>
      </c>
      <c r="BH1074" s="209" t="s">
        <v>157</v>
      </c>
      <c r="BI1074" s="193" t="s">
        <v>120</v>
      </c>
      <c r="BJ1074" s="210">
        <v>214</v>
      </c>
      <c r="BK1074" s="210" t="s">
        <v>121</v>
      </c>
      <c r="BL1074" s="181" t="s">
        <v>108</v>
      </c>
      <c r="BM1074" s="112" t="s">
        <v>122</v>
      </c>
      <c r="BN1074" s="79" t="s">
        <v>68</v>
      </c>
      <c r="BO1074" s="178" t="s">
        <v>147</v>
      </c>
      <c r="BP1074" s="176" t="s">
        <v>149</v>
      </c>
      <c r="BQ1074" s="188" t="s">
        <v>150</v>
      </c>
    </row>
    <row r="1075" spans="1:69" ht="15.75">
      <c r="A1075" s="179" t="s">
        <v>100</v>
      </c>
      <c r="B1075" s="195" t="s">
        <v>8</v>
      </c>
      <c r="C1075" s="180" t="s">
        <v>29</v>
      </c>
      <c r="D1075" s="192" t="s">
        <v>49</v>
      </c>
      <c r="E1075" s="194" t="s">
        <v>472</v>
      </c>
      <c r="F1075" s="196">
        <v>75</v>
      </c>
      <c r="G1075" s="196">
        <v>0</v>
      </c>
      <c r="H1075" s="197"/>
      <c r="I1075" s="197"/>
      <c r="J1075" s="197"/>
      <c r="K1075" s="197"/>
      <c r="L1075" s="196">
        <v>0</v>
      </c>
      <c r="M1075" s="198"/>
      <c r="N1075" s="188">
        <v>0</v>
      </c>
      <c r="O1075" s="197"/>
      <c r="P1075" s="197"/>
      <c r="Q1075" s="183">
        <v>6.9197066133333331</v>
      </c>
      <c r="R1075" s="197"/>
      <c r="S1075" s="197"/>
      <c r="T1075" s="189">
        <v>9.2083333333333339</v>
      </c>
      <c r="U1075" s="197"/>
      <c r="V1075" s="197"/>
      <c r="W1075" s="183">
        <v>6.9580664800000003</v>
      </c>
      <c r="X1075" s="197"/>
      <c r="Y1075" s="197"/>
      <c r="Z1075" s="189">
        <v>9.125</v>
      </c>
      <c r="AA1075" s="197"/>
      <c r="AB1075" s="197"/>
      <c r="AC1075" s="197"/>
      <c r="AD1075" s="197"/>
      <c r="AE1075" s="197"/>
      <c r="AF1075" s="199">
        <v>2.9735619036356606</v>
      </c>
      <c r="AG1075" s="199">
        <v>519</v>
      </c>
      <c r="AH1075" s="199">
        <v>0.60134944266216406</v>
      </c>
      <c r="AI1075" s="199">
        <v>99</v>
      </c>
      <c r="AJ1075" s="199">
        <v>1.9416666666666667</v>
      </c>
      <c r="AK1075" s="199"/>
      <c r="AL1075" s="199">
        <v>73</v>
      </c>
      <c r="AM1075" s="199">
        <v>2.9900587080976035</v>
      </c>
      <c r="AN1075" s="199">
        <v>3.001937984496124</v>
      </c>
      <c r="AO1075" s="190">
        <v>6</v>
      </c>
      <c r="AP1075" s="196">
        <v>4</v>
      </c>
      <c r="AQ1075" s="196">
        <v>0</v>
      </c>
      <c r="AR1075" s="205">
        <v>140</v>
      </c>
      <c r="AS1075" s="58">
        <v>0</v>
      </c>
      <c r="AT1075" s="183">
        <v>5203.4050000000007</v>
      </c>
      <c r="AU1075" s="183">
        <v>143.33999999999997</v>
      </c>
      <c r="AV1075" s="199">
        <v>0</v>
      </c>
      <c r="AW1075" s="227">
        <v>140</v>
      </c>
      <c r="AX1075" s="58">
        <v>0</v>
      </c>
      <c r="AY1075" s="200">
        <v>3.25</v>
      </c>
      <c r="AZ1075" s="184">
        <v>21520</v>
      </c>
      <c r="BA1075" s="58">
        <v>0.84615384615300004</v>
      </c>
      <c r="BB1075" s="58">
        <v>27.272727272754544</v>
      </c>
      <c r="BC1075" s="198" t="s">
        <v>118</v>
      </c>
      <c r="BD1075" s="178" t="s">
        <v>102</v>
      </c>
      <c r="BE1075" s="176" t="s">
        <v>103</v>
      </c>
      <c r="BF1075" s="176" t="s">
        <v>104</v>
      </c>
      <c r="BG1075" s="176" t="s">
        <v>105</v>
      </c>
      <c r="BH1075" s="209" t="s">
        <v>157</v>
      </c>
      <c r="BI1075" s="193" t="s">
        <v>125</v>
      </c>
      <c r="BJ1075" s="210">
        <v>214</v>
      </c>
      <c r="BK1075" s="210" t="s">
        <v>126</v>
      </c>
      <c r="BL1075" s="181" t="s">
        <v>108</v>
      </c>
      <c r="BM1075" s="112" t="s">
        <v>122</v>
      </c>
      <c r="BN1075" s="79" t="s">
        <v>68</v>
      </c>
      <c r="BO1075" s="178" t="s">
        <v>147</v>
      </c>
      <c r="BP1075" s="176" t="s">
        <v>149</v>
      </c>
      <c r="BQ1075" s="188" t="s">
        <v>150</v>
      </c>
    </row>
    <row r="1076" spans="1:69" ht="15.75">
      <c r="A1076" s="179" t="s">
        <v>100</v>
      </c>
      <c r="B1076" s="195" t="s">
        <v>8</v>
      </c>
      <c r="C1076" s="180" t="s">
        <v>29</v>
      </c>
      <c r="D1076" s="192" t="s">
        <v>49</v>
      </c>
      <c r="E1076" s="194" t="s">
        <v>472</v>
      </c>
      <c r="F1076" s="196">
        <v>76</v>
      </c>
      <c r="G1076" s="196">
        <v>1</v>
      </c>
      <c r="H1076" s="197"/>
      <c r="I1076" s="197"/>
      <c r="J1076" s="197"/>
      <c r="K1076" s="197"/>
      <c r="L1076" s="196">
        <v>1</v>
      </c>
      <c r="M1076" s="198"/>
      <c r="N1076" s="188">
        <v>2</v>
      </c>
      <c r="O1076" s="197"/>
      <c r="P1076" s="197"/>
      <c r="Q1076" s="183">
        <v>6.0953511891891896</v>
      </c>
      <c r="R1076" s="197"/>
      <c r="S1076" s="197"/>
      <c r="T1076" s="189">
        <v>10.574999999999999</v>
      </c>
      <c r="U1076" s="197"/>
      <c r="V1076" s="197"/>
      <c r="W1076" s="183">
        <v>5.5609052567567572</v>
      </c>
      <c r="X1076" s="197"/>
      <c r="Y1076" s="197"/>
      <c r="Z1076" s="189">
        <v>9.6499999999999986</v>
      </c>
      <c r="AA1076" s="197"/>
      <c r="AB1076" s="197"/>
      <c r="AC1076" s="197"/>
      <c r="AD1076" s="197"/>
      <c r="AE1076" s="197"/>
      <c r="AF1076" s="199">
        <v>3.5510582061750546</v>
      </c>
      <c r="AG1076" s="199">
        <v>488</v>
      </c>
      <c r="AH1076" s="199">
        <v>0.55162339096396029</v>
      </c>
      <c r="AI1076" s="199">
        <v>16</v>
      </c>
      <c r="AJ1076" s="199">
        <v>2.2781250000000002</v>
      </c>
      <c r="AK1076" s="199"/>
      <c r="AL1076" s="199">
        <v>70</v>
      </c>
      <c r="AM1076" s="199">
        <v>3.5598979667741424</v>
      </c>
      <c r="AN1076" s="199">
        <v>3.6384493670886076</v>
      </c>
      <c r="AO1076" s="190">
        <v>10</v>
      </c>
      <c r="AP1076" s="196">
        <v>1</v>
      </c>
      <c r="AQ1076" s="196">
        <v>2</v>
      </c>
      <c r="AR1076" s="205">
        <v>137</v>
      </c>
      <c r="AS1076" s="58">
        <v>0</v>
      </c>
      <c r="AT1076" s="183">
        <v>5267.6719999999996</v>
      </c>
      <c r="AU1076" s="183">
        <v>93.158999999999992</v>
      </c>
      <c r="AV1076" s="199">
        <v>0</v>
      </c>
      <c r="AW1076" s="227">
        <v>137</v>
      </c>
      <c r="AX1076" s="58">
        <v>0</v>
      </c>
      <c r="AY1076" s="200">
        <v>3.25</v>
      </c>
      <c r="AZ1076" s="184">
        <v>21520</v>
      </c>
      <c r="BA1076" s="58">
        <v>0.84615384615300004</v>
      </c>
      <c r="BB1076" s="58">
        <v>27.63636363639127</v>
      </c>
      <c r="BC1076" s="198" t="s">
        <v>118</v>
      </c>
      <c r="BD1076" s="178" t="s">
        <v>102</v>
      </c>
      <c r="BE1076" s="176" t="s">
        <v>103</v>
      </c>
      <c r="BF1076" s="176" t="s">
        <v>104</v>
      </c>
      <c r="BG1076" s="176" t="s">
        <v>105</v>
      </c>
      <c r="BH1076" s="209" t="s">
        <v>157</v>
      </c>
      <c r="BI1076" s="193" t="s">
        <v>127</v>
      </c>
      <c r="BJ1076" s="210">
        <v>214</v>
      </c>
      <c r="BK1076" s="210" t="s">
        <v>128</v>
      </c>
      <c r="BL1076" s="181" t="s">
        <v>108</v>
      </c>
      <c r="BM1076" s="112" t="s">
        <v>122</v>
      </c>
      <c r="BN1076" s="79" t="s">
        <v>68</v>
      </c>
      <c r="BO1076" s="178" t="s">
        <v>147</v>
      </c>
      <c r="BP1076" s="176" t="s">
        <v>149</v>
      </c>
      <c r="BQ1076" s="188" t="s">
        <v>150</v>
      </c>
    </row>
    <row r="1077" spans="1:69" ht="15.75">
      <c r="A1077" s="179" t="s">
        <v>100</v>
      </c>
      <c r="B1077" s="195" t="s">
        <v>8</v>
      </c>
      <c r="C1077" s="180" t="s">
        <v>29</v>
      </c>
      <c r="D1077" s="192" t="s">
        <v>49</v>
      </c>
      <c r="E1077" s="194" t="s">
        <v>472</v>
      </c>
      <c r="F1077" s="196">
        <v>74</v>
      </c>
      <c r="G1077" s="196">
        <v>2</v>
      </c>
      <c r="H1077" s="197"/>
      <c r="I1077" s="197"/>
      <c r="J1077" s="197"/>
      <c r="K1077" s="197"/>
      <c r="L1077" s="196">
        <v>0</v>
      </c>
      <c r="M1077" s="198"/>
      <c r="N1077" s="188">
        <v>0</v>
      </c>
      <c r="O1077" s="197"/>
      <c r="P1077" s="197"/>
      <c r="Q1077" s="183">
        <v>7.618208222222222</v>
      </c>
      <c r="R1077" s="197"/>
      <c r="S1077" s="197"/>
      <c r="T1077" s="189">
        <v>10.099999999999998</v>
      </c>
      <c r="U1077" s="197"/>
      <c r="V1077" s="197"/>
      <c r="W1077" s="183">
        <v>7.6774721527777778</v>
      </c>
      <c r="X1077" s="197"/>
      <c r="Y1077" s="197"/>
      <c r="Z1077" s="189">
        <v>10.233333333333333</v>
      </c>
      <c r="AA1077" s="197"/>
      <c r="AB1077" s="197"/>
      <c r="AC1077" s="197"/>
      <c r="AD1077" s="197"/>
      <c r="AE1077" s="197"/>
      <c r="AF1077" s="199">
        <v>2.6878979651295407</v>
      </c>
      <c r="AG1077" s="199">
        <v>490</v>
      </c>
      <c r="AH1077" s="199">
        <v>0.34196171618916854</v>
      </c>
      <c r="AI1077" s="199">
        <v>109</v>
      </c>
      <c r="AJ1077" s="199">
        <v>1.9451923076923077</v>
      </c>
      <c r="AK1077" s="199"/>
      <c r="AL1077" s="199"/>
      <c r="AM1077" s="199"/>
      <c r="AN1077" s="199"/>
      <c r="AO1077" s="190">
        <v>10</v>
      </c>
      <c r="AP1077" s="196">
        <v>0</v>
      </c>
      <c r="AQ1077" s="196">
        <v>0</v>
      </c>
      <c r="AR1077" s="205">
        <v>134</v>
      </c>
      <c r="AS1077" s="58">
        <v>0</v>
      </c>
      <c r="AT1077" s="183">
        <v>5140.9470000000001</v>
      </c>
      <c r="AU1077" s="183">
        <v>0</v>
      </c>
      <c r="AV1077" s="199">
        <v>0</v>
      </c>
      <c r="AW1077" s="227">
        <v>134</v>
      </c>
      <c r="AX1077" s="58">
        <v>0</v>
      </c>
      <c r="AY1077" s="200">
        <v>3.25</v>
      </c>
      <c r="AZ1077" s="184">
        <v>21520</v>
      </c>
      <c r="BA1077" s="58">
        <v>0.84615384615300004</v>
      </c>
      <c r="BB1077" s="58">
        <v>26.909090909117818</v>
      </c>
      <c r="BC1077" s="198" t="s">
        <v>118</v>
      </c>
      <c r="BD1077" s="178" t="s">
        <v>102</v>
      </c>
      <c r="BE1077" s="176" t="s">
        <v>103</v>
      </c>
      <c r="BF1077" s="176" t="s">
        <v>104</v>
      </c>
      <c r="BG1077" s="176" t="s">
        <v>105</v>
      </c>
      <c r="BH1077" s="209" t="s">
        <v>157</v>
      </c>
      <c r="BI1077" s="193" t="s">
        <v>129</v>
      </c>
      <c r="BJ1077" s="210">
        <v>214</v>
      </c>
      <c r="BK1077" s="210" t="s">
        <v>130</v>
      </c>
      <c r="BL1077" s="181" t="s">
        <v>108</v>
      </c>
      <c r="BM1077" s="112" t="s">
        <v>122</v>
      </c>
      <c r="BN1077" s="79" t="s">
        <v>68</v>
      </c>
      <c r="BO1077" s="178" t="s">
        <v>147</v>
      </c>
      <c r="BP1077" s="176" t="s">
        <v>149</v>
      </c>
      <c r="BQ1077" s="188" t="s">
        <v>150</v>
      </c>
    </row>
    <row r="1078" spans="1:69" ht="15.75">
      <c r="A1078" s="179" t="s">
        <v>100</v>
      </c>
      <c r="B1078" s="195" t="s">
        <v>8</v>
      </c>
      <c r="C1078" s="180" t="s">
        <v>29</v>
      </c>
      <c r="D1078" s="192" t="s">
        <v>49</v>
      </c>
      <c r="E1078" s="194" t="s">
        <v>473</v>
      </c>
      <c r="F1078" s="196">
        <v>79</v>
      </c>
      <c r="G1078" s="196">
        <v>0</v>
      </c>
      <c r="H1078" s="197"/>
      <c r="I1078" s="197"/>
      <c r="J1078" s="197"/>
      <c r="K1078" s="197"/>
      <c r="L1078" s="196">
        <v>0</v>
      </c>
      <c r="M1078" s="198"/>
      <c r="N1078" s="188">
        <v>0</v>
      </c>
      <c r="O1078" s="197"/>
      <c r="P1078" s="197"/>
      <c r="Q1078" s="183">
        <v>6.161810037974683</v>
      </c>
      <c r="R1078" s="197"/>
      <c r="S1078" s="197"/>
      <c r="T1078" s="189">
        <v>9.0249999999999986</v>
      </c>
      <c r="U1078" s="197"/>
      <c r="V1078" s="197"/>
      <c r="W1078" s="183">
        <v>6.0947846962025318</v>
      </c>
      <c r="X1078" s="197"/>
      <c r="Y1078" s="197"/>
      <c r="Z1078" s="189">
        <v>8.5249999999999986</v>
      </c>
      <c r="AA1078" s="197"/>
      <c r="AB1078" s="197"/>
      <c r="AC1078" s="197"/>
      <c r="AD1078" s="197"/>
      <c r="AE1078" s="197"/>
      <c r="AF1078" s="199">
        <v>3.4744846318557081</v>
      </c>
      <c r="AG1078" s="199">
        <v>553</v>
      </c>
      <c r="AH1078" s="199">
        <v>0.44732455884758637</v>
      </c>
      <c r="AI1078" s="199">
        <v>11</v>
      </c>
      <c r="AJ1078" s="199">
        <v>2.5924999999999998</v>
      </c>
      <c r="AK1078" s="199"/>
      <c r="AL1078" s="199">
        <v>79</v>
      </c>
      <c r="AM1078" s="199">
        <v>3.4744846318557081</v>
      </c>
      <c r="AN1078" s="199">
        <v>3.5678694158075603</v>
      </c>
      <c r="AO1078" s="190">
        <v>3</v>
      </c>
      <c r="AP1078" s="196">
        <v>0</v>
      </c>
      <c r="AQ1078" s="196">
        <v>0</v>
      </c>
      <c r="AR1078" s="205">
        <v>155</v>
      </c>
      <c r="AS1078" s="58">
        <v>0</v>
      </c>
      <c r="AT1078" s="183">
        <v>5652.4430000000011</v>
      </c>
      <c r="AU1078" s="183">
        <v>0</v>
      </c>
      <c r="AV1078" s="199">
        <v>0</v>
      </c>
      <c r="AW1078" s="227">
        <v>155</v>
      </c>
      <c r="AX1078" s="58">
        <v>0</v>
      </c>
      <c r="AY1078" s="200">
        <v>5.25</v>
      </c>
      <c r="AZ1078" s="184">
        <v>27518</v>
      </c>
      <c r="BA1078" s="58">
        <v>0.90476190476100005</v>
      </c>
      <c r="BB1078" s="58">
        <v>16.631578947385051</v>
      </c>
      <c r="BC1078" s="198" t="s">
        <v>118</v>
      </c>
      <c r="BD1078" s="178" t="s">
        <v>102</v>
      </c>
      <c r="BE1078" s="176" t="s">
        <v>103</v>
      </c>
      <c r="BF1078" s="176" t="s">
        <v>104</v>
      </c>
      <c r="BG1078" s="176" t="s">
        <v>105</v>
      </c>
      <c r="BH1078" s="209" t="s">
        <v>160</v>
      </c>
      <c r="BI1078" s="193" t="s">
        <v>120</v>
      </c>
      <c r="BJ1078" s="210">
        <v>214</v>
      </c>
      <c r="BK1078" s="210" t="s">
        <v>121</v>
      </c>
      <c r="BL1078" s="181" t="s">
        <v>108</v>
      </c>
      <c r="BM1078" s="112" t="s">
        <v>135</v>
      </c>
      <c r="BN1078" s="79" t="s">
        <v>68</v>
      </c>
      <c r="BO1078" s="178" t="s">
        <v>136</v>
      </c>
      <c r="BP1078" s="176" t="s">
        <v>137</v>
      </c>
      <c r="BQ1078" s="188" t="s">
        <v>138</v>
      </c>
    </row>
    <row r="1079" spans="1:69" ht="15.75">
      <c r="A1079" s="179" t="s">
        <v>100</v>
      </c>
      <c r="B1079" s="195" t="s">
        <v>8</v>
      </c>
      <c r="C1079" s="180" t="s">
        <v>29</v>
      </c>
      <c r="D1079" s="192" t="s">
        <v>49</v>
      </c>
      <c r="E1079" s="194" t="s">
        <v>473</v>
      </c>
      <c r="F1079" s="196">
        <v>80</v>
      </c>
      <c r="G1079" s="196">
        <v>5</v>
      </c>
      <c r="H1079" s="197"/>
      <c r="I1079" s="197"/>
      <c r="J1079" s="197"/>
      <c r="K1079" s="197"/>
      <c r="L1079" s="196">
        <v>0</v>
      </c>
      <c r="M1079" s="198"/>
      <c r="N1079" s="188">
        <v>0</v>
      </c>
      <c r="O1079" s="197"/>
      <c r="P1079" s="197"/>
      <c r="Q1079" s="183">
        <v>6.6890531733333329</v>
      </c>
      <c r="R1079" s="197"/>
      <c r="S1079" s="197"/>
      <c r="T1079" s="189">
        <v>9.5625</v>
      </c>
      <c r="U1079" s="197"/>
      <c r="V1079" s="197"/>
      <c r="W1079" s="183">
        <v>6.7389998533333335</v>
      </c>
      <c r="X1079" s="197"/>
      <c r="Y1079" s="197"/>
      <c r="Z1079" s="189">
        <v>9.5625</v>
      </c>
      <c r="AA1079" s="197"/>
      <c r="AB1079" s="197"/>
      <c r="AC1079" s="197"/>
      <c r="AD1079" s="197"/>
      <c r="AE1079" s="197"/>
      <c r="AF1079" s="199">
        <v>2.4367965376222287</v>
      </c>
      <c r="AG1079" s="199">
        <v>385</v>
      </c>
      <c r="AH1079" s="199">
        <v>0.46371816106028058</v>
      </c>
      <c r="AI1079" s="199">
        <v>224</v>
      </c>
      <c r="AJ1079" s="199">
        <v>1.6084183673469388</v>
      </c>
      <c r="AK1079" s="199"/>
      <c r="AL1079" s="199">
        <v>0</v>
      </c>
      <c r="AM1079" s="199"/>
      <c r="AN1079" s="199"/>
      <c r="AO1079" s="190">
        <v>1</v>
      </c>
      <c r="AP1079" s="196">
        <v>0</v>
      </c>
      <c r="AQ1079" s="196">
        <v>0</v>
      </c>
      <c r="AR1079" s="205">
        <v>149</v>
      </c>
      <c r="AS1079" s="58">
        <v>0</v>
      </c>
      <c r="AT1079" s="183">
        <v>5343.1569999999992</v>
      </c>
      <c r="AU1079" s="183">
        <v>0</v>
      </c>
      <c r="AV1079" s="199">
        <v>0</v>
      </c>
      <c r="AW1079" s="227">
        <v>149</v>
      </c>
      <c r="AX1079" s="58">
        <v>0</v>
      </c>
      <c r="AY1079" s="200">
        <v>5.25</v>
      </c>
      <c r="AZ1079" s="184">
        <v>27518</v>
      </c>
      <c r="BA1079" s="58">
        <v>0.90476190476100005</v>
      </c>
      <c r="BB1079" s="58">
        <v>16.842105263174734</v>
      </c>
      <c r="BC1079" s="198" t="s">
        <v>118</v>
      </c>
      <c r="BD1079" s="178" t="s">
        <v>102</v>
      </c>
      <c r="BE1079" s="176" t="s">
        <v>103</v>
      </c>
      <c r="BF1079" s="176" t="s">
        <v>104</v>
      </c>
      <c r="BG1079" s="176" t="s">
        <v>105</v>
      </c>
      <c r="BH1079" s="209" t="s">
        <v>160</v>
      </c>
      <c r="BI1079" s="193" t="s">
        <v>125</v>
      </c>
      <c r="BJ1079" s="210">
        <v>214</v>
      </c>
      <c r="BK1079" s="210" t="s">
        <v>126</v>
      </c>
      <c r="BL1079" s="181" t="s">
        <v>108</v>
      </c>
      <c r="BM1079" s="112" t="s">
        <v>135</v>
      </c>
      <c r="BN1079" s="79" t="s">
        <v>68</v>
      </c>
      <c r="BO1079" s="178" t="s">
        <v>136</v>
      </c>
      <c r="BP1079" s="176" t="s">
        <v>137</v>
      </c>
      <c r="BQ1079" s="188" t="s">
        <v>138</v>
      </c>
    </row>
    <row r="1080" spans="1:69" ht="15.75">
      <c r="A1080" s="179" t="s">
        <v>100</v>
      </c>
      <c r="B1080" s="195" t="s">
        <v>8</v>
      </c>
      <c r="C1080" s="180" t="s">
        <v>29</v>
      </c>
      <c r="D1080" s="192" t="s">
        <v>49</v>
      </c>
      <c r="E1080" s="194" t="s">
        <v>473</v>
      </c>
      <c r="F1080" s="196">
        <v>79</v>
      </c>
      <c r="G1080" s="196">
        <v>1</v>
      </c>
      <c r="H1080" s="197"/>
      <c r="I1080" s="197"/>
      <c r="J1080" s="197"/>
      <c r="K1080" s="197"/>
      <c r="L1080" s="196">
        <v>0</v>
      </c>
      <c r="M1080" s="198"/>
      <c r="N1080" s="188">
        <v>0</v>
      </c>
      <c r="O1080" s="197"/>
      <c r="P1080" s="197"/>
      <c r="Q1080" s="183">
        <v>6.7347434358974354</v>
      </c>
      <c r="R1080" s="197"/>
      <c r="S1080" s="197"/>
      <c r="T1080" s="189">
        <v>8.35</v>
      </c>
      <c r="U1080" s="197"/>
      <c r="V1080" s="197"/>
      <c r="W1080" s="183">
        <v>6.746679358974359</v>
      </c>
      <c r="X1080" s="197"/>
      <c r="Y1080" s="197"/>
      <c r="Z1080" s="189">
        <v>8.2749999999999986</v>
      </c>
      <c r="AA1080" s="197"/>
      <c r="AB1080" s="197"/>
      <c r="AC1080" s="197"/>
      <c r="AD1080" s="197"/>
      <c r="AE1080" s="197"/>
      <c r="AF1080" s="199">
        <v>3.4222527539337069</v>
      </c>
      <c r="AG1080" s="199">
        <v>546</v>
      </c>
      <c r="AH1080" s="199">
        <v>0.44817815914159875</v>
      </c>
      <c r="AI1080" s="199">
        <v>23</v>
      </c>
      <c r="AJ1080" s="199">
        <v>2.5307142857142857</v>
      </c>
      <c r="AK1080" s="199"/>
      <c r="AL1080" s="199">
        <v>78</v>
      </c>
      <c r="AM1080" s="199">
        <v>3.4222527539337069</v>
      </c>
      <c r="AN1080" s="199">
        <v>3.5342960288808665</v>
      </c>
      <c r="AO1080" s="190">
        <v>10</v>
      </c>
      <c r="AP1080" s="196">
        <v>0</v>
      </c>
      <c r="AQ1080" s="196">
        <v>0</v>
      </c>
      <c r="AR1080" s="205">
        <v>146</v>
      </c>
      <c r="AS1080" s="58">
        <v>0</v>
      </c>
      <c r="AT1080" s="183">
        <v>5574.32</v>
      </c>
      <c r="AU1080" s="183">
        <v>0</v>
      </c>
      <c r="AV1080" s="199">
        <v>0</v>
      </c>
      <c r="AW1080" s="227">
        <v>146</v>
      </c>
      <c r="AX1080" s="58">
        <v>0</v>
      </c>
      <c r="AY1080" s="200">
        <v>5.25</v>
      </c>
      <c r="AZ1080" s="184">
        <v>27518</v>
      </c>
      <c r="BA1080" s="58">
        <v>0.90476190476100005</v>
      </c>
      <c r="BB1080" s="58">
        <v>16.631578947385051</v>
      </c>
      <c r="BC1080" s="198" t="s">
        <v>118</v>
      </c>
      <c r="BD1080" s="178" t="s">
        <v>102</v>
      </c>
      <c r="BE1080" s="176" t="s">
        <v>103</v>
      </c>
      <c r="BF1080" s="176" t="s">
        <v>104</v>
      </c>
      <c r="BG1080" s="176" t="s">
        <v>105</v>
      </c>
      <c r="BH1080" s="209" t="s">
        <v>160</v>
      </c>
      <c r="BI1080" s="193" t="s">
        <v>127</v>
      </c>
      <c r="BJ1080" s="210">
        <v>214</v>
      </c>
      <c r="BK1080" s="210" t="s">
        <v>128</v>
      </c>
      <c r="BL1080" s="181" t="s">
        <v>108</v>
      </c>
      <c r="BM1080" s="112" t="s">
        <v>135</v>
      </c>
      <c r="BN1080" s="79" t="s">
        <v>68</v>
      </c>
      <c r="BO1080" s="178" t="s">
        <v>136</v>
      </c>
      <c r="BP1080" s="176" t="s">
        <v>137</v>
      </c>
      <c r="BQ1080" s="188" t="s">
        <v>138</v>
      </c>
    </row>
    <row r="1081" spans="1:69" ht="15.75">
      <c r="A1081" s="179" t="s">
        <v>100</v>
      </c>
      <c r="B1081" s="195" t="s">
        <v>8</v>
      </c>
      <c r="C1081" s="180" t="s">
        <v>29</v>
      </c>
      <c r="D1081" s="192" t="s">
        <v>49</v>
      </c>
      <c r="E1081" s="194" t="s">
        <v>473</v>
      </c>
      <c r="F1081" s="196">
        <v>80</v>
      </c>
      <c r="G1081" s="196">
        <v>3</v>
      </c>
      <c r="H1081" s="197"/>
      <c r="I1081" s="197"/>
      <c r="J1081" s="197"/>
      <c r="K1081" s="197"/>
      <c r="L1081" s="196">
        <v>1</v>
      </c>
      <c r="M1081" s="198"/>
      <c r="N1081" s="188">
        <v>0</v>
      </c>
      <c r="O1081" s="197"/>
      <c r="P1081" s="197"/>
      <c r="Q1081" s="183">
        <v>7.8349736052631576</v>
      </c>
      <c r="R1081" s="197"/>
      <c r="S1081" s="197"/>
      <c r="T1081" s="189">
        <v>13.100000000000001</v>
      </c>
      <c r="U1081" s="197"/>
      <c r="V1081" s="197"/>
      <c r="W1081" s="183">
        <v>7.8741183684210512</v>
      </c>
      <c r="X1081" s="197"/>
      <c r="Y1081" s="197"/>
      <c r="Z1081" s="189">
        <v>13.100000000000001</v>
      </c>
      <c r="AA1081" s="197"/>
      <c r="AB1081" s="197"/>
      <c r="AC1081" s="197"/>
      <c r="AD1081" s="197"/>
      <c r="AE1081" s="197"/>
      <c r="AF1081" s="199">
        <v>2.6069936081290499</v>
      </c>
      <c r="AG1081" s="199">
        <v>469</v>
      </c>
      <c r="AH1081" s="199">
        <v>0.39649909414019313</v>
      </c>
      <c r="AI1081" s="199">
        <v>146</v>
      </c>
      <c r="AJ1081" s="199">
        <v>1.6788461538461539</v>
      </c>
      <c r="AK1081" s="199"/>
      <c r="AL1081" s="199"/>
      <c r="AM1081" s="199"/>
      <c r="AN1081" s="199"/>
      <c r="AO1081" s="190">
        <v>6</v>
      </c>
      <c r="AP1081" s="196">
        <v>0</v>
      </c>
      <c r="AQ1081" s="196">
        <v>0</v>
      </c>
      <c r="AR1081" s="205">
        <v>148</v>
      </c>
      <c r="AS1081" s="58">
        <v>0</v>
      </c>
      <c r="AT1081" s="183">
        <v>5456.8230000000003</v>
      </c>
      <c r="AU1081" s="183">
        <v>0</v>
      </c>
      <c r="AV1081" s="199">
        <v>0</v>
      </c>
      <c r="AW1081" s="227">
        <v>148</v>
      </c>
      <c r="AX1081" s="58">
        <v>0</v>
      </c>
      <c r="AY1081" s="200">
        <v>5.25</v>
      </c>
      <c r="AZ1081" s="184">
        <v>27518</v>
      </c>
      <c r="BA1081" s="58">
        <v>0.90476190476100005</v>
      </c>
      <c r="BB1081" s="58">
        <v>16.842105263174734</v>
      </c>
      <c r="BC1081" s="198" t="s">
        <v>118</v>
      </c>
      <c r="BD1081" s="178" t="s">
        <v>102</v>
      </c>
      <c r="BE1081" s="176" t="s">
        <v>103</v>
      </c>
      <c r="BF1081" s="176" t="s">
        <v>104</v>
      </c>
      <c r="BG1081" s="176" t="s">
        <v>105</v>
      </c>
      <c r="BH1081" s="209" t="s">
        <v>160</v>
      </c>
      <c r="BI1081" s="193" t="s">
        <v>129</v>
      </c>
      <c r="BJ1081" s="210">
        <v>214</v>
      </c>
      <c r="BK1081" s="210" t="s">
        <v>130</v>
      </c>
      <c r="BL1081" s="181" t="s">
        <v>108</v>
      </c>
      <c r="BM1081" s="112" t="s">
        <v>135</v>
      </c>
      <c r="BN1081" s="79" t="s">
        <v>68</v>
      </c>
      <c r="BO1081" s="178" t="s">
        <v>136</v>
      </c>
      <c r="BP1081" s="176" t="s">
        <v>137</v>
      </c>
      <c r="BQ1081" s="188" t="s">
        <v>138</v>
      </c>
    </row>
    <row r="1082" spans="1:69" ht="15.75">
      <c r="A1082" s="179" t="s">
        <v>100</v>
      </c>
      <c r="B1082" s="195" t="s">
        <v>8</v>
      </c>
      <c r="C1082" s="180" t="s">
        <v>29</v>
      </c>
      <c r="D1082" s="192" t="s">
        <v>49</v>
      </c>
      <c r="E1082" s="194" t="s">
        <v>474</v>
      </c>
      <c r="F1082" s="196">
        <v>189</v>
      </c>
      <c r="G1082" s="196">
        <v>0</v>
      </c>
      <c r="H1082" s="197"/>
      <c r="I1082" s="197"/>
      <c r="J1082" s="197"/>
      <c r="K1082" s="197"/>
      <c r="L1082" s="196">
        <v>0</v>
      </c>
      <c r="M1082" s="198"/>
      <c r="N1082" s="188">
        <v>0</v>
      </c>
      <c r="O1082" s="197"/>
      <c r="P1082" s="197"/>
      <c r="Q1082" s="183">
        <v>5.7929416031746026</v>
      </c>
      <c r="R1082" s="197"/>
      <c r="S1082" s="197"/>
      <c r="T1082" s="189">
        <v>9.5916666666666632</v>
      </c>
      <c r="U1082" s="197"/>
      <c r="V1082" s="197"/>
      <c r="W1082" s="183">
        <v>5.4249151534391533</v>
      </c>
      <c r="X1082" s="197"/>
      <c r="Y1082" s="197"/>
      <c r="Z1082" s="189">
        <v>9.3549999999999986</v>
      </c>
      <c r="AA1082" s="197"/>
      <c r="AB1082" s="197"/>
      <c r="AC1082" s="197"/>
      <c r="AD1082" s="197"/>
      <c r="AE1082" s="197"/>
      <c r="AF1082" s="199">
        <v>3.7190400816145401</v>
      </c>
      <c r="AG1082" s="199">
        <v>1323</v>
      </c>
      <c r="AH1082" s="199">
        <v>0.39443641283899938</v>
      </c>
      <c r="AI1082" s="199">
        <v>24</v>
      </c>
      <c r="AJ1082" s="199">
        <v>2.8145522388059701</v>
      </c>
      <c r="AK1082" s="199"/>
      <c r="AL1082" s="199">
        <v>188</v>
      </c>
      <c r="AM1082" s="199">
        <v>3.7231155227201693</v>
      </c>
      <c r="AN1082" s="199">
        <v>3.7264150943396226</v>
      </c>
      <c r="AO1082" s="190">
        <v>14</v>
      </c>
      <c r="AP1082" s="196">
        <v>0</v>
      </c>
      <c r="AQ1082" s="196">
        <v>0</v>
      </c>
      <c r="AR1082" s="205">
        <v>364</v>
      </c>
      <c r="AS1082" s="58">
        <v>0</v>
      </c>
      <c r="AT1082" s="183">
        <v>13514.885999999999</v>
      </c>
      <c r="AU1082" s="183">
        <v>0</v>
      </c>
      <c r="AV1082" s="199">
        <v>0</v>
      </c>
      <c r="AW1082" s="227">
        <v>364</v>
      </c>
      <c r="AX1082" s="58">
        <v>0</v>
      </c>
      <c r="AY1082" s="200">
        <v>17</v>
      </c>
      <c r="AZ1082" s="184">
        <v>38666</v>
      </c>
      <c r="BA1082" s="58">
        <v>0.75</v>
      </c>
      <c r="BB1082" s="58">
        <v>14.823529411764705</v>
      </c>
      <c r="BC1082" s="198" t="s">
        <v>118</v>
      </c>
      <c r="BD1082" s="178" t="s">
        <v>102</v>
      </c>
      <c r="BE1082" s="176" t="s">
        <v>103</v>
      </c>
      <c r="BF1082" s="176" t="s">
        <v>104</v>
      </c>
      <c r="BG1082" s="176" t="s">
        <v>105</v>
      </c>
      <c r="BH1082" s="209" t="s">
        <v>157</v>
      </c>
      <c r="BI1082" s="193" t="s">
        <v>120</v>
      </c>
      <c r="BJ1082" s="210">
        <v>214</v>
      </c>
      <c r="BK1082" s="210" t="s">
        <v>121</v>
      </c>
      <c r="BL1082" s="181" t="s">
        <v>108</v>
      </c>
      <c r="BM1082" s="112" t="s">
        <v>122</v>
      </c>
      <c r="BN1082" s="79" t="s">
        <v>68</v>
      </c>
      <c r="BO1082" s="178" t="s">
        <v>142</v>
      </c>
      <c r="BP1082" s="176" t="s">
        <v>144</v>
      </c>
      <c r="BQ1082" s="188" t="s">
        <v>145</v>
      </c>
    </row>
    <row r="1083" spans="1:69" ht="15.75">
      <c r="A1083" s="179" t="s">
        <v>100</v>
      </c>
      <c r="B1083" s="195" t="s">
        <v>8</v>
      </c>
      <c r="C1083" s="180" t="s">
        <v>29</v>
      </c>
      <c r="D1083" s="192" t="s">
        <v>49</v>
      </c>
      <c r="E1083" s="194" t="s">
        <v>474</v>
      </c>
      <c r="F1083" s="196">
        <v>190</v>
      </c>
      <c r="G1083" s="196">
        <v>1</v>
      </c>
      <c r="H1083" s="197"/>
      <c r="I1083" s="197"/>
      <c r="J1083" s="197"/>
      <c r="K1083" s="197"/>
      <c r="L1083" s="196">
        <v>0</v>
      </c>
      <c r="M1083" s="198"/>
      <c r="N1083" s="188">
        <v>0</v>
      </c>
      <c r="O1083" s="197"/>
      <c r="P1083" s="197"/>
      <c r="Q1083" s="183">
        <v>7.5407299365079368</v>
      </c>
      <c r="R1083" s="197"/>
      <c r="S1083" s="197"/>
      <c r="T1083" s="189">
        <v>13.054999999999998</v>
      </c>
      <c r="U1083" s="197"/>
      <c r="V1083" s="197"/>
      <c r="W1083" s="183">
        <v>7.583915148148149</v>
      </c>
      <c r="X1083" s="197"/>
      <c r="Y1083" s="197"/>
      <c r="Z1083" s="189">
        <v>13.054999999999998</v>
      </c>
      <c r="AA1083" s="197"/>
      <c r="AB1083" s="197"/>
      <c r="AC1083" s="197"/>
      <c r="AD1083" s="197"/>
      <c r="AE1083" s="197"/>
      <c r="AF1083" s="199">
        <v>3.2615646284273514</v>
      </c>
      <c r="AG1083" s="199">
        <v>1323</v>
      </c>
      <c r="AH1083" s="199">
        <v>0.58534999484253059</v>
      </c>
      <c r="AI1083" s="199">
        <v>173</v>
      </c>
      <c r="AJ1083" s="199">
        <v>2.1289930555555556</v>
      </c>
      <c r="AK1083" s="199"/>
      <c r="AL1083" s="199">
        <v>189</v>
      </c>
      <c r="AM1083" s="199">
        <v>3.2615646284273514</v>
      </c>
      <c r="AN1083" s="199">
        <v>3.3714953271028039</v>
      </c>
      <c r="AO1083" s="190">
        <v>0</v>
      </c>
      <c r="AP1083" s="196">
        <v>0</v>
      </c>
      <c r="AQ1083" s="196">
        <v>0</v>
      </c>
      <c r="AR1083" s="205">
        <v>378</v>
      </c>
      <c r="AS1083" s="58">
        <v>0</v>
      </c>
      <c r="AT1083" s="183">
        <v>13575.440999999999</v>
      </c>
      <c r="AU1083" s="183">
        <v>0</v>
      </c>
      <c r="AV1083" s="199">
        <v>0</v>
      </c>
      <c r="AW1083" s="227">
        <v>378</v>
      </c>
      <c r="AX1083" s="58">
        <v>0</v>
      </c>
      <c r="AY1083" s="200">
        <v>17</v>
      </c>
      <c r="AZ1083" s="184">
        <v>38666</v>
      </c>
      <c r="BA1083" s="58">
        <v>0.75</v>
      </c>
      <c r="BB1083" s="58">
        <v>14.901960784313724</v>
      </c>
      <c r="BC1083" s="198" t="s">
        <v>118</v>
      </c>
      <c r="BD1083" s="178" t="s">
        <v>102</v>
      </c>
      <c r="BE1083" s="176" t="s">
        <v>103</v>
      </c>
      <c r="BF1083" s="176" t="s">
        <v>104</v>
      </c>
      <c r="BG1083" s="176" t="s">
        <v>105</v>
      </c>
      <c r="BH1083" s="209" t="s">
        <v>157</v>
      </c>
      <c r="BI1083" s="193" t="s">
        <v>125</v>
      </c>
      <c r="BJ1083" s="210">
        <v>214</v>
      </c>
      <c r="BK1083" s="210" t="s">
        <v>126</v>
      </c>
      <c r="BL1083" s="181" t="s">
        <v>108</v>
      </c>
      <c r="BM1083" s="112" t="s">
        <v>122</v>
      </c>
      <c r="BN1083" s="79" t="s">
        <v>68</v>
      </c>
      <c r="BO1083" s="178" t="s">
        <v>142</v>
      </c>
      <c r="BP1083" s="176" t="s">
        <v>144</v>
      </c>
      <c r="BQ1083" s="188" t="s">
        <v>145</v>
      </c>
    </row>
    <row r="1084" spans="1:69" ht="15.75">
      <c r="A1084" s="179" t="s">
        <v>100</v>
      </c>
      <c r="B1084" s="195" t="s">
        <v>8</v>
      </c>
      <c r="C1084" s="180" t="s">
        <v>29</v>
      </c>
      <c r="D1084" s="192" t="s">
        <v>49</v>
      </c>
      <c r="E1084" s="194" t="s">
        <v>474</v>
      </c>
      <c r="F1084" s="196">
        <v>188</v>
      </c>
      <c r="G1084" s="196">
        <v>0</v>
      </c>
      <c r="H1084" s="197"/>
      <c r="I1084" s="197"/>
      <c r="J1084" s="197"/>
      <c r="K1084" s="197"/>
      <c r="L1084" s="196">
        <v>0</v>
      </c>
      <c r="M1084" s="198"/>
      <c r="N1084" s="188">
        <v>0</v>
      </c>
      <c r="O1084" s="197"/>
      <c r="P1084" s="197"/>
      <c r="Q1084" s="183">
        <v>5.6329465372340426</v>
      </c>
      <c r="R1084" s="197"/>
      <c r="S1084" s="197"/>
      <c r="T1084" s="189">
        <v>7.3999999999999986</v>
      </c>
      <c r="U1084" s="197"/>
      <c r="V1084" s="197"/>
      <c r="W1084" s="183">
        <v>5.0022870319148938</v>
      </c>
      <c r="X1084" s="197"/>
      <c r="Y1084" s="197"/>
      <c r="Z1084" s="189">
        <v>6.8599999999999994</v>
      </c>
      <c r="AA1084" s="197"/>
      <c r="AB1084" s="197"/>
      <c r="AC1084" s="197"/>
      <c r="AD1084" s="197"/>
      <c r="AE1084" s="197"/>
      <c r="AF1084" s="199">
        <v>3.6186550303070733</v>
      </c>
      <c r="AG1084" s="199">
        <v>1316</v>
      </c>
      <c r="AH1084" s="199">
        <v>0.43699025222954957</v>
      </c>
      <c r="AI1084" s="199">
        <v>43</v>
      </c>
      <c r="AJ1084" s="199">
        <v>2.6373493975903615</v>
      </c>
      <c r="AK1084" s="199"/>
      <c r="AL1084" s="199">
        <v>185</v>
      </c>
      <c r="AM1084" s="199">
        <v>3.629335922255938</v>
      </c>
      <c r="AN1084" s="199">
        <v>3.6826809015421116</v>
      </c>
      <c r="AO1084" s="190">
        <v>12</v>
      </c>
      <c r="AP1084" s="196">
        <v>1</v>
      </c>
      <c r="AQ1084" s="196">
        <v>1</v>
      </c>
      <c r="AR1084" s="205">
        <v>362</v>
      </c>
      <c r="AS1084" s="58">
        <v>0</v>
      </c>
      <c r="AT1084" s="183">
        <v>13334.683000000001</v>
      </c>
      <c r="AU1084" s="183">
        <v>199.46799999999999</v>
      </c>
      <c r="AV1084" s="199">
        <v>0</v>
      </c>
      <c r="AW1084" s="227">
        <v>362</v>
      </c>
      <c r="AX1084" s="58">
        <v>0</v>
      </c>
      <c r="AY1084" s="200">
        <v>17</v>
      </c>
      <c r="AZ1084" s="184">
        <v>38666</v>
      </c>
      <c r="BA1084" s="58">
        <v>0.75</v>
      </c>
      <c r="BB1084" s="58">
        <v>14.745098039215685</v>
      </c>
      <c r="BC1084" s="198" t="s">
        <v>118</v>
      </c>
      <c r="BD1084" s="178" t="s">
        <v>102</v>
      </c>
      <c r="BE1084" s="176" t="s">
        <v>103</v>
      </c>
      <c r="BF1084" s="176" t="s">
        <v>104</v>
      </c>
      <c r="BG1084" s="176" t="s">
        <v>105</v>
      </c>
      <c r="BH1084" s="209" t="s">
        <v>157</v>
      </c>
      <c r="BI1084" s="193" t="s">
        <v>127</v>
      </c>
      <c r="BJ1084" s="210">
        <v>214</v>
      </c>
      <c r="BK1084" s="210" t="s">
        <v>128</v>
      </c>
      <c r="BL1084" s="181" t="s">
        <v>108</v>
      </c>
      <c r="BM1084" s="112" t="s">
        <v>122</v>
      </c>
      <c r="BN1084" s="79" t="s">
        <v>68</v>
      </c>
      <c r="BO1084" s="178" t="s">
        <v>142</v>
      </c>
      <c r="BP1084" s="176" t="s">
        <v>144</v>
      </c>
      <c r="BQ1084" s="188" t="s">
        <v>145</v>
      </c>
    </row>
    <row r="1085" spans="1:69" ht="15.75">
      <c r="A1085" s="179" t="s">
        <v>100</v>
      </c>
      <c r="B1085" s="195" t="s">
        <v>8</v>
      </c>
      <c r="C1085" s="180" t="s">
        <v>29</v>
      </c>
      <c r="D1085" s="192" t="s">
        <v>49</v>
      </c>
      <c r="E1085" s="194" t="s">
        <v>474</v>
      </c>
      <c r="F1085" s="196">
        <v>189</v>
      </c>
      <c r="G1085" s="196">
        <v>1</v>
      </c>
      <c r="H1085" s="197"/>
      <c r="I1085" s="197"/>
      <c r="J1085" s="197"/>
      <c r="K1085" s="197"/>
      <c r="L1085" s="196">
        <v>0</v>
      </c>
      <c r="M1085" s="198"/>
      <c r="N1085" s="188">
        <v>0</v>
      </c>
      <c r="O1085" s="197"/>
      <c r="P1085" s="197"/>
      <c r="Q1085" s="183">
        <v>7.0611221914893605</v>
      </c>
      <c r="R1085" s="197"/>
      <c r="S1085" s="197"/>
      <c r="T1085" s="189">
        <v>8.4777777777777779</v>
      </c>
      <c r="U1085" s="197"/>
      <c r="V1085" s="197"/>
      <c r="W1085" s="183">
        <v>7.0309093457446803</v>
      </c>
      <c r="X1085" s="197"/>
      <c r="Y1085" s="197"/>
      <c r="Z1085" s="189">
        <v>8.6624999999999996</v>
      </c>
      <c r="AA1085" s="197"/>
      <c r="AB1085" s="197"/>
      <c r="AC1085" s="197"/>
      <c r="AD1085" s="197"/>
      <c r="AE1085" s="197"/>
      <c r="AF1085" s="199">
        <v>2.772697569524988</v>
      </c>
      <c r="AG1085" s="199">
        <v>1313</v>
      </c>
      <c r="AH1085" s="199">
        <v>0.33283644288085901</v>
      </c>
      <c r="AI1085" s="199">
        <v>202</v>
      </c>
      <c r="AJ1085" s="199">
        <v>2.108189655172414</v>
      </c>
      <c r="AK1085" s="199"/>
      <c r="AL1085" s="199"/>
      <c r="AM1085" s="199"/>
      <c r="AN1085" s="199"/>
      <c r="AO1085" s="190">
        <v>8</v>
      </c>
      <c r="AP1085" s="196">
        <v>1</v>
      </c>
      <c r="AQ1085" s="196">
        <v>1</v>
      </c>
      <c r="AR1085" s="205">
        <v>366</v>
      </c>
      <c r="AS1085" s="58">
        <v>0</v>
      </c>
      <c r="AT1085" s="183">
        <v>13402.771999999999</v>
      </c>
      <c r="AU1085" s="183">
        <v>69.787999999999997</v>
      </c>
      <c r="AV1085" s="199">
        <v>0</v>
      </c>
      <c r="AW1085" s="227">
        <v>366</v>
      </c>
      <c r="AX1085" s="58">
        <v>0</v>
      </c>
      <c r="AY1085" s="200">
        <v>17</v>
      </c>
      <c r="AZ1085" s="184">
        <v>38666</v>
      </c>
      <c r="BA1085" s="58">
        <v>0.75</v>
      </c>
      <c r="BB1085" s="58">
        <v>14.823529411764705</v>
      </c>
      <c r="BC1085" s="198" t="s">
        <v>118</v>
      </c>
      <c r="BD1085" s="178" t="s">
        <v>102</v>
      </c>
      <c r="BE1085" s="176" t="s">
        <v>103</v>
      </c>
      <c r="BF1085" s="176" t="s">
        <v>104</v>
      </c>
      <c r="BG1085" s="176" t="s">
        <v>105</v>
      </c>
      <c r="BH1085" s="209" t="s">
        <v>157</v>
      </c>
      <c r="BI1085" s="193" t="s">
        <v>129</v>
      </c>
      <c r="BJ1085" s="210">
        <v>214</v>
      </c>
      <c r="BK1085" s="210" t="s">
        <v>130</v>
      </c>
      <c r="BL1085" s="181" t="s">
        <v>108</v>
      </c>
      <c r="BM1085" s="112" t="s">
        <v>122</v>
      </c>
      <c r="BN1085" s="79" t="s">
        <v>68</v>
      </c>
      <c r="BO1085" s="178" t="s">
        <v>142</v>
      </c>
      <c r="BP1085" s="176" t="s">
        <v>144</v>
      </c>
      <c r="BQ1085" s="188" t="s">
        <v>145</v>
      </c>
    </row>
    <row r="1086" spans="1:69" ht="15.75">
      <c r="A1086" s="179" t="s">
        <v>100</v>
      </c>
      <c r="B1086" s="195" t="s">
        <v>8</v>
      </c>
      <c r="C1086" s="180" t="s">
        <v>29</v>
      </c>
      <c r="D1086" s="192" t="s">
        <v>49</v>
      </c>
      <c r="E1086" s="194" t="s">
        <v>475</v>
      </c>
      <c r="F1086" s="196">
        <v>69</v>
      </c>
      <c r="G1086" s="196">
        <v>0</v>
      </c>
      <c r="H1086" s="197"/>
      <c r="I1086" s="197"/>
      <c r="J1086" s="197"/>
      <c r="K1086" s="197"/>
      <c r="L1086" s="196">
        <v>0</v>
      </c>
      <c r="M1086" s="198"/>
      <c r="N1086" s="188">
        <v>0</v>
      </c>
      <c r="O1086" s="197"/>
      <c r="P1086" s="197"/>
      <c r="Q1086" s="183">
        <v>5.3256810724637678</v>
      </c>
      <c r="R1086" s="197"/>
      <c r="S1086" s="197"/>
      <c r="T1086" s="189">
        <v>6.3874999999999993</v>
      </c>
      <c r="U1086" s="197"/>
      <c r="V1086" s="197"/>
      <c r="W1086" s="183">
        <v>5.0180722898550725</v>
      </c>
      <c r="X1086" s="197"/>
      <c r="Y1086" s="197"/>
      <c r="Z1086" s="189">
        <v>5.9437499999999996</v>
      </c>
      <c r="AA1086" s="197"/>
      <c r="AB1086" s="197"/>
      <c r="AC1086" s="197"/>
      <c r="AD1086" s="197"/>
      <c r="AE1086" s="197"/>
      <c r="AF1086" s="199">
        <v>3.7050310706499943</v>
      </c>
      <c r="AG1086" s="199">
        <v>483</v>
      </c>
      <c r="AH1086" s="199">
        <v>0.39005345451480561</v>
      </c>
      <c r="AI1086" s="199">
        <v>10</v>
      </c>
      <c r="AJ1086" s="199">
        <v>2.836904761904762</v>
      </c>
      <c r="AK1086" s="199"/>
      <c r="AL1086" s="199">
        <v>69</v>
      </c>
      <c r="AM1086" s="199">
        <v>3.7050310706499943</v>
      </c>
      <c r="AN1086" s="199">
        <v>3.7183823529411764</v>
      </c>
      <c r="AO1086" s="190">
        <v>0</v>
      </c>
      <c r="AP1086" s="196">
        <v>0</v>
      </c>
      <c r="AQ1086" s="196">
        <v>0</v>
      </c>
      <c r="AR1086" s="205">
        <v>138</v>
      </c>
      <c r="AS1086" s="58">
        <v>0</v>
      </c>
      <c r="AT1086" s="183">
        <v>4969.08</v>
      </c>
      <c r="AU1086" s="183">
        <v>0</v>
      </c>
      <c r="AV1086" s="199">
        <v>0</v>
      </c>
      <c r="AW1086" s="227">
        <v>138</v>
      </c>
      <c r="AX1086" s="58">
        <v>0</v>
      </c>
      <c r="AY1086" s="200">
        <v>5.5</v>
      </c>
      <c r="AZ1086" s="184">
        <v>37234</v>
      </c>
      <c r="BA1086" s="58">
        <v>0.90909090909000001</v>
      </c>
      <c r="BB1086" s="58">
        <v>13.800000000013799</v>
      </c>
      <c r="BC1086" s="198" t="s">
        <v>118</v>
      </c>
      <c r="BD1086" s="178" t="s">
        <v>102</v>
      </c>
      <c r="BE1086" s="176" t="s">
        <v>103</v>
      </c>
      <c r="BF1086" s="176" t="s">
        <v>104</v>
      </c>
      <c r="BG1086" s="176" t="s">
        <v>105</v>
      </c>
      <c r="BH1086" s="209" t="s">
        <v>148</v>
      </c>
      <c r="BI1086" s="193" t="s">
        <v>120</v>
      </c>
      <c r="BJ1086" s="210">
        <v>214</v>
      </c>
      <c r="BK1086" s="210" t="s">
        <v>121</v>
      </c>
      <c r="BL1086" s="181" t="s">
        <v>108</v>
      </c>
      <c r="BM1086" s="112" t="s">
        <v>122</v>
      </c>
      <c r="BN1086" s="79" t="s">
        <v>68</v>
      </c>
      <c r="BO1086" s="178" t="s">
        <v>117</v>
      </c>
      <c r="BP1086" s="176" t="s">
        <v>123</v>
      </c>
      <c r="BQ1086" s="188" t="s">
        <v>124</v>
      </c>
    </row>
    <row r="1087" spans="1:69" ht="15.75">
      <c r="A1087" s="179" t="s">
        <v>100</v>
      </c>
      <c r="B1087" s="195" t="s">
        <v>8</v>
      </c>
      <c r="C1087" s="180" t="s">
        <v>29</v>
      </c>
      <c r="D1087" s="192" t="s">
        <v>49</v>
      </c>
      <c r="E1087" s="194" t="s">
        <v>475</v>
      </c>
      <c r="F1087" s="196">
        <v>67</v>
      </c>
      <c r="G1087" s="196">
        <v>0</v>
      </c>
      <c r="H1087" s="197"/>
      <c r="I1087" s="197"/>
      <c r="J1087" s="197"/>
      <c r="K1087" s="197"/>
      <c r="L1087" s="196">
        <v>0</v>
      </c>
      <c r="M1087" s="198"/>
      <c r="N1087" s="188">
        <v>1</v>
      </c>
      <c r="O1087" s="197"/>
      <c r="P1087" s="197"/>
      <c r="Q1087" s="183">
        <v>7.4611937313432835</v>
      </c>
      <c r="R1087" s="197"/>
      <c r="S1087" s="197"/>
      <c r="T1087" s="189">
        <v>12.956250000000001</v>
      </c>
      <c r="U1087" s="197"/>
      <c r="V1087" s="197"/>
      <c r="W1087" s="183">
        <v>7.5386564925373127</v>
      </c>
      <c r="X1087" s="197"/>
      <c r="Y1087" s="197"/>
      <c r="Z1087" s="189">
        <v>13.275</v>
      </c>
      <c r="AA1087" s="197"/>
      <c r="AB1087" s="197"/>
      <c r="AC1087" s="197"/>
      <c r="AD1087" s="197"/>
      <c r="AE1087" s="197"/>
      <c r="AF1087" s="199">
        <v>3.4079978312076773</v>
      </c>
      <c r="AG1087" s="199">
        <v>462</v>
      </c>
      <c r="AH1087" s="199">
        <v>0.49069439082179273</v>
      </c>
      <c r="AI1087" s="199">
        <v>21</v>
      </c>
      <c r="AJ1087" s="199">
        <v>2.4847222222222225</v>
      </c>
      <c r="AK1087" s="199"/>
      <c r="AL1087" s="199">
        <v>65</v>
      </c>
      <c r="AM1087" s="199">
        <v>3.4035824136419608</v>
      </c>
      <c r="AN1087" s="199">
        <v>3.517094017094017</v>
      </c>
      <c r="AO1087" s="190">
        <v>6</v>
      </c>
      <c r="AP1087" s="196">
        <v>0</v>
      </c>
      <c r="AQ1087" s="196">
        <v>0</v>
      </c>
      <c r="AR1087" s="205">
        <v>128</v>
      </c>
      <c r="AS1087" s="58">
        <v>0</v>
      </c>
      <c r="AT1087" s="183">
        <v>4809.5509999999995</v>
      </c>
      <c r="AU1087" s="183">
        <v>0</v>
      </c>
      <c r="AV1087" s="199">
        <v>0</v>
      </c>
      <c r="AW1087" s="227">
        <v>128</v>
      </c>
      <c r="AX1087" s="58">
        <v>0</v>
      </c>
      <c r="AY1087" s="200">
        <v>5.5</v>
      </c>
      <c r="AZ1087" s="184">
        <v>37234</v>
      </c>
      <c r="BA1087" s="58">
        <v>0.90909090909000001</v>
      </c>
      <c r="BB1087" s="58">
        <v>13.400000000013399</v>
      </c>
      <c r="BC1087" s="198" t="s">
        <v>118</v>
      </c>
      <c r="BD1087" s="178" t="s">
        <v>102</v>
      </c>
      <c r="BE1087" s="176" t="s">
        <v>103</v>
      </c>
      <c r="BF1087" s="176" t="s">
        <v>104</v>
      </c>
      <c r="BG1087" s="176" t="s">
        <v>105</v>
      </c>
      <c r="BH1087" s="209" t="s">
        <v>148</v>
      </c>
      <c r="BI1087" s="193" t="s">
        <v>125</v>
      </c>
      <c r="BJ1087" s="210">
        <v>214</v>
      </c>
      <c r="BK1087" s="210" t="s">
        <v>126</v>
      </c>
      <c r="BL1087" s="181" t="s">
        <v>108</v>
      </c>
      <c r="BM1087" s="112" t="s">
        <v>122</v>
      </c>
      <c r="BN1087" s="79" t="s">
        <v>68</v>
      </c>
      <c r="BO1087" s="178" t="s">
        <v>117</v>
      </c>
      <c r="BP1087" s="176" t="s">
        <v>123</v>
      </c>
      <c r="BQ1087" s="188" t="s">
        <v>124</v>
      </c>
    </row>
    <row r="1088" spans="1:69" ht="15.75">
      <c r="A1088" s="179" t="s">
        <v>100</v>
      </c>
      <c r="B1088" s="195" t="s">
        <v>8</v>
      </c>
      <c r="C1088" s="180" t="s">
        <v>29</v>
      </c>
      <c r="D1088" s="192" t="s">
        <v>49</v>
      </c>
      <c r="E1088" s="194" t="s">
        <v>475</v>
      </c>
      <c r="F1088" s="196">
        <v>68</v>
      </c>
      <c r="G1088" s="196">
        <v>0</v>
      </c>
      <c r="H1088" s="197"/>
      <c r="I1088" s="197"/>
      <c r="J1088" s="197"/>
      <c r="K1088" s="197"/>
      <c r="L1088" s="196">
        <v>0</v>
      </c>
      <c r="M1088" s="198"/>
      <c r="N1088" s="188">
        <v>0</v>
      </c>
      <c r="O1088" s="197"/>
      <c r="P1088" s="197"/>
      <c r="Q1088" s="183">
        <v>7.1012496617647054</v>
      </c>
      <c r="R1088" s="197"/>
      <c r="S1088" s="197"/>
      <c r="T1088" s="189">
        <v>8.8999999999999986</v>
      </c>
      <c r="U1088" s="197"/>
      <c r="V1088" s="197"/>
      <c r="W1088" s="183">
        <v>7.2853675147058823</v>
      </c>
      <c r="X1088" s="197"/>
      <c r="Y1088" s="197"/>
      <c r="Z1088" s="189">
        <v>8.86</v>
      </c>
      <c r="AA1088" s="197"/>
      <c r="AB1088" s="197"/>
      <c r="AC1088" s="197"/>
      <c r="AD1088" s="197"/>
      <c r="AE1088" s="197"/>
      <c r="AF1088" s="199">
        <v>3.5070378224388898</v>
      </c>
      <c r="AG1088" s="199">
        <v>476</v>
      </c>
      <c r="AH1088" s="199">
        <v>0.46034595570996689</v>
      </c>
      <c r="AI1088" s="199">
        <v>17</v>
      </c>
      <c r="AJ1088" s="199">
        <v>2.5629629629629629</v>
      </c>
      <c r="AK1088" s="199"/>
      <c r="AL1088" s="199">
        <v>67</v>
      </c>
      <c r="AM1088" s="199">
        <v>3.5110021400044982</v>
      </c>
      <c r="AN1088" s="199">
        <v>3.6040076335877864</v>
      </c>
      <c r="AO1088" s="190">
        <v>0</v>
      </c>
      <c r="AP1088" s="196">
        <v>0</v>
      </c>
      <c r="AQ1088" s="196">
        <v>0</v>
      </c>
      <c r="AR1088" s="205">
        <v>136</v>
      </c>
      <c r="AS1088" s="58">
        <v>0</v>
      </c>
      <c r="AT1088" s="183">
        <v>4902.6589999999997</v>
      </c>
      <c r="AU1088" s="183">
        <v>0</v>
      </c>
      <c r="AV1088" s="199">
        <v>0</v>
      </c>
      <c r="AW1088" s="227">
        <v>136</v>
      </c>
      <c r="AX1088" s="58">
        <v>0</v>
      </c>
      <c r="AY1088" s="200">
        <v>5.5</v>
      </c>
      <c r="AZ1088" s="184">
        <v>37234</v>
      </c>
      <c r="BA1088" s="58">
        <v>0.90909090909000001</v>
      </c>
      <c r="BB1088" s="58">
        <v>13.600000000013599</v>
      </c>
      <c r="BC1088" s="198" t="s">
        <v>118</v>
      </c>
      <c r="BD1088" s="178" t="s">
        <v>102</v>
      </c>
      <c r="BE1088" s="176" t="s">
        <v>103</v>
      </c>
      <c r="BF1088" s="176" t="s">
        <v>104</v>
      </c>
      <c r="BG1088" s="176" t="s">
        <v>105</v>
      </c>
      <c r="BH1088" s="209" t="s">
        <v>148</v>
      </c>
      <c r="BI1088" s="193" t="s">
        <v>127</v>
      </c>
      <c r="BJ1088" s="210">
        <v>214</v>
      </c>
      <c r="BK1088" s="210" t="s">
        <v>128</v>
      </c>
      <c r="BL1088" s="181" t="s">
        <v>108</v>
      </c>
      <c r="BM1088" s="112" t="s">
        <v>122</v>
      </c>
      <c r="BN1088" s="79" t="s">
        <v>68</v>
      </c>
      <c r="BO1088" s="178" t="s">
        <v>117</v>
      </c>
      <c r="BP1088" s="176" t="s">
        <v>123</v>
      </c>
      <c r="BQ1088" s="188" t="s">
        <v>124</v>
      </c>
    </row>
    <row r="1089" spans="1:69" ht="15.75">
      <c r="A1089" s="179" t="s">
        <v>100</v>
      </c>
      <c r="B1089" s="195" t="s">
        <v>8</v>
      </c>
      <c r="C1089" s="180" t="s">
        <v>29</v>
      </c>
      <c r="D1089" s="192" t="s">
        <v>49</v>
      </c>
      <c r="E1089" s="194" t="s">
        <v>475</v>
      </c>
      <c r="F1089" s="196">
        <v>68</v>
      </c>
      <c r="G1089" s="196">
        <v>1</v>
      </c>
      <c r="H1089" s="197"/>
      <c r="I1089" s="197"/>
      <c r="J1089" s="197"/>
      <c r="K1089" s="197"/>
      <c r="L1089" s="196">
        <v>0</v>
      </c>
      <c r="M1089" s="198"/>
      <c r="N1089" s="188">
        <v>0</v>
      </c>
      <c r="O1089" s="197"/>
      <c r="P1089" s="197"/>
      <c r="Q1089" s="183">
        <v>7.0339401194029847</v>
      </c>
      <c r="R1089" s="197"/>
      <c r="S1089" s="197"/>
      <c r="T1089" s="189">
        <v>8.8249999999999993</v>
      </c>
      <c r="U1089" s="197"/>
      <c r="V1089" s="197"/>
      <c r="W1089" s="183">
        <v>7.0651192388059707</v>
      </c>
      <c r="X1089" s="197"/>
      <c r="Y1089" s="197"/>
      <c r="Z1089" s="189">
        <v>8.4416666666666664</v>
      </c>
      <c r="AA1089" s="197"/>
      <c r="AB1089" s="197"/>
      <c r="AC1089" s="197"/>
      <c r="AD1089" s="197"/>
      <c r="AE1089" s="197"/>
      <c r="AF1089" s="199">
        <v>2.7300000076354953</v>
      </c>
      <c r="AG1089" s="199">
        <v>469</v>
      </c>
      <c r="AH1089" s="199">
        <v>0.27621844688779934</v>
      </c>
      <c r="AI1089" s="199">
        <v>82</v>
      </c>
      <c r="AJ1089" s="199">
        <v>2.0876760563380281</v>
      </c>
      <c r="AK1089" s="199"/>
      <c r="AL1089" s="199"/>
      <c r="AM1089" s="199"/>
      <c r="AN1089" s="199"/>
      <c r="AO1089" s="190">
        <v>1</v>
      </c>
      <c r="AP1089" s="196">
        <v>0</v>
      </c>
      <c r="AQ1089" s="196">
        <v>0</v>
      </c>
      <c r="AR1089" s="205">
        <v>133</v>
      </c>
      <c r="AS1089" s="58">
        <v>0</v>
      </c>
      <c r="AT1089" s="183">
        <v>4825.3799999999992</v>
      </c>
      <c r="AU1089" s="183">
        <v>0</v>
      </c>
      <c r="AV1089" s="199">
        <v>0</v>
      </c>
      <c r="AW1089" s="227">
        <v>133</v>
      </c>
      <c r="AX1089" s="58">
        <v>0</v>
      </c>
      <c r="AY1089" s="200">
        <v>5.5</v>
      </c>
      <c r="AZ1089" s="184">
        <v>37234</v>
      </c>
      <c r="BA1089" s="58">
        <v>0.90909090909000001</v>
      </c>
      <c r="BB1089" s="58">
        <v>13.600000000013599</v>
      </c>
      <c r="BC1089" s="198" t="s">
        <v>118</v>
      </c>
      <c r="BD1089" s="178" t="s">
        <v>102</v>
      </c>
      <c r="BE1089" s="176" t="s">
        <v>103</v>
      </c>
      <c r="BF1089" s="176" t="s">
        <v>104</v>
      </c>
      <c r="BG1089" s="176" t="s">
        <v>105</v>
      </c>
      <c r="BH1089" s="209" t="s">
        <v>148</v>
      </c>
      <c r="BI1089" s="193" t="s">
        <v>129</v>
      </c>
      <c r="BJ1089" s="210">
        <v>214</v>
      </c>
      <c r="BK1089" s="210" t="s">
        <v>130</v>
      </c>
      <c r="BL1089" s="181" t="s">
        <v>108</v>
      </c>
      <c r="BM1089" s="112" t="s">
        <v>122</v>
      </c>
      <c r="BN1089" s="79" t="s">
        <v>68</v>
      </c>
      <c r="BO1089" s="178" t="s">
        <v>117</v>
      </c>
      <c r="BP1089" s="176" t="s">
        <v>123</v>
      </c>
      <c r="BQ1089" s="188" t="s">
        <v>124</v>
      </c>
    </row>
    <row r="1090" spans="1:69" ht="15.75">
      <c r="A1090" s="179" t="s">
        <v>100</v>
      </c>
      <c r="B1090" s="195" t="s">
        <v>8</v>
      </c>
      <c r="C1090" s="180" t="s">
        <v>29</v>
      </c>
      <c r="D1090" s="192" t="s">
        <v>49</v>
      </c>
      <c r="E1090" s="194" t="s">
        <v>476</v>
      </c>
      <c r="F1090" s="196">
        <v>160</v>
      </c>
      <c r="G1090" s="196">
        <v>0</v>
      </c>
      <c r="H1090" s="197"/>
      <c r="I1090" s="197"/>
      <c r="J1090" s="197"/>
      <c r="K1090" s="197"/>
      <c r="L1090" s="196">
        <v>0</v>
      </c>
      <c r="M1090" s="198"/>
      <c r="N1090" s="188">
        <v>1</v>
      </c>
      <c r="O1090" s="197"/>
      <c r="P1090" s="197"/>
      <c r="Q1090" s="183">
        <v>5.82478736875</v>
      </c>
      <c r="R1090" s="197"/>
      <c r="S1090" s="197"/>
      <c r="T1090" s="189">
        <v>10</v>
      </c>
      <c r="U1090" s="197"/>
      <c r="V1090" s="197"/>
      <c r="W1090" s="183">
        <v>5.5407248874999997</v>
      </c>
      <c r="X1090" s="197"/>
      <c r="Y1090" s="197"/>
      <c r="Z1090" s="189">
        <v>9.75</v>
      </c>
      <c r="AA1090" s="197"/>
      <c r="AB1090" s="197"/>
      <c r="AC1090" s="197"/>
      <c r="AD1090" s="197"/>
      <c r="AE1090" s="197"/>
      <c r="AF1090" s="199">
        <v>3.7120305708904899</v>
      </c>
      <c r="AG1090" s="199">
        <v>1113</v>
      </c>
      <c r="AH1090" s="199">
        <v>0.43863872615424215</v>
      </c>
      <c r="AI1090" s="199">
        <v>28</v>
      </c>
      <c r="AJ1090" s="199">
        <v>2.7169811320754715</v>
      </c>
      <c r="AK1090" s="199"/>
      <c r="AL1090" s="199">
        <v>157</v>
      </c>
      <c r="AM1090" s="199">
        <v>3.7200819160636716</v>
      </c>
      <c r="AN1090" s="199">
        <v>3.7267811704834606</v>
      </c>
      <c r="AO1090" s="190">
        <v>0</v>
      </c>
      <c r="AP1090" s="196">
        <v>1</v>
      </c>
      <c r="AQ1090" s="196">
        <v>0</v>
      </c>
      <c r="AR1090" s="205">
        <v>319</v>
      </c>
      <c r="AS1090" s="58">
        <v>0</v>
      </c>
      <c r="AT1090" s="183">
        <v>11335.349</v>
      </c>
      <c r="AU1090" s="183">
        <v>138.63999999999999</v>
      </c>
      <c r="AV1090" s="199">
        <v>0</v>
      </c>
      <c r="AW1090" s="227">
        <v>319</v>
      </c>
      <c r="AX1090" s="58">
        <v>0</v>
      </c>
      <c r="AY1090" s="200">
        <v>20.75</v>
      </c>
      <c r="AZ1090" s="184">
        <v>78133</v>
      </c>
      <c r="BA1090" s="58">
        <v>0.84337349397500005</v>
      </c>
      <c r="BB1090" s="58">
        <v>9.142857142866939</v>
      </c>
      <c r="BC1090" s="198" t="s">
        <v>118</v>
      </c>
      <c r="BD1090" s="178" t="s">
        <v>102</v>
      </c>
      <c r="BE1090" s="176" t="s">
        <v>103</v>
      </c>
      <c r="BF1090" s="176" t="s">
        <v>104</v>
      </c>
      <c r="BG1090" s="176" t="s">
        <v>105</v>
      </c>
      <c r="BH1090" s="209" t="s">
        <v>106</v>
      </c>
      <c r="BI1090" s="193" t="s">
        <v>120</v>
      </c>
      <c r="BJ1090" s="210">
        <v>214</v>
      </c>
      <c r="BK1090" s="210" t="s">
        <v>121</v>
      </c>
      <c r="BL1090" s="181" t="s">
        <v>108</v>
      </c>
      <c r="BM1090" s="112" t="s">
        <v>122</v>
      </c>
      <c r="BN1090" s="79" t="s">
        <v>68</v>
      </c>
      <c r="BO1090" s="178" t="s">
        <v>139</v>
      </c>
      <c r="BP1090" s="176" t="s">
        <v>139</v>
      </c>
      <c r="BQ1090" s="188" t="s">
        <v>141</v>
      </c>
    </row>
    <row r="1091" spans="1:69" ht="15.75">
      <c r="A1091" s="179" t="s">
        <v>100</v>
      </c>
      <c r="B1091" s="195" t="s">
        <v>8</v>
      </c>
      <c r="C1091" s="180" t="s">
        <v>29</v>
      </c>
      <c r="D1091" s="192" t="s">
        <v>49</v>
      </c>
      <c r="E1091" s="194" t="s">
        <v>476</v>
      </c>
      <c r="F1091" s="196">
        <v>161</v>
      </c>
      <c r="G1091" s="196">
        <v>6</v>
      </c>
      <c r="H1091" s="197"/>
      <c r="I1091" s="197"/>
      <c r="J1091" s="197"/>
      <c r="K1091" s="197"/>
      <c r="L1091" s="196">
        <v>0</v>
      </c>
      <c r="M1091" s="198"/>
      <c r="N1091" s="188">
        <v>0</v>
      </c>
      <c r="O1091" s="197"/>
      <c r="P1091" s="197"/>
      <c r="Q1091" s="183">
        <v>7.7320063225806441</v>
      </c>
      <c r="R1091" s="197"/>
      <c r="S1091" s="197"/>
      <c r="T1091" s="189">
        <v>12.78125</v>
      </c>
      <c r="U1091" s="197"/>
      <c r="V1091" s="197"/>
      <c r="W1091" s="183">
        <v>7.8058450580645165</v>
      </c>
      <c r="X1091" s="197"/>
      <c r="Y1091" s="197"/>
      <c r="Z1091" s="189">
        <v>12.78125</v>
      </c>
      <c r="AA1091" s="197"/>
      <c r="AB1091" s="197"/>
      <c r="AC1091" s="197"/>
      <c r="AD1091" s="197"/>
      <c r="AE1091" s="197"/>
      <c r="AF1091" s="199">
        <v>3.4700858135796957</v>
      </c>
      <c r="AG1091" s="199">
        <v>1067</v>
      </c>
      <c r="AH1091" s="199">
        <v>0.49763831856736179</v>
      </c>
      <c r="AI1091" s="199">
        <v>39</v>
      </c>
      <c r="AJ1091" s="199">
        <v>2.5049586776859503</v>
      </c>
      <c r="AK1091" s="199"/>
      <c r="AL1091" s="199">
        <v>142</v>
      </c>
      <c r="AM1091" s="199">
        <v>3.5081824356081666</v>
      </c>
      <c r="AN1091" s="199">
        <v>3.5932055749128922</v>
      </c>
      <c r="AO1091" s="190">
        <v>16</v>
      </c>
      <c r="AP1091" s="196">
        <v>0</v>
      </c>
      <c r="AQ1091" s="196">
        <v>0</v>
      </c>
      <c r="AR1091" s="205">
        <v>294</v>
      </c>
      <c r="AS1091" s="58">
        <v>0</v>
      </c>
      <c r="AT1091" s="183">
        <v>10728.344999999999</v>
      </c>
      <c r="AU1091" s="183">
        <v>375.13299999999998</v>
      </c>
      <c r="AV1091" s="199">
        <v>0</v>
      </c>
      <c r="AW1091" s="227">
        <v>292</v>
      </c>
      <c r="AX1091" s="58">
        <v>0</v>
      </c>
      <c r="AY1091" s="200">
        <v>20.75</v>
      </c>
      <c r="AZ1091" s="184">
        <v>78133</v>
      </c>
      <c r="BA1091" s="58">
        <v>0.84337349397500005</v>
      </c>
      <c r="BB1091" s="58">
        <v>9.2000000000098563</v>
      </c>
      <c r="BC1091" s="198" t="s">
        <v>118</v>
      </c>
      <c r="BD1091" s="178" t="s">
        <v>102</v>
      </c>
      <c r="BE1091" s="176" t="s">
        <v>103</v>
      </c>
      <c r="BF1091" s="176" t="s">
        <v>104</v>
      </c>
      <c r="BG1091" s="176" t="s">
        <v>105</v>
      </c>
      <c r="BH1091" s="209" t="s">
        <v>106</v>
      </c>
      <c r="BI1091" s="193" t="s">
        <v>125</v>
      </c>
      <c r="BJ1091" s="210">
        <v>214</v>
      </c>
      <c r="BK1091" s="210" t="s">
        <v>126</v>
      </c>
      <c r="BL1091" s="181" t="s">
        <v>108</v>
      </c>
      <c r="BM1091" s="112" t="s">
        <v>122</v>
      </c>
      <c r="BN1091" s="79" t="s">
        <v>68</v>
      </c>
      <c r="BO1091" s="178" t="s">
        <v>139</v>
      </c>
      <c r="BP1091" s="176" t="s">
        <v>139</v>
      </c>
      <c r="BQ1091" s="188" t="s">
        <v>141</v>
      </c>
    </row>
    <row r="1092" spans="1:69" ht="15.75">
      <c r="A1092" s="179" t="s">
        <v>100</v>
      </c>
      <c r="B1092" s="195" t="s">
        <v>8</v>
      </c>
      <c r="C1092" s="180" t="s">
        <v>29</v>
      </c>
      <c r="D1092" s="192" t="s">
        <v>49</v>
      </c>
      <c r="E1092" s="194" t="s">
        <v>476</v>
      </c>
      <c r="F1092" s="196">
        <v>162</v>
      </c>
      <c r="G1092" s="196">
        <v>0</v>
      </c>
      <c r="H1092" s="197"/>
      <c r="I1092" s="197"/>
      <c r="J1092" s="197"/>
      <c r="K1092" s="197"/>
      <c r="L1092" s="196">
        <v>1</v>
      </c>
      <c r="M1092" s="198"/>
      <c r="N1092" s="188">
        <v>0</v>
      </c>
      <c r="O1092" s="197"/>
      <c r="P1092" s="197"/>
      <c r="Q1092" s="183">
        <v>6.6987514223602478</v>
      </c>
      <c r="R1092" s="197"/>
      <c r="S1092" s="197"/>
      <c r="T1092" s="189">
        <v>8.1949999999999985</v>
      </c>
      <c r="U1092" s="197"/>
      <c r="V1092" s="197"/>
      <c r="W1092" s="183">
        <v>6.8023476521739124</v>
      </c>
      <c r="X1092" s="197"/>
      <c r="Y1092" s="197"/>
      <c r="Z1092" s="189">
        <v>7.9979166666666659</v>
      </c>
      <c r="AA1092" s="197"/>
      <c r="AB1092" s="197"/>
      <c r="AC1092" s="197"/>
      <c r="AD1092" s="197"/>
      <c r="AE1092" s="197"/>
      <c r="AF1092" s="199">
        <v>3.378554430261091</v>
      </c>
      <c r="AG1092" s="199">
        <v>1127</v>
      </c>
      <c r="AH1092" s="199">
        <v>0.55227189629043605</v>
      </c>
      <c r="AI1092" s="199">
        <v>86</v>
      </c>
      <c r="AJ1092" s="199">
        <v>2.235267857142857</v>
      </c>
      <c r="AK1092" s="199"/>
      <c r="AL1092" s="199">
        <v>159</v>
      </c>
      <c r="AM1092" s="199">
        <v>3.3777448421968392</v>
      </c>
      <c r="AN1092" s="199">
        <v>3.5197610294117645</v>
      </c>
      <c r="AO1092" s="190">
        <v>5</v>
      </c>
      <c r="AP1092" s="196">
        <v>0</v>
      </c>
      <c r="AQ1092" s="196">
        <v>0</v>
      </c>
      <c r="AR1092" s="205">
        <v>319</v>
      </c>
      <c r="AS1092" s="58">
        <v>0</v>
      </c>
      <c r="AT1092" s="183">
        <v>11602.421999999999</v>
      </c>
      <c r="AU1092" s="183">
        <v>0</v>
      </c>
      <c r="AV1092" s="199">
        <v>0</v>
      </c>
      <c r="AW1092" s="227">
        <v>319</v>
      </c>
      <c r="AX1092" s="58">
        <v>0</v>
      </c>
      <c r="AY1092" s="200">
        <v>20.75</v>
      </c>
      <c r="AZ1092" s="184">
        <v>78133</v>
      </c>
      <c r="BA1092" s="58">
        <v>0.84337349397500005</v>
      </c>
      <c r="BB1092" s="58">
        <v>9.2571428571527754</v>
      </c>
      <c r="BC1092" s="198" t="s">
        <v>118</v>
      </c>
      <c r="BD1092" s="178" t="s">
        <v>102</v>
      </c>
      <c r="BE1092" s="176" t="s">
        <v>103</v>
      </c>
      <c r="BF1092" s="176" t="s">
        <v>104</v>
      </c>
      <c r="BG1092" s="176" t="s">
        <v>105</v>
      </c>
      <c r="BH1092" s="209" t="s">
        <v>106</v>
      </c>
      <c r="BI1092" s="193" t="s">
        <v>127</v>
      </c>
      <c r="BJ1092" s="210">
        <v>214</v>
      </c>
      <c r="BK1092" s="210" t="s">
        <v>128</v>
      </c>
      <c r="BL1092" s="181" t="s">
        <v>108</v>
      </c>
      <c r="BM1092" s="112" t="s">
        <v>122</v>
      </c>
      <c r="BN1092" s="79" t="s">
        <v>68</v>
      </c>
      <c r="BO1092" s="178" t="s">
        <v>139</v>
      </c>
      <c r="BP1092" s="176" t="s">
        <v>139</v>
      </c>
      <c r="BQ1092" s="188" t="s">
        <v>141</v>
      </c>
    </row>
    <row r="1093" spans="1:69" ht="15.75">
      <c r="A1093" s="179" t="s">
        <v>100</v>
      </c>
      <c r="B1093" s="195" t="s">
        <v>8</v>
      </c>
      <c r="C1093" s="180" t="s">
        <v>29</v>
      </c>
      <c r="D1093" s="192" t="s">
        <v>49</v>
      </c>
      <c r="E1093" s="194" t="s">
        <v>476</v>
      </c>
      <c r="F1093" s="196">
        <v>162</v>
      </c>
      <c r="G1093" s="196">
        <v>0</v>
      </c>
      <c r="H1093" s="197"/>
      <c r="I1093" s="197"/>
      <c r="J1093" s="197"/>
      <c r="K1093" s="197"/>
      <c r="L1093" s="196">
        <v>0</v>
      </c>
      <c r="M1093" s="198"/>
      <c r="N1093" s="188">
        <v>0</v>
      </c>
      <c r="O1093" s="197"/>
      <c r="P1093" s="197"/>
      <c r="Q1093" s="183">
        <v>8.2308454938271609</v>
      </c>
      <c r="R1093" s="197"/>
      <c r="S1093" s="197"/>
      <c r="T1093" s="189">
        <v>9.99</v>
      </c>
      <c r="U1093" s="197"/>
      <c r="V1093" s="197"/>
      <c r="W1093" s="183">
        <v>8.3512962222222207</v>
      </c>
      <c r="X1093" s="197"/>
      <c r="Y1093" s="197"/>
      <c r="Z1093" s="189">
        <v>10.362500000000001</v>
      </c>
      <c r="AA1093" s="197"/>
      <c r="AB1093" s="197"/>
      <c r="AC1093" s="197"/>
      <c r="AD1093" s="197"/>
      <c r="AE1093" s="197"/>
      <c r="AF1093" s="199">
        <v>2.9224231413432529</v>
      </c>
      <c r="AG1093" s="199">
        <v>1106</v>
      </c>
      <c r="AH1093" s="199">
        <v>0.42206616931354479</v>
      </c>
      <c r="AI1093" s="199">
        <v>158</v>
      </c>
      <c r="AJ1093" s="199">
        <v>2.0661073825503355</v>
      </c>
      <c r="AK1093" s="199"/>
      <c r="AL1093" s="199"/>
      <c r="AM1093" s="199"/>
      <c r="AN1093" s="199"/>
      <c r="AO1093" s="190">
        <v>3</v>
      </c>
      <c r="AP1093" s="196">
        <v>0</v>
      </c>
      <c r="AQ1093" s="196">
        <v>0</v>
      </c>
      <c r="AR1093" s="205">
        <v>321</v>
      </c>
      <c r="AS1093" s="58">
        <v>0</v>
      </c>
      <c r="AT1093" s="183">
        <v>11523.548000000001</v>
      </c>
      <c r="AU1093" s="183">
        <v>75.766000000000005</v>
      </c>
      <c r="AV1093" s="199">
        <v>0</v>
      </c>
      <c r="AW1093" s="227">
        <v>321</v>
      </c>
      <c r="AX1093" s="58">
        <v>0</v>
      </c>
      <c r="AY1093" s="200">
        <v>20.75</v>
      </c>
      <c r="AZ1093" s="184">
        <v>78133</v>
      </c>
      <c r="BA1093" s="58">
        <v>0.84337349397500005</v>
      </c>
      <c r="BB1093" s="58">
        <v>9.2571428571527754</v>
      </c>
      <c r="BC1093" s="198" t="s">
        <v>118</v>
      </c>
      <c r="BD1093" s="178" t="s">
        <v>102</v>
      </c>
      <c r="BE1093" s="176" t="s">
        <v>103</v>
      </c>
      <c r="BF1093" s="176" t="s">
        <v>104</v>
      </c>
      <c r="BG1093" s="176" t="s">
        <v>105</v>
      </c>
      <c r="BH1093" s="209" t="s">
        <v>106</v>
      </c>
      <c r="BI1093" s="193" t="s">
        <v>129</v>
      </c>
      <c r="BJ1093" s="210">
        <v>214</v>
      </c>
      <c r="BK1093" s="210" t="s">
        <v>130</v>
      </c>
      <c r="BL1093" s="181" t="s">
        <v>108</v>
      </c>
      <c r="BM1093" s="112" t="s">
        <v>122</v>
      </c>
      <c r="BN1093" s="79" t="s">
        <v>68</v>
      </c>
      <c r="BO1093" s="178" t="s">
        <v>139</v>
      </c>
      <c r="BP1093" s="176" t="s">
        <v>139</v>
      </c>
      <c r="BQ1093" s="188" t="s">
        <v>141</v>
      </c>
    </row>
    <row r="1094" spans="1:69" ht="15.75">
      <c r="A1094" s="179" t="s">
        <v>100</v>
      </c>
      <c r="B1094" s="195" t="s">
        <v>8</v>
      </c>
      <c r="C1094" s="180" t="s">
        <v>29</v>
      </c>
      <c r="D1094" s="192" t="s">
        <v>49</v>
      </c>
      <c r="E1094" s="194" t="s">
        <v>477</v>
      </c>
      <c r="F1094" s="196">
        <v>120</v>
      </c>
      <c r="G1094" s="196">
        <v>1</v>
      </c>
      <c r="H1094" s="197"/>
      <c r="I1094" s="197"/>
      <c r="J1094" s="197"/>
      <c r="K1094" s="197"/>
      <c r="L1094" s="196">
        <v>0</v>
      </c>
      <c r="M1094" s="198"/>
      <c r="N1094" s="188">
        <v>0</v>
      </c>
      <c r="O1094" s="197"/>
      <c r="P1094" s="197"/>
      <c r="Q1094" s="183">
        <v>5.9945711596638658</v>
      </c>
      <c r="R1094" s="197"/>
      <c r="S1094" s="197"/>
      <c r="T1094" s="189">
        <v>7.3049999999999997</v>
      </c>
      <c r="U1094" s="197"/>
      <c r="V1094" s="197"/>
      <c r="W1094" s="183">
        <v>5.9688065042016811</v>
      </c>
      <c r="X1094" s="197"/>
      <c r="Y1094" s="197"/>
      <c r="Z1094" s="189">
        <v>7.2892857142857137</v>
      </c>
      <c r="AA1094" s="197"/>
      <c r="AB1094" s="197"/>
      <c r="AC1094" s="197"/>
      <c r="AD1094" s="197"/>
      <c r="AE1094" s="197"/>
      <c r="AF1094" s="199">
        <v>3.4944537903796005</v>
      </c>
      <c r="AG1094" s="199">
        <v>833</v>
      </c>
      <c r="AH1094" s="199">
        <v>0.41117600027768969</v>
      </c>
      <c r="AI1094" s="199">
        <v>14</v>
      </c>
      <c r="AJ1094" s="199">
        <v>2.6455263157894739</v>
      </c>
      <c r="AK1094" s="199"/>
      <c r="AL1094" s="199">
        <v>119</v>
      </c>
      <c r="AM1094" s="199">
        <v>3.4944537903796005</v>
      </c>
      <c r="AN1094" s="199">
        <v>3.5658783783783785</v>
      </c>
      <c r="AO1094" s="190">
        <v>0</v>
      </c>
      <c r="AP1094" s="196">
        <v>0</v>
      </c>
      <c r="AQ1094" s="196">
        <v>0</v>
      </c>
      <c r="AR1094" s="205">
        <v>238</v>
      </c>
      <c r="AS1094" s="58">
        <v>0</v>
      </c>
      <c r="AT1094" s="183">
        <v>8494.0370000000003</v>
      </c>
      <c r="AU1094" s="183">
        <v>0</v>
      </c>
      <c r="AV1094" s="199">
        <v>0</v>
      </c>
      <c r="AW1094" s="227">
        <v>238</v>
      </c>
      <c r="AX1094" s="58">
        <v>0</v>
      </c>
      <c r="AY1094" s="200">
        <v>6.5</v>
      </c>
      <c r="AZ1094" s="184">
        <v>36665</v>
      </c>
      <c r="BA1094" s="58">
        <v>0.96153846153800004</v>
      </c>
      <c r="BB1094" s="58">
        <v>19.200000000009215</v>
      </c>
      <c r="BC1094" s="198" t="s">
        <v>118</v>
      </c>
      <c r="BD1094" s="178" t="s">
        <v>102</v>
      </c>
      <c r="BE1094" s="176" t="s">
        <v>103</v>
      </c>
      <c r="BF1094" s="176" t="s">
        <v>104</v>
      </c>
      <c r="BG1094" s="176" t="s">
        <v>105</v>
      </c>
      <c r="BH1094" s="209" t="s">
        <v>148</v>
      </c>
      <c r="BI1094" s="193" t="s">
        <v>120</v>
      </c>
      <c r="BJ1094" s="210">
        <v>214</v>
      </c>
      <c r="BK1094" s="210" t="s">
        <v>121</v>
      </c>
      <c r="BL1094" s="181" t="s">
        <v>108</v>
      </c>
      <c r="BM1094" s="112" t="s">
        <v>135</v>
      </c>
      <c r="BN1094" s="79" t="s">
        <v>68</v>
      </c>
      <c r="BO1094" s="178" t="s">
        <v>142</v>
      </c>
      <c r="BP1094" s="176" t="s">
        <v>144</v>
      </c>
      <c r="BQ1094" s="188" t="s">
        <v>145</v>
      </c>
    </row>
    <row r="1095" spans="1:69" ht="15.75">
      <c r="A1095" s="179" t="s">
        <v>100</v>
      </c>
      <c r="B1095" s="195" t="s">
        <v>8</v>
      </c>
      <c r="C1095" s="180" t="s">
        <v>29</v>
      </c>
      <c r="D1095" s="192" t="s">
        <v>49</v>
      </c>
      <c r="E1095" s="194" t="s">
        <v>477</v>
      </c>
      <c r="F1095" s="196">
        <v>121</v>
      </c>
      <c r="G1095" s="196">
        <v>3</v>
      </c>
      <c r="H1095" s="197"/>
      <c r="I1095" s="197"/>
      <c r="J1095" s="197"/>
      <c r="K1095" s="197"/>
      <c r="L1095" s="196">
        <v>0</v>
      </c>
      <c r="M1095" s="198"/>
      <c r="N1095" s="188">
        <v>1</v>
      </c>
      <c r="O1095" s="197"/>
      <c r="P1095" s="197"/>
      <c r="Q1095" s="183">
        <v>7.132592855932204</v>
      </c>
      <c r="R1095" s="197"/>
      <c r="S1095" s="197"/>
      <c r="T1095" s="189">
        <v>13.012499999999999</v>
      </c>
      <c r="U1095" s="197"/>
      <c r="V1095" s="197"/>
      <c r="W1095" s="183">
        <v>7.1828980000000007</v>
      </c>
      <c r="X1095" s="197"/>
      <c r="Y1095" s="197"/>
      <c r="Z1095" s="189">
        <v>13.183333333333332</v>
      </c>
      <c r="AA1095" s="197"/>
      <c r="AB1095" s="197"/>
      <c r="AC1095" s="197"/>
      <c r="AD1095" s="197"/>
      <c r="AE1095" s="197"/>
      <c r="AF1095" s="199">
        <v>2.8453113577159193</v>
      </c>
      <c r="AG1095" s="199">
        <v>819</v>
      </c>
      <c r="AH1095" s="199">
        <v>0.62665877902439371</v>
      </c>
      <c r="AI1095" s="199">
        <v>256</v>
      </c>
      <c r="AJ1095" s="199">
        <v>1.7801587301587303</v>
      </c>
      <c r="AK1095" s="199"/>
      <c r="AL1095" s="199">
        <v>117</v>
      </c>
      <c r="AM1095" s="199">
        <v>2.8453113577159193</v>
      </c>
      <c r="AN1095" s="199">
        <v>2.8137651821862351</v>
      </c>
      <c r="AO1095" s="190">
        <v>0</v>
      </c>
      <c r="AP1095" s="196">
        <v>0</v>
      </c>
      <c r="AQ1095" s="196">
        <v>0</v>
      </c>
      <c r="AR1095" s="205">
        <v>236</v>
      </c>
      <c r="AS1095" s="58">
        <v>0</v>
      </c>
      <c r="AT1095" s="183">
        <v>8420.8410000000003</v>
      </c>
      <c r="AU1095" s="183">
        <v>0</v>
      </c>
      <c r="AV1095" s="199">
        <v>0</v>
      </c>
      <c r="AW1095" s="227">
        <v>236</v>
      </c>
      <c r="AX1095" s="58">
        <v>0</v>
      </c>
      <c r="AY1095" s="200">
        <v>6.5</v>
      </c>
      <c r="AZ1095" s="184">
        <v>36665</v>
      </c>
      <c r="BA1095" s="58">
        <v>0.96153846153800004</v>
      </c>
      <c r="BB1095" s="58">
        <v>19.360000000009293</v>
      </c>
      <c r="BC1095" s="198" t="s">
        <v>118</v>
      </c>
      <c r="BD1095" s="178" t="s">
        <v>102</v>
      </c>
      <c r="BE1095" s="176" t="s">
        <v>103</v>
      </c>
      <c r="BF1095" s="176" t="s">
        <v>104</v>
      </c>
      <c r="BG1095" s="176" t="s">
        <v>105</v>
      </c>
      <c r="BH1095" s="209" t="s">
        <v>148</v>
      </c>
      <c r="BI1095" s="193" t="s">
        <v>125</v>
      </c>
      <c r="BJ1095" s="210">
        <v>214</v>
      </c>
      <c r="BK1095" s="210" t="s">
        <v>126</v>
      </c>
      <c r="BL1095" s="181" t="s">
        <v>108</v>
      </c>
      <c r="BM1095" s="112" t="s">
        <v>135</v>
      </c>
      <c r="BN1095" s="79" t="s">
        <v>68</v>
      </c>
      <c r="BO1095" s="178" t="s">
        <v>142</v>
      </c>
      <c r="BP1095" s="176" t="s">
        <v>144</v>
      </c>
      <c r="BQ1095" s="188" t="s">
        <v>145</v>
      </c>
    </row>
    <row r="1096" spans="1:69" ht="15.75">
      <c r="A1096" s="179" t="s">
        <v>100</v>
      </c>
      <c r="B1096" s="195" t="s">
        <v>8</v>
      </c>
      <c r="C1096" s="180" t="s">
        <v>29</v>
      </c>
      <c r="D1096" s="192" t="s">
        <v>49</v>
      </c>
      <c r="E1096" s="194" t="s">
        <v>477</v>
      </c>
      <c r="F1096" s="196">
        <v>119</v>
      </c>
      <c r="G1096" s="196">
        <v>1</v>
      </c>
      <c r="H1096" s="197"/>
      <c r="I1096" s="197"/>
      <c r="J1096" s="197"/>
      <c r="K1096" s="197"/>
      <c r="L1096" s="196">
        <v>0</v>
      </c>
      <c r="M1096" s="198"/>
      <c r="N1096" s="188">
        <v>0</v>
      </c>
      <c r="O1096" s="197"/>
      <c r="P1096" s="197"/>
      <c r="Q1096" s="183">
        <v>5.8913133898305086</v>
      </c>
      <c r="R1096" s="197"/>
      <c r="S1096" s="197"/>
      <c r="T1096" s="189">
        <v>8.5166666666666657</v>
      </c>
      <c r="U1096" s="197"/>
      <c r="V1096" s="197"/>
      <c r="W1096" s="183">
        <v>5.2369320423728816</v>
      </c>
      <c r="X1096" s="197"/>
      <c r="Y1096" s="197"/>
      <c r="Z1096" s="189">
        <v>8.1833333333333318</v>
      </c>
      <c r="AA1096" s="197"/>
      <c r="AB1096" s="197"/>
      <c r="AC1096" s="197"/>
      <c r="AD1096" s="197"/>
      <c r="AE1096" s="197"/>
      <c r="AF1096" s="199">
        <v>3.5865738636861413</v>
      </c>
      <c r="AG1096" s="199">
        <v>826</v>
      </c>
      <c r="AH1096" s="199">
        <v>0.47911131872884866</v>
      </c>
      <c r="AI1096" s="199">
        <v>35</v>
      </c>
      <c r="AJ1096" s="199">
        <v>2.5508064516129032</v>
      </c>
      <c r="AK1096" s="199"/>
      <c r="AL1096" s="199">
        <v>115</v>
      </c>
      <c r="AM1096" s="199">
        <v>3.6083602628352476</v>
      </c>
      <c r="AN1096" s="199">
        <v>3.6677884615384615</v>
      </c>
      <c r="AO1096" s="190">
        <v>15</v>
      </c>
      <c r="AP1096" s="196">
        <v>1</v>
      </c>
      <c r="AQ1096" s="196">
        <v>1</v>
      </c>
      <c r="AR1096" s="205">
        <v>219</v>
      </c>
      <c r="AS1096" s="58">
        <v>0</v>
      </c>
      <c r="AT1096" s="183">
        <v>8303.0879999999997</v>
      </c>
      <c r="AU1096" s="183">
        <v>140.40299999999999</v>
      </c>
      <c r="AV1096" s="199">
        <v>0</v>
      </c>
      <c r="AW1096" s="227">
        <v>219</v>
      </c>
      <c r="AX1096" s="58">
        <v>0</v>
      </c>
      <c r="AY1096" s="200">
        <v>6.5</v>
      </c>
      <c r="AZ1096" s="184">
        <v>36665</v>
      </c>
      <c r="BA1096" s="58">
        <v>0.96153846153800004</v>
      </c>
      <c r="BB1096" s="58">
        <v>19.040000000009137</v>
      </c>
      <c r="BC1096" s="198" t="s">
        <v>118</v>
      </c>
      <c r="BD1096" s="178" t="s">
        <v>102</v>
      </c>
      <c r="BE1096" s="176" t="s">
        <v>103</v>
      </c>
      <c r="BF1096" s="176" t="s">
        <v>104</v>
      </c>
      <c r="BG1096" s="176" t="s">
        <v>105</v>
      </c>
      <c r="BH1096" s="209" t="s">
        <v>148</v>
      </c>
      <c r="BI1096" s="193" t="s">
        <v>127</v>
      </c>
      <c r="BJ1096" s="210">
        <v>214</v>
      </c>
      <c r="BK1096" s="210" t="s">
        <v>128</v>
      </c>
      <c r="BL1096" s="181" t="s">
        <v>108</v>
      </c>
      <c r="BM1096" s="112" t="s">
        <v>135</v>
      </c>
      <c r="BN1096" s="79" t="s">
        <v>68</v>
      </c>
      <c r="BO1096" s="178" t="s">
        <v>142</v>
      </c>
      <c r="BP1096" s="176" t="s">
        <v>144</v>
      </c>
      <c r="BQ1096" s="188" t="s">
        <v>145</v>
      </c>
    </row>
    <row r="1097" spans="1:69" ht="15.75">
      <c r="A1097" s="179" t="s">
        <v>100</v>
      </c>
      <c r="B1097" s="195" t="s">
        <v>8</v>
      </c>
      <c r="C1097" s="180" t="s">
        <v>29</v>
      </c>
      <c r="D1097" s="192" t="s">
        <v>49</v>
      </c>
      <c r="E1097" s="194" t="s">
        <v>477</v>
      </c>
      <c r="F1097" s="196">
        <v>116</v>
      </c>
      <c r="G1097" s="196">
        <v>2</v>
      </c>
      <c r="H1097" s="197"/>
      <c r="I1097" s="197"/>
      <c r="J1097" s="197"/>
      <c r="K1097" s="197"/>
      <c r="L1097" s="196">
        <v>2</v>
      </c>
      <c r="M1097" s="198"/>
      <c r="N1097" s="188">
        <v>0</v>
      </c>
      <c r="O1097" s="197"/>
      <c r="P1097" s="197"/>
      <c r="Q1097" s="183">
        <v>7.8196693839285709</v>
      </c>
      <c r="R1097" s="197"/>
      <c r="S1097" s="197"/>
      <c r="T1097" s="189">
        <v>10.199999999999996</v>
      </c>
      <c r="U1097" s="197"/>
      <c r="V1097" s="197"/>
      <c r="W1097" s="183">
        <v>7.819455160714285</v>
      </c>
      <c r="X1097" s="197"/>
      <c r="Y1097" s="197"/>
      <c r="Z1097" s="189">
        <v>10.199999999999996</v>
      </c>
      <c r="AA1097" s="197"/>
      <c r="AB1097" s="197"/>
      <c r="AC1097" s="197"/>
      <c r="AD1097" s="197"/>
      <c r="AE1097" s="197"/>
      <c r="AF1097" s="199">
        <v>2.5926655030416703</v>
      </c>
      <c r="AG1097" s="199">
        <v>574</v>
      </c>
      <c r="AH1097" s="199">
        <v>0.43492335665691184</v>
      </c>
      <c r="AI1097" s="199">
        <v>184</v>
      </c>
      <c r="AJ1097" s="199">
        <v>1.6008333333333333</v>
      </c>
      <c r="AK1097" s="199"/>
      <c r="AL1097" s="199"/>
      <c r="AM1097" s="199"/>
      <c r="AN1097" s="199"/>
      <c r="AO1097" s="190">
        <v>5</v>
      </c>
      <c r="AP1097" s="196">
        <v>0</v>
      </c>
      <c r="AQ1097" s="196">
        <v>0</v>
      </c>
      <c r="AR1097" s="205">
        <v>223</v>
      </c>
      <c r="AS1097" s="58">
        <v>0</v>
      </c>
      <c r="AT1097" s="183">
        <v>8125.3890000000001</v>
      </c>
      <c r="AU1097" s="183">
        <v>0</v>
      </c>
      <c r="AV1097" s="199">
        <v>0</v>
      </c>
      <c r="AW1097" s="227">
        <v>223</v>
      </c>
      <c r="AX1097" s="58">
        <v>0</v>
      </c>
      <c r="AY1097" s="200">
        <v>6.5</v>
      </c>
      <c r="AZ1097" s="184">
        <v>36665</v>
      </c>
      <c r="BA1097" s="58">
        <v>0.96153846153800004</v>
      </c>
      <c r="BB1097" s="58">
        <v>18.560000000008909</v>
      </c>
      <c r="BC1097" s="198" t="s">
        <v>118</v>
      </c>
      <c r="BD1097" s="178" t="s">
        <v>102</v>
      </c>
      <c r="BE1097" s="176" t="s">
        <v>103</v>
      </c>
      <c r="BF1097" s="176" t="s">
        <v>104</v>
      </c>
      <c r="BG1097" s="176" t="s">
        <v>105</v>
      </c>
      <c r="BH1097" s="209" t="s">
        <v>148</v>
      </c>
      <c r="BI1097" s="193" t="s">
        <v>129</v>
      </c>
      <c r="BJ1097" s="210">
        <v>214</v>
      </c>
      <c r="BK1097" s="210" t="s">
        <v>130</v>
      </c>
      <c r="BL1097" s="181" t="s">
        <v>108</v>
      </c>
      <c r="BM1097" s="112" t="s">
        <v>135</v>
      </c>
      <c r="BN1097" s="79" t="s">
        <v>68</v>
      </c>
      <c r="BO1097" s="178" t="s">
        <v>142</v>
      </c>
      <c r="BP1097" s="176" t="s">
        <v>144</v>
      </c>
      <c r="BQ1097" s="188" t="s">
        <v>145</v>
      </c>
    </row>
    <row r="1098" spans="1:69" ht="15.75">
      <c r="A1098" s="179" t="s">
        <v>100</v>
      </c>
      <c r="B1098" s="195" t="s">
        <v>8</v>
      </c>
      <c r="C1098" s="180" t="s">
        <v>29</v>
      </c>
      <c r="D1098" s="192" t="s">
        <v>49</v>
      </c>
      <c r="E1098" s="194" t="s">
        <v>478</v>
      </c>
      <c r="F1098" s="196">
        <v>105</v>
      </c>
      <c r="G1098" s="196">
        <v>0</v>
      </c>
      <c r="H1098" s="197"/>
      <c r="I1098" s="197"/>
      <c r="J1098" s="197"/>
      <c r="K1098" s="197"/>
      <c r="L1098" s="196">
        <v>0</v>
      </c>
      <c r="M1098" s="198"/>
      <c r="N1098" s="188">
        <v>0</v>
      </c>
      <c r="O1098" s="197"/>
      <c r="P1098" s="197"/>
      <c r="Q1098" s="183">
        <v>6.4167235142857146</v>
      </c>
      <c r="R1098" s="197"/>
      <c r="S1098" s="197"/>
      <c r="T1098" s="189">
        <v>7.729166666666667</v>
      </c>
      <c r="U1098" s="197"/>
      <c r="V1098" s="197"/>
      <c r="W1098" s="183">
        <v>6.3893235714285721</v>
      </c>
      <c r="X1098" s="197"/>
      <c r="Y1098" s="197"/>
      <c r="Z1098" s="189">
        <v>7.729166666666667</v>
      </c>
      <c r="AA1098" s="197"/>
      <c r="AB1098" s="197"/>
      <c r="AC1098" s="197"/>
      <c r="AD1098" s="197"/>
      <c r="AE1098" s="197"/>
      <c r="AF1098" s="199">
        <v>3.6185442277363364</v>
      </c>
      <c r="AG1098" s="199">
        <v>735</v>
      </c>
      <c r="AH1098" s="199">
        <v>0.37357054226131542</v>
      </c>
      <c r="AI1098" s="199">
        <v>4</v>
      </c>
      <c r="AJ1098" s="199">
        <v>2.8032407407407409</v>
      </c>
      <c r="AK1098" s="199"/>
      <c r="AL1098" s="199">
        <v>105</v>
      </c>
      <c r="AM1098" s="199">
        <v>3.6185442277363364</v>
      </c>
      <c r="AN1098" s="199">
        <v>3.662117903930131</v>
      </c>
      <c r="AO1098" s="190">
        <v>0</v>
      </c>
      <c r="AP1098" s="196">
        <v>0</v>
      </c>
      <c r="AQ1098" s="196">
        <v>0</v>
      </c>
      <c r="AR1098" s="205">
        <v>210</v>
      </c>
      <c r="AS1098" s="58">
        <v>0</v>
      </c>
      <c r="AT1098" s="183">
        <v>7566.857</v>
      </c>
      <c r="AU1098" s="183">
        <v>0</v>
      </c>
      <c r="AV1098" s="199">
        <v>0</v>
      </c>
      <c r="AW1098" s="227">
        <v>210</v>
      </c>
      <c r="AX1098" s="58">
        <v>0</v>
      </c>
      <c r="AY1098" s="200">
        <v>13.75</v>
      </c>
      <c r="AZ1098" s="184">
        <v>28516</v>
      </c>
      <c r="BA1098" s="58">
        <v>0.67272727272699995</v>
      </c>
      <c r="BB1098" s="58">
        <v>11.351351351355955</v>
      </c>
      <c r="BC1098" s="198" t="s">
        <v>118</v>
      </c>
      <c r="BD1098" s="178" t="s">
        <v>102</v>
      </c>
      <c r="BE1098" s="176" t="s">
        <v>103</v>
      </c>
      <c r="BF1098" s="176" t="s">
        <v>104</v>
      </c>
      <c r="BG1098" s="176" t="s">
        <v>105</v>
      </c>
      <c r="BH1098" s="209" t="s">
        <v>171</v>
      </c>
      <c r="BI1098" s="193" t="s">
        <v>120</v>
      </c>
      <c r="BJ1098" s="210">
        <v>214</v>
      </c>
      <c r="BK1098" s="210" t="s">
        <v>121</v>
      </c>
      <c r="BL1098" s="181" t="s">
        <v>108</v>
      </c>
      <c r="BM1098" s="112" t="s">
        <v>135</v>
      </c>
      <c r="BN1098" s="79" t="s">
        <v>68</v>
      </c>
      <c r="BO1098" s="178" t="s">
        <v>172</v>
      </c>
      <c r="BP1098" s="176" t="s">
        <v>144</v>
      </c>
      <c r="BQ1098" s="188" t="s">
        <v>145</v>
      </c>
    </row>
    <row r="1099" spans="1:69" ht="15.75">
      <c r="A1099" s="179" t="s">
        <v>100</v>
      </c>
      <c r="B1099" s="195" t="s">
        <v>8</v>
      </c>
      <c r="C1099" s="180" t="s">
        <v>29</v>
      </c>
      <c r="D1099" s="192" t="s">
        <v>49</v>
      </c>
      <c r="E1099" s="194" t="s">
        <v>478</v>
      </c>
      <c r="F1099" s="196">
        <v>104</v>
      </c>
      <c r="G1099" s="196">
        <v>0</v>
      </c>
      <c r="H1099" s="197"/>
      <c r="I1099" s="197"/>
      <c r="J1099" s="197"/>
      <c r="K1099" s="197"/>
      <c r="L1099" s="196">
        <v>1</v>
      </c>
      <c r="M1099" s="198"/>
      <c r="N1099" s="188">
        <v>0</v>
      </c>
      <c r="O1099" s="197"/>
      <c r="P1099" s="197"/>
      <c r="Q1099" s="183">
        <v>8.8643784660194189</v>
      </c>
      <c r="R1099" s="197"/>
      <c r="S1099" s="197"/>
      <c r="T1099" s="189">
        <v>14.404166666666667</v>
      </c>
      <c r="U1099" s="197"/>
      <c r="V1099" s="197"/>
      <c r="W1099" s="183">
        <v>9.0399318834951448</v>
      </c>
      <c r="X1099" s="197"/>
      <c r="Y1099" s="197"/>
      <c r="Z1099" s="189">
        <v>14.428125</v>
      </c>
      <c r="AA1099" s="197"/>
      <c r="AB1099" s="197"/>
      <c r="AC1099" s="197"/>
      <c r="AD1099" s="197"/>
      <c r="AE1099" s="197"/>
      <c r="AF1099" s="199">
        <v>3.2922330203565577</v>
      </c>
      <c r="AG1099" s="199">
        <v>721</v>
      </c>
      <c r="AH1099" s="199">
        <v>0.57620721597397917</v>
      </c>
      <c r="AI1099" s="199">
        <v>78</v>
      </c>
      <c r="AJ1099" s="199">
        <v>2.1616935483870967</v>
      </c>
      <c r="AK1099" s="199"/>
      <c r="AL1099" s="199">
        <v>97</v>
      </c>
      <c r="AM1099" s="199">
        <v>3.3334020716803416</v>
      </c>
      <c r="AN1099" s="199">
        <v>3.4552023121387281</v>
      </c>
      <c r="AO1099" s="190">
        <v>0</v>
      </c>
      <c r="AP1099" s="196">
        <v>9</v>
      </c>
      <c r="AQ1099" s="196">
        <v>0</v>
      </c>
      <c r="AR1099" s="205">
        <v>199</v>
      </c>
      <c r="AS1099" s="58">
        <v>0</v>
      </c>
      <c r="AT1099" s="183">
        <v>7050.71</v>
      </c>
      <c r="AU1099" s="183">
        <v>376.25400000000002</v>
      </c>
      <c r="AV1099" s="199">
        <v>0</v>
      </c>
      <c r="AW1099" s="227">
        <v>199</v>
      </c>
      <c r="AX1099" s="58">
        <v>0</v>
      </c>
      <c r="AY1099" s="200">
        <v>13.75</v>
      </c>
      <c r="AZ1099" s="184">
        <v>28516</v>
      </c>
      <c r="BA1099" s="58">
        <v>0.67272727272699995</v>
      </c>
      <c r="BB1099" s="58">
        <v>11.243243243247802</v>
      </c>
      <c r="BC1099" s="198" t="s">
        <v>118</v>
      </c>
      <c r="BD1099" s="178" t="s">
        <v>102</v>
      </c>
      <c r="BE1099" s="176" t="s">
        <v>103</v>
      </c>
      <c r="BF1099" s="176" t="s">
        <v>104</v>
      </c>
      <c r="BG1099" s="176" t="s">
        <v>105</v>
      </c>
      <c r="BH1099" s="209" t="s">
        <v>171</v>
      </c>
      <c r="BI1099" s="193" t="s">
        <v>125</v>
      </c>
      <c r="BJ1099" s="210">
        <v>214</v>
      </c>
      <c r="BK1099" s="210" t="s">
        <v>126</v>
      </c>
      <c r="BL1099" s="181" t="s">
        <v>108</v>
      </c>
      <c r="BM1099" s="112" t="s">
        <v>135</v>
      </c>
      <c r="BN1099" s="79" t="s">
        <v>68</v>
      </c>
      <c r="BO1099" s="178" t="s">
        <v>172</v>
      </c>
      <c r="BP1099" s="176" t="s">
        <v>144</v>
      </c>
      <c r="BQ1099" s="188" t="s">
        <v>145</v>
      </c>
    </row>
    <row r="1100" spans="1:69" ht="15.75">
      <c r="A1100" s="179" t="s">
        <v>100</v>
      </c>
      <c r="B1100" s="195" t="s">
        <v>8</v>
      </c>
      <c r="C1100" s="180" t="s">
        <v>29</v>
      </c>
      <c r="D1100" s="192" t="s">
        <v>49</v>
      </c>
      <c r="E1100" s="194" t="s">
        <v>478</v>
      </c>
      <c r="F1100" s="196">
        <v>106</v>
      </c>
      <c r="G1100" s="196">
        <v>0</v>
      </c>
      <c r="H1100" s="197"/>
      <c r="I1100" s="197"/>
      <c r="J1100" s="197"/>
      <c r="K1100" s="197"/>
      <c r="L1100" s="196">
        <v>0</v>
      </c>
      <c r="M1100" s="198"/>
      <c r="N1100" s="188">
        <v>1</v>
      </c>
      <c r="O1100" s="197"/>
      <c r="P1100" s="197"/>
      <c r="Q1100" s="183">
        <v>5.9160186981132075</v>
      </c>
      <c r="R1100" s="197"/>
      <c r="S1100" s="197"/>
      <c r="T1100" s="189">
        <v>7.3916666666666657</v>
      </c>
      <c r="U1100" s="197"/>
      <c r="V1100" s="197"/>
      <c r="W1100" s="183">
        <v>5.1809526037735845</v>
      </c>
      <c r="X1100" s="197"/>
      <c r="Y1100" s="197"/>
      <c r="Z1100" s="189">
        <v>6.9624999999999986</v>
      </c>
      <c r="AA1100" s="197"/>
      <c r="AB1100" s="197"/>
      <c r="AC1100" s="197"/>
      <c r="AD1100" s="197"/>
      <c r="AE1100" s="197"/>
      <c r="AF1100" s="199">
        <v>3.7021836936068375</v>
      </c>
      <c r="AG1100" s="199">
        <v>735</v>
      </c>
      <c r="AH1100" s="199">
        <v>0.40085556674102801</v>
      </c>
      <c r="AI1100" s="199">
        <v>7</v>
      </c>
      <c r="AJ1100" s="199">
        <v>2.8011111111111111</v>
      </c>
      <c r="AK1100" s="199"/>
      <c r="AL1100" s="199">
        <v>104</v>
      </c>
      <c r="AM1100" s="199">
        <v>3.7031181520158118</v>
      </c>
      <c r="AN1100" s="199">
        <v>3.7123493975903616</v>
      </c>
      <c r="AO1100" s="190">
        <v>0</v>
      </c>
      <c r="AP1100" s="196">
        <v>0</v>
      </c>
      <c r="AQ1100" s="196">
        <v>0</v>
      </c>
      <c r="AR1100" s="205">
        <v>212</v>
      </c>
      <c r="AS1100" s="58">
        <v>0</v>
      </c>
      <c r="AT1100" s="183">
        <v>7548.25</v>
      </c>
      <c r="AU1100" s="183">
        <v>49.337000000000003</v>
      </c>
      <c r="AV1100" s="199">
        <v>0</v>
      </c>
      <c r="AW1100" s="227">
        <v>212</v>
      </c>
      <c r="AX1100" s="58">
        <v>0</v>
      </c>
      <c r="AY1100" s="200">
        <v>13.75</v>
      </c>
      <c r="AZ1100" s="184">
        <v>28516</v>
      </c>
      <c r="BA1100" s="58">
        <v>0.67272727272699995</v>
      </c>
      <c r="BB1100" s="58">
        <v>11.459459459464107</v>
      </c>
      <c r="BC1100" s="198" t="s">
        <v>118</v>
      </c>
      <c r="BD1100" s="178" t="s">
        <v>102</v>
      </c>
      <c r="BE1100" s="176" t="s">
        <v>103</v>
      </c>
      <c r="BF1100" s="176" t="s">
        <v>104</v>
      </c>
      <c r="BG1100" s="176" t="s">
        <v>105</v>
      </c>
      <c r="BH1100" s="209" t="s">
        <v>171</v>
      </c>
      <c r="BI1100" s="193" t="s">
        <v>127</v>
      </c>
      <c r="BJ1100" s="210">
        <v>214</v>
      </c>
      <c r="BK1100" s="210" t="s">
        <v>128</v>
      </c>
      <c r="BL1100" s="181" t="s">
        <v>108</v>
      </c>
      <c r="BM1100" s="112" t="s">
        <v>135</v>
      </c>
      <c r="BN1100" s="79" t="s">
        <v>68</v>
      </c>
      <c r="BO1100" s="178" t="s">
        <v>172</v>
      </c>
      <c r="BP1100" s="176" t="s">
        <v>144</v>
      </c>
      <c r="BQ1100" s="188" t="s">
        <v>145</v>
      </c>
    </row>
    <row r="1101" spans="1:69" ht="15.75">
      <c r="A1101" s="179" t="s">
        <v>100</v>
      </c>
      <c r="B1101" s="195" t="s">
        <v>8</v>
      </c>
      <c r="C1101" s="180" t="s">
        <v>29</v>
      </c>
      <c r="D1101" s="192" t="s">
        <v>49</v>
      </c>
      <c r="E1101" s="194" t="s">
        <v>478</v>
      </c>
      <c r="F1101" s="196">
        <v>101</v>
      </c>
      <c r="G1101" s="196">
        <v>3</v>
      </c>
      <c r="H1101" s="197"/>
      <c r="I1101" s="197"/>
      <c r="J1101" s="197"/>
      <c r="K1101" s="197"/>
      <c r="L1101" s="196">
        <v>0</v>
      </c>
      <c r="M1101" s="198"/>
      <c r="N1101" s="188">
        <v>0</v>
      </c>
      <c r="O1101" s="197"/>
      <c r="P1101" s="197"/>
      <c r="Q1101" s="183">
        <v>7.3311732755102037</v>
      </c>
      <c r="R1101" s="197"/>
      <c r="S1101" s="197"/>
      <c r="T1101" s="189">
        <v>8.7928571428571427</v>
      </c>
      <c r="U1101" s="197"/>
      <c r="V1101" s="197"/>
      <c r="W1101" s="183">
        <v>7.4169385612244891</v>
      </c>
      <c r="X1101" s="197"/>
      <c r="Y1101" s="197"/>
      <c r="Z1101" s="189">
        <v>9.1749999999999989</v>
      </c>
      <c r="AA1101" s="197"/>
      <c r="AB1101" s="197"/>
      <c r="AC1101" s="197"/>
      <c r="AD1101" s="197"/>
      <c r="AE1101" s="197"/>
      <c r="AF1101" s="199">
        <v>2.9539795926291466</v>
      </c>
      <c r="AG1101" s="199">
        <v>686</v>
      </c>
      <c r="AH1101" s="199">
        <v>0.35003351545176403</v>
      </c>
      <c r="AI1101" s="199">
        <v>66</v>
      </c>
      <c r="AJ1101" s="199">
        <v>2.2313559322033898</v>
      </c>
      <c r="AK1101" s="199"/>
      <c r="AL1101" s="199"/>
      <c r="AM1101" s="199"/>
      <c r="AN1101" s="199"/>
      <c r="AO1101" s="190">
        <v>7</v>
      </c>
      <c r="AP1101" s="196">
        <v>0</v>
      </c>
      <c r="AQ1101" s="196">
        <v>0</v>
      </c>
      <c r="AR1101" s="205">
        <v>189</v>
      </c>
      <c r="AS1101" s="58">
        <v>0</v>
      </c>
      <c r="AT1101" s="183">
        <v>7054.0470000000005</v>
      </c>
      <c r="AU1101" s="183">
        <v>0</v>
      </c>
      <c r="AV1101" s="199">
        <v>0</v>
      </c>
      <c r="AW1101" s="227">
        <v>189</v>
      </c>
      <c r="AX1101" s="58">
        <v>0</v>
      </c>
      <c r="AY1101" s="200">
        <v>13.75</v>
      </c>
      <c r="AZ1101" s="184">
        <v>28516</v>
      </c>
      <c r="BA1101" s="58">
        <v>0.67272727272699995</v>
      </c>
      <c r="BB1101" s="58">
        <v>10.918918918923346</v>
      </c>
      <c r="BC1101" s="198" t="s">
        <v>118</v>
      </c>
      <c r="BD1101" s="178" t="s">
        <v>102</v>
      </c>
      <c r="BE1101" s="176" t="s">
        <v>103</v>
      </c>
      <c r="BF1101" s="176" t="s">
        <v>104</v>
      </c>
      <c r="BG1101" s="176" t="s">
        <v>105</v>
      </c>
      <c r="BH1101" s="209" t="s">
        <v>171</v>
      </c>
      <c r="BI1101" s="193" t="s">
        <v>129</v>
      </c>
      <c r="BJ1101" s="210">
        <v>214</v>
      </c>
      <c r="BK1101" s="210" t="s">
        <v>130</v>
      </c>
      <c r="BL1101" s="181" t="s">
        <v>108</v>
      </c>
      <c r="BM1101" s="112" t="s">
        <v>135</v>
      </c>
      <c r="BN1101" s="79" t="s">
        <v>68</v>
      </c>
      <c r="BO1101" s="178" t="s">
        <v>172</v>
      </c>
      <c r="BP1101" s="176" t="s">
        <v>144</v>
      </c>
      <c r="BQ1101" s="188" t="s">
        <v>145</v>
      </c>
    </row>
    <row r="1102" spans="1:69" ht="15.75">
      <c r="A1102" s="179" t="s">
        <v>100</v>
      </c>
      <c r="B1102" s="195" t="s">
        <v>8</v>
      </c>
      <c r="C1102" s="180" t="s">
        <v>29</v>
      </c>
      <c r="D1102" s="192" t="s">
        <v>49</v>
      </c>
      <c r="E1102" s="194" t="s">
        <v>479</v>
      </c>
      <c r="F1102" s="196">
        <v>136</v>
      </c>
      <c r="G1102" s="196">
        <v>2</v>
      </c>
      <c r="H1102" s="197"/>
      <c r="I1102" s="197"/>
      <c r="J1102" s="197"/>
      <c r="K1102" s="197"/>
      <c r="L1102" s="196">
        <v>0</v>
      </c>
      <c r="M1102" s="198"/>
      <c r="N1102" s="188">
        <v>0</v>
      </c>
      <c r="O1102" s="197"/>
      <c r="P1102" s="197"/>
      <c r="Q1102" s="183">
        <v>5.8549849179104481</v>
      </c>
      <c r="R1102" s="197"/>
      <c r="S1102" s="197"/>
      <c r="T1102" s="189">
        <v>9.5749999999999993</v>
      </c>
      <c r="U1102" s="197"/>
      <c r="V1102" s="197"/>
      <c r="W1102" s="183">
        <v>5.5940371119402981</v>
      </c>
      <c r="X1102" s="197"/>
      <c r="Y1102" s="197"/>
      <c r="Z1102" s="189">
        <v>9.1499999999999986</v>
      </c>
      <c r="AA1102" s="197"/>
      <c r="AB1102" s="197"/>
      <c r="AC1102" s="197"/>
      <c r="AD1102" s="197"/>
      <c r="AE1102" s="197"/>
      <c r="AF1102" s="199">
        <v>3.6306627748193852</v>
      </c>
      <c r="AG1102" s="199">
        <v>938</v>
      </c>
      <c r="AH1102" s="199">
        <v>0.44271427727769219</v>
      </c>
      <c r="AI1102" s="199">
        <v>22</v>
      </c>
      <c r="AJ1102" s="199">
        <v>2.6729166666666666</v>
      </c>
      <c r="AK1102" s="199"/>
      <c r="AL1102" s="199">
        <v>133</v>
      </c>
      <c r="AM1102" s="199">
        <v>3.6336627457246866</v>
      </c>
      <c r="AN1102" s="199">
        <v>3.6833333333333331</v>
      </c>
      <c r="AO1102" s="190">
        <v>3</v>
      </c>
      <c r="AP1102" s="196">
        <v>0</v>
      </c>
      <c r="AQ1102" s="196">
        <v>0</v>
      </c>
      <c r="AR1102" s="205">
        <v>265</v>
      </c>
      <c r="AS1102" s="58">
        <v>0</v>
      </c>
      <c r="AT1102" s="183">
        <v>10218.212</v>
      </c>
      <c r="AU1102" s="183">
        <v>0</v>
      </c>
      <c r="AV1102" s="199">
        <v>0</v>
      </c>
      <c r="AW1102" s="227">
        <v>265</v>
      </c>
      <c r="AX1102" s="58">
        <v>0</v>
      </c>
      <c r="AY1102" s="200">
        <v>14.5</v>
      </c>
      <c r="AZ1102" s="184">
        <v>74468</v>
      </c>
      <c r="BA1102" s="58">
        <v>0.81034482758600002</v>
      </c>
      <c r="BB1102" s="58">
        <v>11.574468085109338</v>
      </c>
      <c r="BC1102" s="198" t="s">
        <v>118</v>
      </c>
      <c r="BD1102" s="178" t="s">
        <v>102</v>
      </c>
      <c r="BE1102" s="176" t="s">
        <v>103</v>
      </c>
      <c r="BF1102" s="176" t="s">
        <v>104</v>
      </c>
      <c r="BG1102" s="176" t="s">
        <v>105</v>
      </c>
      <c r="BH1102" s="209" t="s">
        <v>287</v>
      </c>
      <c r="BI1102" s="193" t="s">
        <v>120</v>
      </c>
      <c r="BJ1102" s="210">
        <v>214</v>
      </c>
      <c r="BK1102" s="210" t="s">
        <v>121</v>
      </c>
      <c r="BL1102" s="181" t="s">
        <v>108</v>
      </c>
      <c r="BM1102" s="112" t="s">
        <v>122</v>
      </c>
      <c r="BN1102" s="79" t="s">
        <v>68</v>
      </c>
      <c r="BO1102" s="178" t="s">
        <v>117</v>
      </c>
      <c r="BP1102" s="176" t="s">
        <v>123</v>
      </c>
      <c r="BQ1102" s="188" t="s">
        <v>124</v>
      </c>
    </row>
    <row r="1103" spans="1:69" ht="15.75">
      <c r="A1103" s="179" t="s">
        <v>100</v>
      </c>
      <c r="B1103" s="195" t="s">
        <v>8</v>
      </c>
      <c r="C1103" s="180" t="s">
        <v>29</v>
      </c>
      <c r="D1103" s="192" t="s">
        <v>49</v>
      </c>
      <c r="E1103" s="194" t="s">
        <v>479</v>
      </c>
      <c r="F1103" s="196">
        <v>135</v>
      </c>
      <c r="G1103" s="196">
        <v>5</v>
      </c>
      <c r="H1103" s="197"/>
      <c r="I1103" s="197"/>
      <c r="J1103" s="197"/>
      <c r="K1103" s="197"/>
      <c r="L1103" s="196">
        <v>0</v>
      </c>
      <c r="M1103" s="198"/>
      <c r="N1103" s="188">
        <v>0</v>
      </c>
      <c r="O1103" s="197"/>
      <c r="P1103" s="197"/>
      <c r="Q1103" s="183">
        <v>7.3221690692307693</v>
      </c>
      <c r="R1103" s="197"/>
      <c r="S1103" s="197"/>
      <c r="T1103" s="189">
        <v>12.25</v>
      </c>
      <c r="U1103" s="197"/>
      <c r="V1103" s="197"/>
      <c r="W1103" s="183">
        <v>7.3321998076923078</v>
      </c>
      <c r="X1103" s="197"/>
      <c r="Y1103" s="197"/>
      <c r="Z1103" s="189">
        <v>11.875</v>
      </c>
      <c r="AA1103" s="197"/>
      <c r="AB1103" s="197"/>
      <c r="AC1103" s="197"/>
      <c r="AD1103" s="197"/>
      <c r="AE1103" s="197"/>
      <c r="AF1103" s="199">
        <v>3.2951470712296702</v>
      </c>
      <c r="AG1103" s="199">
        <v>907</v>
      </c>
      <c r="AH1103" s="199">
        <v>0.5503528454221861</v>
      </c>
      <c r="AI1103" s="199">
        <v>78</v>
      </c>
      <c r="AJ1103" s="199">
        <v>2.2031818181818181</v>
      </c>
      <c r="AK1103" s="199"/>
      <c r="AL1103" s="199">
        <v>121</v>
      </c>
      <c r="AM1103" s="199">
        <v>3.3265377831290159</v>
      </c>
      <c r="AN1103" s="199">
        <v>3.4083011583011582</v>
      </c>
      <c r="AO1103" s="190">
        <v>48</v>
      </c>
      <c r="AP1103" s="196">
        <v>2</v>
      </c>
      <c r="AQ1103" s="196">
        <v>4</v>
      </c>
      <c r="AR1103" s="205">
        <v>206</v>
      </c>
      <c r="AS1103" s="58">
        <v>0</v>
      </c>
      <c r="AT1103" s="183">
        <v>9761.8630000000012</v>
      </c>
      <c r="AU1103" s="183">
        <v>294.60199999999998</v>
      </c>
      <c r="AV1103" s="199">
        <v>0</v>
      </c>
      <c r="AW1103" s="227">
        <v>206</v>
      </c>
      <c r="AX1103" s="58">
        <v>0</v>
      </c>
      <c r="AY1103" s="200">
        <v>14.5</v>
      </c>
      <c r="AZ1103" s="184">
        <v>74468</v>
      </c>
      <c r="BA1103" s="58">
        <v>0.81034482758600002</v>
      </c>
      <c r="BB1103" s="58">
        <v>11.489361702130592</v>
      </c>
      <c r="BC1103" s="198" t="s">
        <v>118</v>
      </c>
      <c r="BD1103" s="178" t="s">
        <v>102</v>
      </c>
      <c r="BE1103" s="176" t="s">
        <v>103</v>
      </c>
      <c r="BF1103" s="176" t="s">
        <v>104</v>
      </c>
      <c r="BG1103" s="176" t="s">
        <v>105</v>
      </c>
      <c r="BH1103" s="209" t="s">
        <v>287</v>
      </c>
      <c r="BI1103" s="193" t="s">
        <v>125</v>
      </c>
      <c r="BJ1103" s="210">
        <v>214</v>
      </c>
      <c r="BK1103" s="210" t="s">
        <v>126</v>
      </c>
      <c r="BL1103" s="181" t="s">
        <v>108</v>
      </c>
      <c r="BM1103" s="112" t="s">
        <v>122</v>
      </c>
      <c r="BN1103" s="79" t="s">
        <v>68</v>
      </c>
      <c r="BO1103" s="178" t="s">
        <v>117</v>
      </c>
      <c r="BP1103" s="176" t="s">
        <v>123</v>
      </c>
      <c r="BQ1103" s="188" t="s">
        <v>124</v>
      </c>
    </row>
    <row r="1104" spans="1:69" ht="15.75">
      <c r="A1104" s="179" t="s">
        <v>100</v>
      </c>
      <c r="B1104" s="195" t="s">
        <v>8</v>
      </c>
      <c r="C1104" s="180" t="s">
        <v>29</v>
      </c>
      <c r="D1104" s="192" t="s">
        <v>49</v>
      </c>
      <c r="E1104" s="194" t="s">
        <v>479</v>
      </c>
      <c r="F1104" s="196">
        <v>135</v>
      </c>
      <c r="G1104" s="196">
        <v>0</v>
      </c>
      <c r="H1104" s="197"/>
      <c r="I1104" s="197"/>
      <c r="J1104" s="197"/>
      <c r="K1104" s="197"/>
      <c r="L1104" s="196">
        <v>0</v>
      </c>
      <c r="M1104" s="198"/>
      <c r="N1104" s="188">
        <v>0</v>
      </c>
      <c r="O1104" s="197"/>
      <c r="P1104" s="197"/>
      <c r="Q1104" s="183">
        <v>7.525710911111112</v>
      </c>
      <c r="R1104" s="197"/>
      <c r="S1104" s="197"/>
      <c r="T1104" s="189">
        <v>9.375</v>
      </c>
      <c r="U1104" s="197"/>
      <c r="V1104" s="197"/>
      <c r="W1104" s="183">
        <v>7.6325848888888892</v>
      </c>
      <c r="X1104" s="197"/>
      <c r="Y1104" s="197"/>
      <c r="Z1104" s="189">
        <v>9.7083333333333339</v>
      </c>
      <c r="AA1104" s="197"/>
      <c r="AB1104" s="197"/>
      <c r="AC1104" s="197"/>
      <c r="AD1104" s="197"/>
      <c r="AE1104" s="197"/>
      <c r="AF1104" s="199">
        <v>3.4481904866203426</v>
      </c>
      <c r="AG1104" s="199">
        <v>945</v>
      </c>
      <c r="AH1104" s="199">
        <v>0.50559044010116838</v>
      </c>
      <c r="AI1104" s="199">
        <v>55</v>
      </c>
      <c r="AJ1104" s="199">
        <v>2.4098837209302326</v>
      </c>
      <c r="AK1104" s="199"/>
      <c r="AL1104" s="199">
        <v>135</v>
      </c>
      <c r="AM1104" s="199">
        <v>3.4481904866203426</v>
      </c>
      <c r="AN1104" s="199">
        <v>3.5600616016427105</v>
      </c>
      <c r="AO1104" s="190">
        <v>0</v>
      </c>
      <c r="AP1104" s="196">
        <v>0</v>
      </c>
      <c r="AQ1104" s="196">
        <v>0</v>
      </c>
      <c r="AR1104" s="205">
        <v>270</v>
      </c>
      <c r="AS1104" s="58">
        <v>0</v>
      </c>
      <c r="AT1104" s="183">
        <v>10350.102000000001</v>
      </c>
      <c r="AU1104" s="183">
        <v>0</v>
      </c>
      <c r="AV1104" s="199">
        <v>0</v>
      </c>
      <c r="AW1104" s="227">
        <v>270</v>
      </c>
      <c r="AX1104" s="58">
        <v>0</v>
      </c>
      <c r="AY1104" s="200">
        <v>14.5</v>
      </c>
      <c r="AZ1104" s="184">
        <v>74468</v>
      </c>
      <c r="BA1104" s="58">
        <v>0.81034482758600002</v>
      </c>
      <c r="BB1104" s="58">
        <v>11.489361702130592</v>
      </c>
      <c r="BC1104" s="198" t="s">
        <v>118</v>
      </c>
      <c r="BD1104" s="178" t="s">
        <v>102</v>
      </c>
      <c r="BE1104" s="176" t="s">
        <v>103</v>
      </c>
      <c r="BF1104" s="176" t="s">
        <v>104</v>
      </c>
      <c r="BG1104" s="176" t="s">
        <v>105</v>
      </c>
      <c r="BH1104" s="209" t="s">
        <v>287</v>
      </c>
      <c r="BI1104" s="193" t="s">
        <v>127</v>
      </c>
      <c r="BJ1104" s="210">
        <v>214</v>
      </c>
      <c r="BK1104" s="210" t="s">
        <v>128</v>
      </c>
      <c r="BL1104" s="181" t="s">
        <v>108</v>
      </c>
      <c r="BM1104" s="112" t="s">
        <v>122</v>
      </c>
      <c r="BN1104" s="79" t="s">
        <v>68</v>
      </c>
      <c r="BO1104" s="178" t="s">
        <v>117</v>
      </c>
      <c r="BP1104" s="176" t="s">
        <v>123</v>
      </c>
      <c r="BQ1104" s="188" t="s">
        <v>124</v>
      </c>
    </row>
    <row r="1105" spans="1:69" ht="15.75">
      <c r="A1105" s="179" t="s">
        <v>100</v>
      </c>
      <c r="B1105" s="195" t="s">
        <v>8</v>
      </c>
      <c r="C1105" s="180" t="s">
        <v>29</v>
      </c>
      <c r="D1105" s="192" t="s">
        <v>49</v>
      </c>
      <c r="E1105" s="194" t="s">
        <v>479</v>
      </c>
      <c r="F1105" s="196">
        <v>136</v>
      </c>
      <c r="G1105" s="196">
        <v>6</v>
      </c>
      <c r="H1105" s="197"/>
      <c r="I1105" s="197"/>
      <c r="J1105" s="197"/>
      <c r="K1105" s="197"/>
      <c r="L1105" s="196">
        <v>1</v>
      </c>
      <c r="M1105" s="198"/>
      <c r="N1105" s="188">
        <v>0</v>
      </c>
      <c r="O1105" s="197"/>
      <c r="P1105" s="197"/>
      <c r="Q1105" s="183">
        <v>7.5264882015503884</v>
      </c>
      <c r="R1105" s="197"/>
      <c r="S1105" s="197"/>
      <c r="T1105" s="189">
        <v>10.274999999999999</v>
      </c>
      <c r="U1105" s="197"/>
      <c r="V1105" s="197"/>
      <c r="W1105" s="183">
        <v>7.5409610310077522</v>
      </c>
      <c r="X1105" s="197"/>
      <c r="Y1105" s="197"/>
      <c r="Z1105" s="189">
        <v>10.091666666666667</v>
      </c>
      <c r="AA1105" s="197"/>
      <c r="AB1105" s="197"/>
      <c r="AC1105" s="197"/>
      <c r="AD1105" s="197"/>
      <c r="AE1105" s="197"/>
      <c r="AF1105" s="199">
        <v>2.6692429795515551</v>
      </c>
      <c r="AG1105" s="199">
        <v>903</v>
      </c>
      <c r="AH1105" s="199">
        <v>0.42995265895588647</v>
      </c>
      <c r="AI1105" s="199">
        <v>281</v>
      </c>
      <c r="AJ1105" s="199">
        <v>1.6592105263157895</v>
      </c>
      <c r="AK1105" s="199"/>
      <c r="AL1105" s="199"/>
      <c r="AM1105" s="199"/>
      <c r="AN1105" s="199"/>
      <c r="AO1105" s="190">
        <v>76</v>
      </c>
      <c r="AP1105" s="196">
        <v>7</v>
      </c>
      <c r="AQ1105" s="196">
        <v>7</v>
      </c>
      <c r="AR1105" s="205">
        <v>170</v>
      </c>
      <c r="AS1105" s="58">
        <v>0</v>
      </c>
      <c r="AT1105" s="183">
        <v>9050.9490000000005</v>
      </c>
      <c r="AU1105" s="183">
        <v>1045.6210000000001</v>
      </c>
      <c r="AV1105" s="199">
        <v>0</v>
      </c>
      <c r="AW1105" s="227">
        <v>170</v>
      </c>
      <c r="AX1105" s="58">
        <v>0</v>
      </c>
      <c r="AY1105" s="200">
        <v>14.5</v>
      </c>
      <c r="AZ1105" s="184">
        <v>74468</v>
      </c>
      <c r="BA1105" s="58">
        <v>0.81034482758600002</v>
      </c>
      <c r="BB1105" s="58">
        <v>11.574468085109338</v>
      </c>
      <c r="BC1105" s="198" t="s">
        <v>118</v>
      </c>
      <c r="BD1105" s="178" t="s">
        <v>102</v>
      </c>
      <c r="BE1105" s="176" t="s">
        <v>103</v>
      </c>
      <c r="BF1105" s="176" t="s">
        <v>104</v>
      </c>
      <c r="BG1105" s="176" t="s">
        <v>105</v>
      </c>
      <c r="BH1105" s="209" t="s">
        <v>287</v>
      </c>
      <c r="BI1105" s="193" t="s">
        <v>129</v>
      </c>
      <c r="BJ1105" s="210">
        <v>214</v>
      </c>
      <c r="BK1105" s="210" t="s">
        <v>130</v>
      </c>
      <c r="BL1105" s="181" t="s">
        <v>108</v>
      </c>
      <c r="BM1105" s="112" t="s">
        <v>122</v>
      </c>
      <c r="BN1105" s="79" t="s">
        <v>68</v>
      </c>
      <c r="BO1105" s="178" t="s">
        <v>117</v>
      </c>
      <c r="BP1105" s="176" t="s">
        <v>123</v>
      </c>
      <c r="BQ1105" s="188" t="s">
        <v>124</v>
      </c>
    </row>
    <row r="1106" spans="1:69" ht="15.75">
      <c r="A1106" s="179" t="s">
        <v>100</v>
      </c>
      <c r="B1106" s="195" t="s">
        <v>8</v>
      </c>
      <c r="C1106" s="180" t="s">
        <v>29</v>
      </c>
      <c r="D1106" s="192" t="s">
        <v>49</v>
      </c>
      <c r="E1106" s="194" t="s">
        <v>480</v>
      </c>
      <c r="F1106" s="196">
        <v>237</v>
      </c>
      <c r="G1106" s="196">
        <v>3</v>
      </c>
      <c r="H1106" s="197"/>
      <c r="I1106" s="197"/>
      <c r="J1106" s="197"/>
      <c r="K1106" s="197"/>
      <c r="L1106" s="196">
        <v>1</v>
      </c>
      <c r="M1106" s="198"/>
      <c r="N1106" s="188">
        <v>0</v>
      </c>
      <c r="O1106" s="197"/>
      <c r="P1106" s="197"/>
      <c r="Q1106" s="183">
        <v>5.6648367553648074</v>
      </c>
      <c r="R1106" s="197"/>
      <c r="S1106" s="197"/>
      <c r="T1106" s="189">
        <v>7.4187499999999993</v>
      </c>
      <c r="U1106" s="197"/>
      <c r="V1106" s="197"/>
      <c r="W1106" s="183">
        <v>5.3615836094420599</v>
      </c>
      <c r="X1106" s="197"/>
      <c r="Y1106" s="197"/>
      <c r="Z1106" s="189">
        <v>7.5437499999999993</v>
      </c>
      <c r="AA1106" s="197"/>
      <c r="AB1106" s="197"/>
      <c r="AC1106" s="197"/>
      <c r="AD1106" s="197"/>
      <c r="AE1106" s="197"/>
      <c r="AF1106" s="199">
        <v>3.7068288361497688</v>
      </c>
      <c r="AG1106" s="199">
        <v>1624</v>
      </c>
      <c r="AH1106" s="199">
        <v>0.4049030873526947</v>
      </c>
      <c r="AI1106" s="199">
        <v>36</v>
      </c>
      <c r="AJ1106" s="199">
        <v>2.7255434782608696</v>
      </c>
      <c r="AK1106" s="199"/>
      <c r="AL1106" s="199">
        <v>232</v>
      </c>
      <c r="AM1106" s="199">
        <v>3.7068288361497688</v>
      </c>
      <c r="AN1106" s="199">
        <v>3.71484375</v>
      </c>
      <c r="AO1106" s="190">
        <v>0</v>
      </c>
      <c r="AP1106" s="196">
        <v>0</v>
      </c>
      <c r="AQ1106" s="196">
        <v>0</v>
      </c>
      <c r="AR1106" s="205">
        <v>468</v>
      </c>
      <c r="AS1106" s="58">
        <v>0</v>
      </c>
      <c r="AT1106" s="183">
        <v>16697.262000000002</v>
      </c>
      <c r="AU1106" s="183">
        <v>42.953000000000003</v>
      </c>
      <c r="AV1106" s="199">
        <v>0</v>
      </c>
      <c r="AW1106" s="227">
        <v>468</v>
      </c>
      <c r="AX1106" s="58">
        <v>0</v>
      </c>
      <c r="AY1106" s="200">
        <v>26.25</v>
      </c>
      <c r="AZ1106" s="184">
        <v>207649</v>
      </c>
      <c r="BA1106" s="58">
        <v>0.82857142857099997</v>
      </c>
      <c r="BB1106" s="58">
        <v>10.896551724143567</v>
      </c>
      <c r="BC1106" s="198" t="s">
        <v>118</v>
      </c>
      <c r="BD1106" s="178" t="s">
        <v>102</v>
      </c>
      <c r="BE1106" s="176" t="s">
        <v>103</v>
      </c>
      <c r="BF1106" s="176" t="s">
        <v>104</v>
      </c>
      <c r="BG1106" s="176" t="s">
        <v>105</v>
      </c>
      <c r="BH1106" s="209" t="s">
        <v>148</v>
      </c>
      <c r="BI1106" s="193" t="s">
        <v>120</v>
      </c>
      <c r="BJ1106" s="210">
        <v>214</v>
      </c>
      <c r="BK1106" s="210" t="s">
        <v>121</v>
      </c>
      <c r="BL1106" s="181" t="s">
        <v>108</v>
      </c>
      <c r="BM1106" s="112" t="s">
        <v>122</v>
      </c>
      <c r="BN1106" s="79" t="s">
        <v>68</v>
      </c>
      <c r="BO1106" s="178" t="s">
        <v>117</v>
      </c>
      <c r="BP1106" s="176" t="s">
        <v>123</v>
      </c>
      <c r="BQ1106" s="188" t="s">
        <v>124</v>
      </c>
    </row>
    <row r="1107" spans="1:69" ht="15.75">
      <c r="A1107" s="179" t="s">
        <v>100</v>
      </c>
      <c r="B1107" s="195" t="s">
        <v>8</v>
      </c>
      <c r="C1107" s="180" t="s">
        <v>29</v>
      </c>
      <c r="D1107" s="192" t="s">
        <v>49</v>
      </c>
      <c r="E1107" s="194" t="s">
        <v>480</v>
      </c>
      <c r="F1107" s="196">
        <v>237</v>
      </c>
      <c r="G1107" s="196">
        <v>21</v>
      </c>
      <c r="H1107" s="197"/>
      <c r="I1107" s="197"/>
      <c r="J1107" s="197"/>
      <c r="K1107" s="197"/>
      <c r="L1107" s="196">
        <v>2</v>
      </c>
      <c r="M1107" s="198"/>
      <c r="N1107" s="188">
        <v>0</v>
      </c>
      <c r="O1107" s="197"/>
      <c r="P1107" s="197"/>
      <c r="Q1107" s="183">
        <v>7.2868410233644854</v>
      </c>
      <c r="R1107" s="197"/>
      <c r="S1107" s="197"/>
      <c r="T1107" s="189">
        <v>14.049999999999997</v>
      </c>
      <c r="U1107" s="197"/>
      <c r="V1107" s="197"/>
      <c r="W1107" s="183">
        <v>7.3089765186915887</v>
      </c>
      <c r="X1107" s="197"/>
      <c r="Y1107" s="197"/>
      <c r="Z1107" s="189">
        <v>13.649999999999991</v>
      </c>
      <c r="AA1107" s="197"/>
      <c r="AB1107" s="197"/>
      <c r="AC1107" s="197"/>
      <c r="AD1107" s="197"/>
      <c r="AE1107" s="197"/>
      <c r="AF1107" s="199">
        <v>3.3902269750634555</v>
      </c>
      <c r="AG1107" s="199">
        <v>1498</v>
      </c>
      <c r="AH1107" s="199">
        <v>0.47523350825271948</v>
      </c>
      <c r="AI1107" s="199">
        <v>76</v>
      </c>
      <c r="AJ1107" s="199">
        <v>2.492142857142857</v>
      </c>
      <c r="AK1107" s="199"/>
      <c r="AL1107" s="199">
        <v>213</v>
      </c>
      <c r="AM1107" s="199">
        <v>3.3940509781591199</v>
      </c>
      <c r="AN1107" s="199">
        <v>3.4949324324324325</v>
      </c>
      <c r="AO1107" s="190">
        <v>17</v>
      </c>
      <c r="AP1107" s="196">
        <v>1</v>
      </c>
      <c r="AQ1107" s="196">
        <v>0</v>
      </c>
      <c r="AR1107" s="205">
        <v>414</v>
      </c>
      <c r="AS1107" s="58">
        <v>0</v>
      </c>
      <c r="AT1107" s="183">
        <v>15412.261</v>
      </c>
      <c r="AU1107" s="183">
        <v>0</v>
      </c>
      <c r="AV1107" s="199">
        <v>0</v>
      </c>
      <c r="AW1107" s="227">
        <v>414</v>
      </c>
      <c r="AX1107" s="58">
        <v>0</v>
      </c>
      <c r="AY1107" s="200">
        <v>26.25</v>
      </c>
      <c r="AZ1107" s="184">
        <v>207649</v>
      </c>
      <c r="BA1107" s="58">
        <v>0.82857142857099997</v>
      </c>
      <c r="BB1107" s="58">
        <v>10.896551724143567</v>
      </c>
      <c r="BC1107" s="198" t="s">
        <v>118</v>
      </c>
      <c r="BD1107" s="178" t="s">
        <v>102</v>
      </c>
      <c r="BE1107" s="176" t="s">
        <v>103</v>
      </c>
      <c r="BF1107" s="176" t="s">
        <v>104</v>
      </c>
      <c r="BG1107" s="176" t="s">
        <v>105</v>
      </c>
      <c r="BH1107" s="209" t="s">
        <v>148</v>
      </c>
      <c r="BI1107" s="193" t="s">
        <v>125</v>
      </c>
      <c r="BJ1107" s="210">
        <v>214</v>
      </c>
      <c r="BK1107" s="210" t="s">
        <v>126</v>
      </c>
      <c r="BL1107" s="181" t="s">
        <v>108</v>
      </c>
      <c r="BM1107" s="112" t="s">
        <v>122</v>
      </c>
      <c r="BN1107" s="79" t="s">
        <v>68</v>
      </c>
      <c r="BO1107" s="178" t="s">
        <v>117</v>
      </c>
      <c r="BP1107" s="176" t="s">
        <v>123</v>
      </c>
      <c r="BQ1107" s="188" t="s">
        <v>124</v>
      </c>
    </row>
    <row r="1108" spans="1:69" ht="15.75">
      <c r="A1108" s="179" t="s">
        <v>100</v>
      </c>
      <c r="B1108" s="195" t="s">
        <v>8</v>
      </c>
      <c r="C1108" s="180" t="s">
        <v>29</v>
      </c>
      <c r="D1108" s="192" t="s">
        <v>49</v>
      </c>
      <c r="E1108" s="194" t="s">
        <v>480</v>
      </c>
      <c r="F1108" s="196">
        <v>249</v>
      </c>
      <c r="G1108" s="196">
        <v>2</v>
      </c>
      <c r="H1108" s="197"/>
      <c r="I1108" s="197"/>
      <c r="J1108" s="197"/>
      <c r="K1108" s="197"/>
      <c r="L1108" s="196">
        <v>0</v>
      </c>
      <c r="M1108" s="198"/>
      <c r="N1108" s="188">
        <v>1</v>
      </c>
      <c r="O1108" s="197"/>
      <c r="P1108" s="197"/>
      <c r="Q1108" s="183">
        <v>7.189987680161944</v>
      </c>
      <c r="R1108" s="197"/>
      <c r="S1108" s="197"/>
      <c r="T1108" s="189">
        <v>8.8138888888888882</v>
      </c>
      <c r="U1108" s="197"/>
      <c r="V1108" s="197"/>
      <c r="W1108" s="183">
        <v>7.3621253765182182</v>
      </c>
      <c r="X1108" s="197"/>
      <c r="Y1108" s="197"/>
      <c r="Z1108" s="189">
        <v>8.9020833333333318</v>
      </c>
      <c r="AA1108" s="197"/>
      <c r="AB1108" s="197"/>
      <c r="AC1108" s="197"/>
      <c r="AD1108" s="197"/>
      <c r="AE1108" s="197"/>
      <c r="AF1108" s="199">
        <v>3.4486639727189274</v>
      </c>
      <c r="AG1108" s="199">
        <v>1723</v>
      </c>
      <c r="AH1108" s="199">
        <v>0.51057885956751936</v>
      </c>
      <c r="AI1108" s="199">
        <v>92</v>
      </c>
      <c r="AJ1108" s="199">
        <v>2.4231884057971014</v>
      </c>
      <c r="AK1108" s="199"/>
      <c r="AL1108" s="199">
        <v>245</v>
      </c>
      <c r="AM1108" s="199">
        <v>3.461259480398529</v>
      </c>
      <c r="AN1108" s="199">
        <v>3.5774193548387099</v>
      </c>
      <c r="AO1108" s="190">
        <v>2</v>
      </c>
      <c r="AP1108" s="196">
        <v>0</v>
      </c>
      <c r="AQ1108" s="196">
        <v>1</v>
      </c>
      <c r="AR1108" s="205">
        <v>491</v>
      </c>
      <c r="AS1108" s="58">
        <v>0</v>
      </c>
      <c r="AT1108" s="183">
        <v>17749.032999999999</v>
      </c>
      <c r="AU1108" s="183">
        <v>0</v>
      </c>
      <c r="AV1108" s="199">
        <v>0</v>
      </c>
      <c r="AW1108" s="227">
        <v>491</v>
      </c>
      <c r="AX1108" s="58">
        <v>0</v>
      </c>
      <c r="AY1108" s="200">
        <v>26.25</v>
      </c>
      <c r="AZ1108" s="184">
        <v>207649</v>
      </c>
      <c r="BA1108" s="58">
        <v>0.82857142857099997</v>
      </c>
      <c r="BB1108" s="58">
        <v>11.448275862074887</v>
      </c>
      <c r="BC1108" s="198" t="s">
        <v>118</v>
      </c>
      <c r="BD1108" s="178" t="s">
        <v>102</v>
      </c>
      <c r="BE1108" s="176" t="s">
        <v>103</v>
      </c>
      <c r="BF1108" s="176" t="s">
        <v>104</v>
      </c>
      <c r="BG1108" s="176" t="s">
        <v>105</v>
      </c>
      <c r="BH1108" s="209" t="s">
        <v>148</v>
      </c>
      <c r="BI1108" s="193" t="s">
        <v>127</v>
      </c>
      <c r="BJ1108" s="210">
        <v>214</v>
      </c>
      <c r="BK1108" s="210" t="s">
        <v>128</v>
      </c>
      <c r="BL1108" s="181" t="s">
        <v>108</v>
      </c>
      <c r="BM1108" s="112" t="s">
        <v>122</v>
      </c>
      <c r="BN1108" s="79" t="s">
        <v>68</v>
      </c>
      <c r="BO1108" s="178" t="s">
        <v>117</v>
      </c>
      <c r="BP1108" s="176" t="s">
        <v>123</v>
      </c>
      <c r="BQ1108" s="188" t="s">
        <v>124</v>
      </c>
    </row>
    <row r="1109" spans="1:69" ht="15.75">
      <c r="A1109" s="179" t="s">
        <v>100</v>
      </c>
      <c r="B1109" s="195" t="s">
        <v>8</v>
      </c>
      <c r="C1109" s="180" t="s">
        <v>29</v>
      </c>
      <c r="D1109" s="192" t="s">
        <v>49</v>
      </c>
      <c r="E1109" s="194" t="s">
        <v>480</v>
      </c>
      <c r="F1109" s="196">
        <v>250</v>
      </c>
      <c r="G1109" s="196">
        <v>4</v>
      </c>
      <c r="H1109" s="197"/>
      <c r="I1109" s="197"/>
      <c r="J1109" s="197"/>
      <c r="K1109" s="197"/>
      <c r="L1109" s="196">
        <v>2</v>
      </c>
      <c r="M1109" s="198"/>
      <c r="N1109" s="188">
        <v>0</v>
      </c>
      <c r="O1109" s="197"/>
      <c r="P1109" s="197"/>
      <c r="Q1109" s="183">
        <v>7.3936269754098358</v>
      </c>
      <c r="R1109" s="197"/>
      <c r="S1109" s="197"/>
      <c r="T1109" s="189">
        <v>9.2999999999999972</v>
      </c>
      <c r="U1109" s="197"/>
      <c r="V1109" s="197"/>
      <c r="W1109" s="183">
        <v>7.3947211762295089</v>
      </c>
      <c r="X1109" s="197"/>
      <c r="Y1109" s="197"/>
      <c r="Z1109" s="189">
        <v>9.4666666666666632</v>
      </c>
      <c r="AA1109" s="197"/>
      <c r="AB1109" s="197"/>
      <c r="AC1109" s="197"/>
      <c r="AD1109" s="197"/>
      <c r="AE1109" s="197"/>
      <c r="AF1109" s="199">
        <v>2.7095423795553448</v>
      </c>
      <c r="AG1109" s="199">
        <v>1650</v>
      </c>
      <c r="AH1109" s="199">
        <v>0.30446207726246821</v>
      </c>
      <c r="AI1109" s="199">
        <v>346</v>
      </c>
      <c r="AJ1109" s="199">
        <v>2.0449386503067486</v>
      </c>
      <c r="AK1109" s="199"/>
      <c r="AL1109" s="199"/>
      <c r="AM1109" s="199"/>
      <c r="AN1109" s="199"/>
      <c r="AO1109" s="190">
        <v>7</v>
      </c>
      <c r="AP1109" s="196">
        <v>0</v>
      </c>
      <c r="AQ1109" s="196">
        <v>0</v>
      </c>
      <c r="AR1109" s="205">
        <v>485</v>
      </c>
      <c r="AS1109" s="58">
        <v>0</v>
      </c>
      <c r="AT1109" s="183">
        <v>17603.942000000003</v>
      </c>
      <c r="AU1109" s="183">
        <v>0</v>
      </c>
      <c r="AV1109" s="199">
        <v>0</v>
      </c>
      <c r="AW1109" s="227">
        <v>485</v>
      </c>
      <c r="AX1109" s="58">
        <v>0</v>
      </c>
      <c r="AY1109" s="200">
        <v>26.25</v>
      </c>
      <c r="AZ1109" s="184">
        <v>207649</v>
      </c>
      <c r="BA1109" s="58">
        <v>0.82857142857099997</v>
      </c>
      <c r="BB1109" s="58">
        <v>11.494252873569165</v>
      </c>
      <c r="BC1109" s="198" t="s">
        <v>118</v>
      </c>
      <c r="BD1109" s="178" t="s">
        <v>102</v>
      </c>
      <c r="BE1109" s="176" t="s">
        <v>103</v>
      </c>
      <c r="BF1109" s="176" t="s">
        <v>104</v>
      </c>
      <c r="BG1109" s="176" t="s">
        <v>105</v>
      </c>
      <c r="BH1109" s="209" t="s">
        <v>148</v>
      </c>
      <c r="BI1109" s="193" t="s">
        <v>129</v>
      </c>
      <c r="BJ1109" s="210">
        <v>214</v>
      </c>
      <c r="BK1109" s="210" t="s">
        <v>130</v>
      </c>
      <c r="BL1109" s="181" t="s">
        <v>108</v>
      </c>
      <c r="BM1109" s="112" t="s">
        <v>122</v>
      </c>
      <c r="BN1109" s="79" t="s">
        <v>68</v>
      </c>
      <c r="BO1109" s="178" t="s">
        <v>117</v>
      </c>
      <c r="BP1109" s="176" t="s">
        <v>123</v>
      </c>
      <c r="BQ1109" s="188" t="s">
        <v>124</v>
      </c>
    </row>
    <row r="1110" spans="1:69" ht="15.75">
      <c r="A1110" s="179" t="s">
        <v>100</v>
      </c>
      <c r="B1110" s="195" t="s">
        <v>8</v>
      </c>
      <c r="C1110" s="180" t="s">
        <v>29</v>
      </c>
      <c r="D1110" s="192" t="s">
        <v>49</v>
      </c>
      <c r="E1110" s="194" t="s">
        <v>481</v>
      </c>
      <c r="F1110" s="196">
        <v>134</v>
      </c>
      <c r="G1110" s="196">
        <v>1</v>
      </c>
      <c r="H1110" s="197"/>
      <c r="I1110" s="197"/>
      <c r="J1110" s="197"/>
      <c r="K1110" s="197"/>
      <c r="L1110" s="196">
        <v>0</v>
      </c>
      <c r="M1110" s="198"/>
      <c r="N1110" s="188">
        <v>0</v>
      </c>
      <c r="O1110" s="197"/>
      <c r="P1110" s="197"/>
      <c r="Q1110" s="183">
        <v>5.6533081428571421</v>
      </c>
      <c r="R1110" s="197"/>
      <c r="S1110" s="197"/>
      <c r="T1110" s="189">
        <v>9.1749999999999972</v>
      </c>
      <c r="U1110" s="197"/>
      <c r="V1110" s="197"/>
      <c r="W1110" s="183">
        <v>5.3894660751879702</v>
      </c>
      <c r="X1110" s="197"/>
      <c r="Y1110" s="197"/>
      <c r="Z1110" s="189">
        <v>8.5874999999999986</v>
      </c>
      <c r="AA1110" s="197"/>
      <c r="AB1110" s="197"/>
      <c r="AC1110" s="197"/>
      <c r="AD1110" s="197"/>
      <c r="AE1110" s="197"/>
      <c r="AF1110" s="199">
        <v>3.6014394117640198</v>
      </c>
      <c r="AG1110" s="199">
        <v>919</v>
      </c>
      <c r="AH1110" s="199">
        <v>0.51254657838148521</v>
      </c>
      <c r="AI1110" s="199">
        <v>37</v>
      </c>
      <c r="AJ1110" s="199">
        <v>2.4750000000000001</v>
      </c>
      <c r="AK1110" s="199"/>
      <c r="AL1110" s="199">
        <v>120</v>
      </c>
      <c r="AM1110" s="199">
        <v>3.6793631170477168</v>
      </c>
      <c r="AN1110" s="199">
        <v>3.702024647887324</v>
      </c>
      <c r="AO1110" s="190">
        <v>7</v>
      </c>
      <c r="AP1110" s="196">
        <v>3</v>
      </c>
      <c r="AQ1110" s="196">
        <v>0</v>
      </c>
      <c r="AR1110" s="205">
        <v>256</v>
      </c>
      <c r="AS1110" s="58">
        <v>0</v>
      </c>
      <c r="AT1110" s="183">
        <v>9253.6140000000014</v>
      </c>
      <c r="AU1110" s="183">
        <v>236.93899999999999</v>
      </c>
      <c r="AV1110" s="199">
        <v>0</v>
      </c>
      <c r="AW1110" s="227">
        <v>256</v>
      </c>
      <c r="AX1110" s="58">
        <v>0</v>
      </c>
      <c r="AY1110" s="200">
        <v>17.25</v>
      </c>
      <c r="AZ1110" s="184">
        <v>65190</v>
      </c>
      <c r="BA1110" s="58">
        <v>0.94202898550699998</v>
      </c>
      <c r="BB1110" s="58">
        <v>8.2461538461560036</v>
      </c>
      <c r="BC1110" s="198" t="s">
        <v>118</v>
      </c>
      <c r="BD1110" s="178" t="s">
        <v>102</v>
      </c>
      <c r="BE1110" s="176" t="s">
        <v>103</v>
      </c>
      <c r="BF1110" s="176" t="s">
        <v>104</v>
      </c>
      <c r="BG1110" s="176" t="s">
        <v>105</v>
      </c>
      <c r="BH1110" s="209" t="s">
        <v>157</v>
      </c>
      <c r="BI1110" s="193" t="s">
        <v>120</v>
      </c>
      <c r="BJ1110" s="210">
        <v>214</v>
      </c>
      <c r="BK1110" s="210" t="s">
        <v>121</v>
      </c>
      <c r="BL1110" s="181" t="s">
        <v>108</v>
      </c>
      <c r="BM1110" s="112" t="s">
        <v>122</v>
      </c>
      <c r="BN1110" s="79" t="s">
        <v>68</v>
      </c>
      <c r="BO1110" s="178" t="s">
        <v>147</v>
      </c>
      <c r="BP1110" s="176" t="s">
        <v>149</v>
      </c>
      <c r="BQ1110" s="188" t="s">
        <v>150</v>
      </c>
    </row>
    <row r="1111" spans="1:69" ht="15.75">
      <c r="A1111" s="179" t="s">
        <v>100</v>
      </c>
      <c r="B1111" s="195" t="s">
        <v>8</v>
      </c>
      <c r="C1111" s="180" t="s">
        <v>29</v>
      </c>
      <c r="D1111" s="192" t="s">
        <v>49</v>
      </c>
      <c r="E1111" s="194" t="s">
        <v>481</v>
      </c>
      <c r="F1111" s="196">
        <v>134</v>
      </c>
      <c r="G1111" s="196">
        <v>2</v>
      </c>
      <c r="H1111" s="197"/>
      <c r="I1111" s="197"/>
      <c r="J1111" s="197"/>
      <c r="K1111" s="197"/>
      <c r="L1111" s="196">
        <v>0</v>
      </c>
      <c r="M1111" s="198"/>
      <c r="N1111" s="188">
        <v>0</v>
      </c>
      <c r="O1111" s="197"/>
      <c r="P1111" s="197"/>
      <c r="Q1111" s="183">
        <v>6.7702953409090911</v>
      </c>
      <c r="R1111" s="197"/>
      <c r="S1111" s="197"/>
      <c r="T1111" s="189">
        <v>10.699999999999996</v>
      </c>
      <c r="U1111" s="197"/>
      <c r="V1111" s="197"/>
      <c r="W1111" s="183">
        <v>6.8366058712121216</v>
      </c>
      <c r="X1111" s="197"/>
      <c r="Y1111" s="197"/>
      <c r="Z1111" s="189">
        <v>10.699999999999996</v>
      </c>
      <c r="AA1111" s="197"/>
      <c r="AB1111" s="197"/>
      <c r="AC1111" s="197"/>
      <c r="AD1111" s="197"/>
      <c r="AE1111" s="197"/>
      <c r="AF1111" s="199">
        <v>3.0540259768178464</v>
      </c>
      <c r="AG1111" s="199">
        <v>924</v>
      </c>
      <c r="AH1111" s="199">
        <v>0.59444112809319105</v>
      </c>
      <c r="AI1111" s="199">
        <v>173</v>
      </c>
      <c r="AJ1111" s="199">
        <v>2.0372262773722629</v>
      </c>
      <c r="AK1111" s="199"/>
      <c r="AL1111" s="199">
        <v>131</v>
      </c>
      <c r="AM1111" s="199">
        <v>3.057415488372063</v>
      </c>
      <c r="AN1111" s="199">
        <v>3.0793478260869565</v>
      </c>
      <c r="AO1111" s="190">
        <v>1</v>
      </c>
      <c r="AP1111" s="196">
        <v>0</v>
      </c>
      <c r="AQ1111" s="196">
        <v>0</v>
      </c>
      <c r="AR1111" s="205">
        <v>263</v>
      </c>
      <c r="AS1111" s="58">
        <v>0</v>
      </c>
      <c r="AT1111" s="183">
        <v>9422.7939999999999</v>
      </c>
      <c r="AU1111" s="183">
        <v>0</v>
      </c>
      <c r="AV1111" s="199">
        <v>0</v>
      </c>
      <c r="AW1111" s="227">
        <v>263</v>
      </c>
      <c r="AX1111" s="58">
        <v>0</v>
      </c>
      <c r="AY1111" s="200">
        <v>17.25</v>
      </c>
      <c r="AZ1111" s="184">
        <v>65190</v>
      </c>
      <c r="BA1111" s="58">
        <v>0.94202898550699998</v>
      </c>
      <c r="BB1111" s="58">
        <v>8.2461538461560036</v>
      </c>
      <c r="BC1111" s="198" t="s">
        <v>118</v>
      </c>
      <c r="BD1111" s="178" t="s">
        <v>102</v>
      </c>
      <c r="BE1111" s="176" t="s">
        <v>103</v>
      </c>
      <c r="BF1111" s="176" t="s">
        <v>104</v>
      </c>
      <c r="BG1111" s="176" t="s">
        <v>105</v>
      </c>
      <c r="BH1111" s="209" t="s">
        <v>157</v>
      </c>
      <c r="BI1111" s="193" t="s">
        <v>125</v>
      </c>
      <c r="BJ1111" s="210">
        <v>214</v>
      </c>
      <c r="BK1111" s="210" t="s">
        <v>126</v>
      </c>
      <c r="BL1111" s="181" t="s">
        <v>108</v>
      </c>
      <c r="BM1111" s="112" t="s">
        <v>122</v>
      </c>
      <c r="BN1111" s="79" t="s">
        <v>68</v>
      </c>
      <c r="BO1111" s="178" t="s">
        <v>147</v>
      </c>
      <c r="BP1111" s="176" t="s">
        <v>149</v>
      </c>
      <c r="BQ1111" s="188" t="s">
        <v>150</v>
      </c>
    </row>
    <row r="1112" spans="1:69" ht="15.75">
      <c r="A1112" s="179" t="s">
        <v>100</v>
      </c>
      <c r="B1112" s="195" t="s">
        <v>8</v>
      </c>
      <c r="C1112" s="180" t="s">
        <v>29</v>
      </c>
      <c r="D1112" s="192" t="s">
        <v>49</v>
      </c>
      <c r="E1112" s="194" t="s">
        <v>481</v>
      </c>
      <c r="F1112" s="196">
        <v>131</v>
      </c>
      <c r="G1112" s="196">
        <v>1</v>
      </c>
      <c r="H1112" s="197"/>
      <c r="I1112" s="197"/>
      <c r="J1112" s="197"/>
      <c r="K1112" s="197"/>
      <c r="L1112" s="196">
        <v>0</v>
      </c>
      <c r="M1112" s="198"/>
      <c r="N1112" s="188">
        <v>0</v>
      </c>
      <c r="O1112" s="197"/>
      <c r="P1112" s="197"/>
      <c r="Q1112" s="183">
        <v>6.1092459538461545</v>
      </c>
      <c r="R1112" s="197"/>
      <c r="S1112" s="197"/>
      <c r="T1112" s="189">
        <v>8.5625</v>
      </c>
      <c r="U1112" s="197"/>
      <c r="V1112" s="197"/>
      <c r="W1112" s="183">
        <v>5.4604306153846149</v>
      </c>
      <c r="X1112" s="197"/>
      <c r="Y1112" s="197"/>
      <c r="Z1112" s="189">
        <v>8.5625</v>
      </c>
      <c r="AA1112" s="197"/>
      <c r="AB1112" s="197"/>
      <c r="AC1112" s="197"/>
      <c r="AD1112" s="197"/>
      <c r="AE1112" s="197"/>
      <c r="AF1112" s="199">
        <v>3.5865164954147071</v>
      </c>
      <c r="AG1112" s="199">
        <v>910</v>
      </c>
      <c r="AH1112" s="199">
        <v>0.44653626646211436</v>
      </c>
      <c r="AI1112" s="199">
        <v>35</v>
      </c>
      <c r="AJ1112" s="199">
        <v>2.5807692307692309</v>
      </c>
      <c r="AK1112" s="199"/>
      <c r="AL1112" s="199">
        <v>124</v>
      </c>
      <c r="AM1112" s="199">
        <v>3.6057834210483724</v>
      </c>
      <c r="AN1112" s="199">
        <v>3.6571550255536627</v>
      </c>
      <c r="AO1112" s="190">
        <v>7</v>
      </c>
      <c r="AP1112" s="196">
        <v>0</v>
      </c>
      <c r="AQ1112" s="196">
        <v>0</v>
      </c>
      <c r="AR1112" s="205">
        <v>253</v>
      </c>
      <c r="AS1112" s="58">
        <v>0</v>
      </c>
      <c r="AT1112" s="183">
        <v>9221.6090000000004</v>
      </c>
      <c r="AU1112" s="183">
        <v>84.65</v>
      </c>
      <c r="AV1112" s="199">
        <v>0</v>
      </c>
      <c r="AW1112" s="227">
        <v>253</v>
      </c>
      <c r="AX1112" s="58">
        <v>0</v>
      </c>
      <c r="AY1112" s="200">
        <v>17.25</v>
      </c>
      <c r="AZ1112" s="184">
        <v>65190</v>
      </c>
      <c r="BA1112" s="58">
        <v>0.94202898550699998</v>
      </c>
      <c r="BB1112" s="58">
        <v>8.0615384615405699</v>
      </c>
      <c r="BC1112" s="198" t="s">
        <v>118</v>
      </c>
      <c r="BD1112" s="178" t="s">
        <v>102</v>
      </c>
      <c r="BE1112" s="176" t="s">
        <v>103</v>
      </c>
      <c r="BF1112" s="176" t="s">
        <v>104</v>
      </c>
      <c r="BG1112" s="176" t="s">
        <v>105</v>
      </c>
      <c r="BH1112" s="209" t="s">
        <v>157</v>
      </c>
      <c r="BI1112" s="193" t="s">
        <v>127</v>
      </c>
      <c r="BJ1112" s="210">
        <v>214</v>
      </c>
      <c r="BK1112" s="210" t="s">
        <v>128</v>
      </c>
      <c r="BL1112" s="181" t="s">
        <v>108</v>
      </c>
      <c r="BM1112" s="112" t="s">
        <v>122</v>
      </c>
      <c r="BN1112" s="79" t="s">
        <v>68</v>
      </c>
      <c r="BO1112" s="178" t="s">
        <v>147</v>
      </c>
      <c r="BP1112" s="176" t="s">
        <v>149</v>
      </c>
      <c r="BQ1112" s="188" t="s">
        <v>150</v>
      </c>
    </row>
    <row r="1113" spans="1:69" ht="15.75">
      <c r="A1113" s="179" t="s">
        <v>100</v>
      </c>
      <c r="B1113" s="195" t="s">
        <v>8</v>
      </c>
      <c r="C1113" s="180" t="s">
        <v>29</v>
      </c>
      <c r="D1113" s="192" t="s">
        <v>49</v>
      </c>
      <c r="E1113" s="194" t="s">
        <v>481</v>
      </c>
      <c r="F1113" s="196">
        <v>134</v>
      </c>
      <c r="G1113" s="196">
        <v>2</v>
      </c>
      <c r="H1113" s="197"/>
      <c r="I1113" s="197"/>
      <c r="J1113" s="197"/>
      <c r="K1113" s="197"/>
      <c r="L1113" s="196">
        <v>2</v>
      </c>
      <c r="M1113" s="198"/>
      <c r="N1113" s="188">
        <v>0</v>
      </c>
      <c r="O1113" s="197"/>
      <c r="P1113" s="197"/>
      <c r="Q1113" s="183">
        <v>7.547538330769231</v>
      </c>
      <c r="R1113" s="197"/>
      <c r="S1113" s="197"/>
      <c r="T1113" s="189">
        <v>9.75</v>
      </c>
      <c r="U1113" s="197"/>
      <c r="V1113" s="197"/>
      <c r="W1113" s="183">
        <v>7.5780845076923073</v>
      </c>
      <c r="X1113" s="197"/>
      <c r="Y1113" s="197"/>
      <c r="Z1113" s="189">
        <v>9.625</v>
      </c>
      <c r="AA1113" s="197"/>
      <c r="AB1113" s="197"/>
      <c r="AC1113" s="197"/>
      <c r="AD1113" s="197"/>
      <c r="AE1113" s="197"/>
      <c r="AF1113" s="199">
        <v>2.6787572665773891</v>
      </c>
      <c r="AG1113" s="199">
        <v>861</v>
      </c>
      <c r="AH1113" s="199">
        <v>0.32891800645333052</v>
      </c>
      <c r="AI1113" s="199">
        <v>196</v>
      </c>
      <c r="AJ1113" s="199">
        <v>2.0040106951871657</v>
      </c>
      <c r="AK1113" s="199"/>
      <c r="AL1113" s="199"/>
      <c r="AM1113" s="199"/>
      <c r="AN1113" s="199"/>
      <c r="AO1113" s="190">
        <v>5</v>
      </c>
      <c r="AP1113" s="196">
        <v>0</v>
      </c>
      <c r="AQ1113" s="196">
        <v>0</v>
      </c>
      <c r="AR1113" s="205">
        <v>259</v>
      </c>
      <c r="AS1113" s="58">
        <v>0</v>
      </c>
      <c r="AT1113" s="183">
        <v>9378.844000000001</v>
      </c>
      <c r="AU1113" s="183">
        <v>0</v>
      </c>
      <c r="AV1113" s="199">
        <v>0</v>
      </c>
      <c r="AW1113" s="227">
        <v>259</v>
      </c>
      <c r="AX1113" s="58">
        <v>0</v>
      </c>
      <c r="AY1113" s="200">
        <v>17.25</v>
      </c>
      <c r="AZ1113" s="184">
        <v>65190</v>
      </c>
      <c r="BA1113" s="58">
        <v>0.94202898550699998</v>
      </c>
      <c r="BB1113" s="58">
        <v>8.2461538461560036</v>
      </c>
      <c r="BC1113" s="198" t="s">
        <v>118</v>
      </c>
      <c r="BD1113" s="178" t="s">
        <v>102</v>
      </c>
      <c r="BE1113" s="176" t="s">
        <v>103</v>
      </c>
      <c r="BF1113" s="176" t="s">
        <v>104</v>
      </c>
      <c r="BG1113" s="176" t="s">
        <v>105</v>
      </c>
      <c r="BH1113" s="209" t="s">
        <v>157</v>
      </c>
      <c r="BI1113" s="193" t="s">
        <v>129</v>
      </c>
      <c r="BJ1113" s="210">
        <v>214</v>
      </c>
      <c r="BK1113" s="210" t="s">
        <v>130</v>
      </c>
      <c r="BL1113" s="181" t="s">
        <v>108</v>
      </c>
      <c r="BM1113" s="112" t="s">
        <v>122</v>
      </c>
      <c r="BN1113" s="79" t="s">
        <v>68</v>
      </c>
      <c r="BO1113" s="178" t="s">
        <v>147</v>
      </c>
      <c r="BP1113" s="176" t="s">
        <v>149</v>
      </c>
      <c r="BQ1113" s="188" t="s">
        <v>150</v>
      </c>
    </row>
    <row r="1114" spans="1:69" ht="15.75">
      <c r="A1114" s="179" t="s">
        <v>100</v>
      </c>
      <c r="B1114" s="195" t="s">
        <v>8</v>
      </c>
      <c r="C1114" s="180" t="s">
        <v>29</v>
      </c>
      <c r="D1114" s="192" t="s">
        <v>49</v>
      </c>
      <c r="E1114" s="194" t="s">
        <v>482</v>
      </c>
      <c r="F1114" s="196">
        <v>40</v>
      </c>
      <c r="G1114" s="196">
        <v>0</v>
      </c>
      <c r="H1114" s="197"/>
      <c r="I1114" s="197"/>
      <c r="J1114" s="197"/>
      <c r="K1114" s="197"/>
      <c r="L1114" s="196">
        <v>0</v>
      </c>
      <c r="M1114" s="198"/>
      <c r="N1114" s="188">
        <v>0</v>
      </c>
      <c r="O1114" s="197"/>
      <c r="P1114" s="197"/>
      <c r="Q1114" s="183">
        <v>5.3118247749999998</v>
      </c>
      <c r="R1114" s="197"/>
      <c r="S1114" s="197"/>
      <c r="T1114" s="189">
        <v>6.25</v>
      </c>
      <c r="U1114" s="197"/>
      <c r="V1114" s="197"/>
      <c r="W1114" s="183">
        <v>5.4083248500000005</v>
      </c>
      <c r="X1114" s="197"/>
      <c r="Y1114" s="197"/>
      <c r="Z1114" s="189">
        <v>6.3</v>
      </c>
      <c r="AA1114" s="197"/>
      <c r="AB1114" s="197"/>
      <c r="AC1114" s="197"/>
      <c r="AD1114" s="197"/>
      <c r="AE1114" s="197"/>
      <c r="AF1114" s="199">
        <v>3.6205714310918538</v>
      </c>
      <c r="AG1114" s="199">
        <v>280</v>
      </c>
      <c r="AH1114" s="199">
        <v>0.35255177596532272</v>
      </c>
      <c r="AI1114" s="199">
        <v>3</v>
      </c>
      <c r="AJ1114" s="199">
        <v>2.9230769230769229</v>
      </c>
      <c r="AK1114" s="199"/>
      <c r="AL1114" s="199">
        <v>40</v>
      </c>
      <c r="AM1114" s="199">
        <v>3.6205714310918538</v>
      </c>
      <c r="AN1114" s="199">
        <v>3.6675824175824174</v>
      </c>
      <c r="AO1114" s="190">
        <v>0</v>
      </c>
      <c r="AP1114" s="196">
        <v>0</v>
      </c>
      <c r="AQ1114" s="196">
        <v>0</v>
      </c>
      <c r="AR1114" s="205">
        <v>80</v>
      </c>
      <c r="AS1114" s="58">
        <v>0</v>
      </c>
      <c r="AT1114" s="183">
        <v>2874.364</v>
      </c>
      <c r="AU1114" s="183">
        <v>0</v>
      </c>
      <c r="AV1114" s="199">
        <v>0</v>
      </c>
      <c r="AW1114" s="227">
        <v>80</v>
      </c>
      <c r="AX1114" s="58">
        <v>0</v>
      </c>
      <c r="AY1114" s="200">
        <v>3.5</v>
      </c>
      <c r="AZ1114" s="184">
        <v>2791</v>
      </c>
      <c r="BA1114" s="58">
        <v>0.57142857142799997</v>
      </c>
      <c r="BB1114" s="58">
        <v>20.000000000020002</v>
      </c>
      <c r="BC1114" s="198" t="s">
        <v>118</v>
      </c>
      <c r="BD1114" s="178" t="s">
        <v>102</v>
      </c>
      <c r="BE1114" s="176" t="s">
        <v>103</v>
      </c>
      <c r="BF1114" s="176" t="s">
        <v>104</v>
      </c>
      <c r="BG1114" s="176" t="s">
        <v>105</v>
      </c>
      <c r="BH1114" s="209" t="s">
        <v>160</v>
      </c>
      <c r="BI1114" s="193" t="s">
        <v>120</v>
      </c>
      <c r="BJ1114" s="210">
        <v>214</v>
      </c>
      <c r="BK1114" s="210" t="s">
        <v>121</v>
      </c>
      <c r="BL1114" s="181" t="s">
        <v>108</v>
      </c>
      <c r="BM1114" s="112" t="s">
        <v>135</v>
      </c>
      <c r="BN1114" s="79" t="s">
        <v>68</v>
      </c>
      <c r="BO1114" s="178" t="s">
        <v>264</v>
      </c>
      <c r="BP1114" s="176" t="s">
        <v>161</v>
      </c>
      <c r="BQ1114" s="188" t="s">
        <v>138</v>
      </c>
    </row>
    <row r="1115" spans="1:69" ht="15.75">
      <c r="A1115" s="179" t="s">
        <v>100</v>
      </c>
      <c r="B1115" s="195" t="s">
        <v>8</v>
      </c>
      <c r="C1115" s="180" t="s">
        <v>29</v>
      </c>
      <c r="D1115" s="192" t="s">
        <v>49</v>
      </c>
      <c r="E1115" s="194" t="s">
        <v>482</v>
      </c>
      <c r="F1115" s="196">
        <v>42</v>
      </c>
      <c r="G1115" s="196">
        <v>1</v>
      </c>
      <c r="H1115" s="197"/>
      <c r="I1115" s="197"/>
      <c r="J1115" s="197"/>
      <c r="K1115" s="197"/>
      <c r="L1115" s="196">
        <v>0</v>
      </c>
      <c r="M1115" s="198"/>
      <c r="N1115" s="188">
        <v>0</v>
      </c>
      <c r="O1115" s="197"/>
      <c r="P1115" s="197"/>
      <c r="Q1115" s="183">
        <v>7.2960728048780483</v>
      </c>
      <c r="R1115" s="197"/>
      <c r="S1115" s="197"/>
      <c r="T1115" s="189">
        <v>12.737499999999999</v>
      </c>
      <c r="U1115" s="197"/>
      <c r="V1115" s="197"/>
      <c r="W1115" s="183">
        <v>7.3649755365853657</v>
      </c>
      <c r="X1115" s="197"/>
      <c r="Y1115" s="197"/>
      <c r="Z1115" s="189">
        <v>12.737499999999999</v>
      </c>
      <c r="AA1115" s="197"/>
      <c r="AB1115" s="197"/>
      <c r="AC1115" s="197"/>
      <c r="AD1115" s="197"/>
      <c r="AE1115" s="197"/>
      <c r="AF1115" s="199">
        <v>3.4025087157192968</v>
      </c>
      <c r="AG1115" s="199">
        <v>287</v>
      </c>
      <c r="AH1115" s="199">
        <v>0.48554304940470888</v>
      </c>
      <c r="AI1115" s="199">
        <v>11</v>
      </c>
      <c r="AJ1115" s="199">
        <v>2.5310185185185183</v>
      </c>
      <c r="AK1115" s="199"/>
      <c r="AL1115" s="199">
        <v>40</v>
      </c>
      <c r="AM1115" s="199">
        <v>3.4177500052111496</v>
      </c>
      <c r="AN1115" s="199">
        <v>3.518939393939394</v>
      </c>
      <c r="AO1115" s="190">
        <v>61</v>
      </c>
      <c r="AP1115" s="196">
        <v>1</v>
      </c>
      <c r="AQ1115" s="196">
        <v>0</v>
      </c>
      <c r="AR1115" s="205">
        <v>20</v>
      </c>
      <c r="AS1115" s="58">
        <v>0</v>
      </c>
      <c r="AT1115" s="183">
        <v>2878.0540000000001</v>
      </c>
      <c r="AU1115" s="183">
        <v>71.858999999999995</v>
      </c>
      <c r="AV1115" s="199">
        <v>0</v>
      </c>
      <c r="AW1115" s="227">
        <v>20</v>
      </c>
      <c r="AX1115" s="58">
        <v>0</v>
      </c>
      <c r="AY1115" s="200">
        <v>3.5</v>
      </c>
      <c r="AZ1115" s="184">
        <v>2791</v>
      </c>
      <c r="BA1115" s="58">
        <v>0.57142857142799997</v>
      </c>
      <c r="BB1115" s="58">
        <v>21.000000000021</v>
      </c>
      <c r="BC1115" s="198" t="s">
        <v>118</v>
      </c>
      <c r="BD1115" s="178" t="s">
        <v>102</v>
      </c>
      <c r="BE1115" s="176" t="s">
        <v>103</v>
      </c>
      <c r="BF1115" s="176" t="s">
        <v>104</v>
      </c>
      <c r="BG1115" s="176" t="s">
        <v>105</v>
      </c>
      <c r="BH1115" s="209" t="s">
        <v>160</v>
      </c>
      <c r="BI1115" s="193" t="s">
        <v>125</v>
      </c>
      <c r="BJ1115" s="210">
        <v>214</v>
      </c>
      <c r="BK1115" s="210" t="s">
        <v>126</v>
      </c>
      <c r="BL1115" s="181" t="s">
        <v>108</v>
      </c>
      <c r="BM1115" s="112" t="s">
        <v>135</v>
      </c>
      <c r="BN1115" s="79" t="s">
        <v>68</v>
      </c>
      <c r="BO1115" s="178" t="s">
        <v>264</v>
      </c>
      <c r="BP1115" s="176" t="s">
        <v>161</v>
      </c>
      <c r="BQ1115" s="188" t="s">
        <v>138</v>
      </c>
    </row>
    <row r="1116" spans="1:69" ht="15.75">
      <c r="A1116" s="179" t="s">
        <v>100</v>
      </c>
      <c r="B1116" s="195" t="s">
        <v>8</v>
      </c>
      <c r="C1116" s="180" t="s">
        <v>29</v>
      </c>
      <c r="D1116" s="192" t="s">
        <v>49</v>
      </c>
      <c r="E1116" s="194" t="s">
        <v>482</v>
      </c>
      <c r="F1116" s="196">
        <v>42</v>
      </c>
      <c r="G1116" s="196">
        <v>0</v>
      </c>
      <c r="H1116" s="197"/>
      <c r="I1116" s="197"/>
      <c r="J1116" s="197"/>
      <c r="K1116" s="197"/>
      <c r="L1116" s="196">
        <v>0</v>
      </c>
      <c r="M1116" s="198"/>
      <c r="N1116" s="188">
        <v>0</v>
      </c>
      <c r="O1116" s="197"/>
      <c r="P1116" s="197"/>
      <c r="Q1116" s="183">
        <v>6.243428452380952</v>
      </c>
      <c r="R1116" s="197"/>
      <c r="S1116" s="197"/>
      <c r="T1116" s="189">
        <v>7.3624999999999998</v>
      </c>
      <c r="U1116" s="197"/>
      <c r="V1116" s="197"/>
      <c r="W1116" s="183">
        <v>6.3154759047619038</v>
      </c>
      <c r="X1116" s="197"/>
      <c r="Y1116" s="197"/>
      <c r="Z1116" s="189">
        <v>7.2374999999999998</v>
      </c>
      <c r="AA1116" s="197"/>
      <c r="AB1116" s="197"/>
      <c r="AC1116" s="197"/>
      <c r="AD1116" s="197"/>
      <c r="AE1116" s="197"/>
      <c r="AF1116" s="199">
        <v>3.7106462773822604</v>
      </c>
      <c r="AG1116" s="199">
        <v>294</v>
      </c>
      <c r="AH1116" s="199">
        <v>0.41256543028270587</v>
      </c>
      <c r="AI1116" s="199">
        <v>9</v>
      </c>
      <c r="AJ1116" s="199">
        <v>2.69</v>
      </c>
      <c r="AK1116" s="199"/>
      <c r="AL1116" s="199">
        <v>42</v>
      </c>
      <c r="AM1116" s="199">
        <v>3.7106462773822604</v>
      </c>
      <c r="AN1116" s="199">
        <v>3.732843137254902</v>
      </c>
      <c r="AO1116" s="190">
        <v>0</v>
      </c>
      <c r="AP1116" s="196">
        <v>0</v>
      </c>
      <c r="AQ1116" s="196">
        <v>0</v>
      </c>
      <c r="AR1116" s="205">
        <v>84</v>
      </c>
      <c r="AS1116" s="58">
        <v>0</v>
      </c>
      <c r="AT1116" s="183">
        <v>2991.1010000000001</v>
      </c>
      <c r="AU1116" s="183">
        <v>0</v>
      </c>
      <c r="AV1116" s="199">
        <v>0</v>
      </c>
      <c r="AW1116" s="227">
        <v>84</v>
      </c>
      <c r="AX1116" s="58">
        <v>0</v>
      </c>
      <c r="AY1116" s="200">
        <v>3.5</v>
      </c>
      <c r="AZ1116" s="184">
        <v>2791</v>
      </c>
      <c r="BA1116" s="58">
        <v>0.57142857142799997</v>
      </c>
      <c r="BB1116" s="58">
        <v>21.000000000021</v>
      </c>
      <c r="BC1116" s="198" t="s">
        <v>118</v>
      </c>
      <c r="BD1116" s="178" t="s">
        <v>102</v>
      </c>
      <c r="BE1116" s="176" t="s">
        <v>103</v>
      </c>
      <c r="BF1116" s="176" t="s">
        <v>104</v>
      </c>
      <c r="BG1116" s="176" t="s">
        <v>105</v>
      </c>
      <c r="BH1116" s="209" t="s">
        <v>160</v>
      </c>
      <c r="BI1116" s="193" t="s">
        <v>127</v>
      </c>
      <c r="BJ1116" s="210">
        <v>214</v>
      </c>
      <c r="BK1116" s="210" t="s">
        <v>128</v>
      </c>
      <c r="BL1116" s="181" t="s">
        <v>108</v>
      </c>
      <c r="BM1116" s="112" t="s">
        <v>135</v>
      </c>
      <c r="BN1116" s="79" t="s">
        <v>68</v>
      </c>
      <c r="BO1116" s="178" t="s">
        <v>264</v>
      </c>
      <c r="BP1116" s="176" t="s">
        <v>161</v>
      </c>
      <c r="BQ1116" s="188" t="s">
        <v>138</v>
      </c>
    </row>
    <row r="1117" spans="1:69" ht="15.75">
      <c r="A1117" s="179" t="s">
        <v>100</v>
      </c>
      <c r="B1117" s="195" t="s">
        <v>8</v>
      </c>
      <c r="C1117" s="180" t="s">
        <v>29</v>
      </c>
      <c r="D1117" s="192" t="s">
        <v>49</v>
      </c>
      <c r="E1117" s="194" t="s">
        <v>482</v>
      </c>
      <c r="F1117" s="196">
        <v>42</v>
      </c>
      <c r="G1117" s="196">
        <v>0</v>
      </c>
      <c r="H1117" s="197"/>
      <c r="I1117" s="197"/>
      <c r="J1117" s="197"/>
      <c r="K1117" s="197"/>
      <c r="L1117" s="196">
        <v>0</v>
      </c>
      <c r="M1117" s="198"/>
      <c r="N1117" s="188">
        <v>0</v>
      </c>
      <c r="O1117" s="197"/>
      <c r="P1117" s="197"/>
      <c r="Q1117" s="183">
        <v>7.2138326904761909</v>
      </c>
      <c r="R1117" s="197"/>
      <c r="S1117" s="197"/>
      <c r="T1117" s="189">
        <v>7.9928571428571429</v>
      </c>
      <c r="U1117" s="197"/>
      <c r="V1117" s="197"/>
      <c r="W1117" s="183">
        <v>7.0845949523809528</v>
      </c>
      <c r="X1117" s="197"/>
      <c r="Y1117" s="197"/>
      <c r="Z1117" s="189">
        <v>7.89</v>
      </c>
      <c r="AA1117" s="197"/>
      <c r="AB1117" s="197"/>
      <c r="AC1117" s="197"/>
      <c r="AD1117" s="197"/>
      <c r="AE1117" s="197"/>
      <c r="AF1117" s="199">
        <v>2.7542517055459572</v>
      </c>
      <c r="AG1117" s="199">
        <v>294</v>
      </c>
      <c r="AH1117" s="199">
        <v>0.27982824577966403</v>
      </c>
      <c r="AI1117" s="199">
        <v>42</v>
      </c>
      <c r="AJ1117" s="199">
        <v>2.11</v>
      </c>
      <c r="AK1117" s="199"/>
      <c r="AL1117" s="199"/>
      <c r="AM1117" s="199"/>
      <c r="AN1117" s="199"/>
      <c r="AO1117" s="190">
        <v>0</v>
      </c>
      <c r="AP1117" s="196">
        <v>0</v>
      </c>
      <c r="AQ1117" s="196">
        <v>0</v>
      </c>
      <c r="AR1117" s="205">
        <v>84</v>
      </c>
      <c r="AS1117" s="58">
        <v>0</v>
      </c>
      <c r="AT1117" s="183">
        <v>3018.88</v>
      </c>
      <c r="AU1117" s="183">
        <v>0</v>
      </c>
      <c r="AV1117" s="199">
        <v>0</v>
      </c>
      <c r="AW1117" s="227">
        <v>84</v>
      </c>
      <c r="AX1117" s="58">
        <v>0</v>
      </c>
      <c r="AY1117" s="200">
        <v>3.5</v>
      </c>
      <c r="AZ1117" s="184">
        <v>2791</v>
      </c>
      <c r="BA1117" s="58">
        <v>0.57142857142799997</v>
      </c>
      <c r="BB1117" s="58">
        <v>21.000000000021</v>
      </c>
      <c r="BC1117" s="198" t="s">
        <v>118</v>
      </c>
      <c r="BD1117" s="178" t="s">
        <v>102</v>
      </c>
      <c r="BE1117" s="176" t="s">
        <v>103</v>
      </c>
      <c r="BF1117" s="176" t="s">
        <v>104</v>
      </c>
      <c r="BG1117" s="176" t="s">
        <v>105</v>
      </c>
      <c r="BH1117" s="209" t="s">
        <v>160</v>
      </c>
      <c r="BI1117" s="193" t="s">
        <v>129</v>
      </c>
      <c r="BJ1117" s="210">
        <v>214</v>
      </c>
      <c r="BK1117" s="210" t="s">
        <v>130</v>
      </c>
      <c r="BL1117" s="181" t="s">
        <v>108</v>
      </c>
      <c r="BM1117" s="112" t="s">
        <v>135</v>
      </c>
      <c r="BN1117" s="79" t="s">
        <v>68</v>
      </c>
      <c r="BO1117" s="178" t="s">
        <v>264</v>
      </c>
      <c r="BP1117" s="176" t="s">
        <v>161</v>
      </c>
      <c r="BQ1117" s="188" t="s">
        <v>138</v>
      </c>
    </row>
    <row r="1118" spans="1:69" ht="15.75">
      <c r="A1118" s="179" t="s">
        <v>100</v>
      </c>
      <c r="B1118" s="195" t="s">
        <v>8</v>
      </c>
      <c r="C1118" s="180" t="s">
        <v>29</v>
      </c>
      <c r="D1118" s="192" t="s">
        <v>49</v>
      </c>
      <c r="E1118" s="194" t="s">
        <v>483</v>
      </c>
      <c r="F1118" s="196">
        <v>273</v>
      </c>
      <c r="G1118" s="196">
        <v>2</v>
      </c>
      <c r="H1118" s="197"/>
      <c r="I1118" s="197"/>
      <c r="J1118" s="197"/>
      <c r="K1118" s="197"/>
      <c r="L1118" s="196">
        <v>1</v>
      </c>
      <c r="M1118" s="198"/>
      <c r="N1118" s="188">
        <v>0</v>
      </c>
      <c r="O1118" s="197"/>
      <c r="P1118" s="197"/>
      <c r="Q1118" s="183">
        <v>6.0330110037037041</v>
      </c>
      <c r="R1118" s="197"/>
      <c r="S1118" s="197"/>
      <c r="T1118" s="189">
        <v>7.65625</v>
      </c>
      <c r="U1118" s="197"/>
      <c r="V1118" s="197"/>
      <c r="W1118" s="183">
        <v>6.0539405555555552</v>
      </c>
      <c r="X1118" s="197"/>
      <c r="Y1118" s="197"/>
      <c r="Z1118" s="189">
        <v>7.59375</v>
      </c>
      <c r="AA1118" s="197"/>
      <c r="AB1118" s="197"/>
      <c r="AC1118" s="197"/>
      <c r="AD1118" s="197"/>
      <c r="AE1118" s="197"/>
      <c r="AF1118" s="199">
        <v>3.4844272598703077</v>
      </c>
      <c r="AG1118" s="199">
        <v>1890</v>
      </c>
      <c r="AH1118" s="199">
        <v>0.44171648453511975</v>
      </c>
      <c r="AI1118" s="199">
        <v>56</v>
      </c>
      <c r="AJ1118" s="199">
        <v>2.59037558685446</v>
      </c>
      <c r="AK1118" s="199"/>
      <c r="AL1118" s="199">
        <v>267</v>
      </c>
      <c r="AM1118" s="199">
        <v>3.4941680159015158</v>
      </c>
      <c r="AN1118" s="199">
        <v>3.5551160337552741</v>
      </c>
      <c r="AO1118" s="190">
        <v>1</v>
      </c>
      <c r="AP1118" s="196">
        <v>0</v>
      </c>
      <c r="AQ1118" s="196">
        <v>0</v>
      </c>
      <c r="AR1118" s="205">
        <v>541</v>
      </c>
      <c r="AS1118" s="58">
        <v>0</v>
      </c>
      <c r="AT1118" s="183">
        <v>19285.692999999999</v>
      </c>
      <c r="AU1118" s="183">
        <v>71.945999999999998</v>
      </c>
      <c r="AV1118" s="199">
        <v>0</v>
      </c>
      <c r="AW1118" s="227">
        <v>541</v>
      </c>
      <c r="AX1118" s="58">
        <v>0</v>
      </c>
      <c r="AY1118" s="200">
        <v>23.75</v>
      </c>
      <c r="AZ1118" s="184">
        <v>149528</v>
      </c>
      <c r="BA1118" s="58">
        <v>0.87368421052599998</v>
      </c>
      <c r="BB1118" s="58">
        <v>13.156626506028852</v>
      </c>
      <c r="BC1118" s="198" t="s">
        <v>118</v>
      </c>
      <c r="BD1118" s="178" t="s">
        <v>102</v>
      </c>
      <c r="BE1118" s="176" t="s">
        <v>103</v>
      </c>
      <c r="BF1118" s="176" t="s">
        <v>104</v>
      </c>
      <c r="BG1118" s="176" t="s">
        <v>105</v>
      </c>
      <c r="BH1118" s="209" t="s">
        <v>160</v>
      </c>
      <c r="BI1118" s="193" t="s">
        <v>120</v>
      </c>
      <c r="BJ1118" s="210">
        <v>214</v>
      </c>
      <c r="BK1118" s="210" t="s">
        <v>121</v>
      </c>
      <c r="BL1118" s="181" t="s">
        <v>108</v>
      </c>
      <c r="BM1118" s="112" t="s">
        <v>135</v>
      </c>
      <c r="BN1118" s="79" t="s">
        <v>68</v>
      </c>
      <c r="BO1118" s="178" t="s">
        <v>483</v>
      </c>
      <c r="BP1118" s="176" t="s">
        <v>161</v>
      </c>
      <c r="BQ1118" s="188" t="s">
        <v>141</v>
      </c>
    </row>
    <row r="1119" spans="1:69" ht="15.75">
      <c r="A1119" s="179" t="s">
        <v>100</v>
      </c>
      <c r="B1119" s="195" t="s">
        <v>8</v>
      </c>
      <c r="C1119" s="180" t="s">
        <v>29</v>
      </c>
      <c r="D1119" s="192" t="s">
        <v>49</v>
      </c>
      <c r="E1119" s="194" t="s">
        <v>483</v>
      </c>
      <c r="F1119" s="196">
        <v>277</v>
      </c>
      <c r="G1119" s="196">
        <v>6</v>
      </c>
      <c r="H1119" s="197"/>
      <c r="I1119" s="197"/>
      <c r="J1119" s="197"/>
      <c r="K1119" s="197"/>
      <c r="L1119" s="196">
        <v>1</v>
      </c>
      <c r="M1119" s="198"/>
      <c r="N1119" s="188">
        <v>2</v>
      </c>
      <c r="O1119" s="197"/>
      <c r="P1119" s="197"/>
      <c r="Q1119" s="183">
        <v>7.7164368222222226</v>
      </c>
      <c r="R1119" s="197"/>
      <c r="S1119" s="197"/>
      <c r="T1119" s="189">
        <v>13.25</v>
      </c>
      <c r="U1119" s="197"/>
      <c r="V1119" s="197"/>
      <c r="W1119" s="183">
        <v>7.7731923629629636</v>
      </c>
      <c r="X1119" s="197"/>
      <c r="Y1119" s="197"/>
      <c r="Z1119" s="189">
        <v>13.1875</v>
      </c>
      <c r="AA1119" s="197"/>
      <c r="AB1119" s="197"/>
      <c r="AC1119" s="197"/>
      <c r="AD1119" s="197"/>
      <c r="AE1119" s="197"/>
      <c r="AF1119" s="199">
        <v>3.099289271601906</v>
      </c>
      <c r="AG1119" s="199">
        <v>1872</v>
      </c>
      <c r="AH1119" s="199">
        <v>0.60440611963257018</v>
      </c>
      <c r="AI1119" s="199">
        <v>336</v>
      </c>
      <c r="AJ1119" s="199">
        <v>2.0428966789667897</v>
      </c>
      <c r="AK1119" s="199"/>
      <c r="AL1119" s="199">
        <v>267</v>
      </c>
      <c r="AM1119" s="199">
        <v>3.1006349242688169</v>
      </c>
      <c r="AN1119" s="199">
        <v>3.1361746361746361</v>
      </c>
      <c r="AO1119" s="190">
        <v>1</v>
      </c>
      <c r="AP1119" s="196">
        <v>0</v>
      </c>
      <c r="AQ1119" s="196">
        <v>0</v>
      </c>
      <c r="AR1119" s="205">
        <v>541</v>
      </c>
      <c r="AS1119" s="58">
        <v>0</v>
      </c>
      <c r="AT1119" s="183">
        <v>19366.889000000003</v>
      </c>
      <c r="AU1119" s="183">
        <v>0</v>
      </c>
      <c r="AV1119" s="199">
        <v>0</v>
      </c>
      <c r="AW1119" s="227">
        <v>541</v>
      </c>
      <c r="AX1119" s="58">
        <v>0</v>
      </c>
      <c r="AY1119" s="200">
        <v>23.75</v>
      </c>
      <c r="AZ1119" s="184">
        <v>149528</v>
      </c>
      <c r="BA1119" s="58">
        <v>0.87368421052599998</v>
      </c>
      <c r="BB1119" s="58">
        <v>13.349397590366271</v>
      </c>
      <c r="BC1119" s="198" t="s">
        <v>118</v>
      </c>
      <c r="BD1119" s="178" t="s">
        <v>102</v>
      </c>
      <c r="BE1119" s="176" t="s">
        <v>103</v>
      </c>
      <c r="BF1119" s="176" t="s">
        <v>104</v>
      </c>
      <c r="BG1119" s="176" t="s">
        <v>105</v>
      </c>
      <c r="BH1119" s="209" t="s">
        <v>160</v>
      </c>
      <c r="BI1119" s="193" t="s">
        <v>125</v>
      </c>
      <c r="BJ1119" s="210">
        <v>214</v>
      </c>
      <c r="BK1119" s="210" t="s">
        <v>126</v>
      </c>
      <c r="BL1119" s="181" t="s">
        <v>108</v>
      </c>
      <c r="BM1119" s="112" t="s">
        <v>135</v>
      </c>
      <c r="BN1119" s="79" t="s">
        <v>68</v>
      </c>
      <c r="BO1119" s="178" t="s">
        <v>483</v>
      </c>
      <c r="BP1119" s="176" t="s">
        <v>161</v>
      </c>
      <c r="BQ1119" s="188" t="s">
        <v>141</v>
      </c>
    </row>
    <row r="1120" spans="1:69" ht="15.75">
      <c r="A1120" s="179" t="s">
        <v>100</v>
      </c>
      <c r="B1120" s="195" t="s">
        <v>8</v>
      </c>
      <c r="C1120" s="180" t="s">
        <v>29</v>
      </c>
      <c r="D1120" s="192" t="s">
        <v>49</v>
      </c>
      <c r="E1120" s="194" t="s">
        <v>483</v>
      </c>
      <c r="F1120" s="196">
        <v>276</v>
      </c>
      <c r="G1120" s="196">
        <v>0</v>
      </c>
      <c r="H1120" s="197"/>
      <c r="I1120" s="197"/>
      <c r="J1120" s="197"/>
      <c r="K1120" s="197"/>
      <c r="L1120" s="196">
        <v>0</v>
      </c>
      <c r="M1120" s="198"/>
      <c r="N1120" s="188">
        <v>0</v>
      </c>
      <c r="O1120" s="197"/>
      <c r="P1120" s="197"/>
      <c r="Q1120" s="183">
        <v>6.6115035144927532</v>
      </c>
      <c r="R1120" s="197"/>
      <c r="S1120" s="197"/>
      <c r="T1120" s="189">
        <v>8.6199999999999992</v>
      </c>
      <c r="U1120" s="197"/>
      <c r="V1120" s="197"/>
      <c r="W1120" s="183">
        <v>6.6425650688405797</v>
      </c>
      <c r="X1120" s="197"/>
      <c r="Y1120" s="197"/>
      <c r="Z1120" s="189">
        <v>8.52</v>
      </c>
      <c r="AA1120" s="197"/>
      <c r="AB1120" s="197"/>
      <c r="AC1120" s="197"/>
      <c r="AD1120" s="197"/>
      <c r="AE1120" s="197"/>
      <c r="AF1120" s="199">
        <v>3.4327584487122382</v>
      </c>
      <c r="AG1120" s="199">
        <v>1925</v>
      </c>
      <c r="AH1120" s="199">
        <v>0.52260477582564002</v>
      </c>
      <c r="AI1120" s="199">
        <v>122</v>
      </c>
      <c r="AJ1120" s="199">
        <v>2.3579439252336449</v>
      </c>
      <c r="AK1120" s="199"/>
      <c r="AL1120" s="199">
        <v>275</v>
      </c>
      <c r="AM1120" s="199">
        <v>3.4327584487122382</v>
      </c>
      <c r="AN1120" s="199">
        <v>3.5547199170124482</v>
      </c>
      <c r="AO1120" s="190">
        <v>1</v>
      </c>
      <c r="AP1120" s="196">
        <v>1</v>
      </c>
      <c r="AQ1120" s="196">
        <v>0</v>
      </c>
      <c r="AR1120" s="205">
        <v>550</v>
      </c>
      <c r="AS1120" s="58">
        <v>0</v>
      </c>
      <c r="AT1120" s="183">
        <v>19595.224000000002</v>
      </c>
      <c r="AU1120" s="183">
        <v>72.14</v>
      </c>
      <c r="AV1120" s="199">
        <v>0</v>
      </c>
      <c r="AW1120" s="227">
        <v>550</v>
      </c>
      <c r="AX1120" s="58">
        <v>0</v>
      </c>
      <c r="AY1120" s="200">
        <v>23.75</v>
      </c>
      <c r="AZ1120" s="184">
        <v>149528</v>
      </c>
      <c r="BA1120" s="58">
        <v>0.87368421052599998</v>
      </c>
      <c r="BB1120" s="58">
        <v>13.301204819281917</v>
      </c>
      <c r="BC1120" s="198" t="s">
        <v>118</v>
      </c>
      <c r="BD1120" s="178" t="s">
        <v>102</v>
      </c>
      <c r="BE1120" s="176" t="s">
        <v>103</v>
      </c>
      <c r="BF1120" s="176" t="s">
        <v>104</v>
      </c>
      <c r="BG1120" s="176" t="s">
        <v>105</v>
      </c>
      <c r="BH1120" s="209" t="s">
        <v>160</v>
      </c>
      <c r="BI1120" s="193" t="s">
        <v>127</v>
      </c>
      <c r="BJ1120" s="210">
        <v>214</v>
      </c>
      <c r="BK1120" s="210" t="s">
        <v>128</v>
      </c>
      <c r="BL1120" s="181" t="s">
        <v>108</v>
      </c>
      <c r="BM1120" s="112" t="s">
        <v>135</v>
      </c>
      <c r="BN1120" s="79" t="s">
        <v>68</v>
      </c>
      <c r="BO1120" s="178" t="s">
        <v>483</v>
      </c>
      <c r="BP1120" s="176" t="s">
        <v>161</v>
      </c>
      <c r="BQ1120" s="188" t="s">
        <v>141</v>
      </c>
    </row>
    <row r="1121" spans="1:69" ht="15.75">
      <c r="A1121" s="179" t="s">
        <v>100</v>
      </c>
      <c r="B1121" s="195" t="s">
        <v>8</v>
      </c>
      <c r="C1121" s="180" t="s">
        <v>29</v>
      </c>
      <c r="D1121" s="192" t="s">
        <v>49</v>
      </c>
      <c r="E1121" s="194" t="s">
        <v>483</v>
      </c>
      <c r="F1121" s="196">
        <v>275</v>
      </c>
      <c r="G1121" s="196">
        <v>6</v>
      </c>
      <c r="H1121" s="197"/>
      <c r="I1121" s="197"/>
      <c r="J1121" s="197"/>
      <c r="K1121" s="197"/>
      <c r="L1121" s="196">
        <v>0</v>
      </c>
      <c r="M1121" s="198"/>
      <c r="N1121" s="188">
        <v>0</v>
      </c>
      <c r="O1121" s="197"/>
      <c r="P1121" s="197"/>
      <c r="Q1121" s="183">
        <v>7.5915201821561347</v>
      </c>
      <c r="R1121" s="197"/>
      <c r="S1121" s="197"/>
      <c r="T1121" s="189">
        <v>9.4749999999999996</v>
      </c>
      <c r="U1121" s="197"/>
      <c r="V1121" s="197"/>
      <c r="W1121" s="183">
        <v>7.6211485390334568</v>
      </c>
      <c r="X1121" s="197"/>
      <c r="Y1121" s="197"/>
      <c r="Z1121" s="189">
        <v>9.4812499999999993</v>
      </c>
      <c r="AA1121" s="197"/>
      <c r="AB1121" s="197"/>
      <c r="AC1121" s="197"/>
      <c r="AD1121" s="197"/>
      <c r="AE1121" s="197"/>
      <c r="AF1121" s="199">
        <v>2.653002237768046</v>
      </c>
      <c r="AG1121" s="199">
        <v>1792</v>
      </c>
      <c r="AH1121" s="199">
        <v>0.35930337084332409</v>
      </c>
      <c r="AI1121" s="199">
        <v>463</v>
      </c>
      <c r="AJ1121" s="199">
        <v>1.8354347826086956</v>
      </c>
      <c r="AK1121" s="199"/>
      <c r="AL1121" s="199"/>
      <c r="AM1121" s="199"/>
      <c r="AN1121" s="199"/>
      <c r="AO1121" s="190">
        <v>6</v>
      </c>
      <c r="AP1121" s="196">
        <v>0</v>
      </c>
      <c r="AQ1121" s="196">
        <v>0</v>
      </c>
      <c r="AR1121" s="205">
        <v>532</v>
      </c>
      <c r="AS1121" s="58">
        <v>0</v>
      </c>
      <c r="AT1121" s="183">
        <v>19260.600000000002</v>
      </c>
      <c r="AU1121" s="183">
        <v>0</v>
      </c>
      <c r="AV1121" s="199">
        <v>0</v>
      </c>
      <c r="AW1121" s="227">
        <v>532</v>
      </c>
      <c r="AX1121" s="58">
        <v>0</v>
      </c>
      <c r="AY1121" s="200">
        <v>23.75</v>
      </c>
      <c r="AZ1121" s="184">
        <v>149528</v>
      </c>
      <c r="BA1121" s="58">
        <v>0.87368421052599998</v>
      </c>
      <c r="BB1121" s="58">
        <v>13.253012048197562</v>
      </c>
      <c r="BC1121" s="198" t="s">
        <v>118</v>
      </c>
      <c r="BD1121" s="178" t="s">
        <v>102</v>
      </c>
      <c r="BE1121" s="176" t="s">
        <v>103</v>
      </c>
      <c r="BF1121" s="176" t="s">
        <v>104</v>
      </c>
      <c r="BG1121" s="176" t="s">
        <v>105</v>
      </c>
      <c r="BH1121" s="209" t="s">
        <v>160</v>
      </c>
      <c r="BI1121" s="193" t="s">
        <v>129</v>
      </c>
      <c r="BJ1121" s="210">
        <v>214</v>
      </c>
      <c r="BK1121" s="210" t="s">
        <v>130</v>
      </c>
      <c r="BL1121" s="181" t="s">
        <v>108</v>
      </c>
      <c r="BM1121" s="112" t="s">
        <v>135</v>
      </c>
      <c r="BN1121" s="79" t="s">
        <v>68</v>
      </c>
      <c r="BO1121" s="178" t="s">
        <v>483</v>
      </c>
      <c r="BP1121" s="176" t="s">
        <v>161</v>
      </c>
      <c r="BQ1121" s="188" t="s">
        <v>141</v>
      </c>
    </row>
    <row r="1122" spans="1:69" ht="15.75">
      <c r="A1122" s="179" t="s">
        <v>100</v>
      </c>
      <c r="B1122" s="195" t="s">
        <v>8</v>
      </c>
      <c r="C1122" s="180" t="s">
        <v>29</v>
      </c>
      <c r="D1122" s="192" t="s">
        <v>49</v>
      </c>
      <c r="E1122" s="194" t="s">
        <v>484</v>
      </c>
      <c r="F1122" s="196">
        <v>50</v>
      </c>
      <c r="G1122" s="196">
        <v>0</v>
      </c>
      <c r="H1122" s="197"/>
      <c r="I1122" s="197"/>
      <c r="J1122" s="197"/>
      <c r="K1122" s="197"/>
      <c r="L1122" s="196">
        <v>0</v>
      </c>
      <c r="M1122" s="198"/>
      <c r="N1122" s="188">
        <v>0</v>
      </c>
      <c r="O1122" s="197"/>
      <c r="P1122" s="197"/>
      <c r="Q1122" s="183">
        <v>6.0576398200000003</v>
      </c>
      <c r="R1122" s="197"/>
      <c r="S1122" s="197"/>
      <c r="T1122" s="189">
        <v>7.4642857142857144</v>
      </c>
      <c r="U1122" s="197"/>
      <c r="V1122" s="197"/>
      <c r="W1122" s="183">
        <v>6.0485197200000007</v>
      </c>
      <c r="X1122" s="197"/>
      <c r="Y1122" s="197"/>
      <c r="Z1122" s="189">
        <v>7.4642857142857144</v>
      </c>
      <c r="AA1122" s="197"/>
      <c r="AB1122" s="197"/>
      <c r="AC1122" s="197"/>
      <c r="AD1122" s="197"/>
      <c r="AE1122" s="197"/>
      <c r="AF1122" s="199">
        <v>3.376114291804178</v>
      </c>
      <c r="AG1122" s="199">
        <v>350</v>
      </c>
      <c r="AH1122" s="199">
        <v>0.44484816452374781</v>
      </c>
      <c r="AI1122" s="199">
        <v>15</v>
      </c>
      <c r="AJ1122" s="199">
        <v>2.5245098039215685</v>
      </c>
      <c r="AK1122" s="199"/>
      <c r="AL1122" s="199">
        <v>50</v>
      </c>
      <c r="AM1122" s="199">
        <v>3.376114291804178</v>
      </c>
      <c r="AN1122" s="199">
        <v>3.4224806201550386</v>
      </c>
      <c r="AO1122" s="190">
        <v>0</v>
      </c>
      <c r="AP1122" s="196">
        <v>0</v>
      </c>
      <c r="AQ1122" s="196">
        <v>0</v>
      </c>
      <c r="AR1122" s="205">
        <v>100</v>
      </c>
      <c r="AS1122" s="58">
        <v>0</v>
      </c>
      <c r="AT1122" s="183">
        <v>3563.1010000000001</v>
      </c>
      <c r="AU1122" s="183">
        <v>0</v>
      </c>
      <c r="AV1122" s="199">
        <v>0</v>
      </c>
      <c r="AW1122" s="227">
        <v>100</v>
      </c>
      <c r="AX1122" s="58">
        <v>0</v>
      </c>
      <c r="AY1122" s="200">
        <v>5</v>
      </c>
      <c r="AZ1122" s="184">
        <v>30247</v>
      </c>
      <c r="BA1122" s="58">
        <v>0.85</v>
      </c>
      <c r="BB1122" s="58">
        <v>11.764705882352942</v>
      </c>
      <c r="BC1122" s="198" t="s">
        <v>118</v>
      </c>
      <c r="BD1122" s="178" t="s">
        <v>102</v>
      </c>
      <c r="BE1122" s="176" t="s">
        <v>103</v>
      </c>
      <c r="BF1122" s="176" t="s">
        <v>104</v>
      </c>
      <c r="BG1122" s="176" t="s">
        <v>105</v>
      </c>
      <c r="BH1122" s="209" t="s">
        <v>160</v>
      </c>
      <c r="BI1122" s="193" t="s">
        <v>120</v>
      </c>
      <c r="BJ1122" s="210">
        <v>214</v>
      </c>
      <c r="BK1122" s="210" t="s">
        <v>121</v>
      </c>
      <c r="BL1122" s="181" t="s">
        <v>108</v>
      </c>
      <c r="BM1122" s="112" t="s">
        <v>135</v>
      </c>
      <c r="BN1122" s="79" t="s">
        <v>68</v>
      </c>
      <c r="BO1122" s="178" t="s">
        <v>269</v>
      </c>
      <c r="BP1122" s="176" t="s">
        <v>123</v>
      </c>
      <c r="BQ1122" s="188" t="s">
        <v>124</v>
      </c>
    </row>
    <row r="1123" spans="1:69" ht="15.75">
      <c r="A1123" s="179" t="s">
        <v>100</v>
      </c>
      <c r="B1123" s="195" t="s">
        <v>8</v>
      </c>
      <c r="C1123" s="180" t="s">
        <v>29</v>
      </c>
      <c r="D1123" s="192" t="s">
        <v>49</v>
      </c>
      <c r="E1123" s="194" t="s">
        <v>484</v>
      </c>
      <c r="F1123" s="196">
        <v>51</v>
      </c>
      <c r="G1123" s="196">
        <v>8</v>
      </c>
      <c r="H1123" s="197"/>
      <c r="I1123" s="197"/>
      <c r="J1123" s="197"/>
      <c r="K1123" s="197"/>
      <c r="L1123" s="196">
        <v>0</v>
      </c>
      <c r="M1123" s="198"/>
      <c r="N1123" s="188">
        <v>0</v>
      </c>
      <c r="O1123" s="197"/>
      <c r="P1123" s="197"/>
      <c r="Q1123" s="183">
        <v>7.9691392790697666</v>
      </c>
      <c r="R1123" s="197"/>
      <c r="S1123" s="197"/>
      <c r="T1123" s="189">
        <v>14.4625</v>
      </c>
      <c r="U1123" s="197"/>
      <c r="V1123" s="197"/>
      <c r="W1123" s="183">
        <v>8.1061160465116284</v>
      </c>
      <c r="X1123" s="197"/>
      <c r="Y1123" s="197"/>
      <c r="Z1123" s="189">
        <v>14.4625</v>
      </c>
      <c r="AA1123" s="197"/>
      <c r="AB1123" s="197"/>
      <c r="AC1123" s="197"/>
      <c r="AD1123" s="197"/>
      <c r="AE1123" s="197"/>
      <c r="AF1123" s="199">
        <v>3.3274750796663404</v>
      </c>
      <c r="AG1123" s="199">
        <v>301</v>
      </c>
      <c r="AH1123" s="199">
        <v>0.53396280682250463</v>
      </c>
      <c r="AI1123" s="199">
        <v>26</v>
      </c>
      <c r="AJ1123" s="199">
        <v>2.2619565217391306</v>
      </c>
      <c r="AK1123" s="199"/>
      <c r="AL1123" s="199">
        <v>43</v>
      </c>
      <c r="AM1123" s="199">
        <v>3.3274750796663404</v>
      </c>
      <c r="AN1123" s="199">
        <v>3.450657894736842</v>
      </c>
      <c r="AO1123" s="190">
        <v>1</v>
      </c>
      <c r="AP1123" s="196">
        <v>0</v>
      </c>
      <c r="AQ1123" s="196">
        <v>0</v>
      </c>
      <c r="AR1123" s="205">
        <v>85</v>
      </c>
      <c r="AS1123" s="58">
        <v>0</v>
      </c>
      <c r="AT1123" s="183">
        <v>3060.41</v>
      </c>
      <c r="AU1123" s="183">
        <v>0</v>
      </c>
      <c r="AV1123" s="199">
        <v>0</v>
      </c>
      <c r="AW1123" s="227">
        <v>85</v>
      </c>
      <c r="AX1123" s="58">
        <v>0</v>
      </c>
      <c r="AY1123" s="200">
        <v>5</v>
      </c>
      <c r="AZ1123" s="184">
        <v>30247</v>
      </c>
      <c r="BA1123" s="58">
        <v>0.85</v>
      </c>
      <c r="BB1123" s="58">
        <v>12</v>
      </c>
      <c r="BC1123" s="198" t="s">
        <v>118</v>
      </c>
      <c r="BD1123" s="178" t="s">
        <v>102</v>
      </c>
      <c r="BE1123" s="176" t="s">
        <v>103</v>
      </c>
      <c r="BF1123" s="176" t="s">
        <v>104</v>
      </c>
      <c r="BG1123" s="176" t="s">
        <v>105</v>
      </c>
      <c r="BH1123" s="209" t="s">
        <v>160</v>
      </c>
      <c r="BI1123" s="193" t="s">
        <v>125</v>
      </c>
      <c r="BJ1123" s="210">
        <v>214</v>
      </c>
      <c r="BK1123" s="210" t="s">
        <v>126</v>
      </c>
      <c r="BL1123" s="181" t="s">
        <v>108</v>
      </c>
      <c r="BM1123" s="112" t="s">
        <v>135</v>
      </c>
      <c r="BN1123" s="79" t="s">
        <v>68</v>
      </c>
      <c r="BO1123" s="178" t="s">
        <v>269</v>
      </c>
      <c r="BP1123" s="176" t="s">
        <v>123</v>
      </c>
      <c r="BQ1123" s="188" t="s">
        <v>124</v>
      </c>
    </row>
    <row r="1124" spans="1:69" ht="15.75">
      <c r="A1124" s="179" t="s">
        <v>100</v>
      </c>
      <c r="B1124" s="195" t="s">
        <v>8</v>
      </c>
      <c r="C1124" s="180" t="s">
        <v>29</v>
      </c>
      <c r="D1124" s="192" t="s">
        <v>49</v>
      </c>
      <c r="E1124" s="194" t="s">
        <v>484</v>
      </c>
      <c r="F1124" s="196">
        <v>51</v>
      </c>
      <c r="G1124" s="196">
        <v>0</v>
      </c>
      <c r="H1124" s="197"/>
      <c r="I1124" s="197"/>
      <c r="J1124" s="197"/>
      <c r="K1124" s="197"/>
      <c r="L1124" s="196">
        <v>0</v>
      </c>
      <c r="M1124" s="198"/>
      <c r="N1124" s="188">
        <v>0</v>
      </c>
      <c r="O1124" s="197"/>
      <c r="P1124" s="197"/>
      <c r="Q1124" s="183">
        <v>7.0148821176470584</v>
      </c>
      <c r="R1124" s="197"/>
      <c r="S1124" s="197"/>
      <c r="T1124" s="189">
        <v>9.2249999999999979</v>
      </c>
      <c r="U1124" s="197"/>
      <c r="V1124" s="197"/>
      <c r="W1124" s="183">
        <v>7.0091763137254901</v>
      </c>
      <c r="X1124" s="197"/>
      <c r="Y1124" s="197"/>
      <c r="Z1124" s="189">
        <v>9.2249999999999979</v>
      </c>
      <c r="AA1124" s="197"/>
      <c r="AB1124" s="197"/>
      <c r="AC1124" s="197"/>
      <c r="AD1124" s="197"/>
      <c r="AE1124" s="197"/>
      <c r="AF1124" s="199">
        <v>3.4184874005678321</v>
      </c>
      <c r="AG1124" s="199">
        <v>357</v>
      </c>
      <c r="AH1124" s="199">
        <v>0.48843355438296665</v>
      </c>
      <c r="AI1124" s="199">
        <v>12</v>
      </c>
      <c r="AJ1124" s="199">
        <v>2.5395270270270269</v>
      </c>
      <c r="AK1124" s="199"/>
      <c r="AL1124" s="199">
        <v>51</v>
      </c>
      <c r="AM1124" s="199">
        <v>3.4184874005678321</v>
      </c>
      <c r="AN1124" s="199">
        <v>3.5409604519774009</v>
      </c>
      <c r="AO1124" s="190">
        <v>0</v>
      </c>
      <c r="AP1124" s="196">
        <v>0</v>
      </c>
      <c r="AQ1124" s="196">
        <v>0</v>
      </c>
      <c r="AR1124" s="205">
        <v>102</v>
      </c>
      <c r="AS1124" s="58">
        <v>0</v>
      </c>
      <c r="AT1124" s="183">
        <v>3632.2779999999998</v>
      </c>
      <c r="AU1124" s="183">
        <v>0</v>
      </c>
      <c r="AV1124" s="199">
        <v>0</v>
      </c>
      <c r="AW1124" s="227">
        <v>102</v>
      </c>
      <c r="AX1124" s="58">
        <v>0</v>
      </c>
      <c r="AY1124" s="200">
        <v>5</v>
      </c>
      <c r="AZ1124" s="184">
        <v>30247</v>
      </c>
      <c r="BA1124" s="58">
        <v>0.85</v>
      </c>
      <c r="BB1124" s="58">
        <v>12</v>
      </c>
      <c r="BC1124" s="198" t="s">
        <v>118</v>
      </c>
      <c r="BD1124" s="178" t="s">
        <v>102</v>
      </c>
      <c r="BE1124" s="176" t="s">
        <v>103</v>
      </c>
      <c r="BF1124" s="176" t="s">
        <v>104</v>
      </c>
      <c r="BG1124" s="176" t="s">
        <v>105</v>
      </c>
      <c r="BH1124" s="209" t="s">
        <v>160</v>
      </c>
      <c r="BI1124" s="193" t="s">
        <v>127</v>
      </c>
      <c r="BJ1124" s="210">
        <v>214</v>
      </c>
      <c r="BK1124" s="210" t="s">
        <v>128</v>
      </c>
      <c r="BL1124" s="181" t="s">
        <v>108</v>
      </c>
      <c r="BM1124" s="112" t="s">
        <v>135</v>
      </c>
      <c r="BN1124" s="79" t="s">
        <v>68</v>
      </c>
      <c r="BO1124" s="178" t="s">
        <v>269</v>
      </c>
      <c r="BP1124" s="176" t="s">
        <v>123</v>
      </c>
      <c r="BQ1124" s="188" t="s">
        <v>124</v>
      </c>
    </row>
    <row r="1125" spans="1:69" ht="15.75">
      <c r="A1125" s="179" t="s">
        <v>100</v>
      </c>
      <c r="B1125" s="195" t="s">
        <v>8</v>
      </c>
      <c r="C1125" s="180" t="s">
        <v>29</v>
      </c>
      <c r="D1125" s="192" t="s">
        <v>49</v>
      </c>
      <c r="E1125" s="194" t="s">
        <v>484</v>
      </c>
      <c r="F1125" s="196">
        <v>50</v>
      </c>
      <c r="G1125" s="196">
        <v>6</v>
      </c>
      <c r="H1125" s="197"/>
      <c r="I1125" s="197"/>
      <c r="J1125" s="197"/>
      <c r="K1125" s="197"/>
      <c r="L1125" s="196">
        <v>1</v>
      </c>
      <c r="M1125" s="198"/>
      <c r="N1125" s="188">
        <v>0</v>
      </c>
      <c r="O1125" s="197"/>
      <c r="P1125" s="197"/>
      <c r="Q1125" s="183">
        <v>8.2173486511627907</v>
      </c>
      <c r="R1125" s="197"/>
      <c r="S1125" s="197"/>
      <c r="T1125" s="189">
        <v>12.425000000000001</v>
      </c>
      <c r="U1125" s="197"/>
      <c r="V1125" s="197"/>
      <c r="W1125" s="183">
        <v>8.1938835348837209</v>
      </c>
      <c r="X1125" s="197"/>
      <c r="Y1125" s="197"/>
      <c r="Z1125" s="189">
        <v>12.425000000000001</v>
      </c>
      <c r="AA1125" s="197"/>
      <c r="AB1125" s="197"/>
      <c r="AC1125" s="197"/>
      <c r="AD1125" s="197"/>
      <c r="AE1125" s="197"/>
      <c r="AF1125" s="199">
        <v>2.7792682917691276</v>
      </c>
      <c r="AG1125" s="199">
        <v>287</v>
      </c>
      <c r="AH1125" s="199">
        <v>0.43199811328081494</v>
      </c>
      <c r="AI1125" s="199">
        <v>62</v>
      </c>
      <c r="AJ1125" s="199">
        <v>1.9634615384615386</v>
      </c>
      <c r="AK1125" s="199"/>
      <c r="AL1125" s="199"/>
      <c r="AM1125" s="199"/>
      <c r="AN1125" s="199"/>
      <c r="AO1125" s="190">
        <v>1</v>
      </c>
      <c r="AP1125" s="196">
        <v>0</v>
      </c>
      <c r="AQ1125" s="196">
        <v>0</v>
      </c>
      <c r="AR1125" s="205">
        <v>87</v>
      </c>
      <c r="AS1125" s="58">
        <v>0</v>
      </c>
      <c r="AT1125" s="183">
        <v>3132.4500000000003</v>
      </c>
      <c r="AU1125" s="183">
        <v>0</v>
      </c>
      <c r="AV1125" s="199">
        <v>0</v>
      </c>
      <c r="AW1125" s="227">
        <v>87</v>
      </c>
      <c r="AX1125" s="58">
        <v>0</v>
      </c>
      <c r="AY1125" s="200">
        <v>5</v>
      </c>
      <c r="AZ1125" s="184">
        <v>30247</v>
      </c>
      <c r="BA1125" s="58">
        <v>0.85</v>
      </c>
      <c r="BB1125" s="58">
        <v>11.764705882352942</v>
      </c>
      <c r="BC1125" s="198" t="s">
        <v>118</v>
      </c>
      <c r="BD1125" s="178" t="s">
        <v>102</v>
      </c>
      <c r="BE1125" s="176" t="s">
        <v>103</v>
      </c>
      <c r="BF1125" s="176" t="s">
        <v>104</v>
      </c>
      <c r="BG1125" s="176" t="s">
        <v>105</v>
      </c>
      <c r="BH1125" s="209" t="s">
        <v>160</v>
      </c>
      <c r="BI1125" s="193" t="s">
        <v>129</v>
      </c>
      <c r="BJ1125" s="210">
        <v>214</v>
      </c>
      <c r="BK1125" s="210" t="s">
        <v>130</v>
      </c>
      <c r="BL1125" s="181" t="s">
        <v>108</v>
      </c>
      <c r="BM1125" s="112" t="s">
        <v>135</v>
      </c>
      <c r="BN1125" s="79" t="s">
        <v>68</v>
      </c>
      <c r="BO1125" s="178" t="s">
        <v>269</v>
      </c>
      <c r="BP1125" s="176" t="s">
        <v>123</v>
      </c>
      <c r="BQ1125" s="188" t="s">
        <v>124</v>
      </c>
    </row>
    <row r="1126" spans="1:69" ht="15.75">
      <c r="A1126" s="179" t="s">
        <v>100</v>
      </c>
      <c r="B1126" s="195" t="s">
        <v>8</v>
      </c>
      <c r="C1126" s="180" t="s">
        <v>29</v>
      </c>
      <c r="D1126" s="192" t="s">
        <v>49</v>
      </c>
      <c r="E1126" s="194" t="s">
        <v>485</v>
      </c>
      <c r="F1126" s="196">
        <v>85</v>
      </c>
      <c r="G1126" s="196">
        <v>0</v>
      </c>
      <c r="H1126" s="197"/>
      <c r="I1126" s="197"/>
      <c r="J1126" s="197"/>
      <c r="K1126" s="197"/>
      <c r="L1126" s="196">
        <v>0</v>
      </c>
      <c r="M1126" s="198"/>
      <c r="N1126" s="188">
        <v>0</v>
      </c>
      <c r="O1126" s="197"/>
      <c r="P1126" s="197"/>
      <c r="Q1126" s="183">
        <v>5.9756113647058822</v>
      </c>
      <c r="R1126" s="197"/>
      <c r="S1126" s="197"/>
      <c r="T1126" s="189">
        <v>6.791666666666667</v>
      </c>
      <c r="U1126" s="197"/>
      <c r="V1126" s="197"/>
      <c r="W1126" s="183">
        <v>5.8550231999999998</v>
      </c>
      <c r="X1126" s="197"/>
      <c r="Y1126" s="197"/>
      <c r="Z1126" s="189">
        <v>6.791666666666667</v>
      </c>
      <c r="AA1126" s="197"/>
      <c r="AB1126" s="197"/>
      <c r="AC1126" s="197"/>
      <c r="AD1126" s="197"/>
      <c r="AE1126" s="197"/>
      <c r="AF1126" s="199">
        <v>3.5726218540127532</v>
      </c>
      <c r="AG1126" s="199">
        <v>595</v>
      </c>
      <c r="AH1126" s="199">
        <v>0.37983693116401179</v>
      </c>
      <c r="AI1126" s="199">
        <v>8</v>
      </c>
      <c r="AJ1126" s="199">
        <v>2.7219387755102042</v>
      </c>
      <c r="AK1126" s="199"/>
      <c r="AL1126" s="199">
        <v>85</v>
      </c>
      <c r="AM1126" s="199">
        <v>3.5726218540127532</v>
      </c>
      <c r="AN1126" s="199">
        <v>3.6324728260869565</v>
      </c>
      <c r="AO1126" s="190">
        <v>0</v>
      </c>
      <c r="AP1126" s="196">
        <v>0</v>
      </c>
      <c r="AQ1126" s="196">
        <v>0</v>
      </c>
      <c r="AR1126" s="205">
        <v>170</v>
      </c>
      <c r="AS1126" s="58">
        <v>0</v>
      </c>
      <c r="AT1126" s="183">
        <v>6118.55</v>
      </c>
      <c r="AU1126" s="183">
        <v>0</v>
      </c>
      <c r="AV1126" s="199">
        <v>0</v>
      </c>
      <c r="AW1126" s="227">
        <v>170</v>
      </c>
      <c r="AX1126" s="58">
        <v>0</v>
      </c>
      <c r="AY1126" s="200">
        <v>5.75</v>
      </c>
      <c r="AZ1126" s="184">
        <v>31862</v>
      </c>
      <c r="BA1126" s="58">
        <v>0.86956521739100001</v>
      </c>
      <c r="BB1126" s="58">
        <v>17.000000000005951</v>
      </c>
      <c r="BC1126" s="198" t="s">
        <v>118</v>
      </c>
      <c r="BD1126" s="178" t="s">
        <v>102</v>
      </c>
      <c r="BE1126" s="176" t="s">
        <v>103</v>
      </c>
      <c r="BF1126" s="176" t="s">
        <v>104</v>
      </c>
      <c r="BG1126" s="176" t="s">
        <v>105</v>
      </c>
      <c r="BH1126" s="209" t="s">
        <v>160</v>
      </c>
      <c r="BI1126" s="193" t="s">
        <v>120</v>
      </c>
      <c r="BJ1126" s="210">
        <v>214</v>
      </c>
      <c r="BK1126" s="210" t="s">
        <v>121</v>
      </c>
      <c r="BL1126" s="181" t="s">
        <v>108</v>
      </c>
      <c r="BM1126" s="112" t="s">
        <v>135</v>
      </c>
      <c r="BN1126" s="79" t="s">
        <v>68</v>
      </c>
      <c r="BO1126" s="178" t="s">
        <v>264</v>
      </c>
      <c r="BP1126" s="176" t="s">
        <v>161</v>
      </c>
      <c r="BQ1126" s="188" t="s">
        <v>138</v>
      </c>
    </row>
    <row r="1127" spans="1:69" ht="15.75">
      <c r="A1127" s="179" t="s">
        <v>100</v>
      </c>
      <c r="B1127" s="195" t="s">
        <v>8</v>
      </c>
      <c r="C1127" s="180" t="s">
        <v>29</v>
      </c>
      <c r="D1127" s="192" t="s">
        <v>49</v>
      </c>
      <c r="E1127" s="194" t="s">
        <v>485</v>
      </c>
      <c r="F1127" s="196">
        <v>86</v>
      </c>
      <c r="G1127" s="196">
        <v>0</v>
      </c>
      <c r="H1127" s="197"/>
      <c r="I1127" s="197"/>
      <c r="J1127" s="197"/>
      <c r="K1127" s="197"/>
      <c r="L1127" s="196">
        <v>0</v>
      </c>
      <c r="M1127" s="198"/>
      <c r="N1127" s="188">
        <v>0</v>
      </c>
      <c r="O1127" s="197"/>
      <c r="P1127" s="197"/>
      <c r="Q1127" s="183">
        <v>7.9038602093023256</v>
      </c>
      <c r="R1127" s="197"/>
      <c r="S1127" s="197"/>
      <c r="T1127" s="189">
        <v>13.925000000000001</v>
      </c>
      <c r="U1127" s="197"/>
      <c r="V1127" s="197"/>
      <c r="W1127" s="183">
        <v>7.966418430232558</v>
      </c>
      <c r="X1127" s="197"/>
      <c r="Y1127" s="197"/>
      <c r="Z1127" s="189">
        <v>13.925000000000001</v>
      </c>
      <c r="AA1127" s="197"/>
      <c r="AB1127" s="197"/>
      <c r="AC1127" s="197"/>
      <c r="AD1127" s="197"/>
      <c r="AE1127" s="197"/>
      <c r="AF1127" s="199">
        <v>3.3239867180288827</v>
      </c>
      <c r="AG1127" s="199">
        <v>602</v>
      </c>
      <c r="AH1127" s="199">
        <v>0.53687007141343956</v>
      </c>
      <c r="AI1127" s="199">
        <v>53</v>
      </c>
      <c r="AJ1127" s="199">
        <v>2.233720930232558</v>
      </c>
      <c r="AK1127" s="199"/>
      <c r="AL1127" s="199">
        <v>85</v>
      </c>
      <c r="AM1127" s="199">
        <v>3.3296134523984762</v>
      </c>
      <c r="AN1127" s="199">
        <v>3.4330357142857144</v>
      </c>
      <c r="AO1127" s="190">
        <v>8</v>
      </c>
      <c r="AP1127" s="196">
        <v>1</v>
      </c>
      <c r="AQ1127" s="196">
        <v>0</v>
      </c>
      <c r="AR1127" s="205">
        <v>163</v>
      </c>
      <c r="AS1127" s="58">
        <v>0</v>
      </c>
      <c r="AT1127" s="183">
        <v>6117.3509999999997</v>
      </c>
      <c r="AU1127" s="183">
        <v>71.974000000000004</v>
      </c>
      <c r="AV1127" s="199">
        <v>0</v>
      </c>
      <c r="AW1127" s="227">
        <v>163</v>
      </c>
      <c r="AX1127" s="58">
        <v>0</v>
      </c>
      <c r="AY1127" s="200">
        <v>5.75</v>
      </c>
      <c r="AZ1127" s="184">
        <v>31862</v>
      </c>
      <c r="BA1127" s="58">
        <v>0.86956521739100001</v>
      </c>
      <c r="BB1127" s="58">
        <v>17.200000000006021</v>
      </c>
      <c r="BC1127" s="198" t="s">
        <v>118</v>
      </c>
      <c r="BD1127" s="178" t="s">
        <v>102</v>
      </c>
      <c r="BE1127" s="176" t="s">
        <v>103</v>
      </c>
      <c r="BF1127" s="176" t="s">
        <v>104</v>
      </c>
      <c r="BG1127" s="176" t="s">
        <v>105</v>
      </c>
      <c r="BH1127" s="209" t="s">
        <v>160</v>
      </c>
      <c r="BI1127" s="193" t="s">
        <v>125</v>
      </c>
      <c r="BJ1127" s="210">
        <v>214</v>
      </c>
      <c r="BK1127" s="210" t="s">
        <v>126</v>
      </c>
      <c r="BL1127" s="181" t="s">
        <v>108</v>
      </c>
      <c r="BM1127" s="112" t="s">
        <v>135</v>
      </c>
      <c r="BN1127" s="79" t="s">
        <v>68</v>
      </c>
      <c r="BO1127" s="178" t="s">
        <v>264</v>
      </c>
      <c r="BP1127" s="176" t="s">
        <v>161</v>
      </c>
      <c r="BQ1127" s="188" t="s">
        <v>138</v>
      </c>
    </row>
    <row r="1128" spans="1:69" ht="15.75">
      <c r="A1128" s="179" t="s">
        <v>100</v>
      </c>
      <c r="B1128" s="195" t="s">
        <v>8</v>
      </c>
      <c r="C1128" s="180" t="s">
        <v>29</v>
      </c>
      <c r="D1128" s="192" t="s">
        <v>49</v>
      </c>
      <c r="E1128" s="194" t="s">
        <v>485</v>
      </c>
      <c r="F1128" s="196">
        <v>86</v>
      </c>
      <c r="G1128" s="196">
        <v>0</v>
      </c>
      <c r="H1128" s="197"/>
      <c r="I1128" s="197"/>
      <c r="J1128" s="197"/>
      <c r="K1128" s="197"/>
      <c r="L1128" s="196">
        <v>0</v>
      </c>
      <c r="M1128" s="198"/>
      <c r="N1128" s="188">
        <v>0</v>
      </c>
      <c r="O1128" s="197"/>
      <c r="P1128" s="197"/>
      <c r="Q1128" s="183">
        <v>6.9525230232558135</v>
      </c>
      <c r="R1128" s="197"/>
      <c r="S1128" s="197"/>
      <c r="T1128" s="189">
        <v>9.2833333333333332</v>
      </c>
      <c r="U1128" s="197"/>
      <c r="V1128" s="197"/>
      <c r="W1128" s="183">
        <v>6.9552323953488377</v>
      </c>
      <c r="X1128" s="197"/>
      <c r="Y1128" s="197"/>
      <c r="Z1128" s="189">
        <v>9.1166666666666671</v>
      </c>
      <c r="AA1128" s="197"/>
      <c r="AB1128" s="197"/>
      <c r="AC1128" s="197"/>
      <c r="AD1128" s="197"/>
      <c r="AE1128" s="197"/>
      <c r="AF1128" s="199">
        <v>3.5499169590861297</v>
      </c>
      <c r="AG1128" s="199">
        <v>602</v>
      </c>
      <c r="AH1128" s="199">
        <v>0.50422411790059285</v>
      </c>
      <c r="AI1128" s="199">
        <v>32</v>
      </c>
      <c r="AJ1128" s="199">
        <v>2.4634615384615386</v>
      </c>
      <c r="AK1128" s="199"/>
      <c r="AL1128" s="199">
        <v>86</v>
      </c>
      <c r="AM1128" s="199">
        <v>3.5499169590861297</v>
      </c>
      <c r="AN1128" s="199">
        <v>3.6449275362318843</v>
      </c>
      <c r="AO1128" s="190">
        <v>5</v>
      </c>
      <c r="AP1128" s="196">
        <v>0</v>
      </c>
      <c r="AQ1128" s="196">
        <v>0</v>
      </c>
      <c r="AR1128" s="205">
        <v>167</v>
      </c>
      <c r="AS1128" s="58">
        <v>0</v>
      </c>
      <c r="AT1128" s="183">
        <v>6119.9679999999998</v>
      </c>
      <c r="AU1128" s="183">
        <v>0</v>
      </c>
      <c r="AV1128" s="199">
        <v>0</v>
      </c>
      <c r="AW1128" s="227">
        <v>167</v>
      </c>
      <c r="AX1128" s="58">
        <v>0</v>
      </c>
      <c r="AY1128" s="200">
        <v>5.75</v>
      </c>
      <c r="AZ1128" s="184">
        <v>31862</v>
      </c>
      <c r="BA1128" s="58">
        <v>0.86956521739100001</v>
      </c>
      <c r="BB1128" s="58">
        <v>17.200000000006021</v>
      </c>
      <c r="BC1128" s="198" t="s">
        <v>118</v>
      </c>
      <c r="BD1128" s="178" t="s">
        <v>102</v>
      </c>
      <c r="BE1128" s="176" t="s">
        <v>103</v>
      </c>
      <c r="BF1128" s="176" t="s">
        <v>104</v>
      </c>
      <c r="BG1128" s="176" t="s">
        <v>105</v>
      </c>
      <c r="BH1128" s="209" t="s">
        <v>160</v>
      </c>
      <c r="BI1128" s="193" t="s">
        <v>127</v>
      </c>
      <c r="BJ1128" s="210">
        <v>214</v>
      </c>
      <c r="BK1128" s="210" t="s">
        <v>128</v>
      </c>
      <c r="BL1128" s="181" t="s">
        <v>108</v>
      </c>
      <c r="BM1128" s="112" t="s">
        <v>135</v>
      </c>
      <c r="BN1128" s="79" t="s">
        <v>68</v>
      </c>
      <c r="BO1128" s="178" t="s">
        <v>264</v>
      </c>
      <c r="BP1128" s="176" t="s">
        <v>161</v>
      </c>
      <c r="BQ1128" s="188" t="s">
        <v>138</v>
      </c>
    </row>
    <row r="1129" spans="1:69" ht="15.75">
      <c r="A1129" s="179" t="s">
        <v>100</v>
      </c>
      <c r="B1129" s="195" t="s">
        <v>8</v>
      </c>
      <c r="C1129" s="180" t="s">
        <v>29</v>
      </c>
      <c r="D1129" s="192" t="s">
        <v>49</v>
      </c>
      <c r="E1129" s="194" t="s">
        <v>485</v>
      </c>
      <c r="F1129" s="196">
        <v>86</v>
      </c>
      <c r="G1129" s="196">
        <v>0</v>
      </c>
      <c r="H1129" s="197"/>
      <c r="I1129" s="197"/>
      <c r="J1129" s="197"/>
      <c r="K1129" s="197"/>
      <c r="L1129" s="196">
        <v>0</v>
      </c>
      <c r="M1129" s="198"/>
      <c r="N1129" s="188">
        <v>0</v>
      </c>
      <c r="O1129" s="197"/>
      <c r="P1129" s="197"/>
      <c r="Q1129" s="183">
        <v>7.116464790697675</v>
      </c>
      <c r="R1129" s="197"/>
      <c r="S1129" s="197"/>
      <c r="T1129" s="189">
        <v>9.1166666666666671</v>
      </c>
      <c r="U1129" s="197"/>
      <c r="V1129" s="197"/>
      <c r="W1129" s="183">
        <v>7.1630695697674422</v>
      </c>
      <c r="X1129" s="197"/>
      <c r="Y1129" s="197"/>
      <c r="Z1129" s="189">
        <v>8.9500000000000011</v>
      </c>
      <c r="AA1129" s="197"/>
      <c r="AB1129" s="197"/>
      <c r="AC1129" s="197"/>
      <c r="AD1129" s="197"/>
      <c r="AE1129" s="197"/>
      <c r="AF1129" s="199">
        <v>2.7352491769679754</v>
      </c>
      <c r="AG1129" s="199">
        <v>602</v>
      </c>
      <c r="AH1129" s="199">
        <v>0.30467526299589009</v>
      </c>
      <c r="AI1129" s="199">
        <v>108</v>
      </c>
      <c r="AJ1129" s="199">
        <v>2.0811827956989246</v>
      </c>
      <c r="AK1129" s="199"/>
      <c r="AL1129" s="199"/>
      <c r="AM1129" s="199"/>
      <c r="AN1129" s="199"/>
      <c r="AO1129" s="190">
        <v>2</v>
      </c>
      <c r="AP1129" s="196">
        <v>0</v>
      </c>
      <c r="AQ1129" s="196">
        <v>0</v>
      </c>
      <c r="AR1129" s="205">
        <v>170</v>
      </c>
      <c r="AS1129" s="58">
        <v>0</v>
      </c>
      <c r="AT1129" s="183">
        <v>6184.5860000000002</v>
      </c>
      <c r="AU1129" s="183">
        <v>0</v>
      </c>
      <c r="AV1129" s="199">
        <v>0</v>
      </c>
      <c r="AW1129" s="227">
        <v>170</v>
      </c>
      <c r="AX1129" s="58">
        <v>0</v>
      </c>
      <c r="AY1129" s="200">
        <v>5.75</v>
      </c>
      <c r="AZ1129" s="184">
        <v>31862</v>
      </c>
      <c r="BA1129" s="58">
        <v>0.86956521739100001</v>
      </c>
      <c r="BB1129" s="58">
        <v>17.200000000006021</v>
      </c>
      <c r="BC1129" s="198" t="s">
        <v>118</v>
      </c>
      <c r="BD1129" s="178" t="s">
        <v>102</v>
      </c>
      <c r="BE1129" s="176" t="s">
        <v>103</v>
      </c>
      <c r="BF1129" s="176" t="s">
        <v>104</v>
      </c>
      <c r="BG1129" s="176" t="s">
        <v>105</v>
      </c>
      <c r="BH1129" s="209" t="s">
        <v>160</v>
      </c>
      <c r="BI1129" s="193" t="s">
        <v>129</v>
      </c>
      <c r="BJ1129" s="210">
        <v>214</v>
      </c>
      <c r="BK1129" s="210" t="s">
        <v>130</v>
      </c>
      <c r="BL1129" s="181" t="s">
        <v>108</v>
      </c>
      <c r="BM1129" s="112" t="s">
        <v>135</v>
      </c>
      <c r="BN1129" s="79" t="s">
        <v>68</v>
      </c>
      <c r="BO1129" s="178" t="s">
        <v>264</v>
      </c>
      <c r="BP1129" s="176" t="s">
        <v>161</v>
      </c>
      <c r="BQ1129" s="188" t="s">
        <v>138</v>
      </c>
    </row>
    <row r="1130" spans="1:69" ht="15.75">
      <c r="A1130" s="179" t="s">
        <v>100</v>
      </c>
      <c r="B1130" s="195" t="s">
        <v>8</v>
      </c>
      <c r="C1130" s="180" t="s">
        <v>29</v>
      </c>
      <c r="D1130" s="192" t="s">
        <v>49</v>
      </c>
      <c r="E1130" s="194" t="s">
        <v>486</v>
      </c>
      <c r="F1130" s="196">
        <v>42</v>
      </c>
      <c r="G1130" s="196">
        <v>0</v>
      </c>
      <c r="H1130" s="197"/>
      <c r="I1130" s="197"/>
      <c r="J1130" s="197"/>
      <c r="K1130" s="197"/>
      <c r="L1130" s="196">
        <v>0</v>
      </c>
      <c r="M1130" s="198"/>
      <c r="N1130" s="188">
        <v>0</v>
      </c>
      <c r="O1130" s="197"/>
      <c r="P1130" s="197"/>
      <c r="Q1130" s="183">
        <v>7.6112141666666684</v>
      </c>
      <c r="R1130" s="197"/>
      <c r="S1130" s="197"/>
      <c r="T1130" s="189">
        <v>9.7249999999999996</v>
      </c>
      <c r="U1130" s="197"/>
      <c r="V1130" s="197"/>
      <c r="W1130" s="183">
        <v>7.6678804285714284</v>
      </c>
      <c r="X1130" s="197"/>
      <c r="Y1130" s="197"/>
      <c r="Z1130" s="189">
        <v>9.9499999999999993</v>
      </c>
      <c r="AA1130" s="197"/>
      <c r="AB1130" s="197"/>
      <c r="AC1130" s="197"/>
      <c r="AD1130" s="197"/>
      <c r="AE1130" s="197"/>
      <c r="AF1130" s="199">
        <v>3.2091269821874682</v>
      </c>
      <c r="AG1130" s="199">
        <v>168</v>
      </c>
      <c r="AH1130" s="199">
        <v>0.49947667584685851</v>
      </c>
      <c r="AI1130" s="199">
        <v>14</v>
      </c>
      <c r="AJ1130" s="199">
        <v>2.2645833333333334</v>
      </c>
      <c r="AK1130" s="199"/>
      <c r="AL1130" s="199">
        <v>42</v>
      </c>
      <c r="AM1130" s="199">
        <v>3.2091269821874682</v>
      </c>
      <c r="AN1130" s="199">
        <v>3.23828125</v>
      </c>
      <c r="AO1130" s="190">
        <v>0</v>
      </c>
      <c r="AP1130" s="196">
        <v>0</v>
      </c>
      <c r="AQ1130" s="196">
        <v>0</v>
      </c>
      <c r="AR1130" s="205">
        <v>84</v>
      </c>
      <c r="AS1130" s="58">
        <v>0</v>
      </c>
      <c r="AT1130" s="183">
        <v>3239.4380000000001</v>
      </c>
      <c r="AU1130" s="183">
        <v>0</v>
      </c>
      <c r="AV1130" s="199">
        <v>0</v>
      </c>
      <c r="AW1130" s="227">
        <v>84</v>
      </c>
      <c r="AX1130" s="58">
        <v>0</v>
      </c>
      <c r="AY1130" s="200">
        <v>2.75</v>
      </c>
      <c r="AZ1130" s="184">
        <v>18541</v>
      </c>
      <c r="BA1130" s="58">
        <v>1</v>
      </c>
      <c r="BB1130" s="58">
        <v>15.272727272727273</v>
      </c>
      <c r="BC1130" s="198" t="s">
        <v>118</v>
      </c>
      <c r="BD1130" s="178" t="s">
        <v>102</v>
      </c>
      <c r="BE1130" s="176" t="s">
        <v>103</v>
      </c>
      <c r="BF1130" s="176" t="s">
        <v>104</v>
      </c>
      <c r="BG1130" s="176" t="s">
        <v>105</v>
      </c>
      <c r="BH1130" s="209" t="s">
        <v>487</v>
      </c>
      <c r="BI1130" s="193" t="s">
        <v>120</v>
      </c>
      <c r="BJ1130" s="210">
        <v>214</v>
      </c>
      <c r="BK1130" s="210" t="s">
        <v>121</v>
      </c>
      <c r="BL1130" s="181" t="s">
        <v>108</v>
      </c>
      <c r="BM1130" s="112" t="s">
        <v>135</v>
      </c>
      <c r="BN1130" s="79" t="s">
        <v>68</v>
      </c>
      <c r="BO1130" s="178" t="s">
        <v>174</v>
      </c>
      <c r="BP1130" s="176" t="s">
        <v>175</v>
      </c>
      <c r="BQ1130" s="188" t="s">
        <v>145</v>
      </c>
    </row>
    <row r="1131" spans="1:69" ht="15.75">
      <c r="A1131" s="179" t="s">
        <v>100</v>
      </c>
      <c r="B1131" s="195" t="s">
        <v>8</v>
      </c>
      <c r="C1131" s="180" t="s">
        <v>29</v>
      </c>
      <c r="D1131" s="192" t="s">
        <v>49</v>
      </c>
      <c r="E1131" s="194" t="s">
        <v>486</v>
      </c>
      <c r="F1131" s="196">
        <v>42</v>
      </c>
      <c r="G1131" s="196">
        <v>0</v>
      </c>
      <c r="H1131" s="197"/>
      <c r="I1131" s="197"/>
      <c r="J1131" s="197"/>
      <c r="K1131" s="197"/>
      <c r="L1131" s="196">
        <v>1</v>
      </c>
      <c r="M1131" s="198"/>
      <c r="N1131" s="188">
        <v>0</v>
      </c>
      <c r="O1131" s="197"/>
      <c r="P1131" s="197"/>
      <c r="Q1131" s="183">
        <v>7.037341365853659</v>
      </c>
      <c r="R1131" s="197"/>
      <c r="S1131" s="197"/>
      <c r="T1131" s="189">
        <v>8.7374999999999989</v>
      </c>
      <c r="U1131" s="197"/>
      <c r="V1131" s="197"/>
      <c r="W1131" s="183">
        <v>6.9720975121951216</v>
      </c>
      <c r="X1131" s="197"/>
      <c r="Y1131" s="197"/>
      <c r="Z1131" s="189">
        <v>8.4749999999999979</v>
      </c>
      <c r="AA1131" s="197"/>
      <c r="AB1131" s="197"/>
      <c r="AC1131" s="197"/>
      <c r="AD1131" s="197"/>
      <c r="AE1131" s="197"/>
      <c r="AF1131" s="199">
        <v>3.062174799965649</v>
      </c>
      <c r="AG1131" s="199">
        <v>164</v>
      </c>
      <c r="AH1131" s="199">
        <v>0.55798718018565063</v>
      </c>
      <c r="AI1131" s="199">
        <v>21</v>
      </c>
      <c r="AJ1131" s="199">
        <v>1.8153846153846154</v>
      </c>
      <c r="AK1131" s="199"/>
      <c r="AL1131" s="199">
        <v>41</v>
      </c>
      <c r="AM1131" s="199">
        <v>3.2822569447259107</v>
      </c>
      <c r="AN1131" s="199">
        <v>3.0185185185185186</v>
      </c>
      <c r="AO1131" s="190">
        <v>0</v>
      </c>
      <c r="AP1131" s="196">
        <v>0</v>
      </c>
      <c r="AQ1131" s="196">
        <v>0</v>
      </c>
      <c r="AR1131" s="205">
        <v>84</v>
      </c>
      <c r="AS1131" s="58">
        <v>0</v>
      </c>
      <c r="AT1131" s="183">
        <v>1967.1389999999999</v>
      </c>
      <c r="AU1131" s="183">
        <v>1229.3900000000001</v>
      </c>
      <c r="AV1131" s="199">
        <v>0</v>
      </c>
      <c r="AW1131" s="227">
        <v>84</v>
      </c>
      <c r="AX1131" s="58">
        <v>0</v>
      </c>
      <c r="AY1131" s="200">
        <v>2.75</v>
      </c>
      <c r="AZ1131" s="184">
        <v>18541</v>
      </c>
      <c r="BA1131" s="58">
        <v>1</v>
      </c>
      <c r="BB1131" s="58">
        <v>15.272727272727273</v>
      </c>
      <c r="BC1131" s="198" t="s">
        <v>118</v>
      </c>
      <c r="BD1131" s="178" t="s">
        <v>102</v>
      </c>
      <c r="BE1131" s="176" t="s">
        <v>103</v>
      </c>
      <c r="BF1131" s="176" t="s">
        <v>104</v>
      </c>
      <c r="BG1131" s="176" t="s">
        <v>105</v>
      </c>
      <c r="BH1131" s="209" t="s">
        <v>487</v>
      </c>
      <c r="BI1131" s="193" t="s">
        <v>125</v>
      </c>
      <c r="BJ1131" s="210">
        <v>214</v>
      </c>
      <c r="BK1131" s="210" t="s">
        <v>126</v>
      </c>
      <c r="BL1131" s="181" t="s">
        <v>108</v>
      </c>
      <c r="BM1131" s="112" t="s">
        <v>135</v>
      </c>
      <c r="BN1131" s="79" t="s">
        <v>68</v>
      </c>
      <c r="BO1131" s="178" t="s">
        <v>174</v>
      </c>
      <c r="BP1131" s="176" t="s">
        <v>175</v>
      </c>
      <c r="BQ1131" s="188" t="s">
        <v>145</v>
      </c>
    </row>
    <row r="1132" spans="1:69" ht="15.75">
      <c r="A1132" s="179" t="s">
        <v>100</v>
      </c>
      <c r="B1132" s="195" t="s">
        <v>8</v>
      </c>
      <c r="C1132" s="180" t="s">
        <v>29</v>
      </c>
      <c r="D1132" s="192" t="s">
        <v>49</v>
      </c>
      <c r="E1132" s="194" t="s">
        <v>486</v>
      </c>
      <c r="F1132" s="196">
        <v>40</v>
      </c>
      <c r="G1132" s="196">
        <v>0</v>
      </c>
      <c r="H1132" s="197"/>
      <c r="I1132" s="197"/>
      <c r="J1132" s="197"/>
      <c r="K1132" s="197"/>
      <c r="L1132" s="196">
        <v>0</v>
      </c>
      <c r="M1132" s="198"/>
      <c r="N1132" s="188">
        <v>0</v>
      </c>
      <c r="O1132" s="197"/>
      <c r="P1132" s="197"/>
      <c r="Q1132" s="183">
        <v>7.5935249249999996</v>
      </c>
      <c r="R1132" s="197"/>
      <c r="S1132" s="197"/>
      <c r="T1132" s="189">
        <v>9.25</v>
      </c>
      <c r="U1132" s="197"/>
      <c r="V1132" s="197"/>
      <c r="W1132" s="183">
        <v>7.7168496750000006</v>
      </c>
      <c r="X1132" s="197"/>
      <c r="Y1132" s="197"/>
      <c r="Z1132" s="189">
        <v>9.5</v>
      </c>
      <c r="AA1132" s="197"/>
      <c r="AB1132" s="197"/>
      <c r="AC1132" s="197"/>
      <c r="AD1132" s="197"/>
      <c r="AE1132" s="197"/>
      <c r="AF1132" s="199">
        <v>3.3236250117421151</v>
      </c>
      <c r="AG1132" s="199">
        <v>160</v>
      </c>
      <c r="AH1132" s="199">
        <v>0.46706589504529811</v>
      </c>
      <c r="AI1132" s="199">
        <v>7</v>
      </c>
      <c r="AJ1132" s="199">
        <v>2.5151515151515151</v>
      </c>
      <c r="AK1132" s="199"/>
      <c r="AL1132" s="199">
        <v>40</v>
      </c>
      <c r="AM1132" s="199">
        <v>3.3393589869523659</v>
      </c>
      <c r="AN1132" s="199">
        <v>3.3508771929824563</v>
      </c>
      <c r="AO1132" s="190">
        <v>7</v>
      </c>
      <c r="AP1132" s="196">
        <v>0</v>
      </c>
      <c r="AQ1132" s="196">
        <v>1</v>
      </c>
      <c r="AR1132" s="205">
        <v>72</v>
      </c>
      <c r="AS1132" s="58">
        <v>0</v>
      </c>
      <c r="AT1132" s="183">
        <v>3028.2109999999998</v>
      </c>
      <c r="AU1132" s="183">
        <v>77.349000000000004</v>
      </c>
      <c r="AV1132" s="199">
        <v>0</v>
      </c>
      <c r="AW1132" s="227">
        <v>72</v>
      </c>
      <c r="AX1132" s="58">
        <v>0</v>
      </c>
      <c r="AY1132" s="200">
        <v>2.75</v>
      </c>
      <c r="AZ1132" s="184">
        <v>18541</v>
      </c>
      <c r="BA1132" s="58">
        <v>1</v>
      </c>
      <c r="BB1132" s="58">
        <v>14.545454545454545</v>
      </c>
      <c r="BC1132" s="198" t="s">
        <v>118</v>
      </c>
      <c r="BD1132" s="178" t="s">
        <v>102</v>
      </c>
      <c r="BE1132" s="176" t="s">
        <v>103</v>
      </c>
      <c r="BF1132" s="176" t="s">
        <v>104</v>
      </c>
      <c r="BG1132" s="176" t="s">
        <v>105</v>
      </c>
      <c r="BH1132" s="209" t="s">
        <v>487</v>
      </c>
      <c r="BI1132" s="193" t="s">
        <v>127</v>
      </c>
      <c r="BJ1132" s="210">
        <v>214</v>
      </c>
      <c r="BK1132" s="210" t="s">
        <v>128</v>
      </c>
      <c r="BL1132" s="181" t="s">
        <v>108</v>
      </c>
      <c r="BM1132" s="112" t="s">
        <v>135</v>
      </c>
      <c r="BN1132" s="79" t="s">
        <v>68</v>
      </c>
      <c r="BO1132" s="178" t="s">
        <v>174</v>
      </c>
      <c r="BP1132" s="176" t="s">
        <v>175</v>
      </c>
      <c r="BQ1132" s="188" t="s">
        <v>145</v>
      </c>
    </row>
    <row r="1133" spans="1:69" ht="15.75">
      <c r="A1133" s="179" t="s">
        <v>100</v>
      </c>
      <c r="B1133" s="195" t="s">
        <v>8</v>
      </c>
      <c r="C1133" s="180" t="s">
        <v>29</v>
      </c>
      <c r="D1133" s="192" t="s">
        <v>49</v>
      </c>
      <c r="E1133" s="194" t="s">
        <v>486</v>
      </c>
      <c r="F1133" s="196">
        <v>41</v>
      </c>
      <c r="G1133" s="196">
        <v>1</v>
      </c>
      <c r="H1133" s="197"/>
      <c r="I1133" s="197"/>
      <c r="J1133" s="197"/>
      <c r="K1133" s="197"/>
      <c r="L1133" s="196">
        <v>0</v>
      </c>
      <c r="M1133" s="198"/>
      <c r="N1133" s="188">
        <v>1</v>
      </c>
      <c r="O1133" s="197"/>
      <c r="P1133" s="197"/>
      <c r="Q1133" s="183">
        <v>7.2203249000000014</v>
      </c>
      <c r="R1133" s="197"/>
      <c r="S1133" s="197"/>
      <c r="T1133" s="189">
        <v>10.5</v>
      </c>
      <c r="U1133" s="197"/>
      <c r="V1133" s="197"/>
      <c r="W1133" s="183">
        <v>7.0325245499999998</v>
      </c>
      <c r="X1133" s="197"/>
      <c r="Y1133" s="197"/>
      <c r="Z1133" s="189">
        <v>10.5</v>
      </c>
      <c r="AA1133" s="197"/>
      <c r="AB1133" s="197"/>
      <c r="AC1133" s="197"/>
      <c r="AD1133" s="197"/>
      <c r="AE1133" s="197"/>
      <c r="AF1133" s="199">
        <v>2.5546875007450582</v>
      </c>
      <c r="AG1133" s="199">
        <v>160</v>
      </c>
      <c r="AH1133" s="199">
        <v>0.35509266661928185</v>
      </c>
      <c r="AI1133" s="199">
        <v>52</v>
      </c>
      <c r="AJ1133" s="199">
        <v>1.8333333333333333</v>
      </c>
      <c r="AK1133" s="199"/>
      <c r="AL1133" s="199"/>
      <c r="AM1133" s="199"/>
      <c r="AN1133" s="199"/>
      <c r="AO1133" s="190">
        <v>45</v>
      </c>
      <c r="AP1133" s="196">
        <v>19</v>
      </c>
      <c r="AQ1133" s="196">
        <v>16</v>
      </c>
      <c r="AR1133" s="205">
        <v>0</v>
      </c>
      <c r="AS1133" s="58">
        <v>0</v>
      </c>
      <c r="AT1133" s="183">
        <v>2103.634</v>
      </c>
      <c r="AU1133" s="183">
        <v>1009.349</v>
      </c>
      <c r="AV1133" s="199">
        <v>0</v>
      </c>
      <c r="AW1133" s="227">
        <v>0</v>
      </c>
      <c r="AX1133" s="58">
        <v>0</v>
      </c>
      <c r="AY1133" s="200">
        <v>2.75</v>
      </c>
      <c r="AZ1133" s="184">
        <v>18541</v>
      </c>
      <c r="BA1133" s="58">
        <v>1</v>
      </c>
      <c r="BB1133" s="58">
        <v>14.909090909090908</v>
      </c>
      <c r="BC1133" s="198" t="s">
        <v>118</v>
      </c>
      <c r="BD1133" s="178" t="s">
        <v>102</v>
      </c>
      <c r="BE1133" s="176" t="s">
        <v>103</v>
      </c>
      <c r="BF1133" s="176" t="s">
        <v>104</v>
      </c>
      <c r="BG1133" s="176" t="s">
        <v>105</v>
      </c>
      <c r="BH1133" s="209" t="s">
        <v>487</v>
      </c>
      <c r="BI1133" s="193" t="s">
        <v>129</v>
      </c>
      <c r="BJ1133" s="210">
        <v>214</v>
      </c>
      <c r="BK1133" s="210" t="s">
        <v>130</v>
      </c>
      <c r="BL1133" s="181" t="s">
        <v>108</v>
      </c>
      <c r="BM1133" s="112" t="s">
        <v>135</v>
      </c>
      <c r="BN1133" s="79" t="s">
        <v>68</v>
      </c>
      <c r="BO1133" s="178" t="s">
        <v>174</v>
      </c>
      <c r="BP1133" s="176" t="s">
        <v>175</v>
      </c>
      <c r="BQ1133" s="188" t="s">
        <v>145</v>
      </c>
    </row>
    <row r="1134" spans="1:69" ht="15.75">
      <c r="A1134" s="179" t="s">
        <v>100</v>
      </c>
      <c r="B1134" s="195" t="s">
        <v>8</v>
      </c>
      <c r="C1134" s="180" t="s">
        <v>29</v>
      </c>
      <c r="D1134" s="192" t="s">
        <v>49</v>
      </c>
      <c r="E1134" s="194" t="s">
        <v>488</v>
      </c>
      <c r="F1134" s="196">
        <v>334</v>
      </c>
      <c r="G1134" s="196">
        <v>4</v>
      </c>
      <c r="H1134" s="197"/>
      <c r="I1134" s="197"/>
      <c r="J1134" s="197"/>
      <c r="K1134" s="197"/>
      <c r="L1134" s="196">
        <v>0</v>
      </c>
      <c r="M1134" s="198"/>
      <c r="N1134" s="188">
        <v>0</v>
      </c>
      <c r="O1134" s="197"/>
      <c r="P1134" s="197"/>
      <c r="Q1134" s="183">
        <v>6.2775029515151513</v>
      </c>
      <c r="R1134" s="197"/>
      <c r="S1134" s="197"/>
      <c r="T1134" s="189">
        <v>8.3055555555555554</v>
      </c>
      <c r="U1134" s="197"/>
      <c r="V1134" s="197"/>
      <c r="W1134" s="183">
        <v>6.3161665969696967</v>
      </c>
      <c r="X1134" s="197"/>
      <c r="Y1134" s="197"/>
      <c r="Z1134" s="189">
        <v>8.2916666666666661</v>
      </c>
      <c r="AA1134" s="197"/>
      <c r="AB1134" s="197"/>
      <c r="AC1134" s="197"/>
      <c r="AD1134" s="197"/>
      <c r="AE1134" s="197"/>
      <c r="AF1134" s="199">
        <v>3.4007644313874863</v>
      </c>
      <c r="AG1134" s="199">
        <v>2306</v>
      </c>
      <c r="AH1134" s="199">
        <v>0.46386611940173023</v>
      </c>
      <c r="AI1134" s="199">
        <v>101</v>
      </c>
      <c r="AJ1134" s="199">
        <v>2.5221362229102167</v>
      </c>
      <c r="AK1134" s="199"/>
      <c r="AL1134" s="199">
        <v>313</v>
      </c>
      <c r="AM1134" s="199">
        <v>3.4210695287290078</v>
      </c>
      <c r="AN1134" s="199">
        <v>3.5037771482530689</v>
      </c>
      <c r="AO1134" s="190">
        <v>17</v>
      </c>
      <c r="AP1134" s="196">
        <v>0</v>
      </c>
      <c r="AQ1134" s="196">
        <v>1</v>
      </c>
      <c r="AR1134" s="205">
        <v>642</v>
      </c>
      <c r="AS1134" s="58">
        <v>0</v>
      </c>
      <c r="AT1134" s="183">
        <v>23451.956999999999</v>
      </c>
      <c r="AU1134" s="183">
        <v>177.667</v>
      </c>
      <c r="AV1134" s="199">
        <v>0</v>
      </c>
      <c r="AW1134" s="227">
        <v>642</v>
      </c>
      <c r="AX1134" s="58">
        <v>0</v>
      </c>
      <c r="AY1134" s="200">
        <v>47.75</v>
      </c>
      <c r="AZ1134" s="184">
        <v>151718</v>
      </c>
      <c r="BA1134" s="58">
        <v>0.76963350785299989</v>
      </c>
      <c r="BB1134" s="58">
        <v>9.0884353741544217</v>
      </c>
      <c r="BC1134" s="198" t="s">
        <v>118</v>
      </c>
      <c r="BD1134" s="178" t="s">
        <v>102</v>
      </c>
      <c r="BE1134" s="176" t="s">
        <v>103</v>
      </c>
      <c r="BF1134" s="176" t="s">
        <v>104</v>
      </c>
      <c r="BG1134" s="176" t="s">
        <v>105</v>
      </c>
      <c r="BH1134" s="209" t="s">
        <v>157</v>
      </c>
      <c r="BI1134" s="193" t="s">
        <v>120</v>
      </c>
      <c r="BJ1134" s="210">
        <v>214</v>
      </c>
      <c r="BK1134" s="210" t="s">
        <v>121</v>
      </c>
      <c r="BL1134" s="181" t="s">
        <v>108</v>
      </c>
      <c r="BM1134" s="112" t="s">
        <v>135</v>
      </c>
      <c r="BN1134" s="79" t="s">
        <v>68</v>
      </c>
      <c r="BO1134" s="178" t="s">
        <v>186</v>
      </c>
      <c r="BP1134" s="176" t="s">
        <v>175</v>
      </c>
      <c r="BQ1134" s="188" t="s">
        <v>145</v>
      </c>
    </row>
    <row r="1135" spans="1:69" ht="15.75">
      <c r="A1135" s="179" t="s">
        <v>100</v>
      </c>
      <c r="B1135" s="195" t="s">
        <v>8</v>
      </c>
      <c r="C1135" s="180" t="s">
        <v>29</v>
      </c>
      <c r="D1135" s="192" t="s">
        <v>49</v>
      </c>
      <c r="E1135" s="194" t="s">
        <v>488</v>
      </c>
      <c r="F1135" s="196">
        <v>334</v>
      </c>
      <c r="G1135" s="196">
        <v>27</v>
      </c>
      <c r="H1135" s="197"/>
      <c r="I1135" s="197"/>
      <c r="J1135" s="197"/>
      <c r="K1135" s="197"/>
      <c r="L1135" s="196">
        <v>0</v>
      </c>
      <c r="M1135" s="198"/>
      <c r="N1135" s="188">
        <v>2</v>
      </c>
      <c r="O1135" s="197"/>
      <c r="P1135" s="197"/>
      <c r="Q1135" s="183">
        <v>7.6843744918566772</v>
      </c>
      <c r="R1135" s="197"/>
      <c r="S1135" s="197"/>
      <c r="T1135" s="189">
        <v>13.804166666666665</v>
      </c>
      <c r="U1135" s="197"/>
      <c r="V1135" s="197"/>
      <c r="W1135" s="183">
        <v>7.6094755081433236</v>
      </c>
      <c r="X1135" s="197"/>
      <c r="Y1135" s="197"/>
      <c r="Z1135" s="189">
        <v>13.970833333333331</v>
      </c>
      <c r="AA1135" s="197"/>
      <c r="AB1135" s="197"/>
      <c r="AC1135" s="197"/>
      <c r="AD1135" s="197"/>
      <c r="AE1135" s="197"/>
      <c r="AF1135" s="199">
        <v>3.3209931356733806</v>
      </c>
      <c r="AG1135" s="199">
        <v>2135</v>
      </c>
      <c r="AH1135" s="199">
        <v>0.5313104529532241</v>
      </c>
      <c r="AI1135" s="199">
        <v>156</v>
      </c>
      <c r="AJ1135" s="199">
        <v>2.279014598540146</v>
      </c>
      <c r="AK1135" s="199"/>
      <c r="AL1135" s="199">
        <v>303</v>
      </c>
      <c r="AM1135" s="199">
        <v>3.3212164130091733</v>
      </c>
      <c r="AN1135" s="199">
        <v>3.3996937212863707</v>
      </c>
      <c r="AO1135" s="190">
        <v>75</v>
      </c>
      <c r="AP1135" s="196">
        <v>0</v>
      </c>
      <c r="AQ1135" s="196">
        <v>0</v>
      </c>
      <c r="AR1135" s="205">
        <v>539</v>
      </c>
      <c r="AS1135" s="58">
        <v>0</v>
      </c>
      <c r="AT1135" s="183">
        <v>21950.297999999999</v>
      </c>
      <c r="AU1135" s="183">
        <v>22.712</v>
      </c>
      <c r="AV1135" s="199">
        <v>0</v>
      </c>
      <c r="AW1135" s="227">
        <v>539</v>
      </c>
      <c r="AX1135" s="58">
        <v>0</v>
      </c>
      <c r="AY1135" s="200">
        <v>47.75</v>
      </c>
      <c r="AZ1135" s="184">
        <v>151718</v>
      </c>
      <c r="BA1135" s="58">
        <v>0.76963350785299989</v>
      </c>
      <c r="BB1135" s="58">
        <v>9.0884353741544217</v>
      </c>
      <c r="BC1135" s="198" t="s">
        <v>118</v>
      </c>
      <c r="BD1135" s="178" t="s">
        <v>102</v>
      </c>
      <c r="BE1135" s="176" t="s">
        <v>103</v>
      </c>
      <c r="BF1135" s="176" t="s">
        <v>104</v>
      </c>
      <c r="BG1135" s="176" t="s">
        <v>105</v>
      </c>
      <c r="BH1135" s="209" t="s">
        <v>157</v>
      </c>
      <c r="BI1135" s="193" t="s">
        <v>125</v>
      </c>
      <c r="BJ1135" s="210">
        <v>214</v>
      </c>
      <c r="BK1135" s="210" t="s">
        <v>126</v>
      </c>
      <c r="BL1135" s="181" t="s">
        <v>108</v>
      </c>
      <c r="BM1135" s="112" t="s">
        <v>135</v>
      </c>
      <c r="BN1135" s="79" t="s">
        <v>68</v>
      </c>
      <c r="BO1135" s="178" t="s">
        <v>186</v>
      </c>
      <c r="BP1135" s="176" t="s">
        <v>175</v>
      </c>
      <c r="BQ1135" s="188" t="s">
        <v>145</v>
      </c>
    </row>
    <row r="1136" spans="1:69" ht="15.75">
      <c r="A1136" s="179" t="s">
        <v>100</v>
      </c>
      <c r="B1136" s="195" t="s">
        <v>8</v>
      </c>
      <c r="C1136" s="180" t="s">
        <v>29</v>
      </c>
      <c r="D1136" s="192" t="s">
        <v>49</v>
      </c>
      <c r="E1136" s="194" t="s">
        <v>488</v>
      </c>
      <c r="F1136" s="196">
        <v>331</v>
      </c>
      <c r="G1136" s="196">
        <v>9</v>
      </c>
      <c r="H1136" s="197"/>
      <c r="I1136" s="197"/>
      <c r="J1136" s="197"/>
      <c r="K1136" s="197"/>
      <c r="L1136" s="196">
        <v>2</v>
      </c>
      <c r="M1136" s="198"/>
      <c r="N1136" s="188">
        <v>1</v>
      </c>
      <c r="O1136" s="197"/>
      <c r="P1136" s="197"/>
      <c r="Q1136" s="183">
        <v>6.0914936281250007</v>
      </c>
      <c r="R1136" s="197"/>
      <c r="S1136" s="197"/>
      <c r="T1136" s="189">
        <v>8.875</v>
      </c>
      <c r="U1136" s="197"/>
      <c r="V1136" s="197"/>
      <c r="W1136" s="183">
        <v>5.5507155062499995</v>
      </c>
      <c r="X1136" s="197"/>
      <c r="Y1136" s="197"/>
      <c r="Z1136" s="189">
        <v>9</v>
      </c>
      <c r="AA1136" s="197"/>
      <c r="AB1136" s="197"/>
      <c r="AC1136" s="197"/>
      <c r="AD1136" s="197"/>
      <c r="AE1136" s="197"/>
      <c r="AF1136" s="199">
        <v>3.7016864012607522</v>
      </c>
      <c r="AG1136" s="199">
        <v>2232</v>
      </c>
      <c r="AH1136" s="199">
        <v>0.4244582698322551</v>
      </c>
      <c r="AI1136" s="199">
        <v>49</v>
      </c>
      <c r="AJ1136" s="199">
        <v>2.8201086956521739</v>
      </c>
      <c r="AK1136" s="199"/>
      <c r="AL1136" s="199">
        <v>306</v>
      </c>
      <c r="AM1136" s="199">
        <v>3.7321663732770607</v>
      </c>
      <c r="AN1136" s="199">
        <v>3.7269354838709678</v>
      </c>
      <c r="AO1136" s="190">
        <v>41</v>
      </c>
      <c r="AP1136" s="196">
        <v>1</v>
      </c>
      <c r="AQ1136" s="196">
        <v>5</v>
      </c>
      <c r="AR1136" s="205">
        <v>597</v>
      </c>
      <c r="AS1136" s="58">
        <v>0</v>
      </c>
      <c r="AT1136" s="183">
        <v>22525.850999999999</v>
      </c>
      <c r="AU1136" s="183">
        <v>518.41999999999996</v>
      </c>
      <c r="AV1136" s="199">
        <v>0</v>
      </c>
      <c r="AW1136" s="227">
        <v>597</v>
      </c>
      <c r="AX1136" s="58">
        <v>0</v>
      </c>
      <c r="AY1136" s="200">
        <v>47.75</v>
      </c>
      <c r="AZ1136" s="184">
        <v>151718</v>
      </c>
      <c r="BA1136" s="58">
        <v>0.76963350785299989</v>
      </c>
      <c r="BB1136" s="58">
        <v>9.0068027210931554</v>
      </c>
      <c r="BC1136" s="198" t="s">
        <v>118</v>
      </c>
      <c r="BD1136" s="178" t="s">
        <v>102</v>
      </c>
      <c r="BE1136" s="176" t="s">
        <v>103</v>
      </c>
      <c r="BF1136" s="176" t="s">
        <v>104</v>
      </c>
      <c r="BG1136" s="176" t="s">
        <v>105</v>
      </c>
      <c r="BH1136" s="209" t="s">
        <v>157</v>
      </c>
      <c r="BI1136" s="193" t="s">
        <v>127</v>
      </c>
      <c r="BJ1136" s="210">
        <v>214</v>
      </c>
      <c r="BK1136" s="210" t="s">
        <v>128</v>
      </c>
      <c r="BL1136" s="181" t="s">
        <v>108</v>
      </c>
      <c r="BM1136" s="112" t="s">
        <v>135</v>
      </c>
      <c r="BN1136" s="79" t="s">
        <v>68</v>
      </c>
      <c r="BO1136" s="178" t="s">
        <v>186</v>
      </c>
      <c r="BP1136" s="176" t="s">
        <v>175</v>
      </c>
      <c r="BQ1136" s="188" t="s">
        <v>145</v>
      </c>
    </row>
    <row r="1137" spans="1:69" ht="15.75">
      <c r="A1137" s="179" t="s">
        <v>100</v>
      </c>
      <c r="B1137" s="195" t="s">
        <v>8</v>
      </c>
      <c r="C1137" s="180" t="s">
        <v>29</v>
      </c>
      <c r="D1137" s="192" t="s">
        <v>49</v>
      </c>
      <c r="E1137" s="194" t="s">
        <v>488</v>
      </c>
      <c r="F1137" s="196">
        <v>329</v>
      </c>
      <c r="G1137" s="196">
        <v>17</v>
      </c>
      <c r="H1137" s="197"/>
      <c r="I1137" s="197"/>
      <c r="J1137" s="197"/>
      <c r="K1137" s="197"/>
      <c r="L1137" s="196">
        <v>3</v>
      </c>
      <c r="M1137" s="198"/>
      <c r="N1137" s="188">
        <v>0</v>
      </c>
      <c r="O1137" s="197"/>
      <c r="P1137" s="197"/>
      <c r="Q1137" s="183">
        <v>8.2068992499999993</v>
      </c>
      <c r="R1137" s="197"/>
      <c r="S1137" s="197"/>
      <c r="T1137" s="189">
        <v>11.316666666666665</v>
      </c>
      <c r="U1137" s="197"/>
      <c r="V1137" s="197"/>
      <c r="W1137" s="183">
        <v>8.2513559126213583</v>
      </c>
      <c r="X1137" s="197"/>
      <c r="Y1137" s="197"/>
      <c r="Z1137" s="189">
        <v>11.467857142857143</v>
      </c>
      <c r="AA1137" s="197"/>
      <c r="AB1137" s="197"/>
      <c r="AC1137" s="197"/>
      <c r="AD1137" s="197"/>
      <c r="AE1137" s="197"/>
      <c r="AF1137" s="199">
        <v>2.790733335245223</v>
      </c>
      <c r="AG1137" s="199">
        <v>2100</v>
      </c>
      <c r="AH1137" s="199">
        <v>0.40486514722429484</v>
      </c>
      <c r="AI1137" s="199">
        <v>417</v>
      </c>
      <c r="AJ1137" s="199">
        <v>2.034893048128342</v>
      </c>
      <c r="AK1137" s="199"/>
      <c r="AL1137" s="199"/>
      <c r="AM1137" s="199"/>
      <c r="AN1137" s="199"/>
      <c r="AO1137" s="190">
        <v>59</v>
      </c>
      <c r="AP1137" s="196">
        <v>0</v>
      </c>
      <c r="AQ1137" s="196">
        <v>0</v>
      </c>
      <c r="AR1137" s="205">
        <v>565</v>
      </c>
      <c r="AS1137" s="58">
        <v>0</v>
      </c>
      <c r="AT1137" s="183">
        <v>22253.52</v>
      </c>
      <c r="AU1137" s="183">
        <v>0</v>
      </c>
      <c r="AV1137" s="199">
        <v>0</v>
      </c>
      <c r="AW1137" s="227">
        <v>565</v>
      </c>
      <c r="AX1137" s="58">
        <v>0</v>
      </c>
      <c r="AY1137" s="200">
        <v>47.75</v>
      </c>
      <c r="AZ1137" s="184">
        <v>151718</v>
      </c>
      <c r="BA1137" s="58">
        <v>0.76963350785299989</v>
      </c>
      <c r="BB1137" s="58">
        <v>8.9523809523856421</v>
      </c>
      <c r="BC1137" s="198" t="s">
        <v>118</v>
      </c>
      <c r="BD1137" s="178" t="s">
        <v>102</v>
      </c>
      <c r="BE1137" s="176" t="s">
        <v>103</v>
      </c>
      <c r="BF1137" s="176" t="s">
        <v>104</v>
      </c>
      <c r="BG1137" s="176" t="s">
        <v>105</v>
      </c>
      <c r="BH1137" s="209" t="s">
        <v>157</v>
      </c>
      <c r="BI1137" s="193" t="s">
        <v>129</v>
      </c>
      <c r="BJ1137" s="210">
        <v>214</v>
      </c>
      <c r="BK1137" s="210" t="s">
        <v>130</v>
      </c>
      <c r="BL1137" s="181" t="s">
        <v>108</v>
      </c>
      <c r="BM1137" s="112" t="s">
        <v>135</v>
      </c>
      <c r="BN1137" s="79" t="s">
        <v>68</v>
      </c>
      <c r="BO1137" s="178" t="s">
        <v>186</v>
      </c>
      <c r="BP1137" s="176" t="s">
        <v>175</v>
      </c>
      <c r="BQ1137" s="188" t="s">
        <v>145</v>
      </c>
    </row>
    <row r="1138" spans="1:69" ht="15.75">
      <c r="A1138" s="179" t="s">
        <v>100</v>
      </c>
      <c r="B1138" s="195" t="s">
        <v>8</v>
      </c>
      <c r="C1138" s="180" t="s">
        <v>29</v>
      </c>
      <c r="D1138" s="192" t="s">
        <v>49</v>
      </c>
      <c r="E1138" s="194" t="s">
        <v>489</v>
      </c>
      <c r="F1138" s="196">
        <v>165</v>
      </c>
      <c r="G1138" s="196">
        <v>1</v>
      </c>
      <c r="H1138" s="197"/>
      <c r="I1138" s="197"/>
      <c r="J1138" s="197"/>
      <c r="K1138" s="197"/>
      <c r="L1138" s="196">
        <v>0</v>
      </c>
      <c r="M1138" s="198"/>
      <c r="N1138" s="188">
        <v>1</v>
      </c>
      <c r="O1138" s="197"/>
      <c r="P1138" s="197"/>
      <c r="Q1138" s="183">
        <v>6.3682558536585372</v>
      </c>
      <c r="R1138" s="197"/>
      <c r="S1138" s="197"/>
      <c r="T1138" s="189">
        <v>7.9833333333333316</v>
      </c>
      <c r="U1138" s="197"/>
      <c r="V1138" s="197"/>
      <c r="W1138" s="183">
        <v>6.3337009634146337</v>
      </c>
      <c r="X1138" s="197"/>
      <c r="Y1138" s="197"/>
      <c r="Z1138" s="189">
        <v>8.0799999999999983</v>
      </c>
      <c r="AA1138" s="197"/>
      <c r="AB1138" s="197"/>
      <c r="AC1138" s="197"/>
      <c r="AD1138" s="197"/>
      <c r="AE1138" s="197"/>
      <c r="AF1138" s="199">
        <v>3.4484720540483891</v>
      </c>
      <c r="AG1138" s="199">
        <v>1127</v>
      </c>
      <c r="AH1138" s="199">
        <v>0.5223258314511573</v>
      </c>
      <c r="AI1138" s="199">
        <v>54</v>
      </c>
      <c r="AJ1138" s="199">
        <v>2.3897435897435897</v>
      </c>
      <c r="AK1138" s="199"/>
      <c r="AL1138" s="199">
        <v>148</v>
      </c>
      <c r="AM1138" s="199">
        <v>3.4726351386791943</v>
      </c>
      <c r="AN1138" s="199">
        <v>3.5652173913043477</v>
      </c>
      <c r="AO1138" s="190">
        <v>5</v>
      </c>
      <c r="AP1138" s="196">
        <v>0</v>
      </c>
      <c r="AQ1138" s="196">
        <v>0</v>
      </c>
      <c r="AR1138" s="205">
        <v>323</v>
      </c>
      <c r="AS1138" s="58">
        <v>0</v>
      </c>
      <c r="AT1138" s="183">
        <v>11436.835000000001</v>
      </c>
      <c r="AU1138" s="183">
        <v>336.16800000000001</v>
      </c>
      <c r="AV1138" s="199">
        <v>0</v>
      </c>
      <c r="AW1138" s="227">
        <v>323</v>
      </c>
      <c r="AX1138" s="58">
        <v>0</v>
      </c>
      <c r="AY1138" s="200">
        <v>12</v>
      </c>
      <c r="AZ1138" s="184">
        <v>96361</v>
      </c>
      <c r="BA1138" s="58">
        <v>0.85416666666599994</v>
      </c>
      <c r="BB1138" s="58">
        <v>16.097560975622322</v>
      </c>
      <c r="BC1138" s="198" t="s">
        <v>118</v>
      </c>
      <c r="BD1138" s="178" t="s">
        <v>102</v>
      </c>
      <c r="BE1138" s="176" t="s">
        <v>103</v>
      </c>
      <c r="BF1138" s="176" t="s">
        <v>104</v>
      </c>
      <c r="BG1138" s="176" t="s">
        <v>105</v>
      </c>
      <c r="BH1138" s="209" t="s">
        <v>171</v>
      </c>
      <c r="BI1138" s="193" t="s">
        <v>120</v>
      </c>
      <c r="BJ1138" s="210">
        <v>214</v>
      </c>
      <c r="BK1138" s="210" t="s">
        <v>121</v>
      </c>
      <c r="BL1138" s="181" t="s">
        <v>108</v>
      </c>
      <c r="BM1138" s="112" t="s">
        <v>135</v>
      </c>
      <c r="BN1138" s="79" t="s">
        <v>68</v>
      </c>
      <c r="BO1138" s="178" t="s">
        <v>172</v>
      </c>
      <c r="BP1138" s="176" t="s">
        <v>144</v>
      </c>
      <c r="BQ1138" s="188" t="s">
        <v>145</v>
      </c>
    </row>
    <row r="1139" spans="1:69" ht="15.75">
      <c r="A1139" s="179" t="s">
        <v>100</v>
      </c>
      <c r="B1139" s="195" t="s">
        <v>8</v>
      </c>
      <c r="C1139" s="180" t="s">
        <v>29</v>
      </c>
      <c r="D1139" s="192" t="s">
        <v>49</v>
      </c>
      <c r="E1139" s="194" t="s">
        <v>489</v>
      </c>
      <c r="F1139" s="196">
        <v>165</v>
      </c>
      <c r="G1139" s="196">
        <v>0</v>
      </c>
      <c r="H1139" s="197"/>
      <c r="I1139" s="197"/>
      <c r="J1139" s="197"/>
      <c r="K1139" s="197"/>
      <c r="L1139" s="196">
        <v>0</v>
      </c>
      <c r="M1139" s="198"/>
      <c r="N1139" s="188">
        <v>0</v>
      </c>
      <c r="O1139" s="197"/>
      <c r="P1139" s="197"/>
      <c r="Q1139" s="183">
        <v>8.7285937333333337</v>
      </c>
      <c r="R1139" s="197"/>
      <c r="S1139" s="197"/>
      <c r="T1139" s="189">
        <v>14.482142857142858</v>
      </c>
      <c r="U1139" s="197"/>
      <c r="V1139" s="197"/>
      <c r="W1139" s="183">
        <v>8.9487694727272729</v>
      </c>
      <c r="X1139" s="197"/>
      <c r="Y1139" s="197"/>
      <c r="Z1139" s="189">
        <v>14.729166666666666</v>
      </c>
      <c r="AA1139" s="197"/>
      <c r="AB1139" s="197"/>
      <c r="AC1139" s="197"/>
      <c r="AD1139" s="197"/>
      <c r="AE1139" s="197"/>
      <c r="AF1139" s="199">
        <v>3.2365916352251403</v>
      </c>
      <c r="AG1139" s="199">
        <v>1149</v>
      </c>
      <c r="AH1139" s="199">
        <v>0.62189590945467976</v>
      </c>
      <c r="AI1139" s="199">
        <v>174</v>
      </c>
      <c r="AJ1139" s="199">
        <v>2.050925925925926</v>
      </c>
      <c r="AK1139" s="199"/>
      <c r="AL1139" s="199">
        <v>163</v>
      </c>
      <c r="AM1139" s="199">
        <v>3.2389220034835855</v>
      </c>
      <c r="AN1139" s="199">
        <v>3.354693140794224</v>
      </c>
      <c r="AO1139" s="190">
        <v>2</v>
      </c>
      <c r="AP1139" s="196">
        <v>0</v>
      </c>
      <c r="AQ1139" s="196">
        <v>0</v>
      </c>
      <c r="AR1139" s="205">
        <v>328</v>
      </c>
      <c r="AS1139" s="58">
        <v>0</v>
      </c>
      <c r="AT1139" s="183">
        <v>11743.844999999999</v>
      </c>
      <c r="AU1139" s="183">
        <v>93.319000000000003</v>
      </c>
      <c r="AV1139" s="199">
        <v>0</v>
      </c>
      <c r="AW1139" s="227">
        <v>328</v>
      </c>
      <c r="AX1139" s="58">
        <v>0</v>
      </c>
      <c r="AY1139" s="200">
        <v>12</v>
      </c>
      <c r="AZ1139" s="184">
        <v>96361</v>
      </c>
      <c r="BA1139" s="58">
        <v>0.85416666666599994</v>
      </c>
      <c r="BB1139" s="58">
        <v>16.097560975622322</v>
      </c>
      <c r="BC1139" s="198" t="s">
        <v>118</v>
      </c>
      <c r="BD1139" s="178" t="s">
        <v>102</v>
      </c>
      <c r="BE1139" s="176" t="s">
        <v>103</v>
      </c>
      <c r="BF1139" s="176" t="s">
        <v>104</v>
      </c>
      <c r="BG1139" s="176" t="s">
        <v>105</v>
      </c>
      <c r="BH1139" s="209" t="s">
        <v>171</v>
      </c>
      <c r="BI1139" s="193" t="s">
        <v>125</v>
      </c>
      <c r="BJ1139" s="210">
        <v>214</v>
      </c>
      <c r="BK1139" s="210" t="s">
        <v>126</v>
      </c>
      <c r="BL1139" s="181" t="s">
        <v>108</v>
      </c>
      <c r="BM1139" s="112" t="s">
        <v>135</v>
      </c>
      <c r="BN1139" s="79" t="s">
        <v>68</v>
      </c>
      <c r="BO1139" s="178" t="s">
        <v>172</v>
      </c>
      <c r="BP1139" s="176" t="s">
        <v>144</v>
      </c>
      <c r="BQ1139" s="188" t="s">
        <v>145</v>
      </c>
    </row>
    <row r="1140" spans="1:69" ht="15.75">
      <c r="A1140" s="179" t="s">
        <v>100</v>
      </c>
      <c r="B1140" s="195" t="s">
        <v>8</v>
      </c>
      <c r="C1140" s="180" t="s">
        <v>29</v>
      </c>
      <c r="D1140" s="192" t="s">
        <v>49</v>
      </c>
      <c r="E1140" s="194" t="s">
        <v>489</v>
      </c>
      <c r="F1140" s="196">
        <v>156</v>
      </c>
      <c r="G1140" s="196">
        <v>1</v>
      </c>
      <c r="H1140" s="197"/>
      <c r="I1140" s="197"/>
      <c r="J1140" s="197"/>
      <c r="K1140" s="197"/>
      <c r="L1140" s="196">
        <v>1</v>
      </c>
      <c r="M1140" s="198"/>
      <c r="N1140" s="188">
        <v>0</v>
      </c>
      <c r="O1140" s="197"/>
      <c r="P1140" s="197"/>
      <c r="Q1140" s="183">
        <v>6.4222400064935066</v>
      </c>
      <c r="R1140" s="197"/>
      <c r="S1140" s="197"/>
      <c r="T1140" s="189">
        <v>9.6499999999999915</v>
      </c>
      <c r="U1140" s="197"/>
      <c r="V1140" s="197"/>
      <c r="W1140" s="183">
        <v>5.600662103896104</v>
      </c>
      <c r="X1140" s="197"/>
      <c r="Y1140" s="197"/>
      <c r="Z1140" s="189">
        <v>8.8249999999999957</v>
      </c>
      <c r="AA1140" s="197"/>
      <c r="AB1140" s="197"/>
      <c r="AC1140" s="197"/>
      <c r="AD1140" s="197"/>
      <c r="AE1140" s="197"/>
      <c r="AF1140" s="199">
        <v>3.6045474757351967</v>
      </c>
      <c r="AG1140" s="199">
        <v>1064</v>
      </c>
      <c r="AH1140" s="199">
        <v>0.50944651166666166</v>
      </c>
      <c r="AI1140" s="199">
        <v>40</v>
      </c>
      <c r="AJ1140" s="199">
        <v>2.5475609756097559</v>
      </c>
      <c r="AK1140" s="199"/>
      <c r="AL1140" s="199">
        <v>147</v>
      </c>
      <c r="AM1140" s="199">
        <v>3.6354519070874605</v>
      </c>
      <c r="AN1140" s="199">
        <v>3.6989409984871409</v>
      </c>
      <c r="AO1140" s="190">
        <v>3</v>
      </c>
      <c r="AP1140" s="196">
        <v>1</v>
      </c>
      <c r="AQ1140" s="196">
        <v>1</v>
      </c>
      <c r="AR1140" s="205">
        <v>305</v>
      </c>
      <c r="AS1140" s="58">
        <v>0</v>
      </c>
      <c r="AT1140" s="183">
        <v>10782.819</v>
      </c>
      <c r="AU1140" s="183">
        <v>281.005</v>
      </c>
      <c r="AV1140" s="199">
        <v>0</v>
      </c>
      <c r="AW1140" s="227">
        <v>305</v>
      </c>
      <c r="AX1140" s="58">
        <v>0</v>
      </c>
      <c r="AY1140" s="200">
        <v>12</v>
      </c>
      <c r="AZ1140" s="184">
        <v>96361</v>
      </c>
      <c r="BA1140" s="58">
        <v>0.85416666666599994</v>
      </c>
      <c r="BB1140" s="58">
        <v>15.219512195133831</v>
      </c>
      <c r="BC1140" s="198" t="s">
        <v>118</v>
      </c>
      <c r="BD1140" s="178" t="s">
        <v>102</v>
      </c>
      <c r="BE1140" s="176" t="s">
        <v>103</v>
      </c>
      <c r="BF1140" s="176" t="s">
        <v>104</v>
      </c>
      <c r="BG1140" s="176" t="s">
        <v>105</v>
      </c>
      <c r="BH1140" s="209" t="s">
        <v>171</v>
      </c>
      <c r="BI1140" s="193" t="s">
        <v>127</v>
      </c>
      <c r="BJ1140" s="210">
        <v>214</v>
      </c>
      <c r="BK1140" s="210" t="s">
        <v>128</v>
      </c>
      <c r="BL1140" s="181" t="s">
        <v>108</v>
      </c>
      <c r="BM1140" s="112" t="s">
        <v>135</v>
      </c>
      <c r="BN1140" s="79" t="s">
        <v>68</v>
      </c>
      <c r="BO1140" s="178" t="s">
        <v>172</v>
      </c>
      <c r="BP1140" s="176" t="s">
        <v>144</v>
      </c>
      <c r="BQ1140" s="188" t="s">
        <v>145</v>
      </c>
    </row>
    <row r="1141" spans="1:69" ht="15.75">
      <c r="A1141" s="179" t="s">
        <v>100</v>
      </c>
      <c r="B1141" s="195" t="s">
        <v>8</v>
      </c>
      <c r="C1141" s="180" t="s">
        <v>29</v>
      </c>
      <c r="D1141" s="192" t="s">
        <v>49</v>
      </c>
      <c r="E1141" s="194" t="s">
        <v>489</v>
      </c>
      <c r="F1141" s="196">
        <v>157</v>
      </c>
      <c r="G1141" s="196">
        <v>7</v>
      </c>
      <c r="H1141" s="197"/>
      <c r="I1141" s="197"/>
      <c r="J1141" s="197"/>
      <c r="K1141" s="197"/>
      <c r="L1141" s="196">
        <v>1</v>
      </c>
      <c r="M1141" s="198"/>
      <c r="N1141" s="188">
        <v>0</v>
      </c>
      <c r="O1141" s="197"/>
      <c r="P1141" s="197"/>
      <c r="Q1141" s="183">
        <v>7.4965703020134224</v>
      </c>
      <c r="R1141" s="197"/>
      <c r="S1141" s="197"/>
      <c r="T1141" s="189">
        <v>9.6937499999999979</v>
      </c>
      <c r="U1141" s="197"/>
      <c r="V1141" s="197"/>
      <c r="W1141" s="183">
        <v>7.5310735838926171</v>
      </c>
      <c r="X1141" s="197"/>
      <c r="Y1141" s="197"/>
      <c r="Z1141" s="189">
        <v>9.5687499999999979</v>
      </c>
      <c r="AA1141" s="197"/>
      <c r="AB1141" s="197"/>
      <c r="AC1141" s="197"/>
      <c r="AD1141" s="197"/>
      <c r="AE1141" s="197"/>
      <c r="AF1141" s="199">
        <v>2.9869290554372863</v>
      </c>
      <c r="AG1141" s="199">
        <v>1029</v>
      </c>
      <c r="AH1141" s="199">
        <v>0.37810077641826961</v>
      </c>
      <c r="AI1141" s="199">
        <v>99</v>
      </c>
      <c r="AJ1141" s="199">
        <v>2.1799382716049385</v>
      </c>
      <c r="AK1141" s="199"/>
      <c r="AL1141" s="199"/>
      <c r="AM1141" s="199"/>
      <c r="AN1141" s="199"/>
      <c r="AO1141" s="190">
        <v>4</v>
      </c>
      <c r="AP1141" s="196">
        <v>0</v>
      </c>
      <c r="AQ1141" s="196">
        <v>0</v>
      </c>
      <c r="AR1141" s="205">
        <v>296</v>
      </c>
      <c r="AS1141" s="58">
        <v>0</v>
      </c>
      <c r="AT1141" s="183">
        <v>10699.939</v>
      </c>
      <c r="AU1141" s="183">
        <v>0</v>
      </c>
      <c r="AV1141" s="199">
        <v>0</v>
      </c>
      <c r="AW1141" s="227">
        <v>296</v>
      </c>
      <c r="AX1141" s="58">
        <v>0</v>
      </c>
      <c r="AY1141" s="200">
        <v>12</v>
      </c>
      <c r="AZ1141" s="184">
        <v>96361</v>
      </c>
      <c r="BA1141" s="58">
        <v>0.85416666666599994</v>
      </c>
      <c r="BB1141" s="58">
        <v>15.317073170743663</v>
      </c>
      <c r="BC1141" s="198" t="s">
        <v>118</v>
      </c>
      <c r="BD1141" s="178" t="s">
        <v>102</v>
      </c>
      <c r="BE1141" s="176" t="s">
        <v>103</v>
      </c>
      <c r="BF1141" s="176" t="s">
        <v>104</v>
      </c>
      <c r="BG1141" s="176" t="s">
        <v>105</v>
      </c>
      <c r="BH1141" s="209" t="s">
        <v>171</v>
      </c>
      <c r="BI1141" s="193" t="s">
        <v>129</v>
      </c>
      <c r="BJ1141" s="210">
        <v>214</v>
      </c>
      <c r="BK1141" s="210" t="s">
        <v>130</v>
      </c>
      <c r="BL1141" s="181" t="s">
        <v>108</v>
      </c>
      <c r="BM1141" s="112" t="s">
        <v>135</v>
      </c>
      <c r="BN1141" s="79" t="s">
        <v>68</v>
      </c>
      <c r="BO1141" s="178" t="s">
        <v>172</v>
      </c>
      <c r="BP1141" s="176" t="s">
        <v>144</v>
      </c>
      <c r="BQ1141" s="188" t="s">
        <v>145</v>
      </c>
    </row>
    <row r="1142" spans="1:69" ht="15.75">
      <c r="A1142" s="179" t="s">
        <v>100</v>
      </c>
      <c r="B1142" s="195" t="s">
        <v>8</v>
      </c>
      <c r="C1142" s="180" t="s">
        <v>29</v>
      </c>
      <c r="D1142" s="192" t="s">
        <v>49</v>
      </c>
      <c r="E1142" s="194" t="s">
        <v>490</v>
      </c>
      <c r="F1142" s="196">
        <v>72</v>
      </c>
      <c r="G1142" s="196">
        <v>5</v>
      </c>
      <c r="H1142" s="197"/>
      <c r="I1142" s="197"/>
      <c r="J1142" s="197"/>
      <c r="K1142" s="197"/>
      <c r="L1142" s="196">
        <v>1</v>
      </c>
      <c r="M1142" s="198"/>
      <c r="N1142" s="188">
        <v>0</v>
      </c>
      <c r="O1142" s="197"/>
      <c r="P1142" s="197"/>
      <c r="Q1142" s="183">
        <v>5.686757181818181</v>
      </c>
      <c r="R1142" s="197"/>
      <c r="S1142" s="197"/>
      <c r="T1142" s="189">
        <v>9.4249999999999989</v>
      </c>
      <c r="U1142" s="197"/>
      <c r="V1142" s="197"/>
      <c r="W1142" s="183">
        <v>5.279923924242425</v>
      </c>
      <c r="X1142" s="197"/>
      <c r="Y1142" s="197"/>
      <c r="Z1142" s="189">
        <v>9.3499999999999979</v>
      </c>
      <c r="AA1142" s="197"/>
      <c r="AB1142" s="197"/>
      <c r="AC1142" s="197"/>
      <c r="AD1142" s="197"/>
      <c r="AE1142" s="197"/>
      <c r="AF1142" s="199">
        <v>3.5772527579422841</v>
      </c>
      <c r="AG1142" s="199">
        <v>449</v>
      </c>
      <c r="AH1142" s="199">
        <v>0.58051323383096232</v>
      </c>
      <c r="AI1142" s="199">
        <v>23</v>
      </c>
      <c r="AJ1142" s="199">
        <v>2.1821428571428574</v>
      </c>
      <c r="AK1142" s="199"/>
      <c r="AL1142" s="199">
        <v>60</v>
      </c>
      <c r="AM1142" s="199">
        <v>3.6564523921126417</v>
      </c>
      <c r="AN1142" s="199">
        <v>3.6724738675958188</v>
      </c>
      <c r="AO1142" s="190">
        <v>3</v>
      </c>
      <c r="AP1142" s="196">
        <v>3</v>
      </c>
      <c r="AQ1142" s="196">
        <v>0</v>
      </c>
      <c r="AR1142" s="205">
        <v>128</v>
      </c>
      <c r="AS1142" s="58">
        <v>0</v>
      </c>
      <c r="AT1142" s="183">
        <v>4509.5170000000007</v>
      </c>
      <c r="AU1142" s="183">
        <v>257.21800000000002</v>
      </c>
      <c r="AV1142" s="199">
        <v>0</v>
      </c>
      <c r="AW1142" s="227">
        <v>128</v>
      </c>
      <c r="AX1142" s="58">
        <v>0</v>
      </c>
      <c r="AY1142" s="200">
        <v>6</v>
      </c>
      <c r="AZ1142" s="184">
        <v>41226</v>
      </c>
      <c r="BA1142" s="58">
        <v>0.79166666666599994</v>
      </c>
      <c r="BB1142" s="58">
        <v>15.157894736854871</v>
      </c>
      <c r="BC1142" s="198" t="s">
        <v>118</v>
      </c>
      <c r="BD1142" s="178" t="s">
        <v>102</v>
      </c>
      <c r="BE1142" s="176" t="s">
        <v>103</v>
      </c>
      <c r="BF1142" s="176" t="s">
        <v>104</v>
      </c>
      <c r="BG1142" s="176" t="s">
        <v>105</v>
      </c>
      <c r="BH1142" s="209" t="s">
        <v>140</v>
      </c>
      <c r="BI1142" s="193" t="s">
        <v>120</v>
      </c>
      <c r="BJ1142" s="210">
        <v>214</v>
      </c>
      <c r="BK1142" s="210" t="s">
        <v>121</v>
      </c>
      <c r="BL1142" s="181" t="s">
        <v>108</v>
      </c>
      <c r="BM1142" s="112" t="s">
        <v>122</v>
      </c>
      <c r="BN1142" s="79" t="s">
        <v>68</v>
      </c>
      <c r="BO1142" s="178" t="s">
        <v>139</v>
      </c>
      <c r="BP1142" s="176" t="s">
        <v>139</v>
      </c>
      <c r="BQ1142" s="188" t="s">
        <v>141</v>
      </c>
    </row>
    <row r="1143" spans="1:69" ht="15.75">
      <c r="A1143" s="179" t="s">
        <v>100</v>
      </c>
      <c r="B1143" s="195" t="s">
        <v>8</v>
      </c>
      <c r="C1143" s="180" t="s">
        <v>29</v>
      </c>
      <c r="D1143" s="192" t="s">
        <v>49</v>
      </c>
      <c r="E1143" s="194" t="s">
        <v>490</v>
      </c>
      <c r="F1143" s="196">
        <v>65</v>
      </c>
      <c r="G1143" s="196">
        <v>8</v>
      </c>
      <c r="H1143" s="197"/>
      <c r="I1143" s="197"/>
      <c r="J1143" s="197"/>
      <c r="K1143" s="197"/>
      <c r="L1143" s="196">
        <v>1</v>
      </c>
      <c r="M1143" s="198"/>
      <c r="N1143" s="188">
        <v>0</v>
      </c>
      <c r="O1143" s="197"/>
      <c r="P1143" s="197"/>
      <c r="Q1143" s="183">
        <v>7.7762140892857152</v>
      </c>
      <c r="R1143" s="197"/>
      <c r="S1143" s="197"/>
      <c r="T1143" s="189">
        <v>13.799999999999999</v>
      </c>
      <c r="U1143" s="197"/>
      <c r="V1143" s="197"/>
      <c r="W1143" s="183">
        <v>7.7678390178571428</v>
      </c>
      <c r="X1143" s="197"/>
      <c r="Y1143" s="197"/>
      <c r="Z1143" s="189">
        <v>13.799999999999999</v>
      </c>
      <c r="AA1143" s="197"/>
      <c r="AB1143" s="197"/>
      <c r="AC1143" s="197"/>
      <c r="AD1143" s="197"/>
      <c r="AE1143" s="197"/>
      <c r="AF1143" s="199">
        <v>3.4008355834734725</v>
      </c>
      <c r="AG1143" s="199">
        <v>371</v>
      </c>
      <c r="AH1143" s="199">
        <v>0.58212943604228207</v>
      </c>
      <c r="AI1143" s="199">
        <v>21</v>
      </c>
      <c r="AJ1143" s="199">
        <v>2.0782608695652174</v>
      </c>
      <c r="AK1143" s="199"/>
      <c r="AL1143" s="199">
        <v>51</v>
      </c>
      <c r="AM1143" s="199">
        <v>3.4356022458784383</v>
      </c>
      <c r="AN1143" s="199">
        <v>3.5328571428571429</v>
      </c>
      <c r="AO1143" s="190">
        <v>14</v>
      </c>
      <c r="AP1143" s="196">
        <v>3</v>
      </c>
      <c r="AQ1143" s="196">
        <v>0</v>
      </c>
      <c r="AR1143" s="205">
        <v>97</v>
      </c>
      <c r="AS1143" s="58">
        <v>0</v>
      </c>
      <c r="AT1143" s="183">
        <v>3733.6469999999999</v>
      </c>
      <c r="AU1143" s="183">
        <v>352.36799999999999</v>
      </c>
      <c r="AV1143" s="199">
        <v>0</v>
      </c>
      <c r="AW1143" s="227">
        <v>97</v>
      </c>
      <c r="AX1143" s="58">
        <v>0</v>
      </c>
      <c r="AY1143" s="200">
        <v>6</v>
      </c>
      <c r="AZ1143" s="184">
        <v>41226</v>
      </c>
      <c r="BA1143" s="58">
        <v>0.79166666666599994</v>
      </c>
      <c r="BB1143" s="58">
        <v>13.684210526327314</v>
      </c>
      <c r="BC1143" s="198" t="s">
        <v>118</v>
      </c>
      <c r="BD1143" s="178" t="s">
        <v>102</v>
      </c>
      <c r="BE1143" s="176" t="s">
        <v>103</v>
      </c>
      <c r="BF1143" s="176" t="s">
        <v>104</v>
      </c>
      <c r="BG1143" s="176" t="s">
        <v>105</v>
      </c>
      <c r="BH1143" s="209" t="s">
        <v>140</v>
      </c>
      <c r="BI1143" s="193" t="s">
        <v>125</v>
      </c>
      <c r="BJ1143" s="210">
        <v>214</v>
      </c>
      <c r="BK1143" s="210" t="s">
        <v>126</v>
      </c>
      <c r="BL1143" s="181" t="s">
        <v>108</v>
      </c>
      <c r="BM1143" s="112" t="s">
        <v>122</v>
      </c>
      <c r="BN1143" s="79" t="s">
        <v>68</v>
      </c>
      <c r="BO1143" s="178" t="s">
        <v>139</v>
      </c>
      <c r="BP1143" s="176" t="s">
        <v>139</v>
      </c>
      <c r="BQ1143" s="188" t="s">
        <v>141</v>
      </c>
    </row>
    <row r="1144" spans="1:69" ht="15.75">
      <c r="A1144" s="179" t="s">
        <v>100</v>
      </c>
      <c r="B1144" s="195" t="s">
        <v>8</v>
      </c>
      <c r="C1144" s="180" t="s">
        <v>29</v>
      </c>
      <c r="D1144" s="192" t="s">
        <v>49</v>
      </c>
      <c r="E1144" s="194" t="s">
        <v>490</v>
      </c>
      <c r="F1144" s="196">
        <v>65</v>
      </c>
      <c r="G1144" s="196">
        <v>2</v>
      </c>
      <c r="H1144" s="197"/>
      <c r="I1144" s="197"/>
      <c r="J1144" s="197"/>
      <c r="K1144" s="197"/>
      <c r="L1144" s="196">
        <v>1</v>
      </c>
      <c r="M1144" s="198"/>
      <c r="N1144" s="188">
        <v>0</v>
      </c>
      <c r="O1144" s="197"/>
      <c r="P1144" s="197"/>
      <c r="Q1144" s="183">
        <v>6.7464030161290323</v>
      </c>
      <c r="R1144" s="197"/>
      <c r="S1144" s="197"/>
      <c r="T1144" s="189">
        <v>8.9749999999999996</v>
      </c>
      <c r="U1144" s="197"/>
      <c r="V1144" s="197"/>
      <c r="W1144" s="183">
        <v>6.8848869354838715</v>
      </c>
      <c r="X1144" s="197"/>
      <c r="Y1144" s="197"/>
      <c r="Z1144" s="189">
        <v>8.9833333333333325</v>
      </c>
      <c r="AA1144" s="197"/>
      <c r="AB1144" s="197"/>
      <c r="AC1144" s="197"/>
      <c r="AD1144" s="197"/>
      <c r="AE1144" s="197"/>
      <c r="AF1144" s="199">
        <v>3.5090866647224517</v>
      </c>
      <c r="AG1144" s="199">
        <v>421</v>
      </c>
      <c r="AH1144" s="199">
        <v>0.5616884619893554</v>
      </c>
      <c r="AI1144" s="199">
        <v>17</v>
      </c>
      <c r="AJ1144" s="199">
        <v>2.2406250000000001</v>
      </c>
      <c r="AK1144" s="199"/>
      <c r="AL1144" s="199">
        <v>60</v>
      </c>
      <c r="AM1144" s="199">
        <v>3.5183095384211769</v>
      </c>
      <c r="AN1144" s="199">
        <v>3.6239495798319328</v>
      </c>
      <c r="AO1144" s="190">
        <v>1</v>
      </c>
      <c r="AP1144" s="196">
        <v>1</v>
      </c>
      <c r="AQ1144" s="196">
        <v>0</v>
      </c>
      <c r="AR1144" s="205">
        <v>124</v>
      </c>
      <c r="AS1144" s="58">
        <v>0</v>
      </c>
      <c r="AT1144" s="183">
        <v>4404.6229999999996</v>
      </c>
      <c r="AU1144" s="183">
        <v>130.762</v>
      </c>
      <c r="AV1144" s="199">
        <v>0</v>
      </c>
      <c r="AW1144" s="227">
        <v>124</v>
      </c>
      <c r="AX1144" s="58">
        <v>0</v>
      </c>
      <c r="AY1144" s="200">
        <v>6</v>
      </c>
      <c r="AZ1144" s="184">
        <v>41226</v>
      </c>
      <c r="BA1144" s="58">
        <v>0.79166666666599994</v>
      </c>
      <c r="BB1144" s="58">
        <v>13.684210526327314</v>
      </c>
      <c r="BC1144" s="198" t="s">
        <v>118</v>
      </c>
      <c r="BD1144" s="178" t="s">
        <v>102</v>
      </c>
      <c r="BE1144" s="176" t="s">
        <v>103</v>
      </c>
      <c r="BF1144" s="176" t="s">
        <v>104</v>
      </c>
      <c r="BG1144" s="176" t="s">
        <v>105</v>
      </c>
      <c r="BH1144" s="209" t="s">
        <v>140</v>
      </c>
      <c r="BI1144" s="193" t="s">
        <v>127</v>
      </c>
      <c r="BJ1144" s="210">
        <v>214</v>
      </c>
      <c r="BK1144" s="210" t="s">
        <v>128</v>
      </c>
      <c r="BL1144" s="181" t="s">
        <v>108</v>
      </c>
      <c r="BM1144" s="112" t="s">
        <v>122</v>
      </c>
      <c r="BN1144" s="79" t="s">
        <v>68</v>
      </c>
      <c r="BO1144" s="178" t="s">
        <v>139</v>
      </c>
      <c r="BP1144" s="176" t="s">
        <v>139</v>
      </c>
      <c r="BQ1144" s="188" t="s">
        <v>141</v>
      </c>
    </row>
    <row r="1145" spans="1:69" ht="15.75">
      <c r="A1145" s="179" t="s">
        <v>100</v>
      </c>
      <c r="B1145" s="195" t="s">
        <v>8</v>
      </c>
      <c r="C1145" s="180" t="s">
        <v>29</v>
      </c>
      <c r="D1145" s="192" t="s">
        <v>49</v>
      </c>
      <c r="E1145" s="194" t="s">
        <v>490</v>
      </c>
      <c r="F1145" s="196">
        <v>70</v>
      </c>
      <c r="G1145" s="196">
        <v>8</v>
      </c>
      <c r="H1145" s="197"/>
      <c r="I1145" s="197"/>
      <c r="J1145" s="197"/>
      <c r="K1145" s="197"/>
      <c r="L1145" s="196">
        <v>0</v>
      </c>
      <c r="M1145" s="198"/>
      <c r="N1145" s="188">
        <v>0</v>
      </c>
      <c r="O1145" s="197"/>
      <c r="P1145" s="197"/>
      <c r="Q1145" s="183">
        <v>8.4701127096774194</v>
      </c>
      <c r="R1145" s="197"/>
      <c r="S1145" s="197"/>
      <c r="T1145" s="189">
        <v>14.316666666666666</v>
      </c>
      <c r="U1145" s="197"/>
      <c r="V1145" s="197"/>
      <c r="W1145" s="183">
        <v>8.4247095967741945</v>
      </c>
      <c r="X1145" s="197"/>
      <c r="Y1145" s="197"/>
      <c r="Z1145" s="189">
        <v>14.316666666666666</v>
      </c>
      <c r="AA1145" s="197"/>
      <c r="AB1145" s="197"/>
      <c r="AC1145" s="197"/>
      <c r="AD1145" s="197"/>
      <c r="AE1145" s="197"/>
      <c r="AF1145" s="199">
        <v>2.6854887220793793</v>
      </c>
      <c r="AG1145" s="199">
        <v>399</v>
      </c>
      <c r="AH1145" s="199">
        <v>0.39622887077572538</v>
      </c>
      <c r="AI1145" s="199">
        <v>112</v>
      </c>
      <c r="AJ1145" s="199">
        <v>1.9140000000000001</v>
      </c>
      <c r="AK1145" s="199"/>
      <c r="AL1145" s="199"/>
      <c r="AM1145" s="199"/>
      <c r="AN1145" s="199"/>
      <c r="AO1145" s="190">
        <v>27</v>
      </c>
      <c r="AP1145" s="196">
        <v>4</v>
      </c>
      <c r="AQ1145" s="196">
        <v>0</v>
      </c>
      <c r="AR1145" s="205">
        <v>93</v>
      </c>
      <c r="AS1145" s="58">
        <v>0</v>
      </c>
      <c r="AT1145" s="183">
        <v>4291.8160000000007</v>
      </c>
      <c r="AU1145" s="183">
        <v>169.90199999999999</v>
      </c>
      <c r="AV1145" s="199">
        <v>0</v>
      </c>
      <c r="AW1145" s="227">
        <v>93</v>
      </c>
      <c r="AX1145" s="58">
        <v>0</v>
      </c>
      <c r="AY1145" s="200">
        <v>6</v>
      </c>
      <c r="AZ1145" s="184">
        <v>41226</v>
      </c>
      <c r="BA1145" s="58">
        <v>0.79166666666599994</v>
      </c>
      <c r="BB1145" s="58">
        <v>14.736842105275569</v>
      </c>
      <c r="BC1145" s="198" t="s">
        <v>118</v>
      </c>
      <c r="BD1145" s="178" t="s">
        <v>102</v>
      </c>
      <c r="BE1145" s="176" t="s">
        <v>103</v>
      </c>
      <c r="BF1145" s="176" t="s">
        <v>104</v>
      </c>
      <c r="BG1145" s="176" t="s">
        <v>105</v>
      </c>
      <c r="BH1145" s="209" t="s">
        <v>140</v>
      </c>
      <c r="BI1145" s="193" t="s">
        <v>129</v>
      </c>
      <c r="BJ1145" s="210">
        <v>214</v>
      </c>
      <c r="BK1145" s="210" t="s">
        <v>130</v>
      </c>
      <c r="BL1145" s="181" t="s">
        <v>108</v>
      </c>
      <c r="BM1145" s="112" t="s">
        <v>122</v>
      </c>
      <c r="BN1145" s="79" t="s">
        <v>68</v>
      </c>
      <c r="BO1145" s="178" t="s">
        <v>139</v>
      </c>
      <c r="BP1145" s="176" t="s">
        <v>139</v>
      </c>
      <c r="BQ1145" s="188" t="s">
        <v>141</v>
      </c>
    </row>
    <row r="1146" spans="1:69" ht="15.75">
      <c r="A1146" s="179" t="s">
        <v>100</v>
      </c>
      <c r="B1146" s="195" t="s">
        <v>8</v>
      </c>
      <c r="C1146" s="180" t="s">
        <v>29</v>
      </c>
      <c r="D1146" s="192" t="s">
        <v>49</v>
      </c>
      <c r="E1146" s="194" t="s">
        <v>491</v>
      </c>
      <c r="F1146" s="196">
        <v>134</v>
      </c>
      <c r="G1146" s="196">
        <v>0</v>
      </c>
      <c r="H1146" s="197"/>
      <c r="I1146" s="197"/>
      <c r="J1146" s="197"/>
      <c r="K1146" s="197"/>
      <c r="L1146" s="196">
        <v>0</v>
      </c>
      <c r="M1146" s="198"/>
      <c r="N1146" s="188">
        <v>0</v>
      </c>
      <c r="O1146" s="197"/>
      <c r="P1146" s="197"/>
      <c r="Q1146" s="183">
        <v>5.3014998208955229</v>
      </c>
      <c r="R1146" s="197"/>
      <c r="S1146" s="197"/>
      <c r="T1146" s="189">
        <v>6.55</v>
      </c>
      <c r="U1146" s="197"/>
      <c r="V1146" s="197"/>
      <c r="W1146" s="183">
        <v>5.0165595373134328</v>
      </c>
      <c r="X1146" s="197"/>
      <c r="Y1146" s="197"/>
      <c r="Z1146" s="189">
        <v>6.05</v>
      </c>
      <c r="AA1146" s="197"/>
      <c r="AB1146" s="197"/>
      <c r="AC1146" s="197"/>
      <c r="AD1146" s="197"/>
      <c r="AE1146" s="197"/>
      <c r="AF1146" s="199">
        <v>3.6985128140229233</v>
      </c>
      <c r="AG1146" s="199">
        <v>938</v>
      </c>
      <c r="AH1146" s="199">
        <v>0.41813509347825328</v>
      </c>
      <c r="AI1146" s="199">
        <v>20</v>
      </c>
      <c r="AJ1146" s="199">
        <v>2.7586538461538463</v>
      </c>
      <c r="AK1146" s="199"/>
      <c r="AL1146" s="199">
        <v>130</v>
      </c>
      <c r="AM1146" s="199">
        <v>3.7192637577161682</v>
      </c>
      <c r="AN1146" s="199">
        <v>3.7210317460317461</v>
      </c>
      <c r="AO1146" s="190">
        <v>0</v>
      </c>
      <c r="AP1146" s="196">
        <v>0</v>
      </c>
      <c r="AQ1146" s="196">
        <v>1</v>
      </c>
      <c r="AR1146" s="205">
        <v>267</v>
      </c>
      <c r="AS1146" s="58">
        <v>0</v>
      </c>
      <c r="AT1146" s="183">
        <v>9416.7860000000001</v>
      </c>
      <c r="AU1146" s="183">
        <v>154.53399999999999</v>
      </c>
      <c r="AV1146" s="199">
        <v>0</v>
      </c>
      <c r="AW1146" s="227">
        <v>267</v>
      </c>
      <c r="AX1146" s="58">
        <v>0</v>
      </c>
      <c r="AY1146" s="200">
        <v>13</v>
      </c>
      <c r="AZ1146" s="184">
        <v>32786</v>
      </c>
      <c r="BA1146" s="58">
        <v>0.78846153846099998</v>
      </c>
      <c r="BB1146" s="58">
        <v>13.073170731716246</v>
      </c>
      <c r="BC1146" s="198" t="s">
        <v>118</v>
      </c>
      <c r="BD1146" s="178" t="s">
        <v>102</v>
      </c>
      <c r="BE1146" s="176" t="s">
        <v>103</v>
      </c>
      <c r="BF1146" s="176" t="s">
        <v>104</v>
      </c>
      <c r="BG1146" s="176" t="s">
        <v>105</v>
      </c>
      <c r="BH1146" s="209" t="s">
        <v>251</v>
      </c>
      <c r="BI1146" s="193" t="s">
        <v>120</v>
      </c>
      <c r="BJ1146" s="210">
        <v>214</v>
      </c>
      <c r="BK1146" s="210" t="s">
        <v>121</v>
      </c>
      <c r="BL1146" s="181" t="s">
        <v>108</v>
      </c>
      <c r="BM1146" s="112" t="s">
        <v>122</v>
      </c>
      <c r="BN1146" s="79" t="s">
        <v>68</v>
      </c>
      <c r="BO1146" s="178" t="s">
        <v>163</v>
      </c>
      <c r="BP1146" s="176" t="s">
        <v>163</v>
      </c>
      <c r="BQ1146" s="188" t="s">
        <v>150</v>
      </c>
    </row>
    <row r="1147" spans="1:69" ht="15.75">
      <c r="A1147" s="179" t="s">
        <v>100</v>
      </c>
      <c r="B1147" s="195" t="s">
        <v>8</v>
      </c>
      <c r="C1147" s="180" t="s">
        <v>29</v>
      </c>
      <c r="D1147" s="192" t="s">
        <v>49</v>
      </c>
      <c r="E1147" s="194" t="s">
        <v>491</v>
      </c>
      <c r="F1147" s="196">
        <v>131</v>
      </c>
      <c r="G1147" s="196">
        <v>3</v>
      </c>
      <c r="H1147" s="197"/>
      <c r="I1147" s="197"/>
      <c r="J1147" s="197"/>
      <c r="K1147" s="197"/>
      <c r="L1147" s="196">
        <v>0</v>
      </c>
      <c r="M1147" s="198"/>
      <c r="N1147" s="188">
        <v>1</v>
      </c>
      <c r="O1147" s="197"/>
      <c r="P1147" s="197"/>
      <c r="Q1147" s="183">
        <v>7.6690388515625001</v>
      </c>
      <c r="R1147" s="197"/>
      <c r="S1147" s="197"/>
      <c r="T1147" s="189">
        <v>13.074999999999999</v>
      </c>
      <c r="U1147" s="197"/>
      <c r="V1147" s="197"/>
      <c r="W1147" s="183">
        <v>7.7127654687500007</v>
      </c>
      <c r="X1147" s="197"/>
      <c r="Y1147" s="197"/>
      <c r="Z1147" s="189">
        <v>13.2</v>
      </c>
      <c r="AA1147" s="197"/>
      <c r="AB1147" s="197"/>
      <c r="AC1147" s="197"/>
      <c r="AD1147" s="197"/>
      <c r="AE1147" s="197"/>
      <c r="AF1147" s="199">
        <v>3.0436407982029174</v>
      </c>
      <c r="AG1147" s="199">
        <v>887</v>
      </c>
      <c r="AH1147" s="199">
        <v>0.59274946382804494</v>
      </c>
      <c r="AI1147" s="199">
        <v>167</v>
      </c>
      <c r="AJ1147" s="199">
        <v>2.0251879699248119</v>
      </c>
      <c r="AK1147" s="199"/>
      <c r="AL1147" s="199">
        <v>127</v>
      </c>
      <c r="AM1147" s="199">
        <v>3.0436407982029174</v>
      </c>
      <c r="AN1147" s="199">
        <v>3.0612648221343872</v>
      </c>
      <c r="AO1147" s="190">
        <v>0</v>
      </c>
      <c r="AP1147" s="196">
        <v>0</v>
      </c>
      <c r="AQ1147" s="196">
        <v>0</v>
      </c>
      <c r="AR1147" s="205">
        <v>256</v>
      </c>
      <c r="AS1147" s="58">
        <v>0</v>
      </c>
      <c r="AT1147" s="183">
        <v>9145.01</v>
      </c>
      <c r="AU1147" s="183">
        <v>0</v>
      </c>
      <c r="AV1147" s="199">
        <v>0</v>
      </c>
      <c r="AW1147" s="227">
        <v>256</v>
      </c>
      <c r="AX1147" s="58">
        <v>0</v>
      </c>
      <c r="AY1147" s="200">
        <v>13</v>
      </c>
      <c r="AZ1147" s="184">
        <v>32786</v>
      </c>
      <c r="BA1147" s="58">
        <v>0.78846153846099998</v>
      </c>
      <c r="BB1147" s="58">
        <v>12.780487804886777</v>
      </c>
      <c r="BC1147" s="198" t="s">
        <v>118</v>
      </c>
      <c r="BD1147" s="178" t="s">
        <v>102</v>
      </c>
      <c r="BE1147" s="176" t="s">
        <v>103</v>
      </c>
      <c r="BF1147" s="176" t="s">
        <v>104</v>
      </c>
      <c r="BG1147" s="176" t="s">
        <v>105</v>
      </c>
      <c r="BH1147" s="209" t="s">
        <v>251</v>
      </c>
      <c r="BI1147" s="193" t="s">
        <v>125</v>
      </c>
      <c r="BJ1147" s="210">
        <v>214</v>
      </c>
      <c r="BK1147" s="210" t="s">
        <v>126</v>
      </c>
      <c r="BL1147" s="181" t="s">
        <v>108</v>
      </c>
      <c r="BM1147" s="112" t="s">
        <v>122</v>
      </c>
      <c r="BN1147" s="79" t="s">
        <v>68</v>
      </c>
      <c r="BO1147" s="178" t="s">
        <v>163</v>
      </c>
      <c r="BP1147" s="176" t="s">
        <v>163</v>
      </c>
      <c r="BQ1147" s="188" t="s">
        <v>150</v>
      </c>
    </row>
    <row r="1148" spans="1:69" ht="15.75">
      <c r="A1148" s="179" t="s">
        <v>100</v>
      </c>
      <c r="B1148" s="195" t="s">
        <v>8</v>
      </c>
      <c r="C1148" s="180" t="s">
        <v>29</v>
      </c>
      <c r="D1148" s="192" t="s">
        <v>49</v>
      </c>
      <c r="E1148" s="194" t="s">
        <v>491</v>
      </c>
      <c r="F1148" s="196">
        <v>133</v>
      </c>
      <c r="G1148" s="196">
        <v>0</v>
      </c>
      <c r="H1148" s="197"/>
      <c r="I1148" s="197"/>
      <c r="J1148" s="197"/>
      <c r="K1148" s="197"/>
      <c r="L1148" s="196">
        <v>0</v>
      </c>
      <c r="M1148" s="198"/>
      <c r="N1148" s="188">
        <v>0</v>
      </c>
      <c r="O1148" s="197"/>
      <c r="P1148" s="197"/>
      <c r="Q1148" s="183">
        <v>5.7350600075187979</v>
      </c>
      <c r="R1148" s="197"/>
      <c r="S1148" s="197"/>
      <c r="T1148" s="189">
        <v>7.5874999999999986</v>
      </c>
      <c r="U1148" s="197"/>
      <c r="V1148" s="197"/>
      <c r="W1148" s="183">
        <v>4.9373456917293232</v>
      </c>
      <c r="X1148" s="197"/>
      <c r="Y1148" s="197"/>
      <c r="Z1148" s="189">
        <v>7.3349999999999991</v>
      </c>
      <c r="AA1148" s="197"/>
      <c r="AB1148" s="197"/>
      <c r="AC1148" s="197"/>
      <c r="AD1148" s="197"/>
      <c r="AE1148" s="197"/>
      <c r="AF1148" s="199">
        <v>3.6538260118789752</v>
      </c>
      <c r="AG1148" s="199">
        <v>931</v>
      </c>
      <c r="AH1148" s="199">
        <v>0.39383656272803896</v>
      </c>
      <c r="AI1148" s="199">
        <v>16</v>
      </c>
      <c r="AJ1148" s="199">
        <v>2.7679824561403508</v>
      </c>
      <c r="AK1148" s="199"/>
      <c r="AL1148" s="199">
        <v>132</v>
      </c>
      <c r="AM1148" s="199">
        <v>3.6546428755764317</v>
      </c>
      <c r="AN1148" s="199">
        <v>3.6876026272577995</v>
      </c>
      <c r="AO1148" s="190">
        <v>1</v>
      </c>
      <c r="AP1148" s="196">
        <v>0</v>
      </c>
      <c r="AQ1148" s="196">
        <v>0</v>
      </c>
      <c r="AR1148" s="205">
        <v>265</v>
      </c>
      <c r="AS1148" s="58">
        <v>0</v>
      </c>
      <c r="AT1148" s="183">
        <v>9496.8570000000018</v>
      </c>
      <c r="AU1148" s="183">
        <v>0</v>
      </c>
      <c r="AV1148" s="199">
        <v>0</v>
      </c>
      <c r="AW1148" s="227">
        <v>265</v>
      </c>
      <c r="AX1148" s="58">
        <v>0</v>
      </c>
      <c r="AY1148" s="200">
        <v>13</v>
      </c>
      <c r="AZ1148" s="184">
        <v>32786</v>
      </c>
      <c r="BA1148" s="58">
        <v>0.78846153846099998</v>
      </c>
      <c r="BB1148" s="58">
        <v>12.975609756106422</v>
      </c>
      <c r="BC1148" s="198" t="s">
        <v>118</v>
      </c>
      <c r="BD1148" s="178" t="s">
        <v>102</v>
      </c>
      <c r="BE1148" s="176" t="s">
        <v>103</v>
      </c>
      <c r="BF1148" s="176" t="s">
        <v>104</v>
      </c>
      <c r="BG1148" s="176" t="s">
        <v>105</v>
      </c>
      <c r="BH1148" s="209" t="s">
        <v>251</v>
      </c>
      <c r="BI1148" s="193" t="s">
        <v>127</v>
      </c>
      <c r="BJ1148" s="210">
        <v>214</v>
      </c>
      <c r="BK1148" s="210" t="s">
        <v>128</v>
      </c>
      <c r="BL1148" s="181" t="s">
        <v>108</v>
      </c>
      <c r="BM1148" s="112" t="s">
        <v>122</v>
      </c>
      <c r="BN1148" s="79" t="s">
        <v>68</v>
      </c>
      <c r="BO1148" s="178" t="s">
        <v>163</v>
      </c>
      <c r="BP1148" s="176" t="s">
        <v>163</v>
      </c>
      <c r="BQ1148" s="188" t="s">
        <v>150</v>
      </c>
    </row>
    <row r="1149" spans="1:69" ht="15.75">
      <c r="A1149" s="179" t="s">
        <v>100</v>
      </c>
      <c r="B1149" s="195" t="s">
        <v>8</v>
      </c>
      <c r="C1149" s="180" t="s">
        <v>29</v>
      </c>
      <c r="D1149" s="192" t="s">
        <v>49</v>
      </c>
      <c r="E1149" s="194" t="s">
        <v>491</v>
      </c>
      <c r="F1149" s="196">
        <v>132</v>
      </c>
      <c r="G1149" s="196">
        <v>2</v>
      </c>
      <c r="H1149" s="197"/>
      <c r="I1149" s="197"/>
      <c r="J1149" s="197"/>
      <c r="K1149" s="197"/>
      <c r="L1149" s="196">
        <v>0</v>
      </c>
      <c r="M1149" s="198"/>
      <c r="N1149" s="188">
        <v>0</v>
      </c>
      <c r="O1149" s="197"/>
      <c r="P1149" s="197"/>
      <c r="Q1149" s="183">
        <v>7.7406307000000005</v>
      </c>
      <c r="R1149" s="197"/>
      <c r="S1149" s="197"/>
      <c r="T1149" s="189">
        <v>10.1875</v>
      </c>
      <c r="U1149" s="197"/>
      <c r="V1149" s="197"/>
      <c r="W1149" s="183">
        <v>7.7750689923076921</v>
      </c>
      <c r="X1149" s="197"/>
      <c r="Y1149" s="197"/>
      <c r="Z1149" s="189">
        <v>9.9499999999999993</v>
      </c>
      <c r="AA1149" s="197"/>
      <c r="AB1149" s="197"/>
      <c r="AC1149" s="197"/>
      <c r="AD1149" s="197"/>
      <c r="AE1149" s="197"/>
      <c r="AF1149" s="199">
        <v>2.6007994819593612</v>
      </c>
      <c r="AG1149" s="199">
        <v>763</v>
      </c>
      <c r="AH1149" s="199">
        <v>0.45207725443535018</v>
      </c>
      <c r="AI1149" s="199">
        <v>238</v>
      </c>
      <c r="AJ1149" s="199">
        <v>1.5331632653061225</v>
      </c>
      <c r="AK1149" s="199"/>
      <c r="AL1149" s="199"/>
      <c r="AM1149" s="199"/>
      <c r="AN1149" s="199"/>
      <c r="AO1149" s="190">
        <v>2</v>
      </c>
      <c r="AP1149" s="196">
        <v>0</v>
      </c>
      <c r="AQ1149" s="196">
        <v>0</v>
      </c>
      <c r="AR1149" s="205">
        <v>258</v>
      </c>
      <c r="AS1149" s="58">
        <v>0</v>
      </c>
      <c r="AT1149" s="183">
        <v>9291.0779999999995</v>
      </c>
      <c r="AU1149" s="183">
        <v>0</v>
      </c>
      <c r="AV1149" s="199">
        <v>0</v>
      </c>
      <c r="AW1149" s="227">
        <v>256</v>
      </c>
      <c r="AX1149" s="58">
        <v>0</v>
      </c>
      <c r="AY1149" s="200">
        <v>13</v>
      </c>
      <c r="AZ1149" s="184">
        <v>32786</v>
      </c>
      <c r="BA1149" s="58">
        <v>0.78846153846099998</v>
      </c>
      <c r="BB1149" s="58">
        <v>12.878048780496599</v>
      </c>
      <c r="BC1149" s="198" t="s">
        <v>118</v>
      </c>
      <c r="BD1149" s="178" t="s">
        <v>102</v>
      </c>
      <c r="BE1149" s="176" t="s">
        <v>103</v>
      </c>
      <c r="BF1149" s="176" t="s">
        <v>104</v>
      </c>
      <c r="BG1149" s="176" t="s">
        <v>105</v>
      </c>
      <c r="BH1149" s="209" t="s">
        <v>251</v>
      </c>
      <c r="BI1149" s="193" t="s">
        <v>129</v>
      </c>
      <c r="BJ1149" s="210">
        <v>214</v>
      </c>
      <c r="BK1149" s="210" t="s">
        <v>130</v>
      </c>
      <c r="BL1149" s="181" t="s">
        <v>108</v>
      </c>
      <c r="BM1149" s="112" t="s">
        <v>122</v>
      </c>
      <c r="BN1149" s="79" t="s">
        <v>68</v>
      </c>
      <c r="BO1149" s="178" t="s">
        <v>163</v>
      </c>
      <c r="BP1149" s="176" t="s">
        <v>163</v>
      </c>
      <c r="BQ1149" s="188" t="s">
        <v>150</v>
      </c>
    </row>
    <row r="1150" spans="1:69" ht="15.75">
      <c r="A1150" s="179" t="s">
        <v>100</v>
      </c>
      <c r="B1150" s="195" t="s">
        <v>8</v>
      </c>
      <c r="C1150" s="180" t="s">
        <v>29</v>
      </c>
      <c r="D1150" s="192" t="s">
        <v>49</v>
      </c>
      <c r="E1150" s="194" t="s">
        <v>492</v>
      </c>
      <c r="F1150" s="196">
        <v>37</v>
      </c>
      <c r="G1150" s="196">
        <v>1</v>
      </c>
      <c r="H1150" s="197"/>
      <c r="I1150" s="197"/>
      <c r="J1150" s="197"/>
      <c r="K1150" s="197"/>
      <c r="L1150" s="196">
        <v>0</v>
      </c>
      <c r="M1150" s="198"/>
      <c r="N1150" s="188">
        <v>0</v>
      </c>
      <c r="O1150" s="197"/>
      <c r="P1150" s="197"/>
      <c r="Q1150" s="183">
        <v>6.1309998055555557</v>
      </c>
      <c r="R1150" s="197"/>
      <c r="S1150" s="197"/>
      <c r="T1150" s="189">
        <v>12.099999999999998</v>
      </c>
      <c r="U1150" s="197"/>
      <c r="V1150" s="197"/>
      <c r="W1150" s="183">
        <v>5.7098330555555554</v>
      </c>
      <c r="X1150" s="197"/>
      <c r="Y1150" s="197"/>
      <c r="Z1150" s="189">
        <v>10.599999999999998</v>
      </c>
      <c r="AA1150" s="197"/>
      <c r="AB1150" s="197"/>
      <c r="AC1150" s="197"/>
      <c r="AD1150" s="197"/>
      <c r="AE1150" s="197"/>
      <c r="AF1150" s="199">
        <v>3.4399008047643793</v>
      </c>
      <c r="AG1150" s="199">
        <v>252</v>
      </c>
      <c r="AH1150" s="199">
        <v>0.64974188454880022</v>
      </c>
      <c r="AI1150" s="199">
        <v>29</v>
      </c>
      <c r="AJ1150" s="199">
        <v>1.9125000000000001</v>
      </c>
      <c r="AK1150" s="199"/>
      <c r="AL1150" s="199">
        <v>29</v>
      </c>
      <c r="AM1150" s="199">
        <v>3.5887192258693905</v>
      </c>
      <c r="AN1150" s="199">
        <v>3.6503759398496243</v>
      </c>
      <c r="AO1150" s="190">
        <v>7</v>
      </c>
      <c r="AP1150" s="196">
        <v>3</v>
      </c>
      <c r="AQ1150" s="196">
        <v>1</v>
      </c>
      <c r="AR1150" s="205">
        <v>61</v>
      </c>
      <c r="AS1150" s="58">
        <v>0</v>
      </c>
      <c r="AT1150" s="183">
        <v>2569.1240000000003</v>
      </c>
      <c r="AU1150" s="183">
        <v>215.875</v>
      </c>
      <c r="AV1150" s="199">
        <v>0</v>
      </c>
      <c r="AW1150" s="227">
        <v>61</v>
      </c>
      <c r="AX1150" s="58">
        <v>0</v>
      </c>
      <c r="AY1150" s="200">
        <v>4.25</v>
      </c>
      <c r="AZ1150" s="184">
        <v>21801</v>
      </c>
      <c r="BA1150" s="58">
        <v>0.82352941176399996</v>
      </c>
      <c r="BB1150" s="58">
        <v>10.571428571437632</v>
      </c>
      <c r="BC1150" s="198" t="s">
        <v>118</v>
      </c>
      <c r="BD1150" s="178" t="s">
        <v>102</v>
      </c>
      <c r="BE1150" s="176" t="s">
        <v>103</v>
      </c>
      <c r="BF1150" s="176" t="s">
        <v>104</v>
      </c>
      <c r="BG1150" s="176" t="s">
        <v>105</v>
      </c>
      <c r="BH1150" s="209" t="s">
        <v>223</v>
      </c>
      <c r="BI1150" s="193" t="s">
        <v>120</v>
      </c>
      <c r="BJ1150" s="210">
        <v>214</v>
      </c>
      <c r="BK1150" s="210" t="s">
        <v>121</v>
      </c>
      <c r="BL1150" s="181" t="s">
        <v>108</v>
      </c>
      <c r="BM1150" s="112" t="s">
        <v>122</v>
      </c>
      <c r="BN1150" s="79" t="s">
        <v>68</v>
      </c>
      <c r="BO1150" s="178" t="s">
        <v>146</v>
      </c>
      <c r="BP1150" s="176" t="s">
        <v>144</v>
      </c>
      <c r="BQ1150" s="188" t="s">
        <v>145</v>
      </c>
    </row>
    <row r="1151" spans="1:69" ht="15.75">
      <c r="A1151" s="179" t="s">
        <v>100</v>
      </c>
      <c r="B1151" s="195" t="s">
        <v>8</v>
      </c>
      <c r="C1151" s="180" t="s">
        <v>29</v>
      </c>
      <c r="D1151" s="192" t="s">
        <v>49</v>
      </c>
      <c r="E1151" s="194" t="s">
        <v>492</v>
      </c>
      <c r="F1151" s="196">
        <v>36</v>
      </c>
      <c r="G1151" s="196">
        <v>2</v>
      </c>
      <c r="H1151" s="197"/>
      <c r="I1151" s="197"/>
      <c r="J1151" s="197"/>
      <c r="K1151" s="197"/>
      <c r="L1151" s="196">
        <v>0</v>
      </c>
      <c r="M1151" s="198"/>
      <c r="N1151" s="188">
        <v>0</v>
      </c>
      <c r="O1151" s="197"/>
      <c r="P1151" s="197"/>
      <c r="Q1151" s="183">
        <v>8.2090881470588233</v>
      </c>
      <c r="R1151" s="197"/>
      <c r="S1151" s="197"/>
      <c r="T1151" s="189">
        <v>13.716666666666667</v>
      </c>
      <c r="U1151" s="197"/>
      <c r="V1151" s="197"/>
      <c r="W1151" s="183">
        <v>8.2236174411764704</v>
      </c>
      <c r="X1151" s="197"/>
      <c r="Y1151" s="197"/>
      <c r="Z1151" s="189">
        <v>13.824999999999999</v>
      </c>
      <c r="AA1151" s="197"/>
      <c r="AB1151" s="197"/>
      <c r="AC1151" s="197"/>
      <c r="AD1151" s="197"/>
      <c r="AE1151" s="197"/>
      <c r="AF1151" s="199">
        <v>3.1272100840296062</v>
      </c>
      <c r="AG1151" s="199">
        <v>238</v>
      </c>
      <c r="AH1151" s="199">
        <v>0.6451469500049295</v>
      </c>
      <c r="AI1151" s="199">
        <v>39</v>
      </c>
      <c r="AJ1151" s="199">
        <v>1.8038461538461539</v>
      </c>
      <c r="AK1151" s="199"/>
      <c r="AL1151" s="199">
        <v>33</v>
      </c>
      <c r="AM1151" s="199">
        <v>3.1462770576600905</v>
      </c>
      <c r="AN1151" s="199">
        <v>3.2121212121212119</v>
      </c>
      <c r="AO1151" s="190">
        <v>0</v>
      </c>
      <c r="AP1151" s="196">
        <v>0</v>
      </c>
      <c r="AQ1151" s="196">
        <v>0</v>
      </c>
      <c r="AR1151" s="205">
        <v>68</v>
      </c>
      <c r="AS1151" s="58">
        <v>0</v>
      </c>
      <c r="AT1151" s="183">
        <v>2634.4720000000002</v>
      </c>
      <c r="AU1151" s="183">
        <v>24.276</v>
      </c>
      <c r="AV1151" s="199">
        <v>0</v>
      </c>
      <c r="AW1151" s="227">
        <v>68</v>
      </c>
      <c r="AX1151" s="58">
        <v>0</v>
      </c>
      <c r="AY1151" s="200">
        <v>4.25</v>
      </c>
      <c r="AZ1151" s="184">
        <v>21801</v>
      </c>
      <c r="BA1151" s="58">
        <v>0.82352941176399996</v>
      </c>
      <c r="BB1151" s="58">
        <v>10.285714285723103</v>
      </c>
      <c r="BC1151" s="198" t="s">
        <v>118</v>
      </c>
      <c r="BD1151" s="178" t="s">
        <v>102</v>
      </c>
      <c r="BE1151" s="176" t="s">
        <v>103</v>
      </c>
      <c r="BF1151" s="176" t="s">
        <v>104</v>
      </c>
      <c r="BG1151" s="176" t="s">
        <v>105</v>
      </c>
      <c r="BH1151" s="209" t="s">
        <v>223</v>
      </c>
      <c r="BI1151" s="193" t="s">
        <v>125</v>
      </c>
      <c r="BJ1151" s="210">
        <v>214</v>
      </c>
      <c r="BK1151" s="210" t="s">
        <v>126</v>
      </c>
      <c r="BL1151" s="181" t="s">
        <v>108</v>
      </c>
      <c r="BM1151" s="112" t="s">
        <v>122</v>
      </c>
      <c r="BN1151" s="79" t="s">
        <v>68</v>
      </c>
      <c r="BO1151" s="178" t="s">
        <v>146</v>
      </c>
      <c r="BP1151" s="176" t="s">
        <v>144</v>
      </c>
      <c r="BQ1151" s="188" t="s">
        <v>145</v>
      </c>
    </row>
    <row r="1152" spans="1:69" ht="15.75">
      <c r="A1152" s="179" t="s">
        <v>100</v>
      </c>
      <c r="B1152" s="195" t="s">
        <v>8</v>
      </c>
      <c r="C1152" s="180" t="s">
        <v>29</v>
      </c>
      <c r="D1152" s="192" t="s">
        <v>49</v>
      </c>
      <c r="E1152" s="194" t="s">
        <v>492</v>
      </c>
      <c r="F1152" s="196">
        <v>37</v>
      </c>
      <c r="G1152" s="196">
        <v>1</v>
      </c>
      <c r="H1152" s="197"/>
      <c r="I1152" s="197"/>
      <c r="J1152" s="197"/>
      <c r="K1152" s="197"/>
      <c r="L1152" s="196">
        <v>0</v>
      </c>
      <c r="M1152" s="198"/>
      <c r="N1152" s="188">
        <v>0</v>
      </c>
      <c r="O1152" s="197"/>
      <c r="P1152" s="197"/>
      <c r="Q1152" s="183">
        <v>6.8144721111111117</v>
      </c>
      <c r="R1152" s="197"/>
      <c r="S1152" s="197"/>
      <c r="T1152" s="189">
        <v>11.099999999999998</v>
      </c>
      <c r="U1152" s="197"/>
      <c r="V1152" s="197"/>
      <c r="W1152" s="183">
        <v>5.9728887222222218</v>
      </c>
      <c r="X1152" s="197"/>
      <c r="Y1152" s="197"/>
      <c r="Z1152" s="189">
        <v>10.099999999999998</v>
      </c>
      <c r="AA1152" s="197"/>
      <c r="AB1152" s="197"/>
      <c r="AC1152" s="197"/>
      <c r="AD1152" s="197"/>
      <c r="AE1152" s="197"/>
      <c r="AF1152" s="199">
        <v>3.492354513318451</v>
      </c>
      <c r="AG1152" s="199">
        <v>252</v>
      </c>
      <c r="AH1152" s="199">
        <v>0.51947769886496165</v>
      </c>
      <c r="AI1152" s="199">
        <v>17</v>
      </c>
      <c r="AJ1152" s="199">
        <v>2.3166666666666669</v>
      </c>
      <c r="AK1152" s="199"/>
      <c r="AL1152" s="199">
        <v>33</v>
      </c>
      <c r="AM1152" s="199">
        <v>3.4945454695524081</v>
      </c>
      <c r="AN1152" s="199">
        <v>3.6136363636363638</v>
      </c>
      <c r="AO1152" s="190">
        <v>7</v>
      </c>
      <c r="AP1152" s="196">
        <v>0</v>
      </c>
      <c r="AQ1152" s="196">
        <v>0</v>
      </c>
      <c r="AR1152" s="205">
        <v>65</v>
      </c>
      <c r="AS1152" s="58">
        <v>0</v>
      </c>
      <c r="AT1152" s="183">
        <v>2665.395</v>
      </c>
      <c r="AU1152" s="183">
        <v>103.648</v>
      </c>
      <c r="AV1152" s="199">
        <v>0</v>
      </c>
      <c r="AW1152" s="227">
        <v>65</v>
      </c>
      <c r="AX1152" s="58">
        <v>0</v>
      </c>
      <c r="AY1152" s="200">
        <v>4.25</v>
      </c>
      <c r="AZ1152" s="184">
        <v>21801</v>
      </c>
      <c r="BA1152" s="58">
        <v>0.82352941176399996</v>
      </c>
      <c r="BB1152" s="58">
        <v>10.571428571437632</v>
      </c>
      <c r="BC1152" s="198" t="s">
        <v>118</v>
      </c>
      <c r="BD1152" s="178" t="s">
        <v>102</v>
      </c>
      <c r="BE1152" s="176" t="s">
        <v>103</v>
      </c>
      <c r="BF1152" s="176" t="s">
        <v>104</v>
      </c>
      <c r="BG1152" s="176" t="s">
        <v>105</v>
      </c>
      <c r="BH1152" s="209" t="s">
        <v>223</v>
      </c>
      <c r="BI1152" s="193" t="s">
        <v>127</v>
      </c>
      <c r="BJ1152" s="210">
        <v>214</v>
      </c>
      <c r="BK1152" s="210" t="s">
        <v>128</v>
      </c>
      <c r="BL1152" s="181" t="s">
        <v>108</v>
      </c>
      <c r="BM1152" s="112" t="s">
        <v>122</v>
      </c>
      <c r="BN1152" s="79" t="s">
        <v>68</v>
      </c>
      <c r="BO1152" s="178" t="s">
        <v>146</v>
      </c>
      <c r="BP1152" s="176" t="s">
        <v>144</v>
      </c>
      <c r="BQ1152" s="188" t="s">
        <v>145</v>
      </c>
    </row>
    <row r="1153" spans="1:69" ht="15.75">
      <c r="A1153" s="179" t="s">
        <v>100</v>
      </c>
      <c r="B1153" s="195" t="s">
        <v>8</v>
      </c>
      <c r="C1153" s="180" t="s">
        <v>29</v>
      </c>
      <c r="D1153" s="192" t="s">
        <v>49</v>
      </c>
      <c r="E1153" s="194" t="s">
        <v>492</v>
      </c>
      <c r="F1153" s="196">
        <v>37</v>
      </c>
      <c r="G1153" s="196">
        <v>4</v>
      </c>
      <c r="H1153" s="197"/>
      <c r="I1153" s="197"/>
      <c r="J1153" s="197"/>
      <c r="K1153" s="197"/>
      <c r="L1153" s="196">
        <v>1</v>
      </c>
      <c r="M1153" s="198"/>
      <c r="N1153" s="188">
        <v>0</v>
      </c>
      <c r="O1153" s="197"/>
      <c r="P1153" s="197"/>
      <c r="Q1153" s="183">
        <v>7.3354371250000003</v>
      </c>
      <c r="R1153" s="197"/>
      <c r="S1153" s="197"/>
      <c r="T1153" s="189">
        <v>14.7</v>
      </c>
      <c r="U1153" s="197"/>
      <c r="V1153" s="197"/>
      <c r="W1153" s="183">
        <v>7.4027808437500005</v>
      </c>
      <c r="X1153" s="197"/>
      <c r="Y1153" s="197"/>
      <c r="Z1153" s="189">
        <v>15.1</v>
      </c>
      <c r="AA1153" s="197"/>
      <c r="AB1153" s="197"/>
      <c r="AC1153" s="197"/>
      <c r="AD1153" s="197"/>
      <c r="AE1153" s="197"/>
      <c r="AF1153" s="199">
        <v>2.7070408201947509</v>
      </c>
      <c r="AG1153" s="199">
        <v>224</v>
      </c>
      <c r="AH1153" s="199">
        <v>0.40589797121507648</v>
      </c>
      <c r="AI1153" s="199">
        <v>62</v>
      </c>
      <c r="AJ1153" s="199">
        <v>1.71</v>
      </c>
      <c r="AK1153" s="199"/>
      <c r="AL1153" s="199"/>
      <c r="AM1153" s="199"/>
      <c r="AN1153" s="199"/>
      <c r="AO1153" s="190">
        <v>14</v>
      </c>
      <c r="AP1153" s="196">
        <v>0</v>
      </c>
      <c r="AQ1153" s="196">
        <v>3</v>
      </c>
      <c r="AR1153" s="205">
        <v>49</v>
      </c>
      <c r="AS1153" s="58">
        <v>0</v>
      </c>
      <c r="AT1153" s="183">
        <v>2340.5030000000002</v>
      </c>
      <c r="AU1153" s="183">
        <v>192.41900000000001</v>
      </c>
      <c r="AV1153" s="199">
        <v>0</v>
      </c>
      <c r="AW1153" s="227">
        <v>49</v>
      </c>
      <c r="AX1153" s="58">
        <v>0</v>
      </c>
      <c r="AY1153" s="200">
        <v>4.25</v>
      </c>
      <c r="AZ1153" s="184">
        <v>21801</v>
      </c>
      <c r="BA1153" s="58">
        <v>0.82352941176399996</v>
      </c>
      <c r="BB1153" s="58">
        <v>10.571428571437632</v>
      </c>
      <c r="BC1153" s="198" t="s">
        <v>118</v>
      </c>
      <c r="BD1153" s="178" t="s">
        <v>102</v>
      </c>
      <c r="BE1153" s="176" t="s">
        <v>103</v>
      </c>
      <c r="BF1153" s="176" t="s">
        <v>104</v>
      </c>
      <c r="BG1153" s="176" t="s">
        <v>105</v>
      </c>
      <c r="BH1153" s="209" t="s">
        <v>223</v>
      </c>
      <c r="BI1153" s="193" t="s">
        <v>129</v>
      </c>
      <c r="BJ1153" s="210">
        <v>214</v>
      </c>
      <c r="BK1153" s="210" t="s">
        <v>130</v>
      </c>
      <c r="BL1153" s="181" t="s">
        <v>108</v>
      </c>
      <c r="BM1153" s="112" t="s">
        <v>122</v>
      </c>
      <c r="BN1153" s="79" t="s">
        <v>68</v>
      </c>
      <c r="BO1153" s="178" t="s">
        <v>146</v>
      </c>
      <c r="BP1153" s="176" t="s">
        <v>144</v>
      </c>
      <c r="BQ1153" s="188" t="s">
        <v>145</v>
      </c>
    </row>
    <row r="1154" spans="1:69" ht="15.75">
      <c r="A1154" s="179" t="s">
        <v>100</v>
      </c>
      <c r="B1154" s="195" t="s">
        <v>8</v>
      </c>
      <c r="C1154" s="180" t="s">
        <v>29</v>
      </c>
      <c r="D1154" s="192" t="s">
        <v>49</v>
      </c>
      <c r="E1154" s="194" t="s">
        <v>493</v>
      </c>
      <c r="F1154" s="196">
        <v>207</v>
      </c>
      <c r="G1154" s="196">
        <v>0</v>
      </c>
      <c r="H1154" s="197"/>
      <c r="I1154" s="197"/>
      <c r="J1154" s="197"/>
      <c r="K1154" s="197"/>
      <c r="L1154" s="196">
        <v>0</v>
      </c>
      <c r="M1154" s="198"/>
      <c r="N1154" s="188">
        <v>0</v>
      </c>
      <c r="O1154" s="197"/>
      <c r="P1154" s="197"/>
      <c r="Q1154" s="183">
        <v>6.6092848937198072</v>
      </c>
      <c r="R1154" s="197"/>
      <c r="S1154" s="197"/>
      <c r="T1154" s="189">
        <v>8.7906249999999986</v>
      </c>
      <c r="U1154" s="197"/>
      <c r="V1154" s="197"/>
      <c r="W1154" s="183">
        <v>6.547932231884058</v>
      </c>
      <c r="X1154" s="197"/>
      <c r="Y1154" s="197"/>
      <c r="Z1154" s="189">
        <v>8.6374999999999975</v>
      </c>
      <c r="AA1154" s="197"/>
      <c r="AB1154" s="197"/>
      <c r="AC1154" s="197"/>
      <c r="AD1154" s="197"/>
      <c r="AE1154" s="197"/>
      <c r="AF1154" s="199">
        <v>3.5381838145792441</v>
      </c>
      <c r="AG1154" s="199">
        <v>1449</v>
      </c>
      <c r="AH1154" s="199">
        <v>0.45171476325966126</v>
      </c>
      <c r="AI1154" s="199">
        <v>48</v>
      </c>
      <c r="AJ1154" s="199">
        <v>2.5867021276595743</v>
      </c>
      <c r="AK1154" s="199"/>
      <c r="AL1154" s="199">
        <v>202</v>
      </c>
      <c r="AM1154" s="199">
        <v>3.5498868554957004</v>
      </c>
      <c r="AN1154" s="199">
        <v>3.6230814639905549</v>
      </c>
      <c r="AO1154" s="190">
        <v>2</v>
      </c>
      <c r="AP1154" s="196">
        <v>0</v>
      </c>
      <c r="AQ1154" s="196">
        <v>0</v>
      </c>
      <c r="AR1154" s="205">
        <v>412</v>
      </c>
      <c r="AS1154" s="58">
        <v>0</v>
      </c>
      <c r="AT1154" s="183">
        <v>14848.473000000002</v>
      </c>
      <c r="AU1154" s="183">
        <v>59.638000000000005</v>
      </c>
      <c r="AV1154" s="199">
        <v>0</v>
      </c>
      <c r="AW1154" s="227">
        <v>412</v>
      </c>
      <c r="AX1154" s="58">
        <v>0</v>
      </c>
      <c r="AY1154" s="200">
        <v>15</v>
      </c>
      <c r="AZ1154" s="184">
        <v>65805</v>
      </c>
      <c r="BA1154" s="58">
        <v>0.85</v>
      </c>
      <c r="BB1154" s="58">
        <v>16.235294117647062</v>
      </c>
      <c r="BC1154" s="198" t="s">
        <v>118</v>
      </c>
      <c r="BD1154" s="178" t="s">
        <v>102</v>
      </c>
      <c r="BE1154" s="176" t="s">
        <v>103</v>
      </c>
      <c r="BF1154" s="176" t="s">
        <v>104</v>
      </c>
      <c r="BG1154" s="176" t="s">
        <v>105</v>
      </c>
      <c r="BH1154" s="209" t="s">
        <v>171</v>
      </c>
      <c r="BI1154" s="193" t="s">
        <v>120</v>
      </c>
      <c r="BJ1154" s="210">
        <v>214</v>
      </c>
      <c r="BK1154" s="210" t="s">
        <v>121</v>
      </c>
      <c r="BL1154" s="181" t="s">
        <v>108</v>
      </c>
      <c r="BM1154" s="112" t="s">
        <v>135</v>
      </c>
      <c r="BN1154" s="79" t="s">
        <v>68</v>
      </c>
      <c r="BO1154" s="178" t="s">
        <v>172</v>
      </c>
      <c r="BP1154" s="176" t="s">
        <v>144</v>
      </c>
      <c r="BQ1154" s="188" t="s">
        <v>145</v>
      </c>
    </row>
    <row r="1155" spans="1:69" ht="15.75">
      <c r="A1155" s="179" t="s">
        <v>100</v>
      </c>
      <c r="B1155" s="195" t="s">
        <v>8</v>
      </c>
      <c r="C1155" s="180" t="s">
        <v>29</v>
      </c>
      <c r="D1155" s="192" t="s">
        <v>49</v>
      </c>
      <c r="E1155" s="194" t="s">
        <v>493</v>
      </c>
      <c r="F1155" s="196">
        <v>201</v>
      </c>
      <c r="G1155" s="196">
        <v>0</v>
      </c>
      <c r="H1155" s="197"/>
      <c r="I1155" s="197"/>
      <c r="J1155" s="197"/>
      <c r="K1155" s="197"/>
      <c r="L1155" s="196">
        <v>0</v>
      </c>
      <c r="M1155" s="198"/>
      <c r="N1155" s="188">
        <v>0</v>
      </c>
      <c r="O1155" s="197"/>
      <c r="P1155" s="197"/>
      <c r="Q1155" s="183">
        <v>8.3437809154228848</v>
      </c>
      <c r="R1155" s="197"/>
      <c r="S1155" s="197"/>
      <c r="T1155" s="189">
        <v>13.809374999999999</v>
      </c>
      <c r="U1155" s="197"/>
      <c r="V1155" s="197"/>
      <c r="W1155" s="183">
        <v>8.4484974228855716</v>
      </c>
      <c r="X1155" s="197"/>
      <c r="Y1155" s="197"/>
      <c r="Z1155" s="189">
        <v>13.9125</v>
      </c>
      <c r="AA1155" s="197"/>
      <c r="AB1155" s="197"/>
      <c r="AC1155" s="197"/>
      <c r="AD1155" s="197"/>
      <c r="AE1155" s="197"/>
      <c r="AF1155" s="199">
        <v>3.3404592744445987</v>
      </c>
      <c r="AG1155" s="199">
        <v>1379</v>
      </c>
      <c r="AH1155" s="199">
        <v>0.55878743355952454</v>
      </c>
      <c r="AI1155" s="199">
        <v>116</v>
      </c>
      <c r="AJ1155" s="199">
        <v>2.2132882882882883</v>
      </c>
      <c r="AK1155" s="199"/>
      <c r="AL1155" s="199">
        <v>186</v>
      </c>
      <c r="AM1155" s="199">
        <v>3.3818049209275367</v>
      </c>
      <c r="AN1155" s="199">
        <v>3.5105008077544428</v>
      </c>
      <c r="AO1155" s="190">
        <v>3</v>
      </c>
      <c r="AP1155" s="196">
        <v>23</v>
      </c>
      <c r="AQ1155" s="196">
        <v>0</v>
      </c>
      <c r="AR1155" s="205">
        <v>376</v>
      </c>
      <c r="AS1155" s="58">
        <v>0</v>
      </c>
      <c r="AT1155" s="183">
        <v>13522.541000000001</v>
      </c>
      <c r="AU1155" s="183">
        <v>937.68600000000004</v>
      </c>
      <c r="AV1155" s="199">
        <v>0</v>
      </c>
      <c r="AW1155" s="227">
        <v>376</v>
      </c>
      <c r="AX1155" s="58">
        <v>0</v>
      </c>
      <c r="AY1155" s="200">
        <v>15</v>
      </c>
      <c r="AZ1155" s="184">
        <v>65805</v>
      </c>
      <c r="BA1155" s="58">
        <v>0.85</v>
      </c>
      <c r="BB1155" s="58">
        <v>15.764705882352942</v>
      </c>
      <c r="BC1155" s="198" t="s">
        <v>118</v>
      </c>
      <c r="BD1155" s="178" t="s">
        <v>102</v>
      </c>
      <c r="BE1155" s="176" t="s">
        <v>103</v>
      </c>
      <c r="BF1155" s="176" t="s">
        <v>104</v>
      </c>
      <c r="BG1155" s="176" t="s">
        <v>105</v>
      </c>
      <c r="BH1155" s="209" t="s">
        <v>171</v>
      </c>
      <c r="BI1155" s="193" t="s">
        <v>125</v>
      </c>
      <c r="BJ1155" s="210">
        <v>214</v>
      </c>
      <c r="BK1155" s="210" t="s">
        <v>126</v>
      </c>
      <c r="BL1155" s="181" t="s">
        <v>108</v>
      </c>
      <c r="BM1155" s="112" t="s">
        <v>135</v>
      </c>
      <c r="BN1155" s="79" t="s">
        <v>68</v>
      </c>
      <c r="BO1155" s="178" t="s">
        <v>172</v>
      </c>
      <c r="BP1155" s="176" t="s">
        <v>144</v>
      </c>
      <c r="BQ1155" s="188" t="s">
        <v>145</v>
      </c>
    </row>
    <row r="1156" spans="1:69" ht="15.75">
      <c r="A1156" s="179" t="s">
        <v>100</v>
      </c>
      <c r="B1156" s="195" t="s">
        <v>8</v>
      </c>
      <c r="C1156" s="180" t="s">
        <v>29</v>
      </c>
      <c r="D1156" s="192" t="s">
        <v>49</v>
      </c>
      <c r="E1156" s="194" t="s">
        <v>493</v>
      </c>
      <c r="F1156" s="196">
        <v>208</v>
      </c>
      <c r="G1156" s="196">
        <v>0</v>
      </c>
      <c r="H1156" s="197"/>
      <c r="I1156" s="197"/>
      <c r="J1156" s="197"/>
      <c r="K1156" s="197"/>
      <c r="L1156" s="196">
        <v>1</v>
      </c>
      <c r="M1156" s="198"/>
      <c r="N1156" s="188">
        <v>3</v>
      </c>
      <c r="O1156" s="197"/>
      <c r="P1156" s="197"/>
      <c r="Q1156" s="183">
        <v>5.8571351304347825</v>
      </c>
      <c r="R1156" s="197"/>
      <c r="S1156" s="197"/>
      <c r="T1156" s="189">
        <v>7.3187499999999988</v>
      </c>
      <c r="U1156" s="197"/>
      <c r="V1156" s="197"/>
      <c r="W1156" s="183">
        <v>5.0917920772946852</v>
      </c>
      <c r="X1156" s="197"/>
      <c r="Y1156" s="197"/>
      <c r="Z1156" s="189">
        <v>6.758333333333332</v>
      </c>
      <c r="AA1156" s="197"/>
      <c r="AB1156" s="197"/>
      <c r="AC1156" s="197"/>
      <c r="AD1156" s="197"/>
      <c r="AE1156" s="197"/>
      <c r="AF1156" s="199">
        <v>3.6264152795187674</v>
      </c>
      <c r="AG1156" s="199">
        <v>1417</v>
      </c>
      <c r="AH1156" s="199">
        <v>0.52863289883384845</v>
      </c>
      <c r="AI1156" s="199">
        <v>51</v>
      </c>
      <c r="AJ1156" s="199">
        <v>2.5417525773195875</v>
      </c>
      <c r="AK1156" s="199"/>
      <c r="AL1156" s="199">
        <v>191</v>
      </c>
      <c r="AM1156" s="199">
        <v>3.6630072441935626</v>
      </c>
      <c r="AN1156" s="199">
        <v>3.6934589800443458</v>
      </c>
      <c r="AO1156" s="190">
        <v>1</v>
      </c>
      <c r="AP1156" s="196">
        <v>0</v>
      </c>
      <c r="AQ1156" s="196">
        <v>1</v>
      </c>
      <c r="AR1156" s="205">
        <v>414</v>
      </c>
      <c r="AS1156" s="58">
        <v>0</v>
      </c>
      <c r="AT1156" s="183">
        <v>14747.61</v>
      </c>
      <c r="AU1156" s="183">
        <v>158.80799999999999</v>
      </c>
      <c r="AV1156" s="199">
        <v>0</v>
      </c>
      <c r="AW1156" s="227">
        <v>414</v>
      </c>
      <c r="AX1156" s="58">
        <v>0</v>
      </c>
      <c r="AY1156" s="200">
        <v>15</v>
      </c>
      <c r="AZ1156" s="184">
        <v>65805</v>
      </c>
      <c r="BA1156" s="58">
        <v>0.85</v>
      </c>
      <c r="BB1156" s="58">
        <v>16.313725490196081</v>
      </c>
      <c r="BC1156" s="198" t="s">
        <v>118</v>
      </c>
      <c r="BD1156" s="178" t="s">
        <v>102</v>
      </c>
      <c r="BE1156" s="176" t="s">
        <v>103</v>
      </c>
      <c r="BF1156" s="176" t="s">
        <v>104</v>
      </c>
      <c r="BG1156" s="176" t="s">
        <v>105</v>
      </c>
      <c r="BH1156" s="209" t="s">
        <v>171</v>
      </c>
      <c r="BI1156" s="193" t="s">
        <v>127</v>
      </c>
      <c r="BJ1156" s="210">
        <v>214</v>
      </c>
      <c r="BK1156" s="210" t="s">
        <v>128</v>
      </c>
      <c r="BL1156" s="181" t="s">
        <v>108</v>
      </c>
      <c r="BM1156" s="112" t="s">
        <v>135</v>
      </c>
      <c r="BN1156" s="79" t="s">
        <v>68</v>
      </c>
      <c r="BO1156" s="178" t="s">
        <v>172</v>
      </c>
      <c r="BP1156" s="176" t="s">
        <v>144</v>
      </c>
      <c r="BQ1156" s="188" t="s">
        <v>145</v>
      </c>
    </row>
    <row r="1157" spans="1:69" ht="15.75">
      <c r="A1157" s="179" t="s">
        <v>100</v>
      </c>
      <c r="B1157" s="195" t="s">
        <v>8</v>
      </c>
      <c r="C1157" s="180" t="s">
        <v>29</v>
      </c>
      <c r="D1157" s="192" t="s">
        <v>49</v>
      </c>
      <c r="E1157" s="194" t="s">
        <v>493</v>
      </c>
      <c r="F1157" s="196">
        <v>180</v>
      </c>
      <c r="G1157" s="196">
        <v>13</v>
      </c>
      <c r="H1157" s="197"/>
      <c r="I1157" s="197"/>
      <c r="J1157" s="197"/>
      <c r="K1157" s="197"/>
      <c r="L1157" s="196">
        <v>0</v>
      </c>
      <c r="M1157" s="198"/>
      <c r="N1157" s="188">
        <v>0</v>
      </c>
      <c r="O1157" s="197"/>
      <c r="P1157" s="197"/>
      <c r="Q1157" s="183">
        <v>7.3745387604790427</v>
      </c>
      <c r="R1157" s="197"/>
      <c r="S1157" s="197"/>
      <c r="T1157" s="189">
        <v>9.4562500000000007</v>
      </c>
      <c r="U1157" s="197"/>
      <c r="V1157" s="197"/>
      <c r="W1157" s="183">
        <v>7.4718681017964075</v>
      </c>
      <c r="X1157" s="197"/>
      <c r="Y1157" s="197"/>
      <c r="Z1157" s="189">
        <v>9.5650000000000013</v>
      </c>
      <c r="AA1157" s="197"/>
      <c r="AB1157" s="197"/>
      <c r="AC1157" s="197"/>
      <c r="AD1157" s="197"/>
      <c r="AE1157" s="197"/>
      <c r="AF1157" s="199">
        <v>2.9734767638467465</v>
      </c>
      <c r="AG1157" s="199">
        <v>1162</v>
      </c>
      <c r="AH1157" s="199">
        <v>0.38163846307176058</v>
      </c>
      <c r="AI1157" s="199">
        <v>142</v>
      </c>
      <c r="AJ1157" s="199">
        <v>2.1474409448818896</v>
      </c>
      <c r="AK1157" s="199"/>
      <c r="AL1157" s="199"/>
      <c r="AM1157" s="199"/>
      <c r="AN1157" s="199"/>
      <c r="AO1157" s="190">
        <v>8</v>
      </c>
      <c r="AP1157" s="196">
        <v>0</v>
      </c>
      <c r="AQ1157" s="196">
        <v>0</v>
      </c>
      <c r="AR1157" s="205">
        <v>326</v>
      </c>
      <c r="AS1157" s="58">
        <v>0</v>
      </c>
      <c r="AT1157" s="183">
        <v>12035.769</v>
      </c>
      <c r="AU1157" s="183">
        <v>0</v>
      </c>
      <c r="AV1157" s="199">
        <v>0</v>
      </c>
      <c r="AW1157" s="227">
        <v>326</v>
      </c>
      <c r="AX1157" s="58">
        <v>0</v>
      </c>
      <c r="AY1157" s="200">
        <v>15</v>
      </c>
      <c r="AZ1157" s="184">
        <v>65805</v>
      </c>
      <c r="BA1157" s="58">
        <v>0.85</v>
      </c>
      <c r="BB1157" s="58">
        <v>14.117647058823529</v>
      </c>
      <c r="BC1157" s="198" t="s">
        <v>118</v>
      </c>
      <c r="BD1157" s="178" t="s">
        <v>102</v>
      </c>
      <c r="BE1157" s="176" t="s">
        <v>103</v>
      </c>
      <c r="BF1157" s="176" t="s">
        <v>104</v>
      </c>
      <c r="BG1157" s="176" t="s">
        <v>105</v>
      </c>
      <c r="BH1157" s="209" t="s">
        <v>171</v>
      </c>
      <c r="BI1157" s="193" t="s">
        <v>129</v>
      </c>
      <c r="BJ1157" s="210">
        <v>214</v>
      </c>
      <c r="BK1157" s="210" t="s">
        <v>130</v>
      </c>
      <c r="BL1157" s="181" t="s">
        <v>108</v>
      </c>
      <c r="BM1157" s="112" t="s">
        <v>135</v>
      </c>
      <c r="BN1157" s="79" t="s">
        <v>68</v>
      </c>
      <c r="BO1157" s="178" t="s">
        <v>172</v>
      </c>
      <c r="BP1157" s="176" t="s">
        <v>144</v>
      </c>
      <c r="BQ1157" s="188" t="s">
        <v>145</v>
      </c>
    </row>
    <row r="1158" spans="1:69" ht="15.75">
      <c r="A1158" s="179" t="s">
        <v>100</v>
      </c>
      <c r="B1158" s="195" t="s">
        <v>8</v>
      </c>
      <c r="C1158" s="180" t="s">
        <v>29</v>
      </c>
      <c r="D1158" s="192" t="s">
        <v>49</v>
      </c>
      <c r="E1158" s="194" t="s">
        <v>494</v>
      </c>
      <c r="F1158" s="196">
        <v>148</v>
      </c>
      <c r="G1158" s="196">
        <v>0</v>
      </c>
      <c r="H1158" s="197"/>
      <c r="I1158" s="197"/>
      <c r="J1158" s="197"/>
      <c r="K1158" s="197"/>
      <c r="L1158" s="196">
        <v>0</v>
      </c>
      <c r="M1158" s="198"/>
      <c r="N1158" s="188">
        <v>0</v>
      </c>
      <c r="O1158" s="197"/>
      <c r="P1158" s="197"/>
      <c r="Q1158" s="183">
        <v>5.633513256756757</v>
      </c>
      <c r="R1158" s="197"/>
      <c r="S1158" s="197"/>
      <c r="T1158" s="189">
        <v>7.4333333333333327</v>
      </c>
      <c r="U1158" s="197"/>
      <c r="V1158" s="197"/>
      <c r="W1158" s="183">
        <v>5.2741281621621621</v>
      </c>
      <c r="X1158" s="197"/>
      <c r="Y1158" s="197"/>
      <c r="Z1158" s="189">
        <v>6.9333333333333327</v>
      </c>
      <c r="AA1158" s="197"/>
      <c r="AB1158" s="197"/>
      <c r="AC1158" s="197"/>
      <c r="AD1158" s="197"/>
      <c r="AE1158" s="197"/>
      <c r="AF1158" s="199">
        <v>3.7249676264487013</v>
      </c>
      <c r="AG1158" s="199">
        <v>1028</v>
      </c>
      <c r="AH1158" s="199">
        <v>0.41510865609741293</v>
      </c>
      <c r="AI1158" s="199">
        <v>16</v>
      </c>
      <c r="AJ1158" s="199">
        <v>2.8885135135135136</v>
      </c>
      <c r="AK1158" s="199"/>
      <c r="AL1158" s="199">
        <v>140</v>
      </c>
      <c r="AM1158" s="199">
        <v>3.7581547834029827</v>
      </c>
      <c r="AN1158" s="199">
        <v>3.74609375</v>
      </c>
      <c r="AO1158" s="190">
        <v>1</v>
      </c>
      <c r="AP1158" s="196">
        <v>0</v>
      </c>
      <c r="AQ1158" s="196">
        <v>0</v>
      </c>
      <c r="AR1158" s="205">
        <v>295</v>
      </c>
      <c r="AS1158" s="58">
        <v>0</v>
      </c>
      <c r="AT1158" s="183">
        <v>10492.646999999999</v>
      </c>
      <c r="AU1158" s="183">
        <v>60.603000000000002</v>
      </c>
      <c r="AV1158" s="199">
        <v>0</v>
      </c>
      <c r="AW1158" s="227">
        <v>295</v>
      </c>
      <c r="AX1158" s="58">
        <v>0</v>
      </c>
      <c r="AY1158" s="200">
        <v>8.5</v>
      </c>
      <c r="AZ1158" s="184">
        <v>24102</v>
      </c>
      <c r="BA1158" s="58">
        <v>0.94117647058800002</v>
      </c>
      <c r="BB1158" s="58">
        <v>18.500000000004622</v>
      </c>
      <c r="BC1158" s="198" t="s">
        <v>118</v>
      </c>
      <c r="BD1158" s="178" t="s">
        <v>102</v>
      </c>
      <c r="BE1158" s="176" t="s">
        <v>103</v>
      </c>
      <c r="BF1158" s="176" t="s">
        <v>104</v>
      </c>
      <c r="BG1158" s="176" t="s">
        <v>105</v>
      </c>
      <c r="BH1158" s="209" t="s">
        <v>106</v>
      </c>
      <c r="BI1158" s="193" t="s">
        <v>120</v>
      </c>
      <c r="BJ1158" s="210">
        <v>214</v>
      </c>
      <c r="BK1158" s="210" t="s">
        <v>121</v>
      </c>
      <c r="BL1158" s="181" t="s">
        <v>108</v>
      </c>
      <c r="BM1158" s="112" t="s">
        <v>122</v>
      </c>
      <c r="BN1158" s="79" t="s">
        <v>68</v>
      </c>
      <c r="BO1158" s="178" t="s">
        <v>163</v>
      </c>
      <c r="BP1158" s="176" t="s">
        <v>163</v>
      </c>
      <c r="BQ1158" s="188" t="s">
        <v>150</v>
      </c>
    </row>
    <row r="1159" spans="1:69" ht="15.75">
      <c r="A1159" s="179" t="s">
        <v>100</v>
      </c>
      <c r="B1159" s="195" t="s">
        <v>8</v>
      </c>
      <c r="C1159" s="180" t="s">
        <v>29</v>
      </c>
      <c r="D1159" s="192" t="s">
        <v>49</v>
      </c>
      <c r="E1159" s="194" t="s">
        <v>494</v>
      </c>
      <c r="F1159" s="196">
        <v>146</v>
      </c>
      <c r="G1159" s="196">
        <v>7</v>
      </c>
      <c r="H1159" s="197"/>
      <c r="I1159" s="197"/>
      <c r="J1159" s="197"/>
      <c r="K1159" s="197"/>
      <c r="L1159" s="196">
        <v>0</v>
      </c>
      <c r="M1159" s="198"/>
      <c r="N1159" s="188">
        <v>0</v>
      </c>
      <c r="O1159" s="197"/>
      <c r="P1159" s="197"/>
      <c r="Q1159" s="183">
        <v>7.4896472086330936</v>
      </c>
      <c r="R1159" s="197"/>
      <c r="S1159" s="197"/>
      <c r="T1159" s="189">
        <v>13.204999999999998</v>
      </c>
      <c r="U1159" s="197"/>
      <c r="V1159" s="197"/>
      <c r="W1159" s="183">
        <v>7.5474458345323727</v>
      </c>
      <c r="X1159" s="197"/>
      <c r="Y1159" s="197"/>
      <c r="Z1159" s="189">
        <v>13.174999999999997</v>
      </c>
      <c r="AA1159" s="197"/>
      <c r="AB1159" s="197"/>
      <c r="AC1159" s="197"/>
      <c r="AD1159" s="197"/>
      <c r="AE1159" s="197"/>
      <c r="AF1159" s="199">
        <v>3.0485155289258681</v>
      </c>
      <c r="AG1159" s="199">
        <v>962</v>
      </c>
      <c r="AH1159" s="199">
        <v>0.58531319414260474</v>
      </c>
      <c r="AI1159" s="199">
        <v>182</v>
      </c>
      <c r="AJ1159" s="199">
        <v>2.0388333333333333</v>
      </c>
      <c r="AK1159" s="199"/>
      <c r="AL1159" s="199">
        <v>133</v>
      </c>
      <c r="AM1159" s="199">
        <v>3.0583243828881734</v>
      </c>
      <c r="AN1159" s="199">
        <v>3.0714285714285716</v>
      </c>
      <c r="AO1159" s="190">
        <v>0</v>
      </c>
      <c r="AP1159" s="196">
        <v>1</v>
      </c>
      <c r="AQ1159" s="196">
        <v>0</v>
      </c>
      <c r="AR1159" s="205">
        <v>277</v>
      </c>
      <c r="AS1159" s="58">
        <v>0</v>
      </c>
      <c r="AT1159" s="183">
        <v>9914.3880000000008</v>
      </c>
      <c r="AU1159" s="183">
        <v>0</v>
      </c>
      <c r="AV1159" s="199">
        <v>0</v>
      </c>
      <c r="AW1159" s="227">
        <v>277</v>
      </c>
      <c r="AX1159" s="58">
        <v>0</v>
      </c>
      <c r="AY1159" s="200">
        <v>8.5</v>
      </c>
      <c r="AZ1159" s="184">
        <v>24102</v>
      </c>
      <c r="BA1159" s="58">
        <v>0.94117647058800002</v>
      </c>
      <c r="BB1159" s="58">
        <v>18.250000000004562</v>
      </c>
      <c r="BC1159" s="198" t="s">
        <v>118</v>
      </c>
      <c r="BD1159" s="178" t="s">
        <v>102</v>
      </c>
      <c r="BE1159" s="176" t="s">
        <v>103</v>
      </c>
      <c r="BF1159" s="176" t="s">
        <v>104</v>
      </c>
      <c r="BG1159" s="176" t="s">
        <v>105</v>
      </c>
      <c r="BH1159" s="209" t="s">
        <v>106</v>
      </c>
      <c r="BI1159" s="193" t="s">
        <v>125</v>
      </c>
      <c r="BJ1159" s="210">
        <v>214</v>
      </c>
      <c r="BK1159" s="210" t="s">
        <v>126</v>
      </c>
      <c r="BL1159" s="181" t="s">
        <v>108</v>
      </c>
      <c r="BM1159" s="112" t="s">
        <v>122</v>
      </c>
      <c r="BN1159" s="79" t="s">
        <v>68</v>
      </c>
      <c r="BO1159" s="178" t="s">
        <v>163</v>
      </c>
      <c r="BP1159" s="176" t="s">
        <v>163</v>
      </c>
      <c r="BQ1159" s="188" t="s">
        <v>150</v>
      </c>
    </row>
    <row r="1160" spans="1:69" ht="15.75">
      <c r="A1160" s="179" t="s">
        <v>100</v>
      </c>
      <c r="B1160" s="195" t="s">
        <v>8</v>
      </c>
      <c r="C1160" s="180" t="s">
        <v>29</v>
      </c>
      <c r="D1160" s="192" t="s">
        <v>49</v>
      </c>
      <c r="E1160" s="194" t="s">
        <v>494</v>
      </c>
      <c r="F1160" s="196">
        <v>147</v>
      </c>
      <c r="G1160" s="196">
        <v>7</v>
      </c>
      <c r="H1160" s="197"/>
      <c r="I1160" s="197"/>
      <c r="J1160" s="197"/>
      <c r="K1160" s="197"/>
      <c r="L1160" s="196">
        <v>0</v>
      </c>
      <c r="M1160" s="198"/>
      <c r="N1160" s="188">
        <v>0</v>
      </c>
      <c r="O1160" s="197"/>
      <c r="P1160" s="197"/>
      <c r="Q1160" s="183">
        <v>6.4113141000000002</v>
      </c>
      <c r="R1160" s="197"/>
      <c r="S1160" s="197"/>
      <c r="T1160" s="189">
        <v>9.25</v>
      </c>
      <c r="U1160" s="197"/>
      <c r="V1160" s="197"/>
      <c r="W1160" s="183">
        <v>5.7834355214285713</v>
      </c>
      <c r="X1160" s="197"/>
      <c r="Y1160" s="197"/>
      <c r="Z1160" s="189">
        <v>8.75</v>
      </c>
      <c r="AA1160" s="197"/>
      <c r="AB1160" s="197"/>
      <c r="AC1160" s="197"/>
      <c r="AD1160" s="197"/>
      <c r="AE1160" s="197"/>
      <c r="AF1160" s="199">
        <v>3.6186382453218631</v>
      </c>
      <c r="AG1160" s="199">
        <v>973</v>
      </c>
      <c r="AH1160" s="199">
        <v>0.45506737145596438</v>
      </c>
      <c r="AI1160" s="199">
        <v>28</v>
      </c>
      <c r="AJ1160" s="199">
        <v>2.625</v>
      </c>
      <c r="AK1160" s="199"/>
      <c r="AL1160" s="199">
        <v>136</v>
      </c>
      <c r="AM1160" s="199">
        <v>3.6361974923550573</v>
      </c>
      <c r="AN1160" s="199">
        <v>3.6823575949367089</v>
      </c>
      <c r="AO1160" s="190">
        <v>2</v>
      </c>
      <c r="AP1160" s="196">
        <v>0</v>
      </c>
      <c r="AQ1160" s="196">
        <v>0</v>
      </c>
      <c r="AR1160" s="205">
        <v>278</v>
      </c>
      <c r="AS1160" s="58">
        <v>0</v>
      </c>
      <c r="AT1160" s="183">
        <v>9818.8780000000006</v>
      </c>
      <c r="AU1160" s="183">
        <v>180.952</v>
      </c>
      <c r="AV1160" s="199">
        <v>0</v>
      </c>
      <c r="AW1160" s="227">
        <v>278</v>
      </c>
      <c r="AX1160" s="58">
        <v>0</v>
      </c>
      <c r="AY1160" s="200">
        <v>8.5</v>
      </c>
      <c r="AZ1160" s="184">
        <v>24102</v>
      </c>
      <c r="BA1160" s="58">
        <v>0.94117647058800002</v>
      </c>
      <c r="BB1160" s="58">
        <v>18.375000000004594</v>
      </c>
      <c r="BC1160" s="198" t="s">
        <v>118</v>
      </c>
      <c r="BD1160" s="178" t="s">
        <v>102</v>
      </c>
      <c r="BE1160" s="176" t="s">
        <v>103</v>
      </c>
      <c r="BF1160" s="176" t="s">
        <v>104</v>
      </c>
      <c r="BG1160" s="176" t="s">
        <v>105</v>
      </c>
      <c r="BH1160" s="209" t="s">
        <v>106</v>
      </c>
      <c r="BI1160" s="193" t="s">
        <v>127</v>
      </c>
      <c r="BJ1160" s="210">
        <v>214</v>
      </c>
      <c r="BK1160" s="210" t="s">
        <v>128</v>
      </c>
      <c r="BL1160" s="181" t="s">
        <v>108</v>
      </c>
      <c r="BM1160" s="112" t="s">
        <v>122</v>
      </c>
      <c r="BN1160" s="79" t="s">
        <v>68</v>
      </c>
      <c r="BO1160" s="178" t="s">
        <v>163</v>
      </c>
      <c r="BP1160" s="176" t="s">
        <v>163</v>
      </c>
      <c r="BQ1160" s="188" t="s">
        <v>150</v>
      </c>
    </row>
    <row r="1161" spans="1:69" ht="15.75">
      <c r="A1161" s="179" t="s">
        <v>100</v>
      </c>
      <c r="B1161" s="195" t="s">
        <v>8</v>
      </c>
      <c r="C1161" s="180" t="s">
        <v>29</v>
      </c>
      <c r="D1161" s="192" t="s">
        <v>49</v>
      </c>
      <c r="E1161" s="194" t="s">
        <v>494</v>
      </c>
      <c r="F1161" s="196">
        <v>147</v>
      </c>
      <c r="G1161" s="196">
        <v>0</v>
      </c>
      <c r="H1161" s="197"/>
      <c r="I1161" s="197"/>
      <c r="J1161" s="197"/>
      <c r="K1161" s="197"/>
      <c r="L1161" s="196">
        <v>1</v>
      </c>
      <c r="M1161" s="198"/>
      <c r="N1161" s="188">
        <v>0</v>
      </c>
      <c r="O1161" s="197"/>
      <c r="P1161" s="197"/>
      <c r="Q1161" s="183">
        <v>7.5797600547945212</v>
      </c>
      <c r="R1161" s="197"/>
      <c r="S1161" s="197"/>
      <c r="T1161" s="189">
        <v>9.0874999999999986</v>
      </c>
      <c r="U1161" s="197"/>
      <c r="V1161" s="197"/>
      <c r="W1161" s="183">
        <v>7.6371162123287668</v>
      </c>
      <c r="X1161" s="197"/>
      <c r="Y1161" s="197"/>
      <c r="Z1161" s="189">
        <v>9.0874999999999986</v>
      </c>
      <c r="AA1161" s="197"/>
      <c r="AB1161" s="197"/>
      <c r="AC1161" s="197"/>
      <c r="AD1161" s="197"/>
      <c r="AE1161" s="197"/>
      <c r="AF1161" s="199">
        <v>2.746433569596602</v>
      </c>
      <c r="AG1161" s="199">
        <v>1001</v>
      </c>
      <c r="AH1161" s="199">
        <v>0.31034805878193561</v>
      </c>
      <c r="AI1161" s="199">
        <v>168</v>
      </c>
      <c r="AJ1161" s="199">
        <v>2.0674496644295304</v>
      </c>
      <c r="AK1161" s="199"/>
      <c r="AL1161" s="199"/>
      <c r="AM1161" s="199"/>
      <c r="AN1161" s="199"/>
      <c r="AO1161" s="190">
        <v>3</v>
      </c>
      <c r="AP1161" s="196">
        <v>0</v>
      </c>
      <c r="AQ1161" s="196">
        <v>0</v>
      </c>
      <c r="AR1161" s="205">
        <v>291</v>
      </c>
      <c r="AS1161" s="58">
        <v>0</v>
      </c>
      <c r="AT1161" s="183">
        <v>10406.041999999999</v>
      </c>
      <c r="AU1161" s="183">
        <v>42.825000000000003</v>
      </c>
      <c r="AV1161" s="199">
        <v>0</v>
      </c>
      <c r="AW1161" s="227">
        <v>291</v>
      </c>
      <c r="AX1161" s="58">
        <v>0</v>
      </c>
      <c r="AY1161" s="200">
        <v>8.5</v>
      </c>
      <c r="AZ1161" s="184">
        <v>24102</v>
      </c>
      <c r="BA1161" s="58">
        <v>0.94117647058800002</v>
      </c>
      <c r="BB1161" s="58">
        <v>18.375000000004594</v>
      </c>
      <c r="BC1161" s="198" t="s">
        <v>118</v>
      </c>
      <c r="BD1161" s="178" t="s">
        <v>102</v>
      </c>
      <c r="BE1161" s="176" t="s">
        <v>103</v>
      </c>
      <c r="BF1161" s="176" t="s">
        <v>104</v>
      </c>
      <c r="BG1161" s="176" t="s">
        <v>105</v>
      </c>
      <c r="BH1161" s="209" t="s">
        <v>106</v>
      </c>
      <c r="BI1161" s="193" t="s">
        <v>129</v>
      </c>
      <c r="BJ1161" s="210">
        <v>214</v>
      </c>
      <c r="BK1161" s="210" t="s">
        <v>130</v>
      </c>
      <c r="BL1161" s="181" t="s">
        <v>108</v>
      </c>
      <c r="BM1161" s="112" t="s">
        <v>122</v>
      </c>
      <c r="BN1161" s="79" t="s">
        <v>68</v>
      </c>
      <c r="BO1161" s="178" t="s">
        <v>163</v>
      </c>
      <c r="BP1161" s="176" t="s">
        <v>163</v>
      </c>
      <c r="BQ1161" s="188" t="s">
        <v>150</v>
      </c>
    </row>
    <row r="1162" spans="1:69" ht="15.75">
      <c r="A1162" s="179" t="s">
        <v>100</v>
      </c>
      <c r="B1162" s="195" t="s">
        <v>8</v>
      </c>
      <c r="C1162" s="180" t="s">
        <v>29</v>
      </c>
      <c r="D1162" s="192" t="s">
        <v>49</v>
      </c>
      <c r="E1162" s="194" t="s">
        <v>495</v>
      </c>
      <c r="F1162" s="196">
        <v>119</v>
      </c>
      <c r="G1162" s="196">
        <v>0</v>
      </c>
      <c r="H1162" s="197"/>
      <c r="I1162" s="197"/>
      <c r="J1162" s="197"/>
      <c r="K1162" s="197"/>
      <c r="L1162" s="196">
        <v>0</v>
      </c>
      <c r="M1162" s="198"/>
      <c r="N1162" s="188">
        <v>0</v>
      </c>
      <c r="O1162" s="197"/>
      <c r="P1162" s="197"/>
      <c r="Q1162" s="183">
        <v>5.699025100840335</v>
      </c>
      <c r="R1162" s="197"/>
      <c r="S1162" s="197"/>
      <c r="T1162" s="189">
        <v>7.0124999999999993</v>
      </c>
      <c r="U1162" s="197"/>
      <c r="V1162" s="197"/>
      <c r="W1162" s="183">
        <v>5.2082267142857139</v>
      </c>
      <c r="X1162" s="197"/>
      <c r="Y1162" s="197"/>
      <c r="Z1162" s="189">
        <v>6.5083333333333329</v>
      </c>
      <c r="AA1162" s="197"/>
      <c r="AB1162" s="197"/>
      <c r="AC1162" s="197"/>
      <c r="AD1162" s="197"/>
      <c r="AE1162" s="197"/>
      <c r="AF1162" s="199">
        <v>3.6144047738372365</v>
      </c>
      <c r="AG1162" s="199">
        <v>825</v>
      </c>
      <c r="AH1162" s="199">
        <v>0.43990508701617503</v>
      </c>
      <c r="AI1162" s="199">
        <v>20</v>
      </c>
      <c r="AJ1162" s="199">
        <v>2.6517241379310343</v>
      </c>
      <c r="AK1162" s="199"/>
      <c r="AL1162" s="199">
        <v>115</v>
      </c>
      <c r="AM1162" s="199">
        <v>3.6304948367934293</v>
      </c>
      <c r="AN1162" s="199">
        <v>3.6740331491712706</v>
      </c>
      <c r="AO1162" s="190">
        <v>3</v>
      </c>
      <c r="AP1162" s="196">
        <v>0</v>
      </c>
      <c r="AQ1162" s="196">
        <v>0</v>
      </c>
      <c r="AR1162" s="205">
        <v>235</v>
      </c>
      <c r="AS1162" s="58">
        <v>0</v>
      </c>
      <c r="AT1162" s="183">
        <v>8485.5619999999999</v>
      </c>
      <c r="AU1162" s="183">
        <v>0</v>
      </c>
      <c r="AV1162" s="199">
        <v>0</v>
      </c>
      <c r="AW1162" s="227">
        <v>235</v>
      </c>
      <c r="AX1162" s="58">
        <v>0</v>
      </c>
      <c r="AY1162" s="200">
        <v>16.25</v>
      </c>
      <c r="AZ1162" s="184">
        <v>82090</v>
      </c>
      <c r="BA1162" s="58">
        <v>0.87692307692300009</v>
      </c>
      <c r="BB1162" s="58">
        <v>8.3508771929831873</v>
      </c>
      <c r="BC1162" s="198" t="s">
        <v>118</v>
      </c>
      <c r="BD1162" s="178" t="s">
        <v>102</v>
      </c>
      <c r="BE1162" s="176" t="s">
        <v>103</v>
      </c>
      <c r="BF1162" s="176" t="s">
        <v>104</v>
      </c>
      <c r="BG1162" s="176" t="s">
        <v>105</v>
      </c>
      <c r="BH1162" s="209" t="s">
        <v>106</v>
      </c>
      <c r="BI1162" s="193" t="s">
        <v>120</v>
      </c>
      <c r="BJ1162" s="210">
        <v>214</v>
      </c>
      <c r="BK1162" s="210" t="s">
        <v>121</v>
      </c>
      <c r="BL1162" s="181" t="s">
        <v>108</v>
      </c>
      <c r="BM1162" s="112" t="s">
        <v>122</v>
      </c>
      <c r="BN1162" s="79" t="s">
        <v>68</v>
      </c>
      <c r="BO1162" s="178" t="s">
        <v>139</v>
      </c>
      <c r="BP1162" s="176" t="s">
        <v>139</v>
      </c>
      <c r="BQ1162" s="188" t="s">
        <v>141</v>
      </c>
    </row>
    <row r="1163" spans="1:69" ht="15.75">
      <c r="A1163" s="179" t="s">
        <v>100</v>
      </c>
      <c r="B1163" s="195" t="s">
        <v>8</v>
      </c>
      <c r="C1163" s="180" t="s">
        <v>29</v>
      </c>
      <c r="D1163" s="192" t="s">
        <v>49</v>
      </c>
      <c r="E1163" s="194" t="s">
        <v>495</v>
      </c>
      <c r="F1163" s="196">
        <v>120</v>
      </c>
      <c r="G1163" s="196">
        <v>7</v>
      </c>
      <c r="H1163" s="197"/>
      <c r="I1163" s="197"/>
      <c r="J1163" s="197"/>
      <c r="K1163" s="197"/>
      <c r="L1163" s="196">
        <v>0</v>
      </c>
      <c r="M1163" s="198"/>
      <c r="N1163" s="188">
        <v>0</v>
      </c>
      <c r="O1163" s="197"/>
      <c r="P1163" s="197"/>
      <c r="Q1163" s="183">
        <v>8.9613892654867247</v>
      </c>
      <c r="R1163" s="197"/>
      <c r="S1163" s="197"/>
      <c r="T1163" s="189">
        <v>15.087499999999999</v>
      </c>
      <c r="U1163" s="197"/>
      <c r="V1163" s="197"/>
      <c r="W1163" s="183">
        <v>8.5290176460176994</v>
      </c>
      <c r="X1163" s="197"/>
      <c r="Y1163" s="197"/>
      <c r="Z1163" s="189">
        <v>14.891666666666666</v>
      </c>
      <c r="AA1163" s="197"/>
      <c r="AB1163" s="197"/>
      <c r="AC1163" s="197"/>
      <c r="AD1163" s="197"/>
      <c r="AE1163" s="197"/>
      <c r="AF1163" s="199">
        <v>3.3267546836210751</v>
      </c>
      <c r="AG1163" s="199">
        <v>778</v>
      </c>
      <c r="AH1163" s="199">
        <v>0.55111764961886978</v>
      </c>
      <c r="AI1163" s="199">
        <v>64</v>
      </c>
      <c r="AJ1163" s="199">
        <v>2.2472727272727271</v>
      </c>
      <c r="AK1163" s="199"/>
      <c r="AL1163" s="199">
        <v>107</v>
      </c>
      <c r="AM1163" s="199">
        <v>3.3370827842830386</v>
      </c>
      <c r="AN1163" s="199">
        <v>3.424342105263158</v>
      </c>
      <c r="AO1163" s="190">
        <v>6</v>
      </c>
      <c r="AP1163" s="196">
        <v>0</v>
      </c>
      <c r="AQ1163" s="196">
        <v>0</v>
      </c>
      <c r="AR1163" s="205">
        <v>220</v>
      </c>
      <c r="AS1163" s="58">
        <v>0</v>
      </c>
      <c r="AT1163" s="183">
        <v>7993.1020000000008</v>
      </c>
      <c r="AU1163" s="183">
        <v>15.913</v>
      </c>
      <c r="AV1163" s="199">
        <v>0</v>
      </c>
      <c r="AW1163" s="227">
        <v>218</v>
      </c>
      <c r="AX1163" s="58">
        <v>0</v>
      </c>
      <c r="AY1163" s="200">
        <v>16.25</v>
      </c>
      <c r="AZ1163" s="184">
        <v>82090</v>
      </c>
      <c r="BA1163" s="58">
        <v>0.87692307692300009</v>
      </c>
      <c r="BB1163" s="58">
        <v>8.4210526315796859</v>
      </c>
      <c r="BC1163" s="198" t="s">
        <v>118</v>
      </c>
      <c r="BD1163" s="178" t="s">
        <v>102</v>
      </c>
      <c r="BE1163" s="176" t="s">
        <v>103</v>
      </c>
      <c r="BF1163" s="176" t="s">
        <v>104</v>
      </c>
      <c r="BG1163" s="176" t="s">
        <v>105</v>
      </c>
      <c r="BH1163" s="209" t="s">
        <v>106</v>
      </c>
      <c r="BI1163" s="193" t="s">
        <v>125</v>
      </c>
      <c r="BJ1163" s="210">
        <v>214</v>
      </c>
      <c r="BK1163" s="210" t="s">
        <v>126</v>
      </c>
      <c r="BL1163" s="181" t="s">
        <v>108</v>
      </c>
      <c r="BM1163" s="112" t="s">
        <v>122</v>
      </c>
      <c r="BN1163" s="79" t="s">
        <v>68</v>
      </c>
      <c r="BO1163" s="178" t="s">
        <v>139</v>
      </c>
      <c r="BP1163" s="176" t="s">
        <v>139</v>
      </c>
      <c r="BQ1163" s="188" t="s">
        <v>141</v>
      </c>
    </row>
    <row r="1164" spans="1:69" ht="15.75">
      <c r="A1164" s="179" t="s">
        <v>100</v>
      </c>
      <c r="B1164" s="195" t="s">
        <v>8</v>
      </c>
      <c r="C1164" s="180" t="s">
        <v>29</v>
      </c>
      <c r="D1164" s="192" t="s">
        <v>49</v>
      </c>
      <c r="E1164" s="194" t="s">
        <v>495</v>
      </c>
      <c r="F1164" s="196">
        <v>123</v>
      </c>
      <c r="G1164" s="196">
        <v>1</v>
      </c>
      <c r="H1164" s="197"/>
      <c r="I1164" s="197"/>
      <c r="J1164" s="197"/>
      <c r="K1164" s="197"/>
      <c r="L1164" s="196">
        <v>1</v>
      </c>
      <c r="M1164" s="198"/>
      <c r="N1164" s="188">
        <v>0</v>
      </c>
      <c r="O1164" s="197"/>
      <c r="P1164" s="197"/>
      <c r="Q1164" s="183">
        <v>6.7551403636363627</v>
      </c>
      <c r="R1164" s="197"/>
      <c r="S1164" s="197"/>
      <c r="T1164" s="189">
        <v>9.1583333333333314</v>
      </c>
      <c r="U1164" s="197"/>
      <c r="V1164" s="197"/>
      <c r="W1164" s="183">
        <v>6.8389171735537184</v>
      </c>
      <c r="X1164" s="197"/>
      <c r="Y1164" s="197"/>
      <c r="Z1164" s="189">
        <v>8.9749999999999943</v>
      </c>
      <c r="AA1164" s="197"/>
      <c r="AB1164" s="197"/>
      <c r="AC1164" s="197"/>
      <c r="AD1164" s="197"/>
      <c r="AE1164" s="197"/>
      <c r="AF1164" s="199">
        <v>3.3548429857882298</v>
      </c>
      <c r="AG1164" s="199">
        <v>841</v>
      </c>
      <c r="AH1164" s="199">
        <v>0.59015581747776102</v>
      </c>
      <c r="AI1164" s="199">
        <v>72</v>
      </c>
      <c r="AJ1164" s="199">
        <v>2.2112500000000002</v>
      </c>
      <c r="AK1164" s="199"/>
      <c r="AL1164" s="199">
        <v>118</v>
      </c>
      <c r="AM1164" s="199">
        <v>3.3559322136366339</v>
      </c>
      <c r="AN1164" s="199">
        <v>3.5</v>
      </c>
      <c r="AO1164" s="190">
        <v>18</v>
      </c>
      <c r="AP1164" s="196">
        <v>0</v>
      </c>
      <c r="AQ1164" s="196">
        <v>1</v>
      </c>
      <c r="AR1164" s="205">
        <v>225</v>
      </c>
      <c r="AS1164" s="58">
        <v>0</v>
      </c>
      <c r="AT1164" s="183">
        <v>8670.3869999999988</v>
      </c>
      <c r="AU1164" s="183">
        <v>31.681000000000001</v>
      </c>
      <c r="AV1164" s="199">
        <v>0</v>
      </c>
      <c r="AW1164" s="227">
        <v>225</v>
      </c>
      <c r="AX1164" s="58">
        <v>0</v>
      </c>
      <c r="AY1164" s="200">
        <v>16.25</v>
      </c>
      <c r="AZ1164" s="184">
        <v>82090</v>
      </c>
      <c r="BA1164" s="58">
        <v>0.87692307692300009</v>
      </c>
      <c r="BB1164" s="58">
        <v>8.6315789473691762</v>
      </c>
      <c r="BC1164" s="198" t="s">
        <v>118</v>
      </c>
      <c r="BD1164" s="178" t="s">
        <v>102</v>
      </c>
      <c r="BE1164" s="176" t="s">
        <v>103</v>
      </c>
      <c r="BF1164" s="176" t="s">
        <v>104</v>
      </c>
      <c r="BG1164" s="176" t="s">
        <v>105</v>
      </c>
      <c r="BH1164" s="209" t="s">
        <v>106</v>
      </c>
      <c r="BI1164" s="193" t="s">
        <v>127</v>
      </c>
      <c r="BJ1164" s="210">
        <v>214</v>
      </c>
      <c r="BK1164" s="210" t="s">
        <v>128</v>
      </c>
      <c r="BL1164" s="181" t="s">
        <v>108</v>
      </c>
      <c r="BM1164" s="112" t="s">
        <v>122</v>
      </c>
      <c r="BN1164" s="79" t="s">
        <v>68</v>
      </c>
      <c r="BO1164" s="178" t="s">
        <v>139</v>
      </c>
      <c r="BP1164" s="176" t="s">
        <v>139</v>
      </c>
      <c r="BQ1164" s="188" t="s">
        <v>141</v>
      </c>
    </row>
    <row r="1165" spans="1:69" ht="15.75">
      <c r="A1165" s="179" t="s">
        <v>100</v>
      </c>
      <c r="B1165" s="195" t="s">
        <v>8</v>
      </c>
      <c r="C1165" s="180" t="s">
        <v>29</v>
      </c>
      <c r="D1165" s="192" t="s">
        <v>49</v>
      </c>
      <c r="E1165" s="194" t="s">
        <v>495</v>
      </c>
      <c r="F1165" s="196">
        <v>122</v>
      </c>
      <c r="G1165" s="196">
        <v>5</v>
      </c>
      <c r="H1165" s="197"/>
      <c r="I1165" s="197"/>
      <c r="J1165" s="197"/>
      <c r="K1165" s="197"/>
      <c r="L1165" s="196">
        <v>0</v>
      </c>
      <c r="M1165" s="198"/>
      <c r="N1165" s="188">
        <v>0</v>
      </c>
      <c r="O1165" s="197"/>
      <c r="P1165" s="197"/>
      <c r="Q1165" s="183">
        <v>8.4314016239316238</v>
      </c>
      <c r="R1165" s="197"/>
      <c r="S1165" s="197"/>
      <c r="T1165" s="189">
        <v>10.287499999999998</v>
      </c>
      <c r="U1165" s="197"/>
      <c r="V1165" s="197"/>
      <c r="W1165" s="183">
        <v>8.5413673846153859</v>
      </c>
      <c r="X1165" s="197"/>
      <c r="Y1165" s="197"/>
      <c r="Z1165" s="189">
        <v>10.537499999999998</v>
      </c>
      <c r="AA1165" s="197"/>
      <c r="AB1165" s="197"/>
      <c r="AC1165" s="197"/>
      <c r="AD1165" s="197"/>
      <c r="AE1165" s="197"/>
      <c r="AF1165" s="199">
        <v>2.8700000030011172</v>
      </c>
      <c r="AG1165" s="199">
        <v>742</v>
      </c>
      <c r="AH1165" s="199">
        <v>0.48965249031885227</v>
      </c>
      <c r="AI1165" s="199">
        <v>124</v>
      </c>
      <c r="AJ1165" s="199">
        <v>1.7993749999999999</v>
      </c>
      <c r="AK1165" s="199"/>
      <c r="AL1165" s="199"/>
      <c r="AM1165" s="199"/>
      <c r="AN1165" s="199"/>
      <c r="AO1165" s="190">
        <v>6</v>
      </c>
      <c r="AP1165" s="196">
        <v>0</v>
      </c>
      <c r="AQ1165" s="196">
        <v>0</v>
      </c>
      <c r="AR1165" s="205">
        <v>228</v>
      </c>
      <c r="AS1165" s="58">
        <v>0</v>
      </c>
      <c r="AT1165" s="183">
        <v>8349.92</v>
      </c>
      <c r="AU1165" s="183">
        <v>0</v>
      </c>
      <c r="AV1165" s="199">
        <v>0</v>
      </c>
      <c r="AW1165" s="227">
        <v>226</v>
      </c>
      <c r="AX1165" s="58">
        <v>0</v>
      </c>
      <c r="AY1165" s="200">
        <v>16.25</v>
      </c>
      <c r="AZ1165" s="184">
        <v>82090</v>
      </c>
      <c r="BA1165" s="58">
        <v>0.87692307692300009</v>
      </c>
      <c r="BB1165" s="58">
        <v>8.5614035087726794</v>
      </c>
      <c r="BC1165" s="198" t="s">
        <v>118</v>
      </c>
      <c r="BD1165" s="178" t="s">
        <v>102</v>
      </c>
      <c r="BE1165" s="176" t="s">
        <v>103</v>
      </c>
      <c r="BF1165" s="176" t="s">
        <v>104</v>
      </c>
      <c r="BG1165" s="176" t="s">
        <v>105</v>
      </c>
      <c r="BH1165" s="209" t="s">
        <v>106</v>
      </c>
      <c r="BI1165" s="193" t="s">
        <v>129</v>
      </c>
      <c r="BJ1165" s="210">
        <v>214</v>
      </c>
      <c r="BK1165" s="210" t="s">
        <v>130</v>
      </c>
      <c r="BL1165" s="181" t="s">
        <v>108</v>
      </c>
      <c r="BM1165" s="112" t="s">
        <v>122</v>
      </c>
      <c r="BN1165" s="79" t="s">
        <v>68</v>
      </c>
      <c r="BO1165" s="178" t="s">
        <v>139</v>
      </c>
      <c r="BP1165" s="176" t="s">
        <v>139</v>
      </c>
      <c r="BQ1165" s="188" t="s">
        <v>141</v>
      </c>
    </row>
    <row r="1166" spans="1:69" ht="15.75">
      <c r="A1166" s="179" t="s">
        <v>100</v>
      </c>
      <c r="B1166" s="195" t="s">
        <v>8</v>
      </c>
      <c r="C1166" s="180" t="s">
        <v>29</v>
      </c>
      <c r="D1166" s="192" t="s">
        <v>49</v>
      </c>
      <c r="E1166" s="194" t="s">
        <v>496</v>
      </c>
      <c r="F1166" s="196">
        <v>113</v>
      </c>
      <c r="G1166" s="196">
        <v>0</v>
      </c>
      <c r="H1166" s="197"/>
      <c r="I1166" s="197"/>
      <c r="J1166" s="197"/>
      <c r="K1166" s="197"/>
      <c r="L1166" s="196">
        <v>0</v>
      </c>
      <c r="M1166" s="198"/>
      <c r="N1166" s="188">
        <v>0</v>
      </c>
      <c r="O1166" s="197"/>
      <c r="P1166" s="197"/>
      <c r="Q1166" s="183">
        <v>5.8172563451327433</v>
      </c>
      <c r="R1166" s="197"/>
      <c r="S1166" s="197"/>
      <c r="T1166" s="189">
        <v>7.3916666666666657</v>
      </c>
      <c r="U1166" s="197"/>
      <c r="V1166" s="197"/>
      <c r="W1166" s="183">
        <v>5.4910883097345131</v>
      </c>
      <c r="X1166" s="197"/>
      <c r="Y1166" s="197"/>
      <c r="Z1166" s="189">
        <v>6.9593749999999996</v>
      </c>
      <c r="AA1166" s="197"/>
      <c r="AB1166" s="197"/>
      <c r="AC1166" s="197"/>
      <c r="AD1166" s="197"/>
      <c r="AE1166" s="197"/>
      <c r="AF1166" s="199">
        <v>3.6714791588475819</v>
      </c>
      <c r="AG1166" s="199">
        <v>791</v>
      </c>
      <c r="AH1166" s="199">
        <v>0.3741077817518591</v>
      </c>
      <c r="AI1166" s="199">
        <v>9</v>
      </c>
      <c r="AJ1166" s="199">
        <v>2.881875</v>
      </c>
      <c r="AK1166" s="199"/>
      <c r="AL1166" s="199">
        <v>113</v>
      </c>
      <c r="AM1166" s="199">
        <v>3.6714791588475819</v>
      </c>
      <c r="AN1166" s="199">
        <v>3.6883561643835616</v>
      </c>
      <c r="AO1166" s="190">
        <v>2</v>
      </c>
      <c r="AP1166" s="196">
        <v>0</v>
      </c>
      <c r="AQ1166" s="196">
        <v>0</v>
      </c>
      <c r="AR1166" s="205">
        <v>224</v>
      </c>
      <c r="AS1166" s="58">
        <v>0</v>
      </c>
      <c r="AT1166" s="183">
        <v>8044.5919999999996</v>
      </c>
      <c r="AU1166" s="183">
        <v>0</v>
      </c>
      <c r="AV1166" s="199">
        <v>0</v>
      </c>
      <c r="AW1166" s="227">
        <v>224</v>
      </c>
      <c r="AX1166" s="58">
        <v>0</v>
      </c>
      <c r="AY1166" s="200">
        <v>14.25</v>
      </c>
      <c r="AZ1166" s="184">
        <v>55781</v>
      </c>
      <c r="BA1166" s="58">
        <v>0.73684210526300009</v>
      </c>
      <c r="BB1166" s="58">
        <v>10.761904761907067</v>
      </c>
      <c r="BC1166" s="198" t="s">
        <v>118</v>
      </c>
      <c r="BD1166" s="178" t="s">
        <v>102</v>
      </c>
      <c r="BE1166" s="176" t="s">
        <v>103</v>
      </c>
      <c r="BF1166" s="176" t="s">
        <v>104</v>
      </c>
      <c r="BG1166" s="176" t="s">
        <v>105</v>
      </c>
      <c r="BH1166" s="209" t="s">
        <v>160</v>
      </c>
      <c r="BI1166" s="193" t="s">
        <v>120</v>
      </c>
      <c r="BJ1166" s="210">
        <v>214</v>
      </c>
      <c r="BK1166" s="210" t="s">
        <v>121</v>
      </c>
      <c r="BL1166" s="181" t="s">
        <v>108</v>
      </c>
      <c r="BM1166" s="112" t="s">
        <v>122</v>
      </c>
      <c r="BN1166" s="79" t="s">
        <v>68</v>
      </c>
      <c r="BO1166" s="178" t="s">
        <v>155</v>
      </c>
      <c r="BP1166" s="176" t="s">
        <v>149</v>
      </c>
      <c r="BQ1166" s="188" t="s">
        <v>150</v>
      </c>
    </row>
    <row r="1167" spans="1:69" ht="15.75">
      <c r="A1167" s="179" t="s">
        <v>100</v>
      </c>
      <c r="B1167" s="195" t="s">
        <v>8</v>
      </c>
      <c r="C1167" s="180" t="s">
        <v>29</v>
      </c>
      <c r="D1167" s="192" t="s">
        <v>49</v>
      </c>
      <c r="E1167" s="194" t="s">
        <v>496</v>
      </c>
      <c r="F1167" s="196">
        <v>110</v>
      </c>
      <c r="G1167" s="196">
        <v>0</v>
      </c>
      <c r="H1167" s="197"/>
      <c r="I1167" s="197"/>
      <c r="J1167" s="197"/>
      <c r="K1167" s="197"/>
      <c r="L1167" s="196">
        <v>0</v>
      </c>
      <c r="M1167" s="198"/>
      <c r="N1167" s="188">
        <v>0</v>
      </c>
      <c r="O1167" s="197"/>
      <c r="P1167" s="197"/>
      <c r="Q1167" s="183">
        <v>6.8146543909090909</v>
      </c>
      <c r="R1167" s="197"/>
      <c r="S1167" s="197"/>
      <c r="T1167" s="189">
        <v>8.625</v>
      </c>
      <c r="U1167" s="197"/>
      <c r="V1167" s="197"/>
      <c r="W1167" s="183">
        <v>6.9608181000000009</v>
      </c>
      <c r="X1167" s="197"/>
      <c r="Y1167" s="197"/>
      <c r="Z1167" s="189">
        <v>8.75</v>
      </c>
      <c r="AA1167" s="197"/>
      <c r="AB1167" s="197"/>
      <c r="AC1167" s="197"/>
      <c r="AD1167" s="197"/>
      <c r="AE1167" s="197"/>
      <c r="AF1167" s="199">
        <v>2.9953439204150407</v>
      </c>
      <c r="AG1167" s="199">
        <v>756</v>
      </c>
      <c r="AH1167" s="199">
        <v>0.60334781983064412</v>
      </c>
      <c r="AI1167" s="199">
        <v>164</v>
      </c>
      <c r="AJ1167" s="199">
        <v>1.9662162162162162</v>
      </c>
      <c r="AK1167" s="199"/>
      <c r="AL1167" s="199">
        <v>107</v>
      </c>
      <c r="AM1167" s="199">
        <v>3.0009479358772411</v>
      </c>
      <c r="AN1167" s="199">
        <v>2.9897260273972601</v>
      </c>
      <c r="AO1167" s="190">
        <v>3</v>
      </c>
      <c r="AP1167" s="196">
        <v>0</v>
      </c>
      <c r="AQ1167" s="196">
        <v>0</v>
      </c>
      <c r="AR1167" s="205">
        <v>217</v>
      </c>
      <c r="AS1167" s="58">
        <v>0</v>
      </c>
      <c r="AT1167" s="183">
        <v>7738.4890000000005</v>
      </c>
      <c r="AU1167" s="183">
        <v>111.34699999999999</v>
      </c>
      <c r="AV1167" s="199">
        <v>0</v>
      </c>
      <c r="AW1167" s="227">
        <v>217</v>
      </c>
      <c r="AX1167" s="58">
        <v>0</v>
      </c>
      <c r="AY1167" s="200">
        <v>14.25</v>
      </c>
      <c r="AZ1167" s="184">
        <v>55781</v>
      </c>
      <c r="BA1167" s="58">
        <v>0.73684210526300009</v>
      </c>
      <c r="BB1167" s="58">
        <v>10.47619047619272</v>
      </c>
      <c r="BC1167" s="198" t="s">
        <v>118</v>
      </c>
      <c r="BD1167" s="178" t="s">
        <v>102</v>
      </c>
      <c r="BE1167" s="176" t="s">
        <v>103</v>
      </c>
      <c r="BF1167" s="176" t="s">
        <v>104</v>
      </c>
      <c r="BG1167" s="176" t="s">
        <v>105</v>
      </c>
      <c r="BH1167" s="209" t="s">
        <v>160</v>
      </c>
      <c r="BI1167" s="193" t="s">
        <v>125</v>
      </c>
      <c r="BJ1167" s="210">
        <v>214</v>
      </c>
      <c r="BK1167" s="210" t="s">
        <v>126</v>
      </c>
      <c r="BL1167" s="181" t="s">
        <v>108</v>
      </c>
      <c r="BM1167" s="112" t="s">
        <v>122</v>
      </c>
      <c r="BN1167" s="79" t="s">
        <v>68</v>
      </c>
      <c r="BO1167" s="178" t="s">
        <v>155</v>
      </c>
      <c r="BP1167" s="176" t="s">
        <v>149</v>
      </c>
      <c r="BQ1167" s="188" t="s">
        <v>150</v>
      </c>
    </row>
    <row r="1168" spans="1:69" ht="15.75">
      <c r="A1168" s="179" t="s">
        <v>100</v>
      </c>
      <c r="B1168" s="195" t="s">
        <v>8</v>
      </c>
      <c r="C1168" s="180" t="s">
        <v>29</v>
      </c>
      <c r="D1168" s="192" t="s">
        <v>49</v>
      </c>
      <c r="E1168" s="194" t="s">
        <v>496</v>
      </c>
      <c r="F1168" s="196">
        <v>112</v>
      </c>
      <c r="G1168" s="196">
        <v>0</v>
      </c>
      <c r="H1168" s="197"/>
      <c r="I1168" s="197"/>
      <c r="J1168" s="197"/>
      <c r="K1168" s="197"/>
      <c r="L1168" s="196">
        <v>0</v>
      </c>
      <c r="M1168" s="198"/>
      <c r="N1168" s="188">
        <v>0</v>
      </c>
      <c r="O1168" s="197"/>
      <c r="P1168" s="197"/>
      <c r="Q1168" s="183">
        <v>6.0697588214285707</v>
      </c>
      <c r="R1168" s="197"/>
      <c r="S1168" s="197"/>
      <c r="T1168" s="189">
        <v>8.8499999999999979</v>
      </c>
      <c r="U1168" s="197"/>
      <c r="V1168" s="197"/>
      <c r="W1168" s="183">
        <v>5.3892051875000009</v>
      </c>
      <c r="X1168" s="197"/>
      <c r="Y1168" s="197"/>
      <c r="Z1168" s="189">
        <v>8.5999999999999979</v>
      </c>
      <c r="AA1168" s="197"/>
      <c r="AB1168" s="197"/>
      <c r="AC1168" s="197"/>
      <c r="AD1168" s="197"/>
      <c r="AE1168" s="197"/>
      <c r="AF1168" s="199">
        <v>3.6462415148358369</v>
      </c>
      <c r="AG1168" s="199">
        <v>784</v>
      </c>
      <c r="AH1168" s="199">
        <v>0.44874694494897382</v>
      </c>
      <c r="AI1168" s="199">
        <v>21</v>
      </c>
      <c r="AJ1168" s="199">
        <v>2.6596491228070174</v>
      </c>
      <c r="AK1168" s="199"/>
      <c r="AL1168" s="199">
        <v>110</v>
      </c>
      <c r="AM1168" s="199">
        <v>3.6557792391095849</v>
      </c>
      <c r="AN1168" s="199">
        <v>3.6941649899396376</v>
      </c>
      <c r="AO1168" s="190">
        <v>15</v>
      </c>
      <c r="AP1168" s="196">
        <v>0</v>
      </c>
      <c r="AQ1168" s="196">
        <v>0</v>
      </c>
      <c r="AR1168" s="205">
        <v>209</v>
      </c>
      <c r="AS1168" s="58">
        <v>0</v>
      </c>
      <c r="AT1168" s="183">
        <v>7980.3780000000006</v>
      </c>
      <c r="AU1168" s="183">
        <v>15.087</v>
      </c>
      <c r="AV1168" s="199">
        <v>0</v>
      </c>
      <c r="AW1168" s="227">
        <v>209</v>
      </c>
      <c r="AX1168" s="58">
        <v>0</v>
      </c>
      <c r="AY1168" s="200">
        <v>14.25</v>
      </c>
      <c r="AZ1168" s="184">
        <v>55781</v>
      </c>
      <c r="BA1168" s="58">
        <v>0.73684210526300009</v>
      </c>
      <c r="BB1168" s="58">
        <v>10.66666666666895</v>
      </c>
      <c r="BC1168" s="198" t="s">
        <v>118</v>
      </c>
      <c r="BD1168" s="178" t="s">
        <v>102</v>
      </c>
      <c r="BE1168" s="176" t="s">
        <v>103</v>
      </c>
      <c r="BF1168" s="176" t="s">
        <v>104</v>
      </c>
      <c r="BG1168" s="176" t="s">
        <v>105</v>
      </c>
      <c r="BH1168" s="209" t="s">
        <v>160</v>
      </c>
      <c r="BI1168" s="193" t="s">
        <v>127</v>
      </c>
      <c r="BJ1168" s="210">
        <v>214</v>
      </c>
      <c r="BK1168" s="210" t="s">
        <v>128</v>
      </c>
      <c r="BL1168" s="181" t="s">
        <v>108</v>
      </c>
      <c r="BM1168" s="112" t="s">
        <v>122</v>
      </c>
      <c r="BN1168" s="79" t="s">
        <v>68</v>
      </c>
      <c r="BO1168" s="178" t="s">
        <v>155</v>
      </c>
      <c r="BP1168" s="176" t="s">
        <v>149</v>
      </c>
      <c r="BQ1168" s="188" t="s">
        <v>150</v>
      </c>
    </row>
    <row r="1169" spans="1:69" ht="15.75">
      <c r="A1169" s="179" t="s">
        <v>100</v>
      </c>
      <c r="B1169" s="195" t="s">
        <v>8</v>
      </c>
      <c r="C1169" s="180" t="s">
        <v>29</v>
      </c>
      <c r="D1169" s="192" t="s">
        <v>49</v>
      </c>
      <c r="E1169" s="194" t="s">
        <v>496</v>
      </c>
      <c r="F1169" s="196">
        <v>108</v>
      </c>
      <c r="G1169" s="196">
        <v>3</v>
      </c>
      <c r="H1169" s="197"/>
      <c r="I1169" s="197"/>
      <c r="J1169" s="197"/>
      <c r="K1169" s="197"/>
      <c r="L1169" s="196">
        <v>0</v>
      </c>
      <c r="M1169" s="198"/>
      <c r="N1169" s="188">
        <v>0</v>
      </c>
      <c r="O1169" s="197"/>
      <c r="P1169" s="197"/>
      <c r="Q1169" s="183">
        <v>7.4226950857142855</v>
      </c>
      <c r="R1169" s="197"/>
      <c r="S1169" s="197"/>
      <c r="T1169" s="189">
        <v>9.4583333333333339</v>
      </c>
      <c r="U1169" s="197"/>
      <c r="V1169" s="197"/>
      <c r="W1169" s="183">
        <v>7.468999847619048</v>
      </c>
      <c r="X1169" s="197"/>
      <c r="Y1169" s="197"/>
      <c r="Z1169" s="189">
        <v>9.421875</v>
      </c>
      <c r="AA1169" s="197"/>
      <c r="AB1169" s="197"/>
      <c r="AC1169" s="197"/>
      <c r="AD1169" s="197"/>
      <c r="AE1169" s="197"/>
      <c r="AF1169" s="199">
        <v>2.9486338391218041</v>
      </c>
      <c r="AG1169" s="199">
        <v>718</v>
      </c>
      <c r="AH1169" s="199">
        <v>0.41454161213662755</v>
      </c>
      <c r="AI1169" s="199">
        <v>99</v>
      </c>
      <c r="AJ1169" s="199">
        <v>2.0759036144578316</v>
      </c>
      <c r="AK1169" s="199"/>
      <c r="AL1169" s="199"/>
      <c r="AM1169" s="199"/>
      <c r="AN1169" s="199"/>
      <c r="AO1169" s="190">
        <v>9</v>
      </c>
      <c r="AP1169" s="196">
        <v>1</v>
      </c>
      <c r="AQ1169" s="196">
        <v>0</v>
      </c>
      <c r="AR1169" s="205">
        <v>200</v>
      </c>
      <c r="AS1169" s="58">
        <v>0</v>
      </c>
      <c r="AT1169" s="183">
        <v>7451.67</v>
      </c>
      <c r="AU1169" s="183">
        <v>0</v>
      </c>
      <c r="AV1169" s="199">
        <v>0</v>
      </c>
      <c r="AW1169" s="227">
        <v>200</v>
      </c>
      <c r="AX1169" s="58">
        <v>0</v>
      </c>
      <c r="AY1169" s="200">
        <v>14.25</v>
      </c>
      <c r="AZ1169" s="184">
        <v>55781</v>
      </c>
      <c r="BA1169" s="58">
        <v>0.73684210526300009</v>
      </c>
      <c r="BB1169" s="58">
        <v>10.285714285716487</v>
      </c>
      <c r="BC1169" s="198" t="s">
        <v>118</v>
      </c>
      <c r="BD1169" s="178" t="s">
        <v>102</v>
      </c>
      <c r="BE1169" s="176" t="s">
        <v>103</v>
      </c>
      <c r="BF1169" s="176" t="s">
        <v>104</v>
      </c>
      <c r="BG1169" s="176" t="s">
        <v>105</v>
      </c>
      <c r="BH1169" s="209" t="s">
        <v>160</v>
      </c>
      <c r="BI1169" s="193" t="s">
        <v>129</v>
      </c>
      <c r="BJ1169" s="210">
        <v>214</v>
      </c>
      <c r="BK1169" s="210" t="s">
        <v>130</v>
      </c>
      <c r="BL1169" s="181" t="s">
        <v>108</v>
      </c>
      <c r="BM1169" s="112" t="s">
        <v>122</v>
      </c>
      <c r="BN1169" s="79" t="s">
        <v>68</v>
      </c>
      <c r="BO1169" s="178" t="s">
        <v>155</v>
      </c>
      <c r="BP1169" s="176" t="s">
        <v>149</v>
      </c>
      <c r="BQ1169" s="188" t="s">
        <v>150</v>
      </c>
    </row>
    <row r="1170" spans="1:69" ht="15.75">
      <c r="A1170" s="179" t="s">
        <v>100</v>
      </c>
      <c r="B1170" s="195" t="s">
        <v>8</v>
      </c>
      <c r="C1170" s="180" t="s">
        <v>29</v>
      </c>
      <c r="D1170" s="192" t="s">
        <v>49</v>
      </c>
      <c r="E1170" s="194" t="s">
        <v>497</v>
      </c>
      <c r="F1170" s="196">
        <v>55</v>
      </c>
      <c r="G1170" s="196">
        <v>0</v>
      </c>
      <c r="H1170" s="197"/>
      <c r="I1170" s="197"/>
      <c r="J1170" s="197"/>
      <c r="K1170" s="197"/>
      <c r="L1170" s="196">
        <v>1</v>
      </c>
      <c r="M1170" s="198"/>
      <c r="N1170" s="188">
        <v>0</v>
      </c>
      <c r="O1170" s="197"/>
      <c r="P1170" s="197"/>
      <c r="Q1170" s="183">
        <v>5.9178885925925933</v>
      </c>
      <c r="R1170" s="197"/>
      <c r="S1170" s="197"/>
      <c r="T1170" s="189">
        <v>9.1499999999999986</v>
      </c>
      <c r="U1170" s="197"/>
      <c r="V1170" s="197"/>
      <c r="W1170" s="183">
        <v>5.5825922407407411</v>
      </c>
      <c r="X1170" s="197"/>
      <c r="Y1170" s="197"/>
      <c r="Z1170" s="189">
        <v>9.1499999999999986</v>
      </c>
      <c r="AA1170" s="197"/>
      <c r="AB1170" s="197"/>
      <c r="AC1170" s="197"/>
      <c r="AD1170" s="197"/>
      <c r="AE1170" s="197"/>
      <c r="AF1170" s="199">
        <v>3.6322237275681406</v>
      </c>
      <c r="AG1170" s="199">
        <v>371</v>
      </c>
      <c r="AH1170" s="199">
        <v>0.45769631458257137</v>
      </c>
      <c r="AI1170" s="199">
        <v>7</v>
      </c>
      <c r="AJ1170" s="199">
        <v>2.671153846153846</v>
      </c>
      <c r="AK1170" s="199"/>
      <c r="AL1170" s="199">
        <v>50</v>
      </c>
      <c r="AM1170" s="199">
        <v>3.6670000089917867</v>
      </c>
      <c r="AN1170" s="199">
        <v>3.7037815126050422</v>
      </c>
      <c r="AO1170" s="190">
        <v>12</v>
      </c>
      <c r="AP1170" s="196">
        <v>0</v>
      </c>
      <c r="AQ1170" s="196">
        <v>1</v>
      </c>
      <c r="AR1170" s="205">
        <v>97</v>
      </c>
      <c r="AS1170" s="58">
        <v>0</v>
      </c>
      <c r="AT1170" s="183">
        <v>3856.6390000000006</v>
      </c>
      <c r="AU1170" s="183">
        <v>69.164000000000001</v>
      </c>
      <c r="AV1170" s="199">
        <v>0</v>
      </c>
      <c r="AW1170" s="227">
        <v>97</v>
      </c>
      <c r="AX1170" s="58">
        <v>0</v>
      </c>
      <c r="AY1170" s="200">
        <v>2.25</v>
      </c>
      <c r="AZ1170" s="184">
        <v>34822</v>
      </c>
      <c r="BA1170" s="58">
        <v>1</v>
      </c>
      <c r="BB1170" s="58">
        <v>24.444444444444443</v>
      </c>
      <c r="BC1170" s="198" t="s">
        <v>118</v>
      </c>
      <c r="BD1170" s="178" t="s">
        <v>102</v>
      </c>
      <c r="BE1170" s="176" t="s">
        <v>103</v>
      </c>
      <c r="BF1170" s="176" t="s">
        <v>104</v>
      </c>
      <c r="BG1170" s="176" t="s">
        <v>105</v>
      </c>
      <c r="BH1170" s="209" t="s">
        <v>148</v>
      </c>
      <c r="BI1170" s="193" t="s">
        <v>120</v>
      </c>
      <c r="BJ1170" s="210">
        <v>214</v>
      </c>
      <c r="BK1170" s="210" t="s">
        <v>121</v>
      </c>
      <c r="BL1170" s="181" t="s">
        <v>108</v>
      </c>
      <c r="BM1170" s="112" t="s">
        <v>122</v>
      </c>
      <c r="BN1170" s="79" t="s">
        <v>68</v>
      </c>
      <c r="BO1170" s="178" t="s">
        <v>117</v>
      </c>
      <c r="BP1170" s="176" t="s">
        <v>123</v>
      </c>
      <c r="BQ1170" s="188" t="s">
        <v>124</v>
      </c>
    </row>
    <row r="1171" spans="1:69" ht="15.75">
      <c r="A1171" s="179" t="s">
        <v>100</v>
      </c>
      <c r="B1171" s="195" t="s">
        <v>8</v>
      </c>
      <c r="C1171" s="180" t="s">
        <v>29</v>
      </c>
      <c r="D1171" s="192" t="s">
        <v>49</v>
      </c>
      <c r="E1171" s="194" t="s">
        <v>497</v>
      </c>
      <c r="F1171" s="196">
        <v>55</v>
      </c>
      <c r="G1171" s="196">
        <v>5</v>
      </c>
      <c r="H1171" s="197"/>
      <c r="I1171" s="197"/>
      <c r="J1171" s="197"/>
      <c r="K1171" s="197"/>
      <c r="L1171" s="196">
        <v>0</v>
      </c>
      <c r="M1171" s="198"/>
      <c r="N1171" s="188">
        <v>0</v>
      </c>
      <c r="O1171" s="197"/>
      <c r="P1171" s="197"/>
      <c r="Q1171" s="183">
        <v>7.8154196400000009</v>
      </c>
      <c r="R1171" s="197"/>
      <c r="S1171" s="197"/>
      <c r="T1171" s="189">
        <v>13.75</v>
      </c>
      <c r="U1171" s="197"/>
      <c r="V1171" s="197"/>
      <c r="W1171" s="183">
        <v>7.71143964</v>
      </c>
      <c r="X1171" s="197"/>
      <c r="Y1171" s="197"/>
      <c r="Z1171" s="189">
        <v>13.75</v>
      </c>
      <c r="AA1171" s="197"/>
      <c r="AB1171" s="197"/>
      <c r="AC1171" s="197"/>
      <c r="AD1171" s="197"/>
      <c r="AE1171" s="197"/>
      <c r="AF1171" s="199">
        <v>3.330485712460109</v>
      </c>
      <c r="AG1171" s="199">
        <v>350</v>
      </c>
      <c r="AH1171" s="199">
        <v>0.48829944578253925</v>
      </c>
      <c r="AI1171" s="199">
        <v>21</v>
      </c>
      <c r="AJ1171" s="199">
        <v>2.4027777777777777</v>
      </c>
      <c r="AK1171" s="199"/>
      <c r="AL1171" s="199">
        <v>50</v>
      </c>
      <c r="AM1171" s="199">
        <v>3.330485712460109</v>
      </c>
      <c r="AN1171" s="199">
        <v>3.4017094017094016</v>
      </c>
      <c r="AO1171" s="190">
        <v>6</v>
      </c>
      <c r="AP1171" s="196">
        <v>0</v>
      </c>
      <c r="AQ1171" s="196">
        <v>0</v>
      </c>
      <c r="AR1171" s="205">
        <v>94</v>
      </c>
      <c r="AS1171" s="58">
        <v>0</v>
      </c>
      <c r="AT1171" s="183">
        <v>3561.2889999999998</v>
      </c>
      <c r="AU1171" s="183">
        <v>0</v>
      </c>
      <c r="AV1171" s="199">
        <v>0</v>
      </c>
      <c r="AW1171" s="227">
        <v>94</v>
      </c>
      <c r="AX1171" s="58">
        <v>0</v>
      </c>
      <c r="AY1171" s="200">
        <v>2.25</v>
      </c>
      <c r="AZ1171" s="184">
        <v>34822</v>
      </c>
      <c r="BA1171" s="58">
        <v>1</v>
      </c>
      <c r="BB1171" s="58">
        <v>24.444444444444443</v>
      </c>
      <c r="BC1171" s="198" t="s">
        <v>118</v>
      </c>
      <c r="BD1171" s="178" t="s">
        <v>102</v>
      </c>
      <c r="BE1171" s="176" t="s">
        <v>103</v>
      </c>
      <c r="BF1171" s="176" t="s">
        <v>104</v>
      </c>
      <c r="BG1171" s="176" t="s">
        <v>105</v>
      </c>
      <c r="BH1171" s="209" t="s">
        <v>148</v>
      </c>
      <c r="BI1171" s="193" t="s">
        <v>125</v>
      </c>
      <c r="BJ1171" s="210">
        <v>214</v>
      </c>
      <c r="BK1171" s="210" t="s">
        <v>126</v>
      </c>
      <c r="BL1171" s="181" t="s">
        <v>108</v>
      </c>
      <c r="BM1171" s="112" t="s">
        <v>122</v>
      </c>
      <c r="BN1171" s="79" t="s">
        <v>68</v>
      </c>
      <c r="BO1171" s="178" t="s">
        <v>117</v>
      </c>
      <c r="BP1171" s="176" t="s">
        <v>123</v>
      </c>
      <c r="BQ1171" s="188" t="s">
        <v>124</v>
      </c>
    </row>
    <row r="1172" spans="1:69" ht="15.75">
      <c r="A1172" s="179" t="s">
        <v>100</v>
      </c>
      <c r="B1172" s="195" t="s">
        <v>8</v>
      </c>
      <c r="C1172" s="180" t="s">
        <v>29</v>
      </c>
      <c r="D1172" s="192" t="s">
        <v>49</v>
      </c>
      <c r="E1172" s="194" t="s">
        <v>497</v>
      </c>
      <c r="F1172" s="196">
        <v>56</v>
      </c>
      <c r="G1172" s="196">
        <v>1</v>
      </c>
      <c r="H1172" s="197"/>
      <c r="I1172" s="197"/>
      <c r="J1172" s="197"/>
      <c r="K1172" s="197"/>
      <c r="L1172" s="196">
        <v>0</v>
      </c>
      <c r="M1172" s="198"/>
      <c r="N1172" s="188">
        <v>0</v>
      </c>
      <c r="O1172" s="197"/>
      <c r="P1172" s="197"/>
      <c r="Q1172" s="183">
        <v>7.3681998000000011</v>
      </c>
      <c r="R1172" s="197"/>
      <c r="S1172" s="197"/>
      <c r="T1172" s="189">
        <v>9.8125</v>
      </c>
      <c r="U1172" s="197"/>
      <c r="V1172" s="197"/>
      <c r="W1172" s="183">
        <v>7.5591270909090902</v>
      </c>
      <c r="X1172" s="197"/>
      <c r="Y1172" s="197"/>
      <c r="Z1172" s="189">
        <v>10.3125</v>
      </c>
      <c r="AA1172" s="197"/>
      <c r="AB1172" s="197"/>
      <c r="AC1172" s="197"/>
      <c r="AD1172" s="197"/>
      <c r="AE1172" s="197"/>
      <c r="AF1172" s="199">
        <v>3.3012597473152785</v>
      </c>
      <c r="AG1172" s="199">
        <v>385</v>
      </c>
      <c r="AH1172" s="199">
        <v>0.63868407141057859</v>
      </c>
      <c r="AI1172" s="199">
        <v>48</v>
      </c>
      <c r="AJ1172" s="199">
        <v>1.96875</v>
      </c>
      <c r="AK1172" s="199"/>
      <c r="AL1172" s="199">
        <v>51</v>
      </c>
      <c r="AM1172" s="199">
        <v>3.3444257780951276</v>
      </c>
      <c r="AN1172" s="199">
        <v>3.520718232044199</v>
      </c>
      <c r="AO1172" s="190">
        <v>5</v>
      </c>
      <c r="AP1172" s="196">
        <v>2</v>
      </c>
      <c r="AQ1172" s="196">
        <v>0</v>
      </c>
      <c r="AR1172" s="205">
        <v>103</v>
      </c>
      <c r="AS1172" s="58">
        <v>0</v>
      </c>
      <c r="AT1172" s="183">
        <v>3798.0740000000005</v>
      </c>
      <c r="AU1172" s="183">
        <v>144.95500000000001</v>
      </c>
      <c r="AV1172" s="199">
        <v>0</v>
      </c>
      <c r="AW1172" s="227">
        <v>101</v>
      </c>
      <c r="AX1172" s="58">
        <v>0</v>
      </c>
      <c r="AY1172" s="200">
        <v>2.25</v>
      </c>
      <c r="AZ1172" s="184">
        <v>34822</v>
      </c>
      <c r="BA1172" s="58">
        <v>1</v>
      </c>
      <c r="BB1172" s="58">
        <v>24.888888888888889</v>
      </c>
      <c r="BC1172" s="198" t="s">
        <v>118</v>
      </c>
      <c r="BD1172" s="178" t="s">
        <v>102</v>
      </c>
      <c r="BE1172" s="176" t="s">
        <v>103</v>
      </c>
      <c r="BF1172" s="176" t="s">
        <v>104</v>
      </c>
      <c r="BG1172" s="176" t="s">
        <v>105</v>
      </c>
      <c r="BH1172" s="209" t="s">
        <v>148</v>
      </c>
      <c r="BI1172" s="193" t="s">
        <v>127</v>
      </c>
      <c r="BJ1172" s="210">
        <v>214</v>
      </c>
      <c r="BK1172" s="210" t="s">
        <v>128</v>
      </c>
      <c r="BL1172" s="181" t="s">
        <v>108</v>
      </c>
      <c r="BM1172" s="112" t="s">
        <v>122</v>
      </c>
      <c r="BN1172" s="79" t="s">
        <v>68</v>
      </c>
      <c r="BO1172" s="178" t="s">
        <v>117</v>
      </c>
      <c r="BP1172" s="176" t="s">
        <v>123</v>
      </c>
      <c r="BQ1172" s="188" t="s">
        <v>124</v>
      </c>
    </row>
    <row r="1173" spans="1:69" ht="15.75">
      <c r="A1173" s="179" t="s">
        <v>100</v>
      </c>
      <c r="B1173" s="195" t="s">
        <v>8</v>
      </c>
      <c r="C1173" s="180" t="s">
        <v>29</v>
      </c>
      <c r="D1173" s="192" t="s">
        <v>49</v>
      </c>
      <c r="E1173" s="194" t="s">
        <v>497</v>
      </c>
      <c r="F1173" s="196">
        <v>55</v>
      </c>
      <c r="G1173" s="196">
        <v>2</v>
      </c>
      <c r="H1173" s="197"/>
      <c r="I1173" s="197"/>
      <c r="J1173" s="197"/>
      <c r="K1173" s="197"/>
      <c r="L1173" s="196">
        <v>0</v>
      </c>
      <c r="M1173" s="198"/>
      <c r="N1173" s="188">
        <v>0</v>
      </c>
      <c r="O1173" s="197"/>
      <c r="P1173" s="197"/>
      <c r="Q1173" s="183">
        <v>8.2529810943396225</v>
      </c>
      <c r="R1173" s="197"/>
      <c r="S1173" s="197"/>
      <c r="T1173" s="189">
        <v>10.225</v>
      </c>
      <c r="U1173" s="197"/>
      <c r="V1173" s="197"/>
      <c r="W1173" s="183">
        <v>8.3139621509433965</v>
      </c>
      <c r="X1173" s="197"/>
      <c r="Y1173" s="197"/>
      <c r="Z1173" s="189">
        <v>10.225</v>
      </c>
      <c r="AA1173" s="197"/>
      <c r="AB1173" s="197"/>
      <c r="AC1173" s="197"/>
      <c r="AD1173" s="197"/>
      <c r="AE1173" s="197"/>
      <c r="AF1173" s="199">
        <v>2.7294230798443593</v>
      </c>
      <c r="AG1173" s="199">
        <v>364</v>
      </c>
      <c r="AH1173" s="199">
        <v>0.30290235405070515</v>
      </c>
      <c r="AI1173" s="199">
        <v>66</v>
      </c>
      <c r="AJ1173" s="199">
        <v>2.0689516129032257</v>
      </c>
      <c r="AK1173" s="199"/>
      <c r="AL1173" s="199"/>
      <c r="AM1173" s="199"/>
      <c r="AN1173" s="199"/>
      <c r="AO1173" s="190">
        <v>3</v>
      </c>
      <c r="AP1173" s="196">
        <v>0</v>
      </c>
      <c r="AQ1173" s="196">
        <v>0</v>
      </c>
      <c r="AR1173" s="205">
        <v>103</v>
      </c>
      <c r="AS1173" s="58">
        <v>0</v>
      </c>
      <c r="AT1173" s="183">
        <v>3788.9719999999998</v>
      </c>
      <c r="AU1173" s="183">
        <v>0</v>
      </c>
      <c r="AV1173" s="199">
        <v>0</v>
      </c>
      <c r="AW1173" s="227">
        <v>103</v>
      </c>
      <c r="AX1173" s="58">
        <v>0</v>
      </c>
      <c r="AY1173" s="200">
        <v>2.25</v>
      </c>
      <c r="AZ1173" s="184">
        <v>34822</v>
      </c>
      <c r="BA1173" s="58">
        <v>1</v>
      </c>
      <c r="BB1173" s="58">
        <v>24.444444444444443</v>
      </c>
      <c r="BC1173" s="198" t="s">
        <v>118</v>
      </c>
      <c r="BD1173" s="178" t="s">
        <v>102</v>
      </c>
      <c r="BE1173" s="176" t="s">
        <v>103</v>
      </c>
      <c r="BF1173" s="176" t="s">
        <v>104</v>
      </c>
      <c r="BG1173" s="176" t="s">
        <v>105</v>
      </c>
      <c r="BH1173" s="209" t="s">
        <v>148</v>
      </c>
      <c r="BI1173" s="193" t="s">
        <v>129</v>
      </c>
      <c r="BJ1173" s="210">
        <v>214</v>
      </c>
      <c r="BK1173" s="210" t="s">
        <v>130</v>
      </c>
      <c r="BL1173" s="181" t="s">
        <v>108</v>
      </c>
      <c r="BM1173" s="112" t="s">
        <v>122</v>
      </c>
      <c r="BN1173" s="79" t="s">
        <v>68</v>
      </c>
      <c r="BO1173" s="178" t="s">
        <v>117</v>
      </c>
      <c r="BP1173" s="176" t="s">
        <v>123</v>
      </c>
      <c r="BQ1173" s="188" t="s">
        <v>124</v>
      </c>
    </row>
    <row r="1174" spans="1:69" ht="15.75">
      <c r="A1174" s="179" t="s">
        <v>100</v>
      </c>
      <c r="B1174" s="195" t="s">
        <v>8</v>
      </c>
      <c r="C1174" s="180" t="s">
        <v>29</v>
      </c>
      <c r="D1174" s="192" t="s">
        <v>49</v>
      </c>
      <c r="E1174" s="194" t="s">
        <v>498</v>
      </c>
      <c r="F1174" s="196">
        <v>56</v>
      </c>
      <c r="G1174" s="196">
        <v>0</v>
      </c>
      <c r="H1174" s="197"/>
      <c r="I1174" s="197"/>
      <c r="J1174" s="197"/>
      <c r="K1174" s="197"/>
      <c r="L1174" s="196">
        <v>0</v>
      </c>
      <c r="M1174" s="198"/>
      <c r="N1174" s="188">
        <v>0</v>
      </c>
      <c r="O1174" s="197"/>
      <c r="P1174" s="197"/>
      <c r="Q1174" s="183">
        <v>5.4865890357142861</v>
      </c>
      <c r="R1174" s="197"/>
      <c r="S1174" s="197"/>
      <c r="T1174" s="189">
        <v>6.5999999999999979</v>
      </c>
      <c r="U1174" s="197"/>
      <c r="V1174" s="197"/>
      <c r="W1174" s="183">
        <v>5.1468748214285727</v>
      </c>
      <c r="X1174" s="197"/>
      <c r="Y1174" s="197"/>
      <c r="Z1174" s="189">
        <v>6.0999999999999979</v>
      </c>
      <c r="AA1174" s="197"/>
      <c r="AB1174" s="197"/>
      <c r="AC1174" s="197"/>
      <c r="AD1174" s="197"/>
      <c r="AE1174" s="197"/>
      <c r="AF1174" s="199">
        <v>3.6471428688691576</v>
      </c>
      <c r="AG1174" s="199">
        <v>392</v>
      </c>
      <c r="AH1174" s="199">
        <v>0.43814659778477477</v>
      </c>
      <c r="AI1174" s="199">
        <v>9</v>
      </c>
      <c r="AJ1174" s="199">
        <v>2.6709677419354838</v>
      </c>
      <c r="AK1174" s="199"/>
      <c r="AL1174" s="199">
        <v>56</v>
      </c>
      <c r="AM1174" s="199">
        <v>3.6471428688691576</v>
      </c>
      <c r="AN1174" s="199">
        <v>3.6984732824427482</v>
      </c>
      <c r="AO1174" s="190">
        <v>0</v>
      </c>
      <c r="AP1174" s="196">
        <v>0</v>
      </c>
      <c r="AQ1174" s="196">
        <v>0</v>
      </c>
      <c r="AR1174" s="205">
        <v>112</v>
      </c>
      <c r="AS1174" s="58">
        <v>0</v>
      </c>
      <c r="AT1174" s="183">
        <v>3991.1309999999999</v>
      </c>
      <c r="AU1174" s="183">
        <v>0</v>
      </c>
      <c r="AV1174" s="199">
        <v>0</v>
      </c>
      <c r="AW1174" s="227">
        <v>112</v>
      </c>
      <c r="AX1174" s="58">
        <v>0</v>
      </c>
      <c r="AY1174" s="200">
        <v>7.5</v>
      </c>
      <c r="AZ1174" s="184">
        <v>27329</v>
      </c>
      <c r="BA1174" s="58">
        <v>0.76666666666599992</v>
      </c>
      <c r="BB1174" s="58">
        <v>9.739130434791079</v>
      </c>
      <c r="BC1174" s="198" t="s">
        <v>118</v>
      </c>
      <c r="BD1174" s="178" t="s">
        <v>102</v>
      </c>
      <c r="BE1174" s="176" t="s">
        <v>103</v>
      </c>
      <c r="BF1174" s="176" t="s">
        <v>104</v>
      </c>
      <c r="BG1174" s="176" t="s">
        <v>105</v>
      </c>
      <c r="BH1174" s="209" t="s">
        <v>148</v>
      </c>
      <c r="BI1174" s="193" t="s">
        <v>120</v>
      </c>
      <c r="BJ1174" s="210">
        <v>214</v>
      </c>
      <c r="BK1174" s="210" t="s">
        <v>121</v>
      </c>
      <c r="BL1174" s="181" t="s">
        <v>108</v>
      </c>
      <c r="BM1174" s="112" t="s">
        <v>122</v>
      </c>
      <c r="BN1174" s="79" t="s">
        <v>68</v>
      </c>
      <c r="BO1174" s="178" t="s">
        <v>117</v>
      </c>
      <c r="BP1174" s="176" t="s">
        <v>123</v>
      </c>
      <c r="BQ1174" s="188" t="s">
        <v>124</v>
      </c>
    </row>
    <row r="1175" spans="1:69" ht="15.75">
      <c r="A1175" s="179" t="s">
        <v>100</v>
      </c>
      <c r="B1175" s="195" t="s">
        <v>8</v>
      </c>
      <c r="C1175" s="180" t="s">
        <v>29</v>
      </c>
      <c r="D1175" s="192" t="s">
        <v>49</v>
      </c>
      <c r="E1175" s="194" t="s">
        <v>498</v>
      </c>
      <c r="F1175" s="196">
        <v>54</v>
      </c>
      <c r="G1175" s="196">
        <v>3</v>
      </c>
      <c r="H1175" s="197"/>
      <c r="I1175" s="197"/>
      <c r="J1175" s="197"/>
      <c r="K1175" s="197"/>
      <c r="L1175" s="196">
        <v>0</v>
      </c>
      <c r="M1175" s="198"/>
      <c r="N1175" s="188">
        <v>0</v>
      </c>
      <c r="O1175" s="197"/>
      <c r="P1175" s="197"/>
      <c r="Q1175" s="183">
        <v>6.6691763529411778</v>
      </c>
      <c r="R1175" s="197"/>
      <c r="S1175" s="197"/>
      <c r="T1175" s="189">
        <v>10.724999999999998</v>
      </c>
      <c r="U1175" s="197"/>
      <c r="V1175" s="197"/>
      <c r="W1175" s="183">
        <v>6.7037254117647054</v>
      </c>
      <c r="X1175" s="197"/>
      <c r="Y1175" s="197"/>
      <c r="Z1175" s="189">
        <v>11.224999999999998</v>
      </c>
      <c r="AA1175" s="197"/>
      <c r="AB1175" s="197"/>
      <c r="AC1175" s="197"/>
      <c r="AD1175" s="197"/>
      <c r="AE1175" s="197"/>
      <c r="AF1175" s="199">
        <v>3.3039495774677823</v>
      </c>
      <c r="AG1175" s="199">
        <v>357</v>
      </c>
      <c r="AH1175" s="199">
        <v>0.49738876892071304</v>
      </c>
      <c r="AI1175" s="199">
        <v>28</v>
      </c>
      <c r="AJ1175" s="199">
        <v>2.2583333333333333</v>
      </c>
      <c r="AK1175" s="199"/>
      <c r="AL1175" s="199">
        <v>51</v>
      </c>
      <c r="AM1175" s="199">
        <v>3.3039495774677823</v>
      </c>
      <c r="AN1175" s="199">
        <v>3.3777372262773722</v>
      </c>
      <c r="AO1175" s="190">
        <v>7</v>
      </c>
      <c r="AP1175" s="196">
        <v>0</v>
      </c>
      <c r="AQ1175" s="196">
        <v>0</v>
      </c>
      <c r="AR1175" s="205">
        <v>95</v>
      </c>
      <c r="AS1175" s="58">
        <v>0</v>
      </c>
      <c r="AT1175" s="183">
        <v>3638.7330000000002</v>
      </c>
      <c r="AU1175" s="183">
        <v>0</v>
      </c>
      <c r="AV1175" s="199">
        <v>0</v>
      </c>
      <c r="AW1175" s="227">
        <v>95</v>
      </c>
      <c r="AX1175" s="58">
        <v>0</v>
      </c>
      <c r="AY1175" s="200">
        <v>7.5</v>
      </c>
      <c r="AZ1175" s="184">
        <v>27329</v>
      </c>
      <c r="BA1175" s="58">
        <v>0.76666666666599992</v>
      </c>
      <c r="BB1175" s="58">
        <v>9.3913043478342537</v>
      </c>
      <c r="BC1175" s="198" t="s">
        <v>118</v>
      </c>
      <c r="BD1175" s="178" t="s">
        <v>102</v>
      </c>
      <c r="BE1175" s="176" t="s">
        <v>103</v>
      </c>
      <c r="BF1175" s="176" t="s">
        <v>104</v>
      </c>
      <c r="BG1175" s="176" t="s">
        <v>105</v>
      </c>
      <c r="BH1175" s="209" t="s">
        <v>148</v>
      </c>
      <c r="BI1175" s="193" t="s">
        <v>125</v>
      </c>
      <c r="BJ1175" s="210">
        <v>214</v>
      </c>
      <c r="BK1175" s="210" t="s">
        <v>126</v>
      </c>
      <c r="BL1175" s="181" t="s">
        <v>108</v>
      </c>
      <c r="BM1175" s="112" t="s">
        <v>122</v>
      </c>
      <c r="BN1175" s="79" t="s">
        <v>68</v>
      </c>
      <c r="BO1175" s="178" t="s">
        <v>117</v>
      </c>
      <c r="BP1175" s="176" t="s">
        <v>123</v>
      </c>
      <c r="BQ1175" s="188" t="s">
        <v>124</v>
      </c>
    </row>
    <row r="1176" spans="1:69" ht="15.75">
      <c r="A1176" s="179" t="s">
        <v>100</v>
      </c>
      <c r="B1176" s="195" t="s">
        <v>8</v>
      </c>
      <c r="C1176" s="180" t="s">
        <v>29</v>
      </c>
      <c r="D1176" s="192" t="s">
        <v>49</v>
      </c>
      <c r="E1176" s="194" t="s">
        <v>498</v>
      </c>
      <c r="F1176" s="196">
        <v>58</v>
      </c>
      <c r="G1176" s="196">
        <v>0</v>
      </c>
      <c r="H1176" s="197"/>
      <c r="I1176" s="197"/>
      <c r="J1176" s="197"/>
      <c r="K1176" s="197"/>
      <c r="L1176" s="196">
        <v>0</v>
      </c>
      <c r="M1176" s="198"/>
      <c r="N1176" s="188">
        <v>0</v>
      </c>
      <c r="O1176" s="197"/>
      <c r="P1176" s="197"/>
      <c r="Q1176" s="183">
        <v>7.1822930517241375</v>
      </c>
      <c r="R1176" s="197"/>
      <c r="S1176" s="197"/>
      <c r="T1176" s="189">
        <v>9.5249999999999986</v>
      </c>
      <c r="U1176" s="197"/>
      <c r="V1176" s="197"/>
      <c r="W1176" s="183">
        <v>7.3635343448275865</v>
      </c>
      <c r="X1176" s="197"/>
      <c r="Y1176" s="197"/>
      <c r="Z1176" s="189">
        <v>10.024999999999999</v>
      </c>
      <c r="AA1176" s="197"/>
      <c r="AB1176" s="197"/>
      <c r="AC1176" s="197"/>
      <c r="AD1176" s="197"/>
      <c r="AE1176" s="197"/>
      <c r="AF1176" s="199">
        <v>3.4512807958819027</v>
      </c>
      <c r="AG1176" s="199">
        <v>406</v>
      </c>
      <c r="AH1176" s="199">
        <v>0.49259554193854038</v>
      </c>
      <c r="AI1176" s="199">
        <v>22</v>
      </c>
      <c r="AJ1176" s="199">
        <v>2.4527777777777779</v>
      </c>
      <c r="AK1176" s="199"/>
      <c r="AL1176" s="199">
        <v>57</v>
      </c>
      <c r="AM1176" s="199">
        <v>3.4665413610917302</v>
      </c>
      <c r="AN1176" s="199">
        <v>3.5646341463414632</v>
      </c>
      <c r="AO1176" s="190">
        <v>0</v>
      </c>
      <c r="AP1176" s="196">
        <v>0</v>
      </c>
      <c r="AQ1176" s="196">
        <v>0</v>
      </c>
      <c r="AR1176" s="205">
        <v>116</v>
      </c>
      <c r="AS1176" s="58">
        <v>0</v>
      </c>
      <c r="AT1176" s="183">
        <v>4155.0360000000001</v>
      </c>
      <c r="AU1176" s="183">
        <v>0</v>
      </c>
      <c r="AV1176" s="199">
        <v>0</v>
      </c>
      <c r="AW1176" s="227">
        <v>116</v>
      </c>
      <c r="AX1176" s="58">
        <v>0</v>
      </c>
      <c r="AY1176" s="200">
        <v>7.5</v>
      </c>
      <c r="AZ1176" s="184">
        <v>27329</v>
      </c>
      <c r="BA1176" s="58">
        <v>0.76666666666599992</v>
      </c>
      <c r="BB1176" s="58">
        <v>10.086956521747902</v>
      </c>
      <c r="BC1176" s="198" t="s">
        <v>118</v>
      </c>
      <c r="BD1176" s="178" t="s">
        <v>102</v>
      </c>
      <c r="BE1176" s="176" t="s">
        <v>103</v>
      </c>
      <c r="BF1176" s="176" t="s">
        <v>104</v>
      </c>
      <c r="BG1176" s="176" t="s">
        <v>105</v>
      </c>
      <c r="BH1176" s="209" t="s">
        <v>148</v>
      </c>
      <c r="BI1176" s="193" t="s">
        <v>127</v>
      </c>
      <c r="BJ1176" s="210">
        <v>214</v>
      </c>
      <c r="BK1176" s="210" t="s">
        <v>128</v>
      </c>
      <c r="BL1176" s="181" t="s">
        <v>108</v>
      </c>
      <c r="BM1176" s="112" t="s">
        <v>122</v>
      </c>
      <c r="BN1176" s="79" t="s">
        <v>68</v>
      </c>
      <c r="BO1176" s="178" t="s">
        <v>117</v>
      </c>
      <c r="BP1176" s="176" t="s">
        <v>123</v>
      </c>
      <c r="BQ1176" s="188" t="s">
        <v>124</v>
      </c>
    </row>
    <row r="1177" spans="1:69" ht="15.75">
      <c r="A1177" s="179" t="s">
        <v>100</v>
      </c>
      <c r="B1177" s="195" t="s">
        <v>8</v>
      </c>
      <c r="C1177" s="180" t="s">
        <v>29</v>
      </c>
      <c r="D1177" s="192" t="s">
        <v>49</v>
      </c>
      <c r="E1177" s="194" t="s">
        <v>498</v>
      </c>
      <c r="F1177" s="196">
        <v>58</v>
      </c>
      <c r="G1177" s="196">
        <v>5</v>
      </c>
      <c r="H1177" s="197"/>
      <c r="I1177" s="197"/>
      <c r="J1177" s="197"/>
      <c r="K1177" s="197"/>
      <c r="L1177" s="196">
        <v>0</v>
      </c>
      <c r="M1177" s="198"/>
      <c r="N1177" s="188">
        <v>0</v>
      </c>
      <c r="O1177" s="197"/>
      <c r="P1177" s="197"/>
      <c r="Q1177" s="183">
        <v>7.3346791509433951</v>
      </c>
      <c r="R1177" s="197"/>
      <c r="S1177" s="197"/>
      <c r="T1177" s="189">
        <v>8.8374999999999986</v>
      </c>
      <c r="U1177" s="197"/>
      <c r="V1177" s="197"/>
      <c r="W1177" s="183">
        <v>7.2787356415094342</v>
      </c>
      <c r="X1177" s="197"/>
      <c r="Y1177" s="197"/>
      <c r="Z1177" s="189">
        <v>8.8916666666666657</v>
      </c>
      <c r="AA1177" s="197"/>
      <c r="AB1177" s="197"/>
      <c r="AC1177" s="197"/>
      <c r="AD1177" s="197"/>
      <c r="AE1177" s="197"/>
      <c r="AF1177" s="199">
        <v>2.7044571467808312</v>
      </c>
      <c r="AG1177" s="199">
        <v>350</v>
      </c>
      <c r="AH1177" s="199">
        <v>0.31211776360997878</v>
      </c>
      <c r="AI1177" s="199">
        <v>71</v>
      </c>
      <c r="AJ1177" s="199">
        <v>2.0236666666666667</v>
      </c>
      <c r="AK1177" s="199"/>
      <c r="AL1177" s="199"/>
      <c r="AM1177" s="199"/>
      <c r="AN1177" s="199"/>
      <c r="AO1177" s="190">
        <v>10</v>
      </c>
      <c r="AP1177" s="196">
        <v>0</v>
      </c>
      <c r="AQ1177" s="196">
        <v>0</v>
      </c>
      <c r="AR1177" s="205">
        <v>96</v>
      </c>
      <c r="AS1177" s="58">
        <v>0</v>
      </c>
      <c r="AT1177" s="183">
        <v>3784.9169999999999</v>
      </c>
      <c r="AU1177" s="183">
        <v>0</v>
      </c>
      <c r="AV1177" s="199">
        <v>0</v>
      </c>
      <c r="AW1177" s="227">
        <v>96</v>
      </c>
      <c r="AX1177" s="58">
        <v>0</v>
      </c>
      <c r="AY1177" s="200">
        <v>7.5</v>
      </c>
      <c r="AZ1177" s="184">
        <v>27329</v>
      </c>
      <c r="BA1177" s="58">
        <v>0.76666666666599992</v>
      </c>
      <c r="BB1177" s="58">
        <v>10.086956521747902</v>
      </c>
      <c r="BC1177" s="198" t="s">
        <v>118</v>
      </c>
      <c r="BD1177" s="178" t="s">
        <v>102</v>
      </c>
      <c r="BE1177" s="176" t="s">
        <v>103</v>
      </c>
      <c r="BF1177" s="176" t="s">
        <v>104</v>
      </c>
      <c r="BG1177" s="176" t="s">
        <v>105</v>
      </c>
      <c r="BH1177" s="209" t="s">
        <v>148</v>
      </c>
      <c r="BI1177" s="193" t="s">
        <v>129</v>
      </c>
      <c r="BJ1177" s="210">
        <v>214</v>
      </c>
      <c r="BK1177" s="210" t="s">
        <v>130</v>
      </c>
      <c r="BL1177" s="181" t="s">
        <v>108</v>
      </c>
      <c r="BM1177" s="112" t="s">
        <v>122</v>
      </c>
      <c r="BN1177" s="79" t="s">
        <v>68</v>
      </c>
      <c r="BO1177" s="178" t="s">
        <v>117</v>
      </c>
      <c r="BP1177" s="176" t="s">
        <v>123</v>
      </c>
      <c r="BQ1177" s="188" t="s">
        <v>124</v>
      </c>
    </row>
    <row r="1178" spans="1:69" ht="15.75">
      <c r="A1178" s="179" t="s">
        <v>100</v>
      </c>
      <c r="B1178" s="195" t="s">
        <v>8</v>
      </c>
      <c r="C1178" s="180" t="s">
        <v>29</v>
      </c>
      <c r="D1178" s="192" t="s">
        <v>49</v>
      </c>
      <c r="E1178" s="194" t="s">
        <v>499</v>
      </c>
      <c r="F1178" s="196">
        <v>51</v>
      </c>
      <c r="G1178" s="196">
        <v>1</v>
      </c>
      <c r="H1178" s="197"/>
      <c r="I1178" s="197"/>
      <c r="J1178" s="197"/>
      <c r="K1178" s="197"/>
      <c r="L1178" s="196">
        <v>0</v>
      </c>
      <c r="M1178" s="198"/>
      <c r="N1178" s="188">
        <v>0</v>
      </c>
      <c r="O1178" s="197"/>
      <c r="P1178" s="197"/>
      <c r="Q1178" s="183">
        <v>7.3264599000000006</v>
      </c>
      <c r="R1178" s="197"/>
      <c r="S1178" s="197"/>
      <c r="T1178" s="189">
        <v>9.625</v>
      </c>
      <c r="U1178" s="197"/>
      <c r="V1178" s="197"/>
      <c r="W1178" s="183">
        <v>7.3702399800000009</v>
      </c>
      <c r="X1178" s="197"/>
      <c r="Y1178" s="197"/>
      <c r="Z1178" s="189">
        <v>9.625</v>
      </c>
      <c r="AA1178" s="197"/>
      <c r="AB1178" s="197"/>
      <c r="AC1178" s="197"/>
      <c r="AD1178" s="197"/>
      <c r="AE1178" s="197"/>
      <c r="AF1178" s="199">
        <v>3.4505000126361849</v>
      </c>
      <c r="AG1178" s="199">
        <v>200</v>
      </c>
      <c r="AH1178" s="199">
        <v>0.45597650472839235</v>
      </c>
      <c r="AI1178" s="199">
        <v>4</v>
      </c>
      <c r="AJ1178" s="199">
        <v>2.6</v>
      </c>
      <c r="AK1178" s="199"/>
      <c r="AL1178" s="199">
        <v>50</v>
      </c>
      <c r="AM1178" s="199">
        <v>3.4505000126361849</v>
      </c>
      <c r="AN1178" s="199">
        <v>3.5157894736842104</v>
      </c>
      <c r="AO1178" s="190">
        <v>0</v>
      </c>
      <c r="AP1178" s="196">
        <v>0</v>
      </c>
      <c r="AQ1178" s="196">
        <v>0</v>
      </c>
      <c r="AR1178" s="205">
        <v>100</v>
      </c>
      <c r="AS1178" s="58">
        <v>0</v>
      </c>
      <c r="AT1178" s="183">
        <v>3847.5770000000002</v>
      </c>
      <c r="AU1178" s="183">
        <v>0</v>
      </c>
      <c r="AV1178" s="199">
        <v>0</v>
      </c>
      <c r="AW1178" s="227">
        <v>100</v>
      </c>
      <c r="AX1178" s="58">
        <v>0</v>
      </c>
      <c r="AY1178" s="200">
        <v>4</v>
      </c>
      <c r="AZ1178" s="184">
        <v>23314</v>
      </c>
      <c r="BA1178" s="58">
        <v>0.8125</v>
      </c>
      <c r="BB1178" s="58">
        <v>15.692307692307692</v>
      </c>
      <c r="BC1178" s="198" t="s">
        <v>118</v>
      </c>
      <c r="BD1178" s="178" t="s">
        <v>102</v>
      </c>
      <c r="BE1178" s="176" t="s">
        <v>103</v>
      </c>
      <c r="BF1178" s="176" t="s">
        <v>104</v>
      </c>
      <c r="BG1178" s="176" t="s">
        <v>105</v>
      </c>
      <c r="BH1178" s="209" t="s">
        <v>487</v>
      </c>
      <c r="BI1178" s="193" t="s">
        <v>120</v>
      </c>
      <c r="BJ1178" s="210">
        <v>214</v>
      </c>
      <c r="BK1178" s="210" t="s">
        <v>121</v>
      </c>
      <c r="BL1178" s="181" t="s">
        <v>108</v>
      </c>
      <c r="BM1178" s="112" t="s">
        <v>122</v>
      </c>
      <c r="BN1178" s="79" t="s">
        <v>68</v>
      </c>
      <c r="BO1178" s="178" t="s">
        <v>182</v>
      </c>
      <c r="BP1178" s="176" t="s">
        <v>182</v>
      </c>
      <c r="BQ1178" s="188" t="s">
        <v>150</v>
      </c>
    </row>
    <row r="1179" spans="1:69" ht="15.75">
      <c r="A1179" s="179" t="s">
        <v>100</v>
      </c>
      <c r="B1179" s="195" t="s">
        <v>8</v>
      </c>
      <c r="C1179" s="180" t="s">
        <v>29</v>
      </c>
      <c r="D1179" s="192" t="s">
        <v>49</v>
      </c>
      <c r="E1179" s="194" t="s">
        <v>499</v>
      </c>
      <c r="F1179" s="196">
        <v>50</v>
      </c>
      <c r="G1179" s="196">
        <v>1</v>
      </c>
      <c r="H1179" s="197"/>
      <c r="I1179" s="197"/>
      <c r="J1179" s="197"/>
      <c r="K1179" s="197"/>
      <c r="L1179" s="196">
        <v>0</v>
      </c>
      <c r="M1179" s="198"/>
      <c r="N1179" s="188">
        <v>0</v>
      </c>
      <c r="O1179" s="197"/>
      <c r="P1179" s="197"/>
      <c r="Q1179" s="183">
        <v>7.8687345102040815</v>
      </c>
      <c r="R1179" s="197"/>
      <c r="S1179" s="197"/>
      <c r="T1179" s="189">
        <v>10.637499999999999</v>
      </c>
      <c r="U1179" s="197"/>
      <c r="V1179" s="197"/>
      <c r="W1179" s="183">
        <v>7.9111019591836742</v>
      </c>
      <c r="X1179" s="197"/>
      <c r="Y1179" s="197"/>
      <c r="Z1179" s="189">
        <v>10.758333333333333</v>
      </c>
      <c r="AA1179" s="197"/>
      <c r="AB1179" s="197"/>
      <c r="AC1179" s="197"/>
      <c r="AD1179" s="197"/>
      <c r="AE1179" s="197"/>
      <c r="AF1179" s="199">
        <v>3.4320918425005309</v>
      </c>
      <c r="AG1179" s="199">
        <v>196</v>
      </c>
      <c r="AH1179" s="199">
        <v>0.47072875129934755</v>
      </c>
      <c r="AI1179" s="199">
        <v>8</v>
      </c>
      <c r="AJ1179" s="199">
        <v>2.5299999999999998</v>
      </c>
      <c r="AK1179" s="199"/>
      <c r="AL1179" s="199">
        <v>49</v>
      </c>
      <c r="AM1179" s="199">
        <v>3.4320918425005309</v>
      </c>
      <c r="AN1179" s="199">
        <v>3.5106382978723403</v>
      </c>
      <c r="AO1179" s="190">
        <v>1</v>
      </c>
      <c r="AP1179" s="196">
        <v>0</v>
      </c>
      <c r="AQ1179" s="196">
        <v>0</v>
      </c>
      <c r="AR1179" s="205">
        <v>97</v>
      </c>
      <c r="AS1179" s="58">
        <v>0</v>
      </c>
      <c r="AT1179" s="183">
        <v>3834.46</v>
      </c>
      <c r="AU1179" s="183">
        <v>0</v>
      </c>
      <c r="AV1179" s="199">
        <v>0</v>
      </c>
      <c r="AW1179" s="227">
        <v>97</v>
      </c>
      <c r="AX1179" s="58">
        <v>0</v>
      </c>
      <c r="AY1179" s="200">
        <v>4</v>
      </c>
      <c r="AZ1179" s="184">
        <v>23314</v>
      </c>
      <c r="BA1179" s="58">
        <v>0.8125</v>
      </c>
      <c r="BB1179" s="58">
        <v>15.384615384615385</v>
      </c>
      <c r="BC1179" s="198" t="s">
        <v>118</v>
      </c>
      <c r="BD1179" s="178" t="s">
        <v>102</v>
      </c>
      <c r="BE1179" s="176" t="s">
        <v>103</v>
      </c>
      <c r="BF1179" s="176" t="s">
        <v>104</v>
      </c>
      <c r="BG1179" s="176" t="s">
        <v>105</v>
      </c>
      <c r="BH1179" s="209" t="s">
        <v>487</v>
      </c>
      <c r="BI1179" s="193" t="s">
        <v>125</v>
      </c>
      <c r="BJ1179" s="210">
        <v>214</v>
      </c>
      <c r="BK1179" s="210" t="s">
        <v>126</v>
      </c>
      <c r="BL1179" s="181" t="s">
        <v>108</v>
      </c>
      <c r="BM1179" s="112" t="s">
        <v>122</v>
      </c>
      <c r="BN1179" s="79" t="s">
        <v>68</v>
      </c>
      <c r="BO1179" s="178" t="s">
        <v>182</v>
      </c>
      <c r="BP1179" s="176" t="s">
        <v>182</v>
      </c>
      <c r="BQ1179" s="188" t="s">
        <v>150</v>
      </c>
    </row>
    <row r="1180" spans="1:69" ht="15.75">
      <c r="A1180" s="179" t="s">
        <v>100</v>
      </c>
      <c r="B1180" s="195" t="s">
        <v>8</v>
      </c>
      <c r="C1180" s="180" t="s">
        <v>29</v>
      </c>
      <c r="D1180" s="192" t="s">
        <v>49</v>
      </c>
      <c r="E1180" s="194" t="s">
        <v>499</v>
      </c>
      <c r="F1180" s="196">
        <v>49</v>
      </c>
      <c r="G1180" s="196">
        <v>1</v>
      </c>
      <c r="H1180" s="197"/>
      <c r="I1180" s="197"/>
      <c r="J1180" s="197"/>
      <c r="K1180" s="197"/>
      <c r="L1180" s="196">
        <v>0</v>
      </c>
      <c r="M1180" s="198"/>
      <c r="N1180" s="188">
        <v>0</v>
      </c>
      <c r="O1180" s="197"/>
      <c r="P1180" s="197"/>
      <c r="Q1180" s="183">
        <v>7.406270604166667</v>
      </c>
      <c r="R1180" s="197"/>
      <c r="S1180" s="197"/>
      <c r="T1180" s="189">
        <v>9.36</v>
      </c>
      <c r="U1180" s="197"/>
      <c r="V1180" s="197"/>
      <c r="W1180" s="183">
        <v>7.5929997291666664</v>
      </c>
      <c r="X1180" s="197"/>
      <c r="Y1180" s="197"/>
      <c r="Z1180" s="189">
        <v>9.4499999999999993</v>
      </c>
      <c r="AA1180" s="197"/>
      <c r="AB1180" s="197"/>
      <c r="AC1180" s="197"/>
      <c r="AD1180" s="197"/>
      <c r="AE1180" s="197"/>
      <c r="AF1180" s="199">
        <v>3.3605729155242443</v>
      </c>
      <c r="AG1180" s="199">
        <v>192</v>
      </c>
      <c r="AH1180" s="199">
        <v>0.50607134125860254</v>
      </c>
      <c r="AI1180" s="199">
        <v>14</v>
      </c>
      <c r="AJ1180" s="199">
        <v>2.3307692307692309</v>
      </c>
      <c r="AK1180" s="199"/>
      <c r="AL1180" s="199">
        <v>48</v>
      </c>
      <c r="AM1180" s="199">
        <v>3.3605729155242443</v>
      </c>
      <c r="AN1180" s="199">
        <v>3.5265957446808511</v>
      </c>
      <c r="AO1180" s="190">
        <v>2</v>
      </c>
      <c r="AP1180" s="196">
        <v>0</v>
      </c>
      <c r="AQ1180" s="196">
        <v>0</v>
      </c>
      <c r="AR1180" s="205">
        <v>94</v>
      </c>
      <c r="AS1180" s="58">
        <v>0</v>
      </c>
      <c r="AT1180" s="183">
        <v>3676.4290000000001</v>
      </c>
      <c r="AU1180" s="183">
        <v>58.959000000000003</v>
      </c>
      <c r="AV1180" s="199">
        <v>0</v>
      </c>
      <c r="AW1180" s="227">
        <v>94</v>
      </c>
      <c r="AX1180" s="58">
        <v>0</v>
      </c>
      <c r="AY1180" s="200">
        <v>4</v>
      </c>
      <c r="AZ1180" s="184">
        <v>23314</v>
      </c>
      <c r="BA1180" s="58">
        <v>0.8125</v>
      </c>
      <c r="BB1180" s="58">
        <v>15.076923076923077</v>
      </c>
      <c r="BC1180" s="198" t="s">
        <v>118</v>
      </c>
      <c r="BD1180" s="178" t="s">
        <v>102</v>
      </c>
      <c r="BE1180" s="176" t="s">
        <v>103</v>
      </c>
      <c r="BF1180" s="176" t="s">
        <v>104</v>
      </c>
      <c r="BG1180" s="176" t="s">
        <v>105</v>
      </c>
      <c r="BH1180" s="209" t="s">
        <v>487</v>
      </c>
      <c r="BI1180" s="193" t="s">
        <v>127</v>
      </c>
      <c r="BJ1180" s="210">
        <v>214</v>
      </c>
      <c r="BK1180" s="210" t="s">
        <v>128</v>
      </c>
      <c r="BL1180" s="181" t="s">
        <v>108</v>
      </c>
      <c r="BM1180" s="112" t="s">
        <v>122</v>
      </c>
      <c r="BN1180" s="79" t="s">
        <v>68</v>
      </c>
      <c r="BO1180" s="178" t="s">
        <v>182</v>
      </c>
      <c r="BP1180" s="176" t="s">
        <v>182</v>
      </c>
      <c r="BQ1180" s="188" t="s">
        <v>150</v>
      </c>
    </row>
    <row r="1181" spans="1:69" ht="15.75">
      <c r="A1181" s="179" t="s">
        <v>100</v>
      </c>
      <c r="B1181" s="195" t="s">
        <v>8</v>
      </c>
      <c r="C1181" s="180" t="s">
        <v>29</v>
      </c>
      <c r="D1181" s="192" t="s">
        <v>49</v>
      </c>
      <c r="E1181" s="194" t="s">
        <v>499</v>
      </c>
      <c r="F1181" s="196">
        <v>50</v>
      </c>
      <c r="G1181" s="196">
        <v>1</v>
      </c>
      <c r="H1181" s="197"/>
      <c r="I1181" s="197"/>
      <c r="J1181" s="197"/>
      <c r="K1181" s="197"/>
      <c r="L1181" s="196">
        <v>0</v>
      </c>
      <c r="M1181" s="198"/>
      <c r="N1181" s="188">
        <v>0</v>
      </c>
      <c r="O1181" s="197"/>
      <c r="P1181" s="197"/>
      <c r="Q1181" s="183">
        <v>7.195857102040816</v>
      </c>
      <c r="R1181" s="197"/>
      <c r="S1181" s="197"/>
      <c r="T1181" s="189">
        <v>8.4625000000000004</v>
      </c>
      <c r="U1181" s="197"/>
      <c r="V1181" s="197"/>
      <c r="W1181" s="183">
        <v>7.3556733877551022</v>
      </c>
      <c r="X1181" s="197"/>
      <c r="Y1181" s="197"/>
      <c r="Z1181" s="189">
        <v>8.6374999999999993</v>
      </c>
      <c r="AA1181" s="197"/>
      <c r="AB1181" s="197"/>
      <c r="AC1181" s="197"/>
      <c r="AD1181" s="197"/>
      <c r="AE1181" s="197"/>
      <c r="AF1181" s="199">
        <v>2.7126020545862159</v>
      </c>
      <c r="AG1181" s="199">
        <v>196</v>
      </c>
      <c r="AH1181" s="199">
        <v>0.35445877847928331</v>
      </c>
      <c r="AI1181" s="199">
        <v>42</v>
      </c>
      <c r="AJ1181" s="199">
        <v>1.9888888888888889</v>
      </c>
      <c r="AK1181" s="199"/>
      <c r="AL1181" s="199"/>
      <c r="AM1181" s="199"/>
      <c r="AN1181" s="199"/>
      <c r="AO1181" s="190">
        <v>7</v>
      </c>
      <c r="AP1181" s="196">
        <v>2</v>
      </c>
      <c r="AQ1181" s="196">
        <v>0</v>
      </c>
      <c r="AR1181" s="205">
        <v>89</v>
      </c>
      <c r="AS1181" s="58">
        <v>0</v>
      </c>
      <c r="AT1181" s="183">
        <v>3658.8869999999997</v>
      </c>
      <c r="AU1181" s="183">
        <v>134.11699999999999</v>
      </c>
      <c r="AV1181" s="199">
        <v>0</v>
      </c>
      <c r="AW1181" s="227">
        <v>89</v>
      </c>
      <c r="AX1181" s="58">
        <v>0</v>
      </c>
      <c r="AY1181" s="200">
        <v>4</v>
      </c>
      <c r="AZ1181" s="184">
        <v>23314</v>
      </c>
      <c r="BA1181" s="58">
        <v>0.8125</v>
      </c>
      <c r="BB1181" s="58">
        <v>15.384615384615385</v>
      </c>
      <c r="BC1181" s="198" t="s">
        <v>118</v>
      </c>
      <c r="BD1181" s="178" t="s">
        <v>102</v>
      </c>
      <c r="BE1181" s="176" t="s">
        <v>103</v>
      </c>
      <c r="BF1181" s="176" t="s">
        <v>104</v>
      </c>
      <c r="BG1181" s="176" t="s">
        <v>105</v>
      </c>
      <c r="BH1181" s="209" t="s">
        <v>487</v>
      </c>
      <c r="BI1181" s="193" t="s">
        <v>129</v>
      </c>
      <c r="BJ1181" s="210">
        <v>214</v>
      </c>
      <c r="BK1181" s="210" t="s">
        <v>130</v>
      </c>
      <c r="BL1181" s="181" t="s">
        <v>108</v>
      </c>
      <c r="BM1181" s="112" t="s">
        <v>122</v>
      </c>
      <c r="BN1181" s="79" t="s">
        <v>68</v>
      </c>
      <c r="BO1181" s="178" t="s">
        <v>182</v>
      </c>
      <c r="BP1181" s="176" t="s">
        <v>182</v>
      </c>
      <c r="BQ1181" s="188" t="s">
        <v>150</v>
      </c>
    </row>
    <row r="1182" spans="1:69" ht="15.75">
      <c r="A1182" s="179" t="s">
        <v>100</v>
      </c>
      <c r="B1182" s="195" t="s">
        <v>8</v>
      </c>
      <c r="C1182" s="180" t="s">
        <v>29</v>
      </c>
      <c r="D1182" s="192" t="s">
        <v>49</v>
      </c>
      <c r="E1182" s="194" t="s">
        <v>500</v>
      </c>
      <c r="F1182" s="196">
        <v>84</v>
      </c>
      <c r="G1182" s="196">
        <v>3</v>
      </c>
      <c r="H1182" s="197"/>
      <c r="I1182" s="197"/>
      <c r="J1182" s="197"/>
      <c r="K1182" s="197"/>
      <c r="L1182" s="196">
        <v>1</v>
      </c>
      <c r="M1182" s="198"/>
      <c r="N1182" s="188">
        <v>1</v>
      </c>
      <c r="O1182" s="197"/>
      <c r="P1182" s="197"/>
      <c r="Q1182" s="183">
        <v>6.0026999000000005</v>
      </c>
      <c r="R1182" s="197"/>
      <c r="S1182" s="197"/>
      <c r="T1182" s="189">
        <v>8</v>
      </c>
      <c r="U1182" s="197"/>
      <c r="V1182" s="197"/>
      <c r="W1182" s="183">
        <v>5.6845623500000002</v>
      </c>
      <c r="X1182" s="197"/>
      <c r="Y1182" s="197"/>
      <c r="Z1182" s="189">
        <v>7.833333333333333</v>
      </c>
      <c r="AA1182" s="197"/>
      <c r="AB1182" s="197"/>
      <c r="AC1182" s="197"/>
      <c r="AD1182" s="197"/>
      <c r="AE1182" s="197"/>
      <c r="AF1182" s="199">
        <v>3.5453237069019572</v>
      </c>
      <c r="AG1182" s="199">
        <v>545</v>
      </c>
      <c r="AH1182" s="199">
        <v>0.57445848899981533</v>
      </c>
      <c r="AI1182" s="199">
        <v>24</v>
      </c>
      <c r="AJ1182" s="199">
        <v>2.25</v>
      </c>
      <c r="AK1182" s="199"/>
      <c r="AL1182" s="199">
        <v>73</v>
      </c>
      <c r="AM1182" s="199">
        <v>3.6009589228378114</v>
      </c>
      <c r="AN1182" s="199">
        <v>3.6715838509316772</v>
      </c>
      <c r="AO1182" s="190">
        <v>12</v>
      </c>
      <c r="AP1182" s="196">
        <v>1</v>
      </c>
      <c r="AQ1182" s="196">
        <v>2</v>
      </c>
      <c r="AR1182" s="205">
        <v>147</v>
      </c>
      <c r="AS1182" s="58">
        <v>0</v>
      </c>
      <c r="AT1182" s="183">
        <v>5679.6480000000001</v>
      </c>
      <c r="AU1182" s="183">
        <v>64.194000000000003</v>
      </c>
      <c r="AV1182" s="199">
        <v>0</v>
      </c>
      <c r="AW1182" s="227">
        <v>147</v>
      </c>
      <c r="AX1182" s="58">
        <v>0</v>
      </c>
      <c r="AY1182" s="200">
        <v>13</v>
      </c>
      <c r="AZ1182" s="184">
        <v>83408</v>
      </c>
      <c r="BA1182" s="58">
        <v>0.82692307692300004</v>
      </c>
      <c r="BB1182" s="58">
        <v>7.8139534883728192</v>
      </c>
      <c r="BC1182" s="198" t="s">
        <v>118</v>
      </c>
      <c r="BD1182" s="178" t="s">
        <v>102</v>
      </c>
      <c r="BE1182" s="176" t="s">
        <v>103</v>
      </c>
      <c r="BF1182" s="176" t="s">
        <v>104</v>
      </c>
      <c r="BG1182" s="176" t="s">
        <v>105</v>
      </c>
      <c r="BH1182" s="209" t="s">
        <v>148</v>
      </c>
      <c r="BI1182" s="193" t="s">
        <v>120</v>
      </c>
      <c r="BJ1182" s="210">
        <v>214</v>
      </c>
      <c r="BK1182" s="210" t="s">
        <v>121</v>
      </c>
      <c r="BL1182" s="181" t="s">
        <v>108</v>
      </c>
      <c r="BM1182" s="112" t="s">
        <v>122</v>
      </c>
      <c r="BN1182" s="79" t="s">
        <v>68</v>
      </c>
      <c r="BO1182" s="178" t="s">
        <v>117</v>
      </c>
      <c r="BP1182" s="176" t="s">
        <v>123</v>
      </c>
      <c r="BQ1182" s="188" t="s">
        <v>124</v>
      </c>
    </row>
    <row r="1183" spans="1:69" ht="15.75">
      <c r="A1183" s="179" t="s">
        <v>100</v>
      </c>
      <c r="B1183" s="195" t="s">
        <v>8</v>
      </c>
      <c r="C1183" s="180" t="s">
        <v>29</v>
      </c>
      <c r="D1183" s="192" t="s">
        <v>49</v>
      </c>
      <c r="E1183" s="194" t="s">
        <v>500</v>
      </c>
      <c r="F1183" s="196">
        <v>84</v>
      </c>
      <c r="G1183" s="196">
        <v>9</v>
      </c>
      <c r="H1183" s="197"/>
      <c r="I1183" s="197"/>
      <c r="J1183" s="197"/>
      <c r="K1183" s="197"/>
      <c r="L1183" s="196">
        <v>1</v>
      </c>
      <c r="M1183" s="198"/>
      <c r="N1183" s="188">
        <v>0</v>
      </c>
      <c r="O1183" s="197"/>
      <c r="P1183" s="197"/>
      <c r="Q1183" s="183">
        <v>7.8562566621621617</v>
      </c>
      <c r="R1183" s="197"/>
      <c r="S1183" s="197"/>
      <c r="T1183" s="189">
        <v>13.649999999999999</v>
      </c>
      <c r="U1183" s="197"/>
      <c r="V1183" s="197"/>
      <c r="W1183" s="183">
        <v>7.7700269189189184</v>
      </c>
      <c r="X1183" s="197"/>
      <c r="Y1183" s="197"/>
      <c r="Z1183" s="189">
        <v>13.649999999999999</v>
      </c>
      <c r="AA1183" s="197"/>
      <c r="AB1183" s="197"/>
      <c r="AC1183" s="197"/>
      <c r="AD1183" s="197"/>
      <c r="AE1183" s="197"/>
      <c r="AF1183" s="199">
        <v>3.307161381750038</v>
      </c>
      <c r="AG1183" s="199">
        <v>496</v>
      </c>
      <c r="AH1183" s="199">
        <v>0.61577712958345521</v>
      </c>
      <c r="AI1183" s="199">
        <v>41</v>
      </c>
      <c r="AJ1183" s="199">
        <v>1.9946428571428572</v>
      </c>
      <c r="AK1183" s="199"/>
      <c r="AL1183" s="199">
        <v>67</v>
      </c>
      <c r="AM1183" s="199">
        <v>3.3401215424161479</v>
      </c>
      <c r="AN1183" s="199">
        <v>3.3780864197530862</v>
      </c>
      <c r="AO1183" s="190">
        <v>11</v>
      </c>
      <c r="AP1183" s="196">
        <v>1</v>
      </c>
      <c r="AQ1183" s="196">
        <v>1</v>
      </c>
      <c r="AR1183" s="205">
        <v>137</v>
      </c>
      <c r="AS1183" s="58">
        <v>0</v>
      </c>
      <c r="AT1183" s="183">
        <v>5150.4639999999999</v>
      </c>
      <c r="AU1183" s="183">
        <v>206.56299999999999</v>
      </c>
      <c r="AV1183" s="199">
        <v>0</v>
      </c>
      <c r="AW1183" s="227">
        <v>137</v>
      </c>
      <c r="AX1183" s="58">
        <v>0</v>
      </c>
      <c r="AY1183" s="200">
        <v>13</v>
      </c>
      <c r="AZ1183" s="184">
        <v>83408</v>
      </c>
      <c r="BA1183" s="58">
        <v>0.82692307692300004</v>
      </c>
      <c r="BB1183" s="58">
        <v>7.8139534883728192</v>
      </c>
      <c r="BC1183" s="198" t="s">
        <v>118</v>
      </c>
      <c r="BD1183" s="178" t="s">
        <v>102</v>
      </c>
      <c r="BE1183" s="176" t="s">
        <v>103</v>
      </c>
      <c r="BF1183" s="176" t="s">
        <v>104</v>
      </c>
      <c r="BG1183" s="176" t="s">
        <v>105</v>
      </c>
      <c r="BH1183" s="209" t="s">
        <v>148</v>
      </c>
      <c r="BI1183" s="193" t="s">
        <v>125</v>
      </c>
      <c r="BJ1183" s="210">
        <v>214</v>
      </c>
      <c r="BK1183" s="210" t="s">
        <v>126</v>
      </c>
      <c r="BL1183" s="181" t="s">
        <v>108</v>
      </c>
      <c r="BM1183" s="112" t="s">
        <v>122</v>
      </c>
      <c r="BN1183" s="79" t="s">
        <v>68</v>
      </c>
      <c r="BO1183" s="178" t="s">
        <v>117</v>
      </c>
      <c r="BP1183" s="176" t="s">
        <v>123</v>
      </c>
      <c r="BQ1183" s="188" t="s">
        <v>124</v>
      </c>
    </row>
    <row r="1184" spans="1:69" ht="15.75">
      <c r="A1184" s="179" t="s">
        <v>100</v>
      </c>
      <c r="B1184" s="195" t="s">
        <v>8</v>
      </c>
      <c r="C1184" s="180" t="s">
        <v>29</v>
      </c>
      <c r="D1184" s="192" t="s">
        <v>49</v>
      </c>
      <c r="E1184" s="194" t="s">
        <v>500</v>
      </c>
      <c r="F1184" s="196">
        <v>85</v>
      </c>
      <c r="G1184" s="196">
        <v>1</v>
      </c>
      <c r="H1184" s="197"/>
      <c r="I1184" s="197"/>
      <c r="J1184" s="197"/>
      <c r="K1184" s="197"/>
      <c r="L1184" s="196">
        <v>1</v>
      </c>
      <c r="M1184" s="198"/>
      <c r="N1184" s="188">
        <v>2</v>
      </c>
      <c r="O1184" s="197"/>
      <c r="P1184" s="197"/>
      <c r="Q1184" s="183">
        <v>7.6612407831325298</v>
      </c>
      <c r="R1184" s="197"/>
      <c r="S1184" s="197"/>
      <c r="T1184" s="189">
        <v>9.4812499999999993</v>
      </c>
      <c r="U1184" s="197"/>
      <c r="V1184" s="197"/>
      <c r="W1184" s="183">
        <v>7.7353010843373493</v>
      </c>
      <c r="X1184" s="197"/>
      <c r="Y1184" s="197"/>
      <c r="Z1184" s="189">
        <v>9.4624999999999986</v>
      </c>
      <c r="AA1184" s="197"/>
      <c r="AB1184" s="197"/>
      <c r="AC1184" s="197"/>
      <c r="AD1184" s="197"/>
      <c r="AE1184" s="197"/>
      <c r="AF1184" s="199">
        <v>3.4238899237002278</v>
      </c>
      <c r="AG1184" s="199">
        <v>538</v>
      </c>
      <c r="AH1184" s="199">
        <v>0.59998399418827453</v>
      </c>
      <c r="AI1184" s="199">
        <v>31</v>
      </c>
      <c r="AJ1184" s="199">
        <v>2.0217391304347827</v>
      </c>
      <c r="AK1184" s="199"/>
      <c r="AL1184" s="199">
        <v>72</v>
      </c>
      <c r="AM1184" s="199">
        <v>3.4352777829718972</v>
      </c>
      <c r="AN1184" s="199">
        <v>3.5350553505535056</v>
      </c>
      <c r="AO1184" s="190">
        <v>3</v>
      </c>
      <c r="AP1184" s="196">
        <v>4</v>
      </c>
      <c r="AQ1184" s="196">
        <v>4</v>
      </c>
      <c r="AR1184" s="205">
        <v>157</v>
      </c>
      <c r="AS1184" s="58">
        <v>0</v>
      </c>
      <c r="AT1184" s="183">
        <v>5668.4459999999999</v>
      </c>
      <c r="AU1184" s="183">
        <v>354.24299999999999</v>
      </c>
      <c r="AV1184" s="199">
        <v>0</v>
      </c>
      <c r="AW1184" s="227">
        <v>157</v>
      </c>
      <c r="AX1184" s="58">
        <v>0</v>
      </c>
      <c r="AY1184" s="200">
        <v>13</v>
      </c>
      <c r="AZ1184" s="184">
        <v>83408</v>
      </c>
      <c r="BA1184" s="58">
        <v>0.82692307692300004</v>
      </c>
      <c r="BB1184" s="58">
        <v>7.9069767441867818</v>
      </c>
      <c r="BC1184" s="198" t="s">
        <v>118</v>
      </c>
      <c r="BD1184" s="178" t="s">
        <v>102</v>
      </c>
      <c r="BE1184" s="176" t="s">
        <v>103</v>
      </c>
      <c r="BF1184" s="176" t="s">
        <v>104</v>
      </c>
      <c r="BG1184" s="176" t="s">
        <v>105</v>
      </c>
      <c r="BH1184" s="209" t="s">
        <v>148</v>
      </c>
      <c r="BI1184" s="193" t="s">
        <v>127</v>
      </c>
      <c r="BJ1184" s="210">
        <v>214</v>
      </c>
      <c r="BK1184" s="210" t="s">
        <v>128</v>
      </c>
      <c r="BL1184" s="181" t="s">
        <v>108</v>
      </c>
      <c r="BM1184" s="112" t="s">
        <v>122</v>
      </c>
      <c r="BN1184" s="79" t="s">
        <v>68</v>
      </c>
      <c r="BO1184" s="178" t="s">
        <v>117</v>
      </c>
      <c r="BP1184" s="176" t="s">
        <v>123</v>
      </c>
      <c r="BQ1184" s="188" t="s">
        <v>124</v>
      </c>
    </row>
    <row r="1185" spans="1:69" ht="15.75">
      <c r="A1185" s="179" t="s">
        <v>100</v>
      </c>
      <c r="B1185" s="195" t="s">
        <v>8</v>
      </c>
      <c r="C1185" s="180" t="s">
        <v>29</v>
      </c>
      <c r="D1185" s="192" t="s">
        <v>49</v>
      </c>
      <c r="E1185" s="194" t="s">
        <v>500</v>
      </c>
      <c r="F1185" s="196">
        <v>83</v>
      </c>
      <c r="G1185" s="196">
        <v>4</v>
      </c>
      <c r="H1185" s="197"/>
      <c r="I1185" s="197"/>
      <c r="J1185" s="197"/>
      <c r="K1185" s="197"/>
      <c r="L1185" s="196">
        <v>0</v>
      </c>
      <c r="M1185" s="198"/>
      <c r="N1185" s="188">
        <v>0</v>
      </c>
      <c r="O1185" s="197"/>
      <c r="P1185" s="197"/>
      <c r="Q1185" s="183">
        <v>8.1397340886075948</v>
      </c>
      <c r="R1185" s="197"/>
      <c r="S1185" s="197"/>
      <c r="T1185" s="189">
        <v>11.524999999999999</v>
      </c>
      <c r="U1185" s="197"/>
      <c r="V1185" s="197"/>
      <c r="W1185" s="183">
        <v>8.1187086962025319</v>
      </c>
      <c r="X1185" s="197"/>
      <c r="Y1185" s="197"/>
      <c r="Z1185" s="189">
        <v>11.524999999999999</v>
      </c>
      <c r="AA1185" s="197"/>
      <c r="AB1185" s="197"/>
      <c r="AC1185" s="197"/>
      <c r="AD1185" s="197"/>
      <c r="AE1185" s="197"/>
      <c r="AF1185" s="199">
        <v>2.6824131336451495</v>
      </c>
      <c r="AG1185" s="199">
        <v>518</v>
      </c>
      <c r="AH1185" s="199">
        <v>0.37973495997889806</v>
      </c>
      <c r="AI1185" s="199">
        <v>117</v>
      </c>
      <c r="AJ1185" s="199">
        <v>1.8043103448275861</v>
      </c>
      <c r="AK1185" s="199"/>
      <c r="AL1185" s="199"/>
      <c r="AM1185" s="199"/>
      <c r="AN1185" s="199"/>
      <c r="AO1185" s="190">
        <v>12</v>
      </c>
      <c r="AP1185" s="196">
        <v>2</v>
      </c>
      <c r="AQ1185" s="196">
        <v>0</v>
      </c>
      <c r="AR1185" s="205">
        <v>144</v>
      </c>
      <c r="AS1185" s="58">
        <v>0</v>
      </c>
      <c r="AT1185" s="183">
        <v>5388.3620000000001</v>
      </c>
      <c r="AU1185" s="183">
        <v>283.25599999999997</v>
      </c>
      <c r="AV1185" s="199">
        <v>0</v>
      </c>
      <c r="AW1185" s="227">
        <v>144</v>
      </c>
      <c r="AX1185" s="58">
        <v>0</v>
      </c>
      <c r="AY1185" s="200">
        <v>13</v>
      </c>
      <c r="AZ1185" s="184">
        <v>83408</v>
      </c>
      <c r="BA1185" s="58">
        <v>0.82692307692300004</v>
      </c>
      <c r="BB1185" s="58">
        <v>7.7209302325588576</v>
      </c>
      <c r="BC1185" s="198" t="s">
        <v>118</v>
      </c>
      <c r="BD1185" s="178" t="s">
        <v>102</v>
      </c>
      <c r="BE1185" s="176" t="s">
        <v>103</v>
      </c>
      <c r="BF1185" s="176" t="s">
        <v>104</v>
      </c>
      <c r="BG1185" s="176" t="s">
        <v>105</v>
      </c>
      <c r="BH1185" s="209" t="s">
        <v>148</v>
      </c>
      <c r="BI1185" s="193" t="s">
        <v>129</v>
      </c>
      <c r="BJ1185" s="210">
        <v>214</v>
      </c>
      <c r="BK1185" s="210" t="s">
        <v>130</v>
      </c>
      <c r="BL1185" s="181" t="s">
        <v>108</v>
      </c>
      <c r="BM1185" s="112" t="s">
        <v>122</v>
      </c>
      <c r="BN1185" s="79" t="s">
        <v>68</v>
      </c>
      <c r="BO1185" s="178" t="s">
        <v>117</v>
      </c>
      <c r="BP1185" s="176" t="s">
        <v>123</v>
      </c>
      <c r="BQ1185" s="188" t="s">
        <v>124</v>
      </c>
    </row>
    <row r="1186" spans="1:69" ht="15.75">
      <c r="A1186" s="179" t="s">
        <v>100</v>
      </c>
      <c r="B1186" s="195" t="s">
        <v>8</v>
      </c>
      <c r="C1186" s="180" t="s">
        <v>29</v>
      </c>
      <c r="D1186" s="192" t="s">
        <v>49</v>
      </c>
      <c r="E1186" s="194" t="s">
        <v>501</v>
      </c>
      <c r="F1186" s="196">
        <v>168</v>
      </c>
      <c r="G1186" s="196">
        <v>4</v>
      </c>
      <c r="H1186" s="197"/>
      <c r="I1186" s="197"/>
      <c r="J1186" s="197"/>
      <c r="K1186" s="197"/>
      <c r="L1186" s="196">
        <v>1</v>
      </c>
      <c r="M1186" s="198"/>
      <c r="N1186" s="188">
        <v>1</v>
      </c>
      <c r="O1186" s="197"/>
      <c r="P1186" s="197"/>
      <c r="Q1186" s="183">
        <v>5.840766779141104</v>
      </c>
      <c r="R1186" s="197"/>
      <c r="S1186" s="197"/>
      <c r="T1186" s="189">
        <v>9.2124999999999986</v>
      </c>
      <c r="U1186" s="197"/>
      <c r="V1186" s="197"/>
      <c r="W1186" s="183">
        <v>5.5863127914110429</v>
      </c>
      <c r="X1186" s="197"/>
      <c r="Y1186" s="197"/>
      <c r="Z1186" s="189">
        <v>9.4249999999999972</v>
      </c>
      <c r="AA1186" s="197"/>
      <c r="AB1186" s="197"/>
      <c r="AC1186" s="197"/>
      <c r="AD1186" s="197"/>
      <c r="AE1186" s="197"/>
      <c r="AF1186" s="199">
        <v>3.6216605787457721</v>
      </c>
      <c r="AG1186" s="199">
        <v>1086</v>
      </c>
      <c r="AH1186" s="199">
        <v>0.61804024998363871</v>
      </c>
      <c r="AI1186" s="199">
        <v>43</v>
      </c>
      <c r="AJ1186" s="199">
        <v>2.0475806451612906</v>
      </c>
      <c r="AK1186" s="199"/>
      <c r="AL1186" s="199">
        <v>139</v>
      </c>
      <c r="AM1186" s="199">
        <v>3.7212024849953411</v>
      </c>
      <c r="AN1186" s="199">
        <v>3.7206095791001452</v>
      </c>
      <c r="AO1186" s="190">
        <v>8</v>
      </c>
      <c r="AP1186" s="196">
        <v>4</v>
      </c>
      <c r="AQ1186" s="196">
        <v>4</v>
      </c>
      <c r="AR1186" s="205">
        <v>312</v>
      </c>
      <c r="AS1186" s="58">
        <v>0</v>
      </c>
      <c r="AT1186" s="183">
        <v>11113.523000000001</v>
      </c>
      <c r="AU1186" s="183">
        <v>638.61699999999996</v>
      </c>
      <c r="AV1186" s="199">
        <v>0</v>
      </c>
      <c r="AW1186" s="227">
        <v>312</v>
      </c>
      <c r="AX1186" s="58">
        <v>0</v>
      </c>
      <c r="AY1186" s="200">
        <v>21.75</v>
      </c>
      <c r="AZ1186" s="184">
        <v>79253</v>
      </c>
      <c r="BA1186" s="58">
        <v>0.89655172413700002</v>
      </c>
      <c r="BB1186" s="58">
        <v>8.6153846153935625</v>
      </c>
      <c r="BC1186" s="198" t="s">
        <v>118</v>
      </c>
      <c r="BD1186" s="178" t="s">
        <v>102</v>
      </c>
      <c r="BE1186" s="176" t="s">
        <v>103</v>
      </c>
      <c r="BF1186" s="176" t="s">
        <v>104</v>
      </c>
      <c r="BG1186" s="176" t="s">
        <v>105</v>
      </c>
      <c r="BH1186" s="209" t="s">
        <v>106</v>
      </c>
      <c r="BI1186" s="193" t="s">
        <v>120</v>
      </c>
      <c r="BJ1186" s="210">
        <v>214</v>
      </c>
      <c r="BK1186" s="210" t="s">
        <v>121</v>
      </c>
      <c r="BL1186" s="181" t="s">
        <v>108</v>
      </c>
      <c r="BM1186" s="112" t="s">
        <v>122</v>
      </c>
      <c r="BN1186" s="79" t="s">
        <v>68</v>
      </c>
      <c r="BO1186" s="178" t="s">
        <v>117</v>
      </c>
      <c r="BP1186" s="176" t="s">
        <v>123</v>
      </c>
      <c r="BQ1186" s="188" t="s">
        <v>124</v>
      </c>
    </row>
    <row r="1187" spans="1:69" ht="15.75">
      <c r="A1187" s="179" t="s">
        <v>100</v>
      </c>
      <c r="B1187" s="195" t="s">
        <v>8</v>
      </c>
      <c r="C1187" s="180" t="s">
        <v>29</v>
      </c>
      <c r="D1187" s="192" t="s">
        <v>49</v>
      </c>
      <c r="E1187" s="194" t="s">
        <v>501</v>
      </c>
      <c r="F1187" s="196">
        <v>168</v>
      </c>
      <c r="G1187" s="196">
        <v>11</v>
      </c>
      <c r="H1187" s="197"/>
      <c r="I1187" s="197"/>
      <c r="J1187" s="197"/>
      <c r="K1187" s="197"/>
      <c r="L1187" s="196">
        <v>1</v>
      </c>
      <c r="M1187" s="198"/>
      <c r="N1187" s="188">
        <v>0</v>
      </c>
      <c r="O1187" s="197"/>
      <c r="P1187" s="197"/>
      <c r="Q1187" s="183">
        <v>7.4216985769230774</v>
      </c>
      <c r="R1187" s="197"/>
      <c r="S1187" s="197"/>
      <c r="T1187" s="189">
        <v>13.149999999999999</v>
      </c>
      <c r="U1187" s="197"/>
      <c r="V1187" s="197"/>
      <c r="W1187" s="183">
        <v>7.4523396089743592</v>
      </c>
      <c r="X1187" s="197"/>
      <c r="Y1187" s="197"/>
      <c r="Z1187" s="189">
        <v>12.919999999999998</v>
      </c>
      <c r="AA1187" s="197"/>
      <c r="AB1187" s="197"/>
      <c r="AC1187" s="197"/>
      <c r="AD1187" s="197"/>
      <c r="AE1187" s="197"/>
      <c r="AF1187" s="199">
        <v>3.3847023857818854</v>
      </c>
      <c r="AG1187" s="199">
        <v>1092</v>
      </c>
      <c r="AH1187" s="199">
        <v>0.50022573913930846</v>
      </c>
      <c r="AI1187" s="199">
        <v>66</v>
      </c>
      <c r="AJ1187" s="199">
        <v>2.4</v>
      </c>
      <c r="AK1187" s="199"/>
      <c r="AL1187" s="199">
        <v>155</v>
      </c>
      <c r="AM1187" s="199">
        <v>3.3877327240007813</v>
      </c>
      <c r="AN1187" s="199">
        <v>3.5033980582524271</v>
      </c>
      <c r="AO1187" s="190">
        <v>31</v>
      </c>
      <c r="AP1187" s="196">
        <v>0</v>
      </c>
      <c r="AQ1187" s="196">
        <v>0</v>
      </c>
      <c r="AR1187" s="205">
        <v>283</v>
      </c>
      <c r="AS1187" s="58">
        <v>0</v>
      </c>
      <c r="AT1187" s="183">
        <v>11233.986999999999</v>
      </c>
      <c r="AU1187" s="183">
        <v>0</v>
      </c>
      <c r="AV1187" s="199">
        <v>0</v>
      </c>
      <c r="AW1187" s="227">
        <v>283</v>
      </c>
      <c r="AX1187" s="58">
        <v>0</v>
      </c>
      <c r="AY1187" s="200">
        <v>21.75</v>
      </c>
      <c r="AZ1187" s="184">
        <v>79253</v>
      </c>
      <c r="BA1187" s="58">
        <v>0.89655172413700002</v>
      </c>
      <c r="BB1187" s="58">
        <v>8.6153846153935625</v>
      </c>
      <c r="BC1187" s="198" t="s">
        <v>118</v>
      </c>
      <c r="BD1187" s="178" t="s">
        <v>102</v>
      </c>
      <c r="BE1187" s="176" t="s">
        <v>103</v>
      </c>
      <c r="BF1187" s="176" t="s">
        <v>104</v>
      </c>
      <c r="BG1187" s="176" t="s">
        <v>105</v>
      </c>
      <c r="BH1187" s="209" t="s">
        <v>106</v>
      </c>
      <c r="BI1187" s="193" t="s">
        <v>125</v>
      </c>
      <c r="BJ1187" s="210">
        <v>214</v>
      </c>
      <c r="BK1187" s="210" t="s">
        <v>126</v>
      </c>
      <c r="BL1187" s="181" t="s">
        <v>108</v>
      </c>
      <c r="BM1187" s="112" t="s">
        <v>122</v>
      </c>
      <c r="BN1187" s="79" t="s">
        <v>68</v>
      </c>
      <c r="BO1187" s="178" t="s">
        <v>117</v>
      </c>
      <c r="BP1187" s="176" t="s">
        <v>123</v>
      </c>
      <c r="BQ1187" s="188" t="s">
        <v>124</v>
      </c>
    </row>
    <row r="1188" spans="1:69" ht="15.75">
      <c r="A1188" s="179" t="s">
        <v>100</v>
      </c>
      <c r="B1188" s="195" t="s">
        <v>8</v>
      </c>
      <c r="C1188" s="180" t="s">
        <v>29</v>
      </c>
      <c r="D1188" s="192" t="s">
        <v>49</v>
      </c>
      <c r="E1188" s="194" t="s">
        <v>501</v>
      </c>
      <c r="F1188" s="196">
        <v>169</v>
      </c>
      <c r="G1188" s="196">
        <v>5</v>
      </c>
      <c r="H1188" s="197"/>
      <c r="I1188" s="197"/>
      <c r="J1188" s="197"/>
      <c r="K1188" s="197"/>
      <c r="L1188" s="196">
        <v>2</v>
      </c>
      <c r="M1188" s="198"/>
      <c r="N1188" s="188">
        <v>1</v>
      </c>
      <c r="O1188" s="197"/>
      <c r="P1188" s="197"/>
      <c r="Q1188" s="183">
        <v>7.1150554074074055</v>
      </c>
      <c r="R1188" s="197"/>
      <c r="S1188" s="197"/>
      <c r="T1188" s="189">
        <v>8.9541666666666675</v>
      </c>
      <c r="U1188" s="197"/>
      <c r="V1188" s="197"/>
      <c r="W1188" s="183">
        <v>7.3235307283950606</v>
      </c>
      <c r="X1188" s="197"/>
      <c r="Y1188" s="197"/>
      <c r="Z1188" s="189">
        <v>9.39</v>
      </c>
      <c r="AA1188" s="197"/>
      <c r="AB1188" s="197"/>
      <c r="AC1188" s="197"/>
      <c r="AD1188" s="197"/>
      <c r="AE1188" s="197"/>
      <c r="AF1188" s="199">
        <v>3.4372514914366463</v>
      </c>
      <c r="AG1188" s="199">
        <v>1115</v>
      </c>
      <c r="AH1188" s="199">
        <v>0.51707607051433824</v>
      </c>
      <c r="AI1188" s="199">
        <v>59</v>
      </c>
      <c r="AJ1188" s="199">
        <v>2.3505208333333334</v>
      </c>
      <c r="AK1188" s="199"/>
      <c r="AL1188" s="199">
        <v>155</v>
      </c>
      <c r="AM1188" s="199">
        <v>3.4500998490783297</v>
      </c>
      <c r="AN1188" s="199">
        <v>3.568864774624374</v>
      </c>
      <c r="AO1188" s="190">
        <v>9</v>
      </c>
      <c r="AP1188" s="196">
        <v>2</v>
      </c>
      <c r="AQ1188" s="196">
        <v>0</v>
      </c>
      <c r="AR1188" s="205">
        <v>317</v>
      </c>
      <c r="AS1188" s="58">
        <v>0</v>
      </c>
      <c r="AT1188" s="183">
        <v>11591.26</v>
      </c>
      <c r="AU1188" s="183">
        <v>125.8</v>
      </c>
      <c r="AV1188" s="199">
        <v>0</v>
      </c>
      <c r="AW1188" s="227">
        <v>317</v>
      </c>
      <c r="AX1188" s="58">
        <v>0</v>
      </c>
      <c r="AY1188" s="200">
        <v>21.75</v>
      </c>
      <c r="AZ1188" s="184">
        <v>79253</v>
      </c>
      <c r="BA1188" s="58">
        <v>0.89655172413700002</v>
      </c>
      <c r="BB1188" s="58">
        <v>8.6666666666756669</v>
      </c>
      <c r="BC1188" s="198" t="s">
        <v>118</v>
      </c>
      <c r="BD1188" s="178" t="s">
        <v>102</v>
      </c>
      <c r="BE1188" s="176" t="s">
        <v>103</v>
      </c>
      <c r="BF1188" s="176" t="s">
        <v>104</v>
      </c>
      <c r="BG1188" s="176" t="s">
        <v>105</v>
      </c>
      <c r="BH1188" s="209" t="s">
        <v>106</v>
      </c>
      <c r="BI1188" s="193" t="s">
        <v>127</v>
      </c>
      <c r="BJ1188" s="210">
        <v>214</v>
      </c>
      <c r="BK1188" s="210" t="s">
        <v>128</v>
      </c>
      <c r="BL1188" s="181" t="s">
        <v>108</v>
      </c>
      <c r="BM1188" s="112" t="s">
        <v>122</v>
      </c>
      <c r="BN1188" s="79" t="s">
        <v>68</v>
      </c>
      <c r="BO1188" s="178" t="s">
        <v>117</v>
      </c>
      <c r="BP1188" s="176" t="s">
        <v>123</v>
      </c>
      <c r="BQ1188" s="188" t="s">
        <v>124</v>
      </c>
    </row>
    <row r="1189" spans="1:69" ht="15.75">
      <c r="A1189" s="179" t="s">
        <v>100</v>
      </c>
      <c r="B1189" s="195" t="s">
        <v>8</v>
      </c>
      <c r="C1189" s="180" t="s">
        <v>29</v>
      </c>
      <c r="D1189" s="192" t="s">
        <v>49</v>
      </c>
      <c r="E1189" s="194" t="s">
        <v>501</v>
      </c>
      <c r="F1189" s="196">
        <v>169</v>
      </c>
      <c r="G1189" s="196">
        <v>19</v>
      </c>
      <c r="H1189" s="197"/>
      <c r="I1189" s="197"/>
      <c r="J1189" s="197"/>
      <c r="K1189" s="197"/>
      <c r="L1189" s="196">
        <v>3</v>
      </c>
      <c r="M1189" s="198"/>
      <c r="N1189" s="188">
        <v>0</v>
      </c>
      <c r="O1189" s="197"/>
      <c r="P1189" s="197"/>
      <c r="Q1189" s="183">
        <v>8.1012719523809533</v>
      </c>
      <c r="R1189" s="197"/>
      <c r="S1189" s="197"/>
      <c r="T1189" s="189">
        <v>14.265000000000001</v>
      </c>
      <c r="U1189" s="197"/>
      <c r="V1189" s="197"/>
      <c r="W1189" s="183">
        <v>8.0952583129251696</v>
      </c>
      <c r="X1189" s="197"/>
      <c r="Y1189" s="197"/>
      <c r="Z1189" s="189">
        <v>14.275</v>
      </c>
      <c r="AA1189" s="197"/>
      <c r="AB1189" s="197"/>
      <c r="AC1189" s="197"/>
      <c r="AD1189" s="197"/>
      <c r="AE1189" s="197"/>
      <c r="AF1189" s="199">
        <v>2.6473234442478053</v>
      </c>
      <c r="AG1189" s="199">
        <v>986</v>
      </c>
      <c r="AH1189" s="199">
        <v>0.3427157030539727</v>
      </c>
      <c r="AI1189" s="199">
        <v>270</v>
      </c>
      <c r="AJ1189" s="199">
        <v>2.000103734439834</v>
      </c>
      <c r="AK1189" s="199"/>
      <c r="AL1189" s="199"/>
      <c r="AM1189" s="199"/>
      <c r="AN1189" s="199"/>
      <c r="AO1189" s="190">
        <v>29</v>
      </c>
      <c r="AP1189" s="196">
        <v>3</v>
      </c>
      <c r="AQ1189" s="196">
        <v>0</v>
      </c>
      <c r="AR1189" s="205">
        <v>268</v>
      </c>
      <c r="AS1189" s="58">
        <v>0</v>
      </c>
      <c r="AT1189" s="183">
        <v>10657.176000000001</v>
      </c>
      <c r="AU1189" s="183">
        <v>35.155999999999999</v>
      </c>
      <c r="AV1189" s="199">
        <v>0</v>
      </c>
      <c r="AW1189" s="227">
        <v>268</v>
      </c>
      <c r="AX1189" s="58">
        <v>0</v>
      </c>
      <c r="AY1189" s="200">
        <v>21.75</v>
      </c>
      <c r="AZ1189" s="184">
        <v>79253</v>
      </c>
      <c r="BA1189" s="58">
        <v>0.89655172413700002</v>
      </c>
      <c r="BB1189" s="58">
        <v>8.6666666666756669</v>
      </c>
      <c r="BC1189" s="198" t="s">
        <v>118</v>
      </c>
      <c r="BD1189" s="178" t="s">
        <v>102</v>
      </c>
      <c r="BE1189" s="176" t="s">
        <v>103</v>
      </c>
      <c r="BF1189" s="176" t="s">
        <v>104</v>
      </c>
      <c r="BG1189" s="176" t="s">
        <v>105</v>
      </c>
      <c r="BH1189" s="209" t="s">
        <v>106</v>
      </c>
      <c r="BI1189" s="193" t="s">
        <v>129</v>
      </c>
      <c r="BJ1189" s="210">
        <v>214</v>
      </c>
      <c r="BK1189" s="210" t="s">
        <v>130</v>
      </c>
      <c r="BL1189" s="181" t="s">
        <v>108</v>
      </c>
      <c r="BM1189" s="112" t="s">
        <v>122</v>
      </c>
      <c r="BN1189" s="79" t="s">
        <v>68</v>
      </c>
      <c r="BO1189" s="178" t="s">
        <v>117</v>
      </c>
      <c r="BP1189" s="176" t="s">
        <v>123</v>
      </c>
      <c r="BQ1189" s="188" t="s">
        <v>124</v>
      </c>
    </row>
    <row r="1190" spans="1:69" ht="15.75">
      <c r="A1190" s="179" t="s">
        <v>100</v>
      </c>
      <c r="B1190" s="195" t="s">
        <v>8</v>
      </c>
      <c r="C1190" s="180" t="s">
        <v>29</v>
      </c>
      <c r="D1190" s="192" t="s">
        <v>49</v>
      </c>
      <c r="E1190" s="194" t="s">
        <v>502</v>
      </c>
      <c r="F1190" s="196">
        <v>58</v>
      </c>
      <c r="G1190" s="196">
        <v>1</v>
      </c>
      <c r="H1190" s="197"/>
      <c r="I1190" s="197"/>
      <c r="J1190" s="197"/>
      <c r="K1190" s="197"/>
      <c r="L1190" s="196">
        <v>0</v>
      </c>
      <c r="M1190" s="198"/>
      <c r="N1190" s="188">
        <v>0</v>
      </c>
      <c r="O1190" s="197"/>
      <c r="P1190" s="197"/>
      <c r="Q1190" s="183">
        <v>6.598859596491228</v>
      </c>
      <c r="R1190" s="197"/>
      <c r="S1190" s="197"/>
      <c r="T1190" s="189">
        <v>11.574999999999999</v>
      </c>
      <c r="U1190" s="197"/>
      <c r="V1190" s="197"/>
      <c r="W1190" s="183">
        <v>6.7539472631578947</v>
      </c>
      <c r="X1190" s="197"/>
      <c r="Y1190" s="197"/>
      <c r="Z1190" s="189">
        <v>10.574999999999999</v>
      </c>
      <c r="AA1190" s="197"/>
      <c r="AB1190" s="197"/>
      <c r="AC1190" s="197"/>
      <c r="AD1190" s="197"/>
      <c r="AE1190" s="197"/>
      <c r="AF1190" s="199">
        <v>3.5626566574388274</v>
      </c>
      <c r="AG1190" s="199">
        <v>399</v>
      </c>
      <c r="AH1190" s="199">
        <v>0.46693615185288451</v>
      </c>
      <c r="AI1190" s="199">
        <v>13</v>
      </c>
      <c r="AJ1190" s="199">
        <v>2.5827380952380952</v>
      </c>
      <c r="AK1190" s="199"/>
      <c r="AL1190" s="199">
        <v>57</v>
      </c>
      <c r="AM1190" s="199">
        <v>3.5626566574388274</v>
      </c>
      <c r="AN1190" s="199">
        <v>3.6426991150442478</v>
      </c>
      <c r="AO1190" s="190">
        <v>1</v>
      </c>
      <c r="AP1190" s="196">
        <v>0</v>
      </c>
      <c r="AQ1190" s="196">
        <v>0</v>
      </c>
      <c r="AR1190" s="205">
        <v>113</v>
      </c>
      <c r="AS1190" s="58">
        <v>0</v>
      </c>
      <c r="AT1190" s="183">
        <v>4363.9630000000006</v>
      </c>
      <c r="AU1190" s="183">
        <v>0</v>
      </c>
      <c r="AV1190" s="199">
        <v>0</v>
      </c>
      <c r="AW1190" s="227">
        <v>113</v>
      </c>
      <c r="AX1190" s="58">
        <v>0</v>
      </c>
      <c r="AY1190" s="200">
        <v>7.75</v>
      </c>
      <c r="AZ1190" s="184">
        <v>21945</v>
      </c>
      <c r="BA1190" s="58">
        <v>0.93548387096699992</v>
      </c>
      <c r="BB1190" s="58">
        <v>8.0000000000063451</v>
      </c>
      <c r="BC1190" s="198" t="s">
        <v>118</v>
      </c>
      <c r="BD1190" s="178" t="s">
        <v>102</v>
      </c>
      <c r="BE1190" s="176" t="s">
        <v>103</v>
      </c>
      <c r="BF1190" s="176" t="s">
        <v>104</v>
      </c>
      <c r="BG1190" s="176" t="s">
        <v>105</v>
      </c>
      <c r="BH1190" s="209" t="s">
        <v>287</v>
      </c>
      <c r="BI1190" s="193" t="s">
        <v>120</v>
      </c>
      <c r="BJ1190" s="210">
        <v>214</v>
      </c>
      <c r="BK1190" s="210" t="s">
        <v>121</v>
      </c>
      <c r="BL1190" s="181" t="s">
        <v>108</v>
      </c>
      <c r="BM1190" s="112" t="s">
        <v>135</v>
      </c>
      <c r="BN1190" s="79" t="s">
        <v>68</v>
      </c>
      <c r="BO1190" s="178" t="s">
        <v>269</v>
      </c>
      <c r="BP1190" s="176" t="s">
        <v>123</v>
      </c>
      <c r="BQ1190" s="188" t="s">
        <v>124</v>
      </c>
    </row>
    <row r="1191" spans="1:69" ht="15.75">
      <c r="A1191" s="179" t="s">
        <v>100</v>
      </c>
      <c r="B1191" s="195" t="s">
        <v>8</v>
      </c>
      <c r="C1191" s="180" t="s">
        <v>29</v>
      </c>
      <c r="D1191" s="192" t="s">
        <v>49</v>
      </c>
      <c r="E1191" s="194" t="s">
        <v>502</v>
      </c>
      <c r="F1191" s="196">
        <v>57</v>
      </c>
      <c r="G1191" s="196">
        <v>0</v>
      </c>
      <c r="H1191" s="197"/>
      <c r="I1191" s="197"/>
      <c r="J1191" s="197"/>
      <c r="K1191" s="197"/>
      <c r="L1191" s="196">
        <v>0</v>
      </c>
      <c r="M1191" s="198"/>
      <c r="N1191" s="188">
        <v>0</v>
      </c>
      <c r="O1191" s="197"/>
      <c r="P1191" s="197"/>
      <c r="Q1191" s="183">
        <v>6.29508750877193</v>
      </c>
      <c r="R1191" s="197"/>
      <c r="S1191" s="197"/>
      <c r="T1191" s="189">
        <v>7.8583333333333334</v>
      </c>
      <c r="U1191" s="197"/>
      <c r="V1191" s="197"/>
      <c r="W1191" s="183">
        <v>6.2052630000000004</v>
      </c>
      <c r="X1191" s="197"/>
      <c r="Y1191" s="197"/>
      <c r="Z1191" s="189">
        <v>7.415</v>
      </c>
      <c r="AA1191" s="197"/>
      <c r="AB1191" s="197"/>
      <c r="AC1191" s="197"/>
      <c r="AD1191" s="197"/>
      <c r="AE1191" s="197"/>
      <c r="AF1191" s="199">
        <v>3.4260651658949697</v>
      </c>
      <c r="AG1191" s="199">
        <v>399</v>
      </c>
      <c r="AH1191" s="199">
        <v>0.46053013904319168</v>
      </c>
      <c r="AI1191" s="199">
        <v>18</v>
      </c>
      <c r="AJ1191" s="199">
        <v>2.5183962264150943</v>
      </c>
      <c r="AK1191" s="199"/>
      <c r="AL1191" s="199">
        <v>57</v>
      </c>
      <c r="AM1191" s="199">
        <v>3.4260651658949697</v>
      </c>
      <c r="AN1191" s="199">
        <v>3.5315656565656566</v>
      </c>
      <c r="AO1191" s="190">
        <v>3</v>
      </c>
      <c r="AP1191" s="196">
        <v>0</v>
      </c>
      <c r="AQ1191" s="196">
        <v>0</v>
      </c>
      <c r="AR1191" s="205">
        <v>111</v>
      </c>
      <c r="AS1191" s="58">
        <v>0</v>
      </c>
      <c r="AT1191" s="183">
        <v>4319.3769999999995</v>
      </c>
      <c r="AU1191" s="183">
        <v>0</v>
      </c>
      <c r="AV1191" s="199">
        <v>0</v>
      </c>
      <c r="AW1191" s="227">
        <v>111</v>
      </c>
      <c r="AX1191" s="58">
        <v>0</v>
      </c>
      <c r="AY1191" s="200">
        <v>7.75</v>
      </c>
      <c r="AZ1191" s="184">
        <v>21945</v>
      </c>
      <c r="BA1191" s="58">
        <v>0.93548387096699992</v>
      </c>
      <c r="BB1191" s="58">
        <v>7.862068965523477</v>
      </c>
      <c r="BC1191" s="198" t="s">
        <v>118</v>
      </c>
      <c r="BD1191" s="178" t="s">
        <v>102</v>
      </c>
      <c r="BE1191" s="176" t="s">
        <v>103</v>
      </c>
      <c r="BF1191" s="176" t="s">
        <v>104</v>
      </c>
      <c r="BG1191" s="176" t="s">
        <v>105</v>
      </c>
      <c r="BH1191" s="209" t="s">
        <v>287</v>
      </c>
      <c r="BI1191" s="193" t="s">
        <v>125</v>
      </c>
      <c r="BJ1191" s="210">
        <v>214</v>
      </c>
      <c r="BK1191" s="210" t="s">
        <v>126</v>
      </c>
      <c r="BL1191" s="181" t="s">
        <v>108</v>
      </c>
      <c r="BM1191" s="112" t="s">
        <v>135</v>
      </c>
      <c r="BN1191" s="79" t="s">
        <v>68</v>
      </c>
      <c r="BO1191" s="178" t="s">
        <v>269</v>
      </c>
      <c r="BP1191" s="176" t="s">
        <v>123</v>
      </c>
      <c r="BQ1191" s="188" t="s">
        <v>124</v>
      </c>
    </row>
    <row r="1192" spans="1:69" ht="15.75">
      <c r="A1192" s="179" t="s">
        <v>100</v>
      </c>
      <c r="B1192" s="195" t="s">
        <v>8</v>
      </c>
      <c r="C1192" s="180" t="s">
        <v>29</v>
      </c>
      <c r="D1192" s="192" t="s">
        <v>49</v>
      </c>
      <c r="E1192" s="194" t="s">
        <v>502</v>
      </c>
      <c r="F1192" s="196">
        <v>57</v>
      </c>
      <c r="G1192" s="196">
        <v>0</v>
      </c>
      <c r="H1192" s="197"/>
      <c r="I1192" s="197"/>
      <c r="J1192" s="197"/>
      <c r="K1192" s="197"/>
      <c r="L1192" s="196">
        <v>0</v>
      </c>
      <c r="M1192" s="198"/>
      <c r="N1192" s="188">
        <v>0</v>
      </c>
      <c r="O1192" s="197"/>
      <c r="P1192" s="197"/>
      <c r="Q1192" s="183">
        <v>6.7255261754385973</v>
      </c>
      <c r="R1192" s="197"/>
      <c r="S1192" s="197"/>
      <c r="T1192" s="189">
        <v>7.915</v>
      </c>
      <c r="U1192" s="197"/>
      <c r="V1192" s="197"/>
      <c r="W1192" s="183">
        <v>6.9427718421052624</v>
      </c>
      <c r="X1192" s="197"/>
      <c r="Y1192" s="197"/>
      <c r="Z1192" s="189">
        <v>8.5374999999999996</v>
      </c>
      <c r="AA1192" s="197"/>
      <c r="AB1192" s="197"/>
      <c r="AC1192" s="197"/>
      <c r="AD1192" s="197"/>
      <c r="AE1192" s="197"/>
      <c r="AF1192" s="199">
        <v>3.5774937440876968</v>
      </c>
      <c r="AG1192" s="199">
        <v>399</v>
      </c>
      <c r="AH1192" s="199">
        <v>0.43578239800310875</v>
      </c>
      <c r="AI1192" s="199">
        <v>16</v>
      </c>
      <c r="AJ1192" s="199">
        <v>2.5790000000000002</v>
      </c>
      <c r="AK1192" s="199"/>
      <c r="AL1192" s="199">
        <v>57</v>
      </c>
      <c r="AM1192" s="199">
        <v>3.5774937440876968</v>
      </c>
      <c r="AN1192" s="199">
        <v>3.6578431372549018</v>
      </c>
      <c r="AO1192" s="190">
        <v>1</v>
      </c>
      <c r="AP1192" s="196">
        <v>0</v>
      </c>
      <c r="AQ1192" s="196">
        <v>0</v>
      </c>
      <c r="AR1192" s="205">
        <v>113</v>
      </c>
      <c r="AS1192" s="58">
        <v>0</v>
      </c>
      <c r="AT1192" s="183">
        <v>4360.0159999999996</v>
      </c>
      <c r="AU1192" s="183">
        <v>0</v>
      </c>
      <c r="AV1192" s="199">
        <v>0</v>
      </c>
      <c r="AW1192" s="227">
        <v>113</v>
      </c>
      <c r="AX1192" s="58">
        <v>0</v>
      </c>
      <c r="AY1192" s="200">
        <v>7.75</v>
      </c>
      <c r="AZ1192" s="184">
        <v>21945</v>
      </c>
      <c r="BA1192" s="58">
        <v>0.93548387096699992</v>
      </c>
      <c r="BB1192" s="58">
        <v>7.862068965523477</v>
      </c>
      <c r="BC1192" s="198" t="s">
        <v>118</v>
      </c>
      <c r="BD1192" s="178" t="s">
        <v>102</v>
      </c>
      <c r="BE1192" s="176" t="s">
        <v>103</v>
      </c>
      <c r="BF1192" s="176" t="s">
        <v>104</v>
      </c>
      <c r="BG1192" s="176" t="s">
        <v>105</v>
      </c>
      <c r="BH1192" s="209" t="s">
        <v>287</v>
      </c>
      <c r="BI1192" s="193" t="s">
        <v>127</v>
      </c>
      <c r="BJ1192" s="210">
        <v>214</v>
      </c>
      <c r="BK1192" s="210" t="s">
        <v>128</v>
      </c>
      <c r="BL1192" s="181" t="s">
        <v>108</v>
      </c>
      <c r="BM1192" s="112" t="s">
        <v>135</v>
      </c>
      <c r="BN1192" s="79" t="s">
        <v>68</v>
      </c>
      <c r="BO1192" s="178" t="s">
        <v>269</v>
      </c>
      <c r="BP1192" s="176" t="s">
        <v>123</v>
      </c>
      <c r="BQ1192" s="188" t="s">
        <v>124</v>
      </c>
    </row>
    <row r="1193" spans="1:69" ht="15.75">
      <c r="A1193" s="179" t="s">
        <v>100</v>
      </c>
      <c r="B1193" s="195" t="s">
        <v>8</v>
      </c>
      <c r="C1193" s="180" t="s">
        <v>29</v>
      </c>
      <c r="D1193" s="192" t="s">
        <v>49</v>
      </c>
      <c r="E1193" s="194" t="s">
        <v>502</v>
      </c>
      <c r="F1193" s="196">
        <v>50</v>
      </c>
      <c r="G1193" s="196">
        <v>5</v>
      </c>
      <c r="H1193" s="197"/>
      <c r="I1193" s="197"/>
      <c r="J1193" s="197"/>
      <c r="K1193" s="197"/>
      <c r="L1193" s="196">
        <v>2</v>
      </c>
      <c r="M1193" s="198"/>
      <c r="N1193" s="188">
        <v>0</v>
      </c>
      <c r="O1193" s="197"/>
      <c r="P1193" s="197"/>
      <c r="Q1193" s="183">
        <v>7.7122092093023245</v>
      </c>
      <c r="R1193" s="197"/>
      <c r="S1193" s="197"/>
      <c r="T1193" s="189">
        <v>14.425000000000001</v>
      </c>
      <c r="U1193" s="197"/>
      <c r="V1193" s="197"/>
      <c r="W1193" s="183">
        <v>7.6285812558139536</v>
      </c>
      <c r="X1193" s="197"/>
      <c r="Y1193" s="197"/>
      <c r="Z1193" s="189">
        <v>14.425000000000001</v>
      </c>
      <c r="AA1193" s="197"/>
      <c r="AB1193" s="197"/>
      <c r="AC1193" s="197"/>
      <c r="AD1193" s="197"/>
      <c r="AE1193" s="197"/>
      <c r="AF1193" s="199">
        <v>2.6712137078574312</v>
      </c>
      <c r="AG1193" s="199">
        <v>300</v>
      </c>
      <c r="AH1193" s="199">
        <v>0.30018110475540249</v>
      </c>
      <c r="AI1193" s="199">
        <v>59</v>
      </c>
      <c r="AJ1193" s="199">
        <v>2.0319148936170213</v>
      </c>
      <c r="AK1193" s="199"/>
      <c r="AL1193" s="199"/>
      <c r="AM1193" s="199"/>
      <c r="AN1193" s="199"/>
      <c r="AO1193" s="190">
        <v>56</v>
      </c>
      <c r="AP1193" s="196">
        <v>11</v>
      </c>
      <c r="AQ1193" s="196">
        <v>1</v>
      </c>
      <c r="AR1193" s="205">
        <v>22</v>
      </c>
      <c r="AS1193" s="58">
        <v>0</v>
      </c>
      <c r="AT1193" s="183">
        <v>2743.7950000000001</v>
      </c>
      <c r="AU1193" s="183">
        <v>707.14599999999996</v>
      </c>
      <c r="AV1193" s="199">
        <v>0</v>
      </c>
      <c r="AW1193" s="227">
        <v>22</v>
      </c>
      <c r="AX1193" s="58">
        <v>0</v>
      </c>
      <c r="AY1193" s="200">
        <v>7.75</v>
      </c>
      <c r="AZ1193" s="184">
        <v>21945</v>
      </c>
      <c r="BA1193" s="58">
        <v>0.93548387096699992</v>
      </c>
      <c r="BB1193" s="58">
        <v>6.8965517241434009</v>
      </c>
      <c r="BC1193" s="198" t="s">
        <v>118</v>
      </c>
      <c r="BD1193" s="178" t="s">
        <v>102</v>
      </c>
      <c r="BE1193" s="176" t="s">
        <v>103</v>
      </c>
      <c r="BF1193" s="176" t="s">
        <v>104</v>
      </c>
      <c r="BG1193" s="176" t="s">
        <v>105</v>
      </c>
      <c r="BH1193" s="209" t="s">
        <v>287</v>
      </c>
      <c r="BI1193" s="193" t="s">
        <v>129</v>
      </c>
      <c r="BJ1193" s="210">
        <v>214</v>
      </c>
      <c r="BK1193" s="210" t="s">
        <v>130</v>
      </c>
      <c r="BL1193" s="181" t="s">
        <v>108</v>
      </c>
      <c r="BM1193" s="112" t="s">
        <v>135</v>
      </c>
      <c r="BN1193" s="79" t="s">
        <v>68</v>
      </c>
      <c r="BO1193" s="178" t="s">
        <v>269</v>
      </c>
      <c r="BP1193" s="176" t="s">
        <v>123</v>
      </c>
      <c r="BQ1193" s="188" t="s">
        <v>124</v>
      </c>
    </row>
    <row r="1194" spans="1:69" ht="15.75">
      <c r="A1194" s="179" t="s">
        <v>100</v>
      </c>
      <c r="B1194" s="195" t="s">
        <v>8</v>
      </c>
      <c r="C1194" s="180" t="s">
        <v>29</v>
      </c>
      <c r="D1194" s="192" t="s">
        <v>49</v>
      </c>
      <c r="E1194" s="194" t="s">
        <v>503</v>
      </c>
      <c r="F1194" s="196">
        <v>56</v>
      </c>
      <c r="G1194" s="196">
        <v>0</v>
      </c>
      <c r="H1194" s="197"/>
      <c r="I1194" s="197"/>
      <c r="J1194" s="197"/>
      <c r="K1194" s="197"/>
      <c r="L1194" s="196">
        <v>0</v>
      </c>
      <c r="M1194" s="198"/>
      <c r="N1194" s="188">
        <v>0</v>
      </c>
      <c r="O1194" s="197"/>
      <c r="P1194" s="197"/>
      <c r="Q1194" s="183">
        <v>6.2211070178571424</v>
      </c>
      <c r="R1194" s="197"/>
      <c r="S1194" s="197"/>
      <c r="T1194" s="189">
        <v>10.299999999999999</v>
      </c>
      <c r="U1194" s="197"/>
      <c r="V1194" s="197"/>
      <c r="W1194" s="183">
        <v>5.9406426428571431</v>
      </c>
      <c r="X1194" s="197"/>
      <c r="Y1194" s="197"/>
      <c r="Z1194" s="189">
        <v>10.099999999999998</v>
      </c>
      <c r="AA1194" s="197"/>
      <c r="AB1194" s="197"/>
      <c r="AC1194" s="197"/>
      <c r="AD1194" s="197"/>
      <c r="AE1194" s="197"/>
      <c r="AF1194" s="199">
        <v>3.5607908340741181</v>
      </c>
      <c r="AG1194" s="199">
        <v>392</v>
      </c>
      <c r="AH1194" s="199">
        <v>0.54943606645986165</v>
      </c>
      <c r="AI1194" s="199">
        <v>22</v>
      </c>
      <c r="AJ1194" s="199">
        <v>2.3909090909090911</v>
      </c>
      <c r="AK1194" s="199"/>
      <c r="AL1194" s="199">
        <v>56</v>
      </c>
      <c r="AM1194" s="199">
        <v>3.5607908340741181</v>
      </c>
      <c r="AN1194" s="199">
        <v>3.665948275862069</v>
      </c>
      <c r="AO1194" s="190">
        <v>4</v>
      </c>
      <c r="AP1194" s="196">
        <v>0</v>
      </c>
      <c r="AQ1194" s="196">
        <v>0</v>
      </c>
      <c r="AR1194" s="205">
        <v>108</v>
      </c>
      <c r="AS1194" s="58">
        <v>0</v>
      </c>
      <c r="AT1194" s="183">
        <v>4007.4559999999997</v>
      </c>
      <c r="AU1194" s="183">
        <v>0</v>
      </c>
      <c r="AV1194" s="199">
        <v>0</v>
      </c>
      <c r="AW1194" s="227">
        <v>108</v>
      </c>
      <c r="AX1194" s="58">
        <v>0</v>
      </c>
      <c r="AY1194" s="200">
        <v>5.75</v>
      </c>
      <c r="AZ1194" s="184">
        <v>42919</v>
      </c>
      <c r="BA1194" s="58">
        <v>0.95652173912999994</v>
      </c>
      <c r="BB1194" s="58">
        <v>10.181818181822811</v>
      </c>
      <c r="BC1194" s="198" t="s">
        <v>118</v>
      </c>
      <c r="BD1194" s="178" t="s">
        <v>102</v>
      </c>
      <c r="BE1194" s="176" t="s">
        <v>103</v>
      </c>
      <c r="BF1194" s="176" t="s">
        <v>104</v>
      </c>
      <c r="BG1194" s="176" t="s">
        <v>105</v>
      </c>
      <c r="BH1194" s="209" t="s">
        <v>148</v>
      </c>
      <c r="BI1194" s="193" t="s">
        <v>120</v>
      </c>
      <c r="BJ1194" s="210">
        <v>214</v>
      </c>
      <c r="BK1194" s="210" t="s">
        <v>121</v>
      </c>
      <c r="BL1194" s="181" t="s">
        <v>108</v>
      </c>
      <c r="BM1194" s="112" t="s">
        <v>122</v>
      </c>
      <c r="BN1194" s="79" t="s">
        <v>68</v>
      </c>
      <c r="BO1194" s="178" t="s">
        <v>117</v>
      </c>
      <c r="BP1194" s="176" t="s">
        <v>123</v>
      </c>
      <c r="BQ1194" s="188" t="s">
        <v>124</v>
      </c>
    </row>
    <row r="1195" spans="1:69" ht="15.75">
      <c r="A1195" s="179" t="s">
        <v>100</v>
      </c>
      <c r="B1195" s="195" t="s">
        <v>8</v>
      </c>
      <c r="C1195" s="180" t="s">
        <v>29</v>
      </c>
      <c r="D1195" s="192" t="s">
        <v>49</v>
      </c>
      <c r="E1195" s="194" t="s">
        <v>503</v>
      </c>
      <c r="F1195" s="196">
        <v>60</v>
      </c>
      <c r="G1195" s="196">
        <v>4</v>
      </c>
      <c r="H1195" s="197"/>
      <c r="I1195" s="197"/>
      <c r="J1195" s="197"/>
      <c r="K1195" s="197"/>
      <c r="L1195" s="196">
        <v>0</v>
      </c>
      <c r="M1195" s="198"/>
      <c r="N1195" s="188">
        <v>0</v>
      </c>
      <c r="O1195" s="197"/>
      <c r="P1195" s="197"/>
      <c r="Q1195" s="183">
        <v>7.6856962857142861</v>
      </c>
      <c r="R1195" s="197"/>
      <c r="S1195" s="197"/>
      <c r="T1195" s="189">
        <v>13.599999999999998</v>
      </c>
      <c r="U1195" s="197"/>
      <c r="V1195" s="197"/>
      <c r="W1195" s="183">
        <v>7.4928748214285719</v>
      </c>
      <c r="X1195" s="197"/>
      <c r="Y1195" s="197"/>
      <c r="Z1195" s="189">
        <v>13.599999999999998</v>
      </c>
      <c r="AA1195" s="197"/>
      <c r="AB1195" s="197"/>
      <c r="AC1195" s="197"/>
      <c r="AD1195" s="197"/>
      <c r="AE1195" s="197"/>
      <c r="AF1195" s="199">
        <v>3.3508571451360529</v>
      </c>
      <c r="AG1195" s="199">
        <v>385</v>
      </c>
      <c r="AH1195" s="199">
        <v>0.53083424588786521</v>
      </c>
      <c r="AI1195" s="199">
        <v>29</v>
      </c>
      <c r="AJ1195" s="199">
        <v>2.2599999999999998</v>
      </c>
      <c r="AK1195" s="199"/>
      <c r="AL1195" s="199">
        <v>54</v>
      </c>
      <c r="AM1195" s="199">
        <v>3.361772489295435</v>
      </c>
      <c r="AN1195" s="199">
        <v>3.4858490566037736</v>
      </c>
      <c r="AO1195" s="190">
        <v>5</v>
      </c>
      <c r="AP1195" s="196">
        <v>0</v>
      </c>
      <c r="AQ1195" s="196">
        <v>0</v>
      </c>
      <c r="AR1195" s="205">
        <v>107</v>
      </c>
      <c r="AS1195" s="58">
        <v>0</v>
      </c>
      <c r="AT1195" s="183">
        <v>3998.317</v>
      </c>
      <c r="AU1195" s="183">
        <v>0</v>
      </c>
      <c r="AV1195" s="199">
        <v>0</v>
      </c>
      <c r="AW1195" s="227">
        <v>107</v>
      </c>
      <c r="AX1195" s="58">
        <v>0</v>
      </c>
      <c r="AY1195" s="200">
        <v>5.75</v>
      </c>
      <c r="AZ1195" s="184">
        <v>42919</v>
      </c>
      <c r="BA1195" s="58">
        <v>0.95652173912999994</v>
      </c>
      <c r="BB1195" s="58">
        <v>10.909090909095868</v>
      </c>
      <c r="BC1195" s="198" t="s">
        <v>118</v>
      </c>
      <c r="BD1195" s="178" t="s">
        <v>102</v>
      </c>
      <c r="BE1195" s="176" t="s">
        <v>103</v>
      </c>
      <c r="BF1195" s="176" t="s">
        <v>104</v>
      </c>
      <c r="BG1195" s="176" t="s">
        <v>105</v>
      </c>
      <c r="BH1195" s="209" t="s">
        <v>148</v>
      </c>
      <c r="BI1195" s="193" t="s">
        <v>125</v>
      </c>
      <c r="BJ1195" s="210">
        <v>214</v>
      </c>
      <c r="BK1195" s="210" t="s">
        <v>126</v>
      </c>
      <c r="BL1195" s="181" t="s">
        <v>108</v>
      </c>
      <c r="BM1195" s="112" t="s">
        <v>122</v>
      </c>
      <c r="BN1195" s="79" t="s">
        <v>68</v>
      </c>
      <c r="BO1195" s="178" t="s">
        <v>117</v>
      </c>
      <c r="BP1195" s="176" t="s">
        <v>123</v>
      </c>
      <c r="BQ1195" s="188" t="s">
        <v>124</v>
      </c>
    </row>
    <row r="1196" spans="1:69" ht="15.75">
      <c r="A1196" s="179" t="s">
        <v>100</v>
      </c>
      <c r="B1196" s="195" t="s">
        <v>8</v>
      </c>
      <c r="C1196" s="180" t="s">
        <v>29</v>
      </c>
      <c r="D1196" s="192" t="s">
        <v>49</v>
      </c>
      <c r="E1196" s="194" t="s">
        <v>503</v>
      </c>
      <c r="F1196" s="196">
        <v>60</v>
      </c>
      <c r="G1196" s="196">
        <v>0</v>
      </c>
      <c r="H1196" s="197"/>
      <c r="I1196" s="197"/>
      <c r="J1196" s="197"/>
      <c r="K1196" s="197"/>
      <c r="L1196" s="196">
        <v>1</v>
      </c>
      <c r="M1196" s="198"/>
      <c r="N1196" s="188">
        <v>0</v>
      </c>
      <c r="O1196" s="197"/>
      <c r="P1196" s="197"/>
      <c r="Q1196" s="183">
        <v>6.9355082033898299</v>
      </c>
      <c r="R1196" s="197"/>
      <c r="S1196" s="197"/>
      <c r="T1196" s="189">
        <v>8.5124999999999993</v>
      </c>
      <c r="U1196" s="197"/>
      <c r="V1196" s="197"/>
      <c r="W1196" s="183">
        <v>7.0752370847457628</v>
      </c>
      <c r="X1196" s="197"/>
      <c r="Y1196" s="197"/>
      <c r="Z1196" s="189">
        <v>8.2624999999999993</v>
      </c>
      <c r="AA1196" s="197"/>
      <c r="AB1196" s="197"/>
      <c r="AC1196" s="197"/>
      <c r="AD1196" s="197"/>
      <c r="AE1196" s="197"/>
      <c r="AF1196" s="199">
        <v>3.4442171176370833</v>
      </c>
      <c r="AG1196" s="199">
        <v>413</v>
      </c>
      <c r="AH1196" s="199">
        <v>0.46601011219621313</v>
      </c>
      <c r="AI1196" s="199">
        <v>19</v>
      </c>
      <c r="AJ1196" s="199">
        <v>2.5144736842105262</v>
      </c>
      <c r="AK1196" s="199"/>
      <c r="AL1196" s="199">
        <v>58</v>
      </c>
      <c r="AM1196" s="199">
        <v>3.4513300566250469</v>
      </c>
      <c r="AN1196" s="199">
        <v>3.5462962962962963</v>
      </c>
      <c r="AO1196" s="190">
        <v>0</v>
      </c>
      <c r="AP1196" s="196">
        <v>0</v>
      </c>
      <c r="AQ1196" s="196">
        <v>0</v>
      </c>
      <c r="AR1196" s="205">
        <v>120</v>
      </c>
      <c r="AS1196" s="58">
        <v>0</v>
      </c>
      <c r="AT1196" s="183">
        <v>4248.018</v>
      </c>
      <c r="AU1196" s="183">
        <v>14.423</v>
      </c>
      <c r="AV1196" s="199">
        <v>0</v>
      </c>
      <c r="AW1196" s="227">
        <v>120</v>
      </c>
      <c r="AX1196" s="58">
        <v>0</v>
      </c>
      <c r="AY1196" s="200">
        <v>5.75</v>
      </c>
      <c r="AZ1196" s="184">
        <v>42919</v>
      </c>
      <c r="BA1196" s="58">
        <v>0.95652173912999994</v>
      </c>
      <c r="BB1196" s="58">
        <v>10.909090909095868</v>
      </c>
      <c r="BC1196" s="198" t="s">
        <v>118</v>
      </c>
      <c r="BD1196" s="178" t="s">
        <v>102</v>
      </c>
      <c r="BE1196" s="176" t="s">
        <v>103</v>
      </c>
      <c r="BF1196" s="176" t="s">
        <v>104</v>
      </c>
      <c r="BG1196" s="176" t="s">
        <v>105</v>
      </c>
      <c r="BH1196" s="209" t="s">
        <v>148</v>
      </c>
      <c r="BI1196" s="193" t="s">
        <v>127</v>
      </c>
      <c r="BJ1196" s="210">
        <v>214</v>
      </c>
      <c r="BK1196" s="210" t="s">
        <v>128</v>
      </c>
      <c r="BL1196" s="181" t="s">
        <v>108</v>
      </c>
      <c r="BM1196" s="112" t="s">
        <v>122</v>
      </c>
      <c r="BN1196" s="79" t="s">
        <v>68</v>
      </c>
      <c r="BO1196" s="178" t="s">
        <v>117</v>
      </c>
      <c r="BP1196" s="176" t="s">
        <v>123</v>
      </c>
      <c r="BQ1196" s="188" t="s">
        <v>124</v>
      </c>
    </row>
    <row r="1197" spans="1:69" ht="15.75">
      <c r="A1197" s="179" t="s">
        <v>100</v>
      </c>
      <c r="B1197" s="195" t="s">
        <v>8</v>
      </c>
      <c r="C1197" s="180" t="s">
        <v>29</v>
      </c>
      <c r="D1197" s="192" t="s">
        <v>49</v>
      </c>
      <c r="E1197" s="194" t="s">
        <v>503</v>
      </c>
      <c r="F1197" s="196">
        <v>60</v>
      </c>
      <c r="G1197" s="196">
        <v>1</v>
      </c>
      <c r="H1197" s="197"/>
      <c r="I1197" s="197"/>
      <c r="J1197" s="197"/>
      <c r="K1197" s="197"/>
      <c r="L1197" s="196">
        <v>0</v>
      </c>
      <c r="M1197" s="198"/>
      <c r="N1197" s="188">
        <v>0</v>
      </c>
      <c r="O1197" s="197"/>
      <c r="P1197" s="197"/>
      <c r="Q1197" s="183">
        <v>8.2774574237288139</v>
      </c>
      <c r="R1197" s="197"/>
      <c r="S1197" s="197"/>
      <c r="T1197" s="189">
        <v>10.524999999999999</v>
      </c>
      <c r="U1197" s="197"/>
      <c r="V1197" s="197"/>
      <c r="W1197" s="183">
        <v>8.3594913389830499</v>
      </c>
      <c r="X1197" s="197"/>
      <c r="Y1197" s="197"/>
      <c r="Z1197" s="189">
        <v>10.762499999999999</v>
      </c>
      <c r="AA1197" s="197"/>
      <c r="AB1197" s="197"/>
      <c r="AC1197" s="197"/>
      <c r="AD1197" s="197"/>
      <c r="AE1197" s="197"/>
      <c r="AF1197" s="199">
        <v>2.7006896640279612</v>
      </c>
      <c r="AG1197" s="199">
        <v>406</v>
      </c>
      <c r="AH1197" s="199">
        <v>0.33233373082465273</v>
      </c>
      <c r="AI1197" s="199">
        <v>79</v>
      </c>
      <c r="AJ1197" s="199">
        <v>2.0421641791044776</v>
      </c>
      <c r="AK1197" s="199"/>
      <c r="AL1197" s="199"/>
      <c r="AM1197" s="199"/>
      <c r="AN1197" s="199"/>
      <c r="AO1197" s="190">
        <v>8</v>
      </c>
      <c r="AP1197" s="196">
        <v>0</v>
      </c>
      <c r="AQ1197" s="196">
        <v>0</v>
      </c>
      <c r="AR1197" s="205">
        <v>110</v>
      </c>
      <c r="AS1197" s="58">
        <v>0</v>
      </c>
      <c r="AT1197" s="183">
        <v>4204.8339999999998</v>
      </c>
      <c r="AU1197" s="183">
        <v>0</v>
      </c>
      <c r="AV1197" s="199">
        <v>0</v>
      </c>
      <c r="AW1197" s="227">
        <v>110</v>
      </c>
      <c r="AX1197" s="58">
        <v>0</v>
      </c>
      <c r="AY1197" s="200">
        <v>5.75</v>
      </c>
      <c r="AZ1197" s="184">
        <v>42919</v>
      </c>
      <c r="BA1197" s="58">
        <v>0.95652173912999994</v>
      </c>
      <c r="BB1197" s="58">
        <v>10.909090909095868</v>
      </c>
      <c r="BC1197" s="198" t="s">
        <v>118</v>
      </c>
      <c r="BD1197" s="178" t="s">
        <v>102</v>
      </c>
      <c r="BE1197" s="176" t="s">
        <v>103</v>
      </c>
      <c r="BF1197" s="176" t="s">
        <v>104</v>
      </c>
      <c r="BG1197" s="176" t="s">
        <v>105</v>
      </c>
      <c r="BH1197" s="209" t="s">
        <v>148</v>
      </c>
      <c r="BI1197" s="193" t="s">
        <v>129</v>
      </c>
      <c r="BJ1197" s="210">
        <v>214</v>
      </c>
      <c r="BK1197" s="210" t="s">
        <v>130</v>
      </c>
      <c r="BL1197" s="181" t="s">
        <v>108</v>
      </c>
      <c r="BM1197" s="112" t="s">
        <v>122</v>
      </c>
      <c r="BN1197" s="79" t="s">
        <v>68</v>
      </c>
      <c r="BO1197" s="178" t="s">
        <v>117</v>
      </c>
      <c r="BP1197" s="176" t="s">
        <v>123</v>
      </c>
      <c r="BQ1197" s="188" t="s">
        <v>124</v>
      </c>
    </row>
    <row r="1198" spans="1:69" ht="15.75">
      <c r="A1198" s="179" t="s">
        <v>100</v>
      </c>
      <c r="B1198" s="195" t="s">
        <v>8</v>
      </c>
      <c r="C1198" s="180" t="s">
        <v>29</v>
      </c>
      <c r="D1198" s="192" t="s">
        <v>49</v>
      </c>
      <c r="E1198" s="194" t="s">
        <v>504</v>
      </c>
      <c r="F1198" s="196">
        <v>42</v>
      </c>
      <c r="G1198" s="196">
        <v>0</v>
      </c>
      <c r="H1198" s="197"/>
      <c r="I1198" s="197"/>
      <c r="J1198" s="197"/>
      <c r="K1198" s="197"/>
      <c r="L1198" s="196">
        <v>0</v>
      </c>
      <c r="M1198" s="198"/>
      <c r="N1198" s="188">
        <v>0</v>
      </c>
      <c r="O1198" s="197"/>
      <c r="P1198" s="197"/>
      <c r="Q1198" s="183">
        <v>5.8399522619047621</v>
      </c>
      <c r="R1198" s="197"/>
      <c r="S1198" s="197"/>
      <c r="T1198" s="189">
        <v>9.7249999999999996</v>
      </c>
      <c r="U1198" s="197"/>
      <c r="V1198" s="197"/>
      <c r="W1198" s="183">
        <v>5.4757856190476195</v>
      </c>
      <c r="X1198" s="197"/>
      <c r="Y1198" s="197"/>
      <c r="Z1198" s="189">
        <v>9.7249999999999996</v>
      </c>
      <c r="AA1198" s="197"/>
      <c r="AB1198" s="197"/>
      <c r="AC1198" s="197"/>
      <c r="AD1198" s="197"/>
      <c r="AE1198" s="197"/>
      <c r="AF1198" s="199">
        <v>3.6415629037570612</v>
      </c>
      <c r="AG1198" s="199">
        <v>267</v>
      </c>
      <c r="AH1198" s="199">
        <v>0.64354072762036618</v>
      </c>
      <c r="AI1198" s="199">
        <v>7</v>
      </c>
      <c r="AJ1198" s="199">
        <v>1.7937500000000002</v>
      </c>
      <c r="AK1198" s="199"/>
      <c r="AL1198" s="199">
        <v>36</v>
      </c>
      <c r="AM1198" s="199">
        <v>3.6603968493522157</v>
      </c>
      <c r="AN1198" s="199">
        <v>3.7185863874345548</v>
      </c>
      <c r="AO1198" s="190">
        <v>0</v>
      </c>
      <c r="AP1198" s="196">
        <v>0</v>
      </c>
      <c r="AQ1198" s="196">
        <v>0</v>
      </c>
      <c r="AR1198" s="205">
        <v>84</v>
      </c>
      <c r="AS1198" s="58">
        <v>0</v>
      </c>
      <c r="AT1198" s="183">
        <v>2860.6910000000003</v>
      </c>
      <c r="AU1198" s="183">
        <v>143.196</v>
      </c>
      <c r="AV1198" s="199">
        <v>0</v>
      </c>
      <c r="AW1198" s="227">
        <v>84</v>
      </c>
      <c r="AX1198" s="58">
        <v>0</v>
      </c>
      <c r="AY1198" s="200">
        <v>10.75</v>
      </c>
      <c r="AZ1198" s="184">
        <v>23026</v>
      </c>
      <c r="BA1198" s="58">
        <v>0.46511627906900005</v>
      </c>
      <c r="BB1198" s="58">
        <v>8.4000000000138595</v>
      </c>
      <c r="BC1198" s="198" t="s">
        <v>118</v>
      </c>
      <c r="BD1198" s="178" t="s">
        <v>102</v>
      </c>
      <c r="BE1198" s="176" t="s">
        <v>103</v>
      </c>
      <c r="BF1198" s="176" t="s">
        <v>104</v>
      </c>
      <c r="BG1198" s="176" t="s">
        <v>105</v>
      </c>
      <c r="BH1198" s="209" t="s">
        <v>106</v>
      </c>
      <c r="BI1198" s="193" t="s">
        <v>120</v>
      </c>
      <c r="BJ1198" s="210">
        <v>214</v>
      </c>
      <c r="BK1198" s="210" t="s">
        <v>121</v>
      </c>
      <c r="BL1198" s="181" t="s">
        <v>108</v>
      </c>
      <c r="BM1198" s="112" t="s">
        <v>122</v>
      </c>
      <c r="BN1198" s="79" t="s">
        <v>68</v>
      </c>
      <c r="BO1198" s="178" t="s">
        <v>155</v>
      </c>
      <c r="BP1198" s="176" t="s">
        <v>149</v>
      </c>
      <c r="BQ1198" s="188" t="s">
        <v>150</v>
      </c>
    </row>
    <row r="1199" spans="1:69" ht="15.75">
      <c r="A1199" s="179" t="s">
        <v>100</v>
      </c>
      <c r="B1199" s="195" t="s">
        <v>8</v>
      </c>
      <c r="C1199" s="180" t="s">
        <v>29</v>
      </c>
      <c r="D1199" s="192" t="s">
        <v>49</v>
      </c>
      <c r="E1199" s="194" t="s">
        <v>504</v>
      </c>
      <c r="F1199" s="196">
        <v>41</v>
      </c>
      <c r="G1199" s="196">
        <v>2</v>
      </c>
      <c r="H1199" s="197"/>
      <c r="I1199" s="197"/>
      <c r="J1199" s="197"/>
      <c r="K1199" s="197"/>
      <c r="L1199" s="196">
        <v>0</v>
      </c>
      <c r="M1199" s="198"/>
      <c r="N1199" s="188">
        <v>1</v>
      </c>
      <c r="O1199" s="197"/>
      <c r="P1199" s="197"/>
      <c r="Q1199" s="183">
        <v>7.3920512820512823</v>
      </c>
      <c r="R1199" s="197"/>
      <c r="S1199" s="197"/>
      <c r="T1199" s="189">
        <v>13.012499999999999</v>
      </c>
      <c r="U1199" s="197"/>
      <c r="V1199" s="197"/>
      <c r="W1199" s="183">
        <v>7.4356153076923084</v>
      </c>
      <c r="X1199" s="197"/>
      <c r="Y1199" s="197"/>
      <c r="Z1199" s="189">
        <v>13.012499999999999</v>
      </c>
      <c r="AA1199" s="197"/>
      <c r="AB1199" s="197"/>
      <c r="AC1199" s="197"/>
      <c r="AD1199" s="197"/>
      <c r="AE1199" s="197"/>
      <c r="AF1199" s="199">
        <v>3.0634962490626743</v>
      </c>
      <c r="AG1199" s="199">
        <v>265</v>
      </c>
      <c r="AH1199" s="199">
        <v>0.63111561876229383</v>
      </c>
      <c r="AI1199" s="199">
        <v>56</v>
      </c>
      <c r="AJ1199" s="199">
        <v>1.9461538461538463</v>
      </c>
      <c r="AK1199" s="199"/>
      <c r="AL1199" s="199">
        <v>33</v>
      </c>
      <c r="AM1199" s="199">
        <v>3.1256710053522352</v>
      </c>
      <c r="AN1199" s="199">
        <v>3.1355932203389831</v>
      </c>
      <c r="AO1199" s="190">
        <v>2</v>
      </c>
      <c r="AP1199" s="196">
        <v>4</v>
      </c>
      <c r="AQ1199" s="196">
        <v>0</v>
      </c>
      <c r="AR1199" s="205">
        <v>72</v>
      </c>
      <c r="AS1199" s="58">
        <v>0</v>
      </c>
      <c r="AT1199" s="183">
        <v>2510.2919999999999</v>
      </c>
      <c r="AU1199" s="183">
        <v>287.375</v>
      </c>
      <c r="AV1199" s="199">
        <v>0</v>
      </c>
      <c r="AW1199" s="227">
        <v>72</v>
      </c>
      <c r="AX1199" s="58">
        <v>0</v>
      </c>
      <c r="AY1199" s="200">
        <v>10.75</v>
      </c>
      <c r="AZ1199" s="184">
        <v>23026</v>
      </c>
      <c r="BA1199" s="58">
        <v>0.46511627906900005</v>
      </c>
      <c r="BB1199" s="58">
        <v>8.2000000000135298</v>
      </c>
      <c r="BC1199" s="198" t="s">
        <v>118</v>
      </c>
      <c r="BD1199" s="178" t="s">
        <v>102</v>
      </c>
      <c r="BE1199" s="176" t="s">
        <v>103</v>
      </c>
      <c r="BF1199" s="176" t="s">
        <v>104</v>
      </c>
      <c r="BG1199" s="176" t="s">
        <v>105</v>
      </c>
      <c r="BH1199" s="209" t="s">
        <v>106</v>
      </c>
      <c r="BI1199" s="193" t="s">
        <v>125</v>
      </c>
      <c r="BJ1199" s="210">
        <v>214</v>
      </c>
      <c r="BK1199" s="210" t="s">
        <v>126</v>
      </c>
      <c r="BL1199" s="181" t="s">
        <v>108</v>
      </c>
      <c r="BM1199" s="112" t="s">
        <v>122</v>
      </c>
      <c r="BN1199" s="79" t="s">
        <v>68</v>
      </c>
      <c r="BO1199" s="178" t="s">
        <v>155</v>
      </c>
      <c r="BP1199" s="176" t="s">
        <v>149</v>
      </c>
      <c r="BQ1199" s="188" t="s">
        <v>150</v>
      </c>
    </row>
    <row r="1200" spans="1:69" ht="15.75">
      <c r="A1200" s="179" t="s">
        <v>100</v>
      </c>
      <c r="B1200" s="195" t="s">
        <v>8</v>
      </c>
      <c r="C1200" s="180" t="s">
        <v>29</v>
      </c>
      <c r="D1200" s="192" t="s">
        <v>49</v>
      </c>
      <c r="E1200" s="194" t="s">
        <v>504</v>
      </c>
      <c r="F1200" s="196">
        <v>41</v>
      </c>
      <c r="G1200" s="196">
        <v>0</v>
      </c>
      <c r="H1200" s="197"/>
      <c r="I1200" s="197"/>
      <c r="J1200" s="197"/>
      <c r="K1200" s="197"/>
      <c r="L1200" s="196">
        <v>0</v>
      </c>
      <c r="M1200" s="198"/>
      <c r="N1200" s="188">
        <v>0</v>
      </c>
      <c r="O1200" s="197"/>
      <c r="P1200" s="197"/>
      <c r="Q1200" s="183">
        <v>6.1616341219512201</v>
      </c>
      <c r="R1200" s="197"/>
      <c r="S1200" s="197"/>
      <c r="T1200" s="189">
        <v>9.4874999999999989</v>
      </c>
      <c r="U1200" s="197"/>
      <c r="V1200" s="197"/>
      <c r="W1200" s="183">
        <v>5.5361462439024391</v>
      </c>
      <c r="X1200" s="197"/>
      <c r="Y1200" s="197"/>
      <c r="Z1200" s="189">
        <v>8.4749999999999979</v>
      </c>
      <c r="AA1200" s="197"/>
      <c r="AB1200" s="197"/>
      <c r="AC1200" s="197"/>
      <c r="AD1200" s="197"/>
      <c r="AE1200" s="197"/>
      <c r="AF1200" s="199">
        <v>3.4726742219426487</v>
      </c>
      <c r="AG1200" s="199">
        <v>287</v>
      </c>
      <c r="AH1200" s="199">
        <v>0.51116884144509056</v>
      </c>
      <c r="AI1200" s="199">
        <v>18</v>
      </c>
      <c r="AJ1200" s="199">
        <v>2.3783333333333334</v>
      </c>
      <c r="AK1200" s="199"/>
      <c r="AL1200" s="199">
        <v>38</v>
      </c>
      <c r="AM1200" s="199">
        <v>3.5094360969120402</v>
      </c>
      <c r="AN1200" s="199">
        <v>3.6107382550335569</v>
      </c>
      <c r="AO1200" s="190">
        <v>7</v>
      </c>
      <c r="AP1200" s="196">
        <v>0</v>
      </c>
      <c r="AQ1200" s="196">
        <v>0</v>
      </c>
      <c r="AR1200" s="205">
        <v>75</v>
      </c>
      <c r="AS1200" s="58">
        <v>0</v>
      </c>
      <c r="AT1200" s="183">
        <v>2786.9779999999996</v>
      </c>
      <c r="AU1200" s="183">
        <v>157.43600000000001</v>
      </c>
      <c r="AV1200" s="199">
        <v>0</v>
      </c>
      <c r="AW1200" s="227">
        <v>75</v>
      </c>
      <c r="AX1200" s="58">
        <v>0</v>
      </c>
      <c r="AY1200" s="200">
        <v>10.75</v>
      </c>
      <c r="AZ1200" s="184">
        <v>23026</v>
      </c>
      <c r="BA1200" s="58">
        <v>0.46511627906900005</v>
      </c>
      <c r="BB1200" s="58">
        <v>8.2000000000135298</v>
      </c>
      <c r="BC1200" s="198" t="s">
        <v>118</v>
      </c>
      <c r="BD1200" s="178" t="s">
        <v>102</v>
      </c>
      <c r="BE1200" s="176" t="s">
        <v>103</v>
      </c>
      <c r="BF1200" s="176" t="s">
        <v>104</v>
      </c>
      <c r="BG1200" s="176" t="s">
        <v>105</v>
      </c>
      <c r="BH1200" s="209" t="s">
        <v>106</v>
      </c>
      <c r="BI1200" s="193" t="s">
        <v>127</v>
      </c>
      <c r="BJ1200" s="210">
        <v>214</v>
      </c>
      <c r="BK1200" s="210" t="s">
        <v>128</v>
      </c>
      <c r="BL1200" s="181" t="s">
        <v>108</v>
      </c>
      <c r="BM1200" s="112" t="s">
        <v>122</v>
      </c>
      <c r="BN1200" s="79" t="s">
        <v>68</v>
      </c>
      <c r="BO1200" s="178" t="s">
        <v>155</v>
      </c>
      <c r="BP1200" s="176" t="s">
        <v>149</v>
      </c>
      <c r="BQ1200" s="188" t="s">
        <v>150</v>
      </c>
    </row>
    <row r="1201" spans="1:69" ht="15.75">
      <c r="A1201" s="179" t="s">
        <v>100</v>
      </c>
      <c r="B1201" s="195" t="s">
        <v>8</v>
      </c>
      <c r="C1201" s="180" t="s">
        <v>29</v>
      </c>
      <c r="D1201" s="192" t="s">
        <v>49</v>
      </c>
      <c r="E1201" s="194" t="s">
        <v>504</v>
      </c>
      <c r="F1201" s="196">
        <v>42</v>
      </c>
      <c r="G1201" s="196">
        <v>1</v>
      </c>
      <c r="H1201" s="197"/>
      <c r="I1201" s="197"/>
      <c r="J1201" s="197"/>
      <c r="K1201" s="197"/>
      <c r="L1201" s="196">
        <v>1</v>
      </c>
      <c r="M1201" s="198"/>
      <c r="N1201" s="188">
        <v>0</v>
      </c>
      <c r="O1201" s="197"/>
      <c r="P1201" s="197"/>
      <c r="Q1201" s="183">
        <v>8.4184998250000014</v>
      </c>
      <c r="R1201" s="197"/>
      <c r="S1201" s="197"/>
      <c r="T1201" s="189">
        <v>14.25</v>
      </c>
      <c r="U1201" s="197"/>
      <c r="V1201" s="197"/>
      <c r="W1201" s="183">
        <v>8.4009248500000009</v>
      </c>
      <c r="X1201" s="197"/>
      <c r="Y1201" s="197"/>
      <c r="Z1201" s="189">
        <v>14.25</v>
      </c>
      <c r="AA1201" s="197"/>
      <c r="AB1201" s="197"/>
      <c r="AC1201" s="197"/>
      <c r="AD1201" s="197"/>
      <c r="AE1201" s="197"/>
      <c r="AF1201" s="199">
        <v>2.682979595417879</v>
      </c>
      <c r="AG1201" s="199">
        <v>245</v>
      </c>
      <c r="AH1201" s="199">
        <v>0.39911576613467148</v>
      </c>
      <c r="AI1201" s="199">
        <v>58</v>
      </c>
      <c r="AJ1201" s="199">
        <v>1.7222222222222223</v>
      </c>
      <c r="AK1201" s="199"/>
      <c r="AL1201" s="199"/>
      <c r="AM1201" s="199"/>
      <c r="AN1201" s="199"/>
      <c r="AO1201" s="190">
        <v>0</v>
      </c>
      <c r="AP1201" s="196">
        <v>2</v>
      </c>
      <c r="AQ1201" s="196">
        <v>0</v>
      </c>
      <c r="AR1201" s="205">
        <v>80</v>
      </c>
      <c r="AS1201" s="58">
        <v>0</v>
      </c>
      <c r="AT1201" s="183">
        <v>2888.5809999999997</v>
      </c>
      <c r="AU1201" s="183">
        <v>0</v>
      </c>
      <c r="AV1201" s="199">
        <v>0</v>
      </c>
      <c r="AW1201" s="227">
        <v>80</v>
      </c>
      <c r="AX1201" s="58">
        <v>0</v>
      </c>
      <c r="AY1201" s="200">
        <v>10.75</v>
      </c>
      <c r="AZ1201" s="184">
        <v>23026</v>
      </c>
      <c r="BA1201" s="58">
        <v>0.46511627906900005</v>
      </c>
      <c r="BB1201" s="58">
        <v>8.4000000000138595</v>
      </c>
      <c r="BC1201" s="198" t="s">
        <v>118</v>
      </c>
      <c r="BD1201" s="178" t="s">
        <v>102</v>
      </c>
      <c r="BE1201" s="176" t="s">
        <v>103</v>
      </c>
      <c r="BF1201" s="176" t="s">
        <v>104</v>
      </c>
      <c r="BG1201" s="176" t="s">
        <v>105</v>
      </c>
      <c r="BH1201" s="209" t="s">
        <v>106</v>
      </c>
      <c r="BI1201" s="193" t="s">
        <v>129</v>
      </c>
      <c r="BJ1201" s="210">
        <v>214</v>
      </c>
      <c r="BK1201" s="210" t="s">
        <v>130</v>
      </c>
      <c r="BL1201" s="181" t="s">
        <v>108</v>
      </c>
      <c r="BM1201" s="112" t="s">
        <v>122</v>
      </c>
      <c r="BN1201" s="79" t="s">
        <v>68</v>
      </c>
      <c r="BO1201" s="178" t="s">
        <v>155</v>
      </c>
      <c r="BP1201" s="176" t="s">
        <v>149</v>
      </c>
      <c r="BQ1201" s="188" t="s">
        <v>150</v>
      </c>
    </row>
    <row r="1202" spans="1:69" ht="15.75">
      <c r="A1202" s="179" t="s">
        <v>100</v>
      </c>
      <c r="B1202" s="195" t="s">
        <v>8</v>
      </c>
      <c r="C1202" s="180" t="s">
        <v>29</v>
      </c>
      <c r="D1202" s="192" t="s">
        <v>49</v>
      </c>
      <c r="E1202" s="194" t="s">
        <v>505</v>
      </c>
      <c r="F1202" s="196">
        <v>75</v>
      </c>
      <c r="G1202" s="196">
        <v>1</v>
      </c>
      <c r="H1202" s="197"/>
      <c r="I1202" s="197"/>
      <c r="J1202" s="197"/>
      <c r="K1202" s="197"/>
      <c r="L1202" s="196">
        <v>1</v>
      </c>
      <c r="M1202" s="198"/>
      <c r="N1202" s="188">
        <v>1</v>
      </c>
      <c r="O1202" s="197"/>
      <c r="P1202" s="197"/>
      <c r="Q1202" s="183">
        <v>5.8264518356164388</v>
      </c>
      <c r="R1202" s="197"/>
      <c r="S1202" s="197"/>
      <c r="T1202" s="189">
        <v>7.8374999999999986</v>
      </c>
      <c r="U1202" s="197"/>
      <c r="V1202" s="197"/>
      <c r="W1202" s="183">
        <v>5.5001779452054791</v>
      </c>
      <c r="X1202" s="197"/>
      <c r="Y1202" s="197"/>
      <c r="Z1202" s="189">
        <v>7.8374999999999986</v>
      </c>
      <c r="AA1202" s="197"/>
      <c r="AB1202" s="197"/>
      <c r="AC1202" s="197"/>
      <c r="AD1202" s="197"/>
      <c r="AE1202" s="197"/>
      <c r="AF1202" s="199">
        <v>3.4583183762491969</v>
      </c>
      <c r="AG1202" s="199">
        <v>490</v>
      </c>
      <c r="AH1202" s="199">
        <v>0.5678495318527359</v>
      </c>
      <c r="AI1202" s="199">
        <v>23</v>
      </c>
      <c r="AJ1202" s="199">
        <v>2.2397727272727272</v>
      </c>
      <c r="AK1202" s="199"/>
      <c r="AL1202" s="199">
        <v>61</v>
      </c>
      <c r="AM1202" s="199">
        <v>3.5370960277472498</v>
      </c>
      <c r="AN1202" s="199">
        <v>3.6172480620155039</v>
      </c>
      <c r="AO1202" s="190">
        <v>8</v>
      </c>
      <c r="AP1202" s="196">
        <v>1</v>
      </c>
      <c r="AQ1202" s="196">
        <v>2</v>
      </c>
      <c r="AR1202" s="205">
        <v>137</v>
      </c>
      <c r="AS1202" s="58">
        <v>0</v>
      </c>
      <c r="AT1202" s="183">
        <v>5166.7970000000005</v>
      </c>
      <c r="AU1202" s="183">
        <v>114.68300000000001</v>
      </c>
      <c r="AV1202" s="199">
        <v>0</v>
      </c>
      <c r="AW1202" s="227">
        <v>137</v>
      </c>
      <c r="AX1202" s="58">
        <v>0</v>
      </c>
      <c r="AY1202" s="200">
        <v>5.25</v>
      </c>
      <c r="AZ1202" s="184">
        <v>32812</v>
      </c>
      <c r="BA1202" s="58">
        <v>0.857142857142</v>
      </c>
      <c r="BB1202" s="58">
        <v>16.666666666683334</v>
      </c>
      <c r="BC1202" s="198" t="s">
        <v>118</v>
      </c>
      <c r="BD1202" s="178" t="s">
        <v>102</v>
      </c>
      <c r="BE1202" s="176" t="s">
        <v>103</v>
      </c>
      <c r="BF1202" s="176" t="s">
        <v>104</v>
      </c>
      <c r="BG1202" s="176" t="s">
        <v>105</v>
      </c>
      <c r="BH1202" s="209" t="s">
        <v>148</v>
      </c>
      <c r="BI1202" s="193" t="s">
        <v>120</v>
      </c>
      <c r="BJ1202" s="210">
        <v>214</v>
      </c>
      <c r="BK1202" s="210" t="s">
        <v>121</v>
      </c>
      <c r="BL1202" s="181" t="s">
        <v>108</v>
      </c>
      <c r="BM1202" s="112" t="s">
        <v>122</v>
      </c>
      <c r="BN1202" s="79" t="s">
        <v>68</v>
      </c>
      <c r="BO1202" s="178" t="s">
        <v>117</v>
      </c>
      <c r="BP1202" s="176" t="s">
        <v>123</v>
      </c>
      <c r="BQ1202" s="188" t="s">
        <v>124</v>
      </c>
    </row>
    <row r="1203" spans="1:69" ht="15.75">
      <c r="A1203" s="179" t="s">
        <v>100</v>
      </c>
      <c r="B1203" s="195" t="s">
        <v>8</v>
      </c>
      <c r="C1203" s="180" t="s">
        <v>29</v>
      </c>
      <c r="D1203" s="192" t="s">
        <v>49</v>
      </c>
      <c r="E1203" s="194" t="s">
        <v>505</v>
      </c>
      <c r="F1203" s="196">
        <v>72</v>
      </c>
      <c r="G1203" s="196">
        <v>6</v>
      </c>
      <c r="H1203" s="197"/>
      <c r="I1203" s="197"/>
      <c r="J1203" s="197"/>
      <c r="K1203" s="197"/>
      <c r="L1203" s="196">
        <v>0</v>
      </c>
      <c r="M1203" s="198"/>
      <c r="N1203" s="188">
        <v>0</v>
      </c>
      <c r="O1203" s="197"/>
      <c r="P1203" s="197"/>
      <c r="Q1203" s="183">
        <v>8.5536665606060609</v>
      </c>
      <c r="R1203" s="197"/>
      <c r="S1203" s="197"/>
      <c r="T1203" s="189">
        <v>14.174999999999999</v>
      </c>
      <c r="U1203" s="197"/>
      <c r="V1203" s="197"/>
      <c r="W1203" s="183">
        <v>8.3777573484848471</v>
      </c>
      <c r="X1203" s="197"/>
      <c r="Y1203" s="197"/>
      <c r="Z1203" s="189">
        <v>13.924999999999999</v>
      </c>
      <c r="AA1203" s="197"/>
      <c r="AB1203" s="197"/>
      <c r="AC1203" s="197"/>
      <c r="AD1203" s="197"/>
      <c r="AE1203" s="197"/>
      <c r="AF1203" s="199">
        <v>3.3741341991858045</v>
      </c>
      <c r="AG1203" s="199">
        <v>462</v>
      </c>
      <c r="AH1203" s="199">
        <v>0.48465407058284182</v>
      </c>
      <c r="AI1203" s="199">
        <v>26</v>
      </c>
      <c r="AJ1203" s="199">
        <v>2.4420000000000002</v>
      </c>
      <c r="AK1203" s="199"/>
      <c r="AL1203" s="199">
        <v>65</v>
      </c>
      <c r="AM1203" s="199">
        <v>3.3840000008488746</v>
      </c>
      <c r="AN1203" s="199">
        <v>3.4759259259259259</v>
      </c>
      <c r="AO1203" s="190">
        <v>6</v>
      </c>
      <c r="AP1203" s="196">
        <v>0</v>
      </c>
      <c r="AQ1203" s="196">
        <v>0</v>
      </c>
      <c r="AR1203" s="205">
        <v>126</v>
      </c>
      <c r="AS1203" s="58">
        <v>0</v>
      </c>
      <c r="AT1203" s="183">
        <v>4729.116</v>
      </c>
      <c r="AU1203" s="183">
        <v>0</v>
      </c>
      <c r="AV1203" s="199">
        <v>0</v>
      </c>
      <c r="AW1203" s="227">
        <v>126</v>
      </c>
      <c r="AX1203" s="58">
        <v>0</v>
      </c>
      <c r="AY1203" s="200">
        <v>5.25</v>
      </c>
      <c r="AZ1203" s="184">
        <v>32812</v>
      </c>
      <c r="BA1203" s="58">
        <v>0.857142857142</v>
      </c>
      <c r="BB1203" s="58">
        <v>16.000000000015998</v>
      </c>
      <c r="BC1203" s="198" t="s">
        <v>118</v>
      </c>
      <c r="BD1203" s="178" t="s">
        <v>102</v>
      </c>
      <c r="BE1203" s="176" t="s">
        <v>103</v>
      </c>
      <c r="BF1203" s="176" t="s">
        <v>104</v>
      </c>
      <c r="BG1203" s="176" t="s">
        <v>105</v>
      </c>
      <c r="BH1203" s="209" t="s">
        <v>148</v>
      </c>
      <c r="BI1203" s="193" t="s">
        <v>125</v>
      </c>
      <c r="BJ1203" s="210">
        <v>214</v>
      </c>
      <c r="BK1203" s="210" t="s">
        <v>126</v>
      </c>
      <c r="BL1203" s="181" t="s">
        <v>108</v>
      </c>
      <c r="BM1203" s="112" t="s">
        <v>122</v>
      </c>
      <c r="BN1203" s="79" t="s">
        <v>68</v>
      </c>
      <c r="BO1203" s="178" t="s">
        <v>117</v>
      </c>
      <c r="BP1203" s="176" t="s">
        <v>123</v>
      </c>
      <c r="BQ1203" s="188" t="s">
        <v>124</v>
      </c>
    </row>
    <row r="1204" spans="1:69" ht="15.75">
      <c r="A1204" s="179" t="s">
        <v>100</v>
      </c>
      <c r="B1204" s="195" t="s">
        <v>8</v>
      </c>
      <c r="C1204" s="180" t="s">
        <v>29</v>
      </c>
      <c r="D1204" s="192" t="s">
        <v>49</v>
      </c>
      <c r="E1204" s="194" t="s">
        <v>505</v>
      </c>
      <c r="F1204" s="196">
        <v>73</v>
      </c>
      <c r="G1204" s="196">
        <v>1</v>
      </c>
      <c r="H1204" s="197"/>
      <c r="I1204" s="197"/>
      <c r="J1204" s="197"/>
      <c r="K1204" s="197"/>
      <c r="L1204" s="196">
        <v>0</v>
      </c>
      <c r="M1204" s="198"/>
      <c r="N1204" s="188">
        <v>0</v>
      </c>
      <c r="O1204" s="197"/>
      <c r="P1204" s="197"/>
      <c r="Q1204" s="183">
        <v>6.9589998749999999</v>
      </c>
      <c r="R1204" s="197"/>
      <c r="S1204" s="197"/>
      <c r="T1204" s="189">
        <v>9.1999999999999957</v>
      </c>
      <c r="U1204" s="197"/>
      <c r="V1204" s="197"/>
      <c r="W1204" s="183">
        <v>7.0867220555555557</v>
      </c>
      <c r="X1204" s="197"/>
      <c r="Y1204" s="197"/>
      <c r="Z1204" s="189">
        <v>9.1999999999999957</v>
      </c>
      <c r="AA1204" s="197"/>
      <c r="AB1204" s="197"/>
      <c r="AC1204" s="197"/>
      <c r="AD1204" s="197"/>
      <c r="AE1204" s="197"/>
      <c r="AF1204" s="199">
        <v>3.4262648888287095</v>
      </c>
      <c r="AG1204" s="199">
        <v>504</v>
      </c>
      <c r="AH1204" s="199">
        <v>0.51001751366312198</v>
      </c>
      <c r="AI1204" s="199">
        <v>35</v>
      </c>
      <c r="AJ1204" s="199">
        <v>2.3250000000000002</v>
      </c>
      <c r="AK1204" s="199"/>
      <c r="AL1204" s="199">
        <v>71</v>
      </c>
      <c r="AM1204" s="199">
        <v>3.4273038306226677</v>
      </c>
      <c r="AN1204" s="199">
        <v>3.5524809160305342</v>
      </c>
      <c r="AO1204" s="190">
        <v>0</v>
      </c>
      <c r="AP1204" s="196">
        <v>0</v>
      </c>
      <c r="AQ1204" s="196">
        <v>0</v>
      </c>
      <c r="AR1204" s="205">
        <v>144</v>
      </c>
      <c r="AS1204" s="58">
        <v>0</v>
      </c>
      <c r="AT1204" s="183">
        <v>5134.0129999999999</v>
      </c>
      <c r="AU1204" s="183">
        <v>22.094000000000001</v>
      </c>
      <c r="AV1204" s="199">
        <v>0</v>
      </c>
      <c r="AW1204" s="227">
        <v>144</v>
      </c>
      <c r="AX1204" s="58">
        <v>0</v>
      </c>
      <c r="AY1204" s="200">
        <v>5.25</v>
      </c>
      <c r="AZ1204" s="184">
        <v>32812</v>
      </c>
      <c r="BA1204" s="58">
        <v>0.857142857142</v>
      </c>
      <c r="BB1204" s="58">
        <v>16.222222222238443</v>
      </c>
      <c r="BC1204" s="198" t="s">
        <v>118</v>
      </c>
      <c r="BD1204" s="178" t="s">
        <v>102</v>
      </c>
      <c r="BE1204" s="176" t="s">
        <v>103</v>
      </c>
      <c r="BF1204" s="176" t="s">
        <v>104</v>
      </c>
      <c r="BG1204" s="176" t="s">
        <v>105</v>
      </c>
      <c r="BH1204" s="209" t="s">
        <v>148</v>
      </c>
      <c r="BI1204" s="193" t="s">
        <v>127</v>
      </c>
      <c r="BJ1204" s="210">
        <v>214</v>
      </c>
      <c r="BK1204" s="210" t="s">
        <v>128</v>
      </c>
      <c r="BL1204" s="181" t="s">
        <v>108</v>
      </c>
      <c r="BM1204" s="112" t="s">
        <v>122</v>
      </c>
      <c r="BN1204" s="79" t="s">
        <v>68</v>
      </c>
      <c r="BO1204" s="178" t="s">
        <v>117</v>
      </c>
      <c r="BP1204" s="176" t="s">
        <v>123</v>
      </c>
      <c r="BQ1204" s="188" t="s">
        <v>124</v>
      </c>
    </row>
    <row r="1205" spans="1:69" ht="15.75">
      <c r="A1205" s="179" t="s">
        <v>100</v>
      </c>
      <c r="B1205" s="195" t="s">
        <v>8</v>
      </c>
      <c r="C1205" s="180" t="s">
        <v>29</v>
      </c>
      <c r="D1205" s="192" t="s">
        <v>49</v>
      </c>
      <c r="E1205" s="194" t="s">
        <v>505</v>
      </c>
      <c r="F1205" s="196">
        <v>75</v>
      </c>
      <c r="G1205" s="196">
        <v>0</v>
      </c>
      <c r="H1205" s="197"/>
      <c r="I1205" s="197"/>
      <c r="J1205" s="197"/>
      <c r="K1205" s="197"/>
      <c r="L1205" s="196">
        <v>0</v>
      </c>
      <c r="M1205" s="198"/>
      <c r="N1205" s="188">
        <v>0</v>
      </c>
      <c r="O1205" s="197"/>
      <c r="P1205" s="197"/>
      <c r="Q1205" s="183">
        <v>7.9847064400000001</v>
      </c>
      <c r="R1205" s="197"/>
      <c r="S1205" s="197"/>
      <c r="T1205" s="189">
        <v>9.65625</v>
      </c>
      <c r="U1205" s="197"/>
      <c r="V1205" s="197"/>
      <c r="W1205" s="183">
        <v>8.0669463466666667</v>
      </c>
      <c r="X1205" s="197"/>
      <c r="Y1205" s="197"/>
      <c r="Z1205" s="189">
        <v>9.7083333333333339</v>
      </c>
      <c r="AA1205" s="197"/>
      <c r="AB1205" s="197"/>
      <c r="AC1205" s="197"/>
      <c r="AD1205" s="197"/>
      <c r="AE1205" s="197"/>
      <c r="AF1205" s="199">
        <v>2.7291428649993166</v>
      </c>
      <c r="AG1205" s="199">
        <v>525</v>
      </c>
      <c r="AH1205" s="199">
        <v>0.3151684506866948</v>
      </c>
      <c r="AI1205" s="199">
        <v>90</v>
      </c>
      <c r="AJ1205" s="199">
        <v>2.0860389610389611</v>
      </c>
      <c r="AK1205" s="199"/>
      <c r="AL1205" s="199"/>
      <c r="AM1205" s="199"/>
      <c r="AN1205" s="199"/>
      <c r="AO1205" s="190">
        <v>1</v>
      </c>
      <c r="AP1205" s="196">
        <v>0</v>
      </c>
      <c r="AQ1205" s="196">
        <v>0</v>
      </c>
      <c r="AR1205" s="205">
        <v>149</v>
      </c>
      <c r="AS1205" s="58">
        <v>0</v>
      </c>
      <c r="AT1205" s="183">
        <v>5358.7420000000002</v>
      </c>
      <c r="AU1205" s="183">
        <v>6.298</v>
      </c>
      <c r="AV1205" s="199">
        <v>0</v>
      </c>
      <c r="AW1205" s="227">
        <v>149</v>
      </c>
      <c r="AX1205" s="58">
        <v>0</v>
      </c>
      <c r="AY1205" s="200">
        <v>5.25</v>
      </c>
      <c r="AZ1205" s="184">
        <v>32812</v>
      </c>
      <c r="BA1205" s="58">
        <v>0.857142857142</v>
      </c>
      <c r="BB1205" s="58">
        <v>16.666666666683334</v>
      </c>
      <c r="BC1205" s="198" t="s">
        <v>118</v>
      </c>
      <c r="BD1205" s="178" t="s">
        <v>102</v>
      </c>
      <c r="BE1205" s="176" t="s">
        <v>103</v>
      </c>
      <c r="BF1205" s="176" t="s">
        <v>104</v>
      </c>
      <c r="BG1205" s="176" t="s">
        <v>105</v>
      </c>
      <c r="BH1205" s="209" t="s">
        <v>148</v>
      </c>
      <c r="BI1205" s="193" t="s">
        <v>129</v>
      </c>
      <c r="BJ1205" s="210">
        <v>214</v>
      </c>
      <c r="BK1205" s="210" t="s">
        <v>130</v>
      </c>
      <c r="BL1205" s="181" t="s">
        <v>108</v>
      </c>
      <c r="BM1205" s="112" t="s">
        <v>122</v>
      </c>
      <c r="BN1205" s="79" t="s">
        <v>68</v>
      </c>
      <c r="BO1205" s="178" t="s">
        <v>117</v>
      </c>
      <c r="BP1205" s="176" t="s">
        <v>123</v>
      </c>
      <c r="BQ1205" s="188" t="s">
        <v>124</v>
      </c>
    </row>
    <row r="1206" spans="1:69" ht="15.75">
      <c r="A1206" s="179" t="s">
        <v>100</v>
      </c>
      <c r="B1206" s="195" t="s">
        <v>8</v>
      </c>
      <c r="C1206" s="180" t="s">
        <v>29</v>
      </c>
      <c r="D1206" s="192" t="s">
        <v>49</v>
      </c>
      <c r="E1206" s="194" t="s">
        <v>506</v>
      </c>
      <c r="F1206" s="196">
        <v>87</v>
      </c>
      <c r="G1206" s="196">
        <v>3</v>
      </c>
      <c r="H1206" s="197"/>
      <c r="I1206" s="197"/>
      <c r="J1206" s="197"/>
      <c r="K1206" s="197"/>
      <c r="L1206" s="196">
        <v>2</v>
      </c>
      <c r="M1206" s="198"/>
      <c r="N1206" s="188">
        <v>0</v>
      </c>
      <c r="O1206" s="197"/>
      <c r="P1206" s="197"/>
      <c r="Q1206" s="183">
        <v>5.4303902195121951</v>
      </c>
      <c r="R1206" s="197"/>
      <c r="S1206" s="197"/>
      <c r="T1206" s="189">
        <v>6.9899999999999993</v>
      </c>
      <c r="U1206" s="197"/>
      <c r="V1206" s="197"/>
      <c r="W1206" s="183">
        <v>5.1276462317073168</v>
      </c>
      <c r="X1206" s="197"/>
      <c r="Y1206" s="197"/>
      <c r="Z1206" s="189">
        <v>6.8624999999999989</v>
      </c>
      <c r="AA1206" s="197"/>
      <c r="AB1206" s="197"/>
      <c r="AC1206" s="197"/>
      <c r="AD1206" s="197"/>
      <c r="AE1206" s="197"/>
      <c r="AF1206" s="199">
        <v>3.4855702639607244</v>
      </c>
      <c r="AG1206" s="199">
        <v>566</v>
      </c>
      <c r="AH1206" s="199">
        <v>0.57007379745003928</v>
      </c>
      <c r="AI1206" s="199">
        <v>35</v>
      </c>
      <c r="AJ1206" s="199">
        <v>2.2647727272727272</v>
      </c>
      <c r="AK1206" s="199"/>
      <c r="AL1206" s="199">
        <v>80</v>
      </c>
      <c r="AM1206" s="199">
        <v>3.4878898928562796</v>
      </c>
      <c r="AN1206" s="199">
        <v>3.602124183006536</v>
      </c>
      <c r="AO1206" s="190">
        <v>33</v>
      </c>
      <c r="AP1206" s="196">
        <v>0</v>
      </c>
      <c r="AQ1206" s="196">
        <v>1</v>
      </c>
      <c r="AR1206" s="205">
        <v>134</v>
      </c>
      <c r="AS1206" s="58">
        <v>0</v>
      </c>
      <c r="AT1206" s="183">
        <v>5914.6550000000007</v>
      </c>
      <c r="AU1206" s="183">
        <v>106.265</v>
      </c>
      <c r="AV1206" s="199">
        <v>0</v>
      </c>
      <c r="AW1206" s="227">
        <v>134</v>
      </c>
      <c r="AX1206" s="58">
        <v>0</v>
      </c>
      <c r="AY1206" s="200">
        <v>17</v>
      </c>
      <c r="AZ1206" s="184">
        <v>24498</v>
      </c>
      <c r="BA1206" s="58">
        <v>0.73529411764700003</v>
      </c>
      <c r="BB1206" s="58">
        <v>6.960000000000556</v>
      </c>
      <c r="BC1206" s="198" t="s">
        <v>118</v>
      </c>
      <c r="BD1206" s="178" t="s">
        <v>102</v>
      </c>
      <c r="BE1206" s="176" t="s">
        <v>103</v>
      </c>
      <c r="BF1206" s="176" t="s">
        <v>104</v>
      </c>
      <c r="BG1206" s="176" t="s">
        <v>105</v>
      </c>
      <c r="BH1206" s="209" t="s">
        <v>140</v>
      </c>
      <c r="BI1206" s="193" t="s">
        <v>120</v>
      </c>
      <c r="BJ1206" s="210">
        <v>214</v>
      </c>
      <c r="BK1206" s="210" t="s">
        <v>121</v>
      </c>
      <c r="BL1206" s="181" t="s">
        <v>108</v>
      </c>
      <c r="BM1206" s="112" t="s">
        <v>122</v>
      </c>
      <c r="BN1206" s="79" t="s">
        <v>68</v>
      </c>
      <c r="BO1206" s="178" t="s">
        <v>182</v>
      </c>
      <c r="BP1206" s="176" t="s">
        <v>182</v>
      </c>
      <c r="BQ1206" s="188" t="s">
        <v>150</v>
      </c>
    </row>
    <row r="1207" spans="1:69" ht="15.75">
      <c r="A1207" s="179" t="s">
        <v>100</v>
      </c>
      <c r="B1207" s="195" t="s">
        <v>8</v>
      </c>
      <c r="C1207" s="180" t="s">
        <v>29</v>
      </c>
      <c r="D1207" s="192" t="s">
        <v>49</v>
      </c>
      <c r="E1207" s="194" t="s">
        <v>506</v>
      </c>
      <c r="F1207" s="196">
        <v>86</v>
      </c>
      <c r="G1207" s="196">
        <v>1</v>
      </c>
      <c r="H1207" s="197"/>
      <c r="I1207" s="197"/>
      <c r="J1207" s="197"/>
      <c r="K1207" s="197"/>
      <c r="L1207" s="196">
        <v>0</v>
      </c>
      <c r="M1207" s="198"/>
      <c r="N1207" s="188">
        <v>0</v>
      </c>
      <c r="O1207" s="197"/>
      <c r="P1207" s="197"/>
      <c r="Q1207" s="183">
        <v>8.1479175176470591</v>
      </c>
      <c r="R1207" s="197"/>
      <c r="S1207" s="197"/>
      <c r="T1207" s="189">
        <v>13.6875</v>
      </c>
      <c r="U1207" s="197"/>
      <c r="V1207" s="197"/>
      <c r="W1207" s="183">
        <v>8.219952882352942</v>
      </c>
      <c r="X1207" s="197"/>
      <c r="Y1207" s="197"/>
      <c r="Z1207" s="189">
        <v>13.875</v>
      </c>
      <c r="AA1207" s="197"/>
      <c r="AB1207" s="197"/>
      <c r="AC1207" s="197"/>
      <c r="AD1207" s="197"/>
      <c r="AE1207" s="197"/>
      <c r="AF1207" s="199">
        <v>3.4023697590627586</v>
      </c>
      <c r="AG1207" s="199">
        <v>595</v>
      </c>
      <c r="AH1207" s="199">
        <v>0.51108167820096728</v>
      </c>
      <c r="AI1207" s="199">
        <v>33</v>
      </c>
      <c r="AJ1207" s="199">
        <v>2.4439655172413794</v>
      </c>
      <c r="AK1207" s="199"/>
      <c r="AL1207" s="199">
        <v>84</v>
      </c>
      <c r="AM1207" s="199">
        <v>3.4109864054488486</v>
      </c>
      <c r="AN1207" s="199">
        <v>3.5265017667844525</v>
      </c>
      <c r="AO1207" s="190">
        <v>2</v>
      </c>
      <c r="AP1207" s="196">
        <v>1</v>
      </c>
      <c r="AQ1207" s="196">
        <v>0</v>
      </c>
      <c r="AR1207" s="205">
        <v>167</v>
      </c>
      <c r="AS1207" s="58">
        <v>0</v>
      </c>
      <c r="AT1207" s="183">
        <v>6122.5879999999997</v>
      </c>
      <c r="AU1207" s="183">
        <v>0</v>
      </c>
      <c r="AV1207" s="199">
        <v>0</v>
      </c>
      <c r="AW1207" s="227">
        <v>167</v>
      </c>
      <c r="AX1207" s="58">
        <v>0</v>
      </c>
      <c r="AY1207" s="200">
        <v>17</v>
      </c>
      <c r="AZ1207" s="184">
        <v>24498</v>
      </c>
      <c r="BA1207" s="58">
        <v>0.73529411764700003</v>
      </c>
      <c r="BB1207" s="58">
        <v>6.8800000000005497</v>
      </c>
      <c r="BC1207" s="198" t="s">
        <v>118</v>
      </c>
      <c r="BD1207" s="178" t="s">
        <v>102</v>
      </c>
      <c r="BE1207" s="176" t="s">
        <v>103</v>
      </c>
      <c r="BF1207" s="176" t="s">
        <v>104</v>
      </c>
      <c r="BG1207" s="176" t="s">
        <v>105</v>
      </c>
      <c r="BH1207" s="209" t="s">
        <v>140</v>
      </c>
      <c r="BI1207" s="193" t="s">
        <v>125</v>
      </c>
      <c r="BJ1207" s="210">
        <v>214</v>
      </c>
      <c r="BK1207" s="210" t="s">
        <v>126</v>
      </c>
      <c r="BL1207" s="181" t="s">
        <v>108</v>
      </c>
      <c r="BM1207" s="112" t="s">
        <v>122</v>
      </c>
      <c r="BN1207" s="79" t="s">
        <v>68</v>
      </c>
      <c r="BO1207" s="178" t="s">
        <v>182</v>
      </c>
      <c r="BP1207" s="176" t="s">
        <v>182</v>
      </c>
      <c r="BQ1207" s="188" t="s">
        <v>150</v>
      </c>
    </row>
    <row r="1208" spans="1:69" ht="15.75">
      <c r="A1208" s="179" t="s">
        <v>100</v>
      </c>
      <c r="B1208" s="195" t="s">
        <v>8</v>
      </c>
      <c r="C1208" s="180" t="s">
        <v>29</v>
      </c>
      <c r="D1208" s="192" t="s">
        <v>49</v>
      </c>
      <c r="E1208" s="194" t="s">
        <v>506</v>
      </c>
      <c r="F1208" s="196">
        <v>89</v>
      </c>
      <c r="G1208" s="196">
        <v>4</v>
      </c>
      <c r="H1208" s="197"/>
      <c r="I1208" s="197"/>
      <c r="J1208" s="197"/>
      <c r="K1208" s="197"/>
      <c r="L1208" s="196">
        <v>1</v>
      </c>
      <c r="M1208" s="198"/>
      <c r="N1208" s="188">
        <v>0</v>
      </c>
      <c r="O1208" s="197"/>
      <c r="P1208" s="197"/>
      <c r="Q1208" s="183">
        <v>6.1926069999999998</v>
      </c>
      <c r="R1208" s="197"/>
      <c r="S1208" s="197"/>
      <c r="T1208" s="189">
        <v>9.9499999999999993</v>
      </c>
      <c r="U1208" s="197"/>
      <c r="V1208" s="197"/>
      <c r="W1208" s="183">
        <v>5.723166428571429</v>
      </c>
      <c r="X1208" s="197"/>
      <c r="Y1208" s="197"/>
      <c r="Z1208" s="189">
        <v>9.8999999999999986</v>
      </c>
      <c r="AA1208" s="197"/>
      <c r="AB1208" s="197"/>
      <c r="AC1208" s="197"/>
      <c r="AD1208" s="197"/>
      <c r="AE1208" s="197"/>
      <c r="AF1208" s="199">
        <v>3.4879280156086359</v>
      </c>
      <c r="AG1208" s="199">
        <v>588</v>
      </c>
      <c r="AH1208" s="199">
        <v>0.5765185360090882</v>
      </c>
      <c r="AI1208" s="199">
        <v>39</v>
      </c>
      <c r="AJ1208" s="199">
        <v>2.2600000000000002</v>
      </c>
      <c r="AK1208" s="199"/>
      <c r="AL1208" s="199">
        <v>75</v>
      </c>
      <c r="AM1208" s="199">
        <v>3.5995809645879837</v>
      </c>
      <c r="AN1208" s="199">
        <v>3.6608761329305137</v>
      </c>
      <c r="AO1208" s="190">
        <v>17</v>
      </c>
      <c r="AP1208" s="196">
        <v>0</v>
      </c>
      <c r="AQ1208" s="196">
        <v>2</v>
      </c>
      <c r="AR1208" s="205">
        <v>151</v>
      </c>
      <c r="AS1208" s="58">
        <v>0</v>
      </c>
      <c r="AT1208" s="183">
        <v>5891.5470000000005</v>
      </c>
      <c r="AU1208" s="183">
        <v>193.30600000000001</v>
      </c>
      <c r="AV1208" s="199">
        <v>0</v>
      </c>
      <c r="AW1208" s="227">
        <v>147</v>
      </c>
      <c r="AX1208" s="58">
        <v>0</v>
      </c>
      <c r="AY1208" s="200">
        <v>17</v>
      </c>
      <c r="AZ1208" s="184">
        <v>24498</v>
      </c>
      <c r="BA1208" s="58">
        <v>0.73529411764700003</v>
      </c>
      <c r="BB1208" s="58">
        <v>7.1200000000005694</v>
      </c>
      <c r="BC1208" s="198" t="s">
        <v>118</v>
      </c>
      <c r="BD1208" s="178" t="s">
        <v>102</v>
      </c>
      <c r="BE1208" s="176" t="s">
        <v>103</v>
      </c>
      <c r="BF1208" s="176" t="s">
        <v>104</v>
      </c>
      <c r="BG1208" s="176" t="s">
        <v>105</v>
      </c>
      <c r="BH1208" s="209" t="s">
        <v>140</v>
      </c>
      <c r="BI1208" s="193" t="s">
        <v>127</v>
      </c>
      <c r="BJ1208" s="210">
        <v>214</v>
      </c>
      <c r="BK1208" s="210" t="s">
        <v>128</v>
      </c>
      <c r="BL1208" s="181" t="s">
        <v>108</v>
      </c>
      <c r="BM1208" s="112" t="s">
        <v>122</v>
      </c>
      <c r="BN1208" s="79" t="s">
        <v>68</v>
      </c>
      <c r="BO1208" s="178" t="s">
        <v>182</v>
      </c>
      <c r="BP1208" s="176" t="s">
        <v>182</v>
      </c>
      <c r="BQ1208" s="188" t="s">
        <v>150</v>
      </c>
    </row>
    <row r="1209" spans="1:69" ht="15.75">
      <c r="A1209" s="179" t="s">
        <v>100</v>
      </c>
      <c r="B1209" s="195" t="s">
        <v>8</v>
      </c>
      <c r="C1209" s="180" t="s">
        <v>29</v>
      </c>
      <c r="D1209" s="192" t="s">
        <v>49</v>
      </c>
      <c r="E1209" s="194" t="s">
        <v>506</v>
      </c>
      <c r="F1209" s="196">
        <v>85</v>
      </c>
      <c r="G1209" s="196">
        <v>1</v>
      </c>
      <c r="H1209" s="197"/>
      <c r="I1209" s="197"/>
      <c r="J1209" s="197"/>
      <c r="K1209" s="197"/>
      <c r="L1209" s="196">
        <v>0</v>
      </c>
      <c r="M1209" s="198"/>
      <c r="N1209" s="188">
        <v>0</v>
      </c>
      <c r="O1209" s="197"/>
      <c r="P1209" s="197"/>
      <c r="Q1209" s="183">
        <v>8.2519165833333332</v>
      </c>
      <c r="R1209" s="197"/>
      <c r="S1209" s="197"/>
      <c r="T1209" s="189">
        <v>13.799999999999999</v>
      </c>
      <c r="U1209" s="197"/>
      <c r="V1209" s="197"/>
      <c r="W1209" s="183">
        <v>8.2774403571428561</v>
      </c>
      <c r="X1209" s="197"/>
      <c r="Y1209" s="197"/>
      <c r="Z1209" s="189">
        <v>13.799999999999999</v>
      </c>
      <c r="AA1209" s="197"/>
      <c r="AB1209" s="197"/>
      <c r="AC1209" s="197"/>
      <c r="AD1209" s="197"/>
      <c r="AE1209" s="197"/>
      <c r="AF1209" s="199">
        <v>2.6081736005164542</v>
      </c>
      <c r="AG1209" s="199">
        <v>552</v>
      </c>
      <c r="AH1209" s="199">
        <v>0.42620475518202255</v>
      </c>
      <c r="AI1209" s="199">
        <v>203</v>
      </c>
      <c r="AJ1209" s="199">
        <v>1.7947674418604651</v>
      </c>
      <c r="AK1209" s="199"/>
      <c r="AL1209" s="199"/>
      <c r="AM1209" s="199"/>
      <c r="AN1209" s="199"/>
      <c r="AO1209" s="190">
        <v>17</v>
      </c>
      <c r="AP1209" s="196">
        <v>0</v>
      </c>
      <c r="AQ1209" s="196">
        <v>0</v>
      </c>
      <c r="AR1209" s="205">
        <v>151</v>
      </c>
      <c r="AS1209" s="58">
        <v>0</v>
      </c>
      <c r="AT1209" s="183">
        <v>6043.8549999999996</v>
      </c>
      <c r="AU1209" s="183">
        <v>0</v>
      </c>
      <c r="AV1209" s="199">
        <v>0</v>
      </c>
      <c r="AW1209" s="227">
        <v>151</v>
      </c>
      <c r="AX1209" s="58">
        <v>0</v>
      </c>
      <c r="AY1209" s="200">
        <v>17</v>
      </c>
      <c r="AZ1209" s="184">
        <v>24498</v>
      </c>
      <c r="BA1209" s="58">
        <v>0.73529411764700003</v>
      </c>
      <c r="BB1209" s="58">
        <v>6.8000000000005434</v>
      </c>
      <c r="BC1209" s="198" t="s">
        <v>118</v>
      </c>
      <c r="BD1209" s="178" t="s">
        <v>102</v>
      </c>
      <c r="BE1209" s="176" t="s">
        <v>103</v>
      </c>
      <c r="BF1209" s="176" t="s">
        <v>104</v>
      </c>
      <c r="BG1209" s="176" t="s">
        <v>105</v>
      </c>
      <c r="BH1209" s="209" t="s">
        <v>140</v>
      </c>
      <c r="BI1209" s="193" t="s">
        <v>129</v>
      </c>
      <c r="BJ1209" s="210">
        <v>214</v>
      </c>
      <c r="BK1209" s="210" t="s">
        <v>130</v>
      </c>
      <c r="BL1209" s="181" t="s">
        <v>108</v>
      </c>
      <c r="BM1209" s="112" t="s">
        <v>122</v>
      </c>
      <c r="BN1209" s="79" t="s">
        <v>68</v>
      </c>
      <c r="BO1209" s="178" t="s">
        <v>182</v>
      </c>
      <c r="BP1209" s="176" t="s">
        <v>182</v>
      </c>
      <c r="BQ1209" s="188" t="s">
        <v>150</v>
      </c>
    </row>
    <row r="1210" spans="1:69" ht="15.75">
      <c r="A1210" s="179" t="s">
        <v>100</v>
      </c>
      <c r="B1210" s="195" t="s">
        <v>8</v>
      </c>
      <c r="C1210" s="180" t="s">
        <v>29</v>
      </c>
      <c r="D1210" s="192" t="s">
        <v>49</v>
      </c>
      <c r="E1210" s="194" t="s">
        <v>507</v>
      </c>
      <c r="F1210" s="196">
        <v>36</v>
      </c>
      <c r="G1210" s="196">
        <v>1</v>
      </c>
      <c r="H1210" s="197"/>
      <c r="I1210" s="197"/>
      <c r="J1210" s="197"/>
      <c r="K1210" s="197"/>
      <c r="L1210" s="196">
        <v>0</v>
      </c>
      <c r="M1210" s="198"/>
      <c r="N1210" s="188">
        <v>0</v>
      </c>
      <c r="O1210" s="197"/>
      <c r="P1210" s="197"/>
      <c r="Q1210" s="183">
        <v>5.561914257142857</v>
      </c>
      <c r="R1210" s="197"/>
      <c r="S1210" s="197"/>
      <c r="T1210" s="189">
        <v>7.125</v>
      </c>
      <c r="U1210" s="197"/>
      <c r="V1210" s="197"/>
      <c r="W1210" s="183">
        <v>5.284914228571429</v>
      </c>
      <c r="X1210" s="197"/>
      <c r="Y1210" s="197"/>
      <c r="Z1210" s="189">
        <v>6.625</v>
      </c>
      <c r="AA1210" s="197"/>
      <c r="AB1210" s="197"/>
      <c r="AC1210" s="197"/>
      <c r="AD1210" s="197"/>
      <c r="AE1210" s="197"/>
      <c r="AF1210" s="199">
        <v>3.6006530727658954</v>
      </c>
      <c r="AG1210" s="199">
        <v>245</v>
      </c>
      <c r="AH1210" s="199">
        <v>0.43795351201757088</v>
      </c>
      <c r="AI1210" s="199">
        <v>7</v>
      </c>
      <c r="AJ1210" s="199">
        <v>2.6458333333333335</v>
      </c>
      <c r="AK1210" s="199"/>
      <c r="AL1210" s="199">
        <v>35</v>
      </c>
      <c r="AM1210" s="199">
        <v>3.6006530727658954</v>
      </c>
      <c r="AN1210" s="199">
        <v>3.6596774193548387</v>
      </c>
      <c r="AO1210" s="190">
        <v>0</v>
      </c>
      <c r="AP1210" s="196">
        <v>0</v>
      </c>
      <c r="AQ1210" s="196">
        <v>0</v>
      </c>
      <c r="AR1210" s="205">
        <v>70</v>
      </c>
      <c r="AS1210" s="58">
        <v>0</v>
      </c>
      <c r="AT1210" s="183">
        <v>2657.5050000000001</v>
      </c>
      <c r="AU1210" s="183">
        <v>0</v>
      </c>
      <c r="AV1210" s="199">
        <v>0</v>
      </c>
      <c r="AW1210" s="227">
        <v>70</v>
      </c>
      <c r="AX1210" s="58">
        <v>0</v>
      </c>
      <c r="AY1210" s="200">
        <v>5.5</v>
      </c>
      <c r="AZ1210" s="184">
        <v>16859</v>
      </c>
      <c r="BA1210" s="58">
        <v>0.86363636363599994</v>
      </c>
      <c r="BB1210" s="58">
        <v>7.5789473684242452</v>
      </c>
      <c r="BC1210" s="198" t="s">
        <v>118</v>
      </c>
      <c r="BD1210" s="178" t="s">
        <v>102</v>
      </c>
      <c r="BE1210" s="176" t="s">
        <v>103</v>
      </c>
      <c r="BF1210" s="176" t="s">
        <v>104</v>
      </c>
      <c r="BG1210" s="176" t="s">
        <v>105</v>
      </c>
      <c r="BH1210" s="209" t="s">
        <v>119</v>
      </c>
      <c r="BI1210" s="193" t="s">
        <v>120</v>
      </c>
      <c r="BJ1210" s="210">
        <v>214</v>
      </c>
      <c r="BK1210" s="210" t="s">
        <v>121</v>
      </c>
      <c r="BL1210" s="181" t="s">
        <v>108</v>
      </c>
      <c r="BM1210" s="112" t="s">
        <v>122</v>
      </c>
      <c r="BN1210" s="79" t="s">
        <v>68</v>
      </c>
      <c r="BO1210" s="178" t="s">
        <v>117</v>
      </c>
      <c r="BP1210" s="176" t="s">
        <v>123</v>
      </c>
      <c r="BQ1210" s="188" t="s">
        <v>124</v>
      </c>
    </row>
    <row r="1211" spans="1:69" ht="15.75">
      <c r="A1211" s="179" t="s">
        <v>100</v>
      </c>
      <c r="B1211" s="195" t="s">
        <v>8</v>
      </c>
      <c r="C1211" s="180" t="s">
        <v>29</v>
      </c>
      <c r="D1211" s="192" t="s">
        <v>49</v>
      </c>
      <c r="E1211" s="194" t="s">
        <v>507</v>
      </c>
      <c r="F1211" s="196">
        <v>36</v>
      </c>
      <c r="G1211" s="196">
        <v>1</v>
      </c>
      <c r="H1211" s="197"/>
      <c r="I1211" s="197"/>
      <c r="J1211" s="197"/>
      <c r="K1211" s="197"/>
      <c r="L1211" s="196">
        <v>0</v>
      </c>
      <c r="M1211" s="198"/>
      <c r="N1211" s="188">
        <v>0</v>
      </c>
      <c r="O1211" s="197"/>
      <c r="P1211" s="197"/>
      <c r="Q1211" s="183">
        <v>7.5298855142857146</v>
      </c>
      <c r="R1211" s="197"/>
      <c r="S1211" s="197"/>
      <c r="T1211" s="189">
        <v>13.5625</v>
      </c>
      <c r="U1211" s="197"/>
      <c r="V1211" s="197"/>
      <c r="W1211" s="183">
        <v>7.3031712000000004</v>
      </c>
      <c r="X1211" s="197"/>
      <c r="Y1211" s="197"/>
      <c r="Z1211" s="189">
        <v>13.125</v>
      </c>
      <c r="AA1211" s="197"/>
      <c r="AB1211" s="197"/>
      <c r="AC1211" s="197"/>
      <c r="AD1211" s="197"/>
      <c r="AE1211" s="197"/>
      <c r="AF1211" s="199">
        <v>3.2679929980710769</v>
      </c>
      <c r="AG1211" s="199">
        <v>226</v>
      </c>
      <c r="AH1211" s="199">
        <v>0.66713210026983283</v>
      </c>
      <c r="AI1211" s="199">
        <v>20</v>
      </c>
      <c r="AJ1211" s="199">
        <v>1.7361111111111112</v>
      </c>
      <c r="AK1211" s="199"/>
      <c r="AL1211" s="199">
        <v>31</v>
      </c>
      <c r="AM1211" s="199">
        <v>3.3026451605256248</v>
      </c>
      <c r="AN1211" s="199">
        <v>3.396551724137931</v>
      </c>
      <c r="AO1211" s="190">
        <v>2</v>
      </c>
      <c r="AP1211" s="196">
        <v>1</v>
      </c>
      <c r="AQ1211" s="196">
        <v>0</v>
      </c>
      <c r="AR1211" s="205">
        <v>67</v>
      </c>
      <c r="AS1211" s="58">
        <v>0</v>
      </c>
      <c r="AT1211" s="183">
        <v>2366.5619999999999</v>
      </c>
      <c r="AU1211" s="183">
        <v>310.69400000000002</v>
      </c>
      <c r="AV1211" s="199">
        <v>0</v>
      </c>
      <c r="AW1211" s="227">
        <v>67</v>
      </c>
      <c r="AX1211" s="58">
        <v>0</v>
      </c>
      <c r="AY1211" s="200">
        <v>5.5</v>
      </c>
      <c r="AZ1211" s="184">
        <v>16859</v>
      </c>
      <c r="BA1211" s="58">
        <v>0.86363636363599994</v>
      </c>
      <c r="BB1211" s="58">
        <v>7.5789473684242452</v>
      </c>
      <c r="BC1211" s="198" t="s">
        <v>118</v>
      </c>
      <c r="BD1211" s="178" t="s">
        <v>102</v>
      </c>
      <c r="BE1211" s="176" t="s">
        <v>103</v>
      </c>
      <c r="BF1211" s="176" t="s">
        <v>104</v>
      </c>
      <c r="BG1211" s="176" t="s">
        <v>105</v>
      </c>
      <c r="BH1211" s="209" t="s">
        <v>119</v>
      </c>
      <c r="BI1211" s="193" t="s">
        <v>125</v>
      </c>
      <c r="BJ1211" s="210">
        <v>214</v>
      </c>
      <c r="BK1211" s="210" t="s">
        <v>126</v>
      </c>
      <c r="BL1211" s="181" t="s">
        <v>108</v>
      </c>
      <c r="BM1211" s="112" t="s">
        <v>122</v>
      </c>
      <c r="BN1211" s="79" t="s">
        <v>68</v>
      </c>
      <c r="BO1211" s="178" t="s">
        <v>117</v>
      </c>
      <c r="BP1211" s="176" t="s">
        <v>123</v>
      </c>
      <c r="BQ1211" s="188" t="s">
        <v>124</v>
      </c>
    </row>
    <row r="1212" spans="1:69" ht="15.75">
      <c r="A1212" s="179" t="s">
        <v>100</v>
      </c>
      <c r="B1212" s="195" t="s">
        <v>8</v>
      </c>
      <c r="C1212" s="180" t="s">
        <v>29</v>
      </c>
      <c r="D1212" s="192" t="s">
        <v>49</v>
      </c>
      <c r="E1212" s="194" t="s">
        <v>507</v>
      </c>
      <c r="F1212" s="196">
        <v>35</v>
      </c>
      <c r="G1212" s="196">
        <v>2</v>
      </c>
      <c r="H1212" s="197"/>
      <c r="I1212" s="197"/>
      <c r="J1212" s="197"/>
      <c r="K1212" s="197"/>
      <c r="L1212" s="196">
        <v>0</v>
      </c>
      <c r="M1212" s="198"/>
      <c r="N1212" s="188">
        <v>0</v>
      </c>
      <c r="O1212" s="197"/>
      <c r="P1212" s="197"/>
      <c r="Q1212" s="183">
        <v>7.2944846363636362</v>
      </c>
      <c r="R1212" s="197"/>
      <c r="S1212" s="197"/>
      <c r="T1212" s="189">
        <v>8.8916666666666657</v>
      </c>
      <c r="U1212" s="197"/>
      <c r="V1212" s="197"/>
      <c r="W1212" s="183">
        <v>7.4651816060606055</v>
      </c>
      <c r="X1212" s="197"/>
      <c r="Y1212" s="197"/>
      <c r="Z1212" s="189">
        <v>8.8916666666666657</v>
      </c>
      <c r="AA1212" s="197"/>
      <c r="AB1212" s="197"/>
      <c r="AC1212" s="197"/>
      <c r="AD1212" s="197"/>
      <c r="AE1212" s="197"/>
      <c r="AF1212" s="199">
        <v>3.4489177496402297</v>
      </c>
      <c r="AG1212" s="199">
        <v>231</v>
      </c>
      <c r="AH1212" s="199">
        <v>0.46592934681192921</v>
      </c>
      <c r="AI1212" s="199">
        <v>10</v>
      </c>
      <c r="AJ1212" s="199">
        <v>2.5267241379310343</v>
      </c>
      <c r="AK1212" s="199"/>
      <c r="AL1212" s="199">
        <v>33</v>
      </c>
      <c r="AM1212" s="199">
        <v>3.4489177496402297</v>
      </c>
      <c r="AN1212" s="199">
        <v>3.555327868852459</v>
      </c>
      <c r="AO1212" s="190">
        <v>1</v>
      </c>
      <c r="AP1212" s="196">
        <v>0</v>
      </c>
      <c r="AQ1212" s="196">
        <v>0</v>
      </c>
      <c r="AR1212" s="205">
        <v>65</v>
      </c>
      <c r="AS1212" s="58">
        <v>0</v>
      </c>
      <c r="AT1212" s="183">
        <v>2531.9079999999999</v>
      </c>
      <c r="AU1212" s="183">
        <v>0</v>
      </c>
      <c r="AV1212" s="199">
        <v>0</v>
      </c>
      <c r="AW1212" s="227">
        <v>65</v>
      </c>
      <c r="AX1212" s="58">
        <v>0</v>
      </c>
      <c r="AY1212" s="200">
        <v>5.5</v>
      </c>
      <c r="AZ1212" s="184">
        <v>16859</v>
      </c>
      <c r="BA1212" s="58">
        <v>0.86363636363599994</v>
      </c>
      <c r="BB1212" s="58">
        <v>7.3684210526346812</v>
      </c>
      <c r="BC1212" s="198" t="s">
        <v>118</v>
      </c>
      <c r="BD1212" s="178" t="s">
        <v>102</v>
      </c>
      <c r="BE1212" s="176" t="s">
        <v>103</v>
      </c>
      <c r="BF1212" s="176" t="s">
        <v>104</v>
      </c>
      <c r="BG1212" s="176" t="s">
        <v>105</v>
      </c>
      <c r="BH1212" s="209" t="s">
        <v>119</v>
      </c>
      <c r="BI1212" s="193" t="s">
        <v>127</v>
      </c>
      <c r="BJ1212" s="210">
        <v>214</v>
      </c>
      <c r="BK1212" s="210" t="s">
        <v>128</v>
      </c>
      <c r="BL1212" s="181" t="s">
        <v>108</v>
      </c>
      <c r="BM1212" s="112" t="s">
        <v>122</v>
      </c>
      <c r="BN1212" s="79" t="s">
        <v>68</v>
      </c>
      <c r="BO1212" s="178" t="s">
        <v>117</v>
      </c>
      <c r="BP1212" s="176" t="s">
        <v>123</v>
      </c>
      <c r="BQ1212" s="188" t="s">
        <v>124</v>
      </c>
    </row>
    <row r="1213" spans="1:69" ht="15.75">
      <c r="A1213" s="179" t="s">
        <v>100</v>
      </c>
      <c r="B1213" s="195" t="s">
        <v>8</v>
      </c>
      <c r="C1213" s="180" t="s">
        <v>29</v>
      </c>
      <c r="D1213" s="192" t="s">
        <v>49</v>
      </c>
      <c r="E1213" s="194" t="s">
        <v>507</v>
      </c>
      <c r="F1213" s="196">
        <v>36</v>
      </c>
      <c r="G1213" s="196">
        <v>5</v>
      </c>
      <c r="H1213" s="197"/>
      <c r="I1213" s="197"/>
      <c r="J1213" s="197"/>
      <c r="K1213" s="197"/>
      <c r="L1213" s="196">
        <v>1</v>
      </c>
      <c r="M1213" s="198"/>
      <c r="N1213" s="188">
        <v>0</v>
      </c>
      <c r="O1213" s="197"/>
      <c r="P1213" s="197"/>
      <c r="Q1213" s="183">
        <v>8.7152332999999995</v>
      </c>
      <c r="R1213" s="197"/>
      <c r="S1213" s="197"/>
      <c r="T1213" s="189">
        <v>13.9375</v>
      </c>
      <c r="U1213" s="197"/>
      <c r="V1213" s="197"/>
      <c r="W1213" s="183">
        <v>8.6718665333333345</v>
      </c>
      <c r="X1213" s="197"/>
      <c r="Y1213" s="197"/>
      <c r="Z1213" s="189">
        <v>13.916666666666666</v>
      </c>
      <c r="AA1213" s="197"/>
      <c r="AB1213" s="197"/>
      <c r="AC1213" s="197"/>
      <c r="AD1213" s="197"/>
      <c r="AE1213" s="197"/>
      <c r="AF1213" s="199">
        <v>2.5940476208925247</v>
      </c>
      <c r="AG1213" s="199">
        <v>168</v>
      </c>
      <c r="AH1213" s="199">
        <v>0.49421926019471762</v>
      </c>
      <c r="AI1213" s="199">
        <v>60</v>
      </c>
      <c r="AJ1213" s="199">
        <v>1.4038461538461537</v>
      </c>
      <c r="AK1213" s="199"/>
      <c r="AL1213" s="199"/>
      <c r="AM1213" s="199"/>
      <c r="AN1213" s="199"/>
      <c r="AO1213" s="190">
        <v>33</v>
      </c>
      <c r="AP1213" s="196">
        <v>5</v>
      </c>
      <c r="AQ1213" s="196">
        <v>3</v>
      </c>
      <c r="AR1213" s="205">
        <v>21</v>
      </c>
      <c r="AS1213" s="58">
        <v>0</v>
      </c>
      <c r="AT1213" s="183">
        <v>2149.395</v>
      </c>
      <c r="AU1213" s="183">
        <v>361.26600000000002</v>
      </c>
      <c r="AV1213" s="199">
        <v>0</v>
      </c>
      <c r="AW1213" s="227">
        <v>21</v>
      </c>
      <c r="AX1213" s="58">
        <v>0</v>
      </c>
      <c r="AY1213" s="200">
        <v>5.5</v>
      </c>
      <c r="AZ1213" s="184">
        <v>16859</v>
      </c>
      <c r="BA1213" s="58">
        <v>0.86363636363599994</v>
      </c>
      <c r="BB1213" s="58">
        <v>7.5789473684242452</v>
      </c>
      <c r="BC1213" s="198" t="s">
        <v>118</v>
      </c>
      <c r="BD1213" s="178" t="s">
        <v>102</v>
      </c>
      <c r="BE1213" s="176" t="s">
        <v>103</v>
      </c>
      <c r="BF1213" s="176" t="s">
        <v>104</v>
      </c>
      <c r="BG1213" s="176" t="s">
        <v>105</v>
      </c>
      <c r="BH1213" s="209" t="s">
        <v>119</v>
      </c>
      <c r="BI1213" s="193" t="s">
        <v>129</v>
      </c>
      <c r="BJ1213" s="210">
        <v>214</v>
      </c>
      <c r="BK1213" s="210" t="s">
        <v>130</v>
      </c>
      <c r="BL1213" s="181" t="s">
        <v>108</v>
      </c>
      <c r="BM1213" s="112" t="s">
        <v>122</v>
      </c>
      <c r="BN1213" s="79" t="s">
        <v>68</v>
      </c>
      <c r="BO1213" s="178" t="s">
        <v>117</v>
      </c>
      <c r="BP1213" s="176" t="s">
        <v>123</v>
      </c>
      <c r="BQ1213" s="188" t="s">
        <v>124</v>
      </c>
    </row>
    <row r="1214" spans="1:69" ht="15.75">
      <c r="A1214" s="179" t="s">
        <v>100</v>
      </c>
      <c r="B1214" s="195" t="s">
        <v>8</v>
      </c>
      <c r="C1214" s="180" t="s">
        <v>29</v>
      </c>
      <c r="D1214" s="192" t="s">
        <v>49</v>
      </c>
      <c r="E1214" s="194" t="s">
        <v>508</v>
      </c>
      <c r="F1214" s="196">
        <v>73</v>
      </c>
      <c r="G1214" s="196">
        <v>1</v>
      </c>
      <c r="H1214" s="197"/>
      <c r="I1214" s="197"/>
      <c r="J1214" s="197"/>
      <c r="K1214" s="197"/>
      <c r="L1214" s="196">
        <v>1</v>
      </c>
      <c r="M1214" s="198"/>
      <c r="N1214" s="188">
        <v>0</v>
      </c>
      <c r="O1214" s="197"/>
      <c r="P1214" s="197"/>
      <c r="Q1214" s="183">
        <v>5.8421688309859157</v>
      </c>
      <c r="R1214" s="197"/>
      <c r="S1214" s="197"/>
      <c r="T1214" s="189">
        <v>7.9083333333333341</v>
      </c>
      <c r="U1214" s="197"/>
      <c r="V1214" s="197"/>
      <c r="W1214" s="183">
        <v>5.542478676056338</v>
      </c>
      <c r="X1214" s="197"/>
      <c r="Y1214" s="197"/>
      <c r="Z1214" s="189">
        <v>7.8625000000000007</v>
      </c>
      <c r="AA1214" s="197"/>
      <c r="AB1214" s="197"/>
      <c r="AC1214" s="197"/>
      <c r="AD1214" s="197"/>
      <c r="AE1214" s="197"/>
      <c r="AF1214" s="199">
        <v>3.76706239539133</v>
      </c>
      <c r="AG1214" s="199">
        <v>497</v>
      </c>
      <c r="AH1214" s="199">
        <v>0.32883531892051876</v>
      </c>
      <c r="AI1214" s="199">
        <v>4</v>
      </c>
      <c r="AJ1214" s="199">
        <v>3.0377450980392156</v>
      </c>
      <c r="AK1214" s="199"/>
      <c r="AL1214" s="199">
        <v>71</v>
      </c>
      <c r="AM1214" s="199">
        <v>3.76706239539133</v>
      </c>
      <c r="AN1214" s="199">
        <v>3.7431129476584024</v>
      </c>
      <c r="AO1214" s="190">
        <v>0</v>
      </c>
      <c r="AP1214" s="196">
        <v>0</v>
      </c>
      <c r="AQ1214" s="196">
        <v>0</v>
      </c>
      <c r="AR1214" s="205">
        <v>144</v>
      </c>
      <c r="AS1214" s="58">
        <v>0</v>
      </c>
      <c r="AT1214" s="183">
        <v>5120.2259999999997</v>
      </c>
      <c r="AU1214" s="183">
        <v>0</v>
      </c>
      <c r="AV1214" s="199">
        <v>0</v>
      </c>
      <c r="AW1214" s="227">
        <v>144</v>
      </c>
      <c r="AX1214" s="58">
        <v>0</v>
      </c>
      <c r="AY1214" s="200">
        <v>9.5</v>
      </c>
      <c r="AZ1214" s="184">
        <v>28730</v>
      </c>
      <c r="BA1214" s="58">
        <v>0.71052631578900005</v>
      </c>
      <c r="BB1214" s="58">
        <v>10.814814814822023</v>
      </c>
      <c r="BC1214" s="198" t="s">
        <v>118</v>
      </c>
      <c r="BD1214" s="178" t="s">
        <v>102</v>
      </c>
      <c r="BE1214" s="176" t="s">
        <v>103</v>
      </c>
      <c r="BF1214" s="176" t="s">
        <v>104</v>
      </c>
      <c r="BG1214" s="176" t="s">
        <v>105</v>
      </c>
      <c r="BH1214" s="209" t="s">
        <v>148</v>
      </c>
      <c r="BI1214" s="193" t="s">
        <v>120</v>
      </c>
      <c r="BJ1214" s="210">
        <v>214</v>
      </c>
      <c r="BK1214" s="210" t="s">
        <v>121</v>
      </c>
      <c r="BL1214" s="181" t="s">
        <v>108</v>
      </c>
      <c r="BM1214" s="112" t="s">
        <v>122</v>
      </c>
      <c r="BN1214" s="79" t="s">
        <v>68</v>
      </c>
      <c r="BO1214" s="178" t="s">
        <v>117</v>
      </c>
      <c r="BP1214" s="176" t="s">
        <v>123</v>
      </c>
      <c r="BQ1214" s="188" t="s">
        <v>124</v>
      </c>
    </row>
    <row r="1215" spans="1:69" ht="15.75">
      <c r="A1215" s="179" t="s">
        <v>100</v>
      </c>
      <c r="B1215" s="195" t="s">
        <v>8</v>
      </c>
      <c r="C1215" s="180" t="s">
        <v>29</v>
      </c>
      <c r="D1215" s="192" t="s">
        <v>49</v>
      </c>
      <c r="E1215" s="194" t="s">
        <v>508</v>
      </c>
      <c r="F1215" s="196">
        <v>99</v>
      </c>
      <c r="G1215" s="196">
        <v>5</v>
      </c>
      <c r="H1215" s="197"/>
      <c r="I1215" s="197"/>
      <c r="J1215" s="197"/>
      <c r="K1215" s="197"/>
      <c r="L1215" s="196">
        <v>1</v>
      </c>
      <c r="M1215" s="198"/>
      <c r="N1215" s="188">
        <v>0</v>
      </c>
      <c r="O1215" s="197"/>
      <c r="P1215" s="197"/>
      <c r="Q1215" s="183">
        <v>7.182451204301076</v>
      </c>
      <c r="R1215" s="197"/>
      <c r="S1215" s="197"/>
      <c r="T1215" s="189">
        <v>12.852777777777778</v>
      </c>
      <c r="U1215" s="197"/>
      <c r="V1215" s="197"/>
      <c r="W1215" s="183">
        <v>7.230859946236559</v>
      </c>
      <c r="X1215" s="197"/>
      <c r="Y1215" s="197"/>
      <c r="Z1215" s="189">
        <v>12.852777777777778</v>
      </c>
      <c r="AA1215" s="197"/>
      <c r="AB1215" s="197"/>
      <c r="AC1215" s="197"/>
      <c r="AD1215" s="197"/>
      <c r="AE1215" s="197"/>
      <c r="AF1215" s="199">
        <v>3.3015156210964296</v>
      </c>
      <c r="AG1215" s="199">
        <v>647</v>
      </c>
      <c r="AH1215" s="199">
        <v>0.49022168615114348</v>
      </c>
      <c r="AI1215" s="199">
        <v>43</v>
      </c>
      <c r="AJ1215" s="199">
        <v>2.3598684210526315</v>
      </c>
      <c r="AK1215" s="199"/>
      <c r="AL1215" s="199">
        <v>93</v>
      </c>
      <c r="AM1215" s="199">
        <v>3.3015156210964296</v>
      </c>
      <c r="AN1215" s="199">
        <v>3.3432017543859649</v>
      </c>
      <c r="AO1215" s="190">
        <v>3</v>
      </c>
      <c r="AP1215" s="196">
        <v>0</v>
      </c>
      <c r="AQ1215" s="196">
        <v>0</v>
      </c>
      <c r="AR1215" s="205">
        <v>185</v>
      </c>
      <c r="AS1215" s="58">
        <v>0</v>
      </c>
      <c r="AT1215" s="183">
        <v>6660.5680000000002</v>
      </c>
      <c r="AU1215" s="183">
        <v>0</v>
      </c>
      <c r="AV1215" s="199">
        <v>0</v>
      </c>
      <c r="AW1215" s="227">
        <v>185</v>
      </c>
      <c r="AX1215" s="58">
        <v>0</v>
      </c>
      <c r="AY1215" s="200">
        <v>9.5</v>
      </c>
      <c r="AZ1215" s="184">
        <v>28730</v>
      </c>
      <c r="BA1215" s="58">
        <v>0.71052631578900005</v>
      </c>
      <c r="BB1215" s="58">
        <v>14.666666666676443</v>
      </c>
      <c r="BC1215" s="198" t="s">
        <v>118</v>
      </c>
      <c r="BD1215" s="178" t="s">
        <v>102</v>
      </c>
      <c r="BE1215" s="176" t="s">
        <v>103</v>
      </c>
      <c r="BF1215" s="176" t="s">
        <v>104</v>
      </c>
      <c r="BG1215" s="176" t="s">
        <v>105</v>
      </c>
      <c r="BH1215" s="209" t="s">
        <v>148</v>
      </c>
      <c r="BI1215" s="193" t="s">
        <v>125</v>
      </c>
      <c r="BJ1215" s="210">
        <v>214</v>
      </c>
      <c r="BK1215" s="210" t="s">
        <v>126</v>
      </c>
      <c r="BL1215" s="181" t="s">
        <v>108</v>
      </c>
      <c r="BM1215" s="112" t="s">
        <v>122</v>
      </c>
      <c r="BN1215" s="79" t="s">
        <v>68</v>
      </c>
      <c r="BO1215" s="178" t="s">
        <v>117</v>
      </c>
      <c r="BP1215" s="176" t="s">
        <v>123</v>
      </c>
      <c r="BQ1215" s="188" t="s">
        <v>124</v>
      </c>
    </row>
    <row r="1216" spans="1:69" ht="15.75">
      <c r="A1216" s="179" t="s">
        <v>100</v>
      </c>
      <c r="B1216" s="195" t="s">
        <v>8</v>
      </c>
      <c r="C1216" s="180" t="s">
        <v>29</v>
      </c>
      <c r="D1216" s="192" t="s">
        <v>49</v>
      </c>
      <c r="E1216" s="194" t="s">
        <v>508</v>
      </c>
      <c r="F1216" s="196">
        <v>99</v>
      </c>
      <c r="G1216" s="196">
        <v>0</v>
      </c>
      <c r="H1216" s="197"/>
      <c r="I1216" s="197"/>
      <c r="J1216" s="197"/>
      <c r="K1216" s="197"/>
      <c r="L1216" s="196">
        <v>0</v>
      </c>
      <c r="M1216" s="198"/>
      <c r="N1216" s="188">
        <v>0</v>
      </c>
      <c r="O1216" s="197"/>
      <c r="P1216" s="197"/>
      <c r="Q1216" s="183">
        <v>7.0724947979797976</v>
      </c>
      <c r="R1216" s="197"/>
      <c r="S1216" s="197"/>
      <c r="T1216" s="189">
        <v>9.0124999999999993</v>
      </c>
      <c r="U1216" s="197"/>
      <c r="V1216" s="197"/>
      <c r="W1216" s="183">
        <v>7.1683836363636368</v>
      </c>
      <c r="X1216" s="197"/>
      <c r="Y1216" s="197"/>
      <c r="Z1216" s="189">
        <v>8.8416666666666668</v>
      </c>
      <c r="AA1216" s="197"/>
      <c r="AB1216" s="197"/>
      <c r="AC1216" s="197"/>
      <c r="AD1216" s="197"/>
      <c r="AE1216" s="197"/>
      <c r="AF1216" s="199">
        <v>3.3116594527190899</v>
      </c>
      <c r="AG1216" s="199">
        <v>693</v>
      </c>
      <c r="AH1216" s="199">
        <v>0.51453771440658014</v>
      </c>
      <c r="AI1216" s="199">
        <v>53</v>
      </c>
      <c r="AJ1216" s="199">
        <v>2.3005434782608694</v>
      </c>
      <c r="AK1216" s="199"/>
      <c r="AL1216" s="199">
        <v>99</v>
      </c>
      <c r="AM1216" s="199">
        <v>3.3116594527190899</v>
      </c>
      <c r="AN1216" s="199">
        <v>3.4149746192893402</v>
      </c>
      <c r="AO1216" s="190">
        <v>0</v>
      </c>
      <c r="AP1216" s="196">
        <v>0</v>
      </c>
      <c r="AQ1216" s="196">
        <v>0</v>
      </c>
      <c r="AR1216" s="205">
        <v>198</v>
      </c>
      <c r="AS1216" s="58">
        <v>0</v>
      </c>
      <c r="AT1216" s="183">
        <v>7065.9470000000001</v>
      </c>
      <c r="AU1216" s="183">
        <v>0</v>
      </c>
      <c r="AV1216" s="199">
        <v>0</v>
      </c>
      <c r="AW1216" s="227">
        <v>198</v>
      </c>
      <c r="AX1216" s="58">
        <v>0</v>
      </c>
      <c r="AY1216" s="200">
        <v>9.5</v>
      </c>
      <c r="AZ1216" s="184">
        <v>28730</v>
      </c>
      <c r="BA1216" s="58">
        <v>0.71052631578900005</v>
      </c>
      <c r="BB1216" s="58">
        <v>14.666666666676443</v>
      </c>
      <c r="BC1216" s="198" t="s">
        <v>118</v>
      </c>
      <c r="BD1216" s="178" t="s">
        <v>102</v>
      </c>
      <c r="BE1216" s="176" t="s">
        <v>103</v>
      </c>
      <c r="BF1216" s="176" t="s">
        <v>104</v>
      </c>
      <c r="BG1216" s="176" t="s">
        <v>105</v>
      </c>
      <c r="BH1216" s="209" t="s">
        <v>148</v>
      </c>
      <c r="BI1216" s="193" t="s">
        <v>127</v>
      </c>
      <c r="BJ1216" s="210">
        <v>214</v>
      </c>
      <c r="BK1216" s="210" t="s">
        <v>128</v>
      </c>
      <c r="BL1216" s="181" t="s">
        <v>108</v>
      </c>
      <c r="BM1216" s="112" t="s">
        <v>122</v>
      </c>
      <c r="BN1216" s="79" t="s">
        <v>68</v>
      </c>
      <c r="BO1216" s="178" t="s">
        <v>117</v>
      </c>
      <c r="BP1216" s="176" t="s">
        <v>123</v>
      </c>
      <c r="BQ1216" s="188" t="s">
        <v>124</v>
      </c>
    </row>
    <row r="1217" spans="1:69" ht="15.75">
      <c r="A1217" s="179" t="s">
        <v>100</v>
      </c>
      <c r="B1217" s="195" t="s">
        <v>8</v>
      </c>
      <c r="C1217" s="180" t="s">
        <v>29</v>
      </c>
      <c r="D1217" s="192" t="s">
        <v>49</v>
      </c>
      <c r="E1217" s="194" t="s">
        <v>508</v>
      </c>
      <c r="F1217" s="196">
        <v>98</v>
      </c>
      <c r="G1217" s="196">
        <v>4</v>
      </c>
      <c r="H1217" s="197"/>
      <c r="I1217" s="197"/>
      <c r="J1217" s="197"/>
      <c r="K1217" s="197"/>
      <c r="L1217" s="196">
        <v>5</v>
      </c>
      <c r="M1217" s="198"/>
      <c r="N1217" s="188">
        <v>0</v>
      </c>
      <c r="O1217" s="197"/>
      <c r="P1217" s="197"/>
      <c r="Q1217" s="183">
        <v>7.6002132471910118</v>
      </c>
      <c r="R1217" s="197"/>
      <c r="S1217" s="197"/>
      <c r="T1217" s="189">
        <v>11.774999999999999</v>
      </c>
      <c r="U1217" s="197"/>
      <c r="V1217" s="197"/>
      <c r="W1217" s="183">
        <v>7.6683705617977527</v>
      </c>
      <c r="X1217" s="197"/>
      <c r="Y1217" s="197"/>
      <c r="Z1217" s="189">
        <v>11.774999999999999</v>
      </c>
      <c r="AA1217" s="197"/>
      <c r="AB1217" s="197"/>
      <c r="AC1217" s="197"/>
      <c r="AD1217" s="197"/>
      <c r="AE1217" s="197"/>
      <c r="AF1217" s="199">
        <v>2.624721262720819</v>
      </c>
      <c r="AG1217" s="199">
        <v>574</v>
      </c>
      <c r="AH1217" s="199">
        <v>0.38600418837683376</v>
      </c>
      <c r="AI1217" s="199">
        <v>154</v>
      </c>
      <c r="AJ1217" s="199">
        <v>1.7444444444444445</v>
      </c>
      <c r="AK1217" s="199"/>
      <c r="AL1217" s="199"/>
      <c r="AM1217" s="199"/>
      <c r="AN1217" s="199"/>
      <c r="AO1217" s="190">
        <v>11</v>
      </c>
      <c r="AP1217" s="196">
        <v>0</v>
      </c>
      <c r="AQ1217" s="196">
        <v>0</v>
      </c>
      <c r="AR1217" s="205">
        <v>177</v>
      </c>
      <c r="AS1217" s="58">
        <v>0</v>
      </c>
      <c r="AT1217" s="183">
        <v>6553.7669999999998</v>
      </c>
      <c r="AU1217" s="183">
        <v>0</v>
      </c>
      <c r="AV1217" s="199">
        <v>0</v>
      </c>
      <c r="AW1217" s="227">
        <v>177</v>
      </c>
      <c r="AX1217" s="58">
        <v>0</v>
      </c>
      <c r="AY1217" s="200">
        <v>9.5</v>
      </c>
      <c r="AZ1217" s="184">
        <v>28730</v>
      </c>
      <c r="BA1217" s="58">
        <v>0.71052631578900005</v>
      </c>
      <c r="BB1217" s="58">
        <v>14.518518518528197</v>
      </c>
      <c r="BC1217" s="198" t="s">
        <v>118</v>
      </c>
      <c r="BD1217" s="178" t="s">
        <v>102</v>
      </c>
      <c r="BE1217" s="176" t="s">
        <v>103</v>
      </c>
      <c r="BF1217" s="176" t="s">
        <v>104</v>
      </c>
      <c r="BG1217" s="176" t="s">
        <v>105</v>
      </c>
      <c r="BH1217" s="209" t="s">
        <v>148</v>
      </c>
      <c r="BI1217" s="193" t="s">
        <v>129</v>
      </c>
      <c r="BJ1217" s="210">
        <v>214</v>
      </c>
      <c r="BK1217" s="210" t="s">
        <v>130</v>
      </c>
      <c r="BL1217" s="181" t="s">
        <v>108</v>
      </c>
      <c r="BM1217" s="112" t="s">
        <v>122</v>
      </c>
      <c r="BN1217" s="79" t="s">
        <v>68</v>
      </c>
      <c r="BO1217" s="178" t="s">
        <v>117</v>
      </c>
      <c r="BP1217" s="176" t="s">
        <v>123</v>
      </c>
      <c r="BQ1217" s="188" t="s">
        <v>124</v>
      </c>
    </row>
    <row r="1218" spans="1:69" ht="15.75">
      <c r="A1218" s="179" t="s">
        <v>100</v>
      </c>
      <c r="B1218" s="195" t="s">
        <v>8</v>
      </c>
      <c r="C1218" s="180" t="s">
        <v>29</v>
      </c>
      <c r="D1218" s="192" t="s">
        <v>49</v>
      </c>
      <c r="E1218" s="194" t="s">
        <v>509</v>
      </c>
      <c r="F1218" s="196">
        <v>106</v>
      </c>
      <c r="G1218" s="196">
        <v>1</v>
      </c>
      <c r="H1218" s="197"/>
      <c r="I1218" s="197"/>
      <c r="J1218" s="197"/>
      <c r="K1218" s="197"/>
      <c r="L1218" s="196">
        <v>0</v>
      </c>
      <c r="M1218" s="198"/>
      <c r="N1218" s="188">
        <v>0</v>
      </c>
      <c r="O1218" s="197"/>
      <c r="P1218" s="197"/>
      <c r="Q1218" s="183">
        <v>6.0902760285714281</v>
      </c>
      <c r="R1218" s="197"/>
      <c r="S1218" s="197"/>
      <c r="T1218" s="189">
        <v>9.875</v>
      </c>
      <c r="U1218" s="197"/>
      <c r="V1218" s="197"/>
      <c r="W1218" s="183">
        <v>6.0958282476190471</v>
      </c>
      <c r="X1218" s="197"/>
      <c r="Y1218" s="197"/>
      <c r="Z1218" s="189">
        <v>9.96875</v>
      </c>
      <c r="AA1218" s="197"/>
      <c r="AB1218" s="197"/>
      <c r="AC1218" s="197"/>
      <c r="AD1218" s="197"/>
      <c r="AE1218" s="197"/>
      <c r="AF1218" s="199">
        <v>3.7717791708499666</v>
      </c>
      <c r="AG1218" s="199">
        <v>778</v>
      </c>
      <c r="AH1218" s="199">
        <v>0.47919256296593549</v>
      </c>
      <c r="AI1218" s="199">
        <v>22</v>
      </c>
      <c r="AJ1218" s="199">
        <v>2.7640625000000001</v>
      </c>
      <c r="AK1218" s="199"/>
      <c r="AL1218" s="199">
        <v>105</v>
      </c>
      <c r="AM1218" s="199">
        <v>3.7717791708499666</v>
      </c>
      <c r="AN1218" s="199">
        <v>3.8435828877005349</v>
      </c>
      <c r="AO1218" s="190">
        <v>55</v>
      </c>
      <c r="AP1218" s="196">
        <v>0</v>
      </c>
      <c r="AQ1218" s="196">
        <v>0</v>
      </c>
      <c r="AR1218" s="205">
        <v>155</v>
      </c>
      <c r="AS1218" s="58">
        <v>0</v>
      </c>
      <c r="AT1218" s="183">
        <v>8903.3580000000002</v>
      </c>
      <c r="AU1218" s="183">
        <v>0</v>
      </c>
      <c r="AV1218" s="199">
        <v>0</v>
      </c>
      <c r="AW1218" s="227">
        <v>155</v>
      </c>
      <c r="AX1218" s="58">
        <v>0</v>
      </c>
      <c r="AY1218" s="200">
        <v>5</v>
      </c>
      <c r="AZ1218" s="184">
        <v>19408</v>
      </c>
      <c r="BA1218" s="58">
        <v>0.8</v>
      </c>
      <c r="BB1218" s="58">
        <v>26.499999999999996</v>
      </c>
      <c r="BC1218" s="198" t="s">
        <v>118</v>
      </c>
      <c r="BD1218" s="178" t="s">
        <v>102</v>
      </c>
      <c r="BE1218" s="176" t="s">
        <v>103</v>
      </c>
      <c r="BF1218" s="176" t="s">
        <v>104</v>
      </c>
      <c r="BG1218" s="176" t="s">
        <v>105</v>
      </c>
      <c r="BH1218" s="209" t="s">
        <v>295</v>
      </c>
      <c r="BI1218" s="193" t="s">
        <v>120</v>
      </c>
      <c r="BJ1218" s="210">
        <v>214</v>
      </c>
      <c r="BK1218" s="210" t="s">
        <v>121</v>
      </c>
      <c r="BL1218" s="181" t="s">
        <v>108</v>
      </c>
      <c r="BM1218" s="112" t="s">
        <v>122</v>
      </c>
      <c r="BN1218" s="79" t="s">
        <v>68</v>
      </c>
      <c r="BO1218" s="178" t="s">
        <v>117</v>
      </c>
      <c r="BP1218" s="176" t="s">
        <v>123</v>
      </c>
      <c r="BQ1218" s="188" t="s">
        <v>124</v>
      </c>
    </row>
    <row r="1219" spans="1:69" ht="15.75">
      <c r="A1219" s="179" t="s">
        <v>100</v>
      </c>
      <c r="B1219" s="195" t="s">
        <v>8</v>
      </c>
      <c r="C1219" s="180" t="s">
        <v>29</v>
      </c>
      <c r="D1219" s="192" t="s">
        <v>49</v>
      </c>
      <c r="E1219" s="194" t="s">
        <v>509</v>
      </c>
      <c r="F1219" s="196">
        <v>106</v>
      </c>
      <c r="G1219" s="196">
        <v>1</v>
      </c>
      <c r="H1219" s="197"/>
      <c r="I1219" s="197"/>
      <c r="J1219" s="197"/>
      <c r="K1219" s="197"/>
      <c r="L1219" s="196">
        <v>0</v>
      </c>
      <c r="M1219" s="198"/>
      <c r="N1219" s="188">
        <v>0</v>
      </c>
      <c r="O1219" s="197"/>
      <c r="P1219" s="197"/>
      <c r="Q1219" s="183">
        <v>7.2338854952380949</v>
      </c>
      <c r="R1219" s="197"/>
      <c r="S1219" s="197"/>
      <c r="T1219" s="189">
        <v>12.34375</v>
      </c>
      <c r="U1219" s="197"/>
      <c r="V1219" s="197"/>
      <c r="W1219" s="183">
        <v>7.1912569619047622</v>
      </c>
      <c r="X1219" s="197"/>
      <c r="Y1219" s="197"/>
      <c r="Z1219" s="189">
        <v>12.275</v>
      </c>
      <c r="AA1219" s="197"/>
      <c r="AB1219" s="197"/>
      <c r="AC1219" s="197"/>
      <c r="AD1219" s="197"/>
      <c r="AE1219" s="197"/>
      <c r="AF1219" s="199">
        <v>3.5406258642673492</v>
      </c>
      <c r="AG1219" s="199">
        <v>782</v>
      </c>
      <c r="AH1219" s="199">
        <v>0.48511723892821634</v>
      </c>
      <c r="AI1219" s="199">
        <v>26</v>
      </c>
      <c r="AJ1219" s="199">
        <v>2.5727777777777776</v>
      </c>
      <c r="AK1219" s="199"/>
      <c r="AL1219" s="199">
        <v>103</v>
      </c>
      <c r="AM1219" s="199">
        <v>3.557600569088482</v>
      </c>
      <c r="AN1219" s="199">
        <v>3.6392326732673266</v>
      </c>
      <c r="AO1219" s="190">
        <v>10</v>
      </c>
      <c r="AP1219" s="196">
        <v>1</v>
      </c>
      <c r="AQ1219" s="196">
        <v>2</v>
      </c>
      <c r="AR1219" s="205">
        <v>197</v>
      </c>
      <c r="AS1219" s="58">
        <v>0</v>
      </c>
      <c r="AT1219" s="183">
        <v>8569.7279999999992</v>
      </c>
      <c r="AU1219" s="183">
        <v>91.662000000000006</v>
      </c>
      <c r="AV1219" s="199">
        <v>0</v>
      </c>
      <c r="AW1219" s="227">
        <v>197</v>
      </c>
      <c r="AX1219" s="58">
        <v>0</v>
      </c>
      <c r="AY1219" s="200">
        <v>5</v>
      </c>
      <c r="AZ1219" s="184">
        <v>19408</v>
      </c>
      <c r="BA1219" s="58">
        <v>0.8</v>
      </c>
      <c r="BB1219" s="58">
        <v>26.499999999999996</v>
      </c>
      <c r="BC1219" s="198" t="s">
        <v>118</v>
      </c>
      <c r="BD1219" s="178" t="s">
        <v>102</v>
      </c>
      <c r="BE1219" s="176" t="s">
        <v>103</v>
      </c>
      <c r="BF1219" s="176" t="s">
        <v>104</v>
      </c>
      <c r="BG1219" s="176" t="s">
        <v>105</v>
      </c>
      <c r="BH1219" s="209" t="s">
        <v>295</v>
      </c>
      <c r="BI1219" s="193" t="s">
        <v>125</v>
      </c>
      <c r="BJ1219" s="210">
        <v>214</v>
      </c>
      <c r="BK1219" s="210" t="s">
        <v>126</v>
      </c>
      <c r="BL1219" s="181" t="s">
        <v>108</v>
      </c>
      <c r="BM1219" s="112" t="s">
        <v>122</v>
      </c>
      <c r="BN1219" s="79" t="s">
        <v>68</v>
      </c>
      <c r="BO1219" s="178" t="s">
        <v>117</v>
      </c>
      <c r="BP1219" s="176" t="s">
        <v>123</v>
      </c>
      <c r="BQ1219" s="188" t="s">
        <v>124</v>
      </c>
    </row>
    <row r="1220" spans="1:69" ht="15.75">
      <c r="A1220" s="179" t="s">
        <v>100</v>
      </c>
      <c r="B1220" s="195" t="s">
        <v>8</v>
      </c>
      <c r="C1220" s="180" t="s">
        <v>29</v>
      </c>
      <c r="D1220" s="192" t="s">
        <v>49</v>
      </c>
      <c r="E1220" s="194" t="s">
        <v>509</v>
      </c>
      <c r="F1220" s="196">
        <v>107</v>
      </c>
      <c r="G1220" s="196">
        <v>1</v>
      </c>
      <c r="H1220" s="197"/>
      <c r="I1220" s="197"/>
      <c r="J1220" s="197"/>
      <c r="K1220" s="197"/>
      <c r="L1220" s="196">
        <v>0</v>
      </c>
      <c r="M1220" s="198"/>
      <c r="N1220" s="188">
        <v>0</v>
      </c>
      <c r="O1220" s="197"/>
      <c r="P1220" s="197"/>
      <c r="Q1220" s="183">
        <v>6.999971518867925</v>
      </c>
      <c r="R1220" s="197"/>
      <c r="S1220" s="197"/>
      <c r="T1220" s="189">
        <v>9.6166666666666654</v>
      </c>
      <c r="U1220" s="197"/>
      <c r="V1220" s="197"/>
      <c r="W1220" s="183">
        <v>7.1567261132075473</v>
      </c>
      <c r="X1220" s="197"/>
      <c r="Y1220" s="197"/>
      <c r="Z1220" s="189">
        <v>9.4499999999999975</v>
      </c>
      <c r="AA1220" s="197"/>
      <c r="AB1220" s="197"/>
      <c r="AC1220" s="197"/>
      <c r="AD1220" s="197"/>
      <c r="AE1220" s="197"/>
      <c r="AF1220" s="199">
        <v>3.5034110584429334</v>
      </c>
      <c r="AG1220" s="199">
        <v>789</v>
      </c>
      <c r="AH1220" s="199">
        <v>0.45208924633257225</v>
      </c>
      <c r="AI1220" s="199">
        <v>35</v>
      </c>
      <c r="AJ1220" s="199">
        <v>2.5322463768115941</v>
      </c>
      <c r="AK1220" s="199"/>
      <c r="AL1220" s="199">
        <v>105</v>
      </c>
      <c r="AM1220" s="199">
        <v>3.5056530686868292</v>
      </c>
      <c r="AN1220" s="199">
        <v>3.5940315315315314</v>
      </c>
      <c r="AO1220" s="190">
        <v>8</v>
      </c>
      <c r="AP1220" s="196">
        <v>0</v>
      </c>
      <c r="AQ1220" s="196">
        <v>1</v>
      </c>
      <c r="AR1220" s="205">
        <v>203</v>
      </c>
      <c r="AS1220" s="58">
        <v>0</v>
      </c>
      <c r="AT1220" s="183">
        <v>8761.619999999999</v>
      </c>
      <c r="AU1220" s="183">
        <v>25.312999999999999</v>
      </c>
      <c r="AV1220" s="199">
        <v>0</v>
      </c>
      <c r="AW1220" s="227">
        <v>203</v>
      </c>
      <c r="AX1220" s="58">
        <v>0</v>
      </c>
      <c r="AY1220" s="200">
        <v>5</v>
      </c>
      <c r="AZ1220" s="184">
        <v>19408</v>
      </c>
      <c r="BA1220" s="58">
        <v>0.8</v>
      </c>
      <c r="BB1220" s="58">
        <v>26.749999999999996</v>
      </c>
      <c r="BC1220" s="198" t="s">
        <v>118</v>
      </c>
      <c r="BD1220" s="178" t="s">
        <v>102</v>
      </c>
      <c r="BE1220" s="176" t="s">
        <v>103</v>
      </c>
      <c r="BF1220" s="176" t="s">
        <v>104</v>
      </c>
      <c r="BG1220" s="176" t="s">
        <v>105</v>
      </c>
      <c r="BH1220" s="209" t="s">
        <v>295</v>
      </c>
      <c r="BI1220" s="193" t="s">
        <v>127</v>
      </c>
      <c r="BJ1220" s="210">
        <v>214</v>
      </c>
      <c r="BK1220" s="210" t="s">
        <v>128</v>
      </c>
      <c r="BL1220" s="181" t="s">
        <v>108</v>
      </c>
      <c r="BM1220" s="112" t="s">
        <v>122</v>
      </c>
      <c r="BN1220" s="79" t="s">
        <v>68</v>
      </c>
      <c r="BO1220" s="178" t="s">
        <v>117</v>
      </c>
      <c r="BP1220" s="176" t="s">
        <v>123</v>
      </c>
      <c r="BQ1220" s="188" t="s">
        <v>124</v>
      </c>
    </row>
    <row r="1221" spans="1:69" ht="15.75">
      <c r="A1221" s="179" t="s">
        <v>100</v>
      </c>
      <c r="B1221" s="195" t="s">
        <v>8</v>
      </c>
      <c r="C1221" s="180" t="s">
        <v>29</v>
      </c>
      <c r="D1221" s="192" t="s">
        <v>49</v>
      </c>
      <c r="E1221" s="194" t="s">
        <v>509</v>
      </c>
      <c r="F1221" s="196">
        <v>96</v>
      </c>
      <c r="G1221" s="196">
        <v>5</v>
      </c>
      <c r="H1221" s="197"/>
      <c r="I1221" s="197"/>
      <c r="J1221" s="197"/>
      <c r="K1221" s="197"/>
      <c r="L1221" s="196">
        <v>2</v>
      </c>
      <c r="M1221" s="198"/>
      <c r="N1221" s="188">
        <v>3</v>
      </c>
      <c r="O1221" s="197"/>
      <c r="P1221" s="197"/>
      <c r="Q1221" s="183">
        <v>7.3268873820224725</v>
      </c>
      <c r="R1221" s="197"/>
      <c r="S1221" s="197"/>
      <c r="T1221" s="189">
        <v>12.387499999999999</v>
      </c>
      <c r="U1221" s="197"/>
      <c r="V1221" s="197"/>
      <c r="W1221" s="183">
        <v>7.3204043820224713</v>
      </c>
      <c r="X1221" s="197"/>
      <c r="Y1221" s="197"/>
      <c r="Z1221" s="189">
        <v>12.387499999999999</v>
      </c>
      <c r="AA1221" s="197"/>
      <c r="AB1221" s="197"/>
      <c r="AC1221" s="197"/>
      <c r="AD1221" s="197"/>
      <c r="AE1221" s="197"/>
      <c r="AF1221" s="199">
        <v>2.7307653058649732</v>
      </c>
      <c r="AG1221" s="199">
        <v>663</v>
      </c>
      <c r="AH1221" s="199">
        <v>0.50114131108937532</v>
      </c>
      <c r="AI1221" s="199">
        <v>185</v>
      </c>
      <c r="AJ1221" s="199">
        <v>1.6607954545454544</v>
      </c>
      <c r="AK1221" s="199"/>
      <c r="AL1221" s="199"/>
      <c r="AM1221" s="199"/>
      <c r="AN1221" s="199"/>
      <c r="AO1221" s="190">
        <v>69</v>
      </c>
      <c r="AP1221" s="196">
        <v>12</v>
      </c>
      <c r="AQ1221" s="196">
        <v>6</v>
      </c>
      <c r="AR1221" s="205">
        <v>95</v>
      </c>
      <c r="AS1221" s="58">
        <v>0</v>
      </c>
      <c r="AT1221" s="183">
        <v>6694.6769999999997</v>
      </c>
      <c r="AU1221" s="183">
        <v>1423.423</v>
      </c>
      <c r="AV1221" s="199">
        <v>0</v>
      </c>
      <c r="AW1221" s="227">
        <v>95</v>
      </c>
      <c r="AX1221" s="58">
        <v>0</v>
      </c>
      <c r="AY1221" s="200">
        <v>5</v>
      </c>
      <c r="AZ1221" s="184">
        <v>19408</v>
      </c>
      <c r="BA1221" s="58">
        <v>0.8</v>
      </c>
      <c r="BB1221" s="58">
        <v>23.999999999999996</v>
      </c>
      <c r="BC1221" s="198" t="s">
        <v>118</v>
      </c>
      <c r="BD1221" s="178" t="s">
        <v>102</v>
      </c>
      <c r="BE1221" s="176" t="s">
        <v>103</v>
      </c>
      <c r="BF1221" s="176" t="s">
        <v>104</v>
      </c>
      <c r="BG1221" s="176" t="s">
        <v>105</v>
      </c>
      <c r="BH1221" s="209" t="s">
        <v>295</v>
      </c>
      <c r="BI1221" s="193" t="s">
        <v>129</v>
      </c>
      <c r="BJ1221" s="210">
        <v>214</v>
      </c>
      <c r="BK1221" s="210" t="s">
        <v>130</v>
      </c>
      <c r="BL1221" s="181" t="s">
        <v>108</v>
      </c>
      <c r="BM1221" s="112" t="s">
        <v>122</v>
      </c>
      <c r="BN1221" s="79" t="s">
        <v>68</v>
      </c>
      <c r="BO1221" s="178" t="s">
        <v>117</v>
      </c>
      <c r="BP1221" s="176" t="s">
        <v>123</v>
      </c>
      <c r="BQ1221" s="188" t="s">
        <v>124</v>
      </c>
    </row>
    <row r="1222" spans="1:69" ht="15.75">
      <c r="A1222" s="179" t="s">
        <v>100</v>
      </c>
      <c r="B1222" s="195" t="s">
        <v>8</v>
      </c>
      <c r="C1222" s="180" t="s">
        <v>29</v>
      </c>
      <c r="D1222" s="192" t="s">
        <v>49</v>
      </c>
      <c r="E1222" s="194" t="s">
        <v>510</v>
      </c>
      <c r="F1222" s="196">
        <v>98</v>
      </c>
      <c r="G1222" s="196">
        <v>0</v>
      </c>
      <c r="H1222" s="197"/>
      <c r="I1222" s="197"/>
      <c r="J1222" s="197"/>
      <c r="K1222" s="197"/>
      <c r="L1222" s="196">
        <v>0</v>
      </c>
      <c r="M1222" s="198"/>
      <c r="N1222" s="188">
        <v>0</v>
      </c>
      <c r="O1222" s="197"/>
      <c r="P1222" s="197"/>
      <c r="Q1222" s="183">
        <v>6.1778976836734696</v>
      </c>
      <c r="R1222" s="197"/>
      <c r="S1222" s="197"/>
      <c r="T1222" s="189">
        <v>9.5499999999999972</v>
      </c>
      <c r="U1222" s="197"/>
      <c r="V1222" s="197"/>
      <c r="W1222" s="183">
        <v>5.8470304081632651</v>
      </c>
      <c r="X1222" s="197"/>
      <c r="Y1222" s="197"/>
      <c r="Z1222" s="189">
        <v>9.0499999999999972</v>
      </c>
      <c r="AA1222" s="197"/>
      <c r="AB1222" s="197"/>
      <c r="AC1222" s="197"/>
      <c r="AD1222" s="197"/>
      <c r="AE1222" s="197"/>
      <c r="AF1222" s="199">
        <v>3.5431924362398095</v>
      </c>
      <c r="AG1222" s="199">
        <v>681</v>
      </c>
      <c r="AH1222" s="199">
        <v>0.49577174111560657</v>
      </c>
      <c r="AI1222" s="199">
        <v>30</v>
      </c>
      <c r="AJ1222" s="199">
        <v>2.5022727272727274</v>
      </c>
      <c r="AK1222" s="199"/>
      <c r="AL1222" s="199">
        <v>92</v>
      </c>
      <c r="AM1222" s="199">
        <v>3.5754037445746594</v>
      </c>
      <c r="AN1222" s="199">
        <v>3.6524691358024692</v>
      </c>
      <c r="AO1222" s="190">
        <v>9</v>
      </c>
      <c r="AP1222" s="196">
        <v>0</v>
      </c>
      <c r="AQ1222" s="196">
        <v>0</v>
      </c>
      <c r="AR1222" s="205">
        <v>187</v>
      </c>
      <c r="AS1222" s="58">
        <v>0</v>
      </c>
      <c r="AT1222" s="183">
        <v>7018.5389999999998</v>
      </c>
      <c r="AU1222" s="183">
        <v>35.134999999999998</v>
      </c>
      <c r="AV1222" s="199">
        <v>0</v>
      </c>
      <c r="AW1222" s="227">
        <v>187</v>
      </c>
      <c r="AX1222" s="58">
        <v>0</v>
      </c>
      <c r="AY1222" s="200">
        <v>8.5</v>
      </c>
      <c r="AZ1222" s="184">
        <v>28181</v>
      </c>
      <c r="BA1222" s="58">
        <v>0.70588235294099999</v>
      </c>
      <c r="BB1222" s="58">
        <v>16.333333333337418</v>
      </c>
      <c r="BC1222" s="198" t="s">
        <v>118</v>
      </c>
      <c r="BD1222" s="178" t="s">
        <v>102</v>
      </c>
      <c r="BE1222" s="176" t="s">
        <v>103</v>
      </c>
      <c r="BF1222" s="176" t="s">
        <v>104</v>
      </c>
      <c r="BG1222" s="176" t="s">
        <v>105</v>
      </c>
      <c r="BH1222" s="209" t="s">
        <v>157</v>
      </c>
      <c r="BI1222" s="193" t="s">
        <v>120</v>
      </c>
      <c r="BJ1222" s="210">
        <v>214</v>
      </c>
      <c r="BK1222" s="210" t="s">
        <v>121</v>
      </c>
      <c r="BL1222" s="181" t="s">
        <v>108</v>
      </c>
      <c r="BM1222" s="112" t="s">
        <v>122</v>
      </c>
      <c r="BN1222" s="79" t="s">
        <v>68</v>
      </c>
      <c r="BO1222" s="178" t="s">
        <v>117</v>
      </c>
      <c r="BP1222" s="176" t="s">
        <v>123</v>
      </c>
      <c r="BQ1222" s="188" t="s">
        <v>124</v>
      </c>
    </row>
    <row r="1223" spans="1:69" ht="15.75">
      <c r="A1223" s="179" t="s">
        <v>100</v>
      </c>
      <c r="B1223" s="195" t="s">
        <v>8</v>
      </c>
      <c r="C1223" s="180" t="s">
        <v>29</v>
      </c>
      <c r="D1223" s="192" t="s">
        <v>49</v>
      </c>
      <c r="E1223" s="194" t="s">
        <v>510</v>
      </c>
      <c r="F1223" s="196">
        <v>99</v>
      </c>
      <c r="G1223" s="196">
        <v>4</v>
      </c>
      <c r="H1223" s="197"/>
      <c r="I1223" s="197"/>
      <c r="J1223" s="197"/>
      <c r="K1223" s="197"/>
      <c r="L1223" s="196">
        <v>0</v>
      </c>
      <c r="M1223" s="198"/>
      <c r="N1223" s="188">
        <v>1</v>
      </c>
      <c r="O1223" s="197"/>
      <c r="P1223" s="197"/>
      <c r="Q1223" s="183">
        <v>6.917063042105263</v>
      </c>
      <c r="R1223" s="197"/>
      <c r="S1223" s="197"/>
      <c r="T1223" s="189">
        <v>12.625</v>
      </c>
      <c r="U1223" s="197"/>
      <c r="V1223" s="197"/>
      <c r="W1223" s="183">
        <v>6.8930313999999999</v>
      </c>
      <c r="X1223" s="197"/>
      <c r="Y1223" s="197"/>
      <c r="Z1223" s="189">
        <v>12.625</v>
      </c>
      <c r="AA1223" s="197"/>
      <c r="AB1223" s="197"/>
      <c r="AC1223" s="197"/>
      <c r="AD1223" s="197"/>
      <c r="AE1223" s="197"/>
      <c r="AF1223" s="199">
        <v>3.3673201651075564</v>
      </c>
      <c r="AG1223" s="199">
        <v>658</v>
      </c>
      <c r="AH1223" s="199">
        <v>0.53742216512472962</v>
      </c>
      <c r="AI1223" s="199">
        <v>55</v>
      </c>
      <c r="AJ1223" s="199">
        <v>2.2361111111111112</v>
      </c>
      <c r="AK1223" s="199"/>
      <c r="AL1223" s="199">
        <v>90</v>
      </c>
      <c r="AM1223" s="199">
        <v>3.384142858830709</v>
      </c>
      <c r="AN1223" s="199">
        <v>3.509584664536741</v>
      </c>
      <c r="AO1223" s="190">
        <v>5</v>
      </c>
      <c r="AP1223" s="196">
        <v>1</v>
      </c>
      <c r="AQ1223" s="196">
        <v>0</v>
      </c>
      <c r="AR1223" s="205">
        <v>184</v>
      </c>
      <c r="AS1223" s="58">
        <v>0</v>
      </c>
      <c r="AT1223" s="183">
        <v>6638.768</v>
      </c>
      <c r="AU1223" s="183">
        <v>172.44499999999999</v>
      </c>
      <c r="AV1223" s="199">
        <v>0</v>
      </c>
      <c r="AW1223" s="227">
        <v>184</v>
      </c>
      <c r="AX1223" s="58">
        <v>0</v>
      </c>
      <c r="AY1223" s="200">
        <v>8.5</v>
      </c>
      <c r="AZ1223" s="184">
        <v>28181</v>
      </c>
      <c r="BA1223" s="58">
        <v>0.70588235294099999</v>
      </c>
      <c r="BB1223" s="58">
        <v>16.500000000004125</v>
      </c>
      <c r="BC1223" s="198" t="s">
        <v>118</v>
      </c>
      <c r="BD1223" s="178" t="s">
        <v>102</v>
      </c>
      <c r="BE1223" s="176" t="s">
        <v>103</v>
      </c>
      <c r="BF1223" s="176" t="s">
        <v>104</v>
      </c>
      <c r="BG1223" s="176" t="s">
        <v>105</v>
      </c>
      <c r="BH1223" s="209" t="s">
        <v>157</v>
      </c>
      <c r="BI1223" s="193" t="s">
        <v>125</v>
      </c>
      <c r="BJ1223" s="210">
        <v>214</v>
      </c>
      <c r="BK1223" s="210" t="s">
        <v>126</v>
      </c>
      <c r="BL1223" s="181" t="s">
        <v>108</v>
      </c>
      <c r="BM1223" s="112" t="s">
        <v>122</v>
      </c>
      <c r="BN1223" s="79" t="s">
        <v>68</v>
      </c>
      <c r="BO1223" s="178" t="s">
        <v>117</v>
      </c>
      <c r="BP1223" s="176" t="s">
        <v>123</v>
      </c>
      <c r="BQ1223" s="188" t="s">
        <v>124</v>
      </c>
    </row>
    <row r="1224" spans="1:69" ht="15.75">
      <c r="A1224" s="179" t="s">
        <v>100</v>
      </c>
      <c r="B1224" s="195" t="s">
        <v>8</v>
      </c>
      <c r="C1224" s="180" t="s">
        <v>29</v>
      </c>
      <c r="D1224" s="192" t="s">
        <v>49</v>
      </c>
      <c r="E1224" s="194" t="s">
        <v>510</v>
      </c>
      <c r="F1224" s="196">
        <v>101</v>
      </c>
      <c r="G1224" s="196">
        <v>0</v>
      </c>
      <c r="H1224" s="197"/>
      <c r="I1224" s="197"/>
      <c r="J1224" s="197"/>
      <c r="K1224" s="197"/>
      <c r="L1224" s="196">
        <v>1</v>
      </c>
      <c r="M1224" s="198"/>
      <c r="N1224" s="188">
        <v>1</v>
      </c>
      <c r="O1224" s="197"/>
      <c r="P1224" s="197"/>
      <c r="Q1224" s="183">
        <v>6.7973997799999992</v>
      </c>
      <c r="R1224" s="197"/>
      <c r="S1224" s="197"/>
      <c r="T1224" s="189">
        <v>8.75</v>
      </c>
      <c r="U1224" s="197"/>
      <c r="V1224" s="197"/>
      <c r="W1224" s="183">
        <v>7.0345897700000002</v>
      </c>
      <c r="X1224" s="197"/>
      <c r="Y1224" s="197"/>
      <c r="Z1224" s="189">
        <v>8.6666666666666661</v>
      </c>
      <c r="AA1224" s="197"/>
      <c r="AB1224" s="197"/>
      <c r="AC1224" s="197"/>
      <c r="AD1224" s="197"/>
      <c r="AE1224" s="197"/>
      <c r="AF1224" s="199">
        <v>3.5344266444299852</v>
      </c>
      <c r="AG1224" s="199">
        <v>686</v>
      </c>
      <c r="AH1224" s="199">
        <v>0.52203196430445642</v>
      </c>
      <c r="AI1224" s="199">
        <v>39</v>
      </c>
      <c r="AJ1224" s="199">
        <v>2.338709677419355</v>
      </c>
      <c r="AK1224" s="199"/>
      <c r="AL1224" s="199">
        <v>95</v>
      </c>
      <c r="AM1224" s="199">
        <v>3.5604812193633921</v>
      </c>
      <c r="AN1224" s="199">
        <v>3.6395486935866983</v>
      </c>
      <c r="AO1224" s="190">
        <v>1</v>
      </c>
      <c r="AP1224" s="196">
        <v>2</v>
      </c>
      <c r="AQ1224" s="196">
        <v>0</v>
      </c>
      <c r="AR1224" s="205">
        <v>199</v>
      </c>
      <c r="AS1224" s="58">
        <v>0</v>
      </c>
      <c r="AT1224" s="183">
        <v>7056.2060000000001</v>
      </c>
      <c r="AU1224" s="183">
        <v>164.03</v>
      </c>
      <c r="AV1224" s="199">
        <v>0</v>
      </c>
      <c r="AW1224" s="227">
        <v>197</v>
      </c>
      <c r="AX1224" s="58">
        <v>0</v>
      </c>
      <c r="AY1224" s="200">
        <v>8.5</v>
      </c>
      <c r="AZ1224" s="184">
        <v>28181</v>
      </c>
      <c r="BA1224" s="58">
        <v>0.70588235294099999</v>
      </c>
      <c r="BB1224" s="58">
        <v>16.833333333337542</v>
      </c>
      <c r="BC1224" s="198" t="s">
        <v>118</v>
      </c>
      <c r="BD1224" s="178" t="s">
        <v>102</v>
      </c>
      <c r="BE1224" s="176" t="s">
        <v>103</v>
      </c>
      <c r="BF1224" s="176" t="s">
        <v>104</v>
      </c>
      <c r="BG1224" s="176" t="s">
        <v>105</v>
      </c>
      <c r="BH1224" s="209" t="s">
        <v>157</v>
      </c>
      <c r="BI1224" s="193" t="s">
        <v>127</v>
      </c>
      <c r="BJ1224" s="210">
        <v>214</v>
      </c>
      <c r="BK1224" s="210" t="s">
        <v>128</v>
      </c>
      <c r="BL1224" s="181" t="s">
        <v>108</v>
      </c>
      <c r="BM1224" s="112" t="s">
        <v>122</v>
      </c>
      <c r="BN1224" s="79" t="s">
        <v>68</v>
      </c>
      <c r="BO1224" s="178" t="s">
        <v>117</v>
      </c>
      <c r="BP1224" s="176" t="s">
        <v>123</v>
      </c>
      <c r="BQ1224" s="188" t="s">
        <v>124</v>
      </c>
    </row>
    <row r="1225" spans="1:69" ht="15.75">
      <c r="A1225" s="179" t="s">
        <v>100</v>
      </c>
      <c r="B1225" s="195" t="s">
        <v>8</v>
      </c>
      <c r="C1225" s="180" t="s">
        <v>29</v>
      </c>
      <c r="D1225" s="192" t="s">
        <v>49</v>
      </c>
      <c r="E1225" s="194" t="s">
        <v>510</v>
      </c>
      <c r="F1225" s="196">
        <v>98</v>
      </c>
      <c r="G1225" s="196">
        <v>0</v>
      </c>
      <c r="H1225" s="197"/>
      <c r="I1225" s="197"/>
      <c r="J1225" s="197"/>
      <c r="K1225" s="197"/>
      <c r="L1225" s="196">
        <v>2</v>
      </c>
      <c r="M1225" s="198"/>
      <c r="N1225" s="188">
        <v>0</v>
      </c>
      <c r="O1225" s="197"/>
      <c r="P1225" s="197"/>
      <c r="Q1225" s="183">
        <v>8.5191873020833331</v>
      </c>
      <c r="R1225" s="197"/>
      <c r="S1225" s="197"/>
      <c r="T1225" s="189">
        <v>11.099999999999994</v>
      </c>
      <c r="U1225" s="197"/>
      <c r="V1225" s="197"/>
      <c r="W1225" s="183">
        <v>8.5657809583333329</v>
      </c>
      <c r="X1225" s="197"/>
      <c r="Y1225" s="197"/>
      <c r="Z1225" s="189">
        <v>11.049999999999997</v>
      </c>
      <c r="AA1225" s="197"/>
      <c r="AB1225" s="197"/>
      <c r="AC1225" s="197"/>
      <c r="AD1225" s="197"/>
      <c r="AE1225" s="197"/>
      <c r="AF1225" s="199">
        <v>2.7195652171691749</v>
      </c>
      <c r="AG1225" s="199">
        <v>644</v>
      </c>
      <c r="AH1225" s="199">
        <v>0.36038652353928724</v>
      </c>
      <c r="AI1225" s="199">
        <v>130</v>
      </c>
      <c r="AJ1225" s="199">
        <v>2.006779661016949</v>
      </c>
      <c r="AK1225" s="199"/>
      <c r="AL1225" s="199"/>
      <c r="AM1225" s="199"/>
      <c r="AN1225" s="199"/>
      <c r="AO1225" s="190">
        <v>2</v>
      </c>
      <c r="AP1225" s="196">
        <v>0</v>
      </c>
      <c r="AQ1225" s="196">
        <v>0</v>
      </c>
      <c r="AR1225" s="205">
        <v>194</v>
      </c>
      <c r="AS1225" s="58">
        <v>0</v>
      </c>
      <c r="AT1225" s="183">
        <v>6982.7339999999995</v>
      </c>
      <c r="AU1225" s="183">
        <v>18.356000000000002</v>
      </c>
      <c r="AV1225" s="199">
        <v>0</v>
      </c>
      <c r="AW1225" s="227">
        <v>194</v>
      </c>
      <c r="AX1225" s="58">
        <v>0</v>
      </c>
      <c r="AY1225" s="200">
        <v>8.5</v>
      </c>
      <c r="AZ1225" s="184">
        <v>28181</v>
      </c>
      <c r="BA1225" s="58">
        <v>0.70588235294099999</v>
      </c>
      <c r="BB1225" s="58">
        <v>16.333333333337418</v>
      </c>
      <c r="BC1225" s="198" t="s">
        <v>118</v>
      </c>
      <c r="BD1225" s="178" t="s">
        <v>102</v>
      </c>
      <c r="BE1225" s="176" t="s">
        <v>103</v>
      </c>
      <c r="BF1225" s="176" t="s">
        <v>104</v>
      </c>
      <c r="BG1225" s="176" t="s">
        <v>105</v>
      </c>
      <c r="BH1225" s="209" t="s">
        <v>157</v>
      </c>
      <c r="BI1225" s="193" t="s">
        <v>129</v>
      </c>
      <c r="BJ1225" s="210">
        <v>214</v>
      </c>
      <c r="BK1225" s="210" t="s">
        <v>130</v>
      </c>
      <c r="BL1225" s="181" t="s">
        <v>108</v>
      </c>
      <c r="BM1225" s="112" t="s">
        <v>122</v>
      </c>
      <c r="BN1225" s="79" t="s">
        <v>68</v>
      </c>
      <c r="BO1225" s="178" t="s">
        <v>117</v>
      </c>
      <c r="BP1225" s="176" t="s">
        <v>123</v>
      </c>
      <c r="BQ1225" s="188" t="s">
        <v>124</v>
      </c>
    </row>
    <row r="1226" spans="1:69" ht="15.75">
      <c r="A1226" s="179" t="s">
        <v>100</v>
      </c>
      <c r="B1226" s="195" t="s">
        <v>8</v>
      </c>
      <c r="C1226" s="180" t="s">
        <v>29</v>
      </c>
      <c r="D1226" s="192" t="s">
        <v>49</v>
      </c>
      <c r="E1226" s="194" t="s">
        <v>511</v>
      </c>
      <c r="F1226" s="196">
        <v>70</v>
      </c>
      <c r="G1226" s="196">
        <v>1</v>
      </c>
      <c r="H1226" s="197"/>
      <c r="I1226" s="197"/>
      <c r="J1226" s="197"/>
      <c r="K1226" s="197"/>
      <c r="L1226" s="196">
        <v>0</v>
      </c>
      <c r="M1226" s="198"/>
      <c r="N1226" s="188">
        <v>1</v>
      </c>
      <c r="O1226" s="197"/>
      <c r="P1226" s="197"/>
      <c r="Q1226" s="183">
        <v>5.8123186956521735</v>
      </c>
      <c r="R1226" s="197"/>
      <c r="S1226" s="197"/>
      <c r="T1226" s="189">
        <v>8.2749999999999986</v>
      </c>
      <c r="U1226" s="197"/>
      <c r="V1226" s="197"/>
      <c r="W1226" s="183">
        <v>5.5160433478260869</v>
      </c>
      <c r="X1226" s="197"/>
      <c r="Y1226" s="197"/>
      <c r="Z1226" s="189">
        <v>8.2749999999999986</v>
      </c>
      <c r="AA1226" s="197"/>
      <c r="AB1226" s="197"/>
      <c r="AC1226" s="197"/>
      <c r="AD1226" s="197"/>
      <c r="AE1226" s="197"/>
      <c r="AF1226" s="199">
        <v>3.4490441296364414</v>
      </c>
      <c r="AG1226" s="199">
        <v>460</v>
      </c>
      <c r="AH1226" s="199">
        <v>0.61512468522924546</v>
      </c>
      <c r="AI1226" s="199">
        <v>22</v>
      </c>
      <c r="AJ1226" s="199">
        <v>2.0539473684210527</v>
      </c>
      <c r="AK1226" s="199"/>
      <c r="AL1226" s="199">
        <v>65</v>
      </c>
      <c r="AM1226" s="199">
        <v>3.5014285839520967</v>
      </c>
      <c r="AN1226" s="199">
        <v>3.6079766536964981</v>
      </c>
      <c r="AO1226" s="190">
        <v>2</v>
      </c>
      <c r="AP1226" s="196">
        <v>0</v>
      </c>
      <c r="AQ1226" s="196">
        <v>2</v>
      </c>
      <c r="AR1226" s="205">
        <v>134</v>
      </c>
      <c r="AS1226" s="58">
        <v>0</v>
      </c>
      <c r="AT1226" s="183">
        <v>4830.6519999999991</v>
      </c>
      <c r="AU1226" s="183">
        <v>114.77199999999999</v>
      </c>
      <c r="AV1226" s="199">
        <v>0</v>
      </c>
      <c r="AW1226" s="227">
        <v>134</v>
      </c>
      <c r="AX1226" s="58">
        <v>0</v>
      </c>
      <c r="AY1226" s="200">
        <v>7</v>
      </c>
      <c r="AZ1226" s="184">
        <v>119717</v>
      </c>
      <c r="BA1226" s="58">
        <v>0.82142857142799997</v>
      </c>
      <c r="BB1226" s="58">
        <v>12.17391304348673</v>
      </c>
      <c r="BC1226" s="198" t="s">
        <v>118</v>
      </c>
      <c r="BD1226" s="178" t="s">
        <v>102</v>
      </c>
      <c r="BE1226" s="176" t="s">
        <v>103</v>
      </c>
      <c r="BF1226" s="176" t="s">
        <v>104</v>
      </c>
      <c r="BG1226" s="176" t="s">
        <v>105</v>
      </c>
      <c r="BH1226" s="209" t="s">
        <v>148</v>
      </c>
      <c r="BI1226" s="193" t="s">
        <v>120</v>
      </c>
      <c r="BJ1226" s="210">
        <v>214</v>
      </c>
      <c r="BK1226" s="210" t="s">
        <v>121</v>
      </c>
      <c r="BL1226" s="181" t="s">
        <v>108</v>
      </c>
      <c r="BM1226" s="112" t="s">
        <v>122</v>
      </c>
      <c r="BN1226" s="79" t="s">
        <v>68</v>
      </c>
      <c r="BO1226" s="178" t="s">
        <v>117</v>
      </c>
      <c r="BP1226" s="176" t="s">
        <v>123</v>
      </c>
      <c r="BQ1226" s="188" t="s">
        <v>124</v>
      </c>
    </row>
    <row r="1227" spans="1:69" ht="15.75">
      <c r="A1227" s="179" t="s">
        <v>100</v>
      </c>
      <c r="B1227" s="195" t="s">
        <v>8</v>
      </c>
      <c r="C1227" s="180" t="s">
        <v>29</v>
      </c>
      <c r="D1227" s="192" t="s">
        <v>49</v>
      </c>
      <c r="E1227" s="194" t="s">
        <v>511</v>
      </c>
      <c r="F1227" s="196">
        <v>72</v>
      </c>
      <c r="G1227" s="196">
        <v>6</v>
      </c>
      <c r="H1227" s="197"/>
      <c r="I1227" s="197"/>
      <c r="J1227" s="197"/>
      <c r="K1227" s="197"/>
      <c r="L1227" s="196">
        <v>0</v>
      </c>
      <c r="M1227" s="198"/>
      <c r="N1227" s="188">
        <v>0</v>
      </c>
      <c r="O1227" s="197"/>
      <c r="P1227" s="197"/>
      <c r="Q1227" s="183">
        <v>7.5073938030303031</v>
      </c>
      <c r="R1227" s="197"/>
      <c r="S1227" s="197"/>
      <c r="T1227" s="189">
        <v>11.349999999999998</v>
      </c>
      <c r="U1227" s="197"/>
      <c r="V1227" s="197"/>
      <c r="W1227" s="183">
        <v>7.4488786666666664</v>
      </c>
      <c r="X1227" s="197"/>
      <c r="Y1227" s="197"/>
      <c r="Z1227" s="189">
        <v>11.349999999999998</v>
      </c>
      <c r="AA1227" s="197"/>
      <c r="AB1227" s="197"/>
      <c r="AC1227" s="197"/>
      <c r="AD1227" s="197"/>
      <c r="AE1227" s="197"/>
      <c r="AF1227" s="199">
        <v>3.3140187622578803</v>
      </c>
      <c r="AG1227" s="199">
        <v>461</v>
      </c>
      <c r="AH1227" s="199">
        <v>0.55374625474742323</v>
      </c>
      <c r="AI1227" s="199">
        <v>44</v>
      </c>
      <c r="AJ1227" s="199">
        <v>2.1825757575757576</v>
      </c>
      <c r="AK1227" s="199"/>
      <c r="AL1227" s="199">
        <v>65</v>
      </c>
      <c r="AM1227" s="199">
        <v>3.3224908462810872</v>
      </c>
      <c r="AN1227" s="199">
        <v>3.4119718309859155</v>
      </c>
      <c r="AO1227" s="190">
        <v>7</v>
      </c>
      <c r="AP1227" s="196">
        <v>0</v>
      </c>
      <c r="AQ1227" s="196">
        <v>0</v>
      </c>
      <c r="AR1227" s="205">
        <v>125</v>
      </c>
      <c r="AS1227" s="58">
        <v>0</v>
      </c>
      <c r="AT1227" s="183">
        <v>4714.4579999999996</v>
      </c>
      <c r="AU1227" s="183">
        <v>0</v>
      </c>
      <c r="AV1227" s="199">
        <v>0</v>
      </c>
      <c r="AW1227" s="227">
        <v>125</v>
      </c>
      <c r="AX1227" s="58">
        <v>0</v>
      </c>
      <c r="AY1227" s="200">
        <v>7</v>
      </c>
      <c r="AZ1227" s="184">
        <v>119717</v>
      </c>
      <c r="BA1227" s="58">
        <v>0.82142857142799997</v>
      </c>
      <c r="BB1227" s="58">
        <v>12.521739130443494</v>
      </c>
      <c r="BC1227" s="198" t="s">
        <v>118</v>
      </c>
      <c r="BD1227" s="178" t="s">
        <v>102</v>
      </c>
      <c r="BE1227" s="176" t="s">
        <v>103</v>
      </c>
      <c r="BF1227" s="176" t="s">
        <v>104</v>
      </c>
      <c r="BG1227" s="176" t="s">
        <v>105</v>
      </c>
      <c r="BH1227" s="209" t="s">
        <v>148</v>
      </c>
      <c r="BI1227" s="193" t="s">
        <v>125</v>
      </c>
      <c r="BJ1227" s="210">
        <v>214</v>
      </c>
      <c r="BK1227" s="210" t="s">
        <v>126</v>
      </c>
      <c r="BL1227" s="181" t="s">
        <v>108</v>
      </c>
      <c r="BM1227" s="112" t="s">
        <v>122</v>
      </c>
      <c r="BN1227" s="79" t="s">
        <v>68</v>
      </c>
      <c r="BO1227" s="178" t="s">
        <v>117</v>
      </c>
      <c r="BP1227" s="176" t="s">
        <v>123</v>
      </c>
      <c r="BQ1227" s="188" t="s">
        <v>124</v>
      </c>
    </row>
    <row r="1228" spans="1:69" ht="15.75">
      <c r="A1228" s="179" t="s">
        <v>100</v>
      </c>
      <c r="B1228" s="195" t="s">
        <v>8</v>
      </c>
      <c r="C1228" s="180" t="s">
        <v>29</v>
      </c>
      <c r="D1228" s="192" t="s">
        <v>49</v>
      </c>
      <c r="E1228" s="194" t="s">
        <v>511</v>
      </c>
      <c r="F1228" s="196">
        <v>74</v>
      </c>
      <c r="G1228" s="196">
        <v>3</v>
      </c>
      <c r="H1228" s="197"/>
      <c r="I1228" s="197"/>
      <c r="J1228" s="197"/>
      <c r="K1228" s="197"/>
      <c r="L1228" s="196">
        <v>0</v>
      </c>
      <c r="M1228" s="198"/>
      <c r="N1228" s="188">
        <v>1</v>
      </c>
      <c r="O1228" s="197"/>
      <c r="P1228" s="197"/>
      <c r="Q1228" s="183">
        <v>7.4375913239436624</v>
      </c>
      <c r="R1228" s="197"/>
      <c r="S1228" s="197"/>
      <c r="T1228" s="189">
        <v>9.3625000000000007</v>
      </c>
      <c r="U1228" s="197"/>
      <c r="V1228" s="197"/>
      <c r="W1228" s="183">
        <v>7.5674928450704213</v>
      </c>
      <c r="X1228" s="197"/>
      <c r="Y1228" s="197"/>
      <c r="Z1228" s="189">
        <v>9.1125000000000007</v>
      </c>
      <c r="AA1228" s="197"/>
      <c r="AB1228" s="197"/>
      <c r="AC1228" s="197"/>
      <c r="AD1228" s="197"/>
      <c r="AE1228" s="197"/>
      <c r="AF1228" s="199">
        <v>3.4590459245808267</v>
      </c>
      <c r="AG1228" s="199">
        <v>485</v>
      </c>
      <c r="AH1228" s="199">
        <v>0.53267002324780366</v>
      </c>
      <c r="AI1228" s="199">
        <v>29</v>
      </c>
      <c r="AJ1228" s="199">
        <v>2.3545454545454545</v>
      </c>
      <c r="AK1228" s="199"/>
      <c r="AL1228" s="199">
        <v>69</v>
      </c>
      <c r="AM1228" s="199">
        <v>3.4719720564273566</v>
      </c>
      <c r="AN1228" s="199">
        <v>3.5798076923076922</v>
      </c>
      <c r="AO1228" s="190">
        <v>0</v>
      </c>
      <c r="AP1228" s="196">
        <v>0</v>
      </c>
      <c r="AQ1228" s="196">
        <v>0</v>
      </c>
      <c r="AR1228" s="205">
        <v>142</v>
      </c>
      <c r="AS1228" s="58">
        <v>0</v>
      </c>
      <c r="AT1228" s="183">
        <v>5003.1009999999997</v>
      </c>
      <c r="AU1228" s="183">
        <v>62.656999999999996</v>
      </c>
      <c r="AV1228" s="199">
        <v>0</v>
      </c>
      <c r="AW1228" s="227">
        <v>142</v>
      </c>
      <c r="AX1228" s="58">
        <v>0</v>
      </c>
      <c r="AY1228" s="200">
        <v>7</v>
      </c>
      <c r="AZ1228" s="184">
        <v>119717</v>
      </c>
      <c r="BA1228" s="58">
        <v>0.82142857142799997</v>
      </c>
      <c r="BB1228" s="58">
        <v>12.869565217400257</v>
      </c>
      <c r="BC1228" s="198" t="s">
        <v>118</v>
      </c>
      <c r="BD1228" s="178" t="s">
        <v>102</v>
      </c>
      <c r="BE1228" s="176" t="s">
        <v>103</v>
      </c>
      <c r="BF1228" s="176" t="s">
        <v>104</v>
      </c>
      <c r="BG1228" s="176" t="s">
        <v>105</v>
      </c>
      <c r="BH1228" s="209" t="s">
        <v>148</v>
      </c>
      <c r="BI1228" s="193" t="s">
        <v>127</v>
      </c>
      <c r="BJ1228" s="210">
        <v>214</v>
      </c>
      <c r="BK1228" s="210" t="s">
        <v>128</v>
      </c>
      <c r="BL1228" s="181" t="s">
        <v>108</v>
      </c>
      <c r="BM1228" s="112" t="s">
        <v>122</v>
      </c>
      <c r="BN1228" s="79" t="s">
        <v>68</v>
      </c>
      <c r="BO1228" s="178" t="s">
        <v>117</v>
      </c>
      <c r="BP1228" s="176" t="s">
        <v>123</v>
      </c>
      <c r="BQ1228" s="188" t="s">
        <v>124</v>
      </c>
    </row>
    <row r="1229" spans="1:69" ht="15.75">
      <c r="A1229" s="179" t="s">
        <v>100</v>
      </c>
      <c r="B1229" s="195" t="s">
        <v>8</v>
      </c>
      <c r="C1229" s="180" t="s">
        <v>29</v>
      </c>
      <c r="D1229" s="192" t="s">
        <v>49</v>
      </c>
      <c r="E1229" s="194" t="s">
        <v>511</v>
      </c>
      <c r="F1229" s="196">
        <v>69</v>
      </c>
      <c r="G1229" s="196">
        <v>5</v>
      </c>
      <c r="H1229" s="197"/>
      <c r="I1229" s="197"/>
      <c r="J1229" s="197"/>
      <c r="K1229" s="197"/>
      <c r="L1229" s="196">
        <v>2</v>
      </c>
      <c r="M1229" s="198"/>
      <c r="N1229" s="188">
        <v>0</v>
      </c>
      <c r="O1229" s="197"/>
      <c r="P1229" s="197"/>
      <c r="Q1229" s="183">
        <v>9.0645967258064513</v>
      </c>
      <c r="R1229" s="197"/>
      <c r="S1229" s="197"/>
      <c r="T1229" s="189">
        <v>11.95</v>
      </c>
      <c r="U1229" s="197"/>
      <c r="V1229" s="197"/>
      <c r="W1229" s="183">
        <v>9.0787741451612902</v>
      </c>
      <c r="X1229" s="197"/>
      <c r="Y1229" s="197"/>
      <c r="Z1229" s="189">
        <v>11.475</v>
      </c>
      <c r="AA1229" s="197"/>
      <c r="AB1229" s="197"/>
      <c r="AC1229" s="197"/>
      <c r="AD1229" s="197"/>
      <c r="AE1229" s="197"/>
      <c r="AF1229" s="199">
        <v>2.6415064941753035</v>
      </c>
      <c r="AG1229" s="199">
        <v>385</v>
      </c>
      <c r="AH1229" s="199">
        <v>0.4089123193546802</v>
      </c>
      <c r="AI1229" s="199">
        <v>113</v>
      </c>
      <c r="AJ1229" s="199">
        <v>1.7108333333333334</v>
      </c>
      <c r="AK1229" s="199"/>
      <c r="AL1229" s="199"/>
      <c r="AM1229" s="199"/>
      <c r="AN1229" s="199"/>
      <c r="AO1229" s="190">
        <v>2</v>
      </c>
      <c r="AP1229" s="196">
        <v>0</v>
      </c>
      <c r="AQ1229" s="196">
        <v>0</v>
      </c>
      <c r="AR1229" s="205">
        <v>126</v>
      </c>
      <c r="AS1229" s="58">
        <v>0</v>
      </c>
      <c r="AT1229" s="183">
        <v>4549.7829999999994</v>
      </c>
      <c r="AU1229" s="183">
        <v>0</v>
      </c>
      <c r="AV1229" s="199">
        <v>0</v>
      </c>
      <c r="AW1229" s="227">
        <v>126</v>
      </c>
      <c r="AX1229" s="58">
        <v>0</v>
      </c>
      <c r="AY1229" s="200">
        <v>7</v>
      </c>
      <c r="AZ1229" s="184">
        <v>119717</v>
      </c>
      <c r="BA1229" s="58">
        <v>0.82142857142799997</v>
      </c>
      <c r="BB1229" s="58">
        <v>12.000000000008349</v>
      </c>
      <c r="BC1229" s="198" t="s">
        <v>118</v>
      </c>
      <c r="BD1229" s="178" t="s">
        <v>102</v>
      </c>
      <c r="BE1229" s="176" t="s">
        <v>103</v>
      </c>
      <c r="BF1229" s="176" t="s">
        <v>104</v>
      </c>
      <c r="BG1229" s="176" t="s">
        <v>105</v>
      </c>
      <c r="BH1229" s="209" t="s">
        <v>148</v>
      </c>
      <c r="BI1229" s="193" t="s">
        <v>129</v>
      </c>
      <c r="BJ1229" s="210">
        <v>214</v>
      </c>
      <c r="BK1229" s="210" t="s">
        <v>130</v>
      </c>
      <c r="BL1229" s="181" t="s">
        <v>108</v>
      </c>
      <c r="BM1229" s="112" t="s">
        <v>122</v>
      </c>
      <c r="BN1229" s="79" t="s">
        <v>68</v>
      </c>
      <c r="BO1229" s="178" t="s">
        <v>117</v>
      </c>
      <c r="BP1229" s="176" t="s">
        <v>123</v>
      </c>
      <c r="BQ1229" s="188" t="s">
        <v>124</v>
      </c>
    </row>
    <row r="1230" spans="1:69" ht="15.75">
      <c r="A1230" s="179" t="s">
        <v>100</v>
      </c>
      <c r="B1230" s="195" t="s">
        <v>8</v>
      </c>
      <c r="C1230" s="180" t="s">
        <v>29</v>
      </c>
      <c r="D1230" s="192" t="s">
        <v>49</v>
      </c>
      <c r="E1230" s="194" t="s">
        <v>512</v>
      </c>
      <c r="F1230" s="196">
        <v>98</v>
      </c>
      <c r="G1230" s="196">
        <v>0</v>
      </c>
      <c r="H1230" s="197"/>
      <c r="I1230" s="197"/>
      <c r="J1230" s="197"/>
      <c r="K1230" s="197"/>
      <c r="L1230" s="196">
        <v>0</v>
      </c>
      <c r="M1230" s="198"/>
      <c r="N1230" s="188">
        <v>0</v>
      </c>
      <c r="O1230" s="197"/>
      <c r="P1230" s="197"/>
      <c r="Q1230" s="183">
        <v>5.7660713673469397</v>
      </c>
      <c r="R1230" s="197"/>
      <c r="S1230" s="197"/>
      <c r="T1230" s="189">
        <v>8.0249999999999986</v>
      </c>
      <c r="U1230" s="197"/>
      <c r="V1230" s="197"/>
      <c r="W1230" s="183">
        <v>5.3796427244897957</v>
      </c>
      <c r="X1230" s="197"/>
      <c r="Y1230" s="197"/>
      <c r="Z1230" s="189">
        <v>7.7749999999999986</v>
      </c>
      <c r="AA1230" s="197"/>
      <c r="AB1230" s="197"/>
      <c r="AC1230" s="197"/>
      <c r="AD1230" s="197"/>
      <c r="AE1230" s="197"/>
      <c r="AF1230" s="199">
        <v>3.6424927306592285</v>
      </c>
      <c r="AG1230" s="199">
        <v>686</v>
      </c>
      <c r="AH1230" s="199">
        <v>0.49333192804019022</v>
      </c>
      <c r="AI1230" s="199">
        <v>29</v>
      </c>
      <c r="AJ1230" s="199">
        <v>2.5662500000000001</v>
      </c>
      <c r="AK1230" s="199"/>
      <c r="AL1230" s="199">
        <v>98</v>
      </c>
      <c r="AM1230" s="199">
        <v>3.6424927306592285</v>
      </c>
      <c r="AN1230" s="199">
        <v>3.7054945054945057</v>
      </c>
      <c r="AO1230" s="190">
        <v>0</v>
      </c>
      <c r="AP1230" s="196">
        <v>0</v>
      </c>
      <c r="AQ1230" s="196">
        <v>0</v>
      </c>
      <c r="AR1230" s="205">
        <v>196</v>
      </c>
      <c r="AS1230" s="58">
        <v>0</v>
      </c>
      <c r="AT1230" s="183">
        <v>6999.3880000000008</v>
      </c>
      <c r="AU1230" s="183">
        <v>0</v>
      </c>
      <c r="AV1230" s="199">
        <v>0</v>
      </c>
      <c r="AW1230" s="227">
        <v>196</v>
      </c>
      <c r="AX1230" s="58">
        <v>0</v>
      </c>
      <c r="AY1230" s="200">
        <v>6.25</v>
      </c>
      <c r="AZ1230" s="184">
        <v>36464</v>
      </c>
      <c r="BA1230" s="58">
        <v>0.96</v>
      </c>
      <c r="BB1230" s="58">
        <v>16.333333333333332</v>
      </c>
      <c r="BC1230" s="198" t="s">
        <v>118</v>
      </c>
      <c r="BD1230" s="178" t="s">
        <v>102</v>
      </c>
      <c r="BE1230" s="176" t="s">
        <v>103</v>
      </c>
      <c r="BF1230" s="176" t="s">
        <v>104</v>
      </c>
      <c r="BG1230" s="176" t="s">
        <v>105</v>
      </c>
      <c r="BH1230" s="209" t="s">
        <v>140</v>
      </c>
      <c r="BI1230" s="193" t="s">
        <v>120</v>
      </c>
      <c r="BJ1230" s="210">
        <v>214</v>
      </c>
      <c r="BK1230" s="210" t="s">
        <v>121</v>
      </c>
      <c r="BL1230" s="181" t="s">
        <v>108</v>
      </c>
      <c r="BM1230" s="112" t="s">
        <v>122</v>
      </c>
      <c r="BN1230" s="79" t="s">
        <v>68</v>
      </c>
      <c r="BO1230" s="178" t="s">
        <v>182</v>
      </c>
      <c r="BP1230" s="176" t="s">
        <v>182</v>
      </c>
      <c r="BQ1230" s="188" t="s">
        <v>150</v>
      </c>
    </row>
    <row r="1231" spans="1:69" ht="15.75">
      <c r="A1231" s="179" t="s">
        <v>100</v>
      </c>
      <c r="B1231" s="195" t="s">
        <v>8</v>
      </c>
      <c r="C1231" s="180" t="s">
        <v>29</v>
      </c>
      <c r="D1231" s="192" t="s">
        <v>49</v>
      </c>
      <c r="E1231" s="194" t="s">
        <v>512</v>
      </c>
      <c r="F1231" s="196">
        <v>102</v>
      </c>
      <c r="G1231" s="196">
        <v>0</v>
      </c>
      <c r="H1231" s="197"/>
      <c r="I1231" s="197"/>
      <c r="J1231" s="197"/>
      <c r="K1231" s="197"/>
      <c r="L1231" s="196">
        <v>0</v>
      </c>
      <c r="M1231" s="198"/>
      <c r="N1231" s="188">
        <v>0</v>
      </c>
      <c r="O1231" s="197"/>
      <c r="P1231" s="197"/>
      <c r="Q1231" s="183">
        <v>7.4258623725490196</v>
      </c>
      <c r="R1231" s="197"/>
      <c r="S1231" s="197"/>
      <c r="T1231" s="189">
        <v>13.487499999999999</v>
      </c>
      <c r="U1231" s="197"/>
      <c r="V1231" s="197"/>
      <c r="W1231" s="183">
        <v>7.4796861568627442</v>
      </c>
      <c r="X1231" s="197"/>
      <c r="Y1231" s="197"/>
      <c r="Z1231" s="189">
        <v>13.487499999999999</v>
      </c>
      <c r="AA1231" s="197"/>
      <c r="AB1231" s="197"/>
      <c r="AC1231" s="197"/>
      <c r="AD1231" s="197"/>
      <c r="AE1231" s="197"/>
      <c r="AF1231" s="199">
        <v>3.047983198940587</v>
      </c>
      <c r="AG1231" s="199">
        <v>714</v>
      </c>
      <c r="AH1231" s="199">
        <v>0.62279425224471519</v>
      </c>
      <c r="AI1231" s="199">
        <v>143</v>
      </c>
      <c r="AJ1231" s="199">
        <v>2.0166666666666666</v>
      </c>
      <c r="AK1231" s="199"/>
      <c r="AL1231" s="199">
        <v>101</v>
      </c>
      <c r="AM1231" s="199">
        <v>3.0537765262150529</v>
      </c>
      <c r="AN1231" s="199">
        <v>3.0487421383647799</v>
      </c>
      <c r="AO1231" s="190">
        <v>0</v>
      </c>
      <c r="AP1231" s="196">
        <v>1</v>
      </c>
      <c r="AQ1231" s="196">
        <v>0</v>
      </c>
      <c r="AR1231" s="205">
        <v>203</v>
      </c>
      <c r="AS1231" s="58">
        <v>0</v>
      </c>
      <c r="AT1231" s="183">
        <v>7292.0940000000001</v>
      </c>
      <c r="AU1231" s="183">
        <v>0</v>
      </c>
      <c r="AV1231" s="199">
        <v>0</v>
      </c>
      <c r="AW1231" s="227">
        <v>203</v>
      </c>
      <c r="AX1231" s="58">
        <v>0</v>
      </c>
      <c r="AY1231" s="200">
        <v>6.25</v>
      </c>
      <c r="AZ1231" s="184">
        <v>36464</v>
      </c>
      <c r="BA1231" s="58">
        <v>0.96</v>
      </c>
      <c r="BB1231" s="58">
        <v>17</v>
      </c>
      <c r="BC1231" s="198" t="s">
        <v>118</v>
      </c>
      <c r="BD1231" s="178" t="s">
        <v>102</v>
      </c>
      <c r="BE1231" s="176" t="s">
        <v>103</v>
      </c>
      <c r="BF1231" s="176" t="s">
        <v>104</v>
      </c>
      <c r="BG1231" s="176" t="s">
        <v>105</v>
      </c>
      <c r="BH1231" s="209" t="s">
        <v>140</v>
      </c>
      <c r="BI1231" s="193" t="s">
        <v>125</v>
      </c>
      <c r="BJ1231" s="210">
        <v>214</v>
      </c>
      <c r="BK1231" s="210" t="s">
        <v>126</v>
      </c>
      <c r="BL1231" s="181" t="s">
        <v>108</v>
      </c>
      <c r="BM1231" s="112" t="s">
        <v>122</v>
      </c>
      <c r="BN1231" s="79" t="s">
        <v>68</v>
      </c>
      <c r="BO1231" s="178" t="s">
        <v>182</v>
      </c>
      <c r="BP1231" s="176" t="s">
        <v>182</v>
      </c>
      <c r="BQ1231" s="188" t="s">
        <v>150</v>
      </c>
    </row>
    <row r="1232" spans="1:69" ht="15.75">
      <c r="A1232" s="179" t="s">
        <v>100</v>
      </c>
      <c r="B1232" s="195" t="s">
        <v>8</v>
      </c>
      <c r="C1232" s="180" t="s">
        <v>29</v>
      </c>
      <c r="D1232" s="192" t="s">
        <v>49</v>
      </c>
      <c r="E1232" s="194" t="s">
        <v>512</v>
      </c>
      <c r="F1232" s="196">
        <v>101</v>
      </c>
      <c r="G1232" s="196">
        <v>0</v>
      </c>
      <c r="H1232" s="197"/>
      <c r="I1232" s="197"/>
      <c r="J1232" s="197"/>
      <c r="K1232" s="197"/>
      <c r="L1232" s="196">
        <v>0</v>
      </c>
      <c r="M1232" s="198"/>
      <c r="N1232" s="188">
        <v>0</v>
      </c>
      <c r="O1232" s="197"/>
      <c r="P1232" s="197"/>
      <c r="Q1232" s="183">
        <v>5.6244948316831671</v>
      </c>
      <c r="R1232" s="197"/>
      <c r="S1232" s="197"/>
      <c r="T1232" s="189">
        <v>7.2437499999999986</v>
      </c>
      <c r="U1232" s="197"/>
      <c r="V1232" s="197"/>
      <c r="W1232" s="183">
        <v>5.097306712871287</v>
      </c>
      <c r="X1232" s="197"/>
      <c r="Y1232" s="197"/>
      <c r="Z1232" s="189">
        <v>6.9949999999999992</v>
      </c>
      <c r="AA1232" s="197"/>
      <c r="AB1232" s="197"/>
      <c r="AC1232" s="197"/>
      <c r="AD1232" s="197"/>
      <c r="AE1232" s="197"/>
      <c r="AF1232" s="199">
        <v>3.6264498046634897</v>
      </c>
      <c r="AG1232" s="199">
        <v>707</v>
      </c>
      <c r="AH1232" s="199">
        <v>0.43629536653282069</v>
      </c>
      <c r="AI1232" s="199">
        <v>16</v>
      </c>
      <c r="AJ1232" s="199">
        <v>2.6897058823529414</v>
      </c>
      <c r="AK1232" s="199"/>
      <c r="AL1232" s="199">
        <v>101</v>
      </c>
      <c r="AM1232" s="199">
        <v>3.6264498046634897</v>
      </c>
      <c r="AN1232" s="199">
        <v>3.6846590909090908</v>
      </c>
      <c r="AO1232" s="190">
        <v>19</v>
      </c>
      <c r="AP1232" s="196">
        <v>0</v>
      </c>
      <c r="AQ1232" s="196">
        <v>0</v>
      </c>
      <c r="AR1232" s="205">
        <v>183</v>
      </c>
      <c r="AS1232" s="58">
        <v>0</v>
      </c>
      <c r="AT1232" s="183">
        <v>7231.8320000000003</v>
      </c>
      <c r="AU1232" s="183">
        <v>0</v>
      </c>
      <c r="AV1232" s="199">
        <v>0</v>
      </c>
      <c r="AW1232" s="227">
        <v>183</v>
      </c>
      <c r="AX1232" s="58">
        <v>0</v>
      </c>
      <c r="AY1232" s="200">
        <v>6.25</v>
      </c>
      <c r="AZ1232" s="184">
        <v>36464</v>
      </c>
      <c r="BA1232" s="58">
        <v>0.96</v>
      </c>
      <c r="BB1232" s="58">
        <v>16.833333333333336</v>
      </c>
      <c r="BC1232" s="198" t="s">
        <v>118</v>
      </c>
      <c r="BD1232" s="178" t="s">
        <v>102</v>
      </c>
      <c r="BE1232" s="176" t="s">
        <v>103</v>
      </c>
      <c r="BF1232" s="176" t="s">
        <v>104</v>
      </c>
      <c r="BG1232" s="176" t="s">
        <v>105</v>
      </c>
      <c r="BH1232" s="209" t="s">
        <v>140</v>
      </c>
      <c r="BI1232" s="193" t="s">
        <v>127</v>
      </c>
      <c r="BJ1232" s="210">
        <v>214</v>
      </c>
      <c r="BK1232" s="210" t="s">
        <v>128</v>
      </c>
      <c r="BL1232" s="181" t="s">
        <v>108</v>
      </c>
      <c r="BM1232" s="112" t="s">
        <v>122</v>
      </c>
      <c r="BN1232" s="79" t="s">
        <v>68</v>
      </c>
      <c r="BO1232" s="178" t="s">
        <v>182</v>
      </c>
      <c r="BP1232" s="176" t="s">
        <v>182</v>
      </c>
      <c r="BQ1232" s="188" t="s">
        <v>150</v>
      </c>
    </row>
    <row r="1233" spans="1:69" ht="15.75">
      <c r="A1233" s="179" t="s">
        <v>100</v>
      </c>
      <c r="B1233" s="195" t="s">
        <v>8</v>
      </c>
      <c r="C1233" s="180" t="s">
        <v>29</v>
      </c>
      <c r="D1233" s="192" t="s">
        <v>49</v>
      </c>
      <c r="E1233" s="194" t="s">
        <v>512</v>
      </c>
      <c r="F1233" s="196">
        <v>101</v>
      </c>
      <c r="G1233" s="196">
        <v>4</v>
      </c>
      <c r="H1233" s="197"/>
      <c r="I1233" s="197"/>
      <c r="J1233" s="197"/>
      <c r="K1233" s="197"/>
      <c r="L1233" s="196">
        <v>2</v>
      </c>
      <c r="M1233" s="198"/>
      <c r="N1233" s="188">
        <v>0</v>
      </c>
      <c r="O1233" s="197"/>
      <c r="P1233" s="197"/>
      <c r="Q1233" s="183">
        <v>7.9089155473684212</v>
      </c>
      <c r="R1233" s="197"/>
      <c r="S1233" s="197"/>
      <c r="T1233" s="189">
        <v>11.125</v>
      </c>
      <c r="U1233" s="197"/>
      <c r="V1233" s="197"/>
      <c r="W1233" s="183">
        <v>7.963589221052632</v>
      </c>
      <c r="X1233" s="197"/>
      <c r="Y1233" s="197"/>
      <c r="Z1233" s="189">
        <v>11.125</v>
      </c>
      <c r="AA1233" s="197"/>
      <c r="AB1233" s="197"/>
      <c r="AC1233" s="197"/>
      <c r="AD1233" s="197"/>
      <c r="AE1233" s="197"/>
      <c r="AF1233" s="199">
        <v>2.4882417566828678</v>
      </c>
      <c r="AG1233" s="199">
        <v>364</v>
      </c>
      <c r="AH1233" s="199">
        <v>0.48047647298351515</v>
      </c>
      <c r="AI1233" s="199">
        <v>197</v>
      </c>
      <c r="AJ1233" s="199">
        <v>1.5225155279503106</v>
      </c>
      <c r="AK1233" s="199"/>
      <c r="AL1233" s="199"/>
      <c r="AM1233" s="199"/>
      <c r="AN1233" s="199"/>
      <c r="AO1233" s="190">
        <v>10</v>
      </c>
      <c r="AP1233" s="196">
        <v>4</v>
      </c>
      <c r="AQ1233" s="196">
        <v>0</v>
      </c>
      <c r="AR1233" s="205">
        <v>180</v>
      </c>
      <c r="AS1233" s="58">
        <v>0</v>
      </c>
      <c r="AT1233" s="183">
        <v>6799.076</v>
      </c>
      <c r="AU1233" s="183">
        <v>72.058999999999997</v>
      </c>
      <c r="AV1233" s="199">
        <v>0</v>
      </c>
      <c r="AW1233" s="227">
        <v>180</v>
      </c>
      <c r="AX1233" s="58">
        <v>0</v>
      </c>
      <c r="AY1233" s="200">
        <v>6.25</v>
      </c>
      <c r="AZ1233" s="184">
        <v>36464</v>
      </c>
      <c r="BA1233" s="58">
        <v>0.96</v>
      </c>
      <c r="BB1233" s="58">
        <v>16.833333333333336</v>
      </c>
      <c r="BC1233" s="198" t="s">
        <v>118</v>
      </c>
      <c r="BD1233" s="178" t="s">
        <v>102</v>
      </c>
      <c r="BE1233" s="176" t="s">
        <v>103</v>
      </c>
      <c r="BF1233" s="176" t="s">
        <v>104</v>
      </c>
      <c r="BG1233" s="176" t="s">
        <v>105</v>
      </c>
      <c r="BH1233" s="209" t="s">
        <v>140</v>
      </c>
      <c r="BI1233" s="193" t="s">
        <v>129</v>
      </c>
      <c r="BJ1233" s="210">
        <v>214</v>
      </c>
      <c r="BK1233" s="210" t="s">
        <v>130</v>
      </c>
      <c r="BL1233" s="181" t="s">
        <v>108</v>
      </c>
      <c r="BM1233" s="112" t="s">
        <v>122</v>
      </c>
      <c r="BN1233" s="79" t="s">
        <v>68</v>
      </c>
      <c r="BO1233" s="178" t="s">
        <v>182</v>
      </c>
      <c r="BP1233" s="176" t="s">
        <v>182</v>
      </c>
      <c r="BQ1233" s="188" t="s">
        <v>150</v>
      </c>
    </row>
    <row r="1234" spans="1:69" ht="15.75">
      <c r="A1234" s="179" t="s">
        <v>100</v>
      </c>
      <c r="B1234" s="195" t="s">
        <v>8</v>
      </c>
      <c r="C1234" s="180" t="s">
        <v>29</v>
      </c>
      <c r="D1234" s="192" t="s">
        <v>49</v>
      </c>
      <c r="E1234" s="194" t="s">
        <v>513</v>
      </c>
      <c r="F1234" s="196">
        <v>93</v>
      </c>
      <c r="G1234" s="196">
        <v>0</v>
      </c>
      <c r="H1234" s="197"/>
      <c r="I1234" s="197"/>
      <c r="J1234" s="197"/>
      <c r="K1234" s="197"/>
      <c r="L1234" s="196">
        <v>0</v>
      </c>
      <c r="M1234" s="198"/>
      <c r="N1234" s="188">
        <v>0</v>
      </c>
      <c r="O1234" s="197"/>
      <c r="P1234" s="197"/>
      <c r="Q1234" s="183">
        <v>5.1220210107526887</v>
      </c>
      <c r="R1234" s="197"/>
      <c r="S1234" s="197"/>
      <c r="T1234" s="189">
        <v>6.0874999999999986</v>
      </c>
      <c r="U1234" s="197"/>
      <c r="V1234" s="197"/>
      <c r="W1234" s="183">
        <v>5.2339243010752687</v>
      </c>
      <c r="X1234" s="197"/>
      <c r="Y1234" s="197"/>
      <c r="Z1234" s="189">
        <v>6.2249999999999988</v>
      </c>
      <c r="AA1234" s="197"/>
      <c r="AB1234" s="197"/>
      <c r="AC1234" s="197"/>
      <c r="AD1234" s="197"/>
      <c r="AE1234" s="197"/>
      <c r="AF1234" s="199">
        <v>3.528725045800392</v>
      </c>
      <c r="AG1234" s="199">
        <v>651</v>
      </c>
      <c r="AH1234" s="199">
        <v>0.39827852417539561</v>
      </c>
      <c r="AI1234" s="199">
        <v>9</v>
      </c>
      <c r="AJ1234" s="199">
        <v>2.6757462686567166</v>
      </c>
      <c r="AK1234" s="199"/>
      <c r="AL1234" s="199">
        <v>93</v>
      </c>
      <c r="AM1234" s="199">
        <v>3.528725045800392</v>
      </c>
      <c r="AN1234" s="199">
        <v>3.5979729729729728</v>
      </c>
      <c r="AO1234" s="190">
        <v>0</v>
      </c>
      <c r="AP1234" s="196">
        <v>0</v>
      </c>
      <c r="AQ1234" s="196">
        <v>0</v>
      </c>
      <c r="AR1234" s="205">
        <v>186</v>
      </c>
      <c r="AS1234" s="58">
        <v>0</v>
      </c>
      <c r="AT1234" s="183">
        <v>6696.72</v>
      </c>
      <c r="AU1234" s="183">
        <v>0</v>
      </c>
      <c r="AV1234" s="199">
        <v>0</v>
      </c>
      <c r="AW1234" s="227">
        <v>186</v>
      </c>
      <c r="AX1234" s="58">
        <v>0</v>
      </c>
      <c r="AY1234" s="200">
        <v>3.5</v>
      </c>
      <c r="AZ1234" s="184">
        <v>15323</v>
      </c>
      <c r="BA1234" s="58">
        <v>0.78571428571400004</v>
      </c>
      <c r="BB1234" s="58">
        <v>33.818181818194113</v>
      </c>
      <c r="BC1234" s="198" t="s">
        <v>118</v>
      </c>
      <c r="BD1234" s="178" t="s">
        <v>102</v>
      </c>
      <c r="BE1234" s="176" t="s">
        <v>103</v>
      </c>
      <c r="BF1234" s="176" t="s">
        <v>104</v>
      </c>
      <c r="BG1234" s="176" t="s">
        <v>105</v>
      </c>
      <c r="BH1234" s="209" t="s">
        <v>140</v>
      </c>
      <c r="BI1234" s="193" t="s">
        <v>120</v>
      </c>
      <c r="BJ1234" s="210">
        <v>214</v>
      </c>
      <c r="BK1234" s="210" t="s">
        <v>121</v>
      </c>
      <c r="BL1234" s="181" t="s">
        <v>108</v>
      </c>
      <c r="BM1234" s="112" t="s">
        <v>135</v>
      </c>
      <c r="BN1234" s="79" t="s">
        <v>68</v>
      </c>
      <c r="BO1234" s="178" t="s">
        <v>169</v>
      </c>
      <c r="BP1234" s="176" t="s">
        <v>144</v>
      </c>
      <c r="BQ1234" s="188" t="s">
        <v>145</v>
      </c>
    </row>
    <row r="1235" spans="1:69" ht="15.75">
      <c r="A1235" s="179" t="s">
        <v>100</v>
      </c>
      <c r="B1235" s="195" t="s">
        <v>8</v>
      </c>
      <c r="C1235" s="180" t="s">
        <v>29</v>
      </c>
      <c r="D1235" s="192" t="s">
        <v>49</v>
      </c>
      <c r="E1235" s="194" t="s">
        <v>513</v>
      </c>
      <c r="F1235" s="196">
        <v>91</v>
      </c>
      <c r="G1235" s="196">
        <v>0</v>
      </c>
      <c r="H1235" s="197"/>
      <c r="I1235" s="197"/>
      <c r="J1235" s="197"/>
      <c r="K1235" s="197"/>
      <c r="L1235" s="196">
        <v>0</v>
      </c>
      <c r="M1235" s="198"/>
      <c r="N1235" s="188">
        <v>0</v>
      </c>
      <c r="O1235" s="197"/>
      <c r="P1235" s="197"/>
      <c r="Q1235" s="183">
        <v>7.953768769230769</v>
      </c>
      <c r="R1235" s="197"/>
      <c r="S1235" s="197"/>
      <c r="T1235" s="189">
        <v>13.2875</v>
      </c>
      <c r="U1235" s="197"/>
      <c r="V1235" s="197"/>
      <c r="W1235" s="183">
        <v>8.0375931978021988</v>
      </c>
      <c r="X1235" s="197"/>
      <c r="Y1235" s="197"/>
      <c r="Z1235" s="189">
        <v>13.345000000000001</v>
      </c>
      <c r="AA1235" s="197"/>
      <c r="AB1235" s="197"/>
      <c r="AC1235" s="197"/>
      <c r="AD1235" s="197"/>
      <c r="AE1235" s="197"/>
      <c r="AF1235" s="199">
        <v>3.3824646860314318</v>
      </c>
      <c r="AG1235" s="199">
        <v>637</v>
      </c>
      <c r="AH1235" s="199">
        <v>0.50084345788657481</v>
      </c>
      <c r="AI1235" s="199">
        <v>37</v>
      </c>
      <c r="AJ1235" s="199">
        <v>2.4195312499999999</v>
      </c>
      <c r="AK1235" s="199"/>
      <c r="AL1235" s="199">
        <v>91</v>
      </c>
      <c r="AM1235" s="199">
        <v>3.3824646860314318</v>
      </c>
      <c r="AN1235" s="199">
        <v>3.481741573033708</v>
      </c>
      <c r="AO1235" s="190">
        <v>0</v>
      </c>
      <c r="AP1235" s="196">
        <v>0</v>
      </c>
      <c r="AQ1235" s="196">
        <v>0</v>
      </c>
      <c r="AR1235" s="205">
        <v>182</v>
      </c>
      <c r="AS1235" s="58">
        <v>0</v>
      </c>
      <c r="AT1235" s="183">
        <v>6559.4769999999999</v>
      </c>
      <c r="AU1235" s="183">
        <v>0</v>
      </c>
      <c r="AV1235" s="199">
        <v>0</v>
      </c>
      <c r="AW1235" s="227">
        <v>182</v>
      </c>
      <c r="AX1235" s="58">
        <v>0</v>
      </c>
      <c r="AY1235" s="200">
        <v>3.5</v>
      </c>
      <c r="AZ1235" s="184">
        <v>15323</v>
      </c>
      <c r="BA1235" s="58">
        <v>0.78571428571400004</v>
      </c>
      <c r="BB1235" s="58">
        <v>33.090909090921123</v>
      </c>
      <c r="BC1235" s="198" t="s">
        <v>118</v>
      </c>
      <c r="BD1235" s="178" t="s">
        <v>102</v>
      </c>
      <c r="BE1235" s="176" t="s">
        <v>103</v>
      </c>
      <c r="BF1235" s="176" t="s">
        <v>104</v>
      </c>
      <c r="BG1235" s="176" t="s">
        <v>105</v>
      </c>
      <c r="BH1235" s="209" t="s">
        <v>140</v>
      </c>
      <c r="BI1235" s="193" t="s">
        <v>125</v>
      </c>
      <c r="BJ1235" s="210">
        <v>214</v>
      </c>
      <c r="BK1235" s="210" t="s">
        <v>126</v>
      </c>
      <c r="BL1235" s="181" t="s">
        <v>108</v>
      </c>
      <c r="BM1235" s="112" t="s">
        <v>135</v>
      </c>
      <c r="BN1235" s="79" t="s">
        <v>68</v>
      </c>
      <c r="BO1235" s="178" t="s">
        <v>169</v>
      </c>
      <c r="BP1235" s="176" t="s">
        <v>144</v>
      </c>
      <c r="BQ1235" s="188" t="s">
        <v>145</v>
      </c>
    </row>
    <row r="1236" spans="1:69" ht="15.75">
      <c r="A1236" s="179" t="s">
        <v>100</v>
      </c>
      <c r="B1236" s="195" t="s">
        <v>8</v>
      </c>
      <c r="C1236" s="180" t="s">
        <v>29</v>
      </c>
      <c r="D1236" s="192" t="s">
        <v>49</v>
      </c>
      <c r="E1236" s="194" t="s">
        <v>513</v>
      </c>
      <c r="F1236" s="196">
        <v>91</v>
      </c>
      <c r="G1236" s="196">
        <v>0</v>
      </c>
      <c r="H1236" s="197"/>
      <c r="I1236" s="197"/>
      <c r="J1236" s="197"/>
      <c r="K1236" s="197"/>
      <c r="L1236" s="196">
        <v>0</v>
      </c>
      <c r="M1236" s="198"/>
      <c r="N1236" s="188">
        <v>0</v>
      </c>
      <c r="O1236" s="197"/>
      <c r="P1236" s="197"/>
      <c r="Q1236" s="183">
        <v>5.2852523626373626</v>
      </c>
      <c r="R1236" s="197"/>
      <c r="S1236" s="197"/>
      <c r="T1236" s="189">
        <v>6.7416666666666671</v>
      </c>
      <c r="U1236" s="197"/>
      <c r="V1236" s="197"/>
      <c r="W1236" s="183">
        <v>4.7364940000000004</v>
      </c>
      <c r="X1236" s="197"/>
      <c r="Y1236" s="197"/>
      <c r="Z1236" s="189">
        <v>6.3625000000000007</v>
      </c>
      <c r="AA1236" s="197"/>
      <c r="AB1236" s="197"/>
      <c r="AC1236" s="197"/>
      <c r="AD1236" s="197"/>
      <c r="AE1236" s="197"/>
      <c r="AF1236" s="199">
        <v>3.6306436527842063</v>
      </c>
      <c r="AG1236" s="199">
        <v>637</v>
      </c>
      <c r="AH1236" s="199">
        <v>0.39835170793205477</v>
      </c>
      <c r="AI1236" s="199">
        <v>14</v>
      </c>
      <c r="AJ1236" s="199">
        <v>2.7288461538461539</v>
      </c>
      <c r="AK1236" s="199"/>
      <c r="AL1236" s="199">
        <v>91</v>
      </c>
      <c r="AM1236" s="199">
        <v>3.6306436527842063</v>
      </c>
      <c r="AN1236" s="199">
        <v>3.6790617848970251</v>
      </c>
      <c r="AO1236" s="190">
        <v>7</v>
      </c>
      <c r="AP1236" s="196">
        <v>0</v>
      </c>
      <c r="AQ1236" s="196">
        <v>0</v>
      </c>
      <c r="AR1236" s="205">
        <v>175</v>
      </c>
      <c r="AS1236" s="58">
        <v>0</v>
      </c>
      <c r="AT1236" s="183">
        <v>6559.2290000000003</v>
      </c>
      <c r="AU1236" s="183">
        <v>0</v>
      </c>
      <c r="AV1236" s="199">
        <v>0</v>
      </c>
      <c r="AW1236" s="227">
        <v>175</v>
      </c>
      <c r="AX1236" s="58">
        <v>0</v>
      </c>
      <c r="AY1236" s="200">
        <v>3.5</v>
      </c>
      <c r="AZ1236" s="184">
        <v>15323</v>
      </c>
      <c r="BA1236" s="58">
        <v>0.78571428571400004</v>
      </c>
      <c r="BB1236" s="58">
        <v>33.090909090921123</v>
      </c>
      <c r="BC1236" s="198" t="s">
        <v>118</v>
      </c>
      <c r="BD1236" s="178" t="s">
        <v>102</v>
      </c>
      <c r="BE1236" s="176" t="s">
        <v>103</v>
      </c>
      <c r="BF1236" s="176" t="s">
        <v>104</v>
      </c>
      <c r="BG1236" s="176" t="s">
        <v>105</v>
      </c>
      <c r="BH1236" s="209" t="s">
        <v>140</v>
      </c>
      <c r="BI1236" s="193" t="s">
        <v>127</v>
      </c>
      <c r="BJ1236" s="210">
        <v>214</v>
      </c>
      <c r="BK1236" s="210" t="s">
        <v>128</v>
      </c>
      <c r="BL1236" s="181" t="s">
        <v>108</v>
      </c>
      <c r="BM1236" s="112" t="s">
        <v>135</v>
      </c>
      <c r="BN1236" s="79" t="s">
        <v>68</v>
      </c>
      <c r="BO1236" s="178" t="s">
        <v>169</v>
      </c>
      <c r="BP1236" s="176" t="s">
        <v>144</v>
      </c>
      <c r="BQ1236" s="188" t="s">
        <v>145</v>
      </c>
    </row>
    <row r="1237" spans="1:69" ht="15.75">
      <c r="A1237" s="179" t="s">
        <v>100</v>
      </c>
      <c r="B1237" s="195" t="s">
        <v>8</v>
      </c>
      <c r="C1237" s="180" t="s">
        <v>29</v>
      </c>
      <c r="D1237" s="192" t="s">
        <v>49</v>
      </c>
      <c r="E1237" s="194" t="s">
        <v>513</v>
      </c>
      <c r="F1237" s="196">
        <v>93</v>
      </c>
      <c r="G1237" s="196">
        <v>1</v>
      </c>
      <c r="H1237" s="197"/>
      <c r="I1237" s="197"/>
      <c r="J1237" s="197"/>
      <c r="K1237" s="197"/>
      <c r="L1237" s="196">
        <v>0</v>
      </c>
      <c r="M1237" s="198"/>
      <c r="N1237" s="188">
        <v>0</v>
      </c>
      <c r="O1237" s="197"/>
      <c r="P1237" s="197"/>
      <c r="Q1237" s="183">
        <v>7.7079560217391299</v>
      </c>
      <c r="R1237" s="197"/>
      <c r="S1237" s="197"/>
      <c r="T1237" s="189">
        <v>9.3499999999999979</v>
      </c>
      <c r="U1237" s="197"/>
      <c r="V1237" s="197"/>
      <c r="W1237" s="183">
        <v>7.7277714782608706</v>
      </c>
      <c r="X1237" s="197"/>
      <c r="Y1237" s="197"/>
      <c r="Z1237" s="189">
        <v>9.5999999999999979</v>
      </c>
      <c r="AA1237" s="197"/>
      <c r="AB1237" s="197"/>
      <c r="AC1237" s="197"/>
      <c r="AD1237" s="197"/>
      <c r="AE1237" s="197"/>
      <c r="AF1237" s="199">
        <v>2.5596515723221813</v>
      </c>
      <c r="AG1237" s="199">
        <v>574</v>
      </c>
      <c r="AH1237" s="199">
        <v>0.38967588429880184</v>
      </c>
      <c r="AI1237" s="199">
        <v>223</v>
      </c>
      <c r="AJ1237" s="199">
        <v>1.7</v>
      </c>
      <c r="AK1237" s="199"/>
      <c r="AL1237" s="199"/>
      <c r="AM1237" s="199"/>
      <c r="AN1237" s="199"/>
      <c r="AO1237" s="190">
        <v>10</v>
      </c>
      <c r="AP1237" s="196">
        <v>0</v>
      </c>
      <c r="AQ1237" s="196">
        <v>0</v>
      </c>
      <c r="AR1237" s="205">
        <v>174</v>
      </c>
      <c r="AS1237" s="58">
        <v>0</v>
      </c>
      <c r="AT1237" s="183">
        <v>6593.1620000000003</v>
      </c>
      <c r="AU1237" s="183">
        <v>0</v>
      </c>
      <c r="AV1237" s="199">
        <v>0</v>
      </c>
      <c r="AW1237" s="227">
        <v>174</v>
      </c>
      <c r="AX1237" s="58">
        <v>0</v>
      </c>
      <c r="AY1237" s="200">
        <v>3.5</v>
      </c>
      <c r="AZ1237" s="184">
        <v>15323</v>
      </c>
      <c r="BA1237" s="58">
        <v>0.78571428571400004</v>
      </c>
      <c r="BB1237" s="58">
        <v>33.818181818194113</v>
      </c>
      <c r="BC1237" s="198" t="s">
        <v>118</v>
      </c>
      <c r="BD1237" s="178" t="s">
        <v>102</v>
      </c>
      <c r="BE1237" s="176" t="s">
        <v>103</v>
      </c>
      <c r="BF1237" s="176" t="s">
        <v>104</v>
      </c>
      <c r="BG1237" s="176" t="s">
        <v>105</v>
      </c>
      <c r="BH1237" s="209" t="s">
        <v>140</v>
      </c>
      <c r="BI1237" s="193" t="s">
        <v>129</v>
      </c>
      <c r="BJ1237" s="210">
        <v>214</v>
      </c>
      <c r="BK1237" s="210" t="s">
        <v>130</v>
      </c>
      <c r="BL1237" s="181" t="s">
        <v>108</v>
      </c>
      <c r="BM1237" s="112" t="s">
        <v>135</v>
      </c>
      <c r="BN1237" s="79" t="s">
        <v>68</v>
      </c>
      <c r="BO1237" s="178" t="s">
        <v>169</v>
      </c>
      <c r="BP1237" s="176" t="s">
        <v>144</v>
      </c>
      <c r="BQ1237" s="188" t="s">
        <v>145</v>
      </c>
    </row>
    <row r="1238" spans="1:69" ht="15.75">
      <c r="A1238" s="179" t="s">
        <v>100</v>
      </c>
      <c r="B1238" s="195" t="s">
        <v>8</v>
      </c>
      <c r="C1238" s="180" t="s">
        <v>29</v>
      </c>
      <c r="D1238" s="192" t="s">
        <v>49</v>
      </c>
      <c r="E1238" s="194" t="s">
        <v>514</v>
      </c>
      <c r="F1238" s="196">
        <v>122</v>
      </c>
      <c r="G1238" s="196">
        <v>0</v>
      </c>
      <c r="H1238" s="197"/>
      <c r="I1238" s="197"/>
      <c r="J1238" s="197"/>
      <c r="K1238" s="197"/>
      <c r="L1238" s="196">
        <v>0</v>
      </c>
      <c r="M1238" s="198"/>
      <c r="N1238" s="188">
        <v>0</v>
      </c>
      <c r="O1238" s="197"/>
      <c r="P1238" s="197"/>
      <c r="Q1238" s="183">
        <v>6.7358032213114756</v>
      </c>
      <c r="R1238" s="197"/>
      <c r="S1238" s="197"/>
      <c r="T1238" s="189">
        <v>11.59</v>
      </c>
      <c r="U1238" s="197"/>
      <c r="V1238" s="197"/>
      <c r="W1238" s="183">
        <v>6.6868686967213122</v>
      </c>
      <c r="X1238" s="197"/>
      <c r="Y1238" s="197"/>
      <c r="Z1238" s="189">
        <v>10.649999999999999</v>
      </c>
      <c r="AA1238" s="197"/>
      <c r="AB1238" s="197"/>
      <c r="AC1238" s="197"/>
      <c r="AD1238" s="197"/>
      <c r="AE1238" s="197"/>
      <c r="AF1238" s="199">
        <v>3.2754090032238841</v>
      </c>
      <c r="AG1238" s="199">
        <v>816</v>
      </c>
      <c r="AH1238" s="199">
        <v>0.57883836533748922</v>
      </c>
      <c r="AI1238" s="199">
        <v>69</v>
      </c>
      <c r="AJ1238" s="199">
        <v>2.0549180327868855</v>
      </c>
      <c r="AK1238" s="199"/>
      <c r="AL1238" s="199">
        <v>103</v>
      </c>
      <c r="AM1238" s="199">
        <v>3.369671757663228</v>
      </c>
      <c r="AN1238" s="199">
        <v>3.4239543726235739</v>
      </c>
      <c r="AO1238" s="190">
        <v>13</v>
      </c>
      <c r="AP1238" s="196">
        <v>1</v>
      </c>
      <c r="AQ1238" s="196">
        <v>0</v>
      </c>
      <c r="AR1238" s="205">
        <v>230</v>
      </c>
      <c r="AS1238" s="58">
        <v>0</v>
      </c>
      <c r="AT1238" s="183">
        <v>7852.7049999999999</v>
      </c>
      <c r="AU1238" s="183">
        <v>912.12</v>
      </c>
      <c r="AV1238" s="199">
        <v>0</v>
      </c>
      <c r="AW1238" s="227">
        <v>230</v>
      </c>
      <c r="AX1238" s="58">
        <v>0</v>
      </c>
      <c r="AY1238" s="200">
        <v>17.75</v>
      </c>
      <c r="AZ1238" s="184">
        <v>68506</v>
      </c>
      <c r="BA1238" s="58">
        <v>0.81690140845000003</v>
      </c>
      <c r="BB1238" s="58">
        <v>8.4137931034555287</v>
      </c>
      <c r="BC1238" s="198" t="s">
        <v>118</v>
      </c>
      <c r="BD1238" s="178" t="s">
        <v>102</v>
      </c>
      <c r="BE1238" s="176" t="s">
        <v>103</v>
      </c>
      <c r="BF1238" s="176" t="s">
        <v>104</v>
      </c>
      <c r="BG1238" s="176" t="s">
        <v>105</v>
      </c>
      <c r="BH1238" s="209" t="s">
        <v>148</v>
      </c>
      <c r="BI1238" s="193" t="s">
        <v>120</v>
      </c>
      <c r="BJ1238" s="210">
        <v>214</v>
      </c>
      <c r="BK1238" s="210" t="s">
        <v>121</v>
      </c>
      <c r="BL1238" s="181" t="s">
        <v>108</v>
      </c>
      <c r="BM1238" s="112" t="s">
        <v>135</v>
      </c>
      <c r="BN1238" s="79" t="s">
        <v>68</v>
      </c>
      <c r="BO1238" s="178" t="s">
        <v>174</v>
      </c>
      <c r="BP1238" s="176" t="s">
        <v>175</v>
      </c>
      <c r="BQ1238" s="188" t="s">
        <v>145</v>
      </c>
    </row>
    <row r="1239" spans="1:69" ht="15.75">
      <c r="A1239" s="179" t="s">
        <v>100</v>
      </c>
      <c r="B1239" s="195" t="s">
        <v>8</v>
      </c>
      <c r="C1239" s="180" t="s">
        <v>29</v>
      </c>
      <c r="D1239" s="192" t="s">
        <v>49</v>
      </c>
      <c r="E1239" s="194" t="s">
        <v>514</v>
      </c>
      <c r="F1239" s="196">
        <v>116</v>
      </c>
      <c r="G1239" s="196">
        <v>6</v>
      </c>
      <c r="H1239" s="197"/>
      <c r="I1239" s="197"/>
      <c r="J1239" s="197"/>
      <c r="K1239" s="197"/>
      <c r="L1239" s="196">
        <v>0</v>
      </c>
      <c r="M1239" s="198"/>
      <c r="N1239" s="188">
        <v>1</v>
      </c>
      <c r="O1239" s="197"/>
      <c r="P1239" s="197"/>
      <c r="Q1239" s="183">
        <v>8.0548453000000002</v>
      </c>
      <c r="R1239" s="197"/>
      <c r="S1239" s="197"/>
      <c r="T1239" s="189">
        <v>14.6875</v>
      </c>
      <c r="U1239" s="197"/>
      <c r="V1239" s="197"/>
      <c r="W1239" s="183">
        <v>7.9847816727272729</v>
      </c>
      <c r="X1239" s="197"/>
      <c r="Y1239" s="197"/>
      <c r="Z1239" s="189">
        <v>14.625</v>
      </c>
      <c r="AA1239" s="197"/>
      <c r="AB1239" s="197"/>
      <c r="AC1239" s="197"/>
      <c r="AD1239" s="197"/>
      <c r="AE1239" s="197"/>
      <c r="AF1239" s="199">
        <v>3.2509908272117025</v>
      </c>
      <c r="AG1239" s="199">
        <v>763</v>
      </c>
      <c r="AH1239" s="199">
        <v>0.56844678266150883</v>
      </c>
      <c r="AI1239" s="199">
        <v>78</v>
      </c>
      <c r="AJ1239" s="199">
        <v>2.1706349206349205</v>
      </c>
      <c r="AK1239" s="199"/>
      <c r="AL1239" s="199">
        <v>106</v>
      </c>
      <c r="AM1239" s="199">
        <v>3.2659433966055715</v>
      </c>
      <c r="AN1239" s="199">
        <v>3.358910891089109</v>
      </c>
      <c r="AO1239" s="190">
        <v>25</v>
      </c>
      <c r="AP1239" s="196">
        <v>0</v>
      </c>
      <c r="AQ1239" s="196">
        <v>0</v>
      </c>
      <c r="AR1239" s="205">
        <v>195</v>
      </c>
      <c r="AS1239" s="58">
        <v>0</v>
      </c>
      <c r="AT1239" s="183">
        <v>7880.0509999999995</v>
      </c>
      <c r="AU1239" s="183">
        <v>0.47899999999999998</v>
      </c>
      <c r="AV1239" s="199">
        <v>0</v>
      </c>
      <c r="AW1239" s="227">
        <v>195</v>
      </c>
      <c r="AX1239" s="58">
        <v>0</v>
      </c>
      <c r="AY1239" s="200">
        <v>17.75</v>
      </c>
      <c r="AZ1239" s="184">
        <v>68506</v>
      </c>
      <c r="BA1239" s="58">
        <v>0.81690140845000003</v>
      </c>
      <c r="BB1239" s="58">
        <v>8.0000000000068958</v>
      </c>
      <c r="BC1239" s="198" t="s">
        <v>118</v>
      </c>
      <c r="BD1239" s="178" t="s">
        <v>102</v>
      </c>
      <c r="BE1239" s="176" t="s">
        <v>103</v>
      </c>
      <c r="BF1239" s="176" t="s">
        <v>104</v>
      </c>
      <c r="BG1239" s="176" t="s">
        <v>105</v>
      </c>
      <c r="BH1239" s="209" t="s">
        <v>148</v>
      </c>
      <c r="BI1239" s="193" t="s">
        <v>125</v>
      </c>
      <c r="BJ1239" s="210">
        <v>214</v>
      </c>
      <c r="BK1239" s="210" t="s">
        <v>126</v>
      </c>
      <c r="BL1239" s="181" t="s">
        <v>108</v>
      </c>
      <c r="BM1239" s="112" t="s">
        <v>135</v>
      </c>
      <c r="BN1239" s="79" t="s">
        <v>68</v>
      </c>
      <c r="BO1239" s="178" t="s">
        <v>174</v>
      </c>
      <c r="BP1239" s="176" t="s">
        <v>175</v>
      </c>
      <c r="BQ1239" s="188" t="s">
        <v>145</v>
      </c>
    </row>
    <row r="1240" spans="1:69" ht="15.75">
      <c r="A1240" s="179" t="s">
        <v>100</v>
      </c>
      <c r="B1240" s="195" t="s">
        <v>8</v>
      </c>
      <c r="C1240" s="180" t="s">
        <v>29</v>
      </c>
      <c r="D1240" s="192" t="s">
        <v>49</v>
      </c>
      <c r="E1240" s="194" t="s">
        <v>514</v>
      </c>
      <c r="F1240" s="196">
        <v>123</v>
      </c>
      <c r="G1240" s="196">
        <v>1</v>
      </c>
      <c r="H1240" s="197"/>
      <c r="I1240" s="197"/>
      <c r="J1240" s="197"/>
      <c r="K1240" s="197"/>
      <c r="L1240" s="196">
        <v>0</v>
      </c>
      <c r="M1240" s="198"/>
      <c r="N1240" s="188">
        <v>0</v>
      </c>
      <c r="O1240" s="197"/>
      <c r="P1240" s="197"/>
      <c r="Q1240" s="183">
        <v>6.2157048278688523</v>
      </c>
      <c r="R1240" s="197"/>
      <c r="S1240" s="197"/>
      <c r="T1240" s="189">
        <v>8.8166666666666647</v>
      </c>
      <c r="U1240" s="197"/>
      <c r="V1240" s="197"/>
      <c r="W1240" s="183">
        <v>5.4637539262295078</v>
      </c>
      <c r="X1240" s="197"/>
      <c r="Y1240" s="197"/>
      <c r="Z1240" s="189">
        <v>8.4749999999999979</v>
      </c>
      <c r="AA1240" s="197"/>
      <c r="AB1240" s="197"/>
      <c r="AC1240" s="197"/>
      <c r="AD1240" s="197"/>
      <c r="AE1240" s="197"/>
      <c r="AF1240" s="199">
        <v>3.610349352847404</v>
      </c>
      <c r="AG1240" s="199">
        <v>854</v>
      </c>
      <c r="AH1240" s="199">
        <v>0.47425055093276441</v>
      </c>
      <c r="AI1240" s="199">
        <v>37</v>
      </c>
      <c r="AJ1240" s="199">
        <v>2.5499999999999998</v>
      </c>
      <c r="AK1240" s="199"/>
      <c r="AL1240" s="199">
        <v>121</v>
      </c>
      <c r="AM1240" s="199">
        <v>3.6078040307077637</v>
      </c>
      <c r="AN1240" s="199">
        <v>3.6811131386861313</v>
      </c>
      <c r="AO1240" s="190">
        <v>22</v>
      </c>
      <c r="AP1240" s="196">
        <v>0</v>
      </c>
      <c r="AQ1240" s="196">
        <v>0</v>
      </c>
      <c r="AR1240" s="205">
        <v>222</v>
      </c>
      <c r="AS1240" s="58">
        <v>0</v>
      </c>
      <c r="AT1240" s="183">
        <v>8767.8220000000001</v>
      </c>
      <c r="AU1240" s="183">
        <v>0</v>
      </c>
      <c r="AV1240" s="199">
        <v>0</v>
      </c>
      <c r="AW1240" s="227">
        <v>220</v>
      </c>
      <c r="AX1240" s="58">
        <v>0</v>
      </c>
      <c r="AY1240" s="200">
        <v>17.75</v>
      </c>
      <c r="AZ1240" s="184">
        <v>68506</v>
      </c>
      <c r="BA1240" s="58">
        <v>0.81690140845000003</v>
      </c>
      <c r="BB1240" s="58">
        <v>8.4827586206969663</v>
      </c>
      <c r="BC1240" s="198" t="s">
        <v>118</v>
      </c>
      <c r="BD1240" s="178" t="s">
        <v>102</v>
      </c>
      <c r="BE1240" s="176" t="s">
        <v>103</v>
      </c>
      <c r="BF1240" s="176" t="s">
        <v>104</v>
      </c>
      <c r="BG1240" s="176" t="s">
        <v>105</v>
      </c>
      <c r="BH1240" s="209" t="s">
        <v>148</v>
      </c>
      <c r="BI1240" s="193" t="s">
        <v>127</v>
      </c>
      <c r="BJ1240" s="210">
        <v>214</v>
      </c>
      <c r="BK1240" s="210" t="s">
        <v>128</v>
      </c>
      <c r="BL1240" s="181" t="s">
        <v>108</v>
      </c>
      <c r="BM1240" s="112" t="s">
        <v>135</v>
      </c>
      <c r="BN1240" s="79" t="s">
        <v>68</v>
      </c>
      <c r="BO1240" s="178" t="s">
        <v>174</v>
      </c>
      <c r="BP1240" s="176" t="s">
        <v>175</v>
      </c>
      <c r="BQ1240" s="188" t="s">
        <v>145</v>
      </c>
    </row>
    <row r="1241" spans="1:69" ht="15.75">
      <c r="A1241" s="179" t="s">
        <v>100</v>
      </c>
      <c r="B1241" s="195" t="s">
        <v>8</v>
      </c>
      <c r="C1241" s="180" t="s">
        <v>29</v>
      </c>
      <c r="D1241" s="192" t="s">
        <v>49</v>
      </c>
      <c r="E1241" s="194" t="s">
        <v>514</v>
      </c>
      <c r="F1241" s="196">
        <v>125</v>
      </c>
      <c r="G1241" s="196">
        <v>9</v>
      </c>
      <c r="H1241" s="197"/>
      <c r="I1241" s="197"/>
      <c r="J1241" s="197"/>
      <c r="K1241" s="197"/>
      <c r="L1241" s="196">
        <v>0</v>
      </c>
      <c r="M1241" s="198"/>
      <c r="N1241" s="188">
        <v>0</v>
      </c>
      <c r="O1241" s="197"/>
      <c r="P1241" s="197"/>
      <c r="Q1241" s="183">
        <v>8.1547154482758621</v>
      </c>
      <c r="R1241" s="197"/>
      <c r="S1241" s="197"/>
      <c r="T1241" s="189">
        <v>14.799999999999997</v>
      </c>
      <c r="U1241" s="197"/>
      <c r="V1241" s="197"/>
      <c r="W1241" s="183">
        <v>8.1304567327586206</v>
      </c>
      <c r="X1241" s="197"/>
      <c r="Y1241" s="197"/>
      <c r="Z1241" s="189">
        <v>14.649999999999999</v>
      </c>
      <c r="AA1241" s="197"/>
      <c r="AB1241" s="197"/>
      <c r="AC1241" s="197"/>
      <c r="AD1241" s="197"/>
      <c r="AE1241" s="197"/>
      <c r="AF1241" s="199">
        <v>2.719515306304912</v>
      </c>
      <c r="AG1241" s="199">
        <v>784</v>
      </c>
      <c r="AH1241" s="199">
        <v>0.4155212349026029</v>
      </c>
      <c r="AI1241" s="199">
        <v>185</v>
      </c>
      <c r="AJ1241" s="199">
        <v>1.9750000000000001</v>
      </c>
      <c r="AK1241" s="199"/>
      <c r="AL1241" s="199"/>
      <c r="AM1241" s="199"/>
      <c r="AN1241" s="199"/>
      <c r="AO1241" s="190">
        <v>38</v>
      </c>
      <c r="AP1241" s="196">
        <v>0</v>
      </c>
      <c r="AQ1241" s="196">
        <v>0</v>
      </c>
      <c r="AR1241" s="205">
        <v>194</v>
      </c>
      <c r="AS1241" s="58">
        <v>0</v>
      </c>
      <c r="AT1241" s="183">
        <v>8316.8220000000001</v>
      </c>
      <c r="AU1241" s="183">
        <v>0</v>
      </c>
      <c r="AV1241" s="199">
        <v>0</v>
      </c>
      <c r="AW1241" s="227">
        <v>194</v>
      </c>
      <c r="AX1241" s="58">
        <v>0</v>
      </c>
      <c r="AY1241" s="200">
        <v>17.75</v>
      </c>
      <c r="AZ1241" s="184">
        <v>68506</v>
      </c>
      <c r="BA1241" s="58">
        <v>0.81690140845000003</v>
      </c>
      <c r="BB1241" s="58">
        <v>8.6206896551798451</v>
      </c>
      <c r="BC1241" s="198" t="s">
        <v>118</v>
      </c>
      <c r="BD1241" s="178" t="s">
        <v>102</v>
      </c>
      <c r="BE1241" s="176" t="s">
        <v>103</v>
      </c>
      <c r="BF1241" s="176" t="s">
        <v>104</v>
      </c>
      <c r="BG1241" s="176" t="s">
        <v>105</v>
      </c>
      <c r="BH1241" s="209" t="s">
        <v>148</v>
      </c>
      <c r="BI1241" s="193" t="s">
        <v>129</v>
      </c>
      <c r="BJ1241" s="210">
        <v>214</v>
      </c>
      <c r="BK1241" s="210" t="s">
        <v>130</v>
      </c>
      <c r="BL1241" s="181" t="s">
        <v>108</v>
      </c>
      <c r="BM1241" s="112" t="s">
        <v>135</v>
      </c>
      <c r="BN1241" s="79" t="s">
        <v>68</v>
      </c>
      <c r="BO1241" s="178" t="s">
        <v>174</v>
      </c>
      <c r="BP1241" s="176" t="s">
        <v>175</v>
      </c>
      <c r="BQ1241" s="188" t="s">
        <v>145</v>
      </c>
    </row>
    <row r="1242" spans="1:69" ht="15.75">
      <c r="A1242" s="179" t="s">
        <v>100</v>
      </c>
      <c r="B1242" s="195" t="s">
        <v>8</v>
      </c>
      <c r="C1242" s="180" t="s">
        <v>29</v>
      </c>
      <c r="D1242" s="192" t="s">
        <v>49</v>
      </c>
      <c r="E1242" s="194" t="s">
        <v>515</v>
      </c>
      <c r="F1242" s="196">
        <v>99</v>
      </c>
      <c r="G1242" s="196">
        <v>1</v>
      </c>
      <c r="H1242" s="197"/>
      <c r="I1242" s="197"/>
      <c r="J1242" s="197"/>
      <c r="K1242" s="197"/>
      <c r="L1242" s="196">
        <v>0</v>
      </c>
      <c r="M1242" s="198"/>
      <c r="N1242" s="188">
        <v>1</v>
      </c>
      <c r="O1242" s="197"/>
      <c r="P1242" s="197"/>
      <c r="Q1242" s="183">
        <v>5.2784691632653065</v>
      </c>
      <c r="R1242" s="197"/>
      <c r="S1242" s="197"/>
      <c r="T1242" s="189">
        <v>6.5166666666666657</v>
      </c>
      <c r="U1242" s="197"/>
      <c r="V1242" s="197"/>
      <c r="W1242" s="183">
        <v>4.9753569183673463</v>
      </c>
      <c r="X1242" s="197"/>
      <c r="Y1242" s="197"/>
      <c r="Z1242" s="189">
        <v>6.2214285714285706</v>
      </c>
      <c r="AA1242" s="197"/>
      <c r="AB1242" s="197"/>
      <c r="AC1242" s="197"/>
      <c r="AD1242" s="197"/>
      <c r="AE1242" s="197"/>
      <c r="AF1242" s="199">
        <v>3.7215390526669014</v>
      </c>
      <c r="AG1242" s="199">
        <v>679</v>
      </c>
      <c r="AH1242" s="199">
        <v>0.44161165638754535</v>
      </c>
      <c r="AI1242" s="199">
        <v>13</v>
      </c>
      <c r="AJ1242" s="199">
        <v>2.7287500000000002</v>
      </c>
      <c r="AK1242" s="199"/>
      <c r="AL1242" s="199">
        <v>96</v>
      </c>
      <c r="AM1242" s="199">
        <v>3.7250446678981892</v>
      </c>
      <c r="AN1242" s="199">
        <v>3.7303063457330414</v>
      </c>
      <c r="AO1242" s="190">
        <v>5</v>
      </c>
      <c r="AP1242" s="196">
        <v>0</v>
      </c>
      <c r="AQ1242" s="196">
        <v>0</v>
      </c>
      <c r="AR1242" s="205">
        <v>191</v>
      </c>
      <c r="AS1242" s="58">
        <v>0</v>
      </c>
      <c r="AT1242" s="183">
        <v>7056.1590000000006</v>
      </c>
      <c r="AU1242" s="183">
        <v>0</v>
      </c>
      <c r="AV1242" s="199">
        <v>0</v>
      </c>
      <c r="AW1242" s="227">
        <v>191</v>
      </c>
      <c r="AX1242" s="58">
        <v>0</v>
      </c>
      <c r="AY1242" s="200">
        <v>12</v>
      </c>
      <c r="AZ1242" s="184">
        <v>25048</v>
      </c>
      <c r="BA1242" s="58">
        <v>0.85416666666599994</v>
      </c>
      <c r="BB1242" s="58">
        <v>9.6585365853733922</v>
      </c>
      <c r="BC1242" s="198" t="s">
        <v>118</v>
      </c>
      <c r="BD1242" s="178" t="s">
        <v>102</v>
      </c>
      <c r="BE1242" s="176" t="s">
        <v>103</v>
      </c>
      <c r="BF1242" s="176" t="s">
        <v>104</v>
      </c>
      <c r="BG1242" s="176" t="s">
        <v>105</v>
      </c>
      <c r="BH1242" s="209" t="s">
        <v>148</v>
      </c>
      <c r="BI1242" s="193" t="s">
        <v>120</v>
      </c>
      <c r="BJ1242" s="210">
        <v>214</v>
      </c>
      <c r="BK1242" s="210" t="s">
        <v>121</v>
      </c>
      <c r="BL1242" s="181" t="s">
        <v>108</v>
      </c>
      <c r="BM1242" s="112" t="s">
        <v>122</v>
      </c>
      <c r="BN1242" s="79" t="s">
        <v>68</v>
      </c>
      <c r="BO1242" s="178" t="s">
        <v>117</v>
      </c>
      <c r="BP1242" s="176" t="s">
        <v>123</v>
      </c>
      <c r="BQ1242" s="188" t="s">
        <v>124</v>
      </c>
    </row>
    <row r="1243" spans="1:69" ht="15.75">
      <c r="A1243" s="179" t="s">
        <v>100</v>
      </c>
      <c r="B1243" s="195" t="s">
        <v>8</v>
      </c>
      <c r="C1243" s="180" t="s">
        <v>29</v>
      </c>
      <c r="D1243" s="192" t="s">
        <v>49</v>
      </c>
      <c r="E1243" s="194" t="s">
        <v>515</v>
      </c>
      <c r="F1243" s="196">
        <v>101</v>
      </c>
      <c r="G1243" s="196">
        <v>3</v>
      </c>
      <c r="H1243" s="197"/>
      <c r="I1243" s="197"/>
      <c r="J1243" s="197"/>
      <c r="K1243" s="197"/>
      <c r="L1243" s="196">
        <v>0</v>
      </c>
      <c r="M1243" s="198"/>
      <c r="N1243" s="188">
        <v>0</v>
      </c>
      <c r="O1243" s="197"/>
      <c r="P1243" s="197"/>
      <c r="Q1243" s="183">
        <v>7.8944895612244901</v>
      </c>
      <c r="R1243" s="197"/>
      <c r="S1243" s="197"/>
      <c r="T1243" s="189">
        <v>15.049999999999997</v>
      </c>
      <c r="U1243" s="197"/>
      <c r="V1243" s="197"/>
      <c r="W1243" s="183">
        <v>7.9098059999999997</v>
      </c>
      <c r="X1243" s="197"/>
      <c r="Y1243" s="197"/>
      <c r="Z1243" s="189">
        <v>15.274999999999999</v>
      </c>
      <c r="AA1243" s="197"/>
      <c r="AB1243" s="197"/>
      <c r="AC1243" s="197"/>
      <c r="AD1243" s="197"/>
      <c r="AE1243" s="197"/>
      <c r="AF1243" s="199">
        <v>3.4476141460865337</v>
      </c>
      <c r="AG1243" s="199">
        <v>679</v>
      </c>
      <c r="AH1243" s="199">
        <v>0.49148275434951666</v>
      </c>
      <c r="AI1243" s="199">
        <v>32</v>
      </c>
      <c r="AJ1243" s="199">
        <v>2.4550000000000001</v>
      </c>
      <c r="AK1243" s="199"/>
      <c r="AL1243" s="199">
        <v>97</v>
      </c>
      <c r="AM1243" s="199">
        <v>3.4476141460865337</v>
      </c>
      <c r="AN1243" s="199">
        <v>3.5488338192419824</v>
      </c>
      <c r="AO1243" s="190">
        <v>25</v>
      </c>
      <c r="AP1243" s="196">
        <v>2</v>
      </c>
      <c r="AQ1243" s="196">
        <v>0</v>
      </c>
      <c r="AR1243" s="205">
        <v>169</v>
      </c>
      <c r="AS1243" s="58">
        <v>0</v>
      </c>
      <c r="AT1243" s="183">
        <v>6964.5320000000002</v>
      </c>
      <c r="AU1243" s="183">
        <v>71.998999999999995</v>
      </c>
      <c r="AV1243" s="199">
        <v>0</v>
      </c>
      <c r="AW1243" s="227">
        <v>169</v>
      </c>
      <c r="AX1243" s="58">
        <v>0</v>
      </c>
      <c r="AY1243" s="200">
        <v>12</v>
      </c>
      <c r="AZ1243" s="184">
        <v>25048</v>
      </c>
      <c r="BA1243" s="58">
        <v>0.85416666666599994</v>
      </c>
      <c r="BB1243" s="58">
        <v>9.8536585365930573</v>
      </c>
      <c r="BC1243" s="198" t="s">
        <v>118</v>
      </c>
      <c r="BD1243" s="178" t="s">
        <v>102</v>
      </c>
      <c r="BE1243" s="176" t="s">
        <v>103</v>
      </c>
      <c r="BF1243" s="176" t="s">
        <v>104</v>
      </c>
      <c r="BG1243" s="176" t="s">
        <v>105</v>
      </c>
      <c r="BH1243" s="209" t="s">
        <v>148</v>
      </c>
      <c r="BI1243" s="193" t="s">
        <v>125</v>
      </c>
      <c r="BJ1243" s="210">
        <v>214</v>
      </c>
      <c r="BK1243" s="210" t="s">
        <v>126</v>
      </c>
      <c r="BL1243" s="181" t="s">
        <v>108</v>
      </c>
      <c r="BM1243" s="112" t="s">
        <v>122</v>
      </c>
      <c r="BN1243" s="79" t="s">
        <v>68</v>
      </c>
      <c r="BO1243" s="178" t="s">
        <v>117</v>
      </c>
      <c r="BP1243" s="176" t="s">
        <v>123</v>
      </c>
      <c r="BQ1243" s="188" t="s">
        <v>124</v>
      </c>
    </row>
    <row r="1244" spans="1:69" ht="15.75">
      <c r="A1244" s="179" t="s">
        <v>100</v>
      </c>
      <c r="B1244" s="195" t="s">
        <v>8</v>
      </c>
      <c r="C1244" s="180" t="s">
        <v>29</v>
      </c>
      <c r="D1244" s="192" t="s">
        <v>49</v>
      </c>
      <c r="E1244" s="194" t="s">
        <v>515</v>
      </c>
      <c r="F1244" s="196">
        <v>99</v>
      </c>
      <c r="G1244" s="196">
        <v>0</v>
      </c>
      <c r="H1244" s="197"/>
      <c r="I1244" s="197"/>
      <c r="J1244" s="197"/>
      <c r="K1244" s="197"/>
      <c r="L1244" s="196">
        <v>0</v>
      </c>
      <c r="M1244" s="198"/>
      <c r="N1244" s="188">
        <v>0</v>
      </c>
      <c r="O1244" s="197"/>
      <c r="P1244" s="197"/>
      <c r="Q1244" s="183">
        <v>6.8449897676767684</v>
      </c>
      <c r="R1244" s="197"/>
      <c r="S1244" s="197"/>
      <c r="T1244" s="189">
        <v>8.5124999999999993</v>
      </c>
      <c r="U1244" s="197"/>
      <c r="V1244" s="197"/>
      <c r="W1244" s="183">
        <v>7.0381817575757575</v>
      </c>
      <c r="X1244" s="197"/>
      <c r="Y1244" s="197"/>
      <c r="Z1244" s="189">
        <v>8.6749999999999989</v>
      </c>
      <c r="AA1244" s="197"/>
      <c r="AB1244" s="197"/>
      <c r="AC1244" s="197"/>
      <c r="AD1244" s="197"/>
      <c r="AE1244" s="197"/>
      <c r="AF1244" s="199">
        <v>3.4894718694824514</v>
      </c>
      <c r="AG1244" s="199">
        <v>693</v>
      </c>
      <c r="AH1244" s="199">
        <v>0.50061893978719796</v>
      </c>
      <c r="AI1244" s="199">
        <v>42</v>
      </c>
      <c r="AJ1244" s="199">
        <v>2.4006756756756755</v>
      </c>
      <c r="AK1244" s="199"/>
      <c r="AL1244" s="199">
        <v>97</v>
      </c>
      <c r="AM1244" s="199">
        <v>3.4968483147810776</v>
      </c>
      <c r="AN1244" s="199">
        <v>3.6156716417910446</v>
      </c>
      <c r="AO1244" s="190">
        <v>2</v>
      </c>
      <c r="AP1244" s="196">
        <v>0</v>
      </c>
      <c r="AQ1244" s="196">
        <v>1</v>
      </c>
      <c r="AR1244" s="205">
        <v>195</v>
      </c>
      <c r="AS1244" s="58">
        <v>0</v>
      </c>
      <c r="AT1244" s="183">
        <v>7093.91</v>
      </c>
      <c r="AU1244" s="183">
        <v>35.683</v>
      </c>
      <c r="AV1244" s="199">
        <v>0</v>
      </c>
      <c r="AW1244" s="227">
        <v>195</v>
      </c>
      <c r="AX1244" s="58">
        <v>0</v>
      </c>
      <c r="AY1244" s="200">
        <v>12</v>
      </c>
      <c r="AZ1244" s="184">
        <v>25048</v>
      </c>
      <c r="BA1244" s="58">
        <v>0.85416666666599994</v>
      </c>
      <c r="BB1244" s="58">
        <v>9.6585365853733922</v>
      </c>
      <c r="BC1244" s="198" t="s">
        <v>118</v>
      </c>
      <c r="BD1244" s="178" t="s">
        <v>102</v>
      </c>
      <c r="BE1244" s="176" t="s">
        <v>103</v>
      </c>
      <c r="BF1244" s="176" t="s">
        <v>104</v>
      </c>
      <c r="BG1244" s="176" t="s">
        <v>105</v>
      </c>
      <c r="BH1244" s="209" t="s">
        <v>148</v>
      </c>
      <c r="BI1244" s="193" t="s">
        <v>127</v>
      </c>
      <c r="BJ1244" s="210">
        <v>214</v>
      </c>
      <c r="BK1244" s="210" t="s">
        <v>128</v>
      </c>
      <c r="BL1244" s="181" t="s">
        <v>108</v>
      </c>
      <c r="BM1244" s="112" t="s">
        <v>122</v>
      </c>
      <c r="BN1244" s="79" t="s">
        <v>68</v>
      </c>
      <c r="BO1244" s="178" t="s">
        <v>117</v>
      </c>
      <c r="BP1244" s="176" t="s">
        <v>123</v>
      </c>
      <c r="BQ1244" s="188" t="s">
        <v>124</v>
      </c>
    </row>
    <row r="1245" spans="1:69" ht="15.75">
      <c r="A1245" s="179" t="s">
        <v>100</v>
      </c>
      <c r="B1245" s="195" t="s">
        <v>8</v>
      </c>
      <c r="C1245" s="180" t="s">
        <v>29</v>
      </c>
      <c r="D1245" s="192" t="s">
        <v>49</v>
      </c>
      <c r="E1245" s="194" t="s">
        <v>515</v>
      </c>
      <c r="F1245" s="196">
        <v>98</v>
      </c>
      <c r="G1245" s="196">
        <v>4</v>
      </c>
      <c r="H1245" s="197"/>
      <c r="I1245" s="197"/>
      <c r="J1245" s="197"/>
      <c r="K1245" s="197"/>
      <c r="L1245" s="196">
        <v>0</v>
      </c>
      <c r="M1245" s="198"/>
      <c r="N1245" s="188">
        <v>1</v>
      </c>
      <c r="O1245" s="197"/>
      <c r="P1245" s="197"/>
      <c r="Q1245" s="183">
        <v>7.2254253404255318</v>
      </c>
      <c r="R1245" s="197"/>
      <c r="S1245" s="197"/>
      <c r="T1245" s="189">
        <v>8.83</v>
      </c>
      <c r="U1245" s="197"/>
      <c r="V1245" s="197"/>
      <c r="W1245" s="183">
        <v>7.1697338191489361</v>
      </c>
      <c r="X1245" s="197"/>
      <c r="Y1245" s="197"/>
      <c r="Z1245" s="189">
        <v>8.5749999999999993</v>
      </c>
      <c r="AA1245" s="197"/>
      <c r="AB1245" s="197"/>
      <c r="AC1245" s="197"/>
      <c r="AD1245" s="197"/>
      <c r="AE1245" s="197"/>
      <c r="AF1245" s="199">
        <v>2.6579997396356827</v>
      </c>
      <c r="AG1245" s="199">
        <v>630</v>
      </c>
      <c r="AH1245" s="199">
        <v>0.35847805597859955</v>
      </c>
      <c r="AI1245" s="199">
        <v>149</v>
      </c>
      <c r="AJ1245" s="199">
        <v>1.8738095238095238</v>
      </c>
      <c r="AK1245" s="199"/>
      <c r="AL1245" s="199"/>
      <c r="AM1245" s="199"/>
      <c r="AN1245" s="199"/>
      <c r="AO1245" s="190">
        <v>16</v>
      </c>
      <c r="AP1245" s="196">
        <v>0</v>
      </c>
      <c r="AQ1245" s="196">
        <v>0</v>
      </c>
      <c r="AR1245" s="205">
        <v>172</v>
      </c>
      <c r="AS1245" s="58">
        <v>0</v>
      </c>
      <c r="AT1245" s="183">
        <v>6742.31</v>
      </c>
      <c r="AU1245" s="183">
        <v>0</v>
      </c>
      <c r="AV1245" s="199">
        <v>0</v>
      </c>
      <c r="AW1245" s="227">
        <v>172</v>
      </c>
      <c r="AX1245" s="58">
        <v>0</v>
      </c>
      <c r="AY1245" s="200">
        <v>12</v>
      </c>
      <c r="AZ1245" s="184">
        <v>25048</v>
      </c>
      <c r="BA1245" s="58">
        <v>0.85416666666599994</v>
      </c>
      <c r="BB1245" s="58">
        <v>9.5609756097635596</v>
      </c>
      <c r="BC1245" s="198" t="s">
        <v>118</v>
      </c>
      <c r="BD1245" s="178" t="s">
        <v>102</v>
      </c>
      <c r="BE1245" s="176" t="s">
        <v>103</v>
      </c>
      <c r="BF1245" s="176" t="s">
        <v>104</v>
      </c>
      <c r="BG1245" s="176" t="s">
        <v>105</v>
      </c>
      <c r="BH1245" s="209" t="s">
        <v>148</v>
      </c>
      <c r="BI1245" s="193" t="s">
        <v>129</v>
      </c>
      <c r="BJ1245" s="210">
        <v>214</v>
      </c>
      <c r="BK1245" s="210" t="s">
        <v>130</v>
      </c>
      <c r="BL1245" s="181" t="s">
        <v>108</v>
      </c>
      <c r="BM1245" s="112" t="s">
        <v>122</v>
      </c>
      <c r="BN1245" s="79" t="s">
        <v>68</v>
      </c>
      <c r="BO1245" s="178" t="s">
        <v>117</v>
      </c>
      <c r="BP1245" s="176" t="s">
        <v>123</v>
      </c>
      <c r="BQ1245" s="188" t="s">
        <v>124</v>
      </c>
    </row>
    <row r="1246" spans="1:69" ht="15.75">
      <c r="A1246" s="179" t="s">
        <v>100</v>
      </c>
      <c r="B1246" s="195" t="s">
        <v>8</v>
      </c>
      <c r="C1246" s="180" t="s">
        <v>29</v>
      </c>
      <c r="D1246" s="192" t="s">
        <v>49</v>
      </c>
      <c r="E1246" s="194" t="s">
        <v>516</v>
      </c>
      <c r="F1246" s="196">
        <v>112</v>
      </c>
      <c r="G1246" s="196">
        <v>6</v>
      </c>
      <c r="H1246" s="197"/>
      <c r="I1246" s="197"/>
      <c r="J1246" s="197"/>
      <c r="K1246" s="197"/>
      <c r="L1246" s="196">
        <v>1</v>
      </c>
      <c r="M1246" s="198"/>
      <c r="N1246" s="188">
        <v>0</v>
      </c>
      <c r="O1246" s="197"/>
      <c r="P1246" s="197"/>
      <c r="Q1246" s="183">
        <v>6.0134379142857153</v>
      </c>
      <c r="R1246" s="197"/>
      <c r="S1246" s="197"/>
      <c r="T1246" s="189">
        <v>8.6875</v>
      </c>
      <c r="U1246" s="197"/>
      <c r="V1246" s="197"/>
      <c r="W1246" s="183">
        <v>5.7401522571428574</v>
      </c>
      <c r="X1246" s="197"/>
      <c r="Y1246" s="197"/>
      <c r="Z1246" s="189">
        <v>8.1875</v>
      </c>
      <c r="AA1246" s="197"/>
      <c r="AB1246" s="197"/>
      <c r="AC1246" s="197"/>
      <c r="AD1246" s="197"/>
      <c r="AE1246" s="197"/>
      <c r="AF1246" s="199">
        <v>3.649375984647107</v>
      </c>
      <c r="AG1246" s="199">
        <v>730</v>
      </c>
      <c r="AH1246" s="199">
        <v>0.45835043708381618</v>
      </c>
      <c r="AI1246" s="199">
        <v>26</v>
      </c>
      <c r="AJ1246" s="199">
        <v>2.638157894736842</v>
      </c>
      <c r="AK1246" s="199"/>
      <c r="AL1246" s="199">
        <v>100</v>
      </c>
      <c r="AM1246" s="199">
        <v>3.6961952601444152</v>
      </c>
      <c r="AN1246" s="199">
        <v>3.7199170124481329</v>
      </c>
      <c r="AO1246" s="190">
        <v>3</v>
      </c>
      <c r="AP1246" s="196">
        <v>1</v>
      </c>
      <c r="AQ1246" s="196">
        <v>1</v>
      </c>
      <c r="AR1246" s="205">
        <v>207</v>
      </c>
      <c r="AS1246" s="58">
        <v>0</v>
      </c>
      <c r="AT1246" s="183">
        <v>7524.5440000000008</v>
      </c>
      <c r="AU1246" s="183">
        <v>14.641999999999999</v>
      </c>
      <c r="AV1246" s="199">
        <v>0</v>
      </c>
      <c r="AW1246" s="227">
        <v>207</v>
      </c>
      <c r="AX1246" s="58">
        <v>0</v>
      </c>
      <c r="AY1246" s="200"/>
      <c r="AZ1246" s="184">
        <v>31760</v>
      </c>
      <c r="BA1246" s="58"/>
      <c r="BB1246" s="58"/>
      <c r="BC1246" s="198" t="s">
        <v>118</v>
      </c>
      <c r="BD1246" s="178" t="s">
        <v>102</v>
      </c>
      <c r="BE1246" s="176" t="s">
        <v>103</v>
      </c>
      <c r="BF1246" s="176" t="s">
        <v>104</v>
      </c>
      <c r="BG1246" s="176" t="s">
        <v>105</v>
      </c>
      <c r="BH1246" s="209" t="s">
        <v>160</v>
      </c>
      <c r="BI1246" s="193" t="s">
        <v>120</v>
      </c>
      <c r="BJ1246" s="210">
        <v>214</v>
      </c>
      <c r="BK1246" s="210" t="s">
        <v>121</v>
      </c>
      <c r="BL1246" s="181" t="s">
        <v>108</v>
      </c>
      <c r="BM1246" s="112" t="s">
        <v>122</v>
      </c>
      <c r="BN1246" s="79" t="s">
        <v>68</v>
      </c>
      <c r="BO1246" s="178" t="s">
        <v>155</v>
      </c>
      <c r="BP1246" s="176" t="s">
        <v>149</v>
      </c>
      <c r="BQ1246" s="188" t="s">
        <v>150</v>
      </c>
    </row>
    <row r="1247" spans="1:69" ht="15.75">
      <c r="A1247" s="179" t="s">
        <v>100</v>
      </c>
      <c r="B1247" s="195" t="s">
        <v>8</v>
      </c>
      <c r="C1247" s="180" t="s">
        <v>29</v>
      </c>
      <c r="D1247" s="192" t="s">
        <v>49</v>
      </c>
      <c r="E1247" s="194" t="s">
        <v>516</v>
      </c>
      <c r="F1247" s="196">
        <v>113</v>
      </c>
      <c r="G1247" s="196">
        <v>1</v>
      </c>
      <c r="H1247" s="197"/>
      <c r="I1247" s="197"/>
      <c r="J1247" s="197"/>
      <c r="K1247" s="197"/>
      <c r="L1247" s="196">
        <v>0</v>
      </c>
      <c r="M1247" s="198"/>
      <c r="N1247" s="188">
        <v>2</v>
      </c>
      <c r="O1247" s="197"/>
      <c r="P1247" s="197"/>
      <c r="Q1247" s="183">
        <v>7.9300623303571411</v>
      </c>
      <c r="R1247" s="197"/>
      <c r="S1247" s="197"/>
      <c r="T1247" s="189">
        <v>14.066666666666665</v>
      </c>
      <c r="U1247" s="197"/>
      <c r="V1247" s="197"/>
      <c r="W1247" s="183">
        <v>8.1920534732142851</v>
      </c>
      <c r="X1247" s="197"/>
      <c r="Y1247" s="197"/>
      <c r="Z1247" s="189">
        <v>13.94</v>
      </c>
      <c r="AA1247" s="197"/>
      <c r="AB1247" s="197"/>
      <c r="AC1247" s="197"/>
      <c r="AD1247" s="197"/>
      <c r="AE1247" s="197"/>
      <c r="AF1247" s="199">
        <v>2.9532954168803265</v>
      </c>
      <c r="AG1247" s="199">
        <v>751</v>
      </c>
      <c r="AH1247" s="199">
        <v>0.59322728830287652</v>
      </c>
      <c r="AI1247" s="199">
        <v>176</v>
      </c>
      <c r="AJ1247" s="199">
        <v>1.999107142857143</v>
      </c>
      <c r="AK1247" s="199"/>
      <c r="AL1247" s="199">
        <v>108</v>
      </c>
      <c r="AM1247" s="199">
        <v>2.9532954168803265</v>
      </c>
      <c r="AN1247" s="199">
        <v>2.9534090909090911</v>
      </c>
      <c r="AO1247" s="190">
        <v>3</v>
      </c>
      <c r="AP1247" s="196">
        <v>2</v>
      </c>
      <c r="AQ1247" s="196">
        <v>0</v>
      </c>
      <c r="AR1247" s="205">
        <v>219</v>
      </c>
      <c r="AS1247" s="58">
        <v>0</v>
      </c>
      <c r="AT1247" s="183">
        <v>7829.75</v>
      </c>
      <c r="AU1247" s="183">
        <v>143.53</v>
      </c>
      <c r="AV1247" s="199">
        <v>0</v>
      </c>
      <c r="AW1247" s="227">
        <v>219</v>
      </c>
      <c r="AX1247" s="58">
        <v>0</v>
      </c>
      <c r="AY1247" s="200"/>
      <c r="AZ1247" s="184">
        <v>31760</v>
      </c>
      <c r="BA1247" s="58"/>
      <c r="BB1247" s="58"/>
      <c r="BC1247" s="198" t="s">
        <v>118</v>
      </c>
      <c r="BD1247" s="178" t="s">
        <v>102</v>
      </c>
      <c r="BE1247" s="176" t="s">
        <v>103</v>
      </c>
      <c r="BF1247" s="176" t="s">
        <v>104</v>
      </c>
      <c r="BG1247" s="176" t="s">
        <v>105</v>
      </c>
      <c r="BH1247" s="209" t="s">
        <v>160</v>
      </c>
      <c r="BI1247" s="193" t="s">
        <v>125</v>
      </c>
      <c r="BJ1247" s="210">
        <v>214</v>
      </c>
      <c r="BK1247" s="210" t="s">
        <v>126</v>
      </c>
      <c r="BL1247" s="181" t="s">
        <v>108</v>
      </c>
      <c r="BM1247" s="112" t="s">
        <v>122</v>
      </c>
      <c r="BN1247" s="79" t="s">
        <v>68</v>
      </c>
      <c r="BO1247" s="178" t="s">
        <v>155</v>
      </c>
      <c r="BP1247" s="176" t="s">
        <v>149</v>
      </c>
      <c r="BQ1247" s="188" t="s">
        <v>150</v>
      </c>
    </row>
    <row r="1248" spans="1:69" ht="15.75">
      <c r="A1248" s="179" t="s">
        <v>100</v>
      </c>
      <c r="B1248" s="195" t="s">
        <v>8</v>
      </c>
      <c r="C1248" s="180" t="s">
        <v>29</v>
      </c>
      <c r="D1248" s="192" t="s">
        <v>49</v>
      </c>
      <c r="E1248" s="194" t="s">
        <v>516</v>
      </c>
      <c r="F1248" s="196">
        <v>113</v>
      </c>
      <c r="G1248" s="196">
        <v>6</v>
      </c>
      <c r="H1248" s="197"/>
      <c r="I1248" s="197"/>
      <c r="J1248" s="197"/>
      <c r="K1248" s="197"/>
      <c r="L1248" s="196">
        <v>2</v>
      </c>
      <c r="M1248" s="198"/>
      <c r="N1248" s="188">
        <v>2</v>
      </c>
      <c r="O1248" s="197"/>
      <c r="P1248" s="197"/>
      <c r="Q1248" s="183">
        <v>6.503476066666666</v>
      </c>
      <c r="R1248" s="197"/>
      <c r="S1248" s="197"/>
      <c r="T1248" s="189">
        <v>11.1875</v>
      </c>
      <c r="U1248" s="197"/>
      <c r="V1248" s="197"/>
      <c r="W1248" s="183">
        <v>5.7491046190476185</v>
      </c>
      <c r="X1248" s="197"/>
      <c r="Y1248" s="197"/>
      <c r="Z1248" s="189">
        <v>10.6875</v>
      </c>
      <c r="AA1248" s="197"/>
      <c r="AB1248" s="197"/>
      <c r="AC1248" s="197"/>
      <c r="AD1248" s="197"/>
      <c r="AE1248" s="197"/>
      <c r="AF1248" s="199">
        <v>3.4666100639209105</v>
      </c>
      <c r="AG1248" s="199">
        <v>655</v>
      </c>
      <c r="AH1248" s="199">
        <v>0.74559758396463449</v>
      </c>
      <c r="AI1248" s="199">
        <v>48</v>
      </c>
      <c r="AJ1248" s="199">
        <v>1.4918918918918918</v>
      </c>
      <c r="AK1248" s="199"/>
      <c r="AL1248" s="199">
        <v>85</v>
      </c>
      <c r="AM1248" s="199">
        <v>3.5981770378534867</v>
      </c>
      <c r="AN1248" s="199">
        <v>3.6534526854219949</v>
      </c>
      <c r="AO1248" s="190">
        <v>12</v>
      </c>
      <c r="AP1248" s="196">
        <v>6</v>
      </c>
      <c r="AQ1248" s="196">
        <v>3</v>
      </c>
      <c r="AR1248" s="205">
        <v>193</v>
      </c>
      <c r="AS1248" s="58">
        <v>0</v>
      </c>
      <c r="AT1248" s="183">
        <v>6629.2510000000002</v>
      </c>
      <c r="AU1248" s="183">
        <v>1022.0279999999999</v>
      </c>
      <c r="AV1248" s="199">
        <v>0</v>
      </c>
      <c r="AW1248" s="227">
        <v>193</v>
      </c>
      <c r="AX1248" s="58">
        <v>0</v>
      </c>
      <c r="AY1248" s="200"/>
      <c r="AZ1248" s="184">
        <v>31760</v>
      </c>
      <c r="BA1248" s="58"/>
      <c r="BB1248" s="58"/>
      <c r="BC1248" s="198" t="s">
        <v>118</v>
      </c>
      <c r="BD1248" s="178" t="s">
        <v>102</v>
      </c>
      <c r="BE1248" s="176" t="s">
        <v>103</v>
      </c>
      <c r="BF1248" s="176" t="s">
        <v>104</v>
      </c>
      <c r="BG1248" s="176" t="s">
        <v>105</v>
      </c>
      <c r="BH1248" s="209" t="s">
        <v>160</v>
      </c>
      <c r="BI1248" s="193" t="s">
        <v>127</v>
      </c>
      <c r="BJ1248" s="210">
        <v>214</v>
      </c>
      <c r="BK1248" s="210" t="s">
        <v>128</v>
      </c>
      <c r="BL1248" s="181" t="s">
        <v>108</v>
      </c>
      <c r="BM1248" s="112" t="s">
        <v>122</v>
      </c>
      <c r="BN1248" s="79" t="s">
        <v>68</v>
      </c>
      <c r="BO1248" s="178" t="s">
        <v>155</v>
      </c>
      <c r="BP1248" s="176" t="s">
        <v>149</v>
      </c>
      <c r="BQ1248" s="188" t="s">
        <v>150</v>
      </c>
    </row>
    <row r="1249" spans="1:69" ht="15.75">
      <c r="A1249" s="179" t="s">
        <v>100</v>
      </c>
      <c r="B1249" s="195" t="s">
        <v>8</v>
      </c>
      <c r="C1249" s="180" t="s">
        <v>29</v>
      </c>
      <c r="D1249" s="192" t="s">
        <v>49</v>
      </c>
      <c r="E1249" s="194" t="s">
        <v>516</v>
      </c>
      <c r="F1249" s="196">
        <v>112</v>
      </c>
      <c r="G1249" s="196">
        <v>3</v>
      </c>
      <c r="H1249" s="197"/>
      <c r="I1249" s="197"/>
      <c r="J1249" s="197"/>
      <c r="K1249" s="197"/>
      <c r="L1249" s="196">
        <v>3</v>
      </c>
      <c r="M1249" s="198"/>
      <c r="N1249" s="188">
        <v>0</v>
      </c>
      <c r="O1249" s="197"/>
      <c r="P1249" s="197"/>
      <c r="Q1249" s="183">
        <v>7.7016791320754727</v>
      </c>
      <c r="R1249" s="197"/>
      <c r="S1249" s="197"/>
      <c r="T1249" s="189">
        <v>10.849999999999994</v>
      </c>
      <c r="U1249" s="197"/>
      <c r="V1249" s="197"/>
      <c r="W1249" s="183">
        <v>7.7177923113207552</v>
      </c>
      <c r="X1249" s="197"/>
      <c r="Y1249" s="197"/>
      <c r="Z1249" s="189">
        <v>11.174999999999997</v>
      </c>
      <c r="AA1249" s="197"/>
      <c r="AB1249" s="197"/>
      <c r="AC1249" s="197"/>
      <c r="AD1249" s="197"/>
      <c r="AE1249" s="197"/>
      <c r="AF1249" s="199">
        <v>2.8725035379428685</v>
      </c>
      <c r="AG1249" s="199">
        <v>707</v>
      </c>
      <c r="AH1249" s="199">
        <v>0.46799035472779688</v>
      </c>
      <c r="AI1249" s="199">
        <v>130</v>
      </c>
      <c r="AJ1249" s="199">
        <v>1.9157142857142857</v>
      </c>
      <c r="AK1249" s="199"/>
      <c r="AL1249" s="199"/>
      <c r="AM1249" s="199"/>
      <c r="AN1249" s="199"/>
      <c r="AO1249" s="190">
        <v>9</v>
      </c>
      <c r="AP1249" s="196">
        <v>2</v>
      </c>
      <c r="AQ1249" s="196">
        <v>0</v>
      </c>
      <c r="AR1249" s="205">
        <v>207</v>
      </c>
      <c r="AS1249" s="58">
        <v>0</v>
      </c>
      <c r="AT1249" s="183">
        <v>7640.9739999999993</v>
      </c>
      <c r="AU1249" s="183">
        <v>0</v>
      </c>
      <c r="AV1249" s="199">
        <v>0</v>
      </c>
      <c r="AW1249" s="227">
        <v>207</v>
      </c>
      <c r="AX1249" s="58">
        <v>0</v>
      </c>
      <c r="AY1249" s="200"/>
      <c r="AZ1249" s="184">
        <v>31760</v>
      </c>
      <c r="BA1249" s="58"/>
      <c r="BB1249" s="58"/>
      <c r="BC1249" s="198" t="s">
        <v>118</v>
      </c>
      <c r="BD1249" s="178" t="s">
        <v>102</v>
      </c>
      <c r="BE1249" s="176" t="s">
        <v>103</v>
      </c>
      <c r="BF1249" s="176" t="s">
        <v>104</v>
      </c>
      <c r="BG1249" s="176" t="s">
        <v>105</v>
      </c>
      <c r="BH1249" s="209" t="s">
        <v>160</v>
      </c>
      <c r="BI1249" s="193" t="s">
        <v>129</v>
      </c>
      <c r="BJ1249" s="210">
        <v>214</v>
      </c>
      <c r="BK1249" s="210" t="s">
        <v>130</v>
      </c>
      <c r="BL1249" s="181" t="s">
        <v>108</v>
      </c>
      <c r="BM1249" s="112" t="s">
        <v>122</v>
      </c>
      <c r="BN1249" s="79" t="s">
        <v>68</v>
      </c>
      <c r="BO1249" s="178" t="s">
        <v>155</v>
      </c>
      <c r="BP1249" s="176" t="s">
        <v>149</v>
      </c>
      <c r="BQ1249" s="188" t="s">
        <v>150</v>
      </c>
    </row>
    <row r="1250" spans="1:69" ht="15.75">
      <c r="A1250" s="179" t="s">
        <v>100</v>
      </c>
      <c r="B1250" s="195" t="s">
        <v>8</v>
      </c>
      <c r="C1250" s="180" t="s">
        <v>29</v>
      </c>
      <c r="D1250" s="192" t="s">
        <v>49</v>
      </c>
      <c r="E1250" s="194" t="s">
        <v>517</v>
      </c>
      <c r="F1250" s="196">
        <v>50</v>
      </c>
      <c r="G1250" s="196">
        <v>0</v>
      </c>
      <c r="H1250" s="197"/>
      <c r="I1250" s="197"/>
      <c r="J1250" s="197"/>
      <c r="K1250" s="197"/>
      <c r="L1250" s="196">
        <v>0</v>
      </c>
      <c r="M1250" s="198"/>
      <c r="N1250" s="188">
        <v>0</v>
      </c>
      <c r="O1250" s="197"/>
      <c r="P1250" s="197"/>
      <c r="Q1250" s="183">
        <v>5.2162197600000004</v>
      </c>
      <c r="R1250" s="197"/>
      <c r="S1250" s="197"/>
      <c r="T1250" s="189">
        <v>6.25</v>
      </c>
      <c r="U1250" s="197"/>
      <c r="V1250" s="197"/>
      <c r="W1250" s="183">
        <v>5.0011398400000004</v>
      </c>
      <c r="X1250" s="197"/>
      <c r="Y1250" s="197"/>
      <c r="Z1250" s="189">
        <v>6.25</v>
      </c>
      <c r="AA1250" s="197"/>
      <c r="AB1250" s="197"/>
      <c r="AC1250" s="197"/>
      <c r="AD1250" s="197"/>
      <c r="AE1250" s="197"/>
      <c r="AF1250" s="199">
        <v>3.7206285909243997</v>
      </c>
      <c r="AG1250" s="199">
        <v>350</v>
      </c>
      <c r="AH1250" s="199">
        <v>0.38943528917336284</v>
      </c>
      <c r="AI1250" s="199">
        <v>5</v>
      </c>
      <c r="AJ1250" s="199">
        <v>2.8676470588235294</v>
      </c>
      <c r="AK1250" s="199"/>
      <c r="AL1250" s="199">
        <v>50</v>
      </c>
      <c r="AM1250" s="199">
        <v>3.7206285909243997</v>
      </c>
      <c r="AN1250" s="199">
        <v>3.736842105263158</v>
      </c>
      <c r="AO1250" s="190">
        <v>1</v>
      </c>
      <c r="AP1250" s="196">
        <v>0</v>
      </c>
      <c r="AQ1250" s="196">
        <v>0</v>
      </c>
      <c r="AR1250" s="205">
        <v>99</v>
      </c>
      <c r="AS1250" s="58">
        <v>0</v>
      </c>
      <c r="AT1250" s="183">
        <v>3593.3690000000001</v>
      </c>
      <c r="AU1250" s="183">
        <v>0</v>
      </c>
      <c r="AV1250" s="199">
        <v>0</v>
      </c>
      <c r="AW1250" s="227">
        <v>99</v>
      </c>
      <c r="AX1250" s="58">
        <v>0</v>
      </c>
      <c r="AY1250" s="200"/>
      <c r="AZ1250" s="184">
        <v>11382</v>
      </c>
      <c r="BA1250" s="58"/>
      <c r="BB1250" s="58"/>
      <c r="BC1250" s="198" t="s">
        <v>118</v>
      </c>
      <c r="BD1250" s="178" t="s">
        <v>102</v>
      </c>
      <c r="BE1250" s="176" t="s">
        <v>103</v>
      </c>
      <c r="BF1250" s="176" t="s">
        <v>104</v>
      </c>
      <c r="BG1250" s="176" t="s">
        <v>105</v>
      </c>
      <c r="BH1250" s="209" t="s">
        <v>251</v>
      </c>
      <c r="BI1250" s="193" t="s">
        <v>120</v>
      </c>
      <c r="BJ1250" s="210">
        <v>214</v>
      </c>
      <c r="BK1250" s="210" t="s">
        <v>121</v>
      </c>
      <c r="BL1250" s="181" t="s">
        <v>108</v>
      </c>
      <c r="BM1250" s="112" t="s">
        <v>122</v>
      </c>
      <c r="BN1250" s="79" t="s">
        <v>68</v>
      </c>
      <c r="BO1250" s="178" t="s">
        <v>190</v>
      </c>
      <c r="BP1250" s="176" t="s">
        <v>190</v>
      </c>
      <c r="BQ1250" s="188" t="s">
        <v>138</v>
      </c>
    </row>
    <row r="1251" spans="1:69" ht="15.75">
      <c r="A1251" s="179" t="s">
        <v>100</v>
      </c>
      <c r="B1251" s="195" t="s">
        <v>8</v>
      </c>
      <c r="C1251" s="180" t="s">
        <v>29</v>
      </c>
      <c r="D1251" s="192" t="s">
        <v>49</v>
      </c>
      <c r="E1251" s="194" t="s">
        <v>517</v>
      </c>
      <c r="F1251" s="196">
        <v>50</v>
      </c>
      <c r="G1251" s="196">
        <v>0</v>
      </c>
      <c r="H1251" s="197"/>
      <c r="I1251" s="197"/>
      <c r="J1251" s="197"/>
      <c r="K1251" s="197"/>
      <c r="L1251" s="196">
        <v>0</v>
      </c>
      <c r="M1251" s="198"/>
      <c r="N1251" s="188">
        <v>0</v>
      </c>
      <c r="O1251" s="197"/>
      <c r="P1251" s="197"/>
      <c r="Q1251" s="183">
        <v>6.7377598999999995</v>
      </c>
      <c r="R1251" s="197"/>
      <c r="S1251" s="197"/>
      <c r="T1251" s="189">
        <v>12.875</v>
      </c>
      <c r="U1251" s="197"/>
      <c r="V1251" s="197"/>
      <c r="W1251" s="183">
        <v>6.7953997200000007</v>
      </c>
      <c r="X1251" s="197"/>
      <c r="Y1251" s="197"/>
      <c r="Z1251" s="189">
        <v>12.75</v>
      </c>
      <c r="AA1251" s="197"/>
      <c r="AB1251" s="197"/>
      <c r="AC1251" s="197"/>
      <c r="AD1251" s="197"/>
      <c r="AE1251" s="197"/>
      <c r="AF1251" s="199">
        <v>3.4610285833903718</v>
      </c>
      <c r="AG1251" s="199">
        <v>350</v>
      </c>
      <c r="AH1251" s="199">
        <v>0.49834765863415892</v>
      </c>
      <c r="AI1251" s="199">
        <v>22</v>
      </c>
      <c r="AJ1251" s="199">
        <v>2.3815789473684212</v>
      </c>
      <c r="AK1251" s="199"/>
      <c r="AL1251" s="199">
        <v>50</v>
      </c>
      <c r="AM1251" s="199">
        <v>3.4610285833903718</v>
      </c>
      <c r="AN1251" s="199">
        <v>3.5646067415730336</v>
      </c>
      <c r="AO1251" s="190">
        <v>7</v>
      </c>
      <c r="AP1251" s="196">
        <v>0</v>
      </c>
      <c r="AQ1251" s="196">
        <v>0</v>
      </c>
      <c r="AR1251" s="205">
        <v>93</v>
      </c>
      <c r="AS1251" s="58">
        <v>0</v>
      </c>
      <c r="AT1251" s="183">
        <v>3581.0810000000001</v>
      </c>
      <c r="AU1251" s="183">
        <v>0</v>
      </c>
      <c r="AV1251" s="199">
        <v>0</v>
      </c>
      <c r="AW1251" s="227">
        <v>93</v>
      </c>
      <c r="AX1251" s="58">
        <v>0</v>
      </c>
      <c r="AY1251" s="200"/>
      <c r="AZ1251" s="184">
        <v>11382</v>
      </c>
      <c r="BA1251" s="58"/>
      <c r="BB1251" s="58"/>
      <c r="BC1251" s="198" t="s">
        <v>118</v>
      </c>
      <c r="BD1251" s="178" t="s">
        <v>102</v>
      </c>
      <c r="BE1251" s="176" t="s">
        <v>103</v>
      </c>
      <c r="BF1251" s="176" t="s">
        <v>104</v>
      </c>
      <c r="BG1251" s="176" t="s">
        <v>105</v>
      </c>
      <c r="BH1251" s="209" t="s">
        <v>251</v>
      </c>
      <c r="BI1251" s="193" t="s">
        <v>125</v>
      </c>
      <c r="BJ1251" s="210">
        <v>214</v>
      </c>
      <c r="BK1251" s="210" t="s">
        <v>126</v>
      </c>
      <c r="BL1251" s="181" t="s">
        <v>108</v>
      </c>
      <c r="BM1251" s="112" t="s">
        <v>122</v>
      </c>
      <c r="BN1251" s="79" t="s">
        <v>68</v>
      </c>
      <c r="BO1251" s="178" t="s">
        <v>190</v>
      </c>
      <c r="BP1251" s="176" t="s">
        <v>190</v>
      </c>
      <c r="BQ1251" s="188" t="s">
        <v>138</v>
      </c>
    </row>
    <row r="1252" spans="1:69" ht="15.75">
      <c r="A1252" s="179" t="s">
        <v>100</v>
      </c>
      <c r="B1252" s="195" t="s">
        <v>8</v>
      </c>
      <c r="C1252" s="180" t="s">
        <v>29</v>
      </c>
      <c r="D1252" s="192" t="s">
        <v>49</v>
      </c>
      <c r="E1252" s="194" t="s">
        <v>517</v>
      </c>
      <c r="F1252" s="196">
        <v>50</v>
      </c>
      <c r="G1252" s="196">
        <v>0</v>
      </c>
      <c r="H1252" s="197"/>
      <c r="I1252" s="197"/>
      <c r="J1252" s="197"/>
      <c r="K1252" s="197"/>
      <c r="L1252" s="196">
        <v>0</v>
      </c>
      <c r="M1252" s="198"/>
      <c r="N1252" s="188">
        <v>0</v>
      </c>
      <c r="O1252" s="197"/>
      <c r="P1252" s="197"/>
      <c r="Q1252" s="183">
        <v>6.1001398400000006</v>
      </c>
      <c r="R1252" s="197"/>
      <c r="S1252" s="197"/>
      <c r="T1252" s="189">
        <v>7.9375</v>
      </c>
      <c r="U1252" s="197"/>
      <c r="V1252" s="197"/>
      <c r="W1252" s="183">
        <v>6.1829995799999997</v>
      </c>
      <c r="X1252" s="197"/>
      <c r="Y1252" s="197"/>
      <c r="Z1252" s="189">
        <v>7.75</v>
      </c>
      <c r="AA1252" s="197"/>
      <c r="AB1252" s="197"/>
      <c r="AC1252" s="197"/>
      <c r="AD1252" s="197"/>
      <c r="AE1252" s="197"/>
      <c r="AF1252" s="199">
        <v>3.5081714361054552</v>
      </c>
      <c r="AG1252" s="199">
        <v>350</v>
      </c>
      <c r="AH1252" s="199">
        <v>0.46743304904744681</v>
      </c>
      <c r="AI1252" s="199">
        <v>15</v>
      </c>
      <c r="AJ1252" s="199">
        <v>2.5290697674418605</v>
      </c>
      <c r="AK1252" s="199"/>
      <c r="AL1252" s="199">
        <v>50</v>
      </c>
      <c r="AM1252" s="199">
        <v>3.5081714361054552</v>
      </c>
      <c r="AN1252" s="199">
        <v>3.6074999999999999</v>
      </c>
      <c r="AO1252" s="190">
        <v>0</v>
      </c>
      <c r="AP1252" s="196">
        <v>0</v>
      </c>
      <c r="AQ1252" s="196">
        <v>0</v>
      </c>
      <c r="AR1252" s="205">
        <v>100</v>
      </c>
      <c r="AS1252" s="58">
        <v>0</v>
      </c>
      <c r="AT1252" s="183">
        <v>3593.86</v>
      </c>
      <c r="AU1252" s="183">
        <v>0</v>
      </c>
      <c r="AV1252" s="199">
        <v>0</v>
      </c>
      <c r="AW1252" s="227">
        <v>100</v>
      </c>
      <c r="AX1252" s="58">
        <v>0</v>
      </c>
      <c r="AY1252" s="200"/>
      <c r="AZ1252" s="184">
        <v>11382</v>
      </c>
      <c r="BA1252" s="58"/>
      <c r="BB1252" s="58"/>
      <c r="BC1252" s="198" t="s">
        <v>118</v>
      </c>
      <c r="BD1252" s="178" t="s">
        <v>102</v>
      </c>
      <c r="BE1252" s="176" t="s">
        <v>103</v>
      </c>
      <c r="BF1252" s="176" t="s">
        <v>104</v>
      </c>
      <c r="BG1252" s="176" t="s">
        <v>105</v>
      </c>
      <c r="BH1252" s="209" t="s">
        <v>251</v>
      </c>
      <c r="BI1252" s="193" t="s">
        <v>127</v>
      </c>
      <c r="BJ1252" s="210">
        <v>214</v>
      </c>
      <c r="BK1252" s="210" t="s">
        <v>128</v>
      </c>
      <c r="BL1252" s="181" t="s">
        <v>108</v>
      </c>
      <c r="BM1252" s="112" t="s">
        <v>122</v>
      </c>
      <c r="BN1252" s="79" t="s">
        <v>68</v>
      </c>
      <c r="BO1252" s="178" t="s">
        <v>190</v>
      </c>
      <c r="BP1252" s="176" t="s">
        <v>190</v>
      </c>
      <c r="BQ1252" s="188" t="s">
        <v>138</v>
      </c>
    </row>
    <row r="1253" spans="1:69" ht="15.75">
      <c r="A1253" s="179" t="s">
        <v>100</v>
      </c>
      <c r="B1253" s="195" t="s">
        <v>8</v>
      </c>
      <c r="C1253" s="180" t="s">
        <v>29</v>
      </c>
      <c r="D1253" s="192" t="s">
        <v>49</v>
      </c>
      <c r="E1253" s="194" t="s">
        <v>517</v>
      </c>
      <c r="F1253" s="196">
        <v>52</v>
      </c>
      <c r="G1253" s="196">
        <v>0</v>
      </c>
      <c r="H1253" s="197"/>
      <c r="I1253" s="197"/>
      <c r="J1253" s="197"/>
      <c r="K1253" s="197"/>
      <c r="L1253" s="196">
        <v>0</v>
      </c>
      <c r="M1253" s="198"/>
      <c r="N1253" s="188">
        <v>0</v>
      </c>
      <c r="O1253" s="197"/>
      <c r="P1253" s="197"/>
      <c r="Q1253" s="183">
        <v>7.0886345961538462</v>
      </c>
      <c r="R1253" s="197"/>
      <c r="S1253" s="197"/>
      <c r="T1253" s="189">
        <v>8.6999999999999993</v>
      </c>
      <c r="U1253" s="197"/>
      <c r="V1253" s="197"/>
      <c r="W1253" s="183">
        <v>7.0511535769230766</v>
      </c>
      <c r="X1253" s="197"/>
      <c r="Y1253" s="197"/>
      <c r="Z1253" s="189">
        <v>8.6999999999999993</v>
      </c>
      <c r="AA1253" s="197"/>
      <c r="AB1253" s="197"/>
      <c r="AC1253" s="197"/>
      <c r="AD1253" s="197"/>
      <c r="AE1253" s="197"/>
      <c r="AF1253" s="199">
        <v>2.6778846170221047</v>
      </c>
      <c r="AG1253" s="199">
        <v>364</v>
      </c>
      <c r="AH1253" s="199">
        <v>0.33803875443131109</v>
      </c>
      <c r="AI1253" s="199">
        <v>91</v>
      </c>
      <c r="AJ1253" s="199">
        <v>2.0392405063291141</v>
      </c>
      <c r="AK1253" s="199"/>
      <c r="AL1253" s="199"/>
      <c r="AM1253" s="199"/>
      <c r="AN1253" s="199"/>
      <c r="AO1253" s="190">
        <v>8</v>
      </c>
      <c r="AP1253" s="196">
        <v>0</v>
      </c>
      <c r="AQ1253" s="196">
        <v>0</v>
      </c>
      <c r="AR1253" s="205">
        <v>96</v>
      </c>
      <c r="AS1253" s="58">
        <v>0</v>
      </c>
      <c r="AT1253" s="183">
        <v>3745.4830000000002</v>
      </c>
      <c r="AU1253" s="183">
        <v>0</v>
      </c>
      <c r="AV1253" s="199">
        <v>0</v>
      </c>
      <c r="AW1253" s="227">
        <v>96</v>
      </c>
      <c r="AX1253" s="58">
        <v>0</v>
      </c>
      <c r="AY1253" s="200"/>
      <c r="AZ1253" s="184">
        <v>11382</v>
      </c>
      <c r="BA1253" s="58"/>
      <c r="BB1253" s="58"/>
      <c r="BC1253" s="198" t="s">
        <v>118</v>
      </c>
      <c r="BD1253" s="178" t="s">
        <v>102</v>
      </c>
      <c r="BE1253" s="176" t="s">
        <v>103</v>
      </c>
      <c r="BF1253" s="176" t="s">
        <v>104</v>
      </c>
      <c r="BG1253" s="176" t="s">
        <v>105</v>
      </c>
      <c r="BH1253" s="209" t="s">
        <v>251</v>
      </c>
      <c r="BI1253" s="193" t="s">
        <v>129</v>
      </c>
      <c r="BJ1253" s="210">
        <v>214</v>
      </c>
      <c r="BK1253" s="210" t="s">
        <v>130</v>
      </c>
      <c r="BL1253" s="181" t="s">
        <v>108</v>
      </c>
      <c r="BM1253" s="112" t="s">
        <v>122</v>
      </c>
      <c r="BN1253" s="79" t="s">
        <v>68</v>
      </c>
      <c r="BO1253" s="178" t="s">
        <v>190</v>
      </c>
      <c r="BP1253" s="176" t="s">
        <v>190</v>
      </c>
      <c r="BQ1253" s="188" t="s">
        <v>138</v>
      </c>
    </row>
    <row r="1254" spans="1:69" ht="15.75">
      <c r="A1254" s="179" t="s">
        <v>100</v>
      </c>
      <c r="B1254" s="195" t="s">
        <v>8</v>
      </c>
      <c r="C1254" s="180" t="s">
        <v>29</v>
      </c>
      <c r="D1254" s="192" t="s">
        <v>49</v>
      </c>
      <c r="E1254" s="194" t="s">
        <v>518</v>
      </c>
      <c r="F1254" s="196">
        <v>53</v>
      </c>
      <c r="G1254" s="196">
        <v>0</v>
      </c>
      <c r="H1254" s="197"/>
      <c r="I1254" s="197"/>
      <c r="J1254" s="197"/>
      <c r="K1254" s="197"/>
      <c r="L1254" s="196">
        <v>0</v>
      </c>
      <c r="M1254" s="198"/>
      <c r="N1254" s="188">
        <v>0</v>
      </c>
      <c r="O1254" s="197"/>
      <c r="P1254" s="197"/>
      <c r="Q1254" s="183">
        <v>4.9849242264150941</v>
      </c>
      <c r="R1254" s="197"/>
      <c r="S1254" s="197"/>
      <c r="T1254" s="189">
        <v>5.8624999999999998</v>
      </c>
      <c r="U1254" s="197"/>
      <c r="V1254" s="197"/>
      <c r="W1254" s="183">
        <v>4.6167732264150949</v>
      </c>
      <c r="X1254" s="197"/>
      <c r="Y1254" s="197"/>
      <c r="Z1254" s="189">
        <v>5.4083333333333332</v>
      </c>
      <c r="AA1254" s="197"/>
      <c r="AB1254" s="197"/>
      <c r="AC1254" s="197"/>
      <c r="AD1254" s="197"/>
      <c r="AE1254" s="197"/>
      <c r="AF1254" s="199">
        <v>3.6993800790483413</v>
      </c>
      <c r="AG1254" s="199">
        <v>371</v>
      </c>
      <c r="AH1254" s="199">
        <v>0.41654341199261791</v>
      </c>
      <c r="AI1254" s="199">
        <v>7</v>
      </c>
      <c r="AJ1254" s="199">
        <v>2.7625000000000002</v>
      </c>
      <c r="AK1254" s="199"/>
      <c r="AL1254" s="199">
        <v>52</v>
      </c>
      <c r="AM1254" s="199">
        <v>3.7133516741322947</v>
      </c>
      <c r="AN1254" s="199">
        <v>3.7236286919831225</v>
      </c>
      <c r="AO1254" s="190">
        <v>0</v>
      </c>
      <c r="AP1254" s="196">
        <v>0</v>
      </c>
      <c r="AQ1254" s="196">
        <v>0</v>
      </c>
      <c r="AR1254" s="205">
        <v>106</v>
      </c>
      <c r="AS1254" s="58">
        <v>0</v>
      </c>
      <c r="AT1254" s="183">
        <v>3814.0559999999996</v>
      </c>
      <c r="AU1254" s="183">
        <v>0</v>
      </c>
      <c r="AV1254" s="199">
        <v>0</v>
      </c>
      <c r="AW1254" s="227">
        <v>106</v>
      </c>
      <c r="AX1254" s="58">
        <v>0</v>
      </c>
      <c r="AY1254" s="200">
        <v>4.25</v>
      </c>
      <c r="AZ1254" s="184">
        <v>47020</v>
      </c>
      <c r="BA1254" s="58">
        <v>0.94117647058800002</v>
      </c>
      <c r="BB1254" s="58">
        <v>13.250000000003313</v>
      </c>
      <c r="BC1254" s="198" t="s">
        <v>118</v>
      </c>
      <c r="BD1254" s="178" t="s">
        <v>102</v>
      </c>
      <c r="BE1254" s="176" t="s">
        <v>103</v>
      </c>
      <c r="BF1254" s="176" t="s">
        <v>104</v>
      </c>
      <c r="BG1254" s="176" t="s">
        <v>105</v>
      </c>
      <c r="BH1254" s="209" t="s">
        <v>251</v>
      </c>
      <c r="BI1254" s="193" t="s">
        <v>120</v>
      </c>
      <c r="BJ1254" s="210">
        <v>214</v>
      </c>
      <c r="BK1254" s="210" t="s">
        <v>121</v>
      </c>
      <c r="BL1254" s="181" t="s">
        <v>108</v>
      </c>
      <c r="BM1254" s="112" t="s">
        <v>122</v>
      </c>
      <c r="BN1254" s="79" t="s">
        <v>68</v>
      </c>
      <c r="BO1254" s="178" t="s">
        <v>132</v>
      </c>
      <c r="BP1254" s="176" t="s">
        <v>133</v>
      </c>
      <c r="BQ1254" s="188" t="s">
        <v>124</v>
      </c>
    </row>
    <row r="1255" spans="1:69" ht="15.75">
      <c r="A1255" s="179" t="s">
        <v>100</v>
      </c>
      <c r="B1255" s="195" t="s">
        <v>8</v>
      </c>
      <c r="C1255" s="180" t="s">
        <v>29</v>
      </c>
      <c r="D1255" s="192" t="s">
        <v>49</v>
      </c>
      <c r="E1255" s="194" t="s">
        <v>518</v>
      </c>
      <c r="F1255" s="196">
        <v>51</v>
      </c>
      <c r="G1255" s="196">
        <v>4</v>
      </c>
      <c r="H1255" s="197"/>
      <c r="I1255" s="197"/>
      <c r="J1255" s="197"/>
      <c r="K1255" s="197"/>
      <c r="L1255" s="196">
        <v>0</v>
      </c>
      <c r="M1255" s="198"/>
      <c r="N1255" s="188">
        <v>1</v>
      </c>
      <c r="O1255" s="197"/>
      <c r="P1255" s="197"/>
      <c r="Q1255" s="183">
        <v>8.9916167021276596</v>
      </c>
      <c r="R1255" s="197"/>
      <c r="S1255" s="197"/>
      <c r="T1255" s="189">
        <v>14.6625</v>
      </c>
      <c r="U1255" s="197"/>
      <c r="V1255" s="197"/>
      <c r="W1255" s="183">
        <v>9.212744340425532</v>
      </c>
      <c r="X1255" s="197"/>
      <c r="Y1255" s="197"/>
      <c r="Z1255" s="189">
        <v>14.824999999999999</v>
      </c>
      <c r="AA1255" s="197"/>
      <c r="AB1255" s="197"/>
      <c r="AC1255" s="197"/>
      <c r="AD1255" s="197"/>
      <c r="AE1255" s="197"/>
      <c r="AF1255" s="199">
        <v>3.531102499976662</v>
      </c>
      <c r="AG1255" s="199">
        <v>321</v>
      </c>
      <c r="AH1255" s="199">
        <v>0.48671228192771088</v>
      </c>
      <c r="AI1255" s="199">
        <v>11</v>
      </c>
      <c r="AJ1255" s="199">
        <v>2.5444444444444443</v>
      </c>
      <c r="AK1255" s="199"/>
      <c r="AL1255" s="199">
        <v>46</v>
      </c>
      <c r="AM1255" s="199">
        <v>3.531102499976662</v>
      </c>
      <c r="AN1255" s="199">
        <v>3.5942857142857143</v>
      </c>
      <c r="AO1255" s="190">
        <v>3</v>
      </c>
      <c r="AP1255" s="196">
        <v>0</v>
      </c>
      <c r="AQ1255" s="196">
        <v>0</v>
      </c>
      <c r="AR1255" s="205">
        <v>91</v>
      </c>
      <c r="AS1255" s="58">
        <v>0</v>
      </c>
      <c r="AT1255" s="183">
        <v>3375.8710000000005</v>
      </c>
      <c r="AU1255" s="183">
        <v>0</v>
      </c>
      <c r="AV1255" s="199">
        <v>0</v>
      </c>
      <c r="AW1255" s="227">
        <v>91</v>
      </c>
      <c r="AX1255" s="58">
        <v>0</v>
      </c>
      <c r="AY1255" s="200">
        <v>4.25</v>
      </c>
      <c r="AZ1255" s="184">
        <v>47020</v>
      </c>
      <c r="BA1255" s="58">
        <v>0.94117647058800002</v>
      </c>
      <c r="BB1255" s="58">
        <v>12.750000000003187</v>
      </c>
      <c r="BC1255" s="198" t="s">
        <v>118</v>
      </c>
      <c r="BD1255" s="178" t="s">
        <v>102</v>
      </c>
      <c r="BE1255" s="176" t="s">
        <v>103</v>
      </c>
      <c r="BF1255" s="176" t="s">
        <v>104</v>
      </c>
      <c r="BG1255" s="176" t="s">
        <v>105</v>
      </c>
      <c r="BH1255" s="209" t="s">
        <v>251</v>
      </c>
      <c r="BI1255" s="193" t="s">
        <v>125</v>
      </c>
      <c r="BJ1255" s="210">
        <v>214</v>
      </c>
      <c r="BK1255" s="210" t="s">
        <v>126</v>
      </c>
      <c r="BL1255" s="181" t="s">
        <v>108</v>
      </c>
      <c r="BM1255" s="112" t="s">
        <v>122</v>
      </c>
      <c r="BN1255" s="79" t="s">
        <v>68</v>
      </c>
      <c r="BO1255" s="178" t="s">
        <v>132</v>
      </c>
      <c r="BP1255" s="176" t="s">
        <v>133</v>
      </c>
      <c r="BQ1255" s="188" t="s">
        <v>124</v>
      </c>
    </row>
    <row r="1256" spans="1:69" ht="15.75">
      <c r="A1256" s="179" t="s">
        <v>100</v>
      </c>
      <c r="B1256" s="195" t="s">
        <v>8</v>
      </c>
      <c r="C1256" s="180" t="s">
        <v>29</v>
      </c>
      <c r="D1256" s="192" t="s">
        <v>49</v>
      </c>
      <c r="E1256" s="194" t="s">
        <v>518</v>
      </c>
      <c r="F1256" s="196">
        <v>53</v>
      </c>
      <c r="G1256" s="196">
        <v>1</v>
      </c>
      <c r="H1256" s="197"/>
      <c r="I1256" s="197"/>
      <c r="J1256" s="197"/>
      <c r="K1256" s="197"/>
      <c r="L1256" s="196">
        <v>0</v>
      </c>
      <c r="M1256" s="198"/>
      <c r="N1256" s="188">
        <v>0</v>
      </c>
      <c r="O1256" s="197"/>
      <c r="P1256" s="197"/>
      <c r="Q1256" s="183">
        <v>6.7303460576923078</v>
      </c>
      <c r="R1256" s="197"/>
      <c r="S1256" s="197"/>
      <c r="T1256" s="189">
        <v>9.6999999999999993</v>
      </c>
      <c r="U1256" s="197"/>
      <c r="V1256" s="197"/>
      <c r="W1256" s="183">
        <v>6.7729806730769235</v>
      </c>
      <c r="X1256" s="197"/>
      <c r="Y1256" s="197"/>
      <c r="Z1256" s="189">
        <v>9.6999999999999993</v>
      </c>
      <c r="AA1256" s="197"/>
      <c r="AB1256" s="197"/>
      <c r="AC1256" s="197"/>
      <c r="AD1256" s="197"/>
      <c r="AE1256" s="197"/>
      <c r="AF1256" s="199">
        <v>3.5514011042458664</v>
      </c>
      <c r="AG1256" s="199">
        <v>364</v>
      </c>
      <c r="AH1256" s="199">
        <v>0.48711759338331212</v>
      </c>
      <c r="AI1256" s="199">
        <v>19</v>
      </c>
      <c r="AJ1256" s="199">
        <v>2.4764705882352942</v>
      </c>
      <c r="AK1256" s="199"/>
      <c r="AL1256" s="199">
        <v>51</v>
      </c>
      <c r="AM1256" s="199">
        <v>3.5516246560574904</v>
      </c>
      <c r="AN1256" s="199">
        <v>3.6530837004405288</v>
      </c>
      <c r="AO1256" s="190">
        <v>1</v>
      </c>
      <c r="AP1256" s="196">
        <v>0</v>
      </c>
      <c r="AQ1256" s="196">
        <v>0</v>
      </c>
      <c r="AR1256" s="205">
        <v>103</v>
      </c>
      <c r="AS1256" s="58">
        <v>0</v>
      </c>
      <c r="AT1256" s="183">
        <v>3733.337</v>
      </c>
      <c r="AU1256" s="183">
        <v>0</v>
      </c>
      <c r="AV1256" s="199">
        <v>0</v>
      </c>
      <c r="AW1256" s="227">
        <v>103</v>
      </c>
      <c r="AX1256" s="58">
        <v>0</v>
      </c>
      <c r="AY1256" s="200">
        <v>4.25</v>
      </c>
      <c r="AZ1256" s="184">
        <v>47020</v>
      </c>
      <c r="BA1256" s="58">
        <v>0.94117647058800002</v>
      </c>
      <c r="BB1256" s="58">
        <v>13.250000000003313</v>
      </c>
      <c r="BC1256" s="198" t="s">
        <v>118</v>
      </c>
      <c r="BD1256" s="178" t="s">
        <v>102</v>
      </c>
      <c r="BE1256" s="176" t="s">
        <v>103</v>
      </c>
      <c r="BF1256" s="176" t="s">
        <v>104</v>
      </c>
      <c r="BG1256" s="176" t="s">
        <v>105</v>
      </c>
      <c r="BH1256" s="209" t="s">
        <v>251</v>
      </c>
      <c r="BI1256" s="193" t="s">
        <v>127</v>
      </c>
      <c r="BJ1256" s="210">
        <v>214</v>
      </c>
      <c r="BK1256" s="210" t="s">
        <v>128</v>
      </c>
      <c r="BL1256" s="181" t="s">
        <v>108</v>
      </c>
      <c r="BM1256" s="112" t="s">
        <v>122</v>
      </c>
      <c r="BN1256" s="79" t="s">
        <v>68</v>
      </c>
      <c r="BO1256" s="178" t="s">
        <v>132</v>
      </c>
      <c r="BP1256" s="176" t="s">
        <v>133</v>
      </c>
      <c r="BQ1256" s="188" t="s">
        <v>124</v>
      </c>
    </row>
    <row r="1257" spans="1:69" ht="15.75">
      <c r="A1257" s="179" t="s">
        <v>100</v>
      </c>
      <c r="B1257" s="195" t="s">
        <v>8</v>
      </c>
      <c r="C1257" s="180" t="s">
        <v>29</v>
      </c>
      <c r="D1257" s="192" t="s">
        <v>49</v>
      </c>
      <c r="E1257" s="194" t="s">
        <v>518</v>
      </c>
      <c r="F1257" s="196">
        <v>52</v>
      </c>
      <c r="G1257" s="196">
        <v>0</v>
      </c>
      <c r="H1257" s="197"/>
      <c r="I1257" s="197"/>
      <c r="J1257" s="197"/>
      <c r="K1257" s="197"/>
      <c r="L1257" s="196">
        <v>0</v>
      </c>
      <c r="M1257" s="198"/>
      <c r="N1257" s="188">
        <v>0</v>
      </c>
      <c r="O1257" s="197"/>
      <c r="P1257" s="197"/>
      <c r="Q1257" s="183">
        <v>7.3134229615384623</v>
      </c>
      <c r="R1257" s="197"/>
      <c r="S1257" s="197"/>
      <c r="T1257" s="189">
        <v>9.0666666666666664</v>
      </c>
      <c r="U1257" s="197"/>
      <c r="V1257" s="197"/>
      <c r="W1257" s="183">
        <v>7.3643460576923072</v>
      </c>
      <c r="X1257" s="197"/>
      <c r="Y1257" s="197"/>
      <c r="Z1257" s="189">
        <v>8.94</v>
      </c>
      <c r="AA1257" s="197"/>
      <c r="AB1257" s="197"/>
      <c r="AC1257" s="197"/>
      <c r="AD1257" s="197"/>
      <c r="AE1257" s="197"/>
      <c r="AF1257" s="199">
        <v>2.9013186739041257</v>
      </c>
      <c r="AG1257" s="199">
        <v>364</v>
      </c>
      <c r="AH1257" s="199">
        <v>0.40039363596859856</v>
      </c>
      <c r="AI1257" s="199">
        <v>59</v>
      </c>
      <c r="AJ1257" s="199">
        <v>2.1076923076923078</v>
      </c>
      <c r="AK1257" s="199"/>
      <c r="AL1257" s="199"/>
      <c r="AM1257" s="199"/>
      <c r="AN1257" s="199"/>
      <c r="AO1257" s="190">
        <v>0</v>
      </c>
      <c r="AP1257" s="196">
        <v>0</v>
      </c>
      <c r="AQ1257" s="196">
        <v>0</v>
      </c>
      <c r="AR1257" s="205">
        <v>104</v>
      </c>
      <c r="AS1257" s="58">
        <v>0</v>
      </c>
      <c r="AT1257" s="183">
        <v>3741.7289999999998</v>
      </c>
      <c r="AU1257" s="183">
        <v>0</v>
      </c>
      <c r="AV1257" s="199">
        <v>0</v>
      </c>
      <c r="AW1257" s="227">
        <v>104</v>
      </c>
      <c r="AX1257" s="58">
        <v>0</v>
      </c>
      <c r="AY1257" s="200">
        <v>4.25</v>
      </c>
      <c r="AZ1257" s="184">
        <v>47020</v>
      </c>
      <c r="BA1257" s="58">
        <v>0.94117647058800002</v>
      </c>
      <c r="BB1257" s="58">
        <v>13.000000000003249</v>
      </c>
      <c r="BC1257" s="198" t="s">
        <v>118</v>
      </c>
      <c r="BD1257" s="178" t="s">
        <v>102</v>
      </c>
      <c r="BE1257" s="176" t="s">
        <v>103</v>
      </c>
      <c r="BF1257" s="176" t="s">
        <v>104</v>
      </c>
      <c r="BG1257" s="176" t="s">
        <v>105</v>
      </c>
      <c r="BH1257" s="209" t="s">
        <v>251</v>
      </c>
      <c r="BI1257" s="193" t="s">
        <v>129</v>
      </c>
      <c r="BJ1257" s="210">
        <v>214</v>
      </c>
      <c r="BK1257" s="210" t="s">
        <v>130</v>
      </c>
      <c r="BL1257" s="181" t="s">
        <v>108</v>
      </c>
      <c r="BM1257" s="112" t="s">
        <v>122</v>
      </c>
      <c r="BN1257" s="79" t="s">
        <v>68</v>
      </c>
      <c r="BO1257" s="178" t="s">
        <v>132</v>
      </c>
      <c r="BP1257" s="176" t="s">
        <v>133</v>
      </c>
      <c r="BQ1257" s="188" t="s">
        <v>124</v>
      </c>
    </row>
    <row r="1258" spans="1:69" ht="15.75">
      <c r="A1258" s="179" t="s">
        <v>100</v>
      </c>
      <c r="B1258" s="195" t="s">
        <v>8</v>
      </c>
      <c r="C1258" s="180" t="s">
        <v>29</v>
      </c>
      <c r="D1258" s="192" t="s">
        <v>49</v>
      </c>
      <c r="E1258" s="194" t="s">
        <v>519</v>
      </c>
      <c r="F1258" s="196">
        <v>143</v>
      </c>
      <c r="G1258" s="196">
        <v>0</v>
      </c>
      <c r="H1258" s="197"/>
      <c r="I1258" s="197"/>
      <c r="J1258" s="197"/>
      <c r="K1258" s="197"/>
      <c r="L1258" s="196">
        <v>0</v>
      </c>
      <c r="M1258" s="198"/>
      <c r="N1258" s="188">
        <v>0</v>
      </c>
      <c r="O1258" s="197"/>
      <c r="P1258" s="197"/>
      <c r="Q1258" s="183">
        <v>5.9366851468531472</v>
      </c>
      <c r="R1258" s="197"/>
      <c r="S1258" s="197"/>
      <c r="T1258" s="189">
        <v>7.4178571428571427</v>
      </c>
      <c r="U1258" s="197"/>
      <c r="V1258" s="197"/>
      <c r="W1258" s="183">
        <v>5.9939578741258739</v>
      </c>
      <c r="X1258" s="197"/>
      <c r="Y1258" s="197"/>
      <c r="Z1258" s="189">
        <v>7.4906249999999996</v>
      </c>
      <c r="AA1258" s="197"/>
      <c r="AB1258" s="197"/>
      <c r="AC1258" s="197"/>
      <c r="AD1258" s="197"/>
      <c r="AE1258" s="197"/>
      <c r="AF1258" s="199">
        <v>3.4292407647951255</v>
      </c>
      <c r="AG1258" s="199">
        <v>1001</v>
      </c>
      <c r="AH1258" s="199">
        <v>0.41659146840574102</v>
      </c>
      <c r="AI1258" s="199">
        <v>24</v>
      </c>
      <c r="AJ1258" s="199">
        <v>2.5957720588235293</v>
      </c>
      <c r="AK1258" s="199"/>
      <c r="AL1258" s="199">
        <v>143</v>
      </c>
      <c r="AM1258" s="199">
        <v>3.4292407647951255</v>
      </c>
      <c r="AN1258" s="199">
        <v>3.4992668621700878</v>
      </c>
      <c r="AO1258" s="190">
        <v>0</v>
      </c>
      <c r="AP1258" s="196">
        <v>0</v>
      </c>
      <c r="AQ1258" s="196">
        <v>0</v>
      </c>
      <c r="AR1258" s="205">
        <v>286</v>
      </c>
      <c r="AS1258" s="58">
        <v>0</v>
      </c>
      <c r="AT1258" s="183">
        <v>10233.342000000001</v>
      </c>
      <c r="AU1258" s="183">
        <v>0</v>
      </c>
      <c r="AV1258" s="199">
        <v>0</v>
      </c>
      <c r="AW1258" s="227">
        <v>286</v>
      </c>
      <c r="AX1258" s="58">
        <v>0</v>
      </c>
      <c r="AY1258" s="200">
        <v>11.5</v>
      </c>
      <c r="AZ1258" s="184">
        <v>54309</v>
      </c>
      <c r="BA1258" s="58">
        <v>0.93478260869500007</v>
      </c>
      <c r="BB1258" s="58">
        <v>13.302325581404629</v>
      </c>
      <c r="BC1258" s="198" t="s">
        <v>118</v>
      </c>
      <c r="BD1258" s="178" t="s">
        <v>102</v>
      </c>
      <c r="BE1258" s="176" t="s">
        <v>103</v>
      </c>
      <c r="BF1258" s="176" t="s">
        <v>104</v>
      </c>
      <c r="BG1258" s="176" t="s">
        <v>105</v>
      </c>
      <c r="BH1258" s="209" t="s">
        <v>160</v>
      </c>
      <c r="BI1258" s="193" t="s">
        <v>120</v>
      </c>
      <c r="BJ1258" s="210">
        <v>214</v>
      </c>
      <c r="BK1258" s="210" t="s">
        <v>121</v>
      </c>
      <c r="BL1258" s="181" t="s">
        <v>108</v>
      </c>
      <c r="BM1258" s="112" t="s">
        <v>135</v>
      </c>
      <c r="BN1258" s="79" t="s">
        <v>68</v>
      </c>
      <c r="BO1258" s="178" t="s">
        <v>519</v>
      </c>
      <c r="BP1258" s="176" t="s">
        <v>161</v>
      </c>
      <c r="BQ1258" s="188" t="s">
        <v>141</v>
      </c>
    </row>
    <row r="1259" spans="1:69" ht="15.75">
      <c r="A1259" s="179" t="s">
        <v>100</v>
      </c>
      <c r="B1259" s="195" t="s">
        <v>8</v>
      </c>
      <c r="C1259" s="180" t="s">
        <v>29</v>
      </c>
      <c r="D1259" s="192" t="s">
        <v>49</v>
      </c>
      <c r="E1259" s="194" t="s">
        <v>519</v>
      </c>
      <c r="F1259" s="196">
        <v>146</v>
      </c>
      <c r="G1259" s="196">
        <v>4</v>
      </c>
      <c r="H1259" s="197"/>
      <c r="I1259" s="197"/>
      <c r="J1259" s="197"/>
      <c r="K1259" s="197"/>
      <c r="L1259" s="196">
        <v>0</v>
      </c>
      <c r="M1259" s="198"/>
      <c r="N1259" s="188">
        <v>2</v>
      </c>
      <c r="O1259" s="197"/>
      <c r="P1259" s="197"/>
      <c r="Q1259" s="183">
        <v>7.523190070422535</v>
      </c>
      <c r="R1259" s="197"/>
      <c r="S1259" s="197"/>
      <c r="T1259" s="189">
        <v>13.316666666666668</v>
      </c>
      <c r="U1259" s="197"/>
      <c r="V1259" s="197"/>
      <c r="W1259" s="183">
        <v>7.5760633169014087</v>
      </c>
      <c r="X1259" s="197"/>
      <c r="Y1259" s="197"/>
      <c r="Z1259" s="189">
        <v>13.362500000000001</v>
      </c>
      <c r="AA1259" s="197"/>
      <c r="AB1259" s="197"/>
      <c r="AC1259" s="197"/>
      <c r="AD1259" s="197"/>
      <c r="AE1259" s="197"/>
      <c r="AF1259" s="199">
        <v>2.9123054453669757</v>
      </c>
      <c r="AG1259" s="199">
        <v>975</v>
      </c>
      <c r="AH1259" s="199">
        <v>0.61921871647510351</v>
      </c>
      <c r="AI1259" s="199">
        <v>257</v>
      </c>
      <c r="AJ1259" s="199">
        <v>1.928804347826087</v>
      </c>
      <c r="AK1259" s="199"/>
      <c r="AL1259" s="199">
        <v>138</v>
      </c>
      <c r="AM1259" s="199">
        <v>2.9110006937452475</v>
      </c>
      <c r="AN1259" s="199">
        <v>2.8667192429022084</v>
      </c>
      <c r="AO1259" s="190">
        <v>0</v>
      </c>
      <c r="AP1259" s="196">
        <v>0</v>
      </c>
      <c r="AQ1259" s="196">
        <v>0</v>
      </c>
      <c r="AR1259" s="205">
        <v>284</v>
      </c>
      <c r="AS1259" s="58">
        <v>0</v>
      </c>
      <c r="AT1259" s="183">
        <v>10167.455</v>
      </c>
      <c r="AU1259" s="183">
        <v>0</v>
      </c>
      <c r="AV1259" s="199">
        <v>0</v>
      </c>
      <c r="AW1259" s="227">
        <v>284</v>
      </c>
      <c r="AX1259" s="58">
        <v>0</v>
      </c>
      <c r="AY1259" s="200">
        <v>11.5</v>
      </c>
      <c r="AZ1259" s="184">
        <v>54309</v>
      </c>
      <c r="BA1259" s="58">
        <v>0.93478260869500007</v>
      </c>
      <c r="BB1259" s="58">
        <v>13.581395348846684</v>
      </c>
      <c r="BC1259" s="198" t="s">
        <v>118</v>
      </c>
      <c r="BD1259" s="178" t="s">
        <v>102</v>
      </c>
      <c r="BE1259" s="176" t="s">
        <v>103</v>
      </c>
      <c r="BF1259" s="176" t="s">
        <v>104</v>
      </c>
      <c r="BG1259" s="176" t="s">
        <v>105</v>
      </c>
      <c r="BH1259" s="209" t="s">
        <v>160</v>
      </c>
      <c r="BI1259" s="193" t="s">
        <v>125</v>
      </c>
      <c r="BJ1259" s="210">
        <v>214</v>
      </c>
      <c r="BK1259" s="210" t="s">
        <v>126</v>
      </c>
      <c r="BL1259" s="181" t="s">
        <v>108</v>
      </c>
      <c r="BM1259" s="112" t="s">
        <v>135</v>
      </c>
      <c r="BN1259" s="79" t="s">
        <v>68</v>
      </c>
      <c r="BO1259" s="178" t="s">
        <v>519</v>
      </c>
      <c r="BP1259" s="176" t="s">
        <v>161</v>
      </c>
      <c r="BQ1259" s="188" t="s">
        <v>141</v>
      </c>
    </row>
    <row r="1260" spans="1:69" ht="15.75">
      <c r="A1260" s="179" t="s">
        <v>100</v>
      </c>
      <c r="B1260" s="195" t="s">
        <v>8</v>
      </c>
      <c r="C1260" s="180" t="s">
        <v>29</v>
      </c>
      <c r="D1260" s="192" t="s">
        <v>49</v>
      </c>
      <c r="E1260" s="194" t="s">
        <v>519</v>
      </c>
      <c r="F1260" s="196">
        <v>144</v>
      </c>
      <c r="G1260" s="196">
        <v>2</v>
      </c>
      <c r="H1260" s="197"/>
      <c r="I1260" s="197"/>
      <c r="J1260" s="197"/>
      <c r="K1260" s="197"/>
      <c r="L1260" s="196">
        <v>0</v>
      </c>
      <c r="M1260" s="198"/>
      <c r="N1260" s="188">
        <v>0</v>
      </c>
      <c r="O1260" s="197"/>
      <c r="P1260" s="197"/>
      <c r="Q1260" s="183">
        <v>6.3625351056338033</v>
      </c>
      <c r="R1260" s="197"/>
      <c r="S1260" s="197"/>
      <c r="T1260" s="189">
        <v>8.3250000000000011</v>
      </c>
      <c r="U1260" s="197"/>
      <c r="V1260" s="197"/>
      <c r="W1260" s="183">
        <v>6.3942815704225362</v>
      </c>
      <c r="X1260" s="197"/>
      <c r="Y1260" s="197"/>
      <c r="Z1260" s="189">
        <v>7.9576923076923078</v>
      </c>
      <c r="AA1260" s="197"/>
      <c r="AB1260" s="197"/>
      <c r="AC1260" s="197"/>
      <c r="AD1260" s="197"/>
      <c r="AE1260" s="197"/>
      <c r="AF1260" s="199">
        <v>3.3989748572999412</v>
      </c>
      <c r="AG1260" s="199">
        <v>994</v>
      </c>
      <c r="AH1260" s="199">
        <v>0.5115190447659449</v>
      </c>
      <c r="AI1260" s="199">
        <v>65</v>
      </c>
      <c r="AJ1260" s="199">
        <v>2.3609090909090908</v>
      </c>
      <c r="AK1260" s="199"/>
      <c r="AL1260" s="199">
        <v>140</v>
      </c>
      <c r="AM1260" s="199">
        <v>3.3996530693404536</v>
      </c>
      <c r="AN1260" s="199">
        <v>3.5166309012875536</v>
      </c>
      <c r="AO1260" s="190">
        <v>5</v>
      </c>
      <c r="AP1260" s="196">
        <v>0</v>
      </c>
      <c r="AQ1260" s="196">
        <v>0</v>
      </c>
      <c r="AR1260" s="205">
        <v>279</v>
      </c>
      <c r="AS1260" s="58">
        <v>0</v>
      </c>
      <c r="AT1260" s="183">
        <v>10127.121999999999</v>
      </c>
      <c r="AU1260" s="183">
        <v>21.3</v>
      </c>
      <c r="AV1260" s="199">
        <v>0</v>
      </c>
      <c r="AW1260" s="227">
        <v>279</v>
      </c>
      <c r="AX1260" s="58">
        <v>0</v>
      </c>
      <c r="AY1260" s="200">
        <v>11.5</v>
      </c>
      <c r="AZ1260" s="184">
        <v>54309</v>
      </c>
      <c r="BA1260" s="58">
        <v>0.93478260869500007</v>
      </c>
      <c r="BB1260" s="58">
        <v>13.395348837218647</v>
      </c>
      <c r="BC1260" s="198" t="s">
        <v>118</v>
      </c>
      <c r="BD1260" s="178" t="s">
        <v>102</v>
      </c>
      <c r="BE1260" s="176" t="s">
        <v>103</v>
      </c>
      <c r="BF1260" s="176" t="s">
        <v>104</v>
      </c>
      <c r="BG1260" s="176" t="s">
        <v>105</v>
      </c>
      <c r="BH1260" s="209" t="s">
        <v>160</v>
      </c>
      <c r="BI1260" s="193" t="s">
        <v>127</v>
      </c>
      <c r="BJ1260" s="210">
        <v>214</v>
      </c>
      <c r="BK1260" s="210" t="s">
        <v>128</v>
      </c>
      <c r="BL1260" s="181" t="s">
        <v>108</v>
      </c>
      <c r="BM1260" s="112" t="s">
        <v>135</v>
      </c>
      <c r="BN1260" s="79" t="s">
        <v>68</v>
      </c>
      <c r="BO1260" s="178" t="s">
        <v>519</v>
      </c>
      <c r="BP1260" s="176" t="s">
        <v>161</v>
      </c>
      <c r="BQ1260" s="188" t="s">
        <v>141</v>
      </c>
    </row>
    <row r="1261" spans="1:69" ht="15.75">
      <c r="A1261" s="179" t="s">
        <v>100</v>
      </c>
      <c r="B1261" s="195" t="s">
        <v>8</v>
      </c>
      <c r="C1261" s="180" t="s">
        <v>29</v>
      </c>
      <c r="D1261" s="192" t="s">
        <v>49</v>
      </c>
      <c r="E1261" s="194" t="s">
        <v>519</v>
      </c>
      <c r="F1261" s="196">
        <v>135</v>
      </c>
      <c r="G1261" s="196">
        <v>10</v>
      </c>
      <c r="H1261" s="197"/>
      <c r="I1261" s="197"/>
      <c r="J1261" s="197"/>
      <c r="K1261" s="197"/>
      <c r="L1261" s="196">
        <v>0</v>
      </c>
      <c r="M1261" s="198"/>
      <c r="N1261" s="188">
        <v>0</v>
      </c>
      <c r="O1261" s="197"/>
      <c r="P1261" s="197"/>
      <c r="Q1261" s="183">
        <v>8.1807438000000001</v>
      </c>
      <c r="R1261" s="197"/>
      <c r="S1261" s="197"/>
      <c r="T1261" s="189">
        <v>14.275</v>
      </c>
      <c r="U1261" s="197"/>
      <c r="V1261" s="197"/>
      <c r="W1261" s="183">
        <v>8.141663728000001</v>
      </c>
      <c r="X1261" s="197"/>
      <c r="Y1261" s="197"/>
      <c r="Z1261" s="189">
        <v>14.275</v>
      </c>
      <c r="AA1261" s="197"/>
      <c r="AB1261" s="197"/>
      <c r="AC1261" s="197"/>
      <c r="AD1261" s="197"/>
      <c r="AE1261" s="197"/>
      <c r="AF1261" s="199">
        <v>2.49748591929903</v>
      </c>
      <c r="AG1261" s="199">
        <v>650</v>
      </c>
      <c r="AH1261" s="199">
        <v>0.42305122100072956</v>
      </c>
      <c r="AI1261" s="199">
        <v>291</v>
      </c>
      <c r="AJ1261" s="199">
        <v>1.5976190476190477</v>
      </c>
      <c r="AK1261" s="199"/>
      <c r="AL1261" s="199"/>
      <c r="AM1261" s="199"/>
      <c r="AN1261" s="199"/>
      <c r="AO1261" s="190">
        <v>4</v>
      </c>
      <c r="AP1261" s="196">
        <v>0</v>
      </c>
      <c r="AQ1261" s="196">
        <v>0</v>
      </c>
      <c r="AR1261" s="205">
        <v>246</v>
      </c>
      <c r="AS1261" s="58">
        <v>0</v>
      </c>
      <c r="AT1261" s="183">
        <v>8952.4110000000001</v>
      </c>
      <c r="AU1261" s="183">
        <v>0</v>
      </c>
      <c r="AV1261" s="199">
        <v>0</v>
      </c>
      <c r="AW1261" s="227">
        <v>246</v>
      </c>
      <c r="AX1261" s="58">
        <v>0</v>
      </c>
      <c r="AY1261" s="200">
        <v>11.5</v>
      </c>
      <c r="AZ1261" s="184">
        <v>54309</v>
      </c>
      <c r="BA1261" s="58">
        <v>0.93478260869500007</v>
      </c>
      <c r="BB1261" s="58">
        <v>12.558139534892483</v>
      </c>
      <c r="BC1261" s="198" t="s">
        <v>118</v>
      </c>
      <c r="BD1261" s="178" t="s">
        <v>102</v>
      </c>
      <c r="BE1261" s="176" t="s">
        <v>103</v>
      </c>
      <c r="BF1261" s="176" t="s">
        <v>104</v>
      </c>
      <c r="BG1261" s="176" t="s">
        <v>105</v>
      </c>
      <c r="BH1261" s="209" t="s">
        <v>160</v>
      </c>
      <c r="BI1261" s="193" t="s">
        <v>129</v>
      </c>
      <c r="BJ1261" s="210">
        <v>214</v>
      </c>
      <c r="BK1261" s="210" t="s">
        <v>130</v>
      </c>
      <c r="BL1261" s="181" t="s">
        <v>108</v>
      </c>
      <c r="BM1261" s="112" t="s">
        <v>135</v>
      </c>
      <c r="BN1261" s="79" t="s">
        <v>68</v>
      </c>
      <c r="BO1261" s="178" t="s">
        <v>519</v>
      </c>
      <c r="BP1261" s="176" t="s">
        <v>161</v>
      </c>
      <c r="BQ1261" s="188" t="s">
        <v>141</v>
      </c>
    </row>
    <row r="1262" spans="1:69" ht="15.75">
      <c r="A1262" s="179" t="s">
        <v>100</v>
      </c>
      <c r="B1262" s="195" t="s">
        <v>8</v>
      </c>
      <c r="C1262" s="180" t="s">
        <v>29</v>
      </c>
      <c r="D1262" s="192" t="s">
        <v>49</v>
      </c>
      <c r="E1262" s="194" t="s">
        <v>520</v>
      </c>
      <c r="F1262" s="196">
        <v>53</v>
      </c>
      <c r="G1262" s="196">
        <v>1</v>
      </c>
      <c r="H1262" s="197"/>
      <c r="I1262" s="197"/>
      <c r="J1262" s="197"/>
      <c r="K1262" s="197"/>
      <c r="L1262" s="196">
        <v>0</v>
      </c>
      <c r="M1262" s="198"/>
      <c r="N1262" s="188">
        <v>0</v>
      </c>
      <c r="O1262" s="197"/>
      <c r="P1262" s="197"/>
      <c r="Q1262" s="183">
        <v>6.2643268653846143</v>
      </c>
      <c r="R1262" s="197"/>
      <c r="S1262" s="197"/>
      <c r="T1262" s="189">
        <v>9.85</v>
      </c>
      <c r="U1262" s="197"/>
      <c r="V1262" s="197"/>
      <c r="W1262" s="183">
        <v>5.8867881730769227</v>
      </c>
      <c r="X1262" s="197"/>
      <c r="Y1262" s="197"/>
      <c r="Z1262" s="189">
        <v>9.6</v>
      </c>
      <c r="AA1262" s="197"/>
      <c r="AB1262" s="197"/>
      <c r="AC1262" s="197"/>
      <c r="AD1262" s="197"/>
      <c r="AE1262" s="197"/>
      <c r="AF1262" s="199">
        <v>3.3885164945335187</v>
      </c>
      <c r="AG1262" s="199">
        <v>364</v>
      </c>
      <c r="AH1262" s="199">
        <v>0.56207339177787052</v>
      </c>
      <c r="AI1262" s="199">
        <v>27</v>
      </c>
      <c r="AJ1262" s="199">
        <v>2.2411764705882353</v>
      </c>
      <c r="AK1262" s="199"/>
      <c r="AL1262" s="199">
        <v>46</v>
      </c>
      <c r="AM1262" s="199">
        <v>3.4664906951951688</v>
      </c>
      <c r="AN1262" s="199">
        <v>3.593220338983051</v>
      </c>
      <c r="AO1262" s="190">
        <v>0</v>
      </c>
      <c r="AP1262" s="196">
        <v>0</v>
      </c>
      <c r="AQ1262" s="196">
        <v>0</v>
      </c>
      <c r="AR1262" s="205">
        <v>104</v>
      </c>
      <c r="AS1262" s="58">
        <v>0</v>
      </c>
      <c r="AT1262" s="183">
        <v>3703.3910000000001</v>
      </c>
      <c r="AU1262" s="183">
        <v>0</v>
      </c>
      <c r="AV1262" s="199">
        <v>0</v>
      </c>
      <c r="AW1262" s="227">
        <v>104</v>
      </c>
      <c r="AX1262" s="58">
        <v>0</v>
      </c>
      <c r="AY1262" s="200">
        <v>4.75</v>
      </c>
      <c r="AZ1262" s="184">
        <v>28651</v>
      </c>
      <c r="BA1262" s="58">
        <v>0.84210526315699996</v>
      </c>
      <c r="BB1262" s="58">
        <v>13.250000000014078</v>
      </c>
      <c r="BC1262" s="198" t="s">
        <v>118</v>
      </c>
      <c r="BD1262" s="178" t="s">
        <v>102</v>
      </c>
      <c r="BE1262" s="176" t="s">
        <v>103</v>
      </c>
      <c r="BF1262" s="176" t="s">
        <v>104</v>
      </c>
      <c r="BG1262" s="176" t="s">
        <v>105</v>
      </c>
      <c r="BH1262" s="209" t="s">
        <v>251</v>
      </c>
      <c r="BI1262" s="193" t="s">
        <v>120</v>
      </c>
      <c r="BJ1262" s="210">
        <v>214</v>
      </c>
      <c r="BK1262" s="210" t="s">
        <v>121</v>
      </c>
      <c r="BL1262" s="181" t="s">
        <v>108</v>
      </c>
      <c r="BM1262" s="112" t="s">
        <v>122</v>
      </c>
      <c r="BN1262" s="79" t="s">
        <v>68</v>
      </c>
      <c r="BO1262" s="178" t="s">
        <v>132</v>
      </c>
      <c r="BP1262" s="176" t="s">
        <v>133</v>
      </c>
      <c r="BQ1262" s="188" t="s">
        <v>124</v>
      </c>
    </row>
    <row r="1263" spans="1:69" ht="15.75">
      <c r="A1263" s="179" t="s">
        <v>100</v>
      </c>
      <c r="B1263" s="195" t="s">
        <v>8</v>
      </c>
      <c r="C1263" s="180" t="s">
        <v>29</v>
      </c>
      <c r="D1263" s="192" t="s">
        <v>49</v>
      </c>
      <c r="E1263" s="194" t="s">
        <v>520</v>
      </c>
      <c r="F1263" s="196">
        <v>54</v>
      </c>
      <c r="G1263" s="196">
        <v>6</v>
      </c>
      <c r="H1263" s="197"/>
      <c r="I1263" s="197"/>
      <c r="J1263" s="197"/>
      <c r="K1263" s="197"/>
      <c r="L1263" s="196">
        <v>1</v>
      </c>
      <c r="M1263" s="198"/>
      <c r="N1263" s="188">
        <v>0</v>
      </c>
      <c r="O1263" s="197"/>
      <c r="P1263" s="197"/>
      <c r="Q1263" s="183">
        <v>7.2282549787234043</v>
      </c>
      <c r="R1263" s="197"/>
      <c r="S1263" s="197"/>
      <c r="T1263" s="189">
        <v>13.324999999999999</v>
      </c>
      <c r="U1263" s="197"/>
      <c r="V1263" s="197"/>
      <c r="W1263" s="183">
        <v>7.4156168936170213</v>
      </c>
      <c r="X1263" s="197"/>
      <c r="Y1263" s="197"/>
      <c r="Z1263" s="189">
        <v>13.1625</v>
      </c>
      <c r="AA1263" s="197"/>
      <c r="AB1263" s="197"/>
      <c r="AC1263" s="197"/>
      <c r="AD1263" s="197"/>
      <c r="AE1263" s="197"/>
      <c r="AF1263" s="199">
        <v>3.3623353661978737</v>
      </c>
      <c r="AG1263" s="199">
        <v>328</v>
      </c>
      <c r="AH1263" s="199">
        <v>0.60979968330834644</v>
      </c>
      <c r="AI1263" s="199">
        <v>40</v>
      </c>
      <c r="AJ1263" s="199">
        <v>2.1193548387096777</v>
      </c>
      <c r="AK1263" s="199"/>
      <c r="AL1263" s="199">
        <v>45</v>
      </c>
      <c r="AM1263" s="199">
        <v>3.3807724918007227</v>
      </c>
      <c r="AN1263" s="199">
        <v>3.5350318471337578</v>
      </c>
      <c r="AO1263" s="190">
        <v>13</v>
      </c>
      <c r="AP1263" s="196">
        <v>0</v>
      </c>
      <c r="AQ1263" s="196">
        <v>0</v>
      </c>
      <c r="AR1263" s="205">
        <v>83</v>
      </c>
      <c r="AS1263" s="58">
        <v>0</v>
      </c>
      <c r="AT1263" s="183">
        <v>3401.8960000000002</v>
      </c>
      <c r="AU1263" s="183">
        <v>16.294</v>
      </c>
      <c r="AV1263" s="199">
        <v>0</v>
      </c>
      <c r="AW1263" s="227">
        <v>83</v>
      </c>
      <c r="AX1263" s="58">
        <v>0</v>
      </c>
      <c r="AY1263" s="200">
        <v>4.75</v>
      </c>
      <c r="AZ1263" s="184">
        <v>28651</v>
      </c>
      <c r="BA1263" s="58">
        <v>0.84210526315699996</v>
      </c>
      <c r="BB1263" s="58">
        <v>13.500000000014344</v>
      </c>
      <c r="BC1263" s="198" t="s">
        <v>118</v>
      </c>
      <c r="BD1263" s="178" t="s">
        <v>102</v>
      </c>
      <c r="BE1263" s="176" t="s">
        <v>103</v>
      </c>
      <c r="BF1263" s="176" t="s">
        <v>104</v>
      </c>
      <c r="BG1263" s="176" t="s">
        <v>105</v>
      </c>
      <c r="BH1263" s="209" t="s">
        <v>251</v>
      </c>
      <c r="BI1263" s="193" t="s">
        <v>125</v>
      </c>
      <c r="BJ1263" s="210">
        <v>214</v>
      </c>
      <c r="BK1263" s="210" t="s">
        <v>126</v>
      </c>
      <c r="BL1263" s="181" t="s">
        <v>108</v>
      </c>
      <c r="BM1263" s="112" t="s">
        <v>122</v>
      </c>
      <c r="BN1263" s="79" t="s">
        <v>68</v>
      </c>
      <c r="BO1263" s="178" t="s">
        <v>132</v>
      </c>
      <c r="BP1263" s="176" t="s">
        <v>133</v>
      </c>
      <c r="BQ1263" s="188" t="s">
        <v>124</v>
      </c>
    </row>
    <row r="1264" spans="1:69" ht="15.75">
      <c r="A1264" s="179" t="s">
        <v>100</v>
      </c>
      <c r="B1264" s="195" t="s">
        <v>8</v>
      </c>
      <c r="C1264" s="180" t="s">
        <v>29</v>
      </c>
      <c r="D1264" s="192" t="s">
        <v>49</v>
      </c>
      <c r="E1264" s="194" t="s">
        <v>520</v>
      </c>
      <c r="F1264" s="196">
        <v>53</v>
      </c>
      <c r="G1264" s="196">
        <v>2</v>
      </c>
      <c r="H1264" s="197"/>
      <c r="I1264" s="197"/>
      <c r="J1264" s="197"/>
      <c r="K1264" s="197"/>
      <c r="L1264" s="196">
        <v>0</v>
      </c>
      <c r="M1264" s="198"/>
      <c r="N1264" s="188">
        <v>0</v>
      </c>
      <c r="O1264" s="197"/>
      <c r="P1264" s="197"/>
      <c r="Q1264" s="183">
        <v>7.014235039215686</v>
      </c>
      <c r="R1264" s="197"/>
      <c r="S1264" s="197"/>
      <c r="T1264" s="189">
        <v>8.6124999999999989</v>
      </c>
      <c r="U1264" s="197"/>
      <c r="V1264" s="197"/>
      <c r="W1264" s="183">
        <v>7.0147841176470589</v>
      </c>
      <c r="X1264" s="197"/>
      <c r="Y1264" s="197"/>
      <c r="Z1264" s="189">
        <v>8.5749999999999993</v>
      </c>
      <c r="AA1264" s="197"/>
      <c r="AB1264" s="197"/>
      <c r="AC1264" s="197"/>
      <c r="AD1264" s="197"/>
      <c r="AE1264" s="197"/>
      <c r="AF1264" s="199">
        <v>3.3854901990970645</v>
      </c>
      <c r="AG1264" s="199">
        <v>357</v>
      </c>
      <c r="AH1264" s="199">
        <v>0.52348986535324749</v>
      </c>
      <c r="AI1264" s="199">
        <v>26</v>
      </c>
      <c r="AJ1264" s="199">
        <v>2.3147727272727274</v>
      </c>
      <c r="AK1264" s="199"/>
      <c r="AL1264" s="199">
        <v>51</v>
      </c>
      <c r="AM1264" s="199">
        <v>3.3854901990970645</v>
      </c>
      <c r="AN1264" s="199">
        <v>3.521551724137931</v>
      </c>
      <c r="AO1264" s="190">
        <v>0</v>
      </c>
      <c r="AP1264" s="196">
        <v>0</v>
      </c>
      <c r="AQ1264" s="196">
        <v>0</v>
      </c>
      <c r="AR1264" s="205">
        <v>102</v>
      </c>
      <c r="AS1264" s="58">
        <v>0</v>
      </c>
      <c r="AT1264" s="183">
        <v>3630.239</v>
      </c>
      <c r="AU1264" s="183">
        <v>0</v>
      </c>
      <c r="AV1264" s="199">
        <v>0</v>
      </c>
      <c r="AW1264" s="227">
        <v>102</v>
      </c>
      <c r="AX1264" s="58">
        <v>0</v>
      </c>
      <c r="AY1264" s="200">
        <v>4.75</v>
      </c>
      <c r="AZ1264" s="184">
        <v>28651</v>
      </c>
      <c r="BA1264" s="58">
        <v>0.84210526315699996</v>
      </c>
      <c r="BB1264" s="58">
        <v>13.250000000014078</v>
      </c>
      <c r="BC1264" s="198" t="s">
        <v>118</v>
      </c>
      <c r="BD1264" s="178" t="s">
        <v>102</v>
      </c>
      <c r="BE1264" s="176" t="s">
        <v>103</v>
      </c>
      <c r="BF1264" s="176" t="s">
        <v>104</v>
      </c>
      <c r="BG1264" s="176" t="s">
        <v>105</v>
      </c>
      <c r="BH1264" s="209" t="s">
        <v>251</v>
      </c>
      <c r="BI1264" s="193" t="s">
        <v>127</v>
      </c>
      <c r="BJ1264" s="210">
        <v>214</v>
      </c>
      <c r="BK1264" s="210" t="s">
        <v>128</v>
      </c>
      <c r="BL1264" s="181" t="s">
        <v>108</v>
      </c>
      <c r="BM1264" s="112" t="s">
        <v>122</v>
      </c>
      <c r="BN1264" s="79" t="s">
        <v>68</v>
      </c>
      <c r="BO1264" s="178" t="s">
        <v>132</v>
      </c>
      <c r="BP1264" s="176" t="s">
        <v>133</v>
      </c>
      <c r="BQ1264" s="188" t="s">
        <v>124</v>
      </c>
    </row>
    <row r="1265" spans="1:69" ht="15.75">
      <c r="A1265" s="179" t="s">
        <v>100</v>
      </c>
      <c r="B1265" s="195" t="s">
        <v>8</v>
      </c>
      <c r="C1265" s="180" t="s">
        <v>29</v>
      </c>
      <c r="D1265" s="192" t="s">
        <v>49</v>
      </c>
      <c r="E1265" s="194" t="s">
        <v>520</v>
      </c>
      <c r="F1265" s="196">
        <v>55</v>
      </c>
      <c r="G1265" s="196">
        <v>4</v>
      </c>
      <c r="H1265" s="197"/>
      <c r="I1265" s="197"/>
      <c r="J1265" s="197"/>
      <c r="K1265" s="197"/>
      <c r="L1265" s="196">
        <v>1</v>
      </c>
      <c r="M1265" s="198"/>
      <c r="N1265" s="188">
        <v>0</v>
      </c>
      <c r="O1265" s="197"/>
      <c r="P1265" s="197"/>
      <c r="Q1265" s="183">
        <v>8.4974597999999997</v>
      </c>
      <c r="R1265" s="197"/>
      <c r="S1265" s="197"/>
      <c r="T1265" s="189">
        <v>12.875</v>
      </c>
      <c r="U1265" s="197"/>
      <c r="V1265" s="197"/>
      <c r="W1265" s="183">
        <v>8.4745396</v>
      </c>
      <c r="X1265" s="197"/>
      <c r="Y1265" s="197"/>
      <c r="Z1265" s="189">
        <v>12.375</v>
      </c>
      <c r="AA1265" s="197"/>
      <c r="AB1265" s="197"/>
      <c r="AC1265" s="197"/>
      <c r="AD1265" s="197"/>
      <c r="AE1265" s="197"/>
      <c r="AF1265" s="199">
        <v>2.73460317528437</v>
      </c>
      <c r="AG1265" s="199">
        <v>315</v>
      </c>
      <c r="AH1265" s="199">
        <v>0.49042406069882105</v>
      </c>
      <c r="AI1265" s="199">
        <v>87</v>
      </c>
      <c r="AJ1265" s="199">
        <v>1.7361111111111112</v>
      </c>
      <c r="AK1265" s="199"/>
      <c r="AL1265" s="199"/>
      <c r="AM1265" s="199"/>
      <c r="AN1265" s="199"/>
      <c r="AO1265" s="190">
        <v>5</v>
      </c>
      <c r="AP1265" s="196">
        <v>0</v>
      </c>
      <c r="AQ1265" s="196">
        <v>0</v>
      </c>
      <c r="AR1265" s="205">
        <v>97</v>
      </c>
      <c r="AS1265" s="58">
        <v>0</v>
      </c>
      <c r="AT1265" s="183">
        <v>3599.5729999999999</v>
      </c>
      <c r="AU1265" s="183">
        <v>0</v>
      </c>
      <c r="AV1265" s="199">
        <v>0</v>
      </c>
      <c r="AW1265" s="227">
        <v>97</v>
      </c>
      <c r="AX1265" s="58">
        <v>0</v>
      </c>
      <c r="AY1265" s="200">
        <v>4.75</v>
      </c>
      <c r="AZ1265" s="184">
        <v>28651</v>
      </c>
      <c r="BA1265" s="58">
        <v>0.84210526315699996</v>
      </c>
      <c r="BB1265" s="58">
        <v>13.750000000014611</v>
      </c>
      <c r="BC1265" s="198" t="s">
        <v>118</v>
      </c>
      <c r="BD1265" s="178" t="s">
        <v>102</v>
      </c>
      <c r="BE1265" s="176" t="s">
        <v>103</v>
      </c>
      <c r="BF1265" s="176" t="s">
        <v>104</v>
      </c>
      <c r="BG1265" s="176" t="s">
        <v>105</v>
      </c>
      <c r="BH1265" s="209" t="s">
        <v>251</v>
      </c>
      <c r="BI1265" s="193" t="s">
        <v>129</v>
      </c>
      <c r="BJ1265" s="210">
        <v>214</v>
      </c>
      <c r="BK1265" s="210" t="s">
        <v>130</v>
      </c>
      <c r="BL1265" s="181" t="s">
        <v>108</v>
      </c>
      <c r="BM1265" s="112" t="s">
        <v>122</v>
      </c>
      <c r="BN1265" s="79" t="s">
        <v>68</v>
      </c>
      <c r="BO1265" s="178" t="s">
        <v>132</v>
      </c>
      <c r="BP1265" s="176" t="s">
        <v>133</v>
      </c>
      <c r="BQ1265" s="188" t="s">
        <v>124</v>
      </c>
    </row>
    <row r="1266" spans="1:69" ht="15.75">
      <c r="A1266" s="179" t="s">
        <v>100</v>
      </c>
      <c r="B1266" s="195" t="s">
        <v>8</v>
      </c>
      <c r="C1266" s="180" t="s">
        <v>29</v>
      </c>
      <c r="D1266" s="192" t="s">
        <v>49</v>
      </c>
      <c r="E1266" s="194" t="s">
        <v>521</v>
      </c>
      <c r="F1266" s="196">
        <v>126</v>
      </c>
      <c r="G1266" s="196">
        <v>0</v>
      </c>
      <c r="H1266" s="197"/>
      <c r="I1266" s="197"/>
      <c r="J1266" s="197"/>
      <c r="K1266" s="197"/>
      <c r="L1266" s="196">
        <v>0</v>
      </c>
      <c r="M1266" s="198"/>
      <c r="N1266" s="188">
        <v>0</v>
      </c>
      <c r="O1266" s="197"/>
      <c r="P1266" s="197"/>
      <c r="Q1266" s="183">
        <v>5.8827142380952377</v>
      </c>
      <c r="R1266" s="197"/>
      <c r="S1266" s="197"/>
      <c r="T1266" s="189">
        <v>7.6166666666666645</v>
      </c>
      <c r="U1266" s="197"/>
      <c r="V1266" s="197"/>
      <c r="W1266" s="183">
        <v>5.8823568968253968</v>
      </c>
      <c r="X1266" s="197"/>
      <c r="Y1266" s="197"/>
      <c r="Z1266" s="189">
        <v>7.6749999999999972</v>
      </c>
      <c r="AA1266" s="197"/>
      <c r="AB1266" s="197"/>
      <c r="AC1266" s="197"/>
      <c r="AD1266" s="197"/>
      <c r="AE1266" s="197"/>
      <c r="AF1266" s="199">
        <v>3.4832426398789802</v>
      </c>
      <c r="AG1266" s="199">
        <v>882</v>
      </c>
      <c r="AH1266" s="199">
        <v>0.42871854251550784</v>
      </c>
      <c r="AI1266" s="199">
        <v>23</v>
      </c>
      <c r="AJ1266" s="199">
        <v>2.6034313725490197</v>
      </c>
      <c r="AK1266" s="199"/>
      <c r="AL1266" s="199">
        <v>125</v>
      </c>
      <c r="AM1266" s="199">
        <v>3.4876457236153744</v>
      </c>
      <c r="AN1266" s="199">
        <v>3.5552455357142856</v>
      </c>
      <c r="AO1266" s="190">
        <v>0</v>
      </c>
      <c r="AP1266" s="196">
        <v>0</v>
      </c>
      <c r="AQ1266" s="196">
        <v>0</v>
      </c>
      <c r="AR1266" s="205">
        <v>252</v>
      </c>
      <c r="AS1266" s="58">
        <v>0</v>
      </c>
      <c r="AT1266" s="183">
        <v>9016.6020000000008</v>
      </c>
      <c r="AU1266" s="183">
        <v>0</v>
      </c>
      <c r="AV1266" s="199">
        <v>0</v>
      </c>
      <c r="AW1266" s="227">
        <v>252</v>
      </c>
      <c r="AX1266" s="58">
        <v>0</v>
      </c>
      <c r="AY1266" s="200">
        <v>6.5</v>
      </c>
      <c r="AZ1266" s="184">
        <v>52301</v>
      </c>
      <c r="BA1266" s="58">
        <v>0.80769230769200007</v>
      </c>
      <c r="BB1266" s="58">
        <v>24.000000000009138</v>
      </c>
      <c r="BC1266" s="198" t="s">
        <v>118</v>
      </c>
      <c r="BD1266" s="178" t="s">
        <v>102</v>
      </c>
      <c r="BE1266" s="176" t="s">
        <v>103</v>
      </c>
      <c r="BF1266" s="176" t="s">
        <v>104</v>
      </c>
      <c r="BG1266" s="176" t="s">
        <v>105</v>
      </c>
      <c r="BH1266" s="209" t="s">
        <v>160</v>
      </c>
      <c r="BI1266" s="193" t="s">
        <v>120</v>
      </c>
      <c r="BJ1266" s="210">
        <v>214</v>
      </c>
      <c r="BK1266" s="210" t="s">
        <v>121</v>
      </c>
      <c r="BL1266" s="181" t="s">
        <v>108</v>
      </c>
      <c r="BM1266" s="112" t="s">
        <v>135</v>
      </c>
      <c r="BN1266" s="79" t="s">
        <v>68</v>
      </c>
      <c r="BO1266" s="178" t="s">
        <v>168</v>
      </c>
      <c r="BP1266" s="176" t="s">
        <v>168</v>
      </c>
      <c r="BQ1266" s="188" t="s">
        <v>138</v>
      </c>
    </row>
    <row r="1267" spans="1:69" ht="15.75">
      <c r="A1267" s="179" t="s">
        <v>100</v>
      </c>
      <c r="B1267" s="195" t="s">
        <v>8</v>
      </c>
      <c r="C1267" s="180" t="s">
        <v>29</v>
      </c>
      <c r="D1267" s="192" t="s">
        <v>49</v>
      </c>
      <c r="E1267" s="194" t="s">
        <v>521</v>
      </c>
      <c r="F1267" s="196">
        <v>127</v>
      </c>
      <c r="G1267" s="196">
        <v>0</v>
      </c>
      <c r="H1267" s="197"/>
      <c r="I1267" s="197"/>
      <c r="J1267" s="197"/>
      <c r="K1267" s="197"/>
      <c r="L1267" s="196">
        <v>0</v>
      </c>
      <c r="M1267" s="198"/>
      <c r="N1267" s="188">
        <v>1</v>
      </c>
      <c r="O1267" s="197"/>
      <c r="P1267" s="197"/>
      <c r="Q1267" s="183">
        <v>7.3489132992125992</v>
      </c>
      <c r="R1267" s="197"/>
      <c r="S1267" s="197"/>
      <c r="T1267" s="189">
        <v>12.324999999999996</v>
      </c>
      <c r="U1267" s="197"/>
      <c r="V1267" s="197"/>
      <c r="W1267" s="183">
        <v>7.4021023307086615</v>
      </c>
      <c r="X1267" s="197"/>
      <c r="Y1267" s="197"/>
      <c r="Z1267" s="189">
        <v>12.324999999999996</v>
      </c>
      <c r="AA1267" s="197"/>
      <c r="AB1267" s="197"/>
      <c r="AC1267" s="197"/>
      <c r="AD1267" s="197"/>
      <c r="AE1267" s="197"/>
      <c r="AF1267" s="199">
        <v>3.0864966014345203</v>
      </c>
      <c r="AG1267" s="199">
        <v>882</v>
      </c>
      <c r="AH1267" s="199">
        <v>0.60142810481309594</v>
      </c>
      <c r="AI1267" s="199">
        <v>157</v>
      </c>
      <c r="AJ1267" s="199">
        <v>2.0337999999999998</v>
      </c>
      <c r="AK1267" s="199"/>
      <c r="AL1267" s="199">
        <v>125</v>
      </c>
      <c r="AM1267" s="199">
        <v>3.0917828599384838</v>
      </c>
      <c r="AN1267" s="199">
        <v>3.1244979919678713</v>
      </c>
      <c r="AO1267" s="190">
        <v>0</v>
      </c>
      <c r="AP1267" s="196">
        <v>0</v>
      </c>
      <c r="AQ1267" s="196">
        <v>0</v>
      </c>
      <c r="AR1267" s="205">
        <v>254</v>
      </c>
      <c r="AS1267" s="58">
        <v>0</v>
      </c>
      <c r="AT1267" s="183">
        <v>9086.0789999999997</v>
      </c>
      <c r="AU1267" s="183">
        <v>0</v>
      </c>
      <c r="AV1267" s="199">
        <v>0</v>
      </c>
      <c r="AW1267" s="227">
        <v>254</v>
      </c>
      <c r="AX1267" s="58">
        <v>0</v>
      </c>
      <c r="AY1267" s="200">
        <v>6.5</v>
      </c>
      <c r="AZ1267" s="184">
        <v>52301</v>
      </c>
      <c r="BA1267" s="58">
        <v>0.80769230769200007</v>
      </c>
      <c r="BB1267" s="58">
        <v>24.190476190485406</v>
      </c>
      <c r="BC1267" s="198" t="s">
        <v>118</v>
      </c>
      <c r="BD1267" s="178" t="s">
        <v>102</v>
      </c>
      <c r="BE1267" s="176" t="s">
        <v>103</v>
      </c>
      <c r="BF1267" s="176" t="s">
        <v>104</v>
      </c>
      <c r="BG1267" s="176" t="s">
        <v>105</v>
      </c>
      <c r="BH1267" s="209" t="s">
        <v>160</v>
      </c>
      <c r="BI1267" s="193" t="s">
        <v>125</v>
      </c>
      <c r="BJ1267" s="210">
        <v>214</v>
      </c>
      <c r="BK1267" s="210" t="s">
        <v>126</v>
      </c>
      <c r="BL1267" s="181" t="s">
        <v>108</v>
      </c>
      <c r="BM1267" s="112" t="s">
        <v>135</v>
      </c>
      <c r="BN1267" s="79" t="s">
        <v>68</v>
      </c>
      <c r="BO1267" s="178" t="s">
        <v>168</v>
      </c>
      <c r="BP1267" s="176" t="s">
        <v>168</v>
      </c>
      <c r="BQ1267" s="188" t="s">
        <v>138</v>
      </c>
    </row>
    <row r="1268" spans="1:69" ht="15.75">
      <c r="A1268" s="179" t="s">
        <v>100</v>
      </c>
      <c r="B1268" s="195" t="s">
        <v>8</v>
      </c>
      <c r="C1268" s="180" t="s">
        <v>29</v>
      </c>
      <c r="D1268" s="192" t="s">
        <v>49</v>
      </c>
      <c r="E1268" s="194" t="s">
        <v>521</v>
      </c>
      <c r="F1268" s="196">
        <v>125</v>
      </c>
      <c r="G1268" s="196">
        <v>0</v>
      </c>
      <c r="H1268" s="197"/>
      <c r="I1268" s="197"/>
      <c r="J1268" s="197"/>
      <c r="K1268" s="197"/>
      <c r="L1268" s="196">
        <v>0</v>
      </c>
      <c r="M1268" s="198"/>
      <c r="N1268" s="188">
        <v>0</v>
      </c>
      <c r="O1268" s="197"/>
      <c r="P1268" s="197"/>
      <c r="Q1268" s="183">
        <v>7.5989759039999996</v>
      </c>
      <c r="R1268" s="197"/>
      <c r="S1268" s="197"/>
      <c r="T1268" s="189">
        <v>11.796875</v>
      </c>
      <c r="U1268" s="197"/>
      <c r="V1268" s="197"/>
      <c r="W1268" s="183">
        <v>7.5676879440000002</v>
      </c>
      <c r="X1268" s="197"/>
      <c r="Y1268" s="197"/>
      <c r="Z1268" s="189">
        <v>11.734375</v>
      </c>
      <c r="AA1268" s="197"/>
      <c r="AB1268" s="197"/>
      <c r="AC1268" s="197"/>
      <c r="AD1268" s="197"/>
      <c r="AE1268" s="197"/>
      <c r="AF1268" s="199">
        <v>3.1376785765091579</v>
      </c>
      <c r="AG1268" s="199">
        <v>840</v>
      </c>
      <c r="AH1268" s="199">
        <v>0.64486656999903558</v>
      </c>
      <c r="AI1268" s="199">
        <v>144</v>
      </c>
      <c r="AJ1268" s="199">
        <v>2.0146484375</v>
      </c>
      <c r="AK1268" s="199"/>
      <c r="AL1268" s="199">
        <v>90</v>
      </c>
      <c r="AM1268" s="199">
        <v>3.3681904834414285</v>
      </c>
      <c r="AN1268" s="199">
        <v>3.4886363636363638</v>
      </c>
      <c r="AO1268" s="190">
        <v>28</v>
      </c>
      <c r="AP1268" s="196">
        <v>0</v>
      </c>
      <c r="AQ1268" s="196">
        <v>0</v>
      </c>
      <c r="AR1268" s="205">
        <v>222</v>
      </c>
      <c r="AS1268" s="58">
        <v>0</v>
      </c>
      <c r="AT1268" s="183">
        <v>6980.5860000000002</v>
      </c>
      <c r="AU1268" s="183">
        <v>1943.663</v>
      </c>
      <c r="AV1268" s="199">
        <v>48</v>
      </c>
      <c r="AW1268" s="227">
        <v>164</v>
      </c>
      <c r="AX1268" s="58">
        <v>0</v>
      </c>
      <c r="AY1268" s="200">
        <v>6.5</v>
      </c>
      <c r="AZ1268" s="184">
        <v>52301</v>
      </c>
      <c r="BA1268" s="58">
        <v>0.80769230769200007</v>
      </c>
      <c r="BB1268" s="58">
        <v>23.809523809532877</v>
      </c>
      <c r="BC1268" s="198" t="s">
        <v>118</v>
      </c>
      <c r="BD1268" s="178" t="s">
        <v>102</v>
      </c>
      <c r="BE1268" s="176" t="s">
        <v>103</v>
      </c>
      <c r="BF1268" s="176" t="s">
        <v>104</v>
      </c>
      <c r="BG1268" s="176" t="s">
        <v>105</v>
      </c>
      <c r="BH1268" s="209" t="s">
        <v>160</v>
      </c>
      <c r="BI1268" s="193" t="s">
        <v>127</v>
      </c>
      <c r="BJ1268" s="210">
        <v>214</v>
      </c>
      <c r="BK1268" s="210" t="s">
        <v>128</v>
      </c>
      <c r="BL1268" s="181" t="s">
        <v>108</v>
      </c>
      <c r="BM1268" s="112" t="s">
        <v>135</v>
      </c>
      <c r="BN1268" s="79" t="s">
        <v>68</v>
      </c>
      <c r="BO1268" s="178" t="s">
        <v>168</v>
      </c>
      <c r="BP1268" s="176" t="s">
        <v>168</v>
      </c>
      <c r="BQ1268" s="188" t="s">
        <v>138</v>
      </c>
    </row>
    <row r="1269" spans="1:69" ht="15.75">
      <c r="A1269" s="179" t="s">
        <v>100</v>
      </c>
      <c r="B1269" s="195" t="s">
        <v>8</v>
      </c>
      <c r="C1269" s="180" t="s">
        <v>29</v>
      </c>
      <c r="D1269" s="192" t="s">
        <v>49</v>
      </c>
      <c r="E1269" s="194" t="s">
        <v>521</v>
      </c>
      <c r="F1269" s="196">
        <v>123</v>
      </c>
      <c r="G1269" s="196">
        <v>3</v>
      </c>
      <c r="H1269" s="197"/>
      <c r="I1269" s="197"/>
      <c r="J1269" s="197"/>
      <c r="K1269" s="197"/>
      <c r="L1269" s="196">
        <v>1</v>
      </c>
      <c r="M1269" s="198"/>
      <c r="N1269" s="188">
        <v>0</v>
      </c>
      <c r="O1269" s="197"/>
      <c r="P1269" s="197"/>
      <c r="Q1269" s="183">
        <v>7.899781386554622</v>
      </c>
      <c r="R1269" s="197"/>
      <c r="S1269" s="197"/>
      <c r="T1269" s="189">
        <v>11.524999999999999</v>
      </c>
      <c r="U1269" s="197"/>
      <c r="V1269" s="197"/>
      <c r="W1269" s="183">
        <v>7.9232267563025216</v>
      </c>
      <c r="X1269" s="197"/>
      <c r="Y1269" s="197"/>
      <c r="Z1269" s="189">
        <v>11.524999999999999</v>
      </c>
      <c r="AA1269" s="197"/>
      <c r="AB1269" s="197"/>
      <c r="AC1269" s="197"/>
      <c r="AD1269" s="197"/>
      <c r="AE1269" s="197"/>
      <c r="AF1269" s="199">
        <v>2.5630612294752515</v>
      </c>
      <c r="AG1269" s="199">
        <v>637</v>
      </c>
      <c r="AH1269" s="199">
        <v>0.41866220740576959</v>
      </c>
      <c r="AI1269" s="199">
        <v>247</v>
      </c>
      <c r="AJ1269" s="199">
        <v>1.6205284552845529</v>
      </c>
      <c r="AK1269" s="199"/>
      <c r="AL1269" s="199"/>
      <c r="AM1269" s="199"/>
      <c r="AN1269" s="199"/>
      <c r="AO1269" s="190">
        <v>7</v>
      </c>
      <c r="AP1269" s="196">
        <v>0</v>
      </c>
      <c r="AQ1269" s="196">
        <v>0</v>
      </c>
      <c r="AR1269" s="205">
        <v>233</v>
      </c>
      <c r="AS1269" s="58">
        <v>0</v>
      </c>
      <c r="AT1269" s="183">
        <v>8573.0920000000006</v>
      </c>
      <c r="AU1269" s="183">
        <v>0</v>
      </c>
      <c r="AV1269" s="199">
        <v>0</v>
      </c>
      <c r="AW1269" s="227">
        <v>231</v>
      </c>
      <c r="AX1269" s="58">
        <v>0</v>
      </c>
      <c r="AY1269" s="200">
        <v>6.5</v>
      </c>
      <c r="AZ1269" s="184">
        <v>52301</v>
      </c>
      <c r="BA1269" s="58">
        <v>0.80769230769200007</v>
      </c>
      <c r="BB1269" s="58">
        <v>23.428571428580351</v>
      </c>
      <c r="BC1269" s="198" t="s">
        <v>118</v>
      </c>
      <c r="BD1269" s="178" t="s">
        <v>102</v>
      </c>
      <c r="BE1269" s="176" t="s">
        <v>103</v>
      </c>
      <c r="BF1269" s="176" t="s">
        <v>104</v>
      </c>
      <c r="BG1269" s="176" t="s">
        <v>105</v>
      </c>
      <c r="BH1269" s="209" t="s">
        <v>160</v>
      </c>
      <c r="BI1269" s="193" t="s">
        <v>129</v>
      </c>
      <c r="BJ1269" s="210">
        <v>214</v>
      </c>
      <c r="BK1269" s="210" t="s">
        <v>130</v>
      </c>
      <c r="BL1269" s="181" t="s">
        <v>108</v>
      </c>
      <c r="BM1269" s="112" t="s">
        <v>135</v>
      </c>
      <c r="BN1269" s="79" t="s">
        <v>68</v>
      </c>
      <c r="BO1269" s="178" t="s">
        <v>168</v>
      </c>
      <c r="BP1269" s="176" t="s">
        <v>168</v>
      </c>
      <c r="BQ1269" s="188" t="s">
        <v>138</v>
      </c>
    </row>
    <row r="1270" spans="1:69" ht="15.75">
      <c r="A1270" s="179" t="s">
        <v>100</v>
      </c>
      <c r="B1270" s="195" t="s">
        <v>8</v>
      </c>
      <c r="C1270" s="180" t="s">
        <v>29</v>
      </c>
      <c r="D1270" s="192" t="s">
        <v>49</v>
      </c>
      <c r="E1270" s="194" t="s">
        <v>522</v>
      </c>
      <c r="F1270" s="196">
        <v>44</v>
      </c>
      <c r="G1270" s="196">
        <v>0</v>
      </c>
      <c r="H1270" s="197"/>
      <c r="I1270" s="197"/>
      <c r="J1270" s="197"/>
      <c r="K1270" s="197"/>
      <c r="L1270" s="196">
        <v>0</v>
      </c>
      <c r="M1270" s="198"/>
      <c r="N1270" s="188">
        <v>0</v>
      </c>
      <c r="O1270" s="197"/>
      <c r="P1270" s="197"/>
      <c r="Q1270" s="183">
        <v>5.5143636136363634</v>
      </c>
      <c r="R1270" s="197"/>
      <c r="S1270" s="197"/>
      <c r="T1270" s="189">
        <v>6.6999999999999993</v>
      </c>
      <c r="U1270" s="197"/>
      <c r="V1270" s="197"/>
      <c r="W1270" s="183">
        <v>5.2729772272727278</v>
      </c>
      <c r="X1270" s="197"/>
      <c r="Y1270" s="197"/>
      <c r="Z1270" s="189">
        <v>6.35</v>
      </c>
      <c r="AA1270" s="197"/>
      <c r="AB1270" s="197"/>
      <c r="AC1270" s="197"/>
      <c r="AD1270" s="197"/>
      <c r="AE1270" s="197"/>
      <c r="AF1270" s="199">
        <v>3.4909307462570465</v>
      </c>
      <c r="AG1270" s="199">
        <v>307</v>
      </c>
      <c r="AH1270" s="199">
        <v>0.55471237455436784</v>
      </c>
      <c r="AI1270" s="199">
        <v>16</v>
      </c>
      <c r="AJ1270" s="199">
        <v>2.4675000000000002</v>
      </c>
      <c r="AK1270" s="199"/>
      <c r="AL1270" s="199">
        <v>37</v>
      </c>
      <c r="AM1270" s="199">
        <v>3.6127670641264551</v>
      </c>
      <c r="AN1270" s="199">
        <v>3.6770186335403725</v>
      </c>
      <c r="AO1270" s="190">
        <v>2</v>
      </c>
      <c r="AP1270" s="196">
        <v>0</v>
      </c>
      <c r="AQ1270" s="196">
        <v>0</v>
      </c>
      <c r="AR1270" s="205">
        <v>86</v>
      </c>
      <c r="AS1270" s="58">
        <v>0</v>
      </c>
      <c r="AT1270" s="183">
        <v>3165.5570000000002</v>
      </c>
      <c r="AU1270" s="183">
        <v>2.4969999999999999</v>
      </c>
      <c r="AV1270" s="199">
        <v>0</v>
      </c>
      <c r="AW1270" s="227">
        <v>86</v>
      </c>
      <c r="AX1270" s="58">
        <v>0</v>
      </c>
      <c r="AY1270" s="200">
        <v>5.25</v>
      </c>
      <c r="AZ1270" s="184">
        <v>18834</v>
      </c>
      <c r="BA1270" s="58">
        <v>0.857142857142</v>
      </c>
      <c r="BB1270" s="58">
        <v>9.7777777777875556</v>
      </c>
      <c r="BC1270" s="198" t="s">
        <v>118</v>
      </c>
      <c r="BD1270" s="178" t="s">
        <v>102</v>
      </c>
      <c r="BE1270" s="176" t="s">
        <v>103</v>
      </c>
      <c r="BF1270" s="176" t="s">
        <v>104</v>
      </c>
      <c r="BG1270" s="176" t="s">
        <v>105</v>
      </c>
      <c r="BH1270" s="209" t="s">
        <v>157</v>
      </c>
      <c r="BI1270" s="193" t="s">
        <v>120</v>
      </c>
      <c r="BJ1270" s="210">
        <v>214</v>
      </c>
      <c r="BK1270" s="210" t="s">
        <v>121</v>
      </c>
      <c r="BL1270" s="181" t="s">
        <v>108</v>
      </c>
      <c r="BM1270" s="112" t="s">
        <v>122</v>
      </c>
      <c r="BN1270" s="79" t="s">
        <v>68</v>
      </c>
      <c r="BO1270" s="178" t="s">
        <v>147</v>
      </c>
      <c r="BP1270" s="176" t="s">
        <v>149</v>
      </c>
      <c r="BQ1270" s="188" t="s">
        <v>150</v>
      </c>
    </row>
    <row r="1271" spans="1:69" ht="15.75">
      <c r="A1271" s="179" t="s">
        <v>100</v>
      </c>
      <c r="B1271" s="195" t="s">
        <v>8</v>
      </c>
      <c r="C1271" s="180" t="s">
        <v>29</v>
      </c>
      <c r="D1271" s="192" t="s">
        <v>49</v>
      </c>
      <c r="E1271" s="194" t="s">
        <v>522</v>
      </c>
      <c r="F1271" s="196">
        <v>44</v>
      </c>
      <c r="G1271" s="196">
        <v>1</v>
      </c>
      <c r="H1271" s="197"/>
      <c r="I1271" s="197"/>
      <c r="J1271" s="197"/>
      <c r="K1271" s="197"/>
      <c r="L1271" s="196">
        <v>0</v>
      </c>
      <c r="M1271" s="198"/>
      <c r="N1271" s="188">
        <v>0</v>
      </c>
      <c r="O1271" s="197"/>
      <c r="P1271" s="197"/>
      <c r="Q1271" s="183">
        <v>6.6995115116279074</v>
      </c>
      <c r="R1271" s="197"/>
      <c r="S1271" s="197"/>
      <c r="T1271" s="189">
        <v>8.4250000000000007</v>
      </c>
      <c r="U1271" s="197"/>
      <c r="V1271" s="197"/>
      <c r="W1271" s="183">
        <v>6.7723487209302329</v>
      </c>
      <c r="X1271" s="197"/>
      <c r="Y1271" s="197"/>
      <c r="Z1271" s="189">
        <v>8.7125000000000004</v>
      </c>
      <c r="AA1271" s="197"/>
      <c r="AB1271" s="197"/>
      <c r="AC1271" s="197"/>
      <c r="AD1271" s="197"/>
      <c r="AE1271" s="197"/>
      <c r="AF1271" s="199">
        <v>2.9871317909933532</v>
      </c>
      <c r="AG1271" s="199">
        <v>295</v>
      </c>
      <c r="AH1271" s="199">
        <v>0.61003966612132488</v>
      </c>
      <c r="AI1271" s="199">
        <v>72</v>
      </c>
      <c r="AJ1271" s="199">
        <v>1.87625</v>
      </c>
      <c r="AK1271" s="199"/>
      <c r="AL1271" s="199">
        <v>42</v>
      </c>
      <c r="AM1271" s="199">
        <v>2.9821428660632798</v>
      </c>
      <c r="AN1271" s="199">
        <v>2.9523809523809526</v>
      </c>
      <c r="AO1271" s="190">
        <v>0</v>
      </c>
      <c r="AP1271" s="196">
        <v>0</v>
      </c>
      <c r="AQ1271" s="196">
        <v>0</v>
      </c>
      <c r="AR1271" s="205">
        <v>86</v>
      </c>
      <c r="AS1271" s="58">
        <v>0</v>
      </c>
      <c r="AT1271" s="183">
        <v>3053.1229999999996</v>
      </c>
      <c r="AU1271" s="183">
        <v>12.026</v>
      </c>
      <c r="AV1271" s="199">
        <v>0</v>
      </c>
      <c r="AW1271" s="227">
        <v>86</v>
      </c>
      <c r="AX1271" s="58">
        <v>0</v>
      </c>
      <c r="AY1271" s="200">
        <v>5.25</v>
      </c>
      <c r="AZ1271" s="184">
        <v>18834</v>
      </c>
      <c r="BA1271" s="58">
        <v>0.857142857142</v>
      </c>
      <c r="BB1271" s="58">
        <v>9.7777777777875556</v>
      </c>
      <c r="BC1271" s="198" t="s">
        <v>118</v>
      </c>
      <c r="BD1271" s="178" t="s">
        <v>102</v>
      </c>
      <c r="BE1271" s="176" t="s">
        <v>103</v>
      </c>
      <c r="BF1271" s="176" t="s">
        <v>104</v>
      </c>
      <c r="BG1271" s="176" t="s">
        <v>105</v>
      </c>
      <c r="BH1271" s="209" t="s">
        <v>157</v>
      </c>
      <c r="BI1271" s="193" t="s">
        <v>125</v>
      </c>
      <c r="BJ1271" s="210">
        <v>214</v>
      </c>
      <c r="BK1271" s="210" t="s">
        <v>126</v>
      </c>
      <c r="BL1271" s="181" t="s">
        <v>108</v>
      </c>
      <c r="BM1271" s="112" t="s">
        <v>122</v>
      </c>
      <c r="BN1271" s="79" t="s">
        <v>68</v>
      </c>
      <c r="BO1271" s="178" t="s">
        <v>147</v>
      </c>
      <c r="BP1271" s="176" t="s">
        <v>149</v>
      </c>
      <c r="BQ1271" s="188" t="s">
        <v>150</v>
      </c>
    </row>
    <row r="1272" spans="1:69" ht="15.75">
      <c r="A1272" s="179" t="s">
        <v>100</v>
      </c>
      <c r="B1272" s="195" t="s">
        <v>8</v>
      </c>
      <c r="C1272" s="180" t="s">
        <v>29</v>
      </c>
      <c r="D1272" s="192" t="s">
        <v>49</v>
      </c>
      <c r="E1272" s="194" t="s">
        <v>522</v>
      </c>
      <c r="F1272" s="196">
        <v>45</v>
      </c>
      <c r="G1272" s="196">
        <v>1</v>
      </c>
      <c r="H1272" s="197"/>
      <c r="I1272" s="197"/>
      <c r="J1272" s="197"/>
      <c r="K1272" s="197"/>
      <c r="L1272" s="196">
        <v>0</v>
      </c>
      <c r="M1272" s="198"/>
      <c r="N1272" s="188">
        <v>0</v>
      </c>
      <c r="O1272" s="197"/>
      <c r="P1272" s="197"/>
      <c r="Q1272" s="183">
        <v>5.9953180909090911</v>
      </c>
      <c r="R1272" s="197"/>
      <c r="S1272" s="197"/>
      <c r="T1272" s="189">
        <v>7.85</v>
      </c>
      <c r="U1272" s="197"/>
      <c r="V1272" s="197"/>
      <c r="W1272" s="183">
        <v>5.6877044090909088</v>
      </c>
      <c r="X1272" s="197"/>
      <c r="Y1272" s="197"/>
      <c r="Z1272" s="189">
        <v>7.6999999999999993</v>
      </c>
      <c r="AA1272" s="197"/>
      <c r="AB1272" s="197"/>
      <c r="AC1272" s="197"/>
      <c r="AD1272" s="197"/>
      <c r="AE1272" s="197"/>
      <c r="AF1272" s="199">
        <v>3.5239664645164051</v>
      </c>
      <c r="AG1272" s="199">
        <v>308</v>
      </c>
      <c r="AH1272" s="199">
        <v>0.50324678736205364</v>
      </c>
      <c r="AI1272" s="199">
        <v>18</v>
      </c>
      <c r="AJ1272" s="199">
        <v>2.4</v>
      </c>
      <c r="AK1272" s="199"/>
      <c r="AL1272" s="199">
        <v>41</v>
      </c>
      <c r="AM1272" s="199">
        <v>3.5691637781023569</v>
      </c>
      <c r="AN1272" s="199">
        <v>3.6430555555555557</v>
      </c>
      <c r="AO1272" s="190">
        <v>9</v>
      </c>
      <c r="AP1272" s="196">
        <v>0</v>
      </c>
      <c r="AQ1272" s="196">
        <v>4</v>
      </c>
      <c r="AR1272" s="205">
        <v>75</v>
      </c>
      <c r="AS1272" s="58">
        <v>0</v>
      </c>
      <c r="AT1272" s="183">
        <v>3058.2020000000002</v>
      </c>
      <c r="AU1272" s="183">
        <v>118.693</v>
      </c>
      <c r="AV1272" s="199">
        <v>0</v>
      </c>
      <c r="AW1272" s="227">
        <v>75</v>
      </c>
      <c r="AX1272" s="58">
        <v>0</v>
      </c>
      <c r="AY1272" s="200">
        <v>5.25</v>
      </c>
      <c r="AZ1272" s="184">
        <v>18834</v>
      </c>
      <c r="BA1272" s="58">
        <v>0.857142857142</v>
      </c>
      <c r="BB1272" s="58">
        <v>10.000000000009999</v>
      </c>
      <c r="BC1272" s="198" t="s">
        <v>118</v>
      </c>
      <c r="BD1272" s="178" t="s">
        <v>102</v>
      </c>
      <c r="BE1272" s="176" t="s">
        <v>103</v>
      </c>
      <c r="BF1272" s="176" t="s">
        <v>104</v>
      </c>
      <c r="BG1272" s="176" t="s">
        <v>105</v>
      </c>
      <c r="BH1272" s="209" t="s">
        <v>157</v>
      </c>
      <c r="BI1272" s="193" t="s">
        <v>127</v>
      </c>
      <c r="BJ1272" s="210">
        <v>214</v>
      </c>
      <c r="BK1272" s="210" t="s">
        <v>128</v>
      </c>
      <c r="BL1272" s="181" t="s">
        <v>108</v>
      </c>
      <c r="BM1272" s="112" t="s">
        <v>122</v>
      </c>
      <c r="BN1272" s="79" t="s">
        <v>68</v>
      </c>
      <c r="BO1272" s="178" t="s">
        <v>147</v>
      </c>
      <c r="BP1272" s="176" t="s">
        <v>149</v>
      </c>
      <c r="BQ1272" s="188" t="s">
        <v>150</v>
      </c>
    </row>
    <row r="1273" spans="1:69" ht="15.75">
      <c r="A1273" s="179" t="s">
        <v>100</v>
      </c>
      <c r="B1273" s="195" t="s">
        <v>8</v>
      </c>
      <c r="C1273" s="180" t="s">
        <v>29</v>
      </c>
      <c r="D1273" s="192" t="s">
        <v>49</v>
      </c>
      <c r="E1273" s="194" t="s">
        <v>522</v>
      </c>
      <c r="F1273" s="196">
        <v>46</v>
      </c>
      <c r="G1273" s="196">
        <v>0</v>
      </c>
      <c r="H1273" s="197"/>
      <c r="I1273" s="197"/>
      <c r="J1273" s="197"/>
      <c r="K1273" s="197"/>
      <c r="L1273" s="196">
        <v>1</v>
      </c>
      <c r="M1273" s="198"/>
      <c r="N1273" s="188">
        <v>0</v>
      </c>
      <c r="O1273" s="197"/>
      <c r="P1273" s="197"/>
      <c r="Q1273" s="183">
        <v>7.3388888222222226</v>
      </c>
      <c r="R1273" s="197"/>
      <c r="S1273" s="197"/>
      <c r="T1273" s="189">
        <v>8.4791666666666661</v>
      </c>
      <c r="U1273" s="197"/>
      <c r="V1273" s="197"/>
      <c r="W1273" s="183">
        <v>7.4030443555555561</v>
      </c>
      <c r="X1273" s="197"/>
      <c r="Y1273" s="197"/>
      <c r="Z1273" s="189">
        <v>8.875</v>
      </c>
      <c r="AA1273" s="197"/>
      <c r="AB1273" s="197"/>
      <c r="AC1273" s="197"/>
      <c r="AD1273" s="197"/>
      <c r="AE1273" s="197"/>
      <c r="AF1273" s="199">
        <v>2.7359047598308988</v>
      </c>
      <c r="AG1273" s="199">
        <v>315</v>
      </c>
      <c r="AH1273" s="199">
        <v>0.30013645668206207</v>
      </c>
      <c r="AI1273" s="199">
        <v>58</v>
      </c>
      <c r="AJ1273" s="199">
        <v>2.09375</v>
      </c>
      <c r="AK1273" s="199"/>
      <c r="AL1273" s="199"/>
      <c r="AM1273" s="199"/>
      <c r="AN1273" s="199"/>
      <c r="AO1273" s="190">
        <v>1</v>
      </c>
      <c r="AP1273" s="196">
        <v>0</v>
      </c>
      <c r="AQ1273" s="196">
        <v>0</v>
      </c>
      <c r="AR1273" s="205">
        <v>91</v>
      </c>
      <c r="AS1273" s="58">
        <v>0</v>
      </c>
      <c r="AT1273" s="183">
        <v>3264.62</v>
      </c>
      <c r="AU1273" s="183">
        <v>0</v>
      </c>
      <c r="AV1273" s="199">
        <v>0</v>
      </c>
      <c r="AW1273" s="227">
        <v>91</v>
      </c>
      <c r="AX1273" s="58">
        <v>0</v>
      </c>
      <c r="AY1273" s="200">
        <v>5.25</v>
      </c>
      <c r="AZ1273" s="184">
        <v>18834</v>
      </c>
      <c r="BA1273" s="58">
        <v>0.857142857142</v>
      </c>
      <c r="BB1273" s="58">
        <v>10.222222222232446</v>
      </c>
      <c r="BC1273" s="198" t="s">
        <v>118</v>
      </c>
      <c r="BD1273" s="178" t="s">
        <v>102</v>
      </c>
      <c r="BE1273" s="176" t="s">
        <v>103</v>
      </c>
      <c r="BF1273" s="176" t="s">
        <v>104</v>
      </c>
      <c r="BG1273" s="176" t="s">
        <v>105</v>
      </c>
      <c r="BH1273" s="209" t="s">
        <v>157</v>
      </c>
      <c r="BI1273" s="193" t="s">
        <v>129</v>
      </c>
      <c r="BJ1273" s="210">
        <v>214</v>
      </c>
      <c r="BK1273" s="210" t="s">
        <v>130</v>
      </c>
      <c r="BL1273" s="181" t="s">
        <v>108</v>
      </c>
      <c r="BM1273" s="112" t="s">
        <v>122</v>
      </c>
      <c r="BN1273" s="79" t="s">
        <v>68</v>
      </c>
      <c r="BO1273" s="178" t="s">
        <v>147</v>
      </c>
      <c r="BP1273" s="176" t="s">
        <v>149</v>
      </c>
      <c r="BQ1273" s="188" t="s">
        <v>150</v>
      </c>
    </row>
    <row r="1274" spans="1:69" ht="15.75">
      <c r="A1274" s="179" t="s">
        <v>100</v>
      </c>
      <c r="B1274" s="195" t="s">
        <v>8</v>
      </c>
      <c r="C1274" s="180" t="s">
        <v>29</v>
      </c>
      <c r="D1274" s="192" t="s">
        <v>49</v>
      </c>
      <c r="E1274" s="194" t="s">
        <v>523</v>
      </c>
      <c r="F1274" s="196">
        <v>84</v>
      </c>
      <c r="G1274" s="196">
        <v>0</v>
      </c>
      <c r="H1274" s="197"/>
      <c r="I1274" s="197"/>
      <c r="J1274" s="197"/>
      <c r="K1274" s="197"/>
      <c r="L1274" s="196">
        <v>0</v>
      </c>
      <c r="M1274" s="198"/>
      <c r="N1274" s="188">
        <v>0</v>
      </c>
      <c r="O1274" s="197"/>
      <c r="P1274" s="197"/>
      <c r="Q1274" s="183">
        <v>5.9701426309523811</v>
      </c>
      <c r="R1274" s="197"/>
      <c r="S1274" s="197"/>
      <c r="T1274" s="189">
        <v>6.9799999999999995</v>
      </c>
      <c r="U1274" s="197"/>
      <c r="V1274" s="197"/>
      <c r="W1274" s="183">
        <v>5.908666523809524</v>
      </c>
      <c r="X1274" s="197"/>
      <c r="Y1274" s="197"/>
      <c r="Z1274" s="189">
        <v>6.9833333333333334</v>
      </c>
      <c r="AA1274" s="197"/>
      <c r="AB1274" s="197"/>
      <c r="AC1274" s="197"/>
      <c r="AD1274" s="197"/>
      <c r="AE1274" s="197"/>
      <c r="AF1274" s="199">
        <v>3.5380442298593962</v>
      </c>
      <c r="AG1274" s="199">
        <v>588</v>
      </c>
      <c r="AH1274" s="199">
        <v>0.43507277759280166</v>
      </c>
      <c r="AI1274" s="199">
        <v>18</v>
      </c>
      <c r="AJ1274" s="199">
        <v>2.5966101694915253</v>
      </c>
      <c r="AK1274" s="199"/>
      <c r="AL1274" s="199">
        <v>84</v>
      </c>
      <c r="AM1274" s="199">
        <v>3.5380442298593962</v>
      </c>
      <c r="AN1274" s="199">
        <v>3.6184210526315788</v>
      </c>
      <c r="AO1274" s="190">
        <v>0</v>
      </c>
      <c r="AP1274" s="196">
        <v>0</v>
      </c>
      <c r="AQ1274" s="196">
        <v>0</v>
      </c>
      <c r="AR1274" s="205">
        <v>168</v>
      </c>
      <c r="AS1274" s="58">
        <v>0</v>
      </c>
      <c r="AT1274" s="183">
        <v>6048.5919999999996</v>
      </c>
      <c r="AU1274" s="183">
        <v>0</v>
      </c>
      <c r="AV1274" s="199">
        <v>0</v>
      </c>
      <c r="AW1274" s="227">
        <v>168</v>
      </c>
      <c r="AX1274" s="58">
        <v>0</v>
      </c>
      <c r="AY1274" s="200">
        <v>10.5</v>
      </c>
      <c r="AZ1274" s="184">
        <v>39753</v>
      </c>
      <c r="BA1274" s="58">
        <v>0.80952380952300007</v>
      </c>
      <c r="BB1274" s="58">
        <v>9.8823529411863529</v>
      </c>
      <c r="BC1274" s="198" t="s">
        <v>118</v>
      </c>
      <c r="BD1274" s="178" t="s">
        <v>102</v>
      </c>
      <c r="BE1274" s="176" t="s">
        <v>103</v>
      </c>
      <c r="BF1274" s="176" t="s">
        <v>104</v>
      </c>
      <c r="BG1274" s="176" t="s">
        <v>105</v>
      </c>
      <c r="BH1274" s="209" t="s">
        <v>160</v>
      </c>
      <c r="BI1274" s="193" t="s">
        <v>120</v>
      </c>
      <c r="BJ1274" s="210">
        <v>214</v>
      </c>
      <c r="BK1274" s="210" t="s">
        <v>121</v>
      </c>
      <c r="BL1274" s="181" t="s">
        <v>108</v>
      </c>
      <c r="BM1274" s="112" t="s">
        <v>135</v>
      </c>
      <c r="BN1274" s="79" t="s">
        <v>68</v>
      </c>
      <c r="BO1274" s="178" t="s">
        <v>523</v>
      </c>
      <c r="BP1274" s="176" t="s">
        <v>161</v>
      </c>
      <c r="BQ1274" s="188" t="s">
        <v>141</v>
      </c>
    </row>
    <row r="1275" spans="1:69" ht="15.75">
      <c r="A1275" s="179" t="s">
        <v>100</v>
      </c>
      <c r="B1275" s="195" t="s">
        <v>8</v>
      </c>
      <c r="C1275" s="180" t="s">
        <v>29</v>
      </c>
      <c r="D1275" s="192" t="s">
        <v>49</v>
      </c>
      <c r="E1275" s="194" t="s">
        <v>523</v>
      </c>
      <c r="F1275" s="196">
        <v>85</v>
      </c>
      <c r="G1275" s="196">
        <v>0</v>
      </c>
      <c r="H1275" s="197"/>
      <c r="I1275" s="197"/>
      <c r="J1275" s="197"/>
      <c r="K1275" s="197"/>
      <c r="L1275" s="196">
        <v>0</v>
      </c>
      <c r="M1275" s="198"/>
      <c r="N1275" s="188">
        <v>2</v>
      </c>
      <c r="O1275" s="197"/>
      <c r="P1275" s="197"/>
      <c r="Q1275" s="183">
        <v>7.7596116000000004</v>
      </c>
      <c r="R1275" s="197"/>
      <c r="S1275" s="197"/>
      <c r="T1275" s="189">
        <v>13.291666666666666</v>
      </c>
      <c r="U1275" s="197"/>
      <c r="V1275" s="197"/>
      <c r="W1275" s="183">
        <v>7.804705635294118</v>
      </c>
      <c r="X1275" s="197"/>
      <c r="Y1275" s="197"/>
      <c r="Z1275" s="189">
        <v>13.291666666666666</v>
      </c>
      <c r="AA1275" s="197"/>
      <c r="AB1275" s="197"/>
      <c r="AC1275" s="197"/>
      <c r="AD1275" s="197"/>
      <c r="AE1275" s="197"/>
      <c r="AF1275" s="199">
        <v>3.2881583515009662</v>
      </c>
      <c r="AG1275" s="199">
        <v>581</v>
      </c>
      <c r="AH1275" s="199">
        <v>0.57957335273405119</v>
      </c>
      <c r="AI1275" s="199">
        <v>61</v>
      </c>
      <c r="AJ1275" s="199">
        <v>2.1544117647058822</v>
      </c>
      <c r="AK1275" s="199"/>
      <c r="AL1275" s="199">
        <v>83</v>
      </c>
      <c r="AM1275" s="199">
        <v>3.2881583515009662</v>
      </c>
      <c r="AN1275" s="199">
        <v>3.3971518987341773</v>
      </c>
      <c r="AO1275" s="190">
        <v>0</v>
      </c>
      <c r="AP1275" s="196">
        <v>0</v>
      </c>
      <c r="AQ1275" s="196">
        <v>0</v>
      </c>
      <c r="AR1275" s="205">
        <v>170</v>
      </c>
      <c r="AS1275" s="58">
        <v>0</v>
      </c>
      <c r="AT1275" s="183">
        <v>6087.1149999999998</v>
      </c>
      <c r="AU1275" s="183">
        <v>0</v>
      </c>
      <c r="AV1275" s="199">
        <v>0</v>
      </c>
      <c r="AW1275" s="227">
        <v>170</v>
      </c>
      <c r="AX1275" s="58">
        <v>0</v>
      </c>
      <c r="AY1275" s="200">
        <v>10.5</v>
      </c>
      <c r="AZ1275" s="184">
        <v>39753</v>
      </c>
      <c r="BA1275" s="58">
        <v>0.80952380952300007</v>
      </c>
      <c r="BB1275" s="58">
        <v>10.000000000009999</v>
      </c>
      <c r="BC1275" s="198" t="s">
        <v>118</v>
      </c>
      <c r="BD1275" s="178" t="s">
        <v>102</v>
      </c>
      <c r="BE1275" s="176" t="s">
        <v>103</v>
      </c>
      <c r="BF1275" s="176" t="s">
        <v>104</v>
      </c>
      <c r="BG1275" s="176" t="s">
        <v>105</v>
      </c>
      <c r="BH1275" s="209" t="s">
        <v>160</v>
      </c>
      <c r="BI1275" s="193" t="s">
        <v>125</v>
      </c>
      <c r="BJ1275" s="210">
        <v>214</v>
      </c>
      <c r="BK1275" s="210" t="s">
        <v>126</v>
      </c>
      <c r="BL1275" s="181" t="s">
        <v>108</v>
      </c>
      <c r="BM1275" s="112" t="s">
        <v>135</v>
      </c>
      <c r="BN1275" s="79" t="s">
        <v>68</v>
      </c>
      <c r="BO1275" s="178" t="s">
        <v>523</v>
      </c>
      <c r="BP1275" s="176" t="s">
        <v>161</v>
      </c>
      <c r="BQ1275" s="188" t="s">
        <v>141</v>
      </c>
    </row>
    <row r="1276" spans="1:69" ht="15.75">
      <c r="A1276" s="179" t="s">
        <v>100</v>
      </c>
      <c r="B1276" s="195" t="s">
        <v>8</v>
      </c>
      <c r="C1276" s="180" t="s">
        <v>29</v>
      </c>
      <c r="D1276" s="192" t="s">
        <v>49</v>
      </c>
      <c r="E1276" s="194" t="s">
        <v>523</v>
      </c>
      <c r="F1276" s="196">
        <v>94</v>
      </c>
      <c r="G1276" s="196">
        <v>0</v>
      </c>
      <c r="H1276" s="197"/>
      <c r="I1276" s="197"/>
      <c r="J1276" s="197"/>
      <c r="K1276" s="197"/>
      <c r="L1276" s="196">
        <v>0</v>
      </c>
      <c r="M1276" s="198"/>
      <c r="N1276" s="188">
        <v>0</v>
      </c>
      <c r="O1276" s="197"/>
      <c r="P1276" s="197"/>
      <c r="Q1276" s="183">
        <v>6.7027871382978725</v>
      </c>
      <c r="R1276" s="197"/>
      <c r="S1276" s="197"/>
      <c r="T1276" s="189">
        <v>8.43</v>
      </c>
      <c r="U1276" s="197"/>
      <c r="V1276" s="197"/>
      <c r="W1276" s="183">
        <v>6.7087977021276597</v>
      </c>
      <c r="X1276" s="197"/>
      <c r="Y1276" s="197"/>
      <c r="Z1276" s="189">
        <v>8.5499999999999989</v>
      </c>
      <c r="AA1276" s="197"/>
      <c r="AB1276" s="197"/>
      <c r="AC1276" s="197"/>
      <c r="AD1276" s="197"/>
      <c r="AE1276" s="197"/>
      <c r="AF1276" s="199">
        <v>3.6192097406619221</v>
      </c>
      <c r="AG1276" s="199">
        <v>658</v>
      </c>
      <c r="AH1276" s="199">
        <v>0.41963488706739466</v>
      </c>
      <c r="AI1276" s="199">
        <v>19</v>
      </c>
      <c r="AJ1276" s="199">
        <v>2.6311320754716983</v>
      </c>
      <c r="AK1276" s="199"/>
      <c r="AL1276" s="199">
        <v>94</v>
      </c>
      <c r="AM1276" s="199">
        <v>3.6192097406619221</v>
      </c>
      <c r="AN1276" s="199">
        <v>3.6747685185185186</v>
      </c>
      <c r="AO1276" s="190">
        <v>0</v>
      </c>
      <c r="AP1276" s="196">
        <v>0</v>
      </c>
      <c r="AQ1276" s="196">
        <v>0</v>
      </c>
      <c r="AR1276" s="205">
        <v>188</v>
      </c>
      <c r="AS1276" s="58">
        <v>0</v>
      </c>
      <c r="AT1276" s="183">
        <v>6691.2579999999998</v>
      </c>
      <c r="AU1276" s="183">
        <v>0</v>
      </c>
      <c r="AV1276" s="199">
        <v>0</v>
      </c>
      <c r="AW1276" s="227">
        <v>188</v>
      </c>
      <c r="AX1276" s="58">
        <v>0</v>
      </c>
      <c r="AY1276" s="200">
        <v>10.5</v>
      </c>
      <c r="AZ1276" s="184">
        <v>39753</v>
      </c>
      <c r="BA1276" s="58">
        <v>0.80952380952300007</v>
      </c>
      <c r="BB1276" s="58">
        <v>11.058823529422822</v>
      </c>
      <c r="BC1276" s="198" t="s">
        <v>118</v>
      </c>
      <c r="BD1276" s="178" t="s">
        <v>102</v>
      </c>
      <c r="BE1276" s="176" t="s">
        <v>103</v>
      </c>
      <c r="BF1276" s="176" t="s">
        <v>104</v>
      </c>
      <c r="BG1276" s="176" t="s">
        <v>105</v>
      </c>
      <c r="BH1276" s="209" t="s">
        <v>160</v>
      </c>
      <c r="BI1276" s="193" t="s">
        <v>127</v>
      </c>
      <c r="BJ1276" s="210">
        <v>214</v>
      </c>
      <c r="BK1276" s="210" t="s">
        <v>128</v>
      </c>
      <c r="BL1276" s="181" t="s">
        <v>108</v>
      </c>
      <c r="BM1276" s="112" t="s">
        <v>135</v>
      </c>
      <c r="BN1276" s="79" t="s">
        <v>68</v>
      </c>
      <c r="BO1276" s="178" t="s">
        <v>523</v>
      </c>
      <c r="BP1276" s="176" t="s">
        <v>161</v>
      </c>
      <c r="BQ1276" s="188" t="s">
        <v>141</v>
      </c>
    </row>
    <row r="1277" spans="1:69" ht="15.75">
      <c r="A1277" s="179" t="s">
        <v>100</v>
      </c>
      <c r="B1277" s="195" t="s">
        <v>8</v>
      </c>
      <c r="C1277" s="180" t="s">
        <v>29</v>
      </c>
      <c r="D1277" s="192" t="s">
        <v>49</v>
      </c>
      <c r="E1277" s="194" t="s">
        <v>523</v>
      </c>
      <c r="F1277" s="196">
        <v>94</v>
      </c>
      <c r="G1277" s="196">
        <v>0</v>
      </c>
      <c r="H1277" s="197"/>
      <c r="I1277" s="197"/>
      <c r="J1277" s="197"/>
      <c r="K1277" s="197"/>
      <c r="L1277" s="196">
        <v>0</v>
      </c>
      <c r="M1277" s="198"/>
      <c r="N1277" s="188">
        <v>0</v>
      </c>
      <c r="O1277" s="197"/>
      <c r="P1277" s="197"/>
      <c r="Q1277" s="183">
        <v>7.482946659574468</v>
      </c>
      <c r="R1277" s="197"/>
      <c r="S1277" s="197"/>
      <c r="T1277" s="189">
        <v>9.5749999999999993</v>
      </c>
      <c r="U1277" s="197"/>
      <c r="V1277" s="197"/>
      <c r="W1277" s="183">
        <v>7.5022976489361692</v>
      </c>
      <c r="X1277" s="197"/>
      <c r="Y1277" s="197"/>
      <c r="Z1277" s="189">
        <v>9.8249999999999993</v>
      </c>
      <c r="AA1277" s="197"/>
      <c r="AB1277" s="197"/>
      <c r="AC1277" s="197"/>
      <c r="AD1277" s="197"/>
      <c r="AE1277" s="197"/>
      <c r="AF1277" s="199">
        <v>2.6838095268712427</v>
      </c>
      <c r="AG1277" s="199">
        <v>651</v>
      </c>
      <c r="AH1277" s="199">
        <v>0.32837634978260438</v>
      </c>
      <c r="AI1277" s="199">
        <v>157</v>
      </c>
      <c r="AJ1277" s="199">
        <v>2.0428057553956833</v>
      </c>
      <c r="AK1277" s="199"/>
      <c r="AL1277" s="199"/>
      <c r="AM1277" s="199"/>
      <c r="AN1277" s="199"/>
      <c r="AO1277" s="190">
        <v>3</v>
      </c>
      <c r="AP1277" s="196">
        <v>0</v>
      </c>
      <c r="AQ1277" s="196">
        <v>0</v>
      </c>
      <c r="AR1277" s="205">
        <v>185</v>
      </c>
      <c r="AS1277" s="58">
        <v>0</v>
      </c>
      <c r="AT1277" s="183">
        <v>6758.9179999999997</v>
      </c>
      <c r="AU1277" s="183">
        <v>0</v>
      </c>
      <c r="AV1277" s="199">
        <v>0</v>
      </c>
      <c r="AW1277" s="227">
        <v>185</v>
      </c>
      <c r="AX1277" s="58">
        <v>0</v>
      </c>
      <c r="AY1277" s="200">
        <v>10.5</v>
      </c>
      <c r="AZ1277" s="184">
        <v>39753</v>
      </c>
      <c r="BA1277" s="58">
        <v>0.80952380952300007</v>
      </c>
      <c r="BB1277" s="58">
        <v>11.058823529422822</v>
      </c>
      <c r="BC1277" s="198" t="s">
        <v>118</v>
      </c>
      <c r="BD1277" s="178" t="s">
        <v>102</v>
      </c>
      <c r="BE1277" s="176" t="s">
        <v>103</v>
      </c>
      <c r="BF1277" s="176" t="s">
        <v>104</v>
      </c>
      <c r="BG1277" s="176" t="s">
        <v>105</v>
      </c>
      <c r="BH1277" s="209" t="s">
        <v>160</v>
      </c>
      <c r="BI1277" s="193" t="s">
        <v>129</v>
      </c>
      <c r="BJ1277" s="210">
        <v>214</v>
      </c>
      <c r="BK1277" s="210" t="s">
        <v>130</v>
      </c>
      <c r="BL1277" s="181" t="s">
        <v>108</v>
      </c>
      <c r="BM1277" s="112" t="s">
        <v>135</v>
      </c>
      <c r="BN1277" s="79" t="s">
        <v>68</v>
      </c>
      <c r="BO1277" s="178" t="s">
        <v>523</v>
      </c>
      <c r="BP1277" s="176" t="s">
        <v>161</v>
      </c>
      <c r="BQ1277" s="188" t="s">
        <v>141</v>
      </c>
    </row>
    <row r="1278" spans="1:69" ht="15.75">
      <c r="A1278" s="179" t="s">
        <v>100</v>
      </c>
      <c r="B1278" s="195" t="s">
        <v>8</v>
      </c>
      <c r="C1278" s="180" t="s">
        <v>29</v>
      </c>
      <c r="D1278" s="192" t="s">
        <v>49</v>
      </c>
      <c r="E1278" s="194" t="s">
        <v>524</v>
      </c>
      <c r="F1278" s="196">
        <v>93</v>
      </c>
      <c r="G1278" s="196">
        <v>0</v>
      </c>
      <c r="H1278" s="197"/>
      <c r="I1278" s="197"/>
      <c r="J1278" s="197"/>
      <c r="K1278" s="197"/>
      <c r="L1278" s="196">
        <v>0</v>
      </c>
      <c r="M1278" s="198"/>
      <c r="N1278" s="188">
        <v>0</v>
      </c>
      <c r="O1278" s="197"/>
      <c r="P1278" s="197"/>
      <c r="Q1278" s="183">
        <v>5.9105373118279569</v>
      </c>
      <c r="R1278" s="197"/>
      <c r="S1278" s="197"/>
      <c r="T1278" s="189">
        <v>10.391666666666666</v>
      </c>
      <c r="U1278" s="197"/>
      <c r="V1278" s="197"/>
      <c r="W1278" s="183">
        <v>5.6254514301075274</v>
      </c>
      <c r="X1278" s="197"/>
      <c r="Y1278" s="197"/>
      <c r="Z1278" s="189">
        <v>10.225</v>
      </c>
      <c r="AA1278" s="197"/>
      <c r="AB1278" s="197"/>
      <c r="AC1278" s="197"/>
      <c r="AD1278" s="197"/>
      <c r="AE1278" s="197"/>
      <c r="AF1278" s="199">
        <v>3.7401229154129725</v>
      </c>
      <c r="AG1278" s="199">
        <v>651</v>
      </c>
      <c r="AH1278" s="199">
        <v>0.38714270671594259</v>
      </c>
      <c r="AI1278" s="199">
        <v>12</v>
      </c>
      <c r="AJ1278" s="199">
        <v>2.9281250000000001</v>
      </c>
      <c r="AK1278" s="199"/>
      <c r="AL1278" s="199">
        <v>93</v>
      </c>
      <c r="AM1278" s="199">
        <v>3.7401229154129725</v>
      </c>
      <c r="AN1278" s="199">
        <v>3.7413232104121477</v>
      </c>
      <c r="AO1278" s="190">
        <v>0</v>
      </c>
      <c r="AP1278" s="196">
        <v>0</v>
      </c>
      <c r="AQ1278" s="196">
        <v>0</v>
      </c>
      <c r="AR1278" s="205">
        <v>186</v>
      </c>
      <c r="AS1278" s="58">
        <v>0</v>
      </c>
      <c r="AT1278" s="183">
        <v>6642.4380000000001</v>
      </c>
      <c r="AU1278" s="183">
        <v>0</v>
      </c>
      <c r="AV1278" s="199">
        <v>0</v>
      </c>
      <c r="AW1278" s="227">
        <v>186</v>
      </c>
      <c r="AX1278" s="58">
        <v>0</v>
      </c>
      <c r="AY1278" s="200">
        <v>4</v>
      </c>
      <c r="AZ1278" s="184">
        <v>28961</v>
      </c>
      <c r="BA1278" s="58">
        <v>0.875</v>
      </c>
      <c r="BB1278" s="58">
        <v>26.571428571428573</v>
      </c>
      <c r="BC1278" s="198" t="s">
        <v>118</v>
      </c>
      <c r="BD1278" s="178" t="s">
        <v>102</v>
      </c>
      <c r="BE1278" s="176" t="s">
        <v>103</v>
      </c>
      <c r="BF1278" s="176" t="s">
        <v>104</v>
      </c>
      <c r="BG1278" s="176" t="s">
        <v>105</v>
      </c>
      <c r="BH1278" s="209" t="s">
        <v>106</v>
      </c>
      <c r="BI1278" s="193" t="s">
        <v>120</v>
      </c>
      <c r="BJ1278" s="210">
        <v>214</v>
      </c>
      <c r="BK1278" s="210" t="s">
        <v>121</v>
      </c>
      <c r="BL1278" s="181" t="s">
        <v>108</v>
      </c>
      <c r="BM1278" s="112" t="s">
        <v>122</v>
      </c>
      <c r="BN1278" s="79" t="s">
        <v>68</v>
      </c>
      <c r="BO1278" s="178" t="s">
        <v>147</v>
      </c>
      <c r="BP1278" s="176" t="s">
        <v>149</v>
      </c>
      <c r="BQ1278" s="188" t="s">
        <v>150</v>
      </c>
    </row>
    <row r="1279" spans="1:69" ht="15.75">
      <c r="A1279" s="179" t="s">
        <v>100</v>
      </c>
      <c r="B1279" s="195" t="s">
        <v>8</v>
      </c>
      <c r="C1279" s="180" t="s">
        <v>29</v>
      </c>
      <c r="D1279" s="192" t="s">
        <v>49</v>
      </c>
      <c r="E1279" s="194" t="s">
        <v>524</v>
      </c>
      <c r="F1279" s="196">
        <v>93</v>
      </c>
      <c r="G1279" s="196">
        <v>2</v>
      </c>
      <c r="H1279" s="197"/>
      <c r="I1279" s="197"/>
      <c r="J1279" s="197"/>
      <c r="K1279" s="197"/>
      <c r="L1279" s="196">
        <v>0</v>
      </c>
      <c r="M1279" s="198"/>
      <c r="N1279" s="188">
        <v>0</v>
      </c>
      <c r="O1279" s="197"/>
      <c r="P1279" s="197"/>
      <c r="Q1279" s="183">
        <v>7.4085709780219773</v>
      </c>
      <c r="R1279" s="197"/>
      <c r="S1279" s="197"/>
      <c r="T1279" s="189">
        <v>12.862500000000001</v>
      </c>
      <c r="U1279" s="197"/>
      <c r="V1279" s="197"/>
      <c r="W1279" s="183">
        <v>7.4835383406593401</v>
      </c>
      <c r="X1279" s="197"/>
      <c r="Y1279" s="197"/>
      <c r="Z1279" s="189">
        <v>12.862500000000001</v>
      </c>
      <c r="AA1279" s="197"/>
      <c r="AB1279" s="197"/>
      <c r="AC1279" s="197"/>
      <c r="AD1279" s="197"/>
      <c r="AE1279" s="197"/>
      <c r="AF1279" s="199">
        <v>3.06882261107069</v>
      </c>
      <c r="AG1279" s="199">
        <v>637</v>
      </c>
      <c r="AH1279" s="199">
        <v>0.58646903055291488</v>
      </c>
      <c r="AI1279" s="199">
        <v>115</v>
      </c>
      <c r="AJ1279" s="199">
        <v>2.0623684210526316</v>
      </c>
      <c r="AK1279" s="199"/>
      <c r="AL1279" s="199">
        <v>90</v>
      </c>
      <c r="AM1279" s="199">
        <v>3.0745714331430105</v>
      </c>
      <c r="AN1279" s="199">
        <v>3.0644171779141103</v>
      </c>
      <c r="AO1279" s="190">
        <v>10</v>
      </c>
      <c r="AP1279" s="196">
        <v>1</v>
      </c>
      <c r="AQ1279" s="196">
        <v>0</v>
      </c>
      <c r="AR1279" s="205">
        <v>171</v>
      </c>
      <c r="AS1279" s="58">
        <v>0</v>
      </c>
      <c r="AT1279" s="183">
        <v>6503.0219999999999</v>
      </c>
      <c r="AU1279" s="183">
        <v>0</v>
      </c>
      <c r="AV1279" s="199">
        <v>0</v>
      </c>
      <c r="AW1279" s="227">
        <v>171</v>
      </c>
      <c r="AX1279" s="58">
        <v>0</v>
      </c>
      <c r="AY1279" s="200">
        <v>4</v>
      </c>
      <c r="AZ1279" s="184">
        <v>28961</v>
      </c>
      <c r="BA1279" s="58">
        <v>0.875</v>
      </c>
      <c r="BB1279" s="58">
        <v>26.571428571428573</v>
      </c>
      <c r="BC1279" s="198" t="s">
        <v>118</v>
      </c>
      <c r="BD1279" s="178" t="s">
        <v>102</v>
      </c>
      <c r="BE1279" s="176" t="s">
        <v>103</v>
      </c>
      <c r="BF1279" s="176" t="s">
        <v>104</v>
      </c>
      <c r="BG1279" s="176" t="s">
        <v>105</v>
      </c>
      <c r="BH1279" s="209" t="s">
        <v>106</v>
      </c>
      <c r="BI1279" s="193" t="s">
        <v>125</v>
      </c>
      <c r="BJ1279" s="210">
        <v>214</v>
      </c>
      <c r="BK1279" s="210" t="s">
        <v>126</v>
      </c>
      <c r="BL1279" s="181" t="s">
        <v>108</v>
      </c>
      <c r="BM1279" s="112" t="s">
        <v>122</v>
      </c>
      <c r="BN1279" s="79" t="s">
        <v>68</v>
      </c>
      <c r="BO1279" s="178" t="s">
        <v>147</v>
      </c>
      <c r="BP1279" s="176" t="s">
        <v>149</v>
      </c>
      <c r="BQ1279" s="188" t="s">
        <v>150</v>
      </c>
    </row>
    <row r="1280" spans="1:69" ht="15.75">
      <c r="A1280" s="179" t="s">
        <v>100</v>
      </c>
      <c r="B1280" s="195" t="s">
        <v>8</v>
      </c>
      <c r="C1280" s="180" t="s">
        <v>29</v>
      </c>
      <c r="D1280" s="192" t="s">
        <v>49</v>
      </c>
      <c r="E1280" s="194" t="s">
        <v>524</v>
      </c>
      <c r="F1280" s="196">
        <v>93</v>
      </c>
      <c r="G1280" s="196">
        <v>0</v>
      </c>
      <c r="H1280" s="197"/>
      <c r="I1280" s="197"/>
      <c r="J1280" s="197"/>
      <c r="K1280" s="197"/>
      <c r="L1280" s="196">
        <v>0</v>
      </c>
      <c r="M1280" s="198"/>
      <c r="N1280" s="188">
        <v>0</v>
      </c>
      <c r="O1280" s="197"/>
      <c r="P1280" s="197"/>
      <c r="Q1280" s="183">
        <v>5.5871288494623652</v>
      </c>
      <c r="R1280" s="197"/>
      <c r="S1280" s="197"/>
      <c r="T1280" s="189">
        <v>6.6749999999999972</v>
      </c>
      <c r="U1280" s="197"/>
      <c r="V1280" s="197"/>
      <c r="W1280" s="183">
        <v>4.9974515483870965</v>
      </c>
      <c r="X1280" s="197"/>
      <c r="Y1280" s="197"/>
      <c r="Z1280" s="189">
        <v>6.3374999999999986</v>
      </c>
      <c r="AA1280" s="197"/>
      <c r="AB1280" s="197"/>
      <c r="AC1280" s="197"/>
      <c r="AD1280" s="197"/>
      <c r="AE1280" s="197"/>
      <c r="AF1280" s="199">
        <v>3.6413825006895166</v>
      </c>
      <c r="AG1280" s="199">
        <v>651</v>
      </c>
      <c r="AH1280" s="199">
        <v>0.41826433620983627</v>
      </c>
      <c r="AI1280" s="199">
        <v>19</v>
      </c>
      <c r="AJ1280" s="199">
        <v>2.6881944444444446</v>
      </c>
      <c r="AK1280" s="199"/>
      <c r="AL1280" s="199">
        <v>92</v>
      </c>
      <c r="AM1280" s="199">
        <v>3.6457453538542208</v>
      </c>
      <c r="AN1280" s="199">
        <v>3.6911085450346421</v>
      </c>
      <c r="AO1280" s="190">
        <v>16</v>
      </c>
      <c r="AP1280" s="196">
        <v>0</v>
      </c>
      <c r="AQ1280" s="196">
        <v>0</v>
      </c>
      <c r="AR1280" s="205">
        <v>170</v>
      </c>
      <c r="AS1280" s="58">
        <v>0</v>
      </c>
      <c r="AT1280" s="183">
        <v>6618.5249999999996</v>
      </c>
      <c r="AU1280" s="183">
        <v>56.203000000000003</v>
      </c>
      <c r="AV1280" s="199">
        <v>0</v>
      </c>
      <c r="AW1280" s="227">
        <v>170</v>
      </c>
      <c r="AX1280" s="58">
        <v>0</v>
      </c>
      <c r="AY1280" s="200">
        <v>4</v>
      </c>
      <c r="AZ1280" s="184">
        <v>28961</v>
      </c>
      <c r="BA1280" s="58">
        <v>0.875</v>
      </c>
      <c r="BB1280" s="58">
        <v>26.571428571428573</v>
      </c>
      <c r="BC1280" s="198" t="s">
        <v>118</v>
      </c>
      <c r="BD1280" s="178" t="s">
        <v>102</v>
      </c>
      <c r="BE1280" s="176" t="s">
        <v>103</v>
      </c>
      <c r="BF1280" s="176" t="s">
        <v>104</v>
      </c>
      <c r="BG1280" s="176" t="s">
        <v>105</v>
      </c>
      <c r="BH1280" s="209" t="s">
        <v>106</v>
      </c>
      <c r="BI1280" s="193" t="s">
        <v>127</v>
      </c>
      <c r="BJ1280" s="210">
        <v>214</v>
      </c>
      <c r="BK1280" s="210" t="s">
        <v>128</v>
      </c>
      <c r="BL1280" s="181" t="s">
        <v>108</v>
      </c>
      <c r="BM1280" s="112" t="s">
        <v>122</v>
      </c>
      <c r="BN1280" s="79" t="s">
        <v>68</v>
      </c>
      <c r="BO1280" s="178" t="s">
        <v>147</v>
      </c>
      <c r="BP1280" s="176" t="s">
        <v>149</v>
      </c>
      <c r="BQ1280" s="188" t="s">
        <v>150</v>
      </c>
    </row>
    <row r="1281" spans="1:69" ht="15.75">
      <c r="A1281" s="179" t="s">
        <v>100</v>
      </c>
      <c r="B1281" s="195" t="s">
        <v>8</v>
      </c>
      <c r="C1281" s="180" t="s">
        <v>29</v>
      </c>
      <c r="D1281" s="192" t="s">
        <v>49</v>
      </c>
      <c r="E1281" s="194" t="s">
        <v>524</v>
      </c>
      <c r="F1281" s="196">
        <v>93</v>
      </c>
      <c r="G1281" s="196">
        <v>0</v>
      </c>
      <c r="H1281" s="197"/>
      <c r="I1281" s="197"/>
      <c r="J1281" s="197"/>
      <c r="K1281" s="197"/>
      <c r="L1281" s="196">
        <v>0</v>
      </c>
      <c r="M1281" s="198"/>
      <c r="N1281" s="188">
        <v>0</v>
      </c>
      <c r="O1281" s="197"/>
      <c r="P1281" s="197"/>
      <c r="Q1281" s="183">
        <v>6.7946555376344087</v>
      </c>
      <c r="R1281" s="197"/>
      <c r="S1281" s="197"/>
      <c r="T1281" s="189">
        <v>8.4187499999999993</v>
      </c>
      <c r="U1281" s="197"/>
      <c r="V1281" s="197"/>
      <c r="W1281" s="183">
        <v>6.8706448064516126</v>
      </c>
      <c r="X1281" s="197"/>
      <c r="Y1281" s="197"/>
      <c r="Z1281" s="189">
        <v>8.5874999999999986</v>
      </c>
      <c r="AA1281" s="197"/>
      <c r="AB1281" s="197"/>
      <c r="AC1281" s="197"/>
      <c r="AD1281" s="197"/>
      <c r="AE1281" s="197"/>
      <c r="AF1281" s="199">
        <v>2.9895807480589944</v>
      </c>
      <c r="AG1281" s="199">
        <v>644</v>
      </c>
      <c r="AH1281" s="199">
        <v>0.35649308728342777</v>
      </c>
      <c r="AI1281" s="199">
        <v>58</v>
      </c>
      <c r="AJ1281" s="199">
        <v>2.2112745098039217</v>
      </c>
      <c r="AK1281" s="199"/>
      <c r="AL1281" s="199"/>
      <c r="AM1281" s="199"/>
      <c r="AN1281" s="199"/>
      <c r="AO1281" s="190">
        <v>2</v>
      </c>
      <c r="AP1281" s="196">
        <v>0</v>
      </c>
      <c r="AQ1281" s="196">
        <v>0</v>
      </c>
      <c r="AR1281" s="205">
        <v>184</v>
      </c>
      <c r="AS1281" s="58">
        <v>0</v>
      </c>
      <c r="AT1281" s="183">
        <v>6673.1860000000006</v>
      </c>
      <c r="AU1281" s="183">
        <v>0</v>
      </c>
      <c r="AV1281" s="199">
        <v>0</v>
      </c>
      <c r="AW1281" s="227">
        <v>184</v>
      </c>
      <c r="AX1281" s="58">
        <v>0</v>
      </c>
      <c r="AY1281" s="200">
        <v>4</v>
      </c>
      <c r="AZ1281" s="184">
        <v>28961</v>
      </c>
      <c r="BA1281" s="58">
        <v>0.875</v>
      </c>
      <c r="BB1281" s="58">
        <v>26.571428571428573</v>
      </c>
      <c r="BC1281" s="198" t="s">
        <v>118</v>
      </c>
      <c r="BD1281" s="178" t="s">
        <v>102</v>
      </c>
      <c r="BE1281" s="176" t="s">
        <v>103</v>
      </c>
      <c r="BF1281" s="176" t="s">
        <v>104</v>
      </c>
      <c r="BG1281" s="176" t="s">
        <v>105</v>
      </c>
      <c r="BH1281" s="209" t="s">
        <v>106</v>
      </c>
      <c r="BI1281" s="193" t="s">
        <v>129</v>
      </c>
      <c r="BJ1281" s="210">
        <v>214</v>
      </c>
      <c r="BK1281" s="210" t="s">
        <v>130</v>
      </c>
      <c r="BL1281" s="181" t="s">
        <v>108</v>
      </c>
      <c r="BM1281" s="112" t="s">
        <v>122</v>
      </c>
      <c r="BN1281" s="79" t="s">
        <v>68</v>
      </c>
      <c r="BO1281" s="178" t="s">
        <v>147</v>
      </c>
      <c r="BP1281" s="176" t="s">
        <v>149</v>
      </c>
      <c r="BQ1281" s="188" t="s">
        <v>150</v>
      </c>
    </row>
    <row r="1282" spans="1:69" ht="15.75">
      <c r="A1282" s="179" t="s">
        <v>100</v>
      </c>
      <c r="B1282" s="195" t="s">
        <v>8</v>
      </c>
      <c r="C1282" s="180" t="s">
        <v>29</v>
      </c>
      <c r="D1282" s="192" t="s">
        <v>49</v>
      </c>
      <c r="E1282" s="194" t="s">
        <v>525</v>
      </c>
      <c r="F1282" s="196">
        <v>138</v>
      </c>
      <c r="G1282" s="196">
        <v>1</v>
      </c>
      <c r="H1282" s="197"/>
      <c r="I1282" s="197"/>
      <c r="J1282" s="197"/>
      <c r="K1282" s="197"/>
      <c r="L1282" s="196">
        <v>1</v>
      </c>
      <c r="M1282" s="198"/>
      <c r="N1282" s="188">
        <v>0</v>
      </c>
      <c r="O1282" s="197"/>
      <c r="P1282" s="197"/>
      <c r="Q1282" s="183">
        <v>5.5453160955882348</v>
      </c>
      <c r="R1282" s="197"/>
      <c r="S1282" s="197"/>
      <c r="T1282" s="189">
        <v>6.8999999999999995</v>
      </c>
      <c r="U1282" s="197"/>
      <c r="V1282" s="197"/>
      <c r="W1282" s="183">
        <v>5.2053160882352945</v>
      </c>
      <c r="X1282" s="197"/>
      <c r="Y1282" s="197"/>
      <c r="Z1282" s="189">
        <v>6.8666666666666645</v>
      </c>
      <c r="AA1282" s="197"/>
      <c r="AB1282" s="197"/>
      <c r="AC1282" s="197"/>
      <c r="AD1282" s="197"/>
      <c r="AE1282" s="197"/>
      <c r="AF1282" s="199">
        <v>3.6576698348552235</v>
      </c>
      <c r="AG1282" s="199">
        <v>951</v>
      </c>
      <c r="AH1282" s="199">
        <v>0.42364530507572168</v>
      </c>
      <c r="AI1282" s="199">
        <v>28</v>
      </c>
      <c r="AJ1282" s="199">
        <v>2.6916666666666669</v>
      </c>
      <c r="AK1282" s="199"/>
      <c r="AL1282" s="199">
        <v>136</v>
      </c>
      <c r="AM1282" s="199">
        <v>3.6576698348552235</v>
      </c>
      <c r="AN1282" s="199">
        <v>3.6947900466562986</v>
      </c>
      <c r="AO1282" s="190">
        <v>4</v>
      </c>
      <c r="AP1282" s="196">
        <v>0</v>
      </c>
      <c r="AQ1282" s="196">
        <v>0</v>
      </c>
      <c r="AR1282" s="205">
        <v>270</v>
      </c>
      <c r="AS1282" s="58">
        <v>0</v>
      </c>
      <c r="AT1282" s="183">
        <v>9770.7890000000007</v>
      </c>
      <c r="AU1282" s="183">
        <v>0</v>
      </c>
      <c r="AV1282" s="199">
        <v>0</v>
      </c>
      <c r="AW1282" s="227">
        <v>270</v>
      </c>
      <c r="AX1282" s="58">
        <v>0</v>
      </c>
      <c r="AY1282" s="200">
        <v>22.75</v>
      </c>
      <c r="AZ1282" s="184">
        <v>88548</v>
      </c>
      <c r="BA1282" s="58">
        <v>0.74725274725199997</v>
      </c>
      <c r="BB1282" s="58">
        <v>8.1176470588316469</v>
      </c>
      <c r="BC1282" s="198" t="s">
        <v>118</v>
      </c>
      <c r="BD1282" s="178" t="s">
        <v>102</v>
      </c>
      <c r="BE1282" s="176" t="s">
        <v>103</v>
      </c>
      <c r="BF1282" s="176" t="s">
        <v>104</v>
      </c>
      <c r="BG1282" s="176" t="s">
        <v>105</v>
      </c>
      <c r="BH1282" s="209" t="s">
        <v>140</v>
      </c>
      <c r="BI1282" s="193" t="s">
        <v>120</v>
      </c>
      <c r="BJ1282" s="210">
        <v>214</v>
      </c>
      <c r="BK1282" s="210" t="s">
        <v>121</v>
      </c>
      <c r="BL1282" s="181" t="s">
        <v>108</v>
      </c>
      <c r="BM1282" s="112" t="s">
        <v>122</v>
      </c>
      <c r="BN1282" s="79" t="s">
        <v>68</v>
      </c>
      <c r="BO1282" s="178" t="s">
        <v>355</v>
      </c>
      <c r="BP1282" s="176" t="s">
        <v>154</v>
      </c>
      <c r="BQ1282" s="188" t="s">
        <v>141</v>
      </c>
    </row>
    <row r="1283" spans="1:69" ht="15.75">
      <c r="A1283" s="179" t="s">
        <v>100</v>
      </c>
      <c r="B1283" s="195" t="s">
        <v>8</v>
      </c>
      <c r="C1283" s="180" t="s">
        <v>29</v>
      </c>
      <c r="D1283" s="192" t="s">
        <v>49</v>
      </c>
      <c r="E1283" s="194" t="s">
        <v>525</v>
      </c>
      <c r="F1283" s="196">
        <v>134</v>
      </c>
      <c r="G1283" s="196">
        <v>4</v>
      </c>
      <c r="H1283" s="197"/>
      <c r="I1283" s="197"/>
      <c r="J1283" s="197"/>
      <c r="K1283" s="197"/>
      <c r="L1283" s="196">
        <v>0</v>
      </c>
      <c r="M1283" s="198"/>
      <c r="N1283" s="188">
        <v>0</v>
      </c>
      <c r="O1283" s="197"/>
      <c r="P1283" s="197"/>
      <c r="Q1283" s="183">
        <v>8.2357691076923061</v>
      </c>
      <c r="R1283" s="197"/>
      <c r="S1283" s="197"/>
      <c r="T1283" s="189">
        <v>14.0625</v>
      </c>
      <c r="U1283" s="197"/>
      <c r="V1283" s="197"/>
      <c r="W1283" s="183">
        <v>8.3063153076923069</v>
      </c>
      <c r="X1283" s="197"/>
      <c r="Y1283" s="197"/>
      <c r="Z1283" s="189">
        <v>14.416666666666666</v>
      </c>
      <c r="AA1283" s="197"/>
      <c r="AB1283" s="197"/>
      <c r="AC1283" s="197"/>
      <c r="AD1283" s="197"/>
      <c r="AE1283" s="197"/>
      <c r="AF1283" s="199">
        <v>3.3326263784052248</v>
      </c>
      <c r="AG1283" s="199">
        <v>910</v>
      </c>
      <c r="AH1283" s="199">
        <v>0.52693186352298216</v>
      </c>
      <c r="AI1283" s="199">
        <v>69</v>
      </c>
      <c r="AJ1283" s="199">
        <v>2.2740384615384617</v>
      </c>
      <c r="AK1283" s="199"/>
      <c r="AL1283" s="199">
        <v>129</v>
      </c>
      <c r="AM1283" s="199">
        <v>3.3401661175297996</v>
      </c>
      <c r="AN1283" s="199">
        <v>3.4458174904942966</v>
      </c>
      <c r="AO1283" s="190">
        <v>40</v>
      </c>
      <c r="AP1283" s="196">
        <v>1</v>
      </c>
      <c r="AQ1283" s="196">
        <v>0</v>
      </c>
      <c r="AR1283" s="205">
        <v>219</v>
      </c>
      <c r="AS1283" s="58">
        <v>0</v>
      </c>
      <c r="AT1283" s="183">
        <v>9206.8449999999993</v>
      </c>
      <c r="AU1283" s="183">
        <v>71.915000000000006</v>
      </c>
      <c r="AV1283" s="199">
        <v>0</v>
      </c>
      <c r="AW1283" s="227">
        <v>219</v>
      </c>
      <c r="AX1283" s="58">
        <v>0</v>
      </c>
      <c r="AY1283" s="200">
        <v>22.75</v>
      </c>
      <c r="AZ1283" s="184">
        <v>88548</v>
      </c>
      <c r="BA1283" s="58">
        <v>0.74725274725199997</v>
      </c>
      <c r="BB1283" s="58">
        <v>7.8823529411843536</v>
      </c>
      <c r="BC1283" s="198" t="s">
        <v>118</v>
      </c>
      <c r="BD1283" s="178" t="s">
        <v>102</v>
      </c>
      <c r="BE1283" s="176" t="s">
        <v>103</v>
      </c>
      <c r="BF1283" s="176" t="s">
        <v>104</v>
      </c>
      <c r="BG1283" s="176" t="s">
        <v>105</v>
      </c>
      <c r="BH1283" s="209" t="s">
        <v>140</v>
      </c>
      <c r="BI1283" s="193" t="s">
        <v>125</v>
      </c>
      <c r="BJ1283" s="210">
        <v>214</v>
      </c>
      <c r="BK1283" s="210" t="s">
        <v>126</v>
      </c>
      <c r="BL1283" s="181" t="s">
        <v>108</v>
      </c>
      <c r="BM1283" s="112" t="s">
        <v>122</v>
      </c>
      <c r="BN1283" s="79" t="s">
        <v>68</v>
      </c>
      <c r="BO1283" s="178" t="s">
        <v>355</v>
      </c>
      <c r="BP1283" s="176" t="s">
        <v>154</v>
      </c>
      <c r="BQ1283" s="188" t="s">
        <v>141</v>
      </c>
    </row>
    <row r="1284" spans="1:69" ht="15.75">
      <c r="A1284" s="179" t="s">
        <v>100</v>
      </c>
      <c r="B1284" s="195" t="s">
        <v>8</v>
      </c>
      <c r="C1284" s="180" t="s">
        <v>29</v>
      </c>
      <c r="D1284" s="192" t="s">
        <v>49</v>
      </c>
      <c r="E1284" s="194" t="s">
        <v>525</v>
      </c>
      <c r="F1284" s="196">
        <v>139</v>
      </c>
      <c r="G1284" s="196">
        <v>1</v>
      </c>
      <c r="H1284" s="197"/>
      <c r="I1284" s="197"/>
      <c r="J1284" s="197"/>
      <c r="K1284" s="197"/>
      <c r="L1284" s="196">
        <v>0</v>
      </c>
      <c r="M1284" s="198"/>
      <c r="N1284" s="188">
        <v>0</v>
      </c>
      <c r="O1284" s="197"/>
      <c r="P1284" s="197"/>
      <c r="Q1284" s="183">
        <v>7.0792027753623188</v>
      </c>
      <c r="R1284" s="197"/>
      <c r="S1284" s="197"/>
      <c r="T1284" s="189">
        <v>8.4441176470588228</v>
      </c>
      <c r="U1284" s="197"/>
      <c r="V1284" s="197"/>
      <c r="W1284" s="183">
        <v>7.2033403985507256</v>
      </c>
      <c r="X1284" s="197"/>
      <c r="Y1284" s="197"/>
      <c r="Z1284" s="189">
        <v>8.5166666666666657</v>
      </c>
      <c r="AA1284" s="197"/>
      <c r="AB1284" s="197"/>
      <c r="AC1284" s="197"/>
      <c r="AD1284" s="197"/>
      <c r="AE1284" s="197"/>
      <c r="AF1284" s="199">
        <v>3.4412353413116525</v>
      </c>
      <c r="AG1284" s="199">
        <v>966</v>
      </c>
      <c r="AH1284" s="199">
        <v>0.52031252187062138</v>
      </c>
      <c r="AI1284" s="199">
        <v>61</v>
      </c>
      <c r="AJ1284" s="199">
        <v>2.358888888888889</v>
      </c>
      <c r="AK1284" s="199"/>
      <c r="AL1284" s="199">
        <v>137</v>
      </c>
      <c r="AM1284" s="199">
        <v>3.441584990842498</v>
      </c>
      <c r="AN1284" s="199">
        <v>3.5629960317460316</v>
      </c>
      <c r="AO1284" s="190">
        <v>9</v>
      </c>
      <c r="AP1284" s="196">
        <v>0</v>
      </c>
      <c r="AQ1284" s="196">
        <v>0</v>
      </c>
      <c r="AR1284" s="205">
        <v>267</v>
      </c>
      <c r="AS1284" s="58">
        <v>0</v>
      </c>
      <c r="AT1284" s="183">
        <v>9869.7369999999992</v>
      </c>
      <c r="AU1284" s="183">
        <v>0</v>
      </c>
      <c r="AV1284" s="199">
        <v>0</v>
      </c>
      <c r="AW1284" s="227">
        <v>267</v>
      </c>
      <c r="AX1284" s="58">
        <v>0</v>
      </c>
      <c r="AY1284" s="200">
        <v>22.75</v>
      </c>
      <c r="AZ1284" s="184">
        <v>88548</v>
      </c>
      <c r="BA1284" s="58">
        <v>0.74725274725199997</v>
      </c>
      <c r="BB1284" s="58">
        <v>8.1764705882434701</v>
      </c>
      <c r="BC1284" s="198" t="s">
        <v>118</v>
      </c>
      <c r="BD1284" s="178" t="s">
        <v>102</v>
      </c>
      <c r="BE1284" s="176" t="s">
        <v>103</v>
      </c>
      <c r="BF1284" s="176" t="s">
        <v>104</v>
      </c>
      <c r="BG1284" s="176" t="s">
        <v>105</v>
      </c>
      <c r="BH1284" s="209" t="s">
        <v>140</v>
      </c>
      <c r="BI1284" s="193" t="s">
        <v>127</v>
      </c>
      <c r="BJ1284" s="210">
        <v>214</v>
      </c>
      <c r="BK1284" s="210" t="s">
        <v>128</v>
      </c>
      <c r="BL1284" s="181" t="s">
        <v>108</v>
      </c>
      <c r="BM1284" s="112" t="s">
        <v>122</v>
      </c>
      <c r="BN1284" s="79" t="s">
        <v>68</v>
      </c>
      <c r="BO1284" s="178" t="s">
        <v>355</v>
      </c>
      <c r="BP1284" s="176" t="s">
        <v>154</v>
      </c>
      <c r="BQ1284" s="188" t="s">
        <v>141</v>
      </c>
    </row>
    <row r="1285" spans="1:69" ht="15.75">
      <c r="A1285" s="179" t="s">
        <v>100</v>
      </c>
      <c r="B1285" s="195" t="s">
        <v>8</v>
      </c>
      <c r="C1285" s="180" t="s">
        <v>29</v>
      </c>
      <c r="D1285" s="192" t="s">
        <v>49</v>
      </c>
      <c r="E1285" s="194" t="s">
        <v>525</v>
      </c>
      <c r="F1285" s="196">
        <v>141</v>
      </c>
      <c r="G1285" s="196">
        <v>5</v>
      </c>
      <c r="H1285" s="197"/>
      <c r="I1285" s="197"/>
      <c r="J1285" s="197"/>
      <c r="K1285" s="197"/>
      <c r="L1285" s="196">
        <v>1</v>
      </c>
      <c r="M1285" s="198"/>
      <c r="N1285" s="188">
        <v>0</v>
      </c>
      <c r="O1285" s="197"/>
      <c r="P1285" s="197"/>
      <c r="Q1285" s="183">
        <v>7.1058146370370361</v>
      </c>
      <c r="R1285" s="197"/>
      <c r="S1285" s="197"/>
      <c r="T1285" s="189">
        <v>12.5625</v>
      </c>
      <c r="U1285" s="197"/>
      <c r="V1285" s="197"/>
      <c r="W1285" s="183">
        <v>7.0309850000000003</v>
      </c>
      <c r="X1285" s="197"/>
      <c r="Y1285" s="197"/>
      <c r="Z1285" s="189">
        <v>12.625</v>
      </c>
      <c r="AA1285" s="197"/>
      <c r="AB1285" s="197"/>
      <c r="AC1285" s="197"/>
      <c r="AD1285" s="197"/>
      <c r="AE1285" s="197"/>
      <c r="AF1285" s="199">
        <v>2.7290618325601508</v>
      </c>
      <c r="AG1285" s="199">
        <v>938</v>
      </c>
      <c r="AH1285" s="199">
        <v>0.39679899696956666</v>
      </c>
      <c r="AI1285" s="199">
        <v>232</v>
      </c>
      <c r="AJ1285" s="199">
        <v>2.0206249999999999</v>
      </c>
      <c r="AK1285" s="199"/>
      <c r="AL1285" s="199"/>
      <c r="AM1285" s="199"/>
      <c r="AN1285" s="199"/>
      <c r="AO1285" s="190">
        <v>150</v>
      </c>
      <c r="AP1285" s="196">
        <v>2</v>
      </c>
      <c r="AQ1285" s="196">
        <v>0</v>
      </c>
      <c r="AR1285" s="205">
        <v>120</v>
      </c>
      <c r="AS1285" s="58">
        <v>0</v>
      </c>
      <c r="AT1285" s="183">
        <v>9608.6200000000008</v>
      </c>
      <c r="AU1285" s="183">
        <v>71.745000000000005</v>
      </c>
      <c r="AV1285" s="199">
        <v>0</v>
      </c>
      <c r="AW1285" s="227">
        <v>120</v>
      </c>
      <c r="AX1285" s="58">
        <v>0</v>
      </c>
      <c r="AY1285" s="200">
        <v>22.75</v>
      </c>
      <c r="AZ1285" s="184">
        <v>88548</v>
      </c>
      <c r="BA1285" s="58">
        <v>0.74725274725199997</v>
      </c>
      <c r="BB1285" s="58">
        <v>8.2941176470671181</v>
      </c>
      <c r="BC1285" s="198" t="s">
        <v>118</v>
      </c>
      <c r="BD1285" s="178" t="s">
        <v>102</v>
      </c>
      <c r="BE1285" s="176" t="s">
        <v>103</v>
      </c>
      <c r="BF1285" s="176" t="s">
        <v>104</v>
      </c>
      <c r="BG1285" s="176" t="s">
        <v>105</v>
      </c>
      <c r="BH1285" s="209" t="s">
        <v>140</v>
      </c>
      <c r="BI1285" s="193" t="s">
        <v>129</v>
      </c>
      <c r="BJ1285" s="210">
        <v>214</v>
      </c>
      <c r="BK1285" s="210" t="s">
        <v>130</v>
      </c>
      <c r="BL1285" s="181" t="s">
        <v>108</v>
      </c>
      <c r="BM1285" s="112" t="s">
        <v>122</v>
      </c>
      <c r="BN1285" s="79" t="s">
        <v>68</v>
      </c>
      <c r="BO1285" s="178" t="s">
        <v>355</v>
      </c>
      <c r="BP1285" s="176" t="s">
        <v>154</v>
      </c>
      <c r="BQ1285" s="188" t="s">
        <v>141</v>
      </c>
    </row>
    <row r="1286" spans="1:69" ht="15.75">
      <c r="A1286" s="179" t="s">
        <v>100</v>
      </c>
      <c r="B1286" s="195" t="s">
        <v>8</v>
      </c>
      <c r="C1286" s="180" t="s">
        <v>29</v>
      </c>
      <c r="D1286" s="192" t="s">
        <v>49</v>
      </c>
      <c r="E1286" s="194" t="s">
        <v>526</v>
      </c>
      <c r="F1286" s="196">
        <v>68</v>
      </c>
      <c r="G1286" s="196">
        <v>0</v>
      </c>
      <c r="H1286" s="197"/>
      <c r="I1286" s="197"/>
      <c r="J1286" s="197"/>
      <c r="K1286" s="197"/>
      <c r="L1286" s="196">
        <v>0</v>
      </c>
      <c r="M1286" s="198"/>
      <c r="N1286" s="188">
        <v>0</v>
      </c>
      <c r="O1286" s="197"/>
      <c r="P1286" s="197"/>
      <c r="Q1286" s="183">
        <v>4.9643379705882351</v>
      </c>
      <c r="R1286" s="197"/>
      <c r="S1286" s="197"/>
      <c r="T1286" s="189">
        <v>5.453846153846154</v>
      </c>
      <c r="U1286" s="197"/>
      <c r="V1286" s="197"/>
      <c r="W1286" s="183">
        <v>4.5599555588235292</v>
      </c>
      <c r="X1286" s="197"/>
      <c r="Y1286" s="197"/>
      <c r="Z1286" s="189">
        <v>5.1999999999999993</v>
      </c>
      <c r="AA1286" s="197"/>
      <c r="AB1286" s="197"/>
      <c r="AC1286" s="197"/>
      <c r="AD1286" s="197"/>
      <c r="AE1286" s="197"/>
      <c r="AF1286" s="199">
        <v>3.8225210394178117</v>
      </c>
      <c r="AG1286" s="199">
        <v>476</v>
      </c>
      <c r="AH1286" s="199">
        <v>0.3030783387737877</v>
      </c>
      <c r="AI1286" s="199">
        <v>2</v>
      </c>
      <c r="AJ1286" s="199">
        <v>3.155263157894737</v>
      </c>
      <c r="AK1286" s="199"/>
      <c r="AL1286" s="199">
        <v>68</v>
      </c>
      <c r="AM1286" s="199">
        <v>3.8225210394178117</v>
      </c>
      <c r="AN1286" s="199">
        <v>3.7708933717579249</v>
      </c>
      <c r="AO1286" s="190">
        <v>0</v>
      </c>
      <c r="AP1286" s="196">
        <v>0</v>
      </c>
      <c r="AQ1286" s="196">
        <v>0</v>
      </c>
      <c r="AR1286" s="205">
        <v>136</v>
      </c>
      <c r="AS1286" s="58">
        <v>0</v>
      </c>
      <c r="AT1286" s="183">
        <v>4897.4539999999997</v>
      </c>
      <c r="AU1286" s="183">
        <v>0</v>
      </c>
      <c r="AV1286" s="199">
        <v>0</v>
      </c>
      <c r="AW1286" s="227">
        <v>136</v>
      </c>
      <c r="AX1286" s="58">
        <v>0</v>
      </c>
      <c r="AY1286" s="200">
        <v>4.5</v>
      </c>
      <c r="AZ1286" s="184">
        <v>16071</v>
      </c>
      <c r="BA1286" s="58">
        <v>0.94444444444400011</v>
      </c>
      <c r="BB1286" s="58">
        <v>16.000000000007528</v>
      </c>
      <c r="BC1286" s="198" t="s">
        <v>118</v>
      </c>
      <c r="BD1286" s="178" t="s">
        <v>102</v>
      </c>
      <c r="BE1286" s="176" t="s">
        <v>103</v>
      </c>
      <c r="BF1286" s="176" t="s">
        <v>104</v>
      </c>
      <c r="BG1286" s="176" t="s">
        <v>105</v>
      </c>
      <c r="BH1286" s="209" t="s">
        <v>160</v>
      </c>
      <c r="BI1286" s="193" t="s">
        <v>120</v>
      </c>
      <c r="BJ1286" s="210">
        <v>214</v>
      </c>
      <c r="BK1286" s="210" t="s">
        <v>121</v>
      </c>
      <c r="BL1286" s="181" t="s">
        <v>108</v>
      </c>
      <c r="BM1286" s="112" t="s">
        <v>122</v>
      </c>
      <c r="BN1286" s="79" t="s">
        <v>68</v>
      </c>
      <c r="BO1286" s="178" t="s">
        <v>312</v>
      </c>
      <c r="BP1286" s="176" t="s">
        <v>154</v>
      </c>
      <c r="BQ1286" s="188" t="s">
        <v>141</v>
      </c>
    </row>
    <row r="1287" spans="1:69" ht="15.75">
      <c r="A1287" s="179" t="s">
        <v>100</v>
      </c>
      <c r="B1287" s="195" t="s">
        <v>8</v>
      </c>
      <c r="C1287" s="180" t="s">
        <v>29</v>
      </c>
      <c r="D1287" s="192" t="s">
        <v>49</v>
      </c>
      <c r="E1287" s="194" t="s">
        <v>526</v>
      </c>
      <c r="F1287" s="196">
        <v>69</v>
      </c>
      <c r="G1287" s="196">
        <v>1</v>
      </c>
      <c r="H1287" s="197"/>
      <c r="I1287" s="197"/>
      <c r="J1287" s="197"/>
      <c r="K1287" s="197"/>
      <c r="L1287" s="196">
        <v>0</v>
      </c>
      <c r="M1287" s="198"/>
      <c r="N1287" s="188">
        <v>0</v>
      </c>
      <c r="O1287" s="197"/>
      <c r="P1287" s="197"/>
      <c r="Q1287" s="183">
        <v>8.1387203970588242</v>
      </c>
      <c r="R1287" s="197"/>
      <c r="S1287" s="197"/>
      <c r="T1287" s="189">
        <v>12.966666666666667</v>
      </c>
      <c r="U1287" s="197"/>
      <c r="V1287" s="197"/>
      <c r="W1287" s="183">
        <v>8.1704851176470594</v>
      </c>
      <c r="X1287" s="197"/>
      <c r="Y1287" s="197"/>
      <c r="Z1287" s="189">
        <v>13.399999999999999</v>
      </c>
      <c r="AA1287" s="197"/>
      <c r="AB1287" s="197"/>
      <c r="AC1287" s="197"/>
      <c r="AD1287" s="197"/>
      <c r="AE1287" s="197"/>
      <c r="AF1287" s="199">
        <v>3.5801470730485034</v>
      </c>
      <c r="AG1287" s="199">
        <v>476</v>
      </c>
      <c r="AH1287" s="199">
        <v>0.4017363353607053</v>
      </c>
      <c r="AI1287" s="199">
        <v>10</v>
      </c>
      <c r="AJ1287" s="199">
        <v>2.6916666666666669</v>
      </c>
      <c r="AK1287" s="199"/>
      <c r="AL1287" s="199">
        <v>68</v>
      </c>
      <c r="AM1287" s="199">
        <v>3.5801470730485034</v>
      </c>
      <c r="AN1287" s="199">
        <v>3.6393728222996518</v>
      </c>
      <c r="AO1287" s="190">
        <v>1</v>
      </c>
      <c r="AP1287" s="196">
        <v>0</v>
      </c>
      <c r="AQ1287" s="196">
        <v>0</v>
      </c>
      <c r="AR1287" s="205">
        <v>135</v>
      </c>
      <c r="AS1287" s="58">
        <v>0</v>
      </c>
      <c r="AT1287" s="183">
        <v>4886.1020000000008</v>
      </c>
      <c r="AU1287" s="183">
        <v>0</v>
      </c>
      <c r="AV1287" s="199">
        <v>0</v>
      </c>
      <c r="AW1287" s="227">
        <v>135</v>
      </c>
      <c r="AX1287" s="58">
        <v>0</v>
      </c>
      <c r="AY1287" s="200">
        <v>4.5</v>
      </c>
      <c r="AZ1287" s="184">
        <v>16071</v>
      </c>
      <c r="BA1287" s="58">
        <v>0.94444444444400011</v>
      </c>
      <c r="BB1287" s="58">
        <v>16.235294117654696</v>
      </c>
      <c r="BC1287" s="198" t="s">
        <v>118</v>
      </c>
      <c r="BD1287" s="178" t="s">
        <v>102</v>
      </c>
      <c r="BE1287" s="176" t="s">
        <v>103</v>
      </c>
      <c r="BF1287" s="176" t="s">
        <v>104</v>
      </c>
      <c r="BG1287" s="176" t="s">
        <v>105</v>
      </c>
      <c r="BH1287" s="209" t="s">
        <v>160</v>
      </c>
      <c r="BI1287" s="193" t="s">
        <v>125</v>
      </c>
      <c r="BJ1287" s="210">
        <v>214</v>
      </c>
      <c r="BK1287" s="210" t="s">
        <v>126</v>
      </c>
      <c r="BL1287" s="181" t="s">
        <v>108</v>
      </c>
      <c r="BM1287" s="112" t="s">
        <v>122</v>
      </c>
      <c r="BN1287" s="79" t="s">
        <v>68</v>
      </c>
      <c r="BO1287" s="178" t="s">
        <v>312</v>
      </c>
      <c r="BP1287" s="176" t="s">
        <v>154</v>
      </c>
      <c r="BQ1287" s="188" t="s">
        <v>141</v>
      </c>
    </row>
    <row r="1288" spans="1:69" ht="15.75">
      <c r="A1288" s="179" t="s">
        <v>100</v>
      </c>
      <c r="B1288" s="195" t="s">
        <v>8</v>
      </c>
      <c r="C1288" s="180" t="s">
        <v>29</v>
      </c>
      <c r="D1288" s="192" t="s">
        <v>49</v>
      </c>
      <c r="E1288" s="194" t="s">
        <v>526</v>
      </c>
      <c r="F1288" s="196">
        <v>68</v>
      </c>
      <c r="G1288" s="196">
        <v>0</v>
      </c>
      <c r="H1288" s="197"/>
      <c r="I1288" s="197"/>
      <c r="J1288" s="197"/>
      <c r="K1288" s="197"/>
      <c r="L1288" s="196">
        <v>0</v>
      </c>
      <c r="M1288" s="198"/>
      <c r="N1288" s="188">
        <v>0</v>
      </c>
      <c r="O1288" s="197"/>
      <c r="P1288" s="197"/>
      <c r="Q1288" s="183">
        <v>5.4002351029411759</v>
      </c>
      <c r="R1288" s="197"/>
      <c r="S1288" s="197"/>
      <c r="T1288" s="189">
        <v>6.5999999999999988</v>
      </c>
      <c r="U1288" s="197"/>
      <c r="V1288" s="197"/>
      <c r="W1288" s="183">
        <v>5.3357203382352942</v>
      </c>
      <c r="X1288" s="197"/>
      <c r="Y1288" s="197"/>
      <c r="Z1288" s="189">
        <v>6.4799999999999995</v>
      </c>
      <c r="AA1288" s="197"/>
      <c r="AB1288" s="197"/>
      <c r="AC1288" s="197"/>
      <c r="AD1288" s="197"/>
      <c r="AE1288" s="197"/>
      <c r="AF1288" s="199">
        <v>3.7972899379850436</v>
      </c>
      <c r="AG1288" s="199">
        <v>476</v>
      </c>
      <c r="AH1288" s="199">
        <v>0.28736283576831045</v>
      </c>
      <c r="AI1288" s="199">
        <v>2</v>
      </c>
      <c r="AJ1288" s="199">
        <v>3.1441176470588235</v>
      </c>
      <c r="AK1288" s="199"/>
      <c r="AL1288" s="199">
        <v>68</v>
      </c>
      <c r="AM1288" s="199">
        <v>3.7972899379850436</v>
      </c>
      <c r="AN1288" s="199">
        <v>3.7560646900269541</v>
      </c>
      <c r="AO1288" s="190">
        <v>0</v>
      </c>
      <c r="AP1288" s="196">
        <v>0</v>
      </c>
      <c r="AQ1288" s="196">
        <v>0</v>
      </c>
      <c r="AR1288" s="205">
        <v>136</v>
      </c>
      <c r="AS1288" s="58">
        <v>0</v>
      </c>
      <c r="AT1288" s="183">
        <v>4873.5439999999999</v>
      </c>
      <c r="AU1288" s="183">
        <v>0</v>
      </c>
      <c r="AV1288" s="199">
        <v>0</v>
      </c>
      <c r="AW1288" s="227">
        <v>136</v>
      </c>
      <c r="AX1288" s="58">
        <v>0</v>
      </c>
      <c r="AY1288" s="200">
        <v>4.5</v>
      </c>
      <c r="AZ1288" s="184">
        <v>16071</v>
      </c>
      <c r="BA1288" s="58">
        <v>0.94444444444400011</v>
      </c>
      <c r="BB1288" s="58">
        <v>16.000000000007528</v>
      </c>
      <c r="BC1288" s="198" t="s">
        <v>118</v>
      </c>
      <c r="BD1288" s="178" t="s">
        <v>102</v>
      </c>
      <c r="BE1288" s="176" t="s">
        <v>103</v>
      </c>
      <c r="BF1288" s="176" t="s">
        <v>104</v>
      </c>
      <c r="BG1288" s="176" t="s">
        <v>105</v>
      </c>
      <c r="BH1288" s="209" t="s">
        <v>160</v>
      </c>
      <c r="BI1288" s="193" t="s">
        <v>127</v>
      </c>
      <c r="BJ1288" s="210">
        <v>214</v>
      </c>
      <c r="BK1288" s="210" t="s">
        <v>128</v>
      </c>
      <c r="BL1288" s="181" t="s">
        <v>108</v>
      </c>
      <c r="BM1288" s="112" t="s">
        <v>122</v>
      </c>
      <c r="BN1288" s="79" t="s">
        <v>68</v>
      </c>
      <c r="BO1288" s="178" t="s">
        <v>312</v>
      </c>
      <c r="BP1288" s="176" t="s">
        <v>154</v>
      </c>
      <c r="BQ1288" s="188" t="s">
        <v>141</v>
      </c>
    </row>
    <row r="1289" spans="1:69" ht="15.75">
      <c r="A1289" s="179" t="s">
        <v>100</v>
      </c>
      <c r="B1289" s="195" t="s">
        <v>8</v>
      </c>
      <c r="C1289" s="180" t="s">
        <v>29</v>
      </c>
      <c r="D1289" s="192" t="s">
        <v>49</v>
      </c>
      <c r="E1289" s="194" t="s">
        <v>526</v>
      </c>
      <c r="F1289" s="196">
        <v>69</v>
      </c>
      <c r="G1289" s="196">
        <v>0</v>
      </c>
      <c r="H1289" s="197"/>
      <c r="I1289" s="197"/>
      <c r="J1289" s="197"/>
      <c r="K1289" s="197"/>
      <c r="L1289" s="196">
        <v>0</v>
      </c>
      <c r="M1289" s="198"/>
      <c r="N1289" s="188">
        <v>0</v>
      </c>
      <c r="O1289" s="197"/>
      <c r="P1289" s="197"/>
      <c r="Q1289" s="183">
        <v>6.7564636811594205</v>
      </c>
      <c r="R1289" s="197"/>
      <c r="S1289" s="197"/>
      <c r="T1289" s="189">
        <v>7.9194444444444443</v>
      </c>
      <c r="U1289" s="197"/>
      <c r="V1289" s="197"/>
      <c r="W1289" s="183">
        <v>6.8128114202898544</v>
      </c>
      <c r="X1289" s="197"/>
      <c r="Y1289" s="197"/>
      <c r="Z1289" s="189">
        <v>7.9718749999999998</v>
      </c>
      <c r="AA1289" s="197"/>
      <c r="AB1289" s="197"/>
      <c r="AC1289" s="197"/>
      <c r="AD1289" s="197"/>
      <c r="AE1289" s="197"/>
      <c r="AF1289" s="199">
        <v>2.7433126347899188</v>
      </c>
      <c r="AG1289" s="199">
        <v>483</v>
      </c>
      <c r="AH1289" s="199">
        <v>0.27583085596031465</v>
      </c>
      <c r="AI1289" s="199">
        <v>81</v>
      </c>
      <c r="AJ1289" s="199">
        <v>2.1158783783783783</v>
      </c>
      <c r="AK1289" s="199"/>
      <c r="AL1289" s="199"/>
      <c r="AM1289" s="199"/>
      <c r="AN1289" s="199"/>
      <c r="AO1289" s="190">
        <v>2</v>
      </c>
      <c r="AP1289" s="196">
        <v>0</v>
      </c>
      <c r="AQ1289" s="196">
        <v>0</v>
      </c>
      <c r="AR1289" s="205">
        <v>136</v>
      </c>
      <c r="AS1289" s="58">
        <v>0</v>
      </c>
      <c r="AT1289" s="183">
        <v>4968.875</v>
      </c>
      <c r="AU1289" s="183">
        <v>0</v>
      </c>
      <c r="AV1289" s="199">
        <v>0</v>
      </c>
      <c r="AW1289" s="227">
        <v>136</v>
      </c>
      <c r="AX1289" s="58">
        <v>0</v>
      </c>
      <c r="AY1289" s="200">
        <v>4.5</v>
      </c>
      <c r="AZ1289" s="184">
        <v>16071</v>
      </c>
      <c r="BA1289" s="58">
        <v>0.94444444444400011</v>
      </c>
      <c r="BB1289" s="58">
        <v>16.235294117654696</v>
      </c>
      <c r="BC1289" s="198" t="s">
        <v>118</v>
      </c>
      <c r="BD1289" s="178" t="s">
        <v>102</v>
      </c>
      <c r="BE1289" s="176" t="s">
        <v>103</v>
      </c>
      <c r="BF1289" s="176" t="s">
        <v>104</v>
      </c>
      <c r="BG1289" s="176" t="s">
        <v>105</v>
      </c>
      <c r="BH1289" s="209" t="s">
        <v>160</v>
      </c>
      <c r="BI1289" s="193" t="s">
        <v>129</v>
      </c>
      <c r="BJ1289" s="210">
        <v>214</v>
      </c>
      <c r="BK1289" s="210" t="s">
        <v>130</v>
      </c>
      <c r="BL1289" s="181" t="s">
        <v>108</v>
      </c>
      <c r="BM1289" s="112" t="s">
        <v>122</v>
      </c>
      <c r="BN1289" s="79" t="s">
        <v>68</v>
      </c>
      <c r="BO1289" s="178" t="s">
        <v>312</v>
      </c>
      <c r="BP1289" s="176" t="s">
        <v>154</v>
      </c>
      <c r="BQ1289" s="188" t="s">
        <v>141</v>
      </c>
    </row>
    <row r="1290" spans="1:69" ht="15.75">
      <c r="A1290" s="179" t="s">
        <v>100</v>
      </c>
      <c r="B1290" s="195" t="s">
        <v>8</v>
      </c>
      <c r="C1290" s="180" t="s">
        <v>29</v>
      </c>
      <c r="D1290" s="192" t="s">
        <v>49</v>
      </c>
      <c r="E1290" s="194" t="s">
        <v>234</v>
      </c>
      <c r="F1290" s="196">
        <v>224</v>
      </c>
      <c r="G1290" s="196">
        <v>3</v>
      </c>
      <c r="H1290" s="197"/>
      <c r="I1290" s="197"/>
      <c r="J1290" s="197"/>
      <c r="K1290" s="197"/>
      <c r="L1290" s="196">
        <v>0</v>
      </c>
      <c r="M1290" s="198"/>
      <c r="N1290" s="188">
        <v>0</v>
      </c>
      <c r="O1290" s="197"/>
      <c r="P1290" s="197"/>
      <c r="Q1290" s="183">
        <v>5.8830813846153838</v>
      </c>
      <c r="R1290" s="197"/>
      <c r="S1290" s="197"/>
      <c r="T1290" s="189">
        <v>7.3949999999999987</v>
      </c>
      <c r="U1290" s="197"/>
      <c r="V1290" s="197"/>
      <c r="W1290" s="183">
        <v>5.7822352352941175</v>
      </c>
      <c r="X1290" s="197"/>
      <c r="Y1290" s="197"/>
      <c r="Z1290" s="189">
        <v>7.4749999999999943</v>
      </c>
      <c r="AA1290" s="197"/>
      <c r="AB1290" s="197"/>
      <c r="AC1290" s="197"/>
      <c r="AD1290" s="197"/>
      <c r="AE1290" s="197"/>
      <c r="AF1290" s="199">
        <v>3.4305710055991967</v>
      </c>
      <c r="AG1290" s="199">
        <v>1541</v>
      </c>
      <c r="AH1290" s="199">
        <v>0.47798433155651604</v>
      </c>
      <c r="AI1290" s="199">
        <v>62</v>
      </c>
      <c r="AJ1290" s="199">
        <v>2.5274553571428573</v>
      </c>
      <c r="AK1290" s="199"/>
      <c r="AL1290" s="199">
        <v>173</v>
      </c>
      <c r="AM1290" s="199">
        <v>3.5654335359125264</v>
      </c>
      <c r="AN1290" s="199">
        <v>3.629078014184397</v>
      </c>
      <c r="AO1290" s="190">
        <v>9</v>
      </c>
      <c r="AP1290" s="196">
        <v>0</v>
      </c>
      <c r="AQ1290" s="196">
        <v>1</v>
      </c>
      <c r="AR1290" s="205">
        <v>432</v>
      </c>
      <c r="AS1290" s="58">
        <v>0</v>
      </c>
      <c r="AT1290" s="183">
        <v>15698.817000000001</v>
      </c>
      <c r="AU1290" s="183">
        <v>202.62200000000001</v>
      </c>
      <c r="AV1290" s="199">
        <v>0</v>
      </c>
      <c r="AW1290" s="227">
        <v>432</v>
      </c>
      <c r="AX1290" s="58">
        <v>0</v>
      </c>
      <c r="AY1290" s="200">
        <v>50.75</v>
      </c>
      <c r="AZ1290" s="184">
        <v>133545</v>
      </c>
      <c r="BA1290" s="58">
        <v>0.65517241379300006</v>
      </c>
      <c r="BB1290" s="58">
        <v>6.7368421052642207</v>
      </c>
      <c r="BC1290" s="198" t="s">
        <v>118</v>
      </c>
      <c r="BD1290" s="178" t="s">
        <v>102</v>
      </c>
      <c r="BE1290" s="176" t="s">
        <v>103</v>
      </c>
      <c r="BF1290" s="176" t="s">
        <v>104</v>
      </c>
      <c r="BG1290" s="176" t="s">
        <v>105</v>
      </c>
      <c r="BH1290" s="209" t="s">
        <v>160</v>
      </c>
      <c r="BI1290" s="193" t="s">
        <v>120</v>
      </c>
      <c r="BJ1290" s="210">
        <v>214</v>
      </c>
      <c r="BK1290" s="210" t="s">
        <v>121</v>
      </c>
      <c r="BL1290" s="181" t="s">
        <v>108</v>
      </c>
      <c r="BM1290" s="112" t="s">
        <v>135</v>
      </c>
      <c r="BN1290" s="79" t="s">
        <v>68</v>
      </c>
      <c r="BO1290" s="178" t="s">
        <v>234</v>
      </c>
      <c r="BP1290" s="176" t="s">
        <v>123</v>
      </c>
      <c r="BQ1290" s="188" t="s">
        <v>124</v>
      </c>
    </row>
    <row r="1291" spans="1:69" ht="15.75">
      <c r="A1291" s="179" t="s">
        <v>100</v>
      </c>
      <c r="B1291" s="195" t="s">
        <v>8</v>
      </c>
      <c r="C1291" s="180" t="s">
        <v>29</v>
      </c>
      <c r="D1291" s="192" t="s">
        <v>49</v>
      </c>
      <c r="E1291" s="194" t="s">
        <v>234</v>
      </c>
      <c r="F1291" s="196">
        <v>228</v>
      </c>
      <c r="G1291" s="196">
        <v>23</v>
      </c>
      <c r="H1291" s="197"/>
      <c r="I1291" s="197"/>
      <c r="J1291" s="197"/>
      <c r="K1291" s="197"/>
      <c r="L1291" s="196">
        <v>0</v>
      </c>
      <c r="M1291" s="198"/>
      <c r="N1291" s="188">
        <v>0</v>
      </c>
      <c r="O1291" s="197"/>
      <c r="P1291" s="197"/>
      <c r="Q1291" s="183">
        <v>7.8563510926829263</v>
      </c>
      <c r="R1291" s="197"/>
      <c r="S1291" s="197"/>
      <c r="T1291" s="189">
        <v>13.5625</v>
      </c>
      <c r="U1291" s="197"/>
      <c r="V1291" s="197"/>
      <c r="W1291" s="183">
        <v>8.0211608000000005</v>
      </c>
      <c r="X1291" s="197"/>
      <c r="Y1291" s="197"/>
      <c r="Z1291" s="189">
        <v>13.675000000000001</v>
      </c>
      <c r="AA1291" s="197"/>
      <c r="AB1291" s="197"/>
      <c r="AC1291" s="197"/>
      <c r="AD1291" s="197"/>
      <c r="AE1291" s="197"/>
      <c r="AF1291" s="199">
        <v>3.5354343901112522</v>
      </c>
      <c r="AG1291" s="199">
        <v>1434</v>
      </c>
      <c r="AH1291" s="199">
        <v>0.46662216511509069</v>
      </c>
      <c r="AI1291" s="199">
        <v>48</v>
      </c>
      <c r="AJ1291" s="199">
        <v>2.5688953488372093</v>
      </c>
      <c r="AK1291" s="199"/>
      <c r="AL1291" s="199">
        <v>203</v>
      </c>
      <c r="AM1291" s="199">
        <v>3.5425533779400662</v>
      </c>
      <c r="AN1291" s="199">
        <v>3.6274390243902439</v>
      </c>
      <c r="AO1291" s="190">
        <v>10</v>
      </c>
      <c r="AP1291" s="196">
        <v>0</v>
      </c>
      <c r="AQ1291" s="196">
        <v>0</v>
      </c>
      <c r="AR1291" s="205">
        <v>400</v>
      </c>
      <c r="AS1291" s="58">
        <v>0</v>
      </c>
      <c r="AT1291" s="183">
        <v>14741.132999999998</v>
      </c>
      <c r="AU1291" s="183">
        <v>0</v>
      </c>
      <c r="AV1291" s="199">
        <v>0</v>
      </c>
      <c r="AW1291" s="227">
        <v>398</v>
      </c>
      <c r="AX1291" s="58">
        <v>0</v>
      </c>
      <c r="AY1291" s="200">
        <v>50.75</v>
      </c>
      <c r="AZ1291" s="184">
        <v>133545</v>
      </c>
      <c r="BA1291" s="58">
        <v>0.65517241379300006</v>
      </c>
      <c r="BB1291" s="58">
        <v>6.8571428571439386</v>
      </c>
      <c r="BC1291" s="198" t="s">
        <v>118</v>
      </c>
      <c r="BD1291" s="178" t="s">
        <v>102</v>
      </c>
      <c r="BE1291" s="176" t="s">
        <v>103</v>
      </c>
      <c r="BF1291" s="176" t="s">
        <v>104</v>
      </c>
      <c r="BG1291" s="176" t="s">
        <v>105</v>
      </c>
      <c r="BH1291" s="209" t="s">
        <v>160</v>
      </c>
      <c r="BI1291" s="193" t="s">
        <v>125</v>
      </c>
      <c r="BJ1291" s="210">
        <v>214</v>
      </c>
      <c r="BK1291" s="210" t="s">
        <v>126</v>
      </c>
      <c r="BL1291" s="181" t="s">
        <v>108</v>
      </c>
      <c r="BM1291" s="112" t="s">
        <v>135</v>
      </c>
      <c r="BN1291" s="79" t="s">
        <v>68</v>
      </c>
      <c r="BO1291" s="178" t="s">
        <v>234</v>
      </c>
      <c r="BP1291" s="176" t="s">
        <v>123</v>
      </c>
      <c r="BQ1291" s="188" t="s">
        <v>124</v>
      </c>
    </row>
    <row r="1292" spans="1:69" ht="15.75">
      <c r="A1292" s="179" t="s">
        <v>100</v>
      </c>
      <c r="B1292" s="195" t="s">
        <v>8</v>
      </c>
      <c r="C1292" s="180" t="s">
        <v>29</v>
      </c>
      <c r="D1292" s="192" t="s">
        <v>49</v>
      </c>
      <c r="E1292" s="194" t="s">
        <v>234</v>
      </c>
      <c r="F1292" s="196">
        <v>228</v>
      </c>
      <c r="G1292" s="196">
        <v>0</v>
      </c>
      <c r="H1292" s="197"/>
      <c r="I1292" s="197"/>
      <c r="J1292" s="197"/>
      <c r="K1292" s="197"/>
      <c r="L1292" s="196">
        <v>0</v>
      </c>
      <c r="M1292" s="198"/>
      <c r="N1292" s="188">
        <v>0</v>
      </c>
      <c r="O1292" s="197"/>
      <c r="P1292" s="197"/>
      <c r="Q1292" s="183">
        <v>7.3272410438596491</v>
      </c>
      <c r="R1292" s="197"/>
      <c r="S1292" s="197"/>
      <c r="T1292" s="189">
        <v>10.133333333333333</v>
      </c>
      <c r="U1292" s="197"/>
      <c r="V1292" s="197"/>
      <c r="W1292" s="183">
        <v>7.31672350877193</v>
      </c>
      <c r="X1292" s="197"/>
      <c r="Y1292" s="197"/>
      <c r="Z1292" s="189">
        <v>10.185714285714285</v>
      </c>
      <c r="AA1292" s="197"/>
      <c r="AB1292" s="197"/>
      <c r="AC1292" s="197"/>
      <c r="AD1292" s="197"/>
      <c r="AE1292" s="197"/>
      <c r="AF1292" s="199">
        <v>3.5010937865585157</v>
      </c>
      <c r="AG1292" s="199">
        <v>1587</v>
      </c>
      <c r="AH1292" s="199">
        <v>0.55103777483991423</v>
      </c>
      <c r="AI1292" s="199">
        <v>106</v>
      </c>
      <c r="AJ1292" s="199">
        <v>2.2786666666666666</v>
      </c>
      <c r="AK1292" s="199"/>
      <c r="AL1292" s="199">
        <v>222</v>
      </c>
      <c r="AM1292" s="199">
        <v>3.5088314199693103</v>
      </c>
      <c r="AN1292" s="199">
        <v>3.6201594533029611</v>
      </c>
      <c r="AO1292" s="190">
        <v>19</v>
      </c>
      <c r="AP1292" s="196">
        <v>0</v>
      </c>
      <c r="AQ1292" s="196">
        <v>2</v>
      </c>
      <c r="AR1292" s="205">
        <v>435</v>
      </c>
      <c r="AS1292" s="58">
        <v>0</v>
      </c>
      <c r="AT1292" s="183">
        <v>16123.794999999998</v>
      </c>
      <c r="AU1292" s="183">
        <v>117.846</v>
      </c>
      <c r="AV1292" s="199">
        <v>0</v>
      </c>
      <c r="AW1292" s="227">
        <v>435</v>
      </c>
      <c r="AX1292" s="58">
        <v>0</v>
      </c>
      <c r="AY1292" s="200">
        <v>50.75</v>
      </c>
      <c r="AZ1292" s="184">
        <v>133545</v>
      </c>
      <c r="BA1292" s="58">
        <v>0.65517241379300006</v>
      </c>
      <c r="BB1292" s="58">
        <v>6.8571428571439386</v>
      </c>
      <c r="BC1292" s="198" t="s">
        <v>118</v>
      </c>
      <c r="BD1292" s="178" t="s">
        <v>102</v>
      </c>
      <c r="BE1292" s="176" t="s">
        <v>103</v>
      </c>
      <c r="BF1292" s="176" t="s">
        <v>104</v>
      </c>
      <c r="BG1292" s="176" t="s">
        <v>105</v>
      </c>
      <c r="BH1292" s="209" t="s">
        <v>160</v>
      </c>
      <c r="BI1292" s="193" t="s">
        <v>127</v>
      </c>
      <c r="BJ1292" s="210">
        <v>214</v>
      </c>
      <c r="BK1292" s="210" t="s">
        <v>128</v>
      </c>
      <c r="BL1292" s="181" t="s">
        <v>108</v>
      </c>
      <c r="BM1292" s="112" t="s">
        <v>135</v>
      </c>
      <c r="BN1292" s="79" t="s">
        <v>68</v>
      </c>
      <c r="BO1292" s="178" t="s">
        <v>234</v>
      </c>
      <c r="BP1292" s="176" t="s">
        <v>123</v>
      </c>
      <c r="BQ1292" s="188" t="s">
        <v>124</v>
      </c>
    </row>
    <row r="1293" spans="1:69" ht="15.75">
      <c r="A1293" s="179" t="s">
        <v>100</v>
      </c>
      <c r="B1293" s="195" t="s">
        <v>8</v>
      </c>
      <c r="C1293" s="180" t="s">
        <v>29</v>
      </c>
      <c r="D1293" s="192" t="s">
        <v>49</v>
      </c>
      <c r="E1293" s="194" t="s">
        <v>234</v>
      </c>
      <c r="F1293" s="196">
        <v>229</v>
      </c>
      <c r="G1293" s="196">
        <v>8</v>
      </c>
      <c r="H1293" s="197"/>
      <c r="I1293" s="197"/>
      <c r="J1293" s="197"/>
      <c r="K1293" s="197"/>
      <c r="L1293" s="196">
        <v>2</v>
      </c>
      <c r="M1293" s="198"/>
      <c r="N1293" s="188">
        <v>0</v>
      </c>
      <c r="O1293" s="197"/>
      <c r="P1293" s="197"/>
      <c r="Q1293" s="183">
        <v>7.6257259132420092</v>
      </c>
      <c r="R1293" s="197"/>
      <c r="S1293" s="197"/>
      <c r="T1293" s="189">
        <v>9.8049999999999979</v>
      </c>
      <c r="U1293" s="197"/>
      <c r="V1293" s="197"/>
      <c r="W1293" s="183">
        <v>7.6551916210045663</v>
      </c>
      <c r="X1293" s="197"/>
      <c r="Y1293" s="197"/>
      <c r="Z1293" s="189">
        <v>9.5124999999999957</v>
      </c>
      <c r="AA1293" s="197"/>
      <c r="AB1293" s="197"/>
      <c r="AC1293" s="197"/>
      <c r="AD1293" s="197"/>
      <c r="AE1293" s="197"/>
      <c r="AF1293" s="199">
        <v>2.8925330666953295</v>
      </c>
      <c r="AG1293" s="199">
        <v>1506</v>
      </c>
      <c r="AH1293" s="199">
        <v>0.40548746012573184</v>
      </c>
      <c r="AI1293" s="199">
        <v>234</v>
      </c>
      <c r="AJ1293" s="199">
        <v>2.0906553398058252</v>
      </c>
      <c r="AK1293" s="199"/>
      <c r="AL1293" s="199"/>
      <c r="AM1293" s="199"/>
      <c r="AN1293" s="199"/>
      <c r="AO1293" s="190">
        <v>1</v>
      </c>
      <c r="AP1293" s="196">
        <v>0</v>
      </c>
      <c r="AQ1293" s="196">
        <v>0</v>
      </c>
      <c r="AR1293" s="205">
        <v>441</v>
      </c>
      <c r="AS1293" s="58">
        <v>0</v>
      </c>
      <c r="AT1293" s="183">
        <v>15821.523999999999</v>
      </c>
      <c r="AU1293" s="183">
        <v>0</v>
      </c>
      <c r="AV1293" s="199">
        <v>0</v>
      </c>
      <c r="AW1293" s="227">
        <v>441</v>
      </c>
      <c r="AX1293" s="58">
        <v>0</v>
      </c>
      <c r="AY1293" s="200">
        <v>50.75</v>
      </c>
      <c r="AZ1293" s="184">
        <v>133545</v>
      </c>
      <c r="BA1293" s="58">
        <v>0.65517241379300006</v>
      </c>
      <c r="BB1293" s="58">
        <v>6.8872180451138689</v>
      </c>
      <c r="BC1293" s="198" t="s">
        <v>118</v>
      </c>
      <c r="BD1293" s="178" t="s">
        <v>102</v>
      </c>
      <c r="BE1293" s="176" t="s">
        <v>103</v>
      </c>
      <c r="BF1293" s="176" t="s">
        <v>104</v>
      </c>
      <c r="BG1293" s="176" t="s">
        <v>105</v>
      </c>
      <c r="BH1293" s="209" t="s">
        <v>160</v>
      </c>
      <c r="BI1293" s="193" t="s">
        <v>129</v>
      </c>
      <c r="BJ1293" s="210">
        <v>214</v>
      </c>
      <c r="BK1293" s="210" t="s">
        <v>130</v>
      </c>
      <c r="BL1293" s="181" t="s">
        <v>108</v>
      </c>
      <c r="BM1293" s="112" t="s">
        <v>135</v>
      </c>
      <c r="BN1293" s="79" t="s">
        <v>68</v>
      </c>
      <c r="BO1293" s="178" t="s">
        <v>234</v>
      </c>
      <c r="BP1293" s="176" t="s">
        <v>123</v>
      </c>
      <c r="BQ1293" s="188" t="s">
        <v>124</v>
      </c>
    </row>
    <row r="1294" spans="1:69" ht="15.75">
      <c r="A1294" s="179" t="s">
        <v>100</v>
      </c>
      <c r="B1294" s="195" t="s">
        <v>8</v>
      </c>
      <c r="C1294" s="180" t="s">
        <v>29</v>
      </c>
      <c r="D1294" s="192" t="s">
        <v>49</v>
      </c>
      <c r="E1294" s="194" t="s">
        <v>527</v>
      </c>
      <c r="F1294" s="196">
        <v>57</v>
      </c>
      <c r="G1294" s="196">
        <v>0</v>
      </c>
      <c r="H1294" s="197"/>
      <c r="I1294" s="197"/>
      <c r="J1294" s="197"/>
      <c r="K1294" s="197"/>
      <c r="L1294" s="196">
        <v>0</v>
      </c>
      <c r="M1294" s="198"/>
      <c r="N1294" s="188">
        <v>0</v>
      </c>
      <c r="O1294" s="197"/>
      <c r="P1294" s="197"/>
      <c r="Q1294" s="183">
        <v>5.7337367017543857</v>
      </c>
      <c r="R1294" s="197"/>
      <c r="S1294" s="197"/>
      <c r="T1294" s="189">
        <v>8.5749999999999993</v>
      </c>
      <c r="U1294" s="197"/>
      <c r="V1294" s="197"/>
      <c r="W1294" s="183">
        <v>5.5238068070175439</v>
      </c>
      <c r="X1294" s="197"/>
      <c r="Y1294" s="197"/>
      <c r="Z1294" s="189">
        <v>7.5749999999999993</v>
      </c>
      <c r="AA1294" s="197"/>
      <c r="AB1294" s="197"/>
      <c r="AC1294" s="197"/>
      <c r="AD1294" s="197"/>
      <c r="AE1294" s="197"/>
      <c r="AF1294" s="199">
        <v>3.5629323419174157</v>
      </c>
      <c r="AG1294" s="199">
        <v>399</v>
      </c>
      <c r="AH1294" s="199">
        <v>0.42738171496688021</v>
      </c>
      <c r="AI1294" s="199">
        <v>10</v>
      </c>
      <c r="AJ1294" s="199">
        <v>2.6507575757575759</v>
      </c>
      <c r="AK1294" s="199"/>
      <c r="AL1294" s="199">
        <v>55</v>
      </c>
      <c r="AM1294" s="199">
        <v>3.5945454665592744</v>
      </c>
      <c r="AN1294" s="199">
        <v>3.6530837004405288</v>
      </c>
      <c r="AO1294" s="190">
        <v>27</v>
      </c>
      <c r="AP1294" s="196">
        <v>0</v>
      </c>
      <c r="AQ1294" s="196">
        <v>0</v>
      </c>
      <c r="AR1294" s="205">
        <v>87</v>
      </c>
      <c r="AS1294" s="58">
        <v>0</v>
      </c>
      <c r="AT1294" s="183">
        <v>4092.5720000000001</v>
      </c>
      <c r="AU1294" s="183">
        <v>0</v>
      </c>
      <c r="AV1294" s="199">
        <v>0</v>
      </c>
      <c r="AW1294" s="227">
        <v>87</v>
      </c>
      <c r="AX1294" s="58">
        <v>0</v>
      </c>
      <c r="AY1294" s="200">
        <v>6.25</v>
      </c>
      <c r="AZ1294" s="184">
        <v>16670</v>
      </c>
      <c r="BA1294" s="58">
        <v>0.84</v>
      </c>
      <c r="BB1294" s="58">
        <v>10.857142857142856</v>
      </c>
      <c r="BC1294" s="198" t="s">
        <v>118</v>
      </c>
      <c r="BD1294" s="178" t="s">
        <v>102</v>
      </c>
      <c r="BE1294" s="176" t="s">
        <v>103</v>
      </c>
      <c r="BF1294" s="176" t="s">
        <v>104</v>
      </c>
      <c r="BG1294" s="176" t="s">
        <v>105</v>
      </c>
      <c r="BH1294" s="209" t="s">
        <v>160</v>
      </c>
      <c r="BI1294" s="193" t="s">
        <v>120</v>
      </c>
      <c r="BJ1294" s="210">
        <v>214</v>
      </c>
      <c r="BK1294" s="210" t="s">
        <v>121</v>
      </c>
      <c r="BL1294" s="181" t="s">
        <v>108</v>
      </c>
      <c r="BM1294" s="112" t="s">
        <v>135</v>
      </c>
      <c r="BN1294" s="79" t="s">
        <v>68</v>
      </c>
      <c r="BO1294" s="178" t="s">
        <v>176</v>
      </c>
      <c r="BP1294" s="176" t="s">
        <v>123</v>
      </c>
      <c r="BQ1294" s="188" t="s">
        <v>124</v>
      </c>
    </row>
    <row r="1295" spans="1:69" ht="15.75">
      <c r="A1295" s="179" t="s">
        <v>100</v>
      </c>
      <c r="B1295" s="195" t="s">
        <v>8</v>
      </c>
      <c r="C1295" s="180" t="s">
        <v>29</v>
      </c>
      <c r="D1295" s="192" t="s">
        <v>49</v>
      </c>
      <c r="E1295" s="194" t="s">
        <v>527</v>
      </c>
      <c r="F1295" s="196">
        <v>57</v>
      </c>
      <c r="G1295" s="196">
        <v>2</v>
      </c>
      <c r="H1295" s="197"/>
      <c r="I1295" s="197"/>
      <c r="J1295" s="197"/>
      <c r="K1295" s="197"/>
      <c r="L1295" s="196">
        <v>0</v>
      </c>
      <c r="M1295" s="198"/>
      <c r="N1295" s="188">
        <v>0</v>
      </c>
      <c r="O1295" s="197"/>
      <c r="P1295" s="197"/>
      <c r="Q1295" s="183">
        <v>7.0225089090909094</v>
      </c>
      <c r="R1295" s="197"/>
      <c r="S1295" s="197"/>
      <c r="T1295" s="189">
        <v>12.625</v>
      </c>
      <c r="U1295" s="197"/>
      <c r="V1295" s="197"/>
      <c r="W1295" s="183">
        <v>7.2399270545454542</v>
      </c>
      <c r="X1295" s="197"/>
      <c r="Y1295" s="197"/>
      <c r="Z1295" s="189">
        <v>12.625</v>
      </c>
      <c r="AA1295" s="197"/>
      <c r="AB1295" s="197"/>
      <c r="AC1295" s="197"/>
      <c r="AD1295" s="197"/>
      <c r="AE1295" s="197"/>
      <c r="AF1295" s="199">
        <v>3.4518181828709387</v>
      </c>
      <c r="AG1295" s="199">
        <v>385</v>
      </c>
      <c r="AH1295" s="199">
        <v>0.46488576774975277</v>
      </c>
      <c r="AI1295" s="199">
        <v>16</v>
      </c>
      <c r="AJ1295" s="199">
        <v>2.5318627450980391</v>
      </c>
      <c r="AK1295" s="199"/>
      <c r="AL1295" s="199">
        <v>55</v>
      </c>
      <c r="AM1295" s="199">
        <v>3.4518181828709387</v>
      </c>
      <c r="AN1295" s="199">
        <v>3.5307486631016043</v>
      </c>
      <c r="AO1295" s="190">
        <v>9</v>
      </c>
      <c r="AP1295" s="196">
        <v>0</v>
      </c>
      <c r="AQ1295" s="196">
        <v>0</v>
      </c>
      <c r="AR1295" s="205">
        <v>101</v>
      </c>
      <c r="AS1295" s="58">
        <v>0</v>
      </c>
      <c r="AT1295" s="183">
        <v>3950.337</v>
      </c>
      <c r="AU1295" s="183">
        <v>0</v>
      </c>
      <c r="AV1295" s="199">
        <v>0</v>
      </c>
      <c r="AW1295" s="227">
        <v>101</v>
      </c>
      <c r="AX1295" s="58">
        <v>0</v>
      </c>
      <c r="AY1295" s="200">
        <v>6.25</v>
      </c>
      <c r="AZ1295" s="184">
        <v>16670</v>
      </c>
      <c r="BA1295" s="58">
        <v>0.84</v>
      </c>
      <c r="BB1295" s="58">
        <v>10.857142857142856</v>
      </c>
      <c r="BC1295" s="198" t="s">
        <v>118</v>
      </c>
      <c r="BD1295" s="178" t="s">
        <v>102</v>
      </c>
      <c r="BE1295" s="176" t="s">
        <v>103</v>
      </c>
      <c r="BF1295" s="176" t="s">
        <v>104</v>
      </c>
      <c r="BG1295" s="176" t="s">
        <v>105</v>
      </c>
      <c r="BH1295" s="209" t="s">
        <v>160</v>
      </c>
      <c r="BI1295" s="193" t="s">
        <v>125</v>
      </c>
      <c r="BJ1295" s="210">
        <v>214</v>
      </c>
      <c r="BK1295" s="210" t="s">
        <v>126</v>
      </c>
      <c r="BL1295" s="181" t="s">
        <v>108</v>
      </c>
      <c r="BM1295" s="112" t="s">
        <v>135</v>
      </c>
      <c r="BN1295" s="79" t="s">
        <v>68</v>
      </c>
      <c r="BO1295" s="178" t="s">
        <v>176</v>
      </c>
      <c r="BP1295" s="176" t="s">
        <v>123</v>
      </c>
      <c r="BQ1295" s="188" t="s">
        <v>124</v>
      </c>
    </row>
    <row r="1296" spans="1:69" ht="15.75">
      <c r="A1296" s="179" t="s">
        <v>100</v>
      </c>
      <c r="B1296" s="195" t="s">
        <v>8</v>
      </c>
      <c r="C1296" s="180" t="s">
        <v>29</v>
      </c>
      <c r="D1296" s="192" t="s">
        <v>49</v>
      </c>
      <c r="E1296" s="194" t="s">
        <v>527</v>
      </c>
      <c r="F1296" s="196">
        <v>57</v>
      </c>
      <c r="G1296" s="196">
        <v>0</v>
      </c>
      <c r="H1296" s="197"/>
      <c r="I1296" s="197"/>
      <c r="J1296" s="197"/>
      <c r="K1296" s="197"/>
      <c r="L1296" s="196">
        <v>0</v>
      </c>
      <c r="M1296" s="198"/>
      <c r="N1296" s="188">
        <v>0</v>
      </c>
      <c r="O1296" s="197"/>
      <c r="P1296" s="197"/>
      <c r="Q1296" s="183">
        <v>6.8292103684210526</v>
      </c>
      <c r="R1296" s="197"/>
      <c r="S1296" s="197"/>
      <c r="T1296" s="189">
        <v>10.074999999999999</v>
      </c>
      <c r="U1296" s="197"/>
      <c r="V1296" s="197"/>
      <c r="W1296" s="183">
        <v>6.8524208245614036</v>
      </c>
      <c r="X1296" s="197"/>
      <c r="Y1296" s="197"/>
      <c r="Z1296" s="189">
        <v>10.074999999999999</v>
      </c>
      <c r="AA1296" s="197"/>
      <c r="AB1296" s="197"/>
      <c r="AC1296" s="197"/>
      <c r="AD1296" s="197"/>
      <c r="AE1296" s="197"/>
      <c r="AF1296" s="199">
        <v>3.547744376020026</v>
      </c>
      <c r="AG1296" s="199">
        <v>399</v>
      </c>
      <c r="AH1296" s="199">
        <v>0.45488591697922121</v>
      </c>
      <c r="AI1296" s="199">
        <v>10</v>
      </c>
      <c r="AJ1296" s="199">
        <v>2.6081521739130435</v>
      </c>
      <c r="AK1296" s="199"/>
      <c r="AL1296" s="199">
        <v>57</v>
      </c>
      <c r="AM1296" s="199">
        <v>3.547744376020026</v>
      </c>
      <c r="AN1296" s="199">
        <v>3.6222943722943723</v>
      </c>
      <c r="AO1296" s="190">
        <v>9</v>
      </c>
      <c r="AP1296" s="196">
        <v>0</v>
      </c>
      <c r="AQ1296" s="196">
        <v>0</v>
      </c>
      <c r="AR1296" s="205">
        <v>105</v>
      </c>
      <c r="AS1296" s="58">
        <v>0</v>
      </c>
      <c r="AT1296" s="183">
        <v>4087.306</v>
      </c>
      <c r="AU1296" s="183">
        <v>0</v>
      </c>
      <c r="AV1296" s="199">
        <v>0</v>
      </c>
      <c r="AW1296" s="227">
        <v>105</v>
      </c>
      <c r="AX1296" s="58">
        <v>0</v>
      </c>
      <c r="AY1296" s="200">
        <v>6.25</v>
      </c>
      <c r="AZ1296" s="184">
        <v>16670</v>
      </c>
      <c r="BA1296" s="58">
        <v>0.84</v>
      </c>
      <c r="BB1296" s="58">
        <v>10.857142857142856</v>
      </c>
      <c r="BC1296" s="198" t="s">
        <v>118</v>
      </c>
      <c r="BD1296" s="178" t="s">
        <v>102</v>
      </c>
      <c r="BE1296" s="176" t="s">
        <v>103</v>
      </c>
      <c r="BF1296" s="176" t="s">
        <v>104</v>
      </c>
      <c r="BG1296" s="176" t="s">
        <v>105</v>
      </c>
      <c r="BH1296" s="209" t="s">
        <v>160</v>
      </c>
      <c r="BI1296" s="193" t="s">
        <v>127</v>
      </c>
      <c r="BJ1296" s="210">
        <v>214</v>
      </c>
      <c r="BK1296" s="210" t="s">
        <v>128</v>
      </c>
      <c r="BL1296" s="181" t="s">
        <v>108</v>
      </c>
      <c r="BM1296" s="112" t="s">
        <v>135</v>
      </c>
      <c r="BN1296" s="79" t="s">
        <v>68</v>
      </c>
      <c r="BO1296" s="178" t="s">
        <v>176</v>
      </c>
      <c r="BP1296" s="176" t="s">
        <v>123</v>
      </c>
      <c r="BQ1296" s="188" t="s">
        <v>124</v>
      </c>
    </row>
    <row r="1297" spans="1:69" ht="15.75">
      <c r="A1297" s="179" t="s">
        <v>100</v>
      </c>
      <c r="B1297" s="195" t="s">
        <v>8</v>
      </c>
      <c r="C1297" s="180" t="s">
        <v>29</v>
      </c>
      <c r="D1297" s="192" t="s">
        <v>49</v>
      </c>
      <c r="E1297" s="194" t="s">
        <v>527</v>
      </c>
      <c r="F1297" s="196">
        <v>50</v>
      </c>
      <c r="G1297" s="196">
        <v>1</v>
      </c>
      <c r="H1297" s="197"/>
      <c r="I1297" s="197"/>
      <c r="J1297" s="197"/>
      <c r="K1297" s="197"/>
      <c r="L1297" s="196">
        <v>0</v>
      </c>
      <c r="M1297" s="198"/>
      <c r="N1297" s="188">
        <v>0</v>
      </c>
      <c r="O1297" s="197"/>
      <c r="P1297" s="197"/>
      <c r="Q1297" s="183">
        <v>8.1676733469387752</v>
      </c>
      <c r="R1297" s="197"/>
      <c r="S1297" s="197"/>
      <c r="T1297" s="189">
        <v>14.274999999999999</v>
      </c>
      <c r="U1297" s="197"/>
      <c r="V1297" s="197"/>
      <c r="W1297" s="183">
        <v>8.2025916530612246</v>
      </c>
      <c r="X1297" s="197"/>
      <c r="Y1297" s="197"/>
      <c r="Z1297" s="189">
        <v>14.274999999999999</v>
      </c>
      <c r="AA1297" s="197"/>
      <c r="AB1297" s="197"/>
      <c r="AC1297" s="197"/>
      <c r="AD1297" s="197"/>
      <c r="AE1297" s="197"/>
      <c r="AF1297" s="199">
        <v>2.7269300994177366</v>
      </c>
      <c r="AG1297" s="199">
        <v>329</v>
      </c>
      <c r="AH1297" s="199">
        <v>0.38176269888005648</v>
      </c>
      <c r="AI1297" s="199">
        <v>78</v>
      </c>
      <c r="AJ1297" s="199">
        <v>2.0334415584415586</v>
      </c>
      <c r="AK1297" s="199"/>
      <c r="AL1297" s="199"/>
      <c r="AM1297" s="199"/>
      <c r="AN1297" s="199"/>
      <c r="AO1297" s="190">
        <v>1</v>
      </c>
      <c r="AP1297" s="196">
        <v>0</v>
      </c>
      <c r="AQ1297" s="196">
        <v>0</v>
      </c>
      <c r="AR1297" s="205">
        <v>97</v>
      </c>
      <c r="AS1297" s="58">
        <v>0</v>
      </c>
      <c r="AT1297" s="183">
        <v>3527.7469999999998</v>
      </c>
      <c r="AU1297" s="183">
        <v>0</v>
      </c>
      <c r="AV1297" s="199">
        <v>0</v>
      </c>
      <c r="AW1297" s="227">
        <v>97</v>
      </c>
      <c r="AX1297" s="58">
        <v>0</v>
      </c>
      <c r="AY1297" s="200">
        <v>6.25</v>
      </c>
      <c r="AZ1297" s="184">
        <v>16670</v>
      </c>
      <c r="BA1297" s="58">
        <v>0.84</v>
      </c>
      <c r="BB1297" s="58">
        <v>9.5238095238095237</v>
      </c>
      <c r="BC1297" s="198" t="s">
        <v>118</v>
      </c>
      <c r="BD1297" s="178" t="s">
        <v>102</v>
      </c>
      <c r="BE1297" s="176" t="s">
        <v>103</v>
      </c>
      <c r="BF1297" s="176" t="s">
        <v>104</v>
      </c>
      <c r="BG1297" s="176" t="s">
        <v>105</v>
      </c>
      <c r="BH1297" s="209" t="s">
        <v>160</v>
      </c>
      <c r="BI1297" s="193" t="s">
        <v>129</v>
      </c>
      <c r="BJ1297" s="210">
        <v>214</v>
      </c>
      <c r="BK1297" s="210" t="s">
        <v>130</v>
      </c>
      <c r="BL1297" s="181" t="s">
        <v>108</v>
      </c>
      <c r="BM1297" s="112" t="s">
        <v>135</v>
      </c>
      <c r="BN1297" s="79" t="s">
        <v>68</v>
      </c>
      <c r="BO1297" s="178" t="s">
        <v>176</v>
      </c>
      <c r="BP1297" s="176" t="s">
        <v>123</v>
      </c>
      <c r="BQ1297" s="188" t="s">
        <v>124</v>
      </c>
    </row>
    <row r="1298" spans="1:69" ht="15.75">
      <c r="A1298" s="179" t="s">
        <v>100</v>
      </c>
      <c r="B1298" s="195" t="s">
        <v>8</v>
      </c>
      <c r="C1298" s="180" t="s">
        <v>29</v>
      </c>
      <c r="D1298" s="192" t="s">
        <v>49</v>
      </c>
      <c r="E1298" s="194" t="s">
        <v>528</v>
      </c>
      <c r="F1298" s="196">
        <v>170</v>
      </c>
      <c r="G1298" s="196">
        <v>1</v>
      </c>
      <c r="H1298" s="197"/>
      <c r="I1298" s="197"/>
      <c r="J1298" s="197"/>
      <c r="K1298" s="197"/>
      <c r="L1298" s="196">
        <v>0</v>
      </c>
      <c r="M1298" s="198"/>
      <c r="N1298" s="188">
        <v>0</v>
      </c>
      <c r="O1298" s="197"/>
      <c r="P1298" s="197"/>
      <c r="Q1298" s="183">
        <v>6.631224715976332</v>
      </c>
      <c r="R1298" s="197"/>
      <c r="S1298" s="197"/>
      <c r="T1298" s="189">
        <v>11.591666666666663</v>
      </c>
      <c r="U1298" s="197"/>
      <c r="V1298" s="197"/>
      <c r="W1298" s="183">
        <v>6.6663430355029591</v>
      </c>
      <c r="X1298" s="197"/>
      <c r="Y1298" s="197"/>
      <c r="Z1298" s="189">
        <v>11.154999999999998</v>
      </c>
      <c r="AA1298" s="197"/>
      <c r="AB1298" s="197"/>
      <c r="AC1298" s="197"/>
      <c r="AD1298" s="197"/>
      <c r="AE1298" s="197"/>
      <c r="AF1298" s="199">
        <v>3.5119132726979094</v>
      </c>
      <c r="AG1298" s="199">
        <v>1176</v>
      </c>
      <c r="AH1298" s="199">
        <v>0.45416911629843476</v>
      </c>
      <c r="AI1298" s="199">
        <v>32</v>
      </c>
      <c r="AJ1298" s="199">
        <v>2.5874999999999999</v>
      </c>
      <c r="AK1298" s="199"/>
      <c r="AL1298" s="199">
        <v>161</v>
      </c>
      <c r="AM1298" s="199">
        <v>3.5479680646703433</v>
      </c>
      <c r="AN1298" s="199">
        <v>3.6154147104851329</v>
      </c>
      <c r="AO1298" s="190">
        <v>2</v>
      </c>
      <c r="AP1298" s="196">
        <v>0</v>
      </c>
      <c r="AQ1298" s="196">
        <v>0</v>
      </c>
      <c r="AR1298" s="205">
        <v>336</v>
      </c>
      <c r="AS1298" s="58">
        <v>0</v>
      </c>
      <c r="AT1298" s="183">
        <v>11798.664000000001</v>
      </c>
      <c r="AU1298" s="183">
        <v>355.15499999999997</v>
      </c>
      <c r="AV1298" s="199">
        <v>0</v>
      </c>
      <c r="AW1298" s="227">
        <v>336</v>
      </c>
      <c r="AX1298" s="58">
        <v>0</v>
      </c>
      <c r="AY1298" s="200">
        <v>29</v>
      </c>
      <c r="AZ1298" s="184">
        <v>102170</v>
      </c>
      <c r="BA1298" s="58">
        <v>0.71551724137899997</v>
      </c>
      <c r="BB1298" s="58">
        <v>8.1927710843409027</v>
      </c>
      <c r="BC1298" s="198" t="s">
        <v>118</v>
      </c>
      <c r="BD1298" s="178" t="s">
        <v>102</v>
      </c>
      <c r="BE1298" s="176" t="s">
        <v>103</v>
      </c>
      <c r="BF1298" s="176" t="s">
        <v>104</v>
      </c>
      <c r="BG1298" s="176" t="s">
        <v>105</v>
      </c>
      <c r="BH1298" s="209" t="s">
        <v>157</v>
      </c>
      <c r="BI1298" s="193" t="s">
        <v>120</v>
      </c>
      <c r="BJ1298" s="210">
        <v>214</v>
      </c>
      <c r="BK1298" s="210" t="s">
        <v>121</v>
      </c>
      <c r="BL1298" s="181" t="s">
        <v>108</v>
      </c>
      <c r="BM1298" s="112" t="s">
        <v>135</v>
      </c>
      <c r="BN1298" s="79" t="s">
        <v>68</v>
      </c>
      <c r="BO1298" s="178" t="s">
        <v>174</v>
      </c>
      <c r="BP1298" s="176" t="s">
        <v>175</v>
      </c>
      <c r="BQ1298" s="188" t="s">
        <v>145</v>
      </c>
    </row>
    <row r="1299" spans="1:69" ht="15.75">
      <c r="A1299" s="179" t="s">
        <v>100</v>
      </c>
      <c r="B1299" s="195" t="s">
        <v>8</v>
      </c>
      <c r="C1299" s="180" t="s">
        <v>29</v>
      </c>
      <c r="D1299" s="192" t="s">
        <v>49</v>
      </c>
      <c r="E1299" s="194" t="s">
        <v>528</v>
      </c>
      <c r="F1299" s="196">
        <v>167</v>
      </c>
      <c r="G1299" s="196">
        <v>4</v>
      </c>
      <c r="H1299" s="197"/>
      <c r="I1299" s="197"/>
      <c r="J1299" s="197"/>
      <c r="K1299" s="197"/>
      <c r="L1299" s="196">
        <v>0</v>
      </c>
      <c r="M1299" s="198"/>
      <c r="N1299" s="188">
        <v>0</v>
      </c>
      <c r="O1299" s="197"/>
      <c r="P1299" s="197"/>
      <c r="Q1299" s="183">
        <v>7.9824722822085876</v>
      </c>
      <c r="R1299" s="197"/>
      <c r="S1299" s="197"/>
      <c r="T1299" s="189">
        <v>14.820833333333333</v>
      </c>
      <c r="U1299" s="197"/>
      <c r="V1299" s="197"/>
      <c r="W1299" s="183">
        <v>7.9155950061349696</v>
      </c>
      <c r="X1299" s="197"/>
      <c r="Y1299" s="197"/>
      <c r="Z1299" s="189">
        <v>14.820833333333333</v>
      </c>
      <c r="AA1299" s="197"/>
      <c r="AB1299" s="197"/>
      <c r="AC1299" s="197"/>
      <c r="AD1299" s="197"/>
      <c r="AE1299" s="197"/>
      <c r="AF1299" s="199">
        <v>3.3810780083892844</v>
      </c>
      <c r="AG1299" s="199">
        <v>1141</v>
      </c>
      <c r="AH1299" s="199">
        <v>0.50691551953227754</v>
      </c>
      <c r="AI1299" s="199">
        <v>67</v>
      </c>
      <c r="AJ1299" s="199">
        <v>2.412719298245614</v>
      </c>
      <c r="AK1299" s="199"/>
      <c r="AL1299" s="199">
        <v>163</v>
      </c>
      <c r="AM1299" s="199">
        <v>3.3810780083892844</v>
      </c>
      <c r="AN1299" s="199">
        <v>3.5141423357664232</v>
      </c>
      <c r="AO1299" s="190">
        <v>24</v>
      </c>
      <c r="AP1299" s="196">
        <v>0</v>
      </c>
      <c r="AQ1299" s="196">
        <v>0</v>
      </c>
      <c r="AR1299" s="205">
        <v>302</v>
      </c>
      <c r="AS1299" s="58">
        <v>0</v>
      </c>
      <c r="AT1299" s="183">
        <v>11677.832999999999</v>
      </c>
      <c r="AU1299" s="183">
        <v>0</v>
      </c>
      <c r="AV1299" s="199">
        <v>0</v>
      </c>
      <c r="AW1299" s="227">
        <v>302</v>
      </c>
      <c r="AX1299" s="58">
        <v>0</v>
      </c>
      <c r="AY1299" s="200">
        <v>29</v>
      </c>
      <c r="AZ1299" s="184">
        <v>102170</v>
      </c>
      <c r="BA1299" s="58">
        <v>0.71551724137899997</v>
      </c>
      <c r="BB1299" s="58">
        <v>8.0481927710878285</v>
      </c>
      <c r="BC1299" s="198" t="s">
        <v>118</v>
      </c>
      <c r="BD1299" s="178" t="s">
        <v>102</v>
      </c>
      <c r="BE1299" s="176" t="s">
        <v>103</v>
      </c>
      <c r="BF1299" s="176" t="s">
        <v>104</v>
      </c>
      <c r="BG1299" s="176" t="s">
        <v>105</v>
      </c>
      <c r="BH1299" s="209" t="s">
        <v>157</v>
      </c>
      <c r="BI1299" s="193" t="s">
        <v>125</v>
      </c>
      <c r="BJ1299" s="210">
        <v>214</v>
      </c>
      <c r="BK1299" s="210" t="s">
        <v>126</v>
      </c>
      <c r="BL1299" s="181" t="s">
        <v>108</v>
      </c>
      <c r="BM1299" s="112" t="s">
        <v>135</v>
      </c>
      <c r="BN1299" s="79" t="s">
        <v>68</v>
      </c>
      <c r="BO1299" s="178" t="s">
        <v>174</v>
      </c>
      <c r="BP1299" s="176" t="s">
        <v>175</v>
      </c>
      <c r="BQ1299" s="188" t="s">
        <v>145</v>
      </c>
    </row>
    <row r="1300" spans="1:69" ht="15.75">
      <c r="A1300" s="179" t="s">
        <v>100</v>
      </c>
      <c r="B1300" s="195" t="s">
        <v>8</v>
      </c>
      <c r="C1300" s="180" t="s">
        <v>29</v>
      </c>
      <c r="D1300" s="192" t="s">
        <v>49</v>
      </c>
      <c r="E1300" s="194" t="s">
        <v>528</v>
      </c>
      <c r="F1300" s="196">
        <v>171</v>
      </c>
      <c r="G1300" s="196">
        <v>1</v>
      </c>
      <c r="H1300" s="197"/>
      <c r="I1300" s="197"/>
      <c r="J1300" s="197"/>
      <c r="K1300" s="197"/>
      <c r="L1300" s="196">
        <v>0</v>
      </c>
      <c r="M1300" s="198"/>
      <c r="N1300" s="188">
        <v>1</v>
      </c>
      <c r="O1300" s="197"/>
      <c r="P1300" s="197"/>
      <c r="Q1300" s="183">
        <v>6.1595645235294114</v>
      </c>
      <c r="R1300" s="197"/>
      <c r="S1300" s="197"/>
      <c r="T1300" s="189">
        <v>7.8928571428571432</v>
      </c>
      <c r="U1300" s="197"/>
      <c r="V1300" s="197"/>
      <c r="W1300" s="183">
        <v>5.4981056941176467</v>
      </c>
      <c r="X1300" s="197"/>
      <c r="Y1300" s="197"/>
      <c r="Z1300" s="189">
        <v>7.3928571428571432</v>
      </c>
      <c r="AA1300" s="197"/>
      <c r="AB1300" s="197"/>
      <c r="AC1300" s="197"/>
      <c r="AD1300" s="197"/>
      <c r="AE1300" s="197"/>
      <c r="AF1300" s="199">
        <v>3.5747252906517564</v>
      </c>
      <c r="AG1300" s="199">
        <v>1183</v>
      </c>
      <c r="AH1300" s="199">
        <v>0.495832901383786</v>
      </c>
      <c r="AI1300" s="199">
        <v>54</v>
      </c>
      <c r="AJ1300" s="199">
        <v>2.516990291262136</v>
      </c>
      <c r="AK1300" s="199"/>
      <c r="AL1300" s="199">
        <v>165</v>
      </c>
      <c r="AM1300" s="199">
        <v>3.5871428735328434</v>
      </c>
      <c r="AN1300" s="199">
        <v>3.6559027777777779</v>
      </c>
      <c r="AO1300" s="190">
        <v>7</v>
      </c>
      <c r="AP1300" s="196">
        <v>0</v>
      </c>
      <c r="AQ1300" s="196">
        <v>1</v>
      </c>
      <c r="AR1300" s="205">
        <v>332</v>
      </c>
      <c r="AS1300" s="58">
        <v>0</v>
      </c>
      <c r="AT1300" s="183">
        <v>12170.759</v>
      </c>
      <c r="AU1300" s="183">
        <v>70.887</v>
      </c>
      <c r="AV1300" s="199">
        <v>0</v>
      </c>
      <c r="AW1300" s="227">
        <v>332</v>
      </c>
      <c r="AX1300" s="58">
        <v>0</v>
      </c>
      <c r="AY1300" s="200">
        <v>29</v>
      </c>
      <c r="AZ1300" s="184">
        <v>102170</v>
      </c>
      <c r="BA1300" s="58">
        <v>0.71551724137899997</v>
      </c>
      <c r="BB1300" s="58">
        <v>8.2409638554252602</v>
      </c>
      <c r="BC1300" s="198" t="s">
        <v>118</v>
      </c>
      <c r="BD1300" s="178" t="s">
        <v>102</v>
      </c>
      <c r="BE1300" s="176" t="s">
        <v>103</v>
      </c>
      <c r="BF1300" s="176" t="s">
        <v>104</v>
      </c>
      <c r="BG1300" s="176" t="s">
        <v>105</v>
      </c>
      <c r="BH1300" s="209" t="s">
        <v>157</v>
      </c>
      <c r="BI1300" s="193" t="s">
        <v>127</v>
      </c>
      <c r="BJ1300" s="210">
        <v>214</v>
      </c>
      <c r="BK1300" s="210" t="s">
        <v>128</v>
      </c>
      <c r="BL1300" s="181" t="s">
        <v>108</v>
      </c>
      <c r="BM1300" s="112" t="s">
        <v>135</v>
      </c>
      <c r="BN1300" s="79" t="s">
        <v>68</v>
      </c>
      <c r="BO1300" s="178" t="s">
        <v>174</v>
      </c>
      <c r="BP1300" s="176" t="s">
        <v>175</v>
      </c>
      <c r="BQ1300" s="188" t="s">
        <v>145</v>
      </c>
    </row>
    <row r="1301" spans="1:69" ht="15.75">
      <c r="A1301" s="179" t="s">
        <v>100</v>
      </c>
      <c r="B1301" s="195" t="s">
        <v>8</v>
      </c>
      <c r="C1301" s="180" t="s">
        <v>29</v>
      </c>
      <c r="D1301" s="192" t="s">
        <v>49</v>
      </c>
      <c r="E1301" s="194" t="s">
        <v>528</v>
      </c>
      <c r="F1301" s="196">
        <v>171</v>
      </c>
      <c r="G1301" s="196">
        <v>6</v>
      </c>
      <c r="H1301" s="197"/>
      <c r="I1301" s="197"/>
      <c r="J1301" s="197"/>
      <c r="K1301" s="197"/>
      <c r="L1301" s="196">
        <v>0</v>
      </c>
      <c r="M1301" s="198"/>
      <c r="N1301" s="188">
        <v>0</v>
      </c>
      <c r="O1301" s="197"/>
      <c r="P1301" s="197"/>
      <c r="Q1301" s="183">
        <v>8.6857695515151523</v>
      </c>
      <c r="R1301" s="197"/>
      <c r="S1301" s="197"/>
      <c r="T1301" s="189">
        <v>11.4375</v>
      </c>
      <c r="U1301" s="197"/>
      <c r="V1301" s="197"/>
      <c r="W1301" s="183">
        <v>8.7341392484848477</v>
      </c>
      <c r="X1301" s="197"/>
      <c r="Y1301" s="197"/>
      <c r="Z1301" s="189">
        <v>11.458333333333334</v>
      </c>
      <c r="AA1301" s="197"/>
      <c r="AB1301" s="197"/>
      <c r="AC1301" s="197"/>
      <c r="AD1301" s="197"/>
      <c r="AE1301" s="197"/>
      <c r="AF1301" s="199">
        <v>2.7821945284637648</v>
      </c>
      <c r="AG1301" s="199">
        <v>985</v>
      </c>
      <c r="AH1301" s="199">
        <v>0.5472107831115105</v>
      </c>
      <c r="AI1301" s="199">
        <v>225</v>
      </c>
      <c r="AJ1301" s="199">
        <v>1.5246621621621621</v>
      </c>
      <c r="AK1301" s="199"/>
      <c r="AL1301" s="199"/>
      <c r="AM1301" s="199"/>
      <c r="AN1301" s="199"/>
      <c r="AO1301" s="190">
        <v>11</v>
      </c>
      <c r="AP1301" s="196">
        <v>0</v>
      </c>
      <c r="AQ1301" s="196">
        <v>0</v>
      </c>
      <c r="AR1301" s="205">
        <v>319</v>
      </c>
      <c r="AS1301" s="58">
        <v>0</v>
      </c>
      <c r="AT1301" s="183">
        <v>11834.273000000001</v>
      </c>
      <c r="AU1301" s="183">
        <v>0</v>
      </c>
      <c r="AV1301" s="199">
        <v>0</v>
      </c>
      <c r="AW1301" s="227">
        <v>319</v>
      </c>
      <c r="AX1301" s="58">
        <v>0</v>
      </c>
      <c r="AY1301" s="200">
        <v>29</v>
      </c>
      <c r="AZ1301" s="184">
        <v>102170</v>
      </c>
      <c r="BA1301" s="58">
        <v>0.71551724137899997</v>
      </c>
      <c r="BB1301" s="58">
        <v>8.2409638554252602</v>
      </c>
      <c r="BC1301" s="198" t="s">
        <v>118</v>
      </c>
      <c r="BD1301" s="178" t="s">
        <v>102</v>
      </c>
      <c r="BE1301" s="176" t="s">
        <v>103</v>
      </c>
      <c r="BF1301" s="176" t="s">
        <v>104</v>
      </c>
      <c r="BG1301" s="176" t="s">
        <v>105</v>
      </c>
      <c r="BH1301" s="209" t="s">
        <v>157</v>
      </c>
      <c r="BI1301" s="193" t="s">
        <v>129</v>
      </c>
      <c r="BJ1301" s="210">
        <v>214</v>
      </c>
      <c r="BK1301" s="210" t="s">
        <v>130</v>
      </c>
      <c r="BL1301" s="181" t="s">
        <v>108</v>
      </c>
      <c r="BM1301" s="112" t="s">
        <v>135</v>
      </c>
      <c r="BN1301" s="79" t="s">
        <v>68</v>
      </c>
      <c r="BO1301" s="178" t="s">
        <v>174</v>
      </c>
      <c r="BP1301" s="176" t="s">
        <v>175</v>
      </c>
      <c r="BQ1301" s="188" t="s">
        <v>145</v>
      </c>
    </row>
    <row r="1302" spans="1:69" ht="15.75">
      <c r="A1302" s="179" t="s">
        <v>100</v>
      </c>
      <c r="B1302" s="195" t="s">
        <v>8</v>
      </c>
      <c r="C1302" s="180" t="s">
        <v>29</v>
      </c>
      <c r="D1302" s="192" t="s">
        <v>49</v>
      </c>
      <c r="E1302" s="194" t="s">
        <v>529</v>
      </c>
      <c r="F1302" s="196">
        <v>194</v>
      </c>
      <c r="G1302" s="196">
        <v>1</v>
      </c>
      <c r="H1302" s="197"/>
      <c r="I1302" s="197"/>
      <c r="J1302" s="197"/>
      <c r="K1302" s="197"/>
      <c r="L1302" s="196">
        <v>0</v>
      </c>
      <c r="M1302" s="198"/>
      <c r="N1302" s="188">
        <v>0</v>
      </c>
      <c r="O1302" s="197"/>
      <c r="P1302" s="197"/>
      <c r="Q1302" s="183">
        <v>5.9389636062176168</v>
      </c>
      <c r="R1302" s="197"/>
      <c r="S1302" s="197"/>
      <c r="T1302" s="189">
        <v>8.1687499999999993</v>
      </c>
      <c r="U1302" s="197"/>
      <c r="V1302" s="197"/>
      <c r="W1302" s="183">
        <v>5.6534558704663205</v>
      </c>
      <c r="X1302" s="197"/>
      <c r="Y1302" s="197"/>
      <c r="Z1302" s="189">
        <v>7.7937499999999993</v>
      </c>
      <c r="AA1302" s="197"/>
      <c r="AB1302" s="197"/>
      <c r="AC1302" s="197"/>
      <c r="AD1302" s="197"/>
      <c r="AE1302" s="197"/>
      <c r="AF1302" s="199">
        <v>3.6494853806548875</v>
      </c>
      <c r="AG1302" s="199">
        <v>1343</v>
      </c>
      <c r="AH1302" s="199">
        <v>0.40664726304334992</v>
      </c>
      <c r="AI1302" s="199">
        <v>28</v>
      </c>
      <c r="AJ1302" s="199">
        <v>2.7435064935064934</v>
      </c>
      <c r="AK1302" s="199"/>
      <c r="AL1302" s="199">
        <v>192</v>
      </c>
      <c r="AM1302" s="199">
        <v>3.6494853806548875</v>
      </c>
      <c r="AN1302" s="199">
        <v>3.6814381270903009</v>
      </c>
      <c r="AO1302" s="190">
        <v>0</v>
      </c>
      <c r="AP1302" s="196">
        <v>0</v>
      </c>
      <c r="AQ1302" s="196">
        <v>0</v>
      </c>
      <c r="AR1302" s="205">
        <v>386</v>
      </c>
      <c r="AS1302" s="58">
        <v>0</v>
      </c>
      <c r="AT1302" s="183">
        <v>13694.419</v>
      </c>
      <c r="AU1302" s="183">
        <v>64.307000000000002</v>
      </c>
      <c r="AV1302" s="199">
        <v>0</v>
      </c>
      <c r="AW1302" s="227">
        <v>386</v>
      </c>
      <c r="AX1302" s="58">
        <v>0</v>
      </c>
      <c r="AY1302" s="200">
        <v>24.75</v>
      </c>
      <c r="AZ1302" s="184">
        <v>215055</v>
      </c>
      <c r="BA1302" s="58">
        <v>0.91919191919099996</v>
      </c>
      <c r="BB1302" s="58">
        <v>8.5274725274810557</v>
      </c>
      <c r="BC1302" s="198" t="s">
        <v>118</v>
      </c>
      <c r="BD1302" s="178" t="s">
        <v>102</v>
      </c>
      <c r="BE1302" s="176" t="s">
        <v>103</v>
      </c>
      <c r="BF1302" s="176" t="s">
        <v>104</v>
      </c>
      <c r="BG1302" s="176" t="s">
        <v>105</v>
      </c>
      <c r="BH1302" s="209" t="s">
        <v>148</v>
      </c>
      <c r="BI1302" s="193" t="s">
        <v>120</v>
      </c>
      <c r="BJ1302" s="210">
        <v>214</v>
      </c>
      <c r="BK1302" s="210" t="s">
        <v>121</v>
      </c>
      <c r="BL1302" s="181" t="s">
        <v>108</v>
      </c>
      <c r="BM1302" s="112" t="s">
        <v>122</v>
      </c>
      <c r="BN1302" s="79" t="s">
        <v>68</v>
      </c>
      <c r="BO1302" s="178" t="s">
        <v>117</v>
      </c>
      <c r="BP1302" s="176" t="s">
        <v>123</v>
      </c>
      <c r="BQ1302" s="188" t="s">
        <v>124</v>
      </c>
    </row>
    <row r="1303" spans="1:69" ht="15.75">
      <c r="A1303" s="179" t="s">
        <v>100</v>
      </c>
      <c r="B1303" s="195" t="s">
        <v>8</v>
      </c>
      <c r="C1303" s="180" t="s">
        <v>29</v>
      </c>
      <c r="D1303" s="192" t="s">
        <v>49</v>
      </c>
      <c r="E1303" s="194" t="s">
        <v>529</v>
      </c>
      <c r="F1303" s="196">
        <v>196</v>
      </c>
      <c r="G1303" s="196">
        <v>6</v>
      </c>
      <c r="H1303" s="197"/>
      <c r="I1303" s="197"/>
      <c r="J1303" s="197"/>
      <c r="K1303" s="197"/>
      <c r="L1303" s="196">
        <v>0</v>
      </c>
      <c r="M1303" s="198"/>
      <c r="N1303" s="188">
        <v>0</v>
      </c>
      <c r="O1303" s="197"/>
      <c r="P1303" s="197"/>
      <c r="Q1303" s="183">
        <v>7.220331463157895</v>
      </c>
      <c r="R1303" s="197"/>
      <c r="S1303" s="197"/>
      <c r="T1303" s="189">
        <v>13.25</v>
      </c>
      <c r="U1303" s="197"/>
      <c r="V1303" s="197"/>
      <c r="W1303" s="183">
        <v>7.2536788684210523</v>
      </c>
      <c r="X1303" s="197"/>
      <c r="Y1303" s="197"/>
      <c r="Z1303" s="189">
        <v>13.375</v>
      </c>
      <c r="AA1303" s="197"/>
      <c r="AB1303" s="197"/>
      <c r="AC1303" s="197"/>
      <c r="AD1303" s="197"/>
      <c r="AE1303" s="197"/>
      <c r="AF1303" s="199">
        <v>3.3788511026833699</v>
      </c>
      <c r="AG1303" s="199">
        <v>1323</v>
      </c>
      <c r="AH1303" s="199">
        <v>0.51280234734940522</v>
      </c>
      <c r="AI1303" s="199">
        <v>83</v>
      </c>
      <c r="AJ1303" s="199">
        <v>2.3595890410958904</v>
      </c>
      <c r="AK1303" s="199"/>
      <c r="AL1303" s="199">
        <v>188</v>
      </c>
      <c r="AM1303" s="199">
        <v>3.3816717393854838</v>
      </c>
      <c r="AN1303" s="199">
        <v>3.4812332439678286</v>
      </c>
      <c r="AO1303" s="190">
        <v>11</v>
      </c>
      <c r="AP1303" s="196">
        <v>1</v>
      </c>
      <c r="AQ1303" s="196">
        <v>0</v>
      </c>
      <c r="AR1303" s="205">
        <v>368</v>
      </c>
      <c r="AS1303" s="58">
        <v>0</v>
      </c>
      <c r="AT1303" s="183">
        <v>13604.842000000001</v>
      </c>
      <c r="AU1303" s="183">
        <v>0</v>
      </c>
      <c r="AV1303" s="199">
        <v>0</v>
      </c>
      <c r="AW1303" s="227">
        <v>366</v>
      </c>
      <c r="AX1303" s="58">
        <v>0</v>
      </c>
      <c r="AY1303" s="200">
        <v>24.75</v>
      </c>
      <c r="AZ1303" s="184">
        <v>215055</v>
      </c>
      <c r="BA1303" s="58">
        <v>0.91919191919099996</v>
      </c>
      <c r="BB1303" s="58">
        <v>8.6153846153932321</v>
      </c>
      <c r="BC1303" s="198" t="s">
        <v>118</v>
      </c>
      <c r="BD1303" s="178" t="s">
        <v>102</v>
      </c>
      <c r="BE1303" s="176" t="s">
        <v>103</v>
      </c>
      <c r="BF1303" s="176" t="s">
        <v>104</v>
      </c>
      <c r="BG1303" s="176" t="s">
        <v>105</v>
      </c>
      <c r="BH1303" s="209" t="s">
        <v>148</v>
      </c>
      <c r="BI1303" s="193" t="s">
        <v>125</v>
      </c>
      <c r="BJ1303" s="210">
        <v>214</v>
      </c>
      <c r="BK1303" s="210" t="s">
        <v>126</v>
      </c>
      <c r="BL1303" s="181" t="s">
        <v>108</v>
      </c>
      <c r="BM1303" s="112" t="s">
        <v>122</v>
      </c>
      <c r="BN1303" s="79" t="s">
        <v>68</v>
      </c>
      <c r="BO1303" s="178" t="s">
        <v>117</v>
      </c>
      <c r="BP1303" s="176" t="s">
        <v>123</v>
      </c>
      <c r="BQ1303" s="188" t="s">
        <v>124</v>
      </c>
    </row>
    <row r="1304" spans="1:69" ht="15.75">
      <c r="A1304" s="179" t="s">
        <v>100</v>
      </c>
      <c r="B1304" s="195" t="s">
        <v>8</v>
      </c>
      <c r="C1304" s="180" t="s">
        <v>29</v>
      </c>
      <c r="D1304" s="192" t="s">
        <v>49</v>
      </c>
      <c r="E1304" s="194" t="s">
        <v>529</v>
      </c>
      <c r="F1304" s="196">
        <v>194</v>
      </c>
      <c r="G1304" s="196">
        <v>1</v>
      </c>
      <c r="H1304" s="197"/>
      <c r="I1304" s="197"/>
      <c r="J1304" s="197"/>
      <c r="K1304" s="197"/>
      <c r="L1304" s="196">
        <v>0</v>
      </c>
      <c r="M1304" s="198"/>
      <c r="N1304" s="188">
        <v>0</v>
      </c>
      <c r="O1304" s="197"/>
      <c r="P1304" s="197"/>
      <c r="Q1304" s="183">
        <v>7.2156372020725392</v>
      </c>
      <c r="R1304" s="197"/>
      <c r="S1304" s="197"/>
      <c r="T1304" s="189">
        <v>9.2349999999999994</v>
      </c>
      <c r="U1304" s="197"/>
      <c r="V1304" s="197"/>
      <c r="W1304" s="183">
        <v>7.4011863937823827</v>
      </c>
      <c r="X1304" s="197"/>
      <c r="Y1304" s="197"/>
      <c r="Z1304" s="189">
        <v>9.2791666666666668</v>
      </c>
      <c r="AA1304" s="197"/>
      <c r="AB1304" s="197"/>
      <c r="AC1304" s="197"/>
      <c r="AD1304" s="197"/>
      <c r="AE1304" s="197"/>
      <c r="AF1304" s="199">
        <v>3.4235751361515154</v>
      </c>
      <c r="AG1304" s="199">
        <v>1351</v>
      </c>
      <c r="AH1304" s="199">
        <v>0.49153399610390797</v>
      </c>
      <c r="AI1304" s="199">
        <v>69</v>
      </c>
      <c r="AJ1304" s="199">
        <v>2.4870535714285715</v>
      </c>
      <c r="AK1304" s="199"/>
      <c r="AL1304" s="199">
        <v>192</v>
      </c>
      <c r="AM1304" s="199">
        <v>3.4253125064784578</v>
      </c>
      <c r="AN1304" s="199">
        <v>3.5420289855072462</v>
      </c>
      <c r="AO1304" s="190">
        <v>1</v>
      </c>
      <c r="AP1304" s="196">
        <v>0</v>
      </c>
      <c r="AQ1304" s="196">
        <v>0</v>
      </c>
      <c r="AR1304" s="205">
        <v>385</v>
      </c>
      <c r="AS1304" s="58">
        <v>0</v>
      </c>
      <c r="AT1304" s="183">
        <v>13778.549000000001</v>
      </c>
      <c r="AU1304" s="183">
        <v>44.463000000000001</v>
      </c>
      <c r="AV1304" s="199">
        <v>0</v>
      </c>
      <c r="AW1304" s="227">
        <v>385</v>
      </c>
      <c r="AX1304" s="58">
        <v>0</v>
      </c>
      <c r="AY1304" s="200">
        <v>24.75</v>
      </c>
      <c r="AZ1304" s="184">
        <v>215055</v>
      </c>
      <c r="BA1304" s="58">
        <v>0.91919191919099996</v>
      </c>
      <c r="BB1304" s="58">
        <v>8.5274725274810557</v>
      </c>
      <c r="BC1304" s="198" t="s">
        <v>118</v>
      </c>
      <c r="BD1304" s="178" t="s">
        <v>102</v>
      </c>
      <c r="BE1304" s="176" t="s">
        <v>103</v>
      </c>
      <c r="BF1304" s="176" t="s">
        <v>104</v>
      </c>
      <c r="BG1304" s="176" t="s">
        <v>105</v>
      </c>
      <c r="BH1304" s="209" t="s">
        <v>148</v>
      </c>
      <c r="BI1304" s="193" t="s">
        <v>127</v>
      </c>
      <c r="BJ1304" s="210">
        <v>214</v>
      </c>
      <c r="BK1304" s="210" t="s">
        <v>128</v>
      </c>
      <c r="BL1304" s="181" t="s">
        <v>108</v>
      </c>
      <c r="BM1304" s="112" t="s">
        <v>122</v>
      </c>
      <c r="BN1304" s="79" t="s">
        <v>68</v>
      </c>
      <c r="BO1304" s="178" t="s">
        <v>117</v>
      </c>
      <c r="BP1304" s="176" t="s">
        <v>123</v>
      </c>
      <c r="BQ1304" s="188" t="s">
        <v>124</v>
      </c>
    </row>
    <row r="1305" spans="1:69" ht="15.75">
      <c r="A1305" s="179" t="s">
        <v>100</v>
      </c>
      <c r="B1305" s="195" t="s">
        <v>8</v>
      </c>
      <c r="C1305" s="180" t="s">
        <v>29</v>
      </c>
      <c r="D1305" s="192" t="s">
        <v>49</v>
      </c>
      <c r="E1305" s="194" t="s">
        <v>529</v>
      </c>
      <c r="F1305" s="196">
        <v>194</v>
      </c>
      <c r="G1305" s="196">
        <v>3</v>
      </c>
      <c r="H1305" s="197"/>
      <c r="I1305" s="197"/>
      <c r="J1305" s="197"/>
      <c r="K1305" s="197"/>
      <c r="L1305" s="196">
        <v>0</v>
      </c>
      <c r="M1305" s="198"/>
      <c r="N1305" s="188">
        <v>0</v>
      </c>
      <c r="O1305" s="197"/>
      <c r="P1305" s="197"/>
      <c r="Q1305" s="183">
        <v>7.5880627539267014</v>
      </c>
      <c r="R1305" s="197"/>
      <c r="S1305" s="197"/>
      <c r="T1305" s="189">
        <v>9.3840909090909079</v>
      </c>
      <c r="U1305" s="197"/>
      <c r="V1305" s="197"/>
      <c r="W1305" s="183">
        <v>7.613539219895288</v>
      </c>
      <c r="X1305" s="197"/>
      <c r="Y1305" s="197"/>
      <c r="Z1305" s="189">
        <v>9.7041666666666657</v>
      </c>
      <c r="AA1305" s="197"/>
      <c r="AB1305" s="197"/>
      <c r="AC1305" s="197"/>
      <c r="AD1305" s="197"/>
      <c r="AE1305" s="197"/>
      <c r="AF1305" s="199">
        <v>2.7344376970207072</v>
      </c>
      <c r="AG1305" s="199">
        <v>1316</v>
      </c>
      <c r="AH1305" s="199">
        <v>0.30260233402175329</v>
      </c>
      <c r="AI1305" s="199">
        <v>228</v>
      </c>
      <c r="AJ1305" s="199">
        <v>2.0775125628140705</v>
      </c>
      <c r="AK1305" s="199"/>
      <c r="AL1305" s="199"/>
      <c r="AM1305" s="199"/>
      <c r="AN1305" s="199"/>
      <c r="AO1305" s="190">
        <v>27</v>
      </c>
      <c r="AP1305" s="196">
        <v>0</v>
      </c>
      <c r="AQ1305" s="196">
        <v>0</v>
      </c>
      <c r="AR1305" s="205">
        <v>355</v>
      </c>
      <c r="AS1305" s="58">
        <v>0</v>
      </c>
      <c r="AT1305" s="183">
        <v>13667.118</v>
      </c>
      <c r="AU1305" s="183">
        <v>0</v>
      </c>
      <c r="AV1305" s="199">
        <v>0</v>
      </c>
      <c r="AW1305" s="227">
        <v>355</v>
      </c>
      <c r="AX1305" s="58">
        <v>0</v>
      </c>
      <c r="AY1305" s="200">
        <v>24.75</v>
      </c>
      <c r="AZ1305" s="184">
        <v>215055</v>
      </c>
      <c r="BA1305" s="58">
        <v>0.91919191919099996</v>
      </c>
      <c r="BB1305" s="58">
        <v>8.5274725274810557</v>
      </c>
      <c r="BC1305" s="198" t="s">
        <v>118</v>
      </c>
      <c r="BD1305" s="178" t="s">
        <v>102</v>
      </c>
      <c r="BE1305" s="176" t="s">
        <v>103</v>
      </c>
      <c r="BF1305" s="176" t="s">
        <v>104</v>
      </c>
      <c r="BG1305" s="176" t="s">
        <v>105</v>
      </c>
      <c r="BH1305" s="209" t="s">
        <v>148</v>
      </c>
      <c r="BI1305" s="193" t="s">
        <v>129</v>
      </c>
      <c r="BJ1305" s="210">
        <v>214</v>
      </c>
      <c r="BK1305" s="210" t="s">
        <v>130</v>
      </c>
      <c r="BL1305" s="181" t="s">
        <v>108</v>
      </c>
      <c r="BM1305" s="112" t="s">
        <v>122</v>
      </c>
      <c r="BN1305" s="79" t="s">
        <v>68</v>
      </c>
      <c r="BO1305" s="178" t="s">
        <v>117</v>
      </c>
      <c r="BP1305" s="176" t="s">
        <v>123</v>
      </c>
      <c r="BQ1305" s="188" t="s">
        <v>124</v>
      </c>
    </row>
    <row r="1306" spans="1:69" ht="15.75">
      <c r="A1306" s="179" t="s">
        <v>100</v>
      </c>
      <c r="B1306" s="195" t="s">
        <v>8</v>
      </c>
      <c r="C1306" s="180" t="s">
        <v>29</v>
      </c>
      <c r="D1306" s="192" t="s">
        <v>49</v>
      </c>
      <c r="E1306" s="194" t="s">
        <v>530</v>
      </c>
      <c r="F1306" s="196">
        <v>88</v>
      </c>
      <c r="G1306" s="196">
        <v>0</v>
      </c>
      <c r="H1306" s="197"/>
      <c r="I1306" s="197"/>
      <c r="J1306" s="197"/>
      <c r="K1306" s="197"/>
      <c r="L1306" s="196">
        <v>0</v>
      </c>
      <c r="M1306" s="198"/>
      <c r="N1306" s="188">
        <v>0</v>
      </c>
      <c r="O1306" s="197"/>
      <c r="P1306" s="197"/>
      <c r="Q1306" s="183">
        <v>5.6830339772727276</v>
      </c>
      <c r="R1306" s="197"/>
      <c r="S1306" s="197"/>
      <c r="T1306" s="189">
        <v>7.3999999999999986</v>
      </c>
      <c r="U1306" s="197"/>
      <c r="V1306" s="197"/>
      <c r="W1306" s="183">
        <v>5.391465840909091</v>
      </c>
      <c r="X1306" s="197"/>
      <c r="Y1306" s="197"/>
      <c r="Z1306" s="189">
        <v>7.3999999999999986</v>
      </c>
      <c r="AA1306" s="197"/>
      <c r="AB1306" s="197"/>
      <c r="AC1306" s="197"/>
      <c r="AD1306" s="197"/>
      <c r="AE1306" s="197"/>
      <c r="AF1306" s="199">
        <v>3.6891910340556335</v>
      </c>
      <c r="AG1306" s="199">
        <v>616</v>
      </c>
      <c r="AH1306" s="199">
        <v>0.39154749982654757</v>
      </c>
      <c r="AI1306" s="199">
        <v>8</v>
      </c>
      <c r="AJ1306" s="199">
        <v>2.8677419354838709</v>
      </c>
      <c r="AK1306" s="199"/>
      <c r="AL1306" s="199">
        <v>80</v>
      </c>
      <c r="AM1306" s="199">
        <v>3.744017876471792</v>
      </c>
      <c r="AN1306" s="199">
        <v>3.7311557788944723</v>
      </c>
      <c r="AO1306" s="190">
        <v>5</v>
      </c>
      <c r="AP1306" s="196">
        <v>0</v>
      </c>
      <c r="AQ1306" s="196">
        <v>0</v>
      </c>
      <c r="AR1306" s="205">
        <v>171</v>
      </c>
      <c r="AS1306" s="58">
        <v>0</v>
      </c>
      <c r="AT1306" s="183">
        <v>6265.4949999999999</v>
      </c>
      <c r="AU1306" s="183">
        <v>0</v>
      </c>
      <c r="AV1306" s="199">
        <v>0</v>
      </c>
      <c r="AW1306" s="227">
        <v>171</v>
      </c>
      <c r="AX1306" s="58">
        <v>0</v>
      </c>
      <c r="AY1306" s="200">
        <v>12</v>
      </c>
      <c r="AZ1306" s="184">
        <v>35961</v>
      </c>
      <c r="BA1306" s="58">
        <v>0.83333333333300008</v>
      </c>
      <c r="BB1306" s="58">
        <v>8.8000000000035197</v>
      </c>
      <c r="BC1306" s="198" t="s">
        <v>118</v>
      </c>
      <c r="BD1306" s="178" t="s">
        <v>102</v>
      </c>
      <c r="BE1306" s="176" t="s">
        <v>103</v>
      </c>
      <c r="BF1306" s="176" t="s">
        <v>104</v>
      </c>
      <c r="BG1306" s="176" t="s">
        <v>105</v>
      </c>
      <c r="BH1306" s="209" t="s">
        <v>160</v>
      </c>
      <c r="BI1306" s="193" t="s">
        <v>120</v>
      </c>
      <c r="BJ1306" s="210">
        <v>214</v>
      </c>
      <c r="BK1306" s="210" t="s">
        <v>121</v>
      </c>
      <c r="BL1306" s="181" t="s">
        <v>108</v>
      </c>
      <c r="BM1306" s="112" t="s">
        <v>122</v>
      </c>
      <c r="BN1306" s="79" t="s">
        <v>68</v>
      </c>
      <c r="BO1306" s="178" t="s">
        <v>530</v>
      </c>
      <c r="BP1306" s="176" t="s">
        <v>152</v>
      </c>
      <c r="BQ1306" s="188" t="s">
        <v>150</v>
      </c>
    </row>
    <row r="1307" spans="1:69" ht="15.75">
      <c r="A1307" s="179" t="s">
        <v>100</v>
      </c>
      <c r="B1307" s="195" t="s">
        <v>8</v>
      </c>
      <c r="C1307" s="180" t="s">
        <v>29</v>
      </c>
      <c r="D1307" s="192" t="s">
        <v>49</v>
      </c>
      <c r="E1307" s="194" t="s">
        <v>530</v>
      </c>
      <c r="F1307" s="196">
        <v>90</v>
      </c>
      <c r="G1307" s="196">
        <v>14</v>
      </c>
      <c r="H1307" s="197"/>
      <c r="I1307" s="197"/>
      <c r="J1307" s="197"/>
      <c r="K1307" s="197"/>
      <c r="L1307" s="196">
        <v>0</v>
      </c>
      <c r="M1307" s="198"/>
      <c r="N1307" s="188">
        <v>0</v>
      </c>
      <c r="O1307" s="197"/>
      <c r="P1307" s="197"/>
      <c r="Q1307" s="183">
        <v>8.0765656184210517</v>
      </c>
      <c r="R1307" s="197"/>
      <c r="S1307" s="197"/>
      <c r="T1307" s="189">
        <v>13.766666666666667</v>
      </c>
      <c r="U1307" s="197"/>
      <c r="V1307" s="197"/>
      <c r="W1307" s="183">
        <v>8.3088288157894734</v>
      </c>
      <c r="X1307" s="197"/>
      <c r="Y1307" s="197"/>
      <c r="Z1307" s="189">
        <v>14.05</v>
      </c>
      <c r="AA1307" s="197"/>
      <c r="AB1307" s="197"/>
      <c r="AC1307" s="197"/>
      <c r="AD1307" s="197"/>
      <c r="AE1307" s="197"/>
      <c r="AF1307" s="199">
        <v>3.4452255695386049</v>
      </c>
      <c r="AG1307" s="199">
        <v>532</v>
      </c>
      <c r="AH1307" s="199">
        <v>0.48344859902078691</v>
      </c>
      <c r="AI1307" s="199">
        <v>27</v>
      </c>
      <c r="AJ1307" s="199">
        <v>2.4923076923076923</v>
      </c>
      <c r="AK1307" s="199"/>
      <c r="AL1307" s="199">
        <v>76</v>
      </c>
      <c r="AM1307" s="199">
        <v>3.4452255695386049</v>
      </c>
      <c r="AN1307" s="199">
        <v>3.550943396226415</v>
      </c>
      <c r="AO1307" s="190">
        <v>6</v>
      </c>
      <c r="AP1307" s="196">
        <v>0</v>
      </c>
      <c r="AQ1307" s="196">
        <v>0</v>
      </c>
      <c r="AR1307" s="205">
        <v>146</v>
      </c>
      <c r="AS1307" s="58">
        <v>0</v>
      </c>
      <c r="AT1307" s="183">
        <v>5430.6589999999997</v>
      </c>
      <c r="AU1307" s="183">
        <v>0</v>
      </c>
      <c r="AV1307" s="199">
        <v>0</v>
      </c>
      <c r="AW1307" s="227">
        <v>146</v>
      </c>
      <c r="AX1307" s="58">
        <v>0</v>
      </c>
      <c r="AY1307" s="200">
        <v>12</v>
      </c>
      <c r="AZ1307" s="184">
        <v>35961</v>
      </c>
      <c r="BA1307" s="58">
        <v>0.83333333333300008</v>
      </c>
      <c r="BB1307" s="58">
        <v>9.0000000000035989</v>
      </c>
      <c r="BC1307" s="198" t="s">
        <v>118</v>
      </c>
      <c r="BD1307" s="178" t="s">
        <v>102</v>
      </c>
      <c r="BE1307" s="176" t="s">
        <v>103</v>
      </c>
      <c r="BF1307" s="176" t="s">
        <v>104</v>
      </c>
      <c r="BG1307" s="176" t="s">
        <v>105</v>
      </c>
      <c r="BH1307" s="209" t="s">
        <v>160</v>
      </c>
      <c r="BI1307" s="193" t="s">
        <v>125</v>
      </c>
      <c r="BJ1307" s="210">
        <v>214</v>
      </c>
      <c r="BK1307" s="210" t="s">
        <v>126</v>
      </c>
      <c r="BL1307" s="181" t="s">
        <v>108</v>
      </c>
      <c r="BM1307" s="112" t="s">
        <v>122</v>
      </c>
      <c r="BN1307" s="79" t="s">
        <v>68</v>
      </c>
      <c r="BO1307" s="178" t="s">
        <v>530</v>
      </c>
      <c r="BP1307" s="176" t="s">
        <v>152</v>
      </c>
      <c r="BQ1307" s="188" t="s">
        <v>150</v>
      </c>
    </row>
    <row r="1308" spans="1:69" ht="15.75">
      <c r="A1308" s="179" t="s">
        <v>100</v>
      </c>
      <c r="B1308" s="195" t="s">
        <v>8</v>
      </c>
      <c r="C1308" s="180" t="s">
        <v>29</v>
      </c>
      <c r="D1308" s="192" t="s">
        <v>49</v>
      </c>
      <c r="E1308" s="194" t="s">
        <v>530</v>
      </c>
      <c r="F1308" s="196">
        <v>90</v>
      </c>
      <c r="G1308" s="196">
        <v>0</v>
      </c>
      <c r="H1308" s="197"/>
      <c r="I1308" s="197"/>
      <c r="J1308" s="197"/>
      <c r="K1308" s="197"/>
      <c r="L1308" s="196">
        <v>0</v>
      </c>
      <c r="M1308" s="198"/>
      <c r="N1308" s="188">
        <v>0</v>
      </c>
      <c r="O1308" s="197"/>
      <c r="P1308" s="197"/>
      <c r="Q1308" s="183">
        <v>5.5493998555555546</v>
      </c>
      <c r="R1308" s="197"/>
      <c r="S1308" s="197"/>
      <c r="T1308" s="189">
        <v>6.875</v>
      </c>
      <c r="U1308" s="197"/>
      <c r="V1308" s="197"/>
      <c r="W1308" s="183">
        <v>4.7790331888888886</v>
      </c>
      <c r="X1308" s="197"/>
      <c r="Y1308" s="197"/>
      <c r="Z1308" s="189">
        <v>5.96875</v>
      </c>
      <c r="AA1308" s="197"/>
      <c r="AB1308" s="197"/>
      <c r="AC1308" s="197"/>
      <c r="AD1308" s="197"/>
      <c r="AE1308" s="197"/>
      <c r="AF1308" s="199">
        <v>3.8354762171942087</v>
      </c>
      <c r="AG1308" s="199">
        <v>630</v>
      </c>
      <c r="AH1308" s="199">
        <v>0.29264609030558725</v>
      </c>
      <c r="AI1308" s="199">
        <v>2</v>
      </c>
      <c r="AJ1308" s="199">
        <v>3.2430555555555554</v>
      </c>
      <c r="AK1308" s="199"/>
      <c r="AL1308" s="199">
        <v>90</v>
      </c>
      <c r="AM1308" s="199">
        <v>3.8354762171942087</v>
      </c>
      <c r="AN1308" s="199">
        <v>3.7754677754677752</v>
      </c>
      <c r="AO1308" s="190">
        <v>0</v>
      </c>
      <c r="AP1308" s="196">
        <v>0</v>
      </c>
      <c r="AQ1308" s="196">
        <v>0</v>
      </c>
      <c r="AR1308" s="205">
        <v>180</v>
      </c>
      <c r="AS1308" s="58">
        <v>0</v>
      </c>
      <c r="AT1308" s="183">
        <v>6407.8280000000004</v>
      </c>
      <c r="AU1308" s="183">
        <v>0</v>
      </c>
      <c r="AV1308" s="199">
        <v>0</v>
      </c>
      <c r="AW1308" s="227">
        <v>180</v>
      </c>
      <c r="AX1308" s="58">
        <v>0</v>
      </c>
      <c r="AY1308" s="200">
        <v>12</v>
      </c>
      <c r="AZ1308" s="184">
        <v>35961</v>
      </c>
      <c r="BA1308" s="58">
        <v>0.83333333333300008</v>
      </c>
      <c r="BB1308" s="58">
        <v>9.0000000000035989</v>
      </c>
      <c r="BC1308" s="198" t="s">
        <v>118</v>
      </c>
      <c r="BD1308" s="178" t="s">
        <v>102</v>
      </c>
      <c r="BE1308" s="176" t="s">
        <v>103</v>
      </c>
      <c r="BF1308" s="176" t="s">
        <v>104</v>
      </c>
      <c r="BG1308" s="176" t="s">
        <v>105</v>
      </c>
      <c r="BH1308" s="209" t="s">
        <v>160</v>
      </c>
      <c r="BI1308" s="193" t="s">
        <v>127</v>
      </c>
      <c r="BJ1308" s="210">
        <v>214</v>
      </c>
      <c r="BK1308" s="210" t="s">
        <v>128</v>
      </c>
      <c r="BL1308" s="181" t="s">
        <v>108</v>
      </c>
      <c r="BM1308" s="112" t="s">
        <v>122</v>
      </c>
      <c r="BN1308" s="79" t="s">
        <v>68</v>
      </c>
      <c r="BO1308" s="178" t="s">
        <v>530</v>
      </c>
      <c r="BP1308" s="176" t="s">
        <v>152</v>
      </c>
      <c r="BQ1308" s="188" t="s">
        <v>150</v>
      </c>
    </row>
    <row r="1309" spans="1:69" ht="15.75">
      <c r="A1309" s="179" t="s">
        <v>100</v>
      </c>
      <c r="B1309" s="195" t="s">
        <v>8</v>
      </c>
      <c r="C1309" s="180" t="s">
        <v>29</v>
      </c>
      <c r="D1309" s="192" t="s">
        <v>49</v>
      </c>
      <c r="E1309" s="194" t="s">
        <v>530</v>
      </c>
      <c r="F1309" s="196">
        <v>90</v>
      </c>
      <c r="G1309" s="196">
        <v>0</v>
      </c>
      <c r="H1309" s="197"/>
      <c r="I1309" s="197"/>
      <c r="J1309" s="197"/>
      <c r="K1309" s="197"/>
      <c r="L1309" s="196">
        <v>0</v>
      </c>
      <c r="M1309" s="198"/>
      <c r="N1309" s="188">
        <v>0</v>
      </c>
      <c r="O1309" s="197"/>
      <c r="P1309" s="197"/>
      <c r="Q1309" s="183">
        <v>7.943688688888888</v>
      </c>
      <c r="R1309" s="197"/>
      <c r="S1309" s="197"/>
      <c r="T1309" s="189">
        <v>9.9166666666666661</v>
      </c>
      <c r="U1309" s="197"/>
      <c r="V1309" s="197"/>
      <c r="W1309" s="183">
        <v>8.0355664777777793</v>
      </c>
      <c r="X1309" s="197"/>
      <c r="Y1309" s="197"/>
      <c r="Z1309" s="189">
        <v>9.9166666666666661</v>
      </c>
      <c r="AA1309" s="197"/>
      <c r="AB1309" s="197"/>
      <c r="AC1309" s="197"/>
      <c r="AD1309" s="197"/>
      <c r="AE1309" s="197"/>
      <c r="AF1309" s="199">
        <v>3.0272380929144607</v>
      </c>
      <c r="AG1309" s="199">
        <v>630</v>
      </c>
      <c r="AH1309" s="199">
        <v>0.3155767169715577</v>
      </c>
      <c r="AI1309" s="199">
        <v>42</v>
      </c>
      <c r="AJ1309" s="199">
        <v>2.3653846153846154</v>
      </c>
      <c r="AK1309" s="199"/>
      <c r="AL1309" s="199"/>
      <c r="AM1309" s="199"/>
      <c r="AN1309" s="199"/>
      <c r="AO1309" s="190">
        <v>13</v>
      </c>
      <c r="AP1309" s="196">
        <v>0</v>
      </c>
      <c r="AQ1309" s="196">
        <v>0</v>
      </c>
      <c r="AR1309" s="205">
        <v>167</v>
      </c>
      <c r="AS1309" s="58">
        <v>0</v>
      </c>
      <c r="AT1309" s="183">
        <v>6410.0269999999991</v>
      </c>
      <c r="AU1309" s="183">
        <v>0</v>
      </c>
      <c r="AV1309" s="199">
        <v>0</v>
      </c>
      <c r="AW1309" s="227">
        <v>167</v>
      </c>
      <c r="AX1309" s="58">
        <v>0</v>
      </c>
      <c r="AY1309" s="200">
        <v>12</v>
      </c>
      <c r="AZ1309" s="184">
        <v>35961</v>
      </c>
      <c r="BA1309" s="58">
        <v>0.83333333333300008</v>
      </c>
      <c r="BB1309" s="58">
        <v>9.0000000000035989</v>
      </c>
      <c r="BC1309" s="198" t="s">
        <v>118</v>
      </c>
      <c r="BD1309" s="178" t="s">
        <v>102</v>
      </c>
      <c r="BE1309" s="176" t="s">
        <v>103</v>
      </c>
      <c r="BF1309" s="176" t="s">
        <v>104</v>
      </c>
      <c r="BG1309" s="176" t="s">
        <v>105</v>
      </c>
      <c r="BH1309" s="209" t="s">
        <v>160</v>
      </c>
      <c r="BI1309" s="193" t="s">
        <v>129</v>
      </c>
      <c r="BJ1309" s="210">
        <v>214</v>
      </c>
      <c r="BK1309" s="210" t="s">
        <v>130</v>
      </c>
      <c r="BL1309" s="181" t="s">
        <v>108</v>
      </c>
      <c r="BM1309" s="112" t="s">
        <v>122</v>
      </c>
      <c r="BN1309" s="79" t="s">
        <v>68</v>
      </c>
      <c r="BO1309" s="178" t="s">
        <v>530</v>
      </c>
      <c r="BP1309" s="176" t="s">
        <v>152</v>
      </c>
      <c r="BQ1309" s="188" t="s">
        <v>150</v>
      </c>
    </row>
    <row r="1310" spans="1:69" ht="15.75">
      <c r="A1310" s="179" t="s">
        <v>100</v>
      </c>
      <c r="B1310" s="195" t="s">
        <v>8</v>
      </c>
      <c r="C1310" s="180" t="s">
        <v>29</v>
      </c>
      <c r="D1310" s="192" t="s">
        <v>49</v>
      </c>
      <c r="E1310" s="194" t="s">
        <v>531</v>
      </c>
      <c r="F1310" s="196">
        <v>51</v>
      </c>
      <c r="G1310" s="196">
        <v>1</v>
      </c>
      <c r="H1310" s="197"/>
      <c r="I1310" s="197"/>
      <c r="J1310" s="197"/>
      <c r="K1310" s="197"/>
      <c r="L1310" s="196">
        <v>0</v>
      </c>
      <c r="M1310" s="198"/>
      <c r="N1310" s="188">
        <v>0</v>
      </c>
      <c r="O1310" s="197"/>
      <c r="P1310" s="197"/>
      <c r="Q1310" s="183">
        <v>5.8202597999999997</v>
      </c>
      <c r="R1310" s="197"/>
      <c r="S1310" s="197"/>
      <c r="T1310" s="189">
        <v>7.75</v>
      </c>
      <c r="U1310" s="197"/>
      <c r="V1310" s="197"/>
      <c r="W1310" s="183">
        <v>5.3957597599999998</v>
      </c>
      <c r="X1310" s="197"/>
      <c r="Y1310" s="197"/>
      <c r="Z1310" s="189">
        <v>7.25</v>
      </c>
      <c r="AA1310" s="197"/>
      <c r="AB1310" s="197"/>
      <c r="AC1310" s="197"/>
      <c r="AD1310" s="197"/>
      <c r="AE1310" s="197"/>
      <c r="AF1310" s="199">
        <v>3.5583428733689448</v>
      </c>
      <c r="AG1310" s="199">
        <v>350</v>
      </c>
      <c r="AH1310" s="199">
        <v>0.47533515762598205</v>
      </c>
      <c r="AI1310" s="199">
        <v>12</v>
      </c>
      <c r="AJ1310" s="199">
        <v>2.5859375</v>
      </c>
      <c r="AK1310" s="199"/>
      <c r="AL1310" s="199">
        <v>49</v>
      </c>
      <c r="AM1310" s="199">
        <v>3.5768513279823106</v>
      </c>
      <c r="AN1310" s="199">
        <v>3.6456185567010309</v>
      </c>
      <c r="AO1310" s="190">
        <v>8</v>
      </c>
      <c r="AP1310" s="196">
        <v>1</v>
      </c>
      <c r="AQ1310" s="196">
        <v>0</v>
      </c>
      <c r="AR1310" s="205">
        <v>91</v>
      </c>
      <c r="AS1310" s="58">
        <v>0</v>
      </c>
      <c r="AT1310" s="183">
        <v>3826.5079999999998</v>
      </c>
      <c r="AU1310" s="183">
        <v>89.724000000000004</v>
      </c>
      <c r="AV1310" s="199">
        <v>0</v>
      </c>
      <c r="AW1310" s="227">
        <v>91</v>
      </c>
      <c r="AX1310" s="58">
        <v>0</v>
      </c>
      <c r="AY1310" s="200">
        <v>6.75</v>
      </c>
      <c r="AZ1310" s="184">
        <v>24346</v>
      </c>
      <c r="BA1310" s="58">
        <v>0.66666666666599994</v>
      </c>
      <c r="BB1310" s="58">
        <v>11.333333333344667</v>
      </c>
      <c r="BC1310" s="198" t="s">
        <v>118</v>
      </c>
      <c r="BD1310" s="178" t="s">
        <v>102</v>
      </c>
      <c r="BE1310" s="176" t="s">
        <v>103</v>
      </c>
      <c r="BF1310" s="176" t="s">
        <v>104</v>
      </c>
      <c r="BG1310" s="176" t="s">
        <v>105</v>
      </c>
      <c r="BH1310" s="209" t="s">
        <v>223</v>
      </c>
      <c r="BI1310" s="193" t="s">
        <v>120</v>
      </c>
      <c r="BJ1310" s="210">
        <v>214</v>
      </c>
      <c r="BK1310" s="210" t="s">
        <v>121</v>
      </c>
      <c r="BL1310" s="181" t="s">
        <v>108</v>
      </c>
      <c r="BM1310" s="112" t="s">
        <v>122</v>
      </c>
      <c r="BN1310" s="79" t="s">
        <v>68</v>
      </c>
      <c r="BO1310" s="178" t="s">
        <v>146</v>
      </c>
      <c r="BP1310" s="176" t="s">
        <v>144</v>
      </c>
      <c r="BQ1310" s="188" t="s">
        <v>145</v>
      </c>
    </row>
    <row r="1311" spans="1:69" ht="15.75">
      <c r="A1311" s="179" t="s">
        <v>100</v>
      </c>
      <c r="B1311" s="195" t="s">
        <v>8</v>
      </c>
      <c r="C1311" s="180" t="s">
        <v>29</v>
      </c>
      <c r="D1311" s="192" t="s">
        <v>49</v>
      </c>
      <c r="E1311" s="194" t="s">
        <v>531</v>
      </c>
      <c r="F1311" s="196">
        <v>51</v>
      </c>
      <c r="G1311" s="196">
        <v>2</v>
      </c>
      <c r="H1311" s="197"/>
      <c r="I1311" s="197"/>
      <c r="J1311" s="197"/>
      <c r="K1311" s="197"/>
      <c r="L1311" s="196">
        <v>0</v>
      </c>
      <c r="M1311" s="198"/>
      <c r="N1311" s="188">
        <v>0</v>
      </c>
      <c r="O1311" s="197"/>
      <c r="P1311" s="197"/>
      <c r="Q1311" s="183">
        <v>7.657061040816326</v>
      </c>
      <c r="R1311" s="197"/>
      <c r="S1311" s="197"/>
      <c r="T1311" s="189">
        <v>13.091666666666667</v>
      </c>
      <c r="U1311" s="197"/>
      <c r="V1311" s="197"/>
      <c r="W1311" s="183">
        <v>7.7047549591836733</v>
      </c>
      <c r="X1311" s="197"/>
      <c r="Y1311" s="197"/>
      <c r="Z1311" s="189">
        <v>13.19375</v>
      </c>
      <c r="AA1311" s="197"/>
      <c r="AB1311" s="197"/>
      <c r="AC1311" s="197"/>
      <c r="AD1311" s="197"/>
      <c r="AE1311" s="197"/>
      <c r="AF1311" s="199">
        <v>2.9894460648211374</v>
      </c>
      <c r="AG1311" s="199">
        <v>343</v>
      </c>
      <c r="AH1311" s="199">
        <v>0.59326561834328473</v>
      </c>
      <c r="AI1311" s="199">
        <v>79</v>
      </c>
      <c r="AJ1311" s="199">
        <v>2.0384328358208954</v>
      </c>
      <c r="AK1311" s="199"/>
      <c r="AL1311" s="199">
        <v>49</v>
      </c>
      <c r="AM1311" s="199">
        <v>2.9894460648211374</v>
      </c>
      <c r="AN1311" s="199">
        <v>2.9817708333333335</v>
      </c>
      <c r="AO1311" s="190">
        <v>9</v>
      </c>
      <c r="AP1311" s="196">
        <v>0</v>
      </c>
      <c r="AQ1311" s="196">
        <v>0</v>
      </c>
      <c r="AR1311" s="205">
        <v>89</v>
      </c>
      <c r="AS1311" s="58">
        <v>0</v>
      </c>
      <c r="AT1311" s="183">
        <v>3837.3240000000001</v>
      </c>
      <c r="AU1311" s="183">
        <v>0</v>
      </c>
      <c r="AV1311" s="199">
        <v>0</v>
      </c>
      <c r="AW1311" s="227">
        <v>89</v>
      </c>
      <c r="AX1311" s="58">
        <v>0</v>
      </c>
      <c r="AY1311" s="200">
        <v>6.75</v>
      </c>
      <c r="AZ1311" s="184">
        <v>24346</v>
      </c>
      <c r="BA1311" s="58">
        <v>0.66666666666599994</v>
      </c>
      <c r="BB1311" s="58">
        <v>11.333333333344667</v>
      </c>
      <c r="BC1311" s="198" t="s">
        <v>118</v>
      </c>
      <c r="BD1311" s="178" t="s">
        <v>102</v>
      </c>
      <c r="BE1311" s="176" t="s">
        <v>103</v>
      </c>
      <c r="BF1311" s="176" t="s">
        <v>104</v>
      </c>
      <c r="BG1311" s="176" t="s">
        <v>105</v>
      </c>
      <c r="BH1311" s="209" t="s">
        <v>223</v>
      </c>
      <c r="BI1311" s="193" t="s">
        <v>125</v>
      </c>
      <c r="BJ1311" s="210">
        <v>214</v>
      </c>
      <c r="BK1311" s="210" t="s">
        <v>126</v>
      </c>
      <c r="BL1311" s="181" t="s">
        <v>108</v>
      </c>
      <c r="BM1311" s="112" t="s">
        <v>122</v>
      </c>
      <c r="BN1311" s="79" t="s">
        <v>68</v>
      </c>
      <c r="BO1311" s="178" t="s">
        <v>146</v>
      </c>
      <c r="BP1311" s="176" t="s">
        <v>144</v>
      </c>
      <c r="BQ1311" s="188" t="s">
        <v>145</v>
      </c>
    </row>
    <row r="1312" spans="1:69" ht="15.75">
      <c r="A1312" s="179" t="s">
        <v>100</v>
      </c>
      <c r="B1312" s="195" t="s">
        <v>8</v>
      </c>
      <c r="C1312" s="180" t="s">
        <v>29</v>
      </c>
      <c r="D1312" s="192" t="s">
        <v>49</v>
      </c>
      <c r="E1312" s="194" t="s">
        <v>531</v>
      </c>
      <c r="F1312" s="196">
        <v>51</v>
      </c>
      <c r="G1312" s="196">
        <v>0</v>
      </c>
      <c r="H1312" s="197"/>
      <c r="I1312" s="197"/>
      <c r="J1312" s="197"/>
      <c r="K1312" s="197"/>
      <c r="L1312" s="196">
        <v>1</v>
      </c>
      <c r="M1312" s="198"/>
      <c r="N1312" s="188">
        <v>0</v>
      </c>
      <c r="O1312" s="197"/>
      <c r="P1312" s="197"/>
      <c r="Q1312" s="183">
        <v>6.6926996799999996</v>
      </c>
      <c r="R1312" s="197"/>
      <c r="S1312" s="197"/>
      <c r="T1312" s="189">
        <v>9.25</v>
      </c>
      <c r="U1312" s="197"/>
      <c r="V1312" s="197"/>
      <c r="W1312" s="183">
        <v>5.9879999599999998</v>
      </c>
      <c r="X1312" s="197"/>
      <c r="Y1312" s="197"/>
      <c r="Z1312" s="189">
        <v>10.75</v>
      </c>
      <c r="AA1312" s="197"/>
      <c r="AB1312" s="197"/>
      <c r="AC1312" s="197"/>
      <c r="AD1312" s="197"/>
      <c r="AE1312" s="197"/>
      <c r="AF1312" s="199">
        <v>3.497915460799248</v>
      </c>
      <c r="AG1312" s="199">
        <v>349</v>
      </c>
      <c r="AH1312" s="199">
        <v>0.57783850872009701</v>
      </c>
      <c r="AI1312" s="199">
        <v>25</v>
      </c>
      <c r="AJ1312" s="199">
        <v>2.2303571428571427</v>
      </c>
      <c r="AK1312" s="199"/>
      <c r="AL1312" s="199">
        <v>45</v>
      </c>
      <c r="AM1312" s="199">
        <v>3.5629523928203279</v>
      </c>
      <c r="AN1312" s="199">
        <v>3.6243243243243244</v>
      </c>
      <c r="AO1312" s="190">
        <v>2</v>
      </c>
      <c r="AP1312" s="196">
        <v>0</v>
      </c>
      <c r="AQ1312" s="196">
        <v>0</v>
      </c>
      <c r="AR1312" s="205">
        <v>100</v>
      </c>
      <c r="AS1312" s="58">
        <v>0</v>
      </c>
      <c r="AT1312" s="183">
        <v>3840.4029999999998</v>
      </c>
      <c r="AU1312" s="183">
        <v>18.347999999999999</v>
      </c>
      <c r="AV1312" s="199">
        <v>0</v>
      </c>
      <c r="AW1312" s="227">
        <v>100</v>
      </c>
      <c r="AX1312" s="58">
        <v>0</v>
      </c>
      <c r="AY1312" s="200">
        <v>6.75</v>
      </c>
      <c r="AZ1312" s="184">
        <v>24346</v>
      </c>
      <c r="BA1312" s="58">
        <v>0.66666666666599994</v>
      </c>
      <c r="BB1312" s="58">
        <v>11.333333333344667</v>
      </c>
      <c r="BC1312" s="198" t="s">
        <v>118</v>
      </c>
      <c r="BD1312" s="178" t="s">
        <v>102</v>
      </c>
      <c r="BE1312" s="176" t="s">
        <v>103</v>
      </c>
      <c r="BF1312" s="176" t="s">
        <v>104</v>
      </c>
      <c r="BG1312" s="176" t="s">
        <v>105</v>
      </c>
      <c r="BH1312" s="209" t="s">
        <v>223</v>
      </c>
      <c r="BI1312" s="193" t="s">
        <v>127</v>
      </c>
      <c r="BJ1312" s="210">
        <v>214</v>
      </c>
      <c r="BK1312" s="210" t="s">
        <v>128</v>
      </c>
      <c r="BL1312" s="181" t="s">
        <v>108</v>
      </c>
      <c r="BM1312" s="112" t="s">
        <v>122</v>
      </c>
      <c r="BN1312" s="79" t="s">
        <v>68</v>
      </c>
      <c r="BO1312" s="178" t="s">
        <v>146</v>
      </c>
      <c r="BP1312" s="176" t="s">
        <v>144</v>
      </c>
      <c r="BQ1312" s="188" t="s">
        <v>145</v>
      </c>
    </row>
    <row r="1313" spans="1:69" ht="15.75">
      <c r="A1313" s="179" t="s">
        <v>100</v>
      </c>
      <c r="B1313" s="195" t="s">
        <v>8</v>
      </c>
      <c r="C1313" s="180" t="s">
        <v>29</v>
      </c>
      <c r="D1313" s="192" t="s">
        <v>49</v>
      </c>
      <c r="E1313" s="194" t="s">
        <v>531</v>
      </c>
      <c r="F1313" s="196">
        <v>49</v>
      </c>
      <c r="G1313" s="196">
        <v>0</v>
      </c>
      <c r="H1313" s="197"/>
      <c r="I1313" s="197"/>
      <c r="J1313" s="197"/>
      <c r="K1313" s="197"/>
      <c r="L1313" s="196">
        <v>0</v>
      </c>
      <c r="M1313" s="198"/>
      <c r="N1313" s="188">
        <v>0</v>
      </c>
      <c r="O1313" s="197"/>
      <c r="P1313" s="197"/>
      <c r="Q1313" s="183">
        <v>7.0786120408163269</v>
      </c>
      <c r="R1313" s="197"/>
      <c r="S1313" s="197"/>
      <c r="T1313" s="189">
        <v>8.8874999999999993</v>
      </c>
      <c r="U1313" s="197"/>
      <c r="V1313" s="197"/>
      <c r="W1313" s="183">
        <v>7.182775224489796</v>
      </c>
      <c r="X1313" s="197"/>
      <c r="Y1313" s="197"/>
      <c r="Z1313" s="189">
        <v>9.2749999999999986</v>
      </c>
      <c r="AA1313" s="197"/>
      <c r="AB1313" s="197"/>
      <c r="AC1313" s="197"/>
      <c r="AD1313" s="197"/>
      <c r="AE1313" s="197"/>
      <c r="AF1313" s="199">
        <v>2.7246158040447153</v>
      </c>
      <c r="AG1313" s="199">
        <v>342</v>
      </c>
      <c r="AH1313" s="199">
        <v>0.34943673945640896</v>
      </c>
      <c r="AI1313" s="199">
        <v>70</v>
      </c>
      <c r="AJ1313" s="199">
        <v>1.8558823529411765</v>
      </c>
      <c r="AK1313" s="199"/>
      <c r="AL1313" s="199"/>
      <c r="AM1313" s="199"/>
      <c r="AN1313" s="199"/>
      <c r="AO1313" s="190">
        <v>4</v>
      </c>
      <c r="AP1313" s="196">
        <v>2</v>
      </c>
      <c r="AQ1313" s="196">
        <v>2</v>
      </c>
      <c r="AR1313" s="205">
        <v>90</v>
      </c>
      <c r="AS1313" s="58">
        <v>0</v>
      </c>
      <c r="AT1313" s="183">
        <v>3167.2060000000001</v>
      </c>
      <c r="AU1313" s="183">
        <v>566.47699999999998</v>
      </c>
      <c r="AV1313" s="199">
        <v>0</v>
      </c>
      <c r="AW1313" s="227">
        <v>90</v>
      </c>
      <c r="AX1313" s="58">
        <v>0</v>
      </c>
      <c r="AY1313" s="200">
        <v>6.75</v>
      </c>
      <c r="AZ1313" s="184">
        <v>24346</v>
      </c>
      <c r="BA1313" s="58">
        <v>0.66666666666599994</v>
      </c>
      <c r="BB1313" s="58">
        <v>10.888888888899778</v>
      </c>
      <c r="BC1313" s="198" t="s">
        <v>118</v>
      </c>
      <c r="BD1313" s="178" t="s">
        <v>102</v>
      </c>
      <c r="BE1313" s="176" t="s">
        <v>103</v>
      </c>
      <c r="BF1313" s="176" t="s">
        <v>104</v>
      </c>
      <c r="BG1313" s="176" t="s">
        <v>105</v>
      </c>
      <c r="BH1313" s="209" t="s">
        <v>223</v>
      </c>
      <c r="BI1313" s="193" t="s">
        <v>129</v>
      </c>
      <c r="BJ1313" s="210">
        <v>214</v>
      </c>
      <c r="BK1313" s="210" t="s">
        <v>130</v>
      </c>
      <c r="BL1313" s="181" t="s">
        <v>108</v>
      </c>
      <c r="BM1313" s="112" t="s">
        <v>122</v>
      </c>
      <c r="BN1313" s="79" t="s">
        <v>68</v>
      </c>
      <c r="BO1313" s="178" t="s">
        <v>146</v>
      </c>
      <c r="BP1313" s="176" t="s">
        <v>144</v>
      </c>
      <c r="BQ1313" s="188" t="s">
        <v>145</v>
      </c>
    </row>
    <row r="1314" spans="1:69" ht="15.75">
      <c r="A1314" s="179" t="s">
        <v>100</v>
      </c>
      <c r="B1314" s="195" t="s">
        <v>8</v>
      </c>
      <c r="C1314" s="180" t="s">
        <v>29</v>
      </c>
      <c r="D1314" s="192" t="s">
        <v>49</v>
      </c>
      <c r="E1314" s="194" t="s">
        <v>532</v>
      </c>
      <c r="F1314" s="196">
        <v>124</v>
      </c>
      <c r="G1314" s="196">
        <v>0</v>
      </c>
      <c r="H1314" s="197"/>
      <c r="I1314" s="197"/>
      <c r="J1314" s="197"/>
      <c r="K1314" s="197"/>
      <c r="L1314" s="196">
        <v>0</v>
      </c>
      <c r="M1314" s="198"/>
      <c r="N1314" s="188">
        <v>0</v>
      </c>
      <c r="O1314" s="197"/>
      <c r="P1314" s="197"/>
      <c r="Q1314" s="183">
        <v>5.0742175967741936</v>
      </c>
      <c r="R1314" s="197"/>
      <c r="S1314" s="197"/>
      <c r="T1314" s="189">
        <v>6.1333333333333329</v>
      </c>
      <c r="U1314" s="197"/>
      <c r="V1314" s="197"/>
      <c r="W1314" s="183">
        <v>4.6694353064516125</v>
      </c>
      <c r="X1314" s="197"/>
      <c r="Y1314" s="197"/>
      <c r="Z1314" s="189">
        <v>5.8624999999999998</v>
      </c>
      <c r="AA1314" s="197"/>
      <c r="AB1314" s="197"/>
      <c r="AC1314" s="197"/>
      <c r="AD1314" s="197"/>
      <c r="AE1314" s="197"/>
      <c r="AF1314" s="199">
        <v>3.7490437993530854</v>
      </c>
      <c r="AG1314" s="199">
        <v>868</v>
      </c>
      <c r="AH1314" s="199">
        <v>0.36539929111986247</v>
      </c>
      <c r="AI1314" s="199">
        <v>10</v>
      </c>
      <c r="AJ1314" s="199">
        <v>2.9282051282051285</v>
      </c>
      <c r="AK1314" s="199"/>
      <c r="AL1314" s="199">
        <v>124</v>
      </c>
      <c r="AM1314" s="199">
        <v>3.7490437993530854</v>
      </c>
      <c r="AN1314" s="199">
        <v>3.736842105263158</v>
      </c>
      <c r="AO1314" s="190">
        <v>0</v>
      </c>
      <c r="AP1314" s="196">
        <v>0</v>
      </c>
      <c r="AQ1314" s="196">
        <v>0</v>
      </c>
      <c r="AR1314" s="205">
        <v>248</v>
      </c>
      <c r="AS1314" s="58">
        <v>0</v>
      </c>
      <c r="AT1314" s="183">
        <v>8913.81</v>
      </c>
      <c r="AU1314" s="183">
        <v>0</v>
      </c>
      <c r="AV1314" s="199">
        <v>0</v>
      </c>
      <c r="AW1314" s="227">
        <v>248</v>
      </c>
      <c r="AX1314" s="58">
        <v>0</v>
      </c>
      <c r="AY1314" s="200">
        <v>11.75</v>
      </c>
      <c r="AZ1314" s="184">
        <v>38900</v>
      </c>
      <c r="BA1314" s="58">
        <v>0.85106382978700001</v>
      </c>
      <c r="BB1314" s="58">
        <v>12.400000000003409</v>
      </c>
      <c r="BC1314" s="198" t="s">
        <v>118</v>
      </c>
      <c r="BD1314" s="178" t="s">
        <v>102</v>
      </c>
      <c r="BE1314" s="176" t="s">
        <v>103</v>
      </c>
      <c r="BF1314" s="176" t="s">
        <v>104</v>
      </c>
      <c r="BG1314" s="176" t="s">
        <v>105</v>
      </c>
      <c r="BH1314" s="209" t="s">
        <v>160</v>
      </c>
      <c r="BI1314" s="193" t="s">
        <v>120</v>
      </c>
      <c r="BJ1314" s="210">
        <v>214</v>
      </c>
      <c r="BK1314" s="210" t="s">
        <v>121</v>
      </c>
      <c r="BL1314" s="181" t="s">
        <v>108</v>
      </c>
      <c r="BM1314" s="112" t="s">
        <v>122</v>
      </c>
      <c r="BN1314" s="79" t="s">
        <v>68</v>
      </c>
      <c r="BO1314" s="178" t="s">
        <v>210</v>
      </c>
      <c r="BP1314" s="176" t="s">
        <v>154</v>
      </c>
      <c r="BQ1314" s="188" t="s">
        <v>141</v>
      </c>
    </row>
    <row r="1315" spans="1:69" ht="15.75">
      <c r="A1315" s="179" t="s">
        <v>100</v>
      </c>
      <c r="B1315" s="195" t="s">
        <v>8</v>
      </c>
      <c r="C1315" s="180" t="s">
        <v>29</v>
      </c>
      <c r="D1315" s="192" t="s">
        <v>49</v>
      </c>
      <c r="E1315" s="194" t="s">
        <v>532</v>
      </c>
      <c r="F1315" s="196">
        <v>120</v>
      </c>
      <c r="G1315" s="196">
        <v>13</v>
      </c>
      <c r="H1315" s="197"/>
      <c r="I1315" s="197"/>
      <c r="J1315" s="197"/>
      <c r="K1315" s="197"/>
      <c r="L1315" s="196">
        <v>0</v>
      </c>
      <c r="M1315" s="198"/>
      <c r="N1315" s="188">
        <v>0</v>
      </c>
      <c r="O1315" s="197"/>
      <c r="P1315" s="197"/>
      <c r="Q1315" s="183">
        <v>7.7693083457943928</v>
      </c>
      <c r="R1315" s="197"/>
      <c r="S1315" s="197"/>
      <c r="T1315" s="189">
        <v>12.853124999999999</v>
      </c>
      <c r="U1315" s="197"/>
      <c r="V1315" s="197"/>
      <c r="W1315" s="183">
        <v>7.8170372523364486</v>
      </c>
      <c r="X1315" s="197"/>
      <c r="Y1315" s="197"/>
      <c r="Z1315" s="189">
        <v>12.8825</v>
      </c>
      <c r="AA1315" s="197"/>
      <c r="AB1315" s="197"/>
      <c r="AC1315" s="197"/>
      <c r="AD1315" s="197"/>
      <c r="AE1315" s="197"/>
      <c r="AF1315" s="199">
        <v>3.4703604845561391</v>
      </c>
      <c r="AG1315" s="199">
        <v>749</v>
      </c>
      <c r="AH1315" s="199">
        <v>0.45536924771817755</v>
      </c>
      <c r="AI1315" s="199">
        <v>29</v>
      </c>
      <c r="AJ1315" s="199">
        <v>2.5418316831683168</v>
      </c>
      <c r="AK1315" s="199"/>
      <c r="AL1315" s="199">
        <v>107</v>
      </c>
      <c r="AM1315" s="199">
        <v>3.4703604845561391</v>
      </c>
      <c r="AN1315" s="199">
        <v>3.5770631067961167</v>
      </c>
      <c r="AO1315" s="190">
        <v>9</v>
      </c>
      <c r="AP1315" s="196">
        <v>0</v>
      </c>
      <c r="AQ1315" s="196">
        <v>0</v>
      </c>
      <c r="AR1315" s="205">
        <v>205</v>
      </c>
      <c r="AS1315" s="58">
        <v>0</v>
      </c>
      <c r="AT1315" s="183">
        <v>7662.9769999999999</v>
      </c>
      <c r="AU1315" s="183">
        <v>0</v>
      </c>
      <c r="AV1315" s="199">
        <v>0</v>
      </c>
      <c r="AW1315" s="227">
        <v>205</v>
      </c>
      <c r="AX1315" s="58">
        <v>0</v>
      </c>
      <c r="AY1315" s="200">
        <v>11.75</v>
      </c>
      <c r="AZ1315" s="184">
        <v>38900</v>
      </c>
      <c r="BA1315" s="58">
        <v>0.85106382978700001</v>
      </c>
      <c r="BB1315" s="58">
        <v>12.0000000000033</v>
      </c>
      <c r="BC1315" s="198" t="s">
        <v>118</v>
      </c>
      <c r="BD1315" s="178" t="s">
        <v>102</v>
      </c>
      <c r="BE1315" s="176" t="s">
        <v>103</v>
      </c>
      <c r="BF1315" s="176" t="s">
        <v>104</v>
      </c>
      <c r="BG1315" s="176" t="s">
        <v>105</v>
      </c>
      <c r="BH1315" s="209" t="s">
        <v>160</v>
      </c>
      <c r="BI1315" s="193" t="s">
        <v>125</v>
      </c>
      <c r="BJ1315" s="210">
        <v>214</v>
      </c>
      <c r="BK1315" s="210" t="s">
        <v>126</v>
      </c>
      <c r="BL1315" s="181" t="s">
        <v>108</v>
      </c>
      <c r="BM1315" s="112" t="s">
        <v>122</v>
      </c>
      <c r="BN1315" s="79" t="s">
        <v>68</v>
      </c>
      <c r="BO1315" s="178" t="s">
        <v>210</v>
      </c>
      <c r="BP1315" s="176" t="s">
        <v>154</v>
      </c>
      <c r="BQ1315" s="188" t="s">
        <v>141</v>
      </c>
    </row>
    <row r="1316" spans="1:69" ht="15.75">
      <c r="A1316" s="179" t="s">
        <v>100</v>
      </c>
      <c r="B1316" s="195" t="s">
        <v>8</v>
      </c>
      <c r="C1316" s="180" t="s">
        <v>29</v>
      </c>
      <c r="D1316" s="192" t="s">
        <v>49</v>
      </c>
      <c r="E1316" s="194" t="s">
        <v>532</v>
      </c>
      <c r="F1316" s="196">
        <v>125</v>
      </c>
      <c r="G1316" s="196">
        <v>0</v>
      </c>
      <c r="H1316" s="197"/>
      <c r="I1316" s="197"/>
      <c r="J1316" s="197"/>
      <c r="K1316" s="197"/>
      <c r="L1316" s="196">
        <v>0</v>
      </c>
      <c r="M1316" s="198"/>
      <c r="N1316" s="188">
        <v>0</v>
      </c>
      <c r="O1316" s="197"/>
      <c r="P1316" s="197"/>
      <c r="Q1316" s="183">
        <v>6.6507758959999999</v>
      </c>
      <c r="R1316" s="197"/>
      <c r="S1316" s="197"/>
      <c r="T1316" s="189">
        <v>8.4375</v>
      </c>
      <c r="U1316" s="197"/>
      <c r="V1316" s="197"/>
      <c r="W1316" s="183">
        <v>6.6197518799999999</v>
      </c>
      <c r="X1316" s="197"/>
      <c r="Y1316" s="197"/>
      <c r="Z1316" s="189">
        <v>7.9749999999999996</v>
      </c>
      <c r="AA1316" s="197"/>
      <c r="AB1316" s="197"/>
      <c r="AC1316" s="197"/>
      <c r="AD1316" s="197"/>
      <c r="AE1316" s="197"/>
      <c r="AF1316" s="199">
        <v>3.5151047726131632</v>
      </c>
      <c r="AG1316" s="199">
        <v>875</v>
      </c>
      <c r="AH1316" s="199">
        <v>0.47478286016036797</v>
      </c>
      <c r="AI1316" s="199">
        <v>38</v>
      </c>
      <c r="AJ1316" s="199">
        <v>2.5354938271604937</v>
      </c>
      <c r="AK1316" s="199"/>
      <c r="AL1316" s="199">
        <v>123</v>
      </c>
      <c r="AM1316" s="199">
        <v>3.5209872351567792</v>
      </c>
      <c r="AN1316" s="199">
        <v>3.5950106157112525</v>
      </c>
      <c r="AO1316" s="190">
        <v>3</v>
      </c>
      <c r="AP1316" s="196">
        <v>0</v>
      </c>
      <c r="AQ1316" s="196">
        <v>0</v>
      </c>
      <c r="AR1316" s="205">
        <v>247</v>
      </c>
      <c r="AS1316" s="58">
        <v>0</v>
      </c>
      <c r="AT1316" s="183">
        <v>8924.8640000000014</v>
      </c>
      <c r="AU1316" s="183">
        <v>0</v>
      </c>
      <c r="AV1316" s="199">
        <v>0</v>
      </c>
      <c r="AW1316" s="227">
        <v>247</v>
      </c>
      <c r="AX1316" s="58">
        <v>0</v>
      </c>
      <c r="AY1316" s="200">
        <v>11.75</v>
      </c>
      <c r="AZ1316" s="184">
        <v>38900</v>
      </c>
      <c r="BA1316" s="58">
        <v>0.85106382978700001</v>
      </c>
      <c r="BB1316" s="58">
        <v>12.500000000003437</v>
      </c>
      <c r="BC1316" s="198" t="s">
        <v>118</v>
      </c>
      <c r="BD1316" s="178" t="s">
        <v>102</v>
      </c>
      <c r="BE1316" s="176" t="s">
        <v>103</v>
      </c>
      <c r="BF1316" s="176" t="s">
        <v>104</v>
      </c>
      <c r="BG1316" s="176" t="s">
        <v>105</v>
      </c>
      <c r="BH1316" s="209" t="s">
        <v>160</v>
      </c>
      <c r="BI1316" s="193" t="s">
        <v>127</v>
      </c>
      <c r="BJ1316" s="210">
        <v>214</v>
      </c>
      <c r="BK1316" s="210" t="s">
        <v>128</v>
      </c>
      <c r="BL1316" s="181" t="s">
        <v>108</v>
      </c>
      <c r="BM1316" s="112" t="s">
        <v>122</v>
      </c>
      <c r="BN1316" s="79" t="s">
        <v>68</v>
      </c>
      <c r="BO1316" s="178" t="s">
        <v>210</v>
      </c>
      <c r="BP1316" s="176" t="s">
        <v>154</v>
      </c>
      <c r="BQ1316" s="188" t="s">
        <v>141</v>
      </c>
    </row>
    <row r="1317" spans="1:69" ht="15.75">
      <c r="A1317" s="179" t="s">
        <v>100</v>
      </c>
      <c r="B1317" s="195" t="s">
        <v>8</v>
      </c>
      <c r="C1317" s="180" t="s">
        <v>29</v>
      </c>
      <c r="D1317" s="192" t="s">
        <v>49</v>
      </c>
      <c r="E1317" s="194" t="s">
        <v>532</v>
      </c>
      <c r="F1317" s="196">
        <v>131</v>
      </c>
      <c r="G1317" s="196">
        <v>2</v>
      </c>
      <c r="H1317" s="197"/>
      <c r="I1317" s="197"/>
      <c r="J1317" s="197"/>
      <c r="K1317" s="197"/>
      <c r="L1317" s="196">
        <v>0</v>
      </c>
      <c r="M1317" s="198"/>
      <c r="N1317" s="188">
        <v>0</v>
      </c>
      <c r="O1317" s="197"/>
      <c r="P1317" s="197"/>
      <c r="Q1317" s="183">
        <v>7.3099378604651166</v>
      </c>
      <c r="R1317" s="197"/>
      <c r="S1317" s="197"/>
      <c r="T1317" s="189">
        <v>9.1937499999999996</v>
      </c>
      <c r="U1317" s="197"/>
      <c r="V1317" s="197"/>
      <c r="W1317" s="183">
        <v>7.3514185426356597</v>
      </c>
      <c r="X1317" s="197"/>
      <c r="Y1317" s="197"/>
      <c r="Z1317" s="189">
        <v>9.3550000000000004</v>
      </c>
      <c r="AA1317" s="197"/>
      <c r="AB1317" s="197"/>
      <c r="AC1317" s="197"/>
      <c r="AD1317" s="197"/>
      <c r="AE1317" s="197"/>
      <c r="AF1317" s="199">
        <v>2.6856138433462804</v>
      </c>
      <c r="AG1317" s="199">
        <v>896</v>
      </c>
      <c r="AH1317" s="199">
        <v>0.28975126664021367</v>
      </c>
      <c r="AI1317" s="199">
        <v>204</v>
      </c>
      <c r="AJ1317" s="199">
        <v>2.055054644808743</v>
      </c>
      <c r="AK1317" s="199"/>
      <c r="AL1317" s="199"/>
      <c r="AM1317" s="199"/>
      <c r="AN1317" s="199"/>
      <c r="AO1317" s="190">
        <v>3</v>
      </c>
      <c r="AP1317" s="196">
        <v>0</v>
      </c>
      <c r="AQ1317" s="196">
        <v>0</v>
      </c>
      <c r="AR1317" s="205">
        <v>255</v>
      </c>
      <c r="AS1317" s="58">
        <v>0</v>
      </c>
      <c r="AT1317" s="183">
        <v>9267.9069999999992</v>
      </c>
      <c r="AU1317" s="183">
        <v>0</v>
      </c>
      <c r="AV1317" s="199">
        <v>0</v>
      </c>
      <c r="AW1317" s="227">
        <v>255</v>
      </c>
      <c r="AX1317" s="58">
        <v>0</v>
      </c>
      <c r="AY1317" s="200">
        <v>11.75</v>
      </c>
      <c r="AZ1317" s="184">
        <v>38900</v>
      </c>
      <c r="BA1317" s="58">
        <v>0.85106382978700001</v>
      </c>
      <c r="BB1317" s="58">
        <v>13.100000000003602</v>
      </c>
      <c r="BC1317" s="198" t="s">
        <v>118</v>
      </c>
      <c r="BD1317" s="178" t="s">
        <v>102</v>
      </c>
      <c r="BE1317" s="176" t="s">
        <v>103</v>
      </c>
      <c r="BF1317" s="176" t="s">
        <v>104</v>
      </c>
      <c r="BG1317" s="176" t="s">
        <v>105</v>
      </c>
      <c r="BH1317" s="209" t="s">
        <v>160</v>
      </c>
      <c r="BI1317" s="193" t="s">
        <v>129</v>
      </c>
      <c r="BJ1317" s="210">
        <v>214</v>
      </c>
      <c r="BK1317" s="210" t="s">
        <v>130</v>
      </c>
      <c r="BL1317" s="181" t="s">
        <v>108</v>
      </c>
      <c r="BM1317" s="112" t="s">
        <v>122</v>
      </c>
      <c r="BN1317" s="79" t="s">
        <v>68</v>
      </c>
      <c r="BO1317" s="178" t="s">
        <v>210</v>
      </c>
      <c r="BP1317" s="176" t="s">
        <v>154</v>
      </c>
      <c r="BQ1317" s="188" t="s">
        <v>141</v>
      </c>
    </row>
    <row r="1318" spans="1:69" ht="15.75">
      <c r="A1318" s="179" t="s">
        <v>100</v>
      </c>
      <c r="B1318" s="195" t="s">
        <v>8</v>
      </c>
      <c r="C1318" s="180" t="s">
        <v>29</v>
      </c>
      <c r="D1318" s="192" t="s">
        <v>49</v>
      </c>
      <c r="E1318" s="194" t="s">
        <v>533</v>
      </c>
      <c r="F1318" s="196">
        <v>157</v>
      </c>
      <c r="G1318" s="196">
        <v>0</v>
      </c>
      <c r="H1318" s="197"/>
      <c r="I1318" s="197"/>
      <c r="J1318" s="197"/>
      <c r="K1318" s="197"/>
      <c r="L1318" s="196">
        <v>0</v>
      </c>
      <c r="M1318" s="198"/>
      <c r="N1318" s="188">
        <v>0</v>
      </c>
      <c r="O1318" s="197"/>
      <c r="P1318" s="197"/>
      <c r="Q1318" s="183">
        <v>5.2864137707006371</v>
      </c>
      <c r="R1318" s="197"/>
      <c r="S1318" s="197"/>
      <c r="T1318" s="189">
        <v>6.8458333333333341</v>
      </c>
      <c r="U1318" s="197"/>
      <c r="V1318" s="197"/>
      <c r="W1318" s="183">
        <v>4.9600761974522287</v>
      </c>
      <c r="X1318" s="197"/>
      <c r="Y1318" s="197"/>
      <c r="Z1318" s="189">
        <v>6.5187500000000007</v>
      </c>
      <c r="AA1318" s="197"/>
      <c r="AB1318" s="197"/>
      <c r="AC1318" s="197"/>
      <c r="AD1318" s="197"/>
      <c r="AE1318" s="197"/>
      <c r="AF1318" s="199">
        <v>3.7684508885059502</v>
      </c>
      <c r="AG1318" s="199">
        <v>1099</v>
      </c>
      <c r="AH1318" s="199">
        <v>0.36039045453429208</v>
      </c>
      <c r="AI1318" s="199">
        <v>16</v>
      </c>
      <c r="AJ1318" s="199">
        <v>2.9993589743589744</v>
      </c>
      <c r="AK1318" s="199"/>
      <c r="AL1318" s="199">
        <v>153</v>
      </c>
      <c r="AM1318" s="199">
        <v>3.7845471770155665</v>
      </c>
      <c r="AN1318" s="199">
        <v>3.7509375</v>
      </c>
      <c r="AO1318" s="190">
        <v>33</v>
      </c>
      <c r="AP1318" s="196">
        <v>0</v>
      </c>
      <c r="AQ1318" s="196">
        <v>0</v>
      </c>
      <c r="AR1318" s="205">
        <v>281</v>
      </c>
      <c r="AS1318" s="58">
        <v>0</v>
      </c>
      <c r="AT1318" s="183">
        <v>11266.166000000001</v>
      </c>
      <c r="AU1318" s="183">
        <v>0</v>
      </c>
      <c r="AV1318" s="199">
        <v>0</v>
      </c>
      <c r="AW1318" s="227">
        <v>281</v>
      </c>
      <c r="AX1318" s="58">
        <v>0</v>
      </c>
      <c r="AY1318" s="200">
        <v>12</v>
      </c>
      <c r="AZ1318" s="184">
        <v>33575</v>
      </c>
      <c r="BA1318" s="58">
        <v>0.89583333333300008</v>
      </c>
      <c r="BB1318" s="58">
        <v>14.604651162796131</v>
      </c>
      <c r="BC1318" s="198" t="s">
        <v>118</v>
      </c>
      <c r="BD1318" s="178" t="s">
        <v>102</v>
      </c>
      <c r="BE1318" s="176" t="s">
        <v>103</v>
      </c>
      <c r="BF1318" s="176" t="s">
        <v>104</v>
      </c>
      <c r="BG1318" s="176" t="s">
        <v>105</v>
      </c>
      <c r="BH1318" s="209" t="s">
        <v>106</v>
      </c>
      <c r="BI1318" s="193" t="s">
        <v>120</v>
      </c>
      <c r="BJ1318" s="210">
        <v>214</v>
      </c>
      <c r="BK1318" s="210" t="s">
        <v>121</v>
      </c>
      <c r="BL1318" s="181" t="s">
        <v>108</v>
      </c>
      <c r="BM1318" s="112" t="s">
        <v>122</v>
      </c>
      <c r="BN1318" s="79" t="s">
        <v>68</v>
      </c>
      <c r="BO1318" s="178" t="s">
        <v>163</v>
      </c>
      <c r="BP1318" s="176" t="s">
        <v>163</v>
      </c>
      <c r="BQ1318" s="188" t="s">
        <v>150</v>
      </c>
    </row>
    <row r="1319" spans="1:69" ht="15.75">
      <c r="A1319" s="179" t="s">
        <v>100</v>
      </c>
      <c r="B1319" s="195" t="s">
        <v>8</v>
      </c>
      <c r="C1319" s="180" t="s">
        <v>29</v>
      </c>
      <c r="D1319" s="192" t="s">
        <v>49</v>
      </c>
      <c r="E1319" s="194" t="s">
        <v>533</v>
      </c>
      <c r="F1319" s="196">
        <v>156</v>
      </c>
      <c r="G1319" s="196">
        <v>2</v>
      </c>
      <c r="H1319" s="197"/>
      <c r="I1319" s="197"/>
      <c r="J1319" s="197"/>
      <c r="K1319" s="197"/>
      <c r="L1319" s="196">
        <v>0</v>
      </c>
      <c r="M1319" s="198"/>
      <c r="N1319" s="188">
        <v>0</v>
      </c>
      <c r="O1319" s="197"/>
      <c r="P1319" s="197"/>
      <c r="Q1319" s="183">
        <v>7.7026556558441559</v>
      </c>
      <c r="R1319" s="197"/>
      <c r="S1319" s="197"/>
      <c r="T1319" s="189">
        <v>13.287499999999998</v>
      </c>
      <c r="U1319" s="197"/>
      <c r="V1319" s="197"/>
      <c r="W1319" s="183">
        <v>7.7710842467532464</v>
      </c>
      <c r="X1319" s="197"/>
      <c r="Y1319" s="197"/>
      <c r="Z1319" s="189">
        <v>13.329999999999998</v>
      </c>
      <c r="AA1319" s="197"/>
      <c r="AB1319" s="197"/>
      <c r="AC1319" s="197"/>
      <c r="AD1319" s="197"/>
      <c r="AE1319" s="197"/>
      <c r="AF1319" s="199">
        <v>3.2695872065603693</v>
      </c>
      <c r="AG1319" s="199">
        <v>1078</v>
      </c>
      <c r="AH1319" s="199">
        <v>0.57370160127286185</v>
      </c>
      <c r="AI1319" s="199">
        <v>122</v>
      </c>
      <c r="AJ1319" s="199">
        <v>2.1661764705882351</v>
      </c>
      <c r="AK1319" s="199"/>
      <c r="AL1319" s="199">
        <v>153</v>
      </c>
      <c r="AM1319" s="199">
        <v>3.2739962733426347</v>
      </c>
      <c r="AN1319" s="199">
        <v>3.3628404669260701</v>
      </c>
      <c r="AO1319" s="190">
        <v>1</v>
      </c>
      <c r="AP1319" s="196">
        <v>0</v>
      </c>
      <c r="AQ1319" s="196">
        <v>0</v>
      </c>
      <c r="AR1319" s="205">
        <v>307</v>
      </c>
      <c r="AS1319" s="58">
        <v>0</v>
      </c>
      <c r="AT1319" s="183">
        <v>11020.082</v>
      </c>
      <c r="AU1319" s="183">
        <v>0</v>
      </c>
      <c r="AV1319" s="199">
        <v>0</v>
      </c>
      <c r="AW1319" s="227">
        <v>307</v>
      </c>
      <c r="AX1319" s="58">
        <v>0</v>
      </c>
      <c r="AY1319" s="200">
        <v>12</v>
      </c>
      <c r="AZ1319" s="184">
        <v>33575</v>
      </c>
      <c r="BA1319" s="58">
        <v>0.89583333333300008</v>
      </c>
      <c r="BB1319" s="58">
        <v>14.511627906982142</v>
      </c>
      <c r="BC1319" s="198" t="s">
        <v>118</v>
      </c>
      <c r="BD1319" s="178" t="s">
        <v>102</v>
      </c>
      <c r="BE1319" s="176" t="s">
        <v>103</v>
      </c>
      <c r="BF1319" s="176" t="s">
        <v>104</v>
      </c>
      <c r="BG1319" s="176" t="s">
        <v>105</v>
      </c>
      <c r="BH1319" s="209" t="s">
        <v>106</v>
      </c>
      <c r="BI1319" s="193" t="s">
        <v>125</v>
      </c>
      <c r="BJ1319" s="210">
        <v>214</v>
      </c>
      <c r="BK1319" s="210" t="s">
        <v>126</v>
      </c>
      <c r="BL1319" s="181" t="s">
        <v>108</v>
      </c>
      <c r="BM1319" s="112" t="s">
        <v>122</v>
      </c>
      <c r="BN1319" s="79" t="s">
        <v>68</v>
      </c>
      <c r="BO1319" s="178" t="s">
        <v>163</v>
      </c>
      <c r="BP1319" s="176" t="s">
        <v>163</v>
      </c>
      <c r="BQ1319" s="188" t="s">
        <v>150</v>
      </c>
    </row>
    <row r="1320" spans="1:69" ht="15.75">
      <c r="A1320" s="179" t="s">
        <v>100</v>
      </c>
      <c r="B1320" s="195" t="s">
        <v>8</v>
      </c>
      <c r="C1320" s="180" t="s">
        <v>29</v>
      </c>
      <c r="D1320" s="192" t="s">
        <v>49</v>
      </c>
      <c r="E1320" s="194" t="s">
        <v>533</v>
      </c>
      <c r="F1320" s="196">
        <v>159</v>
      </c>
      <c r="G1320" s="196">
        <v>0</v>
      </c>
      <c r="H1320" s="197"/>
      <c r="I1320" s="197"/>
      <c r="J1320" s="197"/>
      <c r="K1320" s="197"/>
      <c r="L1320" s="196">
        <v>0</v>
      </c>
      <c r="M1320" s="198"/>
      <c r="N1320" s="188">
        <v>0</v>
      </c>
      <c r="O1320" s="197"/>
      <c r="P1320" s="197"/>
      <c r="Q1320" s="183">
        <v>6.2437797672955977</v>
      </c>
      <c r="R1320" s="197"/>
      <c r="S1320" s="197"/>
      <c r="T1320" s="189">
        <v>10.174999999999997</v>
      </c>
      <c r="U1320" s="197"/>
      <c r="V1320" s="197"/>
      <c r="W1320" s="183">
        <v>5.6594778427672958</v>
      </c>
      <c r="X1320" s="197"/>
      <c r="Y1320" s="197"/>
      <c r="Z1320" s="189">
        <v>9.5249999999999915</v>
      </c>
      <c r="AA1320" s="197"/>
      <c r="AB1320" s="197"/>
      <c r="AC1320" s="197"/>
      <c r="AD1320" s="197"/>
      <c r="AE1320" s="197"/>
      <c r="AF1320" s="199">
        <v>3.5856855425980312</v>
      </c>
      <c r="AG1320" s="199">
        <v>1113</v>
      </c>
      <c r="AH1320" s="199">
        <v>0.43525907364969063</v>
      </c>
      <c r="AI1320" s="199">
        <v>30</v>
      </c>
      <c r="AJ1320" s="199">
        <v>2.6583333333333332</v>
      </c>
      <c r="AK1320" s="199"/>
      <c r="AL1320" s="199">
        <v>156</v>
      </c>
      <c r="AM1320" s="199">
        <v>3.5955128292024345</v>
      </c>
      <c r="AN1320" s="199">
        <v>3.6483236151603498</v>
      </c>
      <c r="AO1320" s="190">
        <v>9</v>
      </c>
      <c r="AP1320" s="196">
        <v>0</v>
      </c>
      <c r="AQ1320" s="196">
        <v>0</v>
      </c>
      <c r="AR1320" s="205">
        <v>309</v>
      </c>
      <c r="AS1320" s="58">
        <v>0</v>
      </c>
      <c r="AT1320" s="183">
        <v>11421.472000000002</v>
      </c>
      <c r="AU1320" s="183">
        <v>12.452999999999999</v>
      </c>
      <c r="AV1320" s="199">
        <v>0</v>
      </c>
      <c r="AW1320" s="227">
        <v>285</v>
      </c>
      <c r="AX1320" s="58">
        <v>0</v>
      </c>
      <c r="AY1320" s="200">
        <v>12</v>
      </c>
      <c r="AZ1320" s="184">
        <v>33575</v>
      </c>
      <c r="BA1320" s="58">
        <v>0.89583333333300008</v>
      </c>
      <c r="BB1320" s="58">
        <v>14.790697674424107</v>
      </c>
      <c r="BC1320" s="198" t="s">
        <v>118</v>
      </c>
      <c r="BD1320" s="178" t="s">
        <v>102</v>
      </c>
      <c r="BE1320" s="176" t="s">
        <v>103</v>
      </c>
      <c r="BF1320" s="176" t="s">
        <v>104</v>
      </c>
      <c r="BG1320" s="176" t="s">
        <v>105</v>
      </c>
      <c r="BH1320" s="209" t="s">
        <v>106</v>
      </c>
      <c r="BI1320" s="193" t="s">
        <v>127</v>
      </c>
      <c r="BJ1320" s="210">
        <v>214</v>
      </c>
      <c r="BK1320" s="210" t="s">
        <v>128</v>
      </c>
      <c r="BL1320" s="181" t="s">
        <v>108</v>
      </c>
      <c r="BM1320" s="112" t="s">
        <v>122</v>
      </c>
      <c r="BN1320" s="79" t="s">
        <v>68</v>
      </c>
      <c r="BO1320" s="178" t="s">
        <v>163</v>
      </c>
      <c r="BP1320" s="176" t="s">
        <v>163</v>
      </c>
      <c r="BQ1320" s="188" t="s">
        <v>150</v>
      </c>
    </row>
    <row r="1321" spans="1:69" ht="15.75">
      <c r="A1321" s="179" t="s">
        <v>100</v>
      </c>
      <c r="B1321" s="195" t="s">
        <v>8</v>
      </c>
      <c r="C1321" s="180" t="s">
        <v>29</v>
      </c>
      <c r="D1321" s="192" t="s">
        <v>49</v>
      </c>
      <c r="E1321" s="194" t="s">
        <v>533</v>
      </c>
      <c r="F1321" s="196">
        <v>156</v>
      </c>
      <c r="G1321" s="196">
        <v>1</v>
      </c>
      <c r="H1321" s="197"/>
      <c r="I1321" s="197"/>
      <c r="J1321" s="197"/>
      <c r="K1321" s="197"/>
      <c r="L1321" s="196">
        <v>0</v>
      </c>
      <c r="M1321" s="198"/>
      <c r="N1321" s="188">
        <v>0</v>
      </c>
      <c r="O1321" s="197"/>
      <c r="P1321" s="197"/>
      <c r="Q1321" s="183">
        <v>7.5409869419354845</v>
      </c>
      <c r="R1321" s="197"/>
      <c r="S1321" s="197"/>
      <c r="T1321" s="189">
        <v>9.28125</v>
      </c>
      <c r="U1321" s="197"/>
      <c r="V1321" s="197"/>
      <c r="W1321" s="183">
        <v>7.5869867677419354</v>
      </c>
      <c r="X1321" s="197"/>
      <c r="Y1321" s="197"/>
      <c r="Z1321" s="189">
        <v>9.375</v>
      </c>
      <c r="AA1321" s="197"/>
      <c r="AB1321" s="197"/>
      <c r="AC1321" s="197"/>
      <c r="AD1321" s="197"/>
      <c r="AE1321" s="197"/>
      <c r="AF1321" s="199">
        <v>2.5514069246007249</v>
      </c>
      <c r="AG1321" s="199">
        <v>924</v>
      </c>
      <c r="AH1321" s="199">
        <v>0.38239091727004265</v>
      </c>
      <c r="AI1321" s="199">
        <v>359</v>
      </c>
      <c r="AJ1321" s="199">
        <v>1.6970000000000001</v>
      </c>
      <c r="AK1321" s="199"/>
      <c r="AL1321" s="199"/>
      <c r="AM1321" s="199"/>
      <c r="AN1321" s="199"/>
      <c r="AO1321" s="190">
        <v>19</v>
      </c>
      <c r="AP1321" s="196">
        <v>1</v>
      </c>
      <c r="AQ1321" s="196">
        <v>0</v>
      </c>
      <c r="AR1321" s="205">
        <v>290</v>
      </c>
      <c r="AS1321" s="58">
        <v>0</v>
      </c>
      <c r="AT1321" s="183">
        <v>11136.373</v>
      </c>
      <c r="AU1321" s="183">
        <v>0</v>
      </c>
      <c r="AV1321" s="199">
        <v>0</v>
      </c>
      <c r="AW1321" s="227">
        <v>290</v>
      </c>
      <c r="AX1321" s="58">
        <v>0</v>
      </c>
      <c r="AY1321" s="200">
        <v>12</v>
      </c>
      <c r="AZ1321" s="184">
        <v>33575</v>
      </c>
      <c r="BA1321" s="58">
        <v>0.89583333333300008</v>
      </c>
      <c r="BB1321" s="58">
        <v>14.511627906982142</v>
      </c>
      <c r="BC1321" s="198" t="s">
        <v>118</v>
      </c>
      <c r="BD1321" s="178" t="s">
        <v>102</v>
      </c>
      <c r="BE1321" s="176" t="s">
        <v>103</v>
      </c>
      <c r="BF1321" s="176" t="s">
        <v>104</v>
      </c>
      <c r="BG1321" s="176" t="s">
        <v>105</v>
      </c>
      <c r="BH1321" s="209" t="s">
        <v>106</v>
      </c>
      <c r="BI1321" s="193" t="s">
        <v>129</v>
      </c>
      <c r="BJ1321" s="210">
        <v>214</v>
      </c>
      <c r="BK1321" s="210" t="s">
        <v>130</v>
      </c>
      <c r="BL1321" s="181" t="s">
        <v>108</v>
      </c>
      <c r="BM1321" s="112" t="s">
        <v>122</v>
      </c>
      <c r="BN1321" s="79" t="s">
        <v>68</v>
      </c>
      <c r="BO1321" s="178" t="s">
        <v>163</v>
      </c>
      <c r="BP1321" s="176" t="s">
        <v>163</v>
      </c>
      <c r="BQ1321" s="188" t="s">
        <v>150</v>
      </c>
    </row>
    <row r="1322" spans="1:69" ht="15.75">
      <c r="A1322" s="179" t="s">
        <v>100</v>
      </c>
      <c r="B1322" s="195" t="s">
        <v>8</v>
      </c>
      <c r="C1322" s="180" t="s">
        <v>29</v>
      </c>
      <c r="D1322" s="192" t="s">
        <v>49</v>
      </c>
      <c r="E1322" s="194" t="s">
        <v>534</v>
      </c>
      <c r="F1322" s="196">
        <v>182</v>
      </c>
      <c r="G1322" s="196">
        <v>1</v>
      </c>
      <c r="H1322" s="197"/>
      <c r="I1322" s="197"/>
      <c r="J1322" s="197"/>
      <c r="K1322" s="197"/>
      <c r="L1322" s="196">
        <v>0</v>
      </c>
      <c r="M1322" s="198"/>
      <c r="N1322" s="188">
        <v>1</v>
      </c>
      <c r="O1322" s="197"/>
      <c r="P1322" s="197"/>
      <c r="Q1322" s="183">
        <v>5.5699943093922659</v>
      </c>
      <c r="R1322" s="197"/>
      <c r="S1322" s="197"/>
      <c r="T1322" s="189">
        <v>7.7374999999999972</v>
      </c>
      <c r="U1322" s="197"/>
      <c r="V1322" s="197"/>
      <c r="W1322" s="183">
        <v>5.1850440773480662</v>
      </c>
      <c r="X1322" s="197"/>
      <c r="Y1322" s="197"/>
      <c r="Z1322" s="189">
        <v>7.4916666666666645</v>
      </c>
      <c r="AA1322" s="197"/>
      <c r="AB1322" s="197"/>
      <c r="AC1322" s="197"/>
      <c r="AD1322" s="197"/>
      <c r="AE1322" s="197"/>
      <c r="AF1322" s="199">
        <v>3.6002008616527883</v>
      </c>
      <c r="AG1322" s="199">
        <v>1252</v>
      </c>
      <c r="AH1322" s="199">
        <v>0.4917843323856132</v>
      </c>
      <c r="AI1322" s="199">
        <v>46</v>
      </c>
      <c r="AJ1322" s="199">
        <v>2.540909090909091</v>
      </c>
      <c r="AK1322" s="199"/>
      <c r="AL1322" s="199">
        <v>174</v>
      </c>
      <c r="AM1322" s="199">
        <v>3.6244677174398019</v>
      </c>
      <c r="AN1322" s="199">
        <v>3.676913425345044</v>
      </c>
      <c r="AO1322" s="190">
        <v>2</v>
      </c>
      <c r="AP1322" s="196">
        <v>0</v>
      </c>
      <c r="AQ1322" s="196">
        <v>1</v>
      </c>
      <c r="AR1322" s="205">
        <v>359</v>
      </c>
      <c r="AS1322" s="58">
        <v>0</v>
      </c>
      <c r="AT1322" s="183">
        <v>12803.41</v>
      </c>
      <c r="AU1322" s="183">
        <v>127.944</v>
      </c>
      <c r="AV1322" s="199">
        <v>0</v>
      </c>
      <c r="AW1322" s="227">
        <v>359</v>
      </c>
      <c r="AX1322" s="58">
        <v>0</v>
      </c>
      <c r="AY1322" s="200">
        <v>18.25</v>
      </c>
      <c r="AZ1322" s="184">
        <v>123761</v>
      </c>
      <c r="BA1322" s="58">
        <v>0.73972602739699989</v>
      </c>
      <c r="BB1322" s="58">
        <v>13.481481481486227</v>
      </c>
      <c r="BC1322" s="198" t="s">
        <v>118</v>
      </c>
      <c r="BD1322" s="178" t="s">
        <v>102</v>
      </c>
      <c r="BE1322" s="176" t="s">
        <v>103</v>
      </c>
      <c r="BF1322" s="176" t="s">
        <v>104</v>
      </c>
      <c r="BG1322" s="176" t="s">
        <v>105</v>
      </c>
      <c r="BH1322" s="209" t="s">
        <v>157</v>
      </c>
      <c r="BI1322" s="193" t="s">
        <v>120</v>
      </c>
      <c r="BJ1322" s="210">
        <v>214</v>
      </c>
      <c r="BK1322" s="210" t="s">
        <v>121</v>
      </c>
      <c r="BL1322" s="181" t="s">
        <v>108</v>
      </c>
      <c r="BM1322" s="112" t="s">
        <v>122</v>
      </c>
      <c r="BN1322" s="79" t="s">
        <v>68</v>
      </c>
      <c r="BO1322" s="178" t="s">
        <v>139</v>
      </c>
      <c r="BP1322" s="176" t="s">
        <v>139</v>
      </c>
      <c r="BQ1322" s="188" t="s">
        <v>141</v>
      </c>
    </row>
    <row r="1323" spans="1:69" ht="15.75">
      <c r="A1323" s="179" t="s">
        <v>100</v>
      </c>
      <c r="B1323" s="195" t="s">
        <v>8</v>
      </c>
      <c r="C1323" s="180" t="s">
        <v>29</v>
      </c>
      <c r="D1323" s="192" t="s">
        <v>49</v>
      </c>
      <c r="E1323" s="194" t="s">
        <v>534</v>
      </c>
      <c r="F1323" s="196">
        <v>170</v>
      </c>
      <c r="G1323" s="196">
        <v>19</v>
      </c>
      <c r="H1323" s="197"/>
      <c r="I1323" s="197"/>
      <c r="J1323" s="197"/>
      <c r="K1323" s="197"/>
      <c r="L1323" s="196">
        <v>0</v>
      </c>
      <c r="M1323" s="198"/>
      <c r="N1323" s="188">
        <v>1</v>
      </c>
      <c r="O1323" s="197"/>
      <c r="P1323" s="197"/>
      <c r="Q1323" s="183">
        <v>7.4708739801324509</v>
      </c>
      <c r="R1323" s="197"/>
      <c r="S1323" s="197"/>
      <c r="T1323" s="189">
        <v>13.145</v>
      </c>
      <c r="U1323" s="197"/>
      <c r="V1323" s="197"/>
      <c r="W1323" s="183">
        <v>7.5068475695364238</v>
      </c>
      <c r="X1323" s="197"/>
      <c r="Y1323" s="197"/>
      <c r="Z1323" s="189">
        <v>13.181249999999999</v>
      </c>
      <c r="AA1323" s="197"/>
      <c r="AB1323" s="197"/>
      <c r="AC1323" s="197"/>
      <c r="AD1323" s="197"/>
      <c r="AE1323" s="197"/>
      <c r="AF1323" s="199">
        <v>3.3498865506183457</v>
      </c>
      <c r="AG1323" s="199">
        <v>1042</v>
      </c>
      <c r="AH1323" s="199">
        <v>0.5731839919834304</v>
      </c>
      <c r="AI1323" s="199">
        <v>81</v>
      </c>
      <c r="AJ1323" s="199">
        <v>2.2339285714285713</v>
      </c>
      <c r="AK1323" s="199"/>
      <c r="AL1323" s="199">
        <v>147</v>
      </c>
      <c r="AM1323" s="199">
        <v>3.3630628497383532</v>
      </c>
      <c r="AN1323" s="199">
        <v>3.4381270903010033</v>
      </c>
      <c r="AO1323" s="190">
        <v>36</v>
      </c>
      <c r="AP1323" s="196">
        <v>2</v>
      </c>
      <c r="AQ1323" s="196">
        <v>0</v>
      </c>
      <c r="AR1323" s="205">
        <v>264</v>
      </c>
      <c r="AS1323" s="58">
        <v>0</v>
      </c>
      <c r="AT1323" s="183">
        <v>10656.455</v>
      </c>
      <c r="AU1323" s="183">
        <v>140.99</v>
      </c>
      <c r="AV1323" s="199">
        <v>0</v>
      </c>
      <c r="AW1323" s="227">
        <v>264</v>
      </c>
      <c r="AX1323" s="58">
        <v>0</v>
      </c>
      <c r="AY1323" s="200">
        <v>18.25</v>
      </c>
      <c r="AZ1323" s="184">
        <v>123761</v>
      </c>
      <c r="BA1323" s="58">
        <v>0.73972602739699989</v>
      </c>
      <c r="BB1323" s="58">
        <v>12.592592592597025</v>
      </c>
      <c r="BC1323" s="198" t="s">
        <v>118</v>
      </c>
      <c r="BD1323" s="178" t="s">
        <v>102</v>
      </c>
      <c r="BE1323" s="176" t="s">
        <v>103</v>
      </c>
      <c r="BF1323" s="176" t="s">
        <v>104</v>
      </c>
      <c r="BG1323" s="176" t="s">
        <v>105</v>
      </c>
      <c r="BH1323" s="209" t="s">
        <v>157</v>
      </c>
      <c r="BI1323" s="193" t="s">
        <v>125</v>
      </c>
      <c r="BJ1323" s="210">
        <v>214</v>
      </c>
      <c r="BK1323" s="210" t="s">
        <v>126</v>
      </c>
      <c r="BL1323" s="181" t="s">
        <v>108</v>
      </c>
      <c r="BM1323" s="112" t="s">
        <v>122</v>
      </c>
      <c r="BN1323" s="79" t="s">
        <v>68</v>
      </c>
      <c r="BO1323" s="178" t="s">
        <v>139</v>
      </c>
      <c r="BP1323" s="176" t="s">
        <v>139</v>
      </c>
      <c r="BQ1323" s="188" t="s">
        <v>141</v>
      </c>
    </row>
    <row r="1324" spans="1:69" ht="15.75">
      <c r="A1324" s="179" t="s">
        <v>100</v>
      </c>
      <c r="B1324" s="195" t="s">
        <v>8</v>
      </c>
      <c r="C1324" s="180" t="s">
        <v>29</v>
      </c>
      <c r="D1324" s="192" t="s">
        <v>49</v>
      </c>
      <c r="E1324" s="194" t="s">
        <v>534</v>
      </c>
      <c r="F1324" s="196">
        <v>174</v>
      </c>
      <c r="G1324" s="196">
        <v>4</v>
      </c>
      <c r="H1324" s="197"/>
      <c r="I1324" s="197"/>
      <c r="J1324" s="197"/>
      <c r="K1324" s="197"/>
      <c r="L1324" s="196">
        <v>0</v>
      </c>
      <c r="M1324" s="198"/>
      <c r="N1324" s="188">
        <v>0</v>
      </c>
      <c r="O1324" s="197"/>
      <c r="P1324" s="197"/>
      <c r="Q1324" s="183">
        <v>6.5060409411764697</v>
      </c>
      <c r="R1324" s="197"/>
      <c r="S1324" s="197"/>
      <c r="T1324" s="189">
        <v>8.5833333333333339</v>
      </c>
      <c r="U1324" s="197"/>
      <c r="V1324" s="197"/>
      <c r="W1324" s="183">
        <v>6.58364094117647</v>
      </c>
      <c r="X1324" s="197"/>
      <c r="Y1324" s="197"/>
      <c r="Z1324" s="189">
        <v>8.5833333333333339</v>
      </c>
      <c r="AA1324" s="197"/>
      <c r="AB1324" s="197"/>
      <c r="AC1324" s="197"/>
      <c r="AD1324" s="197"/>
      <c r="AE1324" s="197"/>
      <c r="AF1324" s="199">
        <v>3.3954015292057225</v>
      </c>
      <c r="AG1324" s="199">
        <v>1178</v>
      </c>
      <c r="AH1324" s="199">
        <v>0.59667633148117238</v>
      </c>
      <c r="AI1324" s="199">
        <v>95</v>
      </c>
      <c r="AJ1324" s="199">
        <v>2.2138157894736841</v>
      </c>
      <c r="AK1324" s="199"/>
      <c r="AL1324" s="199">
        <v>165</v>
      </c>
      <c r="AM1324" s="199">
        <v>3.4179220858074366</v>
      </c>
      <c r="AN1324" s="199">
        <v>3.5322916666666666</v>
      </c>
      <c r="AO1324" s="190">
        <v>7</v>
      </c>
      <c r="AP1324" s="196">
        <v>2</v>
      </c>
      <c r="AQ1324" s="196">
        <v>0</v>
      </c>
      <c r="AR1324" s="205">
        <v>331</v>
      </c>
      <c r="AS1324" s="58">
        <v>0</v>
      </c>
      <c r="AT1324" s="183">
        <v>11888.875</v>
      </c>
      <c r="AU1324" s="183">
        <v>237.90100000000001</v>
      </c>
      <c r="AV1324" s="199">
        <v>0</v>
      </c>
      <c r="AW1324" s="227">
        <v>331</v>
      </c>
      <c r="AX1324" s="58">
        <v>0</v>
      </c>
      <c r="AY1324" s="200">
        <v>18.25</v>
      </c>
      <c r="AZ1324" s="184">
        <v>123761</v>
      </c>
      <c r="BA1324" s="58">
        <v>0.73972602739699989</v>
      </c>
      <c r="BB1324" s="58">
        <v>12.888888888893426</v>
      </c>
      <c r="BC1324" s="198" t="s">
        <v>118</v>
      </c>
      <c r="BD1324" s="178" t="s">
        <v>102</v>
      </c>
      <c r="BE1324" s="176" t="s">
        <v>103</v>
      </c>
      <c r="BF1324" s="176" t="s">
        <v>104</v>
      </c>
      <c r="BG1324" s="176" t="s">
        <v>105</v>
      </c>
      <c r="BH1324" s="209" t="s">
        <v>157</v>
      </c>
      <c r="BI1324" s="193" t="s">
        <v>127</v>
      </c>
      <c r="BJ1324" s="210">
        <v>214</v>
      </c>
      <c r="BK1324" s="210" t="s">
        <v>128</v>
      </c>
      <c r="BL1324" s="181" t="s">
        <v>108</v>
      </c>
      <c r="BM1324" s="112" t="s">
        <v>122</v>
      </c>
      <c r="BN1324" s="79" t="s">
        <v>68</v>
      </c>
      <c r="BO1324" s="178" t="s">
        <v>139</v>
      </c>
      <c r="BP1324" s="176" t="s">
        <v>139</v>
      </c>
      <c r="BQ1324" s="188" t="s">
        <v>141</v>
      </c>
    </row>
    <row r="1325" spans="1:69" ht="15.75">
      <c r="A1325" s="179" t="s">
        <v>100</v>
      </c>
      <c r="B1325" s="195" t="s">
        <v>8</v>
      </c>
      <c r="C1325" s="180" t="s">
        <v>29</v>
      </c>
      <c r="D1325" s="192" t="s">
        <v>49</v>
      </c>
      <c r="E1325" s="194" t="s">
        <v>534</v>
      </c>
      <c r="F1325" s="196">
        <v>178</v>
      </c>
      <c r="G1325" s="196">
        <v>10</v>
      </c>
      <c r="H1325" s="197"/>
      <c r="I1325" s="197"/>
      <c r="J1325" s="197"/>
      <c r="K1325" s="197"/>
      <c r="L1325" s="196">
        <v>7</v>
      </c>
      <c r="M1325" s="198"/>
      <c r="N1325" s="188">
        <v>0</v>
      </c>
      <c r="O1325" s="197"/>
      <c r="P1325" s="197"/>
      <c r="Q1325" s="183">
        <v>8.6816582111801246</v>
      </c>
      <c r="R1325" s="197"/>
      <c r="S1325" s="197"/>
      <c r="T1325" s="189">
        <v>12.237499999999997</v>
      </c>
      <c r="U1325" s="197"/>
      <c r="V1325" s="197"/>
      <c r="W1325" s="183">
        <v>8.7605650559006225</v>
      </c>
      <c r="X1325" s="197"/>
      <c r="Y1325" s="197"/>
      <c r="Z1325" s="189">
        <v>12.474999999999994</v>
      </c>
      <c r="AA1325" s="197"/>
      <c r="AB1325" s="197"/>
      <c r="AC1325" s="197"/>
      <c r="AD1325" s="197"/>
      <c r="AE1325" s="197"/>
      <c r="AF1325" s="199">
        <v>2.8576409796574955</v>
      </c>
      <c r="AG1325" s="199">
        <v>1058</v>
      </c>
      <c r="AH1325" s="199">
        <v>0.46218690563566345</v>
      </c>
      <c r="AI1325" s="199">
        <v>176</v>
      </c>
      <c r="AJ1325" s="199">
        <v>1.9559523809523811</v>
      </c>
      <c r="AK1325" s="199"/>
      <c r="AL1325" s="199"/>
      <c r="AM1325" s="199"/>
      <c r="AN1325" s="199"/>
      <c r="AO1325" s="190">
        <v>12</v>
      </c>
      <c r="AP1325" s="196">
        <v>0</v>
      </c>
      <c r="AQ1325" s="196">
        <v>0</v>
      </c>
      <c r="AR1325" s="205">
        <v>324</v>
      </c>
      <c r="AS1325" s="58">
        <v>0</v>
      </c>
      <c r="AT1325" s="183">
        <v>11833.929</v>
      </c>
      <c r="AU1325" s="183">
        <v>0</v>
      </c>
      <c r="AV1325" s="199">
        <v>0</v>
      </c>
      <c r="AW1325" s="227">
        <v>322</v>
      </c>
      <c r="AX1325" s="58">
        <v>0</v>
      </c>
      <c r="AY1325" s="200">
        <v>18.25</v>
      </c>
      <c r="AZ1325" s="184">
        <v>123761</v>
      </c>
      <c r="BA1325" s="58">
        <v>0.73972602739699989</v>
      </c>
      <c r="BB1325" s="58">
        <v>13.185185185189827</v>
      </c>
      <c r="BC1325" s="198" t="s">
        <v>118</v>
      </c>
      <c r="BD1325" s="178" t="s">
        <v>102</v>
      </c>
      <c r="BE1325" s="176" t="s">
        <v>103</v>
      </c>
      <c r="BF1325" s="176" t="s">
        <v>104</v>
      </c>
      <c r="BG1325" s="176" t="s">
        <v>105</v>
      </c>
      <c r="BH1325" s="209" t="s">
        <v>157</v>
      </c>
      <c r="BI1325" s="193" t="s">
        <v>129</v>
      </c>
      <c r="BJ1325" s="210">
        <v>214</v>
      </c>
      <c r="BK1325" s="210" t="s">
        <v>130</v>
      </c>
      <c r="BL1325" s="181" t="s">
        <v>108</v>
      </c>
      <c r="BM1325" s="112" t="s">
        <v>122</v>
      </c>
      <c r="BN1325" s="79" t="s">
        <v>68</v>
      </c>
      <c r="BO1325" s="178" t="s">
        <v>139</v>
      </c>
      <c r="BP1325" s="176" t="s">
        <v>139</v>
      </c>
      <c r="BQ1325" s="188" t="s">
        <v>141</v>
      </c>
    </row>
    <row r="1326" spans="1:69" ht="15.75">
      <c r="A1326" s="179" t="s">
        <v>100</v>
      </c>
      <c r="B1326" s="195" t="s">
        <v>8</v>
      </c>
      <c r="C1326" s="180" t="s">
        <v>29</v>
      </c>
      <c r="D1326" s="192" t="s">
        <v>49</v>
      </c>
      <c r="E1326" s="194" t="s">
        <v>535</v>
      </c>
      <c r="F1326" s="196">
        <v>99</v>
      </c>
      <c r="G1326" s="196">
        <v>1</v>
      </c>
      <c r="H1326" s="197"/>
      <c r="I1326" s="197"/>
      <c r="J1326" s="197"/>
      <c r="K1326" s="197"/>
      <c r="L1326" s="196">
        <v>0</v>
      </c>
      <c r="M1326" s="198"/>
      <c r="N1326" s="188">
        <v>0</v>
      </c>
      <c r="O1326" s="197"/>
      <c r="P1326" s="197"/>
      <c r="Q1326" s="183">
        <v>5.5446529591836731</v>
      </c>
      <c r="R1326" s="197"/>
      <c r="S1326" s="197"/>
      <c r="T1326" s="189">
        <v>7.1749999999999998</v>
      </c>
      <c r="U1326" s="197"/>
      <c r="V1326" s="197"/>
      <c r="W1326" s="183">
        <v>5.2412039285714282</v>
      </c>
      <c r="X1326" s="197"/>
      <c r="Y1326" s="197"/>
      <c r="Z1326" s="189">
        <v>6.6749999999999998</v>
      </c>
      <c r="AA1326" s="197"/>
      <c r="AB1326" s="197"/>
      <c r="AC1326" s="197"/>
      <c r="AD1326" s="197"/>
      <c r="AE1326" s="197"/>
      <c r="AF1326" s="199">
        <v>3.6695043870380948</v>
      </c>
      <c r="AG1326" s="199">
        <v>686</v>
      </c>
      <c r="AH1326" s="199">
        <v>0.37768848577052067</v>
      </c>
      <c r="AI1326" s="199">
        <v>8</v>
      </c>
      <c r="AJ1326" s="199">
        <v>2.8460526315789476</v>
      </c>
      <c r="AK1326" s="199"/>
      <c r="AL1326" s="199">
        <v>98</v>
      </c>
      <c r="AM1326" s="199">
        <v>3.6695043870380948</v>
      </c>
      <c r="AN1326" s="199">
        <v>3.6904761904761907</v>
      </c>
      <c r="AO1326" s="190">
        <v>1</v>
      </c>
      <c r="AP1326" s="196">
        <v>0</v>
      </c>
      <c r="AQ1326" s="196">
        <v>0</v>
      </c>
      <c r="AR1326" s="205">
        <v>195</v>
      </c>
      <c r="AS1326" s="58">
        <v>0</v>
      </c>
      <c r="AT1326" s="183">
        <v>6984.2139999999999</v>
      </c>
      <c r="AU1326" s="183">
        <v>0</v>
      </c>
      <c r="AV1326" s="199">
        <v>0</v>
      </c>
      <c r="AW1326" s="227">
        <v>195</v>
      </c>
      <c r="AX1326" s="58">
        <v>0</v>
      </c>
      <c r="AY1326" s="200">
        <v>12.25</v>
      </c>
      <c r="AZ1326" s="184">
        <v>54827</v>
      </c>
      <c r="BA1326" s="58">
        <v>0.87755102040799993</v>
      </c>
      <c r="BB1326" s="58">
        <v>9.2093023255831081</v>
      </c>
      <c r="BC1326" s="198" t="s">
        <v>118</v>
      </c>
      <c r="BD1326" s="178" t="s">
        <v>102</v>
      </c>
      <c r="BE1326" s="176" t="s">
        <v>103</v>
      </c>
      <c r="BF1326" s="176" t="s">
        <v>104</v>
      </c>
      <c r="BG1326" s="176" t="s">
        <v>105</v>
      </c>
      <c r="BH1326" s="209" t="s">
        <v>160</v>
      </c>
      <c r="BI1326" s="193" t="s">
        <v>120</v>
      </c>
      <c r="BJ1326" s="210">
        <v>214</v>
      </c>
      <c r="BK1326" s="210" t="s">
        <v>121</v>
      </c>
      <c r="BL1326" s="181" t="s">
        <v>108</v>
      </c>
      <c r="BM1326" s="112" t="s">
        <v>122</v>
      </c>
      <c r="BN1326" s="79" t="s">
        <v>68</v>
      </c>
      <c r="BO1326" s="178" t="s">
        <v>190</v>
      </c>
      <c r="BP1326" s="176" t="s">
        <v>190</v>
      </c>
      <c r="BQ1326" s="188" t="s">
        <v>138</v>
      </c>
    </row>
    <row r="1327" spans="1:69" ht="15.75">
      <c r="A1327" s="179" t="s">
        <v>100</v>
      </c>
      <c r="B1327" s="195" t="s">
        <v>8</v>
      </c>
      <c r="C1327" s="180" t="s">
        <v>29</v>
      </c>
      <c r="D1327" s="192" t="s">
        <v>49</v>
      </c>
      <c r="E1327" s="194" t="s">
        <v>535</v>
      </c>
      <c r="F1327" s="196">
        <v>100</v>
      </c>
      <c r="G1327" s="196">
        <v>7</v>
      </c>
      <c r="H1327" s="197"/>
      <c r="I1327" s="197"/>
      <c r="J1327" s="197"/>
      <c r="K1327" s="197"/>
      <c r="L1327" s="196">
        <v>0</v>
      </c>
      <c r="M1327" s="198"/>
      <c r="N1327" s="188">
        <v>1</v>
      </c>
      <c r="O1327" s="197"/>
      <c r="P1327" s="197"/>
      <c r="Q1327" s="183">
        <v>7.3065160860215048</v>
      </c>
      <c r="R1327" s="197"/>
      <c r="S1327" s="197"/>
      <c r="T1327" s="189">
        <v>12.959375</v>
      </c>
      <c r="U1327" s="197"/>
      <c r="V1327" s="197"/>
      <c r="W1327" s="183">
        <v>7.3757848817204303</v>
      </c>
      <c r="X1327" s="197"/>
      <c r="Y1327" s="197"/>
      <c r="Z1327" s="189">
        <v>13.174999999999997</v>
      </c>
      <c r="AA1327" s="197"/>
      <c r="AB1327" s="197"/>
      <c r="AC1327" s="197"/>
      <c r="AD1327" s="197"/>
      <c r="AE1327" s="197"/>
      <c r="AF1327" s="199">
        <v>3.4179347859036096</v>
      </c>
      <c r="AG1327" s="199">
        <v>644</v>
      </c>
      <c r="AH1327" s="199">
        <v>0.52166803609141643</v>
      </c>
      <c r="AI1327" s="199">
        <v>36</v>
      </c>
      <c r="AJ1327" s="199">
        <v>2.3543103448275864</v>
      </c>
      <c r="AK1327" s="199"/>
      <c r="AL1327" s="199">
        <v>92</v>
      </c>
      <c r="AM1327" s="199">
        <v>3.4179347859036096</v>
      </c>
      <c r="AN1327" s="199">
        <v>3.5318322981366461</v>
      </c>
      <c r="AO1327" s="190">
        <v>9</v>
      </c>
      <c r="AP1327" s="196">
        <v>0</v>
      </c>
      <c r="AQ1327" s="196">
        <v>0</v>
      </c>
      <c r="AR1327" s="205">
        <v>177</v>
      </c>
      <c r="AS1327" s="58">
        <v>0</v>
      </c>
      <c r="AT1327" s="183">
        <v>6621.1080000000002</v>
      </c>
      <c r="AU1327" s="183">
        <v>0</v>
      </c>
      <c r="AV1327" s="199">
        <v>0</v>
      </c>
      <c r="AW1327" s="227">
        <v>177</v>
      </c>
      <c r="AX1327" s="58">
        <v>0</v>
      </c>
      <c r="AY1327" s="200">
        <v>12.25</v>
      </c>
      <c r="AZ1327" s="184">
        <v>54827</v>
      </c>
      <c r="BA1327" s="58">
        <v>0.87755102040799993</v>
      </c>
      <c r="BB1327" s="58">
        <v>9.3023255813970813</v>
      </c>
      <c r="BC1327" s="198" t="s">
        <v>118</v>
      </c>
      <c r="BD1327" s="178" t="s">
        <v>102</v>
      </c>
      <c r="BE1327" s="176" t="s">
        <v>103</v>
      </c>
      <c r="BF1327" s="176" t="s">
        <v>104</v>
      </c>
      <c r="BG1327" s="176" t="s">
        <v>105</v>
      </c>
      <c r="BH1327" s="209" t="s">
        <v>160</v>
      </c>
      <c r="BI1327" s="193" t="s">
        <v>125</v>
      </c>
      <c r="BJ1327" s="210">
        <v>214</v>
      </c>
      <c r="BK1327" s="210" t="s">
        <v>126</v>
      </c>
      <c r="BL1327" s="181" t="s">
        <v>108</v>
      </c>
      <c r="BM1327" s="112" t="s">
        <v>122</v>
      </c>
      <c r="BN1327" s="79" t="s">
        <v>68</v>
      </c>
      <c r="BO1327" s="178" t="s">
        <v>190</v>
      </c>
      <c r="BP1327" s="176" t="s">
        <v>190</v>
      </c>
      <c r="BQ1327" s="188" t="s">
        <v>138</v>
      </c>
    </row>
    <row r="1328" spans="1:69" ht="15.75">
      <c r="A1328" s="179" t="s">
        <v>100</v>
      </c>
      <c r="B1328" s="195" t="s">
        <v>8</v>
      </c>
      <c r="C1328" s="180" t="s">
        <v>29</v>
      </c>
      <c r="D1328" s="192" t="s">
        <v>49</v>
      </c>
      <c r="E1328" s="194" t="s">
        <v>535</v>
      </c>
      <c r="F1328" s="196">
        <v>99</v>
      </c>
      <c r="G1328" s="196">
        <v>0</v>
      </c>
      <c r="H1328" s="197"/>
      <c r="I1328" s="197"/>
      <c r="J1328" s="197"/>
      <c r="K1328" s="197"/>
      <c r="L1328" s="196">
        <v>0</v>
      </c>
      <c r="M1328" s="198"/>
      <c r="N1328" s="188">
        <v>0</v>
      </c>
      <c r="O1328" s="197"/>
      <c r="P1328" s="197"/>
      <c r="Q1328" s="183">
        <v>6.7327573838383845</v>
      </c>
      <c r="R1328" s="197"/>
      <c r="S1328" s="197"/>
      <c r="T1328" s="189">
        <v>8.3812499999999996</v>
      </c>
      <c r="U1328" s="197"/>
      <c r="V1328" s="197"/>
      <c r="W1328" s="183">
        <v>6.7528281313131311</v>
      </c>
      <c r="X1328" s="197"/>
      <c r="Y1328" s="197"/>
      <c r="Z1328" s="189">
        <v>8.5249999999999986</v>
      </c>
      <c r="AA1328" s="197"/>
      <c r="AB1328" s="197"/>
      <c r="AC1328" s="197"/>
      <c r="AD1328" s="197"/>
      <c r="AE1328" s="197"/>
      <c r="AF1328" s="199">
        <v>3.3749927901602415</v>
      </c>
      <c r="AG1328" s="199">
        <v>693</v>
      </c>
      <c r="AH1328" s="199">
        <v>0.48749469458287742</v>
      </c>
      <c r="AI1328" s="199">
        <v>41</v>
      </c>
      <c r="AJ1328" s="199">
        <v>2.4141891891891891</v>
      </c>
      <c r="AK1328" s="199"/>
      <c r="AL1328" s="199">
        <v>99</v>
      </c>
      <c r="AM1328" s="199">
        <v>3.3749927901602415</v>
      </c>
      <c r="AN1328" s="199">
        <v>3.4620098039215685</v>
      </c>
      <c r="AO1328" s="190">
        <v>2</v>
      </c>
      <c r="AP1328" s="196">
        <v>0</v>
      </c>
      <c r="AQ1328" s="196">
        <v>0</v>
      </c>
      <c r="AR1328" s="205">
        <v>196</v>
      </c>
      <c r="AS1328" s="58">
        <v>0</v>
      </c>
      <c r="AT1328" s="183">
        <v>7049.777</v>
      </c>
      <c r="AU1328" s="183">
        <v>0</v>
      </c>
      <c r="AV1328" s="199">
        <v>0</v>
      </c>
      <c r="AW1328" s="227">
        <v>196</v>
      </c>
      <c r="AX1328" s="58">
        <v>0</v>
      </c>
      <c r="AY1328" s="200">
        <v>12.25</v>
      </c>
      <c r="AZ1328" s="184">
        <v>54827</v>
      </c>
      <c r="BA1328" s="58">
        <v>0.87755102040799993</v>
      </c>
      <c r="BB1328" s="58">
        <v>9.2093023255831081</v>
      </c>
      <c r="BC1328" s="198" t="s">
        <v>118</v>
      </c>
      <c r="BD1328" s="178" t="s">
        <v>102</v>
      </c>
      <c r="BE1328" s="176" t="s">
        <v>103</v>
      </c>
      <c r="BF1328" s="176" t="s">
        <v>104</v>
      </c>
      <c r="BG1328" s="176" t="s">
        <v>105</v>
      </c>
      <c r="BH1328" s="209" t="s">
        <v>160</v>
      </c>
      <c r="BI1328" s="193" t="s">
        <v>127</v>
      </c>
      <c r="BJ1328" s="210">
        <v>214</v>
      </c>
      <c r="BK1328" s="210" t="s">
        <v>128</v>
      </c>
      <c r="BL1328" s="181" t="s">
        <v>108</v>
      </c>
      <c r="BM1328" s="112" t="s">
        <v>122</v>
      </c>
      <c r="BN1328" s="79" t="s">
        <v>68</v>
      </c>
      <c r="BO1328" s="178" t="s">
        <v>190</v>
      </c>
      <c r="BP1328" s="176" t="s">
        <v>190</v>
      </c>
      <c r="BQ1328" s="188" t="s">
        <v>138</v>
      </c>
    </row>
    <row r="1329" spans="1:69" ht="15.75">
      <c r="A1329" s="179" t="s">
        <v>100</v>
      </c>
      <c r="B1329" s="195" t="s">
        <v>8</v>
      </c>
      <c r="C1329" s="180" t="s">
        <v>29</v>
      </c>
      <c r="D1329" s="192" t="s">
        <v>49</v>
      </c>
      <c r="E1329" s="194" t="s">
        <v>535</v>
      </c>
      <c r="F1329" s="196">
        <v>99</v>
      </c>
      <c r="G1329" s="196">
        <v>1</v>
      </c>
      <c r="H1329" s="197"/>
      <c r="I1329" s="197"/>
      <c r="J1329" s="197"/>
      <c r="K1329" s="197"/>
      <c r="L1329" s="196">
        <v>0</v>
      </c>
      <c r="M1329" s="198"/>
      <c r="N1329" s="188">
        <v>0</v>
      </c>
      <c r="O1329" s="197"/>
      <c r="P1329" s="197"/>
      <c r="Q1329" s="183">
        <v>7.6197242959183669</v>
      </c>
      <c r="R1329" s="197"/>
      <c r="S1329" s="197"/>
      <c r="T1329" s="189">
        <v>9.4249999999999989</v>
      </c>
      <c r="U1329" s="197"/>
      <c r="V1329" s="197"/>
      <c r="W1329" s="183">
        <v>7.673030448979592</v>
      </c>
      <c r="X1329" s="197"/>
      <c r="Y1329" s="197"/>
      <c r="Z1329" s="189">
        <v>9.5499999999999972</v>
      </c>
      <c r="AA1329" s="197"/>
      <c r="AB1329" s="197"/>
      <c r="AC1329" s="197"/>
      <c r="AD1329" s="197"/>
      <c r="AE1329" s="197"/>
      <c r="AF1329" s="199">
        <v>2.7733333398188864</v>
      </c>
      <c r="AG1329" s="199">
        <v>672</v>
      </c>
      <c r="AH1329" s="199">
        <v>0.27440371239100469</v>
      </c>
      <c r="AI1329" s="199">
        <v>87</v>
      </c>
      <c r="AJ1329" s="199">
        <v>2.1348101265822783</v>
      </c>
      <c r="AK1329" s="199"/>
      <c r="AL1329" s="199"/>
      <c r="AM1329" s="199"/>
      <c r="AN1329" s="199"/>
      <c r="AO1329" s="190">
        <v>3</v>
      </c>
      <c r="AP1329" s="196">
        <v>0</v>
      </c>
      <c r="AQ1329" s="196">
        <v>0</v>
      </c>
      <c r="AR1329" s="205">
        <v>193</v>
      </c>
      <c r="AS1329" s="58">
        <v>0</v>
      </c>
      <c r="AT1329" s="183">
        <v>6981.1260000000002</v>
      </c>
      <c r="AU1329" s="183">
        <v>0</v>
      </c>
      <c r="AV1329" s="199">
        <v>0</v>
      </c>
      <c r="AW1329" s="227">
        <v>193</v>
      </c>
      <c r="AX1329" s="58">
        <v>0</v>
      </c>
      <c r="AY1329" s="200">
        <v>12.25</v>
      </c>
      <c r="AZ1329" s="184">
        <v>54827</v>
      </c>
      <c r="BA1329" s="58">
        <v>0.87755102040799993</v>
      </c>
      <c r="BB1329" s="58">
        <v>9.2093023255831081</v>
      </c>
      <c r="BC1329" s="198" t="s">
        <v>118</v>
      </c>
      <c r="BD1329" s="178" t="s">
        <v>102</v>
      </c>
      <c r="BE1329" s="176" t="s">
        <v>103</v>
      </c>
      <c r="BF1329" s="176" t="s">
        <v>104</v>
      </c>
      <c r="BG1329" s="176" t="s">
        <v>105</v>
      </c>
      <c r="BH1329" s="209" t="s">
        <v>160</v>
      </c>
      <c r="BI1329" s="193" t="s">
        <v>129</v>
      </c>
      <c r="BJ1329" s="210">
        <v>214</v>
      </c>
      <c r="BK1329" s="210" t="s">
        <v>130</v>
      </c>
      <c r="BL1329" s="181" t="s">
        <v>108</v>
      </c>
      <c r="BM1329" s="112" t="s">
        <v>122</v>
      </c>
      <c r="BN1329" s="79" t="s">
        <v>68</v>
      </c>
      <c r="BO1329" s="178" t="s">
        <v>190</v>
      </c>
      <c r="BP1329" s="176" t="s">
        <v>190</v>
      </c>
      <c r="BQ1329" s="188" t="s">
        <v>138</v>
      </c>
    </row>
    <row r="1330" spans="1:69" ht="15.75">
      <c r="A1330" s="179" t="s">
        <v>100</v>
      </c>
      <c r="B1330" s="195" t="s">
        <v>8</v>
      </c>
      <c r="C1330" s="180" t="s">
        <v>29</v>
      </c>
      <c r="D1330" s="192" t="s">
        <v>49</v>
      </c>
      <c r="E1330" s="194" t="s">
        <v>536</v>
      </c>
      <c r="F1330" s="196">
        <v>105</v>
      </c>
      <c r="G1330" s="196">
        <v>2</v>
      </c>
      <c r="H1330" s="197"/>
      <c r="I1330" s="197"/>
      <c r="J1330" s="197"/>
      <c r="K1330" s="197"/>
      <c r="L1330" s="196">
        <v>2</v>
      </c>
      <c r="M1330" s="198"/>
      <c r="N1330" s="188">
        <v>0</v>
      </c>
      <c r="O1330" s="197"/>
      <c r="P1330" s="197"/>
      <c r="Q1330" s="183">
        <v>5.5938809702970298</v>
      </c>
      <c r="R1330" s="197"/>
      <c r="S1330" s="197"/>
      <c r="T1330" s="189">
        <v>6.9949999999999992</v>
      </c>
      <c r="U1330" s="197"/>
      <c r="V1330" s="197"/>
      <c r="W1330" s="183">
        <v>5.1699502673267332</v>
      </c>
      <c r="X1330" s="197"/>
      <c r="Y1330" s="197"/>
      <c r="Z1330" s="189">
        <v>6.9749999999999943</v>
      </c>
      <c r="AA1330" s="197"/>
      <c r="AB1330" s="197"/>
      <c r="AC1330" s="197"/>
      <c r="AD1330" s="197"/>
      <c r="AE1330" s="197"/>
      <c r="AF1330" s="199">
        <v>3.660169744424131</v>
      </c>
      <c r="AG1330" s="199">
        <v>707</v>
      </c>
      <c r="AH1330" s="199">
        <v>0.47970812555542791</v>
      </c>
      <c r="AI1330" s="199">
        <v>29</v>
      </c>
      <c r="AJ1330" s="199">
        <v>2.5738372093023254</v>
      </c>
      <c r="AK1330" s="199"/>
      <c r="AL1330" s="199">
        <v>98</v>
      </c>
      <c r="AM1330" s="199">
        <v>3.6896647364335569</v>
      </c>
      <c r="AN1330" s="199">
        <v>3.7175531914893618</v>
      </c>
      <c r="AO1330" s="190">
        <v>7</v>
      </c>
      <c r="AP1330" s="196">
        <v>0</v>
      </c>
      <c r="AQ1330" s="196">
        <v>2</v>
      </c>
      <c r="AR1330" s="205">
        <v>197</v>
      </c>
      <c r="AS1330" s="58">
        <v>0</v>
      </c>
      <c r="AT1330" s="183">
        <v>7243.6949999999997</v>
      </c>
      <c r="AU1330" s="183">
        <v>51.750999999999998</v>
      </c>
      <c r="AV1330" s="199">
        <v>0</v>
      </c>
      <c r="AW1330" s="227">
        <v>197</v>
      </c>
      <c r="AX1330" s="58">
        <v>0</v>
      </c>
      <c r="AY1330" s="200">
        <v>12.5</v>
      </c>
      <c r="AZ1330" s="184">
        <v>22782</v>
      </c>
      <c r="BA1330" s="58">
        <v>0.96</v>
      </c>
      <c r="BB1330" s="58">
        <v>8.75</v>
      </c>
      <c r="BC1330" s="198" t="s">
        <v>118</v>
      </c>
      <c r="BD1330" s="178" t="s">
        <v>102</v>
      </c>
      <c r="BE1330" s="176" t="s">
        <v>103</v>
      </c>
      <c r="BF1330" s="176" t="s">
        <v>104</v>
      </c>
      <c r="BG1330" s="176" t="s">
        <v>105</v>
      </c>
      <c r="BH1330" s="209" t="s">
        <v>106</v>
      </c>
      <c r="BI1330" s="193" t="s">
        <v>120</v>
      </c>
      <c r="BJ1330" s="210">
        <v>214</v>
      </c>
      <c r="BK1330" s="210" t="s">
        <v>121</v>
      </c>
      <c r="BL1330" s="181" t="s">
        <v>108</v>
      </c>
      <c r="BM1330" s="112" t="s">
        <v>122</v>
      </c>
      <c r="BN1330" s="79" t="s">
        <v>68</v>
      </c>
      <c r="BO1330" s="178" t="s">
        <v>139</v>
      </c>
      <c r="BP1330" s="176" t="s">
        <v>139</v>
      </c>
      <c r="BQ1330" s="188" t="s">
        <v>141</v>
      </c>
    </row>
    <row r="1331" spans="1:69" ht="15.75">
      <c r="A1331" s="179" t="s">
        <v>100</v>
      </c>
      <c r="B1331" s="195" t="s">
        <v>8</v>
      </c>
      <c r="C1331" s="180" t="s">
        <v>29</v>
      </c>
      <c r="D1331" s="192" t="s">
        <v>49</v>
      </c>
      <c r="E1331" s="194" t="s">
        <v>536</v>
      </c>
      <c r="F1331" s="196">
        <v>102</v>
      </c>
      <c r="G1331" s="196">
        <v>10</v>
      </c>
      <c r="H1331" s="197"/>
      <c r="I1331" s="197"/>
      <c r="J1331" s="197"/>
      <c r="K1331" s="197"/>
      <c r="L1331" s="196">
        <v>0</v>
      </c>
      <c r="M1331" s="198"/>
      <c r="N1331" s="188">
        <v>0</v>
      </c>
      <c r="O1331" s="197"/>
      <c r="P1331" s="197"/>
      <c r="Q1331" s="183">
        <v>8.0618476847826077</v>
      </c>
      <c r="R1331" s="197"/>
      <c r="S1331" s="197"/>
      <c r="T1331" s="189">
        <v>13.849999999999998</v>
      </c>
      <c r="U1331" s="197"/>
      <c r="V1331" s="197"/>
      <c r="W1331" s="183">
        <v>8.2510433695652186</v>
      </c>
      <c r="X1331" s="197"/>
      <c r="Y1331" s="197"/>
      <c r="Z1331" s="189">
        <v>14.349999999999998</v>
      </c>
      <c r="AA1331" s="197"/>
      <c r="AB1331" s="197"/>
      <c r="AC1331" s="197"/>
      <c r="AD1331" s="197"/>
      <c r="AE1331" s="197"/>
      <c r="AF1331" s="199">
        <v>3.3598491236128996</v>
      </c>
      <c r="AG1331" s="199">
        <v>613</v>
      </c>
      <c r="AH1331" s="199">
        <v>0.68682098919701695</v>
      </c>
      <c r="AI1331" s="199">
        <v>60</v>
      </c>
      <c r="AJ1331" s="199">
        <v>2.0020000000000002</v>
      </c>
      <c r="AK1331" s="199"/>
      <c r="AL1331" s="199">
        <v>74</v>
      </c>
      <c r="AM1331" s="199">
        <v>3.4224420922833518</v>
      </c>
      <c r="AN1331" s="199">
        <v>3.5690789473684212</v>
      </c>
      <c r="AO1331" s="190">
        <v>19</v>
      </c>
      <c r="AP1331" s="196">
        <v>0</v>
      </c>
      <c r="AQ1331" s="196">
        <v>1</v>
      </c>
      <c r="AR1331" s="205">
        <v>164</v>
      </c>
      <c r="AS1331" s="58">
        <v>0</v>
      </c>
      <c r="AT1331" s="183">
        <v>5879.6409999999996</v>
      </c>
      <c r="AU1331" s="183">
        <v>677.55100000000004</v>
      </c>
      <c r="AV1331" s="199">
        <v>0</v>
      </c>
      <c r="AW1331" s="227">
        <v>164</v>
      </c>
      <c r="AX1331" s="58">
        <v>0</v>
      </c>
      <c r="AY1331" s="200">
        <v>12.5</v>
      </c>
      <c r="AZ1331" s="184">
        <v>22782</v>
      </c>
      <c r="BA1331" s="58">
        <v>0.96</v>
      </c>
      <c r="BB1331" s="58">
        <v>8.5</v>
      </c>
      <c r="BC1331" s="198" t="s">
        <v>118</v>
      </c>
      <c r="BD1331" s="178" t="s">
        <v>102</v>
      </c>
      <c r="BE1331" s="176" t="s">
        <v>103</v>
      </c>
      <c r="BF1331" s="176" t="s">
        <v>104</v>
      </c>
      <c r="BG1331" s="176" t="s">
        <v>105</v>
      </c>
      <c r="BH1331" s="209" t="s">
        <v>106</v>
      </c>
      <c r="BI1331" s="193" t="s">
        <v>125</v>
      </c>
      <c r="BJ1331" s="210">
        <v>214</v>
      </c>
      <c r="BK1331" s="210" t="s">
        <v>126</v>
      </c>
      <c r="BL1331" s="181" t="s">
        <v>108</v>
      </c>
      <c r="BM1331" s="112" t="s">
        <v>122</v>
      </c>
      <c r="BN1331" s="79" t="s">
        <v>68</v>
      </c>
      <c r="BO1331" s="178" t="s">
        <v>139</v>
      </c>
      <c r="BP1331" s="176" t="s">
        <v>139</v>
      </c>
      <c r="BQ1331" s="188" t="s">
        <v>141</v>
      </c>
    </row>
    <row r="1332" spans="1:69" ht="15.75">
      <c r="A1332" s="179" t="s">
        <v>100</v>
      </c>
      <c r="B1332" s="195" t="s">
        <v>8</v>
      </c>
      <c r="C1332" s="180" t="s">
        <v>29</v>
      </c>
      <c r="D1332" s="192" t="s">
        <v>49</v>
      </c>
      <c r="E1332" s="194" t="s">
        <v>536</v>
      </c>
      <c r="F1332" s="196">
        <v>105</v>
      </c>
      <c r="G1332" s="196">
        <v>4</v>
      </c>
      <c r="H1332" s="197"/>
      <c r="I1332" s="197"/>
      <c r="J1332" s="197"/>
      <c r="K1332" s="197"/>
      <c r="L1332" s="196">
        <v>3</v>
      </c>
      <c r="M1332" s="198"/>
      <c r="N1332" s="188">
        <v>0</v>
      </c>
      <c r="O1332" s="197"/>
      <c r="P1332" s="197"/>
      <c r="Q1332" s="183">
        <v>6.6331120714285712</v>
      </c>
      <c r="R1332" s="197"/>
      <c r="S1332" s="197"/>
      <c r="T1332" s="189">
        <v>8.5249999999999986</v>
      </c>
      <c r="U1332" s="197"/>
      <c r="V1332" s="197"/>
      <c r="W1332" s="183">
        <v>6.7414590102040819</v>
      </c>
      <c r="X1332" s="197"/>
      <c r="Y1332" s="197"/>
      <c r="Z1332" s="189">
        <v>8.6374999999999993</v>
      </c>
      <c r="AA1332" s="197"/>
      <c r="AB1332" s="197"/>
      <c r="AC1332" s="197"/>
      <c r="AD1332" s="197"/>
      <c r="AE1332" s="197"/>
      <c r="AF1332" s="199">
        <v>3.3887948041226741</v>
      </c>
      <c r="AG1332" s="199">
        <v>679</v>
      </c>
      <c r="AH1332" s="199">
        <v>0.56214906980701929</v>
      </c>
      <c r="AI1332" s="199">
        <v>53</v>
      </c>
      <c r="AJ1332" s="199">
        <v>2.2647727272727272</v>
      </c>
      <c r="AK1332" s="199"/>
      <c r="AL1332" s="199">
        <v>94</v>
      </c>
      <c r="AM1332" s="199">
        <v>3.3951215892577244</v>
      </c>
      <c r="AN1332" s="199">
        <v>3.5054545454545454</v>
      </c>
      <c r="AO1332" s="190">
        <v>11</v>
      </c>
      <c r="AP1332" s="196">
        <v>0</v>
      </c>
      <c r="AQ1332" s="196">
        <v>2</v>
      </c>
      <c r="AR1332" s="205">
        <v>189</v>
      </c>
      <c r="AS1332" s="58">
        <v>0</v>
      </c>
      <c r="AT1332" s="183">
        <v>7132.366</v>
      </c>
      <c r="AU1332" s="183">
        <v>0</v>
      </c>
      <c r="AV1332" s="199">
        <v>0</v>
      </c>
      <c r="AW1332" s="227">
        <v>189</v>
      </c>
      <c r="AX1332" s="58">
        <v>0</v>
      </c>
      <c r="AY1332" s="200">
        <v>12.5</v>
      </c>
      <c r="AZ1332" s="184">
        <v>22782</v>
      </c>
      <c r="BA1332" s="58">
        <v>0.96</v>
      </c>
      <c r="BB1332" s="58">
        <v>8.75</v>
      </c>
      <c r="BC1332" s="198" t="s">
        <v>118</v>
      </c>
      <c r="BD1332" s="178" t="s">
        <v>102</v>
      </c>
      <c r="BE1332" s="176" t="s">
        <v>103</v>
      </c>
      <c r="BF1332" s="176" t="s">
        <v>104</v>
      </c>
      <c r="BG1332" s="176" t="s">
        <v>105</v>
      </c>
      <c r="BH1332" s="209" t="s">
        <v>106</v>
      </c>
      <c r="BI1332" s="193" t="s">
        <v>127</v>
      </c>
      <c r="BJ1332" s="210">
        <v>214</v>
      </c>
      <c r="BK1332" s="210" t="s">
        <v>128</v>
      </c>
      <c r="BL1332" s="181" t="s">
        <v>108</v>
      </c>
      <c r="BM1332" s="112" t="s">
        <v>122</v>
      </c>
      <c r="BN1332" s="79" t="s">
        <v>68</v>
      </c>
      <c r="BO1332" s="178" t="s">
        <v>139</v>
      </c>
      <c r="BP1332" s="176" t="s">
        <v>139</v>
      </c>
      <c r="BQ1332" s="188" t="s">
        <v>141</v>
      </c>
    </row>
    <row r="1333" spans="1:69" ht="15.75">
      <c r="A1333" s="179" t="s">
        <v>100</v>
      </c>
      <c r="B1333" s="195" t="s">
        <v>8</v>
      </c>
      <c r="C1333" s="180" t="s">
        <v>29</v>
      </c>
      <c r="D1333" s="192" t="s">
        <v>49</v>
      </c>
      <c r="E1333" s="194" t="s">
        <v>536</v>
      </c>
      <c r="F1333" s="196">
        <v>105</v>
      </c>
      <c r="G1333" s="196">
        <v>5</v>
      </c>
      <c r="H1333" s="197"/>
      <c r="I1333" s="197"/>
      <c r="J1333" s="197"/>
      <c r="K1333" s="197"/>
      <c r="L1333" s="196">
        <v>3</v>
      </c>
      <c r="M1333" s="198"/>
      <c r="N1333" s="188">
        <v>0</v>
      </c>
      <c r="O1333" s="197"/>
      <c r="P1333" s="197"/>
      <c r="Q1333" s="183">
        <v>8.2301338144329907</v>
      </c>
      <c r="R1333" s="197"/>
      <c r="S1333" s="197"/>
      <c r="T1333" s="189">
        <v>12.574999999999996</v>
      </c>
      <c r="U1333" s="197"/>
      <c r="V1333" s="197"/>
      <c r="W1333" s="183">
        <v>8.2694328350515462</v>
      </c>
      <c r="X1333" s="197"/>
      <c r="Y1333" s="197"/>
      <c r="Z1333" s="189">
        <v>12.074999999999996</v>
      </c>
      <c r="AA1333" s="197"/>
      <c r="AB1333" s="197"/>
      <c r="AC1333" s="197"/>
      <c r="AD1333" s="197"/>
      <c r="AE1333" s="197"/>
      <c r="AF1333" s="199">
        <v>2.7086343750904081</v>
      </c>
      <c r="AG1333" s="199">
        <v>608</v>
      </c>
      <c r="AH1333" s="199">
        <v>0.44927584473915144</v>
      </c>
      <c r="AI1333" s="199">
        <v>163</v>
      </c>
      <c r="AJ1333" s="199">
        <v>1.7835714285714286</v>
      </c>
      <c r="AK1333" s="199"/>
      <c r="AL1333" s="199"/>
      <c r="AM1333" s="199"/>
      <c r="AN1333" s="199"/>
      <c r="AO1333" s="190">
        <v>6</v>
      </c>
      <c r="AP1333" s="196">
        <v>0</v>
      </c>
      <c r="AQ1333" s="196">
        <v>0</v>
      </c>
      <c r="AR1333" s="205">
        <v>194</v>
      </c>
      <c r="AS1333" s="58">
        <v>0</v>
      </c>
      <c r="AT1333" s="183">
        <v>6500.0959999999995</v>
      </c>
      <c r="AU1333" s="183">
        <v>573.39499999999998</v>
      </c>
      <c r="AV1333" s="199">
        <v>0</v>
      </c>
      <c r="AW1333" s="227">
        <v>194</v>
      </c>
      <c r="AX1333" s="58">
        <v>0</v>
      </c>
      <c r="AY1333" s="200">
        <v>12.5</v>
      </c>
      <c r="AZ1333" s="184">
        <v>22782</v>
      </c>
      <c r="BA1333" s="58">
        <v>0.96</v>
      </c>
      <c r="BB1333" s="58">
        <v>8.75</v>
      </c>
      <c r="BC1333" s="198" t="s">
        <v>118</v>
      </c>
      <c r="BD1333" s="178" t="s">
        <v>102</v>
      </c>
      <c r="BE1333" s="176" t="s">
        <v>103</v>
      </c>
      <c r="BF1333" s="176" t="s">
        <v>104</v>
      </c>
      <c r="BG1333" s="176" t="s">
        <v>105</v>
      </c>
      <c r="BH1333" s="209" t="s">
        <v>106</v>
      </c>
      <c r="BI1333" s="193" t="s">
        <v>129</v>
      </c>
      <c r="BJ1333" s="210">
        <v>214</v>
      </c>
      <c r="BK1333" s="210" t="s">
        <v>130</v>
      </c>
      <c r="BL1333" s="181" t="s">
        <v>108</v>
      </c>
      <c r="BM1333" s="112" t="s">
        <v>122</v>
      </c>
      <c r="BN1333" s="79" t="s">
        <v>68</v>
      </c>
      <c r="BO1333" s="178" t="s">
        <v>139</v>
      </c>
      <c r="BP1333" s="176" t="s">
        <v>139</v>
      </c>
      <c r="BQ1333" s="188" t="s">
        <v>141</v>
      </c>
    </row>
    <row r="1334" spans="1:69" ht="15.75">
      <c r="A1334" s="179" t="s">
        <v>100</v>
      </c>
      <c r="B1334" s="195" t="s">
        <v>8</v>
      </c>
      <c r="C1334" s="180" t="s">
        <v>29</v>
      </c>
      <c r="D1334" s="192" t="s">
        <v>49</v>
      </c>
      <c r="E1334" s="194" t="s">
        <v>537</v>
      </c>
      <c r="F1334" s="196">
        <v>160</v>
      </c>
      <c r="G1334" s="196">
        <v>0</v>
      </c>
      <c r="H1334" s="197"/>
      <c r="I1334" s="197"/>
      <c r="J1334" s="197"/>
      <c r="K1334" s="197"/>
      <c r="L1334" s="196">
        <v>0</v>
      </c>
      <c r="M1334" s="198"/>
      <c r="N1334" s="188">
        <v>0</v>
      </c>
      <c r="O1334" s="197"/>
      <c r="P1334" s="197"/>
      <c r="Q1334" s="183">
        <v>5.3990310249999993</v>
      </c>
      <c r="R1334" s="197"/>
      <c r="S1334" s="197"/>
      <c r="T1334" s="189">
        <v>7.375</v>
      </c>
      <c r="U1334" s="197"/>
      <c r="V1334" s="197"/>
      <c r="W1334" s="183">
        <v>5.1220748</v>
      </c>
      <c r="X1334" s="197"/>
      <c r="Y1334" s="197"/>
      <c r="Z1334" s="189">
        <v>7</v>
      </c>
      <c r="AA1334" s="197"/>
      <c r="AB1334" s="197"/>
      <c r="AC1334" s="197"/>
      <c r="AD1334" s="197"/>
      <c r="AE1334" s="197"/>
      <c r="AF1334" s="199">
        <v>3.7671607329377101</v>
      </c>
      <c r="AG1334" s="199">
        <v>1120</v>
      </c>
      <c r="AH1334" s="199">
        <v>0.36321567581031933</v>
      </c>
      <c r="AI1334" s="199">
        <v>14</v>
      </c>
      <c r="AJ1334" s="199">
        <v>3</v>
      </c>
      <c r="AK1334" s="199"/>
      <c r="AL1334" s="199">
        <v>159</v>
      </c>
      <c r="AM1334" s="199">
        <v>3.7701976831604092</v>
      </c>
      <c r="AN1334" s="199">
        <v>3.7531605562579013</v>
      </c>
      <c r="AO1334" s="190">
        <v>0</v>
      </c>
      <c r="AP1334" s="196">
        <v>0</v>
      </c>
      <c r="AQ1334" s="196">
        <v>0</v>
      </c>
      <c r="AR1334" s="205">
        <v>320</v>
      </c>
      <c r="AS1334" s="58">
        <v>0</v>
      </c>
      <c r="AT1334" s="183">
        <v>11415.868</v>
      </c>
      <c r="AU1334" s="183">
        <v>0</v>
      </c>
      <c r="AV1334" s="199">
        <v>0</v>
      </c>
      <c r="AW1334" s="227">
        <v>320</v>
      </c>
      <c r="AX1334" s="58">
        <v>0</v>
      </c>
      <c r="AY1334" s="200">
        <v>12.5</v>
      </c>
      <c r="AZ1334" s="184">
        <v>65448</v>
      </c>
      <c r="BA1334" s="58">
        <v>0.88</v>
      </c>
      <c r="BB1334" s="58">
        <v>14.545454545454547</v>
      </c>
      <c r="BC1334" s="198" t="s">
        <v>118</v>
      </c>
      <c r="BD1334" s="178" t="s">
        <v>102</v>
      </c>
      <c r="BE1334" s="176" t="s">
        <v>103</v>
      </c>
      <c r="BF1334" s="176" t="s">
        <v>104</v>
      </c>
      <c r="BG1334" s="176" t="s">
        <v>105</v>
      </c>
      <c r="BH1334" s="209" t="s">
        <v>157</v>
      </c>
      <c r="BI1334" s="193" t="s">
        <v>120</v>
      </c>
      <c r="BJ1334" s="210">
        <v>214</v>
      </c>
      <c r="BK1334" s="210" t="s">
        <v>121</v>
      </c>
      <c r="BL1334" s="181" t="s">
        <v>108</v>
      </c>
      <c r="BM1334" s="112" t="s">
        <v>122</v>
      </c>
      <c r="BN1334" s="79" t="s">
        <v>68</v>
      </c>
      <c r="BO1334" s="178" t="s">
        <v>142</v>
      </c>
      <c r="BP1334" s="176" t="s">
        <v>144</v>
      </c>
      <c r="BQ1334" s="188" t="s">
        <v>145</v>
      </c>
    </row>
    <row r="1335" spans="1:69" ht="15.75">
      <c r="A1335" s="179" t="s">
        <v>100</v>
      </c>
      <c r="B1335" s="195" t="s">
        <v>8</v>
      </c>
      <c r="C1335" s="180" t="s">
        <v>29</v>
      </c>
      <c r="D1335" s="192" t="s">
        <v>49</v>
      </c>
      <c r="E1335" s="194" t="s">
        <v>537</v>
      </c>
      <c r="F1335" s="196">
        <v>162</v>
      </c>
      <c r="G1335" s="196">
        <v>7</v>
      </c>
      <c r="H1335" s="197"/>
      <c r="I1335" s="197"/>
      <c r="J1335" s="197"/>
      <c r="K1335" s="197"/>
      <c r="L1335" s="196">
        <v>0</v>
      </c>
      <c r="M1335" s="198"/>
      <c r="N1335" s="188">
        <v>0</v>
      </c>
      <c r="O1335" s="197"/>
      <c r="P1335" s="197"/>
      <c r="Q1335" s="183">
        <v>7.3001998451612922</v>
      </c>
      <c r="R1335" s="197"/>
      <c r="S1335" s="197"/>
      <c r="T1335" s="189">
        <v>12.708333333333334</v>
      </c>
      <c r="U1335" s="197"/>
      <c r="V1335" s="197"/>
      <c r="W1335" s="183">
        <v>7.3528900709677414</v>
      </c>
      <c r="X1335" s="197"/>
      <c r="Y1335" s="197"/>
      <c r="Z1335" s="189">
        <v>12.708333333333334</v>
      </c>
      <c r="AA1335" s="197"/>
      <c r="AB1335" s="197"/>
      <c r="AC1335" s="197"/>
      <c r="AD1335" s="197"/>
      <c r="AE1335" s="197"/>
      <c r="AF1335" s="199">
        <v>3.0369216651777333</v>
      </c>
      <c r="AG1335" s="199">
        <v>1085</v>
      </c>
      <c r="AH1335" s="199">
        <v>0.60924149582186615</v>
      </c>
      <c r="AI1335" s="199">
        <v>227</v>
      </c>
      <c r="AJ1335" s="199">
        <v>2.0064285714285712</v>
      </c>
      <c r="AK1335" s="199"/>
      <c r="AL1335" s="199">
        <v>154</v>
      </c>
      <c r="AM1335" s="199">
        <v>3.040602974635108</v>
      </c>
      <c r="AN1335" s="199">
        <v>3.0649122807017544</v>
      </c>
      <c r="AO1335" s="190">
        <v>0</v>
      </c>
      <c r="AP1335" s="196">
        <v>0</v>
      </c>
      <c r="AQ1335" s="196">
        <v>0</v>
      </c>
      <c r="AR1335" s="205">
        <v>310</v>
      </c>
      <c r="AS1335" s="58">
        <v>0</v>
      </c>
      <c r="AT1335" s="183">
        <v>11055.427999999998</v>
      </c>
      <c r="AU1335" s="183">
        <v>0</v>
      </c>
      <c r="AV1335" s="199">
        <v>0</v>
      </c>
      <c r="AW1335" s="227">
        <v>310</v>
      </c>
      <c r="AX1335" s="58">
        <v>0</v>
      </c>
      <c r="AY1335" s="200">
        <v>12.5</v>
      </c>
      <c r="AZ1335" s="184">
        <v>65448</v>
      </c>
      <c r="BA1335" s="58">
        <v>0.88</v>
      </c>
      <c r="BB1335" s="58">
        <v>14.727272727272728</v>
      </c>
      <c r="BC1335" s="198" t="s">
        <v>118</v>
      </c>
      <c r="BD1335" s="178" t="s">
        <v>102</v>
      </c>
      <c r="BE1335" s="176" t="s">
        <v>103</v>
      </c>
      <c r="BF1335" s="176" t="s">
        <v>104</v>
      </c>
      <c r="BG1335" s="176" t="s">
        <v>105</v>
      </c>
      <c r="BH1335" s="209" t="s">
        <v>157</v>
      </c>
      <c r="BI1335" s="193" t="s">
        <v>125</v>
      </c>
      <c r="BJ1335" s="210">
        <v>214</v>
      </c>
      <c r="BK1335" s="210" t="s">
        <v>126</v>
      </c>
      <c r="BL1335" s="181" t="s">
        <v>108</v>
      </c>
      <c r="BM1335" s="112" t="s">
        <v>122</v>
      </c>
      <c r="BN1335" s="79" t="s">
        <v>68</v>
      </c>
      <c r="BO1335" s="178" t="s">
        <v>142</v>
      </c>
      <c r="BP1335" s="176" t="s">
        <v>144</v>
      </c>
      <c r="BQ1335" s="188" t="s">
        <v>145</v>
      </c>
    </row>
    <row r="1336" spans="1:69" ht="15.75">
      <c r="A1336" s="179" t="s">
        <v>100</v>
      </c>
      <c r="B1336" s="195" t="s">
        <v>8</v>
      </c>
      <c r="C1336" s="180" t="s">
        <v>29</v>
      </c>
      <c r="D1336" s="192" t="s">
        <v>49</v>
      </c>
      <c r="E1336" s="194" t="s">
        <v>537</v>
      </c>
      <c r="F1336" s="196">
        <v>160</v>
      </c>
      <c r="G1336" s="196">
        <v>1</v>
      </c>
      <c r="H1336" s="197"/>
      <c r="I1336" s="197"/>
      <c r="J1336" s="197"/>
      <c r="K1336" s="197"/>
      <c r="L1336" s="196">
        <v>0</v>
      </c>
      <c r="M1336" s="198"/>
      <c r="N1336" s="188">
        <v>0</v>
      </c>
      <c r="O1336" s="197"/>
      <c r="P1336" s="197"/>
      <c r="Q1336" s="183">
        <v>5.6960312012578616</v>
      </c>
      <c r="R1336" s="197"/>
      <c r="S1336" s="197"/>
      <c r="T1336" s="189">
        <v>7.3812499999999979</v>
      </c>
      <c r="U1336" s="197"/>
      <c r="V1336" s="197"/>
      <c r="W1336" s="183">
        <v>5.0111759119496853</v>
      </c>
      <c r="X1336" s="197"/>
      <c r="Y1336" s="197"/>
      <c r="Z1336" s="189">
        <v>6.8049999999999979</v>
      </c>
      <c r="AA1336" s="197"/>
      <c r="AB1336" s="197"/>
      <c r="AC1336" s="197"/>
      <c r="AD1336" s="197"/>
      <c r="AE1336" s="197"/>
      <c r="AF1336" s="199">
        <v>3.664031159131603</v>
      </c>
      <c r="AG1336" s="199">
        <v>1113</v>
      </c>
      <c r="AH1336" s="199">
        <v>0.36806001592806725</v>
      </c>
      <c r="AI1336" s="199">
        <v>19</v>
      </c>
      <c r="AJ1336" s="199">
        <v>2.8665000000000003</v>
      </c>
      <c r="AK1336" s="199"/>
      <c r="AL1336" s="199">
        <v>158</v>
      </c>
      <c r="AM1336" s="199">
        <v>3.6650904277996386</v>
      </c>
      <c r="AN1336" s="199">
        <v>3.6892950391644908</v>
      </c>
      <c r="AO1336" s="190">
        <v>5</v>
      </c>
      <c r="AP1336" s="196">
        <v>0</v>
      </c>
      <c r="AQ1336" s="196">
        <v>0</v>
      </c>
      <c r="AR1336" s="205">
        <v>313</v>
      </c>
      <c r="AS1336" s="58">
        <v>0</v>
      </c>
      <c r="AT1336" s="183">
        <v>11429.582999999999</v>
      </c>
      <c r="AU1336" s="183">
        <v>0</v>
      </c>
      <c r="AV1336" s="199">
        <v>0</v>
      </c>
      <c r="AW1336" s="227">
        <v>313</v>
      </c>
      <c r="AX1336" s="58">
        <v>0</v>
      </c>
      <c r="AY1336" s="200">
        <v>12.5</v>
      </c>
      <c r="AZ1336" s="184">
        <v>65448</v>
      </c>
      <c r="BA1336" s="58">
        <v>0.88</v>
      </c>
      <c r="BB1336" s="58">
        <v>14.545454545454547</v>
      </c>
      <c r="BC1336" s="198" t="s">
        <v>118</v>
      </c>
      <c r="BD1336" s="178" t="s">
        <v>102</v>
      </c>
      <c r="BE1336" s="176" t="s">
        <v>103</v>
      </c>
      <c r="BF1336" s="176" t="s">
        <v>104</v>
      </c>
      <c r="BG1336" s="176" t="s">
        <v>105</v>
      </c>
      <c r="BH1336" s="209" t="s">
        <v>157</v>
      </c>
      <c r="BI1336" s="193" t="s">
        <v>127</v>
      </c>
      <c r="BJ1336" s="210">
        <v>214</v>
      </c>
      <c r="BK1336" s="210" t="s">
        <v>128</v>
      </c>
      <c r="BL1336" s="181" t="s">
        <v>108</v>
      </c>
      <c r="BM1336" s="112" t="s">
        <v>122</v>
      </c>
      <c r="BN1336" s="79" t="s">
        <v>68</v>
      </c>
      <c r="BO1336" s="178" t="s">
        <v>142</v>
      </c>
      <c r="BP1336" s="176" t="s">
        <v>144</v>
      </c>
      <c r="BQ1336" s="188" t="s">
        <v>145</v>
      </c>
    </row>
    <row r="1337" spans="1:69" ht="15.75">
      <c r="A1337" s="179" t="s">
        <v>100</v>
      </c>
      <c r="B1337" s="195" t="s">
        <v>8</v>
      </c>
      <c r="C1337" s="180" t="s">
        <v>29</v>
      </c>
      <c r="D1337" s="192" t="s">
        <v>49</v>
      </c>
      <c r="E1337" s="194" t="s">
        <v>537</v>
      </c>
      <c r="F1337" s="196">
        <v>160</v>
      </c>
      <c r="G1337" s="196">
        <v>1</v>
      </c>
      <c r="H1337" s="197"/>
      <c r="I1337" s="197"/>
      <c r="J1337" s="197"/>
      <c r="K1337" s="197"/>
      <c r="L1337" s="196">
        <v>0</v>
      </c>
      <c r="M1337" s="198"/>
      <c r="N1337" s="188">
        <v>0</v>
      </c>
      <c r="O1337" s="197"/>
      <c r="P1337" s="197"/>
      <c r="Q1337" s="183">
        <v>7.4679809496855336</v>
      </c>
      <c r="R1337" s="197"/>
      <c r="S1337" s="197"/>
      <c r="T1337" s="189">
        <v>9.3374999999999986</v>
      </c>
      <c r="U1337" s="197"/>
      <c r="V1337" s="197"/>
      <c r="W1337" s="183">
        <v>7.529257710691823</v>
      </c>
      <c r="X1337" s="197"/>
      <c r="Y1337" s="197"/>
      <c r="Z1337" s="189">
        <v>9.4049999999999976</v>
      </c>
      <c r="AA1337" s="197"/>
      <c r="AB1337" s="197"/>
      <c r="AC1337" s="197"/>
      <c r="AD1337" s="197"/>
      <c r="AE1337" s="197"/>
      <c r="AF1337" s="199">
        <v>2.7953074140100331</v>
      </c>
      <c r="AG1337" s="199">
        <v>1106</v>
      </c>
      <c r="AH1337" s="199">
        <v>0.33024445970912253</v>
      </c>
      <c r="AI1337" s="199">
        <v>162</v>
      </c>
      <c r="AJ1337" s="199">
        <v>2.1246688741721855</v>
      </c>
      <c r="AK1337" s="199"/>
      <c r="AL1337" s="199"/>
      <c r="AM1337" s="199"/>
      <c r="AN1337" s="199"/>
      <c r="AO1337" s="190">
        <v>0</v>
      </c>
      <c r="AP1337" s="196">
        <v>0</v>
      </c>
      <c r="AQ1337" s="196">
        <v>0</v>
      </c>
      <c r="AR1337" s="205">
        <v>318</v>
      </c>
      <c r="AS1337" s="58">
        <v>0</v>
      </c>
      <c r="AT1337" s="183">
        <v>11435.896999999999</v>
      </c>
      <c r="AU1337" s="183">
        <v>0</v>
      </c>
      <c r="AV1337" s="199">
        <v>0</v>
      </c>
      <c r="AW1337" s="227">
        <v>318</v>
      </c>
      <c r="AX1337" s="58">
        <v>0</v>
      </c>
      <c r="AY1337" s="200">
        <v>12.5</v>
      </c>
      <c r="AZ1337" s="184">
        <v>65448</v>
      </c>
      <c r="BA1337" s="58">
        <v>0.88</v>
      </c>
      <c r="BB1337" s="58">
        <v>14.545454545454547</v>
      </c>
      <c r="BC1337" s="198" t="s">
        <v>118</v>
      </c>
      <c r="BD1337" s="178" t="s">
        <v>102</v>
      </c>
      <c r="BE1337" s="176" t="s">
        <v>103</v>
      </c>
      <c r="BF1337" s="176" t="s">
        <v>104</v>
      </c>
      <c r="BG1337" s="176" t="s">
        <v>105</v>
      </c>
      <c r="BH1337" s="209" t="s">
        <v>157</v>
      </c>
      <c r="BI1337" s="193" t="s">
        <v>129</v>
      </c>
      <c r="BJ1337" s="210">
        <v>214</v>
      </c>
      <c r="BK1337" s="210" t="s">
        <v>130</v>
      </c>
      <c r="BL1337" s="181" t="s">
        <v>108</v>
      </c>
      <c r="BM1337" s="112" t="s">
        <v>122</v>
      </c>
      <c r="BN1337" s="79" t="s">
        <v>68</v>
      </c>
      <c r="BO1337" s="178" t="s">
        <v>142</v>
      </c>
      <c r="BP1337" s="176" t="s">
        <v>144</v>
      </c>
      <c r="BQ1337" s="188" t="s">
        <v>145</v>
      </c>
    </row>
    <row r="1338" spans="1:69" ht="15.75">
      <c r="A1338" s="179" t="s">
        <v>100</v>
      </c>
      <c r="B1338" s="195" t="s">
        <v>8</v>
      </c>
      <c r="C1338" s="180" t="s">
        <v>29</v>
      </c>
      <c r="D1338" s="192" t="s">
        <v>49</v>
      </c>
      <c r="E1338" s="194" t="s">
        <v>538</v>
      </c>
      <c r="F1338" s="196">
        <v>134</v>
      </c>
      <c r="G1338" s="196">
        <v>3</v>
      </c>
      <c r="H1338" s="197"/>
      <c r="I1338" s="197"/>
      <c r="J1338" s="197"/>
      <c r="K1338" s="197"/>
      <c r="L1338" s="196">
        <v>2</v>
      </c>
      <c r="M1338" s="198"/>
      <c r="N1338" s="188">
        <v>1</v>
      </c>
      <c r="O1338" s="197"/>
      <c r="P1338" s="197"/>
      <c r="Q1338" s="183">
        <v>5.9353486356589151</v>
      </c>
      <c r="R1338" s="197"/>
      <c r="S1338" s="197"/>
      <c r="T1338" s="189">
        <v>8.8874999999999993</v>
      </c>
      <c r="U1338" s="197"/>
      <c r="V1338" s="197"/>
      <c r="W1338" s="183">
        <v>5.6597439922480612</v>
      </c>
      <c r="X1338" s="197"/>
      <c r="Y1338" s="197"/>
      <c r="Z1338" s="189">
        <v>8.2749999999999986</v>
      </c>
      <c r="AA1338" s="197"/>
      <c r="AB1338" s="197"/>
      <c r="AC1338" s="197"/>
      <c r="AD1338" s="197"/>
      <c r="AE1338" s="197"/>
      <c r="AF1338" s="199">
        <v>3.5092645819482353</v>
      </c>
      <c r="AG1338" s="199">
        <v>857</v>
      </c>
      <c r="AH1338" s="199">
        <v>0.65475623315371068</v>
      </c>
      <c r="AI1338" s="199">
        <v>41</v>
      </c>
      <c r="AJ1338" s="199">
        <v>1.8357142857142859</v>
      </c>
      <c r="AK1338" s="199"/>
      <c r="AL1338" s="199">
        <v>105</v>
      </c>
      <c r="AM1338" s="199">
        <v>3.5895451383201435</v>
      </c>
      <c r="AN1338" s="199">
        <v>3.6708333333333334</v>
      </c>
      <c r="AO1338" s="190">
        <v>12</v>
      </c>
      <c r="AP1338" s="196">
        <v>2</v>
      </c>
      <c r="AQ1338" s="196">
        <v>5</v>
      </c>
      <c r="AR1338" s="205">
        <v>243</v>
      </c>
      <c r="AS1338" s="58">
        <v>0</v>
      </c>
      <c r="AT1338" s="183">
        <v>9001.6570000000011</v>
      </c>
      <c r="AU1338" s="183">
        <v>327.63099999999997</v>
      </c>
      <c r="AV1338" s="199">
        <v>0</v>
      </c>
      <c r="AW1338" s="227">
        <v>243</v>
      </c>
      <c r="AX1338" s="58">
        <v>0</v>
      </c>
      <c r="AY1338" s="200">
        <v>16.25</v>
      </c>
      <c r="AZ1338" s="184">
        <v>80759</v>
      </c>
      <c r="BA1338" s="58">
        <v>0.89230769230700002</v>
      </c>
      <c r="BB1338" s="58">
        <v>9.2413793103519968</v>
      </c>
      <c r="BC1338" s="198" t="s">
        <v>118</v>
      </c>
      <c r="BD1338" s="178" t="s">
        <v>102</v>
      </c>
      <c r="BE1338" s="176" t="s">
        <v>103</v>
      </c>
      <c r="BF1338" s="176" t="s">
        <v>104</v>
      </c>
      <c r="BG1338" s="176" t="s">
        <v>105</v>
      </c>
      <c r="BH1338" s="209" t="s">
        <v>106</v>
      </c>
      <c r="BI1338" s="193" t="s">
        <v>120</v>
      </c>
      <c r="BJ1338" s="210">
        <v>214</v>
      </c>
      <c r="BK1338" s="210" t="s">
        <v>121</v>
      </c>
      <c r="BL1338" s="181" t="s">
        <v>108</v>
      </c>
      <c r="BM1338" s="112" t="s">
        <v>122</v>
      </c>
      <c r="BN1338" s="79" t="s">
        <v>68</v>
      </c>
      <c r="BO1338" s="178" t="s">
        <v>147</v>
      </c>
      <c r="BP1338" s="176" t="s">
        <v>149</v>
      </c>
      <c r="BQ1338" s="188" t="s">
        <v>150</v>
      </c>
    </row>
    <row r="1339" spans="1:69" ht="15.75">
      <c r="A1339" s="179" t="s">
        <v>100</v>
      </c>
      <c r="B1339" s="195" t="s">
        <v>8</v>
      </c>
      <c r="C1339" s="180" t="s">
        <v>29</v>
      </c>
      <c r="D1339" s="192" t="s">
        <v>49</v>
      </c>
      <c r="E1339" s="194" t="s">
        <v>538</v>
      </c>
      <c r="F1339" s="196">
        <v>131</v>
      </c>
      <c r="G1339" s="196">
        <v>12</v>
      </c>
      <c r="H1339" s="197"/>
      <c r="I1339" s="197"/>
      <c r="J1339" s="197"/>
      <c r="K1339" s="197"/>
      <c r="L1339" s="196">
        <v>2</v>
      </c>
      <c r="M1339" s="198"/>
      <c r="N1339" s="188">
        <v>2</v>
      </c>
      <c r="O1339" s="197"/>
      <c r="P1339" s="197"/>
      <c r="Q1339" s="183">
        <v>8.1999656752136758</v>
      </c>
      <c r="R1339" s="197"/>
      <c r="S1339" s="197"/>
      <c r="T1339" s="189">
        <v>13.574999999999996</v>
      </c>
      <c r="U1339" s="197"/>
      <c r="V1339" s="197"/>
      <c r="W1339" s="183">
        <v>8.2465297435897451</v>
      </c>
      <c r="X1339" s="197"/>
      <c r="Y1339" s="197"/>
      <c r="Z1339" s="189">
        <v>13.574999999999996</v>
      </c>
      <c r="AA1339" s="197"/>
      <c r="AB1339" s="197"/>
      <c r="AC1339" s="197"/>
      <c r="AD1339" s="197"/>
      <c r="AE1339" s="197"/>
      <c r="AF1339" s="199">
        <v>2.9399090517953148</v>
      </c>
      <c r="AG1339" s="199">
        <v>775</v>
      </c>
      <c r="AH1339" s="199">
        <v>0.69806418161311423</v>
      </c>
      <c r="AI1339" s="199">
        <v>199</v>
      </c>
      <c r="AJ1339" s="199">
        <v>1.6288961038961038</v>
      </c>
      <c r="AK1339" s="199"/>
      <c r="AL1339" s="199">
        <v>104</v>
      </c>
      <c r="AM1339" s="199">
        <v>2.9638415750784755</v>
      </c>
      <c r="AN1339" s="199">
        <v>3.0069444444444446</v>
      </c>
      <c r="AO1339" s="190">
        <v>3</v>
      </c>
      <c r="AP1339" s="196">
        <v>1</v>
      </c>
      <c r="AQ1339" s="196">
        <v>0</v>
      </c>
      <c r="AR1339" s="205">
        <v>234</v>
      </c>
      <c r="AS1339" s="58">
        <v>0</v>
      </c>
      <c r="AT1339" s="183">
        <v>8243.59</v>
      </c>
      <c r="AU1339" s="183">
        <v>223.09800000000001</v>
      </c>
      <c r="AV1339" s="199">
        <v>0</v>
      </c>
      <c r="AW1339" s="227">
        <v>230</v>
      </c>
      <c r="AX1339" s="58">
        <v>0</v>
      </c>
      <c r="AY1339" s="200">
        <v>16.25</v>
      </c>
      <c r="AZ1339" s="184">
        <v>80759</v>
      </c>
      <c r="BA1339" s="58">
        <v>0.89230769230700002</v>
      </c>
      <c r="BB1339" s="58">
        <v>9.0344827586276981</v>
      </c>
      <c r="BC1339" s="198" t="s">
        <v>118</v>
      </c>
      <c r="BD1339" s="178" t="s">
        <v>102</v>
      </c>
      <c r="BE1339" s="176" t="s">
        <v>103</v>
      </c>
      <c r="BF1339" s="176" t="s">
        <v>104</v>
      </c>
      <c r="BG1339" s="176" t="s">
        <v>105</v>
      </c>
      <c r="BH1339" s="209" t="s">
        <v>106</v>
      </c>
      <c r="BI1339" s="193" t="s">
        <v>125</v>
      </c>
      <c r="BJ1339" s="210">
        <v>214</v>
      </c>
      <c r="BK1339" s="210" t="s">
        <v>126</v>
      </c>
      <c r="BL1339" s="181" t="s">
        <v>108</v>
      </c>
      <c r="BM1339" s="112" t="s">
        <v>122</v>
      </c>
      <c r="BN1339" s="79" t="s">
        <v>68</v>
      </c>
      <c r="BO1339" s="178" t="s">
        <v>147</v>
      </c>
      <c r="BP1339" s="176" t="s">
        <v>149</v>
      </c>
      <c r="BQ1339" s="188" t="s">
        <v>150</v>
      </c>
    </row>
    <row r="1340" spans="1:69" ht="15.75">
      <c r="A1340" s="179" t="s">
        <v>100</v>
      </c>
      <c r="B1340" s="195" t="s">
        <v>8</v>
      </c>
      <c r="C1340" s="180" t="s">
        <v>29</v>
      </c>
      <c r="D1340" s="192" t="s">
        <v>49</v>
      </c>
      <c r="E1340" s="194" t="s">
        <v>538</v>
      </c>
      <c r="F1340" s="196">
        <v>134</v>
      </c>
      <c r="G1340" s="196">
        <v>12</v>
      </c>
      <c r="H1340" s="197"/>
      <c r="I1340" s="197"/>
      <c r="J1340" s="197"/>
      <c r="K1340" s="197"/>
      <c r="L1340" s="196">
        <v>3</v>
      </c>
      <c r="M1340" s="198"/>
      <c r="N1340" s="188">
        <v>0</v>
      </c>
      <c r="O1340" s="197"/>
      <c r="P1340" s="197"/>
      <c r="Q1340" s="183">
        <v>6.0889998319327736</v>
      </c>
      <c r="R1340" s="197"/>
      <c r="S1340" s="197"/>
      <c r="T1340" s="189">
        <v>9.2562499999999996</v>
      </c>
      <c r="U1340" s="197"/>
      <c r="V1340" s="197"/>
      <c r="W1340" s="183">
        <v>5.5295964285714287</v>
      </c>
      <c r="X1340" s="197"/>
      <c r="Y1340" s="197"/>
      <c r="Z1340" s="189">
        <v>8.5124999999999993</v>
      </c>
      <c r="AA1340" s="197"/>
      <c r="AB1340" s="197"/>
      <c r="AC1340" s="197"/>
      <c r="AD1340" s="197"/>
      <c r="AE1340" s="197"/>
      <c r="AF1340" s="199">
        <v>3.4561018171666684</v>
      </c>
      <c r="AG1340" s="199">
        <v>790</v>
      </c>
      <c r="AH1340" s="199">
        <v>0.65756369955785288</v>
      </c>
      <c r="AI1340" s="199">
        <v>65</v>
      </c>
      <c r="AJ1340" s="199">
        <v>1.8875</v>
      </c>
      <c r="AK1340" s="199"/>
      <c r="AL1340" s="199">
        <v>101</v>
      </c>
      <c r="AM1340" s="199">
        <v>3.5114870461468883</v>
      </c>
      <c r="AN1340" s="199">
        <v>3.6312785388127855</v>
      </c>
      <c r="AO1340" s="190">
        <v>18</v>
      </c>
      <c r="AP1340" s="196">
        <v>0</v>
      </c>
      <c r="AQ1340" s="196">
        <v>2</v>
      </c>
      <c r="AR1340" s="205">
        <v>224</v>
      </c>
      <c r="AS1340" s="58">
        <v>0</v>
      </c>
      <c r="AT1340" s="183">
        <v>8394.0110000000004</v>
      </c>
      <c r="AU1340" s="183">
        <v>337.93700000000001</v>
      </c>
      <c r="AV1340" s="199">
        <v>0</v>
      </c>
      <c r="AW1340" s="227">
        <v>224</v>
      </c>
      <c r="AX1340" s="58">
        <v>0</v>
      </c>
      <c r="AY1340" s="200">
        <v>16.25</v>
      </c>
      <c r="AZ1340" s="184">
        <v>80759</v>
      </c>
      <c r="BA1340" s="58">
        <v>0.89230769230700002</v>
      </c>
      <c r="BB1340" s="58">
        <v>9.2413793103519968</v>
      </c>
      <c r="BC1340" s="198" t="s">
        <v>118</v>
      </c>
      <c r="BD1340" s="178" t="s">
        <v>102</v>
      </c>
      <c r="BE1340" s="176" t="s">
        <v>103</v>
      </c>
      <c r="BF1340" s="176" t="s">
        <v>104</v>
      </c>
      <c r="BG1340" s="176" t="s">
        <v>105</v>
      </c>
      <c r="BH1340" s="209" t="s">
        <v>106</v>
      </c>
      <c r="BI1340" s="193" t="s">
        <v>127</v>
      </c>
      <c r="BJ1340" s="210">
        <v>214</v>
      </c>
      <c r="BK1340" s="210" t="s">
        <v>128</v>
      </c>
      <c r="BL1340" s="181" t="s">
        <v>108</v>
      </c>
      <c r="BM1340" s="112" t="s">
        <v>122</v>
      </c>
      <c r="BN1340" s="79" t="s">
        <v>68</v>
      </c>
      <c r="BO1340" s="178" t="s">
        <v>147</v>
      </c>
      <c r="BP1340" s="176" t="s">
        <v>149</v>
      </c>
      <c r="BQ1340" s="188" t="s">
        <v>150</v>
      </c>
    </row>
    <row r="1341" spans="1:69" ht="15.75">
      <c r="A1341" s="179" t="s">
        <v>100</v>
      </c>
      <c r="B1341" s="195" t="s">
        <v>8</v>
      </c>
      <c r="C1341" s="180" t="s">
        <v>29</v>
      </c>
      <c r="D1341" s="192" t="s">
        <v>49</v>
      </c>
      <c r="E1341" s="194" t="s">
        <v>538</v>
      </c>
      <c r="F1341" s="196">
        <v>130</v>
      </c>
      <c r="G1341" s="196">
        <v>12</v>
      </c>
      <c r="H1341" s="197"/>
      <c r="I1341" s="197"/>
      <c r="J1341" s="197"/>
      <c r="K1341" s="197"/>
      <c r="L1341" s="196">
        <v>3</v>
      </c>
      <c r="M1341" s="198"/>
      <c r="N1341" s="188">
        <v>0</v>
      </c>
      <c r="O1341" s="197"/>
      <c r="P1341" s="197"/>
      <c r="Q1341" s="183">
        <v>8.3504607826086961</v>
      </c>
      <c r="R1341" s="197"/>
      <c r="S1341" s="197"/>
      <c r="T1341" s="189">
        <v>11.90625</v>
      </c>
      <c r="U1341" s="197"/>
      <c r="V1341" s="197"/>
      <c r="W1341" s="183">
        <v>8.3864867565217391</v>
      </c>
      <c r="X1341" s="197"/>
      <c r="Y1341" s="197"/>
      <c r="Z1341" s="189">
        <v>12.0625</v>
      </c>
      <c r="AA1341" s="197"/>
      <c r="AB1341" s="197"/>
      <c r="AC1341" s="197"/>
      <c r="AD1341" s="197"/>
      <c r="AE1341" s="197"/>
      <c r="AF1341" s="199">
        <v>2.5725119060277937</v>
      </c>
      <c r="AG1341" s="199">
        <v>694</v>
      </c>
      <c r="AH1341" s="199">
        <v>0.43128176967710929</v>
      </c>
      <c r="AI1341" s="199">
        <v>232</v>
      </c>
      <c r="AJ1341" s="199">
        <v>1.5829861111111112</v>
      </c>
      <c r="AK1341" s="199"/>
      <c r="AL1341" s="199"/>
      <c r="AM1341" s="199"/>
      <c r="AN1341" s="199"/>
      <c r="AO1341" s="190">
        <v>5</v>
      </c>
      <c r="AP1341" s="196">
        <v>4</v>
      </c>
      <c r="AQ1341" s="196">
        <v>0</v>
      </c>
      <c r="AR1341" s="205">
        <v>227</v>
      </c>
      <c r="AS1341" s="58">
        <v>0</v>
      </c>
      <c r="AT1341" s="183">
        <v>7831.3</v>
      </c>
      <c r="AU1341" s="183">
        <v>572.58100000000002</v>
      </c>
      <c r="AV1341" s="199">
        <v>0</v>
      </c>
      <c r="AW1341" s="227">
        <v>227</v>
      </c>
      <c r="AX1341" s="58">
        <v>0</v>
      </c>
      <c r="AY1341" s="200">
        <v>16.25</v>
      </c>
      <c r="AZ1341" s="184">
        <v>80759</v>
      </c>
      <c r="BA1341" s="58">
        <v>0.89230769230700002</v>
      </c>
      <c r="BB1341" s="58">
        <v>8.9655172413862658</v>
      </c>
      <c r="BC1341" s="198" t="s">
        <v>118</v>
      </c>
      <c r="BD1341" s="178" t="s">
        <v>102</v>
      </c>
      <c r="BE1341" s="176" t="s">
        <v>103</v>
      </c>
      <c r="BF1341" s="176" t="s">
        <v>104</v>
      </c>
      <c r="BG1341" s="176" t="s">
        <v>105</v>
      </c>
      <c r="BH1341" s="209" t="s">
        <v>106</v>
      </c>
      <c r="BI1341" s="193" t="s">
        <v>129</v>
      </c>
      <c r="BJ1341" s="210">
        <v>214</v>
      </c>
      <c r="BK1341" s="210" t="s">
        <v>130</v>
      </c>
      <c r="BL1341" s="181" t="s">
        <v>108</v>
      </c>
      <c r="BM1341" s="112" t="s">
        <v>122</v>
      </c>
      <c r="BN1341" s="79" t="s">
        <v>68</v>
      </c>
      <c r="BO1341" s="178" t="s">
        <v>147</v>
      </c>
      <c r="BP1341" s="176" t="s">
        <v>149</v>
      </c>
      <c r="BQ1341" s="188" t="s">
        <v>150</v>
      </c>
    </row>
    <row r="1342" spans="1:69" ht="15.75">
      <c r="A1342" s="179" t="s">
        <v>100</v>
      </c>
      <c r="B1342" s="195" t="s">
        <v>8</v>
      </c>
      <c r="C1342" s="180" t="s">
        <v>29</v>
      </c>
      <c r="D1342" s="192" t="s">
        <v>49</v>
      </c>
      <c r="E1342" s="194" t="s">
        <v>539</v>
      </c>
      <c r="F1342" s="196">
        <v>47</v>
      </c>
      <c r="G1342" s="196">
        <v>0</v>
      </c>
      <c r="H1342" s="197"/>
      <c r="I1342" s="197"/>
      <c r="J1342" s="197"/>
      <c r="K1342" s="197"/>
      <c r="L1342" s="196">
        <v>0</v>
      </c>
      <c r="M1342" s="198"/>
      <c r="N1342" s="188">
        <v>0</v>
      </c>
      <c r="O1342" s="197"/>
      <c r="P1342" s="197"/>
      <c r="Q1342" s="183">
        <v>6.0419360425531918</v>
      </c>
      <c r="R1342" s="197"/>
      <c r="S1342" s="197"/>
      <c r="T1342" s="189">
        <v>7.4124999999999996</v>
      </c>
      <c r="U1342" s="197"/>
      <c r="V1342" s="197"/>
      <c r="W1342" s="183">
        <v>6.0108510425531909</v>
      </c>
      <c r="X1342" s="197"/>
      <c r="Y1342" s="197"/>
      <c r="Z1342" s="189">
        <v>7.4124999999999996</v>
      </c>
      <c r="AA1342" s="197"/>
      <c r="AB1342" s="197"/>
      <c r="AC1342" s="197"/>
      <c r="AD1342" s="197"/>
      <c r="AE1342" s="197"/>
      <c r="AF1342" s="199">
        <v>3.388541039724843</v>
      </c>
      <c r="AG1342" s="199">
        <v>329</v>
      </c>
      <c r="AH1342" s="199">
        <v>0.40486537091603736</v>
      </c>
      <c r="AI1342" s="199">
        <v>10</v>
      </c>
      <c r="AJ1342" s="199">
        <v>2.5732954545454545</v>
      </c>
      <c r="AK1342" s="199"/>
      <c r="AL1342" s="199">
        <v>47</v>
      </c>
      <c r="AM1342" s="199">
        <v>3.388541039724843</v>
      </c>
      <c r="AN1342" s="199">
        <v>3.4154135338345863</v>
      </c>
      <c r="AO1342" s="190">
        <v>0</v>
      </c>
      <c r="AP1342" s="196">
        <v>0</v>
      </c>
      <c r="AQ1342" s="196">
        <v>0</v>
      </c>
      <c r="AR1342" s="205">
        <v>94</v>
      </c>
      <c r="AS1342" s="58">
        <v>0</v>
      </c>
      <c r="AT1342" s="183">
        <v>3347.5140000000001</v>
      </c>
      <c r="AU1342" s="183">
        <v>0</v>
      </c>
      <c r="AV1342" s="199">
        <v>0</v>
      </c>
      <c r="AW1342" s="227">
        <v>94</v>
      </c>
      <c r="AX1342" s="58">
        <v>0</v>
      </c>
      <c r="AY1342" s="200">
        <v>7.25</v>
      </c>
      <c r="AZ1342" s="184">
        <v>18514</v>
      </c>
      <c r="BA1342" s="58">
        <v>0.86206896551699996</v>
      </c>
      <c r="BB1342" s="58">
        <v>7.5200000000021054</v>
      </c>
      <c r="BC1342" s="198" t="s">
        <v>118</v>
      </c>
      <c r="BD1342" s="178" t="s">
        <v>102</v>
      </c>
      <c r="BE1342" s="176" t="s">
        <v>103</v>
      </c>
      <c r="BF1342" s="176" t="s">
        <v>104</v>
      </c>
      <c r="BG1342" s="176" t="s">
        <v>105</v>
      </c>
      <c r="BH1342" s="209" t="s">
        <v>148</v>
      </c>
      <c r="BI1342" s="193" t="s">
        <v>120</v>
      </c>
      <c r="BJ1342" s="210">
        <v>214</v>
      </c>
      <c r="BK1342" s="210" t="s">
        <v>121</v>
      </c>
      <c r="BL1342" s="181" t="s">
        <v>108</v>
      </c>
      <c r="BM1342" s="112" t="s">
        <v>135</v>
      </c>
      <c r="BN1342" s="79" t="s">
        <v>68</v>
      </c>
      <c r="BO1342" s="178" t="s">
        <v>142</v>
      </c>
      <c r="BP1342" s="176" t="s">
        <v>144</v>
      </c>
      <c r="BQ1342" s="188" t="s">
        <v>145</v>
      </c>
    </row>
    <row r="1343" spans="1:69" ht="15.75">
      <c r="A1343" s="179" t="s">
        <v>100</v>
      </c>
      <c r="B1343" s="195" t="s">
        <v>8</v>
      </c>
      <c r="C1343" s="180" t="s">
        <v>29</v>
      </c>
      <c r="D1343" s="192" t="s">
        <v>49</v>
      </c>
      <c r="E1343" s="194" t="s">
        <v>539</v>
      </c>
      <c r="F1343" s="196">
        <v>47</v>
      </c>
      <c r="G1343" s="196">
        <v>0</v>
      </c>
      <c r="H1343" s="197"/>
      <c r="I1343" s="197"/>
      <c r="J1343" s="197"/>
      <c r="K1343" s="197"/>
      <c r="L1343" s="196">
        <v>0</v>
      </c>
      <c r="M1343" s="198"/>
      <c r="N1343" s="188">
        <v>0</v>
      </c>
      <c r="O1343" s="197"/>
      <c r="P1343" s="197"/>
      <c r="Q1343" s="183">
        <v>6.9093827872340423</v>
      </c>
      <c r="R1343" s="197"/>
      <c r="S1343" s="197"/>
      <c r="T1343" s="189">
        <v>12.824999999999999</v>
      </c>
      <c r="U1343" s="197"/>
      <c r="V1343" s="197"/>
      <c r="W1343" s="183">
        <v>6.9677445106382976</v>
      </c>
      <c r="X1343" s="197"/>
      <c r="Y1343" s="197"/>
      <c r="Z1343" s="189">
        <v>12.824999999999999</v>
      </c>
      <c r="AA1343" s="197"/>
      <c r="AB1343" s="197"/>
      <c r="AC1343" s="197"/>
      <c r="AD1343" s="197"/>
      <c r="AE1343" s="197"/>
      <c r="AF1343" s="199">
        <v>2.9557750797561591</v>
      </c>
      <c r="AG1343" s="199">
        <v>329</v>
      </c>
      <c r="AH1343" s="199">
        <v>0.62508061604778431</v>
      </c>
      <c r="AI1343" s="199">
        <v>90</v>
      </c>
      <c r="AJ1343" s="199">
        <v>1.9816666666666667</v>
      </c>
      <c r="AK1343" s="199"/>
      <c r="AL1343" s="199">
        <v>47</v>
      </c>
      <c r="AM1343" s="199">
        <v>2.9557750797561591</v>
      </c>
      <c r="AN1343" s="199">
        <v>2.9434523809523809</v>
      </c>
      <c r="AO1343" s="190">
        <v>0</v>
      </c>
      <c r="AP1343" s="196">
        <v>0</v>
      </c>
      <c r="AQ1343" s="196">
        <v>0</v>
      </c>
      <c r="AR1343" s="205">
        <v>94</v>
      </c>
      <c r="AS1343" s="58">
        <v>0</v>
      </c>
      <c r="AT1343" s="183">
        <v>3351.357</v>
      </c>
      <c r="AU1343" s="183">
        <v>0</v>
      </c>
      <c r="AV1343" s="199">
        <v>0</v>
      </c>
      <c r="AW1343" s="227">
        <v>94</v>
      </c>
      <c r="AX1343" s="58">
        <v>0</v>
      </c>
      <c r="AY1343" s="200">
        <v>7.25</v>
      </c>
      <c r="AZ1343" s="184">
        <v>18514</v>
      </c>
      <c r="BA1343" s="58">
        <v>0.86206896551699996</v>
      </c>
      <c r="BB1343" s="58">
        <v>7.5200000000021054</v>
      </c>
      <c r="BC1343" s="198" t="s">
        <v>118</v>
      </c>
      <c r="BD1343" s="178" t="s">
        <v>102</v>
      </c>
      <c r="BE1343" s="176" t="s">
        <v>103</v>
      </c>
      <c r="BF1343" s="176" t="s">
        <v>104</v>
      </c>
      <c r="BG1343" s="176" t="s">
        <v>105</v>
      </c>
      <c r="BH1343" s="209" t="s">
        <v>148</v>
      </c>
      <c r="BI1343" s="193" t="s">
        <v>125</v>
      </c>
      <c r="BJ1343" s="210">
        <v>214</v>
      </c>
      <c r="BK1343" s="210" t="s">
        <v>126</v>
      </c>
      <c r="BL1343" s="181" t="s">
        <v>108</v>
      </c>
      <c r="BM1343" s="112" t="s">
        <v>135</v>
      </c>
      <c r="BN1343" s="79" t="s">
        <v>68</v>
      </c>
      <c r="BO1343" s="178" t="s">
        <v>142</v>
      </c>
      <c r="BP1343" s="176" t="s">
        <v>144</v>
      </c>
      <c r="BQ1343" s="188" t="s">
        <v>145</v>
      </c>
    </row>
    <row r="1344" spans="1:69" ht="15.75">
      <c r="A1344" s="179" t="s">
        <v>100</v>
      </c>
      <c r="B1344" s="195" t="s">
        <v>8</v>
      </c>
      <c r="C1344" s="180" t="s">
        <v>29</v>
      </c>
      <c r="D1344" s="192" t="s">
        <v>49</v>
      </c>
      <c r="E1344" s="194" t="s">
        <v>539</v>
      </c>
      <c r="F1344" s="196">
        <v>47</v>
      </c>
      <c r="G1344" s="196">
        <v>0</v>
      </c>
      <c r="H1344" s="197"/>
      <c r="I1344" s="197"/>
      <c r="J1344" s="197"/>
      <c r="K1344" s="197"/>
      <c r="L1344" s="196">
        <v>1</v>
      </c>
      <c r="M1344" s="198"/>
      <c r="N1344" s="188">
        <v>0</v>
      </c>
      <c r="O1344" s="197"/>
      <c r="P1344" s="197"/>
      <c r="Q1344" s="183">
        <v>5.7495216739130441</v>
      </c>
      <c r="R1344" s="197"/>
      <c r="S1344" s="197"/>
      <c r="T1344" s="189">
        <v>7.7833333333333323</v>
      </c>
      <c r="U1344" s="197"/>
      <c r="V1344" s="197"/>
      <c r="W1344" s="183">
        <v>5.1678260217391303</v>
      </c>
      <c r="X1344" s="197"/>
      <c r="Y1344" s="197"/>
      <c r="Z1344" s="189">
        <v>7.6749999999999989</v>
      </c>
      <c r="AA1344" s="197"/>
      <c r="AB1344" s="197"/>
      <c r="AC1344" s="197"/>
      <c r="AD1344" s="197"/>
      <c r="AE1344" s="197"/>
      <c r="AF1344" s="199">
        <v>3.7560455752208868</v>
      </c>
      <c r="AG1344" s="199">
        <v>322</v>
      </c>
      <c r="AH1344" s="199">
        <v>0.39857139285466187</v>
      </c>
      <c r="AI1344" s="199">
        <v>5</v>
      </c>
      <c r="AJ1344" s="199">
        <v>2.87</v>
      </c>
      <c r="AK1344" s="199"/>
      <c r="AL1344" s="199">
        <v>45</v>
      </c>
      <c r="AM1344" s="199">
        <v>3.7595873272608205</v>
      </c>
      <c r="AN1344" s="199">
        <v>3.7435064935064934</v>
      </c>
      <c r="AO1344" s="190">
        <v>7</v>
      </c>
      <c r="AP1344" s="196">
        <v>0</v>
      </c>
      <c r="AQ1344" s="196">
        <v>0</v>
      </c>
      <c r="AR1344" s="205">
        <v>87</v>
      </c>
      <c r="AS1344" s="58">
        <v>0</v>
      </c>
      <c r="AT1344" s="183">
        <v>3297.777</v>
      </c>
      <c r="AU1344" s="183">
        <v>0</v>
      </c>
      <c r="AV1344" s="199">
        <v>0</v>
      </c>
      <c r="AW1344" s="227">
        <v>87</v>
      </c>
      <c r="AX1344" s="58">
        <v>0</v>
      </c>
      <c r="AY1344" s="200">
        <v>7.25</v>
      </c>
      <c r="AZ1344" s="184">
        <v>18514</v>
      </c>
      <c r="BA1344" s="58">
        <v>0.86206896551699996</v>
      </c>
      <c r="BB1344" s="58">
        <v>7.5200000000021054</v>
      </c>
      <c r="BC1344" s="198" t="s">
        <v>118</v>
      </c>
      <c r="BD1344" s="178" t="s">
        <v>102</v>
      </c>
      <c r="BE1344" s="176" t="s">
        <v>103</v>
      </c>
      <c r="BF1344" s="176" t="s">
        <v>104</v>
      </c>
      <c r="BG1344" s="176" t="s">
        <v>105</v>
      </c>
      <c r="BH1344" s="209" t="s">
        <v>148</v>
      </c>
      <c r="BI1344" s="193" t="s">
        <v>127</v>
      </c>
      <c r="BJ1344" s="210">
        <v>214</v>
      </c>
      <c r="BK1344" s="210" t="s">
        <v>128</v>
      </c>
      <c r="BL1344" s="181" t="s">
        <v>108</v>
      </c>
      <c r="BM1344" s="112" t="s">
        <v>135</v>
      </c>
      <c r="BN1344" s="79" t="s">
        <v>68</v>
      </c>
      <c r="BO1344" s="178" t="s">
        <v>142</v>
      </c>
      <c r="BP1344" s="176" t="s">
        <v>144</v>
      </c>
      <c r="BQ1344" s="188" t="s">
        <v>145</v>
      </c>
    </row>
    <row r="1345" spans="1:69" ht="15.75">
      <c r="A1345" s="179" t="s">
        <v>100</v>
      </c>
      <c r="B1345" s="195" t="s">
        <v>8</v>
      </c>
      <c r="C1345" s="180" t="s">
        <v>29</v>
      </c>
      <c r="D1345" s="192" t="s">
        <v>49</v>
      </c>
      <c r="E1345" s="194" t="s">
        <v>539</v>
      </c>
      <c r="F1345" s="196">
        <v>46</v>
      </c>
      <c r="G1345" s="196">
        <v>0</v>
      </c>
      <c r="H1345" s="197"/>
      <c r="I1345" s="197"/>
      <c r="J1345" s="197"/>
      <c r="K1345" s="197"/>
      <c r="L1345" s="196">
        <v>0</v>
      </c>
      <c r="M1345" s="198"/>
      <c r="N1345" s="188">
        <v>0</v>
      </c>
      <c r="O1345" s="197"/>
      <c r="P1345" s="197"/>
      <c r="Q1345" s="183">
        <v>7.328760782608696</v>
      </c>
      <c r="R1345" s="197"/>
      <c r="S1345" s="197"/>
      <c r="T1345" s="189">
        <v>9.1749999999999989</v>
      </c>
      <c r="U1345" s="197"/>
      <c r="V1345" s="197"/>
      <c r="W1345" s="183">
        <v>7.3757606521739127</v>
      </c>
      <c r="X1345" s="197"/>
      <c r="Y1345" s="197"/>
      <c r="Z1345" s="189">
        <v>9.1749999999999989</v>
      </c>
      <c r="AA1345" s="197"/>
      <c r="AB1345" s="197"/>
      <c r="AC1345" s="197"/>
      <c r="AD1345" s="197"/>
      <c r="AE1345" s="197"/>
      <c r="AF1345" s="199">
        <v>2.768571430212492</v>
      </c>
      <c r="AG1345" s="199">
        <v>308</v>
      </c>
      <c r="AH1345" s="199">
        <v>0.28140778402363165</v>
      </c>
      <c r="AI1345" s="199">
        <v>41</v>
      </c>
      <c r="AJ1345" s="199">
        <v>2.1</v>
      </c>
      <c r="AK1345" s="199"/>
      <c r="AL1345" s="199"/>
      <c r="AM1345" s="199"/>
      <c r="AN1345" s="199"/>
      <c r="AO1345" s="190">
        <v>6</v>
      </c>
      <c r="AP1345" s="196">
        <v>0</v>
      </c>
      <c r="AQ1345" s="196">
        <v>0</v>
      </c>
      <c r="AR1345" s="205">
        <v>86</v>
      </c>
      <c r="AS1345" s="58">
        <v>0</v>
      </c>
      <c r="AT1345" s="183">
        <v>3278.8870000000002</v>
      </c>
      <c r="AU1345" s="183">
        <v>0</v>
      </c>
      <c r="AV1345" s="199">
        <v>0</v>
      </c>
      <c r="AW1345" s="227">
        <v>86</v>
      </c>
      <c r="AX1345" s="58">
        <v>0</v>
      </c>
      <c r="AY1345" s="200">
        <v>7.25</v>
      </c>
      <c r="AZ1345" s="184">
        <v>18514</v>
      </c>
      <c r="BA1345" s="58">
        <v>0.86206896551699996</v>
      </c>
      <c r="BB1345" s="58">
        <v>7.3600000000020618</v>
      </c>
      <c r="BC1345" s="198" t="s">
        <v>118</v>
      </c>
      <c r="BD1345" s="178" t="s">
        <v>102</v>
      </c>
      <c r="BE1345" s="176" t="s">
        <v>103</v>
      </c>
      <c r="BF1345" s="176" t="s">
        <v>104</v>
      </c>
      <c r="BG1345" s="176" t="s">
        <v>105</v>
      </c>
      <c r="BH1345" s="209" t="s">
        <v>148</v>
      </c>
      <c r="BI1345" s="193" t="s">
        <v>129</v>
      </c>
      <c r="BJ1345" s="210">
        <v>214</v>
      </c>
      <c r="BK1345" s="210" t="s">
        <v>130</v>
      </c>
      <c r="BL1345" s="181" t="s">
        <v>108</v>
      </c>
      <c r="BM1345" s="112" t="s">
        <v>135</v>
      </c>
      <c r="BN1345" s="79" t="s">
        <v>68</v>
      </c>
      <c r="BO1345" s="178" t="s">
        <v>142</v>
      </c>
      <c r="BP1345" s="176" t="s">
        <v>144</v>
      </c>
      <c r="BQ1345" s="188" t="s">
        <v>145</v>
      </c>
    </row>
    <row r="1346" spans="1:69" ht="15.75">
      <c r="A1346" s="179" t="s">
        <v>100</v>
      </c>
      <c r="B1346" s="195" t="s">
        <v>8</v>
      </c>
      <c r="C1346" s="180" t="s">
        <v>29</v>
      </c>
      <c r="D1346" s="192" t="s">
        <v>49</v>
      </c>
      <c r="E1346" s="194" t="s">
        <v>540</v>
      </c>
      <c r="F1346" s="196">
        <v>84</v>
      </c>
      <c r="G1346" s="196">
        <v>0</v>
      </c>
      <c r="H1346" s="197"/>
      <c r="I1346" s="197"/>
      <c r="J1346" s="197"/>
      <c r="K1346" s="197"/>
      <c r="L1346" s="196">
        <v>1</v>
      </c>
      <c r="M1346" s="198"/>
      <c r="N1346" s="188">
        <v>0</v>
      </c>
      <c r="O1346" s="197"/>
      <c r="P1346" s="197"/>
      <c r="Q1346" s="183">
        <v>6.3765179156626504</v>
      </c>
      <c r="R1346" s="197"/>
      <c r="S1346" s="197"/>
      <c r="T1346" s="189">
        <v>8.3083333333333318</v>
      </c>
      <c r="U1346" s="197"/>
      <c r="V1346" s="197"/>
      <c r="W1346" s="183">
        <v>6.3989395301204821</v>
      </c>
      <c r="X1346" s="197"/>
      <c r="Y1346" s="197"/>
      <c r="Z1346" s="189">
        <v>8.7124999999999986</v>
      </c>
      <c r="AA1346" s="197"/>
      <c r="AB1346" s="197"/>
      <c r="AC1346" s="197"/>
      <c r="AD1346" s="197"/>
      <c r="AE1346" s="197"/>
      <c r="AF1346" s="199">
        <v>3.4226850345089597</v>
      </c>
      <c r="AG1346" s="199">
        <v>581</v>
      </c>
      <c r="AH1346" s="199">
        <v>0.48150708318932678</v>
      </c>
      <c r="AI1346" s="199">
        <v>22</v>
      </c>
      <c r="AJ1346" s="199">
        <v>2.5396067415730337</v>
      </c>
      <c r="AK1346" s="199"/>
      <c r="AL1346" s="199">
        <v>83</v>
      </c>
      <c r="AM1346" s="199">
        <v>3.4226850345089597</v>
      </c>
      <c r="AN1346" s="199">
        <v>3.5064338235294117</v>
      </c>
      <c r="AO1346" s="190">
        <v>8</v>
      </c>
      <c r="AP1346" s="196">
        <v>0</v>
      </c>
      <c r="AQ1346" s="196">
        <v>0</v>
      </c>
      <c r="AR1346" s="205">
        <v>160</v>
      </c>
      <c r="AS1346" s="58">
        <v>0</v>
      </c>
      <c r="AT1346" s="183">
        <v>6000.9839999999995</v>
      </c>
      <c r="AU1346" s="183">
        <v>0</v>
      </c>
      <c r="AV1346" s="199">
        <v>0</v>
      </c>
      <c r="AW1346" s="227">
        <v>160</v>
      </c>
      <c r="AX1346" s="58">
        <v>0</v>
      </c>
      <c r="AY1346" s="200">
        <v>8</v>
      </c>
      <c r="AZ1346" s="184">
        <v>35143</v>
      </c>
      <c r="BA1346" s="58">
        <v>0.90625</v>
      </c>
      <c r="BB1346" s="58">
        <v>11.586206896551724</v>
      </c>
      <c r="BC1346" s="198" t="s">
        <v>118</v>
      </c>
      <c r="BD1346" s="178" t="s">
        <v>102</v>
      </c>
      <c r="BE1346" s="176" t="s">
        <v>103</v>
      </c>
      <c r="BF1346" s="176" t="s">
        <v>104</v>
      </c>
      <c r="BG1346" s="176" t="s">
        <v>105</v>
      </c>
      <c r="BH1346" s="209" t="s">
        <v>140</v>
      </c>
      <c r="BI1346" s="193" t="s">
        <v>120</v>
      </c>
      <c r="BJ1346" s="210">
        <v>214</v>
      </c>
      <c r="BK1346" s="210" t="s">
        <v>121</v>
      </c>
      <c r="BL1346" s="181" t="s">
        <v>108</v>
      </c>
      <c r="BM1346" s="112" t="s">
        <v>135</v>
      </c>
      <c r="BN1346" s="79" t="s">
        <v>68</v>
      </c>
      <c r="BO1346" s="178" t="s">
        <v>234</v>
      </c>
      <c r="BP1346" s="176" t="s">
        <v>123</v>
      </c>
      <c r="BQ1346" s="188" t="s">
        <v>124</v>
      </c>
    </row>
    <row r="1347" spans="1:69" ht="15.75">
      <c r="A1347" s="179" t="s">
        <v>100</v>
      </c>
      <c r="B1347" s="195" t="s">
        <v>8</v>
      </c>
      <c r="C1347" s="180" t="s">
        <v>29</v>
      </c>
      <c r="D1347" s="192" t="s">
        <v>49</v>
      </c>
      <c r="E1347" s="194" t="s">
        <v>540</v>
      </c>
      <c r="F1347" s="196">
        <v>84</v>
      </c>
      <c r="G1347" s="196">
        <v>1</v>
      </c>
      <c r="H1347" s="197"/>
      <c r="I1347" s="197"/>
      <c r="J1347" s="197"/>
      <c r="K1347" s="197"/>
      <c r="L1347" s="196">
        <v>0</v>
      </c>
      <c r="M1347" s="198"/>
      <c r="N1347" s="188">
        <v>0</v>
      </c>
      <c r="O1347" s="197"/>
      <c r="P1347" s="197"/>
      <c r="Q1347" s="183">
        <v>6.8612647710843371</v>
      </c>
      <c r="R1347" s="197"/>
      <c r="S1347" s="197"/>
      <c r="T1347" s="189">
        <v>12.308333333333332</v>
      </c>
      <c r="U1347" s="197"/>
      <c r="V1347" s="197"/>
      <c r="W1347" s="183">
        <v>6.818795024096385</v>
      </c>
      <c r="X1347" s="197"/>
      <c r="Y1347" s="197"/>
      <c r="Z1347" s="189">
        <v>12.308333333333332</v>
      </c>
      <c r="AA1347" s="197"/>
      <c r="AB1347" s="197"/>
      <c r="AC1347" s="197"/>
      <c r="AD1347" s="197"/>
      <c r="AE1347" s="197"/>
      <c r="AF1347" s="199">
        <v>3.3538382145706018</v>
      </c>
      <c r="AG1347" s="199">
        <v>581</v>
      </c>
      <c r="AH1347" s="199">
        <v>0.43767097080702355</v>
      </c>
      <c r="AI1347" s="199">
        <v>15</v>
      </c>
      <c r="AJ1347" s="199">
        <v>2.5585416666666667</v>
      </c>
      <c r="AK1347" s="199"/>
      <c r="AL1347" s="199">
        <v>83</v>
      </c>
      <c r="AM1347" s="199">
        <v>3.3538382145706018</v>
      </c>
      <c r="AN1347" s="199">
        <v>3.4049479166666665</v>
      </c>
      <c r="AO1347" s="190">
        <v>28</v>
      </c>
      <c r="AP1347" s="196">
        <v>0</v>
      </c>
      <c r="AQ1347" s="196">
        <v>0</v>
      </c>
      <c r="AR1347" s="205">
        <v>138</v>
      </c>
      <c r="AS1347" s="58">
        <v>0</v>
      </c>
      <c r="AT1347" s="183">
        <v>5920.97</v>
      </c>
      <c r="AU1347" s="183">
        <v>0</v>
      </c>
      <c r="AV1347" s="199">
        <v>0</v>
      </c>
      <c r="AW1347" s="227">
        <v>138</v>
      </c>
      <c r="AX1347" s="58">
        <v>0</v>
      </c>
      <c r="AY1347" s="200">
        <v>8</v>
      </c>
      <c r="AZ1347" s="184">
        <v>35143</v>
      </c>
      <c r="BA1347" s="58">
        <v>0.90625</v>
      </c>
      <c r="BB1347" s="58">
        <v>11.586206896551724</v>
      </c>
      <c r="BC1347" s="198" t="s">
        <v>118</v>
      </c>
      <c r="BD1347" s="178" t="s">
        <v>102</v>
      </c>
      <c r="BE1347" s="176" t="s">
        <v>103</v>
      </c>
      <c r="BF1347" s="176" t="s">
        <v>104</v>
      </c>
      <c r="BG1347" s="176" t="s">
        <v>105</v>
      </c>
      <c r="BH1347" s="209" t="s">
        <v>140</v>
      </c>
      <c r="BI1347" s="193" t="s">
        <v>125</v>
      </c>
      <c r="BJ1347" s="210">
        <v>214</v>
      </c>
      <c r="BK1347" s="210" t="s">
        <v>126</v>
      </c>
      <c r="BL1347" s="181" t="s">
        <v>108</v>
      </c>
      <c r="BM1347" s="112" t="s">
        <v>135</v>
      </c>
      <c r="BN1347" s="79" t="s">
        <v>68</v>
      </c>
      <c r="BO1347" s="178" t="s">
        <v>234</v>
      </c>
      <c r="BP1347" s="176" t="s">
        <v>123</v>
      </c>
      <c r="BQ1347" s="188" t="s">
        <v>124</v>
      </c>
    </row>
    <row r="1348" spans="1:69" ht="15.75">
      <c r="A1348" s="179" t="s">
        <v>100</v>
      </c>
      <c r="B1348" s="195" t="s">
        <v>8</v>
      </c>
      <c r="C1348" s="180" t="s">
        <v>29</v>
      </c>
      <c r="D1348" s="192" t="s">
        <v>49</v>
      </c>
      <c r="E1348" s="194" t="s">
        <v>540</v>
      </c>
      <c r="F1348" s="196">
        <v>86</v>
      </c>
      <c r="G1348" s="196">
        <v>2</v>
      </c>
      <c r="H1348" s="197"/>
      <c r="I1348" s="197"/>
      <c r="J1348" s="197"/>
      <c r="K1348" s="197"/>
      <c r="L1348" s="196">
        <v>0</v>
      </c>
      <c r="M1348" s="198"/>
      <c r="N1348" s="188">
        <v>0</v>
      </c>
      <c r="O1348" s="197"/>
      <c r="P1348" s="197"/>
      <c r="Q1348" s="183">
        <v>7.4038807142857141</v>
      </c>
      <c r="R1348" s="197"/>
      <c r="S1348" s="197"/>
      <c r="T1348" s="189">
        <v>9.1</v>
      </c>
      <c r="U1348" s="197"/>
      <c r="V1348" s="197"/>
      <c r="W1348" s="183">
        <v>7.5311546309523809</v>
      </c>
      <c r="X1348" s="197"/>
      <c r="Y1348" s="197"/>
      <c r="Z1348" s="189">
        <v>9.1999999999999993</v>
      </c>
      <c r="AA1348" s="197"/>
      <c r="AB1348" s="197"/>
      <c r="AC1348" s="197"/>
      <c r="AD1348" s="197"/>
      <c r="AE1348" s="197"/>
      <c r="AF1348" s="199">
        <v>3.4559864001411973</v>
      </c>
      <c r="AG1348" s="199">
        <v>585</v>
      </c>
      <c r="AH1348" s="199">
        <v>0.4501069875030157</v>
      </c>
      <c r="AI1348" s="199">
        <v>20</v>
      </c>
      <c r="AJ1348" s="199">
        <v>2.5557228915662651</v>
      </c>
      <c r="AK1348" s="199"/>
      <c r="AL1348" s="199">
        <v>84</v>
      </c>
      <c r="AM1348" s="199">
        <v>3.4559864001411973</v>
      </c>
      <c r="AN1348" s="199">
        <v>3.5545602605863191</v>
      </c>
      <c r="AO1348" s="190">
        <v>2</v>
      </c>
      <c r="AP1348" s="196">
        <v>0</v>
      </c>
      <c r="AQ1348" s="196">
        <v>0</v>
      </c>
      <c r="AR1348" s="205">
        <v>166</v>
      </c>
      <c r="AS1348" s="58">
        <v>0</v>
      </c>
      <c r="AT1348" s="183">
        <v>5979.5970000000007</v>
      </c>
      <c r="AU1348" s="183">
        <v>0</v>
      </c>
      <c r="AV1348" s="199">
        <v>0</v>
      </c>
      <c r="AW1348" s="227">
        <v>166</v>
      </c>
      <c r="AX1348" s="58">
        <v>0</v>
      </c>
      <c r="AY1348" s="200">
        <v>8</v>
      </c>
      <c r="AZ1348" s="184">
        <v>35143</v>
      </c>
      <c r="BA1348" s="58">
        <v>0.90625</v>
      </c>
      <c r="BB1348" s="58">
        <v>11.862068965517242</v>
      </c>
      <c r="BC1348" s="198" t="s">
        <v>118</v>
      </c>
      <c r="BD1348" s="178" t="s">
        <v>102</v>
      </c>
      <c r="BE1348" s="176" t="s">
        <v>103</v>
      </c>
      <c r="BF1348" s="176" t="s">
        <v>104</v>
      </c>
      <c r="BG1348" s="176" t="s">
        <v>105</v>
      </c>
      <c r="BH1348" s="209" t="s">
        <v>140</v>
      </c>
      <c r="BI1348" s="193" t="s">
        <v>127</v>
      </c>
      <c r="BJ1348" s="210">
        <v>214</v>
      </c>
      <c r="BK1348" s="210" t="s">
        <v>128</v>
      </c>
      <c r="BL1348" s="181" t="s">
        <v>108</v>
      </c>
      <c r="BM1348" s="112" t="s">
        <v>135</v>
      </c>
      <c r="BN1348" s="79" t="s">
        <v>68</v>
      </c>
      <c r="BO1348" s="178" t="s">
        <v>234</v>
      </c>
      <c r="BP1348" s="176" t="s">
        <v>123</v>
      </c>
      <c r="BQ1348" s="188" t="s">
        <v>124</v>
      </c>
    </row>
    <row r="1349" spans="1:69" ht="15.75">
      <c r="A1349" s="179" t="s">
        <v>100</v>
      </c>
      <c r="B1349" s="195" t="s">
        <v>8</v>
      </c>
      <c r="C1349" s="180" t="s">
        <v>29</v>
      </c>
      <c r="D1349" s="192" t="s">
        <v>49</v>
      </c>
      <c r="E1349" s="194" t="s">
        <v>540</v>
      </c>
      <c r="F1349" s="196">
        <v>80</v>
      </c>
      <c r="G1349" s="196">
        <v>4</v>
      </c>
      <c r="H1349" s="197"/>
      <c r="I1349" s="197"/>
      <c r="J1349" s="197"/>
      <c r="K1349" s="197"/>
      <c r="L1349" s="196">
        <v>0</v>
      </c>
      <c r="M1349" s="198"/>
      <c r="N1349" s="188">
        <v>0</v>
      </c>
      <c r="O1349" s="197"/>
      <c r="P1349" s="197"/>
      <c r="Q1349" s="183">
        <v>6.9162629868421055</v>
      </c>
      <c r="R1349" s="197"/>
      <c r="S1349" s="197"/>
      <c r="T1349" s="189">
        <v>9.7000000000000011</v>
      </c>
      <c r="U1349" s="197"/>
      <c r="V1349" s="197"/>
      <c r="W1349" s="183">
        <v>6.8997499342105257</v>
      </c>
      <c r="X1349" s="197"/>
      <c r="Y1349" s="197"/>
      <c r="Z1349" s="189">
        <v>9.4333333333333336</v>
      </c>
      <c r="AA1349" s="197"/>
      <c r="AB1349" s="197"/>
      <c r="AC1349" s="197"/>
      <c r="AD1349" s="197"/>
      <c r="AE1349" s="197"/>
      <c r="AF1349" s="199">
        <v>2.6247047676358908</v>
      </c>
      <c r="AG1349" s="199">
        <v>525</v>
      </c>
      <c r="AH1349" s="199">
        <v>0.31493527062875759</v>
      </c>
      <c r="AI1349" s="199">
        <v>153</v>
      </c>
      <c r="AJ1349" s="199">
        <v>2.0239130434782608</v>
      </c>
      <c r="AK1349" s="199"/>
      <c r="AL1349" s="199"/>
      <c r="AM1349" s="199"/>
      <c r="AN1349" s="199"/>
      <c r="AO1349" s="190">
        <v>87</v>
      </c>
      <c r="AP1349" s="196">
        <v>3</v>
      </c>
      <c r="AQ1349" s="196">
        <v>0</v>
      </c>
      <c r="AR1349" s="205">
        <v>62</v>
      </c>
      <c r="AS1349" s="58">
        <v>0</v>
      </c>
      <c r="AT1349" s="183">
        <v>5206.51</v>
      </c>
      <c r="AU1349" s="183">
        <v>215.989</v>
      </c>
      <c r="AV1349" s="199">
        <v>0</v>
      </c>
      <c r="AW1349" s="227">
        <v>62</v>
      </c>
      <c r="AX1349" s="58">
        <v>0</v>
      </c>
      <c r="AY1349" s="200">
        <v>8</v>
      </c>
      <c r="AZ1349" s="184">
        <v>35143</v>
      </c>
      <c r="BA1349" s="58">
        <v>0.90625</v>
      </c>
      <c r="BB1349" s="58">
        <v>11.03448275862069</v>
      </c>
      <c r="BC1349" s="198" t="s">
        <v>118</v>
      </c>
      <c r="BD1349" s="178" t="s">
        <v>102</v>
      </c>
      <c r="BE1349" s="176" t="s">
        <v>103</v>
      </c>
      <c r="BF1349" s="176" t="s">
        <v>104</v>
      </c>
      <c r="BG1349" s="176" t="s">
        <v>105</v>
      </c>
      <c r="BH1349" s="209" t="s">
        <v>140</v>
      </c>
      <c r="BI1349" s="193" t="s">
        <v>129</v>
      </c>
      <c r="BJ1349" s="210">
        <v>214</v>
      </c>
      <c r="BK1349" s="210" t="s">
        <v>130</v>
      </c>
      <c r="BL1349" s="181" t="s">
        <v>108</v>
      </c>
      <c r="BM1349" s="112" t="s">
        <v>135</v>
      </c>
      <c r="BN1349" s="79" t="s">
        <v>68</v>
      </c>
      <c r="BO1349" s="178" t="s">
        <v>234</v>
      </c>
      <c r="BP1349" s="176" t="s">
        <v>123</v>
      </c>
      <c r="BQ1349" s="188" t="s">
        <v>124</v>
      </c>
    </row>
    <row r="1350" spans="1:69" ht="15.75">
      <c r="A1350" s="179" t="s">
        <v>100</v>
      </c>
      <c r="B1350" s="195" t="s">
        <v>8</v>
      </c>
      <c r="C1350" s="180" t="s">
        <v>29</v>
      </c>
      <c r="D1350" s="192" t="s">
        <v>49</v>
      </c>
      <c r="E1350" s="194" t="s">
        <v>541</v>
      </c>
      <c r="F1350" s="196">
        <v>112</v>
      </c>
      <c r="G1350" s="196">
        <v>0</v>
      </c>
      <c r="H1350" s="197"/>
      <c r="I1350" s="197"/>
      <c r="J1350" s="197"/>
      <c r="K1350" s="197"/>
      <c r="L1350" s="196">
        <v>0</v>
      </c>
      <c r="M1350" s="198"/>
      <c r="N1350" s="188">
        <v>0</v>
      </c>
      <c r="O1350" s="197"/>
      <c r="P1350" s="197"/>
      <c r="Q1350" s="183">
        <v>5.4730532857142862</v>
      </c>
      <c r="R1350" s="197"/>
      <c r="S1350" s="197"/>
      <c r="T1350" s="189">
        <v>6.4727272727272727</v>
      </c>
      <c r="U1350" s="197"/>
      <c r="V1350" s="197"/>
      <c r="W1350" s="183">
        <v>5.157767392857143</v>
      </c>
      <c r="X1350" s="197"/>
      <c r="Y1350" s="197"/>
      <c r="Z1350" s="189">
        <v>6.0399999999999991</v>
      </c>
      <c r="AA1350" s="197"/>
      <c r="AB1350" s="197"/>
      <c r="AC1350" s="197"/>
      <c r="AD1350" s="197"/>
      <c r="AE1350" s="197"/>
      <c r="AF1350" s="199">
        <v>3.665994909648993</v>
      </c>
      <c r="AG1350" s="199">
        <v>784</v>
      </c>
      <c r="AH1350" s="199">
        <v>0.38072781763829899</v>
      </c>
      <c r="AI1350" s="199">
        <v>12</v>
      </c>
      <c r="AJ1350" s="199">
        <v>2.9</v>
      </c>
      <c r="AK1350" s="199"/>
      <c r="AL1350" s="199">
        <v>112</v>
      </c>
      <c r="AM1350" s="199">
        <v>3.665994909648993</v>
      </c>
      <c r="AN1350" s="199">
        <v>3.6844660194174756</v>
      </c>
      <c r="AO1350" s="190">
        <v>0</v>
      </c>
      <c r="AP1350" s="196">
        <v>0</v>
      </c>
      <c r="AQ1350" s="196">
        <v>0</v>
      </c>
      <c r="AR1350" s="205">
        <v>224</v>
      </c>
      <c r="AS1350" s="58">
        <v>0</v>
      </c>
      <c r="AT1350" s="183">
        <v>8013.8850000000002</v>
      </c>
      <c r="AU1350" s="183">
        <v>0</v>
      </c>
      <c r="AV1350" s="199">
        <v>0</v>
      </c>
      <c r="AW1350" s="227">
        <v>224</v>
      </c>
      <c r="AX1350" s="58">
        <v>0</v>
      </c>
      <c r="AY1350" s="200"/>
      <c r="AZ1350" s="184">
        <v>30448</v>
      </c>
      <c r="BA1350" s="58"/>
      <c r="BB1350" s="58"/>
      <c r="BC1350" s="198" t="s">
        <v>118</v>
      </c>
      <c r="BD1350" s="178" t="s">
        <v>102</v>
      </c>
      <c r="BE1350" s="176" t="s">
        <v>103</v>
      </c>
      <c r="BF1350" s="176" t="s">
        <v>104</v>
      </c>
      <c r="BG1350" s="176" t="s">
        <v>105</v>
      </c>
      <c r="BH1350" s="209" t="s">
        <v>251</v>
      </c>
      <c r="BI1350" s="193" t="s">
        <v>120</v>
      </c>
      <c r="BJ1350" s="210">
        <v>214</v>
      </c>
      <c r="BK1350" s="210" t="s">
        <v>121</v>
      </c>
      <c r="BL1350" s="181" t="s">
        <v>108</v>
      </c>
      <c r="BM1350" s="112" t="s">
        <v>122</v>
      </c>
      <c r="BN1350" s="79" t="s">
        <v>68</v>
      </c>
      <c r="BO1350" s="178" t="s">
        <v>163</v>
      </c>
      <c r="BP1350" s="176" t="s">
        <v>163</v>
      </c>
      <c r="BQ1350" s="188" t="s">
        <v>150</v>
      </c>
    </row>
    <row r="1351" spans="1:69" ht="15.75">
      <c r="A1351" s="179" t="s">
        <v>100</v>
      </c>
      <c r="B1351" s="195" t="s">
        <v>8</v>
      </c>
      <c r="C1351" s="180" t="s">
        <v>29</v>
      </c>
      <c r="D1351" s="192" t="s">
        <v>49</v>
      </c>
      <c r="E1351" s="194" t="s">
        <v>541</v>
      </c>
      <c r="F1351" s="196">
        <v>111</v>
      </c>
      <c r="G1351" s="196">
        <v>3</v>
      </c>
      <c r="H1351" s="197"/>
      <c r="I1351" s="197"/>
      <c r="J1351" s="197"/>
      <c r="K1351" s="197"/>
      <c r="L1351" s="196">
        <v>0</v>
      </c>
      <c r="M1351" s="198"/>
      <c r="N1351" s="188">
        <v>0</v>
      </c>
      <c r="O1351" s="197"/>
      <c r="P1351" s="197"/>
      <c r="Q1351" s="183">
        <v>8.9938053333333343</v>
      </c>
      <c r="R1351" s="197"/>
      <c r="S1351" s="197"/>
      <c r="T1351" s="189">
        <v>14.933333333333332</v>
      </c>
      <c r="U1351" s="197"/>
      <c r="V1351" s="197"/>
      <c r="W1351" s="183">
        <v>9.0692682037037038</v>
      </c>
      <c r="X1351" s="197"/>
      <c r="Y1351" s="197"/>
      <c r="Z1351" s="189">
        <v>14.95</v>
      </c>
      <c r="AA1351" s="197"/>
      <c r="AB1351" s="197"/>
      <c r="AC1351" s="197"/>
      <c r="AD1351" s="197"/>
      <c r="AE1351" s="197"/>
      <c r="AF1351" s="199">
        <v>3.0539660511613942</v>
      </c>
      <c r="AG1351" s="199">
        <v>756</v>
      </c>
      <c r="AH1351" s="199">
        <v>0.58963201516845121</v>
      </c>
      <c r="AI1351" s="199">
        <v>149</v>
      </c>
      <c r="AJ1351" s="199">
        <v>2.0327731092436974</v>
      </c>
      <c r="AK1351" s="199"/>
      <c r="AL1351" s="199">
        <v>107</v>
      </c>
      <c r="AM1351" s="199">
        <v>3.0569158899131539</v>
      </c>
      <c r="AN1351" s="199">
        <v>3.1055555555555556</v>
      </c>
      <c r="AO1351" s="190">
        <v>0</v>
      </c>
      <c r="AP1351" s="196">
        <v>0</v>
      </c>
      <c r="AQ1351" s="196">
        <v>0</v>
      </c>
      <c r="AR1351" s="205">
        <v>216</v>
      </c>
      <c r="AS1351" s="58">
        <v>0</v>
      </c>
      <c r="AT1351" s="183">
        <v>7759.0439999999999</v>
      </c>
      <c r="AU1351" s="183">
        <v>0</v>
      </c>
      <c r="AV1351" s="199">
        <v>0</v>
      </c>
      <c r="AW1351" s="227">
        <v>216</v>
      </c>
      <c r="AX1351" s="58">
        <v>0</v>
      </c>
      <c r="AY1351" s="200"/>
      <c r="AZ1351" s="184">
        <v>30448</v>
      </c>
      <c r="BA1351" s="58"/>
      <c r="BB1351" s="58"/>
      <c r="BC1351" s="198" t="s">
        <v>118</v>
      </c>
      <c r="BD1351" s="178" t="s">
        <v>102</v>
      </c>
      <c r="BE1351" s="176" t="s">
        <v>103</v>
      </c>
      <c r="BF1351" s="176" t="s">
        <v>104</v>
      </c>
      <c r="BG1351" s="176" t="s">
        <v>105</v>
      </c>
      <c r="BH1351" s="209" t="s">
        <v>251</v>
      </c>
      <c r="BI1351" s="193" t="s">
        <v>125</v>
      </c>
      <c r="BJ1351" s="210">
        <v>214</v>
      </c>
      <c r="BK1351" s="210" t="s">
        <v>126</v>
      </c>
      <c r="BL1351" s="181" t="s">
        <v>108</v>
      </c>
      <c r="BM1351" s="112" t="s">
        <v>122</v>
      </c>
      <c r="BN1351" s="79" t="s">
        <v>68</v>
      </c>
      <c r="BO1351" s="178" t="s">
        <v>163</v>
      </c>
      <c r="BP1351" s="176" t="s">
        <v>163</v>
      </c>
      <c r="BQ1351" s="188" t="s">
        <v>150</v>
      </c>
    </row>
    <row r="1352" spans="1:69" ht="15.75">
      <c r="A1352" s="179" t="s">
        <v>100</v>
      </c>
      <c r="B1352" s="195" t="s">
        <v>8</v>
      </c>
      <c r="C1352" s="180" t="s">
        <v>29</v>
      </c>
      <c r="D1352" s="192" t="s">
        <v>49</v>
      </c>
      <c r="E1352" s="194" t="s">
        <v>541</v>
      </c>
      <c r="F1352" s="196">
        <v>111</v>
      </c>
      <c r="G1352" s="196">
        <v>0</v>
      </c>
      <c r="H1352" s="197"/>
      <c r="I1352" s="197"/>
      <c r="J1352" s="197"/>
      <c r="K1352" s="197"/>
      <c r="L1352" s="196">
        <v>0</v>
      </c>
      <c r="M1352" s="198"/>
      <c r="N1352" s="188">
        <v>0</v>
      </c>
      <c r="O1352" s="197"/>
      <c r="P1352" s="197"/>
      <c r="Q1352" s="183">
        <v>5.4697385765765762</v>
      </c>
      <c r="R1352" s="197"/>
      <c r="S1352" s="197"/>
      <c r="T1352" s="189">
        <v>7.2249999999999943</v>
      </c>
      <c r="U1352" s="197"/>
      <c r="V1352" s="197"/>
      <c r="W1352" s="183">
        <v>4.6423150990990987</v>
      </c>
      <c r="X1352" s="197"/>
      <c r="Y1352" s="197"/>
      <c r="Z1352" s="189">
        <v>5.9354166666666659</v>
      </c>
      <c r="AA1352" s="197"/>
      <c r="AB1352" s="197"/>
      <c r="AC1352" s="197"/>
      <c r="AD1352" s="197"/>
      <c r="AE1352" s="197"/>
      <c r="AF1352" s="199">
        <v>3.616573584054172</v>
      </c>
      <c r="AG1352" s="199">
        <v>775</v>
      </c>
      <c r="AH1352" s="199">
        <v>0.40640655946095805</v>
      </c>
      <c r="AI1352" s="199">
        <v>21</v>
      </c>
      <c r="AJ1352" s="199">
        <v>2.6848958333333335</v>
      </c>
      <c r="AK1352" s="199"/>
      <c r="AL1352" s="199">
        <v>110</v>
      </c>
      <c r="AM1352" s="199">
        <v>3.6205272834331956</v>
      </c>
      <c r="AN1352" s="199">
        <v>3.6731898238747553</v>
      </c>
      <c r="AO1352" s="190">
        <v>14</v>
      </c>
      <c r="AP1352" s="196">
        <v>0</v>
      </c>
      <c r="AQ1352" s="196">
        <v>0</v>
      </c>
      <c r="AR1352" s="205">
        <v>208</v>
      </c>
      <c r="AS1352" s="58">
        <v>0</v>
      </c>
      <c r="AT1352" s="183">
        <v>7920.6760000000004</v>
      </c>
      <c r="AU1352" s="183">
        <v>7.9909999999999997</v>
      </c>
      <c r="AV1352" s="199">
        <v>0</v>
      </c>
      <c r="AW1352" s="227">
        <v>208</v>
      </c>
      <c r="AX1352" s="58">
        <v>0</v>
      </c>
      <c r="AY1352" s="200"/>
      <c r="AZ1352" s="184">
        <v>30448</v>
      </c>
      <c r="BA1352" s="58"/>
      <c r="BB1352" s="58"/>
      <c r="BC1352" s="198" t="s">
        <v>118</v>
      </c>
      <c r="BD1352" s="178" t="s">
        <v>102</v>
      </c>
      <c r="BE1352" s="176" t="s">
        <v>103</v>
      </c>
      <c r="BF1352" s="176" t="s">
        <v>104</v>
      </c>
      <c r="BG1352" s="176" t="s">
        <v>105</v>
      </c>
      <c r="BH1352" s="209" t="s">
        <v>251</v>
      </c>
      <c r="BI1352" s="193" t="s">
        <v>127</v>
      </c>
      <c r="BJ1352" s="210">
        <v>214</v>
      </c>
      <c r="BK1352" s="210" t="s">
        <v>128</v>
      </c>
      <c r="BL1352" s="181" t="s">
        <v>108</v>
      </c>
      <c r="BM1352" s="112" t="s">
        <v>122</v>
      </c>
      <c r="BN1352" s="79" t="s">
        <v>68</v>
      </c>
      <c r="BO1352" s="178" t="s">
        <v>163</v>
      </c>
      <c r="BP1352" s="176" t="s">
        <v>163</v>
      </c>
      <c r="BQ1352" s="188" t="s">
        <v>150</v>
      </c>
    </row>
    <row r="1353" spans="1:69" ht="15.75">
      <c r="A1353" s="179" t="s">
        <v>100</v>
      </c>
      <c r="B1353" s="195" t="s">
        <v>8</v>
      </c>
      <c r="C1353" s="180" t="s">
        <v>29</v>
      </c>
      <c r="D1353" s="192" t="s">
        <v>49</v>
      </c>
      <c r="E1353" s="194" t="s">
        <v>541</v>
      </c>
      <c r="F1353" s="196">
        <v>110</v>
      </c>
      <c r="G1353" s="196">
        <v>4</v>
      </c>
      <c r="H1353" s="197"/>
      <c r="I1353" s="197"/>
      <c r="J1353" s="197"/>
      <c r="K1353" s="197"/>
      <c r="L1353" s="196">
        <v>4</v>
      </c>
      <c r="M1353" s="198"/>
      <c r="N1353" s="188">
        <v>0</v>
      </c>
      <c r="O1353" s="197"/>
      <c r="P1353" s="197"/>
      <c r="Q1353" s="183">
        <v>8.2263232941176483</v>
      </c>
      <c r="R1353" s="197"/>
      <c r="S1353" s="197"/>
      <c r="T1353" s="189">
        <v>11.224999999999998</v>
      </c>
      <c r="U1353" s="197"/>
      <c r="V1353" s="197"/>
      <c r="W1353" s="183">
        <v>8.2859215294117643</v>
      </c>
      <c r="X1353" s="197"/>
      <c r="Y1353" s="197"/>
      <c r="Z1353" s="189">
        <v>11.224999999999998</v>
      </c>
      <c r="AA1353" s="197"/>
      <c r="AB1353" s="197"/>
      <c r="AC1353" s="197"/>
      <c r="AD1353" s="197"/>
      <c r="AE1353" s="197"/>
      <c r="AF1353" s="199">
        <v>2.5097707245084973</v>
      </c>
      <c r="AG1353" s="199">
        <v>567</v>
      </c>
      <c r="AH1353" s="199">
        <v>0.4120438253500931</v>
      </c>
      <c r="AI1353" s="199">
        <v>238</v>
      </c>
      <c r="AJ1353" s="199">
        <v>1.6139423076923076</v>
      </c>
      <c r="AK1353" s="199"/>
      <c r="AL1353" s="199"/>
      <c r="AM1353" s="199"/>
      <c r="AN1353" s="199"/>
      <c r="AO1353" s="190">
        <v>5</v>
      </c>
      <c r="AP1353" s="196">
        <v>0</v>
      </c>
      <c r="AQ1353" s="196">
        <v>0</v>
      </c>
      <c r="AR1353" s="205">
        <v>207</v>
      </c>
      <c r="AS1353" s="58">
        <v>0</v>
      </c>
      <c r="AT1353" s="183">
        <v>7431.857</v>
      </c>
      <c r="AU1353" s="183">
        <v>0</v>
      </c>
      <c r="AV1353" s="199">
        <v>0</v>
      </c>
      <c r="AW1353" s="227">
        <v>207</v>
      </c>
      <c r="AX1353" s="58">
        <v>0</v>
      </c>
      <c r="AY1353" s="200"/>
      <c r="AZ1353" s="184">
        <v>30448</v>
      </c>
      <c r="BA1353" s="58"/>
      <c r="BB1353" s="58"/>
      <c r="BC1353" s="198" t="s">
        <v>118</v>
      </c>
      <c r="BD1353" s="178" t="s">
        <v>102</v>
      </c>
      <c r="BE1353" s="176" t="s">
        <v>103</v>
      </c>
      <c r="BF1353" s="176" t="s">
        <v>104</v>
      </c>
      <c r="BG1353" s="176" t="s">
        <v>105</v>
      </c>
      <c r="BH1353" s="209" t="s">
        <v>251</v>
      </c>
      <c r="BI1353" s="193" t="s">
        <v>129</v>
      </c>
      <c r="BJ1353" s="210">
        <v>214</v>
      </c>
      <c r="BK1353" s="210" t="s">
        <v>130</v>
      </c>
      <c r="BL1353" s="181" t="s">
        <v>108</v>
      </c>
      <c r="BM1353" s="112" t="s">
        <v>122</v>
      </c>
      <c r="BN1353" s="79" t="s">
        <v>68</v>
      </c>
      <c r="BO1353" s="178" t="s">
        <v>163</v>
      </c>
      <c r="BP1353" s="176" t="s">
        <v>163</v>
      </c>
      <c r="BQ1353" s="188" t="s">
        <v>150</v>
      </c>
    </row>
    <row r="1354" spans="1:69" ht="15.75">
      <c r="A1354" s="179" t="s">
        <v>100</v>
      </c>
      <c r="B1354" s="195" t="s">
        <v>8</v>
      </c>
      <c r="C1354" s="180" t="s">
        <v>29</v>
      </c>
      <c r="D1354" s="192" t="s">
        <v>49</v>
      </c>
      <c r="E1354" s="194" t="s">
        <v>542</v>
      </c>
      <c r="F1354" s="196">
        <v>133</v>
      </c>
      <c r="G1354" s="196">
        <v>1</v>
      </c>
      <c r="H1354" s="197"/>
      <c r="I1354" s="197"/>
      <c r="J1354" s="197"/>
      <c r="K1354" s="197"/>
      <c r="L1354" s="196">
        <v>0</v>
      </c>
      <c r="M1354" s="198"/>
      <c r="N1354" s="188">
        <v>0</v>
      </c>
      <c r="O1354" s="197"/>
      <c r="P1354" s="197"/>
      <c r="Q1354" s="183">
        <v>5.3699165454545454</v>
      </c>
      <c r="R1354" s="197"/>
      <c r="S1354" s="197"/>
      <c r="T1354" s="189">
        <v>6.5399999999999991</v>
      </c>
      <c r="U1354" s="197"/>
      <c r="V1354" s="197"/>
      <c r="W1354" s="183">
        <v>4.8978937878787878</v>
      </c>
      <c r="X1354" s="197"/>
      <c r="Y1354" s="197"/>
      <c r="Z1354" s="189">
        <v>6.0399999999999991</v>
      </c>
      <c r="AA1354" s="197"/>
      <c r="AB1354" s="197"/>
      <c r="AC1354" s="197"/>
      <c r="AD1354" s="197"/>
      <c r="AE1354" s="197"/>
      <c r="AF1354" s="199">
        <v>3.7071212337904673</v>
      </c>
      <c r="AG1354" s="199">
        <v>924</v>
      </c>
      <c r="AH1354" s="199">
        <v>0.39273416718069237</v>
      </c>
      <c r="AI1354" s="199">
        <v>15</v>
      </c>
      <c r="AJ1354" s="199">
        <v>2.8058823529411763</v>
      </c>
      <c r="AK1354" s="199"/>
      <c r="AL1354" s="199">
        <v>130</v>
      </c>
      <c r="AM1354" s="199">
        <v>3.7185934280301192</v>
      </c>
      <c r="AN1354" s="199">
        <v>3.721774193548387</v>
      </c>
      <c r="AO1354" s="190">
        <v>0</v>
      </c>
      <c r="AP1354" s="196">
        <v>0</v>
      </c>
      <c r="AQ1354" s="196">
        <v>0</v>
      </c>
      <c r="AR1354" s="205">
        <v>264</v>
      </c>
      <c r="AS1354" s="58">
        <v>0</v>
      </c>
      <c r="AT1354" s="183">
        <v>9477.3179999999993</v>
      </c>
      <c r="AU1354" s="183">
        <v>0</v>
      </c>
      <c r="AV1354" s="199">
        <v>0</v>
      </c>
      <c r="AW1354" s="227">
        <v>264</v>
      </c>
      <c r="AX1354" s="58">
        <v>0</v>
      </c>
      <c r="AY1354" s="200">
        <v>15.75</v>
      </c>
      <c r="AZ1354" s="184">
        <v>41896</v>
      </c>
      <c r="BA1354" s="58">
        <v>0.87301587301500005</v>
      </c>
      <c r="BB1354" s="58">
        <v>9.6727272727369442</v>
      </c>
      <c r="BC1354" s="198" t="s">
        <v>118</v>
      </c>
      <c r="BD1354" s="178" t="s">
        <v>102</v>
      </c>
      <c r="BE1354" s="176" t="s">
        <v>103</v>
      </c>
      <c r="BF1354" s="176" t="s">
        <v>104</v>
      </c>
      <c r="BG1354" s="176" t="s">
        <v>105</v>
      </c>
      <c r="BH1354" s="209" t="s">
        <v>106</v>
      </c>
      <c r="BI1354" s="193" t="s">
        <v>120</v>
      </c>
      <c r="BJ1354" s="210">
        <v>214</v>
      </c>
      <c r="BK1354" s="210" t="s">
        <v>121</v>
      </c>
      <c r="BL1354" s="181" t="s">
        <v>108</v>
      </c>
      <c r="BM1354" s="112" t="s">
        <v>122</v>
      </c>
      <c r="BN1354" s="79" t="s">
        <v>68</v>
      </c>
      <c r="BO1354" s="178" t="s">
        <v>139</v>
      </c>
      <c r="BP1354" s="176" t="s">
        <v>139</v>
      </c>
      <c r="BQ1354" s="188" t="s">
        <v>141</v>
      </c>
    </row>
    <row r="1355" spans="1:69" ht="15.75">
      <c r="A1355" s="179" t="s">
        <v>100</v>
      </c>
      <c r="B1355" s="195" t="s">
        <v>8</v>
      </c>
      <c r="C1355" s="180" t="s">
        <v>29</v>
      </c>
      <c r="D1355" s="192" t="s">
        <v>49</v>
      </c>
      <c r="E1355" s="194" t="s">
        <v>542</v>
      </c>
      <c r="F1355" s="196">
        <v>111</v>
      </c>
      <c r="G1355" s="196">
        <v>9</v>
      </c>
      <c r="H1355" s="197"/>
      <c r="I1355" s="197"/>
      <c r="J1355" s="197"/>
      <c r="K1355" s="197"/>
      <c r="L1355" s="196">
        <v>0</v>
      </c>
      <c r="M1355" s="198"/>
      <c r="N1355" s="188">
        <v>0</v>
      </c>
      <c r="O1355" s="197"/>
      <c r="P1355" s="197"/>
      <c r="Q1355" s="183">
        <v>7.5586762647058823</v>
      </c>
      <c r="R1355" s="197"/>
      <c r="S1355" s="197"/>
      <c r="T1355" s="189">
        <v>14.816666666666665</v>
      </c>
      <c r="U1355" s="197"/>
      <c r="V1355" s="197"/>
      <c r="W1355" s="183">
        <v>7.6435977941176469</v>
      </c>
      <c r="X1355" s="197"/>
      <c r="Y1355" s="197"/>
      <c r="Z1355" s="189">
        <v>15.112499999999999</v>
      </c>
      <c r="AA1355" s="197"/>
      <c r="AB1355" s="197"/>
      <c r="AC1355" s="197"/>
      <c r="AD1355" s="197"/>
      <c r="AE1355" s="197"/>
      <c r="AF1355" s="199">
        <v>3.4060057239589234</v>
      </c>
      <c r="AG1355" s="199">
        <v>700</v>
      </c>
      <c r="AH1355" s="199">
        <v>0.60025609268683444</v>
      </c>
      <c r="AI1355" s="199">
        <v>52</v>
      </c>
      <c r="AJ1355" s="199">
        <v>2.1802631578947369</v>
      </c>
      <c r="AK1355" s="199"/>
      <c r="AL1355" s="199">
        <v>85</v>
      </c>
      <c r="AM1355" s="199">
        <v>3.4999495910997149</v>
      </c>
      <c r="AN1355" s="199">
        <v>3.5932055749128922</v>
      </c>
      <c r="AO1355" s="190">
        <v>38</v>
      </c>
      <c r="AP1355" s="196">
        <v>7</v>
      </c>
      <c r="AQ1355" s="196">
        <v>3</v>
      </c>
      <c r="AR1355" s="205">
        <v>156</v>
      </c>
      <c r="AS1355" s="58">
        <v>0</v>
      </c>
      <c r="AT1355" s="183">
        <v>7012.9409999999998</v>
      </c>
      <c r="AU1355" s="183">
        <v>280.64</v>
      </c>
      <c r="AV1355" s="199">
        <v>0</v>
      </c>
      <c r="AW1355" s="227">
        <v>156</v>
      </c>
      <c r="AX1355" s="58">
        <v>0</v>
      </c>
      <c r="AY1355" s="200">
        <v>15.75</v>
      </c>
      <c r="AZ1355" s="184">
        <v>41896</v>
      </c>
      <c r="BA1355" s="58">
        <v>0.87301587301500005</v>
      </c>
      <c r="BB1355" s="58">
        <v>8.0727272727353441</v>
      </c>
      <c r="BC1355" s="198" t="s">
        <v>118</v>
      </c>
      <c r="BD1355" s="178" t="s">
        <v>102</v>
      </c>
      <c r="BE1355" s="176" t="s">
        <v>103</v>
      </c>
      <c r="BF1355" s="176" t="s">
        <v>104</v>
      </c>
      <c r="BG1355" s="176" t="s">
        <v>105</v>
      </c>
      <c r="BH1355" s="209" t="s">
        <v>106</v>
      </c>
      <c r="BI1355" s="193" t="s">
        <v>125</v>
      </c>
      <c r="BJ1355" s="210">
        <v>214</v>
      </c>
      <c r="BK1355" s="210" t="s">
        <v>126</v>
      </c>
      <c r="BL1355" s="181" t="s">
        <v>108</v>
      </c>
      <c r="BM1355" s="112" t="s">
        <v>122</v>
      </c>
      <c r="BN1355" s="79" t="s">
        <v>68</v>
      </c>
      <c r="BO1355" s="178" t="s">
        <v>139</v>
      </c>
      <c r="BP1355" s="176" t="s">
        <v>139</v>
      </c>
      <c r="BQ1355" s="188" t="s">
        <v>141</v>
      </c>
    </row>
    <row r="1356" spans="1:69" ht="15.75">
      <c r="A1356" s="179" t="s">
        <v>100</v>
      </c>
      <c r="B1356" s="195" t="s">
        <v>8</v>
      </c>
      <c r="C1356" s="180" t="s">
        <v>29</v>
      </c>
      <c r="D1356" s="192" t="s">
        <v>49</v>
      </c>
      <c r="E1356" s="194" t="s">
        <v>542</v>
      </c>
      <c r="F1356" s="196">
        <v>135</v>
      </c>
      <c r="G1356" s="196">
        <v>2</v>
      </c>
      <c r="H1356" s="197"/>
      <c r="I1356" s="197"/>
      <c r="J1356" s="197"/>
      <c r="K1356" s="197"/>
      <c r="L1356" s="196">
        <v>0</v>
      </c>
      <c r="M1356" s="198"/>
      <c r="N1356" s="188">
        <v>0</v>
      </c>
      <c r="O1356" s="197"/>
      <c r="P1356" s="197"/>
      <c r="Q1356" s="183">
        <v>6.462217909774437</v>
      </c>
      <c r="R1356" s="197"/>
      <c r="S1356" s="197"/>
      <c r="T1356" s="189">
        <v>8.4458333333333329</v>
      </c>
      <c r="U1356" s="197"/>
      <c r="V1356" s="197"/>
      <c r="W1356" s="183">
        <v>6.5418419323308274</v>
      </c>
      <c r="X1356" s="197"/>
      <c r="Y1356" s="197"/>
      <c r="Z1356" s="189">
        <v>8.3624999999999989</v>
      </c>
      <c r="AA1356" s="197"/>
      <c r="AB1356" s="197"/>
      <c r="AC1356" s="197"/>
      <c r="AD1356" s="197"/>
      <c r="AE1356" s="197"/>
      <c r="AF1356" s="199">
        <v>3.4972968249819512</v>
      </c>
      <c r="AG1356" s="199">
        <v>930</v>
      </c>
      <c r="AH1356" s="199">
        <v>0.52594964672701927</v>
      </c>
      <c r="AI1356" s="199">
        <v>46</v>
      </c>
      <c r="AJ1356" s="199">
        <v>2.5022321428571428</v>
      </c>
      <c r="AK1356" s="199"/>
      <c r="AL1356" s="199">
        <v>130</v>
      </c>
      <c r="AM1356" s="199">
        <v>3.5073956159444961</v>
      </c>
      <c r="AN1356" s="199">
        <v>3.6084070796460175</v>
      </c>
      <c r="AO1356" s="190">
        <v>4</v>
      </c>
      <c r="AP1356" s="196">
        <v>0</v>
      </c>
      <c r="AQ1356" s="196">
        <v>1</v>
      </c>
      <c r="AR1356" s="205">
        <v>261</v>
      </c>
      <c r="AS1356" s="58">
        <v>0</v>
      </c>
      <c r="AT1356" s="183">
        <v>9516.4849999999988</v>
      </c>
      <c r="AU1356" s="183">
        <v>0</v>
      </c>
      <c r="AV1356" s="199">
        <v>0</v>
      </c>
      <c r="AW1356" s="227">
        <v>261</v>
      </c>
      <c r="AX1356" s="58">
        <v>0</v>
      </c>
      <c r="AY1356" s="200">
        <v>15.75</v>
      </c>
      <c r="AZ1356" s="184">
        <v>41896</v>
      </c>
      <c r="BA1356" s="58">
        <v>0.87301587301500005</v>
      </c>
      <c r="BB1356" s="58">
        <v>9.8181818181916363</v>
      </c>
      <c r="BC1356" s="198" t="s">
        <v>118</v>
      </c>
      <c r="BD1356" s="178" t="s">
        <v>102</v>
      </c>
      <c r="BE1356" s="176" t="s">
        <v>103</v>
      </c>
      <c r="BF1356" s="176" t="s">
        <v>104</v>
      </c>
      <c r="BG1356" s="176" t="s">
        <v>105</v>
      </c>
      <c r="BH1356" s="209" t="s">
        <v>106</v>
      </c>
      <c r="BI1356" s="193" t="s">
        <v>127</v>
      </c>
      <c r="BJ1356" s="210">
        <v>214</v>
      </c>
      <c r="BK1356" s="210" t="s">
        <v>128</v>
      </c>
      <c r="BL1356" s="181" t="s">
        <v>108</v>
      </c>
      <c r="BM1356" s="112" t="s">
        <v>122</v>
      </c>
      <c r="BN1356" s="79" t="s">
        <v>68</v>
      </c>
      <c r="BO1356" s="178" t="s">
        <v>139</v>
      </c>
      <c r="BP1356" s="176" t="s">
        <v>139</v>
      </c>
      <c r="BQ1356" s="188" t="s">
        <v>141</v>
      </c>
    </row>
    <row r="1357" spans="1:69" ht="15.75">
      <c r="A1357" s="179" t="s">
        <v>100</v>
      </c>
      <c r="B1357" s="195" t="s">
        <v>8</v>
      </c>
      <c r="C1357" s="180" t="s">
        <v>29</v>
      </c>
      <c r="D1357" s="192" t="s">
        <v>49</v>
      </c>
      <c r="E1357" s="194" t="s">
        <v>542</v>
      </c>
      <c r="F1357" s="196">
        <v>133</v>
      </c>
      <c r="G1357" s="196">
        <v>5</v>
      </c>
      <c r="H1357" s="197"/>
      <c r="I1357" s="197"/>
      <c r="J1357" s="197"/>
      <c r="K1357" s="197"/>
      <c r="L1357" s="196">
        <v>1</v>
      </c>
      <c r="M1357" s="198"/>
      <c r="N1357" s="188">
        <v>0</v>
      </c>
      <c r="O1357" s="197"/>
      <c r="P1357" s="197"/>
      <c r="Q1357" s="183">
        <v>8.666314795275591</v>
      </c>
      <c r="R1357" s="197"/>
      <c r="S1357" s="197"/>
      <c r="T1357" s="189">
        <v>12.441666666666665</v>
      </c>
      <c r="U1357" s="197"/>
      <c r="V1357" s="197"/>
      <c r="W1357" s="183">
        <v>8.7384487086614175</v>
      </c>
      <c r="X1357" s="197"/>
      <c r="Y1357" s="197"/>
      <c r="Z1357" s="189">
        <v>12.824999999999996</v>
      </c>
      <c r="AA1357" s="197"/>
      <c r="AB1357" s="197"/>
      <c r="AC1357" s="197"/>
      <c r="AD1357" s="197"/>
      <c r="AE1357" s="197"/>
      <c r="AF1357" s="199">
        <v>2.7255760354380461</v>
      </c>
      <c r="AG1357" s="199">
        <v>868</v>
      </c>
      <c r="AH1357" s="199">
        <v>0.44688150292424678</v>
      </c>
      <c r="AI1357" s="199">
        <v>246</v>
      </c>
      <c r="AJ1357" s="199">
        <v>1.9354651162790697</v>
      </c>
      <c r="AK1357" s="199"/>
      <c r="AL1357" s="199"/>
      <c r="AM1357" s="199"/>
      <c r="AN1357" s="199"/>
      <c r="AO1357" s="190">
        <v>15</v>
      </c>
      <c r="AP1357" s="196">
        <v>0</v>
      </c>
      <c r="AQ1357" s="196">
        <v>1</v>
      </c>
      <c r="AR1357" s="205">
        <v>240</v>
      </c>
      <c r="AS1357" s="58">
        <v>0</v>
      </c>
      <c r="AT1357" s="183">
        <v>8954.25</v>
      </c>
      <c r="AU1357" s="183">
        <v>209.33699999999999</v>
      </c>
      <c r="AV1357" s="199">
        <v>0</v>
      </c>
      <c r="AW1357" s="227">
        <v>240</v>
      </c>
      <c r="AX1357" s="58">
        <v>0</v>
      </c>
      <c r="AY1357" s="200">
        <v>15.75</v>
      </c>
      <c r="AZ1357" s="184">
        <v>41896</v>
      </c>
      <c r="BA1357" s="58">
        <v>0.87301587301500005</v>
      </c>
      <c r="BB1357" s="58">
        <v>9.6727272727369442</v>
      </c>
      <c r="BC1357" s="198" t="s">
        <v>118</v>
      </c>
      <c r="BD1357" s="178" t="s">
        <v>102</v>
      </c>
      <c r="BE1357" s="176" t="s">
        <v>103</v>
      </c>
      <c r="BF1357" s="176" t="s">
        <v>104</v>
      </c>
      <c r="BG1357" s="176" t="s">
        <v>105</v>
      </c>
      <c r="BH1357" s="209" t="s">
        <v>106</v>
      </c>
      <c r="BI1357" s="193" t="s">
        <v>129</v>
      </c>
      <c r="BJ1357" s="210">
        <v>214</v>
      </c>
      <c r="BK1357" s="210" t="s">
        <v>130</v>
      </c>
      <c r="BL1357" s="181" t="s">
        <v>108</v>
      </c>
      <c r="BM1357" s="112" t="s">
        <v>122</v>
      </c>
      <c r="BN1357" s="79" t="s">
        <v>68</v>
      </c>
      <c r="BO1357" s="178" t="s">
        <v>139</v>
      </c>
      <c r="BP1357" s="176" t="s">
        <v>139</v>
      </c>
      <c r="BQ1357" s="188" t="s">
        <v>141</v>
      </c>
    </row>
    <row r="1358" spans="1:69" ht="15.75">
      <c r="A1358" s="179" t="s">
        <v>100</v>
      </c>
      <c r="B1358" s="195" t="s">
        <v>8</v>
      </c>
      <c r="C1358" s="180" t="s">
        <v>29</v>
      </c>
      <c r="D1358" s="192" t="s">
        <v>49</v>
      </c>
      <c r="E1358" s="194" t="s">
        <v>543</v>
      </c>
      <c r="F1358" s="196">
        <v>86</v>
      </c>
      <c r="G1358" s="196">
        <v>0</v>
      </c>
      <c r="H1358" s="197"/>
      <c r="I1358" s="197"/>
      <c r="J1358" s="197"/>
      <c r="K1358" s="197"/>
      <c r="L1358" s="196">
        <v>0</v>
      </c>
      <c r="M1358" s="198"/>
      <c r="N1358" s="188">
        <v>0</v>
      </c>
      <c r="O1358" s="197"/>
      <c r="P1358" s="197"/>
      <c r="Q1358" s="183">
        <v>5.3565927674418603</v>
      </c>
      <c r="R1358" s="197"/>
      <c r="S1358" s="197"/>
      <c r="T1358" s="189">
        <v>7.1166666666666671</v>
      </c>
      <c r="U1358" s="197"/>
      <c r="V1358" s="197"/>
      <c r="W1358" s="183">
        <v>5.0100230000000003</v>
      </c>
      <c r="X1358" s="197"/>
      <c r="Y1358" s="197"/>
      <c r="Z1358" s="189">
        <v>6.8500000000000014</v>
      </c>
      <c r="AA1358" s="197"/>
      <c r="AB1358" s="197"/>
      <c r="AC1358" s="197"/>
      <c r="AD1358" s="197"/>
      <c r="AE1358" s="197"/>
      <c r="AF1358" s="199">
        <v>3.6573588196621385</v>
      </c>
      <c r="AG1358" s="199">
        <v>602</v>
      </c>
      <c r="AH1358" s="199">
        <v>0.38996072097869672</v>
      </c>
      <c r="AI1358" s="199">
        <v>12</v>
      </c>
      <c r="AJ1358" s="199">
        <v>2.8016666666666667</v>
      </c>
      <c r="AK1358" s="199"/>
      <c r="AL1358" s="199">
        <v>86</v>
      </c>
      <c r="AM1358" s="199">
        <v>3.6573588196621385</v>
      </c>
      <c r="AN1358" s="199">
        <v>3.6885856079404467</v>
      </c>
      <c r="AO1358" s="190">
        <v>5</v>
      </c>
      <c r="AP1358" s="196">
        <v>0</v>
      </c>
      <c r="AQ1358" s="196">
        <v>0</v>
      </c>
      <c r="AR1358" s="205">
        <v>167</v>
      </c>
      <c r="AS1358" s="58">
        <v>0</v>
      </c>
      <c r="AT1358" s="183">
        <v>6168.393</v>
      </c>
      <c r="AU1358" s="183">
        <v>0</v>
      </c>
      <c r="AV1358" s="199">
        <v>0</v>
      </c>
      <c r="AW1358" s="227">
        <v>167</v>
      </c>
      <c r="AX1358" s="58">
        <v>0</v>
      </c>
      <c r="AY1358" s="200">
        <v>10.75</v>
      </c>
      <c r="AZ1358" s="184">
        <v>35369</v>
      </c>
      <c r="BA1358" s="58">
        <v>0.8372093023249999</v>
      </c>
      <c r="BB1358" s="58">
        <v>9.5555555555621918</v>
      </c>
      <c r="BC1358" s="198" t="s">
        <v>118</v>
      </c>
      <c r="BD1358" s="178" t="s">
        <v>102</v>
      </c>
      <c r="BE1358" s="176" t="s">
        <v>103</v>
      </c>
      <c r="BF1358" s="176" t="s">
        <v>104</v>
      </c>
      <c r="BG1358" s="176" t="s">
        <v>105</v>
      </c>
      <c r="BH1358" s="209" t="s">
        <v>160</v>
      </c>
      <c r="BI1358" s="193" t="s">
        <v>120</v>
      </c>
      <c r="BJ1358" s="210">
        <v>214</v>
      </c>
      <c r="BK1358" s="210" t="s">
        <v>121</v>
      </c>
      <c r="BL1358" s="181" t="s">
        <v>108</v>
      </c>
      <c r="BM1358" s="112" t="s">
        <v>122</v>
      </c>
      <c r="BN1358" s="79" t="s">
        <v>68</v>
      </c>
      <c r="BO1358" s="178" t="s">
        <v>184</v>
      </c>
      <c r="BP1358" s="176" t="s">
        <v>184</v>
      </c>
      <c r="BQ1358" s="188" t="s">
        <v>124</v>
      </c>
    </row>
    <row r="1359" spans="1:69" ht="15.75">
      <c r="A1359" s="179" t="s">
        <v>100</v>
      </c>
      <c r="B1359" s="195" t="s">
        <v>8</v>
      </c>
      <c r="C1359" s="180" t="s">
        <v>29</v>
      </c>
      <c r="D1359" s="192" t="s">
        <v>49</v>
      </c>
      <c r="E1359" s="194" t="s">
        <v>543</v>
      </c>
      <c r="F1359" s="196">
        <v>86</v>
      </c>
      <c r="G1359" s="196">
        <v>3</v>
      </c>
      <c r="H1359" s="197"/>
      <c r="I1359" s="197"/>
      <c r="J1359" s="197"/>
      <c r="K1359" s="197"/>
      <c r="L1359" s="196">
        <v>0</v>
      </c>
      <c r="M1359" s="198"/>
      <c r="N1359" s="188">
        <v>0</v>
      </c>
      <c r="O1359" s="197"/>
      <c r="P1359" s="197"/>
      <c r="Q1359" s="183">
        <v>7.4395058313253006</v>
      </c>
      <c r="R1359" s="197"/>
      <c r="S1359" s="197"/>
      <c r="T1359" s="189">
        <v>12.987499999999999</v>
      </c>
      <c r="U1359" s="197"/>
      <c r="V1359" s="197"/>
      <c r="W1359" s="183">
        <v>7.5190601204819281</v>
      </c>
      <c r="X1359" s="197"/>
      <c r="Y1359" s="197"/>
      <c r="Z1359" s="189">
        <v>12.987499999999999</v>
      </c>
      <c r="AA1359" s="197"/>
      <c r="AB1359" s="197"/>
      <c r="AC1359" s="197"/>
      <c r="AD1359" s="197"/>
      <c r="AE1359" s="197"/>
      <c r="AF1359" s="199">
        <v>3.3955765985170454</v>
      </c>
      <c r="AG1359" s="199">
        <v>581</v>
      </c>
      <c r="AH1359" s="199">
        <v>0.47501682874999601</v>
      </c>
      <c r="AI1359" s="199">
        <v>27</v>
      </c>
      <c r="AJ1359" s="199">
        <v>2.5111413043478259</v>
      </c>
      <c r="AK1359" s="199"/>
      <c r="AL1359" s="199">
        <v>83</v>
      </c>
      <c r="AM1359" s="199">
        <v>3.3955765985170454</v>
      </c>
      <c r="AN1359" s="199">
        <v>3.4660326086956523</v>
      </c>
      <c r="AO1359" s="190">
        <v>0</v>
      </c>
      <c r="AP1359" s="196">
        <v>0</v>
      </c>
      <c r="AQ1359" s="196">
        <v>0</v>
      </c>
      <c r="AR1359" s="205">
        <v>166</v>
      </c>
      <c r="AS1359" s="58">
        <v>0</v>
      </c>
      <c r="AT1359" s="183">
        <v>5920.0609999999997</v>
      </c>
      <c r="AU1359" s="183">
        <v>0</v>
      </c>
      <c r="AV1359" s="199">
        <v>0</v>
      </c>
      <c r="AW1359" s="227">
        <v>166</v>
      </c>
      <c r="AX1359" s="58">
        <v>0</v>
      </c>
      <c r="AY1359" s="200">
        <v>10.75</v>
      </c>
      <c r="AZ1359" s="184">
        <v>35369</v>
      </c>
      <c r="BA1359" s="58">
        <v>0.8372093023249999</v>
      </c>
      <c r="BB1359" s="58">
        <v>9.5555555555621918</v>
      </c>
      <c r="BC1359" s="198" t="s">
        <v>118</v>
      </c>
      <c r="BD1359" s="178" t="s">
        <v>102</v>
      </c>
      <c r="BE1359" s="176" t="s">
        <v>103</v>
      </c>
      <c r="BF1359" s="176" t="s">
        <v>104</v>
      </c>
      <c r="BG1359" s="176" t="s">
        <v>105</v>
      </c>
      <c r="BH1359" s="209" t="s">
        <v>160</v>
      </c>
      <c r="BI1359" s="193" t="s">
        <v>125</v>
      </c>
      <c r="BJ1359" s="210">
        <v>214</v>
      </c>
      <c r="BK1359" s="210" t="s">
        <v>126</v>
      </c>
      <c r="BL1359" s="181" t="s">
        <v>108</v>
      </c>
      <c r="BM1359" s="112" t="s">
        <v>122</v>
      </c>
      <c r="BN1359" s="79" t="s">
        <v>68</v>
      </c>
      <c r="BO1359" s="178" t="s">
        <v>184</v>
      </c>
      <c r="BP1359" s="176" t="s">
        <v>184</v>
      </c>
      <c r="BQ1359" s="188" t="s">
        <v>124</v>
      </c>
    </row>
    <row r="1360" spans="1:69" ht="15.75">
      <c r="A1360" s="179" t="s">
        <v>100</v>
      </c>
      <c r="B1360" s="195" t="s">
        <v>8</v>
      </c>
      <c r="C1360" s="180" t="s">
        <v>29</v>
      </c>
      <c r="D1360" s="192" t="s">
        <v>49</v>
      </c>
      <c r="E1360" s="194" t="s">
        <v>543</v>
      </c>
      <c r="F1360" s="196">
        <v>86</v>
      </c>
      <c r="G1360" s="196">
        <v>1</v>
      </c>
      <c r="H1360" s="197"/>
      <c r="I1360" s="197"/>
      <c r="J1360" s="197"/>
      <c r="K1360" s="197"/>
      <c r="L1360" s="196">
        <v>0</v>
      </c>
      <c r="M1360" s="198"/>
      <c r="N1360" s="188">
        <v>0</v>
      </c>
      <c r="O1360" s="197"/>
      <c r="P1360" s="197"/>
      <c r="Q1360" s="183">
        <v>6.6977762823529403</v>
      </c>
      <c r="R1360" s="197"/>
      <c r="S1360" s="197"/>
      <c r="T1360" s="189">
        <v>8.2916666666666661</v>
      </c>
      <c r="U1360" s="197"/>
      <c r="V1360" s="197"/>
      <c r="W1360" s="183">
        <v>6.6490116352941175</v>
      </c>
      <c r="X1360" s="197"/>
      <c r="Y1360" s="197"/>
      <c r="Z1360" s="189">
        <v>7.9821428571428568</v>
      </c>
      <c r="AA1360" s="197"/>
      <c r="AB1360" s="197"/>
      <c r="AC1360" s="197"/>
      <c r="AD1360" s="197"/>
      <c r="AE1360" s="197"/>
      <c r="AF1360" s="199">
        <v>3.498571437547187</v>
      </c>
      <c r="AG1360" s="199">
        <v>595</v>
      </c>
      <c r="AH1360" s="199">
        <v>0.46758522134919372</v>
      </c>
      <c r="AI1360" s="199">
        <v>23</v>
      </c>
      <c r="AJ1360" s="199">
        <v>2.5496323529411766</v>
      </c>
      <c r="AK1360" s="199"/>
      <c r="AL1360" s="199">
        <v>85</v>
      </c>
      <c r="AM1360" s="199">
        <v>3.498571437547187</v>
      </c>
      <c r="AN1360" s="199">
        <v>3.5895638629283488</v>
      </c>
      <c r="AO1360" s="190">
        <v>4</v>
      </c>
      <c r="AP1360" s="196">
        <v>0</v>
      </c>
      <c r="AQ1360" s="196">
        <v>0</v>
      </c>
      <c r="AR1360" s="205">
        <v>166</v>
      </c>
      <c r="AS1360" s="58">
        <v>0</v>
      </c>
      <c r="AT1360" s="183">
        <v>6053.3509999999997</v>
      </c>
      <c r="AU1360" s="183">
        <v>0</v>
      </c>
      <c r="AV1360" s="199">
        <v>0</v>
      </c>
      <c r="AW1360" s="227">
        <v>166</v>
      </c>
      <c r="AX1360" s="58">
        <v>0</v>
      </c>
      <c r="AY1360" s="200">
        <v>10.75</v>
      </c>
      <c r="AZ1360" s="184">
        <v>35369</v>
      </c>
      <c r="BA1360" s="58">
        <v>0.8372093023249999</v>
      </c>
      <c r="BB1360" s="58">
        <v>9.5555555555621918</v>
      </c>
      <c r="BC1360" s="198" t="s">
        <v>118</v>
      </c>
      <c r="BD1360" s="178" t="s">
        <v>102</v>
      </c>
      <c r="BE1360" s="176" t="s">
        <v>103</v>
      </c>
      <c r="BF1360" s="176" t="s">
        <v>104</v>
      </c>
      <c r="BG1360" s="176" t="s">
        <v>105</v>
      </c>
      <c r="BH1360" s="209" t="s">
        <v>160</v>
      </c>
      <c r="BI1360" s="193" t="s">
        <v>127</v>
      </c>
      <c r="BJ1360" s="210">
        <v>214</v>
      </c>
      <c r="BK1360" s="210" t="s">
        <v>128</v>
      </c>
      <c r="BL1360" s="181" t="s">
        <v>108</v>
      </c>
      <c r="BM1360" s="112" t="s">
        <v>122</v>
      </c>
      <c r="BN1360" s="79" t="s">
        <v>68</v>
      </c>
      <c r="BO1360" s="178" t="s">
        <v>184</v>
      </c>
      <c r="BP1360" s="176" t="s">
        <v>184</v>
      </c>
      <c r="BQ1360" s="188" t="s">
        <v>124</v>
      </c>
    </row>
    <row r="1361" spans="1:69" ht="15.75">
      <c r="A1361" s="179" t="s">
        <v>100</v>
      </c>
      <c r="B1361" s="195" t="s">
        <v>8</v>
      </c>
      <c r="C1361" s="180" t="s">
        <v>29</v>
      </c>
      <c r="D1361" s="192" t="s">
        <v>49</v>
      </c>
      <c r="E1361" s="194" t="s">
        <v>543</v>
      </c>
      <c r="F1361" s="196">
        <v>84</v>
      </c>
      <c r="G1361" s="196">
        <v>8</v>
      </c>
      <c r="H1361" s="197"/>
      <c r="I1361" s="197"/>
      <c r="J1361" s="197"/>
      <c r="K1361" s="197"/>
      <c r="L1361" s="196">
        <v>1</v>
      </c>
      <c r="M1361" s="198"/>
      <c r="N1361" s="188">
        <v>0</v>
      </c>
      <c r="O1361" s="197"/>
      <c r="P1361" s="197"/>
      <c r="Q1361" s="183">
        <v>7.6792531066666667</v>
      </c>
      <c r="R1361" s="197"/>
      <c r="S1361" s="197"/>
      <c r="T1361" s="189">
        <v>9.90625</v>
      </c>
      <c r="U1361" s="197"/>
      <c r="V1361" s="197"/>
      <c r="W1361" s="183">
        <v>7.7679997599999995</v>
      </c>
      <c r="X1361" s="197"/>
      <c r="Y1361" s="197"/>
      <c r="Z1361" s="189">
        <v>9.90625</v>
      </c>
      <c r="AA1361" s="197"/>
      <c r="AB1361" s="197"/>
      <c r="AC1361" s="197"/>
      <c r="AD1361" s="197"/>
      <c r="AE1361" s="197"/>
      <c r="AF1361" s="199">
        <v>2.7327606289082982</v>
      </c>
      <c r="AG1361" s="199">
        <v>518</v>
      </c>
      <c r="AH1361" s="199">
        <v>0.30143242179186108</v>
      </c>
      <c r="AI1361" s="199">
        <v>87</v>
      </c>
      <c r="AJ1361" s="199">
        <v>2.0890624999999998</v>
      </c>
      <c r="AK1361" s="199"/>
      <c r="AL1361" s="199"/>
      <c r="AM1361" s="199"/>
      <c r="AN1361" s="199"/>
      <c r="AO1361" s="190">
        <v>8</v>
      </c>
      <c r="AP1361" s="196">
        <v>0</v>
      </c>
      <c r="AQ1361" s="196">
        <v>0</v>
      </c>
      <c r="AR1361" s="205">
        <v>144</v>
      </c>
      <c r="AS1361" s="58">
        <v>0</v>
      </c>
      <c r="AT1361" s="183">
        <v>5431.36</v>
      </c>
      <c r="AU1361" s="183">
        <v>0</v>
      </c>
      <c r="AV1361" s="199">
        <v>0</v>
      </c>
      <c r="AW1361" s="227">
        <v>144</v>
      </c>
      <c r="AX1361" s="58">
        <v>0</v>
      </c>
      <c r="AY1361" s="200">
        <v>10.75</v>
      </c>
      <c r="AZ1361" s="184">
        <v>35369</v>
      </c>
      <c r="BA1361" s="58">
        <v>0.8372093023249999</v>
      </c>
      <c r="BB1361" s="58">
        <v>9.3333333333398159</v>
      </c>
      <c r="BC1361" s="198" t="s">
        <v>118</v>
      </c>
      <c r="BD1361" s="178" t="s">
        <v>102</v>
      </c>
      <c r="BE1361" s="176" t="s">
        <v>103</v>
      </c>
      <c r="BF1361" s="176" t="s">
        <v>104</v>
      </c>
      <c r="BG1361" s="176" t="s">
        <v>105</v>
      </c>
      <c r="BH1361" s="209" t="s">
        <v>160</v>
      </c>
      <c r="BI1361" s="193" t="s">
        <v>129</v>
      </c>
      <c r="BJ1361" s="210">
        <v>214</v>
      </c>
      <c r="BK1361" s="210" t="s">
        <v>130</v>
      </c>
      <c r="BL1361" s="181" t="s">
        <v>108</v>
      </c>
      <c r="BM1361" s="112" t="s">
        <v>122</v>
      </c>
      <c r="BN1361" s="79" t="s">
        <v>68</v>
      </c>
      <c r="BO1361" s="178" t="s">
        <v>184</v>
      </c>
      <c r="BP1361" s="176" t="s">
        <v>184</v>
      </c>
      <c r="BQ1361" s="188" t="s">
        <v>124</v>
      </c>
    </row>
    <row r="1362" spans="1:69" ht="15.75">
      <c r="A1362" s="179" t="s">
        <v>100</v>
      </c>
      <c r="B1362" s="195" t="s">
        <v>8</v>
      </c>
      <c r="C1362" s="180" t="s">
        <v>29</v>
      </c>
      <c r="D1362" s="192" t="s">
        <v>49</v>
      </c>
      <c r="E1362" s="194" t="s">
        <v>544</v>
      </c>
      <c r="F1362" s="196">
        <v>96</v>
      </c>
      <c r="G1362" s="196">
        <v>0</v>
      </c>
      <c r="H1362" s="197"/>
      <c r="I1362" s="197"/>
      <c r="J1362" s="197"/>
      <c r="K1362" s="197"/>
      <c r="L1362" s="196">
        <v>0</v>
      </c>
      <c r="M1362" s="198"/>
      <c r="N1362" s="188">
        <v>0</v>
      </c>
      <c r="O1362" s="197"/>
      <c r="P1362" s="197"/>
      <c r="Q1362" s="183">
        <v>6.3373330208333343</v>
      </c>
      <c r="R1362" s="197"/>
      <c r="S1362" s="197"/>
      <c r="T1362" s="189">
        <v>9.5499999999999972</v>
      </c>
      <c r="U1362" s="197"/>
      <c r="V1362" s="197"/>
      <c r="W1362" s="183">
        <v>6.3015100625000002</v>
      </c>
      <c r="X1362" s="197"/>
      <c r="Y1362" s="197"/>
      <c r="Z1362" s="189">
        <v>8.5999999999999943</v>
      </c>
      <c r="AA1362" s="197"/>
      <c r="AB1362" s="197"/>
      <c r="AC1362" s="197"/>
      <c r="AD1362" s="197"/>
      <c r="AE1362" s="197"/>
      <c r="AF1362" s="199">
        <v>3.403074407648472</v>
      </c>
      <c r="AG1362" s="199">
        <v>672</v>
      </c>
      <c r="AH1362" s="199">
        <v>0.42969591216177044</v>
      </c>
      <c r="AI1362" s="199">
        <v>23</v>
      </c>
      <c r="AJ1362" s="199">
        <v>2.5557894736842104</v>
      </c>
      <c r="AK1362" s="199"/>
      <c r="AL1362" s="199">
        <v>94</v>
      </c>
      <c r="AM1362" s="199">
        <v>3.4087234076033242</v>
      </c>
      <c r="AN1362" s="199">
        <v>3.4811946902654869</v>
      </c>
      <c r="AO1362" s="190">
        <v>11</v>
      </c>
      <c r="AP1362" s="196">
        <v>0</v>
      </c>
      <c r="AQ1362" s="196">
        <v>0</v>
      </c>
      <c r="AR1362" s="205">
        <v>181</v>
      </c>
      <c r="AS1362" s="58">
        <v>0</v>
      </c>
      <c r="AT1362" s="183">
        <v>6870.5209999999997</v>
      </c>
      <c r="AU1362" s="183">
        <v>20.916</v>
      </c>
      <c r="AV1362" s="199">
        <v>0</v>
      </c>
      <c r="AW1362" s="227">
        <v>181</v>
      </c>
      <c r="AX1362" s="58">
        <v>0</v>
      </c>
      <c r="AY1362" s="200">
        <v>6</v>
      </c>
      <c r="AZ1362" s="184">
        <v>35514</v>
      </c>
      <c r="BA1362" s="58">
        <v>0.875</v>
      </c>
      <c r="BB1362" s="58">
        <v>18.285714285714285</v>
      </c>
      <c r="BC1362" s="198" t="s">
        <v>118</v>
      </c>
      <c r="BD1362" s="178" t="s">
        <v>102</v>
      </c>
      <c r="BE1362" s="176" t="s">
        <v>103</v>
      </c>
      <c r="BF1362" s="176" t="s">
        <v>104</v>
      </c>
      <c r="BG1362" s="176" t="s">
        <v>105</v>
      </c>
      <c r="BH1362" s="209" t="s">
        <v>160</v>
      </c>
      <c r="BI1362" s="193" t="s">
        <v>120</v>
      </c>
      <c r="BJ1362" s="210">
        <v>214</v>
      </c>
      <c r="BK1362" s="210" t="s">
        <v>121</v>
      </c>
      <c r="BL1362" s="181" t="s">
        <v>108</v>
      </c>
      <c r="BM1362" s="112" t="s">
        <v>135</v>
      </c>
      <c r="BN1362" s="79" t="s">
        <v>68</v>
      </c>
      <c r="BO1362" s="178" t="s">
        <v>207</v>
      </c>
      <c r="BP1362" s="176" t="s">
        <v>144</v>
      </c>
      <c r="BQ1362" s="188" t="s">
        <v>145</v>
      </c>
    </row>
    <row r="1363" spans="1:69" ht="15.75">
      <c r="A1363" s="179" t="s">
        <v>100</v>
      </c>
      <c r="B1363" s="195" t="s">
        <v>8</v>
      </c>
      <c r="C1363" s="180" t="s">
        <v>29</v>
      </c>
      <c r="D1363" s="192" t="s">
        <v>49</v>
      </c>
      <c r="E1363" s="194" t="s">
        <v>544</v>
      </c>
      <c r="F1363" s="196">
        <v>86</v>
      </c>
      <c r="G1363" s="196">
        <v>42</v>
      </c>
      <c r="H1363" s="197"/>
      <c r="I1363" s="197"/>
      <c r="J1363" s="197"/>
      <c r="K1363" s="197"/>
      <c r="L1363" s="196">
        <v>4</v>
      </c>
      <c r="M1363" s="198"/>
      <c r="N1363" s="188">
        <v>0</v>
      </c>
      <c r="O1363" s="197"/>
      <c r="P1363" s="197"/>
      <c r="Q1363" s="183">
        <v>8.3115248749999999</v>
      </c>
      <c r="R1363" s="197"/>
      <c r="S1363" s="197"/>
      <c r="T1363" s="189">
        <v>15.5</v>
      </c>
      <c r="U1363" s="197"/>
      <c r="V1363" s="197"/>
      <c r="W1363" s="183">
        <v>8.468699775000001</v>
      </c>
      <c r="X1363" s="197"/>
      <c r="Y1363" s="197"/>
      <c r="Z1363" s="189">
        <v>16</v>
      </c>
      <c r="AA1363" s="197"/>
      <c r="AB1363" s="197"/>
      <c r="AC1363" s="197"/>
      <c r="AD1363" s="197"/>
      <c r="AE1363" s="197"/>
      <c r="AF1363" s="199">
        <v>2.4211428608213152</v>
      </c>
      <c r="AG1363" s="199">
        <v>140</v>
      </c>
      <c r="AH1363" s="199">
        <v>0.4867974880847587</v>
      </c>
      <c r="AI1363" s="199">
        <v>84</v>
      </c>
      <c r="AJ1363" s="199">
        <v>1.5117283950617284</v>
      </c>
      <c r="AK1363" s="199"/>
      <c r="AL1363" s="199">
        <v>0</v>
      </c>
      <c r="AM1363" s="199"/>
      <c r="AN1363" s="199"/>
      <c r="AO1363" s="190">
        <v>41</v>
      </c>
      <c r="AP1363" s="196">
        <v>0</v>
      </c>
      <c r="AQ1363" s="196">
        <v>0</v>
      </c>
      <c r="AR1363" s="205">
        <v>47</v>
      </c>
      <c r="AS1363" s="58">
        <v>0</v>
      </c>
      <c r="AT1363" s="183">
        <v>2846.7379999999998</v>
      </c>
      <c r="AU1363" s="183">
        <v>211.923</v>
      </c>
      <c r="AV1363" s="199">
        <v>0</v>
      </c>
      <c r="AW1363" s="227">
        <v>45</v>
      </c>
      <c r="AX1363" s="58">
        <v>0</v>
      </c>
      <c r="AY1363" s="200">
        <v>6</v>
      </c>
      <c r="AZ1363" s="184">
        <v>35514</v>
      </c>
      <c r="BA1363" s="58">
        <v>0.875</v>
      </c>
      <c r="BB1363" s="58">
        <v>16.380952380952383</v>
      </c>
      <c r="BC1363" s="198" t="s">
        <v>118</v>
      </c>
      <c r="BD1363" s="178" t="s">
        <v>102</v>
      </c>
      <c r="BE1363" s="176" t="s">
        <v>103</v>
      </c>
      <c r="BF1363" s="176" t="s">
        <v>104</v>
      </c>
      <c r="BG1363" s="176" t="s">
        <v>105</v>
      </c>
      <c r="BH1363" s="209" t="s">
        <v>160</v>
      </c>
      <c r="BI1363" s="193" t="s">
        <v>125</v>
      </c>
      <c r="BJ1363" s="210">
        <v>214</v>
      </c>
      <c r="BK1363" s="210" t="s">
        <v>126</v>
      </c>
      <c r="BL1363" s="181" t="s">
        <v>108</v>
      </c>
      <c r="BM1363" s="112" t="s">
        <v>135</v>
      </c>
      <c r="BN1363" s="79" t="s">
        <v>68</v>
      </c>
      <c r="BO1363" s="178" t="s">
        <v>207</v>
      </c>
      <c r="BP1363" s="176" t="s">
        <v>144</v>
      </c>
      <c r="BQ1363" s="188" t="s">
        <v>145</v>
      </c>
    </row>
    <row r="1364" spans="1:69" ht="15.75">
      <c r="A1364" s="179" t="s">
        <v>100</v>
      </c>
      <c r="B1364" s="195" t="s">
        <v>8</v>
      </c>
      <c r="C1364" s="180" t="s">
        <v>29</v>
      </c>
      <c r="D1364" s="192" t="s">
        <v>49</v>
      </c>
      <c r="E1364" s="194" t="s">
        <v>544</v>
      </c>
      <c r="F1364" s="196">
        <v>97</v>
      </c>
      <c r="G1364" s="196">
        <v>1</v>
      </c>
      <c r="H1364" s="197"/>
      <c r="I1364" s="197"/>
      <c r="J1364" s="197"/>
      <c r="K1364" s="197"/>
      <c r="L1364" s="196">
        <v>0</v>
      </c>
      <c r="M1364" s="198"/>
      <c r="N1364" s="188">
        <v>0</v>
      </c>
      <c r="O1364" s="197"/>
      <c r="P1364" s="197"/>
      <c r="Q1364" s="183">
        <v>5.4087496041666663</v>
      </c>
      <c r="R1364" s="197"/>
      <c r="S1364" s="197"/>
      <c r="T1364" s="189">
        <v>6.7749999999999986</v>
      </c>
      <c r="U1364" s="197"/>
      <c r="V1364" s="197"/>
      <c r="W1364" s="183">
        <v>4.6278330416666664</v>
      </c>
      <c r="X1364" s="197"/>
      <c r="Y1364" s="197"/>
      <c r="Z1364" s="189">
        <v>6.0333333333333314</v>
      </c>
      <c r="AA1364" s="197"/>
      <c r="AB1364" s="197"/>
      <c r="AC1364" s="197"/>
      <c r="AD1364" s="197"/>
      <c r="AE1364" s="197"/>
      <c r="AF1364" s="199">
        <v>3.7648660932623215</v>
      </c>
      <c r="AG1364" s="199">
        <v>672</v>
      </c>
      <c r="AH1364" s="199">
        <v>0.33884456658226147</v>
      </c>
      <c r="AI1364" s="199">
        <v>8</v>
      </c>
      <c r="AJ1364" s="199">
        <v>3.0481012658227846</v>
      </c>
      <c r="AK1364" s="199"/>
      <c r="AL1364" s="199">
        <v>96</v>
      </c>
      <c r="AM1364" s="199">
        <v>3.7648660932623215</v>
      </c>
      <c r="AN1364" s="199">
        <v>3.7386363636363638</v>
      </c>
      <c r="AO1364" s="190">
        <v>2</v>
      </c>
      <c r="AP1364" s="196">
        <v>0</v>
      </c>
      <c r="AQ1364" s="196">
        <v>0</v>
      </c>
      <c r="AR1364" s="205">
        <v>190</v>
      </c>
      <c r="AS1364" s="58">
        <v>0</v>
      </c>
      <c r="AT1364" s="183">
        <v>6883.5140000000001</v>
      </c>
      <c r="AU1364" s="183">
        <v>0</v>
      </c>
      <c r="AV1364" s="199">
        <v>0</v>
      </c>
      <c r="AW1364" s="227">
        <v>190</v>
      </c>
      <c r="AX1364" s="58">
        <v>0</v>
      </c>
      <c r="AY1364" s="200">
        <v>6</v>
      </c>
      <c r="AZ1364" s="184">
        <v>35514</v>
      </c>
      <c r="BA1364" s="58">
        <v>0.875</v>
      </c>
      <c r="BB1364" s="58">
        <v>18.476190476190478</v>
      </c>
      <c r="BC1364" s="198" t="s">
        <v>118</v>
      </c>
      <c r="BD1364" s="178" t="s">
        <v>102</v>
      </c>
      <c r="BE1364" s="176" t="s">
        <v>103</v>
      </c>
      <c r="BF1364" s="176" t="s">
        <v>104</v>
      </c>
      <c r="BG1364" s="176" t="s">
        <v>105</v>
      </c>
      <c r="BH1364" s="209" t="s">
        <v>160</v>
      </c>
      <c r="BI1364" s="193" t="s">
        <v>127</v>
      </c>
      <c r="BJ1364" s="210">
        <v>214</v>
      </c>
      <c r="BK1364" s="210" t="s">
        <v>128</v>
      </c>
      <c r="BL1364" s="181" t="s">
        <v>108</v>
      </c>
      <c r="BM1364" s="112" t="s">
        <v>135</v>
      </c>
      <c r="BN1364" s="79" t="s">
        <v>68</v>
      </c>
      <c r="BO1364" s="178" t="s">
        <v>207</v>
      </c>
      <c r="BP1364" s="176" t="s">
        <v>144</v>
      </c>
      <c r="BQ1364" s="188" t="s">
        <v>145</v>
      </c>
    </row>
    <row r="1365" spans="1:69" ht="15.75">
      <c r="A1365" s="179" t="s">
        <v>100</v>
      </c>
      <c r="B1365" s="195" t="s">
        <v>8</v>
      </c>
      <c r="C1365" s="180" t="s">
        <v>29</v>
      </c>
      <c r="D1365" s="192" t="s">
        <v>49</v>
      </c>
      <c r="E1365" s="194" t="s">
        <v>544</v>
      </c>
      <c r="F1365" s="196">
        <v>95</v>
      </c>
      <c r="G1365" s="196">
        <v>4</v>
      </c>
      <c r="H1365" s="197"/>
      <c r="I1365" s="197"/>
      <c r="J1365" s="197"/>
      <c r="K1365" s="197"/>
      <c r="L1365" s="196">
        <v>1</v>
      </c>
      <c r="M1365" s="198"/>
      <c r="N1365" s="188">
        <v>0</v>
      </c>
      <c r="O1365" s="197"/>
      <c r="P1365" s="197"/>
      <c r="Q1365" s="183">
        <v>7.8616110333333333</v>
      </c>
      <c r="R1365" s="197"/>
      <c r="S1365" s="197"/>
      <c r="T1365" s="189">
        <v>10.75</v>
      </c>
      <c r="U1365" s="197"/>
      <c r="V1365" s="197"/>
      <c r="W1365" s="183">
        <v>7.8289998555555549</v>
      </c>
      <c r="X1365" s="197"/>
      <c r="Y1365" s="197"/>
      <c r="Z1365" s="189">
        <v>10.625</v>
      </c>
      <c r="AA1365" s="197"/>
      <c r="AB1365" s="197"/>
      <c r="AC1365" s="197"/>
      <c r="AD1365" s="197"/>
      <c r="AE1365" s="197"/>
      <c r="AF1365" s="199">
        <v>2.6616512107937584</v>
      </c>
      <c r="AG1365" s="199">
        <v>539</v>
      </c>
      <c r="AH1365" s="199">
        <v>0.40402309740244213</v>
      </c>
      <c r="AI1365" s="199">
        <v>142</v>
      </c>
      <c r="AJ1365" s="199">
        <v>1.6925675675675675</v>
      </c>
      <c r="AK1365" s="199"/>
      <c r="AL1365" s="199"/>
      <c r="AM1365" s="199"/>
      <c r="AN1365" s="199"/>
      <c r="AO1365" s="190">
        <v>3</v>
      </c>
      <c r="AP1365" s="196">
        <v>0</v>
      </c>
      <c r="AQ1365" s="196">
        <v>0</v>
      </c>
      <c r="AR1365" s="205">
        <v>179</v>
      </c>
      <c r="AS1365" s="58">
        <v>0</v>
      </c>
      <c r="AT1365" s="183">
        <v>6490.4340000000002</v>
      </c>
      <c r="AU1365" s="183">
        <v>0</v>
      </c>
      <c r="AV1365" s="199">
        <v>0</v>
      </c>
      <c r="AW1365" s="227">
        <v>179</v>
      </c>
      <c r="AX1365" s="58">
        <v>0</v>
      </c>
      <c r="AY1365" s="200">
        <v>6</v>
      </c>
      <c r="AZ1365" s="184">
        <v>35514</v>
      </c>
      <c r="BA1365" s="58">
        <v>0.875</v>
      </c>
      <c r="BB1365" s="58">
        <v>18.095238095238095</v>
      </c>
      <c r="BC1365" s="198" t="s">
        <v>118</v>
      </c>
      <c r="BD1365" s="178" t="s">
        <v>102</v>
      </c>
      <c r="BE1365" s="176" t="s">
        <v>103</v>
      </c>
      <c r="BF1365" s="176" t="s">
        <v>104</v>
      </c>
      <c r="BG1365" s="176" t="s">
        <v>105</v>
      </c>
      <c r="BH1365" s="209" t="s">
        <v>160</v>
      </c>
      <c r="BI1365" s="193" t="s">
        <v>129</v>
      </c>
      <c r="BJ1365" s="210">
        <v>214</v>
      </c>
      <c r="BK1365" s="210" t="s">
        <v>130</v>
      </c>
      <c r="BL1365" s="181" t="s">
        <v>108</v>
      </c>
      <c r="BM1365" s="112" t="s">
        <v>135</v>
      </c>
      <c r="BN1365" s="79" t="s">
        <v>68</v>
      </c>
      <c r="BO1365" s="178" t="s">
        <v>207</v>
      </c>
      <c r="BP1365" s="176" t="s">
        <v>144</v>
      </c>
      <c r="BQ1365" s="188" t="s">
        <v>145</v>
      </c>
    </row>
    <row r="1366" spans="1:69" ht="15.75">
      <c r="A1366" s="179" t="s">
        <v>100</v>
      </c>
      <c r="B1366" s="195" t="s">
        <v>8</v>
      </c>
      <c r="C1366" s="180" t="s">
        <v>29</v>
      </c>
      <c r="D1366" s="192" t="s">
        <v>49</v>
      </c>
      <c r="E1366" s="194" t="s">
        <v>545</v>
      </c>
      <c r="F1366" s="196">
        <v>156</v>
      </c>
      <c r="G1366" s="196">
        <v>0</v>
      </c>
      <c r="H1366" s="197"/>
      <c r="I1366" s="197"/>
      <c r="J1366" s="197"/>
      <c r="K1366" s="197"/>
      <c r="L1366" s="196">
        <v>1</v>
      </c>
      <c r="M1366" s="198"/>
      <c r="N1366" s="188">
        <v>0</v>
      </c>
      <c r="O1366" s="197"/>
      <c r="P1366" s="197"/>
      <c r="Q1366" s="183">
        <v>6.0461804903225804</v>
      </c>
      <c r="R1366" s="197"/>
      <c r="S1366" s="197"/>
      <c r="T1366" s="189">
        <v>7.90625</v>
      </c>
      <c r="U1366" s="197"/>
      <c r="V1366" s="197"/>
      <c r="W1366" s="183">
        <v>6.0279870064516121</v>
      </c>
      <c r="X1366" s="197"/>
      <c r="Y1366" s="197"/>
      <c r="Z1366" s="189">
        <v>7.8125</v>
      </c>
      <c r="AA1366" s="197"/>
      <c r="AB1366" s="197"/>
      <c r="AC1366" s="197"/>
      <c r="AD1366" s="197"/>
      <c r="AE1366" s="197"/>
      <c r="AF1366" s="199">
        <v>3.6464355001526494</v>
      </c>
      <c r="AG1366" s="199">
        <v>620</v>
      </c>
      <c r="AH1366" s="199">
        <v>0.43503587725369208</v>
      </c>
      <c r="AI1366" s="199">
        <v>17</v>
      </c>
      <c r="AJ1366" s="199">
        <v>2.6489361702127661</v>
      </c>
      <c r="AK1366" s="199"/>
      <c r="AL1366" s="199">
        <v>155</v>
      </c>
      <c r="AM1366" s="199">
        <v>3.6464355001526494</v>
      </c>
      <c r="AN1366" s="199">
        <v>3.6862499999999998</v>
      </c>
      <c r="AO1366" s="190">
        <v>59</v>
      </c>
      <c r="AP1366" s="196">
        <v>0</v>
      </c>
      <c r="AQ1366" s="196">
        <v>0</v>
      </c>
      <c r="AR1366" s="205">
        <v>253</v>
      </c>
      <c r="AS1366" s="58">
        <v>0</v>
      </c>
      <c r="AT1366" s="183">
        <v>12248.241999999998</v>
      </c>
      <c r="AU1366" s="183">
        <v>0</v>
      </c>
      <c r="AV1366" s="199">
        <v>0</v>
      </c>
      <c r="AW1366" s="227">
        <v>253</v>
      </c>
      <c r="AX1366" s="58">
        <v>0</v>
      </c>
      <c r="AY1366" s="200">
        <v>6.5</v>
      </c>
      <c r="AZ1366" s="184">
        <v>18336</v>
      </c>
      <c r="BA1366" s="58">
        <v>0.96153846153800004</v>
      </c>
      <c r="BB1366" s="58">
        <v>24.960000000011981</v>
      </c>
      <c r="BC1366" s="198" t="s">
        <v>118</v>
      </c>
      <c r="BD1366" s="178" t="s">
        <v>102</v>
      </c>
      <c r="BE1366" s="176" t="s">
        <v>103</v>
      </c>
      <c r="BF1366" s="176" t="s">
        <v>104</v>
      </c>
      <c r="BG1366" s="176" t="s">
        <v>105</v>
      </c>
      <c r="BH1366" s="209" t="s">
        <v>259</v>
      </c>
      <c r="BI1366" s="193" t="s">
        <v>120</v>
      </c>
      <c r="BJ1366" s="210">
        <v>214</v>
      </c>
      <c r="BK1366" s="210" t="s">
        <v>121</v>
      </c>
      <c r="BL1366" s="181" t="s">
        <v>108</v>
      </c>
      <c r="BM1366" s="112" t="s">
        <v>122</v>
      </c>
      <c r="BN1366" s="79" t="s">
        <v>68</v>
      </c>
      <c r="BO1366" s="178" t="s">
        <v>151</v>
      </c>
      <c r="BP1366" s="176" t="s">
        <v>152</v>
      </c>
      <c r="BQ1366" s="188" t="s">
        <v>124</v>
      </c>
    </row>
    <row r="1367" spans="1:69" ht="15.75">
      <c r="A1367" s="179" t="s">
        <v>100</v>
      </c>
      <c r="B1367" s="195" t="s">
        <v>8</v>
      </c>
      <c r="C1367" s="180" t="s">
        <v>29</v>
      </c>
      <c r="D1367" s="192" t="s">
        <v>49</v>
      </c>
      <c r="E1367" s="194" t="s">
        <v>545</v>
      </c>
      <c r="F1367" s="196">
        <v>152</v>
      </c>
      <c r="G1367" s="196">
        <v>5</v>
      </c>
      <c r="H1367" s="197"/>
      <c r="I1367" s="197"/>
      <c r="J1367" s="197"/>
      <c r="K1367" s="197"/>
      <c r="L1367" s="196">
        <v>2</v>
      </c>
      <c r="M1367" s="198"/>
      <c r="N1367" s="188">
        <v>0</v>
      </c>
      <c r="O1367" s="197"/>
      <c r="P1367" s="197"/>
      <c r="Q1367" s="183">
        <v>7.1558825724137929</v>
      </c>
      <c r="R1367" s="197"/>
      <c r="S1367" s="197"/>
      <c r="T1367" s="189">
        <v>9.1875</v>
      </c>
      <c r="U1367" s="197"/>
      <c r="V1367" s="197"/>
      <c r="W1367" s="183">
        <v>7.0920274689655152</v>
      </c>
      <c r="X1367" s="197"/>
      <c r="Y1367" s="197"/>
      <c r="Z1367" s="189">
        <v>9.4375</v>
      </c>
      <c r="AA1367" s="197"/>
      <c r="AB1367" s="197"/>
      <c r="AC1367" s="197"/>
      <c r="AD1367" s="197"/>
      <c r="AE1367" s="197"/>
      <c r="AF1367" s="199">
        <v>3.2586379326623063</v>
      </c>
      <c r="AG1367" s="199">
        <v>580</v>
      </c>
      <c r="AH1367" s="199">
        <v>0.50893979304182613</v>
      </c>
      <c r="AI1367" s="199">
        <v>42</v>
      </c>
      <c r="AJ1367" s="199">
        <v>2.2833333333333332</v>
      </c>
      <c r="AK1367" s="199"/>
      <c r="AL1367" s="199">
        <v>145</v>
      </c>
      <c r="AM1367" s="199">
        <v>3.3867289741462638</v>
      </c>
      <c r="AN1367" s="199">
        <v>3.4924242424242422</v>
      </c>
      <c r="AO1367" s="190">
        <v>48</v>
      </c>
      <c r="AP1367" s="196">
        <v>4</v>
      </c>
      <c r="AQ1367" s="196">
        <v>2</v>
      </c>
      <c r="AR1367" s="205">
        <v>240</v>
      </c>
      <c r="AS1367" s="58">
        <v>0</v>
      </c>
      <c r="AT1367" s="183">
        <v>11639.882</v>
      </c>
      <c r="AU1367" s="183">
        <v>196.21299999999999</v>
      </c>
      <c r="AV1367" s="199">
        <v>0</v>
      </c>
      <c r="AW1367" s="227">
        <v>240</v>
      </c>
      <c r="AX1367" s="58">
        <v>0</v>
      </c>
      <c r="AY1367" s="200">
        <v>6.5</v>
      </c>
      <c r="AZ1367" s="184">
        <v>18336</v>
      </c>
      <c r="BA1367" s="58">
        <v>0.96153846153800004</v>
      </c>
      <c r="BB1367" s="58">
        <v>24.320000000011671</v>
      </c>
      <c r="BC1367" s="198" t="s">
        <v>118</v>
      </c>
      <c r="BD1367" s="178" t="s">
        <v>102</v>
      </c>
      <c r="BE1367" s="176" t="s">
        <v>103</v>
      </c>
      <c r="BF1367" s="176" t="s">
        <v>104</v>
      </c>
      <c r="BG1367" s="176" t="s">
        <v>105</v>
      </c>
      <c r="BH1367" s="209" t="s">
        <v>259</v>
      </c>
      <c r="BI1367" s="193" t="s">
        <v>125</v>
      </c>
      <c r="BJ1367" s="210">
        <v>214</v>
      </c>
      <c r="BK1367" s="210" t="s">
        <v>126</v>
      </c>
      <c r="BL1367" s="181" t="s">
        <v>108</v>
      </c>
      <c r="BM1367" s="112" t="s">
        <v>122</v>
      </c>
      <c r="BN1367" s="79" t="s">
        <v>68</v>
      </c>
      <c r="BO1367" s="178" t="s">
        <v>151</v>
      </c>
      <c r="BP1367" s="176" t="s">
        <v>152</v>
      </c>
      <c r="BQ1367" s="188" t="s">
        <v>124</v>
      </c>
    </row>
    <row r="1368" spans="1:69" ht="15.75">
      <c r="A1368" s="179" t="s">
        <v>100</v>
      </c>
      <c r="B1368" s="195" t="s">
        <v>8</v>
      </c>
      <c r="C1368" s="180" t="s">
        <v>29</v>
      </c>
      <c r="D1368" s="192" t="s">
        <v>49</v>
      </c>
      <c r="E1368" s="194" t="s">
        <v>545</v>
      </c>
      <c r="F1368" s="196">
        <v>156</v>
      </c>
      <c r="G1368" s="196">
        <v>1</v>
      </c>
      <c r="H1368" s="197"/>
      <c r="I1368" s="197"/>
      <c r="J1368" s="197"/>
      <c r="K1368" s="197"/>
      <c r="L1368" s="196">
        <v>0</v>
      </c>
      <c r="M1368" s="198"/>
      <c r="N1368" s="188">
        <v>0</v>
      </c>
      <c r="O1368" s="197"/>
      <c r="P1368" s="197"/>
      <c r="Q1368" s="183">
        <v>7.1699160774193551</v>
      </c>
      <c r="R1368" s="197"/>
      <c r="S1368" s="197"/>
      <c r="T1368" s="189">
        <v>8.9250000000000007</v>
      </c>
      <c r="U1368" s="197"/>
      <c r="V1368" s="197"/>
      <c r="W1368" s="183">
        <v>7.3362128064516128</v>
      </c>
      <c r="X1368" s="197"/>
      <c r="Y1368" s="197"/>
      <c r="Z1368" s="189">
        <v>9.15625</v>
      </c>
      <c r="AA1368" s="197"/>
      <c r="AB1368" s="197"/>
      <c r="AC1368" s="197"/>
      <c r="AD1368" s="197"/>
      <c r="AE1368" s="197"/>
      <c r="AF1368" s="199">
        <v>3.4368172061058782</v>
      </c>
      <c r="AG1368" s="199">
        <v>620</v>
      </c>
      <c r="AH1368" s="199">
        <v>0.48796287776490371</v>
      </c>
      <c r="AI1368" s="199">
        <v>37</v>
      </c>
      <c r="AJ1368" s="199">
        <v>2.396551724137931</v>
      </c>
      <c r="AK1368" s="199"/>
      <c r="AL1368" s="199">
        <v>155</v>
      </c>
      <c r="AM1368" s="199">
        <v>3.4519812379846511</v>
      </c>
      <c r="AN1368" s="199">
        <v>3.5553797468354431</v>
      </c>
      <c r="AO1368" s="190">
        <v>16</v>
      </c>
      <c r="AP1368" s="196">
        <v>2</v>
      </c>
      <c r="AQ1368" s="196">
        <v>1</v>
      </c>
      <c r="AR1368" s="205">
        <v>291</v>
      </c>
      <c r="AS1368" s="58">
        <v>0</v>
      </c>
      <c r="AT1368" s="183">
        <v>11695.689</v>
      </c>
      <c r="AU1368" s="183">
        <v>365.30200000000002</v>
      </c>
      <c r="AV1368" s="199">
        <v>0</v>
      </c>
      <c r="AW1368" s="227">
        <v>291</v>
      </c>
      <c r="AX1368" s="58">
        <v>0</v>
      </c>
      <c r="AY1368" s="200">
        <v>6.5</v>
      </c>
      <c r="AZ1368" s="184">
        <v>18336</v>
      </c>
      <c r="BA1368" s="58">
        <v>0.96153846153800004</v>
      </c>
      <c r="BB1368" s="58">
        <v>24.960000000011981</v>
      </c>
      <c r="BC1368" s="198" t="s">
        <v>118</v>
      </c>
      <c r="BD1368" s="178" t="s">
        <v>102</v>
      </c>
      <c r="BE1368" s="176" t="s">
        <v>103</v>
      </c>
      <c r="BF1368" s="176" t="s">
        <v>104</v>
      </c>
      <c r="BG1368" s="176" t="s">
        <v>105</v>
      </c>
      <c r="BH1368" s="209" t="s">
        <v>259</v>
      </c>
      <c r="BI1368" s="193" t="s">
        <v>127</v>
      </c>
      <c r="BJ1368" s="210">
        <v>214</v>
      </c>
      <c r="BK1368" s="210" t="s">
        <v>128</v>
      </c>
      <c r="BL1368" s="181" t="s">
        <v>108</v>
      </c>
      <c r="BM1368" s="112" t="s">
        <v>122</v>
      </c>
      <c r="BN1368" s="79" t="s">
        <v>68</v>
      </c>
      <c r="BO1368" s="178" t="s">
        <v>151</v>
      </c>
      <c r="BP1368" s="176" t="s">
        <v>152</v>
      </c>
      <c r="BQ1368" s="188" t="s">
        <v>124</v>
      </c>
    </row>
    <row r="1369" spans="1:69" ht="15.75">
      <c r="A1369" s="179" t="s">
        <v>100</v>
      </c>
      <c r="B1369" s="195" t="s">
        <v>8</v>
      </c>
      <c r="C1369" s="180" t="s">
        <v>29</v>
      </c>
      <c r="D1369" s="192" t="s">
        <v>49</v>
      </c>
      <c r="E1369" s="194" t="s">
        <v>545</v>
      </c>
      <c r="F1369" s="196">
        <v>156</v>
      </c>
      <c r="G1369" s="196">
        <v>9</v>
      </c>
      <c r="H1369" s="197"/>
      <c r="I1369" s="197"/>
      <c r="J1369" s="197"/>
      <c r="K1369" s="197"/>
      <c r="L1369" s="196">
        <v>2</v>
      </c>
      <c r="M1369" s="198"/>
      <c r="N1369" s="188">
        <v>1</v>
      </c>
      <c r="O1369" s="197"/>
      <c r="P1369" s="197"/>
      <c r="Q1369" s="183">
        <v>7.1917653586206898</v>
      </c>
      <c r="R1369" s="197"/>
      <c r="S1369" s="197"/>
      <c r="T1369" s="189">
        <v>9.875</v>
      </c>
      <c r="U1369" s="197"/>
      <c r="V1369" s="197"/>
      <c r="W1369" s="183">
        <v>7.2884067379310338</v>
      </c>
      <c r="X1369" s="197"/>
      <c r="Y1369" s="197"/>
      <c r="Z1369" s="189">
        <v>10.1875</v>
      </c>
      <c r="AA1369" s="197"/>
      <c r="AB1369" s="197"/>
      <c r="AC1369" s="197"/>
      <c r="AD1369" s="197"/>
      <c r="AE1369" s="197"/>
      <c r="AF1369" s="199">
        <v>2.8535172380250078</v>
      </c>
      <c r="AG1369" s="199">
        <v>580</v>
      </c>
      <c r="AH1369" s="199">
        <v>0.49385781281356034</v>
      </c>
      <c r="AI1369" s="199">
        <v>108</v>
      </c>
      <c r="AJ1369" s="199">
        <v>1.7954545454545454</v>
      </c>
      <c r="AK1369" s="199"/>
      <c r="AL1369" s="199"/>
      <c r="AM1369" s="199"/>
      <c r="AN1369" s="199"/>
      <c r="AO1369" s="190">
        <v>49</v>
      </c>
      <c r="AP1369" s="196">
        <v>6</v>
      </c>
      <c r="AQ1369" s="196">
        <v>3</v>
      </c>
      <c r="AR1369" s="205">
        <v>236</v>
      </c>
      <c r="AS1369" s="58">
        <v>0</v>
      </c>
      <c r="AT1369" s="183">
        <v>10723.443000000001</v>
      </c>
      <c r="AU1369" s="183">
        <v>1616.4750000000001</v>
      </c>
      <c r="AV1369" s="199">
        <v>0</v>
      </c>
      <c r="AW1369" s="227">
        <v>236</v>
      </c>
      <c r="AX1369" s="58">
        <v>0</v>
      </c>
      <c r="AY1369" s="200">
        <v>6.5</v>
      </c>
      <c r="AZ1369" s="184">
        <v>18336</v>
      </c>
      <c r="BA1369" s="58">
        <v>0.96153846153800004</v>
      </c>
      <c r="BB1369" s="58">
        <v>24.960000000011981</v>
      </c>
      <c r="BC1369" s="198" t="s">
        <v>118</v>
      </c>
      <c r="BD1369" s="178" t="s">
        <v>102</v>
      </c>
      <c r="BE1369" s="176" t="s">
        <v>103</v>
      </c>
      <c r="BF1369" s="176" t="s">
        <v>104</v>
      </c>
      <c r="BG1369" s="176" t="s">
        <v>105</v>
      </c>
      <c r="BH1369" s="209" t="s">
        <v>259</v>
      </c>
      <c r="BI1369" s="193" t="s">
        <v>129</v>
      </c>
      <c r="BJ1369" s="210">
        <v>214</v>
      </c>
      <c r="BK1369" s="210" t="s">
        <v>130</v>
      </c>
      <c r="BL1369" s="181" t="s">
        <v>108</v>
      </c>
      <c r="BM1369" s="112" t="s">
        <v>122</v>
      </c>
      <c r="BN1369" s="79" t="s">
        <v>68</v>
      </c>
      <c r="BO1369" s="178" t="s">
        <v>151</v>
      </c>
      <c r="BP1369" s="176" t="s">
        <v>152</v>
      </c>
      <c r="BQ1369" s="188" t="s">
        <v>124</v>
      </c>
    </row>
    <row r="1370" spans="1:69" ht="15.75">
      <c r="A1370" s="179" t="s">
        <v>100</v>
      </c>
      <c r="B1370" s="195" t="s">
        <v>8</v>
      </c>
      <c r="C1370" s="180" t="s">
        <v>29</v>
      </c>
      <c r="D1370" s="192" t="s">
        <v>49</v>
      </c>
      <c r="E1370" s="194" t="s">
        <v>546</v>
      </c>
      <c r="F1370" s="196">
        <v>50</v>
      </c>
      <c r="G1370" s="196">
        <v>0</v>
      </c>
      <c r="H1370" s="197"/>
      <c r="I1370" s="197"/>
      <c r="J1370" s="197"/>
      <c r="K1370" s="197"/>
      <c r="L1370" s="196">
        <v>0</v>
      </c>
      <c r="M1370" s="198"/>
      <c r="N1370" s="188">
        <v>0</v>
      </c>
      <c r="O1370" s="197"/>
      <c r="P1370" s="197"/>
      <c r="Q1370" s="183">
        <v>5.3889599199999996</v>
      </c>
      <c r="R1370" s="197"/>
      <c r="S1370" s="197"/>
      <c r="T1370" s="189">
        <v>6.416666666666667</v>
      </c>
      <c r="U1370" s="197"/>
      <c r="V1370" s="197"/>
      <c r="W1370" s="183">
        <v>5.0930198200000003</v>
      </c>
      <c r="X1370" s="197"/>
      <c r="Y1370" s="197"/>
      <c r="Z1370" s="189">
        <v>6.25</v>
      </c>
      <c r="AA1370" s="197"/>
      <c r="AB1370" s="197"/>
      <c r="AC1370" s="197"/>
      <c r="AD1370" s="197"/>
      <c r="AE1370" s="197"/>
      <c r="AF1370" s="199">
        <v>3.7690000207083569</v>
      </c>
      <c r="AG1370" s="199">
        <v>350</v>
      </c>
      <c r="AH1370" s="199">
        <v>0.330621043270037</v>
      </c>
      <c r="AI1370" s="199">
        <v>1</v>
      </c>
      <c r="AJ1370" s="199">
        <v>2.9852941176470589</v>
      </c>
      <c r="AK1370" s="199"/>
      <c r="AL1370" s="199">
        <v>50</v>
      </c>
      <c r="AM1370" s="199">
        <v>3.7690000207083569</v>
      </c>
      <c r="AN1370" s="199">
        <v>3.7401574803149606</v>
      </c>
      <c r="AO1370" s="190">
        <v>2</v>
      </c>
      <c r="AP1370" s="196">
        <v>0</v>
      </c>
      <c r="AQ1370" s="196">
        <v>0</v>
      </c>
      <c r="AR1370" s="205">
        <v>98</v>
      </c>
      <c r="AS1370" s="58">
        <v>0</v>
      </c>
      <c r="AT1370" s="183">
        <v>3599.7089999999998</v>
      </c>
      <c r="AU1370" s="183">
        <v>0</v>
      </c>
      <c r="AV1370" s="199">
        <v>0</v>
      </c>
      <c r="AW1370" s="227">
        <v>98</v>
      </c>
      <c r="AX1370" s="58">
        <v>0</v>
      </c>
      <c r="AY1370" s="200">
        <v>5.25</v>
      </c>
      <c r="AZ1370" s="184">
        <v>12311</v>
      </c>
      <c r="BA1370" s="58">
        <v>0.857142857142</v>
      </c>
      <c r="BB1370" s="58">
        <v>11.111111111122222</v>
      </c>
      <c r="BC1370" s="198" t="s">
        <v>118</v>
      </c>
      <c r="BD1370" s="178" t="s">
        <v>102</v>
      </c>
      <c r="BE1370" s="176" t="s">
        <v>103</v>
      </c>
      <c r="BF1370" s="176" t="s">
        <v>104</v>
      </c>
      <c r="BG1370" s="176" t="s">
        <v>105</v>
      </c>
      <c r="BH1370" s="209" t="s">
        <v>106</v>
      </c>
      <c r="BI1370" s="193" t="s">
        <v>120</v>
      </c>
      <c r="BJ1370" s="210">
        <v>214</v>
      </c>
      <c r="BK1370" s="210" t="s">
        <v>121</v>
      </c>
      <c r="BL1370" s="181" t="s">
        <v>108</v>
      </c>
      <c r="BM1370" s="112" t="s">
        <v>122</v>
      </c>
      <c r="BN1370" s="79" t="s">
        <v>68</v>
      </c>
      <c r="BO1370" s="178" t="s">
        <v>147</v>
      </c>
      <c r="BP1370" s="176" t="s">
        <v>149</v>
      </c>
      <c r="BQ1370" s="188" t="s">
        <v>150</v>
      </c>
    </row>
    <row r="1371" spans="1:69" ht="15.75">
      <c r="A1371" s="179" t="s">
        <v>100</v>
      </c>
      <c r="B1371" s="195" t="s">
        <v>8</v>
      </c>
      <c r="C1371" s="180" t="s">
        <v>29</v>
      </c>
      <c r="D1371" s="192" t="s">
        <v>49</v>
      </c>
      <c r="E1371" s="194" t="s">
        <v>546</v>
      </c>
      <c r="F1371" s="196">
        <v>49</v>
      </c>
      <c r="G1371" s="196">
        <v>0</v>
      </c>
      <c r="H1371" s="197"/>
      <c r="I1371" s="197"/>
      <c r="J1371" s="197"/>
      <c r="K1371" s="197"/>
      <c r="L1371" s="196">
        <v>0</v>
      </c>
      <c r="M1371" s="198"/>
      <c r="N1371" s="188">
        <v>0</v>
      </c>
      <c r="O1371" s="197"/>
      <c r="P1371" s="197"/>
      <c r="Q1371" s="183">
        <v>7.8787139999999996</v>
      </c>
      <c r="R1371" s="197"/>
      <c r="S1371" s="197"/>
      <c r="T1371" s="189">
        <v>13.274999999999999</v>
      </c>
      <c r="U1371" s="197"/>
      <c r="V1371" s="197"/>
      <c r="W1371" s="183">
        <v>7.9463057959183674</v>
      </c>
      <c r="X1371" s="197"/>
      <c r="Y1371" s="197"/>
      <c r="Z1371" s="189">
        <v>13.274999999999999</v>
      </c>
      <c r="AA1371" s="197"/>
      <c r="AB1371" s="197"/>
      <c r="AC1371" s="197"/>
      <c r="AD1371" s="197"/>
      <c r="AE1371" s="197"/>
      <c r="AF1371" s="199">
        <v>3.2070554053470617</v>
      </c>
      <c r="AG1371" s="199">
        <v>343</v>
      </c>
      <c r="AH1371" s="199">
        <v>0.5489212245547741</v>
      </c>
      <c r="AI1371" s="199">
        <v>40</v>
      </c>
      <c r="AJ1371" s="199">
        <v>2.1537878787878788</v>
      </c>
      <c r="AK1371" s="199"/>
      <c r="AL1371" s="199">
        <v>45</v>
      </c>
      <c r="AM1371" s="199">
        <v>3.2631746152090653</v>
      </c>
      <c r="AN1371" s="199">
        <v>3.3341584158415842</v>
      </c>
      <c r="AO1371" s="190">
        <v>12</v>
      </c>
      <c r="AP1371" s="196">
        <v>2</v>
      </c>
      <c r="AQ1371" s="196">
        <v>0</v>
      </c>
      <c r="AR1371" s="205">
        <v>84</v>
      </c>
      <c r="AS1371" s="58">
        <v>0</v>
      </c>
      <c r="AT1371" s="183">
        <v>3525.79</v>
      </c>
      <c r="AU1371" s="183">
        <v>0</v>
      </c>
      <c r="AV1371" s="199">
        <v>0</v>
      </c>
      <c r="AW1371" s="227">
        <v>84</v>
      </c>
      <c r="AX1371" s="58">
        <v>0</v>
      </c>
      <c r="AY1371" s="200">
        <v>5.25</v>
      </c>
      <c r="AZ1371" s="184">
        <v>12311</v>
      </c>
      <c r="BA1371" s="58">
        <v>0.857142857142</v>
      </c>
      <c r="BB1371" s="58">
        <v>10.888888888899778</v>
      </c>
      <c r="BC1371" s="198" t="s">
        <v>118</v>
      </c>
      <c r="BD1371" s="178" t="s">
        <v>102</v>
      </c>
      <c r="BE1371" s="176" t="s">
        <v>103</v>
      </c>
      <c r="BF1371" s="176" t="s">
        <v>104</v>
      </c>
      <c r="BG1371" s="176" t="s">
        <v>105</v>
      </c>
      <c r="BH1371" s="209" t="s">
        <v>106</v>
      </c>
      <c r="BI1371" s="193" t="s">
        <v>125</v>
      </c>
      <c r="BJ1371" s="210">
        <v>214</v>
      </c>
      <c r="BK1371" s="210" t="s">
        <v>126</v>
      </c>
      <c r="BL1371" s="181" t="s">
        <v>108</v>
      </c>
      <c r="BM1371" s="112" t="s">
        <v>122</v>
      </c>
      <c r="BN1371" s="79" t="s">
        <v>68</v>
      </c>
      <c r="BO1371" s="178" t="s">
        <v>147</v>
      </c>
      <c r="BP1371" s="176" t="s">
        <v>149</v>
      </c>
      <c r="BQ1371" s="188" t="s">
        <v>150</v>
      </c>
    </row>
    <row r="1372" spans="1:69" ht="15.75">
      <c r="A1372" s="179" t="s">
        <v>100</v>
      </c>
      <c r="B1372" s="195" t="s">
        <v>8</v>
      </c>
      <c r="C1372" s="180" t="s">
        <v>29</v>
      </c>
      <c r="D1372" s="192" t="s">
        <v>49</v>
      </c>
      <c r="E1372" s="194" t="s">
        <v>546</v>
      </c>
      <c r="F1372" s="196">
        <v>49</v>
      </c>
      <c r="G1372" s="196">
        <v>2</v>
      </c>
      <c r="H1372" s="197"/>
      <c r="I1372" s="197"/>
      <c r="J1372" s="197"/>
      <c r="K1372" s="197"/>
      <c r="L1372" s="196">
        <v>0</v>
      </c>
      <c r="M1372" s="198"/>
      <c r="N1372" s="188">
        <v>0</v>
      </c>
      <c r="O1372" s="197"/>
      <c r="P1372" s="197"/>
      <c r="Q1372" s="183">
        <v>5.9929572127659565</v>
      </c>
      <c r="R1372" s="197"/>
      <c r="S1372" s="197"/>
      <c r="T1372" s="189">
        <v>7.9124999999999996</v>
      </c>
      <c r="U1372" s="197"/>
      <c r="V1372" s="197"/>
      <c r="W1372" s="183">
        <v>6.1049357872340426</v>
      </c>
      <c r="X1372" s="197"/>
      <c r="Y1372" s="197"/>
      <c r="Z1372" s="189">
        <v>7.9124999999999996</v>
      </c>
      <c r="AA1372" s="197"/>
      <c r="AB1372" s="197"/>
      <c r="AC1372" s="197"/>
      <c r="AD1372" s="197"/>
      <c r="AE1372" s="197"/>
      <c r="AF1372" s="199">
        <v>3.7212918110893853</v>
      </c>
      <c r="AG1372" s="199">
        <v>323</v>
      </c>
      <c r="AH1372" s="199">
        <v>0.46521147233185939</v>
      </c>
      <c r="AI1372" s="199">
        <v>7</v>
      </c>
      <c r="AJ1372" s="199">
        <v>2.7149999999999999</v>
      </c>
      <c r="AK1372" s="199"/>
      <c r="AL1372" s="199">
        <v>45</v>
      </c>
      <c r="AM1372" s="199">
        <v>3.757619066087027</v>
      </c>
      <c r="AN1372" s="199">
        <v>3.7411894273127753</v>
      </c>
      <c r="AO1372" s="190">
        <v>11</v>
      </c>
      <c r="AP1372" s="196">
        <v>0</v>
      </c>
      <c r="AQ1372" s="196">
        <v>0</v>
      </c>
      <c r="AR1372" s="205">
        <v>83</v>
      </c>
      <c r="AS1372" s="58">
        <v>0</v>
      </c>
      <c r="AT1372" s="183">
        <v>3387.98</v>
      </c>
      <c r="AU1372" s="183">
        <v>0</v>
      </c>
      <c r="AV1372" s="199">
        <v>0</v>
      </c>
      <c r="AW1372" s="227">
        <v>83</v>
      </c>
      <c r="AX1372" s="58">
        <v>0</v>
      </c>
      <c r="AY1372" s="200">
        <v>5.25</v>
      </c>
      <c r="AZ1372" s="184">
        <v>12311</v>
      </c>
      <c r="BA1372" s="58">
        <v>0.857142857142</v>
      </c>
      <c r="BB1372" s="58">
        <v>10.888888888899778</v>
      </c>
      <c r="BC1372" s="198" t="s">
        <v>118</v>
      </c>
      <c r="BD1372" s="178" t="s">
        <v>102</v>
      </c>
      <c r="BE1372" s="176" t="s">
        <v>103</v>
      </c>
      <c r="BF1372" s="176" t="s">
        <v>104</v>
      </c>
      <c r="BG1372" s="176" t="s">
        <v>105</v>
      </c>
      <c r="BH1372" s="209" t="s">
        <v>106</v>
      </c>
      <c r="BI1372" s="193" t="s">
        <v>127</v>
      </c>
      <c r="BJ1372" s="210">
        <v>214</v>
      </c>
      <c r="BK1372" s="210" t="s">
        <v>128</v>
      </c>
      <c r="BL1372" s="181" t="s">
        <v>108</v>
      </c>
      <c r="BM1372" s="112" t="s">
        <v>122</v>
      </c>
      <c r="BN1372" s="79" t="s">
        <v>68</v>
      </c>
      <c r="BO1372" s="178" t="s">
        <v>147</v>
      </c>
      <c r="BP1372" s="176" t="s">
        <v>149</v>
      </c>
      <c r="BQ1372" s="188" t="s">
        <v>150</v>
      </c>
    </row>
    <row r="1373" spans="1:69" ht="15.75">
      <c r="A1373" s="179" t="s">
        <v>100</v>
      </c>
      <c r="B1373" s="195" t="s">
        <v>8</v>
      </c>
      <c r="C1373" s="180" t="s">
        <v>29</v>
      </c>
      <c r="D1373" s="192" t="s">
        <v>49</v>
      </c>
      <c r="E1373" s="194" t="s">
        <v>546</v>
      </c>
      <c r="F1373" s="196">
        <v>49</v>
      </c>
      <c r="G1373" s="196">
        <v>0</v>
      </c>
      <c r="H1373" s="197"/>
      <c r="I1373" s="197"/>
      <c r="J1373" s="197"/>
      <c r="K1373" s="197"/>
      <c r="L1373" s="196">
        <v>0</v>
      </c>
      <c r="M1373" s="198"/>
      <c r="N1373" s="188">
        <v>0</v>
      </c>
      <c r="O1373" s="197"/>
      <c r="P1373" s="197"/>
      <c r="Q1373" s="183">
        <v>7.2883876734693871</v>
      </c>
      <c r="R1373" s="197"/>
      <c r="S1373" s="197"/>
      <c r="T1373" s="189">
        <v>9.1374999999999993</v>
      </c>
      <c r="U1373" s="197"/>
      <c r="V1373" s="197"/>
      <c r="W1373" s="183">
        <v>7.3524692040816326</v>
      </c>
      <c r="X1373" s="197"/>
      <c r="Y1373" s="197"/>
      <c r="Z1373" s="189">
        <v>9.1374999999999993</v>
      </c>
      <c r="AA1373" s="197"/>
      <c r="AB1373" s="197"/>
      <c r="AC1373" s="197"/>
      <c r="AD1373" s="197"/>
      <c r="AE1373" s="197"/>
      <c r="AF1373" s="199">
        <v>2.6203273868276962</v>
      </c>
      <c r="AG1373" s="199">
        <v>336</v>
      </c>
      <c r="AH1373" s="199">
        <v>0.31105545193360767</v>
      </c>
      <c r="AI1373" s="199">
        <v>100</v>
      </c>
      <c r="AJ1373" s="199">
        <v>2.006388888888889</v>
      </c>
      <c r="AK1373" s="199"/>
      <c r="AL1373" s="199"/>
      <c r="AM1373" s="199"/>
      <c r="AN1373" s="199"/>
      <c r="AO1373" s="190">
        <v>9</v>
      </c>
      <c r="AP1373" s="196">
        <v>0</v>
      </c>
      <c r="AQ1373" s="196">
        <v>0</v>
      </c>
      <c r="AR1373" s="205">
        <v>89</v>
      </c>
      <c r="AS1373" s="58">
        <v>0</v>
      </c>
      <c r="AT1373" s="183">
        <v>3528.4169999999999</v>
      </c>
      <c r="AU1373" s="183">
        <v>0</v>
      </c>
      <c r="AV1373" s="199">
        <v>0</v>
      </c>
      <c r="AW1373" s="227">
        <v>89</v>
      </c>
      <c r="AX1373" s="58">
        <v>0</v>
      </c>
      <c r="AY1373" s="200">
        <v>5.25</v>
      </c>
      <c r="AZ1373" s="184">
        <v>12311</v>
      </c>
      <c r="BA1373" s="58">
        <v>0.857142857142</v>
      </c>
      <c r="BB1373" s="58">
        <v>10.888888888899778</v>
      </c>
      <c r="BC1373" s="198" t="s">
        <v>118</v>
      </c>
      <c r="BD1373" s="178" t="s">
        <v>102</v>
      </c>
      <c r="BE1373" s="176" t="s">
        <v>103</v>
      </c>
      <c r="BF1373" s="176" t="s">
        <v>104</v>
      </c>
      <c r="BG1373" s="176" t="s">
        <v>105</v>
      </c>
      <c r="BH1373" s="209" t="s">
        <v>106</v>
      </c>
      <c r="BI1373" s="193" t="s">
        <v>129</v>
      </c>
      <c r="BJ1373" s="210">
        <v>214</v>
      </c>
      <c r="BK1373" s="210" t="s">
        <v>130</v>
      </c>
      <c r="BL1373" s="181" t="s">
        <v>108</v>
      </c>
      <c r="BM1373" s="112" t="s">
        <v>122</v>
      </c>
      <c r="BN1373" s="79" t="s">
        <v>68</v>
      </c>
      <c r="BO1373" s="178" t="s">
        <v>147</v>
      </c>
      <c r="BP1373" s="176" t="s">
        <v>149</v>
      </c>
      <c r="BQ1373" s="188" t="s">
        <v>150</v>
      </c>
    </row>
    <row r="1374" spans="1:69" ht="15.75">
      <c r="A1374" s="179" t="s">
        <v>100</v>
      </c>
      <c r="B1374" s="195" t="s">
        <v>8</v>
      </c>
      <c r="C1374" s="180" t="s">
        <v>29</v>
      </c>
      <c r="D1374" s="192" t="s">
        <v>49</v>
      </c>
      <c r="E1374" s="194" t="s">
        <v>547</v>
      </c>
      <c r="F1374" s="196">
        <v>143</v>
      </c>
      <c r="G1374" s="196">
        <v>0</v>
      </c>
      <c r="H1374" s="197"/>
      <c r="I1374" s="197"/>
      <c r="J1374" s="197"/>
      <c r="K1374" s="197"/>
      <c r="L1374" s="196">
        <v>0</v>
      </c>
      <c r="M1374" s="198"/>
      <c r="N1374" s="188">
        <v>0</v>
      </c>
      <c r="O1374" s="197"/>
      <c r="P1374" s="197"/>
      <c r="Q1374" s="183">
        <v>6.0339857062937057</v>
      </c>
      <c r="R1374" s="197"/>
      <c r="S1374" s="197"/>
      <c r="T1374" s="189">
        <v>7.3083333333333327</v>
      </c>
      <c r="U1374" s="197"/>
      <c r="V1374" s="197"/>
      <c r="W1374" s="183">
        <v>6.0394473776223778</v>
      </c>
      <c r="X1374" s="197"/>
      <c r="Y1374" s="197"/>
      <c r="Z1374" s="189">
        <v>6.9958333333333336</v>
      </c>
      <c r="AA1374" s="197"/>
      <c r="AB1374" s="197"/>
      <c r="AC1374" s="197"/>
      <c r="AD1374" s="197"/>
      <c r="AE1374" s="197"/>
      <c r="AF1374" s="199">
        <v>3.4229476927991369</v>
      </c>
      <c r="AG1374" s="199">
        <v>994</v>
      </c>
      <c r="AH1374" s="199">
        <v>0.46083633740204327</v>
      </c>
      <c r="AI1374" s="199">
        <v>32</v>
      </c>
      <c r="AJ1374" s="199">
        <v>2.5578846153846153</v>
      </c>
      <c r="AK1374" s="199"/>
      <c r="AL1374" s="199">
        <v>137</v>
      </c>
      <c r="AM1374" s="199">
        <v>3.4521897878338579</v>
      </c>
      <c r="AN1374" s="199">
        <v>3.5221861471861473</v>
      </c>
      <c r="AO1374" s="190">
        <v>6</v>
      </c>
      <c r="AP1374" s="196">
        <v>1</v>
      </c>
      <c r="AQ1374" s="196">
        <v>0</v>
      </c>
      <c r="AR1374" s="205">
        <v>279</v>
      </c>
      <c r="AS1374" s="58">
        <v>0</v>
      </c>
      <c r="AT1374" s="183">
        <v>9913.8889999999992</v>
      </c>
      <c r="AU1374" s="183">
        <v>286.99200000000002</v>
      </c>
      <c r="AV1374" s="199">
        <v>0</v>
      </c>
      <c r="AW1374" s="227">
        <v>279</v>
      </c>
      <c r="AX1374" s="58">
        <v>0</v>
      </c>
      <c r="AY1374" s="200">
        <v>12</v>
      </c>
      <c r="AZ1374" s="184">
        <v>52013</v>
      </c>
      <c r="BA1374" s="58">
        <v>0.8125</v>
      </c>
      <c r="BB1374" s="58">
        <v>14.666666666666666</v>
      </c>
      <c r="BC1374" s="198" t="s">
        <v>118</v>
      </c>
      <c r="BD1374" s="178" t="s">
        <v>102</v>
      </c>
      <c r="BE1374" s="176" t="s">
        <v>103</v>
      </c>
      <c r="BF1374" s="176" t="s">
        <v>104</v>
      </c>
      <c r="BG1374" s="176" t="s">
        <v>105</v>
      </c>
      <c r="BH1374" s="209" t="s">
        <v>119</v>
      </c>
      <c r="BI1374" s="193" t="s">
        <v>120</v>
      </c>
      <c r="BJ1374" s="210">
        <v>214</v>
      </c>
      <c r="BK1374" s="210" t="s">
        <v>121</v>
      </c>
      <c r="BL1374" s="181" t="s">
        <v>108</v>
      </c>
      <c r="BM1374" s="112" t="s">
        <v>135</v>
      </c>
      <c r="BN1374" s="79" t="s">
        <v>68</v>
      </c>
      <c r="BO1374" s="178" t="s">
        <v>146</v>
      </c>
      <c r="BP1374" s="176" t="s">
        <v>144</v>
      </c>
      <c r="BQ1374" s="188" t="s">
        <v>145</v>
      </c>
    </row>
    <row r="1375" spans="1:69" ht="15.75">
      <c r="A1375" s="179" t="s">
        <v>100</v>
      </c>
      <c r="B1375" s="195" t="s">
        <v>8</v>
      </c>
      <c r="C1375" s="180" t="s">
        <v>29</v>
      </c>
      <c r="D1375" s="192" t="s">
        <v>49</v>
      </c>
      <c r="E1375" s="194" t="s">
        <v>547</v>
      </c>
      <c r="F1375" s="196">
        <v>143</v>
      </c>
      <c r="G1375" s="196">
        <v>0</v>
      </c>
      <c r="H1375" s="197"/>
      <c r="I1375" s="197"/>
      <c r="J1375" s="197"/>
      <c r="K1375" s="197"/>
      <c r="L1375" s="196">
        <v>0</v>
      </c>
      <c r="M1375" s="198"/>
      <c r="N1375" s="188">
        <v>0</v>
      </c>
      <c r="O1375" s="197"/>
      <c r="P1375" s="197"/>
      <c r="Q1375" s="183">
        <v>7.1809718111888099</v>
      </c>
      <c r="R1375" s="197"/>
      <c r="S1375" s="197"/>
      <c r="T1375" s="189">
        <v>12.462499999999999</v>
      </c>
      <c r="U1375" s="197"/>
      <c r="V1375" s="197"/>
      <c r="W1375" s="183">
        <v>7.2309579020979031</v>
      </c>
      <c r="X1375" s="197"/>
      <c r="Y1375" s="197"/>
      <c r="Z1375" s="189">
        <v>12.462499999999999</v>
      </c>
      <c r="AA1375" s="197"/>
      <c r="AB1375" s="197"/>
      <c r="AC1375" s="197"/>
      <c r="AD1375" s="197"/>
      <c r="AE1375" s="197"/>
      <c r="AF1375" s="199">
        <v>3.1695467068717917</v>
      </c>
      <c r="AG1375" s="199">
        <v>1003</v>
      </c>
      <c r="AH1375" s="199">
        <v>0.55032571345992798</v>
      </c>
      <c r="AI1375" s="199">
        <v>124</v>
      </c>
      <c r="AJ1375" s="199">
        <v>2.1449519230769232</v>
      </c>
      <c r="AK1375" s="199"/>
      <c r="AL1375" s="199">
        <v>142</v>
      </c>
      <c r="AM1375" s="199">
        <v>3.1685072970941999</v>
      </c>
      <c r="AN1375" s="199">
        <v>3.2231012658227849</v>
      </c>
      <c r="AO1375" s="190">
        <v>20</v>
      </c>
      <c r="AP1375" s="196">
        <v>0</v>
      </c>
      <c r="AQ1375" s="196">
        <v>0</v>
      </c>
      <c r="AR1375" s="205">
        <v>266</v>
      </c>
      <c r="AS1375" s="58">
        <v>0</v>
      </c>
      <c r="AT1375" s="183">
        <v>10213.029</v>
      </c>
      <c r="AU1375" s="183">
        <v>0</v>
      </c>
      <c r="AV1375" s="199">
        <v>0</v>
      </c>
      <c r="AW1375" s="227">
        <v>266</v>
      </c>
      <c r="AX1375" s="58">
        <v>0</v>
      </c>
      <c r="AY1375" s="200">
        <v>12</v>
      </c>
      <c r="AZ1375" s="184">
        <v>52013</v>
      </c>
      <c r="BA1375" s="58">
        <v>0.8125</v>
      </c>
      <c r="BB1375" s="58">
        <v>14.666666666666666</v>
      </c>
      <c r="BC1375" s="198" t="s">
        <v>118</v>
      </c>
      <c r="BD1375" s="178" t="s">
        <v>102</v>
      </c>
      <c r="BE1375" s="176" t="s">
        <v>103</v>
      </c>
      <c r="BF1375" s="176" t="s">
        <v>104</v>
      </c>
      <c r="BG1375" s="176" t="s">
        <v>105</v>
      </c>
      <c r="BH1375" s="209" t="s">
        <v>119</v>
      </c>
      <c r="BI1375" s="193" t="s">
        <v>125</v>
      </c>
      <c r="BJ1375" s="210">
        <v>214</v>
      </c>
      <c r="BK1375" s="210" t="s">
        <v>126</v>
      </c>
      <c r="BL1375" s="181" t="s">
        <v>108</v>
      </c>
      <c r="BM1375" s="112" t="s">
        <v>135</v>
      </c>
      <c r="BN1375" s="79" t="s">
        <v>68</v>
      </c>
      <c r="BO1375" s="178" t="s">
        <v>146</v>
      </c>
      <c r="BP1375" s="176" t="s">
        <v>144</v>
      </c>
      <c r="BQ1375" s="188" t="s">
        <v>145</v>
      </c>
    </row>
    <row r="1376" spans="1:69" ht="15.75">
      <c r="A1376" s="179" t="s">
        <v>100</v>
      </c>
      <c r="B1376" s="195" t="s">
        <v>8</v>
      </c>
      <c r="C1376" s="180" t="s">
        <v>29</v>
      </c>
      <c r="D1376" s="192" t="s">
        <v>49</v>
      </c>
      <c r="E1376" s="194" t="s">
        <v>547</v>
      </c>
      <c r="F1376" s="196">
        <v>144</v>
      </c>
      <c r="G1376" s="196">
        <v>3</v>
      </c>
      <c r="H1376" s="197"/>
      <c r="I1376" s="197"/>
      <c r="J1376" s="197"/>
      <c r="K1376" s="197"/>
      <c r="L1376" s="196">
        <v>0</v>
      </c>
      <c r="M1376" s="198"/>
      <c r="N1376" s="188">
        <v>0</v>
      </c>
      <c r="O1376" s="197"/>
      <c r="P1376" s="197"/>
      <c r="Q1376" s="183">
        <v>5.9454962553191493</v>
      </c>
      <c r="R1376" s="197"/>
      <c r="S1376" s="197"/>
      <c r="T1376" s="189">
        <v>7.9124999999999988</v>
      </c>
      <c r="U1376" s="197"/>
      <c r="V1376" s="197"/>
      <c r="W1376" s="183">
        <v>5.4127799787234041</v>
      </c>
      <c r="X1376" s="197"/>
      <c r="Y1376" s="197"/>
      <c r="Z1376" s="189">
        <v>8.1583333333333314</v>
      </c>
      <c r="AA1376" s="197"/>
      <c r="AB1376" s="197"/>
      <c r="AC1376" s="197"/>
      <c r="AD1376" s="197"/>
      <c r="AE1376" s="197"/>
      <c r="AF1376" s="199">
        <v>3.5809659020637428</v>
      </c>
      <c r="AG1376" s="199">
        <v>986</v>
      </c>
      <c r="AH1376" s="199">
        <v>0.42989136009093409</v>
      </c>
      <c r="AI1376" s="199">
        <v>27</v>
      </c>
      <c r="AJ1376" s="199">
        <v>2.6376543209876542</v>
      </c>
      <c r="AK1376" s="199"/>
      <c r="AL1376" s="199">
        <v>139</v>
      </c>
      <c r="AM1376" s="199">
        <v>3.5908050826250095</v>
      </c>
      <c r="AN1376" s="199">
        <v>3.6598360655737707</v>
      </c>
      <c r="AO1376" s="190">
        <v>24</v>
      </c>
      <c r="AP1376" s="196">
        <v>0</v>
      </c>
      <c r="AQ1376" s="196">
        <v>1</v>
      </c>
      <c r="AR1376" s="205">
        <v>257</v>
      </c>
      <c r="AS1376" s="58">
        <v>0</v>
      </c>
      <c r="AT1376" s="183">
        <v>10066.896000000001</v>
      </c>
      <c r="AU1376" s="183">
        <v>0</v>
      </c>
      <c r="AV1376" s="199">
        <v>0</v>
      </c>
      <c r="AW1376" s="227">
        <v>257</v>
      </c>
      <c r="AX1376" s="58">
        <v>0</v>
      </c>
      <c r="AY1376" s="200">
        <v>12</v>
      </c>
      <c r="AZ1376" s="184">
        <v>52013</v>
      </c>
      <c r="BA1376" s="58">
        <v>0.8125</v>
      </c>
      <c r="BB1376" s="58">
        <v>14.76923076923077</v>
      </c>
      <c r="BC1376" s="198" t="s">
        <v>118</v>
      </c>
      <c r="BD1376" s="178" t="s">
        <v>102</v>
      </c>
      <c r="BE1376" s="176" t="s">
        <v>103</v>
      </c>
      <c r="BF1376" s="176" t="s">
        <v>104</v>
      </c>
      <c r="BG1376" s="176" t="s">
        <v>105</v>
      </c>
      <c r="BH1376" s="209" t="s">
        <v>119</v>
      </c>
      <c r="BI1376" s="193" t="s">
        <v>127</v>
      </c>
      <c r="BJ1376" s="210">
        <v>214</v>
      </c>
      <c r="BK1376" s="210" t="s">
        <v>128</v>
      </c>
      <c r="BL1376" s="181" t="s">
        <v>108</v>
      </c>
      <c r="BM1376" s="112" t="s">
        <v>135</v>
      </c>
      <c r="BN1376" s="79" t="s">
        <v>68</v>
      </c>
      <c r="BO1376" s="178" t="s">
        <v>146</v>
      </c>
      <c r="BP1376" s="176" t="s">
        <v>144</v>
      </c>
      <c r="BQ1376" s="188" t="s">
        <v>145</v>
      </c>
    </row>
    <row r="1377" spans="1:69" ht="15.75">
      <c r="A1377" s="179" t="s">
        <v>100</v>
      </c>
      <c r="B1377" s="195" t="s">
        <v>8</v>
      </c>
      <c r="C1377" s="180" t="s">
        <v>29</v>
      </c>
      <c r="D1377" s="192" t="s">
        <v>49</v>
      </c>
      <c r="E1377" s="194" t="s">
        <v>547</v>
      </c>
      <c r="F1377" s="196">
        <v>142</v>
      </c>
      <c r="G1377" s="196">
        <v>6</v>
      </c>
      <c r="H1377" s="197"/>
      <c r="I1377" s="197"/>
      <c r="J1377" s="197"/>
      <c r="K1377" s="197"/>
      <c r="L1377" s="196">
        <v>2</v>
      </c>
      <c r="M1377" s="198"/>
      <c r="N1377" s="188">
        <v>0</v>
      </c>
      <c r="O1377" s="197"/>
      <c r="P1377" s="197"/>
      <c r="Q1377" s="183">
        <v>6.8970594925373137</v>
      </c>
      <c r="R1377" s="197"/>
      <c r="S1377" s="197"/>
      <c r="T1377" s="189">
        <v>9.7874999999999996</v>
      </c>
      <c r="U1377" s="197"/>
      <c r="V1377" s="197"/>
      <c r="W1377" s="183">
        <v>6.9097684701492534</v>
      </c>
      <c r="X1377" s="197"/>
      <c r="Y1377" s="197"/>
      <c r="Z1377" s="189">
        <v>9.7874999999999996</v>
      </c>
      <c r="AA1377" s="197"/>
      <c r="AB1377" s="197"/>
      <c r="AC1377" s="197"/>
      <c r="AD1377" s="197"/>
      <c r="AE1377" s="197"/>
      <c r="AF1377" s="199">
        <v>2.5908500628882343</v>
      </c>
      <c r="AG1377" s="199">
        <v>847</v>
      </c>
      <c r="AH1377" s="199">
        <v>0.36638568986648978</v>
      </c>
      <c r="AI1377" s="199">
        <v>300</v>
      </c>
      <c r="AJ1377" s="199">
        <v>1.785064935064935</v>
      </c>
      <c r="AK1377" s="199"/>
      <c r="AL1377" s="199"/>
      <c r="AM1377" s="199"/>
      <c r="AN1377" s="199"/>
      <c r="AO1377" s="190">
        <v>122</v>
      </c>
      <c r="AP1377" s="196">
        <v>6</v>
      </c>
      <c r="AQ1377" s="196">
        <v>0</v>
      </c>
      <c r="AR1377" s="205">
        <v>144</v>
      </c>
      <c r="AS1377" s="58">
        <v>0</v>
      </c>
      <c r="AT1377" s="183">
        <v>9275.362000000001</v>
      </c>
      <c r="AU1377" s="183">
        <v>356.92899999999997</v>
      </c>
      <c r="AV1377" s="199">
        <v>0</v>
      </c>
      <c r="AW1377" s="227">
        <v>144</v>
      </c>
      <c r="AX1377" s="58">
        <v>0</v>
      </c>
      <c r="AY1377" s="200">
        <v>12</v>
      </c>
      <c r="AZ1377" s="184">
        <v>52013</v>
      </c>
      <c r="BA1377" s="58">
        <v>0.8125</v>
      </c>
      <c r="BB1377" s="58">
        <v>14.564102564102566</v>
      </c>
      <c r="BC1377" s="198" t="s">
        <v>118</v>
      </c>
      <c r="BD1377" s="178" t="s">
        <v>102</v>
      </c>
      <c r="BE1377" s="176" t="s">
        <v>103</v>
      </c>
      <c r="BF1377" s="176" t="s">
        <v>104</v>
      </c>
      <c r="BG1377" s="176" t="s">
        <v>105</v>
      </c>
      <c r="BH1377" s="209" t="s">
        <v>119</v>
      </c>
      <c r="BI1377" s="193" t="s">
        <v>129</v>
      </c>
      <c r="BJ1377" s="210">
        <v>214</v>
      </c>
      <c r="BK1377" s="210" t="s">
        <v>130</v>
      </c>
      <c r="BL1377" s="181" t="s">
        <v>108</v>
      </c>
      <c r="BM1377" s="112" t="s">
        <v>135</v>
      </c>
      <c r="BN1377" s="79" t="s">
        <v>68</v>
      </c>
      <c r="BO1377" s="178" t="s">
        <v>146</v>
      </c>
      <c r="BP1377" s="176" t="s">
        <v>144</v>
      </c>
      <c r="BQ1377" s="188" t="s">
        <v>145</v>
      </c>
    </row>
    <row r="1378" spans="1:69" ht="15.75">
      <c r="A1378" s="179" t="s">
        <v>100</v>
      </c>
      <c r="B1378" s="195" t="s">
        <v>8</v>
      </c>
      <c r="C1378" s="180" t="s">
        <v>29</v>
      </c>
      <c r="D1378" s="192" t="s">
        <v>49</v>
      </c>
      <c r="E1378" s="194" t="s">
        <v>548</v>
      </c>
      <c r="F1378" s="196">
        <v>150</v>
      </c>
      <c r="G1378" s="196">
        <v>1</v>
      </c>
      <c r="H1378" s="197"/>
      <c r="I1378" s="197"/>
      <c r="J1378" s="197"/>
      <c r="K1378" s="197"/>
      <c r="L1378" s="196">
        <v>0</v>
      </c>
      <c r="M1378" s="198"/>
      <c r="N1378" s="188">
        <v>0</v>
      </c>
      <c r="O1378" s="197"/>
      <c r="P1378" s="197"/>
      <c r="Q1378" s="183">
        <v>5.5018454630872489</v>
      </c>
      <c r="R1378" s="197"/>
      <c r="S1378" s="197"/>
      <c r="T1378" s="189">
        <v>6.6821428571428561</v>
      </c>
      <c r="U1378" s="197"/>
      <c r="V1378" s="197"/>
      <c r="W1378" s="183">
        <v>5.0404629731543622</v>
      </c>
      <c r="X1378" s="197"/>
      <c r="Y1378" s="197"/>
      <c r="Z1378" s="189">
        <v>6.1821428571428561</v>
      </c>
      <c r="AA1378" s="197"/>
      <c r="AB1378" s="197"/>
      <c r="AC1378" s="197"/>
      <c r="AD1378" s="197"/>
      <c r="AE1378" s="197"/>
      <c r="AF1378" s="199">
        <v>3.6746596520836259</v>
      </c>
      <c r="AG1378" s="199">
        <v>1043</v>
      </c>
      <c r="AH1378" s="199">
        <v>0.42099444614638803</v>
      </c>
      <c r="AI1378" s="199">
        <v>23</v>
      </c>
      <c r="AJ1378" s="199">
        <v>2.7699074074074073</v>
      </c>
      <c r="AK1378" s="199"/>
      <c r="AL1378" s="199">
        <v>149</v>
      </c>
      <c r="AM1378" s="199">
        <v>3.6746596520836259</v>
      </c>
      <c r="AN1378" s="199">
        <v>3.707485465116279</v>
      </c>
      <c r="AO1378" s="190">
        <v>0</v>
      </c>
      <c r="AP1378" s="196">
        <v>0</v>
      </c>
      <c r="AQ1378" s="196">
        <v>0</v>
      </c>
      <c r="AR1378" s="205">
        <v>298</v>
      </c>
      <c r="AS1378" s="58">
        <v>0</v>
      </c>
      <c r="AT1378" s="183">
        <v>10621.704</v>
      </c>
      <c r="AU1378" s="183">
        <v>0</v>
      </c>
      <c r="AV1378" s="199">
        <v>0</v>
      </c>
      <c r="AW1378" s="227">
        <v>298</v>
      </c>
      <c r="AX1378" s="58">
        <v>0</v>
      </c>
      <c r="AY1378" s="200">
        <v>17.5</v>
      </c>
      <c r="AZ1378" s="184">
        <v>71578</v>
      </c>
      <c r="BA1378" s="58">
        <v>0.78571428571400004</v>
      </c>
      <c r="BB1378" s="58">
        <v>10.909090909094875</v>
      </c>
      <c r="BC1378" s="198" t="s">
        <v>118</v>
      </c>
      <c r="BD1378" s="178" t="s">
        <v>102</v>
      </c>
      <c r="BE1378" s="176" t="s">
        <v>103</v>
      </c>
      <c r="BF1378" s="176" t="s">
        <v>104</v>
      </c>
      <c r="BG1378" s="176" t="s">
        <v>105</v>
      </c>
      <c r="BH1378" s="209" t="s">
        <v>106</v>
      </c>
      <c r="BI1378" s="193" t="s">
        <v>120</v>
      </c>
      <c r="BJ1378" s="210">
        <v>214</v>
      </c>
      <c r="BK1378" s="210" t="s">
        <v>121</v>
      </c>
      <c r="BL1378" s="181" t="s">
        <v>108</v>
      </c>
      <c r="BM1378" s="112" t="s">
        <v>122</v>
      </c>
      <c r="BN1378" s="79" t="s">
        <v>68</v>
      </c>
      <c r="BO1378" s="178" t="s">
        <v>139</v>
      </c>
      <c r="BP1378" s="176" t="s">
        <v>139</v>
      </c>
      <c r="BQ1378" s="188" t="s">
        <v>141</v>
      </c>
    </row>
    <row r="1379" spans="1:69" ht="15.75">
      <c r="A1379" s="179" t="s">
        <v>100</v>
      </c>
      <c r="B1379" s="195" t="s">
        <v>8</v>
      </c>
      <c r="C1379" s="180" t="s">
        <v>29</v>
      </c>
      <c r="D1379" s="192" t="s">
        <v>49</v>
      </c>
      <c r="E1379" s="194" t="s">
        <v>548</v>
      </c>
      <c r="F1379" s="196">
        <v>151</v>
      </c>
      <c r="G1379" s="196">
        <v>17</v>
      </c>
      <c r="H1379" s="197"/>
      <c r="I1379" s="197"/>
      <c r="J1379" s="197"/>
      <c r="K1379" s="197"/>
      <c r="L1379" s="196">
        <v>0</v>
      </c>
      <c r="M1379" s="198"/>
      <c r="N1379" s="188">
        <v>0</v>
      </c>
      <c r="O1379" s="197"/>
      <c r="P1379" s="197"/>
      <c r="Q1379" s="183">
        <v>7.9749476194029851</v>
      </c>
      <c r="R1379" s="197"/>
      <c r="S1379" s="197"/>
      <c r="T1379" s="189">
        <v>13.9125</v>
      </c>
      <c r="U1379" s="197"/>
      <c r="V1379" s="197"/>
      <c r="W1379" s="183">
        <v>7.970052067164179</v>
      </c>
      <c r="X1379" s="197"/>
      <c r="Y1379" s="197"/>
      <c r="Z1379" s="189">
        <v>13.824999999999999</v>
      </c>
      <c r="AA1379" s="197"/>
      <c r="AB1379" s="197"/>
      <c r="AC1379" s="197"/>
      <c r="AD1379" s="197"/>
      <c r="AE1379" s="197"/>
      <c r="AF1379" s="199">
        <v>3.4838059733925593</v>
      </c>
      <c r="AG1379" s="199">
        <v>938</v>
      </c>
      <c r="AH1379" s="199">
        <v>0.42438864539615484</v>
      </c>
      <c r="AI1379" s="199">
        <v>20</v>
      </c>
      <c r="AJ1379" s="199">
        <v>2.6222727272727271</v>
      </c>
      <c r="AK1379" s="199"/>
      <c r="AL1379" s="199">
        <v>133</v>
      </c>
      <c r="AM1379" s="199">
        <v>3.4895381343607994</v>
      </c>
      <c r="AN1379" s="199">
        <v>3.5692231075697212</v>
      </c>
      <c r="AO1379" s="190">
        <v>50</v>
      </c>
      <c r="AP1379" s="196">
        <v>1</v>
      </c>
      <c r="AQ1379" s="196">
        <v>0</v>
      </c>
      <c r="AR1379" s="205">
        <v>217</v>
      </c>
      <c r="AS1379" s="58">
        <v>0</v>
      </c>
      <c r="AT1379" s="183">
        <v>9554.8959999999988</v>
      </c>
      <c r="AU1379" s="183">
        <v>0</v>
      </c>
      <c r="AV1379" s="199">
        <v>0</v>
      </c>
      <c r="AW1379" s="227">
        <v>217</v>
      </c>
      <c r="AX1379" s="58">
        <v>0</v>
      </c>
      <c r="AY1379" s="200">
        <v>17.5</v>
      </c>
      <c r="AZ1379" s="184">
        <v>71578</v>
      </c>
      <c r="BA1379" s="58">
        <v>0.78571428571400004</v>
      </c>
      <c r="BB1379" s="58">
        <v>10.981818181822174</v>
      </c>
      <c r="BC1379" s="198" t="s">
        <v>118</v>
      </c>
      <c r="BD1379" s="178" t="s">
        <v>102</v>
      </c>
      <c r="BE1379" s="176" t="s">
        <v>103</v>
      </c>
      <c r="BF1379" s="176" t="s">
        <v>104</v>
      </c>
      <c r="BG1379" s="176" t="s">
        <v>105</v>
      </c>
      <c r="BH1379" s="209" t="s">
        <v>106</v>
      </c>
      <c r="BI1379" s="193" t="s">
        <v>125</v>
      </c>
      <c r="BJ1379" s="210">
        <v>214</v>
      </c>
      <c r="BK1379" s="210" t="s">
        <v>126</v>
      </c>
      <c r="BL1379" s="181" t="s">
        <v>108</v>
      </c>
      <c r="BM1379" s="112" t="s">
        <v>122</v>
      </c>
      <c r="BN1379" s="79" t="s">
        <v>68</v>
      </c>
      <c r="BO1379" s="178" t="s">
        <v>139</v>
      </c>
      <c r="BP1379" s="176" t="s">
        <v>139</v>
      </c>
      <c r="BQ1379" s="188" t="s">
        <v>141</v>
      </c>
    </row>
    <row r="1380" spans="1:69" ht="15.75">
      <c r="A1380" s="179" t="s">
        <v>100</v>
      </c>
      <c r="B1380" s="195" t="s">
        <v>8</v>
      </c>
      <c r="C1380" s="180" t="s">
        <v>29</v>
      </c>
      <c r="D1380" s="192" t="s">
        <v>49</v>
      </c>
      <c r="E1380" s="194" t="s">
        <v>548</v>
      </c>
      <c r="F1380" s="196">
        <v>150</v>
      </c>
      <c r="G1380" s="196">
        <v>4</v>
      </c>
      <c r="H1380" s="197"/>
      <c r="I1380" s="197"/>
      <c r="J1380" s="197"/>
      <c r="K1380" s="197"/>
      <c r="L1380" s="196">
        <v>0</v>
      </c>
      <c r="M1380" s="198"/>
      <c r="N1380" s="188">
        <v>0</v>
      </c>
      <c r="O1380" s="197"/>
      <c r="P1380" s="197"/>
      <c r="Q1380" s="183">
        <v>6.9640341643835617</v>
      </c>
      <c r="R1380" s="197"/>
      <c r="S1380" s="197"/>
      <c r="T1380" s="189">
        <v>9.3374999999999986</v>
      </c>
      <c r="U1380" s="197"/>
      <c r="V1380" s="197"/>
      <c r="W1380" s="183">
        <v>7.0239655890410964</v>
      </c>
      <c r="X1380" s="197"/>
      <c r="Y1380" s="197"/>
      <c r="Z1380" s="189">
        <v>9.3083333333333318</v>
      </c>
      <c r="AA1380" s="197"/>
      <c r="AB1380" s="197"/>
      <c r="AC1380" s="197"/>
      <c r="AD1380" s="197"/>
      <c r="AE1380" s="197"/>
      <c r="AF1380" s="199">
        <v>3.4179673912007278</v>
      </c>
      <c r="AG1380" s="199">
        <v>1022</v>
      </c>
      <c r="AH1380" s="199">
        <v>0.46857407214429314</v>
      </c>
      <c r="AI1380" s="199">
        <v>50</v>
      </c>
      <c r="AJ1380" s="199">
        <v>2.5037162162162163</v>
      </c>
      <c r="AK1380" s="199"/>
      <c r="AL1380" s="199">
        <v>142</v>
      </c>
      <c r="AM1380" s="199">
        <v>3.4240040307793334</v>
      </c>
      <c r="AN1380" s="199">
        <v>3.5288649706457926</v>
      </c>
      <c r="AO1380" s="190">
        <v>19</v>
      </c>
      <c r="AP1380" s="196">
        <v>0</v>
      </c>
      <c r="AQ1380" s="196">
        <v>1</v>
      </c>
      <c r="AR1380" s="205">
        <v>272</v>
      </c>
      <c r="AS1380" s="58">
        <v>0</v>
      </c>
      <c r="AT1380" s="183">
        <v>10421.486999999999</v>
      </c>
      <c r="AU1380" s="183">
        <v>0</v>
      </c>
      <c r="AV1380" s="199">
        <v>0</v>
      </c>
      <c r="AW1380" s="227">
        <v>270</v>
      </c>
      <c r="AX1380" s="58">
        <v>0</v>
      </c>
      <c r="AY1380" s="200">
        <v>17.5</v>
      </c>
      <c r="AZ1380" s="184">
        <v>71578</v>
      </c>
      <c r="BA1380" s="58">
        <v>0.78571428571400004</v>
      </c>
      <c r="BB1380" s="58">
        <v>10.909090909094875</v>
      </c>
      <c r="BC1380" s="198" t="s">
        <v>118</v>
      </c>
      <c r="BD1380" s="178" t="s">
        <v>102</v>
      </c>
      <c r="BE1380" s="176" t="s">
        <v>103</v>
      </c>
      <c r="BF1380" s="176" t="s">
        <v>104</v>
      </c>
      <c r="BG1380" s="176" t="s">
        <v>105</v>
      </c>
      <c r="BH1380" s="209" t="s">
        <v>106</v>
      </c>
      <c r="BI1380" s="193" t="s">
        <v>127</v>
      </c>
      <c r="BJ1380" s="210">
        <v>214</v>
      </c>
      <c r="BK1380" s="210" t="s">
        <v>128</v>
      </c>
      <c r="BL1380" s="181" t="s">
        <v>108</v>
      </c>
      <c r="BM1380" s="112" t="s">
        <v>122</v>
      </c>
      <c r="BN1380" s="79" t="s">
        <v>68</v>
      </c>
      <c r="BO1380" s="178" t="s">
        <v>139</v>
      </c>
      <c r="BP1380" s="176" t="s">
        <v>139</v>
      </c>
      <c r="BQ1380" s="188" t="s">
        <v>141</v>
      </c>
    </row>
    <row r="1381" spans="1:69" ht="15.75">
      <c r="A1381" s="179" t="s">
        <v>100</v>
      </c>
      <c r="B1381" s="195" t="s">
        <v>8</v>
      </c>
      <c r="C1381" s="180" t="s">
        <v>29</v>
      </c>
      <c r="D1381" s="192" t="s">
        <v>49</v>
      </c>
      <c r="E1381" s="194" t="s">
        <v>548</v>
      </c>
      <c r="F1381" s="196">
        <v>149</v>
      </c>
      <c r="G1381" s="196">
        <v>5</v>
      </c>
      <c r="H1381" s="197"/>
      <c r="I1381" s="197"/>
      <c r="J1381" s="197"/>
      <c r="K1381" s="197"/>
      <c r="L1381" s="196">
        <v>0</v>
      </c>
      <c r="M1381" s="198"/>
      <c r="N1381" s="188">
        <v>0</v>
      </c>
      <c r="O1381" s="197"/>
      <c r="P1381" s="197"/>
      <c r="Q1381" s="183">
        <v>8.0786178611111108</v>
      </c>
      <c r="R1381" s="197"/>
      <c r="S1381" s="197"/>
      <c r="T1381" s="189">
        <v>9.7799999999999976</v>
      </c>
      <c r="U1381" s="197"/>
      <c r="V1381" s="197"/>
      <c r="W1381" s="183">
        <v>8.1505345277777774</v>
      </c>
      <c r="X1381" s="197"/>
      <c r="Y1381" s="197"/>
      <c r="Z1381" s="189">
        <v>9.7999999999999972</v>
      </c>
      <c r="AA1381" s="197"/>
      <c r="AB1381" s="197"/>
      <c r="AC1381" s="197"/>
      <c r="AD1381" s="197"/>
      <c r="AE1381" s="197"/>
      <c r="AF1381" s="199">
        <v>2.7287244880686004</v>
      </c>
      <c r="AG1381" s="199">
        <v>980</v>
      </c>
      <c r="AH1381" s="199">
        <v>0.45776956045209666</v>
      </c>
      <c r="AI1381" s="199">
        <v>310</v>
      </c>
      <c r="AJ1381" s="199">
        <v>2.0060070671378094</v>
      </c>
      <c r="AK1381" s="199"/>
      <c r="AL1381" s="199"/>
      <c r="AM1381" s="199"/>
      <c r="AN1381" s="199"/>
      <c r="AO1381" s="190">
        <v>21</v>
      </c>
      <c r="AP1381" s="196">
        <v>0</v>
      </c>
      <c r="AQ1381" s="196">
        <v>0</v>
      </c>
      <c r="AR1381" s="205">
        <v>267</v>
      </c>
      <c r="AS1381" s="58">
        <v>0</v>
      </c>
      <c r="AT1381" s="183">
        <v>10267.918000000001</v>
      </c>
      <c r="AU1381" s="183">
        <v>0</v>
      </c>
      <c r="AV1381" s="199">
        <v>1</v>
      </c>
      <c r="AW1381" s="227">
        <v>266</v>
      </c>
      <c r="AX1381" s="58">
        <v>0</v>
      </c>
      <c r="AY1381" s="200">
        <v>17.5</v>
      </c>
      <c r="AZ1381" s="184">
        <v>71578</v>
      </c>
      <c r="BA1381" s="58">
        <v>0.78571428571400004</v>
      </c>
      <c r="BB1381" s="58">
        <v>10.836363636367576</v>
      </c>
      <c r="BC1381" s="198" t="s">
        <v>118</v>
      </c>
      <c r="BD1381" s="178" t="s">
        <v>102</v>
      </c>
      <c r="BE1381" s="176" t="s">
        <v>103</v>
      </c>
      <c r="BF1381" s="176" t="s">
        <v>104</v>
      </c>
      <c r="BG1381" s="176" t="s">
        <v>105</v>
      </c>
      <c r="BH1381" s="209" t="s">
        <v>106</v>
      </c>
      <c r="BI1381" s="193" t="s">
        <v>129</v>
      </c>
      <c r="BJ1381" s="210">
        <v>214</v>
      </c>
      <c r="BK1381" s="210" t="s">
        <v>130</v>
      </c>
      <c r="BL1381" s="181" t="s">
        <v>108</v>
      </c>
      <c r="BM1381" s="112" t="s">
        <v>122</v>
      </c>
      <c r="BN1381" s="79" t="s">
        <v>68</v>
      </c>
      <c r="BO1381" s="178" t="s">
        <v>139</v>
      </c>
      <c r="BP1381" s="176" t="s">
        <v>139</v>
      </c>
      <c r="BQ1381" s="188" t="s">
        <v>141</v>
      </c>
    </row>
    <row r="1382" spans="1:69" ht="15.75">
      <c r="A1382" s="179" t="s">
        <v>100</v>
      </c>
      <c r="B1382" s="195" t="s">
        <v>8</v>
      </c>
      <c r="C1382" s="180" t="s">
        <v>29</v>
      </c>
      <c r="D1382" s="192" t="s">
        <v>49</v>
      </c>
      <c r="E1382" s="194" t="s">
        <v>549</v>
      </c>
      <c r="F1382" s="196">
        <v>80</v>
      </c>
      <c r="G1382" s="196">
        <v>0</v>
      </c>
      <c r="H1382" s="197"/>
      <c r="I1382" s="197"/>
      <c r="J1382" s="197"/>
      <c r="K1382" s="197"/>
      <c r="L1382" s="196">
        <v>0</v>
      </c>
      <c r="M1382" s="198"/>
      <c r="N1382" s="188">
        <v>0</v>
      </c>
      <c r="O1382" s="197"/>
      <c r="P1382" s="197"/>
      <c r="Q1382" s="183">
        <v>5.1370123374999999</v>
      </c>
      <c r="R1382" s="197"/>
      <c r="S1382" s="197"/>
      <c r="T1382" s="189">
        <v>6.416666666666667</v>
      </c>
      <c r="U1382" s="197"/>
      <c r="V1382" s="197"/>
      <c r="W1382" s="183">
        <v>4.850537375</v>
      </c>
      <c r="X1382" s="197"/>
      <c r="Y1382" s="197"/>
      <c r="Z1382" s="189">
        <v>5.916666666666667</v>
      </c>
      <c r="AA1382" s="197"/>
      <c r="AB1382" s="197"/>
      <c r="AC1382" s="197"/>
      <c r="AD1382" s="197"/>
      <c r="AE1382" s="197"/>
      <c r="AF1382" s="199">
        <v>3.7649107422147488</v>
      </c>
      <c r="AG1382" s="199">
        <v>560</v>
      </c>
      <c r="AH1382" s="199">
        <v>0.36099143479860507</v>
      </c>
      <c r="AI1382" s="199">
        <v>7</v>
      </c>
      <c r="AJ1382" s="199">
        <v>2.8888888888888888</v>
      </c>
      <c r="AK1382" s="199"/>
      <c r="AL1382" s="199">
        <v>80</v>
      </c>
      <c r="AM1382" s="199">
        <v>3.7649107422147488</v>
      </c>
      <c r="AN1382" s="199">
        <v>3.7475124378109452</v>
      </c>
      <c r="AO1382" s="190">
        <v>0</v>
      </c>
      <c r="AP1382" s="196">
        <v>0</v>
      </c>
      <c r="AQ1382" s="196">
        <v>0</v>
      </c>
      <c r="AR1382" s="205">
        <v>160</v>
      </c>
      <c r="AS1382" s="58">
        <v>0</v>
      </c>
      <c r="AT1382" s="183">
        <v>5738.27</v>
      </c>
      <c r="AU1382" s="183">
        <v>0</v>
      </c>
      <c r="AV1382" s="199">
        <v>0</v>
      </c>
      <c r="AW1382" s="227">
        <v>160</v>
      </c>
      <c r="AX1382" s="58">
        <v>0</v>
      </c>
      <c r="AY1382" s="200">
        <v>9.5</v>
      </c>
      <c r="AZ1382" s="184">
        <v>30869</v>
      </c>
      <c r="BA1382" s="58">
        <v>0.8157894736839999</v>
      </c>
      <c r="BB1382" s="58">
        <v>10.322580645163955</v>
      </c>
      <c r="BC1382" s="198" t="s">
        <v>118</v>
      </c>
      <c r="BD1382" s="178" t="s">
        <v>102</v>
      </c>
      <c r="BE1382" s="176" t="s">
        <v>103</v>
      </c>
      <c r="BF1382" s="176" t="s">
        <v>104</v>
      </c>
      <c r="BG1382" s="176" t="s">
        <v>105</v>
      </c>
      <c r="BH1382" s="209" t="s">
        <v>171</v>
      </c>
      <c r="BI1382" s="193" t="s">
        <v>120</v>
      </c>
      <c r="BJ1382" s="210">
        <v>214</v>
      </c>
      <c r="BK1382" s="210" t="s">
        <v>121</v>
      </c>
      <c r="BL1382" s="181" t="s">
        <v>108</v>
      </c>
      <c r="BM1382" s="112" t="s">
        <v>122</v>
      </c>
      <c r="BN1382" s="79" t="s">
        <v>68</v>
      </c>
      <c r="BO1382" s="178" t="s">
        <v>210</v>
      </c>
      <c r="BP1382" s="176" t="s">
        <v>154</v>
      </c>
      <c r="BQ1382" s="188" t="s">
        <v>141</v>
      </c>
    </row>
    <row r="1383" spans="1:69" ht="15.75">
      <c r="A1383" s="179" t="s">
        <v>100</v>
      </c>
      <c r="B1383" s="195" t="s">
        <v>8</v>
      </c>
      <c r="C1383" s="180" t="s">
        <v>29</v>
      </c>
      <c r="D1383" s="192" t="s">
        <v>49</v>
      </c>
      <c r="E1383" s="194" t="s">
        <v>549</v>
      </c>
      <c r="F1383" s="196">
        <v>79</v>
      </c>
      <c r="G1383" s="196">
        <v>0</v>
      </c>
      <c r="H1383" s="197"/>
      <c r="I1383" s="197"/>
      <c r="J1383" s="197"/>
      <c r="K1383" s="197"/>
      <c r="L1383" s="196">
        <v>0</v>
      </c>
      <c r="M1383" s="198"/>
      <c r="N1383" s="188">
        <v>0</v>
      </c>
      <c r="O1383" s="197"/>
      <c r="P1383" s="197"/>
      <c r="Q1383" s="183">
        <v>7.5826834303797463</v>
      </c>
      <c r="R1383" s="197"/>
      <c r="S1383" s="197"/>
      <c r="T1383" s="189">
        <v>14.524999999999999</v>
      </c>
      <c r="U1383" s="197"/>
      <c r="V1383" s="197"/>
      <c r="W1383" s="183">
        <v>7.6165947594936716</v>
      </c>
      <c r="X1383" s="197"/>
      <c r="Y1383" s="197"/>
      <c r="Z1383" s="189">
        <v>14.024999999999999</v>
      </c>
      <c r="AA1383" s="197"/>
      <c r="AB1383" s="197"/>
      <c r="AC1383" s="197"/>
      <c r="AD1383" s="197"/>
      <c r="AE1383" s="197"/>
      <c r="AF1383" s="199">
        <v>3.4246473838364664</v>
      </c>
      <c r="AG1383" s="199">
        <v>553</v>
      </c>
      <c r="AH1383" s="199">
        <v>0.51301463530682712</v>
      </c>
      <c r="AI1383" s="199">
        <v>31</v>
      </c>
      <c r="AJ1383" s="199">
        <v>2.4329999999999998</v>
      </c>
      <c r="AK1383" s="199"/>
      <c r="AL1383" s="199">
        <v>74</v>
      </c>
      <c r="AM1383" s="199">
        <v>3.4610810878193976</v>
      </c>
      <c r="AN1383" s="199">
        <v>3.5872727272727274</v>
      </c>
      <c r="AO1383" s="190">
        <v>17</v>
      </c>
      <c r="AP1383" s="196">
        <v>4</v>
      </c>
      <c r="AQ1383" s="196">
        <v>0</v>
      </c>
      <c r="AR1383" s="205">
        <v>137</v>
      </c>
      <c r="AS1383" s="58">
        <v>0</v>
      </c>
      <c r="AT1383" s="183">
        <v>5570.54</v>
      </c>
      <c r="AU1383" s="183">
        <v>71.813000000000002</v>
      </c>
      <c r="AV1383" s="199">
        <v>1</v>
      </c>
      <c r="AW1383" s="227">
        <v>136</v>
      </c>
      <c r="AX1383" s="58">
        <v>0</v>
      </c>
      <c r="AY1383" s="200">
        <v>9.5</v>
      </c>
      <c r="AZ1383" s="184">
        <v>30869</v>
      </c>
      <c r="BA1383" s="58">
        <v>0.8157894736839999</v>
      </c>
      <c r="BB1383" s="58">
        <v>10.193548387099407</v>
      </c>
      <c r="BC1383" s="198" t="s">
        <v>118</v>
      </c>
      <c r="BD1383" s="178" t="s">
        <v>102</v>
      </c>
      <c r="BE1383" s="176" t="s">
        <v>103</v>
      </c>
      <c r="BF1383" s="176" t="s">
        <v>104</v>
      </c>
      <c r="BG1383" s="176" t="s">
        <v>105</v>
      </c>
      <c r="BH1383" s="209" t="s">
        <v>171</v>
      </c>
      <c r="BI1383" s="193" t="s">
        <v>125</v>
      </c>
      <c r="BJ1383" s="210">
        <v>214</v>
      </c>
      <c r="BK1383" s="210" t="s">
        <v>126</v>
      </c>
      <c r="BL1383" s="181" t="s">
        <v>108</v>
      </c>
      <c r="BM1383" s="112" t="s">
        <v>122</v>
      </c>
      <c r="BN1383" s="79" t="s">
        <v>68</v>
      </c>
      <c r="BO1383" s="178" t="s">
        <v>210</v>
      </c>
      <c r="BP1383" s="176" t="s">
        <v>154</v>
      </c>
      <c r="BQ1383" s="188" t="s">
        <v>141</v>
      </c>
    </row>
    <row r="1384" spans="1:69" ht="15.75">
      <c r="A1384" s="179" t="s">
        <v>100</v>
      </c>
      <c r="B1384" s="195" t="s">
        <v>8</v>
      </c>
      <c r="C1384" s="180" t="s">
        <v>29</v>
      </c>
      <c r="D1384" s="192" t="s">
        <v>49</v>
      </c>
      <c r="E1384" s="194" t="s">
        <v>549</v>
      </c>
      <c r="F1384" s="196">
        <v>80</v>
      </c>
      <c r="G1384" s="196">
        <v>1</v>
      </c>
      <c r="H1384" s="197"/>
      <c r="I1384" s="197"/>
      <c r="J1384" s="197"/>
      <c r="K1384" s="197"/>
      <c r="L1384" s="196">
        <v>0</v>
      </c>
      <c r="M1384" s="198"/>
      <c r="N1384" s="188">
        <v>0</v>
      </c>
      <c r="O1384" s="197"/>
      <c r="P1384" s="197"/>
      <c r="Q1384" s="183">
        <v>6.6014682911392404</v>
      </c>
      <c r="R1384" s="197"/>
      <c r="S1384" s="197"/>
      <c r="T1384" s="189">
        <v>8.3812499999999996</v>
      </c>
      <c r="U1384" s="197"/>
      <c r="V1384" s="197"/>
      <c r="W1384" s="183">
        <v>6.5938734177215199</v>
      </c>
      <c r="X1384" s="197"/>
      <c r="Y1384" s="197"/>
      <c r="Z1384" s="189">
        <v>7.9049999999999994</v>
      </c>
      <c r="AA1384" s="197"/>
      <c r="AB1384" s="197"/>
      <c r="AC1384" s="197"/>
      <c r="AD1384" s="197"/>
      <c r="AE1384" s="197"/>
      <c r="AF1384" s="199">
        <v>3.47925859829832</v>
      </c>
      <c r="AG1384" s="199">
        <v>553</v>
      </c>
      <c r="AH1384" s="199">
        <v>0.47808870287878724</v>
      </c>
      <c r="AI1384" s="199">
        <v>25</v>
      </c>
      <c r="AJ1384" s="199">
        <v>2.518150684931507</v>
      </c>
      <c r="AK1384" s="199"/>
      <c r="AL1384" s="199">
        <v>78</v>
      </c>
      <c r="AM1384" s="199">
        <v>3.4848534884033628</v>
      </c>
      <c r="AN1384" s="199">
        <v>3.5827702702702702</v>
      </c>
      <c r="AO1384" s="190">
        <v>0</v>
      </c>
      <c r="AP1384" s="196">
        <v>0</v>
      </c>
      <c r="AQ1384" s="196">
        <v>0</v>
      </c>
      <c r="AR1384" s="205">
        <v>158</v>
      </c>
      <c r="AS1384" s="58">
        <v>0</v>
      </c>
      <c r="AT1384" s="183">
        <v>5662.1049999999996</v>
      </c>
      <c r="AU1384" s="183">
        <v>0</v>
      </c>
      <c r="AV1384" s="199">
        <v>0</v>
      </c>
      <c r="AW1384" s="227">
        <v>158</v>
      </c>
      <c r="AX1384" s="58">
        <v>0</v>
      </c>
      <c r="AY1384" s="200">
        <v>9.5</v>
      </c>
      <c r="AZ1384" s="184">
        <v>30869</v>
      </c>
      <c r="BA1384" s="58">
        <v>0.8157894736839999</v>
      </c>
      <c r="BB1384" s="58">
        <v>10.322580645163955</v>
      </c>
      <c r="BC1384" s="198" t="s">
        <v>118</v>
      </c>
      <c r="BD1384" s="178" t="s">
        <v>102</v>
      </c>
      <c r="BE1384" s="176" t="s">
        <v>103</v>
      </c>
      <c r="BF1384" s="176" t="s">
        <v>104</v>
      </c>
      <c r="BG1384" s="176" t="s">
        <v>105</v>
      </c>
      <c r="BH1384" s="209" t="s">
        <v>171</v>
      </c>
      <c r="BI1384" s="193" t="s">
        <v>127</v>
      </c>
      <c r="BJ1384" s="210">
        <v>214</v>
      </c>
      <c r="BK1384" s="210" t="s">
        <v>128</v>
      </c>
      <c r="BL1384" s="181" t="s">
        <v>108</v>
      </c>
      <c r="BM1384" s="112" t="s">
        <v>122</v>
      </c>
      <c r="BN1384" s="79" t="s">
        <v>68</v>
      </c>
      <c r="BO1384" s="178" t="s">
        <v>210</v>
      </c>
      <c r="BP1384" s="176" t="s">
        <v>154</v>
      </c>
      <c r="BQ1384" s="188" t="s">
        <v>141</v>
      </c>
    </row>
    <row r="1385" spans="1:69" ht="15.75">
      <c r="A1385" s="179" t="s">
        <v>100</v>
      </c>
      <c r="B1385" s="195" t="s">
        <v>8</v>
      </c>
      <c r="C1385" s="180" t="s">
        <v>29</v>
      </c>
      <c r="D1385" s="192" t="s">
        <v>49</v>
      </c>
      <c r="E1385" s="194" t="s">
        <v>549</v>
      </c>
      <c r="F1385" s="196">
        <v>80</v>
      </c>
      <c r="G1385" s="196">
        <v>2</v>
      </c>
      <c r="H1385" s="197"/>
      <c r="I1385" s="197"/>
      <c r="J1385" s="197"/>
      <c r="K1385" s="197"/>
      <c r="L1385" s="196">
        <v>1</v>
      </c>
      <c r="M1385" s="198"/>
      <c r="N1385" s="188">
        <v>0</v>
      </c>
      <c r="O1385" s="197"/>
      <c r="P1385" s="197"/>
      <c r="Q1385" s="183">
        <v>7.3553375584415583</v>
      </c>
      <c r="R1385" s="197"/>
      <c r="S1385" s="197"/>
      <c r="T1385" s="189">
        <v>8.8583333333333325</v>
      </c>
      <c r="U1385" s="197"/>
      <c r="V1385" s="197"/>
      <c r="W1385" s="183">
        <v>7.409168792207792</v>
      </c>
      <c r="X1385" s="197"/>
      <c r="Y1385" s="197"/>
      <c r="Z1385" s="189">
        <v>8.8583333333333325</v>
      </c>
      <c r="AA1385" s="197"/>
      <c r="AB1385" s="197"/>
      <c r="AC1385" s="197"/>
      <c r="AD1385" s="197"/>
      <c r="AE1385" s="197"/>
      <c r="AF1385" s="199">
        <v>2.7067200047175084</v>
      </c>
      <c r="AG1385" s="199">
        <v>523</v>
      </c>
      <c r="AH1385" s="199">
        <v>0.28975327609024665</v>
      </c>
      <c r="AI1385" s="199">
        <v>107</v>
      </c>
      <c r="AJ1385" s="199">
        <v>2.0547979797979798</v>
      </c>
      <c r="AK1385" s="199"/>
      <c r="AL1385" s="199"/>
      <c r="AM1385" s="199"/>
      <c r="AN1385" s="199"/>
      <c r="AO1385" s="190">
        <v>6</v>
      </c>
      <c r="AP1385" s="196">
        <v>0</v>
      </c>
      <c r="AQ1385" s="196">
        <v>0</v>
      </c>
      <c r="AR1385" s="205">
        <v>150</v>
      </c>
      <c r="AS1385" s="58">
        <v>0</v>
      </c>
      <c r="AT1385" s="183">
        <v>5527.4120000000003</v>
      </c>
      <c r="AU1385" s="183">
        <v>0</v>
      </c>
      <c r="AV1385" s="199">
        <v>0</v>
      </c>
      <c r="AW1385" s="227">
        <v>150</v>
      </c>
      <c r="AX1385" s="58">
        <v>0</v>
      </c>
      <c r="AY1385" s="200">
        <v>9.5</v>
      </c>
      <c r="AZ1385" s="184">
        <v>30869</v>
      </c>
      <c r="BA1385" s="58">
        <v>0.8157894736839999</v>
      </c>
      <c r="BB1385" s="58">
        <v>10.322580645163955</v>
      </c>
      <c r="BC1385" s="198" t="s">
        <v>118</v>
      </c>
      <c r="BD1385" s="178" t="s">
        <v>102</v>
      </c>
      <c r="BE1385" s="176" t="s">
        <v>103</v>
      </c>
      <c r="BF1385" s="176" t="s">
        <v>104</v>
      </c>
      <c r="BG1385" s="176" t="s">
        <v>105</v>
      </c>
      <c r="BH1385" s="209" t="s">
        <v>171</v>
      </c>
      <c r="BI1385" s="193" t="s">
        <v>129</v>
      </c>
      <c r="BJ1385" s="210">
        <v>214</v>
      </c>
      <c r="BK1385" s="210" t="s">
        <v>130</v>
      </c>
      <c r="BL1385" s="181" t="s">
        <v>108</v>
      </c>
      <c r="BM1385" s="112" t="s">
        <v>122</v>
      </c>
      <c r="BN1385" s="79" t="s">
        <v>68</v>
      </c>
      <c r="BO1385" s="178" t="s">
        <v>210</v>
      </c>
      <c r="BP1385" s="176" t="s">
        <v>154</v>
      </c>
      <c r="BQ1385" s="188" t="s">
        <v>141</v>
      </c>
    </row>
    <row r="1386" spans="1:69" ht="15.75">
      <c r="A1386" s="179" t="s">
        <v>100</v>
      </c>
      <c r="B1386" s="195" t="s">
        <v>8</v>
      </c>
      <c r="C1386" s="180" t="s">
        <v>29</v>
      </c>
      <c r="D1386" s="192" t="s">
        <v>49</v>
      </c>
      <c r="E1386" s="194" t="s">
        <v>550</v>
      </c>
      <c r="F1386" s="196">
        <v>56</v>
      </c>
      <c r="G1386" s="196">
        <v>0</v>
      </c>
      <c r="H1386" s="197"/>
      <c r="I1386" s="197"/>
      <c r="J1386" s="197"/>
      <c r="K1386" s="197"/>
      <c r="L1386" s="196">
        <v>0</v>
      </c>
      <c r="M1386" s="198"/>
      <c r="N1386" s="188">
        <v>0</v>
      </c>
      <c r="O1386" s="197"/>
      <c r="P1386" s="197"/>
      <c r="Q1386" s="183">
        <v>5.8267495535714291</v>
      </c>
      <c r="R1386" s="197"/>
      <c r="S1386" s="197"/>
      <c r="T1386" s="189">
        <v>7.0999999999999979</v>
      </c>
      <c r="U1386" s="197"/>
      <c r="V1386" s="197"/>
      <c r="W1386" s="183">
        <v>5.9561603571428572</v>
      </c>
      <c r="X1386" s="197"/>
      <c r="Y1386" s="197"/>
      <c r="Z1386" s="189">
        <v>7.0999999999999979</v>
      </c>
      <c r="AA1386" s="197"/>
      <c r="AB1386" s="197"/>
      <c r="AC1386" s="197"/>
      <c r="AD1386" s="197"/>
      <c r="AE1386" s="197"/>
      <c r="AF1386" s="199">
        <v>3.5158673500528144</v>
      </c>
      <c r="AG1386" s="199">
        <v>392</v>
      </c>
      <c r="AH1386" s="199">
        <v>0.37504458040072869</v>
      </c>
      <c r="AI1386" s="199">
        <v>5</v>
      </c>
      <c r="AJ1386" s="199">
        <v>2.7147058823529413</v>
      </c>
      <c r="AK1386" s="199"/>
      <c r="AL1386" s="199">
        <v>56</v>
      </c>
      <c r="AM1386" s="199">
        <v>3.5158673500528144</v>
      </c>
      <c r="AN1386" s="199">
        <v>3.5779816513761467</v>
      </c>
      <c r="AO1386" s="190">
        <v>1</v>
      </c>
      <c r="AP1386" s="196">
        <v>0</v>
      </c>
      <c r="AQ1386" s="196">
        <v>0</v>
      </c>
      <c r="AR1386" s="205">
        <v>111</v>
      </c>
      <c r="AS1386" s="58">
        <v>0</v>
      </c>
      <c r="AT1386" s="183">
        <v>4025.7220000000002</v>
      </c>
      <c r="AU1386" s="183">
        <v>0</v>
      </c>
      <c r="AV1386" s="199">
        <v>0</v>
      </c>
      <c r="AW1386" s="227">
        <v>111</v>
      </c>
      <c r="AX1386" s="58">
        <v>0</v>
      </c>
      <c r="AY1386" s="200"/>
      <c r="AZ1386" s="184">
        <v>12871</v>
      </c>
      <c r="BA1386" s="58"/>
      <c r="BB1386" s="58"/>
      <c r="BC1386" s="198" t="s">
        <v>118</v>
      </c>
      <c r="BD1386" s="178" t="s">
        <v>102</v>
      </c>
      <c r="BE1386" s="176" t="s">
        <v>103</v>
      </c>
      <c r="BF1386" s="176" t="s">
        <v>104</v>
      </c>
      <c r="BG1386" s="176" t="s">
        <v>105</v>
      </c>
      <c r="BH1386" s="209" t="s">
        <v>160</v>
      </c>
      <c r="BI1386" s="193" t="s">
        <v>120</v>
      </c>
      <c r="BJ1386" s="210">
        <v>214</v>
      </c>
      <c r="BK1386" s="210" t="s">
        <v>121</v>
      </c>
      <c r="BL1386" s="181" t="s">
        <v>108</v>
      </c>
      <c r="BM1386" s="112" t="s">
        <v>135</v>
      </c>
      <c r="BN1386" s="79" t="s">
        <v>68</v>
      </c>
      <c r="BO1386" s="178" t="s">
        <v>168</v>
      </c>
      <c r="BP1386" s="176" t="s">
        <v>168</v>
      </c>
      <c r="BQ1386" s="188" t="s">
        <v>138</v>
      </c>
    </row>
    <row r="1387" spans="1:69" ht="15.75">
      <c r="A1387" s="179" t="s">
        <v>100</v>
      </c>
      <c r="B1387" s="195" t="s">
        <v>8</v>
      </c>
      <c r="C1387" s="180" t="s">
        <v>29</v>
      </c>
      <c r="D1387" s="192" t="s">
        <v>49</v>
      </c>
      <c r="E1387" s="194" t="s">
        <v>550</v>
      </c>
      <c r="F1387" s="196">
        <v>56</v>
      </c>
      <c r="G1387" s="196">
        <v>0</v>
      </c>
      <c r="H1387" s="197"/>
      <c r="I1387" s="197"/>
      <c r="J1387" s="197"/>
      <c r="K1387" s="197"/>
      <c r="L1387" s="196">
        <v>0</v>
      </c>
      <c r="M1387" s="198"/>
      <c r="N1387" s="188">
        <v>0</v>
      </c>
      <c r="O1387" s="197"/>
      <c r="P1387" s="197"/>
      <c r="Q1387" s="183">
        <v>7.4361603392857143</v>
      </c>
      <c r="R1387" s="197"/>
      <c r="S1387" s="197"/>
      <c r="T1387" s="189">
        <v>12.866666666666665</v>
      </c>
      <c r="U1387" s="197"/>
      <c r="V1387" s="197"/>
      <c r="W1387" s="183">
        <v>7.5137676071428574</v>
      </c>
      <c r="X1387" s="197"/>
      <c r="Y1387" s="197"/>
      <c r="Z1387" s="189">
        <v>12.866666666666665</v>
      </c>
      <c r="AA1387" s="197"/>
      <c r="AB1387" s="197"/>
      <c r="AC1387" s="197"/>
      <c r="AD1387" s="197"/>
      <c r="AE1387" s="197"/>
      <c r="AF1387" s="199">
        <v>2.6869350643901089</v>
      </c>
      <c r="AG1387" s="199">
        <v>385</v>
      </c>
      <c r="AH1387" s="199">
        <v>0.44128476148896861</v>
      </c>
      <c r="AI1387" s="199">
        <v>119</v>
      </c>
      <c r="AJ1387" s="199">
        <v>1.9105263157894736</v>
      </c>
      <c r="AK1387" s="199"/>
      <c r="AL1387" s="199">
        <v>0</v>
      </c>
      <c r="AM1387" s="199"/>
      <c r="AN1387" s="199"/>
      <c r="AO1387" s="190">
        <v>0</v>
      </c>
      <c r="AP1387" s="196">
        <v>1</v>
      </c>
      <c r="AQ1387" s="196">
        <v>0</v>
      </c>
      <c r="AR1387" s="205">
        <v>111</v>
      </c>
      <c r="AS1387" s="58">
        <v>0</v>
      </c>
      <c r="AT1387" s="183">
        <v>4030.2780000000002</v>
      </c>
      <c r="AU1387" s="183">
        <v>0</v>
      </c>
      <c r="AV1387" s="199">
        <v>0</v>
      </c>
      <c r="AW1387" s="227">
        <v>111</v>
      </c>
      <c r="AX1387" s="58">
        <v>0</v>
      </c>
      <c r="AY1387" s="200"/>
      <c r="AZ1387" s="184">
        <v>12871</v>
      </c>
      <c r="BA1387" s="58"/>
      <c r="BB1387" s="58"/>
      <c r="BC1387" s="198" t="s">
        <v>118</v>
      </c>
      <c r="BD1387" s="178" t="s">
        <v>102</v>
      </c>
      <c r="BE1387" s="176" t="s">
        <v>103</v>
      </c>
      <c r="BF1387" s="176" t="s">
        <v>104</v>
      </c>
      <c r="BG1387" s="176" t="s">
        <v>105</v>
      </c>
      <c r="BH1387" s="209" t="s">
        <v>160</v>
      </c>
      <c r="BI1387" s="193" t="s">
        <v>125</v>
      </c>
      <c r="BJ1387" s="210">
        <v>214</v>
      </c>
      <c r="BK1387" s="210" t="s">
        <v>126</v>
      </c>
      <c r="BL1387" s="181" t="s">
        <v>108</v>
      </c>
      <c r="BM1387" s="112" t="s">
        <v>135</v>
      </c>
      <c r="BN1387" s="79" t="s">
        <v>68</v>
      </c>
      <c r="BO1387" s="178" t="s">
        <v>168</v>
      </c>
      <c r="BP1387" s="176" t="s">
        <v>168</v>
      </c>
      <c r="BQ1387" s="188" t="s">
        <v>138</v>
      </c>
    </row>
    <row r="1388" spans="1:69" ht="15.75">
      <c r="A1388" s="179" t="s">
        <v>100</v>
      </c>
      <c r="B1388" s="195" t="s">
        <v>8</v>
      </c>
      <c r="C1388" s="180" t="s">
        <v>29</v>
      </c>
      <c r="D1388" s="192" t="s">
        <v>49</v>
      </c>
      <c r="E1388" s="194" t="s">
        <v>550</v>
      </c>
      <c r="F1388" s="196">
        <v>57</v>
      </c>
      <c r="G1388" s="196">
        <v>0</v>
      </c>
      <c r="H1388" s="197"/>
      <c r="I1388" s="197"/>
      <c r="J1388" s="197"/>
      <c r="K1388" s="197"/>
      <c r="L1388" s="196">
        <v>0</v>
      </c>
      <c r="M1388" s="198"/>
      <c r="N1388" s="188">
        <v>0</v>
      </c>
      <c r="O1388" s="197"/>
      <c r="P1388" s="197"/>
      <c r="Q1388" s="183">
        <v>5.8706664912280706</v>
      </c>
      <c r="R1388" s="197"/>
      <c r="S1388" s="197"/>
      <c r="T1388" s="189">
        <v>7.5374999999999996</v>
      </c>
      <c r="U1388" s="197"/>
      <c r="V1388" s="197"/>
      <c r="W1388" s="183">
        <v>5.9892629298245614</v>
      </c>
      <c r="X1388" s="197"/>
      <c r="Y1388" s="197"/>
      <c r="Z1388" s="189">
        <v>7.5374999999999996</v>
      </c>
      <c r="AA1388" s="197"/>
      <c r="AB1388" s="197"/>
      <c r="AC1388" s="197"/>
      <c r="AD1388" s="197"/>
      <c r="AE1388" s="197"/>
      <c r="AF1388" s="199">
        <v>3.4906265729650823</v>
      </c>
      <c r="AG1388" s="199">
        <v>399</v>
      </c>
      <c r="AH1388" s="199">
        <v>0.44190956589831576</v>
      </c>
      <c r="AI1388" s="199">
        <v>13</v>
      </c>
      <c r="AJ1388" s="199">
        <v>2.5755434782608697</v>
      </c>
      <c r="AK1388" s="199"/>
      <c r="AL1388" s="199">
        <v>57</v>
      </c>
      <c r="AM1388" s="199">
        <v>3.4906265729650823</v>
      </c>
      <c r="AN1388" s="199">
        <v>3.5837155963302751</v>
      </c>
      <c r="AO1388" s="190">
        <v>0</v>
      </c>
      <c r="AP1388" s="196">
        <v>0</v>
      </c>
      <c r="AQ1388" s="196">
        <v>0</v>
      </c>
      <c r="AR1388" s="205">
        <v>114</v>
      </c>
      <c r="AS1388" s="58">
        <v>0</v>
      </c>
      <c r="AT1388" s="183">
        <v>4094.7109999999998</v>
      </c>
      <c r="AU1388" s="183">
        <v>0</v>
      </c>
      <c r="AV1388" s="199">
        <v>0</v>
      </c>
      <c r="AW1388" s="227">
        <v>114</v>
      </c>
      <c r="AX1388" s="58">
        <v>0</v>
      </c>
      <c r="AY1388" s="200"/>
      <c r="AZ1388" s="184">
        <v>12871</v>
      </c>
      <c r="BA1388" s="58"/>
      <c r="BB1388" s="58"/>
      <c r="BC1388" s="198" t="s">
        <v>118</v>
      </c>
      <c r="BD1388" s="178" t="s">
        <v>102</v>
      </c>
      <c r="BE1388" s="176" t="s">
        <v>103</v>
      </c>
      <c r="BF1388" s="176" t="s">
        <v>104</v>
      </c>
      <c r="BG1388" s="176" t="s">
        <v>105</v>
      </c>
      <c r="BH1388" s="209" t="s">
        <v>160</v>
      </c>
      <c r="BI1388" s="193" t="s">
        <v>127</v>
      </c>
      <c r="BJ1388" s="210">
        <v>214</v>
      </c>
      <c r="BK1388" s="210" t="s">
        <v>128</v>
      </c>
      <c r="BL1388" s="181" t="s">
        <v>108</v>
      </c>
      <c r="BM1388" s="112" t="s">
        <v>135</v>
      </c>
      <c r="BN1388" s="79" t="s">
        <v>68</v>
      </c>
      <c r="BO1388" s="178" t="s">
        <v>168</v>
      </c>
      <c r="BP1388" s="176" t="s">
        <v>168</v>
      </c>
      <c r="BQ1388" s="188" t="s">
        <v>138</v>
      </c>
    </row>
    <row r="1389" spans="1:69" ht="15.75">
      <c r="A1389" s="179" t="s">
        <v>100</v>
      </c>
      <c r="B1389" s="195" t="s">
        <v>8</v>
      </c>
      <c r="C1389" s="180" t="s">
        <v>29</v>
      </c>
      <c r="D1389" s="192" t="s">
        <v>49</v>
      </c>
      <c r="E1389" s="194" t="s">
        <v>550</v>
      </c>
      <c r="F1389" s="196">
        <v>55</v>
      </c>
      <c r="G1389" s="196">
        <v>0</v>
      </c>
      <c r="H1389" s="197"/>
      <c r="I1389" s="197"/>
      <c r="J1389" s="197"/>
      <c r="K1389" s="197"/>
      <c r="L1389" s="196">
        <v>0</v>
      </c>
      <c r="M1389" s="198"/>
      <c r="N1389" s="188">
        <v>0</v>
      </c>
      <c r="O1389" s="197"/>
      <c r="P1389" s="197"/>
      <c r="Q1389" s="183">
        <v>7.1556359272727272</v>
      </c>
      <c r="R1389" s="197"/>
      <c r="S1389" s="197"/>
      <c r="T1389" s="189">
        <v>8.2083333333333339</v>
      </c>
      <c r="U1389" s="197"/>
      <c r="V1389" s="197"/>
      <c r="W1389" s="183">
        <v>7.1752541636363638</v>
      </c>
      <c r="X1389" s="197"/>
      <c r="Y1389" s="197"/>
      <c r="Z1389" s="189">
        <v>8.375</v>
      </c>
      <c r="AA1389" s="197"/>
      <c r="AB1389" s="197"/>
      <c r="AC1389" s="197"/>
      <c r="AD1389" s="197"/>
      <c r="AE1389" s="197"/>
      <c r="AF1389" s="199">
        <v>2.2981458953086364</v>
      </c>
      <c r="AG1389" s="199">
        <v>329</v>
      </c>
      <c r="AH1389" s="199">
        <v>0.29811025481518416</v>
      </c>
      <c r="AI1389" s="199">
        <v>265</v>
      </c>
      <c r="AJ1389" s="199">
        <v>1.6691176470588236</v>
      </c>
      <c r="AK1389" s="199"/>
      <c r="AL1389" s="199"/>
      <c r="AM1389" s="199"/>
      <c r="AN1389" s="199"/>
      <c r="AO1389" s="190">
        <v>1</v>
      </c>
      <c r="AP1389" s="196">
        <v>0</v>
      </c>
      <c r="AQ1389" s="196">
        <v>0</v>
      </c>
      <c r="AR1389" s="205">
        <v>109</v>
      </c>
      <c r="AS1389" s="58">
        <v>0</v>
      </c>
      <c r="AT1389" s="183">
        <v>3963.86</v>
      </c>
      <c r="AU1389" s="183">
        <v>0</v>
      </c>
      <c r="AV1389" s="199">
        <v>0</v>
      </c>
      <c r="AW1389" s="227">
        <v>109</v>
      </c>
      <c r="AX1389" s="58">
        <v>0</v>
      </c>
      <c r="AY1389" s="200"/>
      <c r="AZ1389" s="184">
        <v>12871</v>
      </c>
      <c r="BA1389" s="58"/>
      <c r="BB1389" s="58"/>
      <c r="BC1389" s="198" t="s">
        <v>118</v>
      </c>
      <c r="BD1389" s="178" t="s">
        <v>102</v>
      </c>
      <c r="BE1389" s="176" t="s">
        <v>103</v>
      </c>
      <c r="BF1389" s="176" t="s">
        <v>104</v>
      </c>
      <c r="BG1389" s="176" t="s">
        <v>105</v>
      </c>
      <c r="BH1389" s="209" t="s">
        <v>160</v>
      </c>
      <c r="BI1389" s="193" t="s">
        <v>129</v>
      </c>
      <c r="BJ1389" s="210">
        <v>214</v>
      </c>
      <c r="BK1389" s="210" t="s">
        <v>130</v>
      </c>
      <c r="BL1389" s="181" t="s">
        <v>108</v>
      </c>
      <c r="BM1389" s="112" t="s">
        <v>135</v>
      </c>
      <c r="BN1389" s="79" t="s">
        <v>68</v>
      </c>
      <c r="BO1389" s="178" t="s">
        <v>168</v>
      </c>
      <c r="BP1389" s="176" t="s">
        <v>168</v>
      </c>
      <c r="BQ1389" s="188" t="s">
        <v>138</v>
      </c>
    </row>
    <row r="1390" spans="1:69" ht="15.75">
      <c r="A1390" s="179" t="s">
        <v>100</v>
      </c>
      <c r="B1390" s="195" t="s">
        <v>8</v>
      </c>
      <c r="C1390" s="180" t="s">
        <v>29</v>
      </c>
      <c r="D1390" s="192" t="s">
        <v>49</v>
      </c>
      <c r="E1390" s="194" t="s">
        <v>551</v>
      </c>
      <c r="F1390" s="196">
        <v>127</v>
      </c>
      <c r="G1390" s="196">
        <v>0</v>
      </c>
      <c r="H1390" s="197"/>
      <c r="I1390" s="197"/>
      <c r="J1390" s="197"/>
      <c r="K1390" s="197"/>
      <c r="L1390" s="196">
        <v>0</v>
      </c>
      <c r="M1390" s="198"/>
      <c r="N1390" s="188">
        <v>0</v>
      </c>
      <c r="O1390" s="197"/>
      <c r="P1390" s="197"/>
      <c r="Q1390" s="183">
        <v>6.1769525118110238</v>
      </c>
      <c r="R1390" s="197"/>
      <c r="S1390" s="197"/>
      <c r="T1390" s="189">
        <v>7.4035714285714276</v>
      </c>
      <c r="U1390" s="197"/>
      <c r="V1390" s="197"/>
      <c r="W1390" s="183">
        <v>6.2335981889763783</v>
      </c>
      <c r="X1390" s="197"/>
      <c r="Y1390" s="197"/>
      <c r="Z1390" s="189">
        <v>7.4386363636363635</v>
      </c>
      <c r="AA1390" s="197"/>
      <c r="AB1390" s="197"/>
      <c r="AC1390" s="197"/>
      <c r="AD1390" s="197"/>
      <c r="AE1390" s="197"/>
      <c r="AF1390" s="199">
        <v>3.4769966291228074</v>
      </c>
      <c r="AG1390" s="199">
        <v>889</v>
      </c>
      <c r="AH1390" s="199">
        <v>0.41254638479081168</v>
      </c>
      <c r="AI1390" s="199">
        <v>23</v>
      </c>
      <c r="AJ1390" s="199">
        <v>2.6247093023255816</v>
      </c>
      <c r="AK1390" s="199"/>
      <c r="AL1390" s="199">
        <v>126</v>
      </c>
      <c r="AM1390" s="199">
        <v>3.4829138357893408</v>
      </c>
      <c r="AN1390" s="199">
        <v>3.548888888888889</v>
      </c>
      <c r="AO1390" s="190">
        <v>0</v>
      </c>
      <c r="AP1390" s="196">
        <v>0</v>
      </c>
      <c r="AQ1390" s="196">
        <v>1</v>
      </c>
      <c r="AR1390" s="205">
        <v>253</v>
      </c>
      <c r="AS1390" s="58">
        <v>0</v>
      </c>
      <c r="AT1390" s="183">
        <v>8992.24</v>
      </c>
      <c r="AU1390" s="183">
        <v>68.049000000000007</v>
      </c>
      <c r="AV1390" s="199">
        <v>0</v>
      </c>
      <c r="AW1390" s="227">
        <v>253</v>
      </c>
      <c r="AX1390" s="58">
        <v>0</v>
      </c>
      <c r="AY1390" s="200">
        <v>9.75</v>
      </c>
      <c r="AZ1390" s="184">
        <v>25092</v>
      </c>
      <c r="BA1390" s="58">
        <v>0.64102564102499993</v>
      </c>
      <c r="BB1390" s="58">
        <v>20.320000000020322</v>
      </c>
      <c r="BC1390" s="198" t="s">
        <v>118</v>
      </c>
      <c r="BD1390" s="178" t="s">
        <v>102</v>
      </c>
      <c r="BE1390" s="176" t="s">
        <v>103</v>
      </c>
      <c r="BF1390" s="176" t="s">
        <v>104</v>
      </c>
      <c r="BG1390" s="176" t="s">
        <v>105</v>
      </c>
      <c r="BH1390" s="209" t="s">
        <v>119</v>
      </c>
      <c r="BI1390" s="193" t="s">
        <v>120</v>
      </c>
      <c r="BJ1390" s="210">
        <v>214</v>
      </c>
      <c r="BK1390" s="210" t="s">
        <v>121</v>
      </c>
      <c r="BL1390" s="181" t="s">
        <v>108</v>
      </c>
      <c r="BM1390" s="112" t="s">
        <v>135</v>
      </c>
      <c r="BN1390" s="79" t="s">
        <v>68</v>
      </c>
      <c r="BO1390" s="178" t="s">
        <v>234</v>
      </c>
      <c r="BP1390" s="176" t="s">
        <v>123</v>
      </c>
      <c r="BQ1390" s="188" t="s">
        <v>124</v>
      </c>
    </row>
    <row r="1391" spans="1:69" ht="15.75">
      <c r="A1391" s="179" t="s">
        <v>100</v>
      </c>
      <c r="B1391" s="195" t="s">
        <v>8</v>
      </c>
      <c r="C1391" s="180" t="s">
        <v>29</v>
      </c>
      <c r="D1391" s="192" t="s">
        <v>49</v>
      </c>
      <c r="E1391" s="194" t="s">
        <v>551</v>
      </c>
      <c r="F1391" s="196">
        <v>127</v>
      </c>
      <c r="G1391" s="196">
        <v>0</v>
      </c>
      <c r="H1391" s="197"/>
      <c r="I1391" s="197"/>
      <c r="J1391" s="197"/>
      <c r="K1391" s="197"/>
      <c r="L1391" s="196">
        <v>1</v>
      </c>
      <c r="M1391" s="198"/>
      <c r="N1391" s="188">
        <v>0</v>
      </c>
      <c r="O1391" s="197"/>
      <c r="P1391" s="197"/>
      <c r="Q1391" s="183">
        <v>6.877801285714285</v>
      </c>
      <c r="R1391" s="197"/>
      <c r="S1391" s="197"/>
      <c r="T1391" s="189">
        <v>12.783333333333331</v>
      </c>
      <c r="U1391" s="197"/>
      <c r="V1391" s="197"/>
      <c r="W1391" s="183">
        <v>6.8256585873015876</v>
      </c>
      <c r="X1391" s="197"/>
      <c r="Y1391" s="197"/>
      <c r="Z1391" s="189">
        <v>12.924999999999997</v>
      </c>
      <c r="AA1391" s="197"/>
      <c r="AB1391" s="197"/>
      <c r="AC1391" s="197"/>
      <c r="AD1391" s="197"/>
      <c r="AE1391" s="197"/>
      <c r="AF1391" s="199">
        <v>3.284795921405697</v>
      </c>
      <c r="AG1391" s="199">
        <v>882</v>
      </c>
      <c r="AH1391" s="199">
        <v>0.4658476248074449</v>
      </c>
      <c r="AI1391" s="199">
        <v>50</v>
      </c>
      <c r="AJ1391" s="199">
        <v>2.4409999999999998</v>
      </c>
      <c r="AK1391" s="199"/>
      <c r="AL1391" s="199">
        <v>125</v>
      </c>
      <c r="AM1391" s="199">
        <v>3.2910057174137659</v>
      </c>
      <c r="AN1391" s="199">
        <v>3.3522727272727275</v>
      </c>
      <c r="AO1391" s="190">
        <v>43</v>
      </c>
      <c r="AP1391" s="196">
        <v>0</v>
      </c>
      <c r="AQ1391" s="196">
        <v>0</v>
      </c>
      <c r="AR1391" s="205">
        <v>211</v>
      </c>
      <c r="AS1391" s="58">
        <v>0</v>
      </c>
      <c r="AT1391" s="183">
        <v>8923.5450000000001</v>
      </c>
      <c r="AU1391" s="183">
        <v>72.116</v>
      </c>
      <c r="AV1391" s="199">
        <v>0</v>
      </c>
      <c r="AW1391" s="227">
        <v>209</v>
      </c>
      <c r="AX1391" s="58">
        <v>0</v>
      </c>
      <c r="AY1391" s="200">
        <v>9.75</v>
      </c>
      <c r="AZ1391" s="184">
        <v>25092</v>
      </c>
      <c r="BA1391" s="58">
        <v>0.64102564102499993</v>
      </c>
      <c r="BB1391" s="58">
        <v>20.320000000020322</v>
      </c>
      <c r="BC1391" s="198" t="s">
        <v>118</v>
      </c>
      <c r="BD1391" s="178" t="s">
        <v>102</v>
      </c>
      <c r="BE1391" s="176" t="s">
        <v>103</v>
      </c>
      <c r="BF1391" s="176" t="s">
        <v>104</v>
      </c>
      <c r="BG1391" s="176" t="s">
        <v>105</v>
      </c>
      <c r="BH1391" s="209" t="s">
        <v>119</v>
      </c>
      <c r="BI1391" s="193" t="s">
        <v>125</v>
      </c>
      <c r="BJ1391" s="210">
        <v>214</v>
      </c>
      <c r="BK1391" s="210" t="s">
        <v>126</v>
      </c>
      <c r="BL1391" s="181" t="s">
        <v>108</v>
      </c>
      <c r="BM1391" s="112" t="s">
        <v>135</v>
      </c>
      <c r="BN1391" s="79" t="s">
        <v>68</v>
      </c>
      <c r="BO1391" s="178" t="s">
        <v>234</v>
      </c>
      <c r="BP1391" s="176" t="s">
        <v>123</v>
      </c>
      <c r="BQ1391" s="188" t="s">
        <v>124</v>
      </c>
    </row>
    <row r="1392" spans="1:69" ht="15.75">
      <c r="A1392" s="179" t="s">
        <v>100</v>
      </c>
      <c r="B1392" s="195" t="s">
        <v>8</v>
      </c>
      <c r="C1392" s="180" t="s">
        <v>29</v>
      </c>
      <c r="D1392" s="192" t="s">
        <v>49</v>
      </c>
      <c r="E1392" s="194" t="s">
        <v>551</v>
      </c>
      <c r="F1392" s="196">
        <v>129</v>
      </c>
      <c r="G1392" s="196">
        <v>2</v>
      </c>
      <c r="H1392" s="197"/>
      <c r="I1392" s="197"/>
      <c r="J1392" s="197"/>
      <c r="K1392" s="197"/>
      <c r="L1392" s="196">
        <v>0</v>
      </c>
      <c r="M1392" s="198"/>
      <c r="N1392" s="188">
        <v>0</v>
      </c>
      <c r="O1392" s="197"/>
      <c r="P1392" s="197"/>
      <c r="Q1392" s="183">
        <v>6.970566637795276</v>
      </c>
      <c r="R1392" s="197"/>
      <c r="S1392" s="197"/>
      <c r="T1392" s="189">
        <v>8.2649999999999988</v>
      </c>
      <c r="U1392" s="197"/>
      <c r="V1392" s="197"/>
      <c r="W1392" s="183">
        <v>7.0546139291338585</v>
      </c>
      <c r="X1392" s="197"/>
      <c r="Y1392" s="197"/>
      <c r="Z1392" s="189">
        <v>8.4035714285714285</v>
      </c>
      <c r="AA1392" s="197"/>
      <c r="AB1392" s="197"/>
      <c r="AC1392" s="197"/>
      <c r="AD1392" s="197"/>
      <c r="AE1392" s="197"/>
      <c r="AF1392" s="199">
        <v>3.4274341996260529</v>
      </c>
      <c r="AG1392" s="199">
        <v>885</v>
      </c>
      <c r="AH1392" s="199">
        <v>0.47284955892761915</v>
      </c>
      <c r="AI1392" s="199">
        <v>34</v>
      </c>
      <c r="AJ1392" s="199">
        <v>2.5317669172932331</v>
      </c>
      <c r="AK1392" s="199"/>
      <c r="AL1392" s="199">
        <v>122</v>
      </c>
      <c r="AM1392" s="199">
        <v>3.4327439535510997</v>
      </c>
      <c r="AN1392" s="199">
        <v>3.5214460784313726</v>
      </c>
      <c r="AO1392" s="190">
        <v>14</v>
      </c>
      <c r="AP1392" s="196">
        <v>0</v>
      </c>
      <c r="AQ1392" s="196">
        <v>0</v>
      </c>
      <c r="AR1392" s="205">
        <v>240</v>
      </c>
      <c r="AS1392" s="58">
        <v>0</v>
      </c>
      <c r="AT1392" s="183">
        <v>8921.1329999999998</v>
      </c>
      <c r="AU1392" s="183">
        <v>139.41900000000001</v>
      </c>
      <c r="AV1392" s="199">
        <v>0</v>
      </c>
      <c r="AW1392" s="227">
        <v>240</v>
      </c>
      <c r="AX1392" s="58">
        <v>0</v>
      </c>
      <c r="AY1392" s="200">
        <v>9.75</v>
      </c>
      <c r="AZ1392" s="184">
        <v>25092</v>
      </c>
      <c r="BA1392" s="58">
        <v>0.64102564102499993</v>
      </c>
      <c r="BB1392" s="58">
        <v>20.640000000020642</v>
      </c>
      <c r="BC1392" s="198" t="s">
        <v>118</v>
      </c>
      <c r="BD1392" s="178" t="s">
        <v>102</v>
      </c>
      <c r="BE1392" s="176" t="s">
        <v>103</v>
      </c>
      <c r="BF1392" s="176" t="s">
        <v>104</v>
      </c>
      <c r="BG1392" s="176" t="s">
        <v>105</v>
      </c>
      <c r="BH1392" s="209" t="s">
        <v>119</v>
      </c>
      <c r="BI1392" s="193" t="s">
        <v>127</v>
      </c>
      <c r="BJ1392" s="210">
        <v>214</v>
      </c>
      <c r="BK1392" s="210" t="s">
        <v>128</v>
      </c>
      <c r="BL1392" s="181" t="s">
        <v>108</v>
      </c>
      <c r="BM1392" s="112" t="s">
        <v>135</v>
      </c>
      <c r="BN1392" s="79" t="s">
        <v>68</v>
      </c>
      <c r="BO1392" s="178" t="s">
        <v>234</v>
      </c>
      <c r="BP1392" s="176" t="s">
        <v>123</v>
      </c>
      <c r="BQ1392" s="188" t="s">
        <v>124</v>
      </c>
    </row>
    <row r="1393" spans="1:69" ht="15.75">
      <c r="A1393" s="179" t="s">
        <v>100</v>
      </c>
      <c r="B1393" s="195" t="s">
        <v>8</v>
      </c>
      <c r="C1393" s="180" t="s">
        <v>29</v>
      </c>
      <c r="D1393" s="192" t="s">
        <v>49</v>
      </c>
      <c r="E1393" s="194" t="s">
        <v>551</v>
      </c>
      <c r="F1393" s="196">
        <v>127</v>
      </c>
      <c r="G1393" s="196">
        <v>4</v>
      </c>
      <c r="H1393" s="197"/>
      <c r="I1393" s="197"/>
      <c r="J1393" s="197"/>
      <c r="K1393" s="197"/>
      <c r="L1393" s="196">
        <v>2</v>
      </c>
      <c r="M1393" s="198"/>
      <c r="N1393" s="188">
        <v>0</v>
      </c>
      <c r="O1393" s="197"/>
      <c r="P1393" s="197"/>
      <c r="Q1393" s="183">
        <v>6.7120492314049587</v>
      </c>
      <c r="R1393" s="197"/>
      <c r="S1393" s="197"/>
      <c r="T1393" s="189">
        <v>11.474999999999994</v>
      </c>
      <c r="U1393" s="197"/>
      <c r="V1393" s="197"/>
      <c r="W1393" s="183">
        <v>6.6439087272727271</v>
      </c>
      <c r="X1393" s="197"/>
      <c r="Y1393" s="197"/>
      <c r="Z1393" s="189">
        <v>11.474999999999994</v>
      </c>
      <c r="AA1393" s="197"/>
      <c r="AB1393" s="197"/>
      <c r="AC1393" s="197"/>
      <c r="AD1393" s="197"/>
      <c r="AE1393" s="197"/>
      <c r="AF1393" s="199">
        <v>2.6484371182100528</v>
      </c>
      <c r="AG1393" s="199">
        <v>819</v>
      </c>
      <c r="AH1393" s="199">
        <v>0.35783243176650881</v>
      </c>
      <c r="AI1393" s="199">
        <v>247</v>
      </c>
      <c r="AJ1393" s="199">
        <v>2.0119419642857141</v>
      </c>
      <c r="AK1393" s="199"/>
      <c r="AL1393" s="199"/>
      <c r="AM1393" s="199"/>
      <c r="AN1393" s="199"/>
      <c r="AO1393" s="190">
        <v>189</v>
      </c>
      <c r="AP1393" s="196">
        <v>15</v>
      </c>
      <c r="AQ1393" s="196">
        <v>0</v>
      </c>
      <c r="AR1393" s="205">
        <v>42</v>
      </c>
      <c r="AS1393" s="58">
        <v>0</v>
      </c>
      <c r="AT1393" s="183">
        <v>8302.1309999999994</v>
      </c>
      <c r="AU1393" s="183">
        <v>431.041</v>
      </c>
      <c r="AV1393" s="199">
        <v>0</v>
      </c>
      <c r="AW1393" s="227">
        <v>42</v>
      </c>
      <c r="AX1393" s="58">
        <v>0</v>
      </c>
      <c r="AY1393" s="200">
        <v>9.75</v>
      </c>
      <c r="AZ1393" s="184">
        <v>25092</v>
      </c>
      <c r="BA1393" s="58">
        <v>0.64102564102499993</v>
      </c>
      <c r="BB1393" s="58">
        <v>20.320000000020322</v>
      </c>
      <c r="BC1393" s="198" t="s">
        <v>118</v>
      </c>
      <c r="BD1393" s="178" t="s">
        <v>102</v>
      </c>
      <c r="BE1393" s="176" t="s">
        <v>103</v>
      </c>
      <c r="BF1393" s="176" t="s">
        <v>104</v>
      </c>
      <c r="BG1393" s="176" t="s">
        <v>105</v>
      </c>
      <c r="BH1393" s="209" t="s">
        <v>119</v>
      </c>
      <c r="BI1393" s="193" t="s">
        <v>129</v>
      </c>
      <c r="BJ1393" s="210">
        <v>214</v>
      </c>
      <c r="BK1393" s="210" t="s">
        <v>130</v>
      </c>
      <c r="BL1393" s="181" t="s">
        <v>108</v>
      </c>
      <c r="BM1393" s="112" t="s">
        <v>135</v>
      </c>
      <c r="BN1393" s="79" t="s">
        <v>68</v>
      </c>
      <c r="BO1393" s="178" t="s">
        <v>234</v>
      </c>
      <c r="BP1393" s="176" t="s">
        <v>123</v>
      </c>
      <c r="BQ1393" s="188" t="s">
        <v>124</v>
      </c>
    </row>
    <row r="1394" spans="1:69" ht="15.75">
      <c r="A1394" s="179" t="s">
        <v>100</v>
      </c>
      <c r="B1394" s="195" t="s">
        <v>8</v>
      </c>
      <c r="C1394" s="180" t="s">
        <v>29</v>
      </c>
      <c r="D1394" s="192" t="s">
        <v>49</v>
      </c>
      <c r="E1394" s="194" t="s">
        <v>552</v>
      </c>
      <c r="F1394" s="196">
        <v>286</v>
      </c>
      <c r="G1394" s="196">
        <v>0</v>
      </c>
      <c r="H1394" s="197"/>
      <c r="I1394" s="197"/>
      <c r="J1394" s="197"/>
      <c r="K1394" s="197"/>
      <c r="L1394" s="196">
        <v>0</v>
      </c>
      <c r="M1394" s="198"/>
      <c r="N1394" s="188">
        <v>0</v>
      </c>
      <c r="O1394" s="197"/>
      <c r="P1394" s="197"/>
      <c r="Q1394" s="183">
        <v>6.2876885419580413</v>
      </c>
      <c r="R1394" s="197"/>
      <c r="S1394" s="197"/>
      <c r="T1394" s="189">
        <v>10.385</v>
      </c>
      <c r="U1394" s="197"/>
      <c r="V1394" s="197"/>
      <c r="W1394" s="183">
        <v>6.243538300699301</v>
      </c>
      <c r="X1394" s="197"/>
      <c r="Y1394" s="197"/>
      <c r="Z1394" s="189">
        <v>10.279166666666667</v>
      </c>
      <c r="AA1394" s="197"/>
      <c r="AB1394" s="197"/>
      <c r="AC1394" s="197"/>
      <c r="AD1394" s="197"/>
      <c r="AE1394" s="197"/>
      <c r="AF1394" s="199">
        <v>3.5101904858361461</v>
      </c>
      <c r="AG1394" s="199">
        <v>1988</v>
      </c>
      <c r="AH1394" s="199">
        <v>0.46996585083442483</v>
      </c>
      <c r="AI1394" s="199">
        <v>67</v>
      </c>
      <c r="AJ1394" s="199">
        <v>2.5598557692307691</v>
      </c>
      <c r="AK1394" s="199"/>
      <c r="AL1394" s="199">
        <v>269</v>
      </c>
      <c r="AM1394" s="199">
        <v>3.5364507086974655</v>
      </c>
      <c r="AN1394" s="199">
        <v>3.6078923357664232</v>
      </c>
      <c r="AO1394" s="190">
        <v>41</v>
      </c>
      <c r="AP1394" s="196">
        <v>0</v>
      </c>
      <c r="AQ1394" s="196">
        <v>0</v>
      </c>
      <c r="AR1394" s="205">
        <v>531</v>
      </c>
      <c r="AS1394" s="58">
        <v>0</v>
      </c>
      <c r="AT1394" s="183">
        <v>20295.293000000001</v>
      </c>
      <c r="AU1394" s="183">
        <v>191.333</v>
      </c>
      <c r="AV1394" s="199">
        <v>0</v>
      </c>
      <c r="AW1394" s="227">
        <v>531</v>
      </c>
      <c r="AX1394" s="58">
        <v>0</v>
      </c>
      <c r="AY1394" s="200">
        <v>22.75</v>
      </c>
      <c r="AZ1394" s="184">
        <v>74190</v>
      </c>
      <c r="BA1394" s="58">
        <v>0.78021978021899996</v>
      </c>
      <c r="BB1394" s="58">
        <v>16.112676056354143</v>
      </c>
      <c r="BC1394" s="198" t="s">
        <v>118</v>
      </c>
      <c r="BD1394" s="178" t="s">
        <v>102</v>
      </c>
      <c r="BE1394" s="176" t="s">
        <v>103</v>
      </c>
      <c r="BF1394" s="176" t="s">
        <v>104</v>
      </c>
      <c r="BG1394" s="176" t="s">
        <v>105</v>
      </c>
      <c r="BH1394" s="209" t="s">
        <v>157</v>
      </c>
      <c r="BI1394" s="193" t="s">
        <v>120</v>
      </c>
      <c r="BJ1394" s="210">
        <v>214</v>
      </c>
      <c r="BK1394" s="210" t="s">
        <v>121</v>
      </c>
      <c r="BL1394" s="181" t="s">
        <v>108</v>
      </c>
      <c r="BM1394" s="112" t="s">
        <v>135</v>
      </c>
      <c r="BN1394" s="79" t="s">
        <v>68</v>
      </c>
      <c r="BO1394" s="178" t="s">
        <v>142</v>
      </c>
      <c r="BP1394" s="176" t="s">
        <v>144</v>
      </c>
      <c r="BQ1394" s="188" t="s">
        <v>145</v>
      </c>
    </row>
    <row r="1395" spans="1:69" ht="15.75">
      <c r="A1395" s="179" t="s">
        <v>100</v>
      </c>
      <c r="B1395" s="195" t="s">
        <v>8</v>
      </c>
      <c r="C1395" s="180" t="s">
        <v>29</v>
      </c>
      <c r="D1395" s="192" t="s">
        <v>49</v>
      </c>
      <c r="E1395" s="194" t="s">
        <v>552</v>
      </c>
      <c r="F1395" s="196">
        <v>291</v>
      </c>
      <c r="G1395" s="196">
        <v>2</v>
      </c>
      <c r="H1395" s="197"/>
      <c r="I1395" s="197"/>
      <c r="J1395" s="197"/>
      <c r="K1395" s="197"/>
      <c r="L1395" s="196">
        <v>0</v>
      </c>
      <c r="M1395" s="198"/>
      <c r="N1395" s="188">
        <v>2</v>
      </c>
      <c r="O1395" s="197"/>
      <c r="P1395" s="197"/>
      <c r="Q1395" s="183">
        <v>7.9173873079584762</v>
      </c>
      <c r="R1395" s="197"/>
      <c r="S1395" s="197"/>
      <c r="T1395" s="189">
        <v>13.784375000000001</v>
      </c>
      <c r="U1395" s="197"/>
      <c r="V1395" s="197"/>
      <c r="W1395" s="183">
        <v>7.9732109134948086</v>
      </c>
      <c r="X1395" s="197"/>
      <c r="Y1395" s="197"/>
      <c r="Z1395" s="189">
        <v>13.846875000000001</v>
      </c>
      <c r="AA1395" s="197"/>
      <c r="AB1395" s="197"/>
      <c r="AC1395" s="197"/>
      <c r="AD1395" s="197"/>
      <c r="AE1395" s="197"/>
      <c r="AF1395" s="199">
        <v>3.2720725103023534</v>
      </c>
      <c r="AG1395" s="199">
        <v>2007</v>
      </c>
      <c r="AH1395" s="199">
        <v>0.57181411290807771</v>
      </c>
      <c r="AI1395" s="199">
        <v>216</v>
      </c>
      <c r="AJ1395" s="199">
        <v>2.1492690058479531</v>
      </c>
      <c r="AK1395" s="199"/>
      <c r="AL1395" s="199">
        <v>286</v>
      </c>
      <c r="AM1395" s="199">
        <v>3.2743315052636812</v>
      </c>
      <c r="AN1395" s="199">
        <v>3.3621673003802282</v>
      </c>
      <c r="AO1395" s="190">
        <v>5</v>
      </c>
      <c r="AP1395" s="196">
        <v>0</v>
      </c>
      <c r="AQ1395" s="196">
        <v>0</v>
      </c>
      <c r="AR1395" s="205">
        <v>573</v>
      </c>
      <c r="AS1395" s="58">
        <v>0</v>
      </c>
      <c r="AT1395" s="183">
        <v>20785.465</v>
      </c>
      <c r="AU1395" s="183">
        <v>0</v>
      </c>
      <c r="AV1395" s="199">
        <v>0</v>
      </c>
      <c r="AW1395" s="227">
        <v>573</v>
      </c>
      <c r="AX1395" s="58">
        <v>0</v>
      </c>
      <c r="AY1395" s="200">
        <v>22.75</v>
      </c>
      <c r="AZ1395" s="184">
        <v>74190</v>
      </c>
      <c r="BA1395" s="58">
        <v>0.78021978021899996</v>
      </c>
      <c r="BB1395" s="58">
        <v>16.394366197199496</v>
      </c>
      <c r="BC1395" s="198" t="s">
        <v>118</v>
      </c>
      <c r="BD1395" s="178" t="s">
        <v>102</v>
      </c>
      <c r="BE1395" s="176" t="s">
        <v>103</v>
      </c>
      <c r="BF1395" s="176" t="s">
        <v>104</v>
      </c>
      <c r="BG1395" s="176" t="s">
        <v>105</v>
      </c>
      <c r="BH1395" s="209" t="s">
        <v>157</v>
      </c>
      <c r="BI1395" s="193" t="s">
        <v>125</v>
      </c>
      <c r="BJ1395" s="210">
        <v>214</v>
      </c>
      <c r="BK1395" s="210" t="s">
        <v>126</v>
      </c>
      <c r="BL1395" s="181" t="s">
        <v>108</v>
      </c>
      <c r="BM1395" s="112" t="s">
        <v>135</v>
      </c>
      <c r="BN1395" s="79" t="s">
        <v>68</v>
      </c>
      <c r="BO1395" s="178" t="s">
        <v>142</v>
      </c>
      <c r="BP1395" s="176" t="s">
        <v>144</v>
      </c>
      <c r="BQ1395" s="188" t="s">
        <v>145</v>
      </c>
    </row>
    <row r="1396" spans="1:69" ht="15.75">
      <c r="A1396" s="179" t="s">
        <v>100</v>
      </c>
      <c r="B1396" s="195" t="s">
        <v>8</v>
      </c>
      <c r="C1396" s="180" t="s">
        <v>29</v>
      </c>
      <c r="D1396" s="192" t="s">
        <v>49</v>
      </c>
      <c r="E1396" s="194" t="s">
        <v>552</v>
      </c>
      <c r="F1396" s="196">
        <v>282</v>
      </c>
      <c r="G1396" s="196">
        <v>3</v>
      </c>
      <c r="H1396" s="197"/>
      <c r="I1396" s="197"/>
      <c r="J1396" s="197"/>
      <c r="K1396" s="197"/>
      <c r="L1396" s="196">
        <v>0</v>
      </c>
      <c r="M1396" s="198"/>
      <c r="N1396" s="188">
        <v>0</v>
      </c>
      <c r="O1396" s="197"/>
      <c r="P1396" s="197"/>
      <c r="Q1396" s="183">
        <v>5.7792291326164875</v>
      </c>
      <c r="R1396" s="197"/>
      <c r="S1396" s="197"/>
      <c r="T1396" s="189">
        <v>7.7625000000000028</v>
      </c>
      <c r="U1396" s="197"/>
      <c r="V1396" s="197"/>
      <c r="W1396" s="183">
        <v>5.1703402724014333</v>
      </c>
      <c r="X1396" s="197"/>
      <c r="Y1396" s="197"/>
      <c r="Z1396" s="189">
        <v>7.2178571428571434</v>
      </c>
      <c r="AA1396" s="197"/>
      <c r="AB1396" s="197"/>
      <c r="AC1396" s="197"/>
      <c r="AD1396" s="197"/>
      <c r="AE1396" s="197"/>
      <c r="AF1396" s="199">
        <v>3.5421825523546566</v>
      </c>
      <c r="AG1396" s="199">
        <v>1952</v>
      </c>
      <c r="AH1396" s="199">
        <v>0.49079632168511322</v>
      </c>
      <c r="AI1396" s="199">
        <v>91</v>
      </c>
      <c r="AJ1396" s="199">
        <v>2.5203703703703706</v>
      </c>
      <c r="AK1396" s="199"/>
      <c r="AL1396" s="199">
        <v>266</v>
      </c>
      <c r="AM1396" s="199">
        <v>3.5741407229744149</v>
      </c>
      <c r="AN1396" s="199">
        <v>3.6465367965367967</v>
      </c>
      <c r="AO1396" s="190">
        <v>21</v>
      </c>
      <c r="AP1396" s="196">
        <v>1</v>
      </c>
      <c r="AQ1396" s="196">
        <v>0</v>
      </c>
      <c r="AR1396" s="205">
        <v>536</v>
      </c>
      <c r="AS1396" s="58">
        <v>0</v>
      </c>
      <c r="AT1396" s="183">
        <v>19810.111000000001</v>
      </c>
      <c r="AU1396" s="183">
        <v>281.649</v>
      </c>
      <c r="AV1396" s="199">
        <v>0</v>
      </c>
      <c r="AW1396" s="227">
        <v>536</v>
      </c>
      <c r="AX1396" s="58">
        <v>0</v>
      </c>
      <c r="AY1396" s="200">
        <v>22.75</v>
      </c>
      <c r="AZ1396" s="184">
        <v>74190</v>
      </c>
      <c r="BA1396" s="58">
        <v>0.78021978021899996</v>
      </c>
      <c r="BB1396" s="58">
        <v>15.88732394367786</v>
      </c>
      <c r="BC1396" s="198" t="s">
        <v>118</v>
      </c>
      <c r="BD1396" s="178" t="s">
        <v>102</v>
      </c>
      <c r="BE1396" s="176" t="s">
        <v>103</v>
      </c>
      <c r="BF1396" s="176" t="s">
        <v>104</v>
      </c>
      <c r="BG1396" s="176" t="s">
        <v>105</v>
      </c>
      <c r="BH1396" s="209" t="s">
        <v>157</v>
      </c>
      <c r="BI1396" s="193" t="s">
        <v>127</v>
      </c>
      <c r="BJ1396" s="210">
        <v>214</v>
      </c>
      <c r="BK1396" s="210" t="s">
        <v>128</v>
      </c>
      <c r="BL1396" s="181" t="s">
        <v>108</v>
      </c>
      <c r="BM1396" s="112" t="s">
        <v>135</v>
      </c>
      <c r="BN1396" s="79" t="s">
        <v>68</v>
      </c>
      <c r="BO1396" s="178" t="s">
        <v>142</v>
      </c>
      <c r="BP1396" s="176" t="s">
        <v>144</v>
      </c>
      <c r="BQ1396" s="188" t="s">
        <v>145</v>
      </c>
    </row>
    <row r="1397" spans="1:69" ht="15.75">
      <c r="A1397" s="179" t="s">
        <v>100</v>
      </c>
      <c r="B1397" s="195" t="s">
        <v>8</v>
      </c>
      <c r="C1397" s="180" t="s">
        <v>29</v>
      </c>
      <c r="D1397" s="192" t="s">
        <v>49</v>
      </c>
      <c r="E1397" s="194" t="s">
        <v>552</v>
      </c>
      <c r="F1397" s="196">
        <v>287</v>
      </c>
      <c r="G1397" s="196">
        <v>8</v>
      </c>
      <c r="H1397" s="197"/>
      <c r="I1397" s="197"/>
      <c r="J1397" s="197"/>
      <c r="K1397" s="197"/>
      <c r="L1397" s="196">
        <v>4</v>
      </c>
      <c r="M1397" s="198"/>
      <c r="N1397" s="188">
        <v>0</v>
      </c>
      <c r="O1397" s="197"/>
      <c r="P1397" s="197"/>
      <c r="Q1397" s="183">
        <v>7.3575270254545462</v>
      </c>
      <c r="R1397" s="197"/>
      <c r="S1397" s="197"/>
      <c r="T1397" s="189">
        <v>9.640625</v>
      </c>
      <c r="U1397" s="197"/>
      <c r="V1397" s="197"/>
      <c r="W1397" s="183">
        <v>7.2979270254545456</v>
      </c>
      <c r="X1397" s="197"/>
      <c r="Y1397" s="197"/>
      <c r="Z1397" s="189">
        <v>9.5250000000000004</v>
      </c>
      <c r="AA1397" s="197"/>
      <c r="AB1397" s="197"/>
      <c r="AC1397" s="197"/>
      <c r="AD1397" s="197"/>
      <c r="AE1397" s="197"/>
      <c r="AF1397" s="199">
        <v>2.7101123128190086</v>
      </c>
      <c r="AG1397" s="199">
        <v>1854</v>
      </c>
      <c r="AH1397" s="199">
        <v>0.35638938164101447</v>
      </c>
      <c r="AI1397" s="199">
        <v>386</v>
      </c>
      <c r="AJ1397" s="199">
        <v>2.0105571847507333</v>
      </c>
      <c r="AK1397" s="199"/>
      <c r="AL1397" s="199"/>
      <c r="AM1397" s="199"/>
      <c r="AN1397" s="199"/>
      <c r="AO1397" s="190">
        <v>25</v>
      </c>
      <c r="AP1397" s="196">
        <v>2</v>
      </c>
      <c r="AQ1397" s="196">
        <v>1</v>
      </c>
      <c r="AR1397" s="205">
        <v>530</v>
      </c>
      <c r="AS1397" s="58">
        <v>0</v>
      </c>
      <c r="AT1397" s="183">
        <v>19778.986000000001</v>
      </c>
      <c r="AU1397" s="183">
        <v>225.524</v>
      </c>
      <c r="AV1397" s="199">
        <v>0</v>
      </c>
      <c r="AW1397" s="227">
        <v>530</v>
      </c>
      <c r="AX1397" s="58">
        <v>0</v>
      </c>
      <c r="AY1397" s="200">
        <v>22.75</v>
      </c>
      <c r="AZ1397" s="184">
        <v>74190</v>
      </c>
      <c r="BA1397" s="58">
        <v>0.78021978021899996</v>
      </c>
      <c r="BB1397" s="58">
        <v>16.169014084523212</v>
      </c>
      <c r="BC1397" s="198" t="s">
        <v>118</v>
      </c>
      <c r="BD1397" s="178" t="s">
        <v>102</v>
      </c>
      <c r="BE1397" s="176" t="s">
        <v>103</v>
      </c>
      <c r="BF1397" s="176" t="s">
        <v>104</v>
      </c>
      <c r="BG1397" s="176" t="s">
        <v>105</v>
      </c>
      <c r="BH1397" s="209" t="s">
        <v>157</v>
      </c>
      <c r="BI1397" s="193" t="s">
        <v>129</v>
      </c>
      <c r="BJ1397" s="210">
        <v>214</v>
      </c>
      <c r="BK1397" s="210" t="s">
        <v>130</v>
      </c>
      <c r="BL1397" s="181" t="s">
        <v>108</v>
      </c>
      <c r="BM1397" s="112" t="s">
        <v>135</v>
      </c>
      <c r="BN1397" s="79" t="s">
        <v>68</v>
      </c>
      <c r="BO1397" s="178" t="s">
        <v>142</v>
      </c>
      <c r="BP1397" s="176" t="s">
        <v>144</v>
      </c>
      <c r="BQ1397" s="188" t="s">
        <v>145</v>
      </c>
    </row>
    <row r="1398" spans="1:69" ht="15.75">
      <c r="A1398" s="179" t="s">
        <v>100</v>
      </c>
      <c r="B1398" s="195" t="s">
        <v>8</v>
      </c>
      <c r="C1398" s="180" t="s">
        <v>29</v>
      </c>
      <c r="D1398" s="192" t="s">
        <v>49</v>
      </c>
      <c r="E1398" s="194" t="s">
        <v>553</v>
      </c>
      <c r="F1398" s="196">
        <v>69</v>
      </c>
      <c r="G1398" s="196">
        <v>0</v>
      </c>
      <c r="H1398" s="197"/>
      <c r="I1398" s="197"/>
      <c r="J1398" s="197"/>
      <c r="K1398" s="197"/>
      <c r="L1398" s="196">
        <v>0</v>
      </c>
      <c r="M1398" s="198"/>
      <c r="N1398" s="188">
        <v>0</v>
      </c>
      <c r="O1398" s="197"/>
      <c r="P1398" s="197"/>
      <c r="Q1398" s="183">
        <v>5.5155795507246381</v>
      </c>
      <c r="R1398" s="197"/>
      <c r="S1398" s="197"/>
      <c r="T1398" s="189">
        <v>7.8874999999999993</v>
      </c>
      <c r="U1398" s="197"/>
      <c r="V1398" s="197"/>
      <c r="W1398" s="183">
        <v>5.2539707681159422</v>
      </c>
      <c r="X1398" s="197"/>
      <c r="Y1398" s="197"/>
      <c r="Z1398" s="189">
        <v>7.8874999999999993</v>
      </c>
      <c r="AA1398" s="197"/>
      <c r="AB1398" s="197"/>
      <c r="AC1398" s="197"/>
      <c r="AD1398" s="197"/>
      <c r="AE1398" s="197"/>
      <c r="AF1398" s="199">
        <v>3.6554451531751799</v>
      </c>
      <c r="AG1398" s="199">
        <v>483</v>
      </c>
      <c r="AH1398" s="199">
        <v>0.43592369354567501</v>
      </c>
      <c r="AI1398" s="199">
        <v>11</v>
      </c>
      <c r="AJ1398" s="199">
        <v>2.6777027027027027</v>
      </c>
      <c r="AK1398" s="199"/>
      <c r="AL1398" s="199">
        <v>69</v>
      </c>
      <c r="AM1398" s="199">
        <v>3.6554451531751799</v>
      </c>
      <c r="AN1398" s="199">
        <v>3.69299674267101</v>
      </c>
      <c r="AO1398" s="190">
        <v>1</v>
      </c>
      <c r="AP1398" s="196">
        <v>0</v>
      </c>
      <c r="AQ1398" s="196">
        <v>0</v>
      </c>
      <c r="AR1398" s="205">
        <v>137</v>
      </c>
      <c r="AS1398" s="58">
        <v>0</v>
      </c>
      <c r="AT1398" s="183">
        <v>4942.5619999999999</v>
      </c>
      <c r="AU1398" s="183">
        <v>0</v>
      </c>
      <c r="AV1398" s="199">
        <v>0</v>
      </c>
      <c r="AW1398" s="227">
        <v>137</v>
      </c>
      <c r="AX1398" s="58">
        <v>0</v>
      </c>
      <c r="AY1398" s="200">
        <v>10.75</v>
      </c>
      <c r="AZ1398" s="184">
        <v>39844</v>
      </c>
      <c r="BA1398" s="58">
        <v>0.8372093023249999</v>
      </c>
      <c r="BB1398" s="58">
        <v>7.6666666666719916</v>
      </c>
      <c r="BC1398" s="198" t="s">
        <v>118</v>
      </c>
      <c r="BD1398" s="178" t="s">
        <v>102</v>
      </c>
      <c r="BE1398" s="176" t="s">
        <v>103</v>
      </c>
      <c r="BF1398" s="176" t="s">
        <v>104</v>
      </c>
      <c r="BG1398" s="176" t="s">
        <v>105</v>
      </c>
      <c r="BH1398" s="209" t="s">
        <v>148</v>
      </c>
      <c r="BI1398" s="193" t="s">
        <v>120</v>
      </c>
      <c r="BJ1398" s="210">
        <v>214</v>
      </c>
      <c r="BK1398" s="210" t="s">
        <v>121</v>
      </c>
      <c r="BL1398" s="181" t="s">
        <v>108</v>
      </c>
      <c r="BM1398" s="112" t="s">
        <v>122</v>
      </c>
      <c r="BN1398" s="79" t="s">
        <v>68</v>
      </c>
      <c r="BO1398" s="178" t="s">
        <v>117</v>
      </c>
      <c r="BP1398" s="176" t="s">
        <v>123</v>
      </c>
      <c r="BQ1398" s="188" t="s">
        <v>124</v>
      </c>
    </row>
    <row r="1399" spans="1:69" ht="15.75">
      <c r="A1399" s="179" t="s">
        <v>100</v>
      </c>
      <c r="B1399" s="195" t="s">
        <v>8</v>
      </c>
      <c r="C1399" s="180" t="s">
        <v>29</v>
      </c>
      <c r="D1399" s="192" t="s">
        <v>49</v>
      </c>
      <c r="E1399" s="194" t="s">
        <v>553</v>
      </c>
      <c r="F1399" s="196">
        <v>69</v>
      </c>
      <c r="G1399" s="196">
        <v>3</v>
      </c>
      <c r="H1399" s="197"/>
      <c r="I1399" s="197"/>
      <c r="J1399" s="197"/>
      <c r="K1399" s="197"/>
      <c r="L1399" s="196">
        <v>0</v>
      </c>
      <c r="M1399" s="198"/>
      <c r="N1399" s="188">
        <v>0</v>
      </c>
      <c r="O1399" s="197"/>
      <c r="P1399" s="197"/>
      <c r="Q1399" s="183">
        <v>7.7524393333333323</v>
      </c>
      <c r="R1399" s="197"/>
      <c r="S1399" s="197"/>
      <c r="T1399" s="189">
        <v>12.924999999999999</v>
      </c>
      <c r="U1399" s="197"/>
      <c r="V1399" s="197"/>
      <c r="W1399" s="183">
        <v>7.5513180606060599</v>
      </c>
      <c r="X1399" s="197"/>
      <c r="Y1399" s="197"/>
      <c r="Z1399" s="189">
        <v>13.349999999999998</v>
      </c>
      <c r="AA1399" s="197"/>
      <c r="AB1399" s="197"/>
      <c r="AC1399" s="197"/>
      <c r="AD1399" s="197"/>
      <c r="AE1399" s="197"/>
      <c r="AF1399" s="199">
        <v>3.3789826902476219</v>
      </c>
      <c r="AG1399" s="199">
        <v>462</v>
      </c>
      <c r="AH1399" s="199">
        <v>0.49272343648218558</v>
      </c>
      <c r="AI1399" s="199">
        <v>25</v>
      </c>
      <c r="AJ1399" s="199">
        <v>2.4547619047619049</v>
      </c>
      <c r="AK1399" s="199"/>
      <c r="AL1399" s="199">
        <v>65</v>
      </c>
      <c r="AM1399" s="199">
        <v>3.3936923144937867</v>
      </c>
      <c r="AN1399" s="199">
        <v>3.5057603686635943</v>
      </c>
      <c r="AO1399" s="190">
        <v>5</v>
      </c>
      <c r="AP1399" s="196">
        <v>0</v>
      </c>
      <c r="AQ1399" s="196">
        <v>0</v>
      </c>
      <c r="AR1399" s="205">
        <v>127</v>
      </c>
      <c r="AS1399" s="58">
        <v>0</v>
      </c>
      <c r="AT1399" s="183">
        <v>4733.3220000000001</v>
      </c>
      <c r="AU1399" s="183">
        <v>0</v>
      </c>
      <c r="AV1399" s="199">
        <v>0</v>
      </c>
      <c r="AW1399" s="227">
        <v>125</v>
      </c>
      <c r="AX1399" s="58">
        <v>0</v>
      </c>
      <c r="AY1399" s="200">
        <v>10.75</v>
      </c>
      <c r="AZ1399" s="184">
        <v>39844</v>
      </c>
      <c r="BA1399" s="58">
        <v>0.8372093023249999</v>
      </c>
      <c r="BB1399" s="58">
        <v>7.6666666666719916</v>
      </c>
      <c r="BC1399" s="198" t="s">
        <v>118</v>
      </c>
      <c r="BD1399" s="178" t="s">
        <v>102</v>
      </c>
      <c r="BE1399" s="176" t="s">
        <v>103</v>
      </c>
      <c r="BF1399" s="176" t="s">
        <v>104</v>
      </c>
      <c r="BG1399" s="176" t="s">
        <v>105</v>
      </c>
      <c r="BH1399" s="209" t="s">
        <v>148</v>
      </c>
      <c r="BI1399" s="193" t="s">
        <v>125</v>
      </c>
      <c r="BJ1399" s="210">
        <v>214</v>
      </c>
      <c r="BK1399" s="210" t="s">
        <v>126</v>
      </c>
      <c r="BL1399" s="181" t="s">
        <v>108</v>
      </c>
      <c r="BM1399" s="112" t="s">
        <v>122</v>
      </c>
      <c r="BN1399" s="79" t="s">
        <v>68</v>
      </c>
      <c r="BO1399" s="178" t="s">
        <v>117</v>
      </c>
      <c r="BP1399" s="176" t="s">
        <v>123</v>
      </c>
      <c r="BQ1399" s="188" t="s">
        <v>124</v>
      </c>
    </row>
    <row r="1400" spans="1:69" ht="15.75">
      <c r="A1400" s="179" t="s">
        <v>100</v>
      </c>
      <c r="B1400" s="195" t="s">
        <v>8</v>
      </c>
      <c r="C1400" s="180" t="s">
        <v>29</v>
      </c>
      <c r="D1400" s="192" t="s">
        <v>49</v>
      </c>
      <c r="E1400" s="194" t="s">
        <v>553</v>
      </c>
      <c r="F1400" s="196">
        <v>70</v>
      </c>
      <c r="G1400" s="196">
        <v>1</v>
      </c>
      <c r="H1400" s="197"/>
      <c r="I1400" s="197"/>
      <c r="J1400" s="197"/>
      <c r="K1400" s="197"/>
      <c r="L1400" s="196">
        <v>0</v>
      </c>
      <c r="M1400" s="198"/>
      <c r="N1400" s="188">
        <v>0</v>
      </c>
      <c r="O1400" s="197"/>
      <c r="P1400" s="197"/>
      <c r="Q1400" s="183">
        <v>7.3220287681159419</v>
      </c>
      <c r="R1400" s="197"/>
      <c r="S1400" s="197"/>
      <c r="T1400" s="189">
        <v>9.7749999999999986</v>
      </c>
      <c r="U1400" s="197"/>
      <c r="V1400" s="197"/>
      <c r="W1400" s="183">
        <v>7.4839710000000004</v>
      </c>
      <c r="X1400" s="197"/>
      <c r="Y1400" s="197"/>
      <c r="Z1400" s="189">
        <v>10.387499999999999</v>
      </c>
      <c r="AA1400" s="197"/>
      <c r="AB1400" s="197"/>
      <c r="AC1400" s="197"/>
      <c r="AD1400" s="197"/>
      <c r="AE1400" s="197"/>
      <c r="AF1400" s="199">
        <v>3.4323892384088799</v>
      </c>
      <c r="AG1400" s="199">
        <v>481</v>
      </c>
      <c r="AH1400" s="199">
        <v>0.49849261691612762</v>
      </c>
      <c r="AI1400" s="199">
        <v>24</v>
      </c>
      <c r="AJ1400" s="199">
        <v>2.5003571428571427</v>
      </c>
      <c r="AK1400" s="199"/>
      <c r="AL1400" s="199">
        <v>69</v>
      </c>
      <c r="AM1400" s="199">
        <v>3.4323892384088799</v>
      </c>
      <c r="AN1400" s="199">
        <v>3.5377155172413794</v>
      </c>
      <c r="AO1400" s="190">
        <v>1</v>
      </c>
      <c r="AP1400" s="196">
        <v>0</v>
      </c>
      <c r="AQ1400" s="196">
        <v>0</v>
      </c>
      <c r="AR1400" s="205">
        <v>137</v>
      </c>
      <c r="AS1400" s="58">
        <v>0</v>
      </c>
      <c r="AT1400" s="183">
        <v>4921.3220000000001</v>
      </c>
      <c r="AU1400" s="183">
        <v>0</v>
      </c>
      <c r="AV1400" s="199">
        <v>0</v>
      </c>
      <c r="AW1400" s="227">
        <v>137</v>
      </c>
      <c r="AX1400" s="58">
        <v>0</v>
      </c>
      <c r="AY1400" s="200">
        <v>10.75</v>
      </c>
      <c r="AZ1400" s="184">
        <v>39844</v>
      </c>
      <c r="BA1400" s="58">
        <v>0.8372093023249999</v>
      </c>
      <c r="BB1400" s="58">
        <v>7.7777777777831796</v>
      </c>
      <c r="BC1400" s="198" t="s">
        <v>118</v>
      </c>
      <c r="BD1400" s="178" t="s">
        <v>102</v>
      </c>
      <c r="BE1400" s="176" t="s">
        <v>103</v>
      </c>
      <c r="BF1400" s="176" t="s">
        <v>104</v>
      </c>
      <c r="BG1400" s="176" t="s">
        <v>105</v>
      </c>
      <c r="BH1400" s="209" t="s">
        <v>148</v>
      </c>
      <c r="BI1400" s="193" t="s">
        <v>127</v>
      </c>
      <c r="BJ1400" s="210">
        <v>214</v>
      </c>
      <c r="BK1400" s="210" t="s">
        <v>128</v>
      </c>
      <c r="BL1400" s="181" t="s">
        <v>108</v>
      </c>
      <c r="BM1400" s="112" t="s">
        <v>122</v>
      </c>
      <c r="BN1400" s="79" t="s">
        <v>68</v>
      </c>
      <c r="BO1400" s="178" t="s">
        <v>117</v>
      </c>
      <c r="BP1400" s="176" t="s">
        <v>123</v>
      </c>
      <c r="BQ1400" s="188" t="s">
        <v>124</v>
      </c>
    </row>
    <row r="1401" spans="1:69" ht="15.75">
      <c r="A1401" s="179" t="s">
        <v>100</v>
      </c>
      <c r="B1401" s="195" t="s">
        <v>8</v>
      </c>
      <c r="C1401" s="180" t="s">
        <v>29</v>
      </c>
      <c r="D1401" s="192" t="s">
        <v>49</v>
      </c>
      <c r="E1401" s="194" t="s">
        <v>553</v>
      </c>
      <c r="F1401" s="196">
        <v>69</v>
      </c>
      <c r="G1401" s="196">
        <v>1</v>
      </c>
      <c r="H1401" s="197"/>
      <c r="I1401" s="197"/>
      <c r="J1401" s="197"/>
      <c r="K1401" s="197"/>
      <c r="L1401" s="196">
        <v>0</v>
      </c>
      <c r="M1401" s="198"/>
      <c r="N1401" s="188">
        <v>0</v>
      </c>
      <c r="O1401" s="197"/>
      <c r="P1401" s="197"/>
      <c r="Q1401" s="183">
        <v>7.6764703970588242</v>
      </c>
      <c r="R1401" s="197"/>
      <c r="S1401" s="197"/>
      <c r="T1401" s="189">
        <v>9.4333333333333318</v>
      </c>
      <c r="U1401" s="197"/>
      <c r="V1401" s="197"/>
      <c r="W1401" s="183">
        <v>7.6862645294117646</v>
      </c>
      <c r="X1401" s="197"/>
      <c r="Y1401" s="197"/>
      <c r="Z1401" s="189">
        <v>9.4499999999999993</v>
      </c>
      <c r="AA1401" s="197"/>
      <c r="AB1401" s="197"/>
      <c r="AC1401" s="197"/>
      <c r="AD1401" s="197"/>
      <c r="AE1401" s="197"/>
      <c r="AF1401" s="199">
        <v>2.7181733045421663</v>
      </c>
      <c r="AG1401" s="199">
        <v>427</v>
      </c>
      <c r="AH1401" s="199">
        <v>0.39497479191085638</v>
      </c>
      <c r="AI1401" s="199">
        <v>85</v>
      </c>
      <c r="AJ1401" s="199">
        <v>1.8368421052631578</v>
      </c>
      <c r="AK1401" s="199"/>
      <c r="AL1401" s="199"/>
      <c r="AM1401" s="199"/>
      <c r="AN1401" s="199"/>
      <c r="AO1401" s="190">
        <v>5</v>
      </c>
      <c r="AP1401" s="196">
        <v>0</v>
      </c>
      <c r="AQ1401" s="196">
        <v>0</v>
      </c>
      <c r="AR1401" s="205">
        <v>131</v>
      </c>
      <c r="AS1401" s="58">
        <v>0</v>
      </c>
      <c r="AT1401" s="183">
        <v>4879.6409999999996</v>
      </c>
      <c r="AU1401" s="183">
        <v>0</v>
      </c>
      <c r="AV1401" s="199">
        <v>0</v>
      </c>
      <c r="AW1401" s="227">
        <v>131</v>
      </c>
      <c r="AX1401" s="58">
        <v>0</v>
      </c>
      <c r="AY1401" s="200">
        <v>10.75</v>
      </c>
      <c r="AZ1401" s="184">
        <v>39844</v>
      </c>
      <c r="BA1401" s="58">
        <v>0.8372093023249999</v>
      </c>
      <c r="BB1401" s="58">
        <v>7.6666666666719916</v>
      </c>
      <c r="BC1401" s="198" t="s">
        <v>118</v>
      </c>
      <c r="BD1401" s="178" t="s">
        <v>102</v>
      </c>
      <c r="BE1401" s="176" t="s">
        <v>103</v>
      </c>
      <c r="BF1401" s="176" t="s">
        <v>104</v>
      </c>
      <c r="BG1401" s="176" t="s">
        <v>105</v>
      </c>
      <c r="BH1401" s="209" t="s">
        <v>148</v>
      </c>
      <c r="BI1401" s="193" t="s">
        <v>129</v>
      </c>
      <c r="BJ1401" s="210">
        <v>214</v>
      </c>
      <c r="BK1401" s="210" t="s">
        <v>130</v>
      </c>
      <c r="BL1401" s="181" t="s">
        <v>108</v>
      </c>
      <c r="BM1401" s="112" t="s">
        <v>122</v>
      </c>
      <c r="BN1401" s="79" t="s">
        <v>68</v>
      </c>
      <c r="BO1401" s="178" t="s">
        <v>117</v>
      </c>
      <c r="BP1401" s="176" t="s">
        <v>123</v>
      </c>
      <c r="BQ1401" s="188" t="s">
        <v>124</v>
      </c>
    </row>
    <row r="1402" spans="1:69" ht="15.75">
      <c r="A1402" s="179" t="s">
        <v>100</v>
      </c>
      <c r="B1402" s="195" t="s">
        <v>8</v>
      </c>
      <c r="C1402" s="180" t="s">
        <v>29</v>
      </c>
      <c r="D1402" s="192" t="s">
        <v>49</v>
      </c>
      <c r="E1402" s="194" t="s">
        <v>554</v>
      </c>
      <c r="F1402" s="196">
        <v>109</v>
      </c>
      <c r="G1402" s="196">
        <v>1</v>
      </c>
      <c r="H1402" s="197"/>
      <c r="I1402" s="197"/>
      <c r="J1402" s="197"/>
      <c r="K1402" s="197"/>
      <c r="L1402" s="196">
        <v>0</v>
      </c>
      <c r="M1402" s="198"/>
      <c r="N1402" s="188">
        <v>1</v>
      </c>
      <c r="O1402" s="197"/>
      <c r="P1402" s="197"/>
      <c r="Q1402" s="183">
        <v>6.0228331759259257</v>
      </c>
      <c r="R1402" s="197"/>
      <c r="S1402" s="197"/>
      <c r="T1402" s="189">
        <v>9.7666666666666657</v>
      </c>
      <c r="U1402" s="197"/>
      <c r="V1402" s="197"/>
      <c r="W1402" s="183">
        <v>5.9971479722222227</v>
      </c>
      <c r="X1402" s="197"/>
      <c r="Y1402" s="197"/>
      <c r="Z1402" s="189">
        <v>9.7666666666666657</v>
      </c>
      <c r="AA1402" s="197"/>
      <c r="AB1402" s="197"/>
      <c r="AC1402" s="197"/>
      <c r="AD1402" s="197"/>
      <c r="AE1402" s="197"/>
      <c r="AF1402" s="199">
        <v>3.399759684767679</v>
      </c>
      <c r="AG1402" s="199">
        <v>749</v>
      </c>
      <c r="AH1402" s="199">
        <v>0.49990144093259398</v>
      </c>
      <c r="AI1402" s="199">
        <v>40</v>
      </c>
      <c r="AJ1402" s="199">
        <v>2.4187500000000002</v>
      </c>
      <c r="AK1402" s="199"/>
      <c r="AL1402" s="199">
        <v>98</v>
      </c>
      <c r="AM1402" s="199">
        <v>3.4630903862308138</v>
      </c>
      <c r="AN1402" s="199">
        <v>3.5391737891737893</v>
      </c>
      <c r="AO1402" s="190">
        <v>32</v>
      </c>
      <c r="AP1402" s="196">
        <v>1</v>
      </c>
      <c r="AQ1402" s="196">
        <v>1</v>
      </c>
      <c r="AR1402" s="205">
        <v>182</v>
      </c>
      <c r="AS1402" s="58">
        <v>0</v>
      </c>
      <c r="AT1402" s="183">
        <v>7499.9260000000004</v>
      </c>
      <c r="AU1402" s="183">
        <v>214.89800000000002</v>
      </c>
      <c r="AV1402" s="199">
        <v>0</v>
      </c>
      <c r="AW1402" s="227">
        <v>182</v>
      </c>
      <c r="AX1402" s="58">
        <v>0</v>
      </c>
      <c r="AY1402" s="200">
        <v>5.5</v>
      </c>
      <c r="AZ1402" s="184">
        <v>24233</v>
      </c>
      <c r="BA1402" s="58">
        <v>0.95454545454500006</v>
      </c>
      <c r="BB1402" s="58">
        <v>20.761904761914646</v>
      </c>
      <c r="BC1402" s="198" t="s">
        <v>118</v>
      </c>
      <c r="BD1402" s="178" t="s">
        <v>102</v>
      </c>
      <c r="BE1402" s="176" t="s">
        <v>103</v>
      </c>
      <c r="BF1402" s="176" t="s">
        <v>104</v>
      </c>
      <c r="BG1402" s="176" t="s">
        <v>105</v>
      </c>
      <c r="BH1402" s="209" t="s">
        <v>148</v>
      </c>
      <c r="BI1402" s="193" t="s">
        <v>120</v>
      </c>
      <c r="BJ1402" s="210">
        <v>214</v>
      </c>
      <c r="BK1402" s="210" t="s">
        <v>121</v>
      </c>
      <c r="BL1402" s="181" t="s">
        <v>108</v>
      </c>
      <c r="BM1402" s="112" t="s">
        <v>135</v>
      </c>
      <c r="BN1402" s="79" t="s">
        <v>68</v>
      </c>
      <c r="BO1402" s="178" t="s">
        <v>197</v>
      </c>
      <c r="BP1402" s="176" t="s">
        <v>144</v>
      </c>
      <c r="BQ1402" s="188" t="s">
        <v>145</v>
      </c>
    </row>
    <row r="1403" spans="1:69" ht="15.75">
      <c r="A1403" s="179" t="s">
        <v>100</v>
      </c>
      <c r="B1403" s="195" t="s">
        <v>8</v>
      </c>
      <c r="C1403" s="180" t="s">
        <v>29</v>
      </c>
      <c r="D1403" s="192" t="s">
        <v>49</v>
      </c>
      <c r="E1403" s="194" t="s">
        <v>554</v>
      </c>
      <c r="F1403" s="196">
        <v>111</v>
      </c>
      <c r="G1403" s="196">
        <v>5</v>
      </c>
      <c r="H1403" s="197"/>
      <c r="I1403" s="197"/>
      <c r="J1403" s="197"/>
      <c r="K1403" s="197"/>
      <c r="L1403" s="196">
        <v>1</v>
      </c>
      <c r="M1403" s="198"/>
      <c r="N1403" s="188">
        <v>0</v>
      </c>
      <c r="O1403" s="197"/>
      <c r="P1403" s="197"/>
      <c r="Q1403" s="183">
        <v>8.0243332476190474</v>
      </c>
      <c r="R1403" s="197"/>
      <c r="S1403" s="197"/>
      <c r="T1403" s="189">
        <v>13.458333333333334</v>
      </c>
      <c r="U1403" s="197"/>
      <c r="V1403" s="197"/>
      <c r="W1403" s="183">
        <v>8.0923997714285711</v>
      </c>
      <c r="X1403" s="197"/>
      <c r="Y1403" s="197"/>
      <c r="Z1403" s="189">
        <v>13.458333333333334</v>
      </c>
      <c r="AA1403" s="197"/>
      <c r="AB1403" s="197"/>
      <c r="AC1403" s="197"/>
      <c r="AD1403" s="197"/>
      <c r="AE1403" s="197"/>
      <c r="AF1403" s="199">
        <v>3.1866099814709075</v>
      </c>
      <c r="AG1403" s="199">
        <v>733</v>
      </c>
      <c r="AH1403" s="199">
        <v>0.57308798426215801</v>
      </c>
      <c r="AI1403" s="199">
        <v>92</v>
      </c>
      <c r="AJ1403" s="199">
        <v>2.1046428571428573</v>
      </c>
      <c r="AK1403" s="199"/>
      <c r="AL1403" s="199">
        <v>104</v>
      </c>
      <c r="AM1403" s="199">
        <v>3.1877472571783008</v>
      </c>
      <c r="AN1403" s="199">
        <v>3.2389162561576357</v>
      </c>
      <c r="AO1403" s="190">
        <v>1</v>
      </c>
      <c r="AP1403" s="196">
        <v>0</v>
      </c>
      <c r="AQ1403" s="196">
        <v>0</v>
      </c>
      <c r="AR1403" s="205">
        <v>211</v>
      </c>
      <c r="AS1403" s="58">
        <v>0</v>
      </c>
      <c r="AT1403" s="183">
        <v>7551.1080000000002</v>
      </c>
      <c r="AU1403" s="183">
        <v>0</v>
      </c>
      <c r="AV1403" s="199">
        <v>0</v>
      </c>
      <c r="AW1403" s="227">
        <v>211</v>
      </c>
      <c r="AX1403" s="58">
        <v>0</v>
      </c>
      <c r="AY1403" s="200">
        <v>5.5</v>
      </c>
      <c r="AZ1403" s="184">
        <v>24233</v>
      </c>
      <c r="BA1403" s="58">
        <v>0.95454545454500006</v>
      </c>
      <c r="BB1403" s="58">
        <v>21.142857142867211</v>
      </c>
      <c r="BC1403" s="198" t="s">
        <v>118</v>
      </c>
      <c r="BD1403" s="178" t="s">
        <v>102</v>
      </c>
      <c r="BE1403" s="176" t="s">
        <v>103</v>
      </c>
      <c r="BF1403" s="176" t="s">
        <v>104</v>
      </c>
      <c r="BG1403" s="176" t="s">
        <v>105</v>
      </c>
      <c r="BH1403" s="209" t="s">
        <v>148</v>
      </c>
      <c r="BI1403" s="193" t="s">
        <v>125</v>
      </c>
      <c r="BJ1403" s="210">
        <v>214</v>
      </c>
      <c r="BK1403" s="210" t="s">
        <v>126</v>
      </c>
      <c r="BL1403" s="181" t="s">
        <v>108</v>
      </c>
      <c r="BM1403" s="112" t="s">
        <v>135</v>
      </c>
      <c r="BN1403" s="79" t="s">
        <v>68</v>
      </c>
      <c r="BO1403" s="178" t="s">
        <v>197</v>
      </c>
      <c r="BP1403" s="176" t="s">
        <v>144</v>
      </c>
      <c r="BQ1403" s="188" t="s">
        <v>145</v>
      </c>
    </row>
    <row r="1404" spans="1:69" ht="15.75">
      <c r="A1404" s="179" t="s">
        <v>100</v>
      </c>
      <c r="B1404" s="195" t="s">
        <v>8</v>
      </c>
      <c r="C1404" s="180" t="s">
        <v>29</v>
      </c>
      <c r="D1404" s="192" t="s">
        <v>49</v>
      </c>
      <c r="E1404" s="194" t="s">
        <v>554</v>
      </c>
      <c r="F1404" s="196">
        <v>111</v>
      </c>
      <c r="G1404" s="196">
        <v>5</v>
      </c>
      <c r="H1404" s="197"/>
      <c r="I1404" s="197"/>
      <c r="J1404" s="197"/>
      <c r="K1404" s="197"/>
      <c r="L1404" s="196">
        <v>0</v>
      </c>
      <c r="M1404" s="198"/>
      <c r="N1404" s="188">
        <v>0</v>
      </c>
      <c r="O1404" s="197"/>
      <c r="P1404" s="197"/>
      <c r="Q1404" s="183">
        <v>5.8878394528301881</v>
      </c>
      <c r="R1404" s="197"/>
      <c r="S1404" s="197"/>
      <c r="T1404" s="189">
        <v>8.4499999999999975</v>
      </c>
      <c r="U1404" s="197"/>
      <c r="V1404" s="197"/>
      <c r="W1404" s="183">
        <v>5.2340563584905659</v>
      </c>
      <c r="X1404" s="197"/>
      <c r="Y1404" s="197"/>
      <c r="Z1404" s="189">
        <v>7.9499999999999984</v>
      </c>
      <c r="AA1404" s="197"/>
      <c r="AB1404" s="197"/>
      <c r="AC1404" s="197"/>
      <c r="AD1404" s="197"/>
      <c r="AE1404" s="197"/>
      <c r="AF1404" s="199">
        <v>3.5315175317743299</v>
      </c>
      <c r="AG1404" s="199">
        <v>738</v>
      </c>
      <c r="AH1404" s="199">
        <v>0.51971674609376806</v>
      </c>
      <c r="AI1404" s="199">
        <v>43</v>
      </c>
      <c r="AJ1404" s="199">
        <v>2.3910714285714287</v>
      </c>
      <c r="AK1404" s="199"/>
      <c r="AL1404" s="199">
        <v>98</v>
      </c>
      <c r="AM1404" s="199">
        <v>3.5664613805892285</v>
      </c>
      <c r="AN1404" s="199">
        <v>3.6526195899772209</v>
      </c>
      <c r="AO1404" s="190">
        <v>36</v>
      </c>
      <c r="AP1404" s="196">
        <v>3</v>
      </c>
      <c r="AQ1404" s="196">
        <v>5</v>
      </c>
      <c r="AR1404" s="205">
        <v>168</v>
      </c>
      <c r="AS1404" s="58">
        <v>0</v>
      </c>
      <c r="AT1404" s="183">
        <v>7369.7270000000008</v>
      </c>
      <c r="AU1404" s="183">
        <v>226.548</v>
      </c>
      <c r="AV1404" s="199">
        <v>0</v>
      </c>
      <c r="AW1404" s="227">
        <v>168</v>
      </c>
      <c r="AX1404" s="58">
        <v>0</v>
      </c>
      <c r="AY1404" s="200">
        <v>5.5</v>
      </c>
      <c r="AZ1404" s="184">
        <v>24233</v>
      </c>
      <c r="BA1404" s="58">
        <v>0.95454545454500006</v>
      </c>
      <c r="BB1404" s="58">
        <v>21.142857142867211</v>
      </c>
      <c r="BC1404" s="198" t="s">
        <v>118</v>
      </c>
      <c r="BD1404" s="178" t="s">
        <v>102</v>
      </c>
      <c r="BE1404" s="176" t="s">
        <v>103</v>
      </c>
      <c r="BF1404" s="176" t="s">
        <v>104</v>
      </c>
      <c r="BG1404" s="176" t="s">
        <v>105</v>
      </c>
      <c r="BH1404" s="209" t="s">
        <v>148</v>
      </c>
      <c r="BI1404" s="193" t="s">
        <v>127</v>
      </c>
      <c r="BJ1404" s="210">
        <v>214</v>
      </c>
      <c r="BK1404" s="210" t="s">
        <v>128</v>
      </c>
      <c r="BL1404" s="181" t="s">
        <v>108</v>
      </c>
      <c r="BM1404" s="112" t="s">
        <v>135</v>
      </c>
      <c r="BN1404" s="79" t="s">
        <v>68</v>
      </c>
      <c r="BO1404" s="178" t="s">
        <v>197</v>
      </c>
      <c r="BP1404" s="176" t="s">
        <v>144</v>
      </c>
      <c r="BQ1404" s="188" t="s">
        <v>145</v>
      </c>
    </row>
    <row r="1405" spans="1:69" ht="15.75">
      <c r="A1405" s="179" t="s">
        <v>100</v>
      </c>
      <c r="B1405" s="195" t="s">
        <v>8</v>
      </c>
      <c r="C1405" s="180" t="s">
        <v>29</v>
      </c>
      <c r="D1405" s="192" t="s">
        <v>49</v>
      </c>
      <c r="E1405" s="194" t="s">
        <v>554</v>
      </c>
      <c r="F1405" s="196">
        <v>110</v>
      </c>
      <c r="G1405" s="196">
        <v>2</v>
      </c>
      <c r="H1405" s="197"/>
      <c r="I1405" s="197"/>
      <c r="J1405" s="197"/>
      <c r="K1405" s="197"/>
      <c r="L1405" s="196">
        <v>0</v>
      </c>
      <c r="M1405" s="198"/>
      <c r="N1405" s="188">
        <v>0</v>
      </c>
      <c r="O1405" s="197"/>
      <c r="P1405" s="197"/>
      <c r="Q1405" s="183">
        <v>7.4704719537037034</v>
      </c>
      <c r="R1405" s="197"/>
      <c r="S1405" s="197"/>
      <c r="T1405" s="189">
        <v>9.6</v>
      </c>
      <c r="U1405" s="197"/>
      <c r="V1405" s="197"/>
      <c r="W1405" s="183">
        <v>7.5156016574074078</v>
      </c>
      <c r="X1405" s="197"/>
      <c r="Y1405" s="197"/>
      <c r="Z1405" s="189">
        <v>9.3999999999999986</v>
      </c>
      <c r="AA1405" s="197"/>
      <c r="AB1405" s="197"/>
      <c r="AC1405" s="197"/>
      <c r="AD1405" s="197"/>
      <c r="AE1405" s="197"/>
      <c r="AF1405" s="199">
        <v>2.7752695477233744</v>
      </c>
      <c r="AG1405" s="199">
        <v>742</v>
      </c>
      <c r="AH1405" s="199">
        <v>0.30479296675642475</v>
      </c>
      <c r="AI1405" s="199">
        <v>95</v>
      </c>
      <c r="AJ1405" s="199">
        <v>2.0870588235294116</v>
      </c>
      <c r="AK1405" s="199"/>
      <c r="AL1405" s="199"/>
      <c r="AM1405" s="199"/>
      <c r="AN1405" s="199"/>
      <c r="AO1405" s="190">
        <v>1</v>
      </c>
      <c r="AP1405" s="196">
        <v>0</v>
      </c>
      <c r="AQ1405" s="196">
        <v>0</v>
      </c>
      <c r="AR1405" s="205">
        <v>215</v>
      </c>
      <c r="AS1405" s="58">
        <v>0</v>
      </c>
      <c r="AT1405" s="183">
        <v>7737.3940000000002</v>
      </c>
      <c r="AU1405" s="183">
        <v>0</v>
      </c>
      <c r="AV1405" s="199">
        <v>0</v>
      </c>
      <c r="AW1405" s="227">
        <v>215</v>
      </c>
      <c r="AX1405" s="58">
        <v>0</v>
      </c>
      <c r="AY1405" s="200">
        <v>5.5</v>
      </c>
      <c r="AZ1405" s="184">
        <v>24233</v>
      </c>
      <c r="BA1405" s="58">
        <v>0.95454545454500006</v>
      </c>
      <c r="BB1405" s="58">
        <v>20.952380952390929</v>
      </c>
      <c r="BC1405" s="198" t="s">
        <v>118</v>
      </c>
      <c r="BD1405" s="178" t="s">
        <v>102</v>
      </c>
      <c r="BE1405" s="176" t="s">
        <v>103</v>
      </c>
      <c r="BF1405" s="176" t="s">
        <v>104</v>
      </c>
      <c r="BG1405" s="176" t="s">
        <v>105</v>
      </c>
      <c r="BH1405" s="209" t="s">
        <v>148</v>
      </c>
      <c r="BI1405" s="193" t="s">
        <v>129</v>
      </c>
      <c r="BJ1405" s="210">
        <v>214</v>
      </c>
      <c r="BK1405" s="210" t="s">
        <v>130</v>
      </c>
      <c r="BL1405" s="181" t="s">
        <v>108</v>
      </c>
      <c r="BM1405" s="112" t="s">
        <v>135</v>
      </c>
      <c r="BN1405" s="79" t="s">
        <v>68</v>
      </c>
      <c r="BO1405" s="178" t="s">
        <v>197</v>
      </c>
      <c r="BP1405" s="176" t="s">
        <v>144</v>
      </c>
      <c r="BQ1405" s="188" t="s">
        <v>145</v>
      </c>
    </row>
    <row r="1406" spans="1:69" ht="15.75">
      <c r="A1406" s="179" t="s">
        <v>100</v>
      </c>
      <c r="B1406" s="195" t="s">
        <v>8</v>
      </c>
      <c r="C1406" s="180" t="s">
        <v>29</v>
      </c>
      <c r="D1406" s="192" t="s">
        <v>49</v>
      </c>
      <c r="E1406" s="194" t="s">
        <v>555</v>
      </c>
      <c r="F1406" s="196">
        <v>125</v>
      </c>
      <c r="G1406" s="196">
        <v>1</v>
      </c>
      <c r="H1406" s="197"/>
      <c r="I1406" s="197"/>
      <c r="J1406" s="197"/>
      <c r="K1406" s="197"/>
      <c r="L1406" s="196">
        <v>0</v>
      </c>
      <c r="M1406" s="198"/>
      <c r="N1406" s="188">
        <v>2</v>
      </c>
      <c r="O1406" s="197"/>
      <c r="P1406" s="197"/>
      <c r="Q1406" s="183">
        <v>5.8226851693548385</v>
      </c>
      <c r="R1406" s="197"/>
      <c r="S1406" s="197"/>
      <c r="T1406" s="189">
        <v>7.322222222222222</v>
      </c>
      <c r="U1406" s="197"/>
      <c r="V1406" s="197"/>
      <c r="W1406" s="183">
        <v>5.4929433064516138</v>
      </c>
      <c r="X1406" s="197"/>
      <c r="Y1406" s="197"/>
      <c r="Z1406" s="189">
        <v>6.99</v>
      </c>
      <c r="AA1406" s="197"/>
      <c r="AB1406" s="197"/>
      <c r="AC1406" s="197"/>
      <c r="AD1406" s="197"/>
      <c r="AE1406" s="197"/>
      <c r="AF1406" s="199">
        <v>3.5905075618014326</v>
      </c>
      <c r="AG1406" s="199">
        <v>853</v>
      </c>
      <c r="AH1406" s="199">
        <v>0.4921161681372398</v>
      </c>
      <c r="AI1406" s="199">
        <v>29</v>
      </c>
      <c r="AJ1406" s="199">
        <v>2.5627450980392159</v>
      </c>
      <c r="AK1406" s="199"/>
      <c r="AL1406" s="199">
        <v>117</v>
      </c>
      <c r="AM1406" s="199">
        <v>3.6298290721080524</v>
      </c>
      <c r="AN1406" s="199">
        <v>3.6715867158671589</v>
      </c>
      <c r="AO1406" s="190">
        <v>4</v>
      </c>
      <c r="AP1406" s="196">
        <v>0</v>
      </c>
      <c r="AQ1406" s="196">
        <v>0</v>
      </c>
      <c r="AR1406" s="205">
        <v>244</v>
      </c>
      <c r="AS1406" s="58">
        <v>0</v>
      </c>
      <c r="AT1406" s="183">
        <v>8793.6299999999992</v>
      </c>
      <c r="AU1406" s="183">
        <v>49.017000000000003</v>
      </c>
      <c r="AV1406" s="199">
        <v>0</v>
      </c>
      <c r="AW1406" s="227">
        <v>244</v>
      </c>
      <c r="AX1406" s="58">
        <v>0</v>
      </c>
      <c r="AY1406" s="200">
        <v>7.75</v>
      </c>
      <c r="AZ1406" s="184">
        <v>65444</v>
      </c>
      <c r="BA1406" s="58">
        <v>0.93548387096699992</v>
      </c>
      <c r="BB1406" s="58">
        <v>17.241379310358504</v>
      </c>
      <c r="BC1406" s="198" t="s">
        <v>118</v>
      </c>
      <c r="BD1406" s="178" t="s">
        <v>102</v>
      </c>
      <c r="BE1406" s="176" t="s">
        <v>103</v>
      </c>
      <c r="BF1406" s="176" t="s">
        <v>104</v>
      </c>
      <c r="BG1406" s="176" t="s">
        <v>105</v>
      </c>
      <c r="BH1406" s="209" t="s">
        <v>148</v>
      </c>
      <c r="BI1406" s="193" t="s">
        <v>120</v>
      </c>
      <c r="BJ1406" s="210">
        <v>214</v>
      </c>
      <c r="BK1406" s="210" t="s">
        <v>121</v>
      </c>
      <c r="BL1406" s="181" t="s">
        <v>108</v>
      </c>
      <c r="BM1406" s="112" t="s">
        <v>122</v>
      </c>
      <c r="BN1406" s="79" t="s">
        <v>68</v>
      </c>
      <c r="BO1406" s="178" t="s">
        <v>117</v>
      </c>
      <c r="BP1406" s="176" t="s">
        <v>123</v>
      </c>
      <c r="BQ1406" s="188" t="s">
        <v>124</v>
      </c>
    </row>
    <row r="1407" spans="1:69" ht="15.75">
      <c r="A1407" s="179" t="s">
        <v>100</v>
      </c>
      <c r="B1407" s="195" t="s">
        <v>8</v>
      </c>
      <c r="C1407" s="180" t="s">
        <v>29</v>
      </c>
      <c r="D1407" s="192" t="s">
        <v>49</v>
      </c>
      <c r="E1407" s="194" t="s">
        <v>555</v>
      </c>
      <c r="F1407" s="196">
        <v>124</v>
      </c>
      <c r="G1407" s="196">
        <v>2</v>
      </c>
      <c r="H1407" s="197"/>
      <c r="I1407" s="197"/>
      <c r="J1407" s="197"/>
      <c r="K1407" s="197"/>
      <c r="L1407" s="196">
        <v>0</v>
      </c>
      <c r="M1407" s="198"/>
      <c r="N1407" s="188">
        <v>1</v>
      </c>
      <c r="O1407" s="197"/>
      <c r="P1407" s="197"/>
      <c r="Q1407" s="183">
        <v>7.1264752540983602</v>
      </c>
      <c r="R1407" s="197"/>
      <c r="S1407" s="197"/>
      <c r="T1407" s="189">
        <v>12.974999999999998</v>
      </c>
      <c r="U1407" s="197"/>
      <c r="V1407" s="197"/>
      <c r="W1407" s="183">
        <v>7.0694997295081965</v>
      </c>
      <c r="X1407" s="197"/>
      <c r="Y1407" s="197"/>
      <c r="Z1407" s="189">
        <v>13.224999999999998</v>
      </c>
      <c r="AA1407" s="197"/>
      <c r="AB1407" s="197"/>
      <c r="AC1407" s="197"/>
      <c r="AD1407" s="197"/>
      <c r="AE1407" s="197"/>
      <c r="AF1407" s="199">
        <v>3.2706847735532194</v>
      </c>
      <c r="AG1407" s="199">
        <v>847</v>
      </c>
      <c r="AH1407" s="199">
        <v>0.53981786415457356</v>
      </c>
      <c r="AI1407" s="199">
        <v>75</v>
      </c>
      <c r="AJ1407" s="199">
        <v>2.2072580645161288</v>
      </c>
      <c r="AK1407" s="199"/>
      <c r="AL1407" s="199">
        <v>121</v>
      </c>
      <c r="AM1407" s="199">
        <v>3.2706847735532194</v>
      </c>
      <c r="AN1407" s="199">
        <v>3.3385416666666665</v>
      </c>
      <c r="AO1407" s="190">
        <v>12</v>
      </c>
      <c r="AP1407" s="196">
        <v>0</v>
      </c>
      <c r="AQ1407" s="196">
        <v>0</v>
      </c>
      <c r="AR1407" s="205">
        <v>232</v>
      </c>
      <c r="AS1407" s="58">
        <v>0</v>
      </c>
      <c r="AT1407" s="183">
        <v>8701.4129999999986</v>
      </c>
      <c r="AU1407" s="183">
        <v>0</v>
      </c>
      <c r="AV1407" s="199">
        <v>0</v>
      </c>
      <c r="AW1407" s="227">
        <v>232</v>
      </c>
      <c r="AX1407" s="58">
        <v>0</v>
      </c>
      <c r="AY1407" s="200">
        <v>7.75</v>
      </c>
      <c r="AZ1407" s="184">
        <v>65444</v>
      </c>
      <c r="BA1407" s="58">
        <v>0.93548387096699992</v>
      </c>
      <c r="BB1407" s="58">
        <v>17.103448275875635</v>
      </c>
      <c r="BC1407" s="198" t="s">
        <v>118</v>
      </c>
      <c r="BD1407" s="178" t="s">
        <v>102</v>
      </c>
      <c r="BE1407" s="176" t="s">
        <v>103</v>
      </c>
      <c r="BF1407" s="176" t="s">
        <v>104</v>
      </c>
      <c r="BG1407" s="176" t="s">
        <v>105</v>
      </c>
      <c r="BH1407" s="209" t="s">
        <v>148</v>
      </c>
      <c r="BI1407" s="193" t="s">
        <v>125</v>
      </c>
      <c r="BJ1407" s="210">
        <v>214</v>
      </c>
      <c r="BK1407" s="210" t="s">
        <v>126</v>
      </c>
      <c r="BL1407" s="181" t="s">
        <v>108</v>
      </c>
      <c r="BM1407" s="112" t="s">
        <v>122</v>
      </c>
      <c r="BN1407" s="79" t="s">
        <v>68</v>
      </c>
      <c r="BO1407" s="178" t="s">
        <v>117</v>
      </c>
      <c r="BP1407" s="176" t="s">
        <v>123</v>
      </c>
      <c r="BQ1407" s="188" t="s">
        <v>124</v>
      </c>
    </row>
    <row r="1408" spans="1:69" ht="15.75">
      <c r="A1408" s="179" t="s">
        <v>100</v>
      </c>
      <c r="B1408" s="195" t="s">
        <v>8</v>
      </c>
      <c r="C1408" s="180" t="s">
        <v>29</v>
      </c>
      <c r="D1408" s="192" t="s">
        <v>49</v>
      </c>
      <c r="E1408" s="194" t="s">
        <v>555</v>
      </c>
      <c r="F1408" s="196">
        <v>127</v>
      </c>
      <c r="G1408" s="196">
        <v>0</v>
      </c>
      <c r="H1408" s="197"/>
      <c r="I1408" s="197"/>
      <c r="J1408" s="197"/>
      <c r="K1408" s="197"/>
      <c r="L1408" s="196">
        <v>1</v>
      </c>
      <c r="M1408" s="198"/>
      <c r="N1408" s="188">
        <v>1</v>
      </c>
      <c r="O1408" s="197"/>
      <c r="P1408" s="197"/>
      <c r="Q1408" s="183">
        <v>7.4200711904761905</v>
      </c>
      <c r="R1408" s="197"/>
      <c r="S1408" s="197"/>
      <c r="T1408" s="189">
        <v>9.3916666666666657</v>
      </c>
      <c r="U1408" s="197"/>
      <c r="V1408" s="197"/>
      <c r="W1408" s="183">
        <v>7.5448568730158732</v>
      </c>
      <c r="X1408" s="197"/>
      <c r="Y1408" s="197"/>
      <c r="Z1408" s="189">
        <v>9.7833333333333314</v>
      </c>
      <c r="AA1408" s="197"/>
      <c r="AB1408" s="197"/>
      <c r="AC1408" s="197"/>
      <c r="AD1408" s="197"/>
      <c r="AE1408" s="197"/>
      <c r="AF1408" s="199">
        <v>3.3670190549577992</v>
      </c>
      <c r="AG1408" s="199">
        <v>874</v>
      </c>
      <c r="AH1408" s="199">
        <v>0.55677550962191724</v>
      </c>
      <c r="AI1408" s="199">
        <v>67</v>
      </c>
      <c r="AJ1408" s="199">
        <v>2.2505000000000002</v>
      </c>
      <c r="AK1408" s="199"/>
      <c r="AL1408" s="199">
        <v>124</v>
      </c>
      <c r="AM1408" s="199">
        <v>3.3742646003648438</v>
      </c>
      <c r="AN1408" s="199">
        <v>3.5073529411764706</v>
      </c>
      <c r="AO1408" s="190">
        <v>17</v>
      </c>
      <c r="AP1408" s="196">
        <v>1</v>
      </c>
      <c r="AQ1408" s="196">
        <v>0</v>
      </c>
      <c r="AR1408" s="205">
        <v>236</v>
      </c>
      <c r="AS1408" s="58">
        <v>0</v>
      </c>
      <c r="AT1408" s="183">
        <v>9035.4420000000009</v>
      </c>
      <c r="AU1408" s="183">
        <v>0</v>
      </c>
      <c r="AV1408" s="199">
        <v>0</v>
      </c>
      <c r="AW1408" s="227">
        <v>236</v>
      </c>
      <c r="AX1408" s="58">
        <v>0</v>
      </c>
      <c r="AY1408" s="200">
        <v>7.75</v>
      </c>
      <c r="AZ1408" s="184">
        <v>65444</v>
      </c>
      <c r="BA1408" s="58">
        <v>0.93548387096699992</v>
      </c>
      <c r="BB1408" s="58">
        <v>17.51724137932424</v>
      </c>
      <c r="BC1408" s="198" t="s">
        <v>118</v>
      </c>
      <c r="BD1408" s="178" t="s">
        <v>102</v>
      </c>
      <c r="BE1408" s="176" t="s">
        <v>103</v>
      </c>
      <c r="BF1408" s="176" t="s">
        <v>104</v>
      </c>
      <c r="BG1408" s="176" t="s">
        <v>105</v>
      </c>
      <c r="BH1408" s="209" t="s">
        <v>148</v>
      </c>
      <c r="BI1408" s="193" t="s">
        <v>127</v>
      </c>
      <c r="BJ1408" s="210">
        <v>214</v>
      </c>
      <c r="BK1408" s="210" t="s">
        <v>128</v>
      </c>
      <c r="BL1408" s="181" t="s">
        <v>108</v>
      </c>
      <c r="BM1408" s="112" t="s">
        <v>122</v>
      </c>
      <c r="BN1408" s="79" t="s">
        <v>68</v>
      </c>
      <c r="BO1408" s="178" t="s">
        <v>117</v>
      </c>
      <c r="BP1408" s="176" t="s">
        <v>123</v>
      </c>
      <c r="BQ1408" s="188" t="s">
        <v>124</v>
      </c>
    </row>
    <row r="1409" spans="1:69" ht="15.75">
      <c r="A1409" s="179" t="s">
        <v>100</v>
      </c>
      <c r="B1409" s="195" t="s">
        <v>8</v>
      </c>
      <c r="C1409" s="180" t="s">
        <v>29</v>
      </c>
      <c r="D1409" s="192" t="s">
        <v>49</v>
      </c>
      <c r="E1409" s="194" t="s">
        <v>555</v>
      </c>
      <c r="F1409" s="196">
        <v>127</v>
      </c>
      <c r="G1409" s="196">
        <v>2</v>
      </c>
      <c r="H1409" s="197"/>
      <c r="I1409" s="197"/>
      <c r="J1409" s="197"/>
      <c r="K1409" s="197"/>
      <c r="L1409" s="196">
        <v>1</v>
      </c>
      <c r="M1409" s="198"/>
      <c r="N1409" s="188">
        <v>0</v>
      </c>
      <c r="O1409" s="197"/>
      <c r="P1409" s="197"/>
      <c r="Q1409" s="183">
        <v>7.8278465564516129</v>
      </c>
      <c r="R1409" s="197"/>
      <c r="S1409" s="197"/>
      <c r="T1409" s="189">
        <v>10.899999999999999</v>
      </c>
      <c r="U1409" s="197"/>
      <c r="V1409" s="197"/>
      <c r="W1409" s="183">
        <v>7.7786207177419353</v>
      </c>
      <c r="X1409" s="197"/>
      <c r="Y1409" s="197"/>
      <c r="Z1409" s="189">
        <v>10.95</v>
      </c>
      <c r="AA1409" s="197"/>
      <c r="AB1409" s="197"/>
      <c r="AC1409" s="197"/>
      <c r="AD1409" s="197"/>
      <c r="AE1409" s="197"/>
      <c r="AF1409" s="199">
        <v>2.6550180060522899</v>
      </c>
      <c r="AG1409" s="199">
        <v>833</v>
      </c>
      <c r="AH1409" s="199">
        <v>0.33907889972177163</v>
      </c>
      <c r="AI1409" s="199">
        <v>200</v>
      </c>
      <c r="AJ1409" s="199">
        <v>1.9914285714285715</v>
      </c>
      <c r="AK1409" s="199"/>
      <c r="AL1409" s="199"/>
      <c r="AM1409" s="199"/>
      <c r="AN1409" s="199"/>
      <c r="AO1409" s="190">
        <v>12</v>
      </c>
      <c r="AP1409" s="196">
        <v>0</v>
      </c>
      <c r="AQ1409" s="196">
        <v>0</v>
      </c>
      <c r="AR1409" s="205">
        <v>238</v>
      </c>
      <c r="AS1409" s="58">
        <v>0</v>
      </c>
      <c r="AT1409" s="183">
        <v>8821.0519999999997</v>
      </c>
      <c r="AU1409" s="183">
        <v>63.261000000000003</v>
      </c>
      <c r="AV1409" s="199">
        <v>0</v>
      </c>
      <c r="AW1409" s="227">
        <v>238</v>
      </c>
      <c r="AX1409" s="58">
        <v>0</v>
      </c>
      <c r="AY1409" s="200">
        <v>7.75</v>
      </c>
      <c r="AZ1409" s="184">
        <v>65444</v>
      </c>
      <c r="BA1409" s="58">
        <v>0.93548387096699992</v>
      </c>
      <c r="BB1409" s="58">
        <v>17.51724137932424</v>
      </c>
      <c r="BC1409" s="198" t="s">
        <v>118</v>
      </c>
      <c r="BD1409" s="178" t="s">
        <v>102</v>
      </c>
      <c r="BE1409" s="176" t="s">
        <v>103</v>
      </c>
      <c r="BF1409" s="176" t="s">
        <v>104</v>
      </c>
      <c r="BG1409" s="176" t="s">
        <v>105</v>
      </c>
      <c r="BH1409" s="209" t="s">
        <v>148</v>
      </c>
      <c r="BI1409" s="193" t="s">
        <v>129</v>
      </c>
      <c r="BJ1409" s="210">
        <v>214</v>
      </c>
      <c r="BK1409" s="210" t="s">
        <v>130</v>
      </c>
      <c r="BL1409" s="181" t="s">
        <v>108</v>
      </c>
      <c r="BM1409" s="112" t="s">
        <v>122</v>
      </c>
      <c r="BN1409" s="79" t="s">
        <v>68</v>
      </c>
      <c r="BO1409" s="178" t="s">
        <v>117</v>
      </c>
      <c r="BP1409" s="176" t="s">
        <v>123</v>
      </c>
      <c r="BQ1409" s="188" t="s">
        <v>124</v>
      </c>
    </row>
    <row r="1410" spans="1:69" ht="15.75">
      <c r="A1410" s="179" t="s">
        <v>100</v>
      </c>
      <c r="B1410" s="195" t="s">
        <v>8</v>
      </c>
      <c r="C1410" s="180" t="s">
        <v>29</v>
      </c>
      <c r="D1410" s="192" t="s">
        <v>49</v>
      </c>
      <c r="E1410" s="194" t="s">
        <v>556</v>
      </c>
      <c r="F1410" s="196">
        <v>157</v>
      </c>
      <c r="G1410" s="196">
        <v>0</v>
      </c>
      <c r="H1410" s="197"/>
      <c r="I1410" s="197"/>
      <c r="J1410" s="197"/>
      <c r="K1410" s="197"/>
      <c r="L1410" s="196">
        <v>0</v>
      </c>
      <c r="M1410" s="198"/>
      <c r="N1410" s="188">
        <v>0</v>
      </c>
      <c r="O1410" s="197"/>
      <c r="P1410" s="197"/>
      <c r="Q1410" s="183">
        <v>5.482604821656051</v>
      </c>
      <c r="R1410" s="197"/>
      <c r="S1410" s="197"/>
      <c r="T1410" s="189">
        <v>7.5250000000000012</v>
      </c>
      <c r="U1410" s="197"/>
      <c r="V1410" s="197"/>
      <c r="W1410" s="183">
        <v>5.1904327515923567</v>
      </c>
      <c r="X1410" s="197"/>
      <c r="Y1410" s="197"/>
      <c r="Z1410" s="189">
        <v>7.1916666666666673</v>
      </c>
      <c r="AA1410" s="197"/>
      <c r="AB1410" s="197"/>
      <c r="AC1410" s="197"/>
      <c r="AD1410" s="197"/>
      <c r="AE1410" s="197"/>
      <c r="AF1410" s="199">
        <v>3.715349428733985</v>
      </c>
      <c r="AG1410" s="199">
        <v>1086</v>
      </c>
      <c r="AH1410" s="199">
        <v>0.43685426561745627</v>
      </c>
      <c r="AI1410" s="199">
        <v>22</v>
      </c>
      <c r="AJ1410" s="199">
        <v>2.6689516129032258</v>
      </c>
      <c r="AK1410" s="199"/>
      <c r="AL1410" s="199">
        <v>154</v>
      </c>
      <c r="AM1410" s="199">
        <v>3.736529704900752</v>
      </c>
      <c r="AN1410" s="199">
        <v>3.7314935064935066</v>
      </c>
      <c r="AO1410" s="190">
        <v>1</v>
      </c>
      <c r="AP1410" s="196">
        <v>0</v>
      </c>
      <c r="AQ1410" s="196">
        <v>3</v>
      </c>
      <c r="AR1410" s="205">
        <v>310</v>
      </c>
      <c r="AS1410" s="58">
        <v>0</v>
      </c>
      <c r="AT1410" s="183">
        <v>11508.199000000001</v>
      </c>
      <c r="AU1410" s="183">
        <v>119.28400000000001</v>
      </c>
      <c r="AV1410" s="199">
        <v>0</v>
      </c>
      <c r="AW1410" s="227">
        <v>310</v>
      </c>
      <c r="AX1410" s="58">
        <v>0</v>
      </c>
      <c r="AY1410" s="200">
        <v>6</v>
      </c>
      <c r="AZ1410" s="184">
        <v>38929</v>
      </c>
      <c r="BA1410" s="58">
        <v>0.875</v>
      </c>
      <c r="BB1410" s="58">
        <v>29.904761904761905</v>
      </c>
      <c r="BC1410" s="198" t="s">
        <v>118</v>
      </c>
      <c r="BD1410" s="178" t="s">
        <v>102</v>
      </c>
      <c r="BE1410" s="176" t="s">
        <v>103</v>
      </c>
      <c r="BF1410" s="176" t="s">
        <v>104</v>
      </c>
      <c r="BG1410" s="176" t="s">
        <v>105</v>
      </c>
      <c r="BH1410" s="209" t="s">
        <v>119</v>
      </c>
      <c r="BI1410" s="193" t="s">
        <v>120</v>
      </c>
      <c r="BJ1410" s="210">
        <v>214</v>
      </c>
      <c r="BK1410" s="210" t="s">
        <v>121</v>
      </c>
      <c r="BL1410" s="181" t="s">
        <v>108</v>
      </c>
      <c r="BM1410" s="112" t="s">
        <v>122</v>
      </c>
      <c r="BN1410" s="79" t="s">
        <v>68</v>
      </c>
      <c r="BO1410" s="178" t="s">
        <v>117</v>
      </c>
      <c r="BP1410" s="176" t="s">
        <v>123</v>
      </c>
      <c r="BQ1410" s="188" t="s">
        <v>124</v>
      </c>
    </row>
    <row r="1411" spans="1:69" ht="15.75">
      <c r="A1411" s="179" t="s">
        <v>100</v>
      </c>
      <c r="B1411" s="195" t="s">
        <v>8</v>
      </c>
      <c r="C1411" s="180" t="s">
        <v>29</v>
      </c>
      <c r="D1411" s="192" t="s">
        <v>49</v>
      </c>
      <c r="E1411" s="194" t="s">
        <v>556</v>
      </c>
      <c r="F1411" s="196">
        <v>156</v>
      </c>
      <c r="G1411" s="196">
        <v>1</v>
      </c>
      <c r="H1411" s="197"/>
      <c r="I1411" s="197"/>
      <c r="J1411" s="197"/>
      <c r="K1411" s="197"/>
      <c r="L1411" s="196">
        <v>0</v>
      </c>
      <c r="M1411" s="198"/>
      <c r="N1411" s="188">
        <v>0</v>
      </c>
      <c r="O1411" s="197"/>
      <c r="P1411" s="197"/>
      <c r="Q1411" s="183">
        <v>7.2585285612903228</v>
      </c>
      <c r="R1411" s="197"/>
      <c r="S1411" s="197"/>
      <c r="T1411" s="189">
        <v>10.3125</v>
      </c>
      <c r="U1411" s="197"/>
      <c r="V1411" s="197"/>
      <c r="W1411" s="183">
        <v>7.1563221548387093</v>
      </c>
      <c r="X1411" s="197"/>
      <c r="Y1411" s="197"/>
      <c r="Z1411" s="189">
        <v>10.3125</v>
      </c>
      <c r="AA1411" s="197"/>
      <c r="AB1411" s="197"/>
      <c r="AC1411" s="197"/>
      <c r="AD1411" s="197"/>
      <c r="AE1411" s="197"/>
      <c r="AF1411" s="199">
        <v>3.4072811124511579</v>
      </c>
      <c r="AG1411" s="199">
        <v>1079</v>
      </c>
      <c r="AH1411" s="199">
        <v>0.48577814946264225</v>
      </c>
      <c r="AI1411" s="199">
        <v>56</v>
      </c>
      <c r="AJ1411" s="199">
        <v>2.4375</v>
      </c>
      <c r="AK1411" s="199"/>
      <c r="AL1411" s="199">
        <v>153</v>
      </c>
      <c r="AM1411" s="199">
        <v>3.4153314723131483</v>
      </c>
      <c r="AN1411" s="199">
        <v>3.5316635160680527</v>
      </c>
      <c r="AO1411" s="190">
        <v>13</v>
      </c>
      <c r="AP1411" s="196">
        <v>0</v>
      </c>
      <c r="AQ1411" s="196">
        <v>2</v>
      </c>
      <c r="AR1411" s="205">
        <v>295</v>
      </c>
      <c r="AS1411" s="58">
        <v>0</v>
      </c>
      <c r="AT1411" s="183">
        <v>11400.990000000002</v>
      </c>
      <c r="AU1411" s="183">
        <v>135.23400000000001</v>
      </c>
      <c r="AV1411" s="199">
        <v>0</v>
      </c>
      <c r="AW1411" s="227">
        <v>295</v>
      </c>
      <c r="AX1411" s="58">
        <v>0</v>
      </c>
      <c r="AY1411" s="200">
        <v>6</v>
      </c>
      <c r="AZ1411" s="184">
        <v>38929</v>
      </c>
      <c r="BA1411" s="58">
        <v>0.875</v>
      </c>
      <c r="BB1411" s="58">
        <v>29.714285714285715</v>
      </c>
      <c r="BC1411" s="198" t="s">
        <v>118</v>
      </c>
      <c r="BD1411" s="178" t="s">
        <v>102</v>
      </c>
      <c r="BE1411" s="176" t="s">
        <v>103</v>
      </c>
      <c r="BF1411" s="176" t="s">
        <v>104</v>
      </c>
      <c r="BG1411" s="176" t="s">
        <v>105</v>
      </c>
      <c r="BH1411" s="209" t="s">
        <v>119</v>
      </c>
      <c r="BI1411" s="193" t="s">
        <v>125</v>
      </c>
      <c r="BJ1411" s="210">
        <v>214</v>
      </c>
      <c r="BK1411" s="210" t="s">
        <v>126</v>
      </c>
      <c r="BL1411" s="181" t="s">
        <v>108</v>
      </c>
      <c r="BM1411" s="112" t="s">
        <v>122</v>
      </c>
      <c r="BN1411" s="79" t="s">
        <v>68</v>
      </c>
      <c r="BO1411" s="178" t="s">
        <v>117</v>
      </c>
      <c r="BP1411" s="176" t="s">
        <v>123</v>
      </c>
      <c r="BQ1411" s="188" t="s">
        <v>124</v>
      </c>
    </row>
    <row r="1412" spans="1:69" ht="15.75">
      <c r="A1412" s="179" t="s">
        <v>100</v>
      </c>
      <c r="B1412" s="195" t="s">
        <v>8</v>
      </c>
      <c r="C1412" s="180" t="s">
        <v>29</v>
      </c>
      <c r="D1412" s="192" t="s">
        <v>49</v>
      </c>
      <c r="E1412" s="194" t="s">
        <v>556</v>
      </c>
      <c r="F1412" s="196">
        <v>161</v>
      </c>
      <c r="G1412" s="196">
        <v>1</v>
      </c>
      <c r="H1412" s="197"/>
      <c r="I1412" s="197"/>
      <c r="J1412" s="197"/>
      <c r="K1412" s="197"/>
      <c r="L1412" s="196">
        <v>0</v>
      </c>
      <c r="M1412" s="198"/>
      <c r="N1412" s="188">
        <v>0</v>
      </c>
      <c r="O1412" s="197"/>
      <c r="P1412" s="197"/>
      <c r="Q1412" s="183">
        <v>7.0687372625000009</v>
      </c>
      <c r="R1412" s="197"/>
      <c r="S1412" s="197"/>
      <c r="T1412" s="189">
        <v>9.25</v>
      </c>
      <c r="U1412" s="197"/>
      <c r="V1412" s="197"/>
      <c r="W1412" s="183">
        <v>7.18514979375</v>
      </c>
      <c r="X1412" s="197"/>
      <c r="Y1412" s="197"/>
      <c r="Z1412" s="189">
        <v>9.3333333333333339</v>
      </c>
      <c r="AA1412" s="197"/>
      <c r="AB1412" s="197"/>
      <c r="AC1412" s="197"/>
      <c r="AD1412" s="197"/>
      <c r="AE1412" s="197"/>
      <c r="AF1412" s="199">
        <v>3.5446964374610359</v>
      </c>
      <c r="AG1412" s="199">
        <v>1120</v>
      </c>
      <c r="AH1412" s="199">
        <v>0.49131029263716758</v>
      </c>
      <c r="AI1412" s="199">
        <v>44</v>
      </c>
      <c r="AJ1412" s="199">
        <v>2.5526315789473686</v>
      </c>
      <c r="AK1412" s="199"/>
      <c r="AL1412" s="199">
        <v>159</v>
      </c>
      <c r="AM1412" s="199">
        <v>3.5482929109563086</v>
      </c>
      <c r="AN1412" s="199">
        <v>3.6486156351791532</v>
      </c>
      <c r="AO1412" s="190">
        <v>7</v>
      </c>
      <c r="AP1412" s="196">
        <v>0</v>
      </c>
      <c r="AQ1412" s="196">
        <v>0</v>
      </c>
      <c r="AR1412" s="205">
        <v>313</v>
      </c>
      <c r="AS1412" s="58">
        <v>0</v>
      </c>
      <c r="AT1412" s="183">
        <v>11901.556999999999</v>
      </c>
      <c r="AU1412" s="183">
        <v>0</v>
      </c>
      <c r="AV1412" s="199">
        <v>0</v>
      </c>
      <c r="AW1412" s="227">
        <v>313</v>
      </c>
      <c r="AX1412" s="58">
        <v>0</v>
      </c>
      <c r="AY1412" s="200">
        <v>6</v>
      </c>
      <c r="AZ1412" s="184">
        <v>38929</v>
      </c>
      <c r="BA1412" s="58">
        <v>0.875</v>
      </c>
      <c r="BB1412" s="58">
        <v>30.666666666666664</v>
      </c>
      <c r="BC1412" s="198" t="s">
        <v>118</v>
      </c>
      <c r="BD1412" s="178" t="s">
        <v>102</v>
      </c>
      <c r="BE1412" s="176" t="s">
        <v>103</v>
      </c>
      <c r="BF1412" s="176" t="s">
        <v>104</v>
      </c>
      <c r="BG1412" s="176" t="s">
        <v>105</v>
      </c>
      <c r="BH1412" s="209" t="s">
        <v>119</v>
      </c>
      <c r="BI1412" s="193" t="s">
        <v>127</v>
      </c>
      <c r="BJ1412" s="210">
        <v>214</v>
      </c>
      <c r="BK1412" s="210" t="s">
        <v>128</v>
      </c>
      <c r="BL1412" s="181" t="s">
        <v>108</v>
      </c>
      <c r="BM1412" s="112" t="s">
        <v>122</v>
      </c>
      <c r="BN1412" s="79" t="s">
        <v>68</v>
      </c>
      <c r="BO1412" s="178" t="s">
        <v>117</v>
      </c>
      <c r="BP1412" s="176" t="s">
        <v>123</v>
      </c>
      <c r="BQ1412" s="188" t="s">
        <v>124</v>
      </c>
    </row>
    <row r="1413" spans="1:69" ht="15.75">
      <c r="A1413" s="179" t="s">
        <v>100</v>
      </c>
      <c r="B1413" s="195" t="s">
        <v>8</v>
      </c>
      <c r="C1413" s="180" t="s">
        <v>29</v>
      </c>
      <c r="D1413" s="192" t="s">
        <v>49</v>
      </c>
      <c r="E1413" s="194" t="s">
        <v>556</v>
      </c>
      <c r="F1413" s="196">
        <v>159</v>
      </c>
      <c r="G1413" s="196">
        <v>7</v>
      </c>
      <c r="H1413" s="197"/>
      <c r="I1413" s="197"/>
      <c r="J1413" s="197"/>
      <c r="K1413" s="197"/>
      <c r="L1413" s="196">
        <v>0</v>
      </c>
      <c r="M1413" s="198"/>
      <c r="N1413" s="188">
        <v>0</v>
      </c>
      <c r="O1413" s="197"/>
      <c r="P1413" s="197"/>
      <c r="Q1413" s="183">
        <v>7.2342760723684201</v>
      </c>
      <c r="R1413" s="197"/>
      <c r="S1413" s="197"/>
      <c r="T1413" s="189">
        <v>10.700000000000003</v>
      </c>
      <c r="U1413" s="197"/>
      <c r="V1413" s="197"/>
      <c r="W1413" s="183">
        <v>7.2088089473684205</v>
      </c>
      <c r="X1413" s="197"/>
      <c r="Y1413" s="197"/>
      <c r="Z1413" s="189">
        <v>10.700000000000003</v>
      </c>
      <c r="AA1413" s="197"/>
      <c r="AB1413" s="197"/>
      <c r="AC1413" s="197"/>
      <c r="AD1413" s="197"/>
      <c r="AE1413" s="197"/>
      <c r="AF1413" s="199">
        <v>2.6354662746427544</v>
      </c>
      <c r="AG1413" s="199">
        <v>1002</v>
      </c>
      <c r="AH1413" s="199">
        <v>0.36406379655086846</v>
      </c>
      <c r="AI1413" s="199">
        <v>260</v>
      </c>
      <c r="AJ1413" s="199">
        <v>1.8745098039215686</v>
      </c>
      <c r="AK1413" s="199"/>
      <c r="AL1413" s="199"/>
      <c r="AM1413" s="199"/>
      <c r="AN1413" s="199"/>
      <c r="AO1413" s="190">
        <v>121</v>
      </c>
      <c r="AP1413" s="196">
        <v>7</v>
      </c>
      <c r="AQ1413" s="196">
        <v>17</v>
      </c>
      <c r="AR1413" s="205">
        <v>159</v>
      </c>
      <c r="AS1413" s="58">
        <v>0</v>
      </c>
      <c r="AT1413" s="183">
        <v>10820.307000000001</v>
      </c>
      <c r="AU1413" s="183">
        <v>503.13599999999997</v>
      </c>
      <c r="AV1413" s="199">
        <v>0</v>
      </c>
      <c r="AW1413" s="227">
        <v>159</v>
      </c>
      <c r="AX1413" s="58">
        <v>0</v>
      </c>
      <c r="AY1413" s="200">
        <v>6</v>
      </c>
      <c r="AZ1413" s="184">
        <v>38929</v>
      </c>
      <c r="BA1413" s="58">
        <v>0.875</v>
      </c>
      <c r="BB1413" s="58">
        <v>30.285714285714285</v>
      </c>
      <c r="BC1413" s="198" t="s">
        <v>118</v>
      </c>
      <c r="BD1413" s="178" t="s">
        <v>102</v>
      </c>
      <c r="BE1413" s="176" t="s">
        <v>103</v>
      </c>
      <c r="BF1413" s="176" t="s">
        <v>104</v>
      </c>
      <c r="BG1413" s="176" t="s">
        <v>105</v>
      </c>
      <c r="BH1413" s="209" t="s">
        <v>119</v>
      </c>
      <c r="BI1413" s="193" t="s">
        <v>129</v>
      </c>
      <c r="BJ1413" s="210">
        <v>214</v>
      </c>
      <c r="BK1413" s="210" t="s">
        <v>130</v>
      </c>
      <c r="BL1413" s="181" t="s">
        <v>108</v>
      </c>
      <c r="BM1413" s="112" t="s">
        <v>122</v>
      </c>
      <c r="BN1413" s="79" t="s">
        <v>68</v>
      </c>
      <c r="BO1413" s="178" t="s">
        <v>117</v>
      </c>
      <c r="BP1413" s="176" t="s">
        <v>123</v>
      </c>
      <c r="BQ1413" s="188" t="s">
        <v>124</v>
      </c>
    </row>
    <row r="1414" spans="1:69" ht="15.75">
      <c r="A1414" s="179" t="s">
        <v>100</v>
      </c>
      <c r="B1414" s="195" t="s">
        <v>8</v>
      </c>
      <c r="C1414" s="180" t="s">
        <v>29</v>
      </c>
      <c r="D1414" s="192" t="s">
        <v>49</v>
      </c>
      <c r="E1414" s="194" t="s">
        <v>557</v>
      </c>
      <c r="F1414" s="196">
        <v>110</v>
      </c>
      <c r="G1414" s="196">
        <v>2</v>
      </c>
      <c r="H1414" s="197"/>
      <c r="I1414" s="197"/>
      <c r="J1414" s="197"/>
      <c r="K1414" s="197"/>
      <c r="L1414" s="196">
        <v>0</v>
      </c>
      <c r="M1414" s="198"/>
      <c r="N1414" s="188">
        <v>0</v>
      </c>
      <c r="O1414" s="197"/>
      <c r="P1414" s="197"/>
      <c r="Q1414" s="183">
        <v>5.6742498703703701</v>
      </c>
      <c r="R1414" s="197"/>
      <c r="S1414" s="197"/>
      <c r="T1414" s="189">
        <v>7.5999999999999988</v>
      </c>
      <c r="U1414" s="197"/>
      <c r="V1414" s="197"/>
      <c r="W1414" s="183">
        <v>5.3706758240740742</v>
      </c>
      <c r="X1414" s="197"/>
      <c r="Y1414" s="197"/>
      <c r="Z1414" s="189">
        <v>7.2999999999999972</v>
      </c>
      <c r="AA1414" s="197"/>
      <c r="AB1414" s="197"/>
      <c r="AC1414" s="197"/>
      <c r="AD1414" s="197"/>
      <c r="AE1414" s="197"/>
      <c r="AF1414" s="199">
        <v>3.6824978154803074</v>
      </c>
      <c r="AG1414" s="199">
        <v>756</v>
      </c>
      <c r="AH1414" s="199">
        <v>0.42039434182919094</v>
      </c>
      <c r="AI1414" s="199">
        <v>18</v>
      </c>
      <c r="AJ1414" s="199">
        <v>2.8</v>
      </c>
      <c r="AK1414" s="199"/>
      <c r="AL1414" s="199">
        <v>107</v>
      </c>
      <c r="AM1414" s="199">
        <v>3.6832843991879307</v>
      </c>
      <c r="AN1414" s="199">
        <v>3.6983101391650099</v>
      </c>
      <c r="AO1414" s="190">
        <v>3</v>
      </c>
      <c r="AP1414" s="196">
        <v>0</v>
      </c>
      <c r="AQ1414" s="196">
        <v>0</v>
      </c>
      <c r="AR1414" s="205">
        <v>213</v>
      </c>
      <c r="AS1414" s="58">
        <v>0</v>
      </c>
      <c r="AT1414" s="183">
        <v>7696.7640000000001</v>
      </c>
      <c r="AU1414" s="183">
        <v>0</v>
      </c>
      <c r="AV1414" s="199">
        <v>0</v>
      </c>
      <c r="AW1414" s="227">
        <v>213</v>
      </c>
      <c r="AX1414" s="58">
        <v>0</v>
      </c>
      <c r="AY1414" s="200">
        <v>13.5</v>
      </c>
      <c r="AZ1414" s="184">
        <v>65890</v>
      </c>
      <c r="BA1414" s="58">
        <v>0.85185185185099999</v>
      </c>
      <c r="BB1414" s="58">
        <v>9.5652173913139134</v>
      </c>
      <c r="BC1414" s="198" t="s">
        <v>118</v>
      </c>
      <c r="BD1414" s="178" t="s">
        <v>102</v>
      </c>
      <c r="BE1414" s="176" t="s">
        <v>103</v>
      </c>
      <c r="BF1414" s="176" t="s">
        <v>104</v>
      </c>
      <c r="BG1414" s="176" t="s">
        <v>105</v>
      </c>
      <c r="BH1414" s="209" t="s">
        <v>148</v>
      </c>
      <c r="BI1414" s="193" t="s">
        <v>120</v>
      </c>
      <c r="BJ1414" s="210">
        <v>214</v>
      </c>
      <c r="BK1414" s="210" t="s">
        <v>121</v>
      </c>
      <c r="BL1414" s="181" t="s">
        <v>108</v>
      </c>
      <c r="BM1414" s="112" t="s">
        <v>122</v>
      </c>
      <c r="BN1414" s="79" t="s">
        <v>68</v>
      </c>
      <c r="BO1414" s="178" t="s">
        <v>117</v>
      </c>
      <c r="BP1414" s="176" t="s">
        <v>123</v>
      </c>
      <c r="BQ1414" s="188" t="s">
        <v>124</v>
      </c>
    </row>
    <row r="1415" spans="1:69" ht="15.75">
      <c r="A1415" s="179" t="s">
        <v>100</v>
      </c>
      <c r="B1415" s="195" t="s">
        <v>8</v>
      </c>
      <c r="C1415" s="180" t="s">
        <v>29</v>
      </c>
      <c r="D1415" s="192" t="s">
        <v>49</v>
      </c>
      <c r="E1415" s="194" t="s">
        <v>557</v>
      </c>
      <c r="F1415" s="196">
        <v>109</v>
      </c>
      <c r="G1415" s="196">
        <v>6</v>
      </c>
      <c r="H1415" s="197"/>
      <c r="I1415" s="197"/>
      <c r="J1415" s="197"/>
      <c r="K1415" s="197"/>
      <c r="L1415" s="196">
        <v>0</v>
      </c>
      <c r="M1415" s="198"/>
      <c r="N1415" s="188">
        <v>0</v>
      </c>
      <c r="O1415" s="197"/>
      <c r="P1415" s="197"/>
      <c r="Q1415" s="183">
        <v>7.7627474271844665</v>
      </c>
      <c r="R1415" s="197"/>
      <c r="S1415" s="197"/>
      <c r="T1415" s="189">
        <v>14.212499999999999</v>
      </c>
      <c r="U1415" s="197"/>
      <c r="V1415" s="197"/>
      <c r="W1415" s="183">
        <v>7.7810968737864084</v>
      </c>
      <c r="X1415" s="197"/>
      <c r="Y1415" s="197"/>
      <c r="Z1415" s="189">
        <v>14.231249999999999</v>
      </c>
      <c r="AA1415" s="197"/>
      <c r="AB1415" s="197"/>
      <c r="AC1415" s="197"/>
      <c r="AD1415" s="197"/>
      <c r="AE1415" s="197"/>
      <c r="AF1415" s="199">
        <v>3.309565832301014</v>
      </c>
      <c r="AG1415" s="199">
        <v>714</v>
      </c>
      <c r="AH1415" s="199">
        <v>0.52372808596539111</v>
      </c>
      <c r="AI1415" s="199">
        <v>45</v>
      </c>
      <c r="AJ1415" s="199">
        <v>2.3006250000000001</v>
      </c>
      <c r="AK1415" s="199"/>
      <c r="AL1415" s="199">
        <v>102</v>
      </c>
      <c r="AM1415" s="199">
        <v>3.309565832301014</v>
      </c>
      <c r="AN1415" s="199">
        <v>3.3853211009174311</v>
      </c>
      <c r="AO1415" s="190">
        <v>7</v>
      </c>
      <c r="AP1415" s="196">
        <v>0</v>
      </c>
      <c r="AQ1415" s="196">
        <v>0</v>
      </c>
      <c r="AR1415" s="205">
        <v>199</v>
      </c>
      <c r="AS1415" s="58">
        <v>0</v>
      </c>
      <c r="AT1415" s="183">
        <v>7272.549</v>
      </c>
      <c r="AU1415" s="183">
        <v>71.096000000000004</v>
      </c>
      <c r="AV1415" s="199">
        <v>0</v>
      </c>
      <c r="AW1415" s="227">
        <v>199</v>
      </c>
      <c r="AX1415" s="58">
        <v>0</v>
      </c>
      <c r="AY1415" s="200">
        <v>13.5</v>
      </c>
      <c r="AZ1415" s="184">
        <v>65890</v>
      </c>
      <c r="BA1415" s="58">
        <v>0.85185185185099999</v>
      </c>
      <c r="BB1415" s="58">
        <v>9.4782608695746955</v>
      </c>
      <c r="BC1415" s="198" t="s">
        <v>118</v>
      </c>
      <c r="BD1415" s="178" t="s">
        <v>102</v>
      </c>
      <c r="BE1415" s="176" t="s">
        <v>103</v>
      </c>
      <c r="BF1415" s="176" t="s">
        <v>104</v>
      </c>
      <c r="BG1415" s="176" t="s">
        <v>105</v>
      </c>
      <c r="BH1415" s="209" t="s">
        <v>148</v>
      </c>
      <c r="BI1415" s="193" t="s">
        <v>125</v>
      </c>
      <c r="BJ1415" s="210">
        <v>214</v>
      </c>
      <c r="BK1415" s="210" t="s">
        <v>126</v>
      </c>
      <c r="BL1415" s="181" t="s">
        <v>108</v>
      </c>
      <c r="BM1415" s="112" t="s">
        <v>122</v>
      </c>
      <c r="BN1415" s="79" t="s">
        <v>68</v>
      </c>
      <c r="BO1415" s="178" t="s">
        <v>117</v>
      </c>
      <c r="BP1415" s="176" t="s">
        <v>123</v>
      </c>
      <c r="BQ1415" s="188" t="s">
        <v>124</v>
      </c>
    </row>
    <row r="1416" spans="1:69" ht="15.75">
      <c r="A1416" s="179" t="s">
        <v>100</v>
      </c>
      <c r="B1416" s="195" t="s">
        <v>8</v>
      </c>
      <c r="C1416" s="180" t="s">
        <v>29</v>
      </c>
      <c r="D1416" s="192" t="s">
        <v>49</v>
      </c>
      <c r="E1416" s="194" t="s">
        <v>557</v>
      </c>
      <c r="F1416" s="196">
        <v>106</v>
      </c>
      <c r="G1416" s="196">
        <v>3</v>
      </c>
      <c r="H1416" s="197"/>
      <c r="I1416" s="197"/>
      <c r="J1416" s="197"/>
      <c r="K1416" s="197"/>
      <c r="L1416" s="196">
        <v>0</v>
      </c>
      <c r="M1416" s="198"/>
      <c r="N1416" s="188">
        <v>0</v>
      </c>
      <c r="O1416" s="197"/>
      <c r="P1416" s="197"/>
      <c r="Q1416" s="183">
        <v>7.3297570873786402</v>
      </c>
      <c r="R1416" s="197"/>
      <c r="S1416" s="197"/>
      <c r="T1416" s="189">
        <v>9.6416666666666657</v>
      </c>
      <c r="U1416" s="197"/>
      <c r="V1416" s="197"/>
      <c r="W1416" s="183">
        <v>7.4888929320388344</v>
      </c>
      <c r="X1416" s="197"/>
      <c r="Y1416" s="197"/>
      <c r="Z1416" s="189">
        <v>9.4249999999999972</v>
      </c>
      <c r="AA1416" s="197"/>
      <c r="AB1416" s="197"/>
      <c r="AC1416" s="197"/>
      <c r="AD1416" s="197"/>
      <c r="AE1416" s="197"/>
      <c r="AF1416" s="199">
        <v>3.4598469835158805</v>
      </c>
      <c r="AG1416" s="199">
        <v>721</v>
      </c>
      <c r="AH1416" s="199">
        <v>0.49488152972560384</v>
      </c>
      <c r="AI1416" s="199">
        <v>29</v>
      </c>
      <c r="AJ1416" s="199">
        <v>2.5306521739130434</v>
      </c>
      <c r="AK1416" s="199"/>
      <c r="AL1416" s="199">
        <v>101</v>
      </c>
      <c r="AM1416" s="199">
        <v>3.470876956761642</v>
      </c>
      <c r="AN1416" s="199">
        <v>3.567204301075269</v>
      </c>
      <c r="AO1416" s="190">
        <v>2</v>
      </c>
      <c r="AP1416" s="196">
        <v>0</v>
      </c>
      <c r="AQ1416" s="196">
        <v>0</v>
      </c>
      <c r="AR1416" s="205">
        <v>204</v>
      </c>
      <c r="AS1416" s="58">
        <v>0</v>
      </c>
      <c r="AT1416" s="183">
        <v>7372.0430000000006</v>
      </c>
      <c r="AU1416" s="183">
        <v>0</v>
      </c>
      <c r="AV1416" s="199">
        <v>0</v>
      </c>
      <c r="AW1416" s="227">
        <v>204</v>
      </c>
      <c r="AX1416" s="58">
        <v>0</v>
      </c>
      <c r="AY1416" s="200">
        <v>13.5</v>
      </c>
      <c r="AZ1416" s="184">
        <v>65890</v>
      </c>
      <c r="BA1416" s="58">
        <v>0.85185185185099999</v>
      </c>
      <c r="BB1416" s="58">
        <v>9.2173913043570437</v>
      </c>
      <c r="BC1416" s="198" t="s">
        <v>118</v>
      </c>
      <c r="BD1416" s="178" t="s">
        <v>102</v>
      </c>
      <c r="BE1416" s="176" t="s">
        <v>103</v>
      </c>
      <c r="BF1416" s="176" t="s">
        <v>104</v>
      </c>
      <c r="BG1416" s="176" t="s">
        <v>105</v>
      </c>
      <c r="BH1416" s="209" t="s">
        <v>148</v>
      </c>
      <c r="BI1416" s="193" t="s">
        <v>127</v>
      </c>
      <c r="BJ1416" s="210">
        <v>214</v>
      </c>
      <c r="BK1416" s="210" t="s">
        <v>128</v>
      </c>
      <c r="BL1416" s="181" t="s">
        <v>108</v>
      </c>
      <c r="BM1416" s="112" t="s">
        <v>122</v>
      </c>
      <c r="BN1416" s="79" t="s">
        <v>68</v>
      </c>
      <c r="BO1416" s="178" t="s">
        <v>117</v>
      </c>
      <c r="BP1416" s="176" t="s">
        <v>123</v>
      </c>
      <c r="BQ1416" s="188" t="s">
        <v>124</v>
      </c>
    </row>
    <row r="1417" spans="1:69" ht="15.75">
      <c r="A1417" s="179" t="s">
        <v>100</v>
      </c>
      <c r="B1417" s="195" t="s">
        <v>8</v>
      </c>
      <c r="C1417" s="180" t="s">
        <v>29</v>
      </c>
      <c r="D1417" s="192" t="s">
        <v>49</v>
      </c>
      <c r="E1417" s="194" t="s">
        <v>557</v>
      </c>
      <c r="F1417" s="196">
        <v>110</v>
      </c>
      <c r="G1417" s="196">
        <v>8</v>
      </c>
      <c r="H1417" s="197"/>
      <c r="I1417" s="197"/>
      <c r="J1417" s="197"/>
      <c r="K1417" s="197"/>
      <c r="L1417" s="196">
        <v>0</v>
      </c>
      <c r="M1417" s="198"/>
      <c r="N1417" s="188">
        <v>0</v>
      </c>
      <c r="O1417" s="197"/>
      <c r="P1417" s="197"/>
      <c r="Q1417" s="183">
        <v>7.9795880882352943</v>
      </c>
      <c r="R1417" s="197"/>
      <c r="S1417" s="197"/>
      <c r="T1417" s="189">
        <v>10.949999999999996</v>
      </c>
      <c r="U1417" s="197"/>
      <c r="V1417" s="197"/>
      <c r="W1417" s="183">
        <v>7.9923037647058823</v>
      </c>
      <c r="X1417" s="197"/>
      <c r="Y1417" s="197"/>
      <c r="Z1417" s="189">
        <v>10.949999999999996</v>
      </c>
      <c r="AA1417" s="197"/>
      <c r="AB1417" s="197"/>
      <c r="AC1417" s="197"/>
      <c r="AD1417" s="197"/>
      <c r="AE1417" s="197"/>
      <c r="AF1417" s="199">
        <v>2.6738023133504956</v>
      </c>
      <c r="AG1417" s="199">
        <v>690</v>
      </c>
      <c r="AH1417" s="199">
        <v>0.3252252732768528</v>
      </c>
      <c r="AI1417" s="199">
        <v>170</v>
      </c>
      <c r="AJ1417" s="199">
        <v>2.0018835616438357</v>
      </c>
      <c r="AK1417" s="199"/>
      <c r="AL1417" s="199"/>
      <c r="AM1417" s="199"/>
      <c r="AN1417" s="199"/>
      <c r="AO1417" s="190">
        <v>5</v>
      </c>
      <c r="AP1417" s="196">
        <v>0</v>
      </c>
      <c r="AQ1417" s="196">
        <v>0</v>
      </c>
      <c r="AR1417" s="205">
        <v>199</v>
      </c>
      <c r="AS1417" s="58">
        <v>0</v>
      </c>
      <c r="AT1417" s="183">
        <v>7265.2240000000002</v>
      </c>
      <c r="AU1417" s="183">
        <v>0</v>
      </c>
      <c r="AV1417" s="199">
        <v>0</v>
      </c>
      <c r="AW1417" s="227">
        <v>199</v>
      </c>
      <c r="AX1417" s="58">
        <v>0</v>
      </c>
      <c r="AY1417" s="200">
        <v>13.5</v>
      </c>
      <c r="AZ1417" s="184">
        <v>65890</v>
      </c>
      <c r="BA1417" s="58">
        <v>0.85185185185099999</v>
      </c>
      <c r="BB1417" s="58">
        <v>9.5652173913139134</v>
      </c>
      <c r="BC1417" s="198" t="s">
        <v>118</v>
      </c>
      <c r="BD1417" s="178" t="s">
        <v>102</v>
      </c>
      <c r="BE1417" s="176" t="s">
        <v>103</v>
      </c>
      <c r="BF1417" s="176" t="s">
        <v>104</v>
      </c>
      <c r="BG1417" s="176" t="s">
        <v>105</v>
      </c>
      <c r="BH1417" s="209" t="s">
        <v>148</v>
      </c>
      <c r="BI1417" s="193" t="s">
        <v>129</v>
      </c>
      <c r="BJ1417" s="210">
        <v>214</v>
      </c>
      <c r="BK1417" s="210" t="s">
        <v>130</v>
      </c>
      <c r="BL1417" s="181" t="s">
        <v>108</v>
      </c>
      <c r="BM1417" s="112" t="s">
        <v>122</v>
      </c>
      <c r="BN1417" s="79" t="s">
        <v>68</v>
      </c>
      <c r="BO1417" s="178" t="s">
        <v>117</v>
      </c>
      <c r="BP1417" s="176" t="s">
        <v>123</v>
      </c>
      <c r="BQ1417" s="188" t="s">
        <v>124</v>
      </c>
    </row>
    <row r="1418" spans="1:69" ht="15.75">
      <c r="A1418" s="179" t="s">
        <v>100</v>
      </c>
      <c r="B1418" s="195" t="s">
        <v>8</v>
      </c>
      <c r="C1418" s="180" t="s">
        <v>29</v>
      </c>
      <c r="D1418" s="192" t="s">
        <v>49</v>
      </c>
      <c r="E1418" s="194" t="s">
        <v>558</v>
      </c>
      <c r="F1418" s="196">
        <v>102</v>
      </c>
      <c r="G1418" s="196">
        <v>1</v>
      </c>
      <c r="H1418" s="197"/>
      <c r="I1418" s="197"/>
      <c r="J1418" s="197"/>
      <c r="K1418" s="197"/>
      <c r="L1418" s="196">
        <v>0</v>
      </c>
      <c r="M1418" s="198"/>
      <c r="N1418" s="188">
        <v>0</v>
      </c>
      <c r="O1418" s="197"/>
      <c r="P1418" s="197"/>
      <c r="Q1418" s="183">
        <v>5.699623633663367</v>
      </c>
      <c r="R1418" s="197"/>
      <c r="S1418" s="197"/>
      <c r="T1418" s="189">
        <v>7.4874999999999972</v>
      </c>
      <c r="U1418" s="197"/>
      <c r="V1418" s="197"/>
      <c r="W1418" s="183">
        <v>5.3496533168316827</v>
      </c>
      <c r="X1418" s="197"/>
      <c r="Y1418" s="197"/>
      <c r="Z1418" s="189">
        <v>7.2374999999999972</v>
      </c>
      <c r="AA1418" s="197"/>
      <c r="AB1418" s="197"/>
      <c r="AC1418" s="197"/>
      <c r="AD1418" s="197"/>
      <c r="AE1418" s="197"/>
      <c r="AF1418" s="199">
        <v>3.7037199597378936</v>
      </c>
      <c r="AG1418" s="199">
        <v>707</v>
      </c>
      <c r="AH1418" s="199">
        <v>0.36400875549073108</v>
      </c>
      <c r="AI1418" s="199">
        <v>8</v>
      </c>
      <c r="AJ1418" s="199">
        <v>2.9411290322580648</v>
      </c>
      <c r="AK1418" s="199"/>
      <c r="AL1418" s="199">
        <v>101</v>
      </c>
      <c r="AM1418" s="199">
        <v>3.7037199597378936</v>
      </c>
      <c r="AN1418" s="199">
        <v>3.7083333333333335</v>
      </c>
      <c r="AO1418" s="190">
        <v>2</v>
      </c>
      <c r="AP1418" s="196">
        <v>0</v>
      </c>
      <c r="AQ1418" s="196">
        <v>0</v>
      </c>
      <c r="AR1418" s="205">
        <v>200</v>
      </c>
      <c r="AS1418" s="58">
        <v>0</v>
      </c>
      <c r="AT1418" s="183">
        <v>7203.0460000000003</v>
      </c>
      <c r="AU1418" s="183">
        <v>0</v>
      </c>
      <c r="AV1418" s="199">
        <v>0</v>
      </c>
      <c r="AW1418" s="227">
        <v>200</v>
      </c>
      <c r="AX1418" s="58">
        <v>0</v>
      </c>
      <c r="AY1418" s="200">
        <v>8.75</v>
      </c>
      <c r="AZ1418" s="184">
        <v>51180</v>
      </c>
      <c r="BA1418" s="58">
        <v>0.91428571428500005</v>
      </c>
      <c r="BB1418" s="58">
        <v>12.75000000000996</v>
      </c>
      <c r="BC1418" s="198" t="s">
        <v>118</v>
      </c>
      <c r="BD1418" s="178" t="s">
        <v>102</v>
      </c>
      <c r="BE1418" s="176" t="s">
        <v>103</v>
      </c>
      <c r="BF1418" s="176" t="s">
        <v>104</v>
      </c>
      <c r="BG1418" s="176" t="s">
        <v>105</v>
      </c>
      <c r="BH1418" s="209" t="s">
        <v>160</v>
      </c>
      <c r="BI1418" s="193" t="s">
        <v>120</v>
      </c>
      <c r="BJ1418" s="210">
        <v>214</v>
      </c>
      <c r="BK1418" s="210" t="s">
        <v>121</v>
      </c>
      <c r="BL1418" s="181" t="s">
        <v>108</v>
      </c>
      <c r="BM1418" s="112" t="s">
        <v>122</v>
      </c>
      <c r="BN1418" s="79" t="s">
        <v>68</v>
      </c>
      <c r="BO1418" s="178" t="s">
        <v>164</v>
      </c>
      <c r="BP1418" s="176" t="s">
        <v>149</v>
      </c>
      <c r="BQ1418" s="188" t="s">
        <v>150</v>
      </c>
    </row>
    <row r="1419" spans="1:69" ht="15.75">
      <c r="A1419" s="179" t="s">
        <v>100</v>
      </c>
      <c r="B1419" s="195" t="s">
        <v>8</v>
      </c>
      <c r="C1419" s="180" t="s">
        <v>29</v>
      </c>
      <c r="D1419" s="192" t="s">
        <v>49</v>
      </c>
      <c r="E1419" s="194" t="s">
        <v>558</v>
      </c>
      <c r="F1419" s="196">
        <v>102</v>
      </c>
      <c r="G1419" s="196">
        <v>1</v>
      </c>
      <c r="H1419" s="197"/>
      <c r="I1419" s="197"/>
      <c r="J1419" s="197"/>
      <c r="K1419" s="197"/>
      <c r="L1419" s="196">
        <v>0</v>
      </c>
      <c r="M1419" s="198"/>
      <c r="N1419" s="188">
        <v>0</v>
      </c>
      <c r="O1419" s="197"/>
      <c r="P1419" s="197"/>
      <c r="Q1419" s="183">
        <v>7.6056730297029702</v>
      </c>
      <c r="R1419" s="197"/>
      <c r="S1419" s="197"/>
      <c r="T1419" s="189">
        <v>13.324999999999998</v>
      </c>
      <c r="U1419" s="197"/>
      <c r="V1419" s="197"/>
      <c r="W1419" s="183">
        <v>7.6567227029702982</v>
      </c>
      <c r="X1419" s="197"/>
      <c r="Y1419" s="197"/>
      <c r="Z1419" s="189">
        <v>13.324999999999998</v>
      </c>
      <c r="AA1419" s="197"/>
      <c r="AB1419" s="197"/>
      <c r="AC1419" s="197"/>
      <c r="AD1419" s="197"/>
      <c r="AE1419" s="197"/>
      <c r="AF1419" s="199">
        <v>3.1016572360889012</v>
      </c>
      <c r="AG1419" s="199">
        <v>706</v>
      </c>
      <c r="AH1419" s="199">
        <v>0.58670843664029326</v>
      </c>
      <c r="AI1419" s="199">
        <v>115</v>
      </c>
      <c r="AJ1419" s="199">
        <v>2.0620879120879123</v>
      </c>
      <c r="AK1419" s="199"/>
      <c r="AL1419" s="199">
        <v>101</v>
      </c>
      <c r="AM1419" s="199">
        <v>3.1016572360889012</v>
      </c>
      <c r="AN1419" s="199">
        <v>3.15</v>
      </c>
      <c r="AO1419" s="190">
        <v>0</v>
      </c>
      <c r="AP1419" s="196">
        <v>0</v>
      </c>
      <c r="AQ1419" s="196">
        <v>0</v>
      </c>
      <c r="AR1419" s="205">
        <v>202</v>
      </c>
      <c r="AS1419" s="58">
        <v>0</v>
      </c>
      <c r="AT1419" s="183">
        <v>7217.6949999999997</v>
      </c>
      <c r="AU1419" s="183">
        <v>0</v>
      </c>
      <c r="AV1419" s="199">
        <v>0</v>
      </c>
      <c r="AW1419" s="227">
        <v>202</v>
      </c>
      <c r="AX1419" s="58">
        <v>0</v>
      </c>
      <c r="AY1419" s="200">
        <v>8.75</v>
      </c>
      <c r="AZ1419" s="184">
        <v>51180</v>
      </c>
      <c r="BA1419" s="58">
        <v>0.91428571428500005</v>
      </c>
      <c r="BB1419" s="58">
        <v>12.75000000000996</v>
      </c>
      <c r="BC1419" s="198" t="s">
        <v>118</v>
      </c>
      <c r="BD1419" s="178" t="s">
        <v>102</v>
      </c>
      <c r="BE1419" s="176" t="s">
        <v>103</v>
      </c>
      <c r="BF1419" s="176" t="s">
        <v>104</v>
      </c>
      <c r="BG1419" s="176" t="s">
        <v>105</v>
      </c>
      <c r="BH1419" s="209" t="s">
        <v>160</v>
      </c>
      <c r="BI1419" s="193" t="s">
        <v>125</v>
      </c>
      <c r="BJ1419" s="210">
        <v>214</v>
      </c>
      <c r="BK1419" s="210" t="s">
        <v>126</v>
      </c>
      <c r="BL1419" s="181" t="s">
        <v>108</v>
      </c>
      <c r="BM1419" s="112" t="s">
        <v>122</v>
      </c>
      <c r="BN1419" s="79" t="s">
        <v>68</v>
      </c>
      <c r="BO1419" s="178" t="s">
        <v>164</v>
      </c>
      <c r="BP1419" s="176" t="s">
        <v>149</v>
      </c>
      <c r="BQ1419" s="188" t="s">
        <v>150</v>
      </c>
    </row>
    <row r="1420" spans="1:69" ht="15.75">
      <c r="A1420" s="179" t="s">
        <v>100</v>
      </c>
      <c r="B1420" s="195" t="s">
        <v>8</v>
      </c>
      <c r="C1420" s="180" t="s">
        <v>29</v>
      </c>
      <c r="D1420" s="192" t="s">
        <v>49</v>
      </c>
      <c r="E1420" s="194" t="s">
        <v>558</v>
      </c>
      <c r="F1420" s="196">
        <v>102</v>
      </c>
      <c r="G1420" s="196">
        <v>1</v>
      </c>
      <c r="H1420" s="197"/>
      <c r="I1420" s="197"/>
      <c r="J1420" s="197"/>
      <c r="K1420" s="197"/>
      <c r="L1420" s="196">
        <v>1</v>
      </c>
      <c r="M1420" s="198"/>
      <c r="N1420" s="188">
        <v>0</v>
      </c>
      <c r="O1420" s="197"/>
      <c r="P1420" s="197"/>
      <c r="Q1420" s="183">
        <v>6.0733098399999994</v>
      </c>
      <c r="R1420" s="197"/>
      <c r="S1420" s="197"/>
      <c r="T1420" s="189">
        <v>8</v>
      </c>
      <c r="U1420" s="197"/>
      <c r="V1420" s="197"/>
      <c r="W1420" s="183">
        <v>5.4697598000000003</v>
      </c>
      <c r="X1420" s="197"/>
      <c r="Y1420" s="197"/>
      <c r="Z1420" s="189">
        <v>8</v>
      </c>
      <c r="AA1420" s="197"/>
      <c r="AB1420" s="197"/>
      <c r="AC1420" s="197"/>
      <c r="AD1420" s="197"/>
      <c r="AE1420" s="197"/>
      <c r="AF1420" s="199">
        <v>3.7469357336135136</v>
      </c>
      <c r="AG1420" s="199">
        <v>700</v>
      </c>
      <c r="AH1420" s="199">
        <v>0.34238974544906814</v>
      </c>
      <c r="AI1420" s="199">
        <v>10</v>
      </c>
      <c r="AJ1420" s="199">
        <v>3.0562499999999999</v>
      </c>
      <c r="AK1420" s="199"/>
      <c r="AL1420" s="199">
        <v>97</v>
      </c>
      <c r="AM1420" s="199">
        <v>3.7761414047544584</v>
      </c>
      <c r="AN1420" s="199">
        <v>3.7436893203883495</v>
      </c>
      <c r="AO1420" s="190">
        <v>32</v>
      </c>
      <c r="AP1420" s="196">
        <v>0</v>
      </c>
      <c r="AQ1420" s="196">
        <v>2</v>
      </c>
      <c r="AR1420" s="205">
        <v>168</v>
      </c>
      <c r="AS1420" s="58">
        <v>0</v>
      </c>
      <c r="AT1420" s="183">
        <v>7108.2240000000002</v>
      </c>
      <c r="AU1420" s="183">
        <v>67.423000000000002</v>
      </c>
      <c r="AV1420" s="199">
        <v>0</v>
      </c>
      <c r="AW1420" s="227">
        <v>168</v>
      </c>
      <c r="AX1420" s="58">
        <v>0</v>
      </c>
      <c r="AY1420" s="200">
        <v>8.75</v>
      </c>
      <c r="AZ1420" s="184">
        <v>51180</v>
      </c>
      <c r="BA1420" s="58">
        <v>0.91428571428500005</v>
      </c>
      <c r="BB1420" s="58">
        <v>12.75000000000996</v>
      </c>
      <c r="BC1420" s="198" t="s">
        <v>118</v>
      </c>
      <c r="BD1420" s="178" t="s">
        <v>102</v>
      </c>
      <c r="BE1420" s="176" t="s">
        <v>103</v>
      </c>
      <c r="BF1420" s="176" t="s">
        <v>104</v>
      </c>
      <c r="BG1420" s="176" t="s">
        <v>105</v>
      </c>
      <c r="BH1420" s="209" t="s">
        <v>160</v>
      </c>
      <c r="BI1420" s="193" t="s">
        <v>127</v>
      </c>
      <c r="BJ1420" s="210">
        <v>214</v>
      </c>
      <c r="BK1420" s="210" t="s">
        <v>128</v>
      </c>
      <c r="BL1420" s="181" t="s">
        <v>108</v>
      </c>
      <c r="BM1420" s="112" t="s">
        <v>122</v>
      </c>
      <c r="BN1420" s="79" t="s">
        <v>68</v>
      </c>
      <c r="BO1420" s="178" t="s">
        <v>164</v>
      </c>
      <c r="BP1420" s="176" t="s">
        <v>149</v>
      </c>
      <c r="BQ1420" s="188" t="s">
        <v>150</v>
      </c>
    </row>
    <row r="1421" spans="1:69" ht="15.75">
      <c r="A1421" s="179" t="s">
        <v>100</v>
      </c>
      <c r="B1421" s="195" t="s">
        <v>8</v>
      </c>
      <c r="C1421" s="180" t="s">
        <v>29</v>
      </c>
      <c r="D1421" s="192" t="s">
        <v>49</v>
      </c>
      <c r="E1421" s="194" t="s">
        <v>558</v>
      </c>
      <c r="F1421" s="196">
        <v>102</v>
      </c>
      <c r="G1421" s="196">
        <v>1</v>
      </c>
      <c r="H1421" s="197"/>
      <c r="I1421" s="197"/>
      <c r="J1421" s="197"/>
      <c r="K1421" s="197"/>
      <c r="L1421" s="196">
        <v>0</v>
      </c>
      <c r="M1421" s="198"/>
      <c r="N1421" s="188">
        <v>0</v>
      </c>
      <c r="O1421" s="197"/>
      <c r="P1421" s="197"/>
      <c r="Q1421" s="183">
        <v>7.4749701485148519</v>
      </c>
      <c r="R1421" s="197"/>
      <c r="S1421" s="197"/>
      <c r="T1421" s="189">
        <v>9.4874999999999972</v>
      </c>
      <c r="U1421" s="197"/>
      <c r="V1421" s="197"/>
      <c r="W1421" s="183">
        <v>7.4549206336633658</v>
      </c>
      <c r="X1421" s="197"/>
      <c r="Y1421" s="197"/>
      <c r="Z1421" s="189">
        <v>9.4749999999999943</v>
      </c>
      <c r="AA1421" s="197"/>
      <c r="AB1421" s="197"/>
      <c r="AC1421" s="197"/>
      <c r="AD1421" s="197"/>
      <c r="AE1421" s="197"/>
      <c r="AF1421" s="199">
        <v>2.6979154577755722</v>
      </c>
      <c r="AG1421" s="199">
        <v>686</v>
      </c>
      <c r="AH1421" s="199">
        <v>0.33490815534836166</v>
      </c>
      <c r="AI1421" s="199">
        <v>153</v>
      </c>
      <c r="AJ1421" s="199">
        <v>1.9519736842105264</v>
      </c>
      <c r="AK1421" s="199"/>
      <c r="AL1421" s="199"/>
      <c r="AM1421" s="199"/>
      <c r="AN1421" s="199"/>
      <c r="AO1421" s="190">
        <v>4</v>
      </c>
      <c r="AP1421" s="196">
        <v>0</v>
      </c>
      <c r="AQ1421" s="196">
        <v>0</v>
      </c>
      <c r="AR1421" s="205">
        <v>198</v>
      </c>
      <c r="AS1421" s="58">
        <v>0</v>
      </c>
      <c r="AT1421" s="183">
        <v>7202.6299999999992</v>
      </c>
      <c r="AU1421" s="183">
        <v>0</v>
      </c>
      <c r="AV1421" s="199">
        <v>0</v>
      </c>
      <c r="AW1421" s="227">
        <v>198</v>
      </c>
      <c r="AX1421" s="58">
        <v>0</v>
      </c>
      <c r="AY1421" s="200">
        <v>8.75</v>
      </c>
      <c r="AZ1421" s="184">
        <v>51180</v>
      </c>
      <c r="BA1421" s="58">
        <v>0.91428571428500005</v>
      </c>
      <c r="BB1421" s="58">
        <v>12.75000000000996</v>
      </c>
      <c r="BC1421" s="198" t="s">
        <v>118</v>
      </c>
      <c r="BD1421" s="178" t="s">
        <v>102</v>
      </c>
      <c r="BE1421" s="176" t="s">
        <v>103</v>
      </c>
      <c r="BF1421" s="176" t="s">
        <v>104</v>
      </c>
      <c r="BG1421" s="176" t="s">
        <v>105</v>
      </c>
      <c r="BH1421" s="209" t="s">
        <v>160</v>
      </c>
      <c r="BI1421" s="193" t="s">
        <v>129</v>
      </c>
      <c r="BJ1421" s="210">
        <v>214</v>
      </c>
      <c r="BK1421" s="210" t="s">
        <v>130</v>
      </c>
      <c r="BL1421" s="181" t="s">
        <v>108</v>
      </c>
      <c r="BM1421" s="112" t="s">
        <v>122</v>
      </c>
      <c r="BN1421" s="79" t="s">
        <v>68</v>
      </c>
      <c r="BO1421" s="178" t="s">
        <v>164</v>
      </c>
      <c r="BP1421" s="176" t="s">
        <v>149</v>
      </c>
      <c r="BQ1421" s="188" t="s">
        <v>150</v>
      </c>
    </row>
    <row r="1422" spans="1:69" ht="15.75">
      <c r="A1422" s="179" t="s">
        <v>100</v>
      </c>
      <c r="B1422" s="195" t="s">
        <v>8</v>
      </c>
      <c r="C1422" s="180" t="s">
        <v>29</v>
      </c>
      <c r="D1422" s="192" t="s">
        <v>49</v>
      </c>
      <c r="E1422" s="194" t="s">
        <v>559</v>
      </c>
      <c r="F1422" s="196">
        <v>57</v>
      </c>
      <c r="G1422" s="196">
        <v>0</v>
      </c>
      <c r="H1422" s="197"/>
      <c r="I1422" s="197"/>
      <c r="J1422" s="197"/>
      <c r="K1422" s="197"/>
      <c r="L1422" s="196">
        <v>0</v>
      </c>
      <c r="M1422" s="198"/>
      <c r="N1422" s="188">
        <v>0</v>
      </c>
      <c r="O1422" s="197"/>
      <c r="P1422" s="197"/>
      <c r="Q1422" s="183">
        <v>6.3637367719298235</v>
      </c>
      <c r="R1422" s="197"/>
      <c r="S1422" s="197"/>
      <c r="T1422" s="189">
        <v>10.574999999999999</v>
      </c>
      <c r="U1422" s="197"/>
      <c r="V1422" s="197"/>
      <c r="W1422" s="183">
        <v>6.409578754385965</v>
      </c>
      <c r="X1422" s="197"/>
      <c r="Y1422" s="197"/>
      <c r="Z1422" s="189">
        <v>10.074999999999999</v>
      </c>
      <c r="AA1422" s="197"/>
      <c r="AB1422" s="197"/>
      <c r="AC1422" s="197"/>
      <c r="AD1422" s="197"/>
      <c r="AE1422" s="197"/>
      <c r="AF1422" s="199">
        <v>3.3350637822735067</v>
      </c>
      <c r="AG1422" s="199">
        <v>388</v>
      </c>
      <c r="AH1422" s="199">
        <v>0.60342103929853785</v>
      </c>
      <c r="AI1422" s="199">
        <v>36</v>
      </c>
      <c r="AJ1422" s="199">
        <v>2.0951923076923076</v>
      </c>
      <c r="AK1422" s="199"/>
      <c r="AL1422" s="199">
        <v>48</v>
      </c>
      <c r="AM1422" s="199">
        <v>3.4259325500045503</v>
      </c>
      <c r="AN1422" s="199">
        <v>3.5208333333333335</v>
      </c>
      <c r="AO1422" s="190">
        <v>8</v>
      </c>
      <c r="AP1422" s="196">
        <v>0</v>
      </c>
      <c r="AQ1422" s="196">
        <v>3</v>
      </c>
      <c r="AR1422" s="205">
        <v>103</v>
      </c>
      <c r="AS1422" s="58">
        <v>0</v>
      </c>
      <c r="AT1422" s="183">
        <v>3854.076</v>
      </c>
      <c r="AU1422" s="183">
        <v>217.608</v>
      </c>
      <c r="AV1422" s="199">
        <v>0</v>
      </c>
      <c r="AW1422" s="227">
        <v>103</v>
      </c>
      <c r="AX1422" s="58">
        <v>0</v>
      </c>
      <c r="AY1422" s="200">
        <v>6.25</v>
      </c>
      <c r="AZ1422" s="184">
        <v>21689</v>
      </c>
      <c r="BA1422" s="58">
        <v>0.88</v>
      </c>
      <c r="BB1422" s="58">
        <v>10.363636363636363</v>
      </c>
      <c r="BC1422" s="198" t="s">
        <v>118</v>
      </c>
      <c r="BD1422" s="178" t="s">
        <v>102</v>
      </c>
      <c r="BE1422" s="176" t="s">
        <v>103</v>
      </c>
      <c r="BF1422" s="176" t="s">
        <v>104</v>
      </c>
      <c r="BG1422" s="176" t="s">
        <v>105</v>
      </c>
      <c r="BH1422" s="209" t="s">
        <v>140</v>
      </c>
      <c r="BI1422" s="193" t="s">
        <v>120</v>
      </c>
      <c r="BJ1422" s="210">
        <v>214</v>
      </c>
      <c r="BK1422" s="210" t="s">
        <v>121</v>
      </c>
      <c r="BL1422" s="181" t="s">
        <v>108</v>
      </c>
      <c r="BM1422" s="112" t="s">
        <v>135</v>
      </c>
      <c r="BN1422" s="79" t="s">
        <v>68</v>
      </c>
      <c r="BO1422" s="178" t="s">
        <v>234</v>
      </c>
      <c r="BP1422" s="176" t="s">
        <v>123</v>
      </c>
      <c r="BQ1422" s="188" t="s">
        <v>124</v>
      </c>
    </row>
    <row r="1423" spans="1:69" ht="15.75">
      <c r="A1423" s="179" t="s">
        <v>100</v>
      </c>
      <c r="B1423" s="195" t="s">
        <v>8</v>
      </c>
      <c r="C1423" s="180" t="s">
        <v>29</v>
      </c>
      <c r="D1423" s="192" t="s">
        <v>49</v>
      </c>
      <c r="E1423" s="194" t="s">
        <v>559</v>
      </c>
      <c r="F1423" s="196">
        <v>58</v>
      </c>
      <c r="G1423" s="196">
        <v>2</v>
      </c>
      <c r="H1423" s="197"/>
      <c r="I1423" s="197"/>
      <c r="J1423" s="197"/>
      <c r="K1423" s="197"/>
      <c r="L1423" s="196">
        <v>1</v>
      </c>
      <c r="M1423" s="198"/>
      <c r="N1423" s="188">
        <v>0</v>
      </c>
      <c r="O1423" s="197"/>
      <c r="P1423" s="197"/>
      <c r="Q1423" s="183">
        <v>6.5664544181818183</v>
      </c>
      <c r="R1423" s="197"/>
      <c r="S1423" s="197"/>
      <c r="T1423" s="189">
        <v>12.125</v>
      </c>
      <c r="U1423" s="197"/>
      <c r="V1423" s="197"/>
      <c r="W1423" s="183">
        <v>6.5296544181818179</v>
      </c>
      <c r="X1423" s="197"/>
      <c r="Y1423" s="197"/>
      <c r="Z1423" s="189">
        <v>11.625</v>
      </c>
      <c r="AA1423" s="197"/>
      <c r="AB1423" s="197"/>
      <c r="AC1423" s="197"/>
      <c r="AD1423" s="197"/>
      <c r="AE1423" s="197"/>
      <c r="AF1423" s="199">
        <v>3.2775844233376636</v>
      </c>
      <c r="AG1423" s="199">
        <v>385</v>
      </c>
      <c r="AH1423" s="199">
        <v>0.5139589623063936</v>
      </c>
      <c r="AI1423" s="199">
        <v>35</v>
      </c>
      <c r="AJ1423" s="199">
        <v>2.2374999999999998</v>
      </c>
      <c r="AK1423" s="199"/>
      <c r="AL1423" s="199">
        <v>55</v>
      </c>
      <c r="AM1423" s="199">
        <v>3.2775844233376636</v>
      </c>
      <c r="AN1423" s="199">
        <v>3.3351449275362319</v>
      </c>
      <c r="AO1423" s="190">
        <v>31</v>
      </c>
      <c r="AP1423" s="196">
        <v>0</v>
      </c>
      <c r="AQ1423" s="196">
        <v>0</v>
      </c>
      <c r="AR1423" s="205">
        <v>81</v>
      </c>
      <c r="AS1423" s="58">
        <v>0</v>
      </c>
      <c r="AT1423" s="183">
        <v>3967.3820000000001</v>
      </c>
      <c r="AU1423" s="183">
        <v>0</v>
      </c>
      <c r="AV1423" s="199">
        <v>0</v>
      </c>
      <c r="AW1423" s="227">
        <v>81</v>
      </c>
      <c r="AX1423" s="58">
        <v>0</v>
      </c>
      <c r="AY1423" s="200">
        <v>6.25</v>
      </c>
      <c r="AZ1423" s="184">
        <v>21689</v>
      </c>
      <c r="BA1423" s="58">
        <v>0.88</v>
      </c>
      <c r="BB1423" s="58">
        <v>10.545454545454545</v>
      </c>
      <c r="BC1423" s="198" t="s">
        <v>118</v>
      </c>
      <c r="BD1423" s="178" t="s">
        <v>102</v>
      </c>
      <c r="BE1423" s="176" t="s">
        <v>103</v>
      </c>
      <c r="BF1423" s="176" t="s">
        <v>104</v>
      </c>
      <c r="BG1423" s="176" t="s">
        <v>105</v>
      </c>
      <c r="BH1423" s="209" t="s">
        <v>140</v>
      </c>
      <c r="BI1423" s="193" t="s">
        <v>125</v>
      </c>
      <c r="BJ1423" s="210">
        <v>214</v>
      </c>
      <c r="BK1423" s="210" t="s">
        <v>126</v>
      </c>
      <c r="BL1423" s="181" t="s">
        <v>108</v>
      </c>
      <c r="BM1423" s="112" t="s">
        <v>135</v>
      </c>
      <c r="BN1423" s="79" t="s">
        <v>68</v>
      </c>
      <c r="BO1423" s="178" t="s">
        <v>234</v>
      </c>
      <c r="BP1423" s="176" t="s">
        <v>123</v>
      </c>
      <c r="BQ1423" s="188" t="s">
        <v>124</v>
      </c>
    </row>
    <row r="1424" spans="1:69" ht="15.75">
      <c r="A1424" s="179" t="s">
        <v>100</v>
      </c>
      <c r="B1424" s="195" t="s">
        <v>8</v>
      </c>
      <c r="C1424" s="180" t="s">
        <v>29</v>
      </c>
      <c r="D1424" s="192" t="s">
        <v>49</v>
      </c>
      <c r="E1424" s="194" t="s">
        <v>559</v>
      </c>
      <c r="F1424" s="196">
        <v>59</v>
      </c>
      <c r="G1424" s="196">
        <v>0</v>
      </c>
      <c r="H1424" s="197"/>
      <c r="I1424" s="197"/>
      <c r="J1424" s="197"/>
      <c r="K1424" s="197"/>
      <c r="L1424" s="196">
        <v>0</v>
      </c>
      <c r="M1424" s="198"/>
      <c r="N1424" s="188">
        <v>0</v>
      </c>
      <c r="O1424" s="197"/>
      <c r="P1424" s="197"/>
      <c r="Q1424" s="183">
        <v>7.2321863220338978</v>
      </c>
      <c r="R1424" s="197"/>
      <c r="S1424" s="197"/>
      <c r="T1424" s="189">
        <v>9.1749999999999989</v>
      </c>
      <c r="U1424" s="197"/>
      <c r="V1424" s="197"/>
      <c r="W1424" s="183">
        <v>7.3414575084745755</v>
      </c>
      <c r="X1424" s="197"/>
      <c r="Y1424" s="197"/>
      <c r="Z1424" s="189">
        <v>9.1749999999999989</v>
      </c>
      <c r="AA1424" s="197"/>
      <c r="AB1424" s="197"/>
      <c r="AC1424" s="197"/>
      <c r="AD1424" s="197"/>
      <c r="AE1424" s="197"/>
      <c r="AF1424" s="199">
        <v>3.4098547330491482</v>
      </c>
      <c r="AG1424" s="199">
        <v>413</v>
      </c>
      <c r="AH1424" s="199">
        <v>0.56338517361726825</v>
      </c>
      <c r="AI1424" s="199">
        <v>31</v>
      </c>
      <c r="AJ1424" s="199">
        <v>2.24125</v>
      </c>
      <c r="AK1424" s="199"/>
      <c r="AL1424" s="199">
        <v>58</v>
      </c>
      <c r="AM1424" s="199">
        <v>3.4202955785056055</v>
      </c>
      <c r="AN1424" s="199">
        <v>3.5656565656565657</v>
      </c>
      <c r="AO1424" s="190">
        <v>4</v>
      </c>
      <c r="AP1424" s="196">
        <v>0</v>
      </c>
      <c r="AQ1424" s="196">
        <v>0</v>
      </c>
      <c r="AR1424" s="205">
        <v>114</v>
      </c>
      <c r="AS1424" s="58">
        <v>0</v>
      </c>
      <c r="AT1424" s="183">
        <v>4148.8879999999999</v>
      </c>
      <c r="AU1424" s="183">
        <v>65.403999999999996</v>
      </c>
      <c r="AV1424" s="199">
        <v>0</v>
      </c>
      <c r="AW1424" s="227">
        <v>114</v>
      </c>
      <c r="AX1424" s="58">
        <v>0</v>
      </c>
      <c r="AY1424" s="200">
        <v>6.25</v>
      </c>
      <c r="AZ1424" s="184">
        <v>21689</v>
      </c>
      <c r="BA1424" s="58">
        <v>0.88</v>
      </c>
      <c r="BB1424" s="58">
        <v>10.727272727272727</v>
      </c>
      <c r="BC1424" s="198" t="s">
        <v>118</v>
      </c>
      <c r="BD1424" s="178" t="s">
        <v>102</v>
      </c>
      <c r="BE1424" s="176" t="s">
        <v>103</v>
      </c>
      <c r="BF1424" s="176" t="s">
        <v>104</v>
      </c>
      <c r="BG1424" s="176" t="s">
        <v>105</v>
      </c>
      <c r="BH1424" s="209" t="s">
        <v>140</v>
      </c>
      <c r="BI1424" s="193" t="s">
        <v>127</v>
      </c>
      <c r="BJ1424" s="210">
        <v>214</v>
      </c>
      <c r="BK1424" s="210" t="s">
        <v>128</v>
      </c>
      <c r="BL1424" s="181" t="s">
        <v>108</v>
      </c>
      <c r="BM1424" s="112" t="s">
        <v>135</v>
      </c>
      <c r="BN1424" s="79" t="s">
        <v>68</v>
      </c>
      <c r="BO1424" s="178" t="s">
        <v>234</v>
      </c>
      <c r="BP1424" s="176" t="s">
        <v>123</v>
      </c>
      <c r="BQ1424" s="188" t="s">
        <v>124</v>
      </c>
    </row>
    <row r="1425" spans="1:69" ht="15.75">
      <c r="A1425" s="179" t="s">
        <v>100</v>
      </c>
      <c r="B1425" s="195" t="s">
        <v>8</v>
      </c>
      <c r="C1425" s="180" t="s">
        <v>29</v>
      </c>
      <c r="D1425" s="192" t="s">
        <v>49</v>
      </c>
      <c r="E1425" s="194" t="s">
        <v>559</v>
      </c>
      <c r="F1425" s="196">
        <v>56</v>
      </c>
      <c r="G1425" s="196">
        <v>8</v>
      </c>
      <c r="H1425" s="197"/>
      <c r="I1425" s="197"/>
      <c r="J1425" s="197"/>
      <c r="K1425" s="197"/>
      <c r="L1425" s="196">
        <v>0</v>
      </c>
      <c r="M1425" s="198"/>
      <c r="N1425" s="188">
        <v>0</v>
      </c>
      <c r="O1425" s="197"/>
      <c r="P1425" s="197"/>
      <c r="Q1425" s="183">
        <v>8.3931873333333336</v>
      </c>
      <c r="R1425" s="197"/>
      <c r="S1425" s="197"/>
      <c r="T1425" s="189">
        <v>14.899999999999999</v>
      </c>
      <c r="U1425" s="197"/>
      <c r="V1425" s="197"/>
      <c r="W1425" s="183">
        <v>8.3364374166666675</v>
      </c>
      <c r="X1425" s="197"/>
      <c r="Y1425" s="197"/>
      <c r="Z1425" s="189">
        <v>14.799999999999997</v>
      </c>
      <c r="AA1425" s="197"/>
      <c r="AB1425" s="197"/>
      <c r="AC1425" s="197"/>
      <c r="AD1425" s="197"/>
      <c r="AE1425" s="197"/>
      <c r="AF1425" s="199">
        <v>2.4532792250831403</v>
      </c>
      <c r="AG1425" s="199">
        <v>308</v>
      </c>
      <c r="AH1425" s="199">
        <v>0.39758071672498907</v>
      </c>
      <c r="AI1425" s="199">
        <v>166</v>
      </c>
      <c r="AJ1425" s="199">
        <v>1.6354166666666667</v>
      </c>
      <c r="AK1425" s="199"/>
      <c r="AL1425" s="199"/>
      <c r="AM1425" s="199"/>
      <c r="AN1425" s="199"/>
      <c r="AO1425" s="190">
        <v>64</v>
      </c>
      <c r="AP1425" s="196">
        <v>2</v>
      </c>
      <c r="AQ1425" s="196">
        <v>2</v>
      </c>
      <c r="AR1425" s="205">
        <v>28</v>
      </c>
      <c r="AS1425" s="58">
        <v>0</v>
      </c>
      <c r="AT1425" s="183">
        <v>3432.614</v>
      </c>
      <c r="AU1425" s="183">
        <v>0</v>
      </c>
      <c r="AV1425" s="199">
        <v>0</v>
      </c>
      <c r="AW1425" s="227">
        <v>28</v>
      </c>
      <c r="AX1425" s="58">
        <v>0</v>
      </c>
      <c r="AY1425" s="200">
        <v>6.25</v>
      </c>
      <c r="AZ1425" s="184">
        <v>21689</v>
      </c>
      <c r="BA1425" s="58">
        <v>0.88</v>
      </c>
      <c r="BB1425" s="58">
        <v>10.181818181818183</v>
      </c>
      <c r="BC1425" s="198" t="s">
        <v>118</v>
      </c>
      <c r="BD1425" s="178" t="s">
        <v>102</v>
      </c>
      <c r="BE1425" s="176" t="s">
        <v>103</v>
      </c>
      <c r="BF1425" s="176" t="s">
        <v>104</v>
      </c>
      <c r="BG1425" s="176" t="s">
        <v>105</v>
      </c>
      <c r="BH1425" s="209" t="s">
        <v>140</v>
      </c>
      <c r="BI1425" s="193" t="s">
        <v>129</v>
      </c>
      <c r="BJ1425" s="210">
        <v>214</v>
      </c>
      <c r="BK1425" s="210" t="s">
        <v>130</v>
      </c>
      <c r="BL1425" s="181" t="s">
        <v>108</v>
      </c>
      <c r="BM1425" s="112" t="s">
        <v>135</v>
      </c>
      <c r="BN1425" s="79" t="s">
        <v>68</v>
      </c>
      <c r="BO1425" s="178" t="s">
        <v>234</v>
      </c>
      <c r="BP1425" s="176" t="s">
        <v>123</v>
      </c>
      <c r="BQ1425" s="188" t="s">
        <v>124</v>
      </c>
    </row>
    <row r="1426" spans="1:69" ht="15.75">
      <c r="A1426" s="179" t="s">
        <v>100</v>
      </c>
      <c r="B1426" s="195" t="s">
        <v>8</v>
      </c>
      <c r="C1426" s="180" t="s">
        <v>29</v>
      </c>
      <c r="D1426" s="192" t="s">
        <v>49</v>
      </c>
      <c r="E1426" s="194" t="s">
        <v>560</v>
      </c>
      <c r="F1426" s="196">
        <v>43</v>
      </c>
      <c r="G1426" s="196">
        <v>0</v>
      </c>
      <c r="H1426" s="197"/>
      <c r="I1426" s="197"/>
      <c r="J1426" s="197"/>
      <c r="K1426" s="197"/>
      <c r="L1426" s="196">
        <v>0</v>
      </c>
      <c r="M1426" s="198"/>
      <c r="N1426" s="188">
        <v>0</v>
      </c>
      <c r="O1426" s="197"/>
      <c r="P1426" s="197"/>
      <c r="Q1426" s="183">
        <v>5.7362558139534885</v>
      </c>
      <c r="R1426" s="197"/>
      <c r="S1426" s="197"/>
      <c r="T1426" s="189">
        <v>7.7125000000000004</v>
      </c>
      <c r="U1426" s="197"/>
      <c r="V1426" s="197"/>
      <c r="W1426" s="183">
        <v>5.4759300930232557</v>
      </c>
      <c r="X1426" s="197"/>
      <c r="Y1426" s="197"/>
      <c r="Z1426" s="189">
        <v>7.7125000000000004</v>
      </c>
      <c r="AA1426" s="197"/>
      <c r="AB1426" s="197"/>
      <c r="AC1426" s="197"/>
      <c r="AD1426" s="197"/>
      <c r="AE1426" s="197"/>
      <c r="AF1426" s="199">
        <v>3.4859800762512356</v>
      </c>
      <c r="AG1426" s="199">
        <v>301</v>
      </c>
      <c r="AH1426" s="199">
        <v>0.51537275911871694</v>
      </c>
      <c r="AI1426" s="199">
        <v>18</v>
      </c>
      <c r="AJ1426" s="199">
        <v>2.3770833333333332</v>
      </c>
      <c r="AK1426" s="199"/>
      <c r="AL1426" s="199">
        <v>42</v>
      </c>
      <c r="AM1426" s="199">
        <v>3.5051700772882324</v>
      </c>
      <c r="AN1426" s="199">
        <v>3.6340782122905027</v>
      </c>
      <c r="AO1426" s="190">
        <v>11</v>
      </c>
      <c r="AP1426" s="196">
        <v>1</v>
      </c>
      <c r="AQ1426" s="196">
        <v>0</v>
      </c>
      <c r="AR1426" s="205">
        <v>74</v>
      </c>
      <c r="AS1426" s="58">
        <v>0</v>
      </c>
      <c r="AT1426" s="183">
        <v>3260.752</v>
      </c>
      <c r="AU1426" s="183">
        <v>0</v>
      </c>
      <c r="AV1426" s="199">
        <v>0</v>
      </c>
      <c r="AW1426" s="227">
        <v>74</v>
      </c>
      <c r="AX1426" s="58">
        <v>0</v>
      </c>
      <c r="AY1426" s="200">
        <v>4.75</v>
      </c>
      <c r="AZ1426" s="184">
        <v>20030</v>
      </c>
      <c r="BA1426" s="58">
        <v>0.94736842105199992</v>
      </c>
      <c r="BB1426" s="58">
        <v>9.5555555555619272</v>
      </c>
      <c r="BC1426" s="198" t="s">
        <v>118</v>
      </c>
      <c r="BD1426" s="178" t="s">
        <v>102</v>
      </c>
      <c r="BE1426" s="176" t="s">
        <v>103</v>
      </c>
      <c r="BF1426" s="176" t="s">
        <v>104</v>
      </c>
      <c r="BG1426" s="176" t="s">
        <v>105</v>
      </c>
      <c r="BH1426" s="209" t="s">
        <v>287</v>
      </c>
      <c r="BI1426" s="193" t="s">
        <v>120</v>
      </c>
      <c r="BJ1426" s="210">
        <v>214</v>
      </c>
      <c r="BK1426" s="210" t="s">
        <v>121</v>
      </c>
      <c r="BL1426" s="181" t="s">
        <v>108</v>
      </c>
      <c r="BM1426" s="112" t="s">
        <v>122</v>
      </c>
      <c r="BN1426" s="79" t="s">
        <v>68</v>
      </c>
      <c r="BO1426" s="178" t="s">
        <v>117</v>
      </c>
      <c r="BP1426" s="176" t="s">
        <v>123</v>
      </c>
      <c r="BQ1426" s="188" t="s">
        <v>124</v>
      </c>
    </row>
    <row r="1427" spans="1:69" ht="15.75">
      <c r="A1427" s="179" t="s">
        <v>100</v>
      </c>
      <c r="B1427" s="195" t="s">
        <v>8</v>
      </c>
      <c r="C1427" s="180" t="s">
        <v>29</v>
      </c>
      <c r="D1427" s="192" t="s">
        <v>49</v>
      </c>
      <c r="E1427" s="194" t="s">
        <v>560</v>
      </c>
      <c r="F1427" s="196">
        <v>44</v>
      </c>
      <c r="G1427" s="196">
        <v>2</v>
      </c>
      <c r="H1427" s="197"/>
      <c r="I1427" s="197"/>
      <c r="J1427" s="197"/>
      <c r="K1427" s="197"/>
      <c r="L1427" s="196">
        <v>0</v>
      </c>
      <c r="M1427" s="198"/>
      <c r="N1427" s="188">
        <v>0</v>
      </c>
      <c r="O1427" s="197"/>
      <c r="P1427" s="197"/>
      <c r="Q1427" s="183">
        <v>6.8765713571428568</v>
      </c>
      <c r="R1427" s="197"/>
      <c r="S1427" s="197"/>
      <c r="T1427" s="189">
        <v>9.4499999999999993</v>
      </c>
      <c r="U1427" s="197"/>
      <c r="V1427" s="197"/>
      <c r="W1427" s="183">
        <v>6.8825238095238088</v>
      </c>
      <c r="X1427" s="197"/>
      <c r="Y1427" s="197"/>
      <c r="Z1427" s="189">
        <v>8.9833333333333325</v>
      </c>
      <c r="AA1427" s="197"/>
      <c r="AB1427" s="197"/>
      <c r="AC1427" s="197"/>
      <c r="AD1427" s="197"/>
      <c r="AE1427" s="197"/>
      <c r="AF1427" s="199">
        <v>3.3130612223326752</v>
      </c>
      <c r="AG1427" s="199">
        <v>294</v>
      </c>
      <c r="AH1427" s="199">
        <v>0.49879704841490191</v>
      </c>
      <c r="AI1427" s="199">
        <v>24</v>
      </c>
      <c r="AJ1427" s="199">
        <v>2.2978260869565217</v>
      </c>
      <c r="AK1427" s="199"/>
      <c r="AL1427" s="199">
        <v>42</v>
      </c>
      <c r="AM1427" s="199">
        <v>3.3130612223326752</v>
      </c>
      <c r="AN1427" s="199">
        <v>3.3978494623655915</v>
      </c>
      <c r="AO1427" s="190">
        <v>6</v>
      </c>
      <c r="AP1427" s="196">
        <v>0</v>
      </c>
      <c r="AQ1427" s="196">
        <v>0</v>
      </c>
      <c r="AR1427" s="205">
        <v>78</v>
      </c>
      <c r="AS1427" s="58">
        <v>0</v>
      </c>
      <c r="AT1427" s="183">
        <v>3200.5060000000003</v>
      </c>
      <c r="AU1427" s="183">
        <v>0</v>
      </c>
      <c r="AV1427" s="199">
        <v>0</v>
      </c>
      <c r="AW1427" s="227">
        <v>78</v>
      </c>
      <c r="AX1427" s="58">
        <v>0</v>
      </c>
      <c r="AY1427" s="200">
        <v>4.75</v>
      </c>
      <c r="AZ1427" s="184">
        <v>20030</v>
      </c>
      <c r="BA1427" s="58">
        <v>0.94736842105199992</v>
      </c>
      <c r="BB1427" s="58">
        <v>9.7777777777842978</v>
      </c>
      <c r="BC1427" s="198" t="s">
        <v>118</v>
      </c>
      <c r="BD1427" s="178" t="s">
        <v>102</v>
      </c>
      <c r="BE1427" s="176" t="s">
        <v>103</v>
      </c>
      <c r="BF1427" s="176" t="s">
        <v>104</v>
      </c>
      <c r="BG1427" s="176" t="s">
        <v>105</v>
      </c>
      <c r="BH1427" s="209" t="s">
        <v>287</v>
      </c>
      <c r="BI1427" s="193" t="s">
        <v>125</v>
      </c>
      <c r="BJ1427" s="210">
        <v>214</v>
      </c>
      <c r="BK1427" s="210" t="s">
        <v>126</v>
      </c>
      <c r="BL1427" s="181" t="s">
        <v>108</v>
      </c>
      <c r="BM1427" s="112" t="s">
        <v>122</v>
      </c>
      <c r="BN1427" s="79" t="s">
        <v>68</v>
      </c>
      <c r="BO1427" s="178" t="s">
        <v>117</v>
      </c>
      <c r="BP1427" s="176" t="s">
        <v>123</v>
      </c>
      <c r="BQ1427" s="188" t="s">
        <v>124</v>
      </c>
    </row>
    <row r="1428" spans="1:69" ht="15.75">
      <c r="A1428" s="179" t="s">
        <v>100</v>
      </c>
      <c r="B1428" s="195" t="s">
        <v>8</v>
      </c>
      <c r="C1428" s="180" t="s">
        <v>29</v>
      </c>
      <c r="D1428" s="192" t="s">
        <v>49</v>
      </c>
      <c r="E1428" s="194" t="s">
        <v>560</v>
      </c>
      <c r="F1428" s="196">
        <v>44</v>
      </c>
      <c r="G1428" s="196">
        <v>1</v>
      </c>
      <c r="H1428" s="197"/>
      <c r="I1428" s="197"/>
      <c r="J1428" s="197"/>
      <c r="K1428" s="197"/>
      <c r="L1428" s="196">
        <v>0</v>
      </c>
      <c r="M1428" s="198"/>
      <c r="N1428" s="188">
        <v>0</v>
      </c>
      <c r="O1428" s="197"/>
      <c r="P1428" s="197"/>
      <c r="Q1428" s="183">
        <v>7.3429534186046501</v>
      </c>
      <c r="R1428" s="197"/>
      <c r="S1428" s="197"/>
      <c r="T1428" s="189">
        <v>8.4749999999999996</v>
      </c>
      <c r="U1428" s="197"/>
      <c r="V1428" s="197"/>
      <c r="W1428" s="183">
        <v>7.3745115116279072</v>
      </c>
      <c r="X1428" s="197"/>
      <c r="Y1428" s="197"/>
      <c r="Z1428" s="189">
        <v>8.4250000000000007</v>
      </c>
      <c r="AA1428" s="197"/>
      <c r="AB1428" s="197"/>
      <c r="AC1428" s="197"/>
      <c r="AD1428" s="197"/>
      <c r="AE1428" s="197"/>
      <c r="AF1428" s="199">
        <v>3.442691032672641</v>
      </c>
      <c r="AG1428" s="199">
        <v>301</v>
      </c>
      <c r="AH1428" s="199">
        <v>0.54034872460851291</v>
      </c>
      <c r="AI1428" s="199">
        <v>17</v>
      </c>
      <c r="AJ1428" s="199">
        <v>2.4303571428571429</v>
      </c>
      <c r="AK1428" s="199"/>
      <c r="AL1428" s="199">
        <v>43</v>
      </c>
      <c r="AM1428" s="199">
        <v>3.442691032672641</v>
      </c>
      <c r="AN1428" s="199">
        <v>3.5745033112582782</v>
      </c>
      <c r="AO1428" s="190">
        <v>0</v>
      </c>
      <c r="AP1428" s="196">
        <v>0</v>
      </c>
      <c r="AQ1428" s="196">
        <v>0</v>
      </c>
      <c r="AR1428" s="205">
        <v>86</v>
      </c>
      <c r="AS1428" s="58">
        <v>0</v>
      </c>
      <c r="AT1428" s="183">
        <v>3277.3359999999998</v>
      </c>
      <c r="AU1428" s="183">
        <v>0</v>
      </c>
      <c r="AV1428" s="199">
        <v>0</v>
      </c>
      <c r="AW1428" s="227">
        <v>86</v>
      </c>
      <c r="AX1428" s="58">
        <v>0</v>
      </c>
      <c r="AY1428" s="200">
        <v>4.75</v>
      </c>
      <c r="AZ1428" s="184">
        <v>20030</v>
      </c>
      <c r="BA1428" s="58">
        <v>0.94736842105199992</v>
      </c>
      <c r="BB1428" s="58">
        <v>9.7777777777842978</v>
      </c>
      <c r="BC1428" s="198" t="s">
        <v>118</v>
      </c>
      <c r="BD1428" s="178" t="s">
        <v>102</v>
      </c>
      <c r="BE1428" s="176" t="s">
        <v>103</v>
      </c>
      <c r="BF1428" s="176" t="s">
        <v>104</v>
      </c>
      <c r="BG1428" s="176" t="s">
        <v>105</v>
      </c>
      <c r="BH1428" s="209" t="s">
        <v>287</v>
      </c>
      <c r="BI1428" s="193" t="s">
        <v>127</v>
      </c>
      <c r="BJ1428" s="210">
        <v>214</v>
      </c>
      <c r="BK1428" s="210" t="s">
        <v>128</v>
      </c>
      <c r="BL1428" s="181" t="s">
        <v>108</v>
      </c>
      <c r="BM1428" s="112" t="s">
        <v>122</v>
      </c>
      <c r="BN1428" s="79" t="s">
        <v>68</v>
      </c>
      <c r="BO1428" s="178" t="s">
        <v>117</v>
      </c>
      <c r="BP1428" s="176" t="s">
        <v>123</v>
      </c>
      <c r="BQ1428" s="188" t="s">
        <v>124</v>
      </c>
    </row>
    <row r="1429" spans="1:69" ht="15.75">
      <c r="A1429" s="179" t="s">
        <v>100</v>
      </c>
      <c r="B1429" s="195" t="s">
        <v>8</v>
      </c>
      <c r="C1429" s="180" t="s">
        <v>29</v>
      </c>
      <c r="D1429" s="192" t="s">
        <v>49</v>
      </c>
      <c r="E1429" s="194" t="s">
        <v>560</v>
      </c>
      <c r="F1429" s="196">
        <v>44</v>
      </c>
      <c r="G1429" s="196">
        <v>1</v>
      </c>
      <c r="H1429" s="197"/>
      <c r="I1429" s="197"/>
      <c r="J1429" s="197"/>
      <c r="K1429" s="197"/>
      <c r="L1429" s="196">
        <v>0</v>
      </c>
      <c r="M1429" s="198"/>
      <c r="N1429" s="188">
        <v>0</v>
      </c>
      <c r="O1429" s="197"/>
      <c r="P1429" s="197"/>
      <c r="Q1429" s="183">
        <v>7.0411626046511628</v>
      </c>
      <c r="R1429" s="197"/>
      <c r="S1429" s="197"/>
      <c r="T1429" s="189">
        <v>8.7125000000000004</v>
      </c>
      <c r="U1429" s="197"/>
      <c r="V1429" s="197"/>
      <c r="W1429" s="183">
        <v>7.1296743720930236</v>
      </c>
      <c r="X1429" s="197"/>
      <c r="Y1429" s="197"/>
      <c r="Z1429" s="189">
        <v>8.8849999999999998</v>
      </c>
      <c r="AA1429" s="197"/>
      <c r="AB1429" s="197"/>
      <c r="AC1429" s="197"/>
      <c r="AD1429" s="197"/>
      <c r="AE1429" s="197"/>
      <c r="AF1429" s="199">
        <v>2.7180066413657609</v>
      </c>
      <c r="AG1429" s="199">
        <v>301</v>
      </c>
      <c r="AH1429" s="199">
        <v>0.27339585488120283</v>
      </c>
      <c r="AI1429" s="199">
        <v>57</v>
      </c>
      <c r="AJ1429" s="199">
        <v>2.104245283018868</v>
      </c>
      <c r="AK1429" s="199"/>
      <c r="AL1429" s="199"/>
      <c r="AM1429" s="199"/>
      <c r="AN1429" s="199"/>
      <c r="AO1429" s="190">
        <v>17</v>
      </c>
      <c r="AP1429" s="196">
        <v>0</v>
      </c>
      <c r="AQ1429" s="196">
        <v>0</v>
      </c>
      <c r="AR1429" s="205">
        <v>69</v>
      </c>
      <c r="AS1429" s="58">
        <v>0</v>
      </c>
      <c r="AT1429" s="183">
        <v>3291.9990000000003</v>
      </c>
      <c r="AU1429" s="183">
        <v>0</v>
      </c>
      <c r="AV1429" s="199">
        <v>0</v>
      </c>
      <c r="AW1429" s="227">
        <v>69</v>
      </c>
      <c r="AX1429" s="58">
        <v>0</v>
      </c>
      <c r="AY1429" s="200">
        <v>4.75</v>
      </c>
      <c r="AZ1429" s="184">
        <v>20030</v>
      </c>
      <c r="BA1429" s="58">
        <v>0.94736842105199992</v>
      </c>
      <c r="BB1429" s="58">
        <v>9.7777777777842978</v>
      </c>
      <c r="BC1429" s="198" t="s">
        <v>118</v>
      </c>
      <c r="BD1429" s="178" t="s">
        <v>102</v>
      </c>
      <c r="BE1429" s="176" t="s">
        <v>103</v>
      </c>
      <c r="BF1429" s="176" t="s">
        <v>104</v>
      </c>
      <c r="BG1429" s="176" t="s">
        <v>105</v>
      </c>
      <c r="BH1429" s="209" t="s">
        <v>287</v>
      </c>
      <c r="BI1429" s="193" t="s">
        <v>129</v>
      </c>
      <c r="BJ1429" s="210">
        <v>214</v>
      </c>
      <c r="BK1429" s="210" t="s">
        <v>130</v>
      </c>
      <c r="BL1429" s="181" t="s">
        <v>108</v>
      </c>
      <c r="BM1429" s="112" t="s">
        <v>122</v>
      </c>
      <c r="BN1429" s="79" t="s">
        <v>68</v>
      </c>
      <c r="BO1429" s="178" t="s">
        <v>117</v>
      </c>
      <c r="BP1429" s="176" t="s">
        <v>123</v>
      </c>
      <c r="BQ1429" s="188" t="s">
        <v>124</v>
      </c>
    </row>
    <row r="1430" spans="1:69" ht="15.75">
      <c r="A1430" s="179" t="s">
        <v>100</v>
      </c>
      <c r="B1430" s="195" t="s">
        <v>8</v>
      </c>
      <c r="C1430" s="180" t="s">
        <v>29</v>
      </c>
      <c r="D1430" s="192" t="s">
        <v>49</v>
      </c>
      <c r="E1430" s="194" t="s">
        <v>561</v>
      </c>
      <c r="F1430" s="196">
        <v>67</v>
      </c>
      <c r="G1430" s="196">
        <v>0</v>
      </c>
      <c r="H1430" s="197"/>
      <c r="I1430" s="197"/>
      <c r="J1430" s="197"/>
      <c r="K1430" s="197"/>
      <c r="L1430" s="196">
        <v>1</v>
      </c>
      <c r="M1430" s="198"/>
      <c r="N1430" s="188">
        <v>0</v>
      </c>
      <c r="O1430" s="197"/>
      <c r="P1430" s="197"/>
      <c r="Q1430" s="183">
        <v>7.0828027575757577</v>
      </c>
      <c r="R1430" s="197"/>
      <c r="S1430" s="197"/>
      <c r="T1430" s="189">
        <v>10.849999999999998</v>
      </c>
      <c r="U1430" s="197"/>
      <c r="V1430" s="197"/>
      <c r="W1430" s="183">
        <v>6.8281967727272725</v>
      </c>
      <c r="X1430" s="197"/>
      <c r="Y1430" s="197"/>
      <c r="Z1430" s="189">
        <v>10.849999999999998</v>
      </c>
      <c r="AA1430" s="197"/>
      <c r="AB1430" s="197"/>
      <c r="AC1430" s="197"/>
      <c r="AD1430" s="197"/>
      <c r="AE1430" s="197"/>
      <c r="AF1430" s="199">
        <v>3.5237446022240109</v>
      </c>
      <c r="AG1430" s="199">
        <v>462</v>
      </c>
      <c r="AH1430" s="199">
        <v>0.48707843415594215</v>
      </c>
      <c r="AI1430" s="199">
        <v>14</v>
      </c>
      <c r="AJ1430" s="199">
        <v>2.5771186440677964</v>
      </c>
      <c r="AK1430" s="199"/>
      <c r="AL1430" s="199">
        <v>66</v>
      </c>
      <c r="AM1430" s="199">
        <v>3.5237446022240109</v>
      </c>
      <c r="AN1430" s="199">
        <v>3.623574144486692</v>
      </c>
      <c r="AO1430" s="190">
        <v>17</v>
      </c>
      <c r="AP1430" s="196">
        <v>0</v>
      </c>
      <c r="AQ1430" s="196">
        <v>0</v>
      </c>
      <c r="AR1430" s="205">
        <v>117</v>
      </c>
      <c r="AS1430" s="58">
        <v>0</v>
      </c>
      <c r="AT1430" s="183">
        <v>4781.1229999999996</v>
      </c>
      <c r="AU1430" s="183">
        <v>0</v>
      </c>
      <c r="AV1430" s="199">
        <v>0</v>
      </c>
      <c r="AW1430" s="227">
        <v>117</v>
      </c>
      <c r="AX1430" s="58">
        <v>0</v>
      </c>
      <c r="AY1430" s="200">
        <v>6.25</v>
      </c>
      <c r="AZ1430" s="184">
        <v>26157</v>
      </c>
      <c r="BA1430" s="58">
        <v>0.8</v>
      </c>
      <c r="BB1430" s="58">
        <v>13.4</v>
      </c>
      <c r="BC1430" s="198" t="s">
        <v>118</v>
      </c>
      <c r="BD1430" s="178" t="s">
        <v>102</v>
      </c>
      <c r="BE1430" s="176" t="s">
        <v>103</v>
      </c>
      <c r="BF1430" s="176" t="s">
        <v>104</v>
      </c>
      <c r="BG1430" s="176" t="s">
        <v>105</v>
      </c>
      <c r="BH1430" s="209" t="s">
        <v>160</v>
      </c>
      <c r="BI1430" s="193" t="s">
        <v>120</v>
      </c>
      <c r="BJ1430" s="210">
        <v>214</v>
      </c>
      <c r="BK1430" s="210" t="s">
        <v>121</v>
      </c>
      <c r="BL1430" s="181" t="s">
        <v>108</v>
      </c>
      <c r="BM1430" s="112" t="s">
        <v>135</v>
      </c>
      <c r="BN1430" s="79" t="s">
        <v>68</v>
      </c>
      <c r="BO1430" s="178" t="s">
        <v>156</v>
      </c>
      <c r="BP1430" s="176" t="s">
        <v>158</v>
      </c>
      <c r="BQ1430" s="188" t="s">
        <v>145</v>
      </c>
    </row>
    <row r="1431" spans="1:69" ht="15.75">
      <c r="A1431" s="179" t="s">
        <v>100</v>
      </c>
      <c r="B1431" s="195" t="s">
        <v>8</v>
      </c>
      <c r="C1431" s="180" t="s">
        <v>29</v>
      </c>
      <c r="D1431" s="192" t="s">
        <v>49</v>
      </c>
      <c r="E1431" s="194" t="s">
        <v>561</v>
      </c>
      <c r="F1431" s="196">
        <v>67</v>
      </c>
      <c r="G1431" s="196">
        <v>0</v>
      </c>
      <c r="H1431" s="197"/>
      <c r="I1431" s="197"/>
      <c r="J1431" s="197"/>
      <c r="K1431" s="197"/>
      <c r="L1431" s="196">
        <v>0</v>
      </c>
      <c r="M1431" s="198"/>
      <c r="N1431" s="188">
        <v>0</v>
      </c>
      <c r="O1431" s="197"/>
      <c r="P1431" s="197"/>
      <c r="Q1431" s="183">
        <v>6.6425222238805972</v>
      </c>
      <c r="R1431" s="197"/>
      <c r="S1431" s="197"/>
      <c r="T1431" s="189">
        <v>9.3249999999999993</v>
      </c>
      <c r="U1431" s="197"/>
      <c r="V1431" s="197"/>
      <c r="W1431" s="183">
        <v>6.9399252537313432</v>
      </c>
      <c r="X1431" s="197"/>
      <c r="Y1431" s="197"/>
      <c r="Z1431" s="189">
        <v>9.7750000000000004</v>
      </c>
      <c r="AA1431" s="197"/>
      <c r="AB1431" s="197"/>
      <c r="AC1431" s="197"/>
      <c r="AD1431" s="197"/>
      <c r="AE1431" s="197"/>
      <c r="AF1431" s="199">
        <v>3.3759488268955939</v>
      </c>
      <c r="AG1431" s="199">
        <v>469</v>
      </c>
      <c r="AH1431" s="199">
        <v>0.48107866411175076</v>
      </c>
      <c r="AI1431" s="199">
        <v>27</v>
      </c>
      <c r="AJ1431" s="199">
        <v>2.4290000000000003</v>
      </c>
      <c r="AK1431" s="199"/>
      <c r="AL1431" s="199">
        <v>67</v>
      </c>
      <c r="AM1431" s="199">
        <v>3.3759488268955939</v>
      </c>
      <c r="AN1431" s="199">
        <v>3.453125</v>
      </c>
      <c r="AO1431" s="190">
        <v>7</v>
      </c>
      <c r="AP1431" s="196">
        <v>0</v>
      </c>
      <c r="AQ1431" s="196">
        <v>0</v>
      </c>
      <c r="AR1431" s="205">
        <v>127</v>
      </c>
      <c r="AS1431" s="58">
        <v>0</v>
      </c>
      <c r="AT1431" s="183">
        <v>4772.1679999999997</v>
      </c>
      <c r="AU1431" s="183">
        <v>0</v>
      </c>
      <c r="AV1431" s="199">
        <v>0</v>
      </c>
      <c r="AW1431" s="227">
        <v>127</v>
      </c>
      <c r="AX1431" s="58">
        <v>0</v>
      </c>
      <c r="AY1431" s="200">
        <v>6.25</v>
      </c>
      <c r="AZ1431" s="184">
        <v>26157</v>
      </c>
      <c r="BA1431" s="58">
        <v>0.8</v>
      </c>
      <c r="BB1431" s="58">
        <v>13.4</v>
      </c>
      <c r="BC1431" s="198" t="s">
        <v>118</v>
      </c>
      <c r="BD1431" s="178" t="s">
        <v>102</v>
      </c>
      <c r="BE1431" s="176" t="s">
        <v>103</v>
      </c>
      <c r="BF1431" s="176" t="s">
        <v>104</v>
      </c>
      <c r="BG1431" s="176" t="s">
        <v>105</v>
      </c>
      <c r="BH1431" s="209" t="s">
        <v>160</v>
      </c>
      <c r="BI1431" s="193" t="s">
        <v>125</v>
      </c>
      <c r="BJ1431" s="210">
        <v>214</v>
      </c>
      <c r="BK1431" s="210" t="s">
        <v>126</v>
      </c>
      <c r="BL1431" s="181" t="s">
        <v>108</v>
      </c>
      <c r="BM1431" s="112" t="s">
        <v>135</v>
      </c>
      <c r="BN1431" s="79" t="s">
        <v>68</v>
      </c>
      <c r="BO1431" s="178" t="s">
        <v>156</v>
      </c>
      <c r="BP1431" s="176" t="s">
        <v>158</v>
      </c>
      <c r="BQ1431" s="188" t="s">
        <v>145</v>
      </c>
    </row>
    <row r="1432" spans="1:69" ht="15.75">
      <c r="A1432" s="179" t="s">
        <v>100</v>
      </c>
      <c r="B1432" s="195" t="s">
        <v>8</v>
      </c>
      <c r="C1432" s="180" t="s">
        <v>29</v>
      </c>
      <c r="D1432" s="192" t="s">
        <v>49</v>
      </c>
      <c r="E1432" s="194" t="s">
        <v>561</v>
      </c>
      <c r="F1432" s="196">
        <v>67</v>
      </c>
      <c r="G1432" s="196">
        <v>0</v>
      </c>
      <c r="H1432" s="197"/>
      <c r="I1432" s="197"/>
      <c r="J1432" s="197"/>
      <c r="K1432" s="197"/>
      <c r="L1432" s="196">
        <v>0</v>
      </c>
      <c r="M1432" s="198"/>
      <c r="N1432" s="188">
        <v>0</v>
      </c>
      <c r="O1432" s="197"/>
      <c r="P1432" s="197"/>
      <c r="Q1432" s="183">
        <v>5.5724327462686567</v>
      </c>
      <c r="R1432" s="197"/>
      <c r="S1432" s="197"/>
      <c r="T1432" s="189">
        <v>7.3249999999999993</v>
      </c>
      <c r="U1432" s="197"/>
      <c r="V1432" s="197"/>
      <c r="W1432" s="183">
        <v>4.8659102835820898</v>
      </c>
      <c r="X1432" s="197"/>
      <c r="Y1432" s="197"/>
      <c r="Z1432" s="189">
        <v>6.8249999999999993</v>
      </c>
      <c r="AA1432" s="197"/>
      <c r="AB1432" s="197"/>
      <c r="AC1432" s="197"/>
      <c r="AD1432" s="197"/>
      <c r="AE1432" s="197"/>
      <c r="AF1432" s="199">
        <v>3.6703838092177659</v>
      </c>
      <c r="AG1432" s="199">
        <v>469</v>
      </c>
      <c r="AH1432" s="199">
        <v>0.39408636839127908</v>
      </c>
      <c r="AI1432" s="199">
        <v>10</v>
      </c>
      <c r="AJ1432" s="199">
        <v>2.7318965517241378</v>
      </c>
      <c r="AK1432" s="199"/>
      <c r="AL1432" s="199">
        <v>67</v>
      </c>
      <c r="AM1432" s="199">
        <v>3.6703838092177659</v>
      </c>
      <c r="AN1432" s="199">
        <v>3.7014106583072102</v>
      </c>
      <c r="AO1432" s="190">
        <v>1</v>
      </c>
      <c r="AP1432" s="196">
        <v>0</v>
      </c>
      <c r="AQ1432" s="196">
        <v>0</v>
      </c>
      <c r="AR1432" s="205">
        <v>133</v>
      </c>
      <c r="AS1432" s="58">
        <v>0</v>
      </c>
      <c r="AT1432" s="183">
        <v>4779.1180000000004</v>
      </c>
      <c r="AU1432" s="183">
        <v>0</v>
      </c>
      <c r="AV1432" s="199">
        <v>0</v>
      </c>
      <c r="AW1432" s="227">
        <v>133</v>
      </c>
      <c r="AX1432" s="58">
        <v>0</v>
      </c>
      <c r="AY1432" s="200">
        <v>6.25</v>
      </c>
      <c r="AZ1432" s="184">
        <v>26157</v>
      </c>
      <c r="BA1432" s="58">
        <v>0.8</v>
      </c>
      <c r="BB1432" s="58">
        <v>13.4</v>
      </c>
      <c r="BC1432" s="198" t="s">
        <v>118</v>
      </c>
      <c r="BD1432" s="178" t="s">
        <v>102</v>
      </c>
      <c r="BE1432" s="176" t="s">
        <v>103</v>
      </c>
      <c r="BF1432" s="176" t="s">
        <v>104</v>
      </c>
      <c r="BG1432" s="176" t="s">
        <v>105</v>
      </c>
      <c r="BH1432" s="209" t="s">
        <v>160</v>
      </c>
      <c r="BI1432" s="193" t="s">
        <v>127</v>
      </c>
      <c r="BJ1432" s="210">
        <v>214</v>
      </c>
      <c r="BK1432" s="210" t="s">
        <v>128</v>
      </c>
      <c r="BL1432" s="181" t="s">
        <v>108</v>
      </c>
      <c r="BM1432" s="112" t="s">
        <v>135</v>
      </c>
      <c r="BN1432" s="79" t="s">
        <v>68</v>
      </c>
      <c r="BO1432" s="178" t="s">
        <v>156</v>
      </c>
      <c r="BP1432" s="176" t="s">
        <v>158</v>
      </c>
      <c r="BQ1432" s="188" t="s">
        <v>145</v>
      </c>
    </row>
    <row r="1433" spans="1:69" ht="15.75">
      <c r="A1433" s="179" t="s">
        <v>100</v>
      </c>
      <c r="B1433" s="195" t="s">
        <v>8</v>
      </c>
      <c r="C1433" s="180" t="s">
        <v>29</v>
      </c>
      <c r="D1433" s="192" t="s">
        <v>49</v>
      </c>
      <c r="E1433" s="194" t="s">
        <v>561</v>
      </c>
      <c r="F1433" s="196">
        <v>76</v>
      </c>
      <c r="G1433" s="196">
        <v>33</v>
      </c>
      <c r="H1433" s="197"/>
      <c r="I1433" s="197"/>
      <c r="J1433" s="197"/>
      <c r="K1433" s="197"/>
      <c r="L1433" s="196">
        <v>0</v>
      </c>
      <c r="M1433" s="198"/>
      <c r="N1433" s="188">
        <v>0</v>
      </c>
      <c r="O1433" s="197"/>
      <c r="P1433" s="197"/>
      <c r="Q1433" s="183">
        <v>7.6120230697674423</v>
      </c>
      <c r="R1433" s="197"/>
      <c r="S1433" s="197"/>
      <c r="T1433" s="189">
        <v>10.4625</v>
      </c>
      <c r="U1433" s="197"/>
      <c r="V1433" s="197"/>
      <c r="W1433" s="183">
        <v>7.6703255348837214</v>
      </c>
      <c r="X1433" s="197"/>
      <c r="Y1433" s="197"/>
      <c r="Z1433" s="189">
        <v>10.4625</v>
      </c>
      <c r="AA1433" s="197"/>
      <c r="AB1433" s="197"/>
      <c r="AC1433" s="197"/>
      <c r="AD1433" s="197"/>
      <c r="AE1433" s="197"/>
      <c r="AF1433" s="199">
        <v>2.9484727907140238</v>
      </c>
      <c r="AG1433" s="199">
        <v>285</v>
      </c>
      <c r="AH1433" s="199">
        <v>0.4013728031402875</v>
      </c>
      <c r="AI1433" s="199">
        <v>22</v>
      </c>
      <c r="AJ1433" s="199">
        <v>2.1</v>
      </c>
      <c r="AK1433" s="199"/>
      <c r="AL1433" s="199"/>
      <c r="AM1433" s="199"/>
      <c r="AN1433" s="199"/>
      <c r="AO1433" s="190">
        <v>6</v>
      </c>
      <c r="AP1433" s="196">
        <v>0</v>
      </c>
      <c r="AQ1433" s="196">
        <v>0</v>
      </c>
      <c r="AR1433" s="205">
        <v>80</v>
      </c>
      <c r="AS1433" s="58">
        <v>0</v>
      </c>
      <c r="AT1433" s="183">
        <v>2998.0129999999999</v>
      </c>
      <c r="AU1433" s="183">
        <v>0</v>
      </c>
      <c r="AV1433" s="199">
        <v>0</v>
      </c>
      <c r="AW1433" s="227">
        <v>80</v>
      </c>
      <c r="AX1433" s="58">
        <v>0</v>
      </c>
      <c r="AY1433" s="200">
        <v>6.25</v>
      </c>
      <c r="AZ1433" s="184">
        <v>26157</v>
      </c>
      <c r="BA1433" s="58">
        <v>0.8</v>
      </c>
      <c r="BB1433" s="58">
        <v>15.2</v>
      </c>
      <c r="BC1433" s="198" t="s">
        <v>118</v>
      </c>
      <c r="BD1433" s="178" t="s">
        <v>102</v>
      </c>
      <c r="BE1433" s="176" t="s">
        <v>103</v>
      </c>
      <c r="BF1433" s="176" t="s">
        <v>104</v>
      </c>
      <c r="BG1433" s="176" t="s">
        <v>105</v>
      </c>
      <c r="BH1433" s="209" t="s">
        <v>160</v>
      </c>
      <c r="BI1433" s="193" t="s">
        <v>129</v>
      </c>
      <c r="BJ1433" s="210">
        <v>214</v>
      </c>
      <c r="BK1433" s="210" t="s">
        <v>130</v>
      </c>
      <c r="BL1433" s="181" t="s">
        <v>108</v>
      </c>
      <c r="BM1433" s="112" t="s">
        <v>135</v>
      </c>
      <c r="BN1433" s="79" t="s">
        <v>68</v>
      </c>
      <c r="BO1433" s="178" t="s">
        <v>156</v>
      </c>
      <c r="BP1433" s="176" t="s">
        <v>158</v>
      </c>
      <c r="BQ1433" s="188" t="s">
        <v>145</v>
      </c>
    </row>
    <row r="1434" spans="1:69" ht="15.75">
      <c r="A1434" s="179" t="s">
        <v>100</v>
      </c>
      <c r="B1434" s="195" t="s">
        <v>8</v>
      </c>
      <c r="C1434" s="180" t="s">
        <v>29</v>
      </c>
      <c r="D1434" s="192" t="s">
        <v>49</v>
      </c>
      <c r="E1434" s="194" t="s">
        <v>562</v>
      </c>
      <c r="F1434" s="196">
        <v>43</v>
      </c>
      <c r="G1434" s="196">
        <v>0</v>
      </c>
      <c r="H1434" s="197"/>
      <c r="I1434" s="197"/>
      <c r="J1434" s="197"/>
      <c r="K1434" s="197"/>
      <c r="L1434" s="196">
        <v>1</v>
      </c>
      <c r="M1434" s="198"/>
      <c r="N1434" s="188">
        <v>0</v>
      </c>
      <c r="O1434" s="197"/>
      <c r="P1434" s="197"/>
      <c r="Q1434" s="183">
        <v>5.7972379285714286</v>
      </c>
      <c r="R1434" s="197"/>
      <c r="S1434" s="197"/>
      <c r="T1434" s="189">
        <v>7.4749999999999996</v>
      </c>
      <c r="U1434" s="197"/>
      <c r="V1434" s="197"/>
      <c r="W1434" s="183">
        <v>5.5635473809523814</v>
      </c>
      <c r="X1434" s="197"/>
      <c r="Y1434" s="197"/>
      <c r="Z1434" s="189">
        <v>7.4499999999999993</v>
      </c>
      <c r="AA1434" s="197"/>
      <c r="AB1434" s="197"/>
      <c r="AC1434" s="197"/>
      <c r="AD1434" s="197"/>
      <c r="AE1434" s="197"/>
      <c r="AF1434" s="199">
        <v>3.5048299379089256</v>
      </c>
      <c r="AG1434" s="199">
        <v>294</v>
      </c>
      <c r="AH1434" s="199">
        <v>0.45477928411009899</v>
      </c>
      <c r="AI1434" s="199">
        <v>10</v>
      </c>
      <c r="AJ1434" s="199">
        <v>2.5810344827586209</v>
      </c>
      <c r="AK1434" s="199"/>
      <c r="AL1434" s="199">
        <v>38</v>
      </c>
      <c r="AM1434" s="199">
        <v>3.5545864705752614</v>
      </c>
      <c r="AN1434" s="199">
        <v>3.624242424242424</v>
      </c>
      <c r="AO1434" s="190">
        <v>1</v>
      </c>
      <c r="AP1434" s="196">
        <v>0</v>
      </c>
      <c r="AQ1434" s="196">
        <v>0</v>
      </c>
      <c r="AR1434" s="205">
        <v>85</v>
      </c>
      <c r="AS1434" s="58">
        <v>0</v>
      </c>
      <c r="AT1434" s="183">
        <v>3076.1509999999998</v>
      </c>
      <c r="AU1434" s="183">
        <v>0</v>
      </c>
      <c r="AV1434" s="199">
        <v>0</v>
      </c>
      <c r="AW1434" s="227">
        <v>85</v>
      </c>
      <c r="AX1434" s="58">
        <v>0</v>
      </c>
      <c r="AY1434" s="200">
        <v>3.25</v>
      </c>
      <c r="AZ1434" s="184">
        <v>16690</v>
      </c>
      <c r="BA1434" s="58">
        <v>0.84615384615300004</v>
      </c>
      <c r="BB1434" s="58">
        <v>15.63636363637927</v>
      </c>
      <c r="BC1434" s="198" t="s">
        <v>118</v>
      </c>
      <c r="BD1434" s="178" t="s">
        <v>102</v>
      </c>
      <c r="BE1434" s="176" t="s">
        <v>103</v>
      </c>
      <c r="BF1434" s="176" t="s">
        <v>104</v>
      </c>
      <c r="BG1434" s="176" t="s">
        <v>105</v>
      </c>
      <c r="BH1434" s="209" t="s">
        <v>106</v>
      </c>
      <c r="BI1434" s="193" t="s">
        <v>120</v>
      </c>
      <c r="BJ1434" s="210">
        <v>214</v>
      </c>
      <c r="BK1434" s="210" t="s">
        <v>121</v>
      </c>
      <c r="BL1434" s="181" t="s">
        <v>108</v>
      </c>
      <c r="BM1434" s="112" t="s">
        <v>122</v>
      </c>
      <c r="BN1434" s="79" t="s">
        <v>68</v>
      </c>
      <c r="BO1434" s="178" t="s">
        <v>139</v>
      </c>
      <c r="BP1434" s="176" t="s">
        <v>139</v>
      </c>
      <c r="BQ1434" s="188" t="s">
        <v>141</v>
      </c>
    </row>
    <row r="1435" spans="1:69" ht="15.75">
      <c r="A1435" s="179" t="s">
        <v>100</v>
      </c>
      <c r="B1435" s="195" t="s">
        <v>8</v>
      </c>
      <c r="C1435" s="180" t="s">
        <v>29</v>
      </c>
      <c r="D1435" s="192" t="s">
        <v>49</v>
      </c>
      <c r="E1435" s="194" t="s">
        <v>562</v>
      </c>
      <c r="F1435" s="196">
        <v>44</v>
      </c>
      <c r="G1435" s="196">
        <v>6</v>
      </c>
      <c r="H1435" s="197"/>
      <c r="I1435" s="197"/>
      <c r="J1435" s="197"/>
      <c r="K1435" s="197"/>
      <c r="L1435" s="196">
        <v>0</v>
      </c>
      <c r="M1435" s="198"/>
      <c r="N1435" s="188">
        <v>0</v>
      </c>
      <c r="O1435" s="197"/>
      <c r="P1435" s="197"/>
      <c r="Q1435" s="183">
        <v>6.6657892631578948</v>
      </c>
      <c r="R1435" s="197"/>
      <c r="S1435" s="197"/>
      <c r="T1435" s="189">
        <v>12.55</v>
      </c>
      <c r="U1435" s="197"/>
      <c r="V1435" s="197"/>
      <c r="W1435" s="183">
        <v>6.6878156052631574</v>
      </c>
      <c r="X1435" s="197"/>
      <c r="Y1435" s="197"/>
      <c r="Z1435" s="189">
        <v>12.55</v>
      </c>
      <c r="AA1435" s="197"/>
      <c r="AB1435" s="197"/>
      <c r="AC1435" s="197"/>
      <c r="AD1435" s="197"/>
      <c r="AE1435" s="197"/>
      <c r="AF1435" s="199">
        <v>3.1862092224722471</v>
      </c>
      <c r="AG1435" s="199">
        <v>216</v>
      </c>
      <c r="AH1435" s="199">
        <v>0.75565912431317395</v>
      </c>
      <c r="AI1435" s="199">
        <v>18</v>
      </c>
      <c r="AJ1435" s="199">
        <v>1.3694444444444445</v>
      </c>
      <c r="AK1435" s="199"/>
      <c r="AL1435" s="199">
        <v>27</v>
      </c>
      <c r="AM1435" s="199">
        <v>3.237857133938522</v>
      </c>
      <c r="AN1435" s="199">
        <v>3.4903846153846154</v>
      </c>
      <c r="AO1435" s="190">
        <v>4</v>
      </c>
      <c r="AP1435" s="196">
        <v>1</v>
      </c>
      <c r="AQ1435" s="196">
        <v>8</v>
      </c>
      <c r="AR1435" s="205">
        <v>63</v>
      </c>
      <c r="AS1435" s="58">
        <v>0</v>
      </c>
      <c r="AT1435" s="183">
        <v>2120.9569999999999</v>
      </c>
      <c r="AU1435" s="183">
        <v>609.08600000000001</v>
      </c>
      <c r="AV1435" s="199">
        <v>0</v>
      </c>
      <c r="AW1435" s="227">
        <v>63</v>
      </c>
      <c r="AX1435" s="58">
        <v>0</v>
      </c>
      <c r="AY1435" s="200">
        <v>3.25</v>
      </c>
      <c r="AZ1435" s="184">
        <v>16690</v>
      </c>
      <c r="BA1435" s="58">
        <v>0.84615384615300004</v>
      </c>
      <c r="BB1435" s="58">
        <v>16.000000000015998</v>
      </c>
      <c r="BC1435" s="198" t="s">
        <v>118</v>
      </c>
      <c r="BD1435" s="178" t="s">
        <v>102</v>
      </c>
      <c r="BE1435" s="176" t="s">
        <v>103</v>
      </c>
      <c r="BF1435" s="176" t="s">
        <v>104</v>
      </c>
      <c r="BG1435" s="176" t="s">
        <v>105</v>
      </c>
      <c r="BH1435" s="209" t="s">
        <v>106</v>
      </c>
      <c r="BI1435" s="193" t="s">
        <v>125</v>
      </c>
      <c r="BJ1435" s="210">
        <v>214</v>
      </c>
      <c r="BK1435" s="210" t="s">
        <v>126</v>
      </c>
      <c r="BL1435" s="181" t="s">
        <v>108</v>
      </c>
      <c r="BM1435" s="112" t="s">
        <v>122</v>
      </c>
      <c r="BN1435" s="79" t="s">
        <v>68</v>
      </c>
      <c r="BO1435" s="178" t="s">
        <v>139</v>
      </c>
      <c r="BP1435" s="176" t="s">
        <v>139</v>
      </c>
      <c r="BQ1435" s="188" t="s">
        <v>141</v>
      </c>
    </row>
    <row r="1436" spans="1:69" ht="15.75">
      <c r="A1436" s="179" t="s">
        <v>100</v>
      </c>
      <c r="B1436" s="195" t="s">
        <v>8</v>
      </c>
      <c r="C1436" s="180" t="s">
        <v>29</v>
      </c>
      <c r="D1436" s="192" t="s">
        <v>49</v>
      </c>
      <c r="E1436" s="194" t="s">
        <v>562</v>
      </c>
      <c r="F1436" s="196">
        <v>45</v>
      </c>
      <c r="G1436" s="196">
        <v>0</v>
      </c>
      <c r="H1436" s="197"/>
      <c r="I1436" s="197"/>
      <c r="J1436" s="197"/>
      <c r="K1436" s="197"/>
      <c r="L1436" s="196">
        <v>0</v>
      </c>
      <c r="M1436" s="198"/>
      <c r="N1436" s="188">
        <v>0</v>
      </c>
      <c r="O1436" s="197"/>
      <c r="P1436" s="197"/>
      <c r="Q1436" s="183">
        <v>7.0748218222222228</v>
      </c>
      <c r="R1436" s="197"/>
      <c r="S1436" s="197"/>
      <c r="T1436" s="189">
        <v>11.1875</v>
      </c>
      <c r="U1436" s="197"/>
      <c r="V1436" s="197"/>
      <c r="W1436" s="183">
        <v>7.184733044444445</v>
      </c>
      <c r="X1436" s="197"/>
      <c r="Y1436" s="197"/>
      <c r="Z1436" s="189">
        <v>11.1875</v>
      </c>
      <c r="AA1436" s="197"/>
      <c r="AB1436" s="197"/>
      <c r="AC1436" s="197"/>
      <c r="AD1436" s="197"/>
      <c r="AE1436" s="197"/>
      <c r="AF1436" s="199">
        <v>3.474570352432532</v>
      </c>
      <c r="AG1436" s="199">
        <v>304</v>
      </c>
      <c r="AH1436" s="199">
        <v>0.61011499976250472</v>
      </c>
      <c r="AI1436" s="199">
        <v>21</v>
      </c>
      <c r="AJ1436" s="199">
        <v>2.1140625000000002</v>
      </c>
      <c r="AK1436" s="199"/>
      <c r="AL1436" s="199">
        <v>37</v>
      </c>
      <c r="AM1436" s="199">
        <v>3.5831737568019442</v>
      </c>
      <c r="AN1436" s="199">
        <v>3.6367924528301887</v>
      </c>
      <c r="AO1436" s="190">
        <v>58</v>
      </c>
      <c r="AP1436" s="196">
        <v>4</v>
      </c>
      <c r="AQ1436" s="196">
        <v>4</v>
      </c>
      <c r="AR1436" s="205">
        <v>24</v>
      </c>
      <c r="AS1436" s="58">
        <v>0</v>
      </c>
      <c r="AT1436" s="183">
        <v>2937.1880000000001</v>
      </c>
      <c r="AU1436" s="183">
        <v>305.70499999999998</v>
      </c>
      <c r="AV1436" s="199">
        <v>0</v>
      </c>
      <c r="AW1436" s="227">
        <v>24</v>
      </c>
      <c r="AX1436" s="58">
        <v>0</v>
      </c>
      <c r="AY1436" s="200">
        <v>3.25</v>
      </c>
      <c r="AZ1436" s="184">
        <v>16690</v>
      </c>
      <c r="BA1436" s="58">
        <v>0.84615384615300004</v>
      </c>
      <c r="BB1436" s="58">
        <v>16.363636363652727</v>
      </c>
      <c r="BC1436" s="198" t="s">
        <v>118</v>
      </c>
      <c r="BD1436" s="178" t="s">
        <v>102</v>
      </c>
      <c r="BE1436" s="176" t="s">
        <v>103</v>
      </c>
      <c r="BF1436" s="176" t="s">
        <v>104</v>
      </c>
      <c r="BG1436" s="176" t="s">
        <v>105</v>
      </c>
      <c r="BH1436" s="209" t="s">
        <v>106</v>
      </c>
      <c r="BI1436" s="193" t="s">
        <v>127</v>
      </c>
      <c r="BJ1436" s="210">
        <v>214</v>
      </c>
      <c r="BK1436" s="210" t="s">
        <v>128</v>
      </c>
      <c r="BL1436" s="181" t="s">
        <v>108</v>
      </c>
      <c r="BM1436" s="112" t="s">
        <v>122</v>
      </c>
      <c r="BN1436" s="79" t="s">
        <v>68</v>
      </c>
      <c r="BO1436" s="178" t="s">
        <v>139</v>
      </c>
      <c r="BP1436" s="176" t="s">
        <v>139</v>
      </c>
      <c r="BQ1436" s="188" t="s">
        <v>141</v>
      </c>
    </row>
    <row r="1437" spans="1:69" ht="15.75">
      <c r="A1437" s="179" t="s">
        <v>100</v>
      </c>
      <c r="B1437" s="195" t="s">
        <v>8</v>
      </c>
      <c r="C1437" s="180" t="s">
        <v>29</v>
      </c>
      <c r="D1437" s="192" t="s">
        <v>49</v>
      </c>
      <c r="E1437" s="194" t="s">
        <v>562</v>
      </c>
      <c r="F1437" s="196">
        <v>35</v>
      </c>
      <c r="G1437" s="196">
        <v>4</v>
      </c>
      <c r="H1437" s="197"/>
      <c r="I1437" s="197"/>
      <c r="J1437" s="197"/>
      <c r="K1437" s="197"/>
      <c r="L1437" s="196">
        <v>0</v>
      </c>
      <c r="M1437" s="198"/>
      <c r="N1437" s="188">
        <v>0</v>
      </c>
      <c r="O1437" s="197"/>
      <c r="P1437" s="197"/>
      <c r="Q1437" s="183">
        <v>8.6830967419354828</v>
      </c>
      <c r="R1437" s="197"/>
      <c r="S1437" s="197"/>
      <c r="T1437" s="189">
        <v>10.908333333333333</v>
      </c>
      <c r="U1437" s="197"/>
      <c r="V1437" s="197"/>
      <c r="W1437" s="183">
        <v>8.7419351935483878</v>
      </c>
      <c r="X1437" s="197"/>
      <c r="Y1437" s="197"/>
      <c r="Z1437" s="189">
        <v>10.908333333333333</v>
      </c>
      <c r="AA1437" s="197"/>
      <c r="AB1437" s="197"/>
      <c r="AC1437" s="197"/>
      <c r="AD1437" s="197"/>
      <c r="AE1437" s="197"/>
      <c r="AF1437" s="199">
        <v>2.7814285725795576</v>
      </c>
      <c r="AG1437" s="199">
        <v>203</v>
      </c>
      <c r="AH1437" s="199">
        <v>0.46388839065314141</v>
      </c>
      <c r="AI1437" s="199">
        <v>51</v>
      </c>
      <c r="AJ1437" s="199">
        <v>1.9892857142857143</v>
      </c>
      <c r="AK1437" s="199"/>
      <c r="AL1437" s="199"/>
      <c r="AM1437" s="199"/>
      <c r="AN1437" s="199"/>
      <c r="AO1437" s="190">
        <v>1</v>
      </c>
      <c r="AP1437" s="196">
        <v>0</v>
      </c>
      <c r="AQ1437" s="196">
        <v>1</v>
      </c>
      <c r="AR1437" s="205">
        <v>60</v>
      </c>
      <c r="AS1437" s="58">
        <v>0</v>
      </c>
      <c r="AT1437" s="183">
        <v>2227.0680000000002</v>
      </c>
      <c r="AU1437" s="183">
        <v>0</v>
      </c>
      <c r="AV1437" s="199">
        <v>0</v>
      </c>
      <c r="AW1437" s="227">
        <v>60</v>
      </c>
      <c r="AX1437" s="58">
        <v>0</v>
      </c>
      <c r="AY1437" s="200">
        <v>3.25</v>
      </c>
      <c r="AZ1437" s="184">
        <v>16690</v>
      </c>
      <c r="BA1437" s="58">
        <v>0.84615384615300004</v>
      </c>
      <c r="BB1437" s="58">
        <v>12.727272727285454</v>
      </c>
      <c r="BC1437" s="198" t="s">
        <v>118</v>
      </c>
      <c r="BD1437" s="178" t="s">
        <v>102</v>
      </c>
      <c r="BE1437" s="176" t="s">
        <v>103</v>
      </c>
      <c r="BF1437" s="176" t="s">
        <v>104</v>
      </c>
      <c r="BG1437" s="176" t="s">
        <v>105</v>
      </c>
      <c r="BH1437" s="209" t="s">
        <v>106</v>
      </c>
      <c r="BI1437" s="193" t="s">
        <v>129</v>
      </c>
      <c r="BJ1437" s="210">
        <v>214</v>
      </c>
      <c r="BK1437" s="210" t="s">
        <v>130</v>
      </c>
      <c r="BL1437" s="181" t="s">
        <v>108</v>
      </c>
      <c r="BM1437" s="112" t="s">
        <v>122</v>
      </c>
      <c r="BN1437" s="79" t="s">
        <v>68</v>
      </c>
      <c r="BO1437" s="178" t="s">
        <v>139</v>
      </c>
      <c r="BP1437" s="176" t="s">
        <v>139</v>
      </c>
      <c r="BQ1437" s="188" t="s">
        <v>141</v>
      </c>
    </row>
    <row r="1438" spans="1:69" ht="15.75">
      <c r="A1438" s="179" t="s">
        <v>100</v>
      </c>
      <c r="B1438" s="195" t="s">
        <v>8</v>
      </c>
      <c r="C1438" s="180" t="s">
        <v>29</v>
      </c>
      <c r="D1438" s="192" t="s">
        <v>49</v>
      </c>
      <c r="E1438" s="194" t="s">
        <v>563</v>
      </c>
      <c r="F1438" s="196">
        <v>87</v>
      </c>
      <c r="G1438" s="196">
        <v>0</v>
      </c>
      <c r="H1438" s="197"/>
      <c r="I1438" s="197"/>
      <c r="J1438" s="197"/>
      <c r="K1438" s="197"/>
      <c r="L1438" s="196">
        <v>0</v>
      </c>
      <c r="M1438" s="198"/>
      <c r="N1438" s="188">
        <v>0</v>
      </c>
      <c r="O1438" s="197"/>
      <c r="P1438" s="197"/>
      <c r="Q1438" s="183">
        <v>5.2854251839080453</v>
      </c>
      <c r="R1438" s="197"/>
      <c r="S1438" s="197"/>
      <c r="T1438" s="189">
        <v>7.1083333333333316</v>
      </c>
      <c r="U1438" s="197"/>
      <c r="V1438" s="197"/>
      <c r="W1438" s="183">
        <v>4.9514250000000004</v>
      </c>
      <c r="X1438" s="197"/>
      <c r="Y1438" s="197"/>
      <c r="Z1438" s="189">
        <v>6.8249999999999957</v>
      </c>
      <c r="AA1438" s="197"/>
      <c r="AB1438" s="197"/>
      <c r="AC1438" s="197"/>
      <c r="AD1438" s="197"/>
      <c r="AE1438" s="197"/>
      <c r="AF1438" s="199">
        <v>3.6874548601986734</v>
      </c>
      <c r="AG1438" s="199">
        <v>609</v>
      </c>
      <c r="AH1438" s="199">
        <v>0.36641241646600159</v>
      </c>
      <c r="AI1438" s="199">
        <v>9</v>
      </c>
      <c r="AJ1438" s="199">
        <v>2.8574999999999999</v>
      </c>
      <c r="AK1438" s="199"/>
      <c r="AL1438" s="199">
        <v>86</v>
      </c>
      <c r="AM1438" s="199">
        <v>3.6951329062547398</v>
      </c>
      <c r="AN1438" s="199">
        <v>3.7069377990430623</v>
      </c>
      <c r="AO1438" s="190">
        <v>0</v>
      </c>
      <c r="AP1438" s="196">
        <v>0</v>
      </c>
      <c r="AQ1438" s="196">
        <v>0</v>
      </c>
      <c r="AR1438" s="205">
        <v>174</v>
      </c>
      <c r="AS1438" s="58">
        <v>0</v>
      </c>
      <c r="AT1438" s="183">
        <v>6217.8730000000005</v>
      </c>
      <c r="AU1438" s="183">
        <v>0</v>
      </c>
      <c r="AV1438" s="199">
        <v>0</v>
      </c>
      <c r="AW1438" s="227">
        <v>174</v>
      </c>
      <c r="AX1438" s="58">
        <v>0</v>
      </c>
      <c r="AY1438" s="200">
        <v>8.5</v>
      </c>
      <c r="AZ1438" s="184">
        <v>26513</v>
      </c>
      <c r="BA1438" s="58">
        <v>0.76470588235199999</v>
      </c>
      <c r="BB1438" s="58">
        <v>13.384615384631857</v>
      </c>
      <c r="BC1438" s="198" t="s">
        <v>118</v>
      </c>
      <c r="BD1438" s="178" t="s">
        <v>102</v>
      </c>
      <c r="BE1438" s="176" t="s">
        <v>103</v>
      </c>
      <c r="BF1438" s="176" t="s">
        <v>104</v>
      </c>
      <c r="BG1438" s="176" t="s">
        <v>105</v>
      </c>
      <c r="BH1438" s="209" t="s">
        <v>160</v>
      </c>
      <c r="BI1438" s="193" t="s">
        <v>120</v>
      </c>
      <c r="BJ1438" s="210">
        <v>214</v>
      </c>
      <c r="BK1438" s="210" t="s">
        <v>121</v>
      </c>
      <c r="BL1438" s="181" t="s">
        <v>108</v>
      </c>
      <c r="BM1438" s="112" t="s">
        <v>122</v>
      </c>
      <c r="BN1438" s="79" t="s">
        <v>68</v>
      </c>
      <c r="BO1438" s="178" t="s">
        <v>153</v>
      </c>
      <c r="BP1438" s="176" t="s">
        <v>154</v>
      </c>
      <c r="BQ1438" s="188" t="s">
        <v>150</v>
      </c>
    </row>
    <row r="1439" spans="1:69" ht="15.75">
      <c r="A1439" s="179" t="s">
        <v>100</v>
      </c>
      <c r="B1439" s="195" t="s">
        <v>8</v>
      </c>
      <c r="C1439" s="180" t="s">
        <v>29</v>
      </c>
      <c r="D1439" s="192" t="s">
        <v>49</v>
      </c>
      <c r="E1439" s="194" t="s">
        <v>563</v>
      </c>
      <c r="F1439" s="196">
        <v>69</v>
      </c>
      <c r="G1439" s="196">
        <v>0</v>
      </c>
      <c r="H1439" s="197"/>
      <c r="I1439" s="197"/>
      <c r="J1439" s="197"/>
      <c r="K1439" s="197"/>
      <c r="L1439" s="196">
        <v>0</v>
      </c>
      <c r="M1439" s="198"/>
      <c r="N1439" s="188">
        <v>0</v>
      </c>
      <c r="O1439" s="197"/>
      <c r="P1439" s="197"/>
      <c r="Q1439" s="183">
        <v>9.2228403478260876</v>
      </c>
      <c r="R1439" s="197"/>
      <c r="S1439" s="197"/>
      <c r="T1439" s="189">
        <v>14.387499999999999</v>
      </c>
      <c r="U1439" s="197"/>
      <c r="V1439" s="197"/>
      <c r="W1439" s="183">
        <v>9.2390432753623202</v>
      </c>
      <c r="X1439" s="197"/>
      <c r="Y1439" s="197"/>
      <c r="Z1439" s="189">
        <v>14.424999999999999</v>
      </c>
      <c r="AA1439" s="197"/>
      <c r="AB1439" s="197"/>
      <c r="AC1439" s="197"/>
      <c r="AD1439" s="197"/>
      <c r="AE1439" s="197"/>
      <c r="AF1439" s="199">
        <v>3.3783643971318784</v>
      </c>
      <c r="AG1439" s="199">
        <v>483</v>
      </c>
      <c r="AH1439" s="199">
        <v>0.49599783108430251</v>
      </c>
      <c r="AI1439" s="199">
        <v>35</v>
      </c>
      <c r="AJ1439" s="199">
        <v>2.3404411764705881</v>
      </c>
      <c r="AK1439" s="199"/>
      <c r="AL1439" s="199">
        <v>69</v>
      </c>
      <c r="AM1439" s="199">
        <v>3.3783643971318784</v>
      </c>
      <c r="AN1439" s="199">
        <v>3.4826923076923078</v>
      </c>
      <c r="AO1439" s="190">
        <v>24</v>
      </c>
      <c r="AP1439" s="196">
        <v>0</v>
      </c>
      <c r="AQ1439" s="196">
        <v>0</v>
      </c>
      <c r="AR1439" s="205">
        <v>114</v>
      </c>
      <c r="AS1439" s="58">
        <v>0</v>
      </c>
      <c r="AT1439" s="183">
        <v>4930.3779999999997</v>
      </c>
      <c r="AU1439" s="183">
        <v>0</v>
      </c>
      <c r="AV1439" s="199">
        <v>0</v>
      </c>
      <c r="AW1439" s="227">
        <v>114</v>
      </c>
      <c r="AX1439" s="58">
        <v>0</v>
      </c>
      <c r="AY1439" s="200">
        <v>8.5</v>
      </c>
      <c r="AZ1439" s="184">
        <v>26513</v>
      </c>
      <c r="BA1439" s="58">
        <v>0.76470588235199999</v>
      </c>
      <c r="BB1439" s="58">
        <v>10.61538461539768</v>
      </c>
      <c r="BC1439" s="198" t="s">
        <v>118</v>
      </c>
      <c r="BD1439" s="178" t="s">
        <v>102</v>
      </c>
      <c r="BE1439" s="176" t="s">
        <v>103</v>
      </c>
      <c r="BF1439" s="176" t="s">
        <v>104</v>
      </c>
      <c r="BG1439" s="176" t="s">
        <v>105</v>
      </c>
      <c r="BH1439" s="209" t="s">
        <v>160</v>
      </c>
      <c r="BI1439" s="193" t="s">
        <v>125</v>
      </c>
      <c r="BJ1439" s="210">
        <v>214</v>
      </c>
      <c r="BK1439" s="210" t="s">
        <v>126</v>
      </c>
      <c r="BL1439" s="181" t="s">
        <v>108</v>
      </c>
      <c r="BM1439" s="112" t="s">
        <v>122</v>
      </c>
      <c r="BN1439" s="79" t="s">
        <v>68</v>
      </c>
      <c r="BO1439" s="178" t="s">
        <v>153</v>
      </c>
      <c r="BP1439" s="176" t="s">
        <v>154</v>
      </c>
      <c r="BQ1439" s="188" t="s">
        <v>150</v>
      </c>
    </row>
    <row r="1440" spans="1:69" ht="15.75">
      <c r="A1440" s="179" t="s">
        <v>100</v>
      </c>
      <c r="B1440" s="195" t="s">
        <v>8</v>
      </c>
      <c r="C1440" s="180" t="s">
        <v>29</v>
      </c>
      <c r="D1440" s="192" t="s">
        <v>49</v>
      </c>
      <c r="E1440" s="194" t="s">
        <v>563</v>
      </c>
      <c r="F1440" s="196">
        <v>86</v>
      </c>
      <c r="G1440" s="196">
        <v>0</v>
      </c>
      <c r="H1440" s="197"/>
      <c r="I1440" s="197"/>
      <c r="J1440" s="197"/>
      <c r="K1440" s="197"/>
      <c r="L1440" s="196">
        <v>1</v>
      </c>
      <c r="M1440" s="198"/>
      <c r="N1440" s="188">
        <v>0</v>
      </c>
      <c r="O1440" s="197"/>
      <c r="P1440" s="197"/>
      <c r="Q1440" s="183">
        <v>6.3033174470588236</v>
      </c>
      <c r="R1440" s="197"/>
      <c r="S1440" s="197"/>
      <c r="T1440" s="189">
        <v>8.125</v>
      </c>
      <c r="U1440" s="197"/>
      <c r="V1440" s="197"/>
      <c r="W1440" s="183">
        <v>6.3247880705882364</v>
      </c>
      <c r="X1440" s="197"/>
      <c r="Y1440" s="197"/>
      <c r="Z1440" s="189">
        <v>7.625</v>
      </c>
      <c r="AA1440" s="197"/>
      <c r="AB1440" s="197"/>
      <c r="AC1440" s="197"/>
      <c r="AD1440" s="197"/>
      <c r="AE1440" s="197"/>
      <c r="AF1440" s="199">
        <v>3.3337479052423418</v>
      </c>
      <c r="AG1440" s="199">
        <v>595</v>
      </c>
      <c r="AH1440" s="199">
        <v>0.5093348118854838</v>
      </c>
      <c r="AI1440" s="199">
        <v>39</v>
      </c>
      <c r="AJ1440" s="199">
        <v>2.3598484848484849</v>
      </c>
      <c r="AK1440" s="199"/>
      <c r="AL1440" s="199">
        <v>85</v>
      </c>
      <c r="AM1440" s="199">
        <v>3.3337479052423418</v>
      </c>
      <c r="AN1440" s="199">
        <v>3.4330357142857144</v>
      </c>
      <c r="AO1440" s="190">
        <v>0</v>
      </c>
      <c r="AP1440" s="196">
        <v>0</v>
      </c>
      <c r="AQ1440" s="196">
        <v>0</v>
      </c>
      <c r="AR1440" s="205">
        <v>172</v>
      </c>
      <c r="AS1440" s="58">
        <v>0</v>
      </c>
      <c r="AT1440" s="183">
        <v>6100.3359999999993</v>
      </c>
      <c r="AU1440" s="183">
        <v>0</v>
      </c>
      <c r="AV1440" s="199">
        <v>0</v>
      </c>
      <c r="AW1440" s="227">
        <v>172</v>
      </c>
      <c r="AX1440" s="58">
        <v>0</v>
      </c>
      <c r="AY1440" s="200">
        <v>8.5</v>
      </c>
      <c r="AZ1440" s="184">
        <v>26513</v>
      </c>
      <c r="BA1440" s="58">
        <v>0.76470588235199999</v>
      </c>
      <c r="BB1440" s="58">
        <v>13.230769230785514</v>
      </c>
      <c r="BC1440" s="198" t="s">
        <v>118</v>
      </c>
      <c r="BD1440" s="178" t="s">
        <v>102</v>
      </c>
      <c r="BE1440" s="176" t="s">
        <v>103</v>
      </c>
      <c r="BF1440" s="176" t="s">
        <v>104</v>
      </c>
      <c r="BG1440" s="176" t="s">
        <v>105</v>
      </c>
      <c r="BH1440" s="209" t="s">
        <v>160</v>
      </c>
      <c r="BI1440" s="193" t="s">
        <v>127</v>
      </c>
      <c r="BJ1440" s="210">
        <v>214</v>
      </c>
      <c r="BK1440" s="210" t="s">
        <v>128</v>
      </c>
      <c r="BL1440" s="181" t="s">
        <v>108</v>
      </c>
      <c r="BM1440" s="112" t="s">
        <v>122</v>
      </c>
      <c r="BN1440" s="79" t="s">
        <v>68</v>
      </c>
      <c r="BO1440" s="178" t="s">
        <v>153</v>
      </c>
      <c r="BP1440" s="176" t="s">
        <v>154</v>
      </c>
      <c r="BQ1440" s="188" t="s">
        <v>150</v>
      </c>
    </row>
    <row r="1441" spans="1:69" ht="15.75">
      <c r="A1441" s="179" t="s">
        <v>100</v>
      </c>
      <c r="B1441" s="195" t="s">
        <v>8</v>
      </c>
      <c r="C1441" s="180" t="s">
        <v>29</v>
      </c>
      <c r="D1441" s="192" t="s">
        <v>49</v>
      </c>
      <c r="E1441" s="194" t="s">
        <v>563</v>
      </c>
      <c r="F1441" s="196">
        <v>85</v>
      </c>
      <c r="G1441" s="196">
        <v>5</v>
      </c>
      <c r="H1441" s="197"/>
      <c r="I1441" s="197"/>
      <c r="J1441" s="197"/>
      <c r="K1441" s="197"/>
      <c r="L1441" s="196">
        <v>0</v>
      </c>
      <c r="M1441" s="198"/>
      <c r="N1441" s="188">
        <v>0</v>
      </c>
      <c r="O1441" s="197"/>
      <c r="P1441" s="197"/>
      <c r="Q1441" s="183">
        <v>7.7528372624999999</v>
      </c>
      <c r="R1441" s="197"/>
      <c r="S1441" s="197"/>
      <c r="T1441" s="189">
        <v>10.5</v>
      </c>
      <c r="U1441" s="197"/>
      <c r="V1441" s="197"/>
      <c r="W1441" s="183">
        <v>7.7740498250000005</v>
      </c>
      <c r="X1441" s="197"/>
      <c r="Y1441" s="197"/>
      <c r="Z1441" s="189">
        <v>10.5</v>
      </c>
      <c r="AA1441" s="197"/>
      <c r="AB1441" s="197"/>
      <c r="AC1441" s="197"/>
      <c r="AD1441" s="197"/>
      <c r="AE1441" s="197"/>
      <c r="AF1441" s="199">
        <v>2.6288969221425535</v>
      </c>
      <c r="AG1441" s="199">
        <v>553</v>
      </c>
      <c r="AH1441" s="199">
        <v>0.30894638060252616</v>
      </c>
      <c r="AI1441" s="199">
        <v>156</v>
      </c>
      <c r="AJ1441" s="199">
        <v>2.0251798561151078</v>
      </c>
      <c r="AK1441" s="199"/>
      <c r="AL1441" s="199"/>
      <c r="AM1441" s="199"/>
      <c r="AN1441" s="199"/>
      <c r="AO1441" s="190">
        <v>12</v>
      </c>
      <c r="AP1441" s="196">
        <v>0</v>
      </c>
      <c r="AQ1441" s="196">
        <v>0</v>
      </c>
      <c r="AR1441" s="205">
        <v>148</v>
      </c>
      <c r="AS1441" s="58">
        <v>0</v>
      </c>
      <c r="AT1441" s="183">
        <v>5721.6080000000002</v>
      </c>
      <c r="AU1441" s="183">
        <v>0</v>
      </c>
      <c r="AV1441" s="199">
        <v>0</v>
      </c>
      <c r="AW1441" s="227">
        <v>148</v>
      </c>
      <c r="AX1441" s="58">
        <v>0</v>
      </c>
      <c r="AY1441" s="200">
        <v>8.5</v>
      </c>
      <c r="AZ1441" s="184">
        <v>26513</v>
      </c>
      <c r="BA1441" s="58">
        <v>0.76470588235199999</v>
      </c>
      <c r="BB1441" s="58">
        <v>13.076923076939172</v>
      </c>
      <c r="BC1441" s="198" t="s">
        <v>118</v>
      </c>
      <c r="BD1441" s="178" t="s">
        <v>102</v>
      </c>
      <c r="BE1441" s="176" t="s">
        <v>103</v>
      </c>
      <c r="BF1441" s="176" t="s">
        <v>104</v>
      </c>
      <c r="BG1441" s="176" t="s">
        <v>105</v>
      </c>
      <c r="BH1441" s="209" t="s">
        <v>160</v>
      </c>
      <c r="BI1441" s="193" t="s">
        <v>129</v>
      </c>
      <c r="BJ1441" s="210">
        <v>214</v>
      </c>
      <c r="BK1441" s="210" t="s">
        <v>130</v>
      </c>
      <c r="BL1441" s="181" t="s">
        <v>108</v>
      </c>
      <c r="BM1441" s="112" t="s">
        <v>122</v>
      </c>
      <c r="BN1441" s="79" t="s">
        <v>68</v>
      </c>
      <c r="BO1441" s="178" t="s">
        <v>153</v>
      </c>
      <c r="BP1441" s="176" t="s">
        <v>154</v>
      </c>
      <c r="BQ1441" s="188" t="s">
        <v>150</v>
      </c>
    </row>
    <row r="1442" spans="1:69" ht="15.75">
      <c r="A1442" s="179" t="s">
        <v>100</v>
      </c>
      <c r="B1442" s="195" t="s">
        <v>8</v>
      </c>
      <c r="C1442" s="180" t="s">
        <v>29</v>
      </c>
      <c r="D1442" s="192" t="s">
        <v>49</v>
      </c>
      <c r="E1442" s="194" t="s">
        <v>564</v>
      </c>
      <c r="F1442" s="196">
        <v>49</v>
      </c>
      <c r="G1442" s="196">
        <v>0</v>
      </c>
      <c r="H1442" s="197"/>
      <c r="I1442" s="197"/>
      <c r="J1442" s="197"/>
      <c r="K1442" s="197"/>
      <c r="L1442" s="196">
        <v>0</v>
      </c>
      <c r="M1442" s="198"/>
      <c r="N1442" s="188">
        <v>0</v>
      </c>
      <c r="O1442" s="197"/>
      <c r="P1442" s="197"/>
      <c r="Q1442" s="183">
        <v>5.9875300816326531</v>
      </c>
      <c r="R1442" s="197"/>
      <c r="S1442" s="197"/>
      <c r="T1442" s="189">
        <v>6.8791666666666664</v>
      </c>
      <c r="U1442" s="197"/>
      <c r="V1442" s="197"/>
      <c r="W1442" s="183">
        <v>5.9510811632653065</v>
      </c>
      <c r="X1442" s="197"/>
      <c r="Y1442" s="197"/>
      <c r="Z1442" s="189">
        <v>6.9437499999999996</v>
      </c>
      <c r="AA1442" s="197"/>
      <c r="AB1442" s="197"/>
      <c r="AC1442" s="197"/>
      <c r="AD1442" s="197"/>
      <c r="AE1442" s="197"/>
      <c r="AF1442" s="199">
        <v>3.3932944630047319</v>
      </c>
      <c r="AG1442" s="199">
        <v>343</v>
      </c>
      <c r="AH1442" s="199">
        <v>0.40886382175747399</v>
      </c>
      <c r="AI1442" s="199">
        <v>6</v>
      </c>
      <c r="AJ1442" s="199">
        <v>2.5995535714285714</v>
      </c>
      <c r="AK1442" s="199"/>
      <c r="AL1442" s="199">
        <v>49</v>
      </c>
      <c r="AM1442" s="199">
        <v>3.3932944630047319</v>
      </c>
      <c r="AN1442" s="199">
        <v>3.441532258064516</v>
      </c>
      <c r="AO1442" s="190">
        <v>0</v>
      </c>
      <c r="AP1442" s="196">
        <v>0</v>
      </c>
      <c r="AQ1442" s="196">
        <v>0</v>
      </c>
      <c r="AR1442" s="205">
        <v>98</v>
      </c>
      <c r="AS1442" s="58">
        <v>0</v>
      </c>
      <c r="AT1442" s="183">
        <v>3501.5140000000001</v>
      </c>
      <c r="AU1442" s="183">
        <v>0</v>
      </c>
      <c r="AV1442" s="199">
        <v>0</v>
      </c>
      <c r="AW1442" s="227">
        <v>98</v>
      </c>
      <c r="AX1442" s="58">
        <v>0</v>
      </c>
      <c r="AY1442" s="200">
        <v>3.25</v>
      </c>
      <c r="AZ1442" s="184">
        <v>14971</v>
      </c>
      <c r="BA1442" s="58">
        <v>0.61538461538400002</v>
      </c>
      <c r="BB1442" s="58">
        <v>24.5000000000245</v>
      </c>
      <c r="BC1442" s="198" t="s">
        <v>118</v>
      </c>
      <c r="BD1442" s="178" t="s">
        <v>102</v>
      </c>
      <c r="BE1442" s="176" t="s">
        <v>103</v>
      </c>
      <c r="BF1442" s="176" t="s">
        <v>104</v>
      </c>
      <c r="BG1442" s="176" t="s">
        <v>105</v>
      </c>
      <c r="BH1442" s="209" t="s">
        <v>160</v>
      </c>
      <c r="BI1442" s="193" t="s">
        <v>120</v>
      </c>
      <c r="BJ1442" s="210">
        <v>214</v>
      </c>
      <c r="BK1442" s="210" t="s">
        <v>121</v>
      </c>
      <c r="BL1442" s="181" t="s">
        <v>108</v>
      </c>
      <c r="BM1442" s="112" t="s">
        <v>135</v>
      </c>
      <c r="BN1442" s="79" t="s">
        <v>68</v>
      </c>
      <c r="BO1442" s="178" t="s">
        <v>168</v>
      </c>
      <c r="BP1442" s="176" t="s">
        <v>168</v>
      </c>
      <c r="BQ1442" s="188" t="s">
        <v>138</v>
      </c>
    </row>
    <row r="1443" spans="1:69" ht="15.75">
      <c r="A1443" s="179" t="s">
        <v>100</v>
      </c>
      <c r="B1443" s="195" t="s">
        <v>8</v>
      </c>
      <c r="C1443" s="180" t="s">
        <v>29</v>
      </c>
      <c r="D1443" s="192" t="s">
        <v>49</v>
      </c>
      <c r="E1443" s="194" t="s">
        <v>564</v>
      </c>
      <c r="F1443" s="196">
        <v>49</v>
      </c>
      <c r="G1443" s="196">
        <v>1</v>
      </c>
      <c r="H1443" s="197"/>
      <c r="I1443" s="197"/>
      <c r="J1443" s="197"/>
      <c r="K1443" s="197"/>
      <c r="L1443" s="196">
        <v>0</v>
      </c>
      <c r="M1443" s="198"/>
      <c r="N1443" s="188">
        <v>0</v>
      </c>
      <c r="O1443" s="197"/>
      <c r="P1443" s="197"/>
      <c r="Q1443" s="183">
        <v>6.2215207916666664</v>
      </c>
      <c r="R1443" s="197"/>
      <c r="S1443" s="197"/>
      <c r="T1443" s="189">
        <v>7.4333333333333327</v>
      </c>
      <c r="U1443" s="197"/>
      <c r="V1443" s="197"/>
      <c r="W1443" s="183">
        <v>6.3091455416666662</v>
      </c>
      <c r="X1443" s="197"/>
      <c r="Y1443" s="197"/>
      <c r="Z1443" s="189">
        <v>7.4333333333333327</v>
      </c>
      <c r="AA1443" s="197"/>
      <c r="AB1443" s="197"/>
      <c r="AC1443" s="197"/>
      <c r="AD1443" s="197"/>
      <c r="AE1443" s="197"/>
      <c r="AF1443" s="199">
        <v>2.4565780685589562</v>
      </c>
      <c r="AG1443" s="199">
        <v>301</v>
      </c>
      <c r="AH1443" s="199">
        <v>0.44068983850296861</v>
      </c>
      <c r="AI1443" s="199">
        <v>165</v>
      </c>
      <c r="AJ1443" s="199">
        <v>1.6468085106382979</v>
      </c>
      <c r="AK1443" s="199"/>
      <c r="AL1443" s="199">
        <v>0</v>
      </c>
      <c r="AM1443" s="199"/>
      <c r="AN1443" s="199"/>
      <c r="AO1443" s="190">
        <v>1</v>
      </c>
      <c r="AP1443" s="196">
        <v>0</v>
      </c>
      <c r="AQ1443" s="196">
        <v>0</v>
      </c>
      <c r="AR1443" s="205">
        <v>95</v>
      </c>
      <c r="AS1443" s="58">
        <v>0</v>
      </c>
      <c r="AT1443" s="183">
        <v>3417.7719999999999</v>
      </c>
      <c r="AU1443" s="183">
        <v>0</v>
      </c>
      <c r="AV1443" s="199">
        <v>0</v>
      </c>
      <c r="AW1443" s="227">
        <v>95</v>
      </c>
      <c r="AX1443" s="58">
        <v>0</v>
      </c>
      <c r="AY1443" s="200">
        <v>3.25</v>
      </c>
      <c r="AZ1443" s="184">
        <v>14971</v>
      </c>
      <c r="BA1443" s="58">
        <v>0.61538461538400002</v>
      </c>
      <c r="BB1443" s="58">
        <v>24.5000000000245</v>
      </c>
      <c r="BC1443" s="198" t="s">
        <v>118</v>
      </c>
      <c r="BD1443" s="178" t="s">
        <v>102</v>
      </c>
      <c r="BE1443" s="176" t="s">
        <v>103</v>
      </c>
      <c r="BF1443" s="176" t="s">
        <v>104</v>
      </c>
      <c r="BG1443" s="176" t="s">
        <v>105</v>
      </c>
      <c r="BH1443" s="209" t="s">
        <v>160</v>
      </c>
      <c r="BI1443" s="193" t="s">
        <v>125</v>
      </c>
      <c r="BJ1443" s="210">
        <v>214</v>
      </c>
      <c r="BK1443" s="210" t="s">
        <v>126</v>
      </c>
      <c r="BL1443" s="181" t="s">
        <v>108</v>
      </c>
      <c r="BM1443" s="112" t="s">
        <v>135</v>
      </c>
      <c r="BN1443" s="79" t="s">
        <v>68</v>
      </c>
      <c r="BO1443" s="178" t="s">
        <v>168</v>
      </c>
      <c r="BP1443" s="176" t="s">
        <v>168</v>
      </c>
      <c r="BQ1443" s="188" t="s">
        <v>138</v>
      </c>
    </row>
    <row r="1444" spans="1:69" ht="15.75">
      <c r="A1444" s="179" t="s">
        <v>100</v>
      </c>
      <c r="B1444" s="195" t="s">
        <v>8</v>
      </c>
      <c r="C1444" s="180" t="s">
        <v>29</v>
      </c>
      <c r="D1444" s="192" t="s">
        <v>49</v>
      </c>
      <c r="E1444" s="194" t="s">
        <v>564</v>
      </c>
      <c r="F1444" s="196">
        <v>49</v>
      </c>
      <c r="G1444" s="196">
        <v>1</v>
      </c>
      <c r="H1444" s="197"/>
      <c r="I1444" s="197"/>
      <c r="J1444" s="197"/>
      <c r="K1444" s="197"/>
      <c r="L1444" s="196">
        <v>0</v>
      </c>
      <c r="M1444" s="198"/>
      <c r="N1444" s="188">
        <v>0</v>
      </c>
      <c r="O1444" s="197"/>
      <c r="P1444" s="197"/>
      <c r="Q1444" s="183">
        <v>6.4102705000000002</v>
      </c>
      <c r="R1444" s="197"/>
      <c r="S1444" s="197"/>
      <c r="T1444" s="189">
        <v>7.9599999999999991</v>
      </c>
      <c r="U1444" s="197"/>
      <c r="V1444" s="197"/>
      <c r="W1444" s="183">
        <v>6.4737704374999998</v>
      </c>
      <c r="X1444" s="197"/>
      <c r="Y1444" s="197"/>
      <c r="Z1444" s="189">
        <v>7.9499999999999993</v>
      </c>
      <c r="AA1444" s="197"/>
      <c r="AB1444" s="197"/>
      <c r="AC1444" s="197"/>
      <c r="AD1444" s="197"/>
      <c r="AE1444" s="197"/>
      <c r="AF1444" s="199">
        <v>3.5298214349008732</v>
      </c>
      <c r="AG1444" s="199">
        <v>336</v>
      </c>
      <c r="AH1444" s="199">
        <v>0.44717386260525022</v>
      </c>
      <c r="AI1444" s="199">
        <v>15</v>
      </c>
      <c r="AJ1444" s="199">
        <v>2.5375000000000001</v>
      </c>
      <c r="AK1444" s="199"/>
      <c r="AL1444" s="199">
        <v>48</v>
      </c>
      <c r="AM1444" s="199">
        <v>3.5298214349008732</v>
      </c>
      <c r="AN1444" s="199">
        <v>3.6108247422680413</v>
      </c>
      <c r="AO1444" s="190">
        <v>0</v>
      </c>
      <c r="AP1444" s="196">
        <v>0</v>
      </c>
      <c r="AQ1444" s="196">
        <v>0</v>
      </c>
      <c r="AR1444" s="205">
        <v>96</v>
      </c>
      <c r="AS1444" s="58">
        <v>0</v>
      </c>
      <c r="AT1444" s="183">
        <v>3429.527</v>
      </c>
      <c r="AU1444" s="183">
        <v>0</v>
      </c>
      <c r="AV1444" s="199">
        <v>0</v>
      </c>
      <c r="AW1444" s="227">
        <v>96</v>
      </c>
      <c r="AX1444" s="58">
        <v>0</v>
      </c>
      <c r="AY1444" s="200">
        <v>3.25</v>
      </c>
      <c r="AZ1444" s="184">
        <v>14971</v>
      </c>
      <c r="BA1444" s="58">
        <v>0.61538461538400002</v>
      </c>
      <c r="BB1444" s="58">
        <v>24.5000000000245</v>
      </c>
      <c r="BC1444" s="198" t="s">
        <v>118</v>
      </c>
      <c r="BD1444" s="178" t="s">
        <v>102</v>
      </c>
      <c r="BE1444" s="176" t="s">
        <v>103</v>
      </c>
      <c r="BF1444" s="176" t="s">
        <v>104</v>
      </c>
      <c r="BG1444" s="176" t="s">
        <v>105</v>
      </c>
      <c r="BH1444" s="209" t="s">
        <v>160</v>
      </c>
      <c r="BI1444" s="193" t="s">
        <v>127</v>
      </c>
      <c r="BJ1444" s="210">
        <v>214</v>
      </c>
      <c r="BK1444" s="210" t="s">
        <v>128</v>
      </c>
      <c r="BL1444" s="181" t="s">
        <v>108</v>
      </c>
      <c r="BM1444" s="112" t="s">
        <v>135</v>
      </c>
      <c r="BN1444" s="79" t="s">
        <v>68</v>
      </c>
      <c r="BO1444" s="178" t="s">
        <v>168</v>
      </c>
      <c r="BP1444" s="176" t="s">
        <v>168</v>
      </c>
      <c r="BQ1444" s="188" t="s">
        <v>138</v>
      </c>
    </row>
    <row r="1445" spans="1:69" ht="15.75">
      <c r="A1445" s="179" t="s">
        <v>100</v>
      </c>
      <c r="B1445" s="195" t="s">
        <v>8</v>
      </c>
      <c r="C1445" s="180" t="s">
        <v>29</v>
      </c>
      <c r="D1445" s="192" t="s">
        <v>49</v>
      </c>
      <c r="E1445" s="194" t="s">
        <v>564</v>
      </c>
      <c r="F1445" s="196">
        <v>49</v>
      </c>
      <c r="G1445" s="196">
        <v>0</v>
      </c>
      <c r="H1445" s="197"/>
      <c r="I1445" s="197"/>
      <c r="J1445" s="197"/>
      <c r="K1445" s="197"/>
      <c r="L1445" s="196">
        <v>0</v>
      </c>
      <c r="M1445" s="198"/>
      <c r="N1445" s="188">
        <v>0</v>
      </c>
      <c r="O1445" s="197"/>
      <c r="P1445" s="197"/>
      <c r="Q1445" s="183">
        <v>7.1069180408163266</v>
      </c>
      <c r="R1445" s="197"/>
      <c r="S1445" s="197"/>
      <c r="T1445" s="189">
        <v>8.3874999999999993</v>
      </c>
      <c r="U1445" s="197"/>
      <c r="V1445" s="197"/>
      <c r="W1445" s="183">
        <v>7.1588976734693874</v>
      </c>
      <c r="X1445" s="197"/>
      <c r="Y1445" s="197"/>
      <c r="Z1445" s="189">
        <v>7.9550000000000001</v>
      </c>
      <c r="AA1445" s="197"/>
      <c r="AB1445" s="197"/>
      <c r="AC1445" s="197"/>
      <c r="AD1445" s="197"/>
      <c r="AE1445" s="197"/>
      <c r="AF1445" s="199">
        <v>2.6649675380873989</v>
      </c>
      <c r="AG1445" s="199">
        <v>308</v>
      </c>
      <c r="AH1445" s="199">
        <v>0.35675477184054971</v>
      </c>
      <c r="AI1445" s="199">
        <v>75</v>
      </c>
      <c r="AJ1445" s="199">
        <v>1.8062499999999999</v>
      </c>
      <c r="AK1445" s="199"/>
      <c r="AL1445" s="199"/>
      <c r="AM1445" s="199"/>
      <c r="AN1445" s="199"/>
      <c r="AO1445" s="190">
        <v>1</v>
      </c>
      <c r="AP1445" s="196">
        <v>0</v>
      </c>
      <c r="AQ1445" s="196">
        <v>0</v>
      </c>
      <c r="AR1445" s="205">
        <v>97</v>
      </c>
      <c r="AS1445" s="58">
        <v>0</v>
      </c>
      <c r="AT1445" s="183">
        <v>3490.9270000000001</v>
      </c>
      <c r="AU1445" s="183">
        <v>0</v>
      </c>
      <c r="AV1445" s="199">
        <v>0</v>
      </c>
      <c r="AW1445" s="227">
        <v>97</v>
      </c>
      <c r="AX1445" s="58">
        <v>0</v>
      </c>
      <c r="AY1445" s="200">
        <v>3.25</v>
      </c>
      <c r="AZ1445" s="184">
        <v>14971</v>
      </c>
      <c r="BA1445" s="58">
        <v>0.61538461538400002</v>
      </c>
      <c r="BB1445" s="58">
        <v>24.5000000000245</v>
      </c>
      <c r="BC1445" s="198" t="s">
        <v>118</v>
      </c>
      <c r="BD1445" s="178" t="s">
        <v>102</v>
      </c>
      <c r="BE1445" s="176" t="s">
        <v>103</v>
      </c>
      <c r="BF1445" s="176" t="s">
        <v>104</v>
      </c>
      <c r="BG1445" s="176" t="s">
        <v>105</v>
      </c>
      <c r="BH1445" s="209" t="s">
        <v>160</v>
      </c>
      <c r="BI1445" s="193" t="s">
        <v>129</v>
      </c>
      <c r="BJ1445" s="210">
        <v>214</v>
      </c>
      <c r="BK1445" s="210" t="s">
        <v>130</v>
      </c>
      <c r="BL1445" s="181" t="s">
        <v>108</v>
      </c>
      <c r="BM1445" s="112" t="s">
        <v>135</v>
      </c>
      <c r="BN1445" s="79" t="s">
        <v>68</v>
      </c>
      <c r="BO1445" s="178" t="s">
        <v>168</v>
      </c>
      <c r="BP1445" s="176" t="s">
        <v>168</v>
      </c>
      <c r="BQ1445" s="188" t="s">
        <v>138</v>
      </c>
    </row>
    <row r="1446" spans="1:69" ht="15.75">
      <c r="A1446" s="179" t="s">
        <v>100</v>
      </c>
      <c r="B1446" s="195" t="s">
        <v>8</v>
      </c>
      <c r="C1446" s="180" t="s">
        <v>29</v>
      </c>
      <c r="D1446" s="192" t="s">
        <v>49</v>
      </c>
      <c r="E1446" s="194" t="s">
        <v>565</v>
      </c>
      <c r="F1446" s="196">
        <v>93</v>
      </c>
      <c r="G1446" s="196">
        <v>0</v>
      </c>
      <c r="H1446" s="197"/>
      <c r="I1446" s="197"/>
      <c r="J1446" s="197"/>
      <c r="K1446" s="197"/>
      <c r="L1446" s="196">
        <v>0</v>
      </c>
      <c r="M1446" s="198"/>
      <c r="N1446" s="188">
        <v>0</v>
      </c>
      <c r="O1446" s="197"/>
      <c r="P1446" s="197"/>
      <c r="Q1446" s="183">
        <v>5.8311181827956986</v>
      </c>
      <c r="R1446" s="197"/>
      <c r="S1446" s="197"/>
      <c r="T1446" s="189">
        <v>7.5583333333333327</v>
      </c>
      <c r="U1446" s="197"/>
      <c r="V1446" s="197"/>
      <c r="W1446" s="183">
        <v>5.3320429462365588</v>
      </c>
      <c r="X1446" s="197"/>
      <c r="Y1446" s="197"/>
      <c r="Z1446" s="189">
        <v>7.0583333333333327</v>
      </c>
      <c r="AA1446" s="197"/>
      <c r="AB1446" s="197"/>
      <c r="AC1446" s="197"/>
      <c r="AD1446" s="197"/>
      <c r="AE1446" s="197"/>
      <c r="AF1446" s="199">
        <v>3.6369125452471076</v>
      </c>
      <c r="AG1446" s="199">
        <v>643</v>
      </c>
      <c r="AH1446" s="199">
        <v>0.47767822279481903</v>
      </c>
      <c r="AI1446" s="199">
        <v>21</v>
      </c>
      <c r="AJ1446" s="199">
        <v>2.59375</v>
      </c>
      <c r="AK1446" s="199"/>
      <c r="AL1446" s="199">
        <v>89</v>
      </c>
      <c r="AM1446" s="199">
        <v>3.6612225992913037</v>
      </c>
      <c r="AN1446" s="199">
        <v>3.702020202020202</v>
      </c>
      <c r="AO1446" s="190">
        <v>10</v>
      </c>
      <c r="AP1446" s="196">
        <v>0</v>
      </c>
      <c r="AQ1446" s="196">
        <v>0</v>
      </c>
      <c r="AR1446" s="205">
        <v>176</v>
      </c>
      <c r="AS1446" s="58">
        <v>0</v>
      </c>
      <c r="AT1446" s="183">
        <v>6650.1559999999999</v>
      </c>
      <c r="AU1446" s="183">
        <v>56.991999999999997</v>
      </c>
      <c r="AV1446" s="199">
        <v>0</v>
      </c>
      <c r="AW1446" s="227">
        <v>176</v>
      </c>
      <c r="AX1446" s="58">
        <v>0</v>
      </c>
      <c r="AY1446" s="200">
        <v>16.25</v>
      </c>
      <c r="AZ1446" s="184">
        <v>26982</v>
      </c>
      <c r="BA1446" s="58">
        <v>0.76923076923</v>
      </c>
      <c r="BB1446" s="58">
        <v>7.4400000000074398</v>
      </c>
      <c r="BC1446" s="198" t="s">
        <v>118</v>
      </c>
      <c r="BD1446" s="178" t="s">
        <v>102</v>
      </c>
      <c r="BE1446" s="176" t="s">
        <v>103</v>
      </c>
      <c r="BF1446" s="176" t="s">
        <v>104</v>
      </c>
      <c r="BG1446" s="176" t="s">
        <v>105</v>
      </c>
      <c r="BH1446" s="209" t="s">
        <v>106</v>
      </c>
      <c r="BI1446" s="193" t="s">
        <v>120</v>
      </c>
      <c r="BJ1446" s="210">
        <v>214</v>
      </c>
      <c r="BK1446" s="210" t="s">
        <v>121</v>
      </c>
      <c r="BL1446" s="181" t="s">
        <v>108</v>
      </c>
      <c r="BM1446" s="112" t="s">
        <v>122</v>
      </c>
      <c r="BN1446" s="79" t="s">
        <v>68</v>
      </c>
      <c r="BO1446" s="178" t="s">
        <v>139</v>
      </c>
      <c r="BP1446" s="176" t="s">
        <v>139</v>
      </c>
      <c r="BQ1446" s="188" t="s">
        <v>141</v>
      </c>
    </row>
    <row r="1447" spans="1:69" ht="15.75">
      <c r="A1447" s="179" t="s">
        <v>100</v>
      </c>
      <c r="B1447" s="195" t="s">
        <v>8</v>
      </c>
      <c r="C1447" s="180" t="s">
        <v>29</v>
      </c>
      <c r="D1447" s="192" t="s">
        <v>49</v>
      </c>
      <c r="E1447" s="194" t="s">
        <v>565</v>
      </c>
      <c r="F1447" s="196">
        <v>98</v>
      </c>
      <c r="G1447" s="196">
        <v>10</v>
      </c>
      <c r="H1447" s="197"/>
      <c r="I1447" s="197"/>
      <c r="J1447" s="197"/>
      <c r="K1447" s="197"/>
      <c r="L1447" s="196">
        <v>0</v>
      </c>
      <c r="M1447" s="198"/>
      <c r="N1447" s="188">
        <v>0</v>
      </c>
      <c r="O1447" s="197"/>
      <c r="P1447" s="197"/>
      <c r="Q1447" s="183">
        <v>7.4949884545454548</v>
      </c>
      <c r="R1447" s="197"/>
      <c r="S1447" s="197"/>
      <c r="T1447" s="189">
        <v>15.399999999999999</v>
      </c>
      <c r="U1447" s="197"/>
      <c r="V1447" s="197"/>
      <c r="W1447" s="183">
        <v>7.6471476136363634</v>
      </c>
      <c r="X1447" s="197"/>
      <c r="Y1447" s="197"/>
      <c r="Z1447" s="189">
        <v>15.649999999999999</v>
      </c>
      <c r="AA1447" s="197"/>
      <c r="AB1447" s="197"/>
      <c r="AC1447" s="197"/>
      <c r="AD1447" s="197"/>
      <c r="AE1447" s="197"/>
      <c r="AF1447" s="199">
        <v>3.5027093732689787</v>
      </c>
      <c r="AG1447" s="199">
        <v>609</v>
      </c>
      <c r="AH1447" s="199">
        <v>0.53465827005435396</v>
      </c>
      <c r="AI1447" s="199">
        <v>28</v>
      </c>
      <c r="AJ1447" s="199">
        <v>2.5058823529411764</v>
      </c>
      <c r="AK1447" s="199"/>
      <c r="AL1447" s="199">
        <v>78</v>
      </c>
      <c r="AM1447" s="199">
        <v>3.5666666816879102</v>
      </c>
      <c r="AN1447" s="199">
        <v>3.6441281138790034</v>
      </c>
      <c r="AO1447" s="190">
        <v>33</v>
      </c>
      <c r="AP1447" s="196">
        <v>1</v>
      </c>
      <c r="AQ1447" s="196">
        <v>0</v>
      </c>
      <c r="AR1447" s="205">
        <v>142</v>
      </c>
      <c r="AS1447" s="58">
        <v>0</v>
      </c>
      <c r="AT1447" s="183">
        <v>5866.5920000000006</v>
      </c>
      <c r="AU1447" s="183">
        <v>431.44600000000003</v>
      </c>
      <c r="AV1447" s="199">
        <v>0</v>
      </c>
      <c r="AW1447" s="227">
        <v>142</v>
      </c>
      <c r="AX1447" s="58">
        <v>0</v>
      </c>
      <c r="AY1447" s="200">
        <v>16.25</v>
      </c>
      <c r="AZ1447" s="184">
        <v>26982</v>
      </c>
      <c r="BA1447" s="58">
        <v>0.76923076923</v>
      </c>
      <c r="BB1447" s="58">
        <v>7.8400000000078398</v>
      </c>
      <c r="BC1447" s="198" t="s">
        <v>118</v>
      </c>
      <c r="BD1447" s="178" t="s">
        <v>102</v>
      </c>
      <c r="BE1447" s="176" t="s">
        <v>103</v>
      </c>
      <c r="BF1447" s="176" t="s">
        <v>104</v>
      </c>
      <c r="BG1447" s="176" t="s">
        <v>105</v>
      </c>
      <c r="BH1447" s="209" t="s">
        <v>106</v>
      </c>
      <c r="BI1447" s="193" t="s">
        <v>125</v>
      </c>
      <c r="BJ1447" s="210">
        <v>214</v>
      </c>
      <c r="BK1447" s="210" t="s">
        <v>126</v>
      </c>
      <c r="BL1447" s="181" t="s">
        <v>108</v>
      </c>
      <c r="BM1447" s="112" t="s">
        <v>122</v>
      </c>
      <c r="BN1447" s="79" t="s">
        <v>68</v>
      </c>
      <c r="BO1447" s="178" t="s">
        <v>139</v>
      </c>
      <c r="BP1447" s="176" t="s">
        <v>139</v>
      </c>
      <c r="BQ1447" s="188" t="s">
        <v>141</v>
      </c>
    </row>
    <row r="1448" spans="1:69" ht="15.75">
      <c r="A1448" s="179" t="s">
        <v>100</v>
      </c>
      <c r="B1448" s="195" t="s">
        <v>8</v>
      </c>
      <c r="C1448" s="180" t="s">
        <v>29</v>
      </c>
      <c r="D1448" s="192" t="s">
        <v>49</v>
      </c>
      <c r="E1448" s="194" t="s">
        <v>565</v>
      </c>
      <c r="F1448" s="196">
        <v>96</v>
      </c>
      <c r="G1448" s="196">
        <v>1</v>
      </c>
      <c r="H1448" s="197"/>
      <c r="I1448" s="197"/>
      <c r="J1448" s="197"/>
      <c r="K1448" s="197"/>
      <c r="L1448" s="196">
        <v>0</v>
      </c>
      <c r="M1448" s="198"/>
      <c r="N1448" s="188">
        <v>0</v>
      </c>
      <c r="O1448" s="197"/>
      <c r="P1448" s="197"/>
      <c r="Q1448" s="183">
        <v>6.5249367473684217</v>
      </c>
      <c r="R1448" s="197"/>
      <c r="S1448" s="197"/>
      <c r="T1448" s="189">
        <v>11.3125</v>
      </c>
      <c r="U1448" s="197"/>
      <c r="V1448" s="197"/>
      <c r="W1448" s="183">
        <v>6.6531051473684206</v>
      </c>
      <c r="X1448" s="197"/>
      <c r="Y1448" s="197"/>
      <c r="Z1448" s="189">
        <v>11.625</v>
      </c>
      <c r="AA1448" s="197"/>
      <c r="AB1448" s="197"/>
      <c r="AC1448" s="197"/>
      <c r="AD1448" s="197"/>
      <c r="AE1448" s="197"/>
      <c r="AF1448" s="199">
        <v>3.5688612992965902</v>
      </c>
      <c r="AG1448" s="199">
        <v>643</v>
      </c>
      <c r="AH1448" s="199">
        <v>0.56791269383423681</v>
      </c>
      <c r="AI1448" s="199">
        <v>23</v>
      </c>
      <c r="AJ1448" s="199">
        <v>2.38</v>
      </c>
      <c r="AK1448" s="199"/>
      <c r="AL1448" s="199">
        <v>89</v>
      </c>
      <c r="AM1448" s="199">
        <v>3.5917977674432207</v>
      </c>
      <c r="AN1448" s="199">
        <v>3.6666666666666665</v>
      </c>
      <c r="AO1448" s="190">
        <v>41</v>
      </c>
      <c r="AP1448" s="196">
        <v>5</v>
      </c>
      <c r="AQ1448" s="196">
        <v>4</v>
      </c>
      <c r="AR1448" s="205">
        <v>140</v>
      </c>
      <c r="AS1448" s="58">
        <v>0</v>
      </c>
      <c r="AT1448" s="183">
        <v>6538.4059999999999</v>
      </c>
      <c r="AU1448" s="183">
        <v>264.27600000000001</v>
      </c>
      <c r="AV1448" s="199">
        <v>0</v>
      </c>
      <c r="AW1448" s="227">
        <v>140</v>
      </c>
      <c r="AX1448" s="58">
        <v>0</v>
      </c>
      <c r="AY1448" s="200">
        <v>16.25</v>
      </c>
      <c r="AZ1448" s="184">
        <v>26982</v>
      </c>
      <c r="BA1448" s="58">
        <v>0.76923076923</v>
      </c>
      <c r="BB1448" s="58">
        <v>7.6800000000076807</v>
      </c>
      <c r="BC1448" s="198" t="s">
        <v>118</v>
      </c>
      <c r="BD1448" s="178" t="s">
        <v>102</v>
      </c>
      <c r="BE1448" s="176" t="s">
        <v>103</v>
      </c>
      <c r="BF1448" s="176" t="s">
        <v>104</v>
      </c>
      <c r="BG1448" s="176" t="s">
        <v>105</v>
      </c>
      <c r="BH1448" s="209" t="s">
        <v>106</v>
      </c>
      <c r="BI1448" s="193" t="s">
        <v>127</v>
      </c>
      <c r="BJ1448" s="210">
        <v>214</v>
      </c>
      <c r="BK1448" s="210" t="s">
        <v>128</v>
      </c>
      <c r="BL1448" s="181" t="s">
        <v>108</v>
      </c>
      <c r="BM1448" s="112" t="s">
        <v>122</v>
      </c>
      <c r="BN1448" s="79" t="s">
        <v>68</v>
      </c>
      <c r="BO1448" s="178" t="s">
        <v>139</v>
      </c>
      <c r="BP1448" s="176" t="s">
        <v>139</v>
      </c>
      <c r="BQ1448" s="188" t="s">
        <v>141</v>
      </c>
    </row>
    <row r="1449" spans="1:69" ht="15.75">
      <c r="A1449" s="179" t="s">
        <v>100</v>
      </c>
      <c r="B1449" s="195" t="s">
        <v>8</v>
      </c>
      <c r="C1449" s="180" t="s">
        <v>29</v>
      </c>
      <c r="D1449" s="192" t="s">
        <v>49</v>
      </c>
      <c r="E1449" s="194" t="s">
        <v>565</v>
      </c>
      <c r="F1449" s="196">
        <v>96</v>
      </c>
      <c r="G1449" s="196">
        <v>1</v>
      </c>
      <c r="H1449" s="197"/>
      <c r="I1449" s="197"/>
      <c r="J1449" s="197"/>
      <c r="K1449" s="197"/>
      <c r="L1449" s="196">
        <v>0</v>
      </c>
      <c r="M1449" s="198"/>
      <c r="N1449" s="188">
        <v>0</v>
      </c>
      <c r="O1449" s="197"/>
      <c r="P1449" s="197"/>
      <c r="Q1449" s="183">
        <v>8.2731787789473685</v>
      </c>
      <c r="R1449" s="197"/>
      <c r="S1449" s="197"/>
      <c r="T1449" s="189">
        <v>9.8125</v>
      </c>
      <c r="U1449" s="197"/>
      <c r="V1449" s="197"/>
      <c r="W1449" s="183">
        <v>8.4213892736842109</v>
      </c>
      <c r="X1449" s="197"/>
      <c r="Y1449" s="197"/>
      <c r="Z1449" s="189">
        <v>9.875</v>
      </c>
      <c r="AA1449" s="197"/>
      <c r="AB1449" s="197"/>
      <c r="AC1449" s="197"/>
      <c r="AD1449" s="197"/>
      <c r="AE1449" s="197"/>
      <c r="AF1449" s="199">
        <v>2.9873670232694565</v>
      </c>
      <c r="AG1449" s="199">
        <v>655</v>
      </c>
      <c r="AH1449" s="199">
        <v>0.36561037491502302</v>
      </c>
      <c r="AI1449" s="199">
        <v>60</v>
      </c>
      <c r="AJ1449" s="199">
        <v>2.2009090909090911</v>
      </c>
      <c r="AK1449" s="199"/>
      <c r="AL1449" s="199"/>
      <c r="AM1449" s="199"/>
      <c r="AN1449" s="199"/>
      <c r="AO1449" s="190">
        <v>2</v>
      </c>
      <c r="AP1449" s="196">
        <v>1</v>
      </c>
      <c r="AQ1449" s="196">
        <v>0</v>
      </c>
      <c r="AR1449" s="205">
        <v>187</v>
      </c>
      <c r="AS1449" s="58">
        <v>0</v>
      </c>
      <c r="AT1449" s="183">
        <v>6751.732</v>
      </c>
      <c r="AU1449" s="183">
        <v>71.350999999999999</v>
      </c>
      <c r="AV1449" s="199">
        <v>0</v>
      </c>
      <c r="AW1449" s="227">
        <v>187</v>
      </c>
      <c r="AX1449" s="58">
        <v>0</v>
      </c>
      <c r="AY1449" s="200">
        <v>16.25</v>
      </c>
      <c r="AZ1449" s="184">
        <v>26982</v>
      </c>
      <c r="BA1449" s="58">
        <v>0.76923076923</v>
      </c>
      <c r="BB1449" s="58">
        <v>7.6800000000076807</v>
      </c>
      <c r="BC1449" s="198" t="s">
        <v>118</v>
      </c>
      <c r="BD1449" s="178" t="s">
        <v>102</v>
      </c>
      <c r="BE1449" s="176" t="s">
        <v>103</v>
      </c>
      <c r="BF1449" s="176" t="s">
        <v>104</v>
      </c>
      <c r="BG1449" s="176" t="s">
        <v>105</v>
      </c>
      <c r="BH1449" s="209" t="s">
        <v>106</v>
      </c>
      <c r="BI1449" s="193" t="s">
        <v>129</v>
      </c>
      <c r="BJ1449" s="210">
        <v>214</v>
      </c>
      <c r="BK1449" s="210" t="s">
        <v>130</v>
      </c>
      <c r="BL1449" s="181" t="s">
        <v>108</v>
      </c>
      <c r="BM1449" s="112" t="s">
        <v>122</v>
      </c>
      <c r="BN1449" s="79" t="s">
        <v>68</v>
      </c>
      <c r="BO1449" s="178" t="s">
        <v>139</v>
      </c>
      <c r="BP1449" s="176" t="s">
        <v>139</v>
      </c>
      <c r="BQ1449" s="188" t="s">
        <v>141</v>
      </c>
    </row>
    <row r="1450" spans="1:69" ht="15.75">
      <c r="A1450" s="179" t="s">
        <v>100</v>
      </c>
      <c r="B1450" s="195" t="s">
        <v>8</v>
      </c>
      <c r="C1450" s="180" t="s">
        <v>29</v>
      </c>
      <c r="D1450" s="192" t="s">
        <v>49</v>
      </c>
      <c r="E1450" s="194" t="s">
        <v>566</v>
      </c>
      <c r="F1450" s="196">
        <v>53</v>
      </c>
      <c r="G1450" s="196">
        <v>0</v>
      </c>
      <c r="H1450" s="197"/>
      <c r="I1450" s="197"/>
      <c r="J1450" s="197"/>
      <c r="K1450" s="197"/>
      <c r="L1450" s="196">
        <v>0</v>
      </c>
      <c r="M1450" s="198"/>
      <c r="N1450" s="188">
        <v>0</v>
      </c>
      <c r="O1450" s="197"/>
      <c r="P1450" s="197"/>
      <c r="Q1450" s="183">
        <v>5.9066413207547166</v>
      </c>
      <c r="R1450" s="197"/>
      <c r="S1450" s="197"/>
      <c r="T1450" s="189">
        <v>9.6749999999999972</v>
      </c>
      <c r="U1450" s="197"/>
      <c r="V1450" s="197"/>
      <c r="W1450" s="183">
        <v>5.6449431132075469</v>
      </c>
      <c r="X1450" s="197"/>
      <c r="Y1450" s="197"/>
      <c r="Z1450" s="189">
        <v>9.5874999999999986</v>
      </c>
      <c r="AA1450" s="197"/>
      <c r="AB1450" s="197"/>
      <c r="AC1450" s="197"/>
      <c r="AD1450" s="197"/>
      <c r="AE1450" s="197"/>
      <c r="AF1450" s="199">
        <v>3.7545013633378432</v>
      </c>
      <c r="AG1450" s="199">
        <v>371</v>
      </c>
      <c r="AH1450" s="199">
        <v>0.35056594441994426</v>
      </c>
      <c r="AI1450" s="199">
        <v>5</v>
      </c>
      <c r="AJ1450" s="199">
        <v>3.0326923076923076</v>
      </c>
      <c r="AK1450" s="199"/>
      <c r="AL1450" s="199">
        <v>53</v>
      </c>
      <c r="AM1450" s="199">
        <v>3.7545013633378432</v>
      </c>
      <c r="AN1450" s="199">
        <v>3.74438202247191</v>
      </c>
      <c r="AO1450" s="190">
        <v>0</v>
      </c>
      <c r="AP1450" s="196">
        <v>0</v>
      </c>
      <c r="AQ1450" s="196">
        <v>0</v>
      </c>
      <c r="AR1450" s="205">
        <v>106</v>
      </c>
      <c r="AS1450" s="58">
        <v>0</v>
      </c>
      <c r="AT1450" s="183">
        <v>3773.8649999999998</v>
      </c>
      <c r="AU1450" s="183">
        <v>0</v>
      </c>
      <c r="AV1450" s="199">
        <v>0</v>
      </c>
      <c r="AW1450" s="227">
        <v>106</v>
      </c>
      <c r="AX1450" s="58">
        <v>0</v>
      </c>
      <c r="AY1450" s="200"/>
      <c r="AZ1450" s="184">
        <v>34834</v>
      </c>
      <c r="BA1450" s="58"/>
      <c r="BB1450" s="58"/>
      <c r="BC1450" s="198" t="s">
        <v>118</v>
      </c>
      <c r="BD1450" s="178" t="s">
        <v>102</v>
      </c>
      <c r="BE1450" s="176" t="s">
        <v>103</v>
      </c>
      <c r="BF1450" s="176" t="s">
        <v>104</v>
      </c>
      <c r="BG1450" s="176" t="s">
        <v>105</v>
      </c>
      <c r="BH1450" s="209" t="s">
        <v>160</v>
      </c>
      <c r="BI1450" s="193" t="s">
        <v>120</v>
      </c>
      <c r="BJ1450" s="210">
        <v>214</v>
      </c>
      <c r="BK1450" s="210" t="s">
        <v>121</v>
      </c>
      <c r="BL1450" s="181" t="s">
        <v>108</v>
      </c>
      <c r="BM1450" s="112" t="s">
        <v>122</v>
      </c>
      <c r="BN1450" s="79" t="s">
        <v>68</v>
      </c>
      <c r="BO1450" s="178" t="s">
        <v>155</v>
      </c>
      <c r="BP1450" s="176" t="s">
        <v>149</v>
      </c>
      <c r="BQ1450" s="188" t="s">
        <v>150</v>
      </c>
    </row>
    <row r="1451" spans="1:69" ht="15.75">
      <c r="A1451" s="179" t="s">
        <v>100</v>
      </c>
      <c r="B1451" s="195" t="s">
        <v>8</v>
      </c>
      <c r="C1451" s="180" t="s">
        <v>29</v>
      </c>
      <c r="D1451" s="192" t="s">
        <v>49</v>
      </c>
      <c r="E1451" s="194" t="s">
        <v>566</v>
      </c>
      <c r="F1451" s="196">
        <v>53</v>
      </c>
      <c r="G1451" s="196">
        <v>1</v>
      </c>
      <c r="H1451" s="197"/>
      <c r="I1451" s="197"/>
      <c r="J1451" s="197"/>
      <c r="K1451" s="197"/>
      <c r="L1451" s="196">
        <v>0</v>
      </c>
      <c r="M1451" s="198"/>
      <c r="N1451" s="188">
        <v>0</v>
      </c>
      <c r="O1451" s="197"/>
      <c r="P1451" s="197"/>
      <c r="Q1451" s="183">
        <v>6.6171150961538467</v>
      </c>
      <c r="R1451" s="197"/>
      <c r="S1451" s="197"/>
      <c r="T1451" s="189">
        <v>8.1</v>
      </c>
      <c r="U1451" s="197"/>
      <c r="V1451" s="197"/>
      <c r="W1451" s="183">
        <v>6.7967883461538463</v>
      </c>
      <c r="X1451" s="197"/>
      <c r="Y1451" s="197"/>
      <c r="Z1451" s="189">
        <v>8.35</v>
      </c>
      <c r="AA1451" s="197"/>
      <c r="AB1451" s="197"/>
      <c r="AC1451" s="197"/>
      <c r="AD1451" s="197"/>
      <c r="AE1451" s="197"/>
      <c r="AF1451" s="199">
        <v>3.0231456054108485</v>
      </c>
      <c r="AG1451" s="199">
        <v>363</v>
      </c>
      <c r="AH1451" s="199">
        <v>0.59240753229670595</v>
      </c>
      <c r="AI1451" s="199">
        <v>69</v>
      </c>
      <c r="AJ1451" s="199">
        <v>2.0202830188679246</v>
      </c>
      <c r="AK1451" s="199"/>
      <c r="AL1451" s="199">
        <v>52</v>
      </c>
      <c r="AM1451" s="199">
        <v>3.0231456054108485</v>
      </c>
      <c r="AN1451" s="199">
        <v>3.0382653061224492</v>
      </c>
      <c r="AO1451" s="190">
        <v>0</v>
      </c>
      <c r="AP1451" s="196">
        <v>0</v>
      </c>
      <c r="AQ1451" s="196">
        <v>0</v>
      </c>
      <c r="AR1451" s="205">
        <v>104</v>
      </c>
      <c r="AS1451" s="58">
        <v>0</v>
      </c>
      <c r="AT1451" s="183">
        <v>3700.6469999999999</v>
      </c>
      <c r="AU1451" s="183">
        <v>0</v>
      </c>
      <c r="AV1451" s="199">
        <v>0</v>
      </c>
      <c r="AW1451" s="227">
        <v>104</v>
      </c>
      <c r="AX1451" s="58">
        <v>0</v>
      </c>
      <c r="AY1451" s="200"/>
      <c r="AZ1451" s="184">
        <v>34834</v>
      </c>
      <c r="BA1451" s="58"/>
      <c r="BB1451" s="58"/>
      <c r="BC1451" s="198" t="s">
        <v>118</v>
      </c>
      <c r="BD1451" s="178" t="s">
        <v>102</v>
      </c>
      <c r="BE1451" s="176" t="s">
        <v>103</v>
      </c>
      <c r="BF1451" s="176" t="s">
        <v>104</v>
      </c>
      <c r="BG1451" s="176" t="s">
        <v>105</v>
      </c>
      <c r="BH1451" s="209" t="s">
        <v>160</v>
      </c>
      <c r="BI1451" s="193" t="s">
        <v>125</v>
      </c>
      <c r="BJ1451" s="210">
        <v>214</v>
      </c>
      <c r="BK1451" s="210" t="s">
        <v>126</v>
      </c>
      <c r="BL1451" s="181" t="s">
        <v>108</v>
      </c>
      <c r="BM1451" s="112" t="s">
        <v>122</v>
      </c>
      <c r="BN1451" s="79" t="s">
        <v>68</v>
      </c>
      <c r="BO1451" s="178" t="s">
        <v>155</v>
      </c>
      <c r="BP1451" s="176" t="s">
        <v>149</v>
      </c>
      <c r="BQ1451" s="188" t="s">
        <v>150</v>
      </c>
    </row>
    <row r="1452" spans="1:69" ht="15.75">
      <c r="A1452" s="179" t="s">
        <v>100</v>
      </c>
      <c r="B1452" s="195" t="s">
        <v>8</v>
      </c>
      <c r="C1452" s="180" t="s">
        <v>29</v>
      </c>
      <c r="D1452" s="192" t="s">
        <v>49</v>
      </c>
      <c r="E1452" s="194" t="s">
        <v>566</v>
      </c>
      <c r="F1452" s="196">
        <v>53</v>
      </c>
      <c r="G1452" s="196">
        <v>0</v>
      </c>
      <c r="H1452" s="197"/>
      <c r="I1452" s="197"/>
      <c r="J1452" s="197"/>
      <c r="K1452" s="197"/>
      <c r="L1452" s="196">
        <v>0</v>
      </c>
      <c r="M1452" s="198"/>
      <c r="N1452" s="188">
        <v>0</v>
      </c>
      <c r="O1452" s="197"/>
      <c r="P1452" s="197"/>
      <c r="Q1452" s="183">
        <v>5.6571885094339622</v>
      </c>
      <c r="R1452" s="197"/>
      <c r="S1452" s="197"/>
      <c r="T1452" s="189">
        <v>6.7249999999999988</v>
      </c>
      <c r="U1452" s="197"/>
      <c r="V1452" s="197"/>
      <c r="W1452" s="183">
        <v>4.8749243962264153</v>
      </c>
      <c r="X1452" s="197"/>
      <c r="Y1452" s="197"/>
      <c r="Z1452" s="189">
        <v>6.0583333333333327</v>
      </c>
      <c r="AA1452" s="197"/>
      <c r="AB1452" s="197"/>
      <c r="AC1452" s="197"/>
      <c r="AD1452" s="197"/>
      <c r="AE1452" s="197"/>
      <c r="AF1452" s="199">
        <v>3.7109973221776302</v>
      </c>
      <c r="AG1452" s="199">
        <v>371</v>
      </c>
      <c r="AH1452" s="199">
        <v>0.39944231539453634</v>
      </c>
      <c r="AI1452" s="199">
        <v>5</v>
      </c>
      <c r="AJ1452" s="199">
        <v>2.8079545454545456</v>
      </c>
      <c r="AK1452" s="199"/>
      <c r="AL1452" s="199">
        <v>53</v>
      </c>
      <c r="AM1452" s="199">
        <v>3.7109973221776302</v>
      </c>
      <c r="AN1452" s="199">
        <v>3.7281249999999999</v>
      </c>
      <c r="AO1452" s="190">
        <v>1</v>
      </c>
      <c r="AP1452" s="196">
        <v>0</v>
      </c>
      <c r="AQ1452" s="196">
        <v>0</v>
      </c>
      <c r="AR1452" s="205">
        <v>105</v>
      </c>
      <c r="AS1452" s="58">
        <v>0</v>
      </c>
      <c r="AT1452" s="183">
        <v>3781.5210000000002</v>
      </c>
      <c r="AU1452" s="183">
        <v>0</v>
      </c>
      <c r="AV1452" s="199">
        <v>0</v>
      </c>
      <c r="AW1452" s="227">
        <v>105</v>
      </c>
      <c r="AX1452" s="58">
        <v>0</v>
      </c>
      <c r="AY1452" s="200"/>
      <c r="AZ1452" s="184">
        <v>34834</v>
      </c>
      <c r="BA1452" s="58"/>
      <c r="BB1452" s="58"/>
      <c r="BC1452" s="198" t="s">
        <v>118</v>
      </c>
      <c r="BD1452" s="178" t="s">
        <v>102</v>
      </c>
      <c r="BE1452" s="176" t="s">
        <v>103</v>
      </c>
      <c r="BF1452" s="176" t="s">
        <v>104</v>
      </c>
      <c r="BG1452" s="176" t="s">
        <v>105</v>
      </c>
      <c r="BH1452" s="209" t="s">
        <v>160</v>
      </c>
      <c r="BI1452" s="193" t="s">
        <v>127</v>
      </c>
      <c r="BJ1452" s="210">
        <v>214</v>
      </c>
      <c r="BK1452" s="210" t="s">
        <v>128</v>
      </c>
      <c r="BL1452" s="181" t="s">
        <v>108</v>
      </c>
      <c r="BM1452" s="112" t="s">
        <v>122</v>
      </c>
      <c r="BN1452" s="79" t="s">
        <v>68</v>
      </c>
      <c r="BO1452" s="178" t="s">
        <v>155</v>
      </c>
      <c r="BP1452" s="176" t="s">
        <v>149</v>
      </c>
      <c r="BQ1452" s="188" t="s">
        <v>150</v>
      </c>
    </row>
    <row r="1453" spans="1:69" ht="15.75">
      <c r="A1453" s="179" t="s">
        <v>100</v>
      </c>
      <c r="B1453" s="195" t="s">
        <v>8</v>
      </c>
      <c r="C1453" s="180" t="s">
        <v>29</v>
      </c>
      <c r="D1453" s="192" t="s">
        <v>49</v>
      </c>
      <c r="E1453" s="194" t="s">
        <v>566</v>
      </c>
      <c r="F1453" s="196">
        <v>53</v>
      </c>
      <c r="G1453" s="196">
        <v>0</v>
      </c>
      <c r="H1453" s="197"/>
      <c r="I1453" s="197"/>
      <c r="J1453" s="197"/>
      <c r="K1453" s="197"/>
      <c r="L1453" s="196">
        <v>0</v>
      </c>
      <c r="M1453" s="198"/>
      <c r="N1453" s="188">
        <v>0</v>
      </c>
      <c r="O1453" s="197"/>
      <c r="P1453" s="197"/>
      <c r="Q1453" s="183">
        <v>7.0754903396226414</v>
      </c>
      <c r="R1453" s="197"/>
      <c r="S1453" s="197"/>
      <c r="T1453" s="189">
        <v>8.0874999999999986</v>
      </c>
      <c r="U1453" s="197"/>
      <c r="V1453" s="197"/>
      <c r="W1453" s="183">
        <v>7.1165091132075471</v>
      </c>
      <c r="X1453" s="197"/>
      <c r="Y1453" s="197"/>
      <c r="Z1453" s="189">
        <v>7.9593749999999996</v>
      </c>
      <c r="AA1453" s="197"/>
      <c r="AB1453" s="197"/>
      <c r="AC1453" s="197"/>
      <c r="AD1453" s="197"/>
      <c r="AE1453" s="197"/>
      <c r="AF1453" s="199">
        <v>3.0326954164916295</v>
      </c>
      <c r="AG1453" s="199">
        <v>371</v>
      </c>
      <c r="AH1453" s="199">
        <v>0.30904506333094617</v>
      </c>
      <c r="AI1453" s="199">
        <v>22</v>
      </c>
      <c r="AJ1453" s="199">
        <v>2.4137499999999998</v>
      </c>
      <c r="AK1453" s="199"/>
      <c r="AL1453" s="199"/>
      <c r="AM1453" s="199"/>
      <c r="AN1453" s="199"/>
      <c r="AO1453" s="190">
        <v>0</v>
      </c>
      <c r="AP1453" s="196">
        <v>0</v>
      </c>
      <c r="AQ1453" s="196">
        <v>0</v>
      </c>
      <c r="AR1453" s="205">
        <v>106</v>
      </c>
      <c r="AS1453" s="58">
        <v>0</v>
      </c>
      <c r="AT1453" s="183">
        <v>3770.3380000000002</v>
      </c>
      <c r="AU1453" s="183">
        <v>0</v>
      </c>
      <c r="AV1453" s="199">
        <v>0</v>
      </c>
      <c r="AW1453" s="227">
        <v>106</v>
      </c>
      <c r="AX1453" s="58">
        <v>0</v>
      </c>
      <c r="AY1453" s="200"/>
      <c r="AZ1453" s="184">
        <v>34834</v>
      </c>
      <c r="BA1453" s="58"/>
      <c r="BB1453" s="58"/>
      <c r="BC1453" s="198" t="s">
        <v>118</v>
      </c>
      <c r="BD1453" s="178" t="s">
        <v>102</v>
      </c>
      <c r="BE1453" s="176" t="s">
        <v>103</v>
      </c>
      <c r="BF1453" s="176" t="s">
        <v>104</v>
      </c>
      <c r="BG1453" s="176" t="s">
        <v>105</v>
      </c>
      <c r="BH1453" s="209" t="s">
        <v>160</v>
      </c>
      <c r="BI1453" s="193" t="s">
        <v>129</v>
      </c>
      <c r="BJ1453" s="210">
        <v>214</v>
      </c>
      <c r="BK1453" s="210" t="s">
        <v>130</v>
      </c>
      <c r="BL1453" s="181" t="s">
        <v>108</v>
      </c>
      <c r="BM1453" s="112" t="s">
        <v>122</v>
      </c>
      <c r="BN1453" s="79" t="s">
        <v>68</v>
      </c>
      <c r="BO1453" s="178" t="s">
        <v>155</v>
      </c>
      <c r="BP1453" s="176" t="s">
        <v>149</v>
      </c>
      <c r="BQ1453" s="188" t="s">
        <v>150</v>
      </c>
    </row>
    <row r="1454" spans="1:69" ht="15.75">
      <c r="A1454" s="179" t="s">
        <v>100</v>
      </c>
      <c r="B1454" s="195" t="s">
        <v>8</v>
      </c>
      <c r="C1454" s="180" t="s">
        <v>29</v>
      </c>
      <c r="D1454" s="192" t="s">
        <v>49</v>
      </c>
      <c r="E1454" s="194" t="s">
        <v>567</v>
      </c>
      <c r="F1454" s="196">
        <v>103</v>
      </c>
      <c r="G1454" s="196">
        <v>0</v>
      </c>
      <c r="H1454" s="197"/>
      <c r="I1454" s="197"/>
      <c r="J1454" s="197"/>
      <c r="K1454" s="197"/>
      <c r="L1454" s="196">
        <v>0</v>
      </c>
      <c r="M1454" s="198"/>
      <c r="N1454" s="188">
        <v>0</v>
      </c>
      <c r="O1454" s="197"/>
      <c r="P1454" s="197"/>
      <c r="Q1454" s="183">
        <v>5.4101358058252424</v>
      </c>
      <c r="R1454" s="197"/>
      <c r="S1454" s="197"/>
      <c r="T1454" s="189">
        <v>6.8083333333333327</v>
      </c>
      <c r="U1454" s="197"/>
      <c r="V1454" s="197"/>
      <c r="W1454" s="183">
        <v>5.1424464757281552</v>
      </c>
      <c r="X1454" s="197"/>
      <c r="Y1454" s="197"/>
      <c r="Z1454" s="189">
        <v>6.4749999999999988</v>
      </c>
      <c r="AA1454" s="197"/>
      <c r="AB1454" s="197"/>
      <c r="AC1454" s="197"/>
      <c r="AD1454" s="197"/>
      <c r="AE1454" s="197"/>
      <c r="AF1454" s="199">
        <v>3.7411789313764729</v>
      </c>
      <c r="AG1454" s="199">
        <v>721</v>
      </c>
      <c r="AH1454" s="199">
        <v>0.37025234737907253</v>
      </c>
      <c r="AI1454" s="199">
        <v>8</v>
      </c>
      <c r="AJ1454" s="199">
        <v>2.9675000000000002</v>
      </c>
      <c r="AK1454" s="199"/>
      <c r="AL1454" s="199">
        <v>103</v>
      </c>
      <c r="AM1454" s="199">
        <v>3.7411789313764729</v>
      </c>
      <c r="AN1454" s="199">
        <v>3.7377300613496933</v>
      </c>
      <c r="AO1454" s="190">
        <v>0</v>
      </c>
      <c r="AP1454" s="196">
        <v>0</v>
      </c>
      <c r="AQ1454" s="196">
        <v>0</v>
      </c>
      <c r="AR1454" s="205">
        <v>206</v>
      </c>
      <c r="AS1454" s="58">
        <v>0</v>
      </c>
      <c r="AT1454" s="183">
        <v>7349.893</v>
      </c>
      <c r="AU1454" s="183">
        <v>0</v>
      </c>
      <c r="AV1454" s="199">
        <v>0</v>
      </c>
      <c r="AW1454" s="227">
        <v>206</v>
      </c>
      <c r="AX1454" s="58">
        <v>0</v>
      </c>
      <c r="AY1454" s="200">
        <v>15</v>
      </c>
      <c r="AZ1454" s="184">
        <v>28829</v>
      </c>
      <c r="BA1454" s="58">
        <v>0.88333333333300001</v>
      </c>
      <c r="BB1454" s="58">
        <v>7.7735849056633102</v>
      </c>
      <c r="BC1454" s="198" t="s">
        <v>118</v>
      </c>
      <c r="BD1454" s="178" t="s">
        <v>102</v>
      </c>
      <c r="BE1454" s="176" t="s">
        <v>103</v>
      </c>
      <c r="BF1454" s="176" t="s">
        <v>104</v>
      </c>
      <c r="BG1454" s="176" t="s">
        <v>105</v>
      </c>
      <c r="BH1454" s="209" t="s">
        <v>160</v>
      </c>
      <c r="BI1454" s="193" t="s">
        <v>120</v>
      </c>
      <c r="BJ1454" s="210">
        <v>214</v>
      </c>
      <c r="BK1454" s="210" t="s">
        <v>121</v>
      </c>
      <c r="BL1454" s="181" t="s">
        <v>108</v>
      </c>
      <c r="BM1454" s="112" t="s">
        <v>122</v>
      </c>
      <c r="BN1454" s="79" t="s">
        <v>68</v>
      </c>
      <c r="BO1454" s="178" t="s">
        <v>164</v>
      </c>
      <c r="BP1454" s="176" t="s">
        <v>149</v>
      </c>
      <c r="BQ1454" s="188" t="s">
        <v>150</v>
      </c>
    </row>
    <row r="1455" spans="1:69" ht="15.75">
      <c r="A1455" s="179" t="s">
        <v>100</v>
      </c>
      <c r="B1455" s="195" t="s">
        <v>8</v>
      </c>
      <c r="C1455" s="180" t="s">
        <v>29</v>
      </c>
      <c r="D1455" s="192" t="s">
        <v>49</v>
      </c>
      <c r="E1455" s="194" t="s">
        <v>567</v>
      </c>
      <c r="F1455" s="196">
        <v>99</v>
      </c>
      <c r="G1455" s="196">
        <v>3</v>
      </c>
      <c r="H1455" s="197"/>
      <c r="I1455" s="197"/>
      <c r="J1455" s="197"/>
      <c r="K1455" s="197"/>
      <c r="L1455" s="196">
        <v>1</v>
      </c>
      <c r="M1455" s="198"/>
      <c r="N1455" s="188">
        <v>0</v>
      </c>
      <c r="O1455" s="197"/>
      <c r="P1455" s="197"/>
      <c r="Q1455" s="183">
        <v>7.324073610526316</v>
      </c>
      <c r="R1455" s="197"/>
      <c r="S1455" s="197"/>
      <c r="T1455" s="189">
        <v>13.041666666666666</v>
      </c>
      <c r="U1455" s="197"/>
      <c r="V1455" s="197"/>
      <c r="W1455" s="183">
        <v>7.3797578000000001</v>
      </c>
      <c r="X1455" s="197"/>
      <c r="Y1455" s="197"/>
      <c r="Z1455" s="189">
        <v>13.15625</v>
      </c>
      <c r="AA1455" s="197"/>
      <c r="AB1455" s="197"/>
      <c r="AC1455" s="197"/>
      <c r="AD1455" s="197"/>
      <c r="AE1455" s="197"/>
      <c r="AF1455" s="199">
        <v>3.0414837160803621</v>
      </c>
      <c r="AG1455" s="199">
        <v>665</v>
      </c>
      <c r="AH1455" s="199">
        <v>0.59213983653629132</v>
      </c>
      <c r="AI1455" s="199">
        <v>129</v>
      </c>
      <c r="AJ1455" s="199">
        <v>2.0396634615384617</v>
      </c>
      <c r="AK1455" s="199"/>
      <c r="AL1455" s="199">
        <v>94</v>
      </c>
      <c r="AM1455" s="199">
        <v>3.0490881527086162</v>
      </c>
      <c r="AN1455" s="199">
        <v>3.0434782608695654</v>
      </c>
      <c r="AO1455" s="190">
        <v>2</v>
      </c>
      <c r="AP1455" s="196">
        <v>0</v>
      </c>
      <c r="AQ1455" s="196">
        <v>0</v>
      </c>
      <c r="AR1455" s="205">
        <v>190</v>
      </c>
      <c r="AS1455" s="58">
        <v>0</v>
      </c>
      <c r="AT1455" s="183">
        <v>6811.9430000000002</v>
      </c>
      <c r="AU1455" s="183">
        <v>0</v>
      </c>
      <c r="AV1455" s="199">
        <v>0</v>
      </c>
      <c r="AW1455" s="227">
        <v>190</v>
      </c>
      <c r="AX1455" s="58">
        <v>0</v>
      </c>
      <c r="AY1455" s="200">
        <v>15</v>
      </c>
      <c r="AZ1455" s="184">
        <v>28829</v>
      </c>
      <c r="BA1455" s="58">
        <v>0.88333333333300001</v>
      </c>
      <c r="BB1455" s="58">
        <v>7.4716981132103664</v>
      </c>
      <c r="BC1455" s="198" t="s">
        <v>118</v>
      </c>
      <c r="BD1455" s="178" t="s">
        <v>102</v>
      </c>
      <c r="BE1455" s="176" t="s">
        <v>103</v>
      </c>
      <c r="BF1455" s="176" t="s">
        <v>104</v>
      </c>
      <c r="BG1455" s="176" t="s">
        <v>105</v>
      </c>
      <c r="BH1455" s="209" t="s">
        <v>160</v>
      </c>
      <c r="BI1455" s="193" t="s">
        <v>125</v>
      </c>
      <c r="BJ1455" s="210">
        <v>214</v>
      </c>
      <c r="BK1455" s="210" t="s">
        <v>126</v>
      </c>
      <c r="BL1455" s="181" t="s">
        <v>108</v>
      </c>
      <c r="BM1455" s="112" t="s">
        <v>122</v>
      </c>
      <c r="BN1455" s="79" t="s">
        <v>68</v>
      </c>
      <c r="BO1455" s="178" t="s">
        <v>164</v>
      </c>
      <c r="BP1455" s="176" t="s">
        <v>149</v>
      </c>
      <c r="BQ1455" s="188" t="s">
        <v>150</v>
      </c>
    </row>
    <row r="1456" spans="1:69" ht="15.75">
      <c r="A1456" s="179" t="s">
        <v>100</v>
      </c>
      <c r="B1456" s="195" t="s">
        <v>8</v>
      </c>
      <c r="C1456" s="180" t="s">
        <v>29</v>
      </c>
      <c r="D1456" s="192" t="s">
        <v>49</v>
      </c>
      <c r="E1456" s="194" t="s">
        <v>567</v>
      </c>
      <c r="F1456" s="196">
        <v>103</v>
      </c>
      <c r="G1456" s="196">
        <v>1</v>
      </c>
      <c r="H1456" s="197"/>
      <c r="I1456" s="197"/>
      <c r="J1456" s="197"/>
      <c r="K1456" s="197"/>
      <c r="L1456" s="196">
        <v>0</v>
      </c>
      <c r="M1456" s="198"/>
      <c r="N1456" s="188">
        <v>0</v>
      </c>
      <c r="O1456" s="197"/>
      <c r="P1456" s="197"/>
      <c r="Q1456" s="183">
        <v>5.5232646274509802</v>
      </c>
      <c r="R1456" s="197"/>
      <c r="S1456" s="197"/>
      <c r="T1456" s="189">
        <v>6.7416666666666663</v>
      </c>
      <c r="U1456" s="197"/>
      <c r="V1456" s="197"/>
      <c r="W1456" s="183">
        <v>4.7346567647058828</v>
      </c>
      <c r="X1456" s="197"/>
      <c r="Y1456" s="197"/>
      <c r="Z1456" s="189">
        <v>5.9312499999999995</v>
      </c>
      <c r="AA1456" s="197"/>
      <c r="AB1456" s="197"/>
      <c r="AC1456" s="197"/>
      <c r="AD1456" s="197"/>
      <c r="AE1456" s="197"/>
      <c r="AF1456" s="199">
        <v>3.7931232779633763</v>
      </c>
      <c r="AG1456" s="199">
        <v>714</v>
      </c>
      <c r="AH1456" s="199">
        <v>0.28642595649511682</v>
      </c>
      <c r="AI1456" s="199">
        <v>4</v>
      </c>
      <c r="AJ1456" s="199">
        <v>3.1880952380952383</v>
      </c>
      <c r="AK1456" s="199"/>
      <c r="AL1456" s="199">
        <v>102</v>
      </c>
      <c r="AM1456" s="199">
        <v>3.7931232779633763</v>
      </c>
      <c r="AN1456" s="199">
        <v>3.7596685082872927</v>
      </c>
      <c r="AO1456" s="190">
        <v>7</v>
      </c>
      <c r="AP1456" s="196">
        <v>0</v>
      </c>
      <c r="AQ1456" s="196">
        <v>0</v>
      </c>
      <c r="AR1456" s="205">
        <v>197</v>
      </c>
      <c r="AS1456" s="58">
        <v>0</v>
      </c>
      <c r="AT1456" s="183">
        <v>7268.2139999999999</v>
      </c>
      <c r="AU1456" s="183">
        <v>0</v>
      </c>
      <c r="AV1456" s="199">
        <v>0</v>
      </c>
      <c r="AW1456" s="227">
        <v>197</v>
      </c>
      <c r="AX1456" s="58">
        <v>0</v>
      </c>
      <c r="AY1456" s="200">
        <v>15</v>
      </c>
      <c r="AZ1456" s="184">
        <v>28829</v>
      </c>
      <c r="BA1456" s="58">
        <v>0.88333333333300001</v>
      </c>
      <c r="BB1456" s="58">
        <v>7.7735849056633102</v>
      </c>
      <c r="BC1456" s="198" t="s">
        <v>118</v>
      </c>
      <c r="BD1456" s="178" t="s">
        <v>102</v>
      </c>
      <c r="BE1456" s="176" t="s">
        <v>103</v>
      </c>
      <c r="BF1456" s="176" t="s">
        <v>104</v>
      </c>
      <c r="BG1456" s="176" t="s">
        <v>105</v>
      </c>
      <c r="BH1456" s="209" t="s">
        <v>160</v>
      </c>
      <c r="BI1456" s="193" t="s">
        <v>127</v>
      </c>
      <c r="BJ1456" s="210">
        <v>214</v>
      </c>
      <c r="BK1456" s="210" t="s">
        <v>128</v>
      </c>
      <c r="BL1456" s="181" t="s">
        <v>108</v>
      </c>
      <c r="BM1456" s="112" t="s">
        <v>122</v>
      </c>
      <c r="BN1456" s="79" t="s">
        <v>68</v>
      </c>
      <c r="BO1456" s="178" t="s">
        <v>164</v>
      </c>
      <c r="BP1456" s="176" t="s">
        <v>149</v>
      </c>
      <c r="BQ1456" s="188" t="s">
        <v>150</v>
      </c>
    </row>
    <row r="1457" spans="1:69" ht="15.75">
      <c r="A1457" s="179" t="s">
        <v>100</v>
      </c>
      <c r="B1457" s="195" t="s">
        <v>8</v>
      </c>
      <c r="C1457" s="180" t="s">
        <v>29</v>
      </c>
      <c r="D1457" s="192" t="s">
        <v>49</v>
      </c>
      <c r="E1457" s="194" t="s">
        <v>567</v>
      </c>
      <c r="F1457" s="196">
        <v>102</v>
      </c>
      <c r="G1457" s="196">
        <v>6</v>
      </c>
      <c r="H1457" s="197"/>
      <c r="I1457" s="197"/>
      <c r="J1457" s="197"/>
      <c r="K1457" s="197"/>
      <c r="L1457" s="196">
        <v>2</v>
      </c>
      <c r="M1457" s="198"/>
      <c r="N1457" s="188">
        <v>0</v>
      </c>
      <c r="O1457" s="197"/>
      <c r="P1457" s="197"/>
      <c r="Q1457" s="183">
        <v>8.2873190957446816</v>
      </c>
      <c r="R1457" s="197"/>
      <c r="S1457" s="197"/>
      <c r="T1457" s="189">
        <v>11.649999999999999</v>
      </c>
      <c r="U1457" s="197"/>
      <c r="V1457" s="197"/>
      <c r="W1457" s="183">
        <v>8.2518190851063817</v>
      </c>
      <c r="X1457" s="197"/>
      <c r="Y1457" s="197"/>
      <c r="Z1457" s="189">
        <v>11.649999999999999</v>
      </c>
      <c r="AA1457" s="197"/>
      <c r="AB1457" s="197"/>
      <c r="AC1457" s="197"/>
      <c r="AD1457" s="197"/>
      <c r="AE1457" s="197"/>
      <c r="AF1457" s="199">
        <v>2.4751663410966871</v>
      </c>
      <c r="AG1457" s="199">
        <v>511</v>
      </c>
      <c r="AH1457" s="199">
        <v>0.41798275169396781</v>
      </c>
      <c r="AI1457" s="199">
        <v>227</v>
      </c>
      <c r="AJ1457" s="199">
        <v>1.5933035714285715</v>
      </c>
      <c r="AK1457" s="199"/>
      <c r="AL1457" s="199"/>
      <c r="AM1457" s="199"/>
      <c r="AN1457" s="199"/>
      <c r="AO1457" s="190">
        <v>6</v>
      </c>
      <c r="AP1457" s="196">
        <v>0</v>
      </c>
      <c r="AQ1457" s="196">
        <v>0</v>
      </c>
      <c r="AR1457" s="205">
        <v>186</v>
      </c>
      <c r="AS1457" s="58">
        <v>0</v>
      </c>
      <c r="AT1457" s="183">
        <v>6829.3590000000004</v>
      </c>
      <c r="AU1457" s="183">
        <v>0</v>
      </c>
      <c r="AV1457" s="199">
        <v>0</v>
      </c>
      <c r="AW1457" s="227">
        <v>186</v>
      </c>
      <c r="AX1457" s="58">
        <v>0</v>
      </c>
      <c r="AY1457" s="200">
        <v>15</v>
      </c>
      <c r="AZ1457" s="184">
        <v>28829</v>
      </c>
      <c r="BA1457" s="58">
        <v>0.88333333333300001</v>
      </c>
      <c r="BB1457" s="58">
        <v>7.6981132075500742</v>
      </c>
      <c r="BC1457" s="198" t="s">
        <v>118</v>
      </c>
      <c r="BD1457" s="178" t="s">
        <v>102</v>
      </c>
      <c r="BE1457" s="176" t="s">
        <v>103</v>
      </c>
      <c r="BF1457" s="176" t="s">
        <v>104</v>
      </c>
      <c r="BG1457" s="176" t="s">
        <v>105</v>
      </c>
      <c r="BH1457" s="209" t="s">
        <v>160</v>
      </c>
      <c r="BI1457" s="193" t="s">
        <v>129</v>
      </c>
      <c r="BJ1457" s="210">
        <v>214</v>
      </c>
      <c r="BK1457" s="210" t="s">
        <v>130</v>
      </c>
      <c r="BL1457" s="181" t="s">
        <v>108</v>
      </c>
      <c r="BM1457" s="112" t="s">
        <v>122</v>
      </c>
      <c r="BN1457" s="79" t="s">
        <v>68</v>
      </c>
      <c r="BO1457" s="178" t="s">
        <v>164</v>
      </c>
      <c r="BP1457" s="176" t="s">
        <v>149</v>
      </c>
      <c r="BQ1457" s="188" t="s">
        <v>150</v>
      </c>
    </row>
    <row r="1458" spans="1:69" ht="15.75">
      <c r="A1458" s="179" t="s">
        <v>100</v>
      </c>
      <c r="B1458" s="195" t="s">
        <v>8</v>
      </c>
      <c r="C1458" s="180" t="s">
        <v>29</v>
      </c>
      <c r="D1458" s="192" t="s">
        <v>49</v>
      </c>
      <c r="E1458" s="194" t="s">
        <v>568</v>
      </c>
      <c r="F1458" s="196">
        <v>84</v>
      </c>
      <c r="G1458" s="196">
        <v>0</v>
      </c>
      <c r="H1458" s="197"/>
      <c r="I1458" s="197"/>
      <c r="J1458" s="197"/>
      <c r="K1458" s="197"/>
      <c r="L1458" s="196">
        <v>0</v>
      </c>
      <c r="M1458" s="198"/>
      <c r="N1458" s="188">
        <v>0</v>
      </c>
      <c r="O1458" s="197"/>
      <c r="P1458" s="197"/>
      <c r="Q1458" s="183">
        <v>5.7409522619047619</v>
      </c>
      <c r="R1458" s="197"/>
      <c r="S1458" s="197"/>
      <c r="T1458" s="189">
        <v>8.4499999999999993</v>
      </c>
      <c r="U1458" s="197"/>
      <c r="V1458" s="197"/>
      <c r="W1458" s="183">
        <v>5.3928688928571429</v>
      </c>
      <c r="X1458" s="197"/>
      <c r="Y1458" s="197"/>
      <c r="Z1458" s="189">
        <v>8.8999999999999986</v>
      </c>
      <c r="AA1458" s="197"/>
      <c r="AB1458" s="197"/>
      <c r="AC1458" s="197"/>
      <c r="AD1458" s="197"/>
      <c r="AE1458" s="197"/>
      <c r="AF1458" s="199">
        <v>3.6657653286749006</v>
      </c>
      <c r="AG1458" s="199">
        <v>588</v>
      </c>
      <c r="AH1458" s="199">
        <v>0.37898546384436516</v>
      </c>
      <c r="AI1458" s="199">
        <v>7</v>
      </c>
      <c r="AJ1458" s="199">
        <v>2.7800000000000002</v>
      </c>
      <c r="AK1458" s="199"/>
      <c r="AL1458" s="199">
        <v>84</v>
      </c>
      <c r="AM1458" s="199">
        <v>3.6657653286749006</v>
      </c>
      <c r="AN1458" s="199">
        <v>3.6934673366834172</v>
      </c>
      <c r="AO1458" s="190">
        <v>1</v>
      </c>
      <c r="AP1458" s="196">
        <v>0</v>
      </c>
      <c r="AQ1458" s="196">
        <v>0</v>
      </c>
      <c r="AR1458" s="205">
        <v>167</v>
      </c>
      <c r="AS1458" s="58">
        <v>0</v>
      </c>
      <c r="AT1458" s="183">
        <v>5989.2069999999994</v>
      </c>
      <c r="AU1458" s="183">
        <v>0</v>
      </c>
      <c r="AV1458" s="199">
        <v>0</v>
      </c>
      <c r="AW1458" s="227">
        <v>167</v>
      </c>
      <c r="AX1458" s="58">
        <v>0</v>
      </c>
      <c r="AY1458" s="200">
        <v>7</v>
      </c>
      <c r="AZ1458" s="184">
        <v>31593</v>
      </c>
      <c r="BA1458" s="58">
        <v>0.9642857142850001</v>
      </c>
      <c r="BB1458" s="58">
        <v>12.444444444453662</v>
      </c>
      <c r="BC1458" s="198" t="s">
        <v>118</v>
      </c>
      <c r="BD1458" s="178" t="s">
        <v>102</v>
      </c>
      <c r="BE1458" s="176" t="s">
        <v>103</v>
      </c>
      <c r="BF1458" s="176" t="s">
        <v>104</v>
      </c>
      <c r="BG1458" s="176" t="s">
        <v>105</v>
      </c>
      <c r="BH1458" s="209" t="s">
        <v>160</v>
      </c>
      <c r="BI1458" s="193" t="s">
        <v>120</v>
      </c>
      <c r="BJ1458" s="210">
        <v>214</v>
      </c>
      <c r="BK1458" s="210" t="s">
        <v>121</v>
      </c>
      <c r="BL1458" s="181" t="s">
        <v>108</v>
      </c>
      <c r="BM1458" s="112" t="s">
        <v>122</v>
      </c>
      <c r="BN1458" s="79" t="s">
        <v>68</v>
      </c>
      <c r="BO1458" s="178" t="s">
        <v>155</v>
      </c>
      <c r="BP1458" s="176" t="s">
        <v>149</v>
      </c>
      <c r="BQ1458" s="188" t="s">
        <v>150</v>
      </c>
    </row>
    <row r="1459" spans="1:69" ht="15.75">
      <c r="A1459" s="179" t="s">
        <v>100</v>
      </c>
      <c r="B1459" s="195" t="s">
        <v>8</v>
      </c>
      <c r="C1459" s="180" t="s">
        <v>29</v>
      </c>
      <c r="D1459" s="192" t="s">
        <v>49</v>
      </c>
      <c r="E1459" s="194" t="s">
        <v>568</v>
      </c>
      <c r="F1459" s="196">
        <v>85</v>
      </c>
      <c r="G1459" s="196">
        <v>5</v>
      </c>
      <c r="H1459" s="197"/>
      <c r="I1459" s="197"/>
      <c r="J1459" s="197"/>
      <c r="K1459" s="197"/>
      <c r="L1459" s="196">
        <v>0</v>
      </c>
      <c r="M1459" s="198"/>
      <c r="N1459" s="188">
        <v>0</v>
      </c>
      <c r="O1459" s="197"/>
      <c r="P1459" s="197"/>
      <c r="Q1459" s="183">
        <v>7.4714497874999992</v>
      </c>
      <c r="R1459" s="197"/>
      <c r="S1459" s="197"/>
      <c r="T1459" s="189">
        <v>12.666666666666666</v>
      </c>
      <c r="U1459" s="197"/>
      <c r="V1459" s="197"/>
      <c r="W1459" s="183">
        <v>7.6933498125000002</v>
      </c>
      <c r="X1459" s="197"/>
      <c r="Y1459" s="197"/>
      <c r="Z1459" s="189">
        <v>12.75</v>
      </c>
      <c r="AA1459" s="197"/>
      <c r="AB1459" s="197"/>
      <c r="AC1459" s="197"/>
      <c r="AD1459" s="197"/>
      <c r="AE1459" s="197"/>
      <c r="AF1459" s="199">
        <v>2.9681160752262383</v>
      </c>
      <c r="AG1459" s="199">
        <v>557</v>
      </c>
      <c r="AH1459" s="199">
        <v>0.58682343418464</v>
      </c>
      <c r="AI1459" s="199">
        <v>117</v>
      </c>
      <c r="AJ1459" s="199">
        <v>2.0106382978723403</v>
      </c>
      <c r="AK1459" s="199"/>
      <c r="AL1459" s="199">
        <v>76</v>
      </c>
      <c r="AM1459" s="199">
        <v>2.9755921079251992</v>
      </c>
      <c r="AN1459" s="199">
        <v>2.9561403508771931</v>
      </c>
      <c r="AO1459" s="190">
        <v>2</v>
      </c>
      <c r="AP1459" s="196">
        <v>2</v>
      </c>
      <c r="AQ1459" s="196">
        <v>0</v>
      </c>
      <c r="AR1459" s="205">
        <v>156</v>
      </c>
      <c r="AS1459" s="58">
        <v>0</v>
      </c>
      <c r="AT1459" s="183">
        <v>5563.04</v>
      </c>
      <c r="AU1459" s="183">
        <v>143.809</v>
      </c>
      <c r="AV1459" s="199">
        <v>0</v>
      </c>
      <c r="AW1459" s="227">
        <v>154</v>
      </c>
      <c r="AX1459" s="58">
        <v>0</v>
      </c>
      <c r="AY1459" s="200">
        <v>7</v>
      </c>
      <c r="AZ1459" s="184">
        <v>31593</v>
      </c>
      <c r="BA1459" s="58">
        <v>0.9642857142850001</v>
      </c>
      <c r="BB1459" s="58">
        <v>12.592592592601919</v>
      </c>
      <c r="BC1459" s="198" t="s">
        <v>118</v>
      </c>
      <c r="BD1459" s="178" t="s">
        <v>102</v>
      </c>
      <c r="BE1459" s="176" t="s">
        <v>103</v>
      </c>
      <c r="BF1459" s="176" t="s">
        <v>104</v>
      </c>
      <c r="BG1459" s="176" t="s">
        <v>105</v>
      </c>
      <c r="BH1459" s="209" t="s">
        <v>160</v>
      </c>
      <c r="BI1459" s="193" t="s">
        <v>125</v>
      </c>
      <c r="BJ1459" s="210">
        <v>214</v>
      </c>
      <c r="BK1459" s="210" t="s">
        <v>126</v>
      </c>
      <c r="BL1459" s="181" t="s">
        <v>108</v>
      </c>
      <c r="BM1459" s="112" t="s">
        <v>122</v>
      </c>
      <c r="BN1459" s="79" t="s">
        <v>68</v>
      </c>
      <c r="BO1459" s="178" t="s">
        <v>155</v>
      </c>
      <c r="BP1459" s="176" t="s">
        <v>149</v>
      </c>
      <c r="BQ1459" s="188" t="s">
        <v>150</v>
      </c>
    </row>
    <row r="1460" spans="1:69" ht="15.75">
      <c r="A1460" s="179" t="s">
        <v>100</v>
      </c>
      <c r="B1460" s="195" t="s">
        <v>8</v>
      </c>
      <c r="C1460" s="180" t="s">
        <v>29</v>
      </c>
      <c r="D1460" s="192" t="s">
        <v>49</v>
      </c>
      <c r="E1460" s="194" t="s">
        <v>568</v>
      </c>
      <c r="F1460" s="196">
        <v>84</v>
      </c>
      <c r="G1460" s="196">
        <v>1</v>
      </c>
      <c r="H1460" s="197"/>
      <c r="I1460" s="197"/>
      <c r="J1460" s="197"/>
      <c r="K1460" s="197"/>
      <c r="L1460" s="196">
        <v>0</v>
      </c>
      <c r="M1460" s="198"/>
      <c r="N1460" s="188">
        <v>1</v>
      </c>
      <c r="O1460" s="197"/>
      <c r="P1460" s="197"/>
      <c r="Q1460" s="183">
        <v>5.890758831325301</v>
      </c>
      <c r="R1460" s="197"/>
      <c r="S1460" s="197"/>
      <c r="T1460" s="189">
        <v>8.1062499999999993</v>
      </c>
      <c r="U1460" s="197"/>
      <c r="V1460" s="197"/>
      <c r="W1460" s="183">
        <v>5.1053371807228913</v>
      </c>
      <c r="X1460" s="197"/>
      <c r="Y1460" s="197"/>
      <c r="Z1460" s="189">
        <v>7.3562499999999993</v>
      </c>
      <c r="AA1460" s="197"/>
      <c r="AB1460" s="197"/>
      <c r="AC1460" s="197"/>
      <c r="AD1460" s="197"/>
      <c r="AE1460" s="197"/>
      <c r="AF1460" s="199">
        <v>3.6484669114654489</v>
      </c>
      <c r="AG1460" s="199">
        <v>574</v>
      </c>
      <c r="AH1460" s="199">
        <v>0.44539505864410467</v>
      </c>
      <c r="AI1460" s="199">
        <v>17</v>
      </c>
      <c r="AJ1460" s="199">
        <v>2.6371212121212122</v>
      </c>
      <c r="AK1460" s="199"/>
      <c r="AL1460" s="199">
        <v>82</v>
      </c>
      <c r="AM1460" s="199">
        <v>3.6484669114654489</v>
      </c>
      <c r="AN1460" s="199">
        <v>3.6896766169154227</v>
      </c>
      <c r="AO1460" s="190">
        <v>2</v>
      </c>
      <c r="AP1460" s="196">
        <v>0</v>
      </c>
      <c r="AQ1460" s="196">
        <v>0</v>
      </c>
      <c r="AR1460" s="205">
        <v>164</v>
      </c>
      <c r="AS1460" s="58">
        <v>0</v>
      </c>
      <c r="AT1460" s="183">
        <v>5933.43</v>
      </c>
      <c r="AU1460" s="183">
        <v>0</v>
      </c>
      <c r="AV1460" s="199">
        <v>0</v>
      </c>
      <c r="AW1460" s="227">
        <v>148</v>
      </c>
      <c r="AX1460" s="58">
        <v>0</v>
      </c>
      <c r="AY1460" s="200">
        <v>7</v>
      </c>
      <c r="AZ1460" s="184">
        <v>31593</v>
      </c>
      <c r="BA1460" s="58">
        <v>0.9642857142850001</v>
      </c>
      <c r="BB1460" s="58">
        <v>12.444444444453662</v>
      </c>
      <c r="BC1460" s="198" t="s">
        <v>118</v>
      </c>
      <c r="BD1460" s="178" t="s">
        <v>102</v>
      </c>
      <c r="BE1460" s="176" t="s">
        <v>103</v>
      </c>
      <c r="BF1460" s="176" t="s">
        <v>104</v>
      </c>
      <c r="BG1460" s="176" t="s">
        <v>105</v>
      </c>
      <c r="BH1460" s="209" t="s">
        <v>160</v>
      </c>
      <c r="BI1460" s="193" t="s">
        <v>127</v>
      </c>
      <c r="BJ1460" s="210">
        <v>214</v>
      </c>
      <c r="BK1460" s="210" t="s">
        <v>128</v>
      </c>
      <c r="BL1460" s="181" t="s">
        <v>108</v>
      </c>
      <c r="BM1460" s="112" t="s">
        <v>122</v>
      </c>
      <c r="BN1460" s="79" t="s">
        <v>68</v>
      </c>
      <c r="BO1460" s="178" t="s">
        <v>155</v>
      </c>
      <c r="BP1460" s="176" t="s">
        <v>149</v>
      </c>
      <c r="BQ1460" s="188" t="s">
        <v>150</v>
      </c>
    </row>
    <row r="1461" spans="1:69" ht="15.75">
      <c r="A1461" s="179" t="s">
        <v>100</v>
      </c>
      <c r="B1461" s="195" t="s">
        <v>8</v>
      </c>
      <c r="C1461" s="180" t="s">
        <v>29</v>
      </c>
      <c r="D1461" s="192" t="s">
        <v>49</v>
      </c>
      <c r="E1461" s="194" t="s">
        <v>568</v>
      </c>
      <c r="F1461" s="196">
        <v>85</v>
      </c>
      <c r="G1461" s="196">
        <v>0</v>
      </c>
      <c r="H1461" s="197"/>
      <c r="I1461" s="197"/>
      <c r="J1461" s="197"/>
      <c r="K1461" s="197"/>
      <c r="L1461" s="196">
        <v>0</v>
      </c>
      <c r="M1461" s="198"/>
      <c r="N1461" s="188">
        <v>0</v>
      </c>
      <c r="O1461" s="197"/>
      <c r="P1461" s="197"/>
      <c r="Q1461" s="183">
        <v>7.4959058235294123</v>
      </c>
      <c r="R1461" s="197"/>
      <c r="S1461" s="197"/>
      <c r="T1461" s="189">
        <v>10.875</v>
      </c>
      <c r="U1461" s="197"/>
      <c r="V1461" s="197"/>
      <c r="W1461" s="183">
        <v>7.464541082352941</v>
      </c>
      <c r="X1461" s="197"/>
      <c r="Y1461" s="197"/>
      <c r="Z1461" s="189">
        <v>10.875</v>
      </c>
      <c r="AA1461" s="197"/>
      <c r="AB1461" s="197"/>
      <c r="AC1461" s="197"/>
      <c r="AD1461" s="197"/>
      <c r="AE1461" s="197"/>
      <c r="AF1461" s="199">
        <v>2.4521556074927453</v>
      </c>
      <c r="AG1461" s="199">
        <v>391</v>
      </c>
      <c r="AH1461" s="199">
        <v>0.4444239502488655</v>
      </c>
      <c r="AI1461" s="199">
        <v>219</v>
      </c>
      <c r="AJ1461" s="199">
        <v>1.5901459854014599</v>
      </c>
      <c r="AK1461" s="199"/>
      <c r="AL1461" s="199"/>
      <c r="AM1461" s="199"/>
      <c r="AN1461" s="199"/>
      <c r="AO1461" s="190">
        <v>0</v>
      </c>
      <c r="AP1461" s="196">
        <v>0</v>
      </c>
      <c r="AQ1461" s="196">
        <v>0</v>
      </c>
      <c r="AR1461" s="205">
        <v>170</v>
      </c>
      <c r="AS1461" s="58">
        <v>0</v>
      </c>
      <c r="AT1461" s="183">
        <v>6062.4769999999999</v>
      </c>
      <c r="AU1461" s="183">
        <v>0</v>
      </c>
      <c r="AV1461" s="199">
        <v>0</v>
      </c>
      <c r="AW1461" s="227">
        <v>168</v>
      </c>
      <c r="AX1461" s="58">
        <v>0</v>
      </c>
      <c r="AY1461" s="200">
        <v>7</v>
      </c>
      <c r="AZ1461" s="184">
        <v>31593</v>
      </c>
      <c r="BA1461" s="58">
        <v>0.9642857142850001</v>
      </c>
      <c r="BB1461" s="58">
        <v>12.592592592601919</v>
      </c>
      <c r="BC1461" s="198" t="s">
        <v>118</v>
      </c>
      <c r="BD1461" s="178" t="s">
        <v>102</v>
      </c>
      <c r="BE1461" s="176" t="s">
        <v>103</v>
      </c>
      <c r="BF1461" s="176" t="s">
        <v>104</v>
      </c>
      <c r="BG1461" s="176" t="s">
        <v>105</v>
      </c>
      <c r="BH1461" s="209" t="s">
        <v>160</v>
      </c>
      <c r="BI1461" s="193" t="s">
        <v>129</v>
      </c>
      <c r="BJ1461" s="210">
        <v>214</v>
      </c>
      <c r="BK1461" s="210" t="s">
        <v>130</v>
      </c>
      <c r="BL1461" s="181" t="s">
        <v>108</v>
      </c>
      <c r="BM1461" s="112" t="s">
        <v>122</v>
      </c>
      <c r="BN1461" s="79" t="s">
        <v>68</v>
      </c>
      <c r="BO1461" s="178" t="s">
        <v>155</v>
      </c>
      <c r="BP1461" s="176" t="s">
        <v>149</v>
      </c>
      <c r="BQ1461" s="188" t="s">
        <v>150</v>
      </c>
    </row>
    <row r="1462" spans="1:69" ht="15.75">
      <c r="A1462" s="179" t="s">
        <v>100</v>
      </c>
      <c r="B1462" s="195" t="s">
        <v>8</v>
      </c>
      <c r="C1462" s="180" t="s">
        <v>29</v>
      </c>
      <c r="D1462" s="192" t="s">
        <v>49</v>
      </c>
      <c r="E1462" s="194" t="s">
        <v>569</v>
      </c>
      <c r="F1462" s="196">
        <v>50</v>
      </c>
      <c r="G1462" s="196">
        <v>0</v>
      </c>
      <c r="H1462" s="197"/>
      <c r="I1462" s="197"/>
      <c r="J1462" s="197"/>
      <c r="K1462" s="197"/>
      <c r="L1462" s="196">
        <v>0</v>
      </c>
      <c r="M1462" s="198"/>
      <c r="N1462" s="188">
        <v>1</v>
      </c>
      <c r="O1462" s="197"/>
      <c r="P1462" s="197"/>
      <c r="Q1462" s="183">
        <v>5.5118798600000005</v>
      </c>
      <c r="R1462" s="197"/>
      <c r="S1462" s="197"/>
      <c r="T1462" s="189">
        <v>6.4722222222222223</v>
      </c>
      <c r="U1462" s="197"/>
      <c r="V1462" s="197"/>
      <c r="W1462" s="183">
        <v>5.17317976</v>
      </c>
      <c r="X1462" s="197"/>
      <c r="Y1462" s="197"/>
      <c r="Z1462" s="189">
        <v>6.125</v>
      </c>
      <c r="AA1462" s="197"/>
      <c r="AB1462" s="197"/>
      <c r="AC1462" s="197"/>
      <c r="AD1462" s="197"/>
      <c r="AE1462" s="197"/>
      <c r="AF1462" s="199">
        <v>3.6162682385903411</v>
      </c>
      <c r="AG1462" s="199">
        <v>343</v>
      </c>
      <c r="AH1462" s="199">
        <v>0.53782243134952057</v>
      </c>
      <c r="AI1462" s="199">
        <v>15</v>
      </c>
      <c r="AJ1462" s="199">
        <v>2.5099999999999998</v>
      </c>
      <c r="AK1462" s="199"/>
      <c r="AL1462" s="199">
        <v>47</v>
      </c>
      <c r="AM1462" s="199">
        <v>3.6488753992011125</v>
      </c>
      <c r="AN1462" s="199">
        <v>3.6932314410480349</v>
      </c>
      <c r="AO1462" s="190">
        <v>0</v>
      </c>
      <c r="AP1462" s="196">
        <v>0</v>
      </c>
      <c r="AQ1462" s="196">
        <v>0</v>
      </c>
      <c r="AR1462" s="205">
        <v>100</v>
      </c>
      <c r="AS1462" s="58">
        <v>0</v>
      </c>
      <c r="AT1462" s="183">
        <v>3540.107</v>
      </c>
      <c r="AU1462" s="183">
        <v>42.411000000000001</v>
      </c>
      <c r="AV1462" s="199">
        <v>0</v>
      </c>
      <c r="AW1462" s="227">
        <v>100</v>
      </c>
      <c r="AX1462" s="58">
        <v>0</v>
      </c>
      <c r="AY1462" s="200">
        <v>6.5</v>
      </c>
      <c r="AZ1462" s="184">
        <v>29400</v>
      </c>
      <c r="BA1462" s="58">
        <v>0.76923076923</v>
      </c>
      <c r="BB1462" s="58">
        <v>10.000000000010001</v>
      </c>
      <c r="BC1462" s="198" t="s">
        <v>118</v>
      </c>
      <c r="BD1462" s="178" t="s">
        <v>102</v>
      </c>
      <c r="BE1462" s="176" t="s">
        <v>103</v>
      </c>
      <c r="BF1462" s="176" t="s">
        <v>104</v>
      </c>
      <c r="BG1462" s="176" t="s">
        <v>105</v>
      </c>
      <c r="BH1462" s="209" t="s">
        <v>106</v>
      </c>
      <c r="BI1462" s="193" t="s">
        <v>120</v>
      </c>
      <c r="BJ1462" s="210">
        <v>214</v>
      </c>
      <c r="BK1462" s="210" t="s">
        <v>121</v>
      </c>
      <c r="BL1462" s="181" t="s">
        <v>108</v>
      </c>
      <c r="BM1462" s="112" t="s">
        <v>122</v>
      </c>
      <c r="BN1462" s="79" t="s">
        <v>68</v>
      </c>
      <c r="BO1462" s="178" t="s">
        <v>147</v>
      </c>
      <c r="BP1462" s="176" t="s">
        <v>149</v>
      </c>
      <c r="BQ1462" s="188" t="s">
        <v>150</v>
      </c>
    </row>
    <row r="1463" spans="1:69" ht="15.75">
      <c r="A1463" s="179" t="s">
        <v>100</v>
      </c>
      <c r="B1463" s="195" t="s">
        <v>8</v>
      </c>
      <c r="C1463" s="180" t="s">
        <v>29</v>
      </c>
      <c r="D1463" s="192" t="s">
        <v>49</v>
      </c>
      <c r="E1463" s="194" t="s">
        <v>569</v>
      </c>
      <c r="F1463" s="196">
        <v>49</v>
      </c>
      <c r="G1463" s="196">
        <v>1</v>
      </c>
      <c r="H1463" s="197"/>
      <c r="I1463" s="197"/>
      <c r="J1463" s="197"/>
      <c r="K1463" s="197"/>
      <c r="L1463" s="196">
        <v>0</v>
      </c>
      <c r="M1463" s="198"/>
      <c r="N1463" s="188">
        <v>0</v>
      </c>
      <c r="O1463" s="197"/>
      <c r="P1463" s="197"/>
      <c r="Q1463" s="183">
        <v>7.1299373749999999</v>
      </c>
      <c r="R1463" s="197"/>
      <c r="S1463" s="197"/>
      <c r="T1463" s="189">
        <v>8.4333333333333318</v>
      </c>
      <c r="U1463" s="197"/>
      <c r="V1463" s="197"/>
      <c r="W1463" s="183">
        <v>7.1899790416666667</v>
      </c>
      <c r="X1463" s="197"/>
      <c r="Y1463" s="197"/>
      <c r="Z1463" s="189">
        <v>8.4499999999999993</v>
      </c>
      <c r="AA1463" s="197"/>
      <c r="AB1463" s="197"/>
      <c r="AC1463" s="197"/>
      <c r="AD1463" s="197"/>
      <c r="AE1463" s="197"/>
      <c r="AF1463" s="199">
        <v>3.192500002682209</v>
      </c>
      <c r="AG1463" s="199">
        <v>336</v>
      </c>
      <c r="AH1463" s="199">
        <v>0.59558163504974593</v>
      </c>
      <c r="AI1463" s="199">
        <v>52</v>
      </c>
      <c r="AJ1463" s="199">
        <v>2.0487179487179485</v>
      </c>
      <c r="AK1463" s="199"/>
      <c r="AL1463" s="199">
        <v>48</v>
      </c>
      <c r="AM1463" s="199">
        <v>3.192500002682209</v>
      </c>
      <c r="AN1463" s="199">
        <v>3.2670454545454546</v>
      </c>
      <c r="AO1463" s="190">
        <v>0</v>
      </c>
      <c r="AP1463" s="196">
        <v>0</v>
      </c>
      <c r="AQ1463" s="196">
        <v>0</v>
      </c>
      <c r="AR1463" s="205">
        <v>96</v>
      </c>
      <c r="AS1463" s="58">
        <v>0</v>
      </c>
      <c r="AT1463" s="183">
        <v>3438.4569999999999</v>
      </c>
      <c r="AU1463" s="183">
        <v>0</v>
      </c>
      <c r="AV1463" s="199">
        <v>0</v>
      </c>
      <c r="AW1463" s="227">
        <v>96</v>
      </c>
      <c r="AX1463" s="58">
        <v>0</v>
      </c>
      <c r="AY1463" s="200">
        <v>6.5</v>
      </c>
      <c r="AZ1463" s="184">
        <v>29400</v>
      </c>
      <c r="BA1463" s="58">
        <v>0.76923076923</v>
      </c>
      <c r="BB1463" s="58">
        <v>9.8000000000097991</v>
      </c>
      <c r="BC1463" s="198" t="s">
        <v>118</v>
      </c>
      <c r="BD1463" s="178" t="s">
        <v>102</v>
      </c>
      <c r="BE1463" s="176" t="s">
        <v>103</v>
      </c>
      <c r="BF1463" s="176" t="s">
        <v>104</v>
      </c>
      <c r="BG1463" s="176" t="s">
        <v>105</v>
      </c>
      <c r="BH1463" s="209" t="s">
        <v>106</v>
      </c>
      <c r="BI1463" s="193" t="s">
        <v>125</v>
      </c>
      <c r="BJ1463" s="210">
        <v>214</v>
      </c>
      <c r="BK1463" s="210" t="s">
        <v>126</v>
      </c>
      <c r="BL1463" s="181" t="s">
        <v>108</v>
      </c>
      <c r="BM1463" s="112" t="s">
        <v>122</v>
      </c>
      <c r="BN1463" s="79" t="s">
        <v>68</v>
      </c>
      <c r="BO1463" s="178" t="s">
        <v>147</v>
      </c>
      <c r="BP1463" s="176" t="s">
        <v>149</v>
      </c>
      <c r="BQ1463" s="188" t="s">
        <v>150</v>
      </c>
    </row>
    <row r="1464" spans="1:69" ht="15.75">
      <c r="A1464" s="179" t="s">
        <v>100</v>
      </c>
      <c r="B1464" s="195" t="s">
        <v>8</v>
      </c>
      <c r="C1464" s="180" t="s">
        <v>29</v>
      </c>
      <c r="D1464" s="192" t="s">
        <v>49</v>
      </c>
      <c r="E1464" s="194" t="s">
        <v>569</v>
      </c>
      <c r="F1464" s="196">
        <v>50</v>
      </c>
      <c r="G1464" s="196">
        <v>0</v>
      </c>
      <c r="H1464" s="197"/>
      <c r="I1464" s="197"/>
      <c r="J1464" s="197"/>
      <c r="K1464" s="197"/>
      <c r="L1464" s="196">
        <v>0</v>
      </c>
      <c r="M1464" s="198"/>
      <c r="N1464" s="188">
        <v>0</v>
      </c>
      <c r="O1464" s="197"/>
      <c r="P1464" s="197"/>
      <c r="Q1464" s="183">
        <v>6.6220598600000002</v>
      </c>
      <c r="R1464" s="197"/>
      <c r="S1464" s="197"/>
      <c r="T1464" s="189">
        <v>10.8125</v>
      </c>
      <c r="U1464" s="197"/>
      <c r="V1464" s="197"/>
      <c r="W1464" s="183">
        <v>5.9575998000000006</v>
      </c>
      <c r="X1464" s="197"/>
      <c r="Y1464" s="197"/>
      <c r="Z1464" s="189">
        <v>10.25</v>
      </c>
      <c r="AA1464" s="197"/>
      <c r="AB1464" s="197"/>
      <c r="AC1464" s="197"/>
      <c r="AD1464" s="197"/>
      <c r="AE1464" s="197"/>
      <c r="AF1464" s="199">
        <v>3.5922666803995771</v>
      </c>
      <c r="AG1464" s="199">
        <v>345</v>
      </c>
      <c r="AH1464" s="199">
        <v>0.493792825880983</v>
      </c>
      <c r="AI1464" s="199">
        <v>11</v>
      </c>
      <c r="AJ1464" s="199">
        <v>2.5403225806451615</v>
      </c>
      <c r="AK1464" s="199"/>
      <c r="AL1464" s="199">
        <v>49</v>
      </c>
      <c r="AM1464" s="199">
        <v>3.5975510344213375</v>
      </c>
      <c r="AN1464" s="199">
        <v>3.6662499999999998</v>
      </c>
      <c r="AO1464" s="190">
        <v>2</v>
      </c>
      <c r="AP1464" s="196">
        <v>0</v>
      </c>
      <c r="AQ1464" s="196">
        <v>0</v>
      </c>
      <c r="AR1464" s="205">
        <v>98</v>
      </c>
      <c r="AS1464" s="58">
        <v>0</v>
      </c>
      <c r="AT1464" s="183">
        <v>3579.76</v>
      </c>
      <c r="AU1464" s="183">
        <v>0</v>
      </c>
      <c r="AV1464" s="199">
        <v>0</v>
      </c>
      <c r="AW1464" s="227">
        <v>98</v>
      </c>
      <c r="AX1464" s="58">
        <v>0</v>
      </c>
      <c r="AY1464" s="200">
        <v>6.5</v>
      </c>
      <c r="AZ1464" s="184">
        <v>29400</v>
      </c>
      <c r="BA1464" s="58">
        <v>0.76923076923</v>
      </c>
      <c r="BB1464" s="58">
        <v>10.000000000010001</v>
      </c>
      <c r="BC1464" s="198" t="s">
        <v>118</v>
      </c>
      <c r="BD1464" s="178" t="s">
        <v>102</v>
      </c>
      <c r="BE1464" s="176" t="s">
        <v>103</v>
      </c>
      <c r="BF1464" s="176" t="s">
        <v>104</v>
      </c>
      <c r="BG1464" s="176" t="s">
        <v>105</v>
      </c>
      <c r="BH1464" s="209" t="s">
        <v>106</v>
      </c>
      <c r="BI1464" s="193" t="s">
        <v>127</v>
      </c>
      <c r="BJ1464" s="210">
        <v>214</v>
      </c>
      <c r="BK1464" s="210" t="s">
        <v>128</v>
      </c>
      <c r="BL1464" s="181" t="s">
        <v>108</v>
      </c>
      <c r="BM1464" s="112" t="s">
        <v>122</v>
      </c>
      <c r="BN1464" s="79" t="s">
        <v>68</v>
      </c>
      <c r="BO1464" s="178" t="s">
        <v>147</v>
      </c>
      <c r="BP1464" s="176" t="s">
        <v>149</v>
      </c>
      <c r="BQ1464" s="188" t="s">
        <v>150</v>
      </c>
    </row>
    <row r="1465" spans="1:69" ht="15.75">
      <c r="A1465" s="179" t="s">
        <v>100</v>
      </c>
      <c r="B1465" s="195" t="s">
        <v>8</v>
      </c>
      <c r="C1465" s="180" t="s">
        <v>29</v>
      </c>
      <c r="D1465" s="192" t="s">
        <v>49</v>
      </c>
      <c r="E1465" s="194" t="s">
        <v>569</v>
      </c>
      <c r="F1465" s="196">
        <v>50</v>
      </c>
      <c r="G1465" s="196">
        <v>0</v>
      </c>
      <c r="H1465" s="197"/>
      <c r="I1465" s="197"/>
      <c r="J1465" s="197"/>
      <c r="K1465" s="197"/>
      <c r="L1465" s="196">
        <v>0</v>
      </c>
      <c r="M1465" s="198"/>
      <c r="N1465" s="188">
        <v>0</v>
      </c>
      <c r="O1465" s="197"/>
      <c r="P1465" s="197"/>
      <c r="Q1465" s="183">
        <v>7.7575197600000001</v>
      </c>
      <c r="R1465" s="197"/>
      <c r="S1465" s="197"/>
      <c r="T1465" s="189">
        <v>9.125</v>
      </c>
      <c r="U1465" s="197"/>
      <c r="V1465" s="197"/>
      <c r="W1465" s="183">
        <v>7.8622398999999996</v>
      </c>
      <c r="X1465" s="197"/>
      <c r="Y1465" s="197"/>
      <c r="Z1465" s="189">
        <v>9.625</v>
      </c>
      <c r="AA1465" s="197"/>
      <c r="AB1465" s="197"/>
      <c r="AC1465" s="197"/>
      <c r="AD1465" s="197"/>
      <c r="AE1465" s="197"/>
      <c r="AF1465" s="199">
        <v>2.7756857245309017</v>
      </c>
      <c r="AG1465" s="199">
        <v>350</v>
      </c>
      <c r="AH1465" s="199">
        <v>0.25847881457662358</v>
      </c>
      <c r="AI1465" s="199">
        <v>47</v>
      </c>
      <c r="AJ1465" s="199">
        <v>2.1569767441860463</v>
      </c>
      <c r="AK1465" s="199"/>
      <c r="AL1465" s="199"/>
      <c r="AM1465" s="199"/>
      <c r="AN1465" s="199"/>
      <c r="AO1465" s="190">
        <v>0</v>
      </c>
      <c r="AP1465" s="196">
        <v>0</v>
      </c>
      <c r="AQ1465" s="196">
        <v>0</v>
      </c>
      <c r="AR1465" s="205">
        <v>100</v>
      </c>
      <c r="AS1465" s="58">
        <v>0</v>
      </c>
      <c r="AT1465" s="183">
        <v>3568.0120000000002</v>
      </c>
      <c r="AU1465" s="183">
        <v>0</v>
      </c>
      <c r="AV1465" s="199">
        <v>0</v>
      </c>
      <c r="AW1465" s="227">
        <v>100</v>
      </c>
      <c r="AX1465" s="58">
        <v>0</v>
      </c>
      <c r="AY1465" s="200">
        <v>6.5</v>
      </c>
      <c r="AZ1465" s="184">
        <v>29400</v>
      </c>
      <c r="BA1465" s="58">
        <v>0.76923076923</v>
      </c>
      <c r="BB1465" s="58">
        <v>10.000000000010001</v>
      </c>
      <c r="BC1465" s="198" t="s">
        <v>118</v>
      </c>
      <c r="BD1465" s="178" t="s">
        <v>102</v>
      </c>
      <c r="BE1465" s="176" t="s">
        <v>103</v>
      </c>
      <c r="BF1465" s="176" t="s">
        <v>104</v>
      </c>
      <c r="BG1465" s="176" t="s">
        <v>105</v>
      </c>
      <c r="BH1465" s="209" t="s">
        <v>106</v>
      </c>
      <c r="BI1465" s="193" t="s">
        <v>129</v>
      </c>
      <c r="BJ1465" s="210">
        <v>214</v>
      </c>
      <c r="BK1465" s="210" t="s">
        <v>130</v>
      </c>
      <c r="BL1465" s="181" t="s">
        <v>108</v>
      </c>
      <c r="BM1465" s="112" t="s">
        <v>122</v>
      </c>
      <c r="BN1465" s="79" t="s">
        <v>68</v>
      </c>
      <c r="BO1465" s="178" t="s">
        <v>147</v>
      </c>
      <c r="BP1465" s="176" t="s">
        <v>149</v>
      </c>
      <c r="BQ1465" s="188" t="s">
        <v>150</v>
      </c>
    </row>
    <row r="1466" spans="1:69" ht="15.75">
      <c r="A1466" s="179" t="s">
        <v>100</v>
      </c>
      <c r="B1466" s="195" t="s">
        <v>8</v>
      </c>
      <c r="C1466" s="180" t="s">
        <v>29</v>
      </c>
      <c r="D1466" s="192" t="s">
        <v>49</v>
      </c>
      <c r="E1466" s="194" t="s">
        <v>570</v>
      </c>
      <c r="F1466" s="196">
        <v>46</v>
      </c>
      <c r="G1466" s="196">
        <v>0</v>
      </c>
      <c r="H1466" s="197"/>
      <c r="I1466" s="197"/>
      <c r="J1466" s="197"/>
      <c r="K1466" s="197"/>
      <c r="L1466" s="196">
        <v>0</v>
      </c>
      <c r="M1466" s="198"/>
      <c r="N1466" s="188">
        <v>0</v>
      </c>
      <c r="O1466" s="197"/>
      <c r="P1466" s="197"/>
      <c r="Q1466" s="183">
        <v>5.9263259782608682</v>
      </c>
      <c r="R1466" s="197"/>
      <c r="S1466" s="197"/>
      <c r="T1466" s="189">
        <v>7.8499999999999979</v>
      </c>
      <c r="U1466" s="197"/>
      <c r="V1466" s="197"/>
      <c r="W1466" s="183">
        <v>5.7237823695652175</v>
      </c>
      <c r="X1466" s="197"/>
      <c r="Y1466" s="197"/>
      <c r="Z1466" s="189">
        <v>9.3499999999999979</v>
      </c>
      <c r="AA1466" s="197"/>
      <c r="AB1466" s="197"/>
      <c r="AC1466" s="197"/>
      <c r="AD1466" s="197"/>
      <c r="AE1466" s="197"/>
      <c r="AF1466" s="199">
        <v>3.5416656248153204</v>
      </c>
      <c r="AG1466" s="199">
        <v>315</v>
      </c>
      <c r="AH1466" s="199">
        <v>0.55482713480268864</v>
      </c>
      <c r="AI1466" s="199">
        <v>16</v>
      </c>
      <c r="AJ1466" s="199">
        <v>2.2958333333333334</v>
      </c>
      <c r="AK1466" s="199"/>
      <c r="AL1466" s="199">
        <v>39</v>
      </c>
      <c r="AM1466" s="199">
        <v>3.6298168631263708</v>
      </c>
      <c r="AN1466" s="199">
        <v>3.6606145251396649</v>
      </c>
      <c r="AO1466" s="190">
        <v>6</v>
      </c>
      <c r="AP1466" s="196">
        <v>0</v>
      </c>
      <c r="AQ1466" s="196">
        <v>0</v>
      </c>
      <c r="AR1466" s="205">
        <v>86</v>
      </c>
      <c r="AS1466" s="58">
        <v>0</v>
      </c>
      <c r="AT1466" s="183">
        <v>3201.0650000000001</v>
      </c>
      <c r="AU1466" s="183">
        <v>80.762</v>
      </c>
      <c r="AV1466" s="199">
        <v>0</v>
      </c>
      <c r="AW1466" s="227">
        <v>86</v>
      </c>
      <c r="AX1466" s="58">
        <v>0</v>
      </c>
      <c r="AY1466" s="200">
        <v>3.75</v>
      </c>
      <c r="AZ1466" s="184">
        <v>29796</v>
      </c>
      <c r="BA1466" s="58">
        <v>0.73333333333299999</v>
      </c>
      <c r="BB1466" s="58">
        <v>16.727272727280333</v>
      </c>
      <c r="BC1466" s="198" t="s">
        <v>118</v>
      </c>
      <c r="BD1466" s="178" t="s">
        <v>102</v>
      </c>
      <c r="BE1466" s="176" t="s">
        <v>103</v>
      </c>
      <c r="BF1466" s="176" t="s">
        <v>104</v>
      </c>
      <c r="BG1466" s="176" t="s">
        <v>105</v>
      </c>
      <c r="BH1466" s="209" t="s">
        <v>157</v>
      </c>
      <c r="BI1466" s="193" t="s">
        <v>120</v>
      </c>
      <c r="BJ1466" s="210">
        <v>214</v>
      </c>
      <c r="BK1466" s="210" t="s">
        <v>121</v>
      </c>
      <c r="BL1466" s="181" t="s">
        <v>108</v>
      </c>
      <c r="BM1466" s="112" t="s">
        <v>122</v>
      </c>
      <c r="BN1466" s="79" t="s">
        <v>68</v>
      </c>
      <c r="BO1466" s="178" t="s">
        <v>147</v>
      </c>
      <c r="BP1466" s="176" t="s">
        <v>149</v>
      </c>
      <c r="BQ1466" s="188" t="s">
        <v>150</v>
      </c>
    </row>
    <row r="1467" spans="1:69" ht="15.75">
      <c r="A1467" s="179" t="s">
        <v>100</v>
      </c>
      <c r="B1467" s="195" t="s">
        <v>8</v>
      </c>
      <c r="C1467" s="180" t="s">
        <v>29</v>
      </c>
      <c r="D1467" s="192" t="s">
        <v>49</v>
      </c>
      <c r="E1467" s="194" t="s">
        <v>570</v>
      </c>
      <c r="F1467" s="196">
        <v>47</v>
      </c>
      <c r="G1467" s="196">
        <v>2</v>
      </c>
      <c r="H1467" s="197"/>
      <c r="I1467" s="197"/>
      <c r="J1467" s="197"/>
      <c r="K1467" s="197"/>
      <c r="L1467" s="196">
        <v>2</v>
      </c>
      <c r="M1467" s="198"/>
      <c r="N1467" s="188">
        <v>0</v>
      </c>
      <c r="O1467" s="197"/>
      <c r="P1467" s="197"/>
      <c r="Q1467" s="183">
        <v>8.0463718372093016</v>
      </c>
      <c r="R1467" s="197"/>
      <c r="S1467" s="197"/>
      <c r="T1467" s="189">
        <v>12.9625</v>
      </c>
      <c r="U1467" s="197"/>
      <c r="V1467" s="197"/>
      <c r="W1467" s="183">
        <v>8.1280928372093015</v>
      </c>
      <c r="X1467" s="197"/>
      <c r="Y1467" s="197"/>
      <c r="Z1467" s="189">
        <v>12.975</v>
      </c>
      <c r="AA1467" s="197"/>
      <c r="AB1467" s="197"/>
      <c r="AC1467" s="197"/>
      <c r="AD1467" s="197"/>
      <c r="AE1467" s="197"/>
      <c r="AF1467" s="199">
        <v>2.8502210041469414</v>
      </c>
      <c r="AG1467" s="199">
        <v>264</v>
      </c>
      <c r="AH1467" s="199">
        <v>0.64412757449585534</v>
      </c>
      <c r="AI1467" s="199">
        <v>79</v>
      </c>
      <c r="AJ1467" s="199">
        <v>1.6222972972972973</v>
      </c>
      <c r="AK1467" s="199"/>
      <c r="AL1467" s="199">
        <v>26</v>
      </c>
      <c r="AM1467" s="199">
        <v>2.9759615369332146</v>
      </c>
      <c r="AN1467" s="199">
        <v>2.9153225806451615</v>
      </c>
      <c r="AO1467" s="190">
        <v>0</v>
      </c>
      <c r="AP1467" s="196">
        <v>6</v>
      </c>
      <c r="AQ1467" s="196">
        <v>0</v>
      </c>
      <c r="AR1467" s="205">
        <v>84</v>
      </c>
      <c r="AS1467" s="58">
        <v>0</v>
      </c>
      <c r="AT1467" s="183">
        <v>2306.2750000000001</v>
      </c>
      <c r="AU1467" s="183">
        <v>904.745</v>
      </c>
      <c r="AV1467" s="199">
        <v>0</v>
      </c>
      <c r="AW1467" s="227">
        <v>84</v>
      </c>
      <c r="AX1467" s="58">
        <v>0</v>
      </c>
      <c r="AY1467" s="200">
        <v>3.75</v>
      </c>
      <c r="AZ1467" s="184">
        <v>29796</v>
      </c>
      <c r="BA1467" s="58">
        <v>0.73333333333299999</v>
      </c>
      <c r="BB1467" s="58">
        <v>17.09090909091686</v>
      </c>
      <c r="BC1467" s="198" t="s">
        <v>118</v>
      </c>
      <c r="BD1467" s="178" t="s">
        <v>102</v>
      </c>
      <c r="BE1467" s="176" t="s">
        <v>103</v>
      </c>
      <c r="BF1467" s="176" t="s">
        <v>104</v>
      </c>
      <c r="BG1467" s="176" t="s">
        <v>105</v>
      </c>
      <c r="BH1467" s="209" t="s">
        <v>157</v>
      </c>
      <c r="BI1467" s="193" t="s">
        <v>125</v>
      </c>
      <c r="BJ1467" s="210">
        <v>214</v>
      </c>
      <c r="BK1467" s="210" t="s">
        <v>126</v>
      </c>
      <c r="BL1467" s="181" t="s">
        <v>108</v>
      </c>
      <c r="BM1467" s="112" t="s">
        <v>122</v>
      </c>
      <c r="BN1467" s="79" t="s">
        <v>68</v>
      </c>
      <c r="BO1467" s="178" t="s">
        <v>147</v>
      </c>
      <c r="BP1467" s="176" t="s">
        <v>149</v>
      </c>
      <c r="BQ1467" s="188" t="s">
        <v>150</v>
      </c>
    </row>
    <row r="1468" spans="1:69" ht="15.75">
      <c r="A1468" s="179" t="s">
        <v>100</v>
      </c>
      <c r="B1468" s="195" t="s">
        <v>8</v>
      </c>
      <c r="C1468" s="180" t="s">
        <v>29</v>
      </c>
      <c r="D1468" s="192" t="s">
        <v>49</v>
      </c>
      <c r="E1468" s="194" t="s">
        <v>570</v>
      </c>
      <c r="F1468" s="196">
        <v>46</v>
      </c>
      <c r="G1468" s="196">
        <v>1</v>
      </c>
      <c r="H1468" s="197"/>
      <c r="I1468" s="197"/>
      <c r="J1468" s="197"/>
      <c r="K1468" s="197"/>
      <c r="L1468" s="196">
        <v>2</v>
      </c>
      <c r="M1468" s="198"/>
      <c r="N1468" s="188">
        <v>0</v>
      </c>
      <c r="O1468" s="197"/>
      <c r="P1468" s="197"/>
      <c r="Q1468" s="183">
        <v>6.0571391627906968</v>
      </c>
      <c r="R1468" s="197"/>
      <c r="S1468" s="197"/>
      <c r="T1468" s="189">
        <v>8.6416666666666675</v>
      </c>
      <c r="U1468" s="197"/>
      <c r="V1468" s="197"/>
      <c r="W1468" s="183">
        <v>5.5853485813953485</v>
      </c>
      <c r="X1468" s="197"/>
      <c r="Y1468" s="197"/>
      <c r="Z1468" s="189">
        <v>8.7125000000000004</v>
      </c>
      <c r="AA1468" s="197"/>
      <c r="AB1468" s="197"/>
      <c r="AC1468" s="197"/>
      <c r="AD1468" s="197"/>
      <c r="AE1468" s="197"/>
      <c r="AF1468" s="199">
        <v>3.5311564713919248</v>
      </c>
      <c r="AG1468" s="199">
        <v>294</v>
      </c>
      <c r="AH1468" s="199">
        <v>0.47716981243613077</v>
      </c>
      <c r="AI1468" s="199">
        <v>9</v>
      </c>
      <c r="AJ1468" s="199">
        <v>2.5291666666666668</v>
      </c>
      <c r="AK1468" s="199"/>
      <c r="AL1468" s="199">
        <v>41</v>
      </c>
      <c r="AM1468" s="199">
        <v>3.5809407753396121</v>
      </c>
      <c r="AN1468" s="199">
        <v>3.6381215469613259</v>
      </c>
      <c r="AO1468" s="190">
        <v>1</v>
      </c>
      <c r="AP1468" s="196">
        <v>0</v>
      </c>
      <c r="AQ1468" s="196">
        <v>0</v>
      </c>
      <c r="AR1468" s="205">
        <v>89</v>
      </c>
      <c r="AS1468" s="58">
        <v>0</v>
      </c>
      <c r="AT1468" s="183">
        <v>3038.3639999999996</v>
      </c>
      <c r="AU1468" s="183">
        <v>123.449</v>
      </c>
      <c r="AV1468" s="199">
        <v>0</v>
      </c>
      <c r="AW1468" s="227">
        <v>89</v>
      </c>
      <c r="AX1468" s="58">
        <v>0</v>
      </c>
      <c r="AY1468" s="200">
        <v>3.75</v>
      </c>
      <c r="AZ1468" s="184">
        <v>29796</v>
      </c>
      <c r="BA1468" s="58">
        <v>0.73333333333299999</v>
      </c>
      <c r="BB1468" s="58">
        <v>16.727272727280333</v>
      </c>
      <c r="BC1468" s="198" t="s">
        <v>118</v>
      </c>
      <c r="BD1468" s="178" t="s">
        <v>102</v>
      </c>
      <c r="BE1468" s="176" t="s">
        <v>103</v>
      </c>
      <c r="BF1468" s="176" t="s">
        <v>104</v>
      </c>
      <c r="BG1468" s="176" t="s">
        <v>105</v>
      </c>
      <c r="BH1468" s="209" t="s">
        <v>157</v>
      </c>
      <c r="BI1468" s="193" t="s">
        <v>127</v>
      </c>
      <c r="BJ1468" s="210">
        <v>214</v>
      </c>
      <c r="BK1468" s="210" t="s">
        <v>128</v>
      </c>
      <c r="BL1468" s="181" t="s">
        <v>108</v>
      </c>
      <c r="BM1468" s="112" t="s">
        <v>122</v>
      </c>
      <c r="BN1468" s="79" t="s">
        <v>68</v>
      </c>
      <c r="BO1468" s="178" t="s">
        <v>147</v>
      </c>
      <c r="BP1468" s="176" t="s">
        <v>149</v>
      </c>
      <c r="BQ1468" s="188" t="s">
        <v>150</v>
      </c>
    </row>
    <row r="1469" spans="1:69" ht="15.75">
      <c r="A1469" s="179" t="s">
        <v>100</v>
      </c>
      <c r="B1469" s="195" t="s">
        <v>8</v>
      </c>
      <c r="C1469" s="180" t="s">
        <v>29</v>
      </c>
      <c r="D1469" s="192" t="s">
        <v>49</v>
      </c>
      <c r="E1469" s="194" t="s">
        <v>570</v>
      </c>
      <c r="F1469" s="196">
        <v>47</v>
      </c>
      <c r="G1469" s="196">
        <v>1</v>
      </c>
      <c r="H1469" s="197"/>
      <c r="I1469" s="197"/>
      <c r="J1469" s="197"/>
      <c r="K1469" s="197"/>
      <c r="L1469" s="196">
        <v>1</v>
      </c>
      <c r="M1469" s="198"/>
      <c r="N1469" s="188">
        <v>0</v>
      </c>
      <c r="O1469" s="197"/>
      <c r="P1469" s="197"/>
      <c r="Q1469" s="183">
        <v>7.6510441111111112</v>
      </c>
      <c r="R1469" s="197"/>
      <c r="S1469" s="197"/>
      <c r="T1469" s="189">
        <v>9.875</v>
      </c>
      <c r="U1469" s="197"/>
      <c r="V1469" s="197"/>
      <c r="W1469" s="183">
        <v>7.6492886222222216</v>
      </c>
      <c r="X1469" s="197"/>
      <c r="Y1469" s="197"/>
      <c r="Z1469" s="189">
        <v>9.875</v>
      </c>
      <c r="AA1469" s="197"/>
      <c r="AB1469" s="197"/>
      <c r="AC1469" s="197"/>
      <c r="AD1469" s="197"/>
      <c r="AE1469" s="197"/>
      <c r="AF1469" s="199">
        <v>2.7270408268688491</v>
      </c>
      <c r="AG1469" s="199">
        <v>294</v>
      </c>
      <c r="AH1469" s="199">
        <v>0.33712583216234199</v>
      </c>
      <c r="AI1469" s="199">
        <v>54</v>
      </c>
      <c r="AJ1469" s="199">
        <v>2.0068181818181818</v>
      </c>
      <c r="AK1469" s="199"/>
      <c r="AL1469" s="199"/>
      <c r="AM1469" s="199"/>
      <c r="AN1469" s="199"/>
      <c r="AO1469" s="190">
        <v>5</v>
      </c>
      <c r="AP1469" s="196">
        <v>0</v>
      </c>
      <c r="AQ1469" s="196">
        <v>0</v>
      </c>
      <c r="AR1469" s="205">
        <v>87</v>
      </c>
      <c r="AS1469" s="58">
        <v>0</v>
      </c>
      <c r="AT1469" s="183">
        <v>3173.9740000000002</v>
      </c>
      <c r="AU1469" s="183">
        <v>64.111000000000004</v>
      </c>
      <c r="AV1469" s="199">
        <v>0</v>
      </c>
      <c r="AW1469" s="227">
        <v>87</v>
      </c>
      <c r="AX1469" s="58">
        <v>0</v>
      </c>
      <c r="AY1469" s="200">
        <v>3.75</v>
      </c>
      <c r="AZ1469" s="184">
        <v>29796</v>
      </c>
      <c r="BA1469" s="58">
        <v>0.73333333333299999</v>
      </c>
      <c r="BB1469" s="58">
        <v>17.09090909091686</v>
      </c>
      <c r="BC1469" s="198" t="s">
        <v>118</v>
      </c>
      <c r="BD1469" s="178" t="s">
        <v>102</v>
      </c>
      <c r="BE1469" s="176" t="s">
        <v>103</v>
      </c>
      <c r="BF1469" s="176" t="s">
        <v>104</v>
      </c>
      <c r="BG1469" s="176" t="s">
        <v>105</v>
      </c>
      <c r="BH1469" s="209" t="s">
        <v>157</v>
      </c>
      <c r="BI1469" s="193" t="s">
        <v>129</v>
      </c>
      <c r="BJ1469" s="210">
        <v>214</v>
      </c>
      <c r="BK1469" s="210" t="s">
        <v>130</v>
      </c>
      <c r="BL1469" s="181" t="s">
        <v>108</v>
      </c>
      <c r="BM1469" s="112" t="s">
        <v>122</v>
      </c>
      <c r="BN1469" s="79" t="s">
        <v>68</v>
      </c>
      <c r="BO1469" s="178" t="s">
        <v>147</v>
      </c>
      <c r="BP1469" s="176" t="s">
        <v>149</v>
      </c>
      <c r="BQ1469" s="188" t="s">
        <v>150</v>
      </c>
    </row>
    <row r="1470" spans="1:69" ht="15.75">
      <c r="A1470" s="179" t="s">
        <v>100</v>
      </c>
      <c r="B1470" s="195" t="s">
        <v>8</v>
      </c>
      <c r="C1470" s="180" t="s">
        <v>29</v>
      </c>
      <c r="D1470" s="192" t="s">
        <v>49</v>
      </c>
      <c r="E1470" s="194" t="s">
        <v>571</v>
      </c>
      <c r="F1470" s="196">
        <v>115</v>
      </c>
      <c r="G1470" s="196">
        <v>0</v>
      </c>
      <c r="H1470" s="197"/>
      <c r="I1470" s="197"/>
      <c r="J1470" s="197"/>
      <c r="K1470" s="197"/>
      <c r="L1470" s="196">
        <v>0</v>
      </c>
      <c r="M1470" s="198"/>
      <c r="N1470" s="188">
        <v>0</v>
      </c>
      <c r="O1470" s="197"/>
      <c r="P1470" s="197"/>
      <c r="Q1470" s="183">
        <v>5.4383387999999995</v>
      </c>
      <c r="R1470" s="197"/>
      <c r="S1470" s="197"/>
      <c r="T1470" s="189">
        <v>6.875</v>
      </c>
      <c r="U1470" s="197"/>
      <c r="V1470" s="197"/>
      <c r="W1470" s="183">
        <v>5.151669347826088</v>
      </c>
      <c r="X1470" s="197"/>
      <c r="Y1470" s="197"/>
      <c r="Z1470" s="189">
        <v>6.625</v>
      </c>
      <c r="AA1470" s="197"/>
      <c r="AB1470" s="197"/>
      <c r="AC1470" s="197"/>
      <c r="AD1470" s="197"/>
      <c r="AE1470" s="197"/>
      <c r="AF1470" s="199">
        <v>3.6351180315017699</v>
      </c>
      <c r="AG1470" s="199">
        <v>805</v>
      </c>
      <c r="AH1470" s="199">
        <v>0.41729735031778487</v>
      </c>
      <c r="AI1470" s="199">
        <v>18</v>
      </c>
      <c r="AJ1470" s="199">
        <v>2.6918103448275863</v>
      </c>
      <c r="AK1470" s="199"/>
      <c r="AL1470" s="199">
        <v>115</v>
      </c>
      <c r="AM1470" s="199">
        <v>3.6351180315017699</v>
      </c>
      <c r="AN1470" s="199">
        <v>3.6749999999999998</v>
      </c>
      <c r="AO1470" s="190">
        <v>0</v>
      </c>
      <c r="AP1470" s="196">
        <v>0</v>
      </c>
      <c r="AQ1470" s="196">
        <v>0</v>
      </c>
      <c r="AR1470" s="205">
        <v>230</v>
      </c>
      <c r="AS1470" s="58">
        <v>0</v>
      </c>
      <c r="AT1470" s="183">
        <v>8238.7970000000005</v>
      </c>
      <c r="AU1470" s="183">
        <v>0</v>
      </c>
      <c r="AV1470" s="199">
        <v>0</v>
      </c>
      <c r="AW1470" s="227">
        <v>230</v>
      </c>
      <c r="AX1470" s="58">
        <v>0</v>
      </c>
      <c r="AY1470" s="200">
        <v>12</v>
      </c>
      <c r="AZ1470" s="184">
        <v>34393</v>
      </c>
      <c r="BA1470" s="58">
        <v>0.85416666666599994</v>
      </c>
      <c r="BB1470" s="58">
        <v>11.21951219513071</v>
      </c>
      <c r="BC1470" s="198" t="s">
        <v>118</v>
      </c>
      <c r="BD1470" s="178" t="s">
        <v>102</v>
      </c>
      <c r="BE1470" s="176" t="s">
        <v>103</v>
      </c>
      <c r="BF1470" s="176" t="s">
        <v>104</v>
      </c>
      <c r="BG1470" s="176" t="s">
        <v>105</v>
      </c>
      <c r="BH1470" s="209" t="s">
        <v>160</v>
      </c>
      <c r="BI1470" s="193" t="s">
        <v>120</v>
      </c>
      <c r="BJ1470" s="210">
        <v>214</v>
      </c>
      <c r="BK1470" s="210" t="s">
        <v>121</v>
      </c>
      <c r="BL1470" s="181" t="s">
        <v>108</v>
      </c>
      <c r="BM1470" s="112" t="s">
        <v>122</v>
      </c>
      <c r="BN1470" s="79" t="s">
        <v>68</v>
      </c>
      <c r="BO1470" s="178" t="s">
        <v>163</v>
      </c>
      <c r="BP1470" s="176" t="s">
        <v>163</v>
      </c>
      <c r="BQ1470" s="188" t="s">
        <v>150</v>
      </c>
    </row>
    <row r="1471" spans="1:69" ht="15.75">
      <c r="A1471" s="179" t="s">
        <v>100</v>
      </c>
      <c r="B1471" s="195" t="s">
        <v>8</v>
      </c>
      <c r="C1471" s="180" t="s">
        <v>29</v>
      </c>
      <c r="D1471" s="192" t="s">
        <v>49</v>
      </c>
      <c r="E1471" s="194" t="s">
        <v>571</v>
      </c>
      <c r="F1471" s="196">
        <v>95</v>
      </c>
      <c r="G1471" s="196">
        <v>4</v>
      </c>
      <c r="H1471" s="197"/>
      <c r="I1471" s="197"/>
      <c r="J1471" s="197"/>
      <c r="K1471" s="197"/>
      <c r="L1471" s="196">
        <v>0</v>
      </c>
      <c r="M1471" s="198"/>
      <c r="N1471" s="188">
        <v>1</v>
      </c>
      <c r="O1471" s="197"/>
      <c r="P1471" s="197"/>
      <c r="Q1471" s="183">
        <v>7.2111097142857146</v>
      </c>
      <c r="R1471" s="197"/>
      <c r="S1471" s="197"/>
      <c r="T1471" s="189">
        <v>12.93125</v>
      </c>
      <c r="U1471" s="197"/>
      <c r="V1471" s="197"/>
      <c r="W1471" s="183">
        <v>7.3076042417582414</v>
      </c>
      <c r="X1471" s="197"/>
      <c r="Y1471" s="197"/>
      <c r="Z1471" s="189">
        <v>13.045</v>
      </c>
      <c r="AA1471" s="197"/>
      <c r="AB1471" s="197"/>
      <c r="AC1471" s="197"/>
      <c r="AD1471" s="197"/>
      <c r="AE1471" s="197"/>
      <c r="AF1471" s="199">
        <v>2.9484687894298909</v>
      </c>
      <c r="AG1471" s="199">
        <v>623</v>
      </c>
      <c r="AH1471" s="199">
        <v>0.64970084409447193</v>
      </c>
      <c r="AI1471" s="199">
        <v>158</v>
      </c>
      <c r="AJ1471" s="199">
        <v>1.8152173913043479</v>
      </c>
      <c r="AK1471" s="199"/>
      <c r="AL1471" s="199">
        <v>88</v>
      </c>
      <c r="AM1471" s="199">
        <v>2.9469188365004784</v>
      </c>
      <c r="AN1471" s="199">
        <v>2.9336158192090394</v>
      </c>
      <c r="AO1471" s="190">
        <v>1</v>
      </c>
      <c r="AP1471" s="196">
        <v>0</v>
      </c>
      <c r="AQ1471" s="196">
        <v>0</v>
      </c>
      <c r="AR1471" s="205">
        <v>181</v>
      </c>
      <c r="AS1471" s="58">
        <v>0</v>
      </c>
      <c r="AT1471" s="183">
        <v>6519.9619999999995</v>
      </c>
      <c r="AU1471" s="183">
        <v>0</v>
      </c>
      <c r="AV1471" s="199">
        <v>0</v>
      </c>
      <c r="AW1471" s="227">
        <v>181</v>
      </c>
      <c r="AX1471" s="58">
        <v>0</v>
      </c>
      <c r="AY1471" s="200">
        <v>12</v>
      </c>
      <c r="AZ1471" s="184">
        <v>34393</v>
      </c>
      <c r="BA1471" s="58">
        <v>0.85416666666599994</v>
      </c>
      <c r="BB1471" s="58">
        <v>9.2682926829340637</v>
      </c>
      <c r="BC1471" s="198" t="s">
        <v>118</v>
      </c>
      <c r="BD1471" s="178" t="s">
        <v>102</v>
      </c>
      <c r="BE1471" s="176" t="s">
        <v>103</v>
      </c>
      <c r="BF1471" s="176" t="s">
        <v>104</v>
      </c>
      <c r="BG1471" s="176" t="s">
        <v>105</v>
      </c>
      <c r="BH1471" s="209" t="s">
        <v>160</v>
      </c>
      <c r="BI1471" s="193" t="s">
        <v>125</v>
      </c>
      <c r="BJ1471" s="210">
        <v>214</v>
      </c>
      <c r="BK1471" s="210" t="s">
        <v>126</v>
      </c>
      <c r="BL1471" s="181" t="s">
        <v>108</v>
      </c>
      <c r="BM1471" s="112" t="s">
        <v>122</v>
      </c>
      <c r="BN1471" s="79" t="s">
        <v>68</v>
      </c>
      <c r="BO1471" s="178" t="s">
        <v>163</v>
      </c>
      <c r="BP1471" s="176" t="s">
        <v>163</v>
      </c>
      <c r="BQ1471" s="188" t="s">
        <v>150</v>
      </c>
    </row>
    <row r="1472" spans="1:69" ht="15.75">
      <c r="A1472" s="179" t="s">
        <v>100</v>
      </c>
      <c r="B1472" s="195" t="s">
        <v>8</v>
      </c>
      <c r="C1472" s="180" t="s">
        <v>29</v>
      </c>
      <c r="D1472" s="192" t="s">
        <v>49</v>
      </c>
      <c r="E1472" s="194" t="s">
        <v>571</v>
      </c>
      <c r="F1472" s="196">
        <v>114</v>
      </c>
      <c r="G1472" s="196">
        <v>1</v>
      </c>
      <c r="H1472" s="197"/>
      <c r="I1472" s="197"/>
      <c r="J1472" s="197"/>
      <c r="K1472" s="197"/>
      <c r="L1472" s="196">
        <v>0</v>
      </c>
      <c r="M1472" s="198"/>
      <c r="N1472" s="188">
        <v>0</v>
      </c>
      <c r="O1472" s="197"/>
      <c r="P1472" s="197"/>
      <c r="Q1472" s="183">
        <v>6.2286104424778763</v>
      </c>
      <c r="R1472" s="197"/>
      <c r="S1472" s="197"/>
      <c r="T1472" s="189">
        <v>8.6687499999999993</v>
      </c>
      <c r="U1472" s="197"/>
      <c r="V1472" s="197"/>
      <c r="W1472" s="183">
        <v>5.5091677964601766</v>
      </c>
      <c r="X1472" s="197"/>
      <c r="Y1472" s="197"/>
      <c r="Z1472" s="189">
        <v>8.0874999999999986</v>
      </c>
      <c r="AA1472" s="197"/>
      <c r="AB1472" s="197"/>
      <c r="AC1472" s="197"/>
      <c r="AD1472" s="197"/>
      <c r="AE1472" s="197"/>
      <c r="AF1472" s="199">
        <v>3.6232585433385465</v>
      </c>
      <c r="AG1472" s="199">
        <v>792</v>
      </c>
      <c r="AH1472" s="199">
        <v>0.39440643185405766</v>
      </c>
      <c r="AI1472" s="199">
        <v>14</v>
      </c>
      <c r="AJ1472" s="199">
        <v>2.7612244897959184</v>
      </c>
      <c r="AK1472" s="199"/>
      <c r="AL1472" s="199">
        <v>113</v>
      </c>
      <c r="AM1472" s="199">
        <v>3.6232585433385465</v>
      </c>
      <c r="AN1472" s="199">
        <v>3.6704331450094161</v>
      </c>
      <c r="AO1472" s="190">
        <v>2</v>
      </c>
      <c r="AP1472" s="196">
        <v>0</v>
      </c>
      <c r="AQ1472" s="196">
        <v>0</v>
      </c>
      <c r="AR1472" s="205">
        <v>224</v>
      </c>
      <c r="AS1472" s="58">
        <v>0</v>
      </c>
      <c r="AT1472" s="183">
        <v>8100.0709999999999</v>
      </c>
      <c r="AU1472" s="183">
        <v>0</v>
      </c>
      <c r="AV1472" s="199">
        <v>0</v>
      </c>
      <c r="AW1472" s="227">
        <v>224</v>
      </c>
      <c r="AX1472" s="58">
        <v>0</v>
      </c>
      <c r="AY1472" s="200">
        <v>12</v>
      </c>
      <c r="AZ1472" s="184">
        <v>34393</v>
      </c>
      <c r="BA1472" s="58">
        <v>0.85416666666599994</v>
      </c>
      <c r="BB1472" s="58">
        <v>11.121951219520877</v>
      </c>
      <c r="BC1472" s="198" t="s">
        <v>118</v>
      </c>
      <c r="BD1472" s="178" t="s">
        <v>102</v>
      </c>
      <c r="BE1472" s="176" t="s">
        <v>103</v>
      </c>
      <c r="BF1472" s="176" t="s">
        <v>104</v>
      </c>
      <c r="BG1472" s="176" t="s">
        <v>105</v>
      </c>
      <c r="BH1472" s="209" t="s">
        <v>160</v>
      </c>
      <c r="BI1472" s="193" t="s">
        <v>127</v>
      </c>
      <c r="BJ1472" s="210">
        <v>214</v>
      </c>
      <c r="BK1472" s="210" t="s">
        <v>128</v>
      </c>
      <c r="BL1472" s="181" t="s">
        <v>108</v>
      </c>
      <c r="BM1472" s="112" t="s">
        <v>122</v>
      </c>
      <c r="BN1472" s="79" t="s">
        <v>68</v>
      </c>
      <c r="BO1472" s="178" t="s">
        <v>163</v>
      </c>
      <c r="BP1472" s="176" t="s">
        <v>163</v>
      </c>
      <c r="BQ1472" s="188" t="s">
        <v>150</v>
      </c>
    </row>
    <row r="1473" spans="1:69" ht="15.75">
      <c r="A1473" s="179" t="s">
        <v>100</v>
      </c>
      <c r="B1473" s="195" t="s">
        <v>8</v>
      </c>
      <c r="C1473" s="180" t="s">
        <v>29</v>
      </c>
      <c r="D1473" s="192" t="s">
        <v>49</v>
      </c>
      <c r="E1473" s="194" t="s">
        <v>571</v>
      </c>
      <c r="F1473" s="196">
        <v>115</v>
      </c>
      <c r="G1473" s="196">
        <v>1</v>
      </c>
      <c r="H1473" s="197"/>
      <c r="I1473" s="197"/>
      <c r="J1473" s="197"/>
      <c r="K1473" s="197"/>
      <c r="L1473" s="196">
        <v>0</v>
      </c>
      <c r="M1473" s="198"/>
      <c r="N1473" s="188">
        <v>0</v>
      </c>
      <c r="O1473" s="197"/>
      <c r="P1473" s="197"/>
      <c r="Q1473" s="183">
        <v>7.6458681754385962</v>
      </c>
      <c r="R1473" s="197"/>
      <c r="S1473" s="197"/>
      <c r="T1473" s="189">
        <v>9.4499999999999993</v>
      </c>
      <c r="U1473" s="197"/>
      <c r="V1473" s="197"/>
      <c r="W1473" s="183">
        <v>7.6777630350877191</v>
      </c>
      <c r="X1473" s="197"/>
      <c r="Y1473" s="197"/>
      <c r="Z1473" s="189">
        <v>9.7166666666666668</v>
      </c>
      <c r="AA1473" s="197"/>
      <c r="AB1473" s="197"/>
      <c r="AC1473" s="197"/>
      <c r="AD1473" s="197"/>
      <c r="AE1473" s="197"/>
      <c r="AF1473" s="199">
        <v>2.6421563403625696</v>
      </c>
      <c r="AG1473" s="199">
        <v>742</v>
      </c>
      <c r="AH1473" s="199">
        <v>0.38740861301825669</v>
      </c>
      <c r="AI1473" s="199">
        <v>197</v>
      </c>
      <c r="AJ1473" s="199">
        <v>1.7486111111111111</v>
      </c>
      <c r="AK1473" s="199"/>
      <c r="AL1473" s="199"/>
      <c r="AM1473" s="199"/>
      <c r="AN1473" s="199"/>
      <c r="AO1473" s="190">
        <v>2</v>
      </c>
      <c r="AP1473" s="196">
        <v>0</v>
      </c>
      <c r="AQ1473" s="196">
        <v>0</v>
      </c>
      <c r="AR1473" s="205">
        <v>226</v>
      </c>
      <c r="AS1473" s="58">
        <v>0</v>
      </c>
      <c r="AT1473" s="183">
        <v>8160.4390000000003</v>
      </c>
      <c r="AU1473" s="183">
        <v>5.01</v>
      </c>
      <c r="AV1473" s="199">
        <v>0</v>
      </c>
      <c r="AW1473" s="227">
        <v>226</v>
      </c>
      <c r="AX1473" s="58">
        <v>0</v>
      </c>
      <c r="AY1473" s="200">
        <v>12</v>
      </c>
      <c r="AZ1473" s="184">
        <v>34393</v>
      </c>
      <c r="BA1473" s="58">
        <v>0.85416666666599994</v>
      </c>
      <c r="BB1473" s="58">
        <v>11.21951219513071</v>
      </c>
      <c r="BC1473" s="198" t="s">
        <v>118</v>
      </c>
      <c r="BD1473" s="178" t="s">
        <v>102</v>
      </c>
      <c r="BE1473" s="176" t="s">
        <v>103</v>
      </c>
      <c r="BF1473" s="176" t="s">
        <v>104</v>
      </c>
      <c r="BG1473" s="176" t="s">
        <v>105</v>
      </c>
      <c r="BH1473" s="209" t="s">
        <v>160</v>
      </c>
      <c r="BI1473" s="193" t="s">
        <v>129</v>
      </c>
      <c r="BJ1473" s="210">
        <v>214</v>
      </c>
      <c r="BK1473" s="210" t="s">
        <v>130</v>
      </c>
      <c r="BL1473" s="181" t="s">
        <v>108</v>
      </c>
      <c r="BM1473" s="112" t="s">
        <v>122</v>
      </c>
      <c r="BN1473" s="79" t="s">
        <v>68</v>
      </c>
      <c r="BO1473" s="178" t="s">
        <v>163</v>
      </c>
      <c r="BP1473" s="176" t="s">
        <v>163</v>
      </c>
      <c r="BQ1473" s="188" t="s">
        <v>150</v>
      </c>
    </row>
    <row r="1474" spans="1:69" ht="15.75">
      <c r="A1474" s="179" t="s">
        <v>100</v>
      </c>
      <c r="B1474" s="195" t="s">
        <v>8</v>
      </c>
      <c r="C1474" s="180" t="s">
        <v>29</v>
      </c>
      <c r="D1474" s="192" t="s">
        <v>49</v>
      </c>
      <c r="E1474" s="194" t="s">
        <v>572</v>
      </c>
      <c r="F1474" s="196">
        <v>141</v>
      </c>
      <c r="G1474" s="196">
        <v>0</v>
      </c>
      <c r="H1474" s="197"/>
      <c r="I1474" s="197"/>
      <c r="J1474" s="197"/>
      <c r="K1474" s="197"/>
      <c r="L1474" s="196">
        <v>0</v>
      </c>
      <c r="M1474" s="198"/>
      <c r="N1474" s="188">
        <v>0</v>
      </c>
      <c r="O1474" s="197"/>
      <c r="P1474" s="197"/>
      <c r="Q1474" s="183">
        <v>6.0598650070921982</v>
      </c>
      <c r="R1474" s="197"/>
      <c r="S1474" s="197"/>
      <c r="T1474" s="189">
        <v>10.474999999999994</v>
      </c>
      <c r="U1474" s="197"/>
      <c r="V1474" s="197"/>
      <c r="W1474" s="183">
        <v>6.0822763758865248</v>
      </c>
      <c r="X1474" s="197"/>
      <c r="Y1474" s="197"/>
      <c r="Z1474" s="189">
        <v>10.474999999999994</v>
      </c>
      <c r="AA1474" s="197"/>
      <c r="AB1474" s="197"/>
      <c r="AC1474" s="197"/>
      <c r="AD1474" s="197"/>
      <c r="AE1474" s="197"/>
      <c r="AF1474" s="199">
        <v>3.5786930183750756</v>
      </c>
      <c r="AG1474" s="199">
        <v>987</v>
      </c>
      <c r="AH1474" s="199">
        <v>0.40129055911906519</v>
      </c>
      <c r="AI1474" s="199">
        <v>15</v>
      </c>
      <c r="AJ1474" s="199">
        <v>2.6866847826086957</v>
      </c>
      <c r="AK1474" s="199"/>
      <c r="AL1474" s="199">
        <v>141</v>
      </c>
      <c r="AM1474" s="199">
        <v>3.5786930183750756</v>
      </c>
      <c r="AN1474" s="199">
        <v>3.6354865771812079</v>
      </c>
      <c r="AO1474" s="190">
        <v>0</v>
      </c>
      <c r="AP1474" s="196">
        <v>0</v>
      </c>
      <c r="AQ1474" s="196">
        <v>0</v>
      </c>
      <c r="AR1474" s="205">
        <v>282</v>
      </c>
      <c r="AS1474" s="58">
        <v>0</v>
      </c>
      <c r="AT1474" s="183">
        <v>10162.947</v>
      </c>
      <c r="AU1474" s="183">
        <v>0</v>
      </c>
      <c r="AV1474" s="199">
        <v>0</v>
      </c>
      <c r="AW1474" s="227">
        <v>282</v>
      </c>
      <c r="AX1474" s="58">
        <v>0</v>
      </c>
      <c r="AY1474" s="200">
        <v>12.75</v>
      </c>
      <c r="AZ1474" s="184">
        <v>66293</v>
      </c>
      <c r="BA1474" s="58">
        <v>0.86274509803900001</v>
      </c>
      <c r="BB1474" s="58">
        <v>12.818181818185023</v>
      </c>
      <c r="BC1474" s="198" t="s">
        <v>118</v>
      </c>
      <c r="BD1474" s="178" t="s">
        <v>102</v>
      </c>
      <c r="BE1474" s="176" t="s">
        <v>103</v>
      </c>
      <c r="BF1474" s="176" t="s">
        <v>104</v>
      </c>
      <c r="BG1474" s="176" t="s">
        <v>105</v>
      </c>
      <c r="BH1474" s="209" t="s">
        <v>160</v>
      </c>
      <c r="BI1474" s="193" t="s">
        <v>120</v>
      </c>
      <c r="BJ1474" s="210">
        <v>214</v>
      </c>
      <c r="BK1474" s="210" t="s">
        <v>121</v>
      </c>
      <c r="BL1474" s="181" t="s">
        <v>108</v>
      </c>
      <c r="BM1474" s="112" t="s">
        <v>135</v>
      </c>
      <c r="BN1474" s="79" t="s">
        <v>68</v>
      </c>
      <c r="BO1474" s="178" t="s">
        <v>572</v>
      </c>
      <c r="BP1474" s="176" t="s">
        <v>161</v>
      </c>
      <c r="BQ1474" s="188" t="s">
        <v>138</v>
      </c>
    </row>
    <row r="1475" spans="1:69" ht="15.75">
      <c r="A1475" s="179" t="s">
        <v>100</v>
      </c>
      <c r="B1475" s="195" t="s">
        <v>8</v>
      </c>
      <c r="C1475" s="180" t="s">
        <v>29</v>
      </c>
      <c r="D1475" s="192" t="s">
        <v>49</v>
      </c>
      <c r="E1475" s="194" t="s">
        <v>572</v>
      </c>
      <c r="F1475" s="196">
        <v>139</v>
      </c>
      <c r="G1475" s="196">
        <v>1</v>
      </c>
      <c r="H1475" s="197"/>
      <c r="I1475" s="197"/>
      <c r="J1475" s="197"/>
      <c r="K1475" s="197"/>
      <c r="L1475" s="196">
        <v>0</v>
      </c>
      <c r="M1475" s="198"/>
      <c r="N1475" s="188">
        <v>0</v>
      </c>
      <c r="O1475" s="197"/>
      <c r="P1475" s="197"/>
      <c r="Q1475" s="183">
        <v>7.781673724637681</v>
      </c>
      <c r="R1475" s="197"/>
      <c r="S1475" s="197"/>
      <c r="T1475" s="189">
        <v>13.262499999999999</v>
      </c>
      <c r="U1475" s="197"/>
      <c r="V1475" s="197"/>
      <c r="W1475" s="183">
        <v>7.8442607681159409</v>
      </c>
      <c r="X1475" s="197"/>
      <c r="Y1475" s="197"/>
      <c r="Z1475" s="189">
        <v>13.292857142857143</v>
      </c>
      <c r="AA1475" s="197"/>
      <c r="AB1475" s="197"/>
      <c r="AC1475" s="197"/>
      <c r="AD1475" s="197"/>
      <c r="AE1475" s="197"/>
      <c r="AF1475" s="199">
        <v>3.2626915144624178</v>
      </c>
      <c r="AG1475" s="199">
        <v>966</v>
      </c>
      <c r="AH1475" s="199">
        <v>0.558958102560416</v>
      </c>
      <c r="AI1475" s="199">
        <v>103</v>
      </c>
      <c r="AJ1475" s="199">
        <v>2.1664634146341464</v>
      </c>
      <c r="AK1475" s="199"/>
      <c r="AL1475" s="199">
        <v>137</v>
      </c>
      <c r="AM1475" s="199">
        <v>3.2681856130534341</v>
      </c>
      <c r="AN1475" s="199">
        <v>3.357843137254902</v>
      </c>
      <c r="AO1475" s="190">
        <v>0</v>
      </c>
      <c r="AP1475" s="196">
        <v>1</v>
      </c>
      <c r="AQ1475" s="196">
        <v>0</v>
      </c>
      <c r="AR1475" s="205">
        <v>275</v>
      </c>
      <c r="AS1475" s="58">
        <v>0</v>
      </c>
      <c r="AT1475" s="183">
        <v>9949.3270000000011</v>
      </c>
      <c r="AU1475" s="183">
        <v>0</v>
      </c>
      <c r="AV1475" s="199">
        <v>0</v>
      </c>
      <c r="AW1475" s="227">
        <v>275</v>
      </c>
      <c r="AX1475" s="58">
        <v>0</v>
      </c>
      <c r="AY1475" s="200">
        <v>12.75</v>
      </c>
      <c r="AZ1475" s="184">
        <v>66293</v>
      </c>
      <c r="BA1475" s="58">
        <v>0.86274509803900001</v>
      </c>
      <c r="BB1475" s="58">
        <v>12.636363636366795</v>
      </c>
      <c r="BC1475" s="198" t="s">
        <v>118</v>
      </c>
      <c r="BD1475" s="178" t="s">
        <v>102</v>
      </c>
      <c r="BE1475" s="176" t="s">
        <v>103</v>
      </c>
      <c r="BF1475" s="176" t="s">
        <v>104</v>
      </c>
      <c r="BG1475" s="176" t="s">
        <v>105</v>
      </c>
      <c r="BH1475" s="209" t="s">
        <v>160</v>
      </c>
      <c r="BI1475" s="193" t="s">
        <v>125</v>
      </c>
      <c r="BJ1475" s="210">
        <v>214</v>
      </c>
      <c r="BK1475" s="210" t="s">
        <v>126</v>
      </c>
      <c r="BL1475" s="181" t="s">
        <v>108</v>
      </c>
      <c r="BM1475" s="112" t="s">
        <v>135</v>
      </c>
      <c r="BN1475" s="79" t="s">
        <v>68</v>
      </c>
      <c r="BO1475" s="178" t="s">
        <v>572</v>
      </c>
      <c r="BP1475" s="176" t="s">
        <v>161</v>
      </c>
      <c r="BQ1475" s="188" t="s">
        <v>138</v>
      </c>
    </row>
    <row r="1476" spans="1:69" ht="15.75">
      <c r="A1476" s="179" t="s">
        <v>100</v>
      </c>
      <c r="B1476" s="195" t="s">
        <v>8</v>
      </c>
      <c r="C1476" s="180" t="s">
        <v>29</v>
      </c>
      <c r="D1476" s="192" t="s">
        <v>49</v>
      </c>
      <c r="E1476" s="194" t="s">
        <v>572</v>
      </c>
      <c r="F1476" s="196">
        <v>138</v>
      </c>
      <c r="G1476" s="196">
        <v>1</v>
      </c>
      <c r="H1476" s="197"/>
      <c r="I1476" s="197"/>
      <c r="J1476" s="197"/>
      <c r="K1476" s="197"/>
      <c r="L1476" s="196">
        <v>0</v>
      </c>
      <c r="M1476" s="198"/>
      <c r="N1476" s="188">
        <v>1</v>
      </c>
      <c r="O1476" s="197"/>
      <c r="P1476" s="197"/>
      <c r="Q1476" s="183">
        <v>6.4338027956204389</v>
      </c>
      <c r="R1476" s="197"/>
      <c r="S1476" s="197"/>
      <c r="T1476" s="189">
        <v>8.0187500000000007</v>
      </c>
      <c r="U1476" s="197"/>
      <c r="V1476" s="197"/>
      <c r="W1476" s="183">
        <v>6.4887955036496345</v>
      </c>
      <c r="X1476" s="197"/>
      <c r="Y1476" s="197"/>
      <c r="Z1476" s="189">
        <v>7.8972222222222221</v>
      </c>
      <c r="AA1476" s="197"/>
      <c r="AB1476" s="197"/>
      <c r="AC1476" s="197"/>
      <c r="AD1476" s="197"/>
      <c r="AE1476" s="197"/>
      <c r="AF1476" s="199">
        <v>3.5182353027728421</v>
      </c>
      <c r="AG1476" s="199">
        <v>952</v>
      </c>
      <c r="AH1476" s="199">
        <v>0.48377714904342661</v>
      </c>
      <c r="AI1476" s="199">
        <v>47</v>
      </c>
      <c r="AJ1476" s="199">
        <v>2.4653409090909091</v>
      </c>
      <c r="AK1476" s="199"/>
      <c r="AL1476" s="199">
        <v>136</v>
      </c>
      <c r="AM1476" s="199">
        <v>3.5182353027728421</v>
      </c>
      <c r="AN1476" s="199">
        <v>3.6188596491228071</v>
      </c>
      <c r="AO1476" s="190">
        <v>0</v>
      </c>
      <c r="AP1476" s="196">
        <v>0</v>
      </c>
      <c r="AQ1476" s="196">
        <v>0</v>
      </c>
      <c r="AR1476" s="205">
        <v>274</v>
      </c>
      <c r="AS1476" s="58">
        <v>0</v>
      </c>
      <c r="AT1476" s="183">
        <v>9859.4189999999999</v>
      </c>
      <c r="AU1476" s="183">
        <v>0</v>
      </c>
      <c r="AV1476" s="199">
        <v>0</v>
      </c>
      <c r="AW1476" s="227">
        <v>274</v>
      </c>
      <c r="AX1476" s="58">
        <v>0</v>
      </c>
      <c r="AY1476" s="200">
        <v>12.75</v>
      </c>
      <c r="AZ1476" s="184">
        <v>66293</v>
      </c>
      <c r="BA1476" s="58">
        <v>0.86274509803900001</v>
      </c>
      <c r="BB1476" s="58">
        <v>12.545454545457682</v>
      </c>
      <c r="BC1476" s="198" t="s">
        <v>118</v>
      </c>
      <c r="BD1476" s="178" t="s">
        <v>102</v>
      </c>
      <c r="BE1476" s="176" t="s">
        <v>103</v>
      </c>
      <c r="BF1476" s="176" t="s">
        <v>104</v>
      </c>
      <c r="BG1476" s="176" t="s">
        <v>105</v>
      </c>
      <c r="BH1476" s="209" t="s">
        <v>160</v>
      </c>
      <c r="BI1476" s="193" t="s">
        <v>127</v>
      </c>
      <c r="BJ1476" s="210">
        <v>214</v>
      </c>
      <c r="BK1476" s="210" t="s">
        <v>128</v>
      </c>
      <c r="BL1476" s="181" t="s">
        <v>108</v>
      </c>
      <c r="BM1476" s="112" t="s">
        <v>135</v>
      </c>
      <c r="BN1476" s="79" t="s">
        <v>68</v>
      </c>
      <c r="BO1476" s="178" t="s">
        <v>572</v>
      </c>
      <c r="BP1476" s="176" t="s">
        <v>161</v>
      </c>
      <c r="BQ1476" s="188" t="s">
        <v>138</v>
      </c>
    </row>
    <row r="1477" spans="1:69" ht="16.5" thickBot="1">
      <c r="A1477" s="81" t="s">
        <v>100</v>
      </c>
      <c r="B1477" s="82" t="s">
        <v>8</v>
      </c>
      <c r="C1477" s="83" t="s">
        <v>29</v>
      </c>
      <c r="D1477" s="84" t="s">
        <v>49</v>
      </c>
      <c r="E1477" s="117" t="s">
        <v>572</v>
      </c>
      <c r="F1477" s="119">
        <v>137</v>
      </c>
      <c r="G1477" s="119">
        <v>0</v>
      </c>
      <c r="H1477" s="91"/>
      <c r="I1477" s="91"/>
      <c r="J1477" s="91"/>
      <c r="K1477" s="91"/>
      <c r="L1477" s="119">
        <v>0</v>
      </c>
      <c r="M1477" s="204"/>
      <c r="N1477" s="90">
        <v>0</v>
      </c>
      <c r="O1477" s="91"/>
      <c r="P1477" s="91"/>
      <c r="Q1477" s="121">
        <v>7.4704304817518246</v>
      </c>
      <c r="R1477" s="91"/>
      <c r="S1477" s="91"/>
      <c r="T1477" s="120">
        <v>8.8150000000000013</v>
      </c>
      <c r="U1477" s="91"/>
      <c r="V1477" s="91"/>
      <c r="W1477" s="121">
        <v>7.4835034890510954</v>
      </c>
      <c r="X1477" s="91"/>
      <c r="Y1477" s="91"/>
      <c r="Z1477" s="120">
        <v>9.0187500000000007</v>
      </c>
      <c r="AA1477" s="91"/>
      <c r="AB1477" s="91"/>
      <c r="AC1477" s="91"/>
      <c r="AD1477" s="91"/>
      <c r="AE1477" s="91"/>
      <c r="AF1477" s="106">
        <v>2.6356597614912323</v>
      </c>
      <c r="AG1477" s="106">
        <v>917</v>
      </c>
      <c r="AH1477" s="106">
        <v>0.34429748115225517</v>
      </c>
      <c r="AI1477" s="106">
        <v>267</v>
      </c>
      <c r="AJ1477" s="106">
        <v>1.9569148936170213</v>
      </c>
      <c r="AK1477" s="106"/>
      <c r="AL1477" s="106"/>
      <c r="AM1477" s="106"/>
      <c r="AN1477" s="106"/>
      <c r="AO1477" s="122">
        <v>2</v>
      </c>
      <c r="AP1477" s="119">
        <v>0</v>
      </c>
      <c r="AQ1477" s="119">
        <v>0</v>
      </c>
      <c r="AR1477" s="152">
        <v>272</v>
      </c>
      <c r="AS1477" s="89">
        <v>0</v>
      </c>
      <c r="AT1477" s="121">
        <v>9874.2980000000007</v>
      </c>
      <c r="AU1477" s="121">
        <v>0</v>
      </c>
      <c r="AV1477" s="106">
        <v>0</v>
      </c>
      <c r="AW1477" s="228">
        <v>272</v>
      </c>
      <c r="AX1477" s="89">
        <v>0</v>
      </c>
      <c r="AY1477" s="201">
        <v>12.75</v>
      </c>
      <c r="AZ1477" s="86">
        <v>66293</v>
      </c>
      <c r="BA1477" s="89">
        <v>0.86274509803900001</v>
      </c>
      <c r="BB1477" s="89">
        <v>12.454545454548567</v>
      </c>
      <c r="BC1477" s="204" t="s">
        <v>118</v>
      </c>
      <c r="BD1477" s="92" t="s">
        <v>102</v>
      </c>
      <c r="BE1477" s="185" t="s">
        <v>103</v>
      </c>
      <c r="BF1477" s="185" t="s">
        <v>104</v>
      </c>
      <c r="BG1477" s="185" t="s">
        <v>105</v>
      </c>
      <c r="BH1477" s="212" t="s">
        <v>160</v>
      </c>
      <c r="BI1477" s="94" t="s">
        <v>129</v>
      </c>
      <c r="BJ1477" s="218">
        <v>214</v>
      </c>
      <c r="BK1477" s="218" t="s">
        <v>130</v>
      </c>
      <c r="BL1477" s="96" t="s">
        <v>108</v>
      </c>
      <c r="BM1477" s="85" t="s">
        <v>135</v>
      </c>
      <c r="BN1477" s="171" t="s">
        <v>68</v>
      </c>
      <c r="BO1477" s="92" t="s">
        <v>572</v>
      </c>
      <c r="BP1477" s="185" t="s">
        <v>161</v>
      </c>
      <c r="BQ1477" s="90" t="s">
        <v>138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1.85546875" style="45" bestFit="1" customWidth="1"/>
    <col min="3" max="3" width="6.7109375" style="2" bestFit="1" customWidth="1"/>
    <col min="4" max="4" width="16.5703125" style="66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31</v>
      </c>
      <c r="C2" s="180" t="s">
        <v>29</v>
      </c>
      <c r="D2" s="192" t="s">
        <v>49</v>
      </c>
      <c r="E2" s="194" t="s">
        <v>196</v>
      </c>
      <c r="F2" s="196">
        <v>47</v>
      </c>
      <c r="G2" s="196">
        <v>0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7.0106381276595746</v>
      </c>
      <c r="R2" s="197"/>
      <c r="S2" s="197"/>
      <c r="T2" s="189">
        <v>10.1625</v>
      </c>
      <c r="U2" s="197"/>
      <c r="V2" s="197"/>
      <c r="W2" s="183">
        <v>6.8654252765957446</v>
      </c>
      <c r="X2" s="197"/>
      <c r="Y2" s="197"/>
      <c r="Z2" s="189">
        <v>9.8249999999999993</v>
      </c>
      <c r="AA2" s="197"/>
      <c r="AB2" s="197"/>
      <c r="AC2" s="197"/>
      <c r="AD2" s="197"/>
      <c r="AE2" s="197"/>
      <c r="AF2" s="199">
        <v>3.5186322289759628</v>
      </c>
      <c r="AG2" s="199">
        <v>329</v>
      </c>
      <c r="AH2" s="199">
        <v>0.47195025691234593</v>
      </c>
      <c r="AI2" s="199">
        <v>16</v>
      </c>
      <c r="AJ2" s="199">
        <v>2.5080357142857141</v>
      </c>
      <c r="AK2" s="199"/>
      <c r="AL2" s="199">
        <v>47</v>
      </c>
      <c r="AM2" s="199">
        <v>3.5186322289759628</v>
      </c>
      <c r="AN2" s="199">
        <v>3.62109375</v>
      </c>
      <c r="AO2" s="190">
        <v>0</v>
      </c>
      <c r="AP2" s="196">
        <v>0</v>
      </c>
      <c r="AQ2" s="196">
        <v>0</v>
      </c>
      <c r="AR2" s="205">
        <v>94</v>
      </c>
      <c r="AS2" s="58">
        <v>0</v>
      </c>
      <c r="AT2" s="183">
        <v>3363.6439999999998</v>
      </c>
      <c r="AU2" s="183">
        <v>0</v>
      </c>
      <c r="AV2" s="199">
        <v>0</v>
      </c>
      <c r="AW2" s="227">
        <v>94</v>
      </c>
      <c r="AX2" s="58">
        <v>0</v>
      </c>
      <c r="AY2" s="200">
        <v>3.25</v>
      </c>
      <c r="AZ2" s="184">
        <v>24761</v>
      </c>
      <c r="BA2" s="58">
        <v>0.84615384615300004</v>
      </c>
      <c r="BB2" s="58">
        <v>17.090909090926182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209" t="s">
        <v>148</v>
      </c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135</v>
      </c>
      <c r="BN2" s="79" t="s">
        <v>69</v>
      </c>
      <c r="BO2" s="178" t="s">
        <v>197</v>
      </c>
      <c r="BP2" s="176" t="s">
        <v>144</v>
      </c>
      <c r="BQ2" s="188" t="s">
        <v>145</v>
      </c>
    </row>
    <row r="3" spans="1:69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196</v>
      </c>
      <c r="F3" s="196">
        <v>52</v>
      </c>
      <c r="G3" s="196">
        <v>0</v>
      </c>
      <c r="H3" s="197"/>
      <c r="I3" s="197"/>
      <c r="J3" s="197"/>
      <c r="K3" s="197"/>
      <c r="L3" s="196">
        <v>1</v>
      </c>
      <c r="M3" s="198"/>
      <c r="N3" s="188">
        <v>0</v>
      </c>
      <c r="O3" s="197"/>
      <c r="P3" s="197"/>
      <c r="Q3" s="183">
        <v>8.1981566470588234</v>
      </c>
      <c r="R3" s="197"/>
      <c r="S3" s="197"/>
      <c r="T3" s="189">
        <v>13.224999999999998</v>
      </c>
      <c r="U3" s="197"/>
      <c r="V3" s="197"/>
      <c r="W3" s="183">
        <v>8.2292153333333324</v>
      </c>
      <c r="X3" s="197"/>
      <c r="Y3" s="197"/>
      <c r="Z3" s="189">
        <v>13.408333333333333</v>
      </c>
      <c r="AA3" s="197"/>
      <c r="AB3" s="197"/>
      <c r="AC3" s="197"/>
      <c r="AD3" s="197"/>
      <c r="AE3" s="197"/>
      <c r="AF3" s="199">
        <v>3.2599719879673983</v>
      </c>
      <c r="AG3" s="199">
        <v>357</v>
      </c>
      <c r="AH3" s="199">
        <v>0.54823516646855941</v>
      </c>
      <c r="AI3" s="199">
        <v>39</v>
      </c>
      <c r="AJ3" s="199">
        <v>2.1795454545454547</v>
      </c>
      <c r="AK3" s="199"/>
      <c r="AL3" s="199">
        <v>51</v>
      </c>
      <c r="AM3" s="199">
        <v>3.2599719879673983</v>
      </c>
      <c r="AN3" s="199">
        <v>3.3325471698113209</v>
      </c>
      <c r="AO3" s="190">
        <v>0</v>
      </c>
      <c r="AP3" s="196">
        <v>0</v>
      </c>
      <c r="AQ3" s="196">
        <v>0</v>
      </c>
      <c r="AR3" s="205">
        <v>104</v>
      </c>
      <c r="AS3" s="58">
        <v>0</v>
      </c>
      <c r="AT3" s="183">
        <v>3747.48</v>
      </c>
      <c r="AU3" s="183">
        <v>0</v>
      </c>
      <c r="AV3" s="199">
        <v>0</v>
      </c>
      <c r="AW3" s="227">
        <v>104</v>
      </c>
      <c r="AX3" s="58">
        <v>0</v>
      </c>
      <c r="AY3" s="200">
        <v>3.25</v>
      </c>
      <c r="AZ3" s="184">
        <v>24761</v>
      </c>
      <c r="BA3" s="58">
        <v>0.84615384615300004</v>
      </c>
      <c r="BB3" s="58">
        <v>18.909090909109818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209" t="s">
        <v>148</v>
      </c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135</v>
      </c>
      <c r="BN3" s="79" t="s">
        <v>69</v>
      </c>
      <c r="BO3" s="178" t="s">
        <v>197</v>
      </c>
      <c r="BP3" s="176" t="s">
        <v>144</v>
      </c>
      <c r="BQ3" s="188" t="s">
        <v>145</v>
      </c>
    </row>
    <row r="4" spans="1:69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196</v>
      </c>
      <c r="F4" s="196">
        <v>46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5.3107386739130433</v>
      </c>
      <c r="R4" s="197"/>
      <c r="S4" s="197"/>
      <c r="T4" s="189">
        <v>6.3374999999999995</v>
      </c>
      <c r="U4" s="197"/>
      <c r="V4" s="197"/>
      <c r="W4" s="183">
        <v>4.7082388043478263</v>
      </c>
      <c r="X4" s="197"/>
      <c r="Y4" s="197"/>
      <c r="Z4" s="189">
        <v>5.4277777777777771</v>
      </c>
      <c r="AA4" s="197"/>
      <c r="AB4" s="197"/>
      <c r="AC4" s="197"/>
      <c r="AD4" s="197"/>
      <c r="AE4" s="197"/>
      <c r="AF4" s="199">
        <v>3.7002795131310173</v>
      </c>
      <c r="AG4" s="199">
        <v>322</v>
      </c>
      <c r="AH4" s="199">
        <v>0.37383682466937368</v>
      </c>
      <c r="AI4" s="199">
        <v>6</v>
      </c>
      <c r="AJ4" s="199">
        <v>2.7970588235294116</v>
      </c>
      <c r="AK4" s="199"/>
      <c r="AL4" s="199">
        <v>46</v>
      </c>
      <c r="AM4" s="199">
        <v>3.7002795131310173</v>
      </c>
      <c r="AN4" s="199">
        <v>3.7172995780590719</v>
      </c>
      <c r="AO4" s="190">
        <v>0</v>
      </c>
      <c r="AP4" s="196">
        <v>0</v>
      </c>
      <c r="AQ4" s="196">
        <v>0</v>
      </c>
      <c r="AR4" s="205">
        <v>92</v>
      </c>
      <c r="AS4" s="58">
        <v>0</v>
      </c>
      <c r="AT4" s="183">
        <v>3315.4449999999997</v>
      </c>
      <c r="AU4" s="183">
        <v>0</v>
      </c>
      <c r="AV4" s="199">
        <v>0</v>
      </c>
      <c r="AW4" s="227">
        <v>92</v>
      </c>
      <c r="AX4" s="58">
        <v>0</v>
      </c>
      <c r="AY4" s="200">
        <v>3.25</v>
      </c>
      <c r="AZ4" s="184">
        <v>24761</v>
      </c>
      <c r="BA4" s="58">
        <v>0.84615384615300004</v>
      </c>
      <c r="BB4" s="58">
        <v>16.727272727289453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209" t="s">
        <v>148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135</v>
      </c>
      <c r="BN4" s="79" t="s">
        <v>69</v>
      </c>
      <c r="BO4" s="178" t="s">
        <v>197</v>
      </c>
      <c r="BP4" s="176" t="s">
        <v>144</v>
      </c>
      <c r="BQ4" s="188" t="s">
        <v>145</v>
      </c>
    </row>
    <row r="5" spans="1:69" ht="15.75">
      <c r="A5" s="179" t="s">
        <v>100</v>
      </c>
      <c r="B5" s="195" t="s">
        <v>31</v>
      </c>
      <c r="C5" s="180" t="s">
        <v>29</v>
      </c>
      <c r="D5" s="192" t="s">
        <v>49</v>
      </c>
      <c r="E5" s="194" t="s">
        <v>196</v>
      </c>
      <c r="F5" s="196">
        <v>53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7.4272450754716974</v>
      </c>
      <c r="R5" s="197"/>
      <c r="S5" s="197"/>
      <c r="T5" s="189">
        <v>8.3624999999999989</v>
      </c>
      <c r="U5" s="197"/>
      <c r="V5" s="197"/>
      <c r="W5" s="183">
        <v>7.4694337924528309</v>
      </c>
      <c r="X5" s="197"/>
      <c r="Y5" s="197"/>
      <c r="Z5" s="189">
        <v>8.5583333333333318</v>
      </c>
      <c r="AA5" s="197"/>
      <c r="AB5" s="197"/>
      <c r="AC5" s="197"/>
      <c r="AD5" s="197"/>
      <c r="AE5" s="197"/>
      <c r="AF5" s="199">
        <v>2.5948688094191921</v>
      </c>
      <c r="AG5" s="199">
        <v>343</v>
      </c>
      <c r="AH5" s="199">
        <v>0.36031663305277917</v>
      </c>
      <c r="AI5" s="199">
        <v>119</v>
      </c>
      <c r="AJ5" s="199">
        <v>1.894047619047619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106</v>
      </c>
      <c r="AS5" s="58">
        <v>0</v>
      </c>
      <c r="AT5" s="183">
        <v>3816.5239999999999</v>
      </c>
      <c r="AU5" s="183">
        <v>0</v>
      </c>
      <c r="AV5" s="199">
        <v>0</v>
      </c>
      <c r="AW5" s="227">
        <v>106</v>
      </c>
      <c r="AX5" s="58">
        <v>0</v>
      </c>
      <c r="AY5" s="200">
        <v>3.25</v>
      </c>
      <c r="AZ5" s="184">
        <v>24761</v>
      </c>
      <c r="BA5" s="58">
        <v>0.84615384615300004</v>
      </c>
      <c r="BB5" s="58">
        <v>19.272727272746543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209" t="s">
        <v>148</v>
      </c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135</v>
      </c>
      <c r="BN5" s="79" t="s">
        <v>69</v>
      </c>
      <c r="BO5" s="178" t="s">
        <v>197</v>
      </c>
      <c r="BP5" s="176" t="s">
        <v>144</v>
      </c>
      <c r="BQ5" s="188" t="s">
        <v>145</v>
      </c>
    </row>
    <row r="6" spans="1:69" ht="15.75">
      <c r="A6" s="179" t="s">
        <v>100</v>
      </c>
      <c r="B6" s="195" t="s">
        <v>31</v>
      </c>
      <c r="C6" s="180" t="s">
        <v>29</v>
      </c>
      <c r="D6" s="192" t="s">
        <v>49</v>
      </c>
      <c r="E6" s="194" t="s">
        <v>198</v>
      </c>
      <c r="F6" s="196">
        <v>78</v>
      </c>
      <c r="G6" s="196">
        <v>1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5.6962206493506491</v>
      </c>
      <c r="R6" s="197"/>
      <c r="S6" s="197"/>
      <c r="T6" s="189">
        <v>7.3583333333333316</v>
      </c>
      <c r="U6" s="197"/>
      <c r="V6" s="197"/>
      <c r="W6" s="183">
        <v>5.3869089090909092</v>
      </c>
      <c r="X6" s="197"/>
      <c r="Y6" s="197"/>
      <c r="Z6" s="189">
        <v>7.2874999999999979</v>
      </c>
      <c r="AA6" s="197"/>
      <c r="AB6" s="197"/>
      <c r="AC6" s="197"/>
      <c r="AD6" s="197"/>
      <c r="AE6" s="197"/>
      <c r="AF6" s="199">
        <v>3.6708719995778214</v>
      </c>
      <c r="AG6" s="199">
        <v>539</v>
      </c>
      <c r="AH6" s="199">
        <v>0.39348043321340159</v>
      </c>
      <c r="AI6" s="199">
        <v>9</v>
      </c>
      <c r="AJ6" s="199">
        <v>2.7189024390243901</v>
      </c>
      <c r="AK6" s="199"/>
      <c r="AL6" s="199">
        <v>77</v>
      </c>
      <c r="AM6" s="199">
        <v>3.6708719995778214</v>
      </c>
      <c r="AN6" s="199">
        <v>3.6982288828337877</v>
      </c>
      <c r="AO6" s="190">
        <v>0</v>
      </c>
      <c r="AP6" s="196">
        <v>0</v>
      </c>
      <c r="AQ6" s="196">
        <v>0</v>
      </c>
      <c r="AR6" s="205">
        <v>154</v>
      </c>
      <c r="AS6" s="58">
        <v>0</v>
      </c>
      <c r="AT6" s="183">
        <v>5529.1670000000004</v>
      </c>
      <c r="AU6" s="183">
        <v>0</v>
      </c>
      <c r="AV6" s="199">
        <v>0</v>
      </c>
      <c r="AW6" s="227">
        <v>154</v>
      </c>
      <c r="AX6" s="58">
        <v>0</v>
      </c>
      <c r="AY6" s="200">
        <v>8.75</v>
      </c>
      <c r="AZ6" s="184">
        <v>34930</v>
      </c>
      <c r="BA6" s="58">
        <v>0.88571428571400002</v>
      </c>
      <c r="BB6" s="58">
        <v>10.064516129035505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209" t="s">
        <v>160</v>
      </c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69</v>
      </c>
      <c r="BO6" s="178" t="s">
        <v>163</v>
      </c>
      <c r="BP6" s="176" t="s">
        <v>163</v>
      </c>
      <c r="BQ6" s="188" t="s">
        <v>150</v>
      </c>
    </row>
    <row r="7" spans="1:69" ht="15.75">
      <c r="A7" s="179" t="s">
        <v>100</v>
      </c>
      <c r="B7" s="195" t="s">
        <v>31</v>
      </c>
      <c r="C7" s="180" t="s">
        <v>29</v>
      </c>
      <c r="D7" s="192" t="s">
        <v>49</v>
      </c>
      <c r="E7" s="194" t="s">
        <v>198</v>
      </c>
      <c r="F7" s="196">
        <v>77</v>
      </c>
      <c r="G7" s="196">
        <v>1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7.7935129078947361</v>
      </c>
      <c r="R7" s="197"/>
      <c r="S7" s="197"/>
      <c r="T7" s="189">
        <v>13.366666666666667</v>
      </c>
      <c r="U7" s="197"/>
      <c r="V7" s="197"/>
      <c r="W7" s="183">
        <v>7.8377235131578944</v>
      </c>
      <c r="X7" s="197"/>
      <c r="Y7" s="197"/>
      <c r="Z7" s="189">
        <v>13.366666666666667</v>
      </c>
      <c r="AA7" s="197"/>
      <c r="AB7" s="197"/>
      <c r="AC7" s="197"/>
      <c r="AD7" s="197"/>
      <c r="AE7" s="197"/>
      <c r="AF7" s="199">
        <v>3.3532706848660809</v>
      </c>
      <c r="AG7" s="199">
        <v>526</v>
      </c>
      <c r="AH7" s="199">
        <v>0.53193589888091286</v>
      </c>
      <c r="AI7" s="199">
        <v>30</v>
      </c>
      <c r="AJ7" s="199">
        <v>2.3458333333333332</v>
      </c>
      <c r="AK7" s="199"/>
      <c r="AL7" s="199">
        <v>75</v>
      </c>
      <c r="AM7" s="199">
        <v>3.3845142941247857</v>
      </c>
      <c r="AN7" s="199">
        <v>3.4914965986394559</v>
      </c>
      <c r="AO7" s="190">
        <v>0</v>
      </c>
      <c r="AP7" s="196">
        <v>0</v>
      </c>
      <c r="AQ7" s="196">
        <v>0</v>
      </c>
      <c r="AR7" s="205">
        <v>152</v>
      </c>
      <c r="AS7" s="58">
        <v>0</v>
      </c>
      <c r="AT7" s="183">
        <v>5461.5039999999999</v>
      </c>
      <c r="AU7" s="183">
        <v>0</v>
      </c>
      <c r="AV7" s="199">
        <v>0</v>
      </c>
      <c r="AW7" s="227">
        <v>152</v>
      </c>
      <c r="AX7" s="58">
        <v>0</v>
      </c>
      <c r="AY7" s="200">
        <v>8.75</v>
      </c>
      <c r="AZ7" s="184">
        <v>34930</v>
      </c>
      <c r="BA7" s="58">
        <v>0.88571428571400002</v>
      </c>
      <c r="BB7" s="58">
        <v>9.9354838709709483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209" t="s">
        <v>160</v>
      </c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69</v>
      </c>
      <c r="BO7" s="178" t="s">
        <v>163</v>
      </c>
      <c r="BP7" s="176" t="s">
        <v>163</v>
      </c>
      <c r="BQ7" s="188" t="s">
        <v>150</v>
      </c>
    </row>
    <row r="8" spans="1:69" ht="15.75">
      <c r="A8" s="179" t="s">
        <v>100</v>
      </c>
      <c r="B8" s="195" t="s">
        <v>31</v>
      </c>
      <c r="C8" s="180" t="s">
        <v>29</v>
      </c>
      <c r="D8" s="192" t="s">
        <v>49</v>
      </c>
      <c r="E8" s="194" t="s">
        <v>198</v>
      </c>
      <c r="F8" s="196">
        <v>74</v>
      </c>
      <c r="G8" s="196">
        <v>1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5.729849246575343</v>
      </c>
      <c r="R8" s="197"/>
      <c r="S8" s="197"/>
      <c r="T8" s="189">
        <v>6.9593749999999996</v>
      </c>
      <c r="U8" s="197"/>
      <c r="V8" s="197"/>
      <c r="W8" s="183">
        <v>4.9813834931506848</v>
      </c>
      <c r="X8" s="197"/>
      <c r="Y8" s="197"/>
      <c r="Z8" s="189">
        <v>6.4458333333333329</v>
      </c>
      <c r="AA8" s="197"/>
      <c r="AB8" s="197"/>
      <c r="AC8" s="197"/>
      <c r="AD8" s="197"/>
      <c r="AE8" s="197"/>
      <c r="AF8" s="199">
        <v>3.6331506976876011</v>
      </c>
      <c r="AG8" s="199">
        <v>511</v>
      </c>
      <c r="AH8" s="199">
        <v>0.41275842531689372</v>
      </c>
      <c r="AI8" s="199">
        <v>11</v>
      </c>
      <c r="AJ8" s="199">
        <v>2.6966216216216217</v>
      </c>
      <c r="AK8" s="199"/>
      <c r="AL8" s="199">
        <v>73</v>
      </c>
      <c r="AM8" s="199">
        <v>3.6331506976876011</v>
      </c>
      <c r="AN8" s="199">
        <v>3.6843283582089552</v>
      </c>
      <c r="AO8" s="190">
        <v>0</v>
      </c>
      <c r="AP8" s="196">
        <v>0</v>
      </c>
      <c r="AQ8" s="196">
        <v>0</v>
      </c>
      <c r="AR8" s="205">
        <v>146</v>
      </c>
      <c r="AS8" s="58">
        <v>0</v>
      </c>
      <c r="AT8" s="183">
        <v>5217.5140000000001</v>
      </c>
      <c r="AU8" s="183">
        <v>0</v>
      </c>
      <c r="AV8" s="199">
        <v>0</v>
      </c>
      <c r="AW8" s="227">
        <v>146</v>
      </c>
      <c r="AX8" s="58">
        <v>0</v>
      </c>
      <c r="AY8" s="200">
        <v>8.75</v>
      </c>
      <c r="AZ8" s="184">
        <v>34930</v>
      </c>
      <c r="BA8" s="58">
        <v>0.88571428571400002</v>
      </c>
      <c r="BB8" s="58">
        <v>9.5483870967772742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69</v>
      </c>
      <c r="BO8" s="178" t="s">
        <v>163</v>
      </c>
      <c r="BP8" s="176" t="s">
        <v>163</v>
      </c>
      <c r="BQ8" s="188" t="s">
        <v>150</v>
      </c>
    </row>
    <row r="9" spans="1:69" ht="15.75">
      <c r="A9" s="179" t="s">
        <v>100</v>
      </c>
      <c r="B9" s="195" t="s">
        <v>31</v>
      </c>
      <c r="C9" s="180" t="s">
        <v>29</v>
      </c>
      <c r="D9" s="192" t="s">
        <v>49</v>
      </c>
      <c r="E9" s="194" t="s">
        <v>198</v>
      </c>
      <c r="F9" s="196">
        <v>74</v>
      </c>
      <c r="G9" s="196">
        <v>0</v>
      </c>
      <c r="H9" s="197"/>
      <c r="I9" s="197"/>
      <c r="J9" s="197"/>
      <c r="K9" s="197"/>
      <c r="L9" s="196">
        <v>2</v>
      </c>
      <c r="M9" s="198"/>
      <c r="N9" s="188">
        <v>0</v>
      </c>
      <c r="O9" s="197"/>
      <c r="P9" s="197"/>
      <c r="Q9" s="183">
        <v>7.6087776111111118</v>
      </c>
      <c r="R9" s="197"/>
      <c r="S9" s="197"/>
      <c r="T9" s="189">
        <v>9.6399999999999988</v>
      </c>
      <c r="U9" s="197"/>
      <c r="V9" s="197"/>
      <c r="W9" s="183">
        <v>7.6086803749999996</v>
      </c>
      <c r="X9" s="197"/>
      <c r="Y9" s="197"/>
      <c r="Z9" s="189">
        <v>9.44</v>
      </c>
      <c r="AA9" s="197"/>
      <c r="AB9" s="197"/>
      <c r="AC9" s="197"/>
      <c r="AD9" s="197"/>
      <c r="AE9" s="197"/>
      <c r="AF9" s="199">
        <v>2.6940816404868144</v>
      </c>
      <c r="AG9" s="199">
        <v>490</v>
      </c>
      <c r="AH9" s="199">
        <v>0.31606899606709099</v>
      </c>
      <c r="AI9" s="199">
        <v>91</v>
      </c>
      <c r="AJ9" s="199">
        <v>2.05679012345679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148</v>
      </c>
      <c r="AS9" s="58">
        <v>0</v>
      </c>
      <c r="AT9" s="183">
        <v>5265.3029999999999</v>
      </c>
      <c r="AU9" s="183">
        <v>0</v>
      </c>
      <c r="AV9" s="199">
        <v>0</v>
      </c>
      <c r="AW9" s="227">
        <v>148</v>
      </c>
      <c r="AX9" s="58">
        <v>0</v>
      </c>
      <c r="AY9" s="200">
        <v>8.75</v>
      </c>
      <c r="AZ9" s="184">
        <v>34930</v>
      </c>
      <c r="BA9" s="58">
        <v>0.88571428571400002</v>
      </c>
      <c r="BB9" s="58">
        <v>9.5483870967772742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209" t="s">
        <v>160</v>
      </c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69</v>
      </c>
      <c r="BO9" s="178" t="s">
        <v>163</v>
      </c>
      <c r="BP9" s="176" t="s">
        <v>163</v>
      </c>
      <c r="BQ9" s="188" t="s">
        <v>150</v>
      </c>
    </row>
    <row r="10" spans="1:69" ht="15.75">
      <c r="A10" s="179" t="s">
        <v>100</v>
      </c>
      <c r="B10" s="195" t="s">
        <v>31</v>
      </c>
      <c r="C10" s="180" t="s">
        <v>29</v>
      </c>
      <c r="D10" s="192" t="s">
        <v>49</v>
      </c>
      <c r="E10" s="194" t="s">
        <v>199</v>
      </c>
      <c r="F10" s="196">
        <v>103</v>
      </c>
      <c r="G10" s="196">
        <v>0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6.3624756504854378</v>
      </c>
      <c r="R10" s="197"/>
      <c r="S10" s="197"/>
      <c r="T10" s="189">
        <v>8.9749999999999996</v>
      </c>
      <c r="U10" s="197"/>
      <c r="V10" s="197"/>
      <c r="W10" s="183">
        <v>6.4251843689320385</v>
      </c>
      <c r="X10" s="197"/>
      <c r="Y10" s="197"/>
      <c r="Z10" s="189">
        <v>8.9041666666666668</v>
      </c>
      <c r="AA10" s="197"/>
      <c r="AB10" s="197"/>
      <c r="AC10" s="197"/>
      <c r="AD10" s="197"/>
      <c r="AE10" s="197"/>
      <c r="AF10" s="199">
        <v>3.4581414762052507</v>
      </c>
      <c r="AG10" s="199">
        <v>721</v>
      </c>
      <c r="AH10" s="199">
        <v>0.41938778590200365</v>
      </c>
      <c r="AI10" s="199">
        <v>19</v>
      </c>
      <c r="AJ10" s="199">
        <v>2.6065624999999999</v>
      </c>
      <c r="AK10" s="199"/>
      <c r="AL10" s="199">
        <v>103</v>
      </c>
      <c r="AM10" s="199">
        <v>3.4581414762052507</v>
      </c>
      <c r="AN10" s="199">
        <v>3.5300279329608939</v>
      </c>
      <c r="AO10" s="190">
        <v>0</v>
      </c>
      <c r="AP10" s="196">
        <v>0</v>
      </c>
      <c r="AQ10" s="196">
        <v>0</v>
      </c>
      <c r="AR10" s="205">
        <v>206</v>
      </c>
      <c r="AS10" s="58">
        <v>0</v>
      </c>
      <c r="AT10" s="183">
        <v>7374.5829999999996</v>
      </c>
      <c r="AU10" s="183">
        <v>0</v>
      </c>
      <c r="AV10" s="199">
        <v>0</v>
      </c>
      <c r="AW10" s="227">
        <v>206</v>
      </c>
      <c r="AX10" s="58">
        <v>0</v>
      </c>
      <c r="AY10" s="200">
        <v>21.25</v>
      </c>
      <c r="AZ10" s="184">
        <v>30214</v>
      </c>
      <c r="BA10" s="58">
        <v>0.75294117646999992</v>
      </c>
      <c r="BB10" s="58">
        <v>6.4375000000050298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209" t="s">
        <v>148</v>
      </c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135</v>
      </c>
      <c r="BN10" s="79" t="s">
        <v>69</v>
      </c>
      <c r="BO10" s="178" t="s">
        <v>174</v>
      </c>
      <c r="BP10" s="176" t="s">
        <v>175</v>
      </c>
      <c r="BQ10" s="188" t="s">
        <v>145</v>
      </c>
    </row>
    <row r="11" spans="1:69" ht="15.75">
      <c r="A11" s="179" t="s">
        <v>100</v>
      </c>
      <c r="B11" s="195" t="s">
        <v>31</v>
      </c>
      <c r="C11" s="180" t="s">
        <v>29</v>
      </c>
      <c r="D11" s="192" t="s">
        <v>49</v>
      </c>
      <c r="E11" s="194" t="s">
        <v>199</v>
      </c>
      <c r="F11" s="196">
        <v>91</v>
      </c>
      <c r="G11" s="196">
        <v>3</v>
      </c>
      <c r="H11" s="197"/>
      <c r="I11" s="197"/>
      <c r="J11" s="197"/>
      <c r="K11" s="197"/>
      <c r="L11" s="196">
        <v>0</v>
      </c>
      <c r="M11" s="198"/>
      <c r="N11" s="188">
        <v>0</v>
      </c>
      <c r="O11" s="197"/>
      <c r="P11" s="197"/>
      <c r="Q11" s="183">
        <v>8.533704420454546</v>
      </c>
      <c r="R11" s="197"/>
      <c r="S11" s="197"/>
      <c r="T11" s="189">
        <v>14.433333333333332</v>
      </c>
      <c r="U11" s="197"/>
      <c r="V11" s="197"/>
      <c r="W11" s="183">
        <v>8.4576476136363627</v>
      </c>
      <c r="X11" s="197"/>
      <c r="Y11" s="197"/>
      <c r="Z11" s="189">
        <v>14.36</v>
      </c>
      <c r="AA11" s="197"/>
      <c r="AB11" s="197"/>
      <c r="AC11" s="197"/>
      <c r="AD11" s="197"/>
      <c r="AE11" s="197"/>
      <c r="AF11" s="199">
        <v>3.3635551917862574</v>
      </c>
      <c r="AG11" s="199">
        <v>616</v>
      </c>
      <c r="AH11" s="199">
        <v>0.48520435463692163</v>
      </c>
      <c r="AI11" s="199">
        <v>36</v>
      </c>
      <c r="AJ11" s="199">
        <v>2.4187500000000002</v>
      </c>
      <c r="AK11" s="199"/>
      <c r="AL11" s="199">
        <v>88</v>
      </c>
      <c r="AM11" s="199">
        <v>3.3635551917862574</v>
      </c>
      <c r="AN11" s="199">
        <v>3.4722222222222223</v>
      </c>
      <c r="AO11" s="190">
        <v>0</v>
      </c>
      <c r="AP11" s="196">
        <v>0</v>
      </c>
      <c r="AQ11" s="196">
        <v>0</v>
      </c>
      <c r="AR11" s="205">
        <v>176</v>
      </c>
      <c r="AS11" s="58">
        <v>0</v>
      </c>
      <c r="AT11" s="183">
        <v>6286.5060000000003</v>
      </c>
      <c r="AU11" s="183">
        <v>0</v>
      </c>
      <c r="AV11" s="199">
        <v>0</v>
      </c>
      <c r="AW11" s="227">
        <v>176</v>
      </c>
      <c r="AX11" s="58">
        <v>0</v>
      </c>
      <c r="AY11" s="200">
        <v>21.25</v>
      </c>
      <c r="AZ11" s="184">
        <v>30214</v>
      </c>
      <c r="BA11" s="58">
        <v>0.75294117646999992</v>
      </c>
      <c r="BB11" s="58">
        <v>5.6875000000044436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209" t="s">
        <v>148</v>
      </c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135</v>
      </c>
      <c r="BN11" s="79" t="s">
        <v>69</v>
      </c>
      <c r="BO11" s="178" t="s">
        <v>174</v>
      </c>
      <c r="BP11" s="176" t="s">
        <v>175</v>
      </c>
      <c r="BQ11" s="188" t="s">
        <v>145</v>
      </c>
    </row>
    <row r="12" spans="1:69" ht="15.75">
      <c r="A12" s="179" t="s">
        <v>100</v>
      </c>
      <c r="B12" s="195" t="s">
        <v>31</v>
      </c>
      <c r="C12" s="180" t="s">
        <v>29</v>
      </c>
      <c r="D12" s="192" t="s">
        <v>49</v>
      </c>
      <c r="E12" s="194" t="s">
        <v>199</v>
      </c>
      <c r="F12" s="196">
        <v>98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6.6615508367346932</v>
      </c>
      <c r="R12" s="197"/>
      <c r="S12" s="197"/>
      <c r="T12" s="189">
        <v>12.016666666666666</v>
      </c>
      <c r="U12" s="197"/>
      <c r="V12" s="197"/>
      <c r="W12" s="183">
        <v>6.0437141734693869</v>
      </c>
      <c r="X12" s="197"/>
      <c r="Y12" s="197"/>
      <c r="Z12" s="189">
        <v>11.024999999999999</v>
      </c>
      <c r="AA12" s="197"/>
      <c r="AB12" s="197"/>
      <c r="AC12" s="197"/>
      <c r="AD12" s="197"/>
      <c r="AE12" s="197"/>
      <c r="AF12" s="199">
        <v>3.7004664912168206</v>
      </c>
      <c r="AG12" s="199">
        <v>686</v>
      </c>
      <c r="AH12" s="199">
        <v>0.37086264739460334</v>
      </c>
      <c r="AI12" s="199">
        <v>12</v>
      </c>
      <c r="AJ12" s="199">
        <v>2.9288461538461541</v>
      </c>
      <c r="AK12" s="199"/>
      <c r="AL12" s="199">
        <v>98</v>
      </c>
      <c r="AM12" s="199">
        <v>3.7004664912168206</v>
      </c>
      <c r="AN12" s="199">
        <v>3.7120582120582122</v>
      </c>
      <c r="AO12" s="190">
        <v>0</v>
      </c>
      <c r="AP12" s="196">
        <v>0</v>
      </c>
      <c r="AQ12" s="196">
        <v>0</v>
      </c>
      <c r="AR12" s="205">
        <v>196</v>
      </c>
      <c r="AS12" s="58">
        <v>0</v>
      </c>
      <c r="AT12" s="183">
        <v>7032.2579999999998</v>
      </c>
      <c r="AU12" s="183">
        <v>0</v>
      </c>
      <c r="AV12" s="199">
        <v>0</v>
      </c>
      <c r="AW12" s="227">
        <v>184</v>
      </c>
      <c r="AX12" s="58">
        <v>0</v>
      </c>
      <c r="AY12" s="200">
        <v>21.25</v>
      </c>
      <c r="AZ12" s="184">
        <v>30214</v>
      </c>
      <c r="BA12" s="58">
        <v>0.75294117646999992</v>
      </c>
      <c r="BB12" s="58">
        <v>6.1250000000047855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209" t="s">
        <v>148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135</v>
      </c>
      <c r="BN12" s="79" t="s">
        <v>69</v>
      </c>
      <c r="BO12" s="178" t="s">
        <v>174</v>
      </c>
      <c r="BP12" s="176" t="s">
        <v>175</v>
      </c>
      <c r="BQ12" s="188" t="s">
        <v>145</v>
      </c>
    </row>
    <row r="13" spans="1:69" ht="15.75">
      <c r="A13" s="179" t="s">
        <v>100</v>
      </c>
      <c r="B13" s="195" t="s">
        <v>31</v>
      </c>
      <c r="C13" s="180" t="s">
        <v>29</v>
      </c>
      <c r="D13" s="192" t="s">
        <v>49</v>
      </c>
      <c r="E13" s="194" t="s">
        <v>199</v>
      </c>
      <c r="F13" s="196">
        <v>100</v>
      </c>
      <c r="G13" s="196">
        <v>5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8.1656913510638294</v>
      </c>
      <c r="R13" s="197"/>
      <c r="S13" s="197"/>
      <c r="T13" s="189">
        <v>12.149999999999999</v>
      </c>
      <c r="U13" s="197"/>
      <c r="V13" s="197"/>
      <c r="W13" s="183">
        <v>8.197616851063831</v>
      </c>
      <c r="X13" s="197"/>
      <c r="Y13" s="197"/>
      <c r="Z13" s="189">
        <v>12.149999999999999</v>
      </c>
      <c r="AA13" s="197"/>
      <c r="AB13" s="197"/>
      <c r="AC13" s="197"/>
      <c r="AD13" s="197"/>
      <c r="AE13" s="197"/>
      <c r="AF13" s="199">
        <v>2.8201843311526629</v>
      </c>
      <c r="AG13" s="199">
        <v>651</v>
      </c>
      <c r="AH13" s="199">
        <v>0.39290219463988729</v>
      </c>
      <c r="AI13" s="199">
        <v>124</v>
      </c>
      <c r="AJ13" s="199">
        <v>2.0792035398230087</v>
      </c>
      <c r="AK13" s="199"/>
      <c r="AL13" s="199"/>
      <c r="AM13" s="199"/>
      <c r="AN13" s="199"/>
      <c r="AO13" s="190">
        <v>0</v>
      </c>
      <c r="AP13" s="196">
        <v>0</v>
      </c>
      <c r="AQ13" s="196">
        <v>0</v>
      </c>
      <c r="AR13" s="205">
        <v>190</v>
      </c>
      <c r="AS13" s="58">
        <v>0</v>
      </c>
      <c r="AT13" s="183">
        <v>6779.4859999999999</v>
      </c>
      <c r="AU13" s="183">
        <v>0</v>
      </c>
      <c r="AV13" s="199">
        <v>0</v>
      </c>
      <c r="AW13" s="227">
        <v>188</v>
      </c>
      <c r="AX13" s="58">
        <v>0</v>
      </c>
      <c r="AY13" s="200">
        <v>21.25</v>
      </c>
      <c r="AZ13" s="184">
        <v>30214</v>
      </c>
      <c r="BA13" s="58">
        <v>0.75294117646999992</v>
      </c>
      <c r="BB13" s="58">
        <v>6.2500000000048841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209" t="s">
        <v>148</v>
      </c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135</v>
      </c>
      <c r="BN13" s="79" t="s">
        <v>69</v>
      </c>
      <c r="BO13" s="178" t="s">
        <v>174</v>
      </c>
      <c r="BP13" s="176" t="s">
        <v>175</v>
      </c>
      <c r="BQ13" s="188" t="s">
        <v>145</v>
      </c>
    </row>
    <row r="14" spans="1:69" ht="15.75">
      <c r="A14" s="179" t="s">
        <v>100</v>
      </c>
      <c r="B14" s="195" t="s">
        <v>31</v>
      </c>
      <c r="C14" s="180" t="s">
        <v>29</v>
      </c>
      <c r="D14" s="192" t="s">
        <v>49</v>
      </c>
      <c r="E14" s="194" t="s">
        <v>200</v>
      </c>
      <c r="F14" s="196">
        <v>51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5.4258233529411752</v>
      </c>
      <c r="R14" s="197"/>
      <c r="S14" s="197"/>
      <c r="T14" s="189">
        <v>6.4295454545454547</v>
      </c>
      <c r="U14" s="197"/>
      <c r="V14" s="197"/>
      <c r="W14" s="183">
        <v>5.0941371372549016</v>
      </c>
      <c r="X14" s="197"/>
      <c r="Y14" s="197"/>
      <c r="Z14" s="189">
        <v>6.2449999999999992</v>
      </c>
      <c r="AA14" s="197"/>
      <c r="AB14" s="197"/>
      <c r="AC14" s="197"/>
      <c r="AD14" s="197"/>
      <c r="AE14" s="197"/>
      <c r="AF14" s="199">
        <v>3.5572829263216974</v>
      </c>
      <c r="AG14" s="199">
        <v>357</v>
      </c>
      <c r="AH14" s="199">
        <v>0.43841443859279811</v>
      </c>
      <c r="AI14" s="199">
        <v>13</v>
      </c>
      <c r="AJ14" s="199">
        <v>2.5866071428571429</v>
      </c>
      <c r="AK14" s="199"/>
      <c r="AL14" s="199">
        <v>48</v>
      </c>
      <c r="AM14" s="199">
        <v>3.5961012056186079</v>
      </c>
      <c r="AN14" s="199">
        <v>3.6563981042654028</v>
      </c>
      <c r="AO14" s="190">
        <v>0</v>
      </c>
      <c r="AP14" s="196">
        <v>0</v>
      </c>
      <c r="AQ14" s="196">
        <v>0</v>
      </c>
      <c r="AR14" s="205">
        <v>102</v>
      </c>
      <c r="AS14" s="58">
        <v>0</v>
      </c>
      <c r="AT14" s="183">
        <v>3670.2289999999998</v>
      </c>
      <c r="AU14" s="183">
        <v>0</v>
      </c>
      <c r="AV14" s="199">
        <v>0</v>
      </c>
      <c r="AW14" s="227">
        <v>102</v>
      </c>
      <c r="AX14" s="58">
        <v>0</v>
      </c>
      <c r="AY14" s="200">
        <v>4.5</v>
      </c>
      <c r="AZ14" s="184">
        <v>30273</v>
      </c>
      <c r="BA14" s="58">
        <v>0.88888888888799999</v>
      </c>
      <c r="BB14" s="58">
        <v>12.750000000012751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209" t="s">
        <v>106</v>
      </c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122</v>
      </c>
      <c r="BN14" s="79" t="s">
        <v>69</v>
      </c>
      <c r="BO14" s="178" t="s">
        <v>147</v>
      </c>
      <c r="BP14" s="176" t="s">
        <v>149</v>
      </c>
      <c r="BQ14" s="188" t="s">
        <v>150</v>
      </c>
    </row>
    <row r="15" spans="1:69" ht="15.75">
      <c r="A15" s="179" t="s">
        <v>100</v>
      </c>
      <c r="B15" s="195" t="s">
        <v>31</v>
      </c>
      <c r="C15" s="180" t="s">
        <v>29</v>
      </c>
      <c r="D15" s="192" t="s">
        <v>49</v>
      </c>
      <c r="E15" s="194" t="s">
        <v>200</v>
      </c>
      <c r="F15" s="196">
        <v>35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8.254764382352942</v>
      </c>
      <c r="R15" s="197"/>
      <c r="S15" s="197"/>
      <c r="T15" s="189">
        <v>13.324999999999999</v>
      </c>
      <c r="U15" s="197"/>
      <c r="V15" s="197"/>
      <c r="W15" s="183">
        <v>8.3291467647058823</v>
      </c>
      <c r="X15" s="197"/>
      <c r="Y15" s="197"/>
      <c r="Z15" s="189">
        <v>13.324999999999999</v>
      </c>
      <c r="AA15" s="197"/>
      <c r="AB15" s="197"/>
      <c r="AC15" s="197"/>
      <c r="AD15" s="197"/>
      <c r="AE15" s="197"/>
      <c r="AF15" s="199">
        <v>3.3051515179451068</v>
      </c>
      <c r="AG15" s="199">
        <v>229</v>
      </c>
      <c r="AH15" s="199">
        <v>0.58251277440725535</v>
      </c>
      <c r="AI15" s="199">
        <v>18</v>
      </c>
      <c r="AJ15" s="199">
        <v>2.1266666666666665</v>
      </c>
      <c r="AK15" s="199"/>
      <c r="AL15" s="199">
        <v>33</v>
      </c>
      <c r="AM15" s="199">
        <v>3.3051515179451068</v>
      </c>
      <c r="AN15" s="199">
        <v>3.3875000000000002</v>
      </c>
      <c r="AO15" s="190">
        <v>0</v>
      </c>
      <c r="AP15" s="196">
        <v>0</v>
      </c>
      <c r="AQ15" s="196">
        <v>0</v>
      </c>
      <c r="AR15" s="205">
        <v>68</v>
      </c>
      <c r="AS15" s="58">
        <v>0</v>
      </c>
      <c r="AT15" s="183">
        <v>2386.8510000000001</v>
      </c>
      <c r="AU15" s="183">
        <v>61.24</v>
      </c>
      <c r="AV15" s="199">
        <v>0</v>
      </c>
      <c r="AW15" s="227">
        <v>68</v>
      </c>
      <c r="AX15" s="58">
        <v>0</v>
      </c>
      <c r="AY15" s="200">
        <v>4.5</v>
      </c>
      <c r="AZ15" s="184">
        <v>30273</v>
      </c>
      <c r="BA15" s="58">
        <v>0.88888888888799999</v>
      </c>
      <c r="BB15" s="58">
        <v>8.7500000000087503</v>
      </c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209" t="s">
        <v>106</v>
      </c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122</v>
      </c>
      <c r="BN15" s="79" t="s">
        <v>69</v>
      </c>
      <c r="BO15" s="178" t="s">
        <v>147</v>
      </c>
      <c r="BP15" s="176" t="s">
        <v>149</v>
      </c>
      <c r="BQ15" s="188" t="s">
        <v>150</v>
      </c>
    </row>
    <row r="16" spans="1:69" ht="15.75">
      <c r="A16" s="179" t="s">
        <v>100</v>
      </c>
      <c r="B16" s="195" t="s">
        <v>31</v>
      </c>
      <c r="C16" s="180" t="s">
        <v>29</v>
      </c>
      <c r="D16" s="192" t="s">
        <v>49</v>
      </c>
      <c r="E16" s="194" t="s">
        <v>200</v>
      </c>
      <c r="F16" s="196">
        <v>44</v>
      </c>
      <c r="G16" s="196">
        <v>0</v>
      </c>
      <c r="H16" s="197"/>
      <c r="I16" s="197"/>
      <c r="J16" s="197"/>
      <c r="K16" s="197"/>
      <c r="L16" s="196">
        <v>1</v>
      </c>
      <c r="M16" s="198"/>
      <c r="N16" s="188">
        <v>0</v>
      </c>
      <c r="O16" s="197"/>
      <c r="P16" s="197"/>
      <c r="Q16" s="183">
        <v>5.8542091162790699</v>
      </c>
      <c r="R16" s="197"/>
      <c r="S16" s="197"/>
      <c r="T16" s="189">
        <v>8.4250000000000007</v>
      </c>
      <c r="U16" s="197"/>
      <c r="V16" s="197"/>
      <c r="W16" s="183">
        <v>5.2907438372093019</v>
      </c>
      <c r="X16" s="197"/>
      <c r="Y16" s="197"/>
      <c r="Z16" s="189">
        <v>7.9750000000000005</v>
      </c>
      <c r="AA16" s="197"/>
      <c r="AB16" s="197"/>
      <c r="AC16" s="197"/>
      <c r="AD16" s="197"/>
      <c r="AE16" s="197"/>
      <c r="AF16" s="199">
        <v>3.5215282471869083</v>
      </c>
      <c r="AG16" s="199">
        <v>301</v>
      </c>
      <c r="AH16" s="199">
        <v>0.51360774187490854</v>
      </c>
      <c r="AI16" s="199">
        <v>14</v>
      </c>
      <c r="AJ16" s="199">
        <v>2.5164062500000002</v>
      </c>
      <c r="AK16" s="199"/>
      <c r="AL16" s="199">
        <v>42</v>
      </c>
      <c r="AM16" s="199">
        <v>3.5270408254091437</v>
      </c>
      <c r="AN16" s="199">
        <v>3.6221590909090908</v>
      </c>
      <c r="AO16" s="190">
        <v>0</v>
      </c>
      <c r="AP16" s="196">
        <v>0</v>
      </c>
      <c r="AQ16" s="196">
        <v>0</v>
      </c>
      <c r="AR16" s="205">
        <v>88</v>
      </c>
      <c r="AS16" s="58">
        <v>0</v>
      </c>
      <c r="AT16" s="183">
        <v>3069.636</v>
      </c>
      <c r="AU16" s="183">
        <v>45.518000000000001</v>
      </c>
      <c r="AV16" s="199">
        <v>0</v>
      </c>
      <c r="AW16" s="227">
        <v>88</v>
      </c>
      <c r="AX16" s="58">
        <v>0</v>
      </c>
      <c r="AY16" s="200">
        <v>4.5</v>
      </c>
      <c r="AZ16" s="184">
        <v>30273</v>
      </c>
      <c r="BA16" s="58">
        <v>0.88888888888799999</v>
      </c>
      <c r="BB16" s="58">
        <v>11.000000000011001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209" t="s">
        <v>106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122</v>
      </c>
      <c r="BN16" s="79" t="s">
        <v>69</v>
      </c>
      <c r="BO16" s="178" t="s">
        <v>147</v>
      </c>
      <c r="BP16" s="176" t="s">
        <v>149</v>
      </c>
      <c r="BQ16" s="188" t="s">
        <v>150</v>
      </c>
    </row>
    <row r="17" spans="1:69" ht="15.75">
      <c r="A17" s="179" t="s">
        <v>100</v>
      </c>
      <c r="B17" s="195" t="s">
        <v>31</v>
      </c>
      <c r="C17" s="180" t="s">
        <v>29</v>
      </c>
      <c r="D17" s="192" t="s">
        <v>49</v>
      </c>
      <c r="E17" s="194" t="s">
        <v>200</v>
      </c>
      <c r="F17" s="196">
        <v>45</v>
      </c>
      <c r="G17" s="196">
        <v>0</v>
      </c>
      <c r="H17" s="197"/>
      <c r="I17" s="197"/>
      <c r="J17" s="197"/>
      <c r="K17" s="197"/>
      <c r="L17" s="196">
        <v>0</v>
      </c>
      <c r="M17" s="198"/>
      <c r="N17" s="188">
        <v>0</v>
      </c>
      <c r="O17" s="197"/>
      <c r="P17" s="197"/>
      <c r="Q17" s="183">
        <v>8.0393107555555545</v>
      </c>
      <c r="R17" s="197"/>
      <c r="S17" s="197"/>
      <c r="T17" s="189">
        <v>10.375</v>
      </c>
      <c r="U17" s="197"/>
      <c r="V17" s="197"/>
      <c r="W17" s="183">
        <v>8.1157329555555542</v>
      </c>
      <c r="X17" s="197"/>
      <c r="Y17" s="197"/>
      <c r="Z17" s="189">
        <v>10.375</v>
      </c>
      <c r="AA17" s="197"/>
      <c r="AB17" s="197"/>
      <c r="AC17" s="197"/>
      <c r="AD17" s="197"/>
      <c r="AE17" s="197"/>
      <c r="AF17" s="199">
        <v>2.6520487322231729</v>
      </c>
      <c r="AG17" s="199">
        <v>300</v>
      </c>
      <c r="AH17" s="199">
        <v>0.33730497841056584</v>
      </c>
      <c r="AI17" s="199">
        <v>80</v>
      </c>
      <c r="AJ17" s="199">
        <v>1.9593750000000001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90</v>
      </c>
      <c r="AS17" s="58">
        <v>0</v>
      </c>
      <c r="AT17" s="183">
        <v>3241.3429999999998</v>
      </c>
      <c r="AU17" s="183">
        <v>0</v>
      </c>
      <c r="AV17" s="199">
        <v>0</v>
      </c>
      <c r="AW17" s="227">
        <v>90</v>
      </c>
      <c r="AX17" s="58">
        <v>0</v>
      </c>
      <c r="AY17" s="200">
        <v>4.5</v>
      </c>
      <c r="AZ17" s="184">
        <v>30273</v>
      </c>
      <c r="BA17" s="58">
        <v>0.88888888888799999</v>
      </c>
      <c r="BB17" s="58">
        <v>11.25000000001125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209" t="s">
        <v>106</v>
      </c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122</v>
      </c>
      <c r="BN17" s="79" t="s">
        <v>69</v>
      </c>
      <c r="BO17" s="178" t="s">
        <v>147</v>
      </c>
      <c r="BP17" s="176" t="s">
        <v>149</v>
      </c>
      <c r="BQ17" s="188" t="s">
        <v>150</v>
      </c>
    </row>
    <row r="18" spans="1:69" ht="15.75">
      <c r="A18" s="179" t="s">
        <v>100</v>
      </c>
      <c r="B18" s="195" t="s">
        <v>31</v>
      </c>
      <c r="C18" s="180" t="s">
        <v>29</v>
      </c>
      <c r="D18" s="192" t="s">
        <v>49</v>
      </c>
      <c r="E18" s="194" t="s">
        <v>201</v>
      </c>
      <c r="F18" s="196">
        <v>25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5.6955200000000001</v>
      </c>
      <c r="R18" s="197"/>
      <c r="S18" s="197"/>
      <c r="T18" s="189">
        <v>7.375</v>
      </c>
      <c r="U18" s="197"/>
      <c r="V18" s="197"/>
      <c r="W18" s="183">
        <v>5.4659198400000006</v>
      </c>
      <c r="X18" s="197"/>
      <c r="Y18" s="197"/>
      <c r="Z18" s="189">
        <v>6.875</v>
      </c>
      <c r="AA18" s="197"/>
      <c r="AB18" s="197"/>
      <c r="AC18" s="197"/>
      <c r="AD18" s="197"/>
      <c r="AE18" s="197"/>
      <c r="AF18" s="199">
        <v>3.4806655900818955</v>
      </c>
      <c r="AG18" s="199">
        <v>154</v>
      </c>
      <c r="AH18" s="199">
        <v>0.80461098919330942</v>
      </c>
      <c r="AI18" s="199">
        <v>11</v>
      </c>
      <c r="AJ18" s="199">
        <v>1.3346153846153848</v>
      </c>
      <c r="AK18" s="199"/>
      <c r="AL18" s="199">
        <v>19</v>
      </c>
      <c r="AM18" s="199">
        <v>3.5498496329874021</v>
      </c>
      <c r="AN18" s="199">
        <v>3.6636904761904763</v>
      </c>
      <c r="AO18" s="190">
        <v>0</v>
      </c>
      <c r="AP18" s="196">
        <v>0</v>
      </c>
      <c r="AQ18" s="196">
        <v>0</v>
      </c>
      <c r="AR18" s="205">
        <v>50</v>
      </c>
      <c r="AS18" s="58">
        <v>0</v>
      </c>
      <c r="AT18" s="183">
        <v>1714.8980000000001</v>
      </c>
      <c r="AU18" s="183">
        <v>67.623000000000005</v>
      </c>
      <c r="AV18" s="199">
        <v>0</v>
      </c>
      <c r="AW18" s="227">
        <v>50</v>
      </c>
      <c r="AX18" s="58">
        <v>0</v>
      </c>
      <c r="AY18" s="200">
        <v>2.75</v>
      </c>
      <c r="AZ18" s="184">
        <v>15893</v>
      </c>
      <c r="BA18" s="58">
        <v>0.818181818181</v>
      </c>
      <c r="BB18" s="58">
        <v>11.111111111122224</v>
      </c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209" t="s">
        <v>157</v>
      </c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122</v>
      </c>
      <c r="BN18" s="79" t="s">
        <v>69</v>
      </c>
      <c r="BO18" s="178" t="s">
        <v>147</v>
      </c>
      <c r="BP18" s="176" t="s">
        <v>149</v>
      </c>
      <c r="BQ18" s="188" t="s">
        <v>150</v>
      </c>
    </row>
    <row r="19" spans="1:69" ht="15.75">
      <c r="A19" s="179" t="s">
        <v>100</v>
      </c>
      <c r="B19" s="195" t="s">
        <v>31</v>
      </c>
      <c r="C19" s="180" t="s">
        <v>29</v>
      </c>
      <c r="D19" s="192" t="s">
        <v>49</v>
      </c>
      <c r="E19" s="194" t="s">
        <v>201</v>
      </c>
      <c r="F19" s="196">
        <v>28</v>
      </c>
      <c r="G19" s="196">
        <v>0</v>
      </c>
      <c r="H19" s="197"/>
      <c r="I19" s="197"/>
      <c r="J19" s="197"/>
      <c r="K19" s="197"/>
      <c r="L19" s="196">
        <v>0</v>
      </c>
      <c r="M19" s="198"/>
      <c r="N19" s="188">
        <v>0</v>
      </c>
      <c r="O19" s="197"/>
      <c r="P19" s="197"/>
      <c r="Q19" s="183">
        <v>6.5532857142857148</v>
      </c>
      <c r="R19" s="197"/>
      <c r="S19" s="197"/>
      <c r="T19" s="189">
        <v>7.7999999999999989</v>
      </c>
      <c r="U19" s="197"/>
      <c r="V19" s="197"/>
      <c r="W19" s="183">
        <v>6.603178392857143</v>
      </c>
      <c r="X19" s="197"/>
      <c r="Y19" s="197"/>
      <c r="Z19" s="189">
        <v>7.8999999999999995</v>
      </c>
      <c r="AA19" s="197"/>
      <c r="AB19" s="197"/>
      <c r="AC19" s="197"/>
      <c r="AD19" s="197"/>
      <c r="AE19" s="197"/>
      <c r="AF19" s="199">
        <v>3.0046938852388037</v>
      </c>
      <c r="AG19" s="199">
        <v>196</v>
      </c>
      <c r="AH19" s="199">
        <v>0.54889165714378574</v>
      </c>
      <c r="AI19" s="199">
        <v>42</v>
      </c>
      <c r="AJ19" s="199">
        <v>2.0871794871794873</v>
      </c>
      <c r="AK19" s="199"/>
      <c r="AL19" s="199">
        <v>28</v>
      </c>
      <c r="AM19" s="199">
        <v>3.0046938852388037</v>
      </c>
      <c r="AN19" s="199">
        <v>3</v>
      </c>
      <c r="AO19" s="190">
        <v>0</v>
      </c>
      <c r="AP19" s="196">
        <v>0</v>
      </c>
      <c r="AQ19" s="196">
        <v>0</v>
      </c>
      <c r="AR19" s="205">
        <v>56</v>
      </c>
      <c r="AS19" s="58">
        <v>0</v>
      </c>
      <c r="AT19" s="183">
        <v>1993.461</v>
      </c>
      <c r="AU19" s="183">
        <v>0</v>
      </c>
      <c r="AV19" s="199">
        <v>0</v>
      </c>
      <c r="AW19" s="227">
        <v>56</v>
      </c>
      <c r="AX19" s="58">
        <v>0</v>
      </c>
      <c r="AY19" s="200">
        <v>2.75</v>
      </c>
      <c r="AZ19" s="184">
        <v>15893</v>
      </c>
      <c r="BA19" s="58">
        <v>0.818181818181</v>
      </c>
      <c r="BB19" s="58">
        <v>12.444444444456888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209" t="s">
        <v>157</v>
      </c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122</v>
      </c>
      <c r="BN19" s="79" t="s">
        <v>69</v>
      </c>
      <c r="BO19" s="178" t="s">
        <v>147</v>
      </c>
      <c r="BP19" s="176" t="s">
        <v>149</v>
      </c>
      <c r="BQ19" s="188" t="s">
        <v>150</v>
      </c>
    </row>
    <row r="20" spans="1:69" ht="15.75">
      <c r="A20" s="179" t="s">
        <v>100</v>
      </c>
      <c r="B20" s="195" t="s">
        <v>31</v>
      </c>
      <c r="C20" s="180" t="s">
        <v>29</v>
      </c>
      <c r="D20" s="192" t="s">
        <v>49</v>
      </c>
      <c r="E20" s="194" t="s">
        <v>201</v>
      </c>
      <c r="F20" s="196">
        <v>27</v>
      </c>
      <c r="G20" s="196">
        <v>0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6.0454444444444446</v>
      </c>
      <c r="R20" s="197"/>
      <c r="S20" s="197"/>
      <c r="T20" s="189">
        <v>8.8249999999999993</v>
      </c>
      <c r="U20" s="197"/>
      <c r="V20" s="197"/>
      <c r="W20" s="183">
        <v>5.4133332222222226</v>
      </c>
      <c r="X20" s="197"/>
      <c r="Y20" s="197"/>
      <c r="Z20" s="189">
        <v>8.6624999999999996</v>
      </c>
      <c r="AA20" s="197"/>
      <c r="AB20" s="197"/>
      <c r="AC20" s="197"/>
      <c r="AD20" s="197"/>
      <c r="AE20" s="197"/>
      <c r="AF20" s="199">
        <v>3.7036508056852551</v>
      </c>
      <c r="AG20" s="199">
        <v>189</v>
      </c>
      <c r="AH20" s="199">
        <v>0.45035228308626202</v>
      </c>
      <c r="AI20" s="199">
        <v>5</v>
      </c>
      <c r="AJ20" s="199">
        <v>2.7225000000000001</v>
      </c>
      <c r="AK20" s="199"/>
      <c r="AL20" s="199">
        <v>27</v>
      </c>
      <c r="AM20" s="199">
        <v>3.7036508056852551</v>
      </c>
      <c r="AN20" s="199">
        <v>3.725609756097561</v>
      </c>
      <c r="AO20" s="190">
        <v>0</v>
      </c>
      <c r="AP20" s="196">
        <v>0</v>
      </c>
      <c r="AQ20" s="196">
        <v>0</v>
      </c>
      <c r="AR20" s="205">
        <v>54</v>
      </c>
      <c r="AS20" s="58">
        <v>0</v>
      </c>
      <c r="AT20" s="183">
        <v>1924.2759999999998</v>
      </c>
      <c r="AU20" s="183">
        <v>1.6859999999999999</v>
      </c>
      <c r="AV20" s="199">
        <v>0</v>
      </c>
      <c r="AW20" s="227">
        <v>54</v>
      </c>
      <c r="AX20" s="58">
        <v>0</v>
      </c>
      <c r="AY20" s="200">
        <v>2.75</v>
      </c>
      <c r="AZ20" s="184">
        <v>15893</v>
      </c>
      <c r="BA20" s="58">
        <v>0.818181818181</v>
      </c>
      <c r="BB20" s="58">
        <v>12.000000000012001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209" t="s">
        <v>157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122</v>
      </c>
      <c r="BN20" s="79" t="s">
        <v>69</v>
      </c>
      <c r="BO20" s="178" t="s">
        <v>147</v>
      </c>
      <c r="BP20" s="176" t="s">
        <v>149</v>
      </c>
      <c r="BQ20" s="188" t="s">
        <v>150</v>
      </c>
    </row>
    <row r="21" spans="1:69" ht="15.75">
      <c r="A21" s="179" t="s">
        <v>100</v>
      </c>
      <c r="B21" s="195" t="s">
        <v>31</v>
      </c>
      <c r="C21" s="180" t="s">
        <v>29</v>
      </c>
      <c r="D21" s="192" t="s">
        <v>49</v>
      </c>
      <c r="E21" s="194" t="s">
        <v>201</v>
      </c>
      <c r="F21" s="196">
        <v>28</v>
      </c>
      <c r="G21" s="196">
        <v>1</v>
      </c>
      <c r="H21" s="197"/>
      <c r="I21" s="197"/>
      <c r="J21" s="197"/>
      <c r="K21" s="197"/>
      <c r="L21" s="196">
        <v>0</v>
      </c>
      <c r="M21" s="198"/>
      <c r="N21" s="188">
        <v>0</v>
      </c>
      <c r="O21" s="197"/>
      <c r="P21" s="197"/>
      <c r="Q21" s="183">
        <v>7.8274813333333331</v>
      </c>
      <c r="R21" s="197"/>
      <c r="S21" s="197"/>
      <c r="T21" s="189">
        <v>9.4124999999999996</v>
      </c>
      <c r="U21" s="197"/>
      <c r="V21" s="197"/>
      <c r="W21" s="183">
        <v>7.8720369629629623</v>
      </c>
      <c r="X21" s="197"/>
      <c r="Y21" s="197"/>
      <c r="Z21" s="189">
        <v>9.3249999999999993</v>
      </c>
      <c r="AA21" s="197"/>
      <c r="AB21" s="197"/>
      <c r="AC21" s="197"/>
      <c r="AD21" s="197"/>
      <c r="AE21" s="197"/>
      <c r="AF21" s="199">
        <v>2.669142852510725</v>
      </c>
      <c r="AG21" s="199">
        <v>175</v>
      </c>
      <c r="AH21" s="199">
        <v>0.36721965607483842</v>
      </c>
      <c r="AI21" s="199">
        <v>41</v>
      </c>
      <c r="AJ21" s="199">
        <v>1.8225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54</v>
      </c>
      <c r="AS21" s="58">
        <v>0</v>
      </c>
      <c r="AT21" s="183">
        <v>1923.8920000000001</v>
      </c>
      <c r="AU21" s="183">
        <v>0</v>
      </c>
      <c r="AV21" s="199">
        <v>0</v>
      </c>
      <c r="AW21" s="227">
        <v>54</v>
      </c>
      <c r="AX21" s="58">
        <v>0</v>
      </c>
      <c r="AY21" s="200">
        <v>2.75</v>
      </c>
      <c r="AZ21" s="184">
        <v>15893</v>
      </c>
      <c r="BA21" s="58">
        <v>0.818181818181</v>
      </c>
      <c r="BB21" s="58">
        <v>12.444444444456888</v>
      </c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209" t="s">
        <v>157</v>
      </c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122</v>
      </c>
      <c r="BN21" s="79" t="s">
        <v>69</v>
      </c>
      <c r="BO21" s="178" t="s">
        <v>147</v>
      </c>
      <c r="BP21" s="176" t="s">
        <v>149</v>
      </c>
      <c r="BQ21" s="188" t="s">
        <v>150</v>
      </c>
    </row>
    <row r="22" spans="1:69" ht="15.75">
      <c r="A22" s="179" t="s">
        <v>100</v>
      </c>
      <c r="B22" s="195" t="s">
        <v>31</v>
      </c>
      <c r="C22" s="180" t="s">
        <v>29</v>
      </c>
      <c r="D22" s="192" t="s">
        <v>49</v>
      </c>
      <c r="E22" s="194" t="s">
        <v>202</v>
      </c>
      <c r="F22" s="196">
        <v>59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5.9480343275862069</v>
      </c>
      <c r="R22" s="197"/>
      <c r="S22" s="197"/>
      <c r="T22" s="189">
        <v>10.549999999999997</v>
      </c>
      <c r="U22" s="197"/>
      <c r="V22" s="197"/>
      <c r="W22" s="183">
        <v>6.1028100689655176</v>
      </c>
      <c r="X22" s="197"/>
      <c r="Y22" s="197"/>
      <c r="Z22" s="189">
        <v>10.049999999999997</v>
      </c>
      <c r="AA22" s="197"/>
      <c r="AB22" s="197"/>
      <c r="AC22" s="197"/>
      <c r="AD22" s="197"/>
      <c r="AE22" s="197"/>
      <c r="AF22" s="199">
        <v>3.5613546899974056</v>
      </c>
      <c r="AG22" s="199">
        <v>406</v>
      </c>
      <c r="AH22" s="199">
        <v>0.40527485018223491</v>
      </c>
      <c r="AI22" s="199">
        <v>7</v>
      </c>
      <c r="AJ22" s="199">
        <v>2.6583333333333332</v>
      </c>
      <c r="AK22" s="199"/>
      <c r="AL22" s="199">
        <v>58</v>
      </c>
      <c r="AM22" s="199">
        <v>3.5613546899974056</v>
      </c>
      <c r="AN22" s="199">
        <v>3.6234567901234569</v>
      </c>
      <c r="AO22" s="190">
        <v>0</v>
      </c>
      <c r="AP22" s="196">
        <v>0</v>
      </c>
      <c r="AQ22" s="196">
        <v>0</v>
      </c>
      <c r="AR22" s="205">
        <v>116</v>
      </c>
      <c r="AS22" s="58">
        <v>0</v>
      </c>
      <c r="AT22" s="183">
        <v>4169.7929999999997</v>
      </c>
      <c r="AU22" s="183">
        <v>0</v>
      </c>
      <c r="AV22" s="199">
        <v>0</v>
      </c>
      <c r="AW22" s="227">
        <v>116</v>
      </c>
      <c r="AX22" s="58">
        <v>0</v>
      </c>
      <c r="AY22" s="200">
        <v>5.5</v>
      </c>
      <c r="AZ22" s="184">
        <v>18082</v>
      </c>
      <c r="BA22" s="58">
        <v>0.68181818181800002</v>
      </c>
      <c r="BB22" s="58">
        <v>15.733333333337528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209" t="s">
        <v>148</v>
      </c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135</v>
      </c>
      <c r="BN22" s="79" t="s">
        <v>69</v>
      </c>
      <c r="BO22" s="178" t="s">
        <v>169</v>
      </c>
      <c r="BP22" s="176" t="s">
        <v>144</v>
      </c>
      <c r="BQ22" s="188" t="s">
        <v>145</v>
      </c>
    </row>
    <row r="23" spans="1:69" ht="15.75">
      <c r="A23" s="179" t="s">
        <v>100</v>
      </c>
      <c r="B23" s="195" t="s">
        <v>31</v>
      </c>
      <c r="C23" s="180" t="s">
        <v>29</v>
      </c>
      <c r="D23" s="192" t="s">
        <v>49</v>
      </c>
      <c r="E23" s="194" t="s">
        <v>202</v>
      </c>
      <c r="F23" s="196">
        <v>59</v>
      </c>
      <c r="G23" s="196">
        <v>3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7.1504638749999998</v>
      </c>
      <c r="R23" s="197"/>
      <c r="S23" s="197"/>
      <c r="T23" s="189">
        <v>10.099999999999998</v>
      </c>
      <c r="U23" s="197"/>
      <c r="V23" s="197"/>
      <c r="W23" s="183">
        <v>7.2267674285714287</v>
      </c>
      <c r="X23" s="197"/>
      <c r="Y23" s="197"/>
      <c r="Z23" s="189">
        <v>10.549999999999999</v>
      </c>
      <c r="AA23" s="197"/>
      <c r="AB23" s="197"/>
      <c r="AC23" s="197"/>
      <c r="AD23" s="197"/>
      <c r="AE23" s="197"/>
      <c r="AF23" s="199">
        <v>3.1153252591588054</v>
      </c>
      <c r="AG23" s="199">
        <v>389</v>
      </c>
      <c r="AH23" s="199">
        <v>0.57622072011428993</v>
      </c>
      <c r="AI23" s="199">
        <v>64</v>
      </c>
      <c r="AJ23" s="199">
        <v>2.1092105263157896</v>
      </c>
      <c r="AK23" s="199"/>
      <c r="AL23" s="199">
        <v>56</v>
      </c>
      <c r="AM23" s="199">
        <v>3.1153252591588054</v>
      </c>
      <c r="AN23" s="199">
        <v>3.1623711340206184</v>
      </c>
      <c r="AO23" s="190">
        <v>0</v>
      </c>
      <c r="AP23" s="196">
        <v>0</v>
      </c>
      <c r="AQ23" s="196">
        <v>0</v>
      </c>
      <c r="AR23" s="205">
        <v>112</v>
      </c>
      <c r="AS23" s="58">
        <v>0</v>
      </c>
      <c r="AT23" s="183">
        <v>3984.4340000000002</v>
      </c>
      <c r="AU23" s="183">
        <v>0</v>
      </c>
      <c r="AV23" s="199">
        <v>0</v>
      </c>
      <c r="AW23" s="227">
        <v>112</v>
      </c>
      <c r="AX23" s="58">
        <v>0</v>
      </c>
      <c r="AY23" s="200">
        <v>5.5</v>
      </c>
      <c r="AZ23" s="184">
        <v>18082</v>
      </c>
      <c r="BA23" s="58">
        <v>0.68181818181800002</v>
      </c>
      <c r="BB23" s="58">
        <v>15.733333333337528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209" t="s">
        <v>148</v>
      </c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135</v>
      </c>
      <c r="BN23" s="79" t="s">
        <v>69</v>
      </c>
      <c r="BO23" s="178" t="s">
        <v>169</v>
      </c>
      <c r="BP23" s="176" t="s">
        <v>144</v>
      </c>
      <c r="BQ23" s="188" t="s">
        <v>145</v>
      </c>
    </row>
    <row r="24" spans="1:69" ht="15.75">
      <c r="A24" s="179" t="s">
        <v>100</v>
      </c>
      <c r="B24" s="195" t="s">
        <v>31</v>
      </c>
      <c r="C24" s="180" t="s">
        <v>29</v>
      </c>
      <c r="D24" s="192" t="s">
        <v>49</v>
      </c>
      <c r="E24" s="194" t="s">
        <v>202</v>
      </c>
      <c r="F24" s="196">
        <v>41</v>
      </c>
      <c r="G24" s="196">
        <v>1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6.9654246000000004</v>
      </c>
      <c r="R24" s="197"/>
      <c r="S24" s="197"/>
      <c r="T24" s="189">
        <v>10.75</v>
      </c>
      <c r="U24" s="197"/>
      <c r="V24" s="197"/>
      <c r="W24" s="183">
        <v>6.2016748000000002</v>
      </c>
      <c r="X24" s="197"/>
      <c r="Y24" s="197"/>
      <c r="Z24" s="189">
        <v>10</v>
      </c>
      <c r="AA24" s="197"/>
      <c r="AB24" s="197"/>
      <c r="AC24" s="197"/>
      <c r="AD24" s="197"/>
      <c r="AE24" s="197"/>
      <c r="AF24" s="199">
        <v>3.5660952481485544</v>
      </c>
      <c r="AG24" s="199">
        <v>279</v>
      </c>
      <c r="AH24" s="199">
        <v>0.46659372392390558</v>
      </c>
      <c r="AI24" s="199">
        <v>9</v>
      </c>
      <c r="AJ24" s="199">
        <v>2.6237500000000002</v>
      </c>
      <c r="AK24" s="199"/>
      <c r="AL24" s="199">
        <v>40</v>
      </c>
      <c r="AM24" s="199">
        <v>3.5660952481485544</v>
      </c>
      <c r="AN24" s="199">
        <v>3.651639344262295</v>
      </c>
      <c r="AO24" s="190">
        <v>0</v>
      </c>
      <c r="AP24" s="196">
        <v>0</v>
      </c>
      <c r="AQ24" s="196">
        <v>0</v>
      </c>
      <c r="AR24" s="205">
        <v>80</v>
      </c>
      <c r="AS24" s="58">
        <v>0</v>
      </c>
      <c r="AT24" s="183">
        <v>2861.2690000000002</v>
      </c>
      <c r="AU24" s="183">
        <v>0</v>
      </c>
      <c r="AV24" s="199">
        <v>0</v>
      </c>
      <c r="AW24" s="227">
        <v>80</v>
      </c>
      <c r="AX24" s="58">
        <v>0</v>
      </c>
      <c r="AY24" s="200">
        <v>5.5</v>
      </c>
      <c r="AZ24" s="184">
        <v>18082</v>
      </c>
      <c r="BA24" s="58">
        <v>0.68181818181800002</v>
      </c>
      <c r="BB24" s="58">
        <v>10.933333333336249</v>
      </c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209" t="s">
        <v>148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135</v>
      </c>
      <c r="BN24" s="79" t="s">
        <v>69</v>
      </c>
      <c r="BO24" s="178" t="s">
        <v>169</v>
      </c>
      <c r="BP24" s="176" t="s">
        <v>144</v>
      </c>
      <c r="BQ24" s="188" t="s">
        <v>145</v>
      </c>
    </row>
    <row r="25" spans="1:69" ht="15.75">
      <c r="A25" s="179" t="s">
        <v>100</v>
      </c>
      <c r="B25" s="195" t="s">
        <v>31</v>
      </c>
      <c r="C25" s="180" t="s">
        <v>29</v>
      </c>
      <c r="D25" s="192" t="s">
        <v>49</v>
      </c>
      <c r="E25" s="194" t="s">
        <v>202</v>
      </c>
      <c r="F25" s="196">
        <v>48</v>
      </c>
      <c r="G25" s="196">
        <v>0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7.9811456875000006</v>
      </c>
      <c r="R25" s="197"/>
      <c r="S25" s="197"/>
      <c r="T25" s="189">
        <v>9.8999999999999986</v>
      </c>
      <c r="U25" s="197"/>
      <c r="V25" s="197"/>
      <c r="W25" s="183">
        <v>8.0052914166666671</v>
      </c>
      <c r="X25" s="197"/>
      <c r="Y25" s="197"/>
      <c r="Z25" s="189">
        <v>9.8999999999999986</v>
      </c>
      <c r="AA25" s="197"/>
      <c r="AB25" s="197"/>
      <c r="AC25" s="197"/>
      <c r="AD25" s="197"/>
      <c r="AE25" s="197"/>
      <c r="AF25" s="199">
        <v>2.4468707503104703</v>
      </c>
      <c r="AG25" s="199">
        <v>294</v>
      </c>
      <c r="AH25" s="199">
        <v>0.37148913248010007</v>
      </c>
      <c r="AI25" s="199">
        <v>166</v>
      </c>
      <c r="AJ25" s="199">
        <v>1.6916666666666667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96</v>
      </c>
      <c r="AS25" s="58">
        <v>0</v>
      </c>
      <c r="AT25" s="183">
        <v>3443.7819999999997</v>
      </c>
      <c r="AU25" s="183">
        <v>0</v>
      </c>
      <c r="AV25" s="199">
        <v>0</v>
      </c>
      <c r="AW25" s="227">
        <v>96</v>
      </c>
      <c r="AX25" s="58">
        <v>0</v>
      </c>
      <c r="AY25" s="200">
        <v>5.5</v>
      </c>
      <c r="AZ25" s="184">
        <v>18082</v>
      </c>
      <c r="BA25" s="58">
        <v>0.68181818181800002</v>
      </c>
      <c r="BB25" s="58">
        <v>12.800000000003411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209" t="s">
        <v>148</v>
      </c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135</v>
      </c>
      <c r="BN25" s="79" t="s">
        <v>69</v>
      </c>
      <c r="BO25" s="178" t="s">
        <v>169</v>
      </c>
      <c r="BP25" s="176" t="s">
        <v>144</v>
      </c>
      <c r="BQ25" s="188" t="s">
        <v>145</v>
      </c>
    </row>
    <row r="26" spans="1:69" ht="15.75">
      <c r="A26" s="179" t="s">
        <v>100</v>
      </c>
      <c r="B26" s="195" t="s">
        <v>31</v>
      </c>
      <c r="C26" s="180" t="s">
        <v>29</v>
      </c>
      <c r="D26" s="192" t="s">
        <v>49</v>
      </c>
      <c r="E26" s="194" t="s">
        <v>203</v>
      </c>
      <c r="F26" s="196">
        <v>26</v>
      </c>
      <c r="G26" s="196">
        <v>0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5.8478845384615381</v>
      </c>
      <c r="R26" s="197"/>
      <c r="S26" s="197"/>
      <c r="T26" s="189">
        <v>7.45</v>
      </c>
      <c r="U26" s="197"/>
      <c r="V26" s="197"/>
      <c r="W26" s="183">
        <v>5.4945767692307692</v>
      </c>
      <c r="X26" s="197"/>
      <c r="Y26" s="197"/>
      <c r="Z26" s="189">
        <v>7.35</v>
      </c>
      <c r="AA26" s="197"/>
      <c r="AB26" s="197"/>
      <c r="AC26" s="197"/>
      <c r="AD26" s="197"/>
      <c r="AE26" s="197"/>
      <c r="AF26" s="199">
        <v>3.5217802280908099</v>
      </c>
      <c r="AG26" s="199">
        <v>182</v>
      </c>
      <c r="AH26" s="199">
        <v>0.49792386646512549</v>
      </c>
      <c r="AI26" s="199">
        <v>8</v>
      </c>
      <c r="AJ26" s="199">
        <v>2.5366666666666666</v>
      </c>
      <c r="AK26" s="199"/>
      <c r="AL26" s="199">
        <v>21</v>
      </c>
      <c r="AM26" s="199">
        <v>3.6180952471129757</v>
      </c>
      <c r="AN26" s="199">
        <v>3.6836734693877551</v>
      </c>
      <c r="AO26" s="190">
        <v>0</v>
      </c>
      <c r="AP26" s="196">
        <v>0</v>
      </c>
      <c r="AQ26" s="196">
        <v>0</v>
      </c>
      <c r="AR26" s="205">
        <v>52</v>
      </c>
      <c r="AS26" s="58">
        <v>0</v>
      </c>
      <c r="AT26" s="183">
        <v>1863.1469999999999</v>
      </c>
      <c r="AU26" s="183">
        <v>0</v>
      </c>
      <c r="AV26" s="199">
        <v>0</v>
      </c>
      <c r="AW26" s="227">
        <v>52</v>
      </c>
      <c r="AX26" s="58">
        <v>0</v>
      </c>
      <c r="AY26" s="200">
        <v>2.75</v>
      </c>
      <c r="AZ26" s="184">
        <v>23269</v>
      </c>
      <c r="BA26" s="58">
        <v>0.90909090909000001</v>
      </c>
      <c r="BB26" s="58">
        <v>10.400000000010401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209" t="s">
        <v>157</v>
      </c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122</v>
      </c>
      <c r="BN26" s="79" t="s">
        <v>69</v>
      </c>
      <c r="BO26" s="178" t="s">
        <v>147</v>
      </c>
      <c r="BP26" s="176" t="s">
        <v>149</v>
      </c>
      <c r="BQ26" s="188" t="s">
        <v>150</v>
      </c>
    </row>
    <row r="27" spans="1:69" ht="15.75">
      <c r="A27" s="179" t="s">
        <v>100</v>
      </c>
      <c r="B27" s="195" t="s">
        <v>31</v>
      </c>
      <c r="C27" s="180" t="s">
        <v>29</v>
      </c>
      <c r="D27" s="192" t="s">
        <v>49</v>
      </c>
      <c r="E27" s="194" t="s">
        <v>203</v>
      </c>
      <c r="F27" s="196">
        <v>26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7.7847498333333327</v>
      </c>
      <c r="R27" s="197"/>
      <c r="S27" s="197"/>
      <c r="T27" s="189">
        <v>11.899999999999999</v>
      </c>
      <c r="U27" s="197"/>
      <c r="V27" s="197"/>
      <c r="W27" s="183">
        <v>7.8556248333333336</v>
      </c>
      <c r="X27" s="197"/>
      <c r="Y27" s="197"/>
      <c r="Z27" s="189">
        <v>11.899999999999999</v>
      </c>
      <c r="AA27" s="197"/>
      <c r="AB27" s="197"/>
      <c r="AC27" s="197"/>
      <c r="AD27" s="197"/>
      <c r="AE27" s="197"/>
      <c r="AF27" s="199">
        <v>2.9251785796313055</v>
      </c>
      <c r="AG27" s="199">
        <v>168</v>
      </c>
      <c r="AH27" s="199">
        <v>0.65774297395638781</v>
      </c>
      <c r="AI27" s="199">
        <v>46</v>
      </c>
      <c r="AJ27" s="199">
        <v>1.7461538461538462</v>
      </c>
      <c r="AK27" s="199"/>
      <c r="AL27" s="199">
        <v>24</v>
      </c>
      <c r="AM27" s="199">
        <v>2.9251785796313055</v>
      </c>
      <c r="AN27" s="199">
        <v>2.9222222222222221</v>
      </c>
      <c r="AO27" s="190">
        <v>0</v>
      </c>
      <c r="AP27" s="196">
        <v>0</v>
      </c>
      <c r="AQ27" s="196">
        <v>0</v>
      </c>
      <c r="AR27" s="205">
        <v>48</v>
      </c>
      <c r="AS27" s="58">
        <v>0</v>
      </c>
      <c r="AT27" s="183">
        <v>1713.7749999999999</v>
      </c>
      <c r="AU27" s="183">
        <v>0</v>
      </c>
      <c r="AV27" s="199">
        <v>0</v>
      </c>
      <c r="AW27" s="227">
        <v>48</v>
      </c>
      <c r="AX27" s="58">
        <v>0</v>
      </c>
      <c r="AY27" s="200">
        <v>2.75</v>
      </c>
      <c r="AZ27" s="184">
        <v>23269</v>
      </c>
      <c r="BA27" s="58">
        <v>0.90909090909000001</v>
      </c>
      <c r="BB27" s="58">
        <v>10.400000000010401</v>
      </c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209" t="s">
        <v>157</v>
      </c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122</v>
      </c>
      <c r="BN27" s="79" t="s">
        <v>69</v>
      </c>
      <c r="BO27" s="178" t="s">
        <v>147</v>
      </c>
      <c r="BP27" s="176" t="s">
        <v>149</v>
      </c>
      <c r="BQ27" s="188" t="s">
        <v>150</v>
      </c>
    </row>
    <row r="28" spans="1:69" ht="15.75">
      <c r="A28" s="179" t="s">
        <v>100</v>
      </c>
      <c r="B28" s="195" t="s">
        <v>31</v>
      </c>
      <c r="C28" s="180" t="s">
        <v>29</v>
      </c>
      <c r="D28" s="192" t="s">
        <v>49</v>
      </c>
      <c r="E28" s="194" t="s">
        <v>203</v>
      </c>
      <c r="F28" s="196">
        <v>27</v>
      </c>
      <c r="G28" s="196">
        <v>3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5.6339997916666666</v>
      </c>
      <c r="R28" s="197"/>
      <c r="S28" s="197"/>
      <c r="T28" s="189">
        <v>7.1999999999999993</v>
      </c>
      <c r="U28" s="197"/>
      <c r="V28" s="197"/>
      <c r="W28" s="183">
        <v>5.0070830833333337</v>
      </c>
      <c r="X28" s="197"/>
      <c r="Y28" s="197"/>
      <c r="Z28" s="189">
        <v>6.4499999999999993</v>
      </c>
      <c r="AA28" s="197"/>
      <c r="AB28" s="197"/>
      <c r="AC28" s="197"/>
      <c r="AD28" s="197"/>
      <c r="AE28" s="197"/>
      <c r="AF28" s="199">
        <v>3.5859523862600331</v>
      </c>
      <c r="AG28" s="199">
        <v>168</v>
      </c>
      <c r="AH28" s="199">
        <v>0.45200185217049121</v>
      </c>
      <c r="AI28" s="199">
        <v>7</v>
      </c>
      <c r="AJ28" s="199">
        <v>2.5499999999999998</v>
      </c>
      <c r="AK28" s="199"/>
      <c r="AL28" s="199">
        <v>24</v>
      </c>
      <c r="AM28" s="199">
        <v>3.5859523862600331</v>
      </c>
      <c r="AN28" s="199">
        <v>3.6605504587155964</v>
      </c>
      <c r="AO28" s="190">
        <v>0</v>
      </c>
      <c r="AP28" s="196">
        <v>0</v>
      </c>
      <c r="AQ28" s="196">
        <v>0</v>
      </c>
      <c r="AR28" s="205">
        <v>48</v>
      </c>
      <c r="AS28" s="58">
        <v>0</v>
      </c>
      <c r="AT28" s="183">
        <v>1722.425</v>
      </c>
      <c r="AU28" s="183">
        <v>0</v>
      </c>
      <c r="AV28" s="199">
        <v>0</v>
      </c>
      <c r="AW28" s="227">
        <v>48</v>
      </c>
      <c r="AX28" s="58">
        <v>0</v>
      </c>
      <c r="AY28" s="200">
        <v>2.75</v>
      </c>
      <c r="AZ28" s="184">
        <v>23269</v>
      </c>
      <c r="BA28" s="58">
        <v>0.90909090909000001</v>
      </c>
      <c r="BB28" s="58">
        <v>10.800000000010799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209" t="s">
        <v>157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122</v>
      </c>
      <c r="BN28" s="79" t="s">
        <v>69</v>
      </c>
      <c r="BO28" s="178" t="s">
        <v>147</v>
      </c>
      <c r="BP28" s="176" t="s">
        <v>149</v>
      </c>
      <c r="BQ28" s="188" t="s">
        <v>150</v>
      </c>
    </row>
    <row r="29" spans="1:69" ht="15.75">
      <c r="A29" s="179" t="s">
        <v>100</v>
      </c>
      <c r="B29" s="195" t="s">
        <v>31</v>
      </c>
      <c r="C29" s="180" t="s">
        <v>29</v>
      </c>
      <c r="D29" s="192" t="s">
        <v>49</v>
      </c>
      <c r="E29" s="194" t="s">
        <v>203</v>
      </c>
      <c r="F29" s="196">
        <v>33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7.4699997187500005</v>
      </c>
      <c r="R29" s="197"/>
      <c r="S29" s="197"/>
      <c r="T29" s="189">
        <v>8.9250000000000007</v>
      </c>
      <c r="U29" s="197"/>
      <c r="V29" s="197"/>
      <c r="W29" s="183">
        <v>7.5000935312500001</v>
      </c>
      <c r="X29" s="197"/>
      <c r="Y29" s="197"/>
      <c r="Z29" s="189">
        <v>8.85</v>
      </c>
      <c r="AA29" s="197"/>
      <c r="AB29" s="197"/>
      <c r="AC29" s="197"/>
      <c r="AD29" s="197"/>
      <c r="AE29" s="197"/>
      <c r="AF29" s="199">
        <v>2.7463594455323466</v>
      </c>
      <c r="AG29" s="199">
        <v>217</v>
      </c>
      <c r="AH29" s="199">
        <v>0.3345556012867491</v>
      </c>
      <c r="AI29" s="199">
        <v>35</v>
      </c>
      <c r="AJ29" s="199">
        <v>2.0343749999999998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64</v>
      </c>
      <c r="AS29" s="58">
        <v>0</v>
      </c>
      <c r="AT29" s="183">
        <v>2284.2719999999999</v>
      </c>
      <c r="AU29" s="183">
        <v>0</v>
      </c>
      <c r="AV29" s="199">
        <v>0</v>
      </c>
      <c r="AW29" s="227">
        <v>64</v>
      </c>
      <c r="AX29" s="58">
        <v>0</v>
      </c>
      <c r="AY29" s="200">
        <v>2.75</v>
      </c>
      <c r="AZ29" s="184">
        <v>23269</v>
      </c>
      <c r="BA29" s="58">
        <v>0.90909090909000001</v>
      </c>
      <c r="BB29" s="58">
        <v>13.200000000013199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209" t="s">
        <v>157</v>
      </c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122</v>
      </c>
      <c r="BN29" s="79" t="s">
        <v>69</v>
      </c>
      <c r="BO29" s="178" t="s">
        <v>147</v>
      </c>
      <c r="BP29" s="176" t="s">
        <v>149</v>
      </c>
      <c r="BQ29" s="188" t="s">
        <v>150</v>
      </c>
    </row>
    <row r="30" spans="1:69" ht="15.75">
      <c r="A30" s="179" t="s">
        <v>100</v>
      </c>
      <c r="B30" s="195" t="s">
        <v>31</v>
      </c>
      <c r="C30" s="180" t="s">
        <v>29</v>
      </c>
      <c r="D30" s="192" t="s">
        <v>49</v>
      </c>
      <c r="E30" s="194" t="s">
        <v>204</v>
      </c>
      <c r="F30" s="196">
        <v>165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5.2205876727272731</v>
      </c>
      <c r="R30" s="197"/>
      <c r="S30" s="197"/>
      <c r="T30" s="189">
        <v>6.375</v>
      </c>
      <c r="U30" s="197"/>
      <c r="V30" s="197"/>
      <c r="W30" s="183">
        <v>4.87944223030303</v>
      </c>
      <c r="X30" s="197"/>
      <c r="Y30" s="197"/>
      <c r="Z30" s="189">
        <v>5.9338235294117645</v>
      </c>
      <c r="AA30" s="197"/>
      <c r="AB30" s="197"/>
      <c r="AC30" s="197"/>
      <c r="AD30" s="197"/>
      <c r="AE30" s="197"/>
      <c r="AF30" s="199">
        <v>3.7193118659876769</v>
      </c>
      <c r="AG30" s="199">
        <v>1148</v>
      </c>
      <c r="AH30" s="199">
        <v>0.41050844658994629</v>
      </c>
      <c r="AI30" s="199">
        <v>22</v>
      </c>
      <c r="AJ30" s="199">
        <v>2.7721774193548385</v>
      </c>
      <c r="AK30" s="199"/>
      <c r="AL30" s="199">
        <v>164</v>
      </c>
      <c r="AM30" s="199">
        <v>3.7193118659876769</v>
      </c>
      <c r="AN30" s="199">
        <v>3.7314814814814814</v>
      </c>
      <c r="AO30" s="190">
        <v>0</v>
      </c>
      <c r="AP30" s="196">
        <v>0</v>
      </c>
      <c r="AQ30" s="196">
        <v>0</v>
      </c>
      <c r="AR30" s="205">
        <v>330</v>
      </c>
      <c r="AS30" s="58">
        <v>0</v>
      </c>
      <c r="AT30" s="183">
        <v>12443.414000000001</v>
      </c>
      <c r="AU30" s="183">
        <v>59.877000000000002</v>
      </c>
      <c r="AV30" s="199">
        <v>0</v>
      </c>
      <c r="AW30" s="227">
        <v>330</v>
      </c>
      <c r="AX30" s="58">
        <v>0</v>
      </c>
      <c r="AY30" s="200">
        <v>9.75</v>
      </c>
      <c r="AZ30" s="184">
        <v>73876</v>
      </c>
      <c r="BA30" s="58">
        <v>0.89743589743499996</v>
      </c>
      <c r="BB30" s="58">
        <v>18.857142857161715</v>
      </c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209" t="s">
        <v>119</v>
      </c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69</v>
      </c>
      <c r="BO30" s="178" t="s">
        <v>146</v>
      </c>
      <c r="BP30" s="176" t="s">
        <v>144</v>
      </c>
      <c r="BQ30" s="188" t="s">
        <v>145</v>
      </c>
    </row>
    <row r="31" spans="1:69" ht="15.75">
      <c r="A31" s="179" t="s">
        <v>100</v>
      </c>
      <c r="B31" s="195" t="s">
        <v>31</v>
      </c>
      <c r="C31" s="180" t="s">
        <v>29</v>
      </c>
      <c r="D31" s="192" t="s">
        <v>49</v>
      </c>
      <c r="E31" s="194" t="s">
        <v>204</v>
      </c>
      <c r="F31" s="196">
        <v>136</v>
      </c>
      <c r="G31" s="196">
        <v>2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6.6849626268656719</v>
      </c>
      <c r="R31" s="197"/>
      <c r="S31" s="197"/>
      <c r="T31" s="189">
        <v>8.0749999999999993</v>
      </c>
      <c r="U31" s="197"/>
      <c r="V31" s="197"/>
      <c r="W31" s="183">
        <v>6.7610596716417906</v>
      </c>
      <c r="X31" s="197"/>
      <c r="Y31" s="197"/>
      <c r="Z31" s="189">
        <v>8.1499999999999986</v>
      </c>
      <c r="AA31" s="197"/>
      <c r="AB31" s="197"/>
      <c r="AC31" s="197"/>
      <c r="AD31" s="197"/>
      <c r="AE31" s="197"/>
      <c r="AF31" s="199">
        <v>3.1692366736784163</v>
      </c>
      <c r="AG31" s="199">
        <v>937</v>
      </c>
      <c r="AH31" s="199">
        <v>0.53509111925566843</v>
      </c>
      <c r="AI31" s="199">
        <v>96</v>
      </c>
      <c r="AJ31" s="199">
        <v>2.1766447368421051</v>
      </c>
      <c r="AK31" s="199"/>
      <c r="AL31" s="199">
        <v>133</v>
      </c>
      <c r="AM31" s="199">
        <v>3.1707196563450273</v>
      </c>
      <c r="AN31" s="199">
        <v>3.2033898305084745</v>
      </c>
      <c r="AO31" s="190">
        <v>0</v>
      </c>
      <c r="AP31" s="196">
        <v>0</v>
      </c>
      <c r="AQ31" s="196">
        <v>0</v>
      </c>
      <c r="AR31" s="205">
        <v>268</v>
      </c>
      <c r="AS31" s="58">
        <v>0</v>
      </c>
      <c r="AT31" s="183">
        <v>10394.518</v>
      </c>
      <c r="AU31" s="183">
        <v>0</v>
      </c>
      <c r="AV31" s="199">
        <v>0</v>
      </c>
      <c r="AW31" s="227">
        <v>268</v>
      </c>
      <c r="AX31" s="58">
        <v>0</v>
      </c>
      <c r="AY31" s="200">
        <v>9.75</v>
      </c>
      <c r="AZ31" s="184">
        <v>73876</v>
      </c>
      <c r="BA31" s="58">
        <v>0.89743589743499996</v>
      </c>
      <c r="BB31" s="58">
        <v>15.542857142872686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209" t="s">
        <v>119</v>
      </c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69</v>
      </c>
      <c r="BO31" s="178" t="s">
        <v>146</v>
      </c>
      <c r="BP31" s="176" t="s">
        <v>144</v>
      </c>
      <c r="BQ31" s="188" t="s">
        <v>145</v>
      </c>
    </row>
    <row r="32" spans="1:69" ht="15.75">
      <c r="A32" s="179" t="s">
        <v>100</v>
      </c>
      <c r="B32" s="195" t="s">
        <v>31</v>
      </c>
      <c r="C32" s="180" t="s">
        <v>29</v>
      </c>
      <c r="D32" s="192" t="s">
        <v>49</v>
      </c>
      <c r="E32" s="194" t="s">
        <v>204</v>
      </c>
      <c r="F32" s="196">
        <v>165</v>
      </c>
      <c r="G32" s="196">
        <v>1</v>
      </c>
      <c r="H32" s="197"/>
      <c r="I32" s="197"/>
      <c r="J32" s="197"/>
      <c r="K32" s="197"/>
      <c r="L32" s="196">
        <v>1</v>
      </c>
      <c r="M32" s="198"/>
      <c r="N32" s="188">
        <v>1</v>
      </c>
      <c r="O32" s="197"/>
      <c r="P32" s="197"/>
      <c r="Q32" s="183">
        <v>6.0023373251533743</v>
      </c>
      <c r="R32" s="197"/>
      <c r="S32" s="197"/>
      <c r="T32" s="189">
        <v>7.8562499999999993</v>
      </c>
      <c r="U32" s="197"/>
      <c r="V32" s="197"/>
      <c r="W32" s="183">
        <v>5.1699814846625767</v>
      </c>
      <c r="X32" s="197"/>
      <c r="Y32" s="197"/>
      <c r="Z32" s="189">
        <v>7.1416666666666657</v>
      </c>
      <c r="AA32" s="197"/>
      <c r="AB32" s="197"/>
      <c r="AC32" s="197"/>
      <c r="AD32" s="197"/>
      <c r="AE32" s="197"/>
      <c r="AF32" s="199">
        <v>3.6478395167692206</v>
      </c>
      <c r="AG32" s="199">
        <v>1134</v>
      </c>
      <c r="AH32" s="199">
        <v>0.41597055802451471</v>
      </c>
      <c r="AI32" s="199">
        <v>25</v>
      </c>
      <c r="AJ32" s="199">
        <v>2.6767647058823529</v>
      </c>
      <c r="AK32" s="199"/>
      <c r="AL32" s="199">
        <v>162</v>
      </c>
      <c r="AM32" s="199">
        <v>3.6478395167692206</v>
      </c>
      <c r="AN32" s="199">
        <v>3.6832682291666665</v>
      </c>
      <c r="AO32" s="190">
        <v>0</v>
      </c>
      <c r="AP32" s="196">
        <v>0</v>
      </c>
      <c r="AQ32" s="196">
        <v>0</v>
      </c>
      <c r="AR32" s="205">
        <v>328</v>
      </c>
      <c r="AS32" s="58">
        <v>0</v>
      </c>
      <c r="AT32" s="183">
        <v>12409.103999999999</v>
      </c>
      <c r="AU32" s="183">
        <v>0</v>
      </c>
      <c r="AV32" s="199">
        <v>0</v>
      </c>
      <c r="AW32" s="227">
        <v>328</v>
      </c>
      <c r="AX32" s="58">
        <v>0</v>
      </c>
      <c r="AY32" s="200">
        <v>9.75</v>
      </c>
      <c r="AZ32" s="184">
        <v>73876</v>
      </c>
      <c r="BA32" s="58">
        <v>0.89743589743499996</v>
      </c>
      <c r="BB32" s="58">
        <v>18.857142857161715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209" t="s">
        <v>119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69</v>
      </c>
      <c r="BO32" s="178" t="s">
        <v>146</v>
      </c>
      <c r="BP32" s="176" t="s">
        <v>144</v>
      </c>
      <c r="BQ32" s="188" t="s">
        <v>145</v>
      </c>
    </row>
    <row r="33" spans="1:69" ht="15.75">
      <c r="A33" s="179" t="s">
        <v>100</v>
      </c>
      <c r="B33" s="195" t="s">
        <v>31</v>
      </c>
      <c r="C33" s="180" t="s">
        <v>29</v>
      </c>
      <c r="D33" s="192" t="s">
        <v>49</v>
      </c>
      <c r="E33" s="194" t="s">
        <v>204</v>
      </c>
      <c r="F33" s="196">
        <v>104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7.2331440673076921</v>
      </c>
      <c r="R33" s="197"/>
      <c r="S33" s="197"/>
      <c r="T33" s="189">
        <v>9.1999999999999993</v>
      </c>
      <c r="U33" s="197"/>
      <c r="V33" s="197"/>
      <c r="W33" s="183">
        <v>7.2609807019230761</v>
      </c>
      <c r="X33" s="197"/>
      <c r="Y33" s="197"/>
      <c r="Z33" s="189">
        <v>9.3999999999999986</v>
      </c>
      <c r="AA33" s="197"/>
      <c r="AB33" s="197"/>
      <c r="AC33" s="197"/>
      <c r="AD33" s="197"/>
      <c r="AE33" s="197"/>
      <c r="AF33" s="199">
        <v>2.7849514613369801</v>
      </c>
      <c r="AG33" s="199">
        <v>721</v>
      </c>
      <c r="AH33" s="199">
        <v>0.27176119332546589</v>
      </c>
      <c r="AI33" s="199">
        <v>84</v>
      </c>
      <c r="AJ33" s="199">
        <v>2.1693333333333333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208</v>
      </c>
      <c r="AS33" s="58">
        <v>0</v>
      </c>
      <c r="AT33" s="183">
        <v>7938.857</v>
      </c>
      <c r="AU33" s="183">
        <v>0</v>
      </c>
      <c r="AV33" s="199">
        <v>0</v>
      </c>
      <c r="AW33" s="227">
        <v>208</v>
      </c>
      <c r="AX33" s="58">
        <v>0</v>
      </c>
      <c r="AY33" s="200">
        <v>9.75</v>
      </c>
      <c r="AZ33" s="184">
        <v>73876</v>
      </c>
      <c r="BA33" s="58">
        <v>0.89743589743499996</v>
      </c>
      <c r="BB33" s="58">
        <v>11.885714285726172</v>
      </c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209" t="s">
        <v>119</v>
      </c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69</v>
      </c>
      <c r="BO33" s="178" t="s">
        <v>146</v>
      </c>
      <c r="BP33" s="176" t="s">
        <v>144</v>
      </c>
      <c r="BQ33" s="188" t="s">
        <v>145</v>
      </c>
    </row>
    <row r="34" spans="1:69" ht="15.75">
      <c r="A34" s="179" t="s">
        <v>100</v>
      </c>
      <c r="B34" s="195" t="s">
        <v>31</v>
      </c>
      <c r="C34" s="180" t="s">
        <v>29</v>
      </c>
      <c r="D34" s="192" t="s">
        <v>49</v>
      </c>
      <c r="E34" s="194" t="s">
        <v>205</v>
      </c>
      <c r="F34" s="196">
        <v>290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5.539402611111111</v>
      </c>
      <c r="R34" s="197"/>
      <c r="S34" s="197"/>
      <c r="T34" s="189">
        <v>6.9499999999999984</v>
      </c>
      <c r="U34" s="197"/>
      <c r="V34" s="197"/>
      <c r="W34" s="183">
        <v>5.1299650972222217</v>
      </c>
      <c r="X34" s="197"/>
      <c r="Y34" s="197"/>
      <c r="Z34" s="189">
        <v>6.4249999999999989</v>
      </c>
      <c r="AA34" s="197"/>
      <c r="AB34" s="197"/>
      <c r="AC34" s="197"/>
      <c r="AD34" s="197"/>
      <c r="AE34" s="197"/>
      <c r="AF34" s="199">
        <v>3.6862053728499822</v>
      </c>
      <c r="AG34" s="199">
        <v>2016</v>
      </c>
      <c r="AH34" s="199">
        <v>0.3797772626563749</v>
      </c>
      <c r="AI34" s="199">
        <v>29</v>
      </c>
      <c r="AJ34" s="199">
        <v>2.8386792452830187</v>
      </c>
      <c r="AK34" s="199"/>
      <c r="AL34" s="199">
        <v>286</v>
      </c>
      <c r="AM34" s="199">
        <v>3.6904795363351899</v>
      </c>
      <c r="AN34" s="199">
        <v>3.7056005895357407</v>
      </c>
      <c r="AO34" s="190">
        <v>0</v>
      </c>
      <c r="AP34" s="196">
        <v>0</v>
      </c>
      <c r="AQ34" s="196">
        <v>0</v>
      </c>
      <c r="AR34" s="205">
        <v>578</v>
      </c>
      <c r="AS34" s="58">
        <v>0</v>
      </c>
      <c r="AT34" s="183">
        <v>20630.807000000001</v>
      </c>
      <c r="AU34" s="183">
        <v>0</v>
      </c>
      <c r="AV34" s="199">
        <v>0</v>
      </c>
      <c r="AW34" s="227">
        <v>578</v>
      </c>
      <c r="AX34" s="58">
        <v>0</v>
      </c>
      <c r="AY34" s="200">
        <v>40.75</v>
      </c>
      <c r="AZ34" s="184">
        <v>204823</v>
      </c>
      <c r="BA34" s="58">
        <v>0.8036809815949999</v>
      </c>
      <c r="BB34" s="58">
        <v>8.8549618320620826</v>
      </c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209" t="s">
        <v>140</v>
      </c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122</v>
      </c>
      <c r="BN34" s="79" t="s">
        <v>69</v>
      </c>
      <c r="BO34" s="178" t="s">
        <v>139</v>
      </c>
      <c r="BP34" s="176" t="s">
        <v>139</v>
      </c>
      <c r="BQ34" s="188" t="s">
        <v>141</v>
      </c>
    </row>
    <row r="35" spans="1:69" ht="15.75">
      <c r="A35" s="179" t="s">
        <v>100</v>
      </c>
      <c r="B35" s="195" t="s">
        <v>31</v>
      </c>
      <c r="C35" s="180" t="s">
        <v>29</v>
      </c>
      <c r="D35" s="192" t="s">
        <v>49</v>
      </c>
      <c r="E35" s="194" t="s">
        <v>205</v>
      </c>
      <c r="F35" s="196">
        <v>253</v>
      </c>
      <c r="G35" s="196">
        <v>9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7.945872758196721</v>
      </c>
      <c r="R35" s="197"/>
      <c r="S35" s="197"/>
      <c r="T35" s="189">
        <v>14.133333333333331</v>
      </c>
      <c r="U35" s="197"/>
      <c r="V35" s="197"/>
      <c r="W35" s="183">
        <v>8.0240162008196716</v>
      </c>
      <c r="X35" s="197"/>
      <c r="Y35" s="197"/>
      <c r="Z35" s="189">
        <v>14.449999999999996</v>
      </c>
      <c r="AA35" s="197"/>
      <c r="AB35" s="197"/>
      <c r="AC35" s="197"/>
      <c r="AD35" s="197"/>
      <c r="AE35" s="197"/>
      <c r="AF35" s="199">
        <v>3.3320188908678303</v>
      </c>
      <c r="AG35" s="199">
        <v>1694</v>
      </c>
      <c r="AH35" s="199">
        <v>0.51316813774860903</v>
      </c>
      <c r="AI35" s="199">
        <v>100</v>
      </c>
      <c r="AJ35" s="199">
        <v>2.3611764705882354</v>
      </c>
      <c r="AK35" s="199"/>
      <c r="AL35" s="199">
        <v>240</v>
      </c>
      <c r="AM35" s="199">
        <v>3.3387619052614488</v>
      </c>
      <c r="AN35" s="199">
        <v>3.4229249011857705</v>
      </c>
      <c r="AO35" s="190">
        <v>0</v>
      </c>
      <c r="AP35" s="196">
        <v>0</v>
      </c>
      <c r="AQ35" s="196">
        <v>0</v>
      </c>
      <c r="AR35" s="205">
        <v>488</v>
      </c>
      <c r="AS35" s="58">
        <v>0</v>
      </c>
      <c r="AT35" s="183">
        <v>17284.715</v>
      </c>
      <c r="AU35" s="183">
        <v>143.11500000000001</v>
      </c>
      <c r="AV35" s="199">
        <v>0</v>
      </c>
      <c r="AW35" s="227">
        <v>484</v>
      </c>
      <c r="AX35" s="58">
        <v>0</v>
      </c>
      <c r="AY35" s="200">
        <v>40.75</v>
      </c>
      <c r="AZ35" s="184">
        <v>204823</v>
      </c>
      <c r="BA35" s="58">
        <v>0.8036809815949999</v>
      </c>
      <c r="BB35" s="58">
        <v>7.725190839695542</v>
      </c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209" t="s">
        <v>140</v>
      </c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122</v>
      </c>
      <c r="BN35" s="79" t="s">
        <v>69</v>
      </c>
      <c r="BO35" s="178" t="s">
        <v>139</v>
      </c>
      <c r="BP35" s="176" t="s">
        <v>139</v>
      </c>
      <c r="BQ35" s="188" t="s">
        <v>141</v>
      </c>
    </row>
    <row r="36" spans="1:69" ht="15.75">
      <c r="A36" s="179" t="s">
        <v>100</v>
      </c>
      <c r="B36" s="195" t="s">
        <v>31</v>
      </c>
      <c r="C36" s="180" t="s">
        <v>29</v>
      </c>
      <c r="D36" s="192" t="s">
        <v>49</v>
      </c>
      <c r="E36" s="194" t="s">
        <v>205</v>
      </c>
      <c r="F36" s="196">
        <v>284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6.8325475901060067</v>
      </c>
      <c r="R36" s="197"/>
      <c r="S36" s="197"/>
      <c r="T36" s="189">
        <v>8.364473684210525</v>
      </c>
      <c r="U36" s="197"/>
      <c r="V36" s="197"/>
      <c r="W36" s="183">
        <v>6.9436182508833921</v>
      </c>
      <c r="X36" s="197"/>
      <c r="Y36" s="197"/>
      <c r="Z36" s="189">
        <v>8.5607142857142833</v>
      </c>
      <c r="AA36" s="197"/>
      <c r="AB36" s="197"/>
      <c r="AC36" s="197"/>
      <c r="AD36" s="197"/>
      <c r="AE36" s="197"/>
      <c r="AF36" s="199">
        <v>3.469554103927222</v>
      </c>
      <c r="AG36" s="199">
        <v>1981</v>
      </c>
      <c r="AH36" s="199">
        <v>0.47705392630727145</v>
      </c>
      <c r="AI36" s="199">
        <v>80</v>
      </c>
      <c r="AJ36" s="199">
        <v>2.5362167300380229</v>
      </c>
      <c r="AK36" s="199"/>
      <c r="AL36" s="199">
        <v>281</v>
      </c>
      <c r="AM36" s="199">
        <v>3.4768937538284681</v>
      </c>
      <c r="AN36" s="199">
        <v>3.574101068999028</v>
      </c>
      <c r="AO36" s="190">
        <v>0</v>
      </c>
      <c r="AP36" s="196">
        <v>0</v>
      </c>
      <c r="AQ36" s="196">
        <v>0</v>
      </c>
      <c r="AR36" s="205">
        <v>566</v>
      </c>
      <c r="AS36" s="58">
        <v>0</v>
      </c>
      <c r="AT36" s="183">
        <v>20218.006000000001</v>
      </c>
      <c r="AU36" s="183">
        <v>0</v>
      </c>
      <c r="AV36" s="199">
        <v>0</v>
      </c>
      <c r="AW36" s="227">
        <v>566</v>
      </c>
      <c r="AX36" s="58">
        <v>0</v>
      </c>
      <c r="AY36" s="200">
        <v>40.75</v>
      </c>
      <c r="AZ36" s="184">
        <v>204823</v>
      </c>
      <c r="BA36" s="58">
        <v>0.8036809815949999</v>
      </c>
      <c r="BB36" s="58">
        <v>8.6717557251918329</v>
      </c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209" t="s">
        <v>140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122</v>
      </c>
      <c r="BN36" s="79" t="s">
        <v>69</v>
      </c>
      <c r="BO36" s="178" t="s">
        <v>139</v>
      </c>
      <c r="BP36" s="176" t="s">
        <v>139</v>
      </c>
      <c r="BQ36" s="188" t="s">
        <v>141</v>
      </c>
    </row>
    <row r="37" spans="1:69" ht="15.75">
      <c r="A37" s="179" t="s">
        <v>100</v>
      </c>
      <c r="B37" s="195" t="s">
        <v>31</v>
      </c>
      <c r="C37" s="180" t="s">
        <v>29</v>
      </c>
      <c r="D37" s="192" t="s">
        <v>49</v>
      </c>
      <c r="E37" s="194" t="s">
        <v>205</v>
      </c>
      <c r="F37" s="196">
        <v>250</v>
      </c>
      <c r="G37" s="196">
        <v>5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8.6251141510204086</v>
      </c>
      <c r="R37" s="197"/>
      <c r="S37" s="197"/>
      <c r="T37" s="189">
        <v>14.375</v>
      </c>
      <c r="U37" s="197"/>
      <c r="V37" s="197"/>
      <c r="W37" s="183">
        <v>8.6944201836734685</v>
      </c>
      <c r="X37" s="197"/>
      <c r="Y37" s="197"/>
      <c r="Z37" s="189">
        <v>14.458333333333334</v>
      </c>
      <c r="AA37" s="197"/>
      <c r="AB37" s="197"/>
      <c r="AC37" s="197"/>
      <c r="AD37" s="197"/>
      <c r="AE37" s="197"/>
      <c r="AF37" s="199">
        <v>2.8509012841505914</v>
      </c>
      <c r="AG37" s="199">
        <v>1631</v>
      </c>
      <c r="AH37" s="199">
        <v>0.45023437901870861</v>
      </c>
      <c r="AI37" s="199">
        <v>329</v>
      </c>
      <c r="AJ37" s="199">
        <v>2.0041920731707319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490</v>
      </c>
      <c r="AS37" s="58">
        <v>0</v>
      </c>
      <c r="AT37" s="183">
        <v>17395.264999999999</v>
      </c>
      <c r="AU37" s="183">
        <v>144.00700000000001</v>
      </c>
      <c r="AV37" s="199">
        <v>0</v>
      </c>
      <c r="AW37" s="227">
        <v>488</v>
      </c>
      <c r="AX37" s="58">
        <v>0</v>
      </c>
      <c r="AY37" s="200">
        <v>40.75</v>
      </c>
      <c r="AZ37" s="184">
        <v>204823</v>
      </c>
      <c r="BA37" s="58">
        <v>0.8036809815949999</v>
      </c>
      <c r="BB37" s="58">
        <v>7.6335877862604171</v>
      </c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209" t="s">
        <v>140</v>
      </c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122</v>
      </c>
      <c r="BN37" s="79" t="s">
        <v>69</v>
      </c>
      <c r="BO37" s="178" t="s">
        <v>139</v>
      </c>
      <c r="BP37" s="176" t="s">
        <v>139</v>
      </c>
      <c r="BQ37" s="188" t="s">
        <v>141</v>
      </c>
    </row>
    <row r="38" spans="1:69" ht="15.75">
      <c r="A38" s="179" t="s">
        <v>100</v>
      </c>
      <c r="B38" s="195" t="s">
        <v>31</v>
      </c>
      <c r="C38" s="180" t="s">
        <v>29</v>
      </c>
      <c r="D38" s="192" t="s">
        <v>49</v>
      </c>
      <c r="E38" s="194" t="s">
        <v>206</v>
      </c>
      <c r="F38" s="196">
        <v>56</v>
      </c>
      <c r="G38" s="196">
        <v>0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5.4889284821428577</v>
      </c>
      <c r="R38" s="197"/>
      <c r="S38" s="197"/>
      <c r="T38" s="189">
        <v>6.7999999999999989</v>
      </c>
      <c r="U38" s="197"/>
      <c r="V38" s="197"/>
      <c r="W38" s="183">
        <v>5.404946339285714</v>
      </c>
      <c r="X38" s="197"/>
      <c r="Y38" s="197"/>
      <c r="Z38" s="189">
        <v>6.7999999999999989</v>
      </c>
      <c r="AA38" s="197"/>
      <c r="AB38" s="197"/>
      <c r="AC38" s="197"/>
      <c r="AD38" s="197"/>
      <c r="AE38" s="197"/>
      <c r="AF38" s="199">
        <v>3.4101275570538583</v>
      </c>
      <c r="AG38" s="199">
        <v>392</v>
      </c>
      <c r="AH38" s="199">
        <v>0.39566621176850159</v>
      </c>
      <c r="AI38" s="199">
        <v>4</v>
      </c>
      <c r="AJ38" s="199">
        <v>2.6238095238095238</v>
      </c>
      <c r="AK38" s="199"/>
      <c r="AL38" s="199">
        <v>56</v>
      </c>
      <c r="AM38" s="199">
        <v>3.4101275570538583</v>
      </c>
      <c r="AN38" s="199">
        <v>3.4387755102040818</v>
      </c>
      <c r="AO38" s="190">
        <v>0</v>
      </c>
      <c r="AP38" s="196">
        <v>0</v>
      </c>
      <c r="AQ38" s="196">
        <v>0</v>
      </c>
      <c r="AR38" s="205">
        <v>112</v>
      </c>
      <c r="AS38" s="58">
        <v>0</v>
      </c>
      <c r="AT38" s="183">
        <v>3996.64</v>
      </c>
      <c r="AU38" s="183">
        <v>0</v>
      </c>
      <c r="AV38" s="199">
        <v>0</v>
      </c>
      <c r="AW38" s="227">
        <v>112</v>
      </c>
      <c r="AX38" s="58">
        <v>0</v>
      </c>
      <c r="AY38" s="200">
        <v>4.25</v>
      </c>
      <c r="AZ38" s="184">
        <v>22682</v>
      </c>
      <c r="BA38" s="58">
        <v>0.76470588235199999</v>
      </c>
      <c r="BB38" s="58">
        <v>17.230769230790436</v>
      </c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209" t="s">
        <v>140</v>
      </c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69</v>
      </c>
      <c r="BO38" s="178" t="s">
        <v>207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31</v>
      </c>
      <c r="C39" s="180" t="s">
        <v>29</v>
      </c>
      <c r="D39" s="192" t="s">
        <v>49</v>
      </c>
      <c r="E39" s="194" t="s">
        <v>206</v>
      </c>
      <c r="F39" s="196">
        <v>47</v>
      </c>
      <c r="G39" s="196">
        <v>0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7.3106167872340428</v>
      </c>
      <c r="R39" s="197"/>
      <c r="S39" s="197"/>
      <c r="T39" s="189">
        <v>12.775</v>
      </c>
      <c r="U39" s="197"/>
      <c r="V39" s="197"/>
      <c r="W39" s="183">
        <v>7.3589784255319151</v>
      </c>
      <c r="X39" s="197"/>
      <c r="Y39" s="197"/>
      <c r="Z39" s="189">
        <v>12.9125</v>
      </c>
      <c r="AA39" s="197"/>
      <c r="AB39" s="197"/>
      <c r="AC39" s="197"/>
      <c r="AD39" s="197"/>
      <c r="AE39" s="197"/>
      <c r="AF39" s="199">
        <v>2.5947176047733849</v>
      </c>
      <c r="AG39" s="199">
        <v>301</v>
      </c>
      <c r="AH39" s="199">
        <v>0.44138506985933385</v>
      </c>
      <c r="AI39" s="199">
        <v>117</v>
      </c>
      <c r="AJ39" s="199">
        <v>1.7778846153846155</v>
      </c>
      <c r="AK39" s="199"/>
      <c r="AL39" s="199">
        <v>0</v>
      </c>
      <c r="AM39" s="199"/>
      <c r="AN39" s="199"/>
      <c r="AO39" s="190">
        <v>0</v>
      </c>
      <c r="AP39" s="196">
        <v>0</v>
      </c>
      <c r="AQ39" s="196">
        <v>0</v>
      </c>
      <c r="AR39" s="205">
        <v>94</v>
      </c>
      <c r="AS39" s="58">
        <v>0</v>
      </c>
      <c r="AT39" s="183">
        <v>3366.9360000000001</v>
      </c>
      <c r="AU39" s="183">
        <v>0</v>
      </c>
      <c r="AV39" s="199">
        <v>0</v>
      </c>
      <c r="AW39" s="227">
        <v>94</v>
      </c>
      <c r="AX39" s="58">
        <v>0</v>
      </c>
      <c r="AY39" s="200">
        <v>4.25</v>
      </c>
      <c r="AZ39" s="184">
        <v>22682</v>
      </c>
      <c r="BA39" s="58">
        <v>0.76470588235199999</v>
      </c>
      <c r="BB39" s="58">
        <v>14.461538461556261</v>
      </c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209" t="s">
        <v>140</v>
      </c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69</v>
      </c>
      <c r="BO39" s="178" t="s">
        <v>207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31</v>
      </c>
      <c r="C40" s="180" t="s">
        <v>29</v>
      </c>
      <c r="D40" s="192" t="s">
        <v>49</v>
      </c>
      <c r="E40" s="194" t="s">
        <v>206</v>
      </c>
      <c r="F40" s="196">
        <v>62</v>
      </c>
      <c r="G40" s="196">
        <v>0</v>
      </c>
      <c r="H40" s="197"/>
      <c r="I40" s="197"/>
      <c r="J40" s="197"/>
      <c r="K40" s="197"/>
      <c r="L40" s="196">
        <v>0</v>
      </c>
      <c r="M40" s="198"/>
      <c r="N40" s="188">
        <v>0</v>
      </c>
      <c r="O40" s="197"/>
      <c r="P40" s="197"/>
      <c r="Q40" s="183">
        <v>5.9439514677419352</v>
      </c>
      <c r="R40" s="197"/>
      <c r="S40" s="197"/>
      <c r="T40" s="189">
        <v>7.99</v>
      </c>
      <c r="U40" s="197"/>
      <c r="V40" s="197"/>
      <c r="W40" s="183">
        <v>5.3604514677419353</v>
      </c>
      <c r="X40" s="197"/>
      <c r="Y40" s="197"/>
      <c r="Z40" s="189">
        <v>7.8166666666666664</v>
      </c>
      <c r="AA40" s="197"/>
      <c r="AB40" s="197"/>
      <c r="AC40" s="197"/>
      <c r="AD40" s="197"/>
      <c r="AE40" s="197"/>
      <c r="AF40" s="199">
        <v>3.6479262844208757</v>
      </c>
      <c r="AG40" s="199">
        <v>434</v>
      </c>
      <c r="AH40" s="199">
        <v>0.42186819735428438</v>
      </c>
      <c r="AI40" s="199">
        <v>9</v>
      </c>
      <c r="AJ40" s="199">
        <v>2.6924242424242424</v>
      </c>
      <c r="AK40" s="199"/>
      <c r="AL40" s="199">
        <v>62</v>
      </c>
      <c r="AM40" s="199">
        <v>3.6479262844208757</v>
      </c>
      <c r="AN40" s="199">
        <v>3.6864111498257839</v>
      </c>
      <c r="AO40" s="190">
        <v>0</v>
      </c>
      <c r="AP40" s="196">
        <v>0</v>
      </c>
      <c r="AQ40" s="196">
        <v>0</v>
      </c>
      <c r="AR40" s="205">
        <v>124</v>
      </c>
      <c r="AS40" s="58">
        <v>0</v>
      </c>
      <c r="AT40" s="183">
        <v>4434.3040000000001</v>
      </c>
      <c r="AU40" s="183">
        <v>0</v>
      </c>
      <c r="AV40" s="199">
        <v>0</v>
      </c>
      <c r="AW40" s="227">
        <v>124</v>
      </c>
      <c r="AX40" s="58">
        <v>0</v>
      </c>
      <c r="AY40" s="200">
        <v>4.25</v>
      </c>
      <c r="AZ40" s="184">
        <v>22682</v>
      </c>
      <c r="BA40" s="58">
        <v>0.76470588235199999</v>
      </c>
      <c r="BB40" s="58">
        <v>19.076923076946557</v>
      </c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209" t="s">
        <v>140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69</v>
      </c>
      <c r="BO40" s="178" t="s">
        <v>207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31</v>
      </c>
      <c r="C41" s="180" t="s">
        <v>29</v>
      </c>
      <c r="D41" s="192" t="s">
        <v>49</v>
      </c>
      <c r="E41" s="194" t="s">
        <v>206</v>
      </c>
      <c r="F41" s="196">
        <v>55</v>
      </c>
      <c r="G41" s="196">
        <v>0</v>
      </c>
      <c r="H41" s="197"/>
      <c r="I41" s="197"/>
      <c r="J41" s="197"/>
      <c r="K41" s="197"/>
      <c r="L41" s="196">
        <v>0</v>
      </c>
      <c r="M41" s="198"/>
      <c r="N41" s="188">
        <v>0</v>
      </c>
      <c r="O41" s="197"/>
      <c r="P41" s="197"/>
      <c r="Q41" s="183">
        <v>7.2634908181818174</v>
      </c>
      <c r="R41" s="197"/>
      <c r="S41" s="197"/>
      <c r="T41" s="189">
        <v>9.0625</v>
      </c>
      <c r="U41" s="197"/>
      <c r="V41" s="197"/>
      <c r="W41" s="183">
        <v>7.2870362545454546</v>
      </c>
      <c r="X41" s="197"/>
      <c r="Y41" s="197"/>
      <c r="Z41" s="189">
        <v>9.0625</v>
      </c>
      <c r="AA41" s="197"/>
      <c r="AB41" s="197"/>
      <c r="AC41" s="197"/>
      <c r="AD41" s="197"/>
      <c r="AE41" s="197"/>
      <c r="AF41" s="199">
        <v>2.5233434674225319</v>
      </c>
      <c r="AG41" s="199">
        <v>329</v>
      </c>
      <c r="AH41" s="199">
        <v>0.38802244490353616</v>
      </c>
      <c r="AI41" s="199">
        <v>136</v>
      </c>
      <c r="AJ41" s="199">
        <v>1.6721698113207548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110</v>
      </c>
      <c r="AS41" s="58">
        <v>0</v>
      </c>
      <c r="AT41" s="183">
        <v>3922.98</v>
      </c>
      <c r="AU41" s="183">
        <v>0</v>
      </c>
      <c r="AV41" s="199">
        <v>0</v>
      </c>
      <c r="AW41" s="227">
        <v>110</v>
      </c>
      <c r="AX41" s="58">
        <v>0</v>
      </c>
      <c r="AY41" s="200">
        <v>4.25</v>
      </c>
      <c r="AZ41" s="184">
        <v>22682</v>
      </c>
      <c r="BA41" s="58">
        <v>0.76470588235199999</v>
      </c>
      <c r="BB41" s="58">
        <v>16.923076923097753</v>
      </c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209" t="s">
        <v>140</v>
      </c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69</v>
      </c>
      <c r="BO41" s="178" t="s">
        <v>207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31</v>
      </c>
      <c r="C42" s="180" t="s">
        <v>29</v>
      </c>
      <c r="D42" s="192" t="s">
        <v>49</v>
      </c>
      <c r="E42" s="194" t="s">
        <v>208</v>
      </c>
      <c r="F42" s="196">
        <v>126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5.7612217063492066</v>
      </c>
      <c r="R42" s="197"/>
      <c r="S42" s="197"/>
      <c r="T42" s="189">
        <v>7.5874999999999986</v>
      </c>
      <c r="U42" s="197"/>
      <c r="V42" s="197"/>
      <c r="W42" s="183">
        <v>5.4525393492063499</v>
      </c>
      <c r="X42" s="197"/>
      <c r="Y42" s="197"/>
      <c r="Z42" s="189">
        <v>7.3499999999999943</v>
      </c>
      <c r="AA42" s="197"/>
      <c r="AB42" s="197"/>
      <c r="AC42" s="197"/>
      <c r="AD42" s="197"/>
      <c r="AE42" s="197"/>
      <c r="AF42" s="199">
        <v>3.6642422699739061</v>
      </c>
      <c r="AG42" s="199">
        <v>881</v>
      </c>
      <c r="AH42" s="199">
        <v>0.41953386971272844</v>
      </c>
      <c r="AI42" s="199">
        <v>24</v>
      </c>
      <c r="AJ42" s="199">
        <v>2.7088541666666668</v>
      </c>
      <c r="AK42" s="199"/>
      <c r="AL42" s="199">
        <v>126</v>
      </c>
      <c r="AM42" s="199">
        <v>3.6642422699739061</v>
      </c>
      <c r="AN42" s="199">
        <v>3.7011054421768708</v>
      </c>
      <c r="AO42" s="190">
        <v>0</v>
      </c>
      <c r="AP42" s="196">
        <v>0</v>
      </c>
      <c r="AQ42" s="196">
        <v>0</v>
      </c>
      <c r="AR42" s="205">
        <v>252</v>
      </c>
      <c r="AS42" s="58">
        <v>0</v>
      </c>
      <c r="AT42" s="183">
        <v>9007.1450000000004</v>
      </c>
      <c r="AU42" s="183">
        <v>0</v>
      </c>
      <c r="AV42" s="199">
        <v>0</v>
      </c>
      <c r="AW42" s="227">
        <v>252</v>
      </c>
      <c r="AX42" s="58">
        <v>0</v>
      </c>
      <c r="AY42" s="200">
        <v>12.25</v>
      </c>
      <c r="AZ42" s="184">
        <v>40695</v>
      </c>
      <c r="BA42" s="58">
        <v>0.57142857142799997</v>
      </c>
      <c r="BB42" s="58">
        <v>18.000000000018002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209" t="s">
        <v>160</v>
      </c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122</v>
      </c>
      <c r="BN42" s="79" t="s">
        <v>69</v>
      </c>
      <c r="BO42" s="178" t="s">
        <v>163</v>
      </c>
      <c r="BP42" s="176" t="s">
        <v>163</v>
      </c>
      <c r="BQ42" s="188" t="s">
        <v>150</v>
      </c>
    </row>
    <row r="43" spans="1:69" ht="15.75">
      <c r="A43" s="179" t="s">
        <v>100</v>
      </c>
      <c r="B43" s="195" t="s">
        <v>31</v>
      </c>
      <c r="C43" s="180" t="s">
        <v>29</v>
      </c>
      <c r="D43" s="192" t="s">
        <v>49</v>
      </c>
      <c r="E43" s="194" t="s">
        <v>208</v>
      </c>
      <c r="F43" s="196">
        <v>125</v>
      </c>
      <c r="G43" s="196">
        <v>5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7.5734913583333334</v>
      </c>
      <c r="R43" s="197"/>
      <c r="S43" s="197"/>
      <c r="T43" s="189">
        <v>13.375</v>
      </c>
      <c r="U43" s="197"/>
      <c r="V43" s="197"/>
      <c r="W43" s="183">
        <v>7.6317746666666668</v>
      </c>
      <c r="X43" s="197"/>
      <c r="Y43" s="197"/>
      <c r="Z43" s="189">
        <v>13.4</v>
      </c>
      <c r="AA43" s="197"/>
      <c r="AB43" s="197"/>
      <c r="AC43" s="197"/>
      <c r="AD43" s="197"/>
      <c r="AE43" s="197"/>
      <c r="AF43" s="199">
        <v>2.9808611110562371</v>
      </c>
      <c r="AG43" s="199">
        <v>837</v>
      </c>
      <c r="AH43" s="199">
        <v>0.55511785848240502</v>
      </c>
      <c r="AI43" s="199">
        <v>165</v>
      </c>
      <c r="AJ43" s="199">
        <v>2.0438888888888891</v>
      </c>
      <c r="AK43" s="199"/>
      <c r="AL43" s="199">
        <v>119</v>
      </c>
      <c r="AM43" s="199">
        <v>2.9795798319442222</v>
      </c>
      <c r="AN43" s="199">
        <v>2.9791666666666665</v>
      </c>
      <c r="AO43" s="190">
        <v>0</v>
      </c>
      <c r="AP43" s="196">
        <v>0</v>
      </c>
      <c r="AQ43" s="196">
        <v>0</v>
      </c>
      <c r="AR43" s="205">
        <v>240</v>
      </c>
      <c r="AS43" s="58">
        <v>0</v>
      </c>
      <c r="AT43" s="183">
        <v>8559.0429999999997</v>
      </c>
      <c r="AU43" s="183">
        <v>0</v>
      </c>
      <c r="AV43" s="199">
        <v>0</v>
      </c>
      <c r="AW43" s="227">
        <v>240</v>
      </c>
      <c r="AX43" s="58">
        <v>0</v>
      </c>
      <c r="AY43" s="200">
        <v>12.25</v>
      </c>
      <c r="AZ43" s="184">
        <v>40695</v>
      </c>
      <c r="BA43" s="58">
        <v>0.57142857142799997</v>
      </c>
      <c r="BB43" s="58">
        <v>17.857142857160714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209" t="s">
        <v>160</v>
      </c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122</v>
      </c>
      <c r="BN43" s="79" t="s">
        <v>69</v>
      </c>
      <c r="BO43" s="178" t="s">
        <v>163</v>
      </c>
      <c r="BP43" s="176" t="s">
        <v>163</v>
      </c>
      <c r="BQ43" s="188" t="s">
        <v>150</v>
      </c>
    </row>
    <row r="44" spans="1:69" ht="15.75">
      <c r="A44" s="179" t="s">
        <v>100</v>
      </c>
      <c r="B44" s="195" t="s">
        <v>31</v>
      </c>
      <c r="C44" s="180" t="s">
        <v>29</v>
      </c>
      <c r="D44" s="192" t="s">
        <v>49</v>
      </c>
      <c r="E44" s="194" t="s">
        <v>208</v>
      </c>
      <c r="F44" s="196">
        <v>113</v>
      </c>
      <c r="G44" s="196">
        <v>0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5.3751942477876105</v>
      </c>
      <c r="R44" s="197"/>
      <c r="S44" s="197"/>
      <c r="T44" s="189">
        <v>7.1749999999999972</v>
      </c>
      <c r="U44" s="197"/>
      <c r="V44" s="197"/>
      <c r="W44" s="183">
        <v>4.650043911504425</v>
      </c>
      <c r="X44" s="197"/>
      <c r="Y44" s="197"/>
      <c r="Z44" s="189">
        <v>6.8374999999999986</v>
      </c>
      <c r="AA44" s="197"/>
      <c r="AB44" s="197"/>
      <c r="AC44" s="197"/>
      <c r="AD44" s="197"/>
      <c r="AE44" s="197"/>
      <c r="AF44" s="199">
        <v>3.5746249561062657</v>
      </c>
      <c r="AG44" s="199">
        <v>790</v>
      </c>
      <c r="AH44" s="199">
        <v>0.44078903526362551</v>
      </c>
      <c r="AI44" s="199">
        <v>24</v>
      </c>
      <c r="AJ44" s="199">
        <v>2.6435185185185186</v>
      </c>
      <c r="AK44" s="199"/>
      <c r="AL44" s="199">
        <v>112</v>
      </c>
      <c r="AM44" s="199">
        <v>3.5847810465006198</v>
      </c>
      <c r="AN44" s="199">
        <v>3.6484375</v>
      </c>
      <c r="AO44" s="190">
        <v>0</v>
      </c>
      <c r="AP44" s="196">
        <v>0</v>
      </c>
      <c r="AQ44" s="196">
        <v>0</v>
      </c>
      <c r="AR44" s="205">
        <v>226</v>
      </c>
      <c r="AS44" s="58">
        <v>0</v>
      </c>
      <c r="AT44" s="183">
        <v>8039.9309999999996</v>
      </c>
      <c r="AU44" s="183">
        <v>72.498000000000005</v>
      </c>
      <c r="AV44" s="199">
        <v>0</v>
      </c>
      <c r="AW44" s="227">
        <v>226</v>
      </c>
      <c r="AX44" s="58">
        <v>0</v>
      </c>
      <c r="AY44" s="200">
        <v>12.25</v>
      </c>
      <c r="AZ44" s="184">
        <v>40695</v>
      </c>
      <c r="BA44" s="58">
        <v>0.57142857142799997</v>
      </c>
      <c r="BB44" s="58">
        <v>16.142857142873286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209" t="s">
        <v>160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122</v>
      </c>
      <c r="BN44" s="79" t="s">
        <v>69</v>
      </c>
      <c r="BO44" s="178" t="s">
        <v>163</v>
      </c>
      <c r="BP44" s="176" t="s">
        <v>163</v>
      </c>
      <c r="BQ44" s="188" t="s">
        <v>150</v>
      </c>
    </row>
    <row r="45" spans="1:69" ht="15.75">
      <c r="A45" s="179" t="s">
        <v>100</v>
      </c>
      <c r="B45" s="195" t="s">
        <v>31</v>
      </c>
      <c r="C45" s="180" t="s">
        <v>29</v>
      </c>
      <c r="D45" s="192" t="s">
        <v>49</v>
      </c>
      <c r="E45" s="194" t="s">
        <v>208</v>
      </c>
      <c r="F45" s="196">
        <v>117</v>
      </c>
      <c r="G45" s="196">
        <v>0</v>
      </c>
      <c r="H45" s="197"/>
      <c r="I45" s="197"/>
      <c r="J45" s="197"/>
      <c r="K45" s="197"/>
      <c r="L45" s="196">
        <v>0</v>
      </c>
      <c r="M45" s="198"/>
      <c r="N45" s="188">
        <v>0</v>
      </c>
      <c r="O45" s="197"/>
      <c r="P45" s="197"/>
      <c r="Q45" s="183">
        <v>7.483358735042736</v>
      </c>
      <c r="R45" s="197"/>
      <c r="S45" s="197"/>
      <c r="T45" s="189">
        <v>8.9339285714285719</v>
      </c>
      <c r="U45" s="197"/>
      <c r="V45" s="197"/>
      <c r="W45" s="183">
        <v>7.5055551623931622</v>
      </c>
      <c r="X45" s="197"/>
      <c r="Y45" s="197"/>
      <c r="Z45" s="189">
        <v>8.8796874999999993</v>
      </c>
      <c r="AA45" s="197"/>
      <c r="AB45" s="197"/>
      <c r="AC45" s="197"/>
      <c r="AD45" s="197"/>
      <c r="AE45" s="197"/>
      <c r="AF45" s="199">
        <v>2.6563969683255322</v>
      </c>
      <c r="AG45" s="199">
        <v>791</v>
      </c>
      <c r="AH45" s="199">
        <v>0.35668640656550904</v>
      </c>
      <c r="AI45" s="199">
        <v>217</v>
      </c>
      <c r="AJ45" s="199">
        <v>1.8848958333333334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234</v>
      </c>
      <c r="AS45" s="58">
        <v>0</v>
      </c>
      <c r="AT45" s="183">
        <v>8400.09</v>
      </c>
      <c r="AU45" s="183">
        <v>0</v>
      </c>
      <c r="AV45" s="199">
        <v>0</v>
      </c>
      <c r="AW45" s="227">
        <v>234</v>
      </c>
      <c r="AX45" s="58">
        <v>0</v>
      </c>
      <c r="AY45" s="200">
        <v>12.25</v>
      </c>
      <c r="AZ45" s="184">
        <v>40695</v>
      </c>
      <c r="BA45" s="58">
        <v>0.57142857142799997</v>
      </c>
      <c r="BB45" s="58">
        <v>16.714285714302431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209" t="s">
        <v>160</v>
      </c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122</v>
      </c>
      <c r="BN45" s="79" t="s">
        <v>69</v>
      </c>
      <c r="BO45" s="178" t="s">
        <v>163</v>
      </c>
      <c r="BP45" s="176" t="s">
        <v>163</v>
      </c>
      <c r="BQ45" s="188" t="s">
        <v>150</v>
      </c>
    </row>
    <row r="46" spans="1:69" ht="15.75">
      <c r="A46" s="179" t="s">
        <v>100</v>
      </c>
      <c r="B46" s="195" t="s">
        <v>31</v>
      </c>
      <c r="C46" s="180" t="s">
        <v>29</v>
      </c>
      <c r="D46" s="192" t="s">
        <v>49</v>
      </c>
      <c r="E46" s="194" t="s">
        <v>209</v>
      </c>
      <c r="F46" s="196">
        <v>93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5.6014836881720438</v>
      </c>
      <c r="R46" s="197"/>
      <c r="S46" s="197"/>
      <c r="T46" s="189">
        <v>6.7249999999999988</v>
      </c>
      <c r="U46" s="197"/>
      <c r="V46" s="197"/>
      <c r="W46" s="183">
        <v>5.2490535806451613</v>
      </c>
      <c r="X46" s="197"/>
      <c r="Y46" s="197"/>
      <c r="Z46" s="189">
        <v>6.4083333333333332</v>
      </c>
      <c r="AA46" s="197"/>
      <c r="AB46" s="197"/>
      <c r="AC46" s="197"/>
      <c r="AD46" s="197"/>
      <c r="AE46" s="197"/>
      <c r="AF46" s="199">
        <v>3.7801997147031283</v>
      </c>
      <c r="AG46" s="199">
        <v>651</v>
      </c>
      <c r="AH46" s="199">
        <v>0.32751810367649936</v>
      </c>
      <c r="AI46" s="199">
        <v>5</v>
      </c>
      <c r="AJ46" s="199">
        <v>3.0470338983050849</v>
      </c>
      <c r="AK46" s="199"/>
      <c r="AL46" s="199">
        <v>93</v>
      </c>
      <c r="AM46" s="199">
        <v>3.7801997147031283</v>
      </c>
      <c r="AN46" s="199">
        <v>3.747929606625259</v>
      </c>
      <c r="AO46" s="190">
        <v>0</v>
      </c>
      <c r="AP46" s="196">
        <v>0</v>
      </c>
      <c r="AQ46" s="196">
        <v>0</v>
      </c>
      <c r="AR46" s="205">
        <v>186</v>
      </c>
      <c r="AS46" s="58">
        <v>0</v>
      </c>
      <c r="AT46" s="183">
        <v>6672.5479999999998</v>
      </c>
      <c r="AU46" s="183">
        <v>0</v>
      </c>
      <c r="AV46" s="199">
        <v>0</v>
      </c>
      <c r="AW46" s="227">
        <v>186</v>
      </c>
      <c r="AX46" s="58">
        <v>0</v>
      </c>
      <c r="AY46" s="200">
        <v>6.25</v>
      </c>
      <c r="AZ46" s="184">
        <v>31973</v>
      </c>
      <c r="BA46" s="58">
        <v>0.96</v>
      </c>
      <c r="BB46" s="58">
        <v>15.500000000000002</v>
      </c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209" t="s">
        <v>160</v>
      </c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122</v>
      </c>
      <c r="BN46" s="79" t="s">
        <v>69</v>
      </c>
      <c r="BO46" s="178" t="s">
        <v>210</v>
      </c>
      <c r="BP46" s="176" t="s">
        <v>154</v>
      </c>
      <c r="BQ46" s="188" t="s">
        <v>141</v>
      </c>
    </row>
    <row r="47" spans="1:69" ht="15.75">
      <c r="A47" s="179" t="s">
        <v>100</v>
      </c>
      <c r="B47" s="195" t="s">
        <v>31</v>
      </c>
      <c r="C47" s="180" t="s">
        <v>29</v>
      </c>
      <c r="D47" s="192" t="s">
        <v>49</v>
      </c>
      <c r="E47" s="194" t="s">
        <v>209</v>
      </c>
      <c r="F47" s="196">
        <v>82</v>
      </c>
      <c r="G47" s="196">
        <v>1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8.0771478888888897</v>
      </c>
      <c r="R47" s="197"/>
      <c r="S47" s="197"/>
      <c r="T47" s="189">
        <v>13.491666666666667</v>
      </c>
      <c r="U47" s="197"/>
      <c r="V47" s="197"/>
      <c r="W47" s="183">
        <v>8.1360615308641968</v>
      </c>
      <c r="X47" s="197"/>
      <c r="Y47" s="197"/>
      <c r="Z47" s="189">
        <v>13.487500000000001</v>
      </c>
      <c r="AA47" s="197"/>
      <c r="AB47" s="197"/>
      <c r="AC47" s="197"/>
      <c r="AD47" s="197"/>
      <c r="AE47" s="197"/>
      <c r="AF47" s="199">
        <v>3.3871604988394171</v>
      </c>
      <c r="AG47" s="199">
        <v>567</v>
      </c>
      <c r="AH47" s="199">
        <v>0.4646937937474408</v>
      </c>
      <c r="AI47" s="199">
        <v>26</v>
      </c>
      <c r="AJ47" s="199">
        <v>2.5123684210526318</v>
      </c>
      <c r="AK47" s="199"/>
      <c r="AL47" s="199">
        <v>81</v>
      </c>
      <c r="AM47" s="199">
        <v>3.3871604988394171</v>
      </c>
      <c r="AN47" s="199">
        <v>3.4924242424242422</v>
      </c>
      <c r="AO47" s="190">
        <v>0</v>
      </c>
      <c r="AP47" s="196">
        <v>0</v>
      </c>
      <c r="AQ47" s="196">
        <v>0</v>
      </c>
      <c r="AR47" s="205">
        <v>162</v>
      </c>
      <c r="AS47" s="58">
        <v>0</v>
      </c>
      <c r="AT47" s="183">
        <v>5798.3879999999999</v>
      </c>
      <c r="AU47" s="183">
        <v>0</v>
      </c>
      <c r="AV47" s="199">
        <v>0</v>
      </c>
      <c r="AW47" s="227">
        <v>162</v>
      </c>
      <c r="AX47" s="58">
        <v>0</v>
      </c>
      <c r="AY47" s="200">
        <v>6.25</v>
      </c>
      <c r="AZ47" s="184">
        <v>31973</v>
      </c>
      <c r="BA47" s="58">
        <v>0.96</v>
      </c>
      <c r="BB47" s="58">
        <v>13.666666666666666</v>
      </c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209" t="s">
        <v>160</v>
      </c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122</v>
      </c>
      <c r="BN47" s="79" t="s">
        <v>69</v>
      </c>
      <c r="BO47" s="178" t="s">
        <v>210</v>
      </c>
      <c r="BP47" s="176" t="s">
        <v>154</v>
      </c>
      <c r="BQ47" s="188" t="s">
        <v>141</v>
      </c>
    </row>
    <row r="48" spans="1:69" ht="15.75">
      <c r="A48" s="179" t="s">
        <v>100</v>
      </c>
      <c r="B48" s="195" t="s">
        <v>31</v>
      </c>
      <c r="C48" s="180" t="s">
        <v>29</v>
      </c>
      <c r="D48" s="192" t="s">
        <v>49</v>
      </c>
      <c r="E48" s="194" t="s">
        <v>209</v>
      </c>
      <c r="F48" s="196">
        <v>93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6.5509031505376347</v>
      </c>
      <c r="R48" s="197"/>
      <c r="S48" s="197"/>
      <c r="T48" s="189">
        <v>9.1749999999999972</v>
      </c>
      <c r="U48" s="197"/>
      <c r="V48" s="197"/>
      <c r="W48" s="183">
        <v>6.5569030537634401</v>
      </c>
      <c r="X48" s="197"/>
      <c r="Y48" s="197"/>
      <c r="Z48" s="189">
        <v>9.3374999999999986</v>
      </c>
      <c r="AA48" s="197"/>
      <c r="AB48" s="197"/>
      <c r="AC48" s="197"/>
      <c r="AD48" s="197"/>
      <c r="AE48" s="197"/>
      <c r="AF48" s="199">
        <v>3.3906758910133723</v>
      </c>
      <c r="AG48" s="199">
        <v>651</v>
      </c>
      <c r="AH48" s="199">
        <v>0.51885858057237666</v>
      </c>
      <c r="AI48" s="199">
        <v>45</v>
      </c>
      <c r="AJ48" s="199">
        <v>2.3443749999999999</v>
      </c>
      <c r="AK48" s="199"/>
      <c r="AL48" s="199">
        <v>93</v>
      </c>
      <c r="AM48" s="199">
        <v>3.3906758910133723</v>
      </c>
      <c r="AN48" s="199">
        <v>3.5324367088607596</v>
      </c>
      <c r="AO48" s="190">
        <v>0</v>
      </c>
      <c r="AP48" s="196">
        <v>0</v>
      </c>
      <c r="AQ48" s="196">
        <v>0</v>
      </c>
      <c r="AR48" s="205">
        <v>186</v>
      </c>
      <c r="AS48" s="58">
        <v>0</v>
      </c>
      <c r="AT48" s="183">
        <v>6634.7050000000008</v>
      </c>
      <c r="AU48" s="183">
        <v>0</v>
      </c>
      <c r="AV48" s="199">
        <v>0</v>
      </c>
      <c r="AW48" s="227">
        <v>186</v>
      </c>
      <c r="AX48" s="58">
        <v>0</v>
      </c>
      <c r="AY48" s="200">
        <v>6.25</v>
      </c>
      <c r="AZ48" s="184">
        <v>31973</v>
      </c>
      <c r="BA48" s="58">
        <v>0.96</v>
      </c>
      <c r="BB48" s="58">
        <v>15.500000000000002</v>
      </c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122</v>
      </c>
      <c r="BN48" s="79" t="s">
        <v>69</v>
      </c>
      <c r="BO48" s="178" t="s">
        <v>210</v>
      </c>
      <c r="BP48" s="176" t="s">
        <v>154</v>
      </c>
      <c r="BQ48" s="188" t="s">
        <v>141</v>
      </c>
    </row>
    <row r="49" spans="1:69" ht="15.75">
      <c r="A49" s="179" t="s">
        <v>100</v>
      </c>
      <c r="B49" s="195" t="s">
        <v>31</v>
      </c>
      <c r="C49" s="180" t="s">
        <v>29</v>
      </c>
      <c r="D49" s="192" t="s">
        <v>49</v>
      </c>
      <c r="E49" s="194" t="s">
        <v>209</v>
      </c>
      <c r="F49" s="196">
        <v>85</v>
      </c>
      <c r="G49" s="196">
        <v>1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7.1484640714285721</v>
      </c>
      <c r="R49" s="197"/>
      <c r="S49" s="197"/>
      <c r="T49" s="189">
        <v>8.6999999999999993</v>
      </c>
      <c r="U49" s="197"/>
      <c r="V49" s="197"/>
      <c r="W49" s="183">
        <v>7.1679402976190474</v>
      </c>
      <c r="X49" s="197"/>
      <c r="Y49" s="197"/>
      <c r="Z49" s="189">
        <v>8.4666666666666668</v>
      </c>
      <c r="AA49" s="197"/>
      <c r="AB49" s="197"/>
      <c r="AC49" s="197"/>
      <c r="AD49" s="197"/>
      <c r="AE49" s="197"/>
      <c r="AF49" s="199">
        <v>2.7363066295298135</v>
      </c>
      <c r="AG49" s="199">
        <v>574</v>
      </c>
      <c r="AH49" s="199">
        <v>0.27087380810405282</v>
      </c>
      <c r="AI49" s="199">
        <v>91</v>
      </c>
      <c r="AJ49" s="199">
        <v>2.1215909090909091</v>
      </c>
      <c r="AK49" s="199"/>
      <c r="AL49" s="199"/>
      <c r="AM49" s="199"/>
      <c r="AN49" s="199"/>
      <c r="AO49" s="190">
        <v>0</v>
      </c>
      <c r="AP49" s="196">
        <v>0</v>
      </c>
      <c r="AQ49" s="196">
        <v>0</v>
      </c>
      <c r="AR49" s="205">
        <v>168</v>
      </c>
      <c r="AS49" s="58">
        <v>0</v>
      </c>
      <c r="AT49" s="183">
        <v>6005.5810000000001</v>
      </c>
      <c r="AU49" s="183">
        <v>0</v>
      </c>
      <c r="AV49" s="199">
        <v>0</v>
      </c>
      <c r="AW49" s="227">
        <v>168</v>
      </c>
      <c r="AX49" s="58">
        <v>0</v>
      </c>
      <c r="AY49" s="200">
        <v>6.25</v>
      </c>
      <c r="AZ49" s="184">
        <v>31973</v>
      </c>
      <c r="BA49" s="58">
        <v>0.96</v>
      </c>
      <c r="BB49" s="58">
        <v>14.166666666666666</v>
      </c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209" t="s">
        <v>160</v>
      </c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122</v>
      </c>
      <c r="BN49" s="79" t="s">
        <v>69</v>
      </c>
      <c r="BO49" s="178" t="s">
        <v>210</v>
      </c>
      <c r="BP49" s="176" t="s">
        <v>154</v>
      </c>
      <c r="BQ49" s="188" t="s">
        <v>141</v>
      </c>
    </row>
    <row r="50" spans="1:69" ht="15.75">
      <c r="A50" s="179" t="s">
        <v>100</v>
      </c>
      <c r="B50" s="195" t="s">
        <v>31</v>
      </c>
      <c r="C50" s="180" t="s">
        <v>29</v>
      </c>
      <c r="D50" s="192" t="s">
        <v>49</v>
      </c>
      <c r="E50" s="194" t="s">
        <v>211</v>
      </c>
      <c r="F50" s="196">
        <v>183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5.8937195659340658</v>
      </c>
      <c r="R50" s="197"/>
      <c r="S50" s="197"/>
      <c r="T50" s="189">
        <v>8.3625000000000007</v>
      </c>
      <c r="U50" s="197"/>
      <c r="V50" s="197"/>
      <c r="W50" s="183">
        <v>5.3800877527472526</v>
      </c>
      <c r="X50" s="197"/>
      <c r="Y50" s="197"/>
      <c r="Z50" s="189">
        <v>7.7900000000000009</v>
      </c>
      <c r="AA50" s="197"/>
      <c r="AB50" s="197"/>
      <c r="AC50" s="197"/>
      <c r="AD50" s="197"/>
      <c r="AE50" s="197"/>
      <c r="AF50" s="199">
        <v>3.6315541732442265</v>
      </c>
      <c r="AG50" s="199">
        <v>1274</v>
      </c>
      <c r="AH50" s="199">
        <v>0.41121566599911763</v>
      </c>
      <c r="AI50" s="199">
        <v>26</v>
      </c>
      <c r="AJ50" s="199">
        <v>2.7142045454545456</v>
      </c>
      <c r="AK50" s="199"/>
      <c r="AL50" s="199">
        <v>180</v>
      </c>
      <c r="AM50" s="199">
        <v>3.6411666801051505</v>
      </c>
      <c r="AN50" s="199">
        <v>3.6804187192118225</v>
      </c>
      <c r="AO50" s="190">
        <v>0</v>
      </c>
      <c r="AP50" s="196">
        <v>0</v>
      </c>
      <c r="AQ50" s="196">
        <v>0</v>
      </c>
      <c r="AR50" s="205">
        <v>364</v>
      </c>
      <c r="AS50" s="58">
        <v>0</v>
      </c>
      <c r="AT50" s="183">
        <v>13042.169</v>
      </c>
      <c r="AU50" s="183">
        <v>0</v>
      </c>
      <c r="AV50" s="199">
        <v>0</v>
      </c>
      <c r="AW50" s="227">
        <v>364</v>
      </c>
      <c r="AX50" s="58">
        <v>0</v>
      </c>
      <c r="AY50" s="200">
        <v>26</v>
      </c>
      <c r="AZ50" s="184">
        <v>112196</v>
      </c>
      <c r="BA50" s="58">
        <v>0.79807692307600009</v>
      </c>
      <c r="BB50" s="58">
        <v>8.8192771084439343</v>
      </c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209" t="s">
        <v>106</v>
      </c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122</v>
      </c>
      <c r="BN50" s="79" t="s">
        <v>69</v>
      </c>
      <c r="BO50" s="178" t="s">
        <v>139</v>
      </c>
      <c r="BP50" s="176" t="s">
        <v>139</v>
      </c>
      <c r="BQ50" s="188" t="s">
        <v>141</v>
      </c>
    </row>
    <row r="51" spans="1:69" ht="15.75">
      <c r="A51" s="179" t="s">
        <v>100</v>
      </c>
      <c r="B51" s="195" t="s">
        <v>31</v>
      </c>
      <c r="C51" s="180" t="s">
        <v>29</v>
      </c>
      <c r="D51" s="192" t="s">
        <v>49</v>
      </c>
      <c r="E51" s="194" t="s">
        <v>211</v>
      </c>
      <c r="F51" s="196">
        <v>134</v>
      </c>
      <c r="G51" s="196">
        <v>10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8.0177316178861791</v>
      </c>
      <c r="R51" s="197"/>
      <c r="S51" s="197"/>
      <c r="T51" s="189">
        <v>14.606249999999999</v>
      </c>
      <c r="U51" s="197"/>
      <c r="V51" s="197"/>
      <c r="W51" s="183">
        <v>8.0763820406504063</v>
      </c>
      <c r="X51" s="197"/>
      <c r="Y51" s="197"/>
      <c r="Z51" s="189">
        <v>14.731249999999999</v>
      </c>
      <c r="AA51" s="197"/>
      <c r="AB51" s="197"/>
      <c r="AC51" s="197"/>
      <c r="AD51" s="197"/>
      <c r="AE51" s="197"/>
      <c r="AF51" s="199">
        <v>3.366887349700264</v>
      </c>
      <c r="AG51" s="199">
        <v>861</v>
      </c>
      <c r="AH51" s="199">
        <v>0.52930171523988234</v>
      </c>
      <c r="AI51" s="199">
        <v>54</v>
      </c>
      <c r="AJ51" s="199">
        <v>2.3835106382978726</v>
      </c>
      <c r="AK51" s="199"/>
      <c r="AL51" s="199">
        <v>123</v>
      </c>
      <c r="AM51" s="199">
        <v>3.366887349700264</v>
      </c>
      <c r="AN51" s="199">
        <v>3.4480392156862747</v>
      </c>
      <c r="AO51" s="190">
        <v>0</v>
      </c>
      <c r="AP51" s="196">
        <v>0</v>
      </c>
      <c r="AQ51" s="196">
        <v>0</v>
      </c>
      <c r="AR51" s="205">
        <v>248</v>
      </c>
      <c r="AS51" s="58">
        <v>0</v>
      </c>
      <c r="AT51" s="183">
        <v>8833.5849999999991</v>
      </c>
      <c r="AU51" s="183">
        <v>0</v>
      </c>
      <c r="AV51" s="199">
        <v>0</v>
      </c>
      <c r="AW51" s="227">
        <v>248</v>
      </c>
      <c r="AX51" s="58">
        <v>0</v>
      </c>
      <c r="AY51" s="200">
        <v>26</v>
      </c>
      <c r="AZ51" s="184">
        <v>112196</v>
      </c>
      <c r="BA51" s="58">
        <v>0.79807692307600009</v>
      </c>
      <c r="BB51" s="58">
        <v>6.4578313253086739</v>
      </c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209" t="s">
        <v>106</v>
      </c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122</v>
      </c>
      <c r="BN51" s="79" t="s">
        <v>69</v>
      </c>
      <c r="BO51" s="178" t="s">
        <v>139</v>
      </c>
      <c r="BP51" s="176" t="s">
        <v>139</v>
      </c>
      <c r="BQ51" s="188" t="s">
        <v>141</v>
      </c>
    </row>
    <row r="52" spans="1:69" ht="15.75">
      <c r="A52" s="179" t="s">
        <v>100</v>
      </c>
      <c r="B52" s="195" t="s">
        <v>31</v>
      </c>
      <c r="C52" s="180" t="s">
        <v>29</v>
      </c>
      <c r="D52" s="192" t="s">
        <v>49</v>
      </c>
      <c r="E52" s="194" t="s">
        <v>211</v>
      </c>
      <c r="F52" s="196">
        <v>176</v>
      </c>
      <c r="G52" s="196">
        <v>2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7.0312700114942537</v>
      </c>
      <c r="R52" s="197"/>
      <c r="S52" s="197"/>
      <c r="T52" s="189">
        <v>9.8299999999999983</v>
      </c>
      <c r="U52" s="197"/>
      <c r="V52" s="197"/>
      <c r="W52" s="183">
        <v>7.1338159310344826</v>
      </c>
      <c r="X52" s="197"/>
      <c r="Y52" s="197"/>
      <c r="Z52" s="189">
        <v>9.8299999999999983</v>
      </c>
      <c r="AA52" s="197"/>
      <c r="AB52" s="197"/>
      <c r="AC52" s="197"/>
      <c r="AD52" s="197"/>
      <c r="AE52" s="197"/>
      <c r="AF52" s="199">
        <v>3.4231835122423604</v>
      </c>
      <c r="AG52" s="199">
        <v>1218</v>
      </c>
      <c r="AH52" s="199">
        <v>0.57132582952427624</v>
      </c>
      <c r="AI52" s="199">
        <v>82</v>
      </c>
      <c r="AJ52" s="199">
        <v>2.3270491803278688</v>
      </c>
      <c r="AK52" s="199"/>
      <c r="AL52" s="199">
        <v>171</v>
      </c>
      <c r="AM52" s="199">
        <v>3.4292564889044193</v>
      </c>
      <c r="AN52" s="199">
        <v>3.5471153846153847</v>
      </c>
      <c r="AO52" s="190">
        <v>0</v>
      </c>
      <c r="AP52" s="196">
        <v>0</v>
      </c>
      <c r="AQ52" s="196">
        <v>0</v>
      </c>
      <c r="AR52" s="205">
        <v>348</v>
      </c>
      <c r="AS52" s="58">
        <v>0</v>
      </c>
      <c r="AT52" s="183">
        <v>12330.569000000001</v>
      </c>
      <c r="AU52" s="183">
        <v>123.48099999999999</v>
      </c>
      <c r="AV52" s="199">
        <v>0</v>
      </c>
      <c r="AW52" s="227">
        <v>348</v>
      </c>
      <c r="AX52" s="58">
        <v>0</v>
      </c>
      <c r="AY52" s="200">
        <v>26</v>
      </c>
      <c r="AZ52" s="184">
        <v>112196</v>
      </c>
      <c r="BA52" s="58">
        <v>0.79807692307600009</v>
      </c>
      <c r="BB52" s="58">
        <v>8.4819277108531832</v>
      </c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209" t="s">
        <v>106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122</v>
      </c>
      <c r="BN52" s="79" t="s">
        <v>69</v>
      </c>
      <c r="BO52" s="178" t="s">
        <v>139</v>
      </c>
      <c r="BP52" s="176" t="s">
        <v>139</v>
      </c>
      <c r="BQ52" s="188" t="s">
        <v>141</v>
      </c>
    </row>
    <row r="53" spans="1:69" ht="15.75">
      <c r="A53" s="179" t="s">
        <v>100</v>
      </c>
      <c r="B53" s="195" t="s">
        <v>31</v>
      </c>
      <c r="C53" s="180" t="s">
        <v>29</v>
      </c>
      <c r="D53" s="192" t="s">
        <v>49</v>
      </c>
      <c r="E53" s="194" t="s">
        <v>211</v>
      </c>
      <c r="F53" s="196">
        <v>162</v>
      </c>
      <c r="G53" s="196">
        <v>2</v>
      </c>
      <c r="H53" s="197"/>
      <c r="I53" s="197"/>
      <c r="J53" s="197"/>
      <c r="K53" s="197"/>
      <c r="L53" s="196">
        <v>2</v>
      </c>
      <c r="M53" s="198"/>
      <c r="N53" s="188">
        <v>0</v>
      </c>
      <c r="O53" s="197"/>
      <c r="P53" s="197"/>
      <c r="Q53" s="183">
        <v>8.6203606265822792</v>
      </c>
      <c r="R53" s="197"/>
      <c r="S53" s="197"/>
      <c r="T53" s="189">
        <v>10.85</v>
      </c>
      <c r="U53" s="197"/>
      <c r="V53" s="197"/>
      <c r="W53" s="183">
        <v>8.6780632025316446</v>
      </c>
      <c r="X53" s="197"/>
      <c r="Y53" s="197"/>
      <c r="Z53" s="189">
        <v>10.774999999999999</v>
      </c>
      <c r="AA53" s="197"/>
      <c r="AB53" s="197"/>
      <c r="AC53" s="197"/>
      <c r="AD53" s="197"/>
      <c r="AE53" s="197"/>
      <c r="AF53" s="199">
        <v>2.8139962625770671</v>
      </c>
      <c r="AG53" s="199">
        <v>1071</v>
      </c>
      <c r="AH53" s="199">
        <v>0.44186464945581411</v>
      </c>
      <c r="AI53" s="199">
        <v>249</v>
      </c>
      <c r="AJ53" s="199">
        <v>2.0196202531645571</v>
      </c>
      <c r="AK53" s="199"/>
      <c r="AL53" s="199"/>
      <c r="AM53" s="199"/>
      <c r="AN53" s="199"/>
      <c r="AO53" s="190">
        <v>0</v>
      </c>
      <c r="AP53" s="196">
        <v>0</v>
      </c>
      <c r="AQ53" s="196">
        <v>0</v>
      </c>
      <c r="AR53" s="205">
        <v>320</v>
      </c>
      <c r="AS53" s="58">
        <v>0</v>
      </c>
      <c r="AT53" s="183">
        <v>11415.277999999998</v>
      </c>
      <c r="AU53" s="183">
        <v>0</v>
      </c>
      <c r="AV53" s="199">
        <v>0</v>
      </c>
      <c r="AW53" s="227">
        <v>320</v>
      </c>
      <c r="AX53" s="58">
        <v>0</v>
      </c>
      <c r="AY53" s="200">
        <v>26</v>
      </c>
      <c r="AZ53" s="184">
        <v>112196</v>
      </c>
      <c r="BA53" s="58">
        <v>0.79807692307600009</v>
      </c>
      <c r="BB53" s="58">
        <v>7.8072289156716801</v>
      </c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209" t="s">
        <v>106</v>
      </c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122</v>
      </c>
      <c r="BN53" s="79" t="s">
        <v>69</v>
      </c>
      <c r="BO53" s="178" t="s">
        <v>139</v>
      </c>
      <c r="BP53" s="176" t="s">
        <v>139</v>
      </c>
      <c r="BQ53" s="188" t="s">
        <v>141</v>
      </c>
    </row>
    <row r="54" spans="1:69" ht="15.75">
      <c r="A54" s="179" t="s">
        <v>100</v>
      </c>
      <c r="B54" s="195" t="s">
        <v>31</v>
      </c>
      <c r="C54" s="180" t="s">
        <v>29</v>
      </c>
      <c r="D54" s="192" t="s">
        <v>49</v>
      </c>
      <c r="E54" s="194" t="s">
        <v>212</v>
      </c>
      <c r="F54" s="196">
        <v>176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1</v>
      </c>
      <c r="O54" s="197"/>
      <c r="P54" s="197"/>
      <c r="Q54" s="183">
        <v>5.4655997714285718</v>
      </c>
      <c r="R54" s="197"/>
      <c r="S54" s="197"/>
      <c r="T54" s="189">
        <v>7.208333333333333</v>
      </c>
      <c r="U54" s="197"/>
      <c r="V54" s="197"/>
      <c r="W54" s="183">
        <v>5.0000340400000001</v>
      </c>
      <c r="X54" s="197"/>
      <c r="Y54" s="197"/>
      <c r="Z54" s="189">
        <v>6.4375</v>
      </c>
      <c r="AA54" s="197"/>
      <c r="AB54" s="197"/>
      <c r="AC54" s="197"/>
      <c r="AD54" s="197"/>
      <c r="AE54" s="197"/>
      <c r="AF54" s="199">
        <v>3.6565093179837422</v>
      </c>
      <c r="AG54" s="199">
        <v>1218</v>
      </c>
      <c r="AH54" s="199">
        <v>0.42929172274801036</v>
      </c>
      <c r="AI54" s="199">
        <v>23</v>
      </c>
      <c r="AJ54" s="199">
        <v>2.7309027777777777</v>
      </c>
      <c r="AK54" s="199"/>
      <c r="AL54" s="199">
        <v>171</v>
      </c>
      <c r="AM54" s="199">
        <v>3.6641771220722674</v>
      </c>
      <c r="AN54" s="199">
        <v>3.6936708860759495</v>
      </c>
      <c r="AO54" s="190">
        <v>0</v>
      </c>
      <c r="AP54" s="196">
        <v>0</v>
      </c>
      <c r="AQ54" s="196">
        <v>0</v>
      </c>
      <c r="AR54" s="205">
        <v>350</v>
      </c>
      <c r="AS54" s="58">
        <v>0</v>
      </c>
      <c r="AT54" s="183">
        <v>12503.272999999999</v>
      </c>
      <c r="AU54" s="183">
        <v>0</v>
      </c>
      <c r="AV54" s="199">
        <v>0</v>
      </c>
      <c r="AW54" s="227">
        <v>350</v>
      </c>
      <c r="AX54" s="58">
        <v>0</v>
      </c>
      <c r="AY54" s="200">
        <v>21.25</v>
      </c>
      <c r="AZ54" s="184">
        <v>169773</v>
      </c>
      <c r="BA54" s="58">
        <v>0.69411764705799994</v>
      </c>
      <c r="BB54" s="58">
        <v>11.932203389844668</v>
      </c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209" t="s">
        <v>106</v>
      </c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122</v>
      </c>
      <c r="BN54" s="79" t="s">
        <v>69</v>
      </c>
      <c r="BO54" s="178" t="s">
        <v>139</v>
      </c>
      <c r="BP54" s="176" t="s">
        <v>139</v>
      </c>
      <c r="BQ54" s="188" t="s">
        <v>141</v>
      </c>
    </row>
    <row r="55" spans="1:69" ht="15.75">
      <c r="A55" s="179" t="s">
        <v>100</v>
      </c>
      <c r="B55" s="195" t="s">
        <v>31</v>
      </c>
      <c r="C55" s="180" t="s">
        <v>29</v>
      </c>
      <c r="D55" s="192" t="s">
        <v>49</v>
      </c>
      <c r="E55" s="194" t="s">
        <v>212</v>
      </c>
      <c r="F55" s="196">
        <v>152</v>
      </c>
      <c r="G55" s="196">
        <v>15</v>
      </c>
      <c r="H55" s="197"/>
      <c r="I55" s="197"/>
      <c r="J55" s="197"/>
      <c r="K55" s="197"/>
      <c r="L55" s="196">
        <v>0</v>
      </c>
      <c r="M55" s="198"/>
      <c r="N55" s="188">
        <v>1</v>
      </c>
      <c r="O55" s="197"/>
      <c r="P55" s="197"/>
      <c r="Q55" s="183">
        <v>8.3298610510948912</v>
      </c>
      <c r="R55" s="197"/>
      <c r="S55" s="197"/>
      <c r="T55" s="189">
        <v>14.075000000000003</v>
      </c>
      <c r="U55" s="197"/>
      <c r="V55" s="197"/>
      <c r="W55" s="183">
        <v>8.3113428905109501</v>
      </c>
      <c r="X55" s="197"/>
      <c r="Y55" s="197"/>
      <c r="Z55" s="189">
        <v>14.287500000000001</v>
      </c>
      <c r="AA55" s="197"/>
      <c r="AB55" s="197"/>
      <c r="AC55" s="197"/>
      <c r="AD55" s="197"/>
      <c r="AE55" s="197"/>
      <c r="AF55" s="199">
        <v>3.4195721509249193</v>
      </c>
      <c r="AG55" s="199">
        <v>916</v>
      </c>
      <c r="AH55" s="199">
        <v>0.58940368999292625</v>
      </c>
      <c r="AI55" s="199">
        <v>42</v>
      </c>
      <c r="AJ55" s="199">
        <v>2.1169117647058826</v>
      </c>
      <c r="AK55" s="199"/>
      <c r="AL55" s="199">
        <v>126</v>
      </c>
      <c r="AM55" s="199">
        <v>3.4427135370035375</v>
      </c>
      <c r="AN55" s="199">
        <v>3.5340909090909092</v>
      </c>
      <c r="AO55" s="190">
        <v>0</v>
      </c>
      <c r="AP55" s="196">
        <v>0</v>
      </c>
      <c r="AQ55" s="196">
        <v>0</v>
      </c>
      <c r="AR55" s="205">
        <v>274</v>
      </c>
      <c r="AS55" s="58">
        <v>0</v>
      </c>
      <c r="AT55" s="183">
        <v>9269.1630000000005</v>
      </c>
      <c r="AU55" s="183">
        <v>511.41699999999997</v>
      </c>
      <c r="AV55" s="199">
        <v>0</v>
      </c>
      <c r="AW55" s="227">
        <v>274</v>
      </c>
      <c r="AX55" s="58">
        <v>0</v>
      </c>
      <c r="AY55" s="200">
        <v>21.25</v>
      </c>
      <c r="AZ55" s="184">
        <v>169773</v>
      </c>
      <c r="BA55" s="58">
        <v>0.69411764705799994</v>
      </c>
      <c r="BB55" s="58">
        <v>10.305084745774939</v>
      </c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209" t="s">
        <v>106</v>
      </c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122</v>
      </c>
      <c r="BN55" s="79" t="s">
        <v>69</v>
      </c>
      <c r="BO55" s="178" t="s">
        <v>139</v>
      </c>
      <c r="BP55" s="176" t="s">
        <v>139</v>
      </c>
      <c r="BQ55" s="188" t="s">
        <v>141</v>
      </c>
    </row>
    <row r="56" spans="1:69" ht="15.75">
      <c r="A56" s="179" t="s">
        <v>100</v>
      </c>
      <c r="B56" s="195" t="s">
        <v>31</v>
      </c>
      <c r="C56" s="180" t="s">
        <v>29</v>
      </c>
      <c r="D56" s="192" t="s">
        <v>49</v>
      </c>
      <c r="E56" s="194" t="s">
        <v>212</v>
      </c>
      <c r="F56" s="196">
        <v>180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6.8779104525139676</v>
      </c>
      <c r="R56" s="197"/>
      <c r="S56" s="197"/>
      <c r="T56" s="189">
        <v>8.860714285714284</v>
      </c>
      <c r="U56" s="197"/>
      <c r="V56" s="197"/>
      <c r="W56" s="183">
        <v>6.9978545083798878</v>
      </c>
      <c r="X56" s="197"/>
      <c r="Y56" s="197"/>
      <c r="Z56" s="189">
        <v>9.0062499999999979</v>
      </c>
      <c r="AA56" s="197"/>
      <c r="AB56" s="197"/>
      <c r="AC56" s="197"/>
      <c r="AD56" s="197"/>
      <c r="AE56" s="197"/>
      <c r="AF56" s="199">
        <v>3.3830034663049933</v>
      </c>
      <c r="AG56" s="199">
        <v>1253</v>
      </c>
      <c r="AH56" s="199">
        <v>0.5013584680867641</v>
      </c>
      <c r="AI56" s="199">
        <v>73</v>
      </c>
      <c r="AJ56" s="199">
        <v>2.402358490566038</v>
      </c>
      <c r="AK56" s="199"/>
      <c r="AL56" s="199">
        <v>175</v>
      </c>
      <c r="AM56" s="199">
        <v>3.3980244977133616</v>
      </c>
      <c r="AN56" s="199">
        <v>3.5017421602787455</v>
      </c>
      <c r="AO56" s="190">
        <v>0</v>
      </c>
      <c r="AP56" s="196">
        <v>0</v>
      </c>
      <c r="AQ56" s="196">
        <v>0</v>
      </c>
      <c r="AR56" s="205">
        <v>358</v>
      </c>
      <c r="AS56" s="58">
        <v>0</v>
      </c>
      <c r="AT56" s="183">
        <v>12690.249</v>
      </c>
      <c r="AU56" s="183">
        <v>100.46</v>
      </c>
      <c r="AV56" s="199">
        <v>0</v>
      </c>
      <c r="AW56" s="227">
        <v>358</v>
      </c>
      <c r="AX56" s="58">
        <v>0</v>
      </c>
      <c r="AY56" s="200">
        <v>21.25</v>
      </c>
      <c r="AZ56" s="184">
        <v>169773</v>
      </c>
      <c r="BA56" s="58">
        <v>0.69411764705799994</v>
      </c>
      <c r="BB56" s="58">
        <v>12.203389830522955</v>
      </c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209" t="s">
        <v>106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122</v>
      </c>
      <c r="BN56" s="79" t="s">
        <v>69</v>
      </c>
      <c r="BO56" s="178" t="s">
        <v>139</v>
      </c>
      <c r="BP56" s="176" t="s">
        <v>139</v>
      </c>
      <c r="BQ56" s="188" t="s">
        <v>141</v>
      </c>
    </row>
    <row r="57" spans="1:69" ht="15.75">
      <c r="A57" s="179" t="s">
        <v>100</v>
      </c>
      <c r="B57" s="195" t="s">
        <v>31</v>
      </c>
      <c r="C57" s="180" t="s">
        <v>29</v>
      </c>
      <c r="D57" s="192" t="s">
        <v>49</v>
      </c>
      <c r="E57" s="194" t="s">
        <v>212</v>
      </c>
      <c r="F57" s="196">
        <v>156</v>
      </c>
      <c r="G57" s="196">
        <v>6</v>
      </c>
      <c r="H57" s="197"/>
      <c r="I57" s="197"/>
      <c r="J57" s="197"/>
      <c r="K57" s="197"/>
      <c r="L57" s="196">
        <v>1</v>
      </c>
      <c r="M57" s="198"/>
      <c r="N57" s="188">
        <v>0</v>
      </c>
      <c r="O57" s="197"/>
      <c r="P57" s="197"/>
      <c r="Q57" s="183">
        <v>8.3912415100671147</v>
      </c>
      <c r="R57" s="197"/>
      <c r="S57" s="197"/>
      <c r="T57" s="189">
        <v>10.424999999999997</v>
      </c>
      <c r="U57" s="197"/>
      <c r="V57" s="197"/>
      <c r="W57" s="183">
        <v>8.4793690335570489</v>
      </c>
      <c r="X57" s="197"/>
      <c r="Y57" s="197"/>
      <c r="Z57" s="189">
        <v>10.443749999999998</v>
      </c>
      <c r="AA57" s="197"/>
      <c r="AB57" s="197"/>
      <c r="AC57" s="197"/>
      <c r="AD57" s="197"/>
      <c r="AE57" s="197"/>
      <c r="AF57" s="199">
        <v>2.8533606388471222</v>
      </c>
      <c r="AG57" s="199">
        <v>999</v>
      </c>
      <c r="AH57" s="199">
        <v>0.46407508033632577</v>
      </c>
      <c r="AI57" s="199">
        <v>207</v>
      </c>
      <c r="AJ57" s="199">
        <v>1.9881250000000001</v>
      </c>
      <c r="AK57" s="199"/>
      <c r="AL57" s="199"/>
      <c r="AM57" s="199"/>
      <c r="AN57" s="199"/>
      <c r="AO57" s="190">
        <v>0</v>
      </c>
      <c r="AP57" s="196">
        <v>0</v>
      </c>
      <c r="AQ57" s="196">
        <v>0</v>
      </c>
      <c r="AR57" s="205">
        <v>300</v>
      </c>
      <c r="AS57" s="58">
        <v>0</v>
      </c>
      <c r="AT57" s="183">
        <v>10547.168</v>
      </c>
      <c r="AU57" s="183">
        <v>168.226</v>
      </c>
      <c r="AV57" s="199">
        <v>0</v>
      </c>
      <c r="AW57" s="227">
        <v>300</v>
      </c>
      <c r="AX57" s="58">
        <v>0</v>
      </c>
      <c r="AY57" s="200">
        <v>21.25</v>
      </c>
      <c r="AZ57" s="184">
        <v>169773</v>
      </c>
      <c r="BA57" s="58">
        <v>0.69411764705799994</v>
      </c>
      <c r="BB57" s="58">
        <v>10.576271186453226</v>
      </c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209" t="s">
        <v>106</v>
      </c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122</v>
      </c>
      <c r="BN57" s="79" t="s">
        <v>69</v>
      </c>
      <c r="BO57" s="178" t="s">
        <v>139</v>
      </c>
      <c r="BP57" s="176" t="s">
        <v>139</v>
      </c>
      <c r="BQ57" s="188" t="s">
        <v>141</v>
      </c>
    </row>
    <row r="58" spans="1:69" ht="15.75">
      <c r="A58" s="179" t="s">
        <v>100</v>
      </c>
      <c r="B58" s="195" t="s">
        <v>31</v>
      </c>
      <c r="C58" s="180" t="s">
        <v>29</v>
      </c>
      <c r="D58" s="192" t="s">
        <v>49</v>
      </c>
      <c r="E58" s="194" t="s">
        <v>213</v>
      </c>
      <c r="F58" s="196">
        <v>108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5.918601703703704</v>
      </c>
      <c r="R58" s="197"/>
      <c r="S58" s="197"/>
      <c r="T58" s="189">
        <v>8.3249999999999993</v>
      </c>
      <c r="U58" s="197"/>
      <c r="V58" s="197"/>
      <c r="W58" s="183">
        <v>5.6814071666666672</v>
      </c>
      <c r="X58" s="197"/>
      <c r="Y58" s="197"/>
      <c r="Z58" s="189">
        <v>8.2666666666666657</v>
      </c>
      <c r="AA58" s="197"/>
      <c r="AB58" s="197"/>
      <c r="AC58" s="197"/>
      <c r="AD58" s="197"/>
      <c r="AE58" s="197"/>
      <c r="AF58" s="199">
        <v>3.5715299965107454</v>
      </c>
      <c r="AG58" s="199">
        <v>756</v>
      </c>
      <c r="AH58" s="199">
        <v>0.46382127241650611</v>
      </c>
      <c r="AI58" s="199">
        <v>22</v>
      </c>
      <c r="AJ58" s="199">
        <v>2.6053333333333333</v>
      </c>
      <c r="AK58" s="199"/>
      <c r="AL58" s="199">
        <v>94</v>
      </c>
      <c r="AM58" s="199">
        <v>3.6516261542821726</v>
      </c>
      <c r="AN58" s="199">
        <v>3.6873576309794989</v>
      </c>
      <c r="AO58" s="190">
        <v>0</v>
      </c>
      <c r="AP58" s="196">
        <v>0</v>
      </c>
      <c r="AQ58" s="196">
        <v>0</v>
      </c>
      <c r="AR58" s="205">
        <v>216</v>
      </c>
      <c r="AS58" s="58">
        <v>0</v>
      </c>
      <c r="AT58" s="183">
        <v>7721.5360000000001</v>
      </c>
      <c r="AU58" s="183">
        <v>4.4809999999999999</v>
      </c>
      <c r="AV58" s="199">
        <v>0</v>
      </c>
      <c r="AW58" s="227">
        <v>216</v>
      </c>
      <c r="AX58" s="58">
        <v>0</v>
      </c>
      <c r="AY58" s="200">
        <v>9.5</v>
      </c>
      <c r="AZ58" s="184">
        <v>60105</v>
      </c>
      <c r="BA58" s="58">
        <v>0.97368421052599996</v>
      </c>
      <c r="BB58" s="58">
        <v>11.675675675679463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209" t="s">
        <v>160</v>
      </c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122</v>
      </c>
      <c r="BN58" s="79" t="s">
        <v>69</v>
      </c>
      <c r="BO58" s="178" t="s">
        <v>155</v>
      </c>
      <c r="BP58" s="176" t="s">
        <v>149</v>
      </c>
      <c r="BQ58" s="188" t="s">
        <v>150</v>
      </c>
    </row>
    <row r="59" spans="1:69" ht="15.75">
      <c r="A59" s="179" t="s">
        <v>100</v>
      </c>
      <c r="B59" s="195" t="s">
        <v>31</v>
      </c>
      <c r="C59" s="180" t="s">
        <v>29</v>
      </c>
      <c r="D59" s="192" t="s">
        <v>49</v>
      </c>
      <c r="E59" s="194" t="s">
        <v>213</v>
      </c>
      <c r="F59" s="196">
        <v>107</v>
      </c>
      <c r="G59" s="196">
        <v>6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7.5306136039603961</v>
      </c>
      <c r="R59" s="197"/>
      <c r="S59" s="197"/>
      <c r="T59" s="189">
        <v>12.994999999999999</v>
      </c>
      <c r="U59" s="197"/>
      <c r="V59" s="197"/>
      <c r="W59" s="183">
        <v>7.7433462871287135</v>
      </c>
      <c r="X59" s="197"/>
      <c r="Y59" s="197"/>
      <c r="Z59" s="189">
        <v>13.158333333333331</v>
      </c>
      <c r="AA59" s="197"/>
      <c r="AB59" s="197"/>
      <c r="AC59" s="197"/>
      <c r="AD59" s="197"/>
      <c r="AE59" s="197"/>
      <c r="AF59" s="199">
        <v>2.9733804809996571</v>
      </c>
      <c r="AG59" s="199">
        <v>707</v>
      </c>
      <c r="AH59" s="199">
        <v>0.58310587493501942</v>
      </c>
      <c r="AI59" s="199">
        <v>166</v>
      </c>
      <c r="AJ59" s="199">
        <v>2.0367021276595745</v>
      </c>
      <c r="AK59" s="199"/>
      <c r="AL59" s="199">
        <v>101</v>
      </c>
      <c r="AM59" s="199">
        <v>2.9733804809996571</v>
      </c>
      <c r="AN59" s="199">
        <v>2.9734848484848486</v>
      </c>
      <c r="AO59" s="190">
        <v>0</v>
      </c>
      <c r="AP59" s="196">
        <v>0</v>
      </c>
      <c r="AQ59" s="196">
        <v>0</v>
      </c>
      <c r="AR59" s="205">
        <v>202</v>
      </c>
      <c r="AS59" s="58">
        <v>0</v>
      </c>
      <c r="AT59" s="183">
        <v>7217.1580000000004</v>
      </c>
      <c r="AU59" s="183">
        <v>0</v>
      </c>
      <c r="AV59" s="199">
        <v>0</v>
      </c>
      <c r="AW59" s="227">
        <v>202</v>
      </c>
      <c r="AX59" s="58">
        <v>0</v>
      </c>
      <c r="AY59" s="200">
        <v>9.5</v>
      </c>
      <c r="AZ59" s="184">
        <v>60105</v>
      </c>
      <c r="BA59" s="58">
        <v>0.97368421052599996</v>
      </c>
      <c r="BB59" s="58">
        <v>11.56756756757132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209" t="s">
        <v>160</v>
      </c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122</v>
      </c>
      <c r="BN59" s="79" t="s">
        <v>69</v>
      </c>
      <c r="BO59" s="178" t="s">
        <v>155</v>
      </c>
      <c r="BP59" s="176" t="s">
        <v>149</v>
      </c>
      <c r="BQ59" s="188" t="s">
        <v>150</v>
      </c>
    </row>
    <row r="60" spans="1:69" ht="15.75">
      <c r="A60" s="179" t="s">
        <v>100</v>
      </c>
      <c r="B60" s="195" t="s">
        <v>31</v>
      </c>
      <c r="C60" s="180" t="s">
        <v>29</v>
      </c>
      <c r="D60" s="192" t="s">
        <v>49</v>
      </c>
      <c r="E60" s="194" t="s">
        <v>213</v>
      </c>
      <c r="F60" s="196">
        <v>88</v>
      </c>
      <c r="G60" s="196">
        <v>0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5.9812838977272724</v>
      </c>
      <c r="R60" s="197"/>
      <c r="S60" s="197"/>
      <c r="T60" s="189">
        <v>7.9499999999999993</v>
      </c>
      <c r="U60" s="197"/>
      <c r="V60" s="197"/>
      <c r="W60" s="183">
        <v>5.2609089431818186</v>
      </c>
      <c r="X60" s="197"/>
      <c r="Y60" s="197"/>
      <c r="Z60" s="189">
        <v>7.9333333333333327</v>
      </c>
      <c r="AA60" s="197"/>
      <c r="AB60" s="197"/>
      <c r="AC60" s="197"/>
      <c r="AD60" s="197"/>
      <c r="AE60" s="197"/>
      <c r="AF60" s="199">
        <v>3.6480682011838854</v>
      </c>
      <c r="AG60" s="199">
        <v>613</v>
      </c>
      <c r="AH60" s="199">
        <v>0.45108943782880279</v>
      </c>
      <c r="AI60" s="199">
        <v>20</v>
      </c>
      <c r="AJ60" s="199">
        <v>2.6294117647058823</v>
      </c>
      <c r="AK60" s="199"/>
      <c r="AL60" s="199">
        <v>87</v>
      </c>
      <c r="AM60" s="199">
        <v>3.6563793291109925</v>
      </c>
      <c r="AN60" s="199">
        <v>3.6974999999999998</v>
      </c>
      <c r="AO60" s="190">
        <v>0</v>
      </c>
      <c r="AP60" s="196">
        <v>0</v>
      </c>
      <c r="AQ60" s="196">
        <v>0</v>
      </c>
      <c r="AR60" s="205">
        <v>176</v>
      </c>
      <c r="AS60" s="58">
        <v>0</v>
      </c>
      <c r="AT60" s="183">
        <v>6209.6409999999996</v>
      </c>
      <c r="AU60" s="183">
        <v>76.566000000000003</v>
      </c>
      <c r="AV60" s="199">
        <v>0</v>
      </c>
      <c r="AW60" s="227">
        <v>176</v>
      </c>
      <c r="AX60" s="58">
        <v>0</v>
      </c>
      <c r="AY60" s="200">
        <v>9.5</v>
      </c>
      <c r="AZ60" s="184">
        <v>60105</v>
      </c>
      <c r="BA60" s="58">
        <v>0.97368421052599996</v>
      </c>
      <c r="BB60" s="58">
        <v>9.5135135135165996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209" t="s">
        <v>160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122</v>
      </c>
      <c r="BN60" s="79" t="s">
        <v>69</v>
      </c>
      <c r="BO60" s="178" t="s">
        <v>155</v>
      </c>
      <c r="BP60" s="176" t="s">
        <v>149</v>
      </c>
      <c r="BQ60" s="188" t="s">
        <v>150</v>
      </c>
    </row>
    <row r="61" spans="1:69" ht="15.75">
      <c r="A61" s="179" t="s">
        <v>100</v>
      </c>
      <c r="B61" s="195" t="s">
        <v>31</v>
      </c>
      <c r="C61" s="180" t="s">
        <v>29</v>
      </c>
      <c r="D61" s="192" t="s">
        <v>49</v>
      </c>
      <c r="E61" s="194" t="s">
        <v>213</v>
      </c>
      <c r="F61" s="196">
        <v>107</v>
      </c>
      <c r="G61" s="196">
        <v>0</v>
      </c>
      <c r="H61" s="197"/>
      <c r="I61" s="197"/>
      <c r="J61" s="197"/>
      <c r="K61" s="197"/>
      <c r="L61" s="196">
        <v>0</v>
      </c>
      <c r="M61" s="198"/>
      <c r="N61" s="188">
        <v>0</v>
      </c>
      <c r="O61" s="197"/>
      <c r="P61" s="197"/>
      <c r="Q61" s="183">
        <v>7.8544016635514016</v>
      </c>
      <c r="R61" s="197"/>
      <c r="S61" s="197"/>
      <c r="T61" s="189">
        <v>10.912499999999998</v>
      </c>
      <c r="U61" s="197"/>
      <c r="V61" s="197"/>
      <c r="W61" s="183">
        <v>7.8889156915887844</v>
      </c>
      <c r="X61" s="197"/>
      <c r="Y61" s="197"/>
      <c r="Z61" s="189">
        <v>10.912499999999998</v>
      </c>
      <c r="AA61" s="197"/>
      <c r="AB61" s="197"/>
      <c r="AC61" s="197"/>
      <c r="AD61" s="197"/>
      <c r="AE61" s="197"/>
      <c r="AF61" s="199">
        <v>2.8102801079843553</v>
      </c>
      <c r="AG61" s="199">
        <v>714</v>
      </c>
      <c r="AH61" s="199">
        <v>0.47555983624607728</v>
      </c>
      <c r="AI61" s="199">
        <v>165</v>
      </c>
      <c r="AJ61" s="199">
        <v>1.8505952380952382</v>
      </c>
      <c r="AK61" s="199"/>
      <c r="AL61" s="199"/>
      <c r="AM61" s="199"/>
      <c r="AN61" s="199"/>
      <c r="AO61" s="190">
        <v>0</v>
      </c>
      <c r="AP61" s="196">
        <v>0</v>
      </c>
      <c r="AQ61" s="196">
        <v>0</v>
      </c>
      <c r="AR61" s="205">
        <v>214</v>
      </c>
      <c r="AS61" s="58">
        <v>0</v>
      </c>
      <c r="AT61" s="183">
        <v>7649.4049999999997</v>
      </c>
      <c r="AU61" s="183">
        <v>0</v>
      </c>
      <c r="AV61" s="199">
        <v>0</v>
      </c>
      <c r="AW61" s="227">
        <v>214</v>
      </c>
      <c r="AX61" s="58">
        <v>0</v>
      </c>
      <c r="AY61" s="200">
        <v>9.5</v>
      </c>
      <c r="AZ61" s="184">
        <v>60105</v>
      </c>
      <c r="BA61" s="58">
        <v>0.97368421052599996</v>
      </c>
      <c r="BB61" s="58">
        <v>11.56756756757132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209" t="s">
        <v>160</v>
      </c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122</v>
      </c>
      <c r="BN61" s="79" t="s">
        <v>69</v>
      </c>
      <c r="BO61" s="178" t="s">
        <v>155</v>
      </c>
      <c r="BP61" s="176" t="s">
        <v>149</v>
      </c>
      <c r="BQ61" s="188" t="s">
        <v>150</v>
      </c>
    </row>
    <row r="62" spans="1:69" ht="15.75">
      <c r="A62" s="179" t="s">
        <v>100</v>
      </c>
      <c r="B62" s="195" t="s">
        <v>31</v>
      </c>
      <c r="C62" s="180" t="s">
        <v>29</v>
      </c>
      <c r="D62" s="192" t="s">
        <v>49</v>
      </c>
      <c r="E62" s="194" t="s">
        <v>214</v>
      </c>
      <c r="F62" s="196">
        <v>66</v>
      </c>
      <c r="G62" s="196">
        <v>1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6.1525228923076929</v>
      </c>
      <c r="R62" s="197"/>
      <c r="S62" s="197"/>
      <c r="T62" s="189">
        <v>9.875</v>
      </c>
      <c r="U62" s="197"/>
      <c r="V62" s="197"/>
      <c r="W62" s="183">
        <v>5.8906614307692307</v>
      </c>
      <c r="X62" s="197"/>
      <c r="Y62" s="197"/>
      <c r="Z62" s="189">
        <v>9.6875</v>
      </c>
      <c r="AA62" s="197"/>
      <c r="AB62" s="197"/>
      <c r="AC62" s="197"/>
      <c r="AD62" s="197"/>
      <c r="AE62" s="197"/>
      <c r="AF62" s="199">
        <v>3.5505348168886628</v>
      </c>
      <c r="AG62" s="199">
        <v>455</v>
      </c>
      <c r="AH62" s="199">
        <v>0.48623647425184924</v>
      </c>
      <c r="AI62" s="199">
        <v>19</v>
      </c>
      <c r="AJ62" s="199">
        <v>2.5375000000000001</v>
      </c>
      <c r="AK62" s="199"/>
      <c r="AL62" s="199">
        <v>64</v>
      </c>
      <c r="AM62" s="199">
        <v>3.551897339522839</v>
      </c>
      <c r="AN62" s="199">
        <v>3.6372180451127818</v>
      </c>
      <c r="AO62" s="190">
        <v>0</v>
      </c>
      <c r="AP62" s="196">
        <v>0</v>
      </c>
      <c r="AQ62" s="196">
        <v>0</v>
      </c>
      <c r="AR62" s="205">
        <v>130</v>
      </c>
      <c r="AS62" s="58">
        <v>0</v>
      </c>
      <c r="AT62" s="183">
        <v>4659.5749999999998</v>
      </c>
      <c r="AU62" s="183">
        <v>19.399999999999999</v>
      </c>
      <c r="AV62" s="199">
        <v>0</v>
      </c>
      <c r="AW62" s="227">
        <v>130</v>
      </c>
      <c r="AX62" s="58">
        <v>0</v>
      </c>
      <c r="AY62" s="200">
        <v>11.5</v>
      </c>
      <c r="AZ62" s="184">
        <v>20163</v>
      </c>
      <c r="BA62" s="58">
        <v>0.82608695652099995</v>
      </c>
      <c r="BB62" s="58">
        <v>6.9473684210588473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209" t="s">
        <v>140</v>
      </c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69</v>
      </c>
      <c r="BO62" s="178" t="s">
        <v>182</v>
      </c>
      <c r="BP62" s="176" t="s">
        <v>182</v>
      </c>
      <c r="BQ62" s="188" t="s">
        <v>150</v>
      </c>
    </row>
    <row r="63" spans="1:69" ht="15.75">
      <c r="A63" s="179" t="s">
        <v>100</v>
      </c>
      <c r="B63" s="195" t="s">
        <v>31</v>
      </c>
      <c r="C63" s="180" t="s">
        <v>29</v>
      </c>
      <c r="D63" s="192" t="s">
        <v>49</v>
      </c>
      <c r="E63" s="194" t="s">
        <v>214</v>
      </c>
      <c r="F63" s="196">
        <v>71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8.1017712857142872</v>
      </c>
      <c r="R63" s="197"/>
      <c r="S63" s="197"/>
      <c r="T63" s="189">
        <v>13.4375</v>
      </c>
      <c r="U63" s="197"/>
      <c r="V63" s="197"/>
      <c r="W63" s="183">
        <v>8.178156957142857</v>
      </c>
      <c r="X63" s="197"/>
      <c r="Y63" s="197"/>
      <c r="Z63" s="189">
        <v>13.45</v>
      </c>
      <c r="AA63" s="197"/>
      <c r="AB63" s="197"/>
      <c r="AC63" s="197"/>
      <c r="AD63" s="197"/>
      <c r="AE63" s="197"/>
      <c r="AF63" s="199">
        <v>3.4418367371267204</v>
      </c>
      <c r="AG63" s="199">
        <v>490</v>
      </c>
      <c r="AH63" s="199">
        <v>0.51442608530009148</v>
      </c>
      <c r="AI63" s="199">
        <v>31</v>
      </c>
      <c r="AJ63" s="199">
        <v>2.3839285714285716</v>
      </c>
      <c r="AK63" s="199"/>
      <c r="AL63" s="199">
        <v>70</v>
      </c>
      <c r="AM63" s="199">
        <v>3.4418367371267204</v>
      </c>
      <c r="AN63" s="199">
        <v>3.5632653061224491</v>
      </c>
      <c r="AO63" s="190">
        <v>0</v>
      </c>
      <c r="AP63" s="196">
        <v>0</v>
      </c>
      <c r="AQ63" s="196">
        <v>0</v>
      </c>
      <c r="AR63" s="205">
        <v>140</v>
      </c>
      <c r="AS63" s="58">
        <v>0</v>
      </c>
      <c r="AT63" s="183">
        <v>5038.03</v>
      </c>
      <c r="AU63" s="183">
        <v>0</v>
      </c>
      <c r="AV63" s="199">
        <v>0</v>
      </c>
      <c r="AW63" s="227">
        <v>140</v>
      </c>
      <c r="AX63" s="58">
        <v>0</v>
      </c>
      <c r="AY63" s="200">
        <v>11.5</v>
      </c>
      <c r="AZ63" s="184">
        <v>20163</v>
      </c>
      <c r="BA63" s="58">
        <v>0.82608695652099995</v>
      </c>
      <c r="BB63" s="58">
        <v>7.473684210533003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209" t="s">
        <v>140</v>
      </c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69</v>
      </c>
      <c r="BO63" s="178" t="s">
        <v>182</v>
      </c>
      <c r="BP63" s="176" t="s">
        <v>182</v>
      </c>
      <c r="BQ63" s="188" t="s">
        <v>150</v>
      </c>
    </row>
    <row r="64" spans="1:69" ht="15.75">
      <c r="A64" s="179" t="s">
        <v>100</v>
      </c>
      <c r="B64" s="195" t="s">
        <v>31</v>
      </c>
      <c r="C64" s="180" t="s">
        <v>29</v>
      </c>
      <c r="D64" s="192" t="s">
        <v>49</v>
      </c>
      <c r="E64" s="194" t="s">
        <v>214</v>
      </c>
      <c r="F64" s="196">
        <v>65</v>
      </c>
      <c r="G64" s="196">
        <v>0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5.5375997999999997</v>
      </c>
      <c r="R64" s="197"/>
      <c r="S64" s="197"/>
      <c r="T64" s="189">
        <v>6.9375</v>
      </c>
      <c r="U64" s="197"/>
      <c r="V64" s="197"/>
      <c r="W64" s="183">
        <v>5.0275843230769226</v>
      </c>
      <c r="X64" s="197"/>
      <c r="Y64" s="197"/>
      <c r="Z64" s="189">
        <v>6.375</v>
      </c>
      <c r="AA64" s="197"/>
      <c r="AB64" s="197"/>
      <c r="AC64" s="197"/>
      <c r="AD64" s="197"/>
      <c r="AE64" s="197"/>
      <c r="AF64" s="199">
        <v>3.7005055107913174</v>
      </c>
      <c r="AG64" s="199">
        <v>455</v>
      </c>
      <c r="AH64" s="199">
        <v>0.37781394887966957</v>
      </c>
      <c r="AI64" s="199">
        <v>9</v>
      </c>
      <c r="AJ64" s="199">
        <v>2.84375</v>
      </c>
      <c r="AK64" s="199"/>
      <c r="AL64" s="199">
        <v>65</v>
      </c>
      <c r="AM64" s="199">
        <v>3.7005055107913174</v>
      </c>
      <c r="AN64" s="199">
        <v>3.7148562300319488</v>
      </c>
      <c r="AO64" s="190">
        <v>0</v>
      </c>
      <c r="AP64" s="196">
        <v>0</v>
      </c>
      <c r="AQ64" s="196">
        <v>0</v>
      </c>
      <c r="AR64" s="205">
        <v>130</v>
      </c>
      <c r="AS64" s="58">
        <v>0</v>
      </c>
      <c r="AT64" s="183">
        <v>4689.0540000000001</v>
      </c>
      <c r="AU64" s="183">
        <v>0</v>
      </c>
      <c r="AV64" s="199">
        <v>0</v>
      </c>
      <c r="AW64" s="227">
        <v>130</v>
      </c>
      <c r="AX64" s="58">
        <v>0</v>
      </c>
      <c r="AY64" s="200">
        <v>11.5</v>
      </c>
      <c r="AZ64" s="184">
        <v>20163</v>
      </c>
      <c r="BA64" s="58">
        <v>0.82608695652099995</v>
      </c>
      <c r="BB64" s="58">
        <v>6.8421052631640169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209" t="s">
        <v>140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69</v>
      </c>
      <c r="BO64" s="178" t="s">
        <v>182</v>
      </c>
      <c r="BP64" s="176" t="s">
        <v>182</v>
      </c>
      <c r="BQ64" s="188" t="s">
        <v>150</v>
      </c>
    </row>
    <row r="65" spans="1:69" ht="15.75">
      <c r="A65" s="179" t="s">
        <v>100</v>
      </c>
      <c r="B65" s="195" t="s">
        <v>31</v>
      </c>
      <c r="C65" s="180" t="s">
        <v>29</v>
      </c>
      <c r="D65" s="192" t="s">
        <v>49</v>
      </c>
      <c r="E65" s="194" t="s">
        <v>214</v>
      </c>
      <c r="F65" s="196">
        <v>60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8">
        <v>0</v>
      </c>
      <c r="O65" s="197"/>
      <c r="P65" s="197"/>
      <c r="Q65" s="183">
        <v>7.100762525423729</v>
      </c>
      <c r="R65" s="197"/>
      <c r="S65" s="197"/>
      <c r="T65" s="189">
        <v>8.1749999999999989</v>
      </c>
      <c r="U65" s="197"/>
      <c r="V65" s="197"/>
      <c r="W65" s="183">
        <v>7.1652879491525416</v>
      </c>
      <c r="X65" s="197"/>
      <c r="Y65" s="197"/>
      <c r="Z65" s="189">
        <v>8.2562499999999996</v>
      </c>
      <c r="AA65" s="197"/>
      <c r="AB65" s="197"/>
      <c r="AC65" s="197"/>
      <c r="AD65" s="197"/>
      <c r="AE65" s="197"/>
      <c r="AF65" s="199">
        <v>2.7889223068877871</v>
      </c>
      <c r="AG65" s="199">
        <v>399</v>
      </c>
      <c r="AH65" s="199">
        <v>0.41132930902800402</v>
      </c>
      <c r="AI65" s="199">
        <v>91</v>
      </c>
      <c r="AJ65" s="199">
        <v>2.0382183908045977</v>
      </c>
      <c r="AK65" s="199"/>
      <c r="AL65" s="199"/>
      <c r="AM65" s="199"/>
      <c r="AN65" s="199"/>
      <c r="AO65" s="190">
        <v>0</v>
      </c>
      <c r="AP65" s="196">
        <v>0</v>
      </c>
      <c r="AQ65" s="196">
        <v>0</v>
      </c>
      <c r="AR65" s="205">
        <v>118</v>
      </c>
      <c r="AS65" s="58">
        <v>0</v>
      </c>
      <c r="AT65" s="183">
        <v>4247.1570000000002</v>
      </c>
      <c r="AU65" s="183">
        <v>0</v>
      </c>
      <c r="AV65" s="199">
        <v>0</v>
      </c>
      <c r="AW65" s="227">
        <v>118</v>
      </c>
      <c r="AX65" s="58">
        <v>0</v>
      </c>
      <c r="AY65" s="200">
        <v>11.5</v>
      </c>
      <c r="AZ65" s="184">
        <v>20163</v>
      </c>
      <c r="BA65" s="58">
        <v>0.82608695652099995</v>
      </c>
      <c r="BB65" s="58">
        <v>6.3157894736898621</v>
      </c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209" t="s">
        <v>140</v>
      </c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69</v>
      </c>
      <c r="BO65" s="178" t="s">
        <v>182</v>
      </c>
      <c r="BP65" s="176" t="s">
        <v>182</v>
      </c>
      <c r="BQ65" s="188" t="s">
        <v>150</v>
      </c>
    </row>
    <row r="66" spans="1:69" ht="15.75">
      <c r="A66" s="179" t="s">
        <v>100</v>
      </c>
      <c r="B66" s="195" t="s">
        <v>31</v>
      </c>
      <c r="C66" s="180" t="s">
        <v>29</v>
      </c>
      <c r="D66" s="192" t="s">
        <v>49</v>
      </c>
      <c r="E66" s="194" t="s">
        <v>215</v>
      </c>
      <c r="F66" s="196">
        <v>58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6.1151722586206905</v>
      </c>
      <c r="R66" s="197"/>
      <c r="S66" s="197"/>
      <c r="T66" s="189">
        <v>9.5499999999999972</v>
      </c>
      <c r="U66" s="197"/>
      <c r="V66" s="197"/>
      <c r="W66" s="183">
        <v>5.7814308965517238</v>
      </c>
      <c r="X66" s="197"/>
      <c r="Y66" s="197"/>
      <c r="Z66" s="189">
        <v>9.5499999999999972</v>
      </c>
      <c r="AA66" s="197"/>
      <c r="AB66" s="197"/>
      <c r="AC66" s="197"/>
      <c r="AD66" s="197"/>
      <c r="AE66" s="197"/>
      <c r="AF66" s="199">
        <v>3.6457984540947943</v>
      </c>
      <c r="AG66" s="199">
        <v>405</v>
      </c>
      <c r="AH66" s="199">
        <v>0.42916886955120498</v>
      </c>
      <c r="AI66" s="199">
        <v>9</v>
      </c>
      <c r="AJ66" s="199">
        <v>2.7678571428571428</v>
      </c>
      <c r="AK66" s="199"/>
      <c r="AL66" s="199">
        <v>49</v>
      </c>
      <c r="AM66" s="199">
        <v>3.7157240225575987</v>
      </c>
      <c r="AN66" s="199">
        <v>3.721518987341772</v>
      </c>
      <c r="AO66" s="190">
        <v>0</v>
      </c>
      <c r="AP66" s="196">
        <v>0</v>
      </c>
      <c r="AQ66" s="196">
        <v>0</v>
      </c>
      <c r="AR66" s="205">
        <v>116</v>
      </c>
      <c r="AS66" s="58">
        <v>0</v>
      </c>
      <c r="AT66" s="183">
        <v>4158.9039999999995</v>
      </c>
      <c r="AU66" s="183">
        <v>21.187999999999999</v>
      </c>
      <c r="AV66" s="199">
        <v>0</v>
      </c>
      <c r="AW66" s="227">
        <v>116</v>
      </c>
      <c r="AX66" s="58">
        <v>0</v>
      </c>
      <c r="AY66" s="200">
        <v>5.5</v>
      </c>
      <c r="AZ66" s="184">
        <v>31028</v>
      </c>
      <c r="BA66" s="58">
        <v>1</v>
      </c>
      <c r="BB66" s="58">
        <v>10.545454545454545</v>
      </c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209" t="s">
        <v>157</v>
      </c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122</v>
      </c>
      <c r="BN66" s="79" t="s">
        <v>69</v>
      </c>
      <c r="BO66" s="178" t="s">
        <v>147</v>
      </c>
      <c r="BP66" s="176" t="s">
        <v>149</v>
      </c>
      <c r="BQ66" s="188" t="s">
        <v>150</v>
      </c>
    </row>
    <row r="67" spans="1:69" ht="15.75">
      <c r="A67" s="179" t="s">
        <v>100</v>
      </c>
      <c r="B67" s="195" t="s">
        <v>31</v>
      </c>
      <c r="C67" s="180" t="s">
        <v>29</v>
      </c>
      <c r="D67" s="192" t="s">
        <v>49</v>
      </c>
      <c r="E67" s="194" t="s">
        <v>215</v>
      </c>
      <c r="F67" s="196">
        <v>60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8.1099499999999995</v>
      </c>
      <c r="R67" s="197"/>
      <c r="S67" s="197"/>
      <c r="T67" s="189">
        <v>13.25</v>
      </c>
      <c r="U67" s="197"/>
      <c r="V67" s="197"/>
      <c r="W67" s="183">
        <v>8.1829332666666676</v>
      </c>
      <c r="X67" s="197"/>
      <c r="Y67" s="197"/>
      <c r="Z67" s="189">
        <v>13.5</v>
      </c>
      <c r="AA67" s="197"/>
      <c r="AB67" s="197"/>
      <c r="AC67" s="197"/>
      <c r="AD67" s="197"/>
      <c r="AE67" s="197"/>
      <c r="AF67" s="199">
        <v>3.3100726383169201</v>
      </c>
      <c r="AG67" s="199">
        <v>413</v>
      </c>
      <c r="AH67" s="199">
        <v>0.56462540899541236</v>
      </c>
      <c r="AI67" s="199">
        <v>36</v>
      </c>
      <c r="AJ67" s="199">
        <v>2.1875</v>
      </c>
      <c r="AK67" s="199"/>
      <c r="AL67" s="199">
        <v>57</v>
      </c>
      <c r="AM67" s="199">
        <v>3.3188471181649608</v>
      </c>
      <c r="AN67" s="199">
        <v>3.4022727272727273</v>
      </c>
      <c r="AO67" s="190">
        <v>0</v>
      </c>
      <c r="AP67" s="196">
        <v>0</v>
      </c>
      <c r="AQ67" s="196">
        <v>0</v>
      </c>
      <c r="AR67" s="205">
        <v>120</v>
      </c>
      <c r="AS67" s="58">
        <v>0</v>
      </c>
      <c r="AT67" s="183">
        <v>4188.2070000000003</v>
      </c>
      <c r="AU67" s="183">
        <v>134.816</v>
      </c>
      <c r="AV67" s="199">
        <v>0</v>
      </c>
      <c r="AW67" s="227">
        <v>120</v>
      </c>
      <c r="AX67" s="58">
        <v>0</v>
      </c>
      <c r="AY67" s="200">
        <v>5.5</v>
      </c>
      <c r="AZ67" s="184">
        <v>31028</v>
      </c>
      <c r="BA67" s="58">
        <v>1</v>
      </c>
      <c r="BB67" s="58">
        <v>10.909090909090908</v>
      </c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209" t="s">
        <v>157</v>
      </c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122</v>
      </c>
      <c r="BN67" s="79" t="s">
        <v>69</v>
      </c>
      <c r="BO67" s="178" t="s">
        <v>147</v>
      </c>
      <c r="BP67" s="176" t="s">
        <v>149</v>
      </c>
      <c r="BQ67" s="188" t="s">
        <v>150</v>
      </c>
    </row>
    <row r="68" spans="1:69" ht="15.75">
      <c r="A68" s="179" t="s">
        <v>100</v>
      </c>
      <c r="B68" s="195" t="s">
        <v>31</v>
      </c>
      <c r="C68" s="180" t="s">
        <v>29</v>
      </c>
      <c r="D68" s="192" t="s">
        <v>49</v>
      </c>
      <c r="E68" s="194" t="s">
        <v>215</v>
      </c>
      <c r="F68" s="196">
        <v>66</v>
      </c>
      <c r="G68" s="196">
        <v>0</v>
      </c>
      <c r="H68" s="197"/>
      <c r="I68" s="197"/>
      <c r="J68" s="197"/>
      <c r="K68" s="197"/>
      <c r="L68" s="196">
        <v>1</v>
      </c>
      <c r="M68" s="198"/>
      <c r="N68" s="188">
        <v>0</v>
      </c>
      <c r="O68" s="197"/>
      <c r="P68" s="197"/>
      <c r="Q68" s="183">
        <v>5.7270152000000003</v>
      </c>
      <c r="R68" s="197"/>
      <c r="S68" s="197"/>
      <c r="T68" s="189">
        <v>8.875</v>
      </c>
      <c r="U68" s="197"/>
      <c r="V68" s="197"/>
      <c r="W68" s="183">
        <v>5.2122304615384616</v>
      </c>
      <c r="X68" s="197"/>
      <c r="Y68" s="197"/>
      <c r="Z68" s="189">
        <v>8.375</v>
      </c>
      <c r="AA68" s="197"/>
      <c r="AB68" s="197"/>
      <c r="AC68" s="197"/>
      <c r="AD68" s="197"/>
      <c r="AE68" s="197"/>
      <c r="AF68" s="199">
        <v>3.6165091687943032</v>
      </c>
      <c r="AG68" s="199">
        <v>454</v>
      </c>
      <c r="AH68" s="199">
        <v>0.4635966063949577</v>
      </c>
      <c r="AI68" s="199">
        <v>18</v>
      </c>
      <c r="AJ68" s="199">
        <v>2.611904761904762</v>
      </c>
      <c r="AK68" s="199"/>
      <c r="AL68" s="199">
        <v>64</v>
      </c>
      <c r="AM68" s="199">
        <v>3.6228087909874462</v>
      </c>
      <c r="AN68" s="199">
        <v>3.6815960912052117</v>
      </c>
      <c r="AO68" s="190">
        <v>0</v>
      </c>
      <c r="AP68" s="196">
        <v>0</v>
      </c>
      <c r="AQ68" s="196">
        <v>0</v>
      </c>
      <c r="AR68" s="205">
        <v>132</v>
      </c>
      <c r="AS68" s="58">
        <v>0</v>
      </c>
      <c r="AT68" s="183">
        <v>4769.003999999999</v>
      </c>
      <c r="AU68" s="183">
        <v>0</v>
      </c>
      <c r="AV68" s="199">
        <v>0</v>
      </c>
      <c r="AW68" s="227">
        <v>132</v>
      </c>
      <c r="AX68" s="58">
        <v>0</v>
      </c>
      <c r="AY68" s="200">
        <v>5.5</v>
      </c>
      <c r="AZ68" s="184">
        <v>31028</v>
      </c>
      <c r="BA68" s="58">
        <v>1</v>
      </c>
      <c r="BB68" s="58">
        <v>12</v>
      </c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209" t="s">
        <v>157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122</v>
      </c>
      <c r="BN68" s="79" t="s">
        <v>69</v>
      </c>
      <c r="BO68" s="178" t="s">
        <v>147</v>
      </c>
      <c r="BP68" s="176" t="s">
        <v>149</v>
      </c>
      <c r="BQ68" s="188" t="s">
        <v>150</v>
      </c>
    </row>
    <row r="69" spans="1:69" ht="15.75">
      <c r="A69" s="179" t="s">
        <v>100</v>
      </c>
      <c r="B69" s="195" t="s">
        <v>31</v>
      </c>
      <c r="C69" s="180" t="s">
        <v>29</v>
      </c>
      <c r="D69" s="192" t="s">
        <v>49</v>
      </c>
      <c r="E69" s="194" t="s">
        <v>215</v>
      </c>
      <c r="F69" s="196">
        <v>70</v>
      </c>
      <c r="G69" s="196">
        <v>0</v>
      </c>
      <c r="H69" s="197"/>
      <c r="I69" s="197"/>
      <c r="J69" s="197"/>
      <c r="K69" s="197"/>
      <c r="L69" s="196">
        <v>1</v>
      </c>
      <c r="M69" s="198"/>
      <c r="N69" s="188">
        <v>0</v>
      </c>
      <c r="O69" s="197"/>
      <c r="P69" s="197"/>
      <c r="Q69" s="183">
        <v>7.3117099855072469</v>
      </c>
      <c r="R69" s="197"/>
      <c r="S69" s="197"/>
      <c r="T69" s="189">
        <v>8.9437499999999996</v>
      </c>
      <c r="U69" s="197"/>
      <c r="V69" s="197"/>
      <c r="W69" s="183">
        <v>7.2974056086956525</v>
      </c>
      <c r="X69" s="197"/>
      <c r="Y69" s="197"/>
      <c r="Z69" s="189">
        <v>8.8550000000000004</v>
      </c>
      <c r="AA69" s="197"/>
      <c r="AB69" s="197"/>
      <c r="AC69" s="197"/>
      <c r="AD69" s="197"/>
      <c r="AE69" s="197"/>
      <c r="AF69" s="199">
        <v>2.7022479053805859</v>
      </c>
      <c r="AG69" s="199">
        <v>476</v>
      </c>
      <c r="AH69" s="199">
        <v>0.32423495223884607</v>
      </c>
      <c r="AI69" s="199">
        <v>114</v>
      </c>
      <c r="AJ69" s="199">
        <v>2.0391826923076923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140</v>
      </c>
      <c r="AS69" s="58">
        <v>0</v>
      </c>
      <c r="AT69" s="183">
        <v>5007.6880000000001</v>
      </c>
      <c r="AU69" s="183">
        <v>0</v>
      </c>
      <c r="AV69" s="199">
        <v>0</v>
      </c>
      <c r="AW69" s="227">
        <v>140</v>
      </c>
      <c r="AX69" s="58">
        <v>0</v>
      </c>
      <c r="AY69" s="200">
        <v>5.5</v>
      </c>
      <c r="AZ69" s="184">
        <v>31028</v>
      </c>
      <c r="BA69" s="58">
        <v>1</v>
      </c>
      <c r="BB69" s="58">
        <v>12.727272727272727</v>
      </c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209" t="s">
        <v>157</v>
      </c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122</v>
      </c>
      <c r="BN69" s="79" t="s">
        <v>69</v>
      </c>
      <c r="BO69" s="178" t="s">
        <v>147</v>
      </c>
      <c r="BP69" s="176" t="s">
        <v>149</v>
      </c>
      <c r="BQ69" s="188" t="s">
        <v>150</v>
      </c>
    </row>
    <row r="70" spans="1:69" ht="15.75">
      <c r="A70" s="179" t="s">
        <v>100</v>
      </c>
      <c r="B70" s="195" t="s">
        <v>31</v>
      </c>
      <c r="C70" s="180" t="s">
        <v>29</v>
      </c>
      <c r="D70" s="192" t="s">
        <v>49</v>
      </c>
      <c r="E70" s="194" t="s">
        <v>216</v>
      </c>
      <c r="F70" s="196">
        <v>20</v>
      </c>
      <c r="G70" s="196">
        <v>1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5.6576841578947361</v>
      </c>
      <c r="R70" s="197"/>
      <c r="S70" s="197"/>
      <c r="T70" s="189">
        <v>9.0250000000000004</v>
      </c>
      <c r="U70" s="197"/>
      <c r="V70" s="197"/>
      <c r="W70" s="183">
        <v>5.4145788421052634</v>
      </c>
      <c r="X70" s="197"/>
      <c r="Y70" s="197"/>
      <c r="Z70" s="189">
        <v>9.2624999999999993</v>
      </c>
      <c r="AA70" s="197"/>
      <c r="AB70" s="197"/>
      <c r="AC70" s="197"/>
      <c r="AD70" s="197"/>
      <c r="AE70" s="197"/>
      <c r="AF70" s="199">
        <v>3.6230075448975527</v>
      </c>
      <c r="AG70" s="199">
        <v>133</v>
      </c>
      <c r="AH70" s="199">
        <v>0.44688231668635409</v>
      </c>
      <c r="AI70" s="199">
        <v>4</v>
      </c>
      <c r="AJ70" s="199">
        <v>2.6204545454545456</v>
      </c>
      <c r="AK70" s="199"/>
      <c r="AL70" s="199">
        <v>19</v>
      </c>
      <c r="AM70" s="199">
        <v>3.6230075448975527</v>
      </c>
      <c r="AN70" s="199">
        <v>3.6698717948717947</v>
      </c>
      <c r="AO70" s="190">
        <v>0</v>
      </c>
      <c r="AP70" s="196">
        <v>0</v>
      </c>
      <c r="AQ70" s="196">
        <v>0</v>
      </c>
      <c r="AR70" s="205">
        <v>38</v>
      </c>
      <c r="AS70" s="58">
        <v>0</v>
      </c>
      <c r="AT70" s="183">
        <v>1358.953</v>
      </c>
      <c r="AU70" s="183">
        <v>0</v>
      </c>
      <c r="AV70" s="199">
        <v>0</v>
      </c>
      <c r="AW70" s="227">
        <v>38</v>
      </c>
      <c r="AX70" s="58">
        <v>0</v>
      </c>
      <c r="AY70" s="200">
        <v>2</v>
      </c>
      <c r="AZ70" s="184">
        <v>20973</v>
      </c>
      <c r="BA70" s="58">
        <v>0.75</v>
      </c>
      <c r="BB70" s="58">
        <v>13.333333333333334</v>
      </c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209" t="s">
        <v>106</v>
      </c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69</v>
      </c>
      <c r="BO70" s="178" t="s">
        <v>147</v>
      </c>
      <c r="BP70" s="176" t="s">
        <v>149</v>
      </c>
      <c r="BQ70" s="188" t="s">
        <v>150</v>
      </c>
    </row>
    <row r="71" spans="1:69" ht="15.75">
      <c r="A71" s="179" t="s">
        <v>100</v>
      </c>
      <c r="B71" s="195" t="s">
        <v>31</v>
      </c>
      <c r="C71" s="180" t="s">
        <v>29</v>
      </c>
      <c r="D71" s="192" t="s">
        <v>49</v>
      </c>
      <c r="E71" s="194" t="s">
        <v>216</v>
      </c>
      <c r="F71" s="196">
        <v>20</v>
      </c>
      <c r="G71" s="196">
        <v>1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8.313631473684211</v>
      </c>
      <c r="R71" s="197"/>
      <c r="S71" s="197"/>
      <c r="T71" s="189">
        <v>14.025</v>
      </c>
      <c r="U71" s="197"/>
      <c r="V71" s="197"/>
      <c r="W71" s="183">
        <v>8.3524734736842117</v>
      </c>
      <c r="X71" s="197"/>
      <c r="Y71" s="197"/>
      <c r="Z71" s="189">
        <v>14.025</v>
      </c>
      <c r="AA71" s="197"/>
      <c r="AB71" s="197"/>
      <c r="AC71" s="197"/>
      <c r="AD71" s="197"/>
      <c r="AE71" s="197"/>
      <c r="AF71" s="199">
        <v>2.9725187963112858</v>
      </c>
      <c r="AG71" s="199">
        <v>133</v>
      </c>
      <c r="AH71" s="199">
        <v>0.5546310755664986</v>
      </c>
      <c r="AI71" s="199">
        <v>29</v>
      </c>
      <c r="AJ71" s="199">
        <v>2.0529999999999999</v>
      </c>
      <c r="AK71" s="199"/>
      <c r="AL71" s="199">
        <v>17</v>
      </c>
      <c r="AM71" s="199">
        <v>2.984789918450748</v>
      </c>
      <c r="AN71" s="199">
        <v>2.9539473684210527</v>
      </c>
      <c r="AO71" s="190">
        <v>0</v>
      </c>
      <c r="AP71" s="196">
        <v>0</v>
      </c>
      <c r="AQ71" s="196">
        <v>0</v>
      </c>
      <c r="AR71" s="205">
        <v>38</v>
      </c>
      <c r="AS71" s="58">
        <v>0</v>
      </c>
      <c r="AT71" s="183">
        <v>1304.847</v>
      </c>
      <c r="AU71" s="183">
        <v>50.002000000000002</v>
      </c>
      <c r="AV71" s="199">
        <v>0</v>
      </c>
      <c r="AW71" s="227">
        <v>38</v>
      </c>
      <c r="AX71" s="58">
        <v>0</v>
      </c>
      <c r="AY71" s="200">
        <v>2</v>
      </c>
      <c r="AZ71" s="184">
        <v>20973</v>
      </c>
      <c r="BA71" s="58">
        <v>0.75</v>
      </c>
      <c r="BB71" s="58">
        <v>13.333333333333334</v>
      </c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209" t="s">
        <v>106</v>
      </c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69</v>
      </c>
      <c r="BO71" s="178" t="s">
        <v>147</v>
      </c>
      <c r="BP71" s="176" t="s">
        <v>149</v>
      </c>
      <c r="BQ71" s="188" t="s">
        <v>150</v>
      </c>
    </row>
    <row r="72" spans="1:69" ht="15.75">
      <c r="A72" s="179" t="s">
        <v>100</v>
      </c>
      <c r="B72" s="195" t="s">
        <v>31</v>
      </c>
      <c r="C72" s="180" t="s">
        <v>29</v>
      </c>
      <c r="D72" s="192" t="s">
        <v>49</v>
      </c>
      <c r="E72" s="194" t="s">
        <v>216</v>
      </c>
      <c r="F72" s="196">
        <v>16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5.8018123750000008</v>
      </c>
      <c r="R72" s="197"/>
      <c r="S72" s="197"/>
      <c r="T72" s="189">
        <v>10.1</v>
      </c>
      <c r="U72" s="197"/>
      <c r="V72" s="197"/>
      <c r="W72" s="183">
        <v>5.5156248750000003</v>
      </c>
      <c r="X72" s="197"/>
      <c r="Y72" s="197"/>
      <c r="Z72" s="189">
        <v>10.1</v>
      </c>
      <c r="AA72" s="197"/>
      <c r="AB72" s="197"/>
      <c r="AC72" s="197"/>
      <c r="AD72" s="197"/>
      <c r="AE72" s="197"/>
      <c r="AF72" s="199">
        <v>3.6285714379378731</v>
      </c>
      <c r="AG72" s="199">
        <v>112</v>
      </c>
      <c r="AH72" s="199">
        <v>0.39948486778369913</v>
      </c>
      <c r="AI72" s="199">
        <v>4</v>
      </c>
      <c r="AJ72" s="199">
        <v>2.7</v>
      </c>
      <c r="AK72" s="199"/>
      <c r="AL72" s="199">
        <v>16</v>
      </c>
      <c r="AM72" s="199">
        <v>3.6285714379378731</v>
      </c>
      <c r="AN72" s="199">
        <v>3.6842105263157894</v>
      </c>
      <c r="AO72" s="190">
        <v>0</v>
      </c>
      <c r="AP72" s="196">
        <v>0</v>
      </c>
      <c r="AQ72" s="196">
        <v>0</v>
      </c>
      <c r="AR72" s="205">
        <v>32</v>
      </c>
      <c r="AS72" s="58">
        <v>0</v>
      </c>
      <c r="AT72" s="183">
        <v>1151.3309999999999</v>
      </c>
      <c r="AU72" s="183">
        <v>0</v>
      </c>
      <c r="AV72" s="199">
        <v>0</v>
      </c>
      <c r="AW72" s="227">
        <v>32</v>
      </c>
      <c r="AX72" s="58">
        <v>0</v>
      </c>
      <c r="AY72" s="200">
        <v>2</v>
      </c>
      <c r="AZ72" s="184">
        <v>20973</v>
      </c>
      <c r="BA72" s="58">
        <v>0.75</v>
      </c>
      <c r="BB72" s="58">
        <v>10.666666666666666</v>
      </c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209" t="s">
        <v>106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69</v>
      </c>
      <c r="BO72" s="178" t="s">
        <v>147</v>
      </c>
      <c r="BP72" s="176" t="s">
        <v>149</v>
      </c>
      <c r="BQ72" s="188" t="s">
        <v>150</v>
      </c>
    </row>
    <row r="73" spans="1:69" ht="15.75">
      <c r="A73" s="179" t="s">
        <v>100</v>
      </c>
      <c r="B73" s="195" t="s">
        <v>31</v>
      </c>
      <c r="C73" s="180" t="s">
        <v>29</v>
      </c>
      <c r="D73" s="192" t="s">
        <v>49</v>
      </c>
      <c r="E73" s="194" t="s">
        <v>216</v>
      </c>
      <c r="F73" s="196">
        <v>20</v>
      </c>
      <c r="G73" s="196">
        <v>0</v>
      </c>
      <c r="H73" s="197"/>
      <c r="I73" s="197"/>
      <c r="J73" s="197"/>
      <c r="K73" s="197"/>
      <c r="L73" s="196">
        <v>0</v>
      </c>
      <c r="M73" s="198"/>
      <c r="N73" s="188">
        <v>0</v>
      </c>
      <c r="O73" s="197"/>
      <c r="P73" s="197"/>
      <c r="Q73" s="183">
        <v>7.8585499999999993</v>
      </c>
      <c r="R73" s="197"/>
      <c r="S73" s="197"/>
      <c r="T73" s="189">
        <v>10</v>
      </c>
      <c r="U73" s="197"/>
      <c r="V73" s="197"/>
      <c r="W73" s="183">
        <v>7.9230498500000008</v>
      </c>
      <c r="X73" s="197"/>
      <c r="Y73" s="197"/>
      <c r="Z73" s="189">
        <v>10</v>
      </c>
      <c r="AA73" s="197"/>
      <c r="AB73" s="197"/>
      <c r="AC73" s="197"/>
      <c r="AD73" s="197"/>
      <c r="AE73" s="197"/>
      <c r="AF73" s="199">
        <v>2.7883571522576469</v>
      </c>
      <c r="AG73" s="199">
        <v>140</v>
      </c>
      <c r="AH73" s="199">
        <v>0.23947527427418214</v>
      </c>
      <c r="AI73" s="199">
        <v>14</v>
      </c>
      <c r="AJ73" s="199">
        <v>2.25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40</v>
      </c>
      <c r="AS73" s="58">
        <v>0</v>
      </c>
      <c r="AT73" s="183">
        <v>1426.182</v>
      </c>
      <c r="AU73" s="183">
        <v>0</v>
      </c>
      <c r="AV73" s="199">
        <v>0</v>
      </c>
      <c r="AW73" s="227">
        <v>40</v>
      </c>
      <c r="AX73" s="58">
        <v>0</v>
      </c>
      <c r="AY73" s="200">
        <v>2</v>
      </c>
      <c r="AZ73" s="184">
        <v>20973</v>
      </c>
      <c r="BA73" s="58">
        <v>0.75</v>
      </c>
      <c r="BB73" s="58">
        <v>13.333333333333334</v>
      </c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209" t="s">
        <v>106</v>
      </c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69</v>
      </c>
      <c r="BO73" s="178" t="s">
        <v>147</v>
      </c>
      <c r="BP73" s="176" t="s">
        <v>149</v>
      </c>
      <c r="BQ73" s="188" t="s">
        <v>150</v>
      </c>
    </row>
    <row r="74" spans="1:69" ht="15.75">
      <c r="A74" s="179" t="s">
        <v>100</v>
      </c>
      <c r="B74" s="195" t="s">
        <v>31</v>
      </c>
      <c r="C74" s="180" t="s">
        <v>29</v>
      </c>
      <c r="D74" s="192" t="s">
        <v>49</v>
      </c>
      <c r="E74" s="194" t="s">
        <v>217</v>
      </c>
      <c r="F74" s="196">
        <v>298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1</v>
      </c>
      <c r="O74" s="197"/>
      <c r="P74" s="197"/>
      <c r="Q74" s="183">
        <v>5.9595300234899335</v>
      </c>
      <c r="R74" s="197"/>
      <c r="S74" s="197"/>
      <c r="T74" s="189">
        <v>8.9099999999999966</v>
      </c>
      <c r="U74" s="197"/>
      <c r="V74" s="197"/>
      <c r="W74" s="183">
        <v>6.0166072013422829</v>
      </c>
      <c r="X74" s="197"/>
      <c r="Y74" s="197"/>
      <c r="Z74" s="189">
        <v>8.8874999999999957</v>
      </c>
      <c r="AA74" s="197"/>
      <c r="AB74" s="197"/>
      <c r="AC74" s="197"/>
      <c r="AD74" s="197"/>
      <c r="AE74" s="197"/>
      <c r="AF74" s="199">
        <v>3.5590625928328921</v>
      </c>
      <c r="AG74" s="199">
        <v>2068</v>
      </c>
      <c r="AH74" s="199">
        <v>0.44816197706017291</v>
      </c>
      <c r="AI74" s="199">
        <v>47</v>
      </c>
      <c r="AJ74" s="199">
        <v>2.6257978723404256</v>
      </c>
      <c r="AK74" s="199"/>
      <c r="AL74" s="199">
        <v>291</v>
      </c>
      <c r="AM74" s="199">
        <v>3.5634577114557491</v>
      </c>
      <c r="AN74" s="199">
        <v>3.6276726973684212</v>
      </c>
      <c r="AO74" s="190">
        <v>0</v>
      </c>
      <c r="AP74" s="196">
        <v>0</v>
      </c>
      <c r="AQ74" s="196">
        <v>0</v>
      </c>
      <c r="AR74" s="205">
        <v>596</v>
      </c>
      <c r="AS74" s="58">
        <v>0</v>
      </c>
      <c r="AT74" s="183">
        <v>21319.896000000001</v>
      </c>
      <c r="AU74" s="183">
        <v>168.12700000000001</v>
      </c>
      <c r="AV74" s="199">
        <v>0</v>
      </c>
      <c r="AW74" s="227">
        <v>596</v>
      </c>
      <c r="AX74" s="58">
        <v>0</v>
      </c>
      <c r="AY74" s="200">
        <v>27.75</v>
      </c>
      <c r="AZ74" s="184">
        <v>114277</v>
      </c>
      <c r="BA74" s="58">
        <v>0.75675675675600007</v>
      </c>
      <c r="BB74" s="58">
        <v>14.190476190490379</v>
      </c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209" t="s">
        <v>160</v>
      </c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135</v>
      </c>
      <c r="BN74" s="79" t="s">
        <v>69</v>
      </c>
      <c r="BO74" s="178" t="s">
        <v>172</v>
      </c>
      <c r="BP74" s="176" t="s">
        <v>144</v>
      </c>
      <c r="BQ74" s="188" t="s">
        <v>145</v>
      </c>
    </row>
    <row r="75" spans="1:69" ht="15.75">
      <c r="A75" s="179" t="s">
        <v>100</v>
      </c>
      <c r="B75" s="195" t="s">
        <v>31</v>
      </c>
      <c r="C75" s="180" t="s">
        <v>29</v>
      </c>
      <c r="D75" s="192" t="s">
        <v>49</v>
      </c>
      <c r="E75" s="194" t="s">
        <v>217</v>
      </c>
      <c r="F75" s="196">
        <v>292</v>
      </c>
      <c r="G75" s="196">
        <v>7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8.1745331473684217</v>
      </c>
      <c r="R75" s="197"/>
      <c r="S75" s="197"/>
      <c r="T75" s="189">
        <v>13.430555555555555</v>
      </c>
      <c r="U75" s="197"/>
      <c r="V75" s="197"/>
      <c r="W75" s="183">
        <v>8.3696524561403507</v>
      </c>
      <c r="X75" s="197"/>
      <c r="Y75" s="197"/>
      <c r="Z75" s="189">
        <v>13.645833333333334</v>
      </c>
      <c r="AA75" s="197"/>
      <c r="AB75" s="197"/>
      <c r="AC75" s="197"/>
      <c r="AD75" s="197"/>
      <c r="AE75" s="197"/>
      <c r="AF75" s="199">
        <v>3.3162987529424788</v>
      </c>
      <c r="AG75" s="199">
        <v>1994</v>
      </c>
      <c r="AH75" s="199">
        <v>0.58230513256009531</v>
      </c>
      <c r="AI75" s="199">
        <v>213</v>
      </c>
      <c r="AJ75" s="199">
        <v>2.1391719745222928</v>
      </c>
      <c r="AK75" s="199"/>
      <c r="AL75" s="199">
        <v>282</v>
      </c>
      <c r="AM75" s="199">
        <v>3.3178115566813107</v>
      </c>
      <c r="AN75" s="199">
        <v>3.4571428571428573</v>
      </c>
      <c r="AO75" s="190">
        <v>0</v>
      </c>
      <c r="AP75" s="196">
        <v>0</v>
      </c>
      <c r="AQ75" s="196">
        <v>0</v>
      </c>
      <c r="AR75" s="205">
        <v>570</v>
      </c>
      <c r="AS75" s="58">
        <v>0</v>
      </c>
      <c r="AT75" s="183">
        <v>20518.53</v>
      </c>
      <c r="AU75" s="183">
        <v>0</v>
      </c>
      <c r="AV75" s="199">
        <v>0</v>
      </c>
      <c r="AW75" s="227">
        <v>570</v>
      </c>
      <c r="AX75" s="58">
        <v>0</v>
      </c>
      <c r="AY75" s="200">
        <v>27.75</v>
      </c>
      <c r="AZ75" s="184">
        <v>114277</v>
      </c>
      <c r="BA75" s="58">
        <v>0.75675675675600007</v>
      </c>
      <c r="BB75" s="58">
        <v>13.904761904775809</v>
      </c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209" t="s">
        <v>160</v>
      </c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135</v>
      </c>
      <c r="BN75" s="79" t="s">
        <v>69</v>
      </c>
      <c r="BO75" s="178" t="s">
        <v>172</v>
      </c>
      <c r="BP75" s="176" t="s">
        <v>144</v>
      </c>
      <c r="BQ75" s="188" t="s">
        <v>145</v>
      </c>
    </row>
    <row r="76" spans="1:69" ht="15.75">
      <c r="A76" s="179" t="s">
        <v>100</v>
      </c>
      <c r="B76" s="195" t="s">
        <v>31</v>
      </c>
      <c r="C76" s="180" t="s">
        <v>29</v>
      </c>
      <c r="D76" s="192" t="s">
        <v>49</v>
      </c>
      <c r="E76" s="194" t="s">
        <v>217</v>
      </c>
      <c r="F76" s="196">
        <v>301</v>
      </c>
      <c r="G76" s="196">
        <v>2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5.9082138160535118</v>
      </c>
      <c r="R76" s="197"/>
      <c r="S76" s="197"/>
      <c r="T76" s="189">
        <v>7.4683333333333337</v>
      </c>
      <c r="U76" s="197"/>
      <c r="V76" s="197"/>
      <c r="W76" s="183">
        <v>5.1374111772575253</v>
      </c>
      <c r="X76" s="197"/>
      <c r="Y76" s="197"/>
      <c r="Z76" s="189">
        <v>7.0083333333333355</v>
      </c>
      <c r="AA76" s="197"/>
      <c r="AB76" s="197"/>
      <c r="AC76" s="197"/>
      <c r="AD76" s="197"/>
      <c r="AE76" s="197"/>
      <c r="AF76" s="199">
        <v>3.6694773627155293</v>
      </c>
      <c r="AG76" s="199">
        <v>2096</v>
      </c>
      <c r="AH76" s="199">
        <v>0.42202199985930383</v>
      </c>
      <c r="AI76" s="199">
        <v>45</v>
      </c>
      <c r="AJ76" s="199">
        <v>2.7062068965517243</v>
      </c>
      <c r="AK76" s="199"/>
      <c r="AL76" s="199">
        <v>296</v>
      </c>
      <c r="AM76" s="199">
        <v>3.6736432363110172</v>
      </c>
      <c r="AN76" s="199">
        <v>3.7019579405366208</v>
      </c>
      <c r="AO76" s="190">
        <v>0</v>
      </c>
      <c r="AP76" s="196">
        <v>0</v>
      </c>
      <c r="AQ76" s="196">
        <v>0</v>
      </c>
      <c r="AR76" s="205">
        <v>598</v>
      </c>
      <c r="AS76" s="58">
        <v>0</v>
      </c>
      <c r="AT76" s="183">
        <v>21509.689000000002</v>
      </c>
      <c r="AU76" s="183">
        <v>37.539000000000001</v>
      </c>
      <c r="AV76" s="199">
        <v>0</v>
      </c>
      <c r="AW76" s="227">
        <v>598</v>
      </c>
      <c r="AX76" s="58">
        <v>0</v>
      </c>
      <c r="AY76" s="200">
        <v>27.75</v>
      </c>
      <c r="AZ76" s="184">
        <v>114277</v>
      </c>
      <c r="BA76" s="58">
        <v>0.75675675675600007</v>
      </c>
      <c r="BB76" s="58">
        <v>14.333333333347664</v>
      </c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209" t="s">
        <v>160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135</v>
      </c>
      <c r="BN76" s="79" t="s">
        <v>69</v>
      </c>
      <c r="BO76" s="178" t="s">
        <v>172</v>
      </c>
      <c r="BP76" s="176" t="s">
        <v>144</v>
      </c>
      <c r="BQ76" s="188" t="s">
        <v>145</v>
      </c>
    </row>
    <row r="77" spans="1:69" ht="15.75">
      <c r="A77" s="179" t="s">
        <v>100</v>
      </c>
      <c r="B77" s="195" t="s">
        <v>31</v>
      </c>
      <c r="C77" s="180" t="s">
        <v>29</v>
      </c>
      <c r="D77" s="192" t="s">
        <v>49</v>
      </c>
      <c r="E77" s="194" t="s">
        <v>217</v>
      </c>
      <c r="F77" s="196">
        <v>292</v>
      </c>
      <c r="G77" s="196">
        <v>35</v>
      </c>
      <c r="H77" s="197"/>
      <c r="I77" s="197"/>
      <c r="J77" s="197"/>
      <c r="K77" s="197"/>
      <c r="L77" s="196">
        <v>2</v>
      </c>
      <c r="M77" s="198"/>
      <c r="N77" s="188">
        <v>0</v>
      </c>
      <c r="O77" s="197"/>
      <c r="P77" s="197"/>
      <c r="Q77" s="183">
        <v>7.8610547137254905</v>
      </c>
      <c r="R77" s="197"/>
      <c r="S77" s="197"/>
      <c r="T77" s="189">
        <v>9.8541666666666661</v>
      </c>
      <c r="U77" s="197"/>
      <c r="V77" s="197"/>
      <c r="W77" s="183">
        <v>7.9490900039215688</v>
      </c>
      <c r="X77" s="197"/>
      <c r="Y77" s="197"/>
      <c r="Z77" s="189">
        <v>9.875</v>
      </c>
      <c r="AA77" s="197"/>
      <c r="AB77" s="197"/>
      <c r="AC77" s="197"/>
      <c r="AD77" s="197"/>
      <c r="AE77" s="197"/>
      <c r="AF77" s="199">
        <v>2.9293895812962778</v>
      </c>
      <c r="AG77" s="199">
        <v>1754</v>
      </c>
      <c r="AH77" s="199">
        <v>0.4072348185879589</v>
      </c>
      <c r="AI77" s="199">
        <v>267</v>
      </c>
      <c r="AJ77" s="199">
        <v>2.0939583333333331</v>
      </c>
      <c r="AK77" s="199"/>
      <c r="AL77" s="199"/>
      <c r="AM77" s="199"/>
      <c r="AN77" s="199"/>
      <c r="AO77" s="190">
        <v>0</v>
      </c>
      <c r="AP77" s="196">
        <v>0</v>
      </c>
      <c r="AQ77" s="196">
        <v>0</v>
      </c>
      <c r="AR77" s="205">
        <v>514</v>
      </c>
      <c r="AS77" s="58">
        <v>0</v>
      </c>
      <c r="AT77" s="183">
        <v>18484.335999999999</v>
      </c>
      <c r="AU77" s="183">
        <v>0</v>
      </c>
      <c r="AV77" s="199">
        <v>0</v>
      </c>
      <c r="AW77" s="227">
        <v>514</v>
      </c>
      <c r="AX77" s="58">
        <v>0</v>
      </c>
      <c r="AY77" s="200">
        <v>27.75</v>
      </c>
      <c r="AZ77" s="184">
        <v>114277</v>
      </c>
      <c r="BA77" s="58">
        <v>0.75675675675600007</v>
      </c>
      <c r="BB77" s="58">
        <v>13.904761904775809</v>
      </c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209" t="s">
        <v>160</v>
      </c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135</v>
      </c>
      <c r="BN77" s="79" t="s">
        <v>69</v>
      </c>
      <c r="BO77" s="178" t="s">
        <v>172</v>
      </c>
      <c r="BP77" s="176" t="s">
        <v>144</v>
      </c>
      <c r="BQ77" s="188" t="s">
        <v>145</v>
      </c>
    </row>
    <row r="78" spans="1:69" ht="15.75">
      <c r="A78" s="179" t="s">
        <v>100</v>
      </c>
      <c r="B78" s="195" t="s">
        <v>31</v>
      </c>
      <c r="C78" s="180" t="s">
        <v>29</v>
      </c>
      <c r="D78" s="192" t="s">
        <v>49</v>
      </c>
      <c r="E78" s="194" t="s">
        <v>218</v>
      </c>
      <c r="F78" s="196">
        <v>116</v>
      </c>
      <c r="G78" s="196">
        <v>0</v>
      </c>
      <c r="H78" s="197"/>
      <c r="I78" s="197"/>
      <c r="J78" s="197"/>
      <c r="K78" s="197"/>
      <c r="L78" s="196">
        <v>0</v>
      </c>
      <c r="M78" s="198"/>
      <c r="N78" s="188">
        <v>0</v>
      </c>
      <c r="O78" s="197"/>
      <c r="P78" s="197"/>
      <c r="Q78" s="183">
        <v>5.5127324482758615</v>
      </c>
      <c r="R78" s="197"/>
      <c r="S78" s="197"/>
      <c r="T78" s="189">
        <v>7.1999999999999984</v>
      </c>
      <c r="U78" s="197"/>
      <c r="V78" s="197"/>
      <c r="W78" s="183">
        <v>5.2565600775862062</v>
      </c>
      <c r="X78" s="197"/>
      <c r="Y78" s="197"/>
      <c r="Z78" s="189">
        <v>7.0249999999999986</v>
      </c>
      <c r="AA78" s="197"/>
      <c r="AB78" s="197"/>
      <c r="AC78" s="197"/>
      <c r="AD78" s="197"/>
      <c r="AE78" s="197"/>
      <c r="AF78" s="199">
        <v>3.7022167677656181</v>
      </c>
      <c r="AG78" s="199">
        <v>812</v>
      </c>
      <c r="AH78" s="199">
        <v>0.41813376687987891</v>
      </c>
      <c r="AI78" s="199">
        <v>21</v>
      </c>
      <c r="AJ78" s="199">
        <v>2.7512820512820513</v>
      </c>
      <c r="AK78" s="199"/>
      <c r="AL78" s="199">
        <v>114</v>
      </c>
      <c r="AM78" s="199">
        <v>3.717556409817889</v>
      </c>
      <c r="AN78" s="199">
        <v>3.7305555555555556</v>
      </c>
      <c r="AO78" s="190">
        <v>0</v>
      </c>
      <c r="AP78" s="196">
        <v>0</v>
      </c>
      <c r="AQ78" s="196">
        <v>0</v>
      </c>
      <c r="AR78" s="205">
        <v>232</v>
      </c>
      <c r="AS78" s="58">
        <v>0</v>
      </c>
      <c r="AT78" s="183">
        <v>8286.612000000001</v>
      </c>
      <c r="AU78" s="183">
        <v>0</v>
      </c>
      <c r="AV78" s="199">
        <v>0</v>
      </c>
      <c r="AW78" s="227">
        <v>232</v>
      </c>
      <c r="AX78" s="58">
        <v>0</v>
      </c>
      <c r="AY78" s="200">
        <v>3</v>
      </c>
      <c r="AZ78" s="184">
        <v>28000</v>
      </c>
      <c r="BA78" s="58">
        <v>0.91666666666599994</v>
      </c>
      <c r="BB78" s="58">
        <v>42.181818181848861</v>
      </c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209" t="s">
        <v>157</v>
      </c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122</v>
      </c>
      <c r="BN78" s="79" t="s">
        <v>69</v>
      </c>
      <c r="BO78" s="178" t="s">
        <v>147</v>
      </c>
      <c r="BP78" s="176" t="s">
        <v>149</v>
      </c>
      <c r="BQ78" s="188" t="s">
        <v>150</v>
      </c>
    </row>
    <row r="79" spans="1:69" ht="15.75">
      <c r="A79" s="179" t="s">
        <v>100</v>
      </c>
      <c r="B79" s="195" t="s">
        <v>31</v>
      </c>
      <c r="C79" s="180" t="s">
        <v>29</v>
      </c>
      <c r="D79" s="192" t="s">
        <v>49</v>
      </c>
      <c r="E79" s="194" t="s">
        <v>218</v>
      </c>
      <c r="F79" s="196">
        <v>62</v>
      </c>
      <c r="G79" s="196">
        <v>0</v>
      </c>
      <c r="H79" s="197"/>
      <c r="I79" s="197"/>
      <c r="J79" s="197"/>
      <c r="K79" s="197"/>
      <c r="L79" s="196">
        <v>0</v>
      </c>
      <c r="M79" s="198"/>
      <c r="N79" s="188">
        <v>1</v>
      </c>
      <c r="O79" s="197"/>
      <c r="P79" s="197"/>
      <c r="Q79" s="183">
        <v>6.8685966129032252</v>
      </c>
      <c r="R79" s="197"/>
      <c r="S79" s="197"/>
      <c r="T79" s="189">
        <v>8.2249999999999996</v>
      </c>
      <c r="U79" s="197"/>
      <c r="V79" s="197"/>
      <c r="W79" s="183">
        <v>6.9188062096774194</v>
      </c>
      <c r="X79" s="197"/>
      <c r="Y79" s="197"/>
      <c r="Z79" s="189">
        <v>8.3166666666666664</v>
      </c>
      <c r="AA79" s="197"/>
      <c r="AB79" s="197"/>
      <c r="AC79" s="197"/>
      <c r="AD79" s="197"/>
      <c r="AE79" s="197"/>
      <c r="AF79" s="199">
        <v>3.0160421523891516</v>
      </c>
      <c r="AG79" s="199">
        <v>427</v>
      </c>
      <c r="AH79" s="199">
        <v>0.62399438580694588</v>
      </c>
      <c r="AI79" s="199">
        <v>94</v>
      </c>
      <c r="AJ79" s="199">
        <v>1.9657894736842105</v>
      </c>
      <c r="AK79" s="199"/>
      <c r="AL79" s="199">
        <v>61</v>
      </c>
      <c r="AM79" s="199">
        <v>3.0160421523891516</v>
      </c>
      <c r="AN79" s="199">
        <v>3.0336538461538463</v>
      </c>
      <c r="AO79" s="190">
        <v>0</v>
      </c>
      <c r="AP79" s="196">
        <v>0</v>
      </c>
      <c r="AQ79" s="196">
        <v>0</v>
      </c>
      <c r="AR79" s="205">
        <v>124</v>
      </c>
      <c r="AS79" s="58">
        <v>0</v>
      </c>
      <c r="AT79" s="183">
        <v>4428.768</v>
      </c>
      <c r="AU79" s="183">
        <v>0</v>
      </c>
      <c r="AV79" s="199">
        <v>0</v>
      </c>
      <c r="AW79" s="227">
        <v>124</v>
      </c>
      <c r="AX79" s="58">
        <v>0</v>
      </c>
      <c r="AY79" s="200">
        <v>3</v>
      </c>
      <c r="AZ79" s="184">
        <v>28000</v>
      </c>
      <c r="BA79" s="58">
        <v>0.91666666666599994</v>
      </c>
      <c r="BB79" s="58">
        <v>22.545454545470946</v>
      </c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209" t="s">
        <v>157</v>
      </c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122</v>
      </c>
      <c r="BN79" s="79" t="s">
        <v>69</v>
      </c>
      <c r="BO79" s="178" t="s">
        <v>147</v>
      </c>
      <c r="BP79" s="176" t="s">
        <v>149</v>
      </c>
      <c r="BQ79" s="188" t="s">
        <v>150</v>
      </c>
    </row>
    <row r="80" spans="1:69" ht="15.75">
      <c r="A80" s="179" t="s">
        <v>100</v>
      </c>
      <c r="B80" s="195" t="s">
        <v>31</v>
      </c>
      <c r="C80" s="180" t="s">
        <v>29</v>
      </c>
      <c r="D80" s="192" t="s">
        <v>49</v>
      </c>
      <c r="E80" s="194" t="s">
        <v>218</v>
      </c>
      <c r="F80" s="196">
        <v>100</v>
      </c>
      <c r="G80" s="196">
        <v>0</v>
      </c>
      <c r="H80" s="197"/>
      <c r="I80" s="197"/>
      <c r="J80" s="197"/>
      <c r="K80" s="197"/>
      <c r="L80" s="196">
        <v>0</v>
      </c>
      <c r="M80" s="198"/>
      <c r="N80" s="188">
        <v>0</v>
      </c>
      <c r="O80" s="197"/>
      <c r="P80" s="197"/>
      <c r="Q80" s="183">
        <v>5.6729398500000006</v>
      </c>
      <c r="R80" s="197"/>
      <c r="S80" s="197"/>
      <c r="T80" s="189">
        <v>7.3</v>
      </c>
      <c r="U80" s="197"/>
      <c r="V80" s="197"/>
      <c r="W80" s="183">
        <v>5.1240197499999995</v>
      </c>
      <c r="X80" s="197"/>
      <c r="Y80" s="197"/>
      <c r="Z80" s="189">
        <v>7</v>
      </c>
      <c r="AA80" s="197"/>
      <c r="AB80" s="197"/>
      <c r="AC80" s="197"/>
      <c r="AD80" s="197"/>
      <c r="AE80" s="197"/>
      <c r="AF80" s="199">
        <v>3.6067190626121701</v>
      </c>
      <c r="AG80" s="199">
        <v>700</v>
      </c>
      <c r="AH80" s="199">
        <v>0.42087856879503677</v>
      </c>
      <c r="AI80" s="199">
        <v>18</v>
      </c>
      <c r="AJ80" s="199">
        <v>2.6603773584905661</v>
      </c>
      <c r="AK80" s="199"/>
      <c r="AL80" s="199">
        <v>97</v>
      </c>
      <c r="AM80" s="199">
        <v>3.6179970699487281</v>
      </c>
      <c r="AN80" s="199">
        <v>3.6668539325842695</v>
      </c>
      <c r="AO80" s="190">
        <v>0</v>
      </c>
      <c r="AP80" s="196">
        <v>0</v>
      </c>
      <c r="AQ80" s="196">
        <v>0</v>
      </c>
      <c r="AR80" s="205">
        <v>200</v>
      </c>
      <c r="AS80" s="58">
        <v>0</v>
      </c>
      <c r="AT80" s="183">
        <v>7143.7790000000005</v>
      </c>
      <c r="AU80" s="183">
        <v>28.088999999999999</v>
      </c>
      <c r="AV80" s="199">
        <v>0</v>
      </c>
      <c r="AW80" s="227">
        <v>200</v>
      </c>
      <c r="AX80" s="58">
        <v>0</v>
      </c>
      <c r="AY80" s="200">
        <v>3</v>
      </c>
      <c r="AZ80" s="184">
        <v>28000</v>
      </c>
      <c r="BA80" s="58">
        <v>0.91666666666599994</v>
      </c>
      <c r="BB80" s="58">
        <v>36.363636363662813</v>
      </c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209" t="s">
        <v>157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122</v>
      </c>
      <c r="BN80" s="79" t="s">
        <v>69</v>
      </c>
      <c r="BO80" s="178" t="s">
        <v>147</v>
      </c>
      <c r="BP80" s="176" t="s">
        <v>149</v>
      </c>
      <c r="BQ80" s="188" t="s">
        <v>150</v>
      </c>
    </row>
    <row r="81" spans="1:69" ht="15.75">
      <c r="A81" s="179" t="s">
        <v>100</v>
      </c>
      <c r="B81" s="195" t="s">
        <v>31</v>
      </c>
      <c r="C81" s="180" t="s">
        <v>29</v>
      </c>
      <c r="D81" s="192" t="s">
        <v>49</v>
      </c>
      <c r="E81" s="194" t="s">
        <v>218</v>
      </c>
      <c r="F81" s="196">
        <v>111</v>
      </c>
      <c r="G81" s="196">
        <v>4</v>
      </c>
      <c r="H81" s="197"/>
      <c r="I81" s="197"/>
      <c r="J81" s="197"/>
      <c r="K81" s="197"/>
      <c r="L81" s="196">
        <v>0</v>
      </c>
      <c r="M81" s="198"/>
      <c r="N81" s="188">
        <v>0</v>
      </c>
      <c r="O81" s="197"/>
      <c r="P81" s="197"/>
      <c r="Q81" s="183">
        <v>7.2139903738317761</v>
      </c>
      <c r="R81" s="197"/>
      <c r="S81" s="197"/>
      <c r="T81" s="189">
        <v>9.3249999999999957</v>
      </c>
      <c r="U81" s="197"/>
      <c r="V81" s="197"/>
      <c r="W81" s="183">
        <v>7.3055791028037378</v>
      </c>
      <c r="X81" s="197"/>
      <c r="Y81" s="197"/>
      <c r="Z81" s="189">
        <v>9.4124999999999979</v>
      </c>
      <c r="AA81" s="197"/>
      <c r="AB81" s="197"/>
      <c r="AC81" s="197"/>
      <c r="AD81" s="197"/>
      <c r="AE81" s="197"/>
      <c r="AF81" s="199">
        <v>2.9313611871791334</v>
      </c>
      <c r="AG81" s="199">
        <v>742</v>
      </c>
      <c r="AH81" s="199">
        <v>0.37720694433874269</v>
      </c>
      <c r="AI81" s="199">
        <v>87</v>
      </c>
      <c r="AJ81" s="199">
        <v>2.1476973684210527</v>
      </c>
      <c r="AK81" s="199"/>
      <c r="AL81" s="199"/>
      <c r="AM81" s="199"/>
      <c r="AN81" s="199"/>
      <c r="AO81" s="190">
        <v>0</v>
      </c>
      <c r="AP81" s="196">
        <v>0</v>
      </c>
      <c r="AQ81" s="196">
        <v>0</v>
      </c>
      <c r="AR81" s="205">
        <v>214</v>
      </c>
      <c r="AS81" s="58">
        <v>0</v>
      </c>
      <c r="AT81" s="183">
        <v>7682.2930000000006</v>
      </c>
      <c r="AU81" s="183">
        <v>0</v>
      </c>
      <c r="AV81" s="199">
        <v>0</v>
      </c>
      <c r="AW81" s="227">
        <v>214</v>
      </c>
      <c r="AX81" s="58">
        <v>0</v>
      </c>
      <c r="AY81" s="200">
        <v>3</v>
      </c>
      <c r="AZ81" s="184">
        <v>28000</v>
      </c>
      <c r="BA81" s="58">
        <v>0.91666666666599994</v>
      </c>
      <c r="BB81" s="58">
        <v>40.363636363665719</v>
      </c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209" t="s">
        <v>157</v>
      </c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122</v>
      </c>
      <c r="BN81" s="79" t="s">
        <v>69</v>
      </c>
      <c r="BO81" s="178" t="s">
        <v>147</v>
      </c>
      <c r="BP81" s="176" t="s">
        <v>149</v>
      </c>
      <c r="BQ81" s="188" t="s">
        <v>150</v>
      </c>
    </row>
    <row r="82" spans="1:69" ht="15.75">
      <c r="A82" s="179" t="s">
        <v>100</v>
      </c>
      <c r="B82" s="195" t="s">
        <v>31</v>
      </c>
      <c r="C82" s="180" t="s">
        <v>29</v>
      </c>
      <c r="D82" s="192" t="s">
        <v>49</v>
      </c>
      <c r="E82" s="194" t="s">
        <v>219</v>
      </c>
      <c r="F82" s="196">
        <v>82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6.0831231975308642</v>
      </c>
      <c r="R82" s="197"/>
      <c r="S82" s="197"/>
      <c r="T82" s="189">
        <v>8.4750000000000014</v>
      </c>
      <c r="U82" s="197"/>
      <c r="V82" s="197"/>
      <c r="W82" s="183">
        <v>5.5974195432098766</v>
      </c>
      <c r="X82" s="197"/>
      <c r="Y82" s="197"/>
      <c r="Z82" s="189">
        <v>7.9750000000000014</v>
      </c>
      <c r="AA82" s="197"/>
      <c r="AB82" s="197"/>
      <c r="AC82" s="197"/>
      <c r="AD82" s="197"/>
      <c r="AE82" s="197"/>
      <c r="AF82" s="199">
        <v>3.6142004871634712</v>
      </c>
      <c r="AG82" s="199">
        <v>567</v>
      </c>
      <c r="AH82" s="199">
        <v>0.46438859153608875</v>
      </c>
      <c r="AI82" s="199">
        <v>17</v>
      </c>
      <c r="AJ82" s="199">
        <v>2.6351190476190478</v>
      </c>
      <c r="AK82" s="199"/>
      <c r="AL82" s="199">
        <v>74</v>
      </c>
      <c r="AM82" s="199">
        <v>3.6585328362623231</v>
      </c>
      <c r="AN82" s="199">
        <v>3.6963190184049082</v>
      </c>
      <c r="AO82" s="190">
        <v>0</v>
      </c>
      <c r="AP82" s="196">
        <v>0</v>
      </c>
      <c r="AQ82" s="196">
        <v>0</v>
      </c>
      <c r="AR82" s="205">
        <v>162</v>
      </c>
      <c r="AS82" s="58">
        <v>0</v>
      </c>
      <c r="AT82" s="183">
        <v>5841.9839999999995</v>
      </c>
      <c r="AU82" s="183">
        <v>0</v>
      </c>
      <c r="AV82" s="199">
        <v>0</v>
      </c>
      <c r="AW82" s="227">
        <v>162</v>
      </c>
      <c r="AX82" s="58">
        <v>0</v>
      </c>
      <c r="AY82" s="200">
        <v>12.75</v>
      </c>
      <c r="AZ82" s="184">
        <v>20136</v>
      </c>
      <c r="BA82" s="58">
        <v>0.82352941176399996</v>
      </c>
      <c r="BB82" s="58">
        <v>7.8095238095305044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209" t="s">
        <v>106</v>
      </c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122</v>
      </c>
      <c r="BN82" s="79" t="s">
        <v>69</v>
      </c>
      <c r="BO82" s="178" t="s">
        <v>139</v>
      </c>
      <c r="BP82" s="176" t="s">
        <v>139</v>
      </c>
      <c r="BQ82" s="188" t="s">
        <v>141</v>
      </c>
    </row>
    <row r="83" spans="1:69" ht="15.75">
      <c r="A83" s="179" t="s">
        <v>100</v>
      </c>
      <c r="B83" s="195" t="s">
        <v>31</v>
      </c>
      <c r="C83" s="180" t="s">
        <v>29</v>
      </c>
      <c r="D83" s="192" t="s">
        <v>49</v>
      </c>
      <c r="E83" s="194" t="s">
        <v>219</v>
      </c>
      <c r="F83" s="196">
        <v>60</v>
      </c>
      <c r="G83" s="196">
        <v>10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7.6604598000000008</v>
      </c>
      <c r="R83" s="197"/>
      <c r="S83" s="197"/>
      <c r="T83" s="189">
        <v>15.75</v>
      </c>
      <c r="U83" s="197"/>
      <c r="V83" s="197"/>
      <c r="W83" s="183">
        <v>7.8104198600000005</v>
      </c>
      <c r="X83" s="197"/>
      <c r="Y83" s="197"/>
      <c r="Z83" s="189">
        <v>15.75</v>
      </c>
      <c r="AA83" s="197"/>
      <c r="AB83" s="197"/>
      <c r="AC83" s="197"/>
      <c r="AD83" s="197"/>
      <c r="AE83" s="197"/>
      <c r="AF83" s="199">
        <v>3.4973428671700613</v>
      </c>
      <c r="AG83" s="199">
        <v>350</v>
      </c>
      <c r="AH83" s="199">
        <v>0.47083590674961473</v>
      </c>
      <c r="AI83" s="199">
        <v>11</v>
      </c>
      <c r="AJ83" s="199">
        <v>2.5773809523809526</v>
      </c>
      <c r="AK83" s="199"/>
      <c r="AL83" s="199">
        <v>50</v>
      </c>
      <c r="AM83" s="199">
        <v>3.4973428671700613</v>
      </c>
      <c r="AN83" s="199">
        <v>3.5911764705882354</v>
      </c>
      <c r="AO83" s="190">
        <v>0</v>
      </c>
      <c r="AP83" s="196">
        <v>0</v>
      </c>
      <c r="AQ83" s="196">
        <v>0</v>
      </c>
      <c r="AR83" s="205">
        <v>100</v>
      </c>
      <c r="AS83" s="58">
        <v>0</v>
      </c>
      <c r="AT83" s="183">
        <v>3576.154</v>
      </c>
      <c r="AU83" s="183">
        <v>0</v>
      </c>
      <c r="AV83" s="199">
        <v>0</v>
      </c>
      <c r="AW83" s="227">
        <v>100</v>
      </c>
      <c r="AX83" s="58">
        <v>0</v>
      </c>
      <c r="AY83" s="200">
        <v>12.75</v>
      </c>
      <c r="AZ83" s="184">
        <v>20136</v>
      </c>
      <c r="BA83" s="58">
        <v>0.82352941176399996</v>
      </c>
      <c r="BB83" s="58">
        <v>5.7142857142906127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209" t="s">
        <v>106</v>
      </c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122</v>
      </c>
      <c r="BN83" s="79" t="s">
        <v>69</v>
      </c>
      <c r="BO83" s="178" t="s">
        <v>139</v>
      </c>
      <c r="BP83" s="176" t="s">
        <v>139</v>
      </c>
      <c r="BQ83" s="188" t="s">
        <v>141</v>
      </c>
    </row>
    <row r="84" spans="1:69" ht="15.75">
      <c r="A84" s="179" t="s">
        <v>100</v>
      </c>
      <c r="B84" s="195" t="s">
        <v>31</v>
      </c>
      <c r="C84" s="180" t="s">
        <v>29</v>
      </c>
      <c r="D84" s="192" t="s">
        <v>49</v>
      </c>
      <c r="E84" s="194" t="s">
        <v>219</v>
      </c>
      <c r="F84" s="196">
        <v>41</v>
      </c>
      <c r="G84" s="196">
        <v>1</v>
      </c>
      <c r="H84" s="197"/>
      <c r="I84" s="197"/>
      <c r="J84" s="197"/>
      <c r="K84" s="197"/>
      <c r="L84" s="196">
        <v>3</v>
      </c>
      <c r="M84" s="198"/>
      <c r="N84" s="188">
        <v>0</v>
      </c>
      <c r="O84" s="197"/>
      <c r="P84" s="197"/>
      <c r="Q84" s="183">
        <v>6.3449729729729736</v>
      </c>
      <c r="R84" s="197"/>
      <c r="S84" s="197"/>
      <c r="T84" s="189">
        <v>9.0749999999999993</v>
      </c>
      <c r="U84" s="197"/>
      <c r="V84" s="197"/>
      <c r="W84" s="183">
        <v>6.4563513513513513</v>
      </c>
      <c r="X84" s="197"/>
      <c r="Y84" s="197"/>
      <c r="Z84" s="189">
        <v>9.0749999999999993</v>
      </c>
      <c r="AA84" s="197"/>
      <c r="AB84" s="197"/>
      <c r="AC84" s="197"/>
      <c r="AD84" s="197"/>
      <c r="AE84" s="197"/>
      <c r="AF84" s="199">
        <v>3.5581390093652443</v>
      </c>
      <c r="AG84" s="199">
        <v>253</v>
      </c>
      <c r="AH84" s="199">
        <v>0.64739551140760587</v>
      </c>
      <c r="AI84" s="199">
        <v>16</v>
      </c>
      <c r="AJ84" s="199">
        <v>2.052777777777778</v>
      </c>
      <c r="AK84" s="199"/>
      <c r="AL84" s="199">
        <v>36</v>
      </c>
      <c r="AM84" s="199">
        <v>3.5613095372442221</v>
      </c>
      <c r="AN84" s="199">
        <v>3.6808943089430892</v>
      </c>
      <c r="AO84" s="190">
        <v>0</v>
      </c>
      <c r="AP84" s="196">
        <v>0</v>
      </c>
      <c r="AQ84" s="196">
        <v>0</v>
      </c>
      <c r="AR84" s="205">
        <v>80</v>
      </c>
      <c r="AS84" s="58">
        <v>0</v>
      </c>
      <c r="AT84" s="183">
        <v>2737.6190000000001</v>
      </c>
      <c r="AU84" s="183">
        <v>53.133000000000003</v>
      </c>
      <c r="AV84" s="199">
        <v>0</v>
      </c>
      <c r="AW84" s="227">
        <v>80</v>
      </c>
      <c r="AX84" s="58">
        <v>0</v>
      </c>
      <c r="AY84" s="200">
        <v>12.75</v>
      </c>
      <c r="AZ84" s="184">
        <v>20136</v>
      </c>
      <c r="BA84" s="58">
        <v>0.82352941176399996</v>
      </c>
      <c r="BB84" s="58">
        <v>3.9047619047652522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209" t="s">
        <v>106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122</v>
      </c>
      <c r="BN84" s="79" t="s">
        <v>69</v>
      </c>
      <c r="BO84" s="178" t="s">
        <v>139</v>
      </c>
      <c r="BP84" s="176" t="s">
        <v>139</v>
      </c>
      <c r="BQ84" s="188" t="s">
        <v>141</v>
      </c>
    </row>
    <row r="85" spans="1:69" ht="15.75">
      <c r="A85" s="179" t="s">
        <v>100</v>
      </c>
      <c r="B85" s="195" t="s">
        <v>31</v>
      </c>
      <c r="C85" s="180" t="s">
        <v>29</v>
      </c>
      <c r="D85" s="192" t="s">
        <v>49</v>
      </c>
      <c r="E85" s="194" t="s">
        <v>219</v>
      </c>
      <c r="F85" s="196">
        <v>55</v>
      </c>
      <c r="G85" s="196">
        <v>0</v>
      </c>
      <c r="H85" s="197"/>
      <c r="I85" s="197"/>
      <c r="J85" s="197"/>
      <c r="K85" s="197"/>
      <c r="L85" s="196">
        <v>4</v>
      </c>
      <c r="M85" s="198"/>
      <c r="N85" s="188">
        <v>0</v>
      </c>
      <c r="O85" s="197"/>
      <c r="P85" s="197"/>
      <c r="Q85" s="183">
        <v>8.4018625882352929</v>
      </c>
      <c r="R85" s="197"/>
      <c r="S85" s="197"/>
      <c r="T85" s="189">
        <v>10.862499999999999</v>
      </c>
      <c r="U85" s="197"/>
      <c r="V85" s="197"/>
      <c r="W85" s="183">
        <v>8.5265488627450985</v>
      </c>
      <c r="X85" s="197"/>
      <c r="Y85" s="197"/>
      <c r="Z85" s="189">
        <v>10.724999999999998</v>
      </c>
      <c r="AA85" s="197"/>
      <c r="AB85" s="197"/>
      <c r="AC85" s="197"/>
      <c r="AD85" s="197"/>
      <c r="AE85" s="197"/>
      <c r="AF85" s="199">
        <v>2.8716109520033863</v>
      </c>
      <c r="AG85" s="199">
        <v>329</v>
      </c>
      <c r="AH85" s="199">
        <v>0.48538336294151518</v>
      </c>
      <c r="AI85" s="199">
        <v>55</v>
      </c>
      <c r="AJ85" s="199">
        <v>1.8062499999999999</v>
      </c>
      <c r="AK85" s="199"/>
      <c r="AL85" s="199"/>
      <c r="AM85" s="199"/>
      <c r="AN85" s="199"/>
      <c r="AO85" s="190">
        <v>0</v>
      </c>
      <c r="AP85" s="196">
        <v>0</v>
      </c>
      <c r="AQ85" s="196">
        <v>0</v>
      </c>
      <c r="AR85" s="205">
        <v>110</v>
      </c>
      <c r="AS85" s="58">
        <v>0</v>
      </c>
      <c r="AT85" s="183">
        <v>3860.9929999999999</v>
      </c>
      <c r="AU85" s="183">
        <v>0</v>
      </c>
      <c r="AV85" s="199">
        <v>0</v>
      </c>
      <c r="AW85" s="227">
        <v>110</v>
      </c>
      <c r="AX85" s="58">
        <v>0</v>
      </c>
      <c r="AY85" s="200">
        <v>12.75</v>
      </c>
      <c r="AZ85" s="184">
        <v>20136</v>
      </c>
      <c r="BA85" s="58">
        <v>0.82352941176399996</v>
      </c>
      <c r="BB85" s="58">
        <v>5.2380952380997279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209" t="s">
        <v>106</v>
      </c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122</v>
      </c>
      <c r="BN85" s="79" t="s">
        <v>69</v>
      </c>
      <c r="BO85" s="178" t="s">
        <v>139</v>
      </c>
      <c r="BP85" s="176" t="s">
        <v>139</v>
      </c>
      <c r="BQ85" s="188" t="s">
        <v>141</v>
      </c>
    </row>
    <row r="86" spans="1:69" ht="15.75">
      <c r="A86" s="179" t="s">
        <v>100</v>
      </c>
      <c r="B86" s="195" t="s">
        <v>31</v>
      </c>
      <c r="C86" s="180" t="s">
        <v>29</v>
      </c>
      <c r="D86" s="192" t="s">
        <v>49</v>
      </c>
      <c r="E86" s="194" t="s">
        <v>220</v>
      </c>
      <c r="F86" s="196">
        <v>167</v>
      </c>
      <c r="G86" s="196">
        <v>1</v>
      </c>
      <c r="H86" s="197"/>
      <c r="I86" s="197"/>
      <c r="J86" s="197"/>
      <c r="K86" s="197"/>
      <c r="L86" s="196">
        <v>1</v>
      </c>
      <c r="M86" s="198"/>
      <c r="N86" s="188">
        <v>0</v>
      </c>
      <c r="O86" s="197"/>
      <c r="P86" s="197"/>
      <c r="Q86" s="183">
        <v>5.5219816060606064</v>
      </c>
      <c r="R86" s="197"/>
      <c r="S86" s="197"/>
      <c r="T86" s="189">
        <v>6.7638888888888893</v>
      </c>
      <c r="U86" s="197"/>
      <c r="V86" s="197"/>
      <c r="W86" s="183">
        <v>5.1343574181818177</v>
      </c>
      <c r="X86" s="197"/>
      <c r="Y86" s="197"/>
      <c r="Z86" s="189">
        <v>6.359375</v>
      </c>
      <c r="AA86" s="197"/>
      <c r="AB86" s="197"/>
      <c r="AC86" s="197"/>
      <c r="AD86" s="197"/>
      <c r="AE86" s="197"/>
      <c r="AF86" s="199">
        <v>3.5797854332094761</v>
      </c>
      <c r="AG86" s="199">
        <v>1151</v>
      </c>
      <c r="AH86" s="199">
        <v>0.48354442189701696</v>
      </c>
      <c r="AI86" s="199">
        <v>49</v>
      </c>
      <c r="AJ86" s="199">
        <v>2.554113924050633</v>
      </c>
      <c r="AK86" s="199"/>
      <c r="AL86" s="199">
        <v>160</v>
      </c>
      <c r="AM86" s="199">
        <v>3.6034248596589484</v>
      </c>
      <c r="AN86" s="199">
        <v>3.6686206896551723</v>
      </c>
      <c r="AO86" s="190">
        <v>0</v>
      </c>
      <c r="AP86" s="196">
        <v>0</v>
      </c>
      <c r="AQ86" s="196">
        <v>0</v>
      </c>
      <c r="AR86" s="205">
        <v>332</v>
      </c>
      <c r="AS86" s="58">
        <v>0</v>
      </c>
      <c r="AT86" s="183">
        <v>11806.199000000001</v>
      </c>
      <c r="AU86" s="183">
        <v>0</v>
      </c>
      <c r="AV86" s="199">
        <v>0</v>
      </c>
      <c r="AW86" s="227">
        <v>332</v>
      </c>
      <c r="AX86" s="58">
        <v>0</v>
      </c>
      <c r="AY86" s="200">
        <v>11.75</v>
      </c>
      <c r="AZ86" s="184">
        <v>38067</v>
      </c>
      <c r="BA86" s="58">
        <v>0.91489361702100003</v>
      </c>
      <c r="BB86" s="58">
        <v>15.534883720934928</v>
      </c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209" t="s">
        <v>148</v>
      </c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135</v>
      </c>
      <c r="BN86" s="79" t="s">
        <v>69</v>
      </c>
      <c r="BO86" s="178" t="s">
        <v>142</v>
      </c>
      <c r="BP86" s="176" t="s">
        <v>144</v>
      </c>
      <c r="BQ86" s="188" t="s">
        <v>145</v>
      </c>
    </row>
    <row r="87" spans="1:69" ht="15.75">
      <c r="A87" s="179" t="s">
        <v>100</v>
      </c>
      <c r="B87" s="195" t="s">
        <v>31</v>
      </c>
      <c r="C87" s="180" t="s">
        <v>29</v>
      </c>
      <c r="D87" s="192" t="s">
        <v>49</v>
      </c>
      <c r="E87" s="194" t="s">
        <v>220</v>
      </c>
      <c r="F87" s="196">
        <v>166</v>
      </c>
      <c r="G87" s="196">
        <v>8</v>
      </c>
      <c r="H87" s="197"/>
      <c r="I87" s="197"/>
      <c r="J87" s="197"/>
      <c r="K87" s="197"/>
      <c r="L87" s="196">
        <v>0</v>
      </c>
      <c r="M87" s="198"/>
      <c r="N87" s="188">
        <v>2</v>
      </c>
      <c r="O87" s="197"/>
      <c r="P87" s="197"/>
      <c r="Q87" s="183">
        <v>7.233632727848101</v>
      </c>
      <c r="R87" s="197"/>
      <c r="S87" s="197"/>
      <c r="T87" s="189">
        <v>12.809999999999999</v>
      </c>
      <c r="U87" s="197"/>
      <c r="V87" s="197"/>
      <c r="W87" s="183">
        <v>7.2886011139240505</v>
      </c>
      <c r="X87" s="197"/>
      <c r="Y87" s="197"/>
      <c r="Z87" s="189">
        <v>12.887499999999999</v>
      </c>
      <c r="AA87" s="197"/>
      <c r="AB87" s="197"/>
      <c r="AC87" s="197"/>
      <c r="AD87" s="197"/>
      <c r="AE87" s="197"/>
      <c r="AF87" s="199">
        <v>2.9898830876973372</v>
      </c>
      <c r="AG87" s="199">
        <v>1090</v>
      </c>
      <c r="AH87" s="199">
        <v>0.62473912854923497</v>
      </c>
      <c r="AI87" s="199">
        <v>242</v>
      </c>
      <c r="AJ87" s="199">
        <v>1.8857142857142857</v>
      </c>
      <c r="AK87" s="199"/>
      <c r="AL87" s="199">
        <v>154</v>
      </c>
      <c r="AM87" s="199">
        <v>2.9997062448114984</v>
      </c>
      <c r="AN87" s="199">
        <v>2.9967213114754099</v>
      </c>
      <c r="AO87" s="190">
        <v>0</v>
      </c>
      <c r="AP87" s="196">
        <v>0</v>
      </c>
      <c r="AQ87" s="196">
        <v>0</v>
      </c>
      <c r="AR87" s="205">
        <v>316</v>
      </c>
      <c r="AS87" s="58">
        <v>0</v>
      </c>
      <c r="AT87" s="183">
        <v>11289.046</v>
      </c>
      <c r="AU87" s="183">
        <v>0</v>
      </c>
      <c r="AV87" s="199">
        <v>0</v>
      </c>
      <c r="AW87" s="227">
        <v>316</v>
      </c>
      <c r="AX87" s="58">
        <v>0</v>
      </c>
      <c r="AY87" s="200">
        <v>11.75</v>
      </c>
      <c r="AZ87" s="184">
        <v>38067</v>
      </c>
      <c r="BA87" s="58">
        <v>0.91489361702100003</v>
      </c>
      <c r="BB87" s="58">
        <v>15.441860465120946</v>
      </c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209" t="s">
        <v>148</v>
      </c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135</v>
      </c>
      <c r="BN87" s="79" t="s">
        <v>69</v>
      </c>
      <c r="BO87" s="178" t="s">
        <v>142</v>
      </c>
      <c r="BP87" s="176" t="s">
        <v>144</v>
      </c>
      <c r="BQ87" s="188" t="s">
        <v>145</v>
      </c>
    </row>
    <row r="88" spans="1:69" ht="15.75">
      <c r="A88" s="179" t="s">
        <v>100</v>
      </c>
      <c r="B88" s="195" t="s">
        <v>31</v>
      </c>
      <c r="C88" s="180" t="s">
        <v>29</v>
      </c>
      <c r="D88" s="192" t="s">
        <v>49</v>
      </c>
      <c r="E88" s="194" t="s">
        <v>220</v>
      </c>
      <c r="F88" s="196">
        <v>105</v>
      </c>
      <c r="G88" s="196">
        <v>0</v>
      </c>
      <c r="H88" s="197"/>
      <c r="I88" s="197"/>
      <c r="J88" s="197"/>
      <c r="K88" s="197"/>
      <c r="L88" s="196">
        <v>1</v>
      </c>
      <c r="M88" s="198"/>
      <c r="N88" s="188">
        <v>0</v>
      </c>
      <c r="O88" s="197"/>
      <c r="P88" s="197"/>
      <c r="Q88" s="183">
        <v>6.0838556634615388</v>
      </c>
      <c r="R88" s="197"/>
      <c r="S88" s="197"/>
      <c r="T88" s="189">
        <v>8.35</v>
      </c>
      <c r="U88" s="197"/>
      <c r="V88" s="197"/>
      <c r="W88" s="183">
        <v>5.3888460096153841</v>
      </c>
      <c r="X88" s="197"/>
      <c r="Y88" s="197"/>
      <c r="Z88" s="189">
        <v>8.6999999999999993</v>
      </c>
      <c r="AA88" s="197"/>
      <c r="AB88" s="197"/>
      <c r="AC88" s="197"/>
      <c r="AD88" s="197"/>
      <c r="AE88" s="197"/>
      <c r="AF88" s="199">
        <v>3.4808460545054869</v>
      </c>
      <c r="AG88" s="199">
        <v>699</v>
      </c>
      <c r="AH88" s="199">
        <v>0.58366022405872864</v>
      </c>
      <c r="AI88" s="199">
        <v>44</v>
      </c>
      <c r="AJ88" s="199">
        <v>2.151470588235294</v>
      </c>
      <c r="AK88" s="199"/>
      <c r="AL88" s="199">
        <v>93</v>
      </c>
      <c r="AM88" s="199">
        <v>3.5368254049216183</v>
      </c>
      <c r="AN88" s="199">
        <v>3.6307989690721651</v>
      </c>
      <c r="AO88" s="190">
        <v>0</v>
      </c>
      <c r="AP88" s="196">
        <v>0</v>
      </c>
      <c r="AQ88" s="196">
        <v>0</v>
      </c>
      <c r="AR88" s="205">
        <v>210</v>
      </c>
      <c r="AS88" s="58">
        <v>0</v>
      </c>
      <c r="AT88" s="183">
        <v>6925.6440000000002</v>
      </c>
      <c r="AU88" s="183">
        <v>528.84299999999996</v>
      </c>
      <c r="AV88" s="199">
        <v>0</v>
      </c>
      <c r="AW88" s="227">
        <v>210</v>
      </c>
      <c r="AX88" s="58">
        <v>0</v>
      </c>
      <c r="AY88" s="200">
        <v>11.75</v>
      </c>
      <c r="AZ88" s="184">
        <v>38067</v>
      </c>
      <c r="BA88" s="58">
        <v>0.91489361702100003</v>
      </c>
      <c r="BB88" s="58">
        <v>9.7674418604680682</v>
      </c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209" t="s">
        <v>148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135</v>
      </c>
      <c r="BN88" s="79" t="s">
        <v>69</v>
      </c>
      <c r="BO88" s="178" t="s">
        <v>142</v>
      </c>
      <c r="BP88" s="176" t="s">
        <v>144</v>
      </c>
      <c r="BQ88" s="188" t="s">
        <v>145</v>
      </c>
    </row>
    <row r="89" spans="1:69" ht="15.75">
      <c r="A89" s="179" t="s">
        <v>100</v>
      </c>
      <c r="B89" s="195" t="s">
        <v>31</v>
      </c>
      <c r="C89" s="180" t="s">
        <v>29</v>
      </c>
      <c r="D89" s="192" t="s">
        <v>49</v>
      </c>
      <c r="E89" s="194" t="s">
        <v>220</v>
      </c>
      <c r="F89" s="196">
        <v>118</v>
      </c>
      <c r="G89" s="196">
        <v>1</v>
      </c>
      <c r="H89" s="197"/>
      <c r="I89" s="197"/>
      <c r="J89" s="197"/>
      <c r="K89" s="197"/>
      <c r="L89" s="196">
        <v>1</v>
      </c>
      <c r="M89" s="198"/>
      <c r="N89" s="188">
        <v>0</v>
      </c>
      <c r="O89" s="197"/>
      <c r="P89" s="197"/>
      <c r="Q89" s="183">
        <v>7.7006032844827592</v>
      </c>
      <c r="R89" s="197"/>
      <c r="S89" s="197"/>
      <c r="T89" s="189">
        <v>11.149999999999999</v>
      </c>
      <c r="U89" s="197"/>
      <c r="V89" s="197"/>
      <c r="W89" s="183">
        <v>7.6116636982758621</v>
      </c>
      <c r="X89" s="197"/>
      <c r="Y89" s="197"/>
      <c r="Z89" s="189">
        <v>10.599999999999994</v>
      </c>
      <c r="AA89" s="197"/>
      <c r="AB89" s="197"/>
      <c r="AC89" s="197"/>
      <c r="AD89" s="197"/>
      <c r="AE89" s="197"/>
      <c r="AF89" s="199">
        <v>2.6505764479326435</v>
      </c>
      <c r="AG89" s="199">
        <v>792</v>
      </c>
      <c r="AH89" s="199">
        <v>0.34157282479960188</v>
      </c>
      <c r="AI89" s="199">
        <v>181</v>
      </c>
      <c r="AJ89" s="199">
        <v>1.9414473684210527</v>
      </c>
      <c r="AK89" s="199"/>
      <c r="AL89" s="199"/>
      <c r="AM89" s="199"/>
      <c r="AN89" s="199"/>
      <c r="AO89" s="190">
        <v>0</v>
      </c>
      <c r="AP89" s="196">
        <v>0</v>
      </c>
      <c r="AQ89" s="196">
        <v>0</v>
      </c>
      <c r="AR89" s="205">
        <v>234</v>
      </c>
      <c r="AS89" s="58">
        <v>0</v>
      </c>
      <c r="AT89" s="183">
        <v>8215.5390000000007</v>
      </c>
      <c r="AU89" s="183">
        <v>119.17400000000001</v>
      </c>
      <c r="AV89" s="199">
        <v>0</v>
      </c>
      <c r="AW89" s="227">
        <v>234</v>
      </c>
      <c r="AX89" s="58">
        <v>0</v>
      </c>
      <c r="AY89" s="200">
        <v>11.75</v>
      </c>
      <c r="AZ89" s="184">
        <v>38067</v>
      </c>
      <c r="BA89" s="58">
        <v>0.91489361702100003</v>
      </c>
      <c r="BB89" s="58">
        <v>10.97674418604983</v>
      </c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209" t="s">
        <v>148</v>
      </c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135</v>
      </c>
      <c r="BN89" s="79" t="s">
        <v>69</v>
      </c>
      <c r="BO89" s="178" t="s">
        <v>142</v>
      </c>
      <c r="BP89" s="176" t="s">
        <v>144</v>
      </c>
      <c r="BQ89" s="188" t="s">
        <v>145</v>
      </c>
    </row>
    <row r="90" spans="1:69" ht="15.75">
      <c r="A90" s="179" t="s">
        <v>100</v>
      </c>
      <c r="B90" s="195" t="s">
        <v>31</v>
      </c>
      <c r="C90" s="180" t="s">
        <v>29</v>
      </c>
      <c r="D90" s="192" t="s">
        <v>49</v>
      </c>
      <c r="E90" s="194" t="s">
        <v>221</v>
      </c>
      <c r="F90" s="196">
        <v>52</v>
      </c>
      <c r="G90" s="196">
        <v>2</v>
      </c>
      <c r="H90" s="197"/>
      <c r="I90" s="197"/>
      <c r="J90" s="197"/>
      <c r="K90" s="197"/>
      <c r="L90" s="196">
        <v>1</v>
      </c>
      <c r="M90" s="198"/>
      <c r="N90" s="188">
        <v>0</v>
      </c>
      <c r="O90" s="197"/>
      <c r="P90" s="197"/>
      <c r="Q90" s="183">
        <v>6.3671427755102048</v>
      </c>
      <c r="R90" s="197"/>
      <c r="S90" s="197"/>
      <c r="T90" s="189">
        <v>12.774999999999999</v>
      </c>
      <c r="U90" s="197"/>
      <c r="V90" s="197"/>
      <c r="W90" s="183">
        <v>6.4606733265306122</v>
      </c>
      <c r="X90" s="197"/>
      <c r="Y90" s="197"/>
      <c r="Z90" s="189">
        <v>12.637499999999999</v>
      </c>
      <c r="AA90" s="197"/>
      <c r="AB90" s="197"/>
      <c r="AC90" s="197"/>
      <c r="AD90" s="197"/>
      <c r="AE90" s="197"/>
      <c r="AF90" s="199">
        <v>3.2055622339635703</v>
      </c>
      <c r="AG90" s="199">
        <v>300</v>
      </c>
      <c r="AH90" s="199">
        <v>0.75579078848353132</v>
      </c>
      <c r="AI90" s="199">
        <v>61</v>
      </c>
      <c r="AJ90" s="199">
        <v>1.42875</v>
      </c>
      <c r="AK90" s="199"/>
      <c r="AL90" s="199">
        <v>23</v>
      </c>
      <c r="AM90" s="199">
        <v>3.393018636644257</v>
      </c>
      <c r="AN90" s="199">
        <v>3.382716049382716</v>
      </c>
      <c r="AO90" s="190">
        <v>0</v>
      </c>
      <c r="AP90" s="196">
        <v>0</v>
      </c>
      <c r="AQ90" s="196">
        <v>0</v>
      </c>
      <c r="AR90" s="205">
        <v>100</v>
      </c>
      <c r="AS90" s="58">
        <v>0</v>
      </c>
      <c r="AT90" s="183">
        <v>2779.5819999999999</v>
      </c>
      <c r="AU90" s="183">
        <v>771.96199999999999</v>
      </c>
      <c r="AV90" s="199">
        <v>0</v>
      </c>
      <c r="AW90" s="227">
        <v>100</v>
      </c>
      <c r="AX90" s="58">
        <v>0</v>
      </c>
      <c r="AY90" s="200">
        <v>4.25</v>
      </c>
      <c r="AZ90" s="184">
        <v>24249</v>
      </c>
      <c r="BA90" s="58">
        <v>0.94117647058800002</v>
      </c>
      <c r="BB90" s="58">
        <v>13.000000000003249</v>
      </c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209" t="s">
        <v>148</v>
      </c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69</v>
      </c>
      <c r="BO90" s="178" t="s">
        <v>142</v>
      </c>
      <c r="BP90" s="176" t="s">
        <v>144</v>
      </c>
      <c r="BQ90" s="188" t="s">
        <v>145</v>
      </c>
    </row>
    <row r="91" spans="1:69" ht="15.75">
      <c r="A91" s="179" t="s">
        <v>100</v>
      </c>
      <c r="B91" s="195" t="s">
        <v>31</v>
      </c>
      <c r="C91" s="180" t="s">
        <v>29</v>
      </c>
      <c r="D91" s="192" t="s">
        <v>49</v>
      </c>
      <c r="E91" s="194" t="s">
        <v>221</v>
      </c>
      <c r="F91" s="196">
        <v>43</v>
      </c>
      <c r="G91" s="196">
        <v>0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7.1346509767441857</v>
      </c>
      <c r="R91" s="197"/>
      <c r="S91" s="197"/>
      <c r="T91" s="189">
        <v>8.9749999999999996</v>
      </c>
      <c r="U91" s="197"/>
      <c r="V91" s="197"/>
      <c r="W91" s="183">
        <v>7.2135114883720926</v>
      </c>
      <c r="X91" s="197"/>
      <c r="Y91" s="197"/>
      <c r="Z91" s="189">
        <v>8.9812499999999993</v>
      </c>
      <c r="AA91" s="197"/>
      <c r="AB91" s="197"/>
      <c r="AC91" s="197"/>
      <c r="AD91" s="197"/>
      <c r="AE91" s="197"/>
      <c r="AF91" s="199">
        <v>3.2344186147582099</v>
      </c>
      <c r="AG91" s="199">
        <v>301</v>
      </c>
      <c r="AH91" s="199">
        <v>0.56828314811729941</v>
      </c>
      <c r="AI91" s="199">
        <v>39</v>
      </c>
      <c r="AJ91" s="199">
        <v>2.1371212121212122</v>
      </c>
      <c r="AK91" s="199"/>
      <c r="AL91" s="199">
        <v>43</v>
      </c>
      <c r="AM91" s="199">
        <v>3.2344186147582099</v>
      </c>
      <c r="AN91" s="199">
        <v>3.3065476190476191</v>
      </c>
      <c r="AO91" s="190">
        <v>0</v>
      </c>
      <c r="AP91" s="196">
        <v>0</v>
      </c>
      <c r="AQ91" s="196">
        <v>0</v>
      </c>
      <c r="AR91" s="205">
        <v>86</v>
      </c>
      <c r="AS91" s="58">
        <v>0</v>
      </c>
      <c r="AT91" s="183">
        <v>3085.4480000000003</v>
      </c>
      <c r="AU91" s="183">
        <v>0</v>
      </c>
      <c r="AV91" s="199">
        <v>0</v>
      </c>
      <c r="AW91" s="227">
        <v>86</v>
      </c>
      <c r="AX91" s="58">
        <v>0</v>
      </c>
      <c r="AY91" s="200">
        <v>4.25</v>
      </c>
      <c r="AZ91" s="184">
        <v>24249</v>
      </c>
      <c r="BA91" s="58">
        <v>0.94117647058800002</v>
      </c>
      <c r="BB91" s="58">
        <v>10.750000000002688</v>
      </c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209" t="s">
        <v>148</v>
      </c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69</v>
      </c>
      <c r="BO91" s="178" t="s">
        <v>142</v>
      </c>
      <c r="BP91" s="176" t="s">
        <v>144</v>
      </c>
      <c r="BQ91" s="188" t="s">
        <v>145</v>
      </c>
    </row>
    <row r="92" spans="1:69" ht="15.75">
      <c r="A92" s="179" t="s">
        <v>100</v>
      </c>
      <c r="B92" s="195" t="s">
        <v>31</v>
      </c>
      <c r="C92" s="180" t="s">
        <v>29</v>
      </c>
      <c r="D92" s="192" t="s">
        <v>49</v>
      </c>
      <c r="E92" s="194" t="s">
        <v>221</v>
      </c>
      <c r="F92" s="196">
        <v>59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6.0369653103448275</v>
      </c>
      <c r="R92" s="197"/>
      <c r="S92" s="197"/>
      <c r="T92" s="189">
        <v>8.0499999999999972</v>
      </c>
      <c r="U92" s="197"/>
      <c r="V92" s="197"/>
      <c r="W92" s="183">
        <v>5.4281722931034473</v>
      </c>
      <c r="X92" s="197"/>
      <c r="Y92" s="197"/>
      <c r="Z92" s="189">
        <v>7.5499999999999972</v>
      </c>
      <c r="AA92" s="197"/>
      <c r="AB92" s="197"/>
      <c r="AC92" s="197"/>
      <c r="AD92" s="197"/>
      <c r="AE92" s="197"/>
      <c r="AF92" s="199">
        <v>3.5561320115699306</v>
      </c>
      <c r="AG92" s="199">
        <v>398</v>
      </c>
      <c r="AH92" s="199">
        <v>0.54457520712535334</v>
      </c>
      <c r="AI92" s="199">
        <v>21</v>
      </c>
      <c r="AJ92" s="199">
        <v>2.34375</v>
      </c>
      <c r="AK92" s="199"/>
      <c r="AL92" s="199">
        <v>53</v>
      </c>
      <c r="AM92" s="199">
        <v>3.6066576975053852</v>
      </c>
      <c r="AN92" s="199">
        <v>3.6584362139917697</v>
      </c>
      <c r="AO92" s="190">
        <v>0</v>
      </c>
      <c r="AP92" s="196">
        <v>0</v>
      </c>
      <c r="AQ92" s="196">
        <v>0</v>
      </c>
      <c r="AR92" s="205">
        <v>116</v>
      </c>
      <c r="AS92" s="58">
        <v>0</v>
      </c>
      <c r="AT92" s="183">
        <v>4091.2129999999997</v>
      </c>
      <c r="AU92" s="183">
        <v>66.932000000000002</v>
      </c>
      <c r="AV92" s="199">
        <v>0</v>
      </c>
      <c r="AW92" s="227">
        <v>116</v>
      </c>
      <c r="AX92" s="58">
        <v>0</v>
      </c>
      <c r="AY92" s="200">
        <v>4.25</v>
      </c>
      <c r="AZ92" s="184">
        <v>24249</v>
      </c>
      <c r="BA92" s="58">
        <v>0.94117647058800002</v>
      </c>
      <c r="BB92" s="58">
        <v>14.750000000003688</v>
      </c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209" t="s">
        <v>148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69</v>
      </c>
      <c r="BO92" s="178" t="s">
        <v>142</v>
      </c>
      <c r="BP92" s="176" t="s">
        <v>144</v>
      </c>
      <c r="BQ92" s="188" t="s">
        <v>145</v>
      </c>
    </row>
    <row r="93" spans="1:69" ht="15.75">
      <c r="A93" s="179" t="s">
        <v>100</v>
      </c>
      <c r="B93" s="195" t="s">
        <v>31</v>
      </c>
      <c r="C93" s="180" t="s">
        <v>29</v>
      </c>
      <c r="D93" s="192" t="s">
        <v>49</v>
      </c>
      <c r="E93" s="194" t="s">
        <v>221</v>
      </c>
      <c r="F93" s="196">
        <v>58</v>
      </c>
      <c r="G93" s="196">
        <v>0</v>
      </c>
      <c r="H93" s="197"/>
      <c r="I93" s="197"/>
      <c r="J93" s="197"/>
      <c r="K93" s="197"/>
      <c r="L93" s="196">
        <v>1</v>
      </c>
      <c r="M93" s="198"/>
      <c r="N93" s="188">
        <v>0</v>
      </c>
      <c r="O93" s="197"/>
      <c r="P93" s="197"/>
      <c r="Q93" s="183">
        <v>7.00466654385965</v>
      </c>
      <c r="R93" s="197"/>
      <c r="S93" s="197"/>
      <c r="T93" s="189">
        <v>8.4149999999999991</v>
      </c>
      <c r="U93" s="197"/>
      <c r="V93" s="197"/>
      <c r="W93" s="183">
        <v>6.9760700877192976</v>
      </c>
      <c r="X93" s="197"/>
      <c r="Y93" s="197"/>
      <c r="Z93" s="189">
        <v>8.3937500000000007</v>
      </c>
      <c r="AA93" s="197"/>
      <c r="AB93" s="197"/>
      <c r="AC93" s="197"/>
      <c r="AD93" s="197"/>
      <c r="AE93" s="197"/>
      <c r="AF93" s="199">
        <v>2.744912290632874</v>
      </c>
      <c r="AG93" s="199">
        <v>399</v>
      </c>
      <c r="AH93" s="199">
        <v>0.25947856720198198</v>
      </c>
      <c r="AI93" s="199">
        <v>64</v>
      </c>
      <c r="AJ93" s="199">
        <v>2.1329166666666666</v>
      </c>
      <c r="AK93" s="199"/>
      <c r="AL93" s="199"/>
      <c r="AM93" s="199"/>
      <c r="AN93" s="199"/>
      <c r="AO93" s="190">
        <v>0</v>
      </c>
      <c r="AP93" s="196">
        <v>0</v>
      </c>
      <c r="AQ93" s="196">
        <v>0</v>
      </c>
      <c r="AR93" s="205">
        <v>116</v>
      </c>
      <c r="AS93" s="58">
        <v>0</v>
      </c>
      <c r="AT93" s="183">
        <v>4154.5879999999997</v>
      </c>
      <c r="AU93" s="183">
        <v>0</v>
      </c>
      <c r="AV93" s="199">
        <v>0</v>
      </c>
      <c r="AW93" s="227">
        <v>116</v>
      </c>
      <c r="AX93" s="58">
        <v>0</v>
      </c>
      <c r="AY93" s="200">
        <v>4.25</v>
      </c>
      <c r="AZ93" s="184">
        <v>24249</v>
      </c>
      <c r="BA93" s="58">
        <v>0.94117647058800002</v>
      </c>
      <c r="BB93" s="58">
        <v>14.500000000003624</v>
      </c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209" t="s">
        <v>148</v>
      </c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69</v>
      </c>
      <c r="BO93" s="178" t="s">
        <v>142</v>
      </c>
      <c r="BP93" s="176" t="s">
        <v>144</v>
      </c>
      <c r="BQ93" s="188" t="s">
        <v>145</v>
      </c>
    </row>
    <row r="94" spans="1:69" ht="15.75">
      <c r="A94" s="179" t="s">
        <v>100</v>
      </c>
      <c r="B94" s="195" t="s">
        <v>31</v>
      </c>
      <c r="C94" s="180" t="s">
        <v>29</v>
      </c>
      <c r="D94" s="192" t="s">
        <v>49</v>
      </c>
      <c r="E94" s="194" t="s">
        <v>222</v>
      </c>
      <c r="F94" s="196">
        <v>69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6.9887824347826095</v>
      </c>
      <c r="R94" s="197"/>
      <c r="S94" s="197"/>
      <c r="T94" s="189">
        <v>9.1374999999999993</v>
      </c>
      <c r="U94" s="197"/>
      <c r="V94" s="197"/>
      <c r="W94" s="183">
        <v>7.0030867536231876</v>
      </c>
      <c r="X94" s="197"/>
      <c r="Y94" s="197"/>
      <c r="Z94" s="189">
        <v>9.1374999999999993</v>
      </c>
      <c r="AA94" s="197"/>
      <c r="AB94" s="197"/>
      <c r="AC94" s="197"/>
      <c r="AD94" s="197"/>
      <c r="AE94" s="197"/>
      <c r="AF94" s="199">
        <v>3.4158902706319991</v>
      </c>
      <c r="AG94" s="199">
        <v>483</v>
      </c>
      <c r="AH94" s="199">
        <v>0.46798576732518382</v>
      </c>
      <c r="AI94" s="199">
        <v>19</v>
      </c>
      <c r="AJ94" s="199">
        <v>2.5330128205128206</v>
      </c>
      <c r="AK94" s="199"/>
      <c r="AL94" s="199">
        <v>67</v>
      </c>
      <c r="AM94" s="199">
        <v>3.4311087441596895</v>
      </c>
      <c r="AN94" s="199">
        <v>3.5267094017094016</v>
      </c>
      <c r="AO94" s="190">
        <v>0</v>
      </c>
      <c r="AP94" s="196">
        <v>0</v>
      </c>
      <c r="AQ94" s="196">
        <v>0</v>
      </c>
      <c r="AR94" s="205">
        <v>138</v>
      </c>
      <c r="AS94" s="58">
        <v>0</v>
      </c>
      <c r="AT94" s="183">
        <v>5260.8740000000007</v>
      </c>
      <c r="AU94" s="183">
        <v>63.704000000000001</v>
      </c>
      <c r="AV94" s="199">
        <v>0</v>
      </c>
      <c r="AW94" s="227">
        <v>138</v>
      </c>
      <c r="AX94" s="58">
        <v>0</v>
      </c>
      <c r="AY94" s="200">
        <v>6.5</v>
      </c>
      <c r="AZ94" s="184">
        <v>19492</v>
      </c>
      <c r="BA94" s="58">
        <v>0.76923076923</v>
      </c>
      <c r="BB94" s="58">
        <v>13.800000000013799</v>
      </c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209" t="s">
        <v>223</v>
      </c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69</v>
      </c>
      <c r="BO94" s="178" t="s">
        <v>224</v>
      </c>
      <c r="BP94" s="176" t="s">
        <v>144</v>
      </c>
      <c r="BQ94" s="188" t="s">
        <v>145</v>
      </c>
    </row>
    <row r="95" spans="1:69" ht="15.75">
      <c r="A95" s="179" t="s">
        <v>100</v>
      </c>
      <c r="B95" s="195" t="s">
        <v>31</v>
      </c>
      <c r="C95" s="180" t="s">
        <v>29</v>
      </c>
      <c r="D95" s="192" t="s">
        <v>49</v>
      </c>
      <c r="E95" s="194" t="s">
        <v>222</v>
      </c>
      <c r="F95" s="196">
        <v>74</v>
      </c>
      <c r="G95" s="196">
        <v>2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8.5732636527777775</v>
      </c>
      <c r="R95" s="197"/>
      <c r="S95" s="197"/>
      <c r="T95" s="189">
        <v>13.899999999999999</v>
      </c>
      <c r="U95" s="197"/>
      <c r="V95" s="197"/>
      <c r="W95" s="183">
        <v>8.6388887499999996</v>
      </c>
      <c r="X95" s="197"/>
      <c r="Y95" s="197"/>
      <c r="Z95" s="189">
        <v>14.099999999999998</v>
      </c>
      <c r="AA95" s="197"/>
      <c r="AB95" s="197"/>
      <c r="AC95" s="197"/>
      <c r="AD95" s="197"/>
      <c r="AE95" s="197"/>
      <c r="AF95" s="199">
        <v>3.2826388918218163</v>
      </c>
      <c r="AG95" s="199">
        <v>504</v>
      </c>
      <c r="AH95" s="199">
        <v>0.55190666387964804</v>
      </c>
      <c r="AI95" s="199">
        <v>54</v>
      </c>
      <c r="AJ95" s="199">
        <v>2.2120000000000002</v>
      </c>
      <c r="AK95" s="199"/>
      <c r="AL95" s="199">
        <v>72</v>
      </c>
      <c r="AM95" s="199">
        <v>3.2826388918218163</v>
      </c>
      <c r="AN95" s="199">
        <v>3.3721804511278197</v>
      </c>
      <c r="AO95" s="190">
        <v>0</v>
      </c>
      <c r="AP95" s="196">
        <v>0</v>
      </c>
      <c r="AQ95" s="196">
        <v>0</v>
      </c>
      <c r="AR95" s="205">
        <v>144</v>
      </c>
      <c r="AS95" s="58">
        <v>0</v>
      </c>
      <c r="AT95" s="183">
        <v>5690.6130000000003</v>
      </c>
      <c r="AU95" s="183">
        <v>0</v>
      </c>
      <c r="AV95" s="199">
        <v>0</v>
      </c>
      <c r="AW95" s="227">
        <v>144</v>
      </c>
      <c r="AX95" s="58">
        <v>0</v>
      </c>
      <c r="AY95" s="200">
        <v>6.5</v>
      </c>
      <c r="AZ95" s="184">
        <v>19492</v>
      </c>
      <c r="BA95" s="58">
        <v>0.76923076923</v>
      </c>
      <c r="BB95" s="58">
        <v>14.800000000014801</v>
      </c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209" t="s">
        <v>223</v>
      </c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69</v>
      </c>
      <c r="BO95" s="178" t="s">
        <v>224</v>
      </c>
      <c r="BP95" s="176" t="s">
        <v>144</v>
      </c>
      <c r="BQ95" s="188" t="s">
        <v>145</v>
      </c>
    </row>
    <row r="96" spans="1:69" ht="15.75">
      <c r="A96" s="179" t="s">
        <v>100</v>
      </c>
      <c r="B96" s="195" t="s">
        <v>31</v>
      </c>
      <c r="C96" s="180" t="s">
        <v>29</v>
      </c>
      <c r="D96" s="192" t="s">
        <v>49</v>
      </c>
      <c r="E96" s="194" t="s">
        <v>222</v>
      </c>
      <c r="F96" s="196">
        <v>70</v>
      </c>
      <c r="G96" s="196">
        <v>1</v>
      </c>
      <c r="H96" s="197"/>
      <c r="I96" s="197"/>
      <c r="J96" s="197"/>
      <c r="K96" s="197"/>
      <c r="L96" s="196">
        <v>0</v>
      </c>
      <c r="M96" s="198"/>
      <c r="N96" s="188">
        <v>1</v>
      </c>
      <c r="O96" s="197"/>
      <c r="P96" s="197"/>
      <c r="Q96" s="183">
        <v>7.1754634637681152</v>
      </c>
      <c r="R96" s="197"/>
      <c r="S96" s="197"/>
      <c r="T96" s="189">
        <v>8.7749999999999986</v>
      </c>
      <c r="U96" s="197"/>
      <c r="V96" s="197"/>
      <c r="W96" s="183">
        <v>7.4435505507246384</v>
      </c>
      <c r="X96" s="197"/>
      <c r="Y96" s="197"/>
      <c r="Z96" s="189">
        <v>8.9437499999999996</v>
      </c>
      <c r="AA96" s="197"/>
      <c r="AB96" s="197"/>
      <c r="AC96" s="197"/>
      <c r="AD96" s="197"/>
      <c r="AE96" s="197"/>
      <c r="AF96" s="199">
        <v>3.5129306873604036</v>
      </c>
      <c r="AG96" s="199">
        <v>483</v>
      </c>
      <c r="AH96" s="199">
        <v>0.54047018536726843</v>
      </c>
      <c r="AI96" s="199">
        <v>31</v>
      </c>
      <c r="AJ96" s="199">
        <v>2.3510869565217392</v>
      </c>
      <c r="AK96" s="199"/>
      <c r="AL96" s="199">
        <v>68</v>
      </c>
      <c r="AM96" s="199">
        <v>3.5231983097377366</v>
      </c>
      <c r="AN96" s="199">
        <v>3.625</v>
      </c>
      <c r="AO96" s="190">
        <v>0</v>
      </c>
      <c r="AP96" s="196">
        <v>0</v>
      </c>
      <c r="AQ96" s="196">
        <v>0</v>
      </c>
      <c r="AR96" s="205">
        <v>138</v>
      </c>
      <c r="AS96" s="58">
        <v>0</v>
      </c>
      <c r="AT96" s="183">
        <v>5339.7009999999991</v>
      </c>
      <c r="AU96" s="183">
        <v>27.478000000000002</v>
      </c>
      <c r="AV96" s="199">
        <v>0</v>
      </c>
      <c r="AW96" s="227">
        <v>138</v>
      </c>
      <c r="AX96" s="58">
        <v>0</v>
      </c>
      <c r="AY96" s="200">
        <v>6.5</v>
      </c>
      <c r="AZ96" s="184">
        <v>19492</v>
      </c>
      <c r="BA96" s="58">
        <v>0.76923076923</v>
      </c>
      <c r="BB96" s="58">
        <v>14.000000000014001</v>
      </c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209" t="s">
        <v>223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69</v>
      </c>
      <c r="BO96" s="178" t="s">
        <v>224</v>
      </c>
      <c r="BP96" s="176" t="s">
        <v>144</v>
      </c>
      <c r="BQ96" s="188" t="s">
        <v>145</v>
      </c>
    </row>
    <row r="97" spans="1:69" ht="15.75">
      <c r="A97" s="179" t="s">
        <v>100</v>
      </c>
      <c r="B97" s="195" t="s">
        <v>31</v>
      </c>
      <c r="C97" s="180" t="s">
        <v>29</v>
      </c>
      <c r="D97" s="192" t="s">
        <v>49</v>
      </c>
      <c r="E97" s="194" t="s">
        <v>222</v>
      </c>
      <c r="F97" s="196">
        <v>43</v>
      </c>
      <c r="G97" s="196">
        <v>1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7.476690333333333</v>
      </c>
      <c r="R97" s="197"/>
      <c r="S97" s="197"/>
      <c r="T97" s="189">
        <v>8.49</v>
      </c>
      <c r="U97" s="197"/>
      <c r="V97" s="197"/>
      <c r="W97" s="183">
        <v>7.6264999285714286</v>
      </c>
      <c r="X97" s="197"/>
      <c r="Y97" s="197"/>
      <c r="Z97" s="189">
        <v>8.4949999999999992</v>
      </c>
      <c r="AA97" s="197"/>
      <c r="AB97" s="197"/>
      <c r="AC97" s="197"/>
      <c r="AD97" s="197"/>
      <c r="AE97" s="197"/>
      <c r="AF97" s="199">
        <v>2.7397909546563022</v>
      </c>
      <c r="AG97" s="199">
        <v>294</v>
      </c>
      <c r="AH97" s="199">
        <v>0.30473136680659152</v>
      </c>
      <c r="AI97" s="199">
        <v>56</v>
      </c>
      <c r="AJ97" s="199">
        <v>2.0606382978723405</v>
      </c>
      <c r="AK97" s="199"/>
      <c r="AL97" s="199"/>
      <c r="AM97" s="199"/>
      <c r="AN97" s="199"/>
      <c r="AO97" s="190">
        <v>0</v>
      </c>
      <c r="AP97" s="196">
        <v>0</v>
      </c>
      <c r="AQ97" s="196">
        <v>0</v>
      </c>
      <c r="AR97" s="205">
        <v>84</v>
      </c>
      <c r="AS97" s="58">
        <v>0</v>
      </c>
      <c r="AT97" s="183">
        <v>3234.3240000000001</v>
      </c>
      <c r="AU97" s="183">
        <v>18.100999999999999</v>
      </c>
      <c r="AV97" s="199">
        <v>0</v>
      </c>
      <c r="AW97" s="227">
        <v>84</v>
      </c>
      <c r="AX97" s="58">
        <v>0</v>
      </c>
      <c r="AY97" s="200">
        <v>6.5</v>
      </c>
      <c r="AZ97" s="184">
        <v>19492</v>
      </c>
      <c r="BA97" s="58">
        <v>0.76923076923</v>
      </c>
      <c r="BB97" s="58">
        <v>8.600000000008599</v>
      </c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209" t="s">
        <v>223</v>
      </c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69</v>
      </c>
      <c r="BO97" s="178" t="s">
        <v>224</v>
      </c>
      <c r="BP97" s="176" t="s">
        <v>144</v>
      </c>
      <c r="BQ97" s="188" t="s">
        <v>145</v>
      </c>
    </row>
    <row r="98" spans="1:69" ht="15.75">
      <c r="A98" s="179" t="s">
        <v>100</v>
      </c>
      <c r="B98" s="195" t="s">
        <v>31</v>
      </c>
      <c r="C98" s="180" t="s">
        <v>29</v>
      </c>
      <c r="D98" s="192" t="s">
        <v>49</v>
      </c>
      <c r="E98" s="194" t="s">
        <v>225</v>
      </c>
      <c r="F98" s="196">
        <v>79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5.8309112911392411</v>
      </c>
      <c r="R98" s="197"/>
      <c r="S98" s="197"/>
      <c r="T98" s="189">
        <v>10.512499999999999</v>
      </c>
      <c r="U98" s="197"/>
      <c r="V98" s="197"/>
      <c r="W98" s="183">
        <v>5.4876075189873426</v>
      </c>
      <c r="X98" s="197"/>
      <c r="Y98" s="197"/>
      <c r="Z98" s="189">
        <v>9.8812499999999996</v>
      </c>
      <c r="AA98" s="197"/>
      <c r="AB98" s="197"/>
      <c r="AC98" s="197"/>
      <c r="AD98" s="197"/>
      <c r="AE98" s="197"/>
      <c r="AF98" s="199">
        <v>3.7854792248275779</v>
      </c>
      <c r="AG98" s="199">
        <v>553</v>
      </c>
      <c r="AH98" s="199">
        <v>0.30962937755116759</v>
      </c>
      <c r="AI98" s="199">
        <v>2</v>
      </c>
      <c r="AJ98" s="199">
        <v>3.0902542372881356</v>
      </c>
      <c r="AK98" s="199"/>
      <c r="AL98" s="199">
        <v>79</v>
      </c>
      <c r="AM98" s="199">
        <v>3.7854792248275779</v>
      </c>
      <c r="AN98" s="199">
        <v>3.7457107843137254</v>
      </c>
      <c r="AO98" s="190">
        <v>0</v>
      </c>
      <c r="AP98" s="196">
        <v>0</v>
      </c>
      <c r="AQ98" s="196">
        <v>0</v>
      </c>
      <c r="AR98" s="205">
        <v>158</v>
      </c>
      <c r="AS98" s="58">
        <v>0</v>
      </c>
      <c r="AT98" s="183">
        <v>5698.8379999999997</v>
      </c>
      <c r="AU98" s="183">
        <v>0</v>
      </c>
      <c r="AV98" s="199">
        <v>0</v>
      </c>
      <c r="AW98" s="227">
        <v>158</v>
      </c>
      <c r="AX98" s="58">
        <v>0</v>
      </c>
      <c r="AY98" s="200">
        <v>7.5</v>
      </c>
      <c r="AZ98" s="184">
        <v>25279</v>
      </c>
      <c r="BA98" s="58">
        <v>0.83333333333300008</v>
      </c>
      <c r="BB98" s="58">
        <v>12.640000000005054</v>
      </c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209" t="s">
        <v>160</v>
      </c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69</v>
      </c>
      <c r="BO98" s="178" t="s">
        <v>153</v>
      </c>
      <c r="BP98" s="176" t="s">
        <v>154</v>
      </c>
      <c r="BQ98" s="188" t="s">
        <v>150</v>
      </c>
    </row>
    <row r="99" spans="1:69" ht="15.75">
      <c r="A99" s="179" t="s">
        <v>100</v>
      </c>
      <c r="B99" s="195" t="s">
        <v>31</v>
      </c>
      <c r="C99" s="180" t="s">
        <v>29</v>
      </c>
      <c r="D99" s="192" t="s">
        <v>49</v>
      </c>
      <c r="E99" s="194" t="s">
        <v>225</v>
      </c>
      <c r="F99" s="196">
        <v>75</v>
      </c>
      <c r="G99" s="196">
        <v>5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9.1360140714285709</v>
      </c>
      <c r="R99" s="197"/>
      <c r="S99" s="197"/>
      <c r="T99" s="189">
        <v>13.916666666666666</v>
      </c>
      <c r="U99" s="197"/>
      <c r="V99" s="197"/>
      <c r="W99" s="183">
        <v>9.1501426285714267</v>
      </c>
      <c r="X99" s="197"/>
      <c r="Y99" s="197"/>
      <c r="Z99" s="189">
        <v>13.875</v>
      </c>
      <c r="AA99" s="197"/>
      <c r="AB99" s="197"/>
      <c r="AC99" s="197"/>
      <c r="AD99" s="197"/>
      <c r="AE99" s="197"/>
      <c r="AF99" s="199">
        <v>3.5072244975031635</v>
      </c>
      <c r="AG99" s="199">
        <v>490</v>
      </c>
      <c r="AH99" s="199">
        <v>0.45006595883848438</v>
      </c>
      <c r="AI99" s="199">
        <v>17</v>
      </c>
      <c r="AJ99" s="199">
        <v>2.5681818181818183</v>
      </c>
      <c r="AK99" s="199"/>
      <c r="AL99" s="199">
        <v>70</v>
      </c>
      <c r="AM99" s="199">
        <v>3.5072244975031635</v>
      </c>
      <c r="AN99" s="199">
        <v>3.5985401459854014</v>
      </c>
      <c r="AO99" s="190">
        <v>0</v>
      </c>
      <c r="AP99" s="196">
        <v>0</v>
      </c>
      <c r="AQ99" s="196">
        <v>0</v>
      </c>
      <c r="AR99" s="205">
        <v>140</v>
      </c>
      <c r="AS99" s="58">
        <v>0</v>
      </c>
      <c r="AT99" s="183">
        <v>5042.3919999999998</v>
      </c>
      <c r="AU99" s="183">
        <v>0</v>
      </c>
      <c r="AV99" s="199">
        <v>0</v>
      </c>
      <c r="AW99" s="227">
        <v>140</v>
      </c>
      <c r="AX99" s="58">
        <v>0</v>
      </c>
      <c r="AY99" s="200">
        <v>7.5</v>
      </c>
      <c r="AZ99" s="184">
        <v>25279</v>
      </c>
      <c r="BA99" s="58">
        <v>0.83333333333300008</v>
      </c>
      <c r="BB99" s="58">
        <v>12.0000000000048</v>
      </c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209" t="s">
        <v>160</v>
      </c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69</v>
      </c>
      <c r="BO99" s="178" t="s">
        <v>153</v>
      </c>
      <c r="BP99" s="176" t="s">
        <v>154</v>
      </c>
      <c r="BQ99" s="188" t="s">
        <v>150</v>
      </c>
    </row>
    <row r="100" spans="1:69" ht="15.75">
      <c r="A100" s="179" t="s">
        <v>100</v>
      </c>
      <c r="B100" s="195" t="s">
        <v>31</v>
      </c>
      <c r="C100" s="180" t="s">
        <v>29</v>
      </c>
      <c r="D100" s="192" t="s">
        <v>49</v>
      </c>
      <c r="E100" s="194" t="s">
        <v>225</v>
      </c>
      <c r="F100" s="196">
        <v>74</v>
      </c>
      <c r="G100" s="196">
        <v>0</v>
      </c>
      <c r="H100" s="197"/>
      <c r="I100" s="197"/>
      <c r="J100" s="197"/>
      <c r="K100" s="197"/>
      <c r="L100" s="196">
        <v>1</v>
      </c>
      <c r="M100" s="198"/>
      <c r="N100" s="188">
        <v>0</v>
      </c>
      <c r="O100" s="197"/>
      <c r="P100" s="197"/>
      <c r="Q100" s="183">
        <v>6.7991643013698635</v>
      </c>
      <c r="R100" s="197"/>
      <c r="S100" s="197"/>
      <c r="T100" s="189">
        <v>8.0874999999999986</v>
      </c>
      <c r="U100" s="197"/>
      <c r="V100" s="197"/>
      <c r="W100" s="183">
        <v>6.7770136301369872</v>
      </c>
      <c r="X100" s="197"/>
      <c r="Y100" s="197"/>
      <c r="Z100" s="189">
        <v>7.9535714285714283</v>
      </c>
      <c r="AA100" s="197"/>
      <c r="AB100" s="197"/>
      <c r="AC100" s="197"/>
      <c r="AD100" s="197"/>
      <c r="AE100" s="197"/>
      <c r="AF100" s="199">
        <v>3.5762622426400679</v>
      </c>
      <c r="AG100" s="199">
        <v>511</v>
      </c>
      <c r="AH100" s="199">
        <v>0.44464936503482166</v>
      </c>
      <c r="AI100" s="199">
        <v>15</v>
      </c>
      <c r="AJ100" s="199">
        <v>2.6172222222222223</v>
      </c>
      <c r="AK100" s="199"/>
      <c r="AL100" s="199">
        <v>72</v>
      </c>
      <c r="AM100" s="199">
        <v>3.586924615360441</v>
      </c>
      <c r="AN100" s="199">
        <v>3.6545741324921135</v>
      </c>
      <c r="AO100" s="190">
        <v>0</v>
      </c>
      <c r="AP100" s="196">
        <v>0</v>
      </c>
      <c r="AQ100" s="196">
        <v>0</v>
      </c>
      <c r="AR100" s="205">
        <v>148</v>
      </c>
      <c r="AS100" s="58">
        <v>0</v>
      </c>
      <c r="AT100" s="183">
        <v>5235.4409999999998</v>
      </c>
      <c r="AU100" s="183">
        <v>66.551000000000002</v>
      </c>
      <c r="AV100" s="199">
        <v>0</v>
      </c>
      <c r="AW100" s="227">
        <v>148</v>
      </c>
      <c r="AX100" s="58">
        <v>0</v>
      </c>
      <c r="AY100" s="200">
        <v>7.5</v>
      </c>
      <c r="AZ100" s="184">
        <v>25279</v>
      </c>
      <c r="BA100" s="58">
        <v>0.83333333333300008</v>
      </c>
      <c r="BB100" s="58">
        <v>11.840000000004736</v>
      </c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69</v>
      </c>
      <c r="BO100" s="178" t="s">
        <v>153</v>
      </c>
      <c r="BP100" s="176" t="s">
        <v>154</v>
      </c>
      <c r="BQ100" s="188" t="s">
        <v>150</v>
      </c>
    </row>
    <row r="101" spans="1:69" ht="15.75">
      <c r="A101" s="179" t="s">
        <v>100</v>
      </c>
      <c r="B101" s="195" t="s">
        <v>31</v>
      </c>
      <c r="C101" s="180" t="s">
        <v>29</v>
      </c>
      <c r="D101" s="192" t="s">
        <v>49</v>
      </c>
      <c r="E101" s="194" t="s">
        <v>225</v>
      </c>
      <c r="F101" s="196">
        <v>79</v>
      </c>
      <c r="G101" s="196">
        <v>2</v>
      </c>
      <c r="H101" s="197"/>
      <c r="I101" s="197"/>
      <c r="J101" s="197"/>
      <c r="K101" s="197"/>
      <c r="L101" s="196">
        <v>2</v>
      </c>
      <c r="M101" s="198"/>
      <c r="N101" s="188">
        <v>0</v>
      </c>
      <c r="O101" s="197"/>
      <c r="P101" s="197"/>
      <c r="Q101" s="183">
        <v>7.1155997866666665</v>
      </c>
      <c r="R101" s="197"/>
      <c r="S101" s="197"/>
      <c r="T101" s="189">
        <v>8.0625</v>
      </c>
      <c r="U101" s="197"/>
      <c r="V101" s="197"/>
      <c r="W101" s="183">
        <v>7.1839330666666665</v>
      </c>
      <c r="X101" s="197"/>
      <c r="Y101" s="197"/>
      <c r="Z101" s="189">
        <v>8.3035714285714288</v>
      </c>
      <c r="AA101" s="197"/>
      <c r="AB101" s="197"/>
      <c r="AC101" s="197"/>
      <c r="AD101" s="197"/>
      <c r="AE101" s="197"/>
      <c r="AF101" s="199">
        <v>2.7227238114674881</v>
      </c>
      <c r="AG101" s="199">
        <v>525</v>
      </c>
      <c r="AH101" s="199">
        <v>0.3210391841517391</v>
      </c>
      <c r="AI101" s="199">
        <v>107</v>
      </c>
      <c r="AJ101" s="199">
        <v>2.0563186813186811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154</v>
      </c>
      <c r="AS101" s="58">
        <v>0</v>
      </c>
      <c r="AT101" s="183">
        <v>5474.9</v>
      </c>
      <c r="AU101" s="183">
        <v>0</v>
      </c>
      <c r="AV101" s="199">
        <v>0</v>
      </c>
      <c r="AW101" s="227">
        <v>154</v>
      </c>
      <c r="AX101" s="58">
        <v>0</v>
      </c>
      <c r="AY101" s="200">
        <v>7.5</v>
      </c>
      <c r="AZ101" s="184">
        <v>25279</v>
      </c>
      <c r="BA101" s="58">
        <v>0.83333333333300008</v>
      </c>
      <c r="BB101" s="58">
        <v>12.640000000005054</v>
      </c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209" t="s">
        <v>160</v>
      </c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69</v>
      </c>
      <c r="BO101" s="178" t="s">
        <v>153</v>
      </c>
      <c r="BP101" s="176" t="s">
        <v>154</v>
      </c>
      <c r="BQ101" s="188" t="s">
        <v>150</v>
      </c>
    </row>
    <row r="102" spans="1:69" ht="15.75">
      <c r="A102" s="179" t="s">
        <v>100</v>
      </c>
      <c r="B102" s="195" t="s">
        <v>31</v>
      </c>
      <c r="C102" s="180" t="s">
        <v>29</v>
      </c>
      <c r="D102" s="192" t="s">
        <v>49</v>
      </c>
      <c r="E102" s="194" t="s">
        <v>226</v>
      </c>
      <c r="F102" s="196">
        <v>72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5.525138597222222</v>
      </c>
      <c r="R102" s="197"/>
      <c r="S102" s="197"/>
      <c r="T102" s="189">
        <v>6.7333333333333316</v>
      </c>
      <c r="U102" s="197"/>
      <c r="V102" s="197"/>
      <c r="W102" s="183">
        <v>5.1121662916666661</v>
      </c>
      <c r="X102" s="197"/>
      <c r="Y102" s="197"/>
      <c r="Z102" s="189">
        <v>6.3999999999999986</v>
      </c>
      <c r="AA102" s="197"/>
      <c r="AB102" s="197"/>
      <c r="AC102" s="197"/>
      <c r="AD102" s="197"/>
      <c r="AE102" s="197"/>
      <c r="AF102" s="199">
        <v>3.6730158901403822</v>
      </c>
      <c r="AG102" s="199">
        <v>504</v>
      </c>
      <c r="AH102" s="199">
        <v>0.38997256291897497</v>
      </c>
      <c r="AI102" s="199">
        <v>10</v>
      </c>
      <c r="AJ102" s="199">
        <v>2.7714285714285714</v>
      </c>
      <c r="AK102" s="199"/>
      <c r="AL102" s="199">
        <v>70</v>
      </c>
      <c r="AM102" s="199">
        <v>3.6909183847660918</v>
      </c>
      <c r="AN102" s="199">
        <v>3.7008928571428572</v>
      </c>
      <c r="AO102" s="190">
        <v>0</v>
      </c>
      <c r="AP102" s="196">
        <v>0</v>
      </c>
      <c r="AQ102" s="196">
        <v>0</v>
      </c>
      <c r="AR102" s="205">
        <v>144</v>
      </c>
      <c r="AS102" s="58">
        <v>0</v>
      </c>
      <c r="AT102" s="183">
        <v>5129.335</v>
      </c>
      <c r="AU102" s="183">
        <v>0</v>
      </c>
      <c r="AV102" s="199">
        <v>0</v>
      </c>
      <c r="AW102" s="227">
        <v>144</v>
      </c>
      <c r="AX102" s="58">
        <v>0</v>
      </c>
      <c r="AY102" s="200">
        <v>7.25</v>
      </c>
      <c r="AZ102" s="184">
        <v>26186</v>
      </c>
      <c r="BA102" s="58">
        <v>0.89655172413700002</v>
      </c>
      <c r="BB102" s="58">
        <v>11.07692307693458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209" t="s">
        <v>160</v>
      </c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122</v>
      </c>
      <c r="BN102" s="79" t="s">
        <v>69</v>
      </c>
      <c r="BO102" s="178" t="s">
        <v>164</v>
      </c>
      <c r="BP102" s="176" t="s">
        <v>149</v>
      </c>
      <c r="BQ102" s="188" t="s">
        <v>150</v>
      </c>
    </row>
    <row r="103" spans="1:69" ht="15.75">
      <c r="A103" s="179" t="s">
        <v>100</v>
      </c>
      <c r="B103" s="195" t="s">
        <v>31</v>
      </c>
      <c r="C103" s="180" t="s">
        <v>29</v>
      </c>
      <c r="D103" s="192" t="s">
        <v>49</v>
      </c>
      <c r="E103" s="194" t="s">
        <v>226</v>
      </c>
      <c r="F103" s="196">
        <v>70</v>
      </c>
      <c r="G103" s="196">
        <v>0</v>
      </c>
      <c r="H103" s="197"/>
      <c r="I103" s="197"/>
      <c r="J103" s="197"/>
      <c r="K103" s="197"/>
      <c r="L103" s="196">
        <v>0</v>
      </c>
      <c r="M103" s="198"/>
      <c r="N103" s="188">
        <v>0</v>
      </c>
      <c r="O103" s="197"/>
      <c r="P103" s="197"/>
      <c r="Q103" s="183">
        <v>7.2924712142857144</v>
      </c>
      <c r="R103" s="197"/>
      <c r="S103" s="197"/>
      <c r="T103" s="189">
        <v>13.15</v>
      </c>
      <c r="U103" s="197"/>
      <c r="V103" s="197"/>
      <c r="W103" s="183">
        <v>7.3649425571428573</v>
      </c>
      <c r="X103" s="197"/>
      <c r="Y103" s="197"/>
      <c r="Z103" s="189">
        <v>13.1875</v>
      </c>
      <c r="AA103" s="197"/>
      <c r="AB103" s="197"/>
      <c r="AC103" s="197"/>
      <c r="AD103" s="197"/>
      <c r="AE103" s="197"/>
      <c r="AF103" s="199">
        <v>3.0204081666712854</v>
      </c>
      <c r="AG103" s="199">
        <v>490</v>
      </c>
      <c r="AH103" s="199">
        <v>0.56195124264942142</v>
      </c>
      <c r="AI103" s="199">
        <v>96</v>
      </c>
      <c r="AJ103" s="199">
        <v>2.0744047619047619</v>
      </c>
      <c r="AK103" s="199"/>
      <c r="AL103" s="199">
        <v>70</v>
      </c>
      <c r="AM103" s="199">
        <v>3.0204081666712854</v>
      </c>
      <c r="AN103" s="199">
        <v>3.033582089552239</v>
      </c>
      <c r="AO103" s="190">
        <v>0</v>
      </c>
      <c r="AP103" s="196">
        <v>0</v>
      </c>
      <c r="AQ103" s="196">
        <v>0</v>
      </c>
      <c r="AR103" s="205">
        <v>140</v>
      </c>
      <c r="AS103" s="58">
        <v>0</v>
      </c>
      <c r="AT103" s="183">
        <v>4995.9260000000004</v>
      </c>
      <c r="AU103" s="183">
        <v>0</v>
      </c>
      <c r="AV103" s="199">
        <v>0</v>
      </c>
      <c r="AW103" s="227">
        <v>140</v>
      </c>
      <c r="AX103" s="58">
        <v>0</v>
      </c>
      <c r="AY103" s="200">
        <v>7.25</v>
      </c>
      <c r="AZ103" s="184">
        <v>26186</v>
      </c>
      <c r="BA103" s="58">
        <v>0.89655172413700002</v>
      </c>
      <c r="BB103" s="58">
        <v>10.769230769241952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209" t="s">
        <v>160</v>
      </c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122</v>
      </c>
      <c r="BN103" s="79" t="s">
        <v>69</v>
      </c>
      <c r="BO103" s="178" t="s">
        <v>164</v>
      </c>
      <c r="BP103" s="176" t="s">
        <v>149</v>
      </c>
      <c r="BQ103" s="188" t="s">
        <v>150</v>
      </c>
    </row>
    <row r="104" spans="1:69" ht="15.75">
      <c r="A104" s="179" t="s">
        <v>100</v>
      </c>
      <c r="B104" s="195" t="s">
        <v>31</v>
      </c>
      <c r="C104" s="180" t="s">
        <v>29</v>
      </c>
      <c r="D104" s="192" t="s">
        <v>49</v>
      </c>
      <c r="E104" s="194" t="s">
        <v>226</v>
      </c>
      <c r="F104" s="196">
        <v>62</v>
      </c>
      <c r="G104" s="196">
        <v>0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5.7884999032258069</v>
      </c>
      <c r="R104" s="197"/>
      <c r="S104" s="197"/>
      <c r="T104" s="189">
        <v>7.4749999999999996</v>
      </c>
      <c r="U104" s="197"/>
      <c r="V104" s="197"/>
      <c r="W104" s="183">
        <v>5.0991128387096776</v>
      </c>
      <c r="X104" s="197"/>
      <c r="Y104" s="197"/>
      <c r="Z104" s="189">
        <v>7.2249999999999996</v>
      </c>
      <c r="AA104" s="197"/>
      <c r="AB104" s="197"/>
      <c r="AC104" s="197"/>
      <c r="AD104" s="197"/>
      <c r="AE104" s="197"/>
      <c r="AF104" s="199">
        <v>3.7834792845809506</v>
      </c>
      <c r="AG104" s="199">
        <v>434</v>
      </c>
      <c r="AH104" s="199">
        <v>0.27482239074036791</v>
      </c>
      <c r="AI104" s="199">
        <v>1</v>
      </c>
      <c r="AJ104" s="199">
        <v>3.1593023255813955</v>
      </c>
      <c r="AK104" s="199"/>
      <c r="AL104" s="199">
        <v>62</v>
      </c>
      <c r="AM104" s="199">
        <v>3.7834792845809506</v>
      </c>
      <c r="AN104" s="199">
        <v>3.75</v>
      </c>
      <c r="AO104" s="190">
        <v>0</v>
      </c>
      <c r="AP104" s="196">
        <v>0</v>
      </c>
      <c r="AQ104" s="196">
        <v>0</v>
      </c>
      <c r="AR104" s="205">
        <v>124</v>
      </c>
      <c r="AS104" s="58">
        <v>0</v>
      </c>
      <c r="AT104" s="183">
        <v>4416.3209999999999</v>
      </c>
      <c r="AU104" s="183">
        <v>0</v>
      </c>
      <c r="AV104" s="199">
        <v>0</v>
      </c>
      <c r="AW104" s="227">
        <v>124</v>
      </c>
      <c r="AX104" s="58">
        <v>0</v>
      </c>
      <c r="AY104" s="200">
        <v>7.25</v>
      </c>
      <c r="AZ104" s="184">
        <v>26186</v>
      </c>
      <c r="BA104" s="58">
        <v>0.89655172413700002</v>
      </c>
      <c r="BB104" s="58">
        <v>9.5384615384714433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122</v>
      </c>
      <c r="BN104" s="79" t="s">
        <v>69</v>
      </c>
      <c r="BO104" s="178" t="s">
        <v>164</v>
      </c>
      <c r="BP104" s="176" t="s">
        <v>149</v>
      </c>
      <c r="BQ104" s="188" t="s">
        <v>150</v>
      </c>
    </row>
    <row r="105" spans="1:69" ht="15.75">
      <c r="A105" s="179" t="s">
        <v>100</v>
      </c>
      <c r="B105" s="195" t="s">
        <v>31</v>
      </c>
      <c r="C105" s="180" t="s">
        <v>29</v>
      </c>
      <c r="D105" s="192" t="s">
        <v>49</v>
      </c>
      <c r="E105" s="194" t="s">
        <v>226</v>
      </c>
      <c r="F105" s="196">
        <v>70</v>
      </c>
      <c r="G105" s="196">
        <v>0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7.6517140142857132</v>
      </c>
      <c r="R105" s="197"/>
      <c r="S105" s="197"/>
      <c r="T105" s="189">
        <v>10.75</v>
      </c>
      <c r="U105" s="197"/>
      <c r="V105" s="197"/>
      <c r="W105" s="183">
        <v>7.6259569000000011</v>
      </c>
      <c r="X105" s="197"/>
      <c r="Y105" s="197"/>
      <c r="Z105" s="189">
        <v>10.25</v>
      </c>
      <c r="AA105" s="197"/>
      <c r="AB105" s="197"/>
      <c r="AC105" s="197"/>
      <c r="AD105" s="197"/>
      <c r="AE105" s="197"/>
      <c r="AF105" s="199">
        <v>2.6559794389066242</v>
      </c>
      <c r="AG105" s="199">
        <v>459</v>
      </c>
      <c r="AH105" s="199">
        <v>0.33317802552227033</v>
      </c>
      <c r="AI105" s="199">
        <v>121</v>
      </c>
      <c r="AJ105" s="199">
        <v>1.913888888888889</v>
      </c>
      <c r="AK105" s="199"/>
      <c r="AL105" s="199"/>
      <c r="AM105" s="199"/>
      <c r="AN105" s="199"/>
      <c r="AO105" s="190">
        <v>0</v>
      </c>
      <c r="AP105" s="196">
        <v>0</v>
      </c>
      <c r="AQ105" s="196">
        <v>0</v>
      </c>
      <c r="AR105" s="205">
        <v>140</v>
      </c>
      <c r="AS105" s="58">
        <v>0</v>
      </c>
      <c r="AT105" s="183">
        <v>4965.4030000000002</v>
      </c>
      <c r="AU105" s="183">
        <v>0</v>
      </c>
      <c r="AV105" s="199">
        <v>0</v>
      </c>
      <c r="AW105" s="227">
        <v>140</v>
      </c>
      <c r="AX105" s="58">
        <v>0</v>
      </c>
      <c r="AY105" s="200">
        <v>7.25</v>
      </c>
      <c r="AZ105" s="184">
        <v>26186</v>
      </c>
      <c r="BA105" s="58">
        <v>0.89655172413700002</v>
      </c>
      <c r="BB105" s="58">
        <v>10.769230769241952</v>
      </c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209" t="s">
        <v>160</v>
      </c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122</v>
      </c>
      <c r="BN105" s="79" t="s">
        <v>69</v>
      </c>
      <c r="BO105" s="178" t="s">
        <v>164</v>
      </c>
      <c r="BP105" s="176" t="s">
        <v>149</v>
      </c>
      <c r="BQ105" s="188" t="s">
        <v>150</v>
      </c>
    </row>
    <row r="106" spans="1:69" ht="15.75">
      <c r="A106" s="179" t="s">
        <v>100</v>
      </c>
      <c r="B106" s="195" t="s">
        <v>31</v>
      </c>
      <c r="C106" s="180" t="s">
        <v>29</v>
      </c>
      <c r="D106" s="192" t="s">
        <v>49</v>
      </c>
      <c r="E106" s="194" t="s">
        <v>227</v>
      </c>
      <c r="F106" s="196">
        <v>76</v>
      </c>
      <c r="G106" s="196">
        <v>0</v>
      </c>
      <c r="H106" s="197"/>
      <c r="I106" s="197"/>
      <c r="J106" s="197"/>
      <c r="K106" s="197"/>
      <c r="L106" s="196">
        <v>1</v>
      </c>
      <c r="M106" s="198"/>
      <c r="N106" s="188">
        <v>0</v>
      </c>
      <c r="O106" s="197"/>
      <c r="P106" s="197"/>
      <c r="Q106" s="183">
        <v>5.9030798266666666</v>
      </c>
      <c r="R106" s="197"/>
      <c r="S106" s="197"/>
      <c r="T106" s="189">
        <v>7.40625</v>
      </c>
      <c r="U106" s="197"/>
      <c r="V106" s="197"/>
      <c r="W106" s="183">
        <v>5.8365464533333338</v>
      </c>
      <c r="X106" s="197"/>
      <c r="Y106" s="197"/>
      <c r="Z106" s="189">
        <v>7.375</v>
      </c>
      <c r="AA106" s="197"/>
      <c r="AB106" s="197"/>
      <c r="AC106" s="197"/>
      <c r="AD106" s="197"/>
      <c r="AE106" s="197"/>
      <c r="AF106" s="199">
        <v>3.6191428638639902</v>
      </c>
      <c r="AG106" s="199">
        <v>525</v>
      </c>
      <c r="AH106" s="199">
        <v>0.37467543205995368</v>
      </c>
      <c r="AI106" s="199">
        <v>6</v>
      </c>
      <c r="AJ106" s="199">
        <v>2.7531249999999998</v>
      </c>
      <c r="AK106" s="199"/>
      <c r="AL106" s="199">
        <v>75</v>
      </c>
      <c r="AM106" s="199">
        <v>3.6191428638639902</v>
      </c>
      <c r="AN106" s="199">
        <v>3.6659420289855071</v>
      </c>
      <c r="AO106" s="190">
        <v>0</v>
      </c>
      <c r="AP106" s="196">
        <v>0</v>
      </c>
      <c r="AQ106" s="196">
        <v>0</v>
      </c>
      <c r="AR106" s="205">
        <v>152</v>
      </c>
      <c r="AS106" s="58">
        <v>0</v>
      </c>
      <c r="AT106" s="183">
        <v>5456.509</v>
      </c>
      <c r="AU106" s="183">
        <v>0</v>
      </c>
      <c r="AV106" s="199">
        <v>0</v>
      </c>
      <c r="AW106" s="227">
        <v>152</v>
      </c>
      <c r="AX106" s="58">
        <v>0</v>
      </c>
      <c r="AY106" s="200">
        <v>11.25</v>
      </c>
      <c r="AZ106" s="184">
        <v>35101</v>
      </c>
      <c r="BA106" s="58">
        <v>0.75555555555500009</v>
      </c>
      <c r="BB106" s="58">
        <v>8.941176470594808</v>
      </c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209" t="s">
        <v>160</v>
      </c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135</v>
      </c>
      <c r="BN106" s="79" t="s">
        <v>69</v>
      </c>
      <c r="BO106" s="178" t="s">
        <v>156</v>
      </c>
      <c r="BP106" s="176" t="s">
        <v>158</v>
      </c>
      <c r="BQ106" s="188" t="s">
        <v>145</v>
      </c>
    </row>
    <row r="107" spans="1:69" ht="15.75">
      <c r="A107" s="179" t="s">
        <v>100</v>
      </c>
      <c r="B107" s="195" t="s">
        <v>31</v>
      </c>
      <c r="C107" s="180" t="s">
        <v>29</v>
      </c>
      <c r="D107" s="192" t="s">
        <v>49</v>
      </c>
      <c r="E107" s="194" t="s">
        <v>227</v>
      </c>
      <c r="F107" s="196">
        <v>71</v>
      </c>
      <c r="G107" s="196">
        <v>11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7.785999883333333</v>
      </c>
      <c r="R107" s="197"/>
      <c r="S107" s="197"/>
      <c r="T107" s="189">
        <v>14</v>
      </c>
      <c r="U107" s="197"/>
      <c r="V107" s="197"/>
      <c r="W107" s="183">
        <v>7.9584832166666661</v>
      </c>
      <c r="X107" s="197"/>
      <c r="Y107" s="197"/>
      <c r="Z107" s="189">
        <v>14.5</v>
      </c>
      <c r="AA107" s="197"/>
      <c r="AB107" s="197"/>
      <c r="AC107" s="197"/>
      <c r="AD107" s="197"/>
      <c r="AE107" s="197"/>
      <c r="AF107" s="199">
        <v>3.5900238227276571</v>
      </c>
      <c r="AG107" s="199">
        <v>420</v>
      </c>
      <c r="AH107" s="199">
        <v>0.41331645515437099</v>
      </c>
      <c r="AI107" s="199">
        <v>9</v>
      </c>
      <c r="AJ107" s="199">
        <v>2.6714285714285713</v>
      </c>
      <c r="AK107" s="199"/>
      <c r="AL107" s="199">
        <v>60</v>
      </c>
      <c r="AM107" s="199">
        <v>3.5900238227276571</v>
      </c>
      <c r="AN107" s="199">
        <v>3.6541353383458648</v>
      </c>
      <c r="AO107" s="190">
        <v>0</v>
      </c>
      <c r="AP107" s="196">
        <v>0</v>
      </c>
      <c r="AQ107" s="196">
        <v>0</v>
      </c>
      <c r="AR107" s="205">
        <v>120</v>
      </c>
      <c r="AS107" s="58">
        <v>0</v>
      </c>
      <c r="AT107" s="183">
        <v>4308.2380000000003</v>
      </c>
      <c r="AU107" s="183">
        <v>0</v>
      </c>
      <c r="AV107" s="199">
        <v>0</v>
      </c>
      <c r="AW107" s="227">
        <v>120</v>
      </c>
      <c r="AX107" s="58">
        <v>0</v>
      </c>
      <c r="AY107" s="200">
        <v>11.25</v>
      </c>
      <c r="AZ107" s="184">
        <v>35101</v>
      </c>
      <c r="BA107" s="58">
        <v>0.75555555555500009</v>
      </c>
      <c r="BB107" s="58">
        <v>8.3529411764767296</v>
      </c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209" t="s">
        <v>160</v>
      </c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135</v>
      </c>
      <c r="BN107" s="79" t="s">
        <v>69</v>
      </c>
      <c r="BO107" s="178" t="s">
        <v>156</v>
      </c>
      <c r="BP107" s="176" t="s">
        <v>158</v>
      </c>
      <c r="BQ107" s="188" t="s">
        <v>145</v>
      </c>
    </row>
    <row r="108" spans="1:69" ht="15.75">
      <c r="A108" s="179" t="s">
        <v>100</v>
      </c>
      <c r="B108" s="195" t="s">
        <v>31</v>
      </c>
      <c r="C108" s="180" t="s">
        <v>29</v>
      </c>
      <c r="D108" s="192" t="s">
        <v>49</v>
      </c>
      <c r="E108" s="194" t="s">
        <v>227</v>
      </c>
      <c r="F108" s="196">
        <v>78</v>
      </c>
      <c r="G108" s="196">
        <v>0</v>
      </c>
      <c r="H108" s="197"/>
      <c r="I108" s="197"/>
      <c r="J108" s="197"/>
      <c r="K108" s="197"/>
      <c r="L108" s="196">
        <v>1</v>
      </c>
      <c r="M108" s="198"/>
      <c r="N108" s="188">
        <v>0</v>
      </c>
      <c r="O108" s="197"/>
      <c r="P108" s="197"/>
      <c r="Q108" s="183">
        <v>5.3894674025974023</v>
      </c>
      <c r="R108" s="197"/>
      <c r="S108" s="197"/>
      <c r="T108" s="189">
        <v>7.0374999999999979</v>
      </c>
      <c r="U108" s="197"/>
      <c r="V108" s="197"/>
      <c r="W108" s="183">
        <v>4.6807011688311686</v>
      </c>
      <c r="X108" s="197"/>
      <c r="Y108" s="197"/>
      <c r="Z108" s="189">
        <v>6.2874999999999979</v>
      </c>
      <c r="AA108" s="197"/>
      <c r="AB108" s="197"/>
      <c r="AC108" s="197"/>
      <c r="AD108" s="197"/>
      <c r="AE108" s="197"/>
      <c r="AF108" s="199">
        <v>3.7021892575032198</v>
      </c>
      <c r="AG108" s="199">
        <v>539</v>
      </c>
      <c r="AH108" s="199">
        <v>0.35956068554009624</v>
      </c>
      <c r="AI108" s="199">
        <v>3</v>
      </c>
      <c r="AJ108" s="199">
        <v>2.8862903225806451</v>
      </c>
      <c r="AK108" s="199"/>
      <c r="AL108" s="199">
        <v>77</v>
      </c>
      <c r="AM108" s="199">
        <v>3.7021892575032198</v>
      </c>
      <c r="AN108" s="199">
        <v>3.719758064516129</v>
      </c>
      <c r="AO108" s="190">
        <v>0</v>
      </c>
      <c r="AP108" s="196">
        <v>0</v>
      </c>
      <c r="AQ108" s="196">
        <v>0</v>
      </c>
      <c r="AR108" s="205">
        <v>156</v>
      </c>
      <c r="AS108" s="58">
        <v>0</v>
      </c>
      <c r="AT108" s="183">
        <v>5501.8190000000004</v>
      </c>
      <c r="AU108" s="183">
        <v>0</v>
      </c>
      <c r="AV108" s="199">
        <v>0</v>
      </c>
      <c r="AW108" s="227">
        <v>156</v>
      </c>
      <c r="AX108" s="58">
        <v>0</v>
      </c>
      <c r="AY108" s="200">
        <v>11.25</v>
      </c>
      <c r="AZ108" s="184">
        <v>35101</v>
      </c>
      <c r="BA108" s="58">
        <v>0.75555555555500009</v>
      </c>
      <c r="BB108" s="58">
        <v>9.1764705882420401</v>
      </c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209" t="s">
        <v>160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135</v>
      </c>
      <c r="BN108" s="79" t="s">
        <v>69</v>
      </c>
      <c r="BO108" s="178" t="s">
        <v>156</v>
      </c>
      <c r="BP108" s="176" t="s">
        <v>158</v>
      </c>
      <c r="BQ108" s="188" t="s">
        <v>145</v>
      </c>
    </row>
    <row r="109" spans="1:69" ht="15.75">
      <c r="A109" s="179" t="s">
        <v>100</v>
      </c>
      <c r="B109" s="195" t="s">
        <v>31</v>
      </c>
      <c r="C109" s="180" t="s">
        <v>29</v>
      </c>
      <c r="D109" s="192" t="s">
        <v>49</v>
      </c>
      <c r="E109" s="194" t="s">
        <v>227</v>
      </c>
      <c r="F109" s="196">
        <v>77</v>
      </c>
      <c r="G109" s="196">
        <v>24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8.061867849056604</v>
      </c>
      <c r="R109" s="197"/>
      <c r="S109" s="197"/>
      <c r="T109" s="189">
        <v>9.5583333333333318</v>
      </c>
      <c r="U109" s="197"/>
      <c r="V109" s="197"/>
      <c r="W109" s="183">
        <v>8.229830075471698</v>
      </c>
      <c r="X109" s="197"/>
      <c r="Y109" s="197"/>
      <c r="Z109" s="189">
        <v>9.7937499999999993</v>
      </c>
      <c r="AA109" s="197"/>
      <c r="AB109" s="197"/>
      <c r="AC109" s="197"/>
      <c r="AD109" s="197"/>
      <c r="AE109" s="197"/>
      <c r="AF109" s="199">
        <v>2.937445055652451</v>
      </c>
      <c r="AG109" s="199">
        <v>364</v>
      </c>
      <c r="AH109" s="199">
        <v>0.39581937832537445</v>
      </c>
      <c r="AI109" s="199">
        <v>43</v>
      </c>
      <c r="AJ109" s="199">
        <v>2.1290540540540541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106</v>
      </c>
      <c r="AS109" s="58">
        <v>0</v>
      </c>
      <c r="AT109" s="183">
        <v>3826.8180000000002</v>
      </c>
      <c r="AU109" s="183">
        <v>0</v>
      </c>
      <c r="AV109" s="199">
        <v>0</v>
      </c>
      <c r="AW109" s="227">
        <v>106</v>
      </c>
      <c r="AX109" s="58">
        <v>0</v>
      </c>
      <c r="AY109" s="200">
        <v>11.25</v>
      </c>
      <c r="AZ109" s="184">
        <v>35101</v>
      </c>
      <c r="BA109" s="58">
        <v>0.75555555555500009</v>
      </c>
      <c r="BB109" s="58">
        <v>9.0588235294184241</v>
      </c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209" t="s">
        <v>160</v>
      </c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135</v>
      </c>
      <c r="BN109" s="79" t="s">
        <v>69</v>
      </c>
      <c r="BO109" s="178" t="s">
        <v>156</v>
      </c>
      <c r="BP109" s="176" t="s">
        <v>158</v>
      </c>
      <c r="BQ109" s="188" t="s">
        <v>145</v>
      </c>
    </row>
    <row r="110" spans="1:69" ht="15.75">
      <c r="A110" s="179" t="s">
        <v>100</v>
      </c>
      <c r="B110" s="195" t="s">
        <v>31</v>
      </c>
      <c r="C110" s="180" t="s">
        <v>29</v>
      </c>
      <c r="D110" s="192" t="s">
        <v>49</v>
      </c>
      <c r="E110" s="194" t="s">
        <v>197</v>
      </c>
      <c r="F110" s="196">
        <v>432</v>
      </c>
      <c r="G110" s="196">
        <v>1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6.1160275916473319</v>
      </c>
      <c r="R110" s="197"/>
      <c r="S110" s="197"/>
      <c r="T110" s="189">
        <v>7.6449999999999987</v>
      </c>
      <c r="U110" s="197"/>
      <c r="V110" s="197"/>
      <c r="W110" s="183">
        <v>6.189709693735499</v>
      </c>
      <c r="X110" s="197"/>
      <c r="Y110" s="197"/>
      <c r="Z110" s="189">
        <v>7.746428571428571</v>
      </c>
      <c r="AA110" s="197"/>
      <c r="AB110" s="197"/>
      <c r="AC110" s="197"/>
      <c r="AD110" s="197"/>
      <c r="AE110" s="197"/>
      <c r="AF110" s="199">
        <v>3.4216837960045026</v>
      </c>
      <c r="AG110" s="199">
        <v>3017</v>
      </c>
      <c r="AH110" s="199">
        <v>0.42790671159355703</v>
      </c>
      <c r="AI110" s="199">
        <v>81</v>
      </c>
      <c r="AJ110" s="199">
        <v>2.5814102564102566</v>
      </c>
      <c r="AK110" s="199"/>
      <c r="AL110" s="199">
        <v>428</v>
      </c>
      <c r="AM110" s="199">
        <v>3.4252970670269072</v>
      </c>
      <c r="AN110" s="199">
        <v>3.5003518648838847</v>
      </c>
      <c r="AO110" s="190">
        <v>0</v>
      </c>
      <c r="AP110" s="196">
        <v>0</v>
      </c>
      <c r="AQ110" s="196">
        <v>0</v>
      </c>
      <c r="AR110" s="205">
        <v>862</v>
      </c>
      <c r="AS110" s="58">
        <v>0</v>
      </c>
      <c r="AT110" s="183">
        <v>30869.439999999999</v>
      </c>
      <c r="AU110" s="183">
        <v>12.217000000000001</v>
      </c>
      <c r="AV110" s="199">
        <v>0</v>
      </c>
      <c r="AW110" s="227">
        <v>862</v>
      </c>
      <c r="AX110" s="58">
        <v>0</v>
      </c>
      <c r="AY110" s="200">
        <v>29</v>
      </c>
      <c r="AZ110" s="184">
        <v>192697</v>
      </c>
      <c r="BA110" s="58">
        <v>0.80172413793100006</v>
      </c>
      <c r="BB110" s="58">
        <v>18.58064516129112</v>
      </c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209" t="s">
        <v>160</v>
      </c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135</v>
      </c>
      <c r="BN110" s="79" t="s">
        <v>69</v>
      </c>
      <c r="BO110" s="178" t="s">
        <v>197</v>
      </c>
      <c r="BP110" s="176" t="s">
        <v>144</v>
      </c>
      <c r="BQ110" s="188" t="s">
        <v>145</v>
      </c>
    </row>
    <row r="111" spans="1:69" ht="15.75">
      <c r="A111" s="179" t="s">
        <v>100</v>
      </c>
      <c r="B111" s="195" t="s">
        <v>31</v>
      </c>
      <c r="C111" s="180" t="s">
        <v>29</v>
      </c>
      <c r="D111" s="192" t="s">
        <v>49</v>
      </c>
      <c r="E111" s="194" t="s">
        <v>197</v>
      </c>
      <c r="F111" s="196">
        <v>418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3</v>
      </c>
      <c r="O111" s="197"/>
      <c r="P111" s="197"/>
      <c r="Q111" s="183">
        <v>7.7571111331719127</v>
      </c>
      <c r="R111" s="197"/>
      <c r="S111" s="197"/>
      <c r="T111" s="189">
        <v>13.351315789473682</v>
      </c>
      <c r="U111" s="197"/>
      <c r="V111" s="197"/>
      <c r="W111" s="183">
        <v>7.8118883777239718</v>
      </c>
      <c r="X111" s="197"/>
      <c r="Y111" s="197"/>
      <c r="Z111" s="189">
        <v>13.444999999999999</v>
      </c>
      <c r="AA111" s="197"/>
      <c r="AB111" s="197"/>
      <c r="AC111" s="197"/>
      <c r="AD111" s="197"/>
      <c r="AE111" s="197"/>
      <c r="AF111" s="199">
        <v>3.0315249709717484</v>
      </c>
      <c r="AG111" s="199">
        <v>2869</v>
      </c>
      <c r="AH111" s="199">
        <v>0.59741746297178389</v>
      </c>
      <c r="AI111" s="199">
        <v>566</v>
      </c>
      <c r="AJ111" s="199">
        <v>2.0329545454545457</v>
      </c>
      <c r="AK111" s="199"/>
      <c r="AL111" s="199">
        <v>410</v>
      </c>
      <c r="AM111" s="199">
        <v>3.0315249709717484</v>
      </c>
      <c r="AN111" s="199">
        <v>3.0452412868632708</v>
      </c>
      <c r="AO111" s="190">
        <v>0</v>
      </c>
      <c r="AP111" s="196">
        <v>0</v>
      </c>
      <c r="AQ111" s="196">
        <v>0</v>
      </c>
      <c r="AR111" s="205">
        <v>826</v>
      </c>
      <c r="AS111" s="58">
        <v>0</v>
      </c>
      <c r="AT111" s="183">
        <v>29559.476999999999</v>
      </c>
      <c r="AU111" s="183">
        <v>0</v>
      </c>
      <c r="AV111" s="199">
        <v>0</v>
      </c>
      <c r="AW111" s="227">
        <v>826</v>
      </c>
      <c r="AX111" s="58">
        <v>0</v>
      </c>
      <c r="AY111" s="200">
        <v>29</v>
      </c>
      <c r="AZ111" s="184">
        <v>192697</v>
      </c>
      <c r="BA111" s="58">
        <v>0.80172413793100006</v>
      </c>
      <c r="BB111" s="58">
        <v>17.978494623656687</v>
      </c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209" t="s">
        <v>160</v>
      </c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135</v>
      </c>
      <c r="BN111" s="79" t="s">
        <v>69</v>
      </c>
      <c r="BO111" s="178" t="s">
        <v>197</v>
      </c>
      <c r="BP111" s="176" t="s">
        <v>144</v>
      </c>
      <c r="BQ111" s="188" t="s">
        <v>145</v>
      </c>
    </row>
    <row r="112" spans="1:69" ht="15.75">
      <c r="A112" s="179" t="s">
        <v>100</v>
      </c>
      <c r="B112" s="195" t="s">
        <v>31</v>
      </c>
      <c r="C112" s="180" t="s">
        <v>29</v>
      </c>
      <c r="D112" s="192" t="s">
        <v>49</v>
      </c>
      <c r="E112" s="194" t="s">
        <v>197</v>
      </c>
      <c r="F112" s="196">
        <v>432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5.7244034872389786</v>
      </c>
      <c r="R112" s="197"/>
      <c r="S112" s="197"/>
      <c r="T112" s="189">
        <v>7.1361111111111102</v>
      </c>
      <c r="U112" s="197"/>
      <c r="V112" s="197"/>
      <c r="W112" s="183">
        <v>4.9635241508120655</v>
      </c>
      <c r="X112" s="197"/>
      <c r="Y112" s="197"/>
      <c r="Z112" s="189">
        <v>6.5906249999999993</v>
      </c>
      <c r="AA112" s="197"/>
      <c r="AB112" s="197"/>
      <c r="AC112" s="197"/>
      <c r="AD112" s="197"/>
      <c r="AE112" s="197"/>
      <c r="AF112" s="199">
        <v>3.6901613256342838</v>
      </c>
      <c r="AG112" s="199">
        <v>3018</v>
      </c>
      <c r="AH112" s="199">
        <v>0.39908345213724572</v>
      </c>
      <c r="AI112" s="199">
        <v>63</v>
      </c>
      <c r="AJ112" s="199">
        <v>2.7910596026490069</v>
      </c>
      <c r="AK112" s="199"/>
      <c r="AL112" s="199">
        <v>428</v>
      </c>
      <c r="AM112" s="199">
        <v>3.6958711789809024</v>
      </c>
      <c r="AN112" s="199">
        <v>3.7132388274867854</v>
      </c>
      <c r="AO112" s="190">
        <v>0</v>
      </c>
      <c r="AP112" s="196">
        <v>0</v>
      </c>
      <c r="AQ112" s="196">
        <v>0</v>
      </c>
      <c r="AR112" s="205">
        <v>862</v>
      </c>
      <c r="AS112" s="58">
        <v>0</v>
      </c>
      <c r="AT112" s="183">
        <v>30779.474999999999</v>
      </c>
      <c r="AU112" s="183">
        <v>93.009</v>
      </c>
      <c r="AV112" s="199">
        <v>0</v>
      </c>
      <c r="AW112" s="227">
        <v>862</v>
      </c>
      <c r="AX112" s="58">
        <v>0</v>
      </c>
      <c r="AY112" s="200">
        <v>29</v>
      </c>
      <c r="AZ112" s="184">
        <v>192697</v>
      </c>
      <c r="BA112" s="58">
        <v>0.80172413793100006</v>
      </c>
      <c r="BB112" s="58">
        <v>18.58064516129112</v>
      </c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135</v>
      </c>
      <c r="BN112" s="79" t="s">
        <v>69</v>
      </c>
      <c r="BO112" s="178" t="s">
        <v>197</v>
      </c>
      <c r="BP112" s="176" t="s">
        <v>144</v>
      </c>
      <c r="BQ112" s="188" t="s">
        <v>145</v>
      </c>
    </row>
    <row r="113" spans="1:69" ht="15.75">
      <c r="A113" s="179" t="s">
        <v>100</v>
      </c>
      <c r="B113" s="195" t="s">
        <v>31</v>
      </c>
      <c r="C113" s="180" t="s">
        <v>29</v>
      </c>
      <c r="D113" s="192" t="s">
        <v>49</v>
      </c>
      <c r="E113" s="194" t="s">
        <v>197</v>
      </c>
      <c r="F113" s="196">
        <v>432</v>
      </c>
      <c r="G113" s="196">
        <v>2</v>
      </c>
      <c r="H113" s="197"/>
      <c r="I113" s="197"/>
      <c r="J113" s="197"/>
      <c r="K113" s="197"/>
      <c r="L113" s="196">
        <v>1</v>
      </c>
      <c r="M113" s="198"/>
      <c r="N113" s="188">
        <v>0</v>
      </c>
      <c r="O113" s="197"/>
      <c r="P113" s="197"/>
      <c r="Q113" s="183">
        <v>7.646990435897437</v>
      </c>
      <c r="R113" s="197"/>
      <c r="S113" s="197"/>
      <c r="T113" s="189">
        <v>9.303947368421051</v>
      </c>
      <c r="U113" s="197"/>
      <c r="V113" s="197"/>
      <c r="W113" s="183">
        <v>7.7118552517482515</v>
      </c>
      <c r="X113" s="197"/>
      <c r="Y113" s="197"/>
      <c r="Z113" s="189">
        <v>9.322619047619046</v>
      </c>
      <c r="AA113" s="197"/>
      <c r="AB113" s="197"/>
      <c r="AC113" s="197"/>
      <c r="AD113" s="197"/>
      <c r="AE113" s="197"/>
      <c r="AF113" s="199">
        <v>2.7683703643655893</v>
      </c>
      <c r="AG113" s="199">
        <v>2984</v>
      </c>
      <c r="AH113" s="199">
        <v>0.26653646802426911</v>
      </c>
      <c r="AI113" s="199">
        <v>398</v>
      </c>
      <c r="AJ113" s="199">
        <v>2.1513774104683194</v>
      </c>
      <c r="AK113" s="199"/>
      <c r="AL113" s="199"/>
      <c r="AM113" s="199"/>
      <c r="AN113" s="199"/>
      <c r="AO113" s="190">
        <v>0</v>
      </c>
      <c r="AP113" s="196">
        <v>0</v>
      </c>
      <c r="AQ113" s="196">
        <v>0</v>
      </c>
      <c r="AR113" s="205">
        <v>860</v>
      </c>
      <c r="AS113" s="58">
        <v>0</v>
      </c>
      <c r="AT113" s="183">
        <v>30805.973000000002</v>
      </c>
      <c r="AU113" s="183">
        <v>0</v>
      </c>
      <c r="AV113" s="199">
        <v>0</v>
      </c>
      <c r="AW113" s="227">
        <v>860</v>
      </c>
      <c r="AX113" s="58">
        <v>0</v>
      </c>
      <c r="AY113" s="200">
        <v>29</v>
      </c>
      <c r="AZ113" s="184">
        <v>192697</v>
      </c>
      <c r="BA113" s="58">
        <v>0.80172413793100006</v>
      </c>
      <c r="BB113" s="58">
        <v>18.58064516129112</v>
      </c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209" t="s">
        <v>160</v>
      </c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135</v>
      </c>
      <c r="BN113" s="79" t="s">
        <v>69</v>
      </c>
      <c r="BO113" s="178" t="s">
        <v>197</v>
      </c>
      <c r="BP113" s="176" t="s">
        <v>144</v>
      </c>
      <c r="BQ113" s="188" t="s">
        <v>145</v>
      </c>
    </row>
    <row r="114" spans="1:69" ht="15.75">
      <c r="A114" s="179" t="s">
        <v>100</v>
      </c>
      <c r="B114" s="195" t="s">
        <v>31</v>
      </c>
      <c r="C114" s="180" t="s">
        <v>29</v>
      </c>
      <c r="D114" s="192" t="s">
        <v>49</v>
      </c>
      <c r="E114" s="194" t="s">
        <v>228</v>
      </c>
      <c r="F114" s="196">
        <v>179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1</v>
      </c>
      <c r="O114" s="197"/>
      <c r="P114" s="197"/>
      <c r="Q114" s="183">
        <v>6.9483761853932595</v>
      </c>
      <c r="R114" s="197"/>
      <c r="S114" s="197"/>
      <c r="T114" s="189">
        <v>8.5124999999999993</v>
      </c>
      <c r="U114" s="197"/>
      <c r="V114" s="197"/>
      <c r="W114" s="183">
        <v>6.8928817640449429</v>
      </c>
      <c r="X114" s="197"/>
      <c r="Y114" s="197"/>
      <c r="Z114" s="189">
        <v>8.35</v>
      </c>
      <c r="AA114" s="197"/>
      <c r="AB114" s="197"/>
      <c r="AC114" s="197"/>
      <c r="AD114" s="197"/>
      <c r="AE114" s="197"/>
      <c r="AF114" s="199">
        <v>3.4940193781841176</v>
      </c>
      <c r="AG114" s="199">
        <v>1239</v>
      </c>
      <c r="AH114" s="199">
        <v>0.41950796570139132</v>
      </c>
      <c r="AI114" s="199">
        <v>27</v>
      </c>
      <c r="AJ114" s="199">
        <v>2.6326271186440677</v>
      </c>
      <c r="AK114" s="199"/>
      <c r="AL114" s="199">
        <v>176</v>
      </c>
      <c r="AM114" s="199">
        <v>3.4956331246278505</v>
      </c>
      <c r="AN114" s="199">
        <v>3.5664414414414414</v>
      </c>
      <c r="AO114" s="190">
        <v>0</v>
      </c>
      <c r="AP114" s="196">
        <v>0</v>
      </c>
      <c r="AQ114" s="196">
        <v>0</v>
      </c>
      <c r="AR114" s="205">
        <v>356</v>
      </c>
      <c r="AS114" s="58">
        <v>0</v>
      </c>
      <c r="AT114" s="183">
        <v>13677.878000000001</v>
      </c>
      <c r="AU114" s="183">
        <v>0</v>
      </c>
      <c r="AV114" s="199">
        <v>0</v>
      </c>
      <c r="AW114" s="227">
        <v>356</v>
      </c>
      <c r="AX114" s="58">
        <v>0</v>
      </c>
      <c r="AY114" s="200">
        <v>12.5</v>
      </c>
      <c r="AZ114" s="184">
        <v>22964</v>
      </c>
      <c r="BA114" s="58">
        <v>0.82</v>
      </c>
      <c r="BB114" s="58">
        <v>17.463414634146343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209" t="s">
        <v>223</v>
      </c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135</v>
      </c>
      <c r="BN114" s="79" t="s">
        <v>69</v>
      </c>
      <c r="BO114" s="178" t="s">
        <v>224</v>
      </c>
      <c r="BP114" s="176" t="s">
        <v>144</v>
      </c>
      <c r="BQ114" s="188" t="s">
        <v>145</v>
      </c>
    </row>
    <row r="115" spans="1:69" ht="15.75">
      <c r="A115" s="179" t="s">
        <v>100</v>
      </c>
      <c r="B115" s="195" t="s">
        <v>31</v>
      </c>
      <c r="C115" s="180" t="s">
        <v>29</v>
      </c>
      <c r="D115" s="192" t="s">
        <v>49</v>
      </c>
      <c r="E115" s="194" t="s">
        <v>228</v>
      </c>
      <c r="F115" s="196">
        <v>125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1</v>
      </c>
      <c r="O115" s="197"/>
      <c r="P115" s="197"/>
      <c r="Q115" s="183">
        <v>7.3562703196721309</v>
      </c>
      <c r="R115" s="197"/>
      <c r="S115" s="197"/>
      <c r="T115" s="189">
        <v>12.983333333333333</v>
      </c>
      <c r="U115" s="197"/>
      <c r="V115" s="197"/>
      <c r="W115" s="183">
        <v>7.4042621147540979</v>
      </c>
      <c r="X115" s="197"/>
      <c r="Y115" s="197"/>
      <c r="Z115" s="189">
        <v>13.112499999999999</v>
      </c>
      <c r="AA115" s="197"/>
      <c r="AB115" s="197"/>
      <c r="AC115" s="197"/>
      <c r="AD115" s="197"/>
      <c r="AE115" s="197"/>
      <c r="AF115" s="199">
        <v>3.0914246374019161</v>
      </c>
      <c r="AG115" s="199">
        <v>846</v>
      </c>
      <c r="AH115" s="199">
        <v>0.56259399817347655</v>
      </c>
      <c r="AI115" s="199">
        <v>130</v>
      </c>
      <c r="AJ115" s="199">
        <v>2.1181623931623932</v>
      </c>
      <c r="AK115" s="199"/>
      <c r="AL115" s="199">
        <v>121</v>
      </c>
      <c r="AM115" s="199">
        <v>3.0914246374019161</v>
      </c>
      <c r="AN115" s="199">
        <v>3.1116803278688523</v>
      </c>
      <c r="AO115" s="190">
        <v>0</v>
      </c>
      <c r="AP115" s="196">
        <v>0</v>
      </c>
      <c r="AQ115" s="196">
        <v>0</v>
      </c>
      <c r="AR115" s="205">
        <v>244</v>
      </c>
      <c r="AS115" s="58">
        <v>0</v>
      </c>
      <c r="AT115" s="183">
        <v>9589.3130000000001</v>
      </c>
      <c r="AU115" s="183">
        <v>0</v>
      </c>
      <c r="AV115" s="199">
        <v>0</v>
      </c>
      <c r="AW115" s="227">
        <v>244</v>
      </c>
      <c r="AX115" s="58">
        <v>0</v>
      </c>
      <c r="AY115" s="200">
        <v>12.5</v>
      </c>
      <c r="AZ115" s="184">
        <v>22964</v>
      </c>
      <c r="BA115" s="58">
        <v>0.82</v>
      </c>
      <c r="BB115" s="58">
        <v>12.195121951219512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209" t="s">
        <v>223</v>
      </c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135</v>
      </c>
      <c r="BN115" s="79" t="s">
        <v>69</v>
      </c>
      <c r="BO115" s="178" t="s">
        <v>224</v>
      </c>
      <c r="BP115" s="176" t="s">
        <v>144</v>
      </c>
      <c r="BQ115" s="188" t="s">
        <v>145</v>
      </c>
    </row>
    <row r="116" spans="1:69" ht="15.75">
      <c r="A116" s="179" t="s">
        <v>100</v>
      </c>
      <c r="B116" s="195" t="s">
        <v>31</v>
      </c>
      <c r="C116" s="180" t="s">
        <v>29</v>
      </c>
      <c r="D116" s="192" t="s">
        <v>49</v>
      </c>
      <c r="E116" s="194" t="s">
        <v>228</v>
      </c>
      <c r="F116" s="196">
        <v>170</v>
      </c>
      <c r="G116" s="196">
        <v>2</v>
      </c>
      <c r="H116" s="197"/>
      <c r="I116" s="197"/>
      <c r="J116" s="197"/>
      <c r="K116" s="197"/>
      <c r="L116" s="196">
        <v>0</v>
      </c>
      <c r="M116" s="198"/>
      <c r="N116" s="188">
        <v>0</v>
      </c>
      <c r="O116" s="197"/>
      <c r="P116" s="197"/>
      <c r="Q116" s="183">
        <v>6.7314044761904768</v>
      </c>
      <c r="R116" s="197"/>
      <c r="S116" s="197"/>
      <c r="T116" s="189">
        <v>8.6499999999999986</v>
      </c>
      <c r="U116" s="197"/>
      <c r="V116" s="197"/>
      <c r="W116" s="183">
        <v>6.9868746785714286</v>
      </c>
      <c r="X116" s="197"/>
      <c r="Y116" s="197"/>
      <c r="Z116" s="189">
        <v>8.9499999999999993</v>
      </c>
      <c r="AA116" s="197"/>
      <c r="AB116" s="197"/>
      <c r="AC116" s="197"/>
      <c r="AD116" s="197"/>
      <c r="AE116" s="197"/>
      <c r="AF116" s="199">
        <v>3.6206321053358965</v>
      </c>
      <c r="AG116" s="199">
        <v>1175</v>
      </c>
      <c r="AH116" s="199">
        <v>0.45981824390430126</v>
      </c>
      <c r="AI116" s="199">
        <v>37</v>
      </c>
      <c r="AJ116" s="199">
        <v>2.5979729729729728</v>
      </c>
      <c r="AK116" s="199"/>
      <c r="AL116" s="199">
        <v>168</v>
      </c>
      <c r="AM116" s="199">
        <v>3.6206321053358965</v>
      </c>
      <c r="AN116" s="199">
        <v>3.6800139275766015</v>
      </c>
      <c r="AO116" s="190">
        <v>0</v>
      </c>
      <c r="AP116" s="196">
        <v>0</v>
      </c>
      <c r="AQ116" s="196">
        <v>0</v>
      </c>
      <c r="AR116" s="205">
        <v>336</v>
      </c>
      <c r="AS116" s="58">
        <v>0</v>
      </c>
      <c r="AT116" s="183">
        <v>13076.004000000001</v>
      </c>
      <c r="AU116" s="183">
        <v>0</v>
      </c>
      <c r="AV116" s="199">
        <v>0</v>
      </c>
      <c r="AW116" s="227">
        <v>336</v>
      </c>
      <c r="AX116" s="58">
        <v>0</v>
      </c>
      <c r="AY116" s="200">
        <v>12.5</v>
      </c>
      <c r="AZ116" s="184">
        <v>22964</v>
      </c>
      <c r="BA116" s="58">
        <v>0.82</v>
      </c>
      <c r="BB116" s="58">
        <v>16.585365853658537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209" t="s">
        <v>223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135</v>
      </c>
      <c r="BN116" s="79" t="s">
        <v>69</v>
      </c>
      <c r="BO116" s="178" t="s">
        <v>224</v>
      </c>
      <c r="BP116" s="176" t="s">
        <v>144</v>
      </c>
      <c r="BQ116" s="188" t="s">
        <v>145</v>
      </c>
    </row>
    <row r="117" spans="1:69" ht="15.75">
      <c r="A117" s="179" t="s">
        <v>100</v>
      </c>
      <c r="B117" s="195" t="s">
        <v>31</v>
      </c>
      <c r="C117" s="180" t="s">
        <v>29</v>
      </c>
      <c r="D117" s="192" t="s">
        <v>49</v>
      </c>
      <c r="E117" s="194" t="s">
        <v>228</v>
      </c>
      <c r="F117" s="196">
        <v>138</v>
      </c>
      <c r="G117" s="196">
        <v>0</v>
      </c>
      <c r="H117" s="197"/>
      <c r="I117" s="197"/>
      <c r="J117" s="197"/>
      <c r="K117" s="197"/>
      <c r="L117" s="196">
        <v>0</v>
      </c>
      <c r="M117" s="198"/>
      <c r="N117" s="188">
        <v>0</v>
      </c>
      <c r="O117" s="197"/>
      <c r="P117" s="197"/>
      <c r="Q117" s="183">
        <v>7.5562098985507244</v>
      </c>
      <c r="R117" s="197"/>
      <c r="S117" s="197"/>
      <c r="T117" s="189">
        <v>9.7583333333333329</v>
      </c>
      <c r="U117" s="197"/>
      <c r="V117" s="197"/>
      <c r="W117" s="183">
        <v>7.6463838260869572</v>
      </c>
      <c r="X117" s="197"/>
      <c r="Y117" s="197"/>
      <c r="Z117" s="189">
        <v>9.7583333333333329</v>
      </c>
      <c r="AA117" s="197"/>
      <c r="AB117" s="197"/>
      <c r="AC117" s="197"/>
      <c r="AD117" s="197"/>
      <c r="AE117" s="197"/>
      <c r="AF117" s="199">
        <v>2.7243795670856392</v>
      </c>
      <c r="AG117" s="199">
        <v>959</v>
      </c>
      <c r="AH117" s="199">
        <v>0.27091742227399568</v>
      </c>
      <c r="AI117" s="199">
        <v>155</v>
      </c>
      <c r="AJ117" s="199">
        <v>2.0944029850746269</v>
      </c>
      <c r="AK117" s="199"/>
      <c r="AL117" s="199"/>
      <c r="AM117" s="199"/>
      <c r="AN117" s="199"/>
      <c r="AO117" s="190">
        <v>0</v>
      </c>
      <c r="AP117" s="196">
        <v>0</v>
      </c>
      <c r="AQ117" s="196">
        <v>0</v>
      </c>
      <c r="AR117" s="205">
        <v>276</v>
      </c>
      <c r="AS117" s="58">
        <v>0</v>
      </c>
      <c r="AT117" s="183">
        <v>10257.076000000001</v>
      </c>
      <c r="AU117" s="183">
        <v>352.10700000000003</v>
      </c>
      <c r="AV117" s="199">
        <v>0</v>
      </c>
      <c r="AW117" s="227">
        <v>276</v>
      </c>
      <c r="AX117" s="58">
        <v>0</v>
      </c>
      <c r="AY117" s="200">
        <v>12.5</v>
      </c>
      <c r="AZ117" s="184">
        <v>22964</v>
      </c>
      <c r="BA117" s="58">
        <v>0.82</v>
      </c>
      <c r="BB117" s="58">
        <v>13.463414634146341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209" t="s">
        <v>223</v>
      </c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135</v>
      </c>
      <c r="BN117" s="79" t="s">
        <v>69</v>
      </c>
      <c r="BO117" s="178" t="s">
        <v>224</v>
      </c>
      <c r="BP117" s="176" t="s">
        <v>144</v>
      </c>
      <c r="BQ117" s="188" t="s">
        <v>145</v>
      </c>
    </row>
    <row r="118" spans="1:69" ht="15.75">
      <c r="A118" s="179" t="s">
        <v>100</v>
      </c>
      <c r="B118" s="195" t="s">
        <v>31</v>
      </c>
      <c r="C118" s="180" t="s">
        <v>29</v>
      </c>
      <c r="D118" s="192" t="s">
        <v>49</v>
      </c>
      <c r="E118" s="194" t="s">
        <v>229</v>
      </c>
      <c r="F118" s="196">
        <v>90</v>
      </c>
      <c r="G118" s="196">
        <v>1</v>
      </c>
      <c r="H118" s="197"/>
      <c r="I118" s="197"/>
      <c r="J118" s="197"/>
      <c r="K118" s="197"/>
      <c r="L118" s="196">
        <v>2</v>
      </c>
      <c r="M118" s="198"/>
      <c r="N118" s="188">
        <v>1</v>
      </c>
      <c r="O118" s="197"/>
      <c r="P118" s="197"/>
      <c r="Q118" s="183">
        <v>6.3128620344827597</v>
      </c>
      <c r="R118" s="197"/>
      <c r="S118" s="197"/>
      <c r="T118" s="189">
        <v>8.1624999999999979</v>
      </c>
      <c r="U118" s="197"/>
      <c r="V118" s="197"/>
      <c r="W118" s="183">
        <v>6.1086895977011499</v>
      </c>
      <c r="X118" s="197"/>
      <c r="Y118" s="197"/>
      <c r="Z118" s="189">
        <v>7.9124999999999979</v>
      </c>
      <c r="AA118" s="197"/>
      <c r="AB118" s="197"/>
      <c r="AC118" s="197"/>
      <c r="AD118" s="197"/>
      <c r="AE118" s="197"/>
      <c r="AF118" s="199">
        <v>3.4938632465478192</v>
      </c>
      <c r="AG118" s="199">
        <v>599</v>
      </c>
      <c r="AH118" s="199">
        <v>0.57936459942007057</v>
      </c>
      <c r="AI118" s="199">
        <v>43</v>
      </c>
      <c r="AJ118" s="199">
        <v>2.2092592592592593</v>
      </c>
      <c r="AK118" s="199"/>
      <c r="AL118" s="199">
        <v>80</v>
      </c>
      <c r="AM118" s="199">
        <v>3.5243571554975852</v>
      </c>
      <c r="AN118" s="199">
        <v>3.6313813813813813</v>
      </c>
      <c r="AO118" s="190">
        <v>0</v>
      </c>
      <c r="AP118" s="196">
        <v>0</v>
      </c>
      <c r="AQ118" s="196">
        <v>0</v>
      </c>
      <c r="AR118" s="205">
        <v>178</v>
      </c>
      <c r="AS118" s="58">
        <v>0</v>
      </c>
      <c r="AT118" s="183">
        <v>6258.5959999999995</v>
      </c>
      <c r="AU118" s="183">
        <v>131.63300000000001</v>
      </c>
      <c r="AV118" s="199">
        <v>0</v>
      </c>
      <c r="AW118" s="227">
        <v>178</v>
      </c>
      <c r="AX118" s="58">
        <v>0</v>
      </c>
      <c r="AY118" s="200">
        <v>13.75</v>
      </c>
      <c r="AZ118" s="184">
        <v>25586</v>
      </c>
      <c r="BA118" s="58">
        <v>0.8727272727269999</v>
      </c>
      <c r="BB118" s="58">
        <v>7.5000000000023448</v>
      </c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209" t="s">
        <v>160</v>
      </c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135</v>
      </c>
      <c r="BN118" s="79" t="s">
        <v>69</v>
      </c>
      <c r="BO118" s="178" t="s">
        <v>169</v>
      </c>
      <c r="BP118" s="176" t="s">
        <v>144</v>
      </c>
      <c r="BQ118" s="188" t="s">
        <v>145</v>
      </c>
    </row>
    <row r="119" spans="1:69" ht="15.75">
      <c r="A119" s="179" t="s">
        <v>100</v>
      </c>
      <c r="B119" s="195" t="s">
        <v>31</v>
      </c>
      <c r="C119" s="180" t="s">
        <v>29</v>
      </c>
      <c r="D119" s="192" t="s">
        <v>49</v>
      </c>
      <c r="E119" s="194" t="s">
        <v>229</v>
      </c>
      <c r="F119" s="196">
        <v>113</v>
      </c>
      <c r="G119" s="196">
        <v>0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8.0476725044247779</v>
      </c>
      <c r="R119" s="197"/>
      <c r="S119" s="197"/>
      <c r="T119" s="189">
        <v>12.891666666666666</v>
      </c>
      <c r="U119" s="197"/>
      <c r="V119" s="197"/>
      <c r="W119" s="183">
        <v>8.2005573716814162</v>
      </c>
      <c r="X119" s="197"/>
      <c r="Y119" s="197"/>
      <c r="Z119" s="189">
        <v>13.058333333333332</v>
      </c>
      <c r="AA119" s="197"/>
      <c r="AB119" s="197"/>
      <c r="AC119" s="197"/>
      <c r="AD119" s="197"/>
      <c r="AE119" s="197"/>
      <c r="AF119" s="199">
        <v>3.3411757365792205</v>
      </c>
      <c r="AG119" s="199">
        <v>791</v>
      </c>
      <c r="AH119" s="199">
        <v>0.54901826026537448</v>
      </c>
      <c r="AI119" s="199">
        <v>72</v>
      </c>
      <c r="AJ119" s="199">
        <v>2.2153508771929826</v>
      </c>
      <c r="AK119" s="199"/>
      <c r="AL119" s="199">
        <v>113</v>
      </c>
      <c r="AM119" s="199">
        <v>3.3411757365792205</v>
      </c>
      <c r="AN119" s="199">
        <v>3.4907407407407409</v>
      </c>
      <c r="AO119" s="190">
        <v>0</v>
      </c>
      <c r="AP119" s="196">
        <v>0</v>
      </c>
      <c r="AQ119" s="196">
        <v>0</v>
      </c>
      <c r="AR119" s="205">
        <v>226</v>
      </c>
      <c r="AS119" s="58">
        <v>0</v>
      </c>
      <c r="AT119" s="183">
        <v>8131.8920000000007</v>
      </c>
      <c r="AU119" s="183">
        <v>0</v>
      </c>
      <c r="AV119" s="199">
        <v>0</v>
      </c>
      <c r="AW119" s="227">
        <v>226</v>
      </c>
      <c r="AX119" s="58">
        <v>0</v>
      </c>
      <c r="AY119" s="200">
        <v>13.75</v>
      </c>
      <c r="AZ119" s="184">
        <v>25586</v>
      </c>
      <c r="BA119" s="58">
        <v>0.8727272727269999</v>
      </c>
      <c r="BB119" s="58">
        <v>9.4166666666696113</v>
      </c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209" t="s">
        <v>160</v>
      </c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135</v>
      </c>
      <c r="BN119" s="79" t="s">
        <v>69</v>
      </c>
      <c r="BO119" s="178" t="s">
        <v>169</v>
      </c>
      <c r="BP119" s="176" t="s">
        <v>144</v>
      </c>
      <c r="BQ119" s="188" t="s">
        <v>145</v>
      </c>
    </row>
    <row r="120" spans="1:69" ht="15.75">
      <c r="A120" s="179" t="s">
        <v>100</v>
      </c>
      <c r="B120" s="195" t="s">
        <v>31</v>
      </c>
      <c r="C120" s="180" t="s">
        <v>29</v>
      </c>
      <c r="D120" s="192" t="s">
        <v>49</v>
      </c>
      <c r="E120" s="194" t="s">
        <v>229</v>
      </c>
      <c r="F120" s="196">
        <v>106</v>
      </c>
      <c r="G120" s="196">
        <v>0</v>
      </c>
      <c r="H120" s="197"/>
      <c r="I120" s="197"/>
      <c r="J120" s="197"/>
      <c r="K120" s="197"/>
      <c r="L120" s="196">
        <v>0</v>
      </c>
      <c r="M120" s="198"/>
      <c r="N120" s="188">
        <v>2</v>
      </c>
      <c r="O120" s="197"/>
      <c r="P120" s="197"/>
      <c r="Q120" s="183">
        <v>5.6554244150943402</v>
      </c>
      <c r="R120" s="197"/>
      <c r="S120" s="197"/>
      <c r="T120" s="189">
        <v>6.9863636363636354</v>
      </c>
      <c r="U120" s="197"/>
      <c r="V120" s="197"/>
      <c r="W120" s="183">
        <v>4.7756601698113208</v>
      </c>
      <c r="X120" s="197"/>
      <c r="Y120" s="197"/>
      <c r="Z120" s="189">
        <v>6.2833333333333314</v>
      </c>
      <c r="AA120" s="197"/>
      <c r="AB120" s="197"/>
      <c r="AC120" s="197"/>
      <c r="AD120" s="197"/>
      <c r="AE120" s="197"/>
      <c r="AF120" s="199">
        <v>3.6110632010268215</v>
      </c>
      <c r="AG120" s="199">
        <v>725</v>
      </c>
      <c r="AH120" s="199">
        <v>0.51971188186300366</v>
      </c>
      <c r="AI120" s="199">
        <v>38</v>
      </c>
      <c r="AJ120" s="199">
        <v>2.3870370370370368</v>
      </c>
      <c r="AK120" s="199"/>
      <c r="AL120" s="199">
        <v>102</v>
      </c>
      <c r="AM120" s="199">
        <v>3.6256918904716797</v>
      </c>
      <c r="AN120" s="199">
        <v>3.6792656587473003</v>
      </c>
      <c r="AO120" s="190">
        <v>0</v>
      </c>
      <c r="AP120" s="196">
        <v>0</v>
      </c>
      <c r="AQ120" s="196">
        <v>0</v>
      </c>
      <c r="AR120" s="205">
        <v>212</v>
      </c>
      <c r="AS120" s="58">
        <v>0</v>
      </c>
      <c r="AT120" s="183">
        <v>7468.79</v>
      </c>
      <c r="AU120" s="183">
        <v>88.527000000000001</v>
      </c>
      <c r="AV120" s="199">
        <v>0</v>
      </c>
      <c r="AW120" s="227">
        <v>212</v>
      </c>
      <c r="AX120" s="58">
        <v>0</v>
      </c>
      <c r="AY120" s="200">
        <v>13.75</v>
      </c>
      <c r="AZ120" s="184">
        <v>25586</v>
      </c>
      <c r="BA120" s="58">
        <v>0.8727272727269999</v>
      </c>
      <c r="BB120" s="58">
        <v>8.8333333333360944</v>
      </c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135</v>
      </c>
      <c r="BN120" s="79" t="s">
        <v>69</v>
      </c>
      <c r="BO120" s="178" t="s">
        <v>169</v>
      </c>
      <c r="BP120" s="176" t="s">
        <v>144</v>
      </c>
      <c r="BQ120" s="188" t="s">
        <v>145</v>
      </c>
    </row>
    <row r="121" spans="1:69" ht="15.75">
      <c r="A121" s="179" t="s">
        <v>100</v>
      </c>
      <c r="B121" s="195" t="s">
        <v>31</v>
      </c>
      <c r="C121" s="180" t="s">
        <v>29</v>
      </c>
      <c r="D121" s="192" t="s">
        <v>49</v>
      </c>
      <c r="E121" s="194" t="s">
        <v>229</v>
      </c>
      <c r="F121" s="196">
        <v>100</v>
      </c>
      <c r="G121" s="196">
        <v>17</v>
      </c>
      <c r="H121" s="197"/>
      <c r="I121" s="197"/>
      <c r="J121" s="197"/>
      <c r="K121" s="197"/>
      <c r="L121" s="196">
        <v>1</v>
      </c>
      <c r="M121" s="198"/>
      <c r="N121" s="188">
        <v>0</v>
      </c>
      <c r="O121" s="197"/>
      <c r="P121" s="197"/>
      <c r="Q121" s="183">
        <v>8.0167159876543206</v>
      </c>
      <c r="R121" s="197"/>
      <c r="S121" s="197"/>
      <c r="T121" s="189">
        <v>13.975000000000001</v>
      </c>
      <c r="U121" s="197"/>
      <c r="V121" s="197"/>
      <c r="W121" s="183">
        <v>8.0542804268292674</v>
      </c>
      <c r="X121" s="197"/>
      <c r="Y121" s="197"/>
      <c r="Z121" s="189">
        <v>13.949999999999996</v>
      </c>
      <c r="AA121" s="197"/>
      <c r="AB121" s="197"/>
      <c r="AC121" s="197"/>
      <c r="AD121" s="197"/>
      <c r="AE121" s="197"/>
      <c r="AF121" s="199">
        <v>2.7290415940621018</v>
      </c>
      <c r="AG121" s="199">
        <v>553</v>
      </c>
      <c r="AH121" s="199">
        <v>0.38841128597154528</v>
      </c>
      <c r="AI121" s="199">
        <v>128</v>
      </c>
      <c r="AJ121" s="199">
        <v>2.0291304347826089</v>
      </c>
      <c r="AK121" s="199"/>
      <c r="AL121" s="199"/>
      <c r="AM121" s="199"/>
      <c r="AN121" s="199"/>
      <c r="AO121" s="190">
        <v>0</v>
      </c>
      <c r="AP121" s="196">
        <v>0</v>
      </c>
      <c r="AQ121" s="196">
        <v>0</v>
      </c>
      <c r="AR121" s="205">
        <v>166</v>
      </c>
      <c r="AS121" s="58">
        <v>0</v>
      </c>
      <c r="AT121" s="183">
        <v>5947.1240000000007</v>
      </c>
      <c r="AU121" s="183">
        <v>0</v>
      </c>
      <c r="AV121" s="199">
        <v>0</v>
      </c>
      <c r="AW121" s="227">
        <v>166</v>
      </c>
      <c r="AX121" s="58">
        <v>0</v>
      </c>
      <c r="AY121" s="200">
        <v>13.75</v>
      </c>
      <c r="AZ121" s="184">
        <v>25586</v>
      </c>
      <c r="BA121" s="58">
        <v>0.8727272727269999</v>
      </c>
      <c r="BB121" s="58">
        <v>8.3333333333359381</v>
      </c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209" t="s">
        <v>160</v>
      </c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135</v>
      </c>
      <c r="BN121" s="79" t="s">
        <v>69</v>
      </c>
      <c r="BO121" s="178" t="s">
        <v>169</v>
      </c>
      <c r="BP121" s="176" t="s">
        <v>144</v>
      </c>
      <c r="BQ121" s="188" t="s">
        <v>145</v>
      </c>
    </row>
    <row r="122" spans="1:69" ht="15.75">
      <c r="A122" s="179" t="s">
        <v>100</v>
      </c>
      <c r="B122" s="195" t="s">
        <v>31</v>
      </c>
      <c r="C122" s="180" t="s">
        <v>29</v>
      </c>
      <c r="D122" s="192" t="s">
        <v>49</v>
      </c>
      <c r="E122" s="194" t="s">
        <v>230</v>
      </c>
      <c r="F122" s="196">
        <v>101</v>
      </c>
      <c r="G122" s="196">
        <v>0</v>
      </c>
      <c r="H122" s="197"/>
      <c r="I122" s="197"/>
      <c r="J122" s="197"/>
      <c r="K122" s="197"/>
      <c r="L122" s="196">
        <v>0</v>
      </c>
      <c r="M122" s="198"/>
      <c r="N122" s="188">
        <v>0</v>
      </c>
      <c r="O122" s="197"/>
      <c r="P122" s="197"/>
      <c r="Q122" s="183">
        <v>5.7491779603960396</v>
      </c>
      <c r="R122" s="197"/>
      <c r="S122" s="197"/>
      <c r="T122" s="189">
        <v>7.7374999999999972</v>
      </c>
      <c r="U122" s="197"/>
      <c r="V122" s="197"/>
      <c r="W122" s="183">
        <v>5.4881184950495054</v>
      </c>
      <c r="X122" s="197"/>
      <c r="Y122" s="197"/>
      <c r="Z122" s="189">
        <v>7.3249999999999984</v>
      </c>
      <c r="AA122" s="197"/>
      <c r="AB122" s="197"/>
      <c r="AC122" s="197"/>
      <c r="AD122" s="197"/>
      <c r="AE122" s="197"/>
      <c r="AF122" s="199">
        <v>3.641970731982163</v>
      </c>
      <c r="AG122" s="199">
        <v>698</v>
      </c>
      <c r="AH122" s="199">
        <v>0.45585039660648763</v>
      </c>
      <c r="AI122" s="199">
        <v>14</v>
      </c>
      <c r="AJ122" s="199">
        <v>2.6434210526315791</v>
      </c>
      <c r="AK122" s="199"/>
      <c r="AL122" s="199">
        <v>98</v>
      </c>
      <c r="AM122" s="199">
        <v>3.6592594928018549</v>
      </c>
      <c r="AN122" s="199">
        <v>3.6948051948051948</v>
      </c>
      <c r="AO122" s="190">
        <v>0</v>
      </c>
      <c r="AP122" s="196">
        <v>0</v>
      </c>
      <c r="AQ122" s="196">
        <v>0</v>
      </c>
      <c r="AR122" s="205">
        <v>202</v>
      </c>
      <c r="AS122" s="58">
        <v>0</v>
      </c>
      <c r="AT122" s="183">
        <v>7107.875</v>
      </c>
      <c r="AU122" s="183">
        <v>89.674000000000007</v>
      </c>
      <c r="AV122" s="199">
        <v>0</v>
      </c>
      <c r="AW122" s="227">
        <v>202</v>
      </c>
      <c r="AX122" s="58">
        <v>0</v>
      </c>
      <c r="AY122" s="200">
        <v>8.25</v>
      </c>
      <c r="AZ122" s="184">
        <v>44788</v>
      </c>
      <c r="BA122" s="58">
        <v>0.93939393939300009</v>
      </c>
      <c r="BB122" s="58">
        <v>13.032258064529159</v>
      </c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209" t="s">
        <v>106</v>
      </c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69</v>
      </c>
      <c r="BO122" s="178" t="s">
        <v>147</v>
      </c>
      <c r="BP122" s="176" t="s">
        <v>149</v>
      </c>
      <c r="BQ122" s="188" t="s">
        <v>150</v>
      </c>
    </row>
    <row r="123" spans="1:69" ht="15.75">
      <c r="A123" s="179" t="s">
        <v>100</v>
      </c>
      <c r="B123" s="195" t="s">
        <v>31</v>
      </c>
      <c r="C123" s="180" t="s">
        <v>29</v>
      </c>
      <c r="D123" s="192" t="s">
        <v>49</v>
      </c>
      <c r="E123" s="194" t="s">
        <v>230</v>
      </c>
      <c r="F123" s="196">
        <v>101</v>
      </c>
      <c r="G123" s="196">
        <v>1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7.4778396300000001</v>
      </c>
      <c r="R123" s="197"/>
      <c r="S123" s="197"/>
      <c r="T123" s="189">
        <v>13</v>
      </c>
      <c r="U123" s="197"/>
      <c r="V123" s="197"/>
      <c r="W123" s="183">
        <v>7.52713973</v>
      </c>
      <c r="X123" s="197"/>
      <c r="Y123" s="197"/>
      <c r="Z123" s="189">
        <v>13.25</v>
      </c>
      <c r="AA123" s="197"/>
      <c r="AB123" s="197"/>
      <c r="AC123" s="197"/>
      <c r="AD123" s="197"/>
      <c r="AE123" s="197"/>
      <c r="AF123" s="199">
        <v>3.1121428641251145</v>
      </c>
      <c r="AG123" s="199">
        <v>700</v>
      </c>
      <c r="AH123" s="199">
        <v>0.59375927069036849</v>
      </c>
      <c r="AI123" s="199">
        <v>124</v>
      </c>
      <c r="AJ123" s="199">
        <v>2.0801886792452828</v>
      </c>
      <c r="AK123" s="199"/>
      <c r="AL123" s="199">
        <v>100</v>
      </c>
      <c r="AM123" s="199">
        <v>3.1121428641251145</v>
      </c>
      <c r="AN123" s="199">
        <v>3.1164772727272729</v>
      </c>
      <c r="AO123" s="190">
        <v>0</v>
      </c>
      <c r="AP123" s="196">
        <v>0</v>
      </c>
      <c r="AQ123" s="196">
        <v>0</v>
      </c>
      <c r="AR123" s="205">
        <v>200</v>
      </c>
      <c r="AS123" s="58">
        <v>0</v>
      </c>
      <c r="AT123" s="183">
        <v>7141.5529999999999</v>
      </c>
      <c r="AU123" s="183">
        <v>0</v>
      </c>
      <c r="AV123" s="199">
        <v>0</v>
      </c>
      <c r="AW123" s="227">
        <v>200</v>
      </c>
      <c r="AX123" s="58">
        <v>0</v>
      </c>
      <c r="AY123" s="200">
        <v>8.25</v>
      </c>
      <c r="AZ123" s="184">
        <v>44788</v>
      </c>
      <c r="BA123" s="58">
        <v>0.93939393939300009</v>
      </c>
      <c r="BB123" s="58">
        <v>13.032258064529159</v>
      </c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209" t="s">
        <v>106</v>
      </c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69</v>
      </c>
      <c r="BO123" s="178" t="s">
        <v>147</v>
      </c>
      <c r="BP123" s="176" t="s">
        <v>149</v>
      </c>
      <c r="BQ123" s="188" t="s">
        <v>150</v>
      </c>
    </row>
    <row r="124" spans="1:69" ht="15.75">
      <c r="A124" s="179" t="s">
        <v>100</v>
      </c>
      <c r="B124" s="195" t="s">
        <v>31</v>
      </c>
      <c r="C124" s="180" t="s">
        <v>29</v>
      </c>
      <c r="D124" s="192" t="s">
        <v>49</v>
      </c>
      <c r="E124" s="194" t="s">
        <v>230</v>
      </c>
      <c r="F124" s="196">
        <v>97</v>
      </c>
      <c r="G124" s="196">
        <v>1</v>
      </c>
      <c r="H124" s="197"/>
      <c r="I124" s="197"/>
      <c r="J124" s="197"/>
      <c r="K124" s="197"/>
      <c r="L124" s="196">
        <v>0</v>
      </c>
      <c r="M124" s="198"/>
      <c r="N124" s="188">
        <v>0</v>
      </c>
      <c r="O124" s="197"/>
      <c r="P124" s="197"/>
      <c r="Q124" s="183">
        <v>5.6321248020833332</v>
      </c>
      <c r="R124" s="197"/>
      <c r="S124" s="197"/>
      <c r="T124" s="189">
        <v>7.6999999999999984</v>
      </c>
      <c r="U124" s="197"/>
      <c r="V124" s="197"/>
      <c r="W124" s="183">
        <v>5.0540205937499998</v>
      </c>
      <c r="X124" s="197"/>
      <c r="Y124" s="197"/>
      <c r="Z124" s="189">
        <v>7.1999999999999984</v>
      </c>
      <c r="AA124" s="197"/>
      <c r="AB124" s="197"/>
      <c r="AC124" s="197"/>
      <c r="AD124" s="197"/>
      <c r="AE124" s="197"/>
      <c r="AF124" s="199">
        <v>3.616006957869681</v>
      </c>
      <c r="AG124" s="199">
        <v>672</v>
      </c>
      <c r="AH124" s="199">
        <v>0.43160195760079678</v>
      </c>
      <c r="AI124" s="199">
        <v>14</v>
      </c>
      <c r="AJ124" s="199">
        <v>2.6884615384615387</v>
      </c>
      <c r="AK124" s="199"/>
      <c r="AL124" s="199">
        <v>94</v>
      </c>
      <c r="AM124" s="199">
        <v>3.6189361843294643</v>
      </c>
      <c r="AN124" s="199">
        <v>3.6722090261282658</v>
      </c>
      <c r="AO124" s="190">
        <v>0</v>
      </c>
      <c r="AP124" s="196">
        <v>0</v>
      </c>
      <c r="AQ124" s="196">
        <v>0</v>
      </c>
      <c r="AR124" s="205">
        <v>192</v>
      </c>
      <c r="AS124" s="58">
        <v>0</v>
      </c>
      <c r="AT124" s="183">
        <v>6889.5730000000003</v>
      </c>
      <c r="AU124" s="183">
        <v>9.657</v>
      </c>
      <c r="AV124" s="199">
        <v>0</v>
      </c>
      <c r="AW124" s="227">
        <v>192</v>
      </c>
      <c r="AX124" s="58">
        <v>0</v>
      </c>
      <c r="AY124" s="200">
        <v>8.25</v>
      </c>
      <c r="AZ124" s="184">
        <v>44788</v>
      </c>
      <c r="BA124" s="58">
        <v>0.93939393939300009</v>
      </c>
      <c r="BB124" s="58">
        <v>12.51612903227058</v>
      </c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209" t="s">
        <v>106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69</v>
      </c>
      <c r="BO124" s="178" t="s">
        <v>147</v>
      </c>
      <c r="BP124" s="176" t="s">
        <v>149</v>
      </c>
      <c r="BQ124" s="188" t="s">
        <v>150</v>
      </c>
    </row>
    <row r="125" spans="1:69" ht="15.75">
      <c r="A125" s="179" t="s">
        <v>100</v>
      </c>
      <c r="B125" s="195" t="s">
        <v>31</v>
      </c>
      <c r="C125" s="180" t="s">
        <v>29</v>
      </c>
      <c r="D125" s="192" t="s">
        <v>49</v>
      </c>
      <c r="E125" s="194" t="s">
        <v>230</v>
      </c>
      <c r="F125" s="196">
        <v>100</v>
      </c>
      <c r="G125" s="196">
        <v>0</v>
      </c>
      <c r="H125" s="197"/>
      <c r="I125" s="197"/>
      <c r="J125" s="197"/>
      <c r="K125" s="197"/>
      <c r="L125" s="196">
        <v>0</v>
      </c>
      <c r="M125" s="198"/>
      <c r="N125" s="188">
        <v>0</v>
      </c>
      <c r="O125" s="197"/>
      <c r="P125" s="197"/>
      <c r="Q125" s="183">
        <v>6.7552298399999993</v>
      </c>
      <c r="R125" s="197"/>
      <c r="S125" s="197"/>
      <c r="T125" s="189">
        <v>8</v>
      </c>
      <c r="U125" s="197"/>
      <c r="V125" s="197"/>
      <c r="W125" s="183">
        <v>6.8128699100000008</v>
      </c>
      <c r="X125" s="197"/>
      <c r="Y125" s="197"/>
      <c r="Z125" s="189">
        <v>7.875</v>
      </c>
      <c r="AA125" s="197"/>
      <c r="AB125" s="197"/>
      <c r="AC125" s="197"/>
      <c r="AD125" s="197"/>
      <c r="AE125" s="197"/>
      <c r="AF125" s="199">
        <v>3.0139142816407349</v>
      </c>
      <c r="AG125" s="199">
        <v>700</v>
      </c>
      <c r="AH125" s="199">
        <v>0.32207431105794487</v>
      </c>
      <c r="AI125" s="199">
        <v>52</v>
      </c>
      <c r="AJ125" s="199">
        <v>2.3265306122448979</v>
      </c>
      <c r="AK125" s="199"/>
      <c r="AL125" s="199"/>
      <c r="AM125" s="199"/>
      <c r="AN125" s="199"/>
      <c r="AO125" s="190">
        <v>0</v>
      </c>
      <c r="AP125" s="196">
        <v>0</v>
      </c>
      <c r="AQ125" s="196">
        <v>0</v>
      </c>
      <c r="AR125" s="205">
        <v>200</v>
      </c>
      <c r="AS125" s="58">
        <v>0</v>
      </c>
      <c r="AT125" s="183">
        <v>7151.7640000000001</v>
      </c>
      <c r="AU125" s="183">
        <v>0</v>
      </c>
      <c r="AV125" s="199">
        <v>0</v>
      </c>
      <c r="AW125" s="227">
        <v>200</v>
      </c>
      <c r="AX125" s="58">
        <v>0</v>
      </c>
      <c r="AY125" s="200">
        <v>8.25</v>
      </c>
      <c r="AZ125" s="184">
        <v>44788</v>
      </c>
      <c r="BA125" s="58">
        <v>0.93939393939300009</v>
      </c>
      <c r="BB125" s="58">
        <v>12.903225806464516</v>
      </c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209" t="s">
        <v>106</v>
      </c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69</v>
      </c>
      <c r="BO125" s="178" t="s">
        <v>147</v>
      </c>
      <c r="BP125" s="176" t="s">
        <v>149</v>
      </c>
      <c r="BQ125" s="188" t="s">
        <v>150</v>
      </c>
    </row>
    <row r="126" spans="1:69" ht="15.75">
      <c r="A126" s="179" t="s">
        <v>100</v>
      </c>
      <c r="B126" s="195" t="s">
        <v>31</v>
      </c>
      <c r="C126" s="180" t="s">
        <v>29</v>
      </c>
      <c r="D126" s="192" t="s">
        <v>49</v>
      </c>
      <c r="E126" s="194" t="s">
        <v>231</v>
      </c>
      <c r="F126" s="196">
        <v>60</v>
      </c>
      <c r="G126" s="196">
        <v>0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5.6617499666666662</v>
      </c>
      <c r="R126" s="197"/>
      <c r="S126" s="197"/>
      <c r="T126" s="189">
        <v>6.833333333333333</v>
      </c>
      <c r="U126" s="197"/>
      <c r="V126" s="197"/>
      <c r="W126" s="183">
        <v>5.6445166499999999</v>
      </c>
      <c r="X126" s="197"/>
      <c r="Y126" s="197"/>
      <c r="Z126" s="189">
        <v>6.833333333333333</v>
      </c>
      <c r="AA126" s="197"/>
      <c r="AB126" s="197"/>
      <c r="AC126" s="197"/>
      <c r="AD126" s="197"/>
      <c r="AE126" s="197"/>
      <c r="AF126" s="199">
        <v>3.3485523842629932</v>
      </c>
      <c r="AG126" s="199">
        <v>420</v>
      </c>
      <c r="AH126" s="199">
        <v>0.44437743367234839</v>
      </c>
      <c r="AI126" s="199">
        <v>19</v>
      </c>
      <c r="AJ126" s="199">
        <v>2.5158730158730158</v>
      </c>
      <c r="AK126" s="199"/>
      <c r="AL126" s="199">
        <v>58</v>
      </c>
      <c r="AM126" s="199">
        <v>3.3576601015523151</v>
      </c>
      <c r="AN126" s="199">
        <v>3.3966049382716048</v>
      </c>
      <c r="AO126" s="190">
        <v>0</v>
      </c>
      <c r="AP126" s="196">
        <v>0</v>
      </c>
      <c r="AQ126" s="196">
        <v>0</v>
      </c>
      <c r="AR126" s="205">
        <v>120</v>
      </c>
      <c r="AS126" s="58">
        <v>0</v>
      </c>
      <c r="AT126" s="183">
        <v>4258.6679999999997</v>
      </c>
      <c r="AU126" s="183">
        <v>22.963999999999999</v>
      </c>
      <c r="AV126" s="199">
        <v>0</v>
      </c>
      <c r="AW126" s="227">
        <v>120</v>
      </c>
      <c r="AX126" s="58">
        <v>0</v>
      </c>
      <c r="AY126" s="200">
        <v>5</v>
      </c>
      <c r="AZ126" s="184">
        <v>26983</v>
      </c>
      <c r="BA126" s="58">
        <v>0.9</v>
      </c>
      <c r="BB126" s="58">
        <v>13.333333333333332</v>
      </c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209" t="s">
        <v>160</v>
      </c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69</v>
      </c>
      <c r="BO126" s="178" t="s">
        <v>136</v>
      </c>
      <c r="BP126" s="176" t="s">
        <v>137</v>
      </c>
      <c r="BQ126" s="188" t="s">
        <v>138</v>
      </c>
    </row>
    <row r="127" spans="1:69" ht="15.75">
      <c r="A127" s="179" t="s">
        <v>100</v>
      </c>
      <c r="B127" s="195" t="s">
        <v>31</v>
      </c>
      <c r="C127" s="180" t="s">
        <v>29</v>
      </c>
      <c r="D127" s="192" t="s">
        <v>49</v>
      </c>
      <c r="E127" s="194" t="s">
        <v>231</v>
      </c>
      <c r="F127" s="196">
        <v>58</v>
      </c>
      <c r="G127" s="196">
        <v>2</v>
      </c>
      <c r="H127" s="197"/>
      <c r="I127" s="197"/>
      <c r="J127" s="197"/>
      <c r="K127" s="197"/>
      <c r="L127" s="196">
        <v>0</v>
      </c>
      <c r="M127" s="198"/>
      <c r="N127" s="188">
        <v>0</v>
      </c>
      <c r="O127" s="197"/>
      <c r="P127" s="197"/>
      <c r="Q127" s="183">
        <v>7.1818389821428568</v>
      </c>
      <c r="R127" s="197"/>
      <c r="S127" s="197"/>
      <c r="T127" s="189">
        <v>12.7</v>
      </c>
      <c r="U127" s="197"/>
      <c r="V127" s="197"/>
      <c r="W127" s="183">
        <v>7.236374821428571</v>
      </c>
      <c r="X127" s="197"/>
      <c r="Y127" s="197"/>
      <c r="Z127" s="189">
        <v>12.774999999999999</v>
      </c>
      <c r="AA127" s="197"/>
      <c r="AB127" s="197"/>
      <c r="AC127" s="197"/>
      <c r="AD127" s="197"/>
      <c r="AE127" s="197"/>
      <c r="AF127" s="199">
        <v>2.6396103927067354</v>
      </c>
      <c r="AG127" s="199">
        <v>385</v>
      </c>
      <c r="AH127" s="199">
        <v>0.4551495636817563</v>
      </c>
      <c r="AI127" s="199">
        <v>139</v>
      </c>
      <c r="AJ127" s="199">
        <v>1.7964285714285715</v>
      </c>
      <c r="AK127" s="199"/>
      <c r="AL127" s="199">
        <v>0</v>
      </c>
      <c r="AM127" s="199"/>
      <c r="AN127" s="199"/>
      <c r="AO127" s="190">
        <v>0</v>
      </c>
      <c r="AP127" s="196">
        <v>0</v>
      </c>
      <c r="AQ127" s="196">
        <v>0</v>
      </c>
      <c r="AR127" s="205">
        <v>112</v>
      </c>
      <c r="AS127" s="58">
        <v>0</v>
      </c>
      <c r="AT127" s="183">
        <v>4007.7330000000002</v>
      </c>
      <c r="AU127" s="183">
        <v>0</v>
      </c>
      <c r="AV127" s="199">
        <v>0</v>
      </c>
      <c r="AW127" s="227">
        <v>112</v>
      </c>
      <c r="AX127" s="58">
        <v>0</v>
      </c>
      <c r="AY127" s="200">
        <v>5</v>
      </c>
      <c r="AZ127" s="184">
        <v>26983</v>
      </c>
      <c r="BA127" s="58">
        <v>0.9</v>
      </c>
      <c r="BB127" s="58">
        <v>12.888888888888888</v>
      </c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209" t="s">
        <v>160</v>
      </c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69</v>
      </c>
      <c r="BO127" s="178" t="s">
        <v>136</v>
      </c>
      <c r="BP127" s="176" t="s">
        <v>137</v>
      </c>
      <c r="BQ127" s="188" t="s">
        <v>138</v>
      </c>
    </row>
    <row r="128" spans="1:69" ht="15.75">
      <c r="A128" s="179" t="s">
        <v>100</v>
      </c>
      <c r="B128" s="195" t="s">
        <v>31</v>
      </c>
      <c r="C128" s="180" t="s">
        <v>29</v>
      </c>
      <c r="D128" s="192" t="s">
        <v>49</v>
      </c>
      <c r="E128" s="194" t="s">
        <v>231</v>
      </c>
      <c r="F128" s="196">
        <v>61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6.7891966721311467</v>
      </c>
      <c r="R128" s="197"/>
      <c r="S128" s="197"/>
      <c r="T128" s="189">
        <v>8.4874999999999989</v>
      </c>
      <c r="U128" s="197"/>
      <c r="V128" s="197"/>
      <c r="W128" s="183">
        <v>6.8111473606557373</v>
      </c>
      <c r="X128" s="197"/>
      <c r="Y128" s="197"/>
      <c r="Z128" s="189">
        <v>8.4874999999999989</v>
      </c>
      <c r="AA128" s="197"/>
      <c r="AB128" s="197"/>
      <c r="AC128" s="197"/>
      <c r="AD128" s="197"/>
      <c r="AE128" s="197"/>
      <c r="AF128" s="199">
        <v>3.4488758912410336</v>
      </c>
      <c r="AG128" s="199">
        <v>427</v>
      </c>
      <c r="AH128" s="199">
        <v>0.46458744824828274</v>
      </c>
      <c r="AI128" s="199">
        <v>22</v>
      </c>
      <c r="AJ128" s="199">
        <v>2.4852272727272728</v>
      </c>
      <c r="AK128" s="199"/>
      <c r="AL128" s="199">
        <v>61</v>
      </c>
      <c r="AM128" s="199">
        <v>3.4488758912410336</v>
      </c>
      <c r="AN128" s="199">
        <v>3.5495391705069124</v>
      </c>
      <c r="AO128" s="190">
        <v>0</v>
      </c>
      <c r="AP128" s="196">
        <v>0</v>
      </c>
      <c r="AQ128" s="196">
        <v>0</v>
      </c>
      <c r="AR128" s="205">
        <v>122</v>
      </c>
      <c r="AS128" s="58">
        <v>0</v>
      </c>
      <c r="AT128" s="183">
        <v>4346.1000000000004</v>
      </c>
      <c r="AU128" s="183">
        <v>0</v>
      </c>
      <c r="AV128" s="199">
        <v>0</v>
      </c>
      <c r="AW128" s="227">
        <v>122</v>
      </c>
      <c r="AX128" s="58">
        <v>0</v>
      </c>
      <c r="AY128" s="200">
        <v>5</v>
      </c>
      <c r="AZ128" s="184">
        <v>26983</v>
      </c>
      <c r="BA128" s="58">
        <v>0.9</v>
      </c>
      <c r="BB128" s="58">
        <v>13.555555555555554</v>
      </c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209" t="s">
        <v>160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69</v>
      </c>
      <c r="BO128" s="178" t="s">
        <v>136</v>
      </c>
      <c r="BP128" s="176" t="s">
        <v>137</v>
      </c>
      <c r="BQ128" s="188" t="s">
        <v>138</v>
      </c>
    </row>
    <row r="129" spans="1:69" ht="15.75">
      <c r="A129" s="179" t="s">
        <v>100</v>
      </c>
      <c r="B129" s="195" t="s">
        <v>31</v>
      </c>
      <c r="C129" s="180" t="s">
        <v>29</v>
      </c>
      <c r="D129" s="192" t="s">
        <v>49</v>
      </c>
      <c r="E129" s="194" t="s">
        <v>231</v>
      </c>
      <c r="F129" s="196">
        <v>56</v>
      </c>
      <c r="G129" s="196">
        <v>0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7.7990891964285707</v>
      </c>
      <c r="R129" s="197"/>
      <c r="S129" s="197"/>
      <c r="T129" s="189">
        <v>11.599999999999998</v>
      </c>
      <c r="U129" s="197"/>
      <c r="V129" s="197"/>
      <c r="W129" s="183">
        <v>7.8216247857142855</v>
      </c>
      <c r="X129" s="197"/>
      <c r="Y129" s="197"/>
      <c r="Z129" s="189">
        <v>11.549999999999999</v>
      </c>
      <c r="AA129" s="197"/>
      <c r="AB129" s="197"/>
      <c r="AC129" s="197"/>
      <c r="AD129" s="197"/>
      <c r="AE129" s="197"/>
      <c r="AF129" s="199">
        <v>2.485040437500432</v>
      </c>
      <c r="AG129" s="199">
        <v>371</v>
      </c>
      <c r="AH129" s="199">
        <v>0.35733462151662954</v>
      </c>
      <c r="AI129" s="199">
        <v>180</v>
      </c>
      <c r="AJ129" s="199">
        <v>1.7441176470588236</v>
      </c>
      <c r="AK129" s="199"/>
      <c r="AL129" s="199"/>
      <c r="AM129" s="199"/>
      <c r="AN129" s="199"/>
      <c r="AO129" s="190">
        <v>0</v>
      </c>
      <c r="AP129" s="196">
        <v>0</v>
      </c>
      <c r="AQ129" s="196">
        <v>0</v>
      </c>
      <c r="AR129" s="205">
        <v>112</v>
      </c>
      <c r="AS129" s="58">
        <v>0</v>
      </c>
      <c r="AT129" s="183">
        <v>4012.9210000000003</v>
      </c>
      <c r="AU129" s="183">
        <v>0</v>
      </c>
      <c r="AV129" s="199">
        <v>0</v>
      </c>
      <c r="AW129" s="227">
        <v>112</v>
      </c>
      <c r="AX129" s="58">
        <v>0</v>
      </c>
      <c r="AY129" s="200">
        <v>5</v>
      </c>
      <c r="AZ129" s="184">
        <v>26983</v>
      </c>
      <c r="BA129" s="58">
        <v>0.9</v>
      </c>
      <c r="BB129" s="58">
        <v>12.444444444444443</v>
      </c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209" t="s">
        <v>160</v>
      </c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69</v>
      </c>
      <c r="BO129" s="178" t="s">
        <v>136</v>
      </c>
      <c r="BP129" s="176" t="s">
        <v>137</v>
      </c>
      <c r="BQ129" s="188" t="s">
        <v>138</v>
      </c>
    </row>
    <row r="130" spans="1:69" ht="15.75">
      <c r="A130" s="179" t="s">
        <v>100</v>
      </c>
      <c r="B130" s="195" t="s">
        <v>31</v>
      </c>
      <c r="C130" s="180" t="s">
        <v>29</v>
      </c>
      <c r="D130" s="192" t="s">
        <v>49</v>
      </c>
      <c r="E130" s="194" t="s">
        <v>232</v>
      </c>
      <c r="F130" s="196">
        <v>39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4.8758715128205123</v>
      </c>
      <c r="R130" s="197"/>
      <c r="S130" s="197"/>
      <c r="T130" s="189">
        <v>5.4303571428571429</v>
      </c>
      <c r="U130" s="197"/>
      <c r="V130" s="197"/>
      <c r="W130" s="183">
        <v>4.6191536666666666</v>
      </c>
      <c r="X130" s="197"/>
      <c r="Y130" s="197"/>
      <c r="Z130" s="189">
        <v>5.3416666666666659</v>
      </c>
      <c r="AA130" s="197"/>
      <c r="AB130" s="197"/>
      <c r="AC130" s="197"/>
      <c r="AD130" s="197"/>
      <c r="AE130" s="197"/>
      <c r="AF130" s="199">
        <v>3.7641025882064199</v>
      </c>
      <c r="AG130" s="199">
        <v>273</v>
      </c>
      <c r="AH130" s="199">
        <v>0.30846484438925875</v>
      </c>
      <c r="AI130" s="199">
        <v>1</v>
      </c>
      <c r="AJ130" s="199">
        <v>3.0553030303030302</v>
      </c>
      <c r="AK130" s="199"/>
      <c r="AL130" s="199">
        <v>39</v>
      </c>
      <c r="AM130" s="199">
        <v>3.7641025882064199</v>
      </c>
      <c r="AN130" s="199">
        <v>3.7314356435643563</v>
      </c>
      <c r="AO130" s="190">
        <v>0</v>
      </c>
      <c r="AP130" s="196">
        <v>0</v>
      </c>
      <c r="AQ130" s="196">
        <v>0</v>
      </c>
      <c r="AR130" s="205">
        <v>78</v>
      </c>
      <c r="AS130" s="58">
        <v>0</v>
      </c>
      <c r="AT130" s="183">
        <v>2816.7920000000004</v>
      </c>
      <c r="AU130" s="183">
        <v>0</v>
      </c>
      <c r="AV130" s="199">
        <v>0</v>
      </c>
      <c r="AW130" s="227">
        <v>78</v>
      </c>
      <c r="AX130" s="58">
        <v>0</v>
      </c>
      <c r="AY130" s="200">
        <v>6.75</v>
      </c>
      <c r="AZ130" s="184">
        <v>18650</v>
      </c>
      <c r="BA130" s="58">
        <v>0.77777777777699997</v>
      </c>
      <c r="BB130" s="58">
        <v>7.4285714285788575</v>
      </c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209" t="s">
        <v>157</v>
      </c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122</v>
      </c>
      <c r="BN130" s="79" t="s">
        <v>69</v>
      </c>
      <c r="BO130" s="178" t="s">
        <v>132</v>
      </c>
      <c r="BP130" s="176" t="s">
        <v>133</v>
      </c>
      <c r="BQ130" s="188" t="s">
        <v>124</v>
      </c>
    </row>
    <row r="131" spans="1:69" ht="15.75">
      <c r="A131" s="179" t="s">
        <v>100</v>
      </c>
      <c r="B131" s="195" t="s">
        <v>31</v>
      </c>
      <c r="C131" s="180" t="s">
        <v>29</v>
      </c>
      <c r="D131" s="192" t="s">
        <v>49</v>
      </c>
      <c r="E131" s="194" t="s">
        <v>232</v>
      </c>
      <c r="F131" s="196">
        <v>35</v>
      </c>
      <c r="G131" s="196">
        <v>6</v>
      </c>
      <c r="H131" s="197"/>
      <c r="I131" s="197"/>
      <c r="J131" s="197"/>
      <c r="K131" s="197"/>
      <c r="L131" s="196">
        <v>0</v>
      </c>
      <c r="M131" s="198"/>
      <c r="N131" s="188">
        <v>0</v>
      </c>
      <c r="O131" s="197"/>
      <c r="P131" s="197"/>
      <c r="Q131" s="183">
        <v>8.4475514827586213</v>
      </c>
      <c r="R131" s="197"/>
      <c r="S131" s="197"/>
      <c r="T131" s="189">
        <v>13.274999999999999</v>
      </c>
      <c r="U131" s="197"/>
      <c r="V131" s="197"/>
      <c r="W131" s="183">
        <v>8.4997584827586206</v>
      </c>
      <c r="X131" s="197"/>
      <c r="Y131" s="197"/>
      <c r="Z131" s="189">
        <v>13.274999999999999</v>
      </c>
      <c r="AA131" s="197"/>
      <c r="AB131" s="197"/>
      <c r="AC131" s="197"/>
      <c r="AD131" s="197"/>
      <c r="AE131" s="197"/>
      <c r="AF131" s="199">
        <v>3.534778330713658</v>
      </c>
      <c r="AG131" s="199">
        <v>203</v>
      </c>
      <c r="AH131" s="199">
        <v>0.35929217184834378</v>
      </c>
      <c r="AI131" s="199">
        <v>1</v>
      </c>
      <c r="AJ131" s="199">
        <v>2.7407894736842104</v>
      </c>
      <c r="AK131" s="199"/>
      <c r="AL131" s="199">
        <v>29</v>
      </c>
      <c r="AM131" s="199">
        <v>3.534778330713658</v>
      </c>
      <c r="AN131" s="199">
        <v>3.6045081967213113</v>
      </c>
      <c r="AO131" s="190">
        <v>0</v>
      </c>
      <c r="AP131" s="196">
        <v>0</v>
      </c>
      <c r="AQ131" s="196">
        <v>0</v>
      </c>
      <c r="AR131" s="205">
        <v>58</v>
      </c>
      <c r="AS131" s="58">
        <v>0</v>
      </c>
      <c r="AT131" s="183">
        <v>2090.3139999999999</v>
      </c>
      <c r="AU131" s="183">
        <v>0</v>
      </c>
      <c r="AV131" s="199">
        <v>0</v>
      </c>
      <c r="AW131" s="227">
        <v>58</v>
      </c>
      <c r="AX131" s="58">
        <v>0</v>
      </c>
      <c r="AY131" s="200">
        <v>6.75</v>
      </c>
      <c r="AZ131" s="184">
        <v>18650</v>
      </c>
      <c r="BA131" s="58">
        <v>0.77777777777699997</v>
      </c>
      <c r="BB131" s="58">
        <v>6.6666666666733336</v>
      </c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209" t="s">
        <v>157</v>
      </c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122</v>
      </c>
      <c r="BN131" s="79" t="s">
        <v>69</v>
      </c>
      <c r="BO131" s="178" t="s">
        <v>132</v>
      </c>
      <c r="BP131" s="176" t="s">
        <v>133</v>
      </c>
      <c r="BQ131" s="188" t="s">
        <v>124</v>
      </c>
    </row>
    <row r="132" spans="1:69" ht="15.75">
      <c r="A132" s="179" t="s">
        <v>100</v>
      </c>
      <c r="B132" s="195" t="s">
        <v>31</v>
      </c>
      <c r="C132" s="180" t="s">
        <v>29</v>
      </c>
      <c r="D132" s="192" t="s">
        <v>49</v>
      </c>
      <c r="E132" s="194" t="s">
        <v>232</v>
      </c>
      <c r="F132" s="196">
        <v>37</v>
      </c>
      <c r="G132" s="196">
        <v>0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6.649216</v>
      </c>
      <c r="R132" s="197"/>
      <c r="S132" s="197"/>
      <c r="T132" s="189">
        <v>7.7874999999999996</v>
      </c>
      <c r="U132" s="197"/>
      <c r="V132" s="197"/>
      <c r="W132" s="183">
        <v>6.869459297297297</v>
      </c>
      <c r="X132" s="197"/>
      <c r="Y132" s="197"/>
      <c r="Z132" s="189">
        <v>7.8149999999999995</v>
      </c>
      <c r="AA132" s="197"/>
      <c r="AB132" s="197"/>
      <c r="AC132" s="197"/>
      <c r="AD132" s="197"/>
      <c r="AE132" s="197"/>
      <c r="AF132" s="199">
        <v>3.5344401620990067</v>
      </c>
      <c r="AG132" s="199">
        <v>259</v>
      </c>
      <c r="AH132" s="199">
        <v>0.47277817236351583</v>
      </c>
      <c r="AI132" s="199">
        <v>13</v>
      </c>
      <c r="AJ132" s="199">
        <v>2.4975000000000001</v>
      </c>
      <c r="AK132" s="199"/>
      <c r="AL132" s="199">
        <v>37</v>
      </c>
      <c r="AM132" s="199">
        <v>3.5344401620990067</v>
      </c>
      <c r="AN132" s="199">
        <v>3.6258169934640523</v>
      </c>
      <c r="AO132" s="190">
        <v>0</v>
      </c>
      <c r="AP132" s="196">
        <v>0</v>
      </c>
      <c r="AQ132" s="196">
        <v>0</v>
      </c>
      <c r="AR132" s="205">
        <v>74</v>
      </c>
      <c r="AS132" s="58">
        <v>0</v>
      </c>
      <c r="AT132" s="183">
        <v>2670.348</v>
      </c>
      <c r="AU132" s="183">
        <v>0</v>
      </c>
      <c r="AV132" s="199">
        <v>0</v>
      </c>
      <c r="AW132" s="227">
        <v>74</v>
      </c>
      <c r="AX132" s="58">
        <v>0</v>
      </c>
      <c r="AY132" s="200">
        <v>6.75</v>
      </c>
      <c r="AZ132" s="184">
        <v>18650</v>
      </c>
      <c r="BA132" s="58">
        <v>0.77777777777699997</v>
      </c>
      <c r="BB132" s="58">
        <v>7.047619047626096</v>
      </c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209" t="s">
        <v>157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122</v>
      </c>
      <c r="BN132" s="79" t="s">
        <v>69</v>
      </c>
      <c r="BO132" s="178" t="s">
        <v>132</v>
      </c>
      <c r="BP132" s="176" t="s">
        <v>133</v>
      </c>
      <c r="BQ132" s="188" t="s">
        <v>124</v>
      </c>
    </row>
    <row r="133" spans="1:69" ht="15.75">
      <c r="A133" s="179" t="s">
        <v>100</v>
      </c>
      <c r="B133" s="195" t="s">
        <v>31</v>
      </c>
      <c r="C133" s="180" t="s">
        <v>29</v>
      </c>
      <c r="D133" s="192" t="s">
        <v>49</v>
      </c>
      <c r="E133" s="194" t="s">
        <v>232</v>
      </c>
      <c r="F133" s="196">
        <v>24</v>
      </c>
      <c r="G133" s="196">
        <v>0</v>
      </c>
      <c r="H133" s="197"/>
      <c r="I133" s="197"/>
      <c r="J133" s="197"/>
      <c r="K133" s="197"/>
      <c r="L133" s="196">
        <v>1</v>
      </c>
      <c r="M133" s="198"/>
      <c r="N133" s="188">
        <v>0</v>
      </c>
      <c r="O133" s="197"/>
      <c r="P133" s="197"/>
      <c r="Q133" s="183">
        <v>7.147912913043478</v>
      </c>
      <c r="R133" s="197"/>
      <c r="S133" s="197"/>
      <c r="T133" s="189">
        <v>8.8083333333333336</v>
      </c>
      <c r="U133" s="197"/>
      <c r="V133" s="197"/>
      <c r="W133" s="183">
        <v>7.1873042608695652</v>
      </c>
      <c r="X133" s="197"/>
      <c r="Y133" s="197"/>
      <c r="Z133" s="189">
        <v>8.8083333333333336</v>
      </c>
      <c r="AA133" s="197"/>
      <c r="AB133" s="197"/>
      <c r="AC133" s="197"/>
      <c r="AD133" s="197"/>
      <c r="AE133" s="197"/>
      <c r="AF133" s="199">
        <v>2.7695031055012107</v>
      </c>
      <c r="AG133" s="199">
        <v>161</v>
      </c>
      <c r="AH133" s="199">
        <v>0.34684693314350623</v>
      </c>
      <c r="AI133" s="199">
        <v>33</v>
      </c>
      <c r="AJ133" s="199">
        <v>2.0841666666666665</v>
      </c>
      <c r="AK133" s="199"/>
      <c r="AL133" s="199"/>
      <c r="AM133" s="199"/>
      <c r="AN133" s="199"/>
      <c r="AO133" s="190">
        <v>0</v>
      </c>
      <c r="AP133" s="196">
        <v>0</v>
      </c>
      <c r="AQ133" s="196">
        <v>0</v>
      </c>
      <c r="AR133" s="205">
        <v>48</v>
      </c>
      <c r="AS133" s="58">
        <v>0</v>
      </c>
      <c r="AT133" s="183">
        <v>1688.2539999999999</v>
      </c>
      <c r="AU133" s="183">
        <v>0</v>
      </c>
      <c r="AV133" s="199">
        <v>0</v>
      </c>
      <c r="AW133" s="227">
        <v>48</v>
      </c>
      <c r="AX133" s="58">
        <v>0</v>
      </c>
      <c r="AY133" s="200">
        <v>6.75</v>
      </c>
      <c r="AZ133" s="184">
        <v>18650</v>
      </c>
      <c r="BA133" s="58">
        <v>0.77777777777699997</v>
      </c>
      <c r="BB133" s="58">
        <v>4.5714285714331426</v>
      </c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209" t="s">
        <v>157</v>
      </c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122</v>
      </c>
      <c r="BN133" s="79" t="s">
        <v>69</v>
      </c>
      <c r="BO133" s="178" t="s">
        <v>132</v>
      </c>
      <c r="BP133" s="176" t="s">
        <v>133</v>
      </c>
      <c r="BQ133" s="188" t="s">
        <v>124</v>
      </c>
    </row>
    <row r="134" spans="1:69" ht="15.75">
      <c r="A134" s="179" t="s">
        <v>100</v>
      </c>
      <c r="B134" s="195" t="s">
        <v>31</v>
      </c>
      <c r="C134" s="180" t="s">
        <v>29</v>
      </c>
      <c r="D134" s="192" t="s">
        <v>49</v>
      </c>
      <c r="E134" s="194" t="s">
        <v>233</v>
      </c>
      <c r="F134" s="196">
        <v>49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6.0922650612244897</v>
      </c>
      <c r="R134" s="197"/>
      <c r="S134" s="197"/>
      <c r="T134" s="189">
        <v>6.9093749999999998</v>
      </c>
      <c r="U134" s="197"/>
      <c r="V134" s="197"/>
      <c r="W134" s="183">
        <v>6.112795816326531</v>
      </c>
      <c r="X134" s="197"/>
      <c r="Y134" s="197"/>
      <c r="Z134" s="189">
        <v>6.9340909090909086</v>
      </c>
      <c r="AA134" s="197"/>
      <c r="AB134" s="197"/>
      <c r="AC134" s="197"/>
      <c r="AD134" s="197"/>
      <c r="AE134" s="197"/>
      <c r="AF134" s="199">
        <v>3.4195918393899678</v>
      </c>
      <c r="AG134" s="199">
        <v>343</v>
      </c>
      <c r="AH134" s="199">
        <v>0.41747785595989245</v>
      </c>
      <c r="AI134" s="199">
        <v>7</v>
      </c>
      <c r="AJ134" s="199">
        <v>2.6015000000000001</v>
      </c>
      <c r="AK134" s="199"/>
      <c r="AL134" s="199">
        <v>49</v>
      </c>
      <c r="AM134" s="199">
        <v>3.4195918393899678</v>
      </c>
      <c r="AN134" s="199">
        <v>3.4507874015748032</v>
      </c>
      <c r="AO134" s="190">
        <v>0</v>
      </c>
      <c r="AP134" s="196">
        <v>0</v>
      </c>
      <c r="AQ134" s="196">
        <v>0</v>
      </c>
      <c r="AR134" s="205">
        <v>98</v>
      </c>
      <c r="AS134" s="58">
        <v>0</v>
      </c>
      <c r="AT134" s="183">
        <v>3489.2460000000001</v>
      </c>
      <c r="AU134" s="183">
        <v>0</v>
      </c>
      <c r="AV134" s="199">
        <v>0</v>
      </c>
      <c r="AW134" s="227">
        <v>98</v>
      </c>
      <c r="AX134" s="58">
        <v>0</v>
      </c>
      <c r="AY134" s="200">
        <v>3.75</v>
      </c>
      <c r="AZ134" s="184">
        <v>21511</v>
      </c>
      <c r="BA134" s="58">
        <v>0.8666666666659999</v>
      </c>
      <c r="BB134" s="58">
        <v>15.076923076934676</v>
      </c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209" t="s">
        <v>119</v>
      </c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135</v>
      </c>
      <c r="BN134" s="79" t="s">
        <v>69</v>
      </c>
      <c r="BO134" s="178" t="s">
        <v>234</v>
      </c>
      <c r="BP134" s="176" t="s">
        <v>123</v>
      </c>
      <c r="BQ134" s="188" t="s">
        <v>124</v>
      </c>
    </row>
    <row r="135" spans="1:69" ht="15.75">
      <c r="A135" s="179" t="s">
        <v>100</v>
      </c>
      <c r="B135" s="195" t="s">
        <v>31</v>
      </c>
      <c r="C135" s="180" t="s">
        <v>29</v>
      </c>
      <c r="D135" s="192" t="s">
        <v>49</v>
      </c>
      <c r="E135" s="194" t="s">
        <v>233</v>
      </c>
      <c r="F135" s="196">
        <v>48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6.4648748541666663</v>
      </c>
      <c r="R135" s="197"/>
      <c r="S135" s="197"/>
      <c r="T135" s="189">
        <v>7.2666666666666657</v>
      </c>
      <c r="U135" s="197"/>
      <c r="V135" s="197"/>
      <c r="W135" s="183">
        <v>6.4001456875000002</v>
      </c>
      <c r="X135" s="197"/>
      <c r="Y135" s="197"/>
      <c r="Z135" s="189">
        <v>7.1499999999999986</v>
      </c>
      <c r="AA135" s="197"/>
      <c r="AB135" s="197"/>
      <c r="AC135" s="197"/>
      <c r="AD135" s="197"/>
      <c r="AE135" s="197"/>
      <c r="AF135" s="199">
        <v>3.2795238083317173</v>
      </c>
      <c r="AG135" s="199">
        <v>336</v>
      </c>
      <c r="AH135" s="199">
        <v>0.47883416818920116</v>
      </c>
      <c r="AI135" s="199">
        <v>22</v>
      </c>
      <c r="AJ135" s="199">
        <v>2.3818181818181818</v>
      </c>
      <c r="AK135" s="199"/>
      <c r="AL135" s="199">
        <v>48</v>
      </c>
      <c r="AM135" s="199">
        <v>3.2795238083317173</v>
      </c>
      <c r="AN135" s="199">
        <v>3.3256880733944953</v>
      </c>
      <c r="AO135" s="190">
        <v>0</v>
      </c>
      <c r="AP135" s="196">
        <v>0</v>
      </c>
      <c r="AQ135" s="196">
        <v>0</v>
      </c>
      <c r="AR135" s="205">
        <v>96</v>
      </c>
      <c r="AS135" s="58">
        <v>0</v>
      </c>
      <c r="AT135" s="183">
        <v>3418.7919999999999</v>
      </c>
      <c r="AU135" s="183">
        <v>0</v>
      </c>
      <c r="AV135" s="199">
        <v>0</v>
      </c>
      <c r="AW135" s="227">
        <v>96</v>
      </c>
      <c r="AX135" s="58">
        <v>0</v>
      </c>
      <c r="AY135" s="200">
        <v>3.75</v>
      </c>
      <c r="AZ135" s="184">
        <v>21511</v>
      </c>
      <c r="BA135" s="58">
        <v>0.8666666666659999</v>
      </c>
      <c r="BB135" s="58">
        <v>14.769230769242133</v>
      </c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209" t="s">
        <v>119</v>
      </c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135</v>
      </c>
      <c r="BN135" s="79" t="s">
        <v>69</v>
      </c>
      <c r="BO135" s="178" t="s">
        <v>234</v>
      </c>
      <c r="BP135" s="176" t="s">
        <v>123</v>
      </c>
      <c r="BQ135" s="188" t="s">
        <v>124</v>
      </c>
    </row>
    <row r="136" spans="1:69" ht="15.75">
      <c r="A136" s="179" t="s">
        <v>100</v>
      </c>
      <c r="B136" s="195" t="s">
        <v>31</v>
      </c>
      <c r="C136" s="180" t="s">
        <v>29</v>
      </c>
      <c r="D136" s="192" t="s">
        <v>49</v>
      </c>
      <c r="E136" s="194" t="s">
        <v>233</v>
      </c>
      <c r="F136" s="196">
        <v>50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7.1728797799999997</v>
      </c>
      <c r="R136" s="197"/>
      <c r="S136" s="197"/>
      <c r="T136" s="189">
        <v>8.4583333333333339</v>
      </c>
      <c r="U136" s="197"/>
      <c r="V136" s="197"/>
      <c r="W136" s="183">
        <v>7.2636798000000002</v>
      </c>
      <c r="X136" s="197"/>
      <c r="Y136" s="197"/>
      <c r="Z136" s="189">
        <v>8.4375</v>
      </c>
      <c r="AA136" s="197"/>
      <c r="AB136" s="197"/>
      <c r="AC136" s="197"/>
      <c r="AD136" s="197"/>
      <c r="AE136" s="197"/>
      <c r="AF136" s="199">
        <v>3.465057154723576</v>
      </c>
      <c r="AG136" s="199">
        <v>350</v>
      </c>
      <c r="AH136" s="199">
        <v>0.49351090017950827</v>
      </c>
      <c r="AI136" s="199">
        <v>18</v>
      </c>
      <c r="AJ136" s="199">
        <v>2.4833333333333334</v>
      </c>
      <c r="AK136" s="199"/>
      <c r="AL136" s="199">
        <v>50</v>
      </c>
      <c r="AM136" s="199">
        <v>3.465057154723576</v>
      </c>
      <c r="AN136" s="199">
        <v>3.5657142857142858</v>
      </c>
      <c r="AO136" s="190">
        <v>0</v>
      </c>
      <c r="AP136" s="196">
        <v>0</v>
      </c>
      <c r="AQ136" s="196">
        <v>0</v>
      </c>
      <c r="AR136" s="205">
        <v>100</v>
      </c>
      <c r="AS136" s="58">
        <v>0</v>
      </c>
      <c r="AT136" s="183">
        <v>3565.8670000000002</v>
      </c>
      <c r="AU136" s="183">
        <v>0</v>
      </c>
      <c r="AV136" s="199">
        <v>0</v>
      </c>
      <c r="AW136" s="227">
        <v>100</v>
      </c>
      <c r="AX136" s="58">
        <v>0</v>
      </c>
      <c r="AY136" s="200">
        <v>3.75</v>
      </c>
      <c r="AZ136" s="184">
        <v>21511</v>
      </c>
      <c r="BA136" s="58">
        <v>0.8666666666659999</v>
      </c>
      <c r="BB136" s="58">
        <v>15.384615384627221</v>
      </c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209" t="s">
        <v>119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135</v>
      </c>
      <c r="BN136" s="79" t="s">
        <v>69</v>
      </c>
      <c r="BO136" s="178" t="s">
        <v>234</v>
      </c>
      <c r="BP136" s="176" t="s">
        <v>123</v>
      </c>
      <c r="BQ136" s="188" t="s">
        <v>124</v>
      </c>
    </row>
    <row r="137" spans="1:69" ht="15.75">
      <c r="A137" s="179" t="s">
        <v>100</v>
      </c>
      <c r="B137" s="195" t="s">
        <v>31</v>
      </c>
      <c r="C137" s="180" t="s">
        <v>29</v>
      </c>
      <c r="D137" s="192" t="s">
        <v>49</v>
      </c>
      <c r="E137" s="194" t="s">
        <v>233</v>
      </c>
      <c r="F137" s="196">
        <v>8</v>
      </c>
      <c r="G137" s="196">
        <v>0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6.89825</v>
      </c>
      <c r="R137" s="197"/>
      <c r="S137" s="197"/>
      <c r="T137" s="189">
        <v>7.8</v>
      </c>
      <c r="U137" s="197"/>
      <c r="V137" s="197"/>
      <c r="W137" s="183">
        <v>6.9972500000000002</v>
      </c>
      <c r="X137" s="197"/>
      <c r="Y137" s="197"/>
      <c r="Z137" s="189">
        <v>7.8</v>
      </c>
      <c r="AA137" s="197"/>
      <c r="AB137" s="197"/>
      <c r="AC137" s="197"/>
      <c r="AD137" s="197"/>
      <c r="AE137" s="197"/>
      <c r="AF137" s="199">
        <v>2.6553571309362143</v>
      </c>
      <c r="AG137" s="199">
        <v>56</v>
      </c>
      <c r="AH137" s="199">
        <v>0.35663925532890856</v>
      </c>
      <c r="AI137" s="199">
        <v>14</v>
      </c>
      <c r="AJ137" s="199">
        <v>1.85</v>
      </c>
      <c r="AK137" s="199"/>
      <c r="AL137" s="199"/>
      <c r="AM137" s="199"/>
      <c r="AN137" s="199"/>
      <c r="AO137" s="190">
        <v>0</v>
      </c>
      <c r="AP137" s="196">
        <v>0</v>
      </c>
      <c r="AQ137" s="196">
        <v>0</v>
      </c>
      <c r="AR137" s="205">
        <v>16</v>
      </c>
      <c r="AS137" s="58">
        <v>0</v>
      </c>
      <c r="AT137" s="183">
        <v>569.02300000000002</v>
      </c>
      <c r="AU137" s="183">
        <v>0</v>
      </c>
      <c r="AV137" s="199">
        <v>0</v>
      </c>
      <c r="AW137" s="227">
        <v>16</v>
      </c>
      <c r="AX137" s="58">
        <v>0</v>
      </c>
      <c r="AY137" s="200">
        <v>3.75</v>
      </c>
      <c r="AZ137" s="184">
        <v>21511</v>
      </c>
      <c r="BA137" s="58">
        <v>0.8666666666659999</v>
      </c>
      <c r="BB137" s="58">
        <v>2.4615384615403553</v>
      </c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209" t="s">
        <v>119</v>
      </c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135</v>
      </c>
      <c r="BN137" s="79" t="s">
        <v>69</v>
      </c>
      <c r="BO137" s="178" t="s">
        <v>234</v>
      </c>
      <c r="BP137" s="176" t="s">
        <v>123</v>
      </c>
      <c r="BQ137" s="188" t="s">
        <v>124</v>
      </c>
    </row>
    <row r="138" spans="1:69" ht="15.75">
      <c r="A138" s="179" t="s">
        <v>100</v>
      </c>
      <c r="B138" s="195" t="s">
        <v>31</v>
      </c>
      <c r="C138" s="180" t="s">
        <v>29</v>
      </c>
      <c r="D138" s="192" t="s">
        <v>49</v>
      </c>
      <c r="E138" s="194" t="s">
        <v>235</v>
      </c>
      <c r="F138" s="196">
        <v>100</v>
      </c>
      <c r="G138" s="196">
        <v>0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6.3601698999999998</v>
      </c>
      <c r="R138" s="197"/>
      <c r="S138" s="197"/>
      <c r="T138" s="189">
        <v>10.583333333333334</v>
      </c>
      <c r="U138" s="197"/>
      <c r="V138" s="197"/>
      <c r="W138" s="183">
        <v>6.39620985</v>
      </c>
      <c r="X138" s="197"/>
      <c r="Y138" s="197"/>
      <c r="Z138" s="189">
        <v>10.6</v>
      </c>
      <c r="AA138" s="197"/>
      <c r="AB138" s="197"/>
      <c r="AC138" s="197"/>
      <c r="AD138" s="197"/>
      <c r="AE138" s="197"/>
      <c r="AF138" s="199">
        <v>3.5169142975125998</v>
      </c>
      <c r="AG138" s="199">
        <v>700</v>
      </c>
      <c r="AH138" s="199">
        <v>0.41987889118387767</v>
      </c>
      <c r="AI138" s="199">
        <v>16</v>
      </c>
      <c r="AJ138" s="199">
        <v>2.6283783783783785</v>
      </c>
      <c r="AK138" s="199"/>
      <c r="AL138" s="199">
        <v>100</v>
      </c>
      <c r="AM138" s="199">
        <v>3.5169142975125998</v>
      </c>
      <c r="AN138" s="199">
        <v>3.586387434554974</v>
      </c>
      <c r="AO138" s="190">
        <v>0</v>
      </c>
      <c r="AP138" s="196">
        <v>0</v>
      </c>
      <c r="AQ138" s="196">
        <v>0</v>
      </c>
      <c r="AR138" s="205">
        <v>200</v>
      </c>
      <c r="AS138" s="58">
        <v>0</v>
      </c>
      <c r="AT138" s="183">
        <v>7218.2440000000006</v>
      </c>
      <c r="AU138" s="183">
        <v>0</v>
      </c>
      <c r="AV138" s="199">
        <v>0</v>
      </c>
      <c r="AW138" s="227">
        <v>200</v>
      </c>
      <c r="AX138" s="58">
        <v>0</v>
      </c>
      <c r="AY138" s="200">
        <v>5.75</v>
      </c>
      <c r="AZ138" s="184">
        <v>38885</v>
      </c>
      <c r="BA138" s="58">
        <v>0.86956521739100001</v>
      </c>
      <c r="BB138" s="58">
        <v>20.000000000006999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209" t="s">
        <v>160</v>
      </c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135</v>
      </c>
      <c r="BN138" s="79" t="s">
        <v>69</v>
      </c>
      <c r="BO138" s="178" t="s">
        <v>207</v>
      </c>
      <c r="BP138" s="176" t="s">
        <v>144</v>
      </c>
      <c r="BQ138" s="188" t="s">
        <v>145</v>
      </c>
    </row>
    <row r="139" spans="1:69" ht="15.75">
      <c r="A139" s="179" t="s">
        <v>100</v>
      </c>
      <c r="B139" s="195" t="s">
        <v>31</v>
      </c>
      <c r="C139" s="180" t="s">
        <v>29</v>
      </c>
      <c r="D139" s="192" t="s">
        <v>49</v>
      </c>
      <c r="E139" s="194" t="s">
        <v>235</v>
      </c>
      <c r="F139" s="196">
        <v>107</v>
      </c>
      <c r="G139" s="196">
        <v>0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8.2707942149532698</v>
      </c>
      <c r="R139" s="197"/>
      <c r="S139" s="197"/>
      <c r="T139" s="189">
        <v>13.706249999999999</v>
      </c>
      <c r="U139" s="197"/>
      <c r="V139" s="197"/>
      <c r="W139" s="183">
        <v>8.2920092523364488</v>
      </c>
      <c r="X139" s="197"/>
      <c r="Y139" s="197"/>
      <c r="Z139" s="189">
        <v>13.706249999999999</v>
      </c>
      <c r="AA139" s="197"/>
      <c r="AB139" s="197"/>
      <c r="AC139" s="197"/>
      <c r="AD139" s="197"/>
      <c r="AE139" s="197"/>
      <c r="AF139" s="199">
        <v>2.659900991549081</v>
      </c>
      <c r="AG139" s="199">
        <v>707</v>
      </c>
      <c r="AH139" s="199">
        <v>0.43759232753261607</v>
      </c>
      <c r="AI139" s="199">
        <v>230</v>
      </c>
      <c r="AJ139" s="199">
        <v>1.8222727272727273</v>
      </c>
      <c r="AK139" s="199"/>
      <c r="AL139" s="199">
        <v>0</v>
      </c>
      <c r="AM139" s="199"/>
      <c r="AN139" s="199"/>
      <c r="AO139" s="190">
        <v>0</v>
      </c>
      <c r="AP139" s="196">
        <v>0</v>
      </c>
      <c r="AQ139" s="196">
        <v>0</v>
      </c>
      <c r="AR139" s="205">
        <v>214</v>
      </c>
      <c r="AS139" s="58">
        <v>0</v>
      </c>
      <c r="AT139" s="183">
        <v>7723.2160000000003</v>
      </c>
      <c r="AU139" s="183">
        <v>0</v>
      </c>
      <c r="AV139" s="199">
        <v>0</v>
      </c>
      <c r="AW139" s="227">
        <v>214</v>
      </c>
      <c r="AX139" s="58">
        <v>0</v>
      </c>
      <c r="AY139" s="200">
        <v>5.75</v>
      </c>
      <c r="AZ139" s="184">
        <v>38885</v>
      </c>
      <c r="BA139" s="58">
        <v>0.86956521739100001</v>
      </c>
      <c r="BB139" s="58">
        <v>21.400000000007491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209" t="s">
        <v>160</v>
      </c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135</v>
      </c>
      <c r="BN139" s="79" t="s">
        <v>69</v>
      </c>
      <c r="BO139" s="178" t="s">
        <v>207</v>
      </c>
      <c r="BP139" s="176" t="s">
        <v>144</v>
      </c>
      <c r="BQ139" s="188" t="s">
        <v>145</v>
      </c>
    </row>
    <row r="140" spans="1:69" ht="15.75">
      <c r="A140" s="179" t="s">
        <v>100</v>
      </c>
      <c r="B140" s="195" t="s">
        <v>31</v>
      </c>
      <c r="C140" s="180" t="s">
        <v>29</v>
      </c>
      <c r="D140" s="192" t="s">
        <v>49</v>
      </c>
      <c r="E140" s="194" t="s">
        <v>235</v>
      </c>
      <c r="F140" s="196">
        <v>105</v>
      </c>
      <c r="G140" s="196">
        <v>0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5.2830188666666666</v>
      </c>
      <c r="R140" s="197"/>
      <c r="S140" s="197"/>
      <c r="T140" s="189">
        <v>6.4375</v>
      </c>
      <c r="U140" s="197"/>
      <c r="V140" s="197"/>
      <c r="W140" s="183">
        <v>4.5067237619047624</v>
      </c>
      <c r="X140" s="197"/>
      <c r="Y140" s="197"/>
      <c r="Z140" s="189">
        <v>5.84375</v>
      </c>
      <c r="AA140" s="197"/>
      <c r="AB140" s="197"/>
      <c r="AC140" s="197"/>
      <c r="AD140" s="197"/>
      <c r="AE140" s="197"/>
      <c r="AF140" s="199">
        <v>3.6741768814268561</v>
      </c>
      <c r="AG140" s="199">
        <v>735</v>
      </c>
      <c r="AH140" s="199">
        <v>0.37350975460453661</v>
      </c>
      <c r="AI140" s="199">
        <v>14</v>
      </c>
      <c r="AJ140" s="199">
        <v>2.8074324324324325</v>
      </c>
      <c r="AK140" s="199"/>
      <c r="AL140" s="199">
        <v>105</v>
      </c>
      <c r="AM140" s="199">
        <v>3.6741768814268561</v>
      </c>
      <c r="AN140" s="199">
        <v>3.7006769825918764</v>
      </c>
      <c r="AO140" s="190">
        <v>0</v>
      </c>
      <c r="AP140" s="196">
        <v>0</v>
      </c>
      <c r="AQ140" s="196">
        <v>0</v>
      </c>
      <c r="AR140" s="205">
        <v>210</v>
      </c>
      <c r="AS140" s="58">
        <v>0</v>
      </c>
      <c r="AT140" s="183">
        <v>7517.3180000000002</v>
      </c>
      <c r="AU140" s="183">
        <v>0</v>
      </c>
      <c r="AV140" s="199">
        <v>0</v>
      </c>
      <c r="AW140" s="227">
        <v>210</v>
      </c>
      <c r="AX140" s="58">
        <v>0</v>
      </c>
      <c r="AY140" s="200">
        <v>5.75</v>
      </c>
      <c r="AZ140" s="184">
        <v>38885</v>
      </c>
      <c r="BA140" s="58">
        <v>0.86956521739100001</v>
      </c>
      <c r="BB140" s="58">
        <v>21.000000000007351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135</v>
      </c>
      <c r="BN140" s="79" t="s">
        <v>69</v>
      </c>
      <c r="BO140" s="178" t="s">
        <v>207</v>
      </c>
      <c r="BP140" s="176" t="s">
        <v>144</v>
      </c>
      <c r="BQ140" s="188" t="s">
        <v>145</v>
      </c>
    </row>
    <row r="141" spans="1:69" ht="15.75">
      <c r="A141" s="179" t="s">
        <v>100</v>
      </c>
      <c r="B141" s="195" t="s">
        <v>31</v>
      </c>
      <c r="C141" s="180" t="s">
        <v>29</v>
      </c>
      <c r="D141" s="192" t="s">
        <v>49</v>
      </c>
      <c r="E141" s="194" t="s">
        <v>235</v>
      </c>
      <c r="F141" s="196">
        <v>105</v>
      </c>
      <c r="G141" s="196">
        <v>0</v>
      </c>
      <c r="H141" s="197"/>
      <c r="I141" s="197"/>
      <c r="J141" s="197"/>
      <c r="K141" s="197"/>
      <c r="L141" s="196">
        <v>0</v>
      </c>
      <c r="M141" s="198"/>
      <c r="N141" s="188">
        <v>0</v>
      </c>
      <c r="O141" s="197"/>
      <c r="P141" s="197"/>
      <c r="Q141" s="183">
        <v>7.6498663428571421</v>
      </c>
      <c r="R141" s="197"/>
      <c r="S141" s="197"/>
      <c r="T141" s="189">
        <v>8.96875</v>
      </c>
      <c r="U141" s="197"/>
      <c r="V141" s="197"/>
      <c r="W141" s="183">
        <v>7.7283902761904768</v>
      </c>
      <c r="X141" s="197"/>
      <c r="Y141" s="197"/>
      <c r="Z141" s="189">
        <v>8.9886363636363633</v>
      </c>
      <c r="AA141" s="197"/>
      <c r="AB141" s="197"/>
      <c r="AC141" s="197"/>
      <c r="AD141" s="197"/>
      <c r="AE141" s="197"/>
      <c r="AF141" s="199">
        <v>2.7139047669715621</v>
      </c>
      <c r="AG141" s="199">
        <v>735</v>
      </c>
      <c r="AH141" s="199">
        <v>0.2724897818247688</v>
      </c>
      <c r="AI141" s="199">
        <v>141</v>
      </c>
      <c r="AJ141" s="199">
        <v>2.0895669291338583</v>
      </c>
      <c r="AK141" s="199"/>
      <c r="AL141" s="199"/>
      <c r="AM141" s="199"/>
      <c r="AN141" s="199"/>
      <c r="AO141" s="190">
        <v>0</v>
      </c>
      <c r="AP141" s="196">
        <v>0</v>
      </c>
      <c r="AQ141" s="196">
        <v>0</v>
      </c>
      <c r="AR141" s="205">
        <v>210</v>
      </c>
      <c r="AS141" s="58">
        <v>0</v>
      </c>
      <c r="AT141" s="183">
        <v>7579.1589999999997</v>
      </c>
      <c r="AU141" s="183">
        <v>0</v>
      </c>
      <c r="AV141" s="199">
        <v>0</v>
      </c>
      <c r="AW141" s="227">
        <v>210</v>
      </c>
      <c r="AX141" s="58">
        <v>0</v>
      </c>
      <c r="AY141" s="200">
        <v>5.75</v>
      </c>
      <c r="AZ141" s="184">
        <v>38885</v>
      </c>
      <c r="BA141" s="58">
        <v>0.86956521739100001</v>
      </c>
      <c r="BB141" s="58">
        <v>21.000000000007351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209" t="s">
        <v>160</v>
      </c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135</v>
      </c>
      <c r="BN141" s="79" t="s">
        <v>69</v>
      </c>
      <c r="BO141" s="178" t="s">
        <v>207</v>
      </c>
      <c r="BP141" s="176" t="s">
        <v>144</v>
      </c>
      <c r="BQ141" s="188" t="s">
        <v>145</v>
      </c>
    </row>
    <row r="142" spans="1:69" ht="15.75">
      <c r="A142" s="179" t="s">
        <v>100</v>
      </c>
      <c r="B142" s="195" t="s">
        <v>31</v>
      </c>
      <c r="C142" s="180" t="s">
        <v>29</v>
      </c>
      <c r="D142" s="192" t="s">
        <v>49</v>
      </c>
      <c r="E142" s="194" t="s">
        <v>236</v>
      </c>
      <c r="F142" s="196">
        <v>172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5.4391042790697677</v>
      </c>
      <c r="R142" s="197"/>
      <c r="S142" s="197"/>
      <c r="T142" s="189">
        <v>6.6750000000000007</v>
      </c>
      <c r="U142" s="197"/>
      <c r="V142" s="197"/>
      <c r="W142" s="183">
        <v>5.5209705406976743</v>
      </c>
      <c r="X142" s="197"/>
      <c r="Y142" s="197"/>
      <c r="Z142" s="189">
        <v>6.4823529411764707</v>
      </c>
      <c r="AA142" s="197"/>
      <c r="AB142" s="197"/>
      <c r="AC142" s="197"/>
      <c r="AD142" s="197"/>
      <c r="AE142" s="197"/>
      <c r="AF142" s="199">
        <v>3.5407392129153505</v>
      </c>
      <c r="AG142" s="199">
        <v>1204</v>
      </c>
      <c r="AH142" s="199">
        <v>0.40579636225825161</v>
      </c>
      <c r="AI142" s="199">
        <v>18</v>
      </c>
      <c r="AJ142" s="199">
        <v>2.6803418803418806</v>
      </c>
      <c r="AK142" s="199"/>
      <c r="AL142" s="199">
        <v>172</v>
      </c>
      <c r="AM142" s="199">
        <v>3.5407392129153505</v>
      </c>
      <c r="AN142" s="199">
        <v>3.605185185185185</v>
      </c>
      <c r="AO142" s="190">
        <v>0</v>
      </c>
      <c r="AP142" s="196">
        <v>0</v>
      </c>
      <c r="AQ142" s="196">
        <v>0</v>
      </c>
      <c r="AR142" s="205">
        <v>344</v>
      </c>
      <c r="AS142" s="58">
        <v>0</v>
      </c>
      <c r="AT142" s="183">
        <v>12362.962</v>
      </c>
      <c r="AU142" s="183">
        <v>0</v>
      </c>
      <c r="AV142" s="199">
        <v>0</v>
      </c>
      <c r="AW142" s="227">
        <v>344</v>
      </c>
      <c r="AX142" s="58">
        <v>0</v>
      </c>
      <c r="AY142" s="200">
        <v>8.5</v>
      </c>
      <c r="AZ142" s="184">
        <v>41620</v>
      </c>
      <c r="BA142" s="58">
        <v>0.94117647058800002</v>
      </c>
      <c r="BB142" s="58">
        <v>21.500000000005375</v>
      </c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209" t="s">
        <v>157</v>
      </c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135</v>
      </c>
      <c r="BN142" s="79" t="s">
        <v>69</v>
      </c>
      <c r="BO142" s="178" t="s">
        <v>142</v>
      </c>
      <c r="BP142" s="176" t="s">
        <v>144</v>
      </c>
      <c r="BQ142" s="188" t="s">
        <v>145</v>
      </c>
    </row>
    <row r="143" spans="1:69" ht="15.75">
      <c r="A143" s="179" t="s">
        <v>100</v>
      </c>
      <c r="B143" s="195" t="s">
        <v>31</v>
      </c>
      <c r="C143" s="180" t="s">
        <v>29</v>
      </c>
      <c r="D143" s="192" t="s">
        <v>49</v>
      </c>
      <c r="E143" s="194" t="s">
        <v>236</v>
      </c>
      <c r="F143" s="196">
        <v>176</v>
      </c>
      <c r="G143" s="196">
        <v>1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8.0947997371428571</v>
      </c>
      <c r="R143" s="197"/>
      <c r="S143" s="197"/>
      <c r="T143" s="189">
        <v>13.708333333333334</v>
      </c>
      <c r="U143" s="197"/>
      <c r="V143" s="197"/>
      <c r="W143" s="183">
        <v>8.1640111485714293</v>
      </c>
      <c r="X143" s="197"/>
      <c r="Y143" s="197"/>
      <c r="Z143" s="189">
        <v>13.78125</v>
      </c>
      <c r="AA143" s="197"/>
      <c r="AB143" s="197"/>
      <c r="AC143" s="197"/>
      <c r="AD143" s="197"/>
      <c r="AE143" s="197"/>
      <c r="AF143" s="199">
        <v>3.1880653125412612</v>
      </c>
      <c r="AG143" s="199">
        <v>1225</v>
      </c>
      <c r="AH143" s="199">
        <v>0.60329284063984512</v>
      </c>
      <c r="AI143" s="199">
        <v>191</v>
      </c>
      <c r="AJ143" s="199">
        <v>2.0494791666666665</v>
      </c>
      <c r="AK143" s="199"/>
      <c r="AL143" s="199">
        <v>175</v>
      </c>
      <c r="AM143" s="199">
        <v>3.1880653125412612</v>
      </c>
      <c r="AN143" s="199">
        <v>3.2675718849840254</v>
      </c>
      <c r="AO143" s="190">
        <v>0</v>
      </c>
      <c r="AP143" s="196">
        <v>0</v>
      </c>
      <c r="AQ143" s="196">
        <v>0</v>
      </c>
      <c r="AR143" s="205">
        <v>350</v>
      </c>
      <c r="AS143" s="58">
        <v>0</v>
      </c>
      <c r="AT143" s="183">
        <v>12560.140000000001</v>
      </c>
      <c r="AU143" s="183">
        <v>0</v>
      </c>
      <c r="AV143" s="199">
        <v>0</v>
      </c>
      <c r="AW143" s="227">
        <v>350</v>
      </c>
      <c r="AX143" s="58">
        <v>0</v>
      </c>
      <c r="AY143" s="200">
        <v>8.5</v>
      </c>
      <c r="AZ143" s="184">
        <v>41620</v>
      </c>
      <c r="BA143" s="58">
        <v>0.94117647058800002</v>
      </c>
      <c r="BB143" s="58">
        <v>22.0000000000055</v>
      </c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209" t="s">
        <v>157</v>
      </c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135</v>
      </c>
      <c r="BN143" s="79" t="s">
        <v>69</v>
      </c>
      <c r="BO143" s="178" t="s">
        <v>142</v>
      </c>
      <c r="BP143" s="176" t="s">
        <v>144</v>
      </c>
      <c r="BQ143" s="188" t="s">
        <v>145</v>
      </c>
    </row>
    <row r="144" spans="1:69" ht="15.75">
      <c r="A144" s="179" t="s">
        <v>100</v>
      </c>
      <c r="B144" s="195" t="s">
        <v>31</v>
      </c>
      <c r="C144" s="180" t="s">
        <v>29</v>
      </c>
      <c r="D144" s="192" t="s">
        <v>49</v>
      </c>
      <c r="E144" s="194" t="s">
        <v>236</v>
      </c>
      <c r="F144" s="196">
        <v>186</v>
      </c>
      <c r="G144" s="196">
        <v>3</v>
      </c>
      <c r="H144" s="197"/>
      <c r="I144" s="197"/>
      <c r="J144" s="197"/>
      <c r="K144" s="197"/>
      <c r="L144" s="196">
        <v>0</v>
      </c>
      <c r="M144" s="198"/>
      <c r="N144" s="188">
        <v>3</v>
      </c>
      <c r="O144" s="197"/>
      <c r="P144" s="197"/>
      <c r="Q144" s="183">
        <v>6.0255243169398902</v>
      </c>
      <c r="R144" s="197"/>
      <c r="S144" s="197"/>
      <c r="T144" s="189">
        <v>8.4812499999999993</v>
      </c>
      <c r="U144" s="197"/>
      <c r="V144" s="197"/>
      <c r="W144" s="183">
        <v>5.3740269071038256</v>
      </c>
      <c r="X144" s="197"/>
      <c r="Y144" s="197"/>
      <c r="Z144" s="189">
        <v>7.7849999999999993</v>
      </c>
      <c r="AA144" s="197"/>
      <c r="AB144" s="197"/>
      <c r="AC144" s="197"/>
      <c r="AD144" s="197"/>
      <c r="AE144" s="197"/>
      <c r="AF144" s="199">
        <v>3.6217836095100981</v>
      </c>
      <c r="AG144" s="199">
        <v>1256</v>
      </c>
      <c r="AH144" s="199">
        <v>0.47233412057781571</v>
      </c>
      <c r="AI144" s="199">
        <v>30</v>
      </c>
      <c r="AJ144" s="199">
        <v>2.6334302325581396</v>
      </c>
      <c r="AK144" s="199"/>
      <c r="AL144" s="199">
        <v>178</v>
      </c>
      <c r="AM144" s="199">
        <v>3.6241163843452382</v>
      </c>
      <c r="AN144" s="199">
        <v>3.6744946492271104</v>
      </c>
      <c r="AO144" s="190">
        <v>0</v>
      </c>
      <c r="AP144" s="196">
        <v>0</v>
      </c>
      <c r="AQ144" s="196">
        <v>0</v>
      </c>
      <c r="AR144" s="205">
        <v>366</v>
      </c>
      <c r="AS144" s="58">
        <v>0</v>
      </c>
      <c r="AT144" s="183">
        <v>13087.035</v>
      </c>
      <c r="AU144" s="183">
        <v>16.937000000000001</v>
      </c>
      <c r="AV144" s="199">
        <v>0</v>
      </c>
      <c r="AW144" s="227">
        <v>366</v>
      </c>
      <c r="AX144" s="58">
        <v>0</v>
      </c>
      <c r="AY144" s="200">
        <v>8.5</v>
      </c>
      <c r="AZ144" s="184">
        <v>41620</v>
      </c>
      <c r="BA144" s="58">
        <v>0.94117647058800002</v>
      </c>
      <c r="BB144" s="58">
        <v>23.250000000005812</v>
      </c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209" t="s">
        <v>157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135</v>
      </c>
      <c r="BN144" s="79" t="s">
        <v>69</v>
      </c>
      <c r="BO144" s="178" t="s">
        <v>142</v>
      </c>
      <c r="BP144" s="176" t="s">
        <v>144</v>
      </c>
      <c r="BQ144" s="188" t="s">
        <v>145</v>
      </c>
    </row>
    <row r="145" spans="1:69" ht="15.75">
      <c r="A145" s="179" t="s">
        <v>100</v>
      </c>
      <c r="B145" s="195" t="s">
        <v>31</v>
      </c>
      <c r="C145" s="180" t="s">
        <v>29</v>
      </c>
      <c r="D145" s="192" t="s">
        <v>49</v>
      </c>
      <c r="E145" s="194" t="s">
        <v>236</v>
      </c>
      <c r="F145" s="196">
        <v>182</v>
      </c>
      <c r="G145" s="196">
        <v>1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7.2402759060773487</v>
      </c>
      <c r="R145" s="197"/>
      <c r="S145" s="197"/>
      <c r="T145" s="189">
        <v>8.9937499999999986</v>
      </c>
      <c r="U145" s="197"/>
      <c r="V145" s="197"/>
      <c r="W145" s="183">
        <v>7.2553035911602208</v>
      </c>
      <c r="X145" s="197"/>
      <c r="Y145" s="197"/>
      <c r="Z145" s="189">
        <v>8.9416666666666664</v>
      </c>
      <c r="AA145" s="197"/>
      <c r="AB145" s="197"/>
      <c r="AC145" s="197"/>
      <c r="AD145" s="197"/>
      <c r="AE145" s="197"/>
      <c r="AF145" s="199">
        <v>2.7116545625421864</v>
      </c>
      <c r="AG145" s="199">
        <v>1239</v>
      </c>
      <c r="AH145" s="199">
        <v>0.30017608888117719</v>
      </c>
      <c r="AI145" s="199">
        <v>247</v>
      </c>
      <c r="AJ145" s="199">
        <v>2.0658071748878926</v>
      </c>
      <c r="AK145" s="199"/>
      <c r="AL145" s="199"/>
      <c r="AM145" s="199"/>
      <c r="AN145" s="199"/>
      <c r="AO145" s="190">
        <v>0</v>
      </c>
      <c r="AP145" s="196">
        <v>0</v>
      </c>
      <c r="AQ145" s="196">
        <v>0</v>
      </c>
      <c r="AR145" s="205">
        <v>362</v>
      </c>
      <c r="AS145" s="58">
        <v>0</v>
      </c>
      <c r="AT145" s="183">
        <v>12997.728000000001</v>
      </c>
      <c r="AU145" s="183">
        <v>3.8620000000000001</v>
      </c>
      <c r="AV145" s="199">
        <v>0</v>
      </c>
      <c r="AW145" s="227">
        <v>362</v>
      </c>
      <c r="AX145" s="58">
        <v>0</v>
      </c>
      <c r="AY145" s="200">
        <v>8.5</v>
      </c>
      <c r="AZ145" s="184">
        <v>41620</v>
      </c>
      <c r="BA145" s="58">
        <v>0.94117647058800002</v>
      </c>
      <c r="BB145" s="58">
        <v>22.750000000005684</v>
      </c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209" t="s">
        <v>157</v>
      </c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135</v>
      </c>
      <c r="BN145" s="79" t="s">
        <v>69</v>
      </c>
      <c r="BO145" s="178" t="s">
        <v>142</v>
      </c>
      <c r="BP145" s="176" t="s">
        <v>144</v>
      </c>
      <c r="BQ145" s="188" t="s">
        <v>145</v>
      </c>
    </row>
    <row r="146" spans="1:69" ht="15.75">
      <c r="A146" s="179" t="s">
        <v>100</v>
      </c>
      <c r="B146" s="195" t="s">
        <v>31</v>
      </c>
      <c r="C146" s="180" t="s">
        <v>29</v>
      </c>
      <c r="D146" s="192" t="s">
        <v>49</v>
      </c>
      <c r="E146" s="194" t="s">
        <v>237</v>
      </c>
      <c r="F146" s="196">
        <v>37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0</v>
      </c>
      <c r="O146" s="197"/>
      <c r="P146" s="197"/>
      <c r="Q146" s="183">
        <v>6.0449165000000002</v>
      </c>
      <c r="R146" s="197"/>
      <c r="S146" s="197"/>
      <c r="T146" s="189">
        <v>8.5999999999999979</v>
      </c>
      <c r="U146" s="197"/>
      <c r="V146" s="197"/>
      <c r="W146" s="183">
        <v>5.8272499444444446</v>
      </c>
      <c r="X146" s="197"/>
      <c r="Y146" s="197"/>
      <c r="Z146" s="189">
        <v>8.2999999999999989</v>
      </c>
      <c r="AA146" s="197"/>
      <c r="AB146" s="197"/>
      <c r="AC146" s="197"/>
      <c r="AD146" s="197"/>
      <c r="AE146" s="197"/>
      <c r="AF146" s="199">
        <v>3.6547619175343282</v>
      </c>
      <c r="AG146" s="199">
        <v>252</v>
      </c>
      <c r="AH146" s="199">
        <v>0.38168978621158867</v>
      </c>
      <c r="AI146" s="199">
        <v>3</v>
      </c>
      <c r="AJ146" s="199">
        <v>2.7666666666666666</v>
      </c>
      <c r="AK146" s="199"/>
      <c r="AL146" s="199">
        <v>36</v>
      </c>
      <c r="AM146" s="199">
        <v>3.6547619175343282</v>
      </c>
      <c r="AN146" s="199">
        <v>3.6818181818181817</v>
      </c>
      <c r="AO146" s="190">
        <v>0</v>
      </c>
      <c r="AP146" s="196">
        <v>0</v>
      </c>
      <c r="AQ146" s="196">
        <v>0</v>
      </c>
      <c r="AR146" s="205">
        <v>72</v>
      </c>
      <c r="AS146" s="58">
        <v>0</v>
      </c>
      <c r="AT146" s="183">
        <v>2562.297</v>
      </c>
      <c r="AU146" s="183">
        <v>0</v>
      </c>
      <c r="AV146" s="199">
        <v>0</v>
      </c>
      <c r="AW146" s="227">
        <v>72</v>
      </c>
      <c r="AX146" s="58">
        <v>0</v>
      </c>
      <c r="AY146" s="200">
        <v>4.5</v>
      </c>
      <c r="AZ146" s="184">
        <v>19536</v>
      </c>
      <c r="BA146" s="58">
        <v>0.83333333333300008</v>
      </c>
      <c r="BB146" s="58">
        <v>9.8666666666706107</v>
      </c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209" t="s">
        <v>119</v>
      </c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135</v>
      </c>
      <c r="BN146" s="79" t="s">
        <v>69</v>
      </c>
      <c r="BO146" s="178" t="s">
        <v>146</v>
      </c>
      <c r="BP146" s="176" t="s">
        <v>144</v>
      </c>
      <c r="BQ146" s="188" t="s">
        <v>145</v>
      </c>
    </row>
    <row r="147" spans="1:69" ht="15.75">
      <c r="A147" s="179" t="s">
        <v>100</v>
      </c>
      <c r="B147" s="195" t="s">
        <v>31</v>
      </c>
      <c r="C147" s="180" t="s">
        <v>29</v>
      </c>
      <c r="D147" s="192" t="s">
        <v>49</v>
      </c>
      <c r="E147" s="194" t="s">
        <v>237</v>
      </c>
      <c r="F147" s="196">
        <v>68</v>
      </c>
      <c r="G147" s="196">
        <v>0</v>
      </c>
      <c r="H147" s="197"/>
      <c r="I147" s="197"/>
      <c r="J147" s="197"/>
      <c r="K147" s="197"/>
      <c r="L147" s="196">
        <v>2</v>
      </c>
      <c r="M147" s="198"/>
      <c r="N147" s="188">
        <v>0</v>
      </c>
      <c r="O147" s="197"/>
      <c r="P147" s="197"/>
      <c r="Q147" s="183">
        <v>7.0310906363636363</v>
      </c>
      <c r="R147" s="197"/>
      <c r="S147" s="197"/>
      <c r="T147" s="189">
        <v>13.174999999999999</v>
      </c>
      <c r="U147" s="197"/>
      <c r="V147" s="197"/>
      <c r="W147" s="183">
        <v>7.0837423181818187</v>
      </c>
      <c r="X147" s="197"/>
      <c r="Y147" s="197"/>
      <c r="Z147" s="189">
        <v>13.174999999999999</v>
      </c>
      <c r="AA147" s="197"/>
      <c r="AB147" s="197"/>
      <c r="AC147" s="197"/>
      <c r="AD147" s="197"/>
      <c r="AE147" s="197"/>
      <c r="AF147" s="199">
        <v>3.1249350647389633</v>
      </c>
      <c r="AG147" s="199">
        <v>462</v>
      </c>
      <c r="AH147" s="199">
        <v>0.5255724447864466</v>
      </c>
      <c r="AI147" s="199">
        <v>61</v>
      </c>
      <c r="AJ147" s="199">
        <v>2.1732758620689654</v>
      </c>
      <c r="AK147" s="199"/>
      <c r="AL147" s="199">
        <v>66</v>
      </c>
      <c r="AM147" s="199">
        <v>3.1249350647389633</v>
      </c>
      <c r="AN147" s="199">
        <v>3.1527777777777777</v>
      </c>
      <c r="AO147" s="190">
        <v>0</v>
      </c>
      <c r="AP147" s="196">
        <v>0</v>
      </c>
      <c r="AQ147" s="196">
        <v>0</v>
      </c>
      <c r="AR147" s="205">
        <v>136</v>
      </c>
      <c r="AS147" s="58">
        <v>0</v>
      </c>
      <c r="AT147" s="183">
        <v>4734.6890000000003</v>
      </c>
      <c r="AU147" s="183">
        <v>0</v>
      </c>
      <c r="AV147" s="199">
        <v>0</v>
      </c>
      <c r="AW147" s="227">
        <v>136</v>
      </c>
      <c r="AX147" s="58">
        <v>0</v>
      </c>
      <c r="AY147" s="200">
        <v>4.5</v>
      </c>
      <c r="AZ147" s="184">
        <v>19536</v>
      </c>
      <c r="BA147" s="58">
        <v>0.83333333333300008</v>
      </c>
      <c r="BB147" s="58">
        <v>18.133333333340584</v>
      </c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209" t="s">
        <v>119</v>
      </c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135</v>
      </c>
      <c r="BN147" s="79" t="s">
        <v>69</v>
      </c>
      <c r="BO147" s="178" t="s">
        <v>146</v>
      </c>
      <c r="BP147" s="176" t="s">
        <v>144</v>
      </c>
      <c r="BQ147" s="188" t="s">
        <v>145</v>
      </c>
    </row>
    <row r="148" spans="1:69" ht="15.75">
      <c r="A148" s="179" t="s">
        <v>100</v>
      </c>
      <c r="B148" s="195" t="s">
        <v>31</v>
      </c>
      <c r="C148" s="180" t="s">
        <v>29</v>
      </c>
      <c r="D148" s="192" t="s">
        <v>49</v>
      </c>
      <c r="E148" s="194" t="s">
        <v>237</v>
      </c>
      <c r="F148" s="196">
        <v>73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6.1084792191780828</v>
      </c>
      <c r="R148" s="197"/>
      <c r="S148" s="197"/>
      <c r="T148" s="189">
        <v>7.5583333333333327</v>
      </c>
      <c r="U148" s="197"/>
      <c r="V148" s="197"/>
      <c r="W148" s="183">
        <v>5.319986164383562</v>
      </c>
      <c r="X148" s="197"/>
      <c r="Y148" s="197"/>
      <c r="Z148" s="189">
        <v>6.8374999999999986</v>
      </c>
      <c r="AA148" s="197"/>
      <c r="AB148" s="197"/>
      <c r="AC148" s="197"/>
      <c r="AD148" s="197"/>
      <c r="AE148" s="197"/>
      <c r="AF148" s="199">
        <v>3.6092563799138331</v>
      </c>
      <c r="AG148" s="199">
        <v>510</v>
      </c>
      <c r="AH148" s="199">
        <v>0.47209691375227308</v>
      </c>
      <c r="AI148" s="199">
        <v>20</v>
      </c>
      <c r="AJ148" s="199">
        <v>2.5982142857142856</v>
      </c>
      <c r="AK148" s="199"/>
      <c r="AL148" s="199">
        <v>71</v>
      </c>
      <c r="AM148" s="199">
        <v>3.6571227577530565</v>
      </c>
      <c r="AN148" s="199">
        <v>3.7089552238805972</v>
      </c>
      <c r="AO148" s="190">
        <v>0</v>
      </c>
      <c r="AP148" s="196">
        <v>0</v>
      </c>
      <c r="AQ148" s="196">
        <v>0</v>
      </c>
      <c r="AR148" s="205">
        <v>146</v>
      </c>
      <c r="AS148" s="58">
        <v>0</v>
      </c>
      <c r="AT148" s="183">
        <v>5158.9520000000002</v>
      </c>
      <c r="AU148" s="183">
        <v>49.543999999999997</v>
      </c>
      <c r="AV148" s="199">
        <v>0</v>
      </c>
      <c r="AW148" s="227">
        <v>146</v>
      </c>
      <c r="AX148" s="58">
        <v>0</v>
      </c>
      <c r="AY148" s="200">
        <v>4.5</v>
      </c>
      <c r="AZ148" s="184">
        <v>19536</v>
      </c>
      <c r="BA148" s="58">
        <v>0.83333333333300008</v>
      </c>
      <c r="BB148" s="58">
        <v>19.466666666674449</v>
      </c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209" t="s">
        <v>119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135</v>
      </c>
      <c r="BN148" s="79" t="s">
        <v>69</v>
      </c>
      <c r="BO148" s="178" t="s">
        <v>146</v>
      </c>
      <c r="BP148" s="176" t="s">
        <v>144</v>
      </c>
      <c r="BQ148" s="188" t="s">
        <v>145</v>
      </c>
    </row>
    <row r="149" spans="1:69" ht="15.75">
      <c r="A149" s="179" t="s">
        <v>100</v>
      </c>
      <c r="B149" s="195" t="s">
        <v>31</v>
      </c>
      <c r="C149" s="180" t="s">
        <v>29</v>
      </c>
      <c r="D149" s="192" t="s">
        <v>49</v>
      </c>
      <c r="E149" s="194" t="s">
        <v>237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>
        <v>0</v>
      </c>
      <c r="AT149" s="183"/>
      <c r="AU149" s="183"/>
      <c r="AV149" s="199"/>
      <c r="AW149" s="227"/>
      <c r="AX149" s="58">
        <v>0</v>
      </c>
      <c r="AY149" s="200">
        <v>4.5</v>
      </c>
      <c r="AZ149" s="184">
        <v>19536</v>
      </c>
      <c r="BA149" s="58">
        <v>0.83333333333300008</v>
      </c>
      <c r="BB149" s="58"/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209" t="s">
        <v>119</v>
      </c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135</v>
      </c>
      <c r="BN149" s="79" t="s">
        <v>69</v>
      </c>
      <c r="BO149" s="178" t="s">
        <v>146</v>
      </c>
      <c r="BP149" s="176" t="s">
        <v>144</v>
      </c>
      <c r="BQ149" s="188" t="s">
        <v>145</v>
      </c>
    </row>
    <row r="150" spans="1:69" ht="15.75">
      <c r="A150" s="179" t="s">
        <v>100</v>
      </c>
      <c r="B150" s="195" t="s">
        <v>31</v>
      </c>
      <c r="C150" s="180" t="s">
        <v>29</v>
      </c>
      <c r="D150" s="192" t="s">
        <v>49</v>
      </c>
      <c r="E150" s="194" t="s">
        <v>238</v>
      </c>
      <c r="F150" s="196">
        <v>63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6.736634619047619</v>
      </c>
      <c r="R150" s="197"/>
      <c r="S150" s="197"/>
      <c r="T150" s="189">
        <v>11.141666666666666</v>
      </c>
      <c r="U150" s="197"/>
      <c r="V150" s="197"/>
      <c r="W150" s="183">
        <v>6.7635712857142858</v>
      </c>
      <c r="X150" s="197"/>
      <c r="Y150" s="197"/>
      <c r="Z150" s="189">
        <v>11.141666666666666</v>
      </c>
      <c r="AA150" s="197"/>
      <c r="AB150" s="197"/>
      <c r="AC150" s="197"/>
      <c r="AD150" s="197"/>
      <c r="AE150" s="197"/>
      <c r="AF150" s="199">
        <v>3.5086167906597541</v>
      </c>
      <c r="AG150" s="199">
        <v>441</v>
      </c>
      <c r="AH150" s="199">
        <v>0.42465745226302481</v>
      </c>
      <c r="AI150" s="199">
        <v>13</v>
      </c>
      <c r="AJ150" s="199">
        <v>2.5962765957446807</v>
      </c>
      <c r="AK150" s="199"/>
      <c r="AL150" s="199">
        <v>62</v>
      </c>
      <c r="AM150" s="199">
        <v>3.5102073852367668</v>
      </c>
      <c r="AN150" s="199">
        <v>3.5846938775510204</v>
      </c>
      <c r="AO150" s="190">
        <v>0</v>
      </c>
      <c r="AP150" s="196">
        <v>0</v>
      </c>
      <c r="AQ150" s="196">
        <v>0</v>
      </c>
      <c r="AR150" s="205">
        <v>126</v>
      </c>
      <c r="AS150" s="58">
        <v>0</v>
      </c>
      <c r="AT150" s="183">
        <v>4493.3849999999993</v>
      </c>
      <c r="AU150" s="183">
        <v>39.533000000000001</v>
      </c>
      <c r="AV150" s="199">
        <v>0</v>
      </c>
      <c r="AW150" s="227">
        <v>126</v>
      </c>
      <c r="AX150" s="58">
        <v>0</v>
      </c>
      <c r="AY150" s="200"/>
      <c r="AZ150" s="184">
        <v>33257</v>
      </c>
      <c r="BA150" s="58"/>
      <c r="BB150" s="58"/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209" t="s">
        <v>160</v>
      </c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135</v>
      </c>
      <c r="BN150" s="79" t="s">
        <v>69</v>
      </c>
      <c r="BO150" s="178" t="s">
        <v>159</v>
      </c>
      <c r="BP150" s="176" t="s">
        <v>161</v>
      </c>
      <c r="BQ150" s="188" t="s">
        <v>138</v>
      </c>
    </row>
    <row r="151" spans="1:69" ht="15.75">
      <c r="A151" s="179" t="s">
        <v>100</v>
      </c>
      <c r="B151" s="195" t="s">
        <v>31</v>
      </c>
      <c r="C151" s="180" t="s">
        <v>29</v>
      </c>
      <c r="D151" s="192" t="s">
        <v>49</v>
      </c>
      <c r="E151" s="194" t="s">
        <v>238</v>
      </c>
      <c r="F151" s="196">
        <v>66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7.5588332121212121</v>
      </c>
      <c r="R151" s="197"/>
      <c r="S151" s="197"/>
      <c r="T151" s="189">
        <v>13.174999999999999</v>
      </c>
      <c r="U151" s="197"/>
      <c r="V151" s="197"/>
      <c r="W151" s="183">
        <v>7.6108180000000001</v>
      </c>
      <c r="X151" s="197"/>
      <c r="Y151" s="197"/>
      <c r="Z151" s="189">
        <v>13.283333333333333</v>
      </c>
      <c r="AA151" s="197"/>
      <c r="AB151" s="197"/>
      <c r="AC151" s="197"/>
      <c r="AD151" s="197"/>
      <c r="AE151" s="197"/>
      <c r="AF151" s="199">
        <v>3.1709523835739533</v>
      </c>
      <c r="AG151" s="199">
        <v>462</v>
      </c>
      <c r="AH151" s="199">
        <v>0.60703188761106253</v>
      </c>
      <c r="AI151" s="199">
        <v>72</v>
      </c>
      <c r="AJ151" s="199">
        <v>2.0710526315789473</v>
      </c>
      <c r="AK151" s="199"/>
      <c r="AL151" s="199">
        <v>66</v>
      </c>
      <c r="AM151" s="199">
        <v>3.1709523835739533</v>
      </c>
      <c r="AN151" s="199">
        <v>3.2333333333333334</v>
      </c>
      <c r="AO151" s="190">
        <v>0</v>
      </c>
      <c r="AP151" s="196">
        <v>0</v>
      </c>
      <c r="AQ151" s="196">
        <v>0</v>
      </c>
      <c r="AR151" s="205">
        <v>132</v>
      </c>
      <c r="AS151" s="58">
        <v>0</v>
      </c>
      <c r="AT151" s="183">
        <v>4749.7449999999999</v>
      </c>
      <c r="AU151" s="183">
        <v>0</v>
      </c>
      <c r="AV151" s="199">
        <v>0</v>
      </c>
      <c r="AW151" s="227">
        <v>132</v>
      </c>
      <c r="AX151" s="58">
        <v>0</v>
      </c>
      <c r="AY151" s="200"/>
      <c r="AZ151" s="184">
        <v>33257</v>
      </c>
      <c r="BA151" s="58"/>
      <c r="BB151" s="58"/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209" t="s">
        <v>160</v>
      </c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135</v>
      </c>
      <c r="BN151" s="79" t="s">
        <v>69</v>
      </c>
      <c r="BO151" s="178" t="s">
        <v>159</v>
      </c>
      <c r="BP151" s="176" t="s">
        <v>161</v>
      </c>
      <c r="BQ151" s="188" t="s">
        <v>138</v>
      </c>
    </row>
    <row r="152" spans="1:69" ht="15.75">
      <c r="A152" s="179" t="s">
        <v>100</v>
      </c>
      <c r="B152" s="195" t="s">
        <v>31</v>
      </c>
      <c r="C152" s="180" t="s">
        <v>29</v>
      </c>
      <c r="D152" s="192" t="s">
        <v>49</v>
      </c>
      <c r="E152" s="194" t="s">
        <v>238</v>
      </c>
      <c r="F152" s="196">
        <v>66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6.7732120909090909</v>
      </c>
      <c r="R152" s="197"/>
      <c r="S152" s="197"/>
      <c r="T152" s="189">
        <v>8.2124999999999986</v>
      </c>
      <c r="U152" s="197"/>
      <c r="V152" s="197"/>
      <c r="W152" s="183">
        <v>6.8399393030303033</v>
      </c>
      <c r="X152" s="197"/>
      <c r="Y152" s="197"/>
      <c r="Z152" s="189">
        <v>8.1166666666666654</v>
      </c>
      <c r="AA152" s="197"/>
      <c r="AB152" s="197"/>
      <c r="AC152" s="197"/>
      <c r="AD152" s="197"/>
      <c r="AE152" s="197"/>
      <c r="AF152" s="199">
        <v>3.5334848601580702</v>
      </c>
      <c r="AG152" s="199">
        <v>462</v>
      </c>
      <c r="AH152" s="199">
        <v>0.45096485319144808</v>
      </c>
      <c r="AI152" s="199">
        <v>17</v>
      </c>
      <c r="AJ152" s="199">
        <v>2.5648936170212764</v>
      </c>
      <c r="AK152" s="199"/>
      <c r="AL152" s="199">
        <v>65</v>
      </c>
      <c r="AM152" s="199">
        <v>3.5404395724390891</v>
      </c>
      <c r="AN152" s="199">
        <v>3.6324074074074075</v>
      </c>
      <c r="AO152" s="190">
        <v>0</v>
      </c>
      <c r="AP152" s="196">
        <v>0</v>
      </c>
      <c r="AQ152" s="196">
        <v>0</v>
      </c>
      <c r="AR152" s="205">
        <v>132</v>
      </c>
      <c r="AS152" s="58">
        <v>0</v>
      </c>
      <c r="AT152" s="183">
        <v>4735.6439999999993</v>
      </c>
      <c r="AU152" s="183">
        <v>0</v>
      </c>
      <c r="AV152" s="199">
        <v>0</v>
      </c>
      <c r="AW152" s="227">
        <v>132</v>
      </c>
      <c r="AX152" s="58">
        <v>0</v>
      </c>
      <c r="AY152" s="200"/>
      <c r="AZ152" s="184">
        <v>33257</v>
      </c>
      <c r="BA152" s="58"/>
      <c r="BB152" s="58"/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209" t="s">
        <v>160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135</v>
      </c>
      <c r="BN152" s="79" t="s">
        <v>69</v>
      </c>
      <c r="BO152" s="178" t="s">
        <v>159</v>
      </c>
      <c r="BP152" s="176" t="s">
        <v>161</v>
      </c>
      <c r="BQ152" s="188" t="s">
        <v>138</v>
      </c>
    </row>
    <row r="153" spans="1:69" ht="15.75">
      <c r="A153" s="179" t="s">
        <v>100</v>
      </c>
      <c r="B153" s="195" t="s">
        <v>31</v>
      </c>
      <c r="C153" s="180" t="s">
        <v>29</v>
      </c>
      <c r="D153" s="192" t="s">
        <v>49</v>
      </c>
      <c r="E153" s="194" t="s">
        <v>238</v>
      </c>
      <c r="F153" s="196">
        <v>63</v>
      </c>
      <c r="G153" s="196">
        <v>0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7.3566189206349204</v>
      </c>
      <c r="R153" s="197"/>
      <c r="S153" s="197"/>
      <c r="T153" s="189">
        <v>8.3805555555555546</v>
      </c>
      <c r="U153" s="197"/>
      <c r="V153" s="197"/>
      <c r="W153" s="183">
        <v>7.4619998730158734</v>
      </c>
      <c r="X153" s="197"/>
      <c r="Y153" s="197"/>
      <c r="Z153" s="189">
        <v>8.4924999999999997</v>
      </c>
      <c r="AA153" s="197"/>
      <c r="AB153" s="197"/>
      <c r="AC153" s="197"/>
      <c r="AD153" s="197"/>
      <c r="AE153" s="197"/>
      <c r="AF153" s="199">
        <v>2.717211991411201</v>
      </c>
      <c r="AG153" s="199">
        <v>434</v>
      </c>
      <c r="AH153" s="199">
        <v>0.29807324649527289</v>
      </c>
      <c r="AI153" s="199">
        <v>84</v>
      </c>
      <c r="AJ153" s="199">
        <v>2.0670000000000002</v>
      </c>
      <c r="AK153" s="199"/>
      <c r="AL153" s="199"/>
      <c r="AM153" s="199"/>
      <c r="AN153" s="199"/>
      <c r="AO153" s="190">
        <v>0</v>
      </c>
      <c r="AP153" s="196">
        <v>0</v>
      </c>
      <c r="AQ153" s="196">
        <v>0</v>
      </c>
      <c r="AR153" s="205">
        <v>126</v>
      </c>
      <c r="AS153" s="58">
        <v>0</v>
      </c>
      <c r="AT153" s="183">
        <v>4528.107</v>
      </c>
      <c r="AU153" s="183">
        <v>0</v>
      </c>
      <c r="AV153" s="199">
        <v>0</v>
      </c>
      <c r="AW153" s="227">
        <v>126</v>
      </c>
      <c r="AX153" s="58">
        <v>0</v>
      </c>
      <c r="AY153" s="200"/>
      <c r="AZ153" s="184">
        <v>33257</v>
      </c>
      <c r="BA153" s="58"/>
      <c r="BB153" s="58"/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209" t="s">
        <v>160</v>
      </c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135</v>
      </c>
      <c r="BN153" s="79" t="s">
        <v>69</v>
      </c>
      <c r="BO153" s="178" t="s">
        <v>159</v>
      </c>
      <c r="BP153" s="176" t="s">
        <v>161</v>
      </c>
      <c r="BQ153" s="188" t="s">
        <v>138</v>
      </c>
    </row>
    <row r="154" spans="1:69" ht="15.75">
      <c r="A154" s="179" t="s">
        <v>100</v>
      </c>
      <c r="B154" s="195" t="s">
        <v>31</v>
      </c>
      <c r="C154" s="180" t="s">
        <v>29</v>
      </c>
      <c r="D154" s="192" t="s">
        <v>49</v>
      </c>
      <c r="E154" s="194" t="s">
        <v>239</v>
      </c>
      <c r="F154" s="196">
        <v>138</v>
      </c>
      <c r="G154" s="196">
        <v>0</v>
      </c>
      <c r="H154" s="197"/>
      <c r="I154" s="197"/>
      <c r="J154" s="197"/>
      <c r="K154" s="197"/>
      <c r="L154" s="196">
        <v>1</v>
      </c>
      <c r="M154" s="198"/>
      <c r="N154" s="188">
        <v>0</v>
      </c>
      <c r="O154" s="197"/>
      <c r="P154" s="197"/>
      <c r="Q154" s="183">
        <v>5.4140800875912412</v>
      </c>
      <c r="R154" s="197"/>
      <c r="S154" s="197"/>
      <c r="T154" s="189">
        <v>6.8937500000000007</v>
      </c>
      <c r="U154" s="197"/>
      <c r="V154" s="197"/>
      <c r="W154" s="183">
        <v>5.1598173357664239</v>
      </c>
      <c r="X154" s="197"/>
      <c r="Y154" s="197"/>
      <c r="Z154" s="189">
        <v>6.4468750000000004</v>
      </c>
      <c r="AA154" s="197"/>
      <c r="AB154" s="197"/>
      <c r="AC154" s="197"/>
      <c r="AD154" s="197"/>
      <c r="AE154" s="197"/>
      <c r="AF154" s="199">
        <v>3.7269890731434296</v>
      </c>
      <c r="AG154" s="199">
        <v>956</v>
      </c>
      <c r="AH154" s="199">
        <v>0.38520058155191622</v>
      </c>
      <c r="AI154" s="199">
        <v>13</v>
      </c>
      <c r="AJ154" s="199">
        <v>2.8432291666666667</v>
      </c>
      <c r="AK154" s="199"/>
      <c r="AL154" s="199">
        <v>135</v>
      </c>
      <c r="AM154" s="199">
        <v>3.7335370587293437</v>
      </c>
      <c r="AN154" s="199">
        <v>3.7256371814092955</v>
      </c>
      <c r="AO154" s="190">
        <v>0</v>
      </c>
      <c r="AP154" s="196">
        <v>0</v>
      </c>
      <c r="AQ154" s="196">
        <v>0</v>
      </c>
      <c r="AR154" s="205">
        <v>276</v>
      </c>
      <c r="AS154" s="58">
        <v>0</v>
      </c>
      <c r="AT154" s="183">
        <v>9786.8369999999995</v>
      </c>
      <c r="AU154" s="183">
        <v>13.148</v>
      </c>
      <c r="AV154" s="199">
        <v>0</v>
      </c>
      <c r="AW154" s="227">
        <v>276</v>
      </c>
      <c r="AX154" s="58">
        <v>0</v>
      </c>
      <c r="AY154" s="200">
        <v>17.75</v>
      </c>
      <c r="AZ154" s="184">
        <v>57728</v>
      </c>
      <c r="BA154" s="58">
        <v>0.71830985915400003</v>
      </c>
      <c r="BB154" s="58">
        <v>10.823529411778713</v>
      </c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209" t="s">
        <v>148</v>
      </c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69</v>
      </c>
      <c r="BO154" s="178" t="s">
        <v>139</v>
      </c>
      <c r="BP154" s="176" t="s">
        <v>139</v>
      </c>
      <c r="BQ154" s="188" t="s">
        <v>141</v>
      </c>
    </row>
    <row r="155" spans="1:69" ht="15.75">
      <c r="A155" s="179" t="s">
        <v>100</v>
      </c>
      <c r="B155" s="195" t="s">
        <v>31</v>
      </c>
      <c r="C155" s="180" t="s">
        <v>29</v>
      </c>
      <c r="D155" s="192" t="s">
        <v>49</v>
      </c>
      <c r="E155" s="194" t="s">
        <v>239</v>
      </c>
      <c r="F155" s="196">
        <v>95</v>
      </c>
      <c r="G155" s="196">
        <v>5</v>
      </c>
      <c r="H155" s="197"/>
      <c r="I155" s="197"/>
      <c r="J155" s="197"/>
      <c r="K155" s="197"/>
      <c r="L155" s="196">
        <v>0</v>
      </c>
      <c r="M155" s="198"/>
      <c r="N155" s="188">
        <v>1</v>
      </c>
      <c r="O155" s="197"/>
      <c r="P155" s="197"/>
      <c r="Q155" s="183">
        <v>8.2791332222222227</v>
      </c>
      <c r="R155" s="197"/>
      <c r="S155" s="197"/>
      <c r="T155" s="189">
        <v>12.85</v>
      </c>
      <c r="U155" s="197"/>
      <c r="V155" s="197"/>
      <c r="W155" s="183">
        <v>8.3019665666666675</v>
      </c>
      <c r="X155" s="197"/>
      <c r="Y155" s="197"/>
      <c r="Z155" s="189">
        <v>12.8125</v>
      </c>
      <c r="AA155" s="197"/>
      <c r="AB155" s="197"/>
      <c r="AC155" s="197"/>
      <c r="AD155" s="197"/>
      <c r="AE155" s="197"/>
      <c r="AF155" s="199">
        <v>3.5372552223037177</v>
      </c>
      <c r="AG155" s="199">
        <v>623</v>
      </c>
      <c r="AH155" s="199">
        <v>0.42074504886456265</v>
      </c>
      <c r="AI155" s="199">
        <v>9</v>
      </c>
      <c r="AJ155" s="199">
        <v>2.6507352941176472</v>
      </c>
      <c r="AK155" s="199"/>
      <c r="AL155" s="199">
        <v>89</v>
      </c>
      <c r="AM155" s="199">
        <v>3.5372552223037177</v>
      </c>
      <c r="AN155" s="199">
        <v>3.6051912568306013</v>
      </c>
      <c r="AO155" s="190">
        <v>0</v>
      </c>
      <c r="AP155" s="196">
        <v>0</v>
      </c>
      <c r="AQ155" s="196">
        <v>0</v>
      </c>
      <c r="AR155" s="205">
        <v>180</v>
      </c>
      <c r="AS155" s="58">
        <v>0</v>
      </c>
      <c r="AT155" s="183">
        <v>6432.9960000000001</v>
      </c>
      <c r="AU155" s="183">
        <v>0</v>
      </c>
      <c r="AV155" s="199">
        <v>0</v>
      </c>
      <c r="AW155" s="227">
        <v>180</v>
      </c>
      <c r="AX155" s="58">
        <v>0</v>
      </c>
      <c r="AY155" s="200">
        <v>17.75</v>
      </c>
      <c r="AZ155" s="184">
        <v>57728</v>
      </c>
      <c r="BA155" s="58">
        <v>0.71830985915400003</v>
      </c>
      <c r="BB155" s="58">
        <v>7.450980392166505</v>
      </c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209" t="s">
        <v>148</v>
      </c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69</v>
      </c>
      <c r="BO155" s="178" t="s">
        <v>139</v>
      </c>
      <c r="BP155" s="176" t="s">
        <v>139</v>
      </c>
      <c r="BQ155" s="188" t="s">
        <v>141</v>
      </c>
    </row>
    <row r="156" spans="1:69" ht="15.75">
      <c r="A156" s="179" t="s">
        <v>100</v>
      </c>
      <c r="B156" s="195" t="s">
        <v>31</v>
      </c>
      <c r="C156" s="180" t="s">
        <v>29</v>
      </c>
      <c r="D156" s="192" t="s">
        <v>49</v>
      </c>
      <c r="E156" s="194" t="s">
        <v>239</v>
      </c>
      <c r="F156" s="196">
        <v>136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6.6808294222222226</v>
      </c>
      <c r="R156" s="197"/>
      <c r="S156" s="197"/>
      <c r="T156" s="189">
        <v>8.2708333333333339</v>
      </c>
      <c r="U156" s="197"/>
      <c r="V156" s="197"/>
      <c r="W156" s="183">
        <v>6.7645776592592597</v>
      </c>
      <c r="X156" s="197"/>
      <c r="Y156" s="197"/>
      <c r="Z156" s="189">
        <v>8.03125</v>
      </c>
      <c r="AA156" s="197"/>
      <c r="AB156" s="197"/>
      <c r="AC156" s="197"/>
      <c r="AD156" s="197"/>
      <c r="AE156" s="197"/>
      <c r="AF156" s="199">
        <v>3.4247530904816994</v>
      </c>
      <c r="AG156" s="199">
        <v>945</v>
      </c>
      <c r="AH156" s="199">
        <v>0.48066309887230069</v>
      </c>
      <c r="AI156" s="199">
        <v>42</v>
      </c>
      <c r="AJ156" s="199">
        <v>2.5200381679389312</v>
      </c>
      <c r="AK156" s="199"/>
      <c r="AL156" s="199">
        <v>133</v>
      </c>
      <c r="AM156" s="199">
        <v>3.4230075223105296</v>
      </c>
      <c r="AN156" s="199">
        <v>3.527173913043478</v>
      </c>
      <c r="AO156" s="190">
        <v>0</v>
      </c>
      <c r="AP156" s="196">
        <v>0</v>
      </c>
      <c r="AQ156" s="196">
        <v>0</v>
      </c>
      <c r="AR156" s="205">
        <v>270</v>
      </c>
      <c r="AS156" s="58">
        <v>0</v>
      </c>
      <c r="AT156" s="183">
        <v>9640.866</v>
      </c>
      <c r="AU156" s="183">
        <v>25.803000000000001</v>
      </c>
      <c r="AV156" s="199">
        <v>0</v>
      </c>
      <c r="AW156" s="227">
        <v>270</v>
      </c>
      <c r="AX156" s="58">
        <v>0</v>
      </c>
      <c r="AY156" s="200">
        <v>17.75</v>
      </c>
      <c r="AZ156" s="184">
        <v>57728</v>
      </c>
      <c r="BA156" s="58">
        <v>0.71830985915400003</v>
      </c>
      <c r="BB156" s="58">
        <v>10.66666666668047</v>
      </c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209" t="s">
        <v>148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69</v>
      </c>
      <c r="BO156" s="178" t="s">
        <v>139</v>
      </c>
      <c r="BP156" s="176" t="s">
        <v>139</v>
      </c>
      <c r="BQ156" s="188" t="s">
        <v>141</v>
      </c>
    </row>
    <row r="157" spans="1:69" ht="15.75">
      <c r="A157" s="179" t="s">
        <v>100</v>
      </c>
      <c r="B157" s="195" t="s">
        <v>31</v>
      </c>
      <c r="C157" s="180" t="s">
        <v>29</v>
      </c>
      <c r="D157" s="192" t="s">
        <v>49</v>
      </c>
      <c r="E157" s="194" t="s">
        <v>239</v>
      </c>
      <c r="F157" s="196">
        <v>108</v>
      </c>
      <c r="G157" s="196">
        <v>4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8.2571055961538455</v>
      </c>
      <c r="R157" s="197"/>
      <c r="S157" s="197"/>
      <c r="T157" s="189">
        <v>10.233333333333333</v>
      </c>
      <c r="U157" s="197"/>
      <c r="V157" s="197"/>
      <c r="W157" s="183">
        <v>8.3454229326923084</v>
      </c>
      <c r="X157" s="197"/>
      <c r="Y157" s="197"/>
      <c r="Z157" s="189">
        <v>10.28</v>
      </c>
      <c r="AA157" s="197"/>
      <c r="AB157" s="197"/>
      <c r="AC157" s="197"/>
      <c r="AD157" s="197"/>
      <c r="AE157" s="197"/>
      <c r="AF157" s="199">
        <v>2.9227060443097423</v>
      </c>
      <c r="AG157" s="199">
        <v>728</v>
      </c>
      <c r="AH157" s="199">
        <v>0.38118448561596535</v>
      </c>
      <c r="AI157" s="199">
        <v>109</v>
      </c>
      <c r="AJ157" s="199">
        <v>2.137</v>
      </c>
      <c r="AK157" s="199"/>
      <c r="AL157" s="199"/>
      <c r="AM157" s="199"/>
      <c r="AN157" s="199"/>
      <c r="AO157" s="190">
        <v>0</v>
      </c>
      <c r="AP157" s="196">
        <v>0</v>
      </c>
      <c r="AQ157" s="196">
        <v>0</v>
      </c>
      <c r="AR157" s="205">
        <v>208</v>
      </c>
      <c r="AS157" s="58">
        <v>0</v>
      </c>
      <c r="AT157" s="183">
        <v>7441.201</v>
      </c>
      <c r="AU157" s="183">
        <v>0</v>
      </c>
      <c r="AV157" s="199">
        <v>0</v>
      </c>
      <c r="AW157" s="227">
        <v>208</v>
      </c>
      <c r="AX157" s="58">
        <v>0</v>
      </c>
      <c r="AY157" s="200">
        <v>17.75</v>
      </c>
      <c r="AZ157" s="184">
        <v>57728</v>
      </c>
      <c r="BA157" s="58">
        <v>0.71830985915400003</v>
      </c>
      <c r="BB157" s="58">
        <v>8.4705882353050796</v>
      </c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209" t="s">
        <v>148</v>
      </c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69</v>
      </c>
      <c r="BO157" s="178" t="s">
        <v>139</v>
      </c>
      <c r="BP157" s="176" t="s">
        <v>139</v>
      </c>
      <c r="BQ157" s="188" t="s">
        <v>141</v>
      </c>
    </row>
    <row r="158" spans="1:69" ht="15.75">
      <c r="A158" s="179" t="s">
        <v>100</v>
      </c>
      <c r="B158" s="195" t="s">
        <v>31</v>
      </c>
      <c r="C158" s="180" t="s">
        <v>29</v>
      </c>
      <c r="D158" s="192" t="s">
        <v>49</v>
      </c>
      <c r="E158" s="194" t="s">
        <v>240</v>
      </c>
      <c r="F158" s="196">
        <v>143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1</v>
      </c>
      <c r="O158" s="197"/>
      <c r="P158" s="197"/>
      <c r="Q158" s="183">
        <v>6.2757272307692311</v>
      </c>
      <c r="R158" s="197"/>
      <c r="S158" s="197"/>
      <c r="T158" s="189">
        <v>7.9624999999999986</v>
      </c>
      <c r="U158" s="197"/>
      <c r="V158" s="197"/>
      <c r="W158" s="183">
        <v>6.1858669300699303</v>
      </c>
      <c r="X158" s="197"/>
      <c r="Y158" s="197"/>
      <c r="Z158" s="189">
        <v>7.4281249999999996</v>
      </c>
      <c r="AA158" s="197"/>
      <c r="AB158" s="197"/>
      <c r="AC158" s="197"/>
      <c r="AD158" s="197"/>
      <c r="AE158" s="197"/>
      <c r="AF158" s="199">
        <v>3.5453579880542048</v>
      </c>
      <c r="AG158" s="199">
        <v>993</v>
      </c>
      <c r="AH158" s="199">
        <v>0.47333053122716667</v>
      </c>
      <c r="AI158" s="199">
        <v>31</v>
      </c>
      <c r="AJ158" s="199">
        <v>2.6024096385542168</v>
      </c>
      <c r="AK158" s="199"/>
      <c r="AL158" s="199">
        <v>140</v>
      </c>
      <c r="AM158" s="199">
        <v>3.5480000070163196</v>
      </c>
      <c r="AN158" s="199">
        <v>3.6224137931034481</v>
      </c>
      <c r="AO158" s="190">
        <v>0</v>
      </c>
      <c r="AP158" s="196">
        <v>0</v>
      </c>
      <c r="AQ158" s="196">
        <v>0</v>
      </c>
      <c r="AR158" s="205">
        <v>286</v>
      </c>
      <c r="AS158" s="58">
        <v>0</v>
      </c>
      <c r="AT158" s="183">
        <v>10269.925000000001</v>
      </c>
      <c r="AU158" s="183">
        <v>15.973000000000001</v>
      </c>
      <c r="AV158" s="199">
        <v>0</v>
      </c>
      <c r="AW158" s="227">
        <v>286</v>
      </c>
      <c r="AX158" s="58">
        <v>0</v>
      </c>
      <c r="AY158" s="200">
        <v>11.5</v>
      </c>
      <c r="AZ158" s="184">
        <v>31410</v>
      </c>
      <c r="BA158" s="58">
        <v>0.82608695652099995</v>
      </c>
      <c r="BB158" s="58">
        <v>15.052631578960838</v>
      </c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209" t="s">
        <v>171</v>
      </c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135</v>
      </c>
      <c r="BN158" s="79" t="s">
        <v>69</v>
      </c>
      <c r="BO158" s="178" t="s">
        <v>172</v>
      </c>
      <c r="BP158" s="176" t="s">
        <v>144</v>
      </c>
      <c r="BQ158" s="188" t="s">
        <v>145</v>
      </c>
    </row>
    <row r="159" spans="1:69" ht="15.75">
      <c r="A159" s="179" t="s">
        <v>100</v>
      </c>
      <c r="B159" s="195" t="s">
        <v>31</v>
      </c>
      <c r="C159" s="180" t="s">
        <v>29</v>
      </c>
      <c r="D159" s="192" t="s">
        <v>49</v>
      </c>
      <c r="E159" s="194" t="s">
        <v>240</v>
      </c>
      <c r="F159" s="196">
        <v>142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8.2824083239436614</v>
      </c>
      <c r="R159" s="197"/>
      <c r="S159" s="197"/>
      <c r="T159" s="189">
        <v>14.112500000000001</v>
      </c>
      <c r="U159" s="197"/>
      <c r="V159" s="197"/>
      <c r="W159" s="183">
        <v>8.4551898661971823</v>
      </c>
      <c r="X159" s="197"/>
      <c r="Y159" s="197"/>
      <c r="Z159" s="189">
        <v>14.190000000000001</v>
      </c>
      <c r="AA159" s="197"/>
      <c r="AB159" s="197"/>
      <c r="AC159" s="197"/>
      <c r="AD159" s="197"/>
      <c r="AE159" s="197"/>
      <c r="AF159" s="199">
        <v>3.393019795817549</v>
      </c>
      <c r="AG159" s="199">
        <v>993</v>
      </c>
      <c r="AH159" s="199">
        <v>0.52447081969427245</v>
      </c>
      <c r="AI159" s="199">
        <v>72</v>
      </c>
      <c r="AJ159" s="199">
        <v>2.3226190476190478</v>
      </c>
      <c r="AK159" s="199"/>
      <c r="AL159" s="199">
        <v>141</v>
      </c>
      <c r="AM159" s="199">
        <v>3.3939986599333101</v>
      </c>
      <c r="AN159" s="199">
        <v>3.5190677966101696</v>
      </c>
      <c r="AO159" s="190">
        <v>0</v>
      </c>
      <c r="AP159" s="196">
        <v>0</v>
      </c>
      <c r="AQ159" s="196">
        <v>0</v>
      </c>
      <c r="AR159" s="205">
        <v>284</v>
      </c>
      <c r="AS159" s="58">
        <v>0</v>
      </c>
      <c r="AT159" s="183">
        <v>10214.613000000001</v>
      </c>
      <c r="AU159" s="183">
        <v>0</v>
      </c>
      <c r="AV159" s="199">
        <v>0</v>
      </c>
      <c r="AW159" s="227">
        <v>284</v>
      </c>
      <c r="AX159" s="58">
        <v>0</v>
      </c>
      <c r="AY159" s="200">
        <v>11.5</v>
      </c>
      <c r="AZ159" s="184">
        <v>31410</v>
      </c>
      <c r="BA159" s="58">
        <v>0.82608695652099995</v>
      </c>
      <c r="BB159" s="58">
        <v>14.947368421066006</v>
      </c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209" t="s">
        <v>171</v>
      </c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135</v>
      </c>
      <c r="BN159" s="79" t="s">
        <v>69</v>
      </c>
      <c r="BO159" s="178" t="s">
        <v>172</v>
      </c>
      <c r="BP159" s="176" t="s">
        <v>144</v>
      </c>
      <c r="BQ159" s="188" t="s">
        <v>145</v>
      </c>
    </row>
    <row r="160" spans="1:69" ht="15.75">
      <c r="A160" s="179" t="s">
        <v>100</v>
      </c>
      <c r="B160" s="195" t="s">
        <v>31</v>
      </c>
      <c r="C160" s="180" t="s">
        <v>29</v>
      </c>
      <c r="D160" s="192" t="s">
        <v>49</v>
      </c>
      <c r="E160" s="194" t="s">
        <v>240</v>
      </c>
      <c r="F160" s="196">
        <v>147</v>
      </c>
      <c r="G160" s="196">
        <v>3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5.7184859236111114</v>
      </c>
      <c r="R160" s="197"/>
      <c r="S160" s="197"/>
      <c r="T160" s="189">
        <v>7.4799999999999986</v>
      </c>
      <c r="U160" s="197"/>
      <c r="V160" s="197"/>
      <c r="W160" s="183">
        <v>5.0504512291666659</v>
      </c>
      <c r="X160" s="197"/>
      <c r="Y160" s="197"/>
      <c r="Z160" s="189">
        <v>6.9833333333333316</v>
      </c>
      <c r="AA160" s="197"/>
      <c r="AB160" s="197"/>
      <c r="AC160" s="197"/>
      <c r="AD160" s="197"/>
      <c r="AE160" s="197"/>
      <c r="AF160" s="199">
        <v>3.6588809644182527</v>
      </c>
      <c r="AG160" s="199">
        <v>1007</v>
      </c>
      <c r="AH160" s="199">
        <v>0.4054035285278893</v>
      </c>
      <c r="AI160" s="199">
        <v>20</v>
      </c>
      <c r="AJ160" s="199">
        <v>2.7487704918032785</v>
      </c>
      <c r="AK160" s="199"/>
      <c r="AL160" s="199">
        <v>143</v>
      </c>
      <c r="AM160" s="199">
        <v>3.6617682438630323</v>
      </c>
      <c r="AN160" s="199">
        <v>3.6975920679886687</v>
      </c>
      <c r="AO160" s="190">
        <v>0</v>
      </c>
      <c r="AP160" s="196">
        <v>0</v>
      </c>
      <c r="AQ160" s="196">
        <v>0</v>
      </c>
      <c r="AR160" s="205">
        <v>288</v>
      </c>
      <c r="AS160" s="58">
        <v>0</v>
      </c>
      <c r="AT160" s="183">
        <v>10358.397999999999</v>
      </c>
      <c r="AU160" s="183">
        <v>0</v>
      </c>
      <c r="AV160" s="199">
        <v>0</v>
      </c>
      <c r="AW160" s="227">
        <v>288</v>
      </c>
      <c r="AX160" s="58">
        <v>0</v>
      </c>
      <c r="AY160" s="200">
        <v>11.5</v>
      </c>
      <c r="AZ160" s="184">
        <v>31410</v>
      </c>
      <c r="BA160" s="58">
        <v>0.82608695652099995</v>
      </c>
      <c r="BB160" s="58">
        <v>15.473684210540162</v>
      </c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209" t="s">
        <v>171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135</v>
      </c>
      <c r="BN160" s="79" t="s">
        <v>69</v>
      </c>
      <c r="BO160" s="178" t="s">
        <v>172</v>
      </c>
      <c r="BP160" s="176" t="s">
        <v>144</v>
      </c>
      <c r="BQ160" s="188" t="s">
        <v>145</v>
      </c>
    </row>
    <row r="161" spans="1:69" ht="15.75">
      <c r="A161" s="179" t="s">
        <v>100</v>
      </c>
      <c r="B161" s="195" t="s">
        <v>31</v>
      </c>
      <c r="C161" s="180" t="s">
        <v>29</v>
      </c>
      <c r="D161" s="192" t="s">
        <v>49</v>
      </c>
      <c r="E161" s="194" t="s">
        <v>240</v>
      </c>
      <c r="F161" s="196">
        <v>129</v>
      </c>
      <c r="G161" s="196">
        <v>4</v>
      </c>
      <c r="H161" s="197"/>
      <c r="I161" s="197"/>
      <c r="J161" s="197"/>
      <c r="K161" s="197"/>
      <c r="L161" s="196">
        <v>1</v>
      </c>
      <c r="M161" s="198"/>
      <c r="N161" s="188">
        <v>0</v>
      </c>
      <c r="O161" s="197"/>
      <c r="P161" s="197"/>
      <c r="Q161" s="183">
        <v>7.1409353709677417</v>
      </c>
      <c r="R161" s="197"/>
      <c r="S161" s="197"/>
      <c r="T161" s="189">
        <v>8.5666666666666664</v>
      </c>
      <c r="U161" s="197"/>
      <c r="V161" s="197"/>
      <c r="W161" s="183">
        <v>7.2312256129032262</v>
      </c>
      <c r="X161" s="197"/>
      <c r="Y161" s="197"/>
      <c r="Z161" s="189">
        <v>8.7899999999999991</v>
      </c>
      <c r="AA161" s="197"/>
      <c r="AB161" s="197"/>
      <c r="AC161" s="197"/>
      <c r="AD161" s="197"/>
      <c r="AE161" s="197"/>
      <c r="AF161" s="199">
        <v>2.9020557463099879</v>
      </c>
      <c r="AG161" s="199">
        <v>861</v>
      </c>
      <c r="AH161" s="199">
        <v>0.40473538642162427</v>
      </c>
      <c r="AI161" s="199">
        <v>144</v>
      </c>
      <c r="AJ161" s="199">
        <v>2.0954887218045113</v>
      </c>
      <c r="AK161" s="199"/>
      <c r="AL161" s="199"/>
      <c r="AM161" s="199"/>
      <c r="AN161" s="199"/>
      <c r="AO161" s="190">
        <v>0</v>
      </c>
      <c r="AP161" s="196">
        <v>0</v>
      </c>
      <c r="AQ161" s="196">
        <v>0</v>
      </c>
      <c r="AR161" s="205">
        <v>250</v>
      </c>
      <c r="AS161" s="58">
        <v>0</v>
      </c>
      <c r="AT161" s="183">
        <v>8998.9519999999993</v>
      </c>
      <c r="AU161" s="183">
        <v>0</v>
      </c>
      <c r="AV161" s="199">
        <v>0</v>
      </c>
      <c r="AW161" s="227">
        <v>250</v>
      </c>
      <c r="AX161" s="58">
        <v>0</v>
      </c>
      <c r="AY161" s="200">
        <v>11.5</v>
      </c>
      <c r="AZ161" s="184">
        <v>31410</v>
      </c>
      <c r="BA161" s="58">
        <v>0.82608695652099995</v>
      </c>
      <c r="BB161" s="58">
        <v>13.578947368433203</v>
      </c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209" t="s">
        <v>171</v>
      </c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135</v>
      </c>
      <c r="BN161" s="79" t="s">
        <v>69</v>
      </c>
      <c r="BO161" s="178" t="s">
        <v>172</v>
      </c>
      <c r="BP161" s="176" t="s">
        <v>144</v>
      </c>
      <c r="BQ161" s="188" t="s">
        <v>145</v>
      </c>
    </row>
    <row r="162" spans="1:69" ht="15.75">
      <c r="A162" s="179" t="s">
        <v>100</v>
      </c>
      <c r="B162" s="195" t="s">
        <v>31</v>
      </c>
      <c r="C162" s="180" t="s">
        <v>29</v>
      </c>
      <c r="D162" s="192" t="s">
        <v>49</v>
      </c>
      <c r="E162" s="194" t="s">
        <v>241</v>
      </c>
      <c r="F162" s="196">
        <v>159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5.0020567658227852</v>
      </c>
      <c r="R162" s="197"/>
      <c r="S162" s="197"/>
      <c r="T162" s="189">
        <v>5.8642857142857139</v>
      </c>
      <c r="U162" s="197"/>
      <c r="V162" s="197"/>
      <c r="W162" s="183">
        <v>4.6917466012658222</v>
      </c>
      <c r="X162" s="197"/>
      <c r="Y162" s="197"/>
      <c r="Z162" s="189">
        <v>5.47</v>
      </c>
      <c r="AA162" s="197"/>
      <c r="AB162" s="197"/>
      <c r="AC162" s="197"/>
      <c r="AD162" s="197"/>
      <c r="AE162" s="197"/>
      <c r="AF162" s="199">
        <v>3.6978354601704835</v>
      </c>
      <c r="AG162" s="199">
        <v>1104</v>
      </c>
      <c r="AH162" s="199">
        <v>0.39894111318092812</v>
      </c>
      <c r="AI162" s="199">
        <v>15</v>
      </c>
      <c r="AJ162" s="199">
        <v>2.8190476190476192</v>
      </c>
      <c r="AK162" s="199"/>
      <c r="AL162" s="199">
        <v>158</v>
      </c>
      <c r="AM162" s="199">
        <v>3.6978354601704835</v>
      </c>
      <c r="AN162" s="199">
        <v>3.7138964577656677</v>
      </c>
      <c r="AO162" s="190">
        <v>0</v>
      </c>
      <c r="AP162" s="196">
        <v>0</v>
      </c>
      <c r="AQ162" s="196">
        <v>0</v>
      </c>
      <c r="AR162" s="205">
        <v>316</v>
      </c>
      <c r="AS162" s="58">
        <v>0</v>
      </c>
      <c r="AT162" s="183">
        <v>11366.593999999999</v>
      </c>
      <c r="AU162" s="183">
        <v>0</v>
      </c>
      <c r="AV162" s="199">
        <v>0</v>
      </c>
      <c r="AW162" s="227">
        <v>316</v>
      </c>
      <c r="AX162" s="58">
        <v>0</v>
      </c>
      <c r="AY162" s="200">
        <v>15</v>
      </c>
      <c r="AZ162" s="184">
        <v>55981</v>
      </c>
      <c r="BA162" s="58">
        <v>0.9</v>
      </c>
      <c r="BB162" s="58">
        <v>11.777777777777777</v>
      </c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209" t="s">
        <v>106</v>
      </c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122</v>
      </c>
      <c r="BN162" s="79" t="s">
        <v>69</v>
      </c>
      <c r="BO162" s="178" t="s">
        <v>139</v>
      </c>
      <c r="BP162" s="176" t="s">
        <v>139</v>
      </c>
      <c r="BQ162" s="188" t="s">
        <v>141</v>
      </c>
    </row>
    <row r="163" spans="1:69" ht="15.75">
      <c r="A163" s="179" t="s">
        <v>100</v>
      </c>
      <c r="B163" s="195" t="s">
        <v>31</v>
      </c>
      <c r="C163" s="180" t="s">
        <v>29</v>
      </c>
      <c r="D163" s="192" t="s">
        <v>49</v>
      </c>
      <c r="E163" s="194" t="s">
        <v>241</v>
      </c>
      <c r="F163" s="196">
        <v>140</v>
      </c>
      <c r="G163" s="196">
        <v>1</v>
      </c>
      <c r="H163" s="197"/>
      <c r="I163" s="197"/>
      <c r="J163" s="197"/>
      <c r="K163" s="197"/>
      <c r="L163" s="196">
        <v>2</v>
      </c>
      <c r="M163" s="198"/>
      <c r="N163" s="188">
        <v>0</v>
      </c>
      <c r="O163" s="197"/>
      <c r="P163" s="197"/>
      <c r="Q163" s="183">
        <v>9.1462480656934311</v>
      </c>
      <c r="R163" s="197"/>
      <c r="S163" s="197"/>
      <c r="T163" s="189">
        <v>14.358333333333334</v>
      </c>
      <c r="U163" s="197"/>
      <c r="V163" s="197"/>
      <c r="W163" s="183">
        <v>9.1740071970802912</v>
      </c>
      <c r="X163" s="197"/>
      <c r="Y163" s="197"/>
      <c r="Z163" s="189">
        <v>14.768750000000001</v>
      </c>
      <c r="AA163" s="197"/>
      <c r="AB163" s="197"/>
      <c r="AC163" s="197"/>
      <c r="AD163" s="197"/>
      <c r="AE163" s="197"/>
      <c r="AF163" s="199">
        <v>3.524828728312889</v>
      </c>
      <c r="AG163" s="199">
        <v>888</v>
      </c>
      <c r="AH163" s="199">
        <v>0.60682361182324973</v>
      </c>
      <c r="AI163" s="199">
        <v>35</v>
      </c>
      <c r="AJ163" s="199">
        <v>1.9537878787878789</v>
      </c>
      <c r="AK163" s="199"/>
      <c r="AL163" s="199">
        <v>116</v>
      </c>
      <c r="AM163" s="199">
        <v>3.5618068646278673</v>
      </c>
      <c r="AN163" s="199">
        <v>3.6451310861423223</v>
      </c>
      <c r="AO163" s="190">
        <v>0</v>
      </c>
      <c r="AP163" s="196">
        <v>0</v>
      </c>
      <c r="AQ163" s="196">
        <v>0</v>
      </c>
      <c r="AR163" s="205">
        <v>278</v>
      </c>
      <c r="AS163" s="58">
        <v>0</v>
      </c>
      <c r="AT163" s="183">
        <v>8982.84</v>
      </c>
      <c r="AU163" s="183">
        <v>939.91899999999998</v>
      </c>
      <c r="AV163" s="199">
        <v>0</v>
      </c>
      <c r="AW163" s="227">
        <v>278</v>
      </c>
      <c r="AX163" s="58">
        <v>0</v>
      </c>
      <c r="AY163" s="200">
        <v>15</v>
      </c>
      <c r="AZ163" s="184">
        <v>55981</v>
      </c>
      <c r="BA163" s="58">
        <v>0.9</v>
      </c>
      <c r="BB163" s="58">
        <v>10.37037037037037</v>
      </c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209" t="s">
        <v>106</v>
      </c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122</v>
      </c>
      <c r="BN163" s="79" t="s">
        <v>69</v>
      </c>
      <c r="BO163" s="178" t="s">
        <v>139</v>
      </c>
      <c r="BP163" s="176" t="s">
        <v>139</v>
      </c>
      <c r="BQ163" s="188" t="s">
        <v>141</v>
      </c>
    </row>
    <row r="164" spans="1:69" ht="15.75">
      <c r="A164" s="179" t="s">
        <v>100</v>
      </c>
      <c r="B164" s="195" t="s">
        <v>31</v>
      </c>
      <c r="C164" s="180" t="s">
        <v>29</v>
      </c>
      <c r="D164" s="192" t="s">
        <v>49</v>
      </c>
      <c r="E164" s="194" t="s">
        <v>241</v>
      </c>
      <c r="F164" s="196">
        <v>144</v>
      </c>
      <c r="G164" s="196">
        <v>1</v>
      </c>
      <c r="H164" s="197"/>
      <c r="I164" s="197"/>
      <c r="J164" s="197"/>
      <c r="K164" s="197"/>
      <c r="L164" s="196">
        <v>0</v>
      </c>
      <c r="M164" s="198"/>
      <c r="N164" s="188">
        <v>0</v>
      </c>
      <c r="O164" s="197"/>
      <c r="P164" s="197"/>
      <c r="Q164" s="183">
        <v>6.5720907412587417</v>
      </c>
      <c r="R164" s="197"/>
      <c r="S164" s="197"/>
      <c r="T164" s="189">
        <v>8.3562499999999993</v>
      </c>
      <c r="U164" s="197"/>
      <c r="V164" s="197"/>
      <c r="W164" s="183">
        <v>6.6864613916083915</v>
      </c>
      <c r="X164" s="197"/>
      <c r="Y164" s="197"/>
      <c r="Z164" s="189">
        <v>8.1416666666666657</v>
      </c>
      <c r="AA164" s="197"/>
      <c r="AB164" s="197"/>
      <c r="AC164" s="197"/>
      <c r="AD164" s="197"/>
      <c r="AE164" s="197"/>
      <c r="AF164" s="199">
        <v>3.4994572163064852</v>
      </c>
      <c r="AG164" s="199">
        <v>1001</v>
      </c>
      <c r="AH164" s="199">
        <v>0.46459138481589912</v>
      </c>
      <c r="AI164" s="199">
        <v>42</v>
      </c>
      <c r="AJ164" s="199">
        <v>2.5406565656565658</v>
      </c>
      <c r="AK164" s="199"/>
      <c r="AL164" s="199">
        <v>142</v>
      </c>
      <c r="AM164" s="199">
        <v>3.5071529244752968</v>
      </c>
      <c r="AN164" s="199">
        <v>3.6076923076923078</v>
      </c>
      <c r="AO164" s="190">
        <v>0</v>
      </c>
      <c r="AP164" s="196">
        <v>0</v>
      </c>
      <c r="AQ164" s="196">
        <v>0</v>
      </c>
      <c r="AR164" s="205">
        <v>286</v>
      </c>
      <c r="AS164" s="58">
        <v>0</v>
      </c>
      <c r="AT164" s="183">
        <v>10254.537</v>
      </c>
      <c r="AU164" s="183">
        <v>0</v>
      </c>
      <c r="AV164" s="199">
        <v>0</v>
      </c>
      <c r="AW164" s="227">
        <v>286</v>
      </c>
      <c r="AX164" s="58">
        <v>0</v>
      </c>
      <c r="AY164" s="200">
        <v>15</v>
      </c>
      <c r="AZ164" s="184">
        <v>55981</v>
      </c>
      <c r="BA164" s="58">
        <v>0.9</v>
      </c>
      <c r="BB164" s="58">
        <v>10.666666666666666</v>
      </c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209" t="s">
        <v>106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122</v>
      </c>
      <c r="BN164" s="79" t="s">
        <v>69</v>
      </c>
      <c r="BO164" s="178" t="s">
        <v>139</v>
      </c>
      <c r="BP164" s="176" t="s">
        <v>139</v>
      </c>
      <c r="BQ164" s="188" t="s">
        <v>141</v>
      </c>
    </row>
    <row r="165" spans="1:69" ht="15.75">
      <c r="A165" s="179" t="s">
        <v>100</v>
      </c>
      <c r="B165" s="195" t="s">
        <v>31</v>
      </c>
      <c r="C165" s="180" t="s">
        <v>29</v>
      </c>
      <c r="D165" s="192" t="s">
        <v>49</v>
      </c>
      <c r="E165" s="194" t="s">
        <v>241</v>
      </c>
      <c r="F165" s="196">
        <v>154</v>
      </c>
      <c r="G165" s="196">
        <v>5</v>
      </c>
      <c r="H165" s="197"/>
      <c r="I165" s="197"/>
      <c r="J165" s="197"/>
      <c r="K165" s="197"/>
      <c r="L165" s="196">
        <v>3</v>
      </c>
      <c r="M165" s="198"/>
      <c r="N165" s="188">
        <v>0</v>
      </c>
      <c r="O165" s="197"/>
      <c r="P165" s="197"/>
      <c r="Q165" s="183">
        <v>8.3881779315068492</v>
      </c>
      <c r="R165" s="197"/>
      <c r="S165" s="197"/>
      <c r="T165" s="189">
        <v>10.949999999999998</v>
      </c>
      <c r="U165" s="197"/>
      <c r="V165" s="197"/>
      <c r="W165" s="183">
        <v>8.4847669863013699</v>
      </c>
      <c r="X165" s="197"/>
      <c r="Y165" s="197"/>
      <c r="Z165" s="189">
        <v>10.849999999999994</v>
      </c>
      <c r="AA165" s="197"/>
      <c r="AB165" s="197"/>
      <c r="AC165" s="197"/>
      <c r="AD165" s="197"/>
      <c r="AE165" s="197"/>
      <c r="AF165" s="199">
        <v>2.8862797628555974</v>
      </c>
      <c r="AG165" s="199">
        <v>1008</v>
      </c>
      <c r="AH165" s="199">
        <v>0.42572398061515304</v>
      </c>
      <c r="AI165" s="199">
        <v>173</v>
      </c>
      <c r="AJ165" s="199">
        <v>2.0652597402597404</v>
      </c>
      <c r="AK165" s="199"/>
      <c r="AL165" s="199"/>
      <c r="AM165" s="199"/>
      <c r="AN165" s="199"/>
      <c r="AO165" s="190">
        <v>0</v>
      </c>
      <c r="AP165" s="196">
        <v>0</v>
      </c>
      <c r="AQ165" s="196">
        <v>0</v>
      </c>
      <c r="AR165" s="205">
        <v>298</v>
      </c>
      <c r="AS165" s="58">
        <v>0</v>
      </c>
      <c r="AT165" s="183">
        <v>10565.178</v>
      </c>
      <c r="AU165" s="183">
        <v>94.403999999999996</v>
      </c>
      <c r="AV165" s="199">
        <v>0</v>
      </c>
      <c r="AW165" s="227">
        <v>298</v>
      </c>
      <c r="AX165" s="58">
        <v>0</v>
      </c>
      <c r="AY165" s="200">
        <v>15</v>
      </c>
      <c r="AZ165" s="184">
        <v>55981</v>
      </c>
      <c r="BA165" s="58">
        <v>0.9</v>
      </c>
      <c r="BB165" s="58">
        <v>11.407407407407408</v>
      </c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209" t="s">
        <v>106</v>
      </c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122</v>
      </c>
      <c r="BN165" s="79" t="s">
        <v>69</v>
      </c>
      <c r="BO165" s="178" t="s">
        <v>139</v>
      </c>
      <c r="BP165" s="176" t="s">
        <v>139</v>
      </c>
      <c r="BQ165" s="188" t="s">
        <v>141</v>
      </c>
    </row>
    <row r="166" spans="1:69" ht="15.75">
      <c r="A166" s="179" t="s">
        <v>100</v>
      </c>
      <c r="B166" s="195" t="s">
        <v>31</v>
      </c>
      <c r="C166" s="180" t="s">
        <v>29</v>
      </c>
      <c r="D166" s="192" t="s">
        <v>49</v>
      </c>
      <c r="E166" s="194" t="s">
        <v>242</v>
      </c>
      <c r="F166" s="196">
        <v>92</v>
      </c>
      <c r="G166" s="196">
        <v>1</v>
      </c>
      <c r="H166" s="197"/>
      <c r="I166" s="197"/>
      <c r="J166" s="197"/>
      <c r="K166" s="197"/>
      <c r="L166" s="196">
        <v>0</v>
      </c>
      <c r="M166" s="198"/>
      <c r="N166" s="188">
        <v>0</v>
      </c>
      <c r="O166" s="197"/>
      <c r="P166" s="197"/>
      <c r="Q166" s="183">
        <v>5.7662084175824173</v>
      </c>
      <c r="R166" s="197"/>
      <c r="S166" s="197"/>
      <c r="T166" s="189">
        <v>7.7250000000000014</v>
      </c>
      <c r="U166" s="197"/>
      <c r="V166" s="197"/>
      <c r="W166" s="183">
        <v>5.7978237802197796</v>
      </c>
      <c r="X166" s="197"/>
      <c r="Y166" s="197"/>
      <c r="Z166" s="189">
        <v>7.7250000000000014</v>
      </c>
      <c r="AA166" s="197"/>
      <c r="AB166" s="197"/>
      <c r="AC166" s="197"/>
      <c r="AD166" s="197"/>
      <c r="AE166" s="197"/>
      <c r="AF166" s="199">
        <v>3.5001883959657913</v>
      </c>
      <c r="AG166" s="199">
        <v>637</v>
      </c>
      <c r="AH166" s="199">
        <v>0.43689506098599007</v>
      </c>
      <c r="AI166" s="199">
        <v>18</v>
      </c>
      <c r="AJ166" s="199">
        <v>2.5975352112676058</v>
      </c>
      <c r="AK166" s="199"/>
      <c r="AL166" s="199">
        <v>91</v>
      </c>
      <c r="AM166" s="199">
        <v>3.5001883959657913</v>
      </c>
      <c r="AN166" s="199">
        <v>3.5706845238095237</v>
      </c>
      <c r="AO166" s="190">
        <v>0</v>
      </c>
      <c r="AP166" s="196">
        <v>0</v>
      </c>
      <c r="AQ166" s="196">
        <v>0</v>
      </c>
      <c r="AR166" s="205">
        <v>182</v>
      </c>
      <c r="AS166" s="58">
        <v>0</v>
      </c>
      <c r="AT166" s="183">
        <v>6522.6060000000007</v>
      </c>
      <c r="AU166" s="183">
        <v>0</v>
      </c>
      <c r="AV166" s="199">
        <v>0</v>
      </c>
      <c r="AW166" s="227">
        <v>182</v>
      </c>
      <c r="AX166" s="58">
        <v>0</v>
      </c>
      <c r="AY166" s="200">
        <v>5</v>
      </c>
      <c r="AZ166" s="184">
        <v>22904</v>
      </c>
      <c r="BA166" s="58">
        <v>0.75</v>
      </c>
      <c r="BB166" s="58">
        <v>24.533333333333331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209" t="s">
        <v>140</v>
      </c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135</v>
      </c>
      <c r="BN166" s="79" t="s">
        <v>69</v>
      </c>
      <c r="BO166" s="178" t="s">
        <v>169</v>
      </c>
      <c r="BP166" s="176" t="s">
        <v>144</v>
      </c>
      <c r="BQ166" s="188" t="s">
        <v>145</v>
      </c>
    </row>
    <row r="167" spans="1:69" ht="15.75">
      <c r="A167" s="179" t="s">
        <v>100</v>
      </c>
      <c r="B167" s="195" t="s">
        <v>31</v>
      </c>
      <c r="C167" s="180" t="s">
        <v>29</v>
      </c>
      <c r="D167" s="192" t="s">
        <v>49</v>
      </c>
      <c r="E167" s="194" t="s">
        <v>242</v>
      </c>
      <c r="F167" s="196">
        <v>88</v>
      </c>
      <c r="G167" s="196">
        <v>4</v>
      </c>
      <c r="H167" s="197"/>
      <c r="I167" s="197"/>
      <c r="J167" s="197"/>
      <c r="K167" s="197"/>
      <c r="L167" s="196">
        <v>0</v>
      </c>
      <c r="M167" s="198"/>
      <c r="N167" s="188">
        <v>1</v>
      </c>
      <c r="O167" s="197"/>
      <c r="P167" s="197"/>
      <c r="Q167" s="183">
        <v>7.8427733928571426</v>
      </c>
      <c r="R167" s="197"/>
      <c r="S167" s="197"/>
      <c r="T167" s="189">
        <v>14.2</v>
      </c>
      <c r="U167" s="197"/>
      <c r="V167" s="197"/>
      <c r="W167" s="183">
        <v>7.9374400595238104</v>
      </c>
      <c r="X167" s="197"/>
      <c r="Y167" s="197"/>
      <c r="Z167" s="189">
        <v>14.399999999999999</v>
      </c>
      <c r="AA167" s="197"/>
      <c r="AB167" s="197"/>
      <c r="AC167" s="197"/>
      <c r="AD167" s="197"/>
      <c r="AE167" s="197"/>
      <c r="AF167" s="199">
        <v>3.1693459505058197</v>
      </c>
      <c r="AG167" s="199">
        <v>581</v>
      </c>
      <c r="AH167" s="199">
        <v>0.58285654238950291</v>
      </c>
      <c r="AI167" s="199">
        <v>80</v>
      </c>
      <c r="AJ167" s="199">
        <v>2.0939393939393938</v>
      </c>
      <c r="AK167" s="199"/>
      <c r="AL167" s="199">
        <v>83</v>
      </c>
      <c r="AM167" s="199">
        <v>3.1693459505058197</v>
      </c>
      <c r="AN167" s="199">
        <v>3.2426035502958581</v>
      </c>
      <c r="AO167" s="190">
        <v>0</v>
      </c>
      <c r="AP167" s="196">
        <v>0</v>
      </c>
      <c r="AQ167" s="196">
        <v>0</v>
      </c>
      <c r="AR167" s="205">
        <v>168</v>
      </c>
      <c r="AS167" s="58">
        <v>0</v>
      </c>
      <c r="AT167" s="183">
        <v>6007.3530000000001</v>
      </c>
      <c r="AU167" s="183">
        <v>0</v>
      </c>
      <c r="AV167" s="199">
        <v>0</v>
      </c>
      <c r="AW167" s="227">
        <v>168</v>
      </c>
      <c r="AX167" s="58">
        <v>0</v>
      </c>
      <c r="AY167" s="200">
        <v>5</v>
      </c>
      <c r="AZ167" s="184">
        <v>22904</v>
      </c>
      <c r="BA167" s="58">
        <v>0.75</v>
      </c>
      <c r="BB167" s="58">
        <v>23.466666666666669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209" t="s">
        <v>140</v>
      </c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135</v>
      </c>
      <c r="BN167" s="79" t="s">
        <v>69</v>
      </c>
      <c r="BO167" s="178" t="s">
        <v>169</v>
      </c>
      <c r="BP167" s="176" t="s">
        <v>144</v>
      </c>
      <c r="BQ167" s="188" t="s">
        <v>145</v>
      </c>
    </row>
    <row r="168" spans="1:69" ht="15.75">
      <c r="A168" s="179" t="s">
        <v>100</v>
      </c>
      <c r="B168" s="195" t="s">
        <v>31</v>
      </c>
      <c r="C168" s="180" t="s">
        <v>29</v>
      </c>
      <c r="D168" s="192" t="s">
        <v>49</v>
      </c>
      <c r="E168" s="194" t="s">
        <v>242</v>
      </c>
      <c r="F168" s="196">
        <v>83</v>
      </c>
      <c r="G168" s="196">
        <v>0</v>
      </c>
      <c r="H168" s="197"/>
      <c r="I168" s="197"/>
      <c r="J168" s="197"/>
      <c r="K168" s="197"/>
      <c r="L168" s="196">
        <v>1</v>
      </c>
      <c r="M168" s="198"/>
      <c r="N168" s="188">
        <v>0</v>
      </c>
      <c r="O168" s="197"/>
      <c r="P168" s="197"/>
      <c r="Q168" s="183">
        <v>6.0079510365853652</v>
      </c>
      <c r="R168" s="197"/>
      <c r="S168" s="197"/>
      <c r="T168" s="189">
        <v>7.8899999999999988</v>
      </c>
      <c r="U168" s="197"/>
      <c r="V168" s="197"/>
      <c r="W168" s="183">
        <v>5.3323899024390249</v>
      </c>
      <c r="X168" s="197"/>
      <c r="Y168" s="197"/>
      <c r="Z168" s="189">
        <v>7.4749999999999979</v>
      </c>
      <c r="AA168" s="197"/>
      <c r="AB168" s="197"/>
      <c r="AC168" s="197"/>
      <c r="AD168" s="197"/>
      <c r="AE168" s="197"/>
      <c r="AF168" s="199">
        <v>3.6064982659310001</v>
      </c>
      <c r="AG168" s="199">
        <v>574</v>
      </c>
      <c r="AH168" s="199">
        <v>0.39342784346274751</v>
      </c>
      <c r="AI168" s="199">
        <v>9</v>
      </c>
      <c r="AJ168" s="199">
        <v>2.714130434782609</v>
      </c>
      <c r="AK168" s="199"/>
      <c r="AL168" s="199">
        <v>81</v>
      </c>
      <c r="AM168" s="199">
        <v>3.6313933058390542</v>
      </c>
      <c r="AN168" s="199">
        <v>3.673228346456693</v>
      </c>
      <c r="AO168" s="190">
        <v>0</v>
      </c>
      <c r="AP168" s="196">
        <v>0</v>
      </c>
      <c r="AQ168" s="196">
        <v>0</v>
      </c>
      <c r="AR168" s="205">
        <v>166</v>
      </c>
      <c r="AS168" s="58">
        <v>0</v>
      </c>
      <c r="AT168" s="183">
        <v>5892.1630000000005</v>
      </c>
      <c r="AU168" s="183">
        <v>12.71</v>
      </c>
      <c r="AV168" s="199">
        <v>0</v>
      </c>
      <c r="AW168" s="227">
        <v>166</v>
      </c>
      <c r="AX168" s="58">
        <v>0</v>
      </c>
      <c r="AY168" s="200">
        <v>5</v>
      </c>
      <c r="AZ168" s="184">
        <v>22904</v>
      </c>
      <c r="BA168" s="58">
        <v>0.75</v>
      </c>
      <c r="BB168" s="58">
        <v>22.133333333333336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209" t="s">
        <v>140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135</v>
      </c>
      <c r="BN168" s="79" t="s">
        <v>69</v>
      </c>
      <c r="BO168" s="178" t="s">
        <v>169</v>
      </c>
      <c r="BP168" s="176" t="s">
        <v>144</v>
      </c>
      <c r="BQ168" s="188" t="s">
        <v>145</v>
      </c>
    </row>
    <row r="169" spans="1:69" ht="15.75">
      <c r="A169" s="179" t="s">
        <v>100</v>
      </c>
      <c r="B169" s="195" t="s">
        <v>31</v>
      </c>
      <c r="C169" s="180" t="s">
        <v>29</v>
      </c>
      <c r="D169" s="192" t="s">
        <v>49</v>
      </c>
      <c r="E169" s="194" t="s">
        <v>242</v>
      </c>
      <c r="F169" s="196">
        <v>82</v>
      </c>
      <c r="G169" s="196">
        <v>1</v>
      </c>
      <c r="H169" s="197"/>
      <c r="I169" s="197"/>
      <c r="J169" s="197"/>
      <c r="K169" s="197"/>
      <c r="L169" s="196">
        <v>1</v>
      </c>
      <c r="M169" s="198"/>
      <c r="N169" s="188">
        <v>0</v>
      </c>
      <c r="O169" s="197"/>
      <c r="P169" s="197"/>
      <c r="Q169" s="183">
        <v>7.891899725</v>
      </c>
      <c r="R169" s="197"/>
      <c r="S169" s="197"/>
      <c r="T169" s="189">
        <v>10</v>
      </c>
      <c r="U169" s="197"/>
      <c r="V169" s="197"/>
      <c r="W169" s="183">
        <v>7.9186496875000003</v>
      </c>
      <c r="X169" s="197"/>
      <c r="Y169" s="197"/>
      <c r="Z169" s="189">
        <v>10</v>
      </c>
      <c r="AA169" s="197"/>
      <c r="AB169" s="197"/>
      <c r="AC169" s="197"/>
      <c r="AD169" s="197"/>
      <c r="AE169" s="197"/>
      <c r="AF169" s="199">
        <v>2.6346285756429038</v>
      </c>
      <c r="AG169" s="199">
        <v>525</v>
      </c>
      <c r="AH169" s="199">
        <v>0.34305228455066811</v>
      </c>
      <c r="AI169" s="199">
        <v>154</v>
      </c>
      <c r="AJ169" s="199">
        <v>1.8707142857142858</v>
      </c>
      <c r="AK169" s="199"/>
      <c r="AL169" s="199"/>
      <c r="AM169" s="199"/>
      <c r="AN169" s="199"/>
      <c r="AO169" s="190">
        <v>0</v>
      </c>
      <c r="AP169" s="196">
        <v>0</v>
      </c>
      <c r="AQ169" s="196">
        <v>0</v>
      </c>
      <c r="AR169" s="205">
        <v>162</v>
      </c>
      <c r="AS169" s="58">
        <v>0</v>
      </c>
      <c r="AT169" s="183">
        <v>5760.1939999999995</v>
      </c>
      <c r="AU169" s="183">
        <v>0</v>
      </c>
      <c r="AV169" s="199">
        <v>0</v>
      </c>
      <c r="AW169" s="227">
        <v>162</v>
      </c>
      <c r="AX169" s="58">
        <v>0</v>
      </c>
      <c r="AY169" s="200">
        <v>5</v>
      </c>
      <c r="AZ169" s="184">
        <v>22904</v>
      </c>
      <c r="BA169" s="58">
        <v>0.75</v>
      </c>
      <c r="BB169" s="58">
        <v>21.866666666666664</v>
      </c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209" t="s">
        <v>140</v>
      </c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135</v>
      </c>
      <c r="BN169" s="79" t="s">
        <v>69</v>
      </c>
      <c r="BO169" s="178" t="s">
        <v>169</v>
      </c>
      <c r="BP169" s="176" t="s">
        <v>144</v>
      </c>
      <c r="BQ169" s="188" t="s">
        <v>145</v>
      </c>
    </row>
    <row r="170" spans="1:69" ht="15.75">
      <c r="A170" s="179" t="s">
        <v>100</v>
      </c>
      <c r="B170" s="195" t="s">
        <v>31</v>
      </c>
      <c r="C170" s="180" t="s">
        <v>29</v>
      </c>
      <c r="D170" s="192" t="s">
        <v>49</v>
      </c>
      <c r="E170" s="194" t="s">
        <v>243</v>
      </c>
      <c r="F170" s="196">
        <v>58</v>
      </c>
      <c r="G170" s="196">
        <v>0</v>
      </c>
      <c r="H170" s="197"/>
      <c r="I170" s="197"/>
      <c r="J170" s="197"/>
      <c r="K170" s="197"/>
      <c r="L170" s="196">
        <v>0</v>
      </c>
      <c r="M170" s="198"/>
      <c r="N170" s="188">
        <v>0</v>
      </c>
      <c r="O170" s="197"/>
      <c r="P170" s="197"/>
      <c r="Q170" s="183">
        <v>5.0582929655172411</v>
      </c>
      <c r="R170" s="197"/>
      <c r="S170" s="197"/>
      <c r="T170" s="189">
        <v>6.1833333333333327</v>
      </c>
      <c r="U170" s="197"/>
      <c r="V170" s="197"/>
      <c r="W170" s="183">
        <v>4.688448051724138</v>
      </c>
      <c r="X170" s="197"/>
      <c r="Y170" s="197"/>
      <c r="Z170" s="189">
        <v>5.5249999999999986</v>
      </c>
      <c r="AA170" s="197"/>
      <c r="AB170" s="197"/>
      <c r="AC170" s="197"/>
      <c r="AD170" s="197"/>
      <c r="AE170" s="197"/>
      <c r="AF170" s="199">
        <v>3.7811576594860088</v>
      </c>
      <c r="AG170" s="199">
        <v>406</v>
      </c>
      <c r="AH170" s="199">
        <v>0.36354804854924644</v>
      </c>
      <c r="AI170" s="199">
        <v>8</v>
      </c>
      <c r="AJ170" s="199">
        <v>3.0051724137931033</v>
      </c>
      <c r="AK170" s="199"/>
      <c r="AL170" s="199">
        <v>58</v>
      </c>
      <c r="AM170" s="199">
        <v>3.7811576594860088</v>
      </c>
      <c r="AN170" s="199">
        <v>3.7583892617449663</v>
      </c>
      <c r="AO170" s="190">
        <v>0</v>
      </c>
      <c r="AP170" s="196">
        <v>0</v>
      </c>
      <c r="AQ170" s="196">
        <v>0</v>
      </c>
      <c r="AR170" s="205">
        <v>116</v>
      </c>
      <c r="AS170" s="58">
        <v>0</v>
      </c>
      <c r="AT170" s="183">
        <v>4177.7860000000001</v>
      </c>
      <c r="AU170" s="183">
        <v>0</v>
      </c>
      <c r="AV170" s="199">
        <v>0</v>
      </c>
      <c r="AW170" s="227">
        <v>116</v>
      </c>
      <c r="AX170" s="58">
        <v>0</v>
      </c>
      <c r="AY170" s="200">
        <v>5</v>
      </c>
      <c r="AZ170" s="184">
        <v>22051</v>
      </c>
      <c r="BA170" s="58">
        <v>0.85</v>
      </c>
      <c r="BB170" s="58">
        <v>13.647058823529411</v>
      </c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209" t="s">
        <v>106</v>
      </c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122</v>
      </c>
      <c r="BN170" s="79" t="s">
        <v>69</v>
      </c>
      <c r="BO170" s="178" t="s">
        <v>188</v>
      </c>
      <c r="BP170" s="176" t="s">
        <v>133</v>
      </c>
      <c r="BQ170" s="188" t="s">
        <v>124</v>
      </c>
    </row>
    <row r="171" spans="1:69" ht="15.75">
      <c r="A171" s="179" t="s">
        <v>100</v>
      </c>
      <c r="B171" s="195" t="s">
        <v>31</v>
      </c>
      <c r="C171" s="180" t="s">
        <v>29</v>
      </c>
      <c r="D171" s="192" t="s">
        <v>49</v>
      </c>
      <c r="E171" s="194" t="s">
        <v>243</v>
      </c>
      <c r="F171" s="196">
        <v>55</v>
      </c>
      <c r="G171" s="196">
        <v>1</v>
      </c>
      <c r="H171" s="197"/>
      <c r="I171" s="197"/>
      <c r="J171" s="197"/>
      <c r="K171" s="197"/>
      <c r="L171" s="196">
        <v>0</v>
      </c>
      <c r="M171" s="198"/>
      <c r="N171" s="188">
        <v>0</v>
      </c>
      <c r="O171" s="197"/>
      <c r="P171" s="197"/>
      <c r="Q171" s="183">
        <v>7.0485923518518518</v>
      </c>
      <c r="R171" s="197"/>
      <c r="S171" s="197"/>
      <c r="T171" s="189">
        <v>12.649999999999999</v>
      </c>
      <c r="U171" s="197"/>
      <c r="V171" s="197"/>
      <c r="W171" s="183">
        <v>6.9832219814814822</v>
      </c>
      <c r="X171" s="197"/>
      <c r="Y171" s="197"/>
      <c r="Z171" s="189">
        <v>12.649999999999999</v>
      </c>
      <c r="AA171" s="197"/>
      <c r="AB171" s="197"/>
      <c r="AC171" s="197"/>
      <c r="AD171" s="197"/>
      <c r="AE171" s="197"/>
      <c r="AF171" s="199">
        <v>3.3893915399041759</v>
      </c>
      <c r="AG171" s="199">
        <v>378</v>
      </c>
      <c r="AH171" s="199">
        <v>0.52986801030663788</v>
      </c>
      <c r="AI171" s="199">
        <v>30</v>
      </c>
      <c r="AJ171" s="199">
        <v>2.1531250000000002</v>
      </c>
      <c r="AK171" s="199"/>
      <c r="AL171" s="199">
        <v>54</v>
      </c>
      <c r="AM171" s="199">
        <v>3.3893915399041759</v>
      </c>
      <c r="AN171" s="199">
        <v>3.5336787564766841</v>
      </c>
      <c r="AO171" s="190">
        <v>0</v>
      </c>
      <c r="AP171" s="196">
        <v>0</v>
      </c>
      <c r="AQ171" s="196">
        <v>0</v>
      </c>
      <c r="AR171" s="205">
        <v>108</v>
      </c>
      <c r="AS171" s="58">
        <v>0</v>
      </c>
      <c r="AT171" s="183">
        <v>3883.6909999999998</v>
      </c>
      <c r="AU171" s="183">
        <v>0</v>
      </c>
      <c r="AV171" s="199">
        <v>0</v>
      </c>
      <c r="AW171" s="227">
        <v>108</v>
      </c>
      <c r="AX171" s="58">
        <v>0</v>
      </c>
      <c r="AY171" s="200">
        <v>5</v>
      </c>
      <c r="AZ171" s="184">
        <v>22051</v>
      </c>
      <c r="BA171" s="58">
        <v>0.85</v>
      </c>
      <c r="BB171" s="58">
        <v>12.941176470588236</v>
      </c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209" t="s">
        <v>106</v>
      </c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122</v>
      </c>
      <c r="BN171" s="79" t="s">
        <v>69</v>
      </c>
      <c r="BO171" s="178" t="s">
        <v>188</v>
      </c>
      <c r="BP171" s="176" t="s">
        <v>133</v>
      </c>
      <c r="BQ171" s="188" t="s">
        <v>124</v>
      </c>
    </row>
    <row r="172" spans="1:69" ht="15.75">
      <c r="A172" s="179" t="s">
        <v>100</v>
      </c>
      <c r="B172" s="195" t="s">
        <v>31</v>
      </c>
      <c r="C172" s="180" t="s">
        <v>29</v>
      </c>
      <c r="D172" s="192" t="s">
        <v>49</v>
      </c>
      <c r="E172" s="194" t="s">
        <v>243</v>
      </c>
      <c r="F172" s="196">
        <v>48</v>
      </c>
      <c r="G172" s="196">
        <v>0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6.8728541041666666</v>
      </c>
      <c r="R172" s="197"/>
      <c r="S172" s="197"/>
      <c r="T172" s="189">
        <v>8.7666666666666657</v>
      </c>
      <c r="U172" s="197"/>
      <c r="V172" s="197"/>
      <c r="W172" s="183">
        <v>7.0280207708333329</v>
      </c>
      <c r="X172" s="197"/>
      <c r="Y172" s="197"/>
      <c r="Z172" s="189">
        <v>8.7666666666666657</v>
      </c>
      <c r="AA172" s="197"/>
      <c r="AB172" s="197"/>
      <c r="AC172" s="197"/>
      <c r="AD172" s="197"/>
      <c r="AE172" s="197"/>
      <c r="AF172" s="199">
        <v>3.5804166772535875</v>
      </c>
      <c r="AG172" s="199">
        <v>336</v>
      </c>
      <c r="AH172" s="199">
        <v>0.49643362066838487</v>
      </c>
      <c r="AI172" s="199">
        <v>11</v>
      </c>
      <c r="AJ172" s="199">
        <v>2.6318181818181818</v>
      </c>
      <c r="AK172" s="199"/>
      <c r="AL172" s="199">
        <v>48</v>
      </c>
      <c r="AM172" s="199">
        <v>3.5804166772535875</v>
      </c>
      <c r="AN172" s="199">
        <v>3.6769911504424777</v>
      </c>
      <c r="AO172" s="190">
        <v>0</v>
      </c>
      <c r="AP172" s="196">
        <v>0</v>
      </c>
      <c r="AQ172" s="196">
        <v>0</v>
      </c>
      <c r="AR172" s="205">
        <v>96</v>
      </c>
      <c r="AS172" s="58">
        <v>0</v>
      </c>
      <c r="AT172" s="183">
        <v>3447.366</v>
      </c>
      <c r="AU172" s="183">
        <v>0</v>
      </c>
      <c r="AV172" s="199">
        <v>0</v>
      </c>
      <c r="AW172" s="227">
        <v>96</v>
      </c>
      <c r="AX172" s="58">
        <v>0</v>
      </c>
      <c r="AY172" s="200">
        <v>5</v>
      </c>
      <c r="AZ172" s="184">
        <v>22051</v>
      </c>
      <c r="BA172" s="58">
        <v>0.85</v>
      </c>
      <c r="BB172" s="58">
        <v>11.294117647058824</v>
      </c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209" t="s">
        <v>106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122</v>
      </c>
      <c r="BN172" s="79" t="s">
        <v>69</v>
      </c>
      <c r="BO172" s="178" t="s">
        <v>188</v>
      </c>
      <c r="BP172" s="176" t="s">
        <v>133</v>
      </c>
      <c r="BQ172" s="188" t="s">
        <v>124</v>
      </c>
    </row>
    <row r="173" spans="1:69" ht="15.75">
      <c r="A173" s="179" t="s">
        <v>100</v>
      </c>
      <c r="B173" s="195" t="s">
        <v>31</v>
      </c>
      <c r="C173" s="180" t="s">
        <v>29</v>
      </c>
      <c r="D173" s="192" t="s">
        <v>49</v>
      </c>
      <c r="E173" s="194" t="s">
        <v>243</v>
      </c>
      <c r="F173" s="196">
        <v>54</v>
      </c>
      <c r="G173" s="196">
        <v>0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7.5596481111111116</v>
      </c>
      <c r="R173" s="197"/>
      <c r="S173" s="197"/>
      <c r="T173" s="189">
        <v>8.93</v>
      </c>
      <c r="U173" s="197"/>
      <c r="V173" s="197"/>
      <c r="W173" s="183">
        <v>7.4520368888888884</v>
      </c>
      <c r="X173" s="197"/>
      <c r="Y173" s="197"/>
      <c r="Z173" s="189">
        <v>8.8833333333333329</v>
      </c>
      <c r="AA173" s="197"/>
      <c r="AB173" s="197"/>
      <c r="AC173" s="197"/>
      <c r="AD173" s="197"/>
      <c r="AE173" s="197"/>
      <c r="AF173" s="199">
        <v>2.7039418031298919</v>
      </c>
      <c r="AG173" s="199">
        <v>378</v>
      </c>
      <c r="AH173" s="199">
        <v>0.36251762435880563</v>
      </c>
      <c r="AI173" s="199">
        <v>72</v>
      </c>
      <c r="AJ173" s="199">
        <v>2.0342105263157895</v>
      </c>
      <c r="AK173" s="199"/>
      <c r="AL173" s="199"/>
      <c r="AM173" s="199"/>
      <c r="AN173" s="199"/>
      <c r="AO173" s="190">
        <v>0</v>
      </c>
      <c r="AP173" s="196">
        <v>0</v>
      </c>
      <c r="AQ173" s="196">
        <v>0</v>
      </c>
      <c r="AR173" s="205">
        <v>108</v>
      </c>
      <c r="AS173" s="58">
        <v>0</v>
      </c>
      <c r="AT173" s="183">
        <v>3890.8250000000003</v>
      </c>
      <c r="AU173" s="183">
        <v>0</v>
      </c>
      <c r="AV173" s="199">
        <v>0</v>
      </c>
      <c r="AW173" s="227">
        <v>108</v>
      </c>
      <c r="AX173" s="58">
        <v>0</v>
      </c>
      <c r="AY173" s="200">
        <v>5</v>
      </c>
      <c r="AZ173" s="184">
        <v>22051</v>
      </c>
      <c r="BA173" s="58">
        <v>0.85</v>
      </c>
      <c r="BB173" s="58">
        <v>12.705882352941178</v>
      </c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209" t="s">
        <v>106</v>
      </c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122</v>
      </c>
      <c r="BN173" s="79" t="s">
        <v>69</v>
      </c>
      <c r="BO173" s="178" t="s">
        <v>188</v>
      </c>
      <c r="BP173" s="176" t="s">
        <v>133</v>
      </c>
      <c r="BQ173" s="188" t="s">
        <v>124</v>
      </c>
    </row>
    <row r="174" spans="1:69" ht="15.75">
      <c r="A174" s="179" t="s">
        <v>100</v>
      </c>
      <c r="B174" s="195" t="s">
        <v>31</v>
      </c>
      <c r="C174" s="180" t="s">
        <v>29</v>
      </c>
      <c r="D174" s="192" t="s">
        <v>49</v>
      </c>
      <c r="E174" s="194" t="s">
        <v>244</v>
      </c>
      <c r="F174" s="196">
        <v>36</v>
      </c>
      <c r="G174" s="196">
        <v>0</v>
      </c>
      <c r="H174" s="197"/>
      <c r="I174" s="197"/>
      <c r="J174" s="197"/>
      <c r="K174" s="197"/>
      <c r="L174" s="196">
        <v>0</v>
      </c>
      <c r="M174" s="198"/>
      <c r="N174" s="188">
        <v>0</v>
      </c>
      <c r="O174" s="197"/>
      <c r="P174" s="197"/>
      <c r="Q174" s="183">
        <v>6.4244443888888885</v>
      </c>
      <c r="R174" s="197"/>
      <c r="S174" s="197"/>
      <c r="T174" s="189">
        <v>8.0999999999999979</v>
      </c>
      <c r="U174" s="197"/>
      <c r="V174" s="197"/>
      <c r="W174" s="183">
        <v>6.5143610555555558</v>
      </c>
      <c r="X174" s="197"/>
      <c r="Y174" s="197"/>
      <c r="Z174" s="189">
        <v>8.5999999999999979</v>
      </c>
      <c r="AA174" s="197"/>
      <c r="AB174" s="197"/>
      <c r="AC174" s="197"/>
      <c r="AD174" s="197"/>
      <c r="AE174" s="197"/>
      <c r="AF174" s="199">
        <v>3.2900396859835066</v>
      </c>
      <c r="AG174" s="199">
        <v>252</v>
      </c>
      <c r="AH174" s="199">
        <v>0.53046608205708057</v>
      </c>
      <c r="AI174" s="199">
        <v>24</v>
      </c>
      <c r="AJ174" s="199">
        <v>2.2149999999999999</v>
      </c>
      <c r="AK174" s="199"/>
      <c r="AL174" s="199">
        <v>36</v>
      </c>
      <c r="AM174" s="199">
        <v>3.2900396859835066</v>
      </c>
      <c r="AN174" s="199">
        <v>3.3698630136986303</v>
      </c>
      <c r="AO174" s="190">
        <v>0</v>
      </c>
      <c r="AP174" s="196">
        <v>0</v>
      </c>
      <c r="AQ174" s="196">
        <v>0</v>
      </c>
      <c r="AR174" s="205">
        <v>72</v>
      </c>
      <c r="AS174" s="58">
        <v>0</v>
      </c>
      <c r="AT174" s="183">
        <v>2563.855</v>
      </c>
      <c r="AU174" s="183">
        <v>0</v>
      </c>
      <c r="AV174" s="199">
        <v>0</v>
      </c>
      <c r="AW174" s="227">
        <v>72</v>
      </c>
      <c r="AX174" s="58">
        <v>0</v>
      </c>
      <c r="AY174" s="200">
        <v>8.25</v>
      </c>
      <c r="AZ174" s="184">
        <v>16643</v>
      </c>
      <c r="BA174" s="58">
        <v>0.818181818181</v>
      </c>
      <c r="BB174" s="58">
        <v>5.3333333333386665</v>
      </c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209" t="s">
        <v>119</v>
      </c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135</v>
      </c>
      <c r="BN174" s="79" t="s">
        <v>69</v>
      </c>
      <c r="BO174" s="178" t="s">
        <v>191</v>
      </c>
      <c r="BP174" s="176" t="s">
        <v>161</v>
      </c>
      <c r="BQ174" s="188" t="s">
        <v>138</v>
      </c>
    </row>
    <row r="175" spans="1:69" ht="15.75">
      <c r="A175" s="179" t="s">
        <v>100</v>
      </c>
      <c r="B175" s="195" t="s">
        <v>31</v>
      </c>
      <c r="C175" s="180" t="s">
        <v>29</v>
      </c>
      <c r="D175" s="192" t="s">
        <v>49</v>
      </c>
      <c r="E175" s="194" t="s">
        <v>244</v>
      </c>
      <c r="F175" s="196">
        <v>32</v>
      </c>
      <c r="G175" s="196">
        <v>0</v>
      </c>
      <c r="H175" s="197"/>
      <c r="I175" s="197"/>
      <c r="J175" s="197"/>
      <c r="K175" s="197"/>
      <c r="L175" s="196">
        <v>0</v>
      </c>
      <c r="M175" s="198"/>
      <c r="N175" s="188">
        <v>1</v>
      </c>
      <c r="O175" s="197"/>
      <c r="P175" s="197"/>
      <c r="Q175" s="183">
        <v>7.2080311249999998</v>
      </c>
      <c r="R175" s="197"/>
      <c r="S175" s="197"/>
      <c r="T175" s="189">
        <v>12.7</v>
      </c>
      <c r="U175" s="197"/>
      <c r="V175" s="197"/>
      <c r="W175" s="183">
        <v>7.288812375</v>
      </c>
      <c r="X175" s="197"/>
      <c r="Y175" s="197"/>
      <c r="Z175" s="189">
        <v>12.7</v>
      </c>
      <c r="AA175" s="197"/>
      <c r="AB175" s="197"/>
      <c r="AC175" s="197"/>
      <c r="AD175" s="197"/>
      <c r="AE175" s="197"/>
      <c r="AF175" s="199">
        <v>2.973870965192944</v>
      </c>
      <c r="AG175" s="199">
        <v>217</v>
      </c>
      <c r="AH175" s="199">
        <v>0.59445289070682372</v>
      </c>
      <c r="AI175" s="199">
        <v>48</v>
      </c>
      <c r="AJ175" s="199">
        <v>1.9636363636363636</v>
      </c>
      <c r="AK175" s="199"/>
      <c r="AL175" s="199">
        <v>31</v>
      </c>
      <c r="AM175" s="199">
        <v>2.973870965192944</v>
      </c>
      <c r="AN175" s="199">
        <v>2.9347826086956523</v>
      </c>
      <c r="AO175" s="190">
        <v>0</v>
      </c>
      <c r="AP175" s="196">
        <v>0</v>
      </c>
      <c r="AQ175" s="196">
        <v>0</v>
      </c>
      <c r="AR175" s="205">
        <v>64</v>
      </c>
      <c r="AS175" s="58">
        <v>0</v>
      </c>
      <c r="AT175" s="183">
        <v>2282.6780000000003</v>
      </c>
      <c r="AU175" s="183">
        <v>0</v>
      </c>
      <c r="AV175" s="199">
        <v>0</v>
      </c>
      <c r="AW175" s="227">
        <v>64</v>
      </c>
      <c r="AX175" s="58">
        <v>0</v>
      </c>
      <c r="AY175" s="200">
        <v>8.25</v>
      </c>
      <c r="AZ175" s="184">
        <v>16643</v>
      </c>
      <c r="BA175" s="58">
        <v>0.818181818181</v>
      </c>
      <c r="BB175" s="58">
        <v>4.7407407407454816</v>
      </c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209" t="s">
        <v>119</v>
      </c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135</v>
      </c>
      <c r="BN175" s="79" t="s">
        <v>69</v>
      </c>
      <c r="BO175" s="178" t="s">
        <v>191</v>
      </c>
      <c r="BP175" s="176" t="s">
        <v>161</v>
      </c>
      <c r="BQ175" s="188" t="s">
        <v>138</v>
      </c>
    </row>
    <row r="176" spans="1:69" ht="15.75">
      <c r="A176" s="179" t="s">
        <v>100</v>
      </c>
      <c r="B176" s="195" t="s">
        <v>31</v>
      </c>
      <c r="C176" s="180" t="s">
        <v>29</v>
      </c>
      <c r="D176" s="192" t="s">
        <v>49</v>
      </c>
      <c r="E176" s="194" t="s">
        <v>244</v>
      </c>
      <c r="F176" s="196">
        <v>36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7.0729443611111114</v>
      </c>
      <c r="R176" s="197"/>
      <c r="S176" s="197"/>
      <c r="T176" s="189">
        <v>9.5999999999999979</v>
      </c>
      <c r="U176" s="197"/>
      <c r="V176" s="197"/>
      <c r="W176" s="183">
        <v>7.2429442777777773</v>
      </c>
      <c r="X176" s="197"/>
      <c r="Y176" s="197"/>
      <c r="Z176" s="189">
        <v>9.5999999999999979</v>
      </c>
      <c r="AA176" s="197"/>
      <c r="AB176" s="197"/>
      <c r="AC176" s="197"/>
      <c r="AD176" s="197"/>
      <c r="AE176" s="197"/>
      <c r="AF176" s="199">
        <v>3.4578571480418012</v>
      </c>
      <c r="AG176" s="199">
        <v>252</v>
      </c>
      <c r="AH176" s="199">
        <v>0.52062911002752876</v>
      </c>
      <c r="AI176" s="199">
        <v>18</v>
      </c>
      <c r="AJ176" s="199">
        <v>2.3200000000000003</v>
      </c>
      <c r="AK176" s="199"/>
      <c r="AL176" s="199">
        <v>36</v>
      </c>
      <c r="AM176" s="199">
        <v>3.4578571480418012</v>
      </c>
      <c r="AN176" s="199">
        <v>3.5777777777777779</v>
      </c>
      <c r="AO176" s="190">
        <v>0</v>
      </c>
      <c r="AP176" s="196">
        <v>0</v>
      </c>
      <c r="AQ176" s="196">
        <v>0</v>
      </c>
      <c r="AR176" s="205">
        <v>72</v>
      </c>
      <c r="AS176" s="58">
        <v>0</v>
      </c>
      <c r="AT176" s="183">
        <v>2567.2979999999998</v>
      </c>
      <c r="AU176" s="183">
        <v>0</v>
      </c>
      <c r="AV176" s="199">
        <v>0</v>
      </c>
      <c r="AW176" s="227">
        <v>72</v>
      </c>
      <c r="AX176" s="58">
        <v>0</v>
      </c>
      <c r="AY176" s="200">
        <v>8.25</v>
      </c>
      <c r="AZ176" s="184">
        <v>16643</v>
      </c>
      <c r="BA176" s="58">
        <v>0.818181818181</v>
      </c>
      <c r="BB176" s="58">
        <v>5.3333333333386665</v>
      </c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209" t="s">
        <v>119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135</v>
      </c>
      <c r="BN176" s="79" t="s">
        <v>69</v>
      </c>
      <c r="BO176" s="178" t="s">
        <v>191</v>
      </c>
      <c r="BP176" s="176" t="s">
        <v>161</v>
      </c>
      <c r="BQ176" s="188" t="s">
        <v>138</v>
      </c>
    </row>
    <row r="177" spans="1:69" ht="15.75">
      <c r="A177" s="179" t="s">
        <v>100</v>
      </c>
      <c r="B177" s="195" t="s">
        <v>31</v>
      </c>
      <c r="C177" s="180" t="s">
        <v>29</v>
      </c>
      <c r="D177" s="192" t="s">
        <v>49</v>
      </c>
      <c r="E177" s="194" t="s">
        <v>244</v>
      </c>
      <c r="F177" s="196">
        <v>13</v>
      </c>
      <c r="G177" s="196">
        <v>0</v>
      </c>
      <c r="H177" s="197"/>
      <c r="I177" s="197"/>
      <c r="J177" s="197"/>
      <c r="K177" s="197"/>
      <c r="L177" s="196">
        <v>0</v>
      </c>
      <c r="M177" s="198"/>
      <c r="N177" s="188">
        <v>0</v>
      </c>
      <c r="O177" s="197"/>
      <c r="P177" s="197"/>
      <c r="Q177" s="183">
        <v>6.9160769230769237</v>
      </c>
      <c r="R177" s="197"/>
      <c r="S177" s="197"/>
      <c r="T177" s="189">
        <v>7.8916666666666666</v>
      </c>
      <c r="U177" s="197"/>
      <c r="V177" s="197"/>
      <c r="W177" s="183">
        <v>6.9496153076923077</v>
      </c>
      <c r="X177" s="197"/>
      <c r="Y177" s="197"/>
      <c r="Z177" s="189">
        <v>7.6749999999999998</v>
      </c>
      <c r="AA177" s="197"/>
      <c r="AB177" s="197"/>
      <c r="AC177" s="197"/>
      <c r="AD177" s="197"/>
      <c r="AE177" s="197"/>
      <c r="AF177" s="199">
        <v>2.8174725273153287</v>
      </c>
      <c r="AG177" s="199">
        <v>91</v>
      </c>
      <c r="AH177" s="199">
        <v>0.40290459457806177</v>
      </c>
      <c r="AI177" s="199">
        <v>18</v>
      </c>
      <c r="AJ177" s="199">
        <v>2.0796874999999999</v>
      </c>
      <c r="AK177" s="199"/>
      <c r="AL177" s="199"/>
      <c r="AM177" s="199"/>
      <c r="AN177" s="199"/>
      <c r="AO177" s="190">
        <v>0</v>
      </c>
      <c r="AP177" s="196">
        <v>0</v>
      </c>
      <c r="AQ177" s="196">
        <v>0</v>
      </c>
      <c r="AR177" s="205">
        <v>26</v>
      </c>
      <c r="AS177" s="58">
        <v>0</v>
      </c>
      <c r="AT177" s="183">
        <v>927.36500000000001</v>
      </c>
      <c r="AU177" s="183">
        <v>0</v>
      </c>
      <c r="AV177" s="199">
        <v>0</v>
      </c>
      <c r="AW177" s="227">
        <v>26</v>
      </c>
      <c r="AX177" s="58">
        <v>0</v>
      </c>
      <c r="AY177" s="200">
        <v>8.25</v>
      </c>
      <c r="AZ177" s="184">
        <v>16643</v>
      </c>
      <c r="BA177" s="58">
        <v>0.818181818181</v>
      </c>
      <c r="BB177" s="58">
        <v>1.9259259259278518</v>
      </c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209" t="s">
        <v>119</v>
      </c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135</v>
      </c>
      <c r="BN177" s="79" t="s">
        <v>69</v>
      </c>
      <c r="BO177" s="178" t="s">
        <v>191</v>
      </c>
      <c r="BP177" s="176" t="s">
        <v>161</v>
      </c>
      <c r="BQ177" s="188" t="s">
        <v>138</v>
      </c>
    </row>
    <row r="178" spans="1:69" ht="15.75">
      <c r="A178" s="179" t="s">
        <v>100</v>
      </c>
      <c r="B178" s="195" t="s">
        <v>31</v>
      </c>
      <c r="C178" s="180" t="s">
        <v>29</v>
      </c>
      <c r="D178" s="192" t="s">
        <v>49</v>
      </c>
      <c r="E178" s="194" t="s">
        <v>245</v>
      </c>
      <c r="F178" s="196">
        <v>101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5.8799207326732672</v>
      </c>
      <c r="R178" s="197"/>
      <c r="S178" s="197"/>
      <c r="T178" s="189">
        <v>7.2437499999999986</v>
      </c>
      <c r="U178" s="197"/>
      <c r="V178" s="197"/>
      <c r="W178" s="183">
        <v>5.3618118415841582</v>
      </c>
      <c r="X178" s="197"/>
      <c r="Y178" s="197"/>
      <c r="Z178" s="189">
        <v>6.9749999999999943</v>
      </c>
      <c r="AA178" s="197"/>
      <c r="AB178" s="197"/>
      <c r="AC178" s="197"/>
      <c r="AD178" s="197"/>
      <c r="AE178" s="197"/>
      <c r="AF178" s="199">
        <v>3.6352571572576253</v>
      </c>
      <c r="AG178" s="199">
        <v>700</v>
      </c>
      <c r="AH178" s="199">
        <v>0.46331669580407753</v>
      </c>
      <c r="AI178" s="199">
        <v>18</v>
      </c>
      <c r="AJ178" s="199">
        <v>2.6094262295081969</v>
      </c>
      <c r="AK178" s="199"/>
      <c r="AL178" s="199">
        <v>95</v>
      </c>
      <c r="AM178" s="199">
        <v>3.6739248272171596</v>
      </c>
      <c r="AN178" s="199">
        <v>3.7034753363228701</v>
      </c>
      <c r="AO178" s="190">
        <v>0</v>
      </c>
      <c r="AP178" s="196">
        <v>0</v>
      </c>
      <c r="AQ178" s="196">
        <v>0</v>
      </c>
      <c r="AR178" s="205">
        <v>202</v>
      </c>
      <c r="AS178" s="58">
        <v>0</v>
      </c>
      <c r="AT178" s="183">
        <v>7211.4260000000004</v>
      </c>
      <c r="AU178" s="183">
        <v>59.006999999999998</v>
      </c>
      <c r="AV178" s="199">
        <v>0</v>
      </c>
      <c r="AW178" s="227">
        <v>202</v>
      </c>
      <c r="AX178" s="58">
        <v>0</v>
      </c>
      <c r="AY178" s="200">
        <v>11.25</v>
      </c>
      <c r="AZ178" s="184">
        <v>24313</v>
      </c>
      <c r="BA178" s="58">
        <v>0.93333333333300006</v>
      </c>
      <c r="BB178" s="58">
        <v>9.6190476190510541</v>
      </c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209" t="s">
        <v>106</v>
      </c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122</v>
      </c>
      <c r="BN178" s="79" t="s">
        <v>69</v>
      </c>
      <c r="BO178" s="178" t="s">
        <v>139</v>
      </c>
      <c r="BP178" s="176" t="s">
        <v>139</v>
      </c>
      <c r="BQ178" s="188" t="s">
        <v>141</v>
      </c>
    </row>
    <row r="179" spans="1:69" ht="15.75">
      <c r="A179" s="179" t="s">
        <v>100</v>
      </c>
      <c r="B179" s="195" t="s">
        <v>31</v>
      </c>
      <c r="C179" s="180" t="s">
        <v>29</v>
      </c>
      <c r="D179" s="192" t="s">
        <v>49</v>
      </c>
      <c r="E179" s="194" t="s">
        <v>245</v>
      </c>
      <c r="F179" s="196">
        <v>90</v>
      </c>
      <c r="G179" s="196">
        <v>10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9.3097497874999995</v>
      </c>
      <c r="R179" s="197"/>
      <c r="S179" s="197"/>
      <c r="T179" s="189">
        <v>13.833333333333334</v>
      </c>
      <c r="U179" s="197"/>
      <c r="V179" s="197"/>
      <c r="W179" s="183">
        <v>9.5360873625</v>
      </c>
      <c r="X179" s="197"/>
      <c r="Y179" s="197"/>
      <c r="Z179" s="189">
        <v>14.5</v>
      </c>
      <c r="AA179" s="197"/>
      <c r="AB179" s="197"/>
      <c r="AC179" s="197"/>
      <c r="AD179" s="197"/>
      <c r="AE179" s="197"/>
      <c r="AF179" s="199">
        <v>3.6155952545014265</v>
      </c>
      <c r="AG179" s="199">
        <v>549</v>
      </c>
      <c r="AH179" s="199">
        <v>0.52265014496818718</v>
      </c>
      <c r="AI179" s="199">
        <v>14</v>
      </c>
      <c r="AJ179" s="199">
        <v>2.5576923076923075</v>
      </c>
      <c r="AK179" s="199"/>
      <c r="AL179" s="199">
        <v>72</v>
      </c>
      <c r="AM179" s="199">
        <v>3.6366931393190671</v>
      </c>
      <c r="AN179" s="199">
        <v>3.6910211267605635</v>
      </c>
      <c r="AO179" s="190">
        <v>0</v>
      </c>
      <c r="AP179" s="196">
        <v>0</v>
      </c>
      <c r="AQ179" s="196">
        <v>0</v>
      </c>
      <c r="AR179" s="205">
        <v>160</v>
      </c>
      <c r="AS179" s="58">
        <v>0</v>
      </c>
      <c r="AT179" s="183">
        <v>5562.8710000000001</v>
      </c>
      <c r="AU179" s="183">
        <v>161.541</v>
      </c>
      <c r="AV179" s="199">
        <v>0</v>
      </c>
      <c r="AW179" s="227">
        <v>160</v>
      </c>
      <c r="AX179" s="58">
        <v>0</v>
      </c>
      <c r="AY179" s="200">
        <v>11.25</v>
      </c>
      <c r="AZ179" s="184">
        <v>24313</v>
      </c>
      <c r="BA179" s="58">
        <v>0.93333333333300006</v>
      </c>
      <c r="BB179" s="58">
        <v>8.5714285714316318</v>
      </c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209" t="s">
        <v>106</v>
      </c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122</v>
      </c>
      <c r="BN179" s="79" t="s">
        <v>69</v>
      </c>
      <c r="BO179" s="178" t="s">
        <v>139</v>
      </c>
      <c r="BP179" s="176" t="s">
        <v>139</v>
      </c>
      <c r="BQ179" s="188" t="s">
        <v>141</v>
      </c>
    </row>
    <row r="180" spans="1:69" ht="15.75">
      <c r="A180" s="179" t="s">
        <v>100</v>
      </c>
      <c r="B180" s="195" t="s">
        <v>31</v>
      </c>
      <c r="C180" s="180" t="s">
        <v>29</v>
      </c>
      <c r="D180" s="192" t="s">
        <v>49</v>
      </c>
      <c r="E180" s="194" t="s">
        <v>245</v>
      </c>
      <c r="F180" s="196">
        <v>93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6.4674084946236556</v>
      </c>
      <c r="R180" s="197"/>
      <c r="S180" s="197"/>
      <c r="T180" s="189">
        <v>8.2349999999999994</v>
      </c>
      <c r="U180" s="197"/>
      <c r="V180" s="197"/>
      <c r="W180" s="183">
        <v>6.6424729462365599</v>
      </c>
      <c r="X180" s="197"/>
      <c r="Y180" s="197"/>
      <c r="Z180" s="189">
        <v>8.4187499999999993</v>
      </c>
      <c r="AA180" s="197"/>
      <c r="AB180" s="197"/>
      <c r="AC180" s="197"/>
      <c r="AD180" s="197"/>
      <c r="AE180" s="197"/>
      <c r="AF180" s="199">
        <v>3.5627004727423661</v>
      </c>
      <c r="AG180" s="199">
        <v>649</v>
      </c>
      <c r="AH180" s="199">
        <v>0.47312132758731579</v>
      </c>
      <c r="AI180" s="199">
        <v>16</v>
      </c>
      <c r="AJ180" s="199">
        <v>2.6136718750000001</v>
      </c>
      <c r="AK180" s="199"/>
      <c r="AL180" s="199">
        <v>93</v>
      </c>
      <c r="AM180" s="199">
        <v>3.5627004727423661</v>
      </c>
      <c r="AN180" s="199">
        <v>3.6431750741839761</v>
      </c>
      <c r="AO180" s="190">
        <v>0</v>
      </c>
      <c r="AP180" s="196">
        <v>0</v>
      </c>
      <c r="AQ180" s="196">
        <v>0</v>
      </c>
      <c r="AR180" s="205">
        <v>186</v>
      </c>
      <c r="AS180" s="58">
        <v>0</v>
      </c>
      <c r="AT180" s="183">
        <v>6637.6549999999997</v>
      </c>
      <c r="AU180" s="183">
        <v>20.236000000000001</v>
      </c>
      <c r="AV180" s="199">
        <v>0</v>
      </c>
      <c r="AW180" s="227">
        <v>186</v>
      </c>
      <c r="AX180" s="58">
        <v>0</v>
      </c>
      <c r="AY180" s="200">
        <v>11.25</v>
      </c>
      <c r="AZ180" s="184">
        <v>24313</v>
      </c>
      <c r="BA180" s="58">
        <v>0.93333333333300006</v>
      </c>
      <c r="BB180" s="58">
        <v>8.8571428571460213</v>
      </c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209" t="s">
        <v>106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122</v>
      </c>
      <c r="BN180" s="79" t="s">
        <v>69</v>
      </c>
      <c r="BO180" s="178" t="s">
        <v>139</v>
      </c>
      <c r="BP180" s="176" t="s">
        <v>139</v>
      </c>
      <c r="BQ180" s="188" t="s">
        <v>141</v>
      </c>
    </row>
    <row r="181" spans="1:69" ht="15.75">
      <c r="A181" s="179" t="s">
        <v>100</v>
      </c>
      <c r="B181" s="195" t="s">
        <v>31</v>
      </c>
      <c r="C181" s="180" t="s">
        <v>29</v>
      </c>
      <c r="D181" s="192" t="s">
        <v>49</v>
      </c>
      <c r="E181" s="194" t="s">
        <v>245</v>
      </c>
      <c r="F181" s="196">
        <v>99</v>
      </c>
      <c r="G181" s="196">
        <v>1</v>
      </c>
      <c r="H181" s="197"/>
      <c r="I181" s="197"/>
      <c r="J181" s="197"/>
      <c r="K181" s="197"/>
      <c r="L181" s="196">
        <v>2</v>
      </c>
      <c r="M181" s="198"/>
      <c r="N181" s="188">
        <v>0</v>
      </c>
      <c r="O181" s="197"/>
      <c r="P181" s="197"/>
      <c r="Q181" s="183">
        <v>8.354854072916666</v>
      </c>
      <c r="R181" s="197"/>
      <c r="S181" s="197"/>
      <c r="T181" s="189">
        <v>10.274999999999999</v>
      </c>
      <c r="U181" s="197"/>
      <c r="V181" s="197"/>
      <c r="W181" s="183">
        <v>8.4597706979166656</v>
      </c>
      <c r="X181" s="197"/>
      <c r="Y181" s="197"/>
      <c r="Z181" s="189">
        <v>10.274999999999999</v>
      </c>
      <c r="AA181" s="197"/>
      <c r="AB181" s="197"/>
      <c r="AC181" s="197"/>
      <c r="AD181" s="197"/>
      <c r="AE181" s="197"/>
      <c r="AF181" s="199">
        <v>2.9018305179343979</v>
      </c>
      <c r="AG181" s="199">
        <v>650</v>
      </c>
      <c r="AH181" s="199">
        <v>0.38972871488487848</v>
      </c>
      <c r="AI181" s="199">
        <v>75</v>
      </c>
      <c r="AJ181" s="199">
        <v>2.1126811594202897</v>
      </c>
      <c r="AK181" s="199"/>
      <c r="AL181" s="199"/>
      <c r="AM181" s="199"/>
      <c r="AN181" s="199"/>
      <c r="AO181" s="190">
        <v>0</v>
      </c>
      <c r="AP181" s="196">
        <v>0</v>
      </c>
      <c r="AQ181" s="196">
        <v>0</v>
      </c>
      <c r="AR181" s="205">
        <v>196</v>
      </c>
      <c r="AS181" s="58">
        <v>0</v>
      </c>
      <c r="AT181" s="183">
        <v>6953.8289999999997</v>
      </c>
      <c r="AU181" s="183">
        <v>44.895000000000003</v>
      </c>
      <c r="AV181" s="199">
        <v>0</v>
      </c>
      <c r="AW181" s="227">
        <v>196</v>
      </c>
      <c r="AX181" s="58">
        <v>0</v>
      </c>
      <c r="AY181" s="200">
        <v>11.25</v>
      </c>
      <c r="AZ181" s="184">
        <v>24313</v>
      </c>
      <c r="BA181" s="58">
        <v>0.93333333333300006</v>
      </c>
      <c r="BB181" s="58">
        <v>9.4285714285747968</v>
      </c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209" t="s">
        <v>106</v>
      </c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122</v>
      </c>
      <c r="BN181" s="79" t="s">
        <v>69</v>
      </c>
      <c r="BO181" s="178" t="s">
        <v>139</v>
      </c>
      <c r="BP181" s="176" t="s">
        <v>139</v>
      </c>
      <c r="BQ181" s="188" t="s">
        <v>141</v>
      </c>
    </row>
    <row r="182" spans="1:69" ht="15.75">
      <c r="A182" s="179" t="s">
        <v>100</v>
      </c>
      <c r="B182" s="195" t="s">
        <v>31</v>
      </c>
      <c r="C182" s="180" t="s">
        <v>29</v>
      </c>
      <c r="D182" s="192" t="s">
        <v>49</v>
      </c>
      <c r="E182" s="194" t="s">
        <v>246</v>
      </c>
      <c r="F182" s="196">
        <v>104</v>
      </c>
      <c r="G182" s="196">
        <v>1</v>
      </c>
      <c r="H182" s="197"/>
      <c r="I182" s="197"/>
      <c r="J182" s="197"/>
      <c r="K182" s="197"/>
      <c r="L182" s="196">
        <v>0</v>
      </c>
      <c r="M182" s="198"/>
      <c r="N182" s="188">
        <v>0</v>
      </c>
      <c r="O182" s="197"/>
      <c r="P182" s="197"/>
      <c r="Q182" s="183">
        <v>5.8712134951456312</v>
      </c>
      <c r="R182" s="197"/>
      <c r="S182" s="197"/>
      <c r="T182" s="189">
        <v>6.9557692307692305</v>
      </c>
      <c r="U182" s="197"/>
      <c r="V182" s="197"/>
      <c r="W182" s="183">
        <v>5.9067572135922326</v>
      </c>
      <c r="X182" s="197"/>
      <c r="Y182" s="197"/>
      <c r="Z182" s="189">
        <v>6.9477272727272723</v>
      </c>
      <c r="AA182" s="197"/>
      <c r="AB182" s="197"/>
      <c r="AC182" s="197"/>
      <c r="AD182" s="197"/>
      <c r="AE182" s="197"/>
      <c r="AF182" s="199">
        <v>3.5387101282524505</v>
      </c>
      <c r="AG182" s="199">
        <v>721</v>
      </c>
      <c r="AH182" s="199">
        <v>0.41156258920459954</v>
      </c>
      <c r="AI182" s="199">
        <v>13</v>
      </c>
      <c r="AJ182" s="199">
        <v>2.6646428571428573</v>
      </c>
      <c r="AK182" s="199"/>
      <c r="AL182" s="199">
        <v>103</v>
      </c>
      <c r="AM182" s="199">
        <v>3.5387101282524505</v>
      </c>
      <c r="AN182" s="199">
        <v>3.596105527638191</v>
      </c>
      <c r="AO182" s="190">
        <v>0</v>
      </c>
      <c r="AP182" s="196">
        <v>0</v>
      </c>
      <c r="AQ182" s="196">
        <v>0</v>
      </c>
      <c r="AR182" s="205">
        <v>206</v>
      </c>
      <c r="AS182" s="58">
        <v>0</v>
      </c>
      <c r="AT182" s="183">
        <v>7373.3919999999998</v>
      </c>
      <c r="AU182" s="183">
        <v>0</v>
      </c>
      <c r="AV182" s="199">
        <v>0</v>
      </c>
      <c r="AW182" s="227">
        <v>206</v>
      </c>
      <c r="AX182" s="58">
        <v>0</v>
      </c>
      <c r="AY182" s="200">
        <v>11.5</v>
      </c>
      <c r="AZ182" s="184">
        <v>29762</v>
      </c>
      <c r="BA182" s="58">
        <v>0.84782608695600004</v>
      </c>
      <c r="BB182" s="58">
        <v>10.66666666667323</v>
      </c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209" t="s">
        <v>140</v>
      </c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135</v>
      </c>
      <c r="BN182" s="79" t="s">
        <v>69</v>
      </c>
      <c r="BO182" s="178" t="s">
        <v>136</v>
      </c>
      <c r="BP182" s="176" t="s">
        <v>137</v>
      </c>
      <c r="BQ182" s="188" t="s">
        <v>138</v>
      </c>
    </row>
    <row r="183" spans="1:69" ht="15.75">
      <c r="A183" s="179" t="s">
        <v>100</v>
      </c>
      <c r="B183" s="195" t="s">
        <v>31</v>
      </c>
      <c r="C183" s="180" t="s">
        <v>29</v>
      </c>
      <c r="D183" s="192" t="s">
        <v>49</v>
      </c>
      <c r="E183" s="194" t="s">
        <v>246</v>
      </c>
      <c r="F183" s="196">
        <v>93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7.0679352903225796</v>
      </c>
      <c r="R183" s="197"/>
      <c r="S183" s="197"/>
      <c r="T183" s="189">
        <v>10.674999999999997</v>
      </c>
      <c r="U183" s="197"/>
      <c r="V183" s="197"/>
      <c r="W183" s="183">
        <v>7.1015052365591398</v>
      </c>
      <c r="X183" s="197"/>
      <c r="Y183" s="197"/>
      <c r="Z183" s="189">
        <v>10.674999999999997</v>
      </c>
      <c r="AA183" s="197"/>
      <c r="AB183" s="197"/>
      <c r="AC183" s="197"/>
      <c r="AD183" s="197"/>
      <c r="AE183" s="197"/>
      <c r="AF183" s="199">
        <v>3.1874808007121636</v>
      </c>
      <c r="AG183" s="199">
        <v>651</v>
      </c>
      <c r="AH183" s="199">
        <v>0.6206117361881025</v>
      </c>
      <c r="AI183" s="199">
        <v>107</v>
      </c>
      <c r="AJ183" s="199">
        <v>2.0165584415584417</v>
      </c>
      <c r="AK183" s="199"/>
      <c r="AL183" s="199">
        <v>93</v>
      </c>
      <c r="AM183" s="199">
        <v>3.1874808007121636</v>
      </c>
      <c r="AN183" s="199">
        <v>3.2737341772151898</v>
      </c>
      <c r="AO183" s="190">
        <v>0</v>
      </c>
      <c r="AP183" s="196">
        <v>0</v>
      </c>
      <c r="AQ183" s="196">
        <v>0</v>
      </c>
      <c r="AR183" s="205">
        <v>186</v>
      </c>
      <c r="AS183" s="58">
        <v>0</v>
      </c>
      <c r="AT183" s="183">
        <v>6659.93</v>
      </c>
      <c r="AU183" s="183">
        <v>0</v>
      </c>
      <c r="AV183" s="199">
        <v>0</v>
      </c>
      <c r="AW183" s="227">
        <v>186</v>
      </c>
      <c r="AX183" s="58">
        <v>0</v>
      </c>
      <c r="AY183" s="200">
        <v>11.5</v>
      </c>
      <c r="AZ183" s="184">
        <v>29762</v>
      </c>
      <c r="BA183" s="58">
        <v>0.84782608695600004</v>
      </c>
      <c r="BB183" s="58">
        <v>9.5384615384674092</v>
      </c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209" t="s">
        <v>140</v>
      </c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135</v>
      </c>
      <c r="BN183" s="79" t="s">
        <v>69</v>
      </c>
      <c r="BO183" s="178" t="s">
        <v>136</v>
      </c>
      <c r="BP183" s="176" t="s">
        <v>137</v>
      </c>
      <c r="BQ183" s="188" t="s">
        <v>138</v>
      </c>
    </row>
    <row r="184" spans="1:69" ht="15.75">
      <c r="A184" s="179" t="s">
        <v>100</v>
      </c>
      <c r="B184" s="195" t="s">
        <v>31</v>
      </c>
      <c r="C184" s="180" t="s">
        <v>29</v>
      </c>
      <c r="D184" s="192" t="s">
        <v>49</v>
      </c>
      <c r="E184" s="194" t="s">
        <v>246</v>
      </c>
      <c r="F184" s="196">
        <v>103</v>
      </c>
      <c r="G184" s="196">
        <v>2</v>
      </c>
      <c r="H184" s="197"/>
      <c r="I184" s="197"/>
      <c r="J184" s="197"/>
      <c r="K184" s="197"/>
      <c r="L184" s="196">
        <v>1</v>
      </c>
      <c r="M184" s="198"/>
      <c r="N184" s="188">
        <v>0</v>
      </c>
      <c r="O184" s="197"/>
      <c r="P184" s="197"/>
      <c r="Q184" s="183">
        <v>7.2725798299999997</v>
      </c>
      <c r="R184" s="197"/>
      <c r="S184" s="197"/>
      <c r="T184" s="189">
        <v>9.25</v>
      </c>
      <c r="U184" s="197"/>
      <c r="V184" s="197"/>
      <c r="W184" s="183">
        <v>7.42395988</v>
      </c>
      <c r="X184" s="197"/>
      <c r="Y184" s="197"/>
      <c r="Z184" s="189">
        <v>9.5</v>
      </c>
      <c r="AA184" s="197"/>
      <c r="AB184" s="197"/>
      <c r="AC184" s="197"/>
      <c r="AD184" s="197"/>
      <c r="AE184" s="197"/>
      <c r="AF184" s="199">
        <v>3.3370772610600419</v>
      </c>
      <c r="AG184" s="199">
        <v>685</v>
      </c>
      <c r="AH184" s="199">
        <v>0.57707152710986565</v>
      </c>
      <c r="AI184" s="199">
        <v>64</v>
      </c>
      <c r="AJ184" s="199">
        <v>2.1194999999999999</v>
      </c>
      <c r="AK184" s="199"/>
      <c r="AL184" s="199">
        <v>93</v>
      </c>
      <c r="AM184" s="199">
        <v>3.3504096278458211</v>
      </c>
      <c r="AN184" s="199">
        <v>3.49438202247191</v>
      </c>
      <c r="AO184" s="190">
        <v>0</v>
      </c>
      <c r="AP184" s="196">
        <v>0</v>
      </c>
      <c r="AQ184" s="196">
        <v>0</v>
      </c>
      <c r="AR184" s="205">
        <v>202</v>
      </c>
      <c r="AS184" s="58">
        <v>0</v>
      </c>
      <c r="AT184" s="183">
        <v>7000.8549999999996</v>
      </c>
      <c r="AU184" s="183">
        <v>192.10499999999999</v>
      </c>
      <c r="AV184" s="199">
        <v>0</v>
      </c>
      <c r="AW184" s="227">
        <v>202</v>
      </c>
      <c r="AX184" s="58">
        <v>0</v>
      </c>
      <c r="AY184" s="200">
        <v>11.5</v>
      </c>
      <c r="AZ184" s="184">
        <v>29762</v>
      </c>
      <c r="BA184" s="58">
        <v>0.84782608695600004</v>
      </c>
      <c r="BB184" s="58">
        <v>10.564102564109065</v>
      </c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209" t="s">
        <v>140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135</v>
      </c>
      <c r="BN184" s="79" t="s">
        <v>69</v>
      </c>
      <c r="BO184" s="178" t="s">
        <v>136</v>
      </c>
      <c r="BP184" s="176" t="s">
        <v>137</v>
      </c>
      <c r="BQ184" s="188" t="s">
        <v>138</v>
      </c>
    </row>
    <row r="185" spans="1:69" ht="15.75">
      <c r="A185" s="179" t="s">
        <v>100</v>
      </c>
      <c r="B185" s="195" t="s">
        <v>31</v>
      </c>
      <c r="C185" s="180" t="s">
        <v>29</v>
      </c>
      <c r="D185" s="192" t="s">
        <v>49</v>
      </c>
      <c r="E185" s="194" t="s">
        <v>246</v>
      </c>
      <c r="F185" s="196">
        <v>71</v>
      </c>
      <c r="G185" s="196">
        <v>0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7.7863097183098589</v>
      </c>
      <c r="R185" s="197"/>
      <c r="S185" s="197"/>
      <c r="T185" s="189">
        <v>9.7250000000000014</v>
      </c>
      <c r="U185" s="197"/>
      <c r="V185" s="197"/>
      <c r="W185" s="183">
        <v>7.9375914366197184</v>
      </c>
      <c r="X185" s="197"/>
      <c r="Y185" s="197"/>
      <c r="Z185" s="189">
        <v>10.225000000000001</v>
      </c>
      <c r="AA185" s="197"/>
      <c r="AB185" s="197"/>
      <c r="AC185" s="197"/>
      <c r="AD185" s="197"/>
      <c r="AE185" s="197"/>
      <c r="AF185" s="199">
        <v>2.97782696612644</v>
      </c>
      <c r="AG185" s="199">
        <v>497</v>
      </c>
      <c r="AH185" s="199">
        <v>0.34347929991067194</v>
      </c>
      <c r="AI185" s="199">
        <v>41</v>
      </c>
      <c r="AJ185" s="199">
        <v>2.2625000000000002</v>
      </c>
      <c r="AK185" s="199"/>
      <c r="AL185" s="199"/>
      <c r="AM185" s="199"/>
      <c r="AN185" s="199"/>
      <c r="AO185" s="190">
        <v>0</v>
      </c>
      <c r="AP185" s="196">
        <v>0</v>
      </c>
      <c r="AQ185" s="196">
        <v>0</v>
      </c>
      <c r="AR185" s="205">
        <v>142</v>
      </c>
      <c r="AS185" s="58">
        <v>0</v>
      </c>
      <c r="AT185" s="183">
        <v>5068.3169999999991</v>
      </c>
      <c r="AU185" s="183">
        <v>0</v>
      </c>
      <c r="AV185" s="199">
        <v>0</v>
      </c>
      <c r="AW185" s="227">
        <v>142</v>
      </c>
      <c r="AX185" s="58">
        <v>0</v>
      </c>
      <c r="AY185" s="200">
        <v>11.5</v>
      </c>
      <c r="AZ185" s="184">
        <v>29762</v>
      </c>
      <c r="BA185" s="58">
        <v>0.84782608695600004</v>
      </c>
      <c r="BB185" s="58">
        <v>7.2820512820557628</v>
      </c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209" t="s">
        <v>140</v>
      </c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135</v>
      </c>
      <c r="BN185" s="79" t="s">
        <v>69</v>
      </c>
      <c r="BO185" s="178" t="s">
        <v>136</v>
      </c>
      <c r="BP185" s="176" t="s">
        <v>137</v>
      </c>
      <c r="BQ185" s="188" t="s">
        <v>138</v>
      </c>
    </row>
    <row r="186" spans="1:69" ht="15.75">
      <c r="A186" s="179" t="s">
        <v>100</v>
      </c>
      <c r="B186" s="195" t="s">
        <v>31</v>
      </c>
      <c r="C186" s="180" t="s">
        <v>29</v>
      </c>
      <c r="D186" s="192" t="s">
        <v>49</v>
      </c>
      <c r="E186" s="194" t="s">
        <v>247</v>
      </c>
      <c r="F186" s="196">
        <v>81</v>
      </c>
      <c r="G186" s="196">
        <v>0</v>
      </c>
      <c r="H186" s="197"/>
      <c r="I186" s="197"/>
      <c r="J186" s="197"/>
      <c r="K186" s="197"/>
      <c r="L186" s="196">
        <v>0</v>
      </c>
      <c r="M186" s="198"/>
      <c r="N186" s="188">
        <v>1</v>
      </c>
      <c r="O186" s="197"/>
      <c r="P186" s="197"/>
      <c r="Q186" s="183">
        <v>6.8761232098765426</v>
      </c>
      <c r="R186" s="197"/>
      <c r="S186" s="197"/>
      <c r="T186" s="189">
        <v>11.237500000000001</v>
      </c>
      <c r="U186" s="197"/>
      <c r="V186" s="197"/>
      <c r="W186" s="183">
        <v>6.878098345679013</v>
      </c>
      <c r="X186" s="197"/>
      <c r="Y186" s="197"/>
      <c r="Z186" s="189">
        <v>10.895</v>
      </c>
      <c r="AA186" s="197"/>
      <c r="AB186" s="197"/>
      <c r="AC186" s="197"/>
      <c r="AD186" s="197"/>
      <c r="AE186" s="197"/>
      <c r="AF186" s="199">
        <v>3.4767857193946838</v>
      </c>
      <c r="AG186" s="199">
        <v>560</v>
      </c>
      <c r="AH186" s="199">
        <v>0.44993003986871488</v>
      </c>
      <c r="AI186" s="199">
        <v>19</v>
      </c>
      <c r="AJ186" s="199">
        <v>2.5512096774193549</v>
      </c>
      <c r="AK186" s="199"/>
      <c r="AL186" s="199">
        <v>80</v>
      </c>
      <c r="AM186" s="199">
        <v>3.4767857193946838</v>
      </c>
      <c r="AN186" s="199">
        <v>3.5578859060402683</v>
      </c>
      <c r="AO186" s="190">
        <v>0</v>
      </c>
      <c r="AP186" s="196">
        <v>0</v>
      </c>
      <c r="AQ186" s="196">
        <v>0</v>
      </c>
      <c r="AR186" s="205">
        <v>162</v>
      </c>
      <c r="AS186" s="58">
        <v>0</v>
      </c>
      <c r="AT186" s="183">
        <v>5824.6080000000002</v>
      </c>
      <c r="AU186" s="183">
        <v>0</v>
      </c>
      <c r="AV186" s="199">
        <v>0</v>
      </c>
      <c r="AW186" s="227">
        <v>162</v>
      </c>
      <c r="AX186" s="58">
        <v>0</v>
      </c>
      <c r="AY186" s="200">
        <v>6</v>
      </c>
      <c r="AZ186" s="184">
        <v>36852</v>
      </c>
      <c r="BA186" s="58">
        <v>0.79166666666599994</v>
      </c>
      <c r="BB186" s="58">
        <v>17.05263157896173</v>
      </c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209" t="s">
        <v>157</v>
      </c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69</v>
      </c>
      <c r="BO186" s="178" t="s">
        <v>174</v>
      </c>
      <c r="BP186" s="176" t="s">
        <v>175</v>
      </c>
      <c r="BQ186" s="188" t="s">
        <v>145</v>
      </c>
    </row>
    <row r="187" spans="1:69" ht="15.75">
      <c r="A187" s="179" t="s">
        <v>100</v>
      </c>
      <c r="B187" s="195" t="s">
        <v>31</v>
      </c>
      <c r="C187" s="180" t="s">
        <v>29</v>
      </c>
      <c r="D187" s="192" t="s">
        <v>49</v>
      </c>
      <c r="E187" s="194" t="s">
        <v>247</v>
      </c>
      <c r="F187" s="196">
        <v>71</v>
      </c>
      <c r="G187" s="196">
        <v>3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8.1222499117647065</v>
      </c>
      <c r="R187" s="197"/>
      <c r="S187" s="197"/>
      <c r="T187" s="189">
        <v>13.799999999999997</v>
      </c>
      <c r="U187" s="197"/>
      <c r="V187" s="197"/>
      <c r="W187" s="183">
        <v>8.1769409558823529</v>
      </c>
      <c r="X187" s="197"/>
      <c r="Y187" s="197"/>
      <c r="Z187" s="189">
        <v>13.933333333333332</v>
      </c>
      <c r="AA187" s="197"/>
      <c r="AB187" s="197"/>
      <c r="AC187" s="197"/>
      <c r="AD187" s="197"/>
      <c r="AE187" s="197"/>
      <c r="AF187" s="199">
        <v>3.3244537858902912</v>
      </c>
      <c r="AG187" s="199">
        <v>476</v>
      </c>
      <c r="AH187" s="199">
        <v>0.5282970228582613</v>
      </c>
      <c r="AI187" s="199">
        <v>37</v>
      </c>
      <c r="AJ187" s="199">
        <v>2.2870967741935484</v>
      </c>
      <c r="AK187" s="199"/>
      <c r="AL187" s="199">
        <v>68</v>
      </c>
      <c r="AM187" s="199">
        <v>3.3244537858902912</v>
      </c>
      <c r="AN187" s="199">
        <v>3.4360902255639099</v>
      </c>
      <c r="AO187" s="190">
        <v>0</v>
      </c>
      <c r="AP187" s="196">
        <v>0</v>
      </c>
      <c r="AQ187" s="196">
        <v>0</v>
      </c>
      <c r="AR187" s="205">
        <v>136</v>
      </c>
      <c r="AS187" s="58">
        <v>0</v>
      </c>
      <c r="AT187" s="183">
        <v>4881.1260000000002</v>
      </c>
      <c r="AU187" s="183">
        <v>0</v>
      </c>
      <c r="AV187" s="199">
        <v>0</v>
      </c>
      <c r="AW187" s="227">
        <v>136</v>
      </c>
      <c r="AX187" s="58">
        <v>0</v>
      </c>
      <c r="AY187" s="200">
        <v>6</v>
      </c>
      <c r="AZ187" s="184">
        <v>36852</v>
      </c>
      <c r="BA187" s="58">
        <v>0.79166666666599994</v>
      </c>
      <c r="BB187" s="58">
        <v>14.947368421065221</v>
      </c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209" t="s">
        <v>157</v>
      </c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69</v>
      </c>
      <c r="BO187" s="178" t="s">
        <v>174</v>
      </c>
      <c r="BP187" s="176" t="s">
        <v>175</v>
      </c>
      <c r="BQ187" s="188" t="s">
        <v>145</v>
      </c>
    </row>
    <row r="188" spans="1:69" ht="15.75">
      <c r="A188" s="179" t="s">
        <v>100</v>
      </c>
      <c r="B188" s="195" t="s">
        <v>31</v>
      </c>
      <c r="C188" s="180" t="s">
        <v>29</v>
      </c>
      <c r="D188" s="192" t="s">
        <v>49</v>
      </c>
      <c r="E188" s="194" t="s">
        <v>247</v>
      </c>
      <c r="F188" s="196">
        <v>74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6.1446847534246576</v>
      </c>
      <c r="R188" s="197"/>
      <c r="S188" s="197"/>
      <c r="T188" s="189">
        <v>7.8916666666666657</v>
      </c>
      <c r="U188" s="197"/>
      <c r="V188" s="197"/>
      <c r="W188" s="183">
        <v>5.3854244109589038</v>
      </c>
      <c r="X188" s="197"/>
      <c r="Y188" s="197"/>
      <c r="Z188" s="189">
        <v>7.8374999999999986</v>
      </c>
      <c r="AA188" s="197"/>
      <c r="AB188" s="197"/>
      <c r="AC188" s="197"/>
      <c r="AD188" s="197"/>
      <c r="AE188" s="197"/>
      <c r="AF188" s="199">
        <v>3.6203170356918455</v>
      </c>
      <c r="AG188" s="199">
        <v>511</v>
      </c>
      <c r="AH188" s="199">
        <v>0.44205507080248957</v>
      </c>
      <c r="AI188" s="199">
        <v>17</v>
      </c>
      <c r="AJ188" s="199">
        <v>2.6526785714285714</v>
      </c>
      <c r="AK188" s="199"/>
      <c r="AL188" s="199">
        <v>72</v>
      </c>
      <c r="AM188" s="199">
        <v>3.6352381055790284</v>
      </c>
      <c r="AN188" s="199">
        <v>3.6814759036144578</v>
      </c>
      <c r="AO188" s="190">
        <v>0</v>
      </c>
      <c r="AP188" s="196">
        <v>0</v>
      </c>
      <c r="AQ188" s="196">
        <v>0</v>
      </c>
      <c r="AR188" s="205">
        <v>146</v>
      </c>
      <c r="AS188" s="58">
        <v>0</v>
      </c>
      <c r="AT188" s="183">
        <v>5233.2359999999999</v>
      </c>
      <c r="AU188" s="183">
        <v>26.459</v>
      </c>
      <c r="AV188" s="199">
        <v>0</v>
      </c>
      <c r="AW188" s="227">
        <v>146</v>
      </c>
      <c r="AX188" s="58">
        <v>0</v>
      </c>
      <c r="AY188" s="200">
        <v>6</v>
      </c>
      <c r="AZ188" s="184">
        <v>36852</v>
      </c>
      <c r="BA188" s="58">
        <v>0.79166666666599994</v>
      </c>
      <c r="BB188" s="58">
        <v>15.578947368434173</v>
      </c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209" t="s">
        <v>157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69</v>
      </c>
      <c r="BO188" s="178" t="s">
        <v>174</v>
      </c>
      <c r="BP188" s="176" t="s">
        <v>175</v>
      </c>
      <c r="BQ188" s="188" t="s">
        <v>145</v>
      </c>
    </row>
    <row r="189" spans="1:69" ht="15.75">
      <c r="A189" s="179" t="s">
        <v>100</v>
      </c>
      <c r="B189" s="195" t="s">
        <v>31</v>
      </c>
      <c r="C189" s="180" t="s">
        <v>29</v>
      </c>
      <c r="D189" s="192" t="s">
        <v>49</v>
      </c>
      <c r="E189" s="194" t="s">
        <v>247</v>
      </c>
      <c r="F189" s="196">
        <v>66</v>
      </c>
      <c r="G189" s="196">
        <v>0</v>
      </c>
      <c r="H189" s="197"/>
      <c r="I189" s="197"/>
      <c r="J189" s="197"/>
      <c r="K189" s="197"/>
      <c r="L189" s="196">
        <v>1</v>
      </c>
      <c r="M189" s="198"/>
      <c r="N189" s="188">
        <v>0</v>
      </c>
      <c r="O189" s="197"/>
      <c r="P189" s="197"/>
      <c r="Q189" s="183">
        <v>7.7411075230769226</v>
      </c>
      <c r="R189" s="197"/>
      <c r="S189" s="197"/>
      <c r="T189" s="189">
        <v>10.1875</v>
      </c>
      <c r="U189" s="197"/>
      <c r="V189" s="197"/>
      <c r="W189" s="183">
        <v>7.8557381846153849</v>
      </c>
      <c r="X189" s="197"/>
      <c r="Y189" s="197"/>
      <c r="Z189" s="189">
        <v>10.625</v>
      </c>
      <c r="AA189" s="197"/>
      <c r="AB189" s="197"/>
      <c r="AC189" s="197"/>
      <c r="AD189" s="197"/>
      <c r="AE189" s="197"/>
      <c r="AF189" s="199">
        <v>2.9479818609025745</v>
      </c>
      <c r="AG189" s="199">
        <v>441</v>
      </c>
      <c r="AH189" s="199">
        <v>0.41083500291772129</v>
      </c>
      <c r="AI189" s="199">
        <v>55</v>
      </c>
      <c r="AJ189" s="199">
        <v>2.0759803921568629</v>
      </c>
      <c r="AK189" s="199"/>
      <c r="AL189" s="199"/>
      <c r="AM189" s="199"/>
      <c r="AN189" s="199"/>
      <c r="AO189" s="190">
        <v>0</v>
      </c>
      <c r="AP189" s="196">
        <v>0</v>
      </c>
      <c r="AQ189" s="196">
        <v>0</v>
      </c>
      <c r="AR189" s="205">
        <v>132</v>
      </c>
      <c r="AS189" s="58">
        <v>0</v>
      </c>
      <c r="AT189" s="183">
        <v>4715.741</v>
      </c>
      <c r="AU189" s="183">
        <v>0</v>
      </c>
      <c r="AV189" s="199">
        <v>0</v>
      </c>
      <c r="AW189" s="227">
        <v>132</v>
      </c>
      <c r="AX189" s="58">
        <v>0</v>
      </c>
      <c r="AY189" s="200">
        <v>6</v>
      </c>
      <c r="AZ189" s="184">
        <v>36852</v>
      </c>
      <c r="BA189" s="58">
        <v>0.79166666666599994</v>
      </c>
      <c r="BB189" s="58">
        <v>13.894736842116965</v>
      </c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209" t="s">
        <v>157</v>
      </c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69</v>
      </c>
      <c r="BO189" s="178" t="s">
        <v>174</v>
      </c>
      <c r="BP189" s="176" t="s">
        <v>175</v>
      </c>
      <c r="BQ189" s="188" t="s">
        <v>145</v>
      </c>
    </row>
    <row r="190" spans="1:69" ht="15.75">
      <c r="A190" s="179" t="s">
        <v>100</v>
      </c>
      <c r="B190" s="195" t="s">
        <v>31</v>
      </c>
      <c r="C190" s="180" t="s">
        <v>29</v>
      </c>
      <c r="D190" s="192" t="s">
        <v>49</v>
      </c>
      <c r="E190" s="194" t="s">
        <v>248</v>
      </c>
      <c r="F190" s="196">
        <v>47</v>
      </c>
      <c r="G190" s="196">
        <v>0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5.644191361702128</v>
      </c>
      <c r="R190" s="197"/>
      <c r="S190" s="197"/>
      <c r="T190" s="189">
        <v>7.4124999999999996</v>
      </c>
      <c r="U190" s="197"/>
      <c r="V190" s="197"/>
      <c r="W190" s="183">
        <v>5.7997232553191491</v>
      </c>
      <c r="X190" s="197"/>
      <c r="Y190" s="197"/>
      <c r="Z190" s="189">
        <v>7.4562499999999998</v>
      </c>
      <c r="AA190" s="197"/>
      <c r="AB190" s="197"/>
      <c r="AC190" s="197"/>
      <c r="AD190" s="197"/>
      <c r="AE190" s="197"/>
      <c r="AF190" s="199">
        <v>3.4201215809964118</v>
      </c>
      <c r="AG190" s="199">
        <v>329</v>
      </c>
      <c r="AH190" s="199">
        <v>0.45130390740980053</v>
      </c>
      <c r="AI190" s="199">
        <v>8</v>
      </c>
      <c r="AJ190" s="199">
        <v>2.5918478260869566</v>
      </c>
      <c r="AK190" s="199"/>
      <c r="AL190" s="199">
        <v>44</v>
      </c>
      <c r="AM190" s="199">
        <v>3.4689610406949924</v>
      </c>
      <c r="AN190" s="199">
        <v>3.5387096774193547</v>
      </c>
      <c r="AO190" s="190">
        <v>0</v>
      </c>
      <c r="AP190" s="196">
        <v>0</v>
      </c>
      <c r="AQ190" s="196">
        <v>0</v>
      </c>
      <c r="AR190" s="205">
        <v>94</v>
      </c>
      <c r="AS190" s="58">
        <v>0</v>
      </c>
      <c r="AT190" s="183">
        <v>3161.8110000000001</v>
      </c>
      <c r="AU190" s="183">
        <v>215.67</v>
      </c>
      <c r="AV190" s="199">
        <v>0</v>
      </c>
      <c r="AW190" s="227">
        <v>94</v>
      </c>
      <c r="AX190" s="58">
        <v>0</v>
      </c>
      <c r="AY190" s="200">
        <v>3</v>
      </c>
      <c r="AZ190" s="184">
        <v>17141</v>
      </c>
      <c r="BA190" s="58">
        <v>0.91666666666599994</v>
      </c>
      <c r="BB190" s="58">
        <v>17.090909090921521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209" t="s">
        <v>140</v>
      </c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135</v>
      </c>
      <c r="BN190" s="79" t="s">
        <v>69</v>
      </c>
      <c r="BO190" s="178" t="s">
        <v>169</v>
      </c>
      <c r="BP190" s="176" t="s">
        <v>144</v>
      </c>
      <c r="BQ190" s="188" t="s">
        <v>145</v>
      </c>
    </row>
    <row r="191" spans="1:69" ht="15.75">
      <c r="A191" s="179" t="s">
        <v>100</v>
      </c>
      <c r="B191" s="195" t="s">
        <v>31</v>
      </c>
      <c r="C191" s="180" t="s">
        <v>29</v>
      </c>
      <c r="D191" s="192" t="s">
        <v>49</v>
      </c>
      <c r="E191" s="194" t="s">
        <v>248</v>
      </c>
      <c r="F191" s="196">
        <v>51</v>
      </c>
      <c r="G191" s="196">
        <v>1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8.6441197199999991</v>
      </c>
      <c r="R191" s="197"/>
      <c r="S191" s="197"/>
      <c r="T191" s="189">
        <v>14.916666666666666</v>
      </c>
      <c r="U191" s="197"/>
      <c r="V191" s="197"/>
      <c r="W191" s="183">
        <v>8.7241795799999995</v>
      </c>
      <c r="X191" s="197"/>
      <c r="Y191" s="197"/>
      <c r="Z191" s="189">
        <v>14.916666666666666</v>
      </c>
      <c r="AA191" s="197"/>
      <c r="AB191" s="197"/>
      <c r="AC191" s="197"/>
      <c r="AD191" s="197"/>
      <c r="AE191" s="197"/>
      <c r="AF191" s="199">
        <v>3.2991428657940451</v>
      </c>
      <c r="AG191" s="199">
        <v>350</v>
      </c>
      <c r="AH191" s="199">
        <v>0.56464247234142584</v>
      </c>
      <c r="AI191" s="199">
        <v>35</v>
      </c>
      <c r="AJ191" s="199">
        <v>2.217741935483871</v>
      </c>
      <c r="AK191" s="199"/>
      <c r="AL191" s="199">
        <v>50</v>
      </c>
      <c r="AM191" s="199">
        <v>3.2991428657940451</v>
      </c>
      <c r="AN191" s="199">
        <v>3.4207317073170733</v>
      </c>
      <c r="AO191" s="190">
        <v>0</v>
      </c>
      <c r="AP191" s="196">
        <v>0</v>
      </c>
      <c r="AQ191" s="196">
        <v>0</v>
      </c>
      <c r="AR191" s="205">
        <v>100</v>
      </c>
      <c r="AS191" s="58">
        <v>0</v>
      </c>
      <c r="AT191" s="183">
        <v>3592.3850000000002</v>
      </c>
      <c r="AU191" s="183">
        <v>0</v>
      </c>
      <c r="AV191" s="199">
        <v>0</v>
      </c>
      <c r="AW191" s="227">
        <v>100</v>
      </c>
      <c r="AX191" s="58">
        <v>0</v>
      </c>
      <c r="AY191" s="200">
        <v>3</v>
      </c>
      <c r="AZ191" s="184">
        <v>17141</v>
      </c>
      <c r="BA191" s="58">
        <v>0.91666666666599994</v>
      </c>
      <c r="BB191" s="58">
        <v>18.545454545468033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209" t="s">
        <v>140</v>
      </c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135</v>
      </c>
      <c r="BN191" s="79" t="s">
        <v>69</v>
      </c>
      <c r="BO191" s="178" t="s">
        <v>169</v>
      </c>
      <c r="BP191" s="176" t="s">
        <v>144</v>
      </c>
      <c r="BQ191" s="188" t="s">
        <v>145</v>
      </c>
    </row>
    <row r="192" spans="1:69" ht="15.75">
      <c r="A192" s="179" t="s">
        <v>100</v>
      </c>
      <c r="B192" s="195" t="s">
        <v>31</v>
      </c>
      <c r="C192" s="180" t="s">
        <v>29</v>
      </c>
      <c r="D192" s="192" t="s">
        <v>49</v>
      </c>
      <c r="E192" s="194" t="s">
        <v>248</v>
      </c>
      <c r="F192" s="196">
        <v>45</v>
      </c>
      <c r="G192" s="196">
        <v>3</v>
      </c>
      <c r="H192" s="197"/>
      <c r="I192" s="197"/>
      <c r="J192" s="197"/>
      <c r="K192" s="197"/>
      <c r="L192" s="196">
        <v>1</v>
      </c>
      <c r="M192" s="198"/>
      <c r="N192" s="188">
        <v>1</v>
      </c>
      <c r="O192" s="197"/>
      <c r="P192" s="197"/>
      <c r="Q192" s="183">
        <v>6.1769755609756096</v>
      </c>
      <c r="R192" s="197"/>
      <c r="S192" s="197"/>
      <c r="T192" s="189">
        <v>11.737499999999999</v>
      </c>
      <c r="U192" s="197"/>
      <c r="V192" s="197"/>
      <c r="W192" s="183">
        <v>5.6005364146341465</v>
      </c>
      <c r="X192" s="197"/>
      <c r="Y192" s="197"/>
      <c r="Z192" s="189">
        <v>11.974999999999998</v>
      </c>
      <c r="AA192" s="197"/>
      <c r="AB192" s="197"/>
      <c r="AC192" s="197"/>
      <c r="AD192" s="197"/>
      <c r="AE192" s="197"/>
      <c r="AF192" s="199">
        <v>3.5016869128743799</v>
      </c>
      <c r="AG192" s="199">
        <v>261</v>
      </c>
      <c r="AH192" s="199">
        <v>0.60021803499227033</v>
      </c>
      <c r="AI192" s="199">
        <v>9</v>
      </c>
      <c r="AJ192" s="199">
        <v>1.9175</v>
      </c>
      <c r="AK192" s="199"/>
      <c r="AL192" s="199">
        <v>38</v>
      </c>
      <c r="AM192" s="199">
        <v>3.5170827153481929</v>
      </c>
      <c r="AN192" s="199">
        <v>3.6294642857142856</v>
      </c>
      <c r="AO192" s="190">
        <v>0</v>
      </c>
      <c r="AP192" s="196">
        <v>0</v>
      </c>
      <c r="AQ192" s="196">
        <v>0</v>
      </c>
      <c r="AR192" s="205">
        <v>84</v>
      </c>
      <c r="AS192" s="58">
        <v>0</v>
      </c>
      <c r="AT192" s="183">
        <v>2805.201</v>
      </c>
      <c r="AU192" s="183">
        <v>175.83500000000001</v>
      </c>
      <c r="AV192" s="199">
        <v>0</v>
      </c>
      <c r="AW192" s="227">
        <v>84</v>
      </c>
      <c r="AX192" s="58">
        <v>0</v>
      </c>
      <c r="AY192" s="200">
        <v>3</v>
      </c>
      <c r="AZ192" s="184">
        <v>17141</v>
      </c>
      <c r="BA192" s="58">
        <v>0.91666666666599994</v>
      </c>
      <c r="BB192" s="58">
        <v>16.363636363648265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209" t="s">
        <v>140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135</v>
      </c>
      <c r="BN192" s="79" t="s">
        <v>69</v>
      </c>
      <c r="BO192" s="178" t="s">
        <v>169</v>
      </c>
      <c r="BP192" s="176" t="s">
        <v>144</v>
      </c>
      <c r="BQ192" s="188" t="s">
        <v>145</v>
      </c>
    </row>
    <row r="193" spans="1:69" ht="15.75">
      <c r="A193" s="179" t="s">
        <v>100</v>
      </c>
      <c r="B193" s="195" t="s">
        <v>31</v>
      </c>
      <c r="C193" s="180" t="s">
        <v>29</v>
      </c>
      <c r="D193" s="192" t="s">
        <v>49</v>
      </c>
      <c r="E193" s="194" t="s">
        <v>248</v>
      </c>
      <c r="F193" s="196">
        <v>49</v>
      </c>
      <c r="G193" s="196">
        <v>2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7.9573402127659572</v>
      </c>
      <c r="R193" s="197"/>
      <c r="S193" s="197"/>
      <c r="T193" s="189">
        <v>11.324999999999999</v>
      </c>
      <c r="U193" s="197"/>
      <c r="V193" s="197"/>
      <c r="W193" s="183">
        <v>7.9931062127659578</v>
      </c>
      <c r="X193" s="197"/>
      <c r="Y193" s="197"/>
      <c r="Z193" s="189">
        <v>11.324999999999999</v>
      </c>
      <c r="AA193" s="197"/>
      <c r="AB193" s="197"/>
      <c r="AC193" s="197"/>
      <c r="AD193" s="197"/>
      <c r="AE193" s="197"/>
      <c r="AF193" s="199">
        <v>2.6025465819406213</v>
      </c>
      <c r="AG193" s="199">
        <v>322</v>
      </c>
      <c r="AH193" s="199">
        <v>0.33289209558836275</v>
      </c>
      <c r="AI193" s="199">
        <v>100</v>
      </c>
      <c r="AJ193" s="199">
        <v>1.9203125000000001</v>
      </c>
      <c r="AK193" s="199"/>
      <c r="AL193" s="199"/>
      <c r="AM193" s="199"/>
      <c r="AN193" s="199"/>
      <c r="AO193" s="190">
        <v>0</v>
      </c>
      <c r="AP193" s="196">
        <v>0</v>
      </c>
      <c r="AQ193" s="196">
        <v>0</v>
      </c>
      <c r="AR193" s="205">
        <v>94</v>
      </c>
      <c r="AS193" s="58">
        <v>0</v>
      </c>
      <c r="AT193" s="183">
        <v>3357.5140000000001</v>
      </c>
      <c r="AU193" s="183">
        <v>0</v>
      </c>
      <c r="AV193" s="199">
        <v>0</v>
      </c>
      <c r="AW193" s="227">
        <v>94</v>
      </c>
      <c r="AX193" s="58">
        <v>0</v>
      </c>
      <c r="AY193" s="200">
        <v>3</v>
      </c>
      <c r="AZ193" s="184">
        <v>17141</v>
      </c>
      <c r="BA193" s="58">
        <v>0.91666666666599994</v>
      </c>
      <c r="BB193" s="58">
        <v>17.818181818194777</v>
      </c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209" t="s">
        <v>140</v>
      </c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135</v>
      </c>
      <c r="BN193" s="79" t="s">
        <v>69</v>
      </c>
      <c r="BO193" s="178" t="s">
        <v>169</v>
      </c>
      <c r="BP193" s="176" t="s">
        <v>144</v>
      </c>
      <c r="BQ193" s="188" t="s">
        <v>145</v>
      </c>
    </row>
    <row r="194" spans="1:69" ht="15.75">
      <c r="A194" s="179" t="s">
        <v>100</v>
      </c>
      <c r="B194" s="195" t="s">
        <v>31</v>
      </c>
      <c r="C194" s="180" t="s">
        <v>29</v>
      </c>
      <c r="D194" s="192" t="s">
        <v>49</v>
      </c>
      <c r="E194" s="194" t="s">
        <v>249</v>
      </c>
      <c r="F194" s="196">
        <v>110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1</v>
      </c>
      <c r="O194" s="197"/>
      <c r="P194" s="197"/>
      <c r="Q194" s="183">
        <v>6.0765723727272727</v>
      </c>
      <c r="R194" s="197"/>
      <c r="S194" s="197"/>
      <c r="T194" s="189">
        <v>7.375</v>
      </c>
      <c r="U194" s="197"/>
      <c r="V194" s="197"/>
      <c r="W194" s="183">
        <v>6.037363463636364</v>
      </c>
      <c r="X194" s="197"/>
      <c r="Y194" s="197"/>
      <c r="Z194" s="189">
        <v>7.46875</v>
      </c>
      <c r="AA194" s="197"/>
      <c r="AB194" s="197"/>
      <c r="AC194" s="197"/>
      <c r="AD194" s="197"/>
      <c r="AE194" s="197"/>
      <c r="AF194" s="199">
        <v>3.4410616014138116</v>
      </c>
      <c r="AG194" s="199">
        <v>763</v>
      </c>
      <c r="AH194" s="199">
        <v>0.43012009159739439</v>
      </c>
      <c r="AI194" s="199">
        <v>17</v>
      </c>
      <c r="AJ194" s="199">
        <v>2.59375</v>
      </c>
      <c r="AK194" s="199"/>
      <c r="AL194" s="199">
        <v>108</v>
      </c>
      <c r="AM194" s="199">
        <v>3.4462433892583082</v>
      </c>
      <c r="AN194" s="199">
        <v>3.5195417789757411</v>
      </c>
      <c r="AO194" s="190">
        <v>0</v>
      </c>
      <c r="AP194" s="196">
        <v>0</v>
      </c>
      <c r="AQ194" s="196">
        <v>0</v>
      </c>
      <c r="AR194" s="205">
        <v>220</v>
      </c>
      <c r="AS194" s="58">
        <v>0</v>
      </c>
      <c r="AT194" s="183">
        <v>7840.4369999999999</v>
      </c>
      <c r="AU194" s="183">
        <v>0</v>
      </c>
      <c r="AV194" s="199">
        <v>0</v>
      </c>
      <c r="AW194" s="227">
        <v>220</v>
      </c>
      <c r="AX194" s="58">
        <v>0</v>
      </c>
      <c r="AY194" s="200">
        <v>6.75</v>
      </c>
      <c r="AZ194" s="184">
        <v>59258</v>
      </c>
      <c r="BA194" s="58">
        <v>0.85185185185099999</v>
      </c>
      <c r="BB194" s="58">
        <v>19.130434782627827</v>
      </c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209" t="s">
        <v>157</v>
      </c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69</v>
      </c>
      <c r="BO194" s="178" t="s">
        <v>249</v>
      </c>
      <c r="BP194" s="176" t="s">
        <v>161</v>
      </c>
      <c r="BQ194" s="188" t="s">
        <v>141</v>
      </c>
    </row>
    <row r="195" spans="1:69" ht="15.75">
      <c r="A195" s="179" t="s">
        <v>100</v>
      </c>
      <c r="B195" s="195" t="s">
        <v>31</v>
      </c>
      <c r="C195" s="180" t="s">
        <v>29</v>
      </c>
      <c r="D195" s="192" t="s">
        <v>49</v>
      </c>
      <c r="E195" s="194" t="s">
        <v>249</v>
      </c>
      <c r="F195" s="196">
        <v>105</v>
      </c>
      <c r="G195" s="196">
        <v>3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7.6186273039215688</v>
      </c>
      <c r="R195" s="197"/>
      <c r="S195" s="197"/>
      <c r="T195" s="189">
        <v>13.149999999999999</v>
      </c>
      <c r="U195" s="197"/>
      <c r="V195" s="197"/>
      <c r="W195" s="183">
        <v>7.6788723823529406</v>
      </c>
      <c r="X195" s="197"/>
      <c r="Y195" s="197"/>
      <c r="Z195" s="189">
        <v>13.29</v>
      </c>
      <c r="AA195" s="197"/>
      <c r="AB195" s="197"/>
      <c r="AC195" s="197"/>
      <c r="AD195" s="197"/>
      <c r="AE195" s="197"/>
      <c r="AF195" s="199">
        <v>2.9878151254827574</v>
      </c>
      <c r="AG195" s="199">
        <v>714</v>
      </c>
      <c r="AH195" s="199">
        <v>0.60505561684227316</v>
      </c>
      <c r="AI195" s="199">
        <v>161</v>
      </c>
      <c r="AJ195" s="199">
        <v>2.0143410852713179</v>
      </c>
      <c r="AK195" s="199"/>
      <c r="AL195" s="199">
        <v>102</v>
      </c>
      <c r="AM195" s="199">
        <v>2.9878151254827574</v>
      </c>
      <c r="AN195" s="199">
        <v>2.9803921568627452</v>
      </c>
      <c r="AO195" s="190">
        <v>0</v>
      </c>
      <c r="AP195" s="196">
        <v>0</v>
      </c>
      <c r="AQ195" s="196">
        <v>0</v>
      </c>
      <c r="AR195" s="205">
        <v>204</v>
      </c>
      <c r="AS195" s="58">
        <v>0</v>
      </c>
      <c r="AT195" s="183">
        <v>7286.2339999999995</v>
      </c>
      <c r="AU195" s="183">
        <v>0</v>
      </c>
      <c r="AV195" s="199">
        <v>0</v>
      </c>
      <c r="AW195" s="227">
        <v>204</v>
      </c>
      <c r="AX195" s="58">
        <v>0</v>
      </c>
      <c r="AY195" s="200">
        <v>6.75</v>
      </c>
      <c r="AZ195" s="184">
        <v>59258</v>
      </c>
      <c r="BA195" s="58">
        <v>0.85185185185099999</v>
      </c>
      <c r="BB195" s="58">
        <v>18.260869565235652</v>
      </c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209" t="s">
        <v>157</v>
      </c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69</v>
      </c>
      <c r="BO195" s="178" t="s">
        <v>249</v>
      </c>
      <c r="BP195" s="176" t="s">
        <v>161</v>
      </c>
      <c r="BQ195" s="188" t="s">
        <v>141</v>
      </c>
    </row>
    <row r="196" spans="1:69" ht="15.75">
      <c r="A196" s="179" t="s">
        <v>100</v>
      </c>
      <c r="B196" s="195" t="s">
        <v>31</v>
      </c>
      <c r="C196" s="180" t="s">
        <v>29</v>
      </c>
      <c r="D196" s="192" t="s">
        <v>49</v>
      </c>
      <c r="E196" s="194" t="s">
        <v>249</v>
      </c>
      <c r="F196" s="196">
        <v>115</v>
      </c>
      <c r="G196" s="196">
        <v>1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7.225613780701754</v>
      </c>
      <c r="R196" s="197"/>
      <c r="S196" s="197"/>
      <c r="T196" s="189">
        <v>9.1499999999999986</v>
      </c>
      <c r="U196" s="197"/>
      <c r="V196" s="197"/>
      <c r="W196" s="183">
        <v>7.2846050438596492</v>
      </c>
      <c r="X196" s="197"/>
      <c r="Y196" s="197"/>
      <c r="Z196" s="189">
        <v>9.1499999999999986</v>
      </c>
      <c r="AA196" s="197"/>
      <c r="AB196" s="197"/>
      <c r="AC196" s="197"/>
      <c r="AD196" s="197"/>
      <c r="AE196" s="197"/>
      <c r="AF196" s="199">
        <v>3.3380476249190494</v>
      </c>
      <c r="AG196" s="199">
        <v>796</v>
      </c>
      <c r="AH196" s="199">
        <v>0.53363819124346124</v>
      </c>
      <c r="AI196" s="199">
        <v>61</v>
      </c>
      <c r="AJ196" s="199">
        <v>2.2820754716981133</v>
      </c>
      <c r="AK196" s="199"/>
      <c r="AL196" s="199">
        <v>114</v>
      </c>
      <c r="AM196" s="199">
        <v>3.3380476249190494</v>
      </c>
      <c r="AN196" s="199">
        <v>3.4528301886792452</v>
      </c>
      <c r="AO196" s="190">
        <v>0</v>
      </c>
      <c r="AP196" s="196">
        <v>0</v>
      </c>
      <c r="AQ196" s="196">
        <v>0</v>
      </c>
      <c r="AR196" s="205">
        <v>228</v>
      </c>
      <c r="AS196" s="58">
        <v>0</v>
      </c>
      <c r="AT196" s="183">
        <v>8133.8829999999998</v>
      </c>
      <c r="AU196" s="183">
        <v>0</v>
      </c>
      <c r="AV196" s="199">
        <v>0</v>
      </c>
      <c r="AW196" s="227">
        <v>228</v>
      </c>
      <c r="AX196" s="58">
        <v>0</v>
      </c>
      <c r="AY196" s="200">
        <v>6.75</v>
      </c>
      <c r="AZ196" s="184">
        <v>59258</v>
      </c>
      <c r="BA196" s="58">
        <v>0.85185185185099999</v>
      </c>
      <c r="BB196" s="58">
        <v>20.000000000020002</v>
      </c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209" t="s">
        <v>157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69</v>
      </c>
      <c r="BO196" s="178" t="s">
        <v>249</v>
      </c>
      <c r="BP196" s="176" t="s">
        <v>161</v>
      </c>
      <c r="BQ196" s="188" t="s">
        <v>141</v>
      </c>
    </row>
    <row r="197" spans="1:69" ht="15.75">
      <c r="A197" s="179" t="s">
        <v>100</v>
      </c>
      <c r="B197" s="195" t="s">
        <v>31</v>
      </c>
      <c r="C197" s="180" t="s">
        <v>29</v>
      </c>
      <c r="D197" s="192" t="s">
        <v>49</v>
      </c>
      <c r="E197" s="194" t="s">
        <v>249</v>
      </c>
      <c r="F197" s="196">
        <v>107</v>
      </c>
      <c r="G197" s="196">
        <v>0</v>
      </c>
      <c r="H197" s="197"/>
      <c r="I197" s="197"/>
      <c r="J197" s="197"/>
      <c r="K197" s="197"/>
      <c r="L197" s="196">
        <v>0</v>
      </c>
      <c r="M197" s="198"/>
      <c r="N197" s="188">
        <v>0</v>
      </c>
      <c r="O197" s="197"/>
      <c r="P197" s="197"/>
      <c r="Q197" s="183">
        <v>7.4370465514018695</v>
      </c>
      <c r="R197" s="197"/>
      <c r="S197" s="197"/>
      <c r="T197" s="189">
        <v>9.7749999999999986</v>
      </c>
      <c r="U197" s="197"/>
      <c r="V197" s="197"/>
      <c r="W197" s="183">
        <v>7.4964950373831787</v>
      </c>
      <c r="X197" s="197"/>
      <c r="Y197" s="197"/>
      <c r="Z197" s="189">
        <v>9.6083333333333325</v>
      </c>
      <c r="AA197" s="197"/>
      <c r="AB197" s="197"/>
      <c r="AC197" s="197"/>
      <c r="AD197" s="197"/>
      <c r="AE197" s="197"/>
      <c r="AF197" s="199">
        <v>2.9118131819989657</v>
      </c>
      <c r="AG197" s="199">
        <v>728</v>
      </c>
      <c r="AH197" s="199">
        <v>0.42843620022295142</v>
      </c>
      <c r="AI197" s="199">
        <v>107</v>
      </c>
      <c r="AJ197" s="199">
        <v>2.0198275862068966</v>
      </c>
      <c r="AK197" s="199"/>
      <c r="AL197" s="199"/>
      <c r="AM197" s="199"/>
      <c r="AN197" s="199"/>
      <c r="AO197" s="190">
        <v>0</v>
      </c>
      <c r="AP197" s="196">
        <v>0</v>
      </c>
      <c r="AQ197" s="196">
        <v>0</v>
      </c>
      <c r="AR197" s="205">
        <v>214</v>
      </c>
      <c r="AS197" s="58">
        <v>0</v>
      </c>
      <c r="AT197" s="183">
        <v>7632.7510000000002</v>
      </c>
      <c r="AU197" s="183">
        <v>0</v>
      </c>
      <c r="AV197" s="199">
        <v>0</v>
      </c>
      <c r="AW197" s="227">
        <v>214</v>
      </c>
      <c r="AX197" s="58">
        <v>0</v>
      </c>
      <c r="AY197" s="200">
        <v>6.75</v>
      </c>
      <c r="AZ197" s="184">
        <v>59258</v>
      </c>
      <c r="BA197" s="58">
        <v>0.85185185185099999</v>
      </c>
      <c r="BB197" s="58">
        <v>18.60869565219252</v>
      </c>
      <c r="BC197" s="198" t="s">
        <v>118</v>
      </c>
      <c r="BD197" s="178" t="s">
        <v>102</v>
      </c>
      <c r="BE197" s="176" t="s">
        <v>103</v>
      </c>
      <c r="BF197" s="176" t="s">
        <v>104</v>
      </c>
      <c r="BG197" s="176" t="s">
        <v>105</v>
      </c>
      <c r="BH197" s="209" t="s">
        <v>157</v>
      </c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69</v>
      </c>
      <c r="BO197" s="178" t="s">
        <v>249</v>
      </c>
      <c r="BP197" s="176" t="s">
        <v>161</v>
      </c>
      <c r="BQ197" s="188" t="s">
        <v>141</v>
      </c>
    </row>
    <row r="198" spans="1:69" ht="15.75">
      <c r="A198" s="179" t="s">
        <v>100</v>
      </c>
      <c r="B198" s="195" t="s">
        <v>31</v>
      </c>
      <c r="C198" s="180" t="s">
        <v>29</v>
      </c>
      <c r="D198" s="192" t="s">
        <v>49</v>
      </c>
      <c r="E198" s="194" t="s">
        <v>250</v>
      </c>
      <c r="F198" s="196">
        <v>124</v>
      </c>
      <c r="G198" s="196">
        <v>0</v>
      </c>
      <c r="H198" s="197"/>
      <c r="I198" s="197"/>
      <c r="J198" s="197"/>
      <c r="K198" s="197"/>
      <c r="L198" s="196">
        <v>0</v>
      </c>
      <c r="M198" s="198"/>
      <c r="N198" s="188">
        <v>0</v>
      </c>
      <c r="O198" s="197"/>
      <c r="P198" s="197"/>
      <c r="Q198" s="183">
        <v>5.4611450967741941</v>
      </c>
      <c r="R198" s="197"/>
      <c r="S198" s="197"/>
      <c r="T198" s="189">
        <v>6.3090909090909086</v>
      </c>
      <c r="U198" s="197"/>
      <c r="V198" s="197"/>
      <c r="W198" s="183">
        <v>5.5720401451612904</v>
      </c>
      <c r="X198" s="197"/>
      <c r="Y198" s="197"/>
      <c r="Z198" s="189">
        <v>6.4238095238095241</v>
      </c>
      <c r="AA198" s="197"/>
      <c r="AB198" s="197"/>
      <c r="AC198" s="197"/>
      <c r="AD198" s="197"/>
      <c r="AE198" s="197"/>
      <c r="AF198" s="199">
        <v>3.5918778937807838</v>
      </c>
      <c r="AG198" s="199">
        <v>868</v>
      </c>
      <c r="AH198" s="199">
        <v>0.40685281096040288</v>
      </c>
      <c r="AI198" s="199">
        <v>14</v>
      </c>
      <c r="AJ198" s="199">
        <v>2.7013698630136989</v>
      </c>
      <c r="AK198" s="199"/>
      <c r="AL198" s="199">
        <v>124</v>
      </c>
      <c r="AM198" s="199">
        <v>3.5918778937807838</v>
      </c>
      <c r="AN198" s="199">
        <v>3.6387795275590551</v>
      </c>
      <c r="AO198" s="190">
        <v>0</v>
      </c>
      <c r="AP198" s="196">
        <v>0</v>
      </c>
      <c r="AQ198" s="196">
        <v>0</v>
      </c>
      <c r="AR198" s="205">
        <v>248</v>
      </c>
      <c r="AS198" s="58">
        <v>0</v>
      </c>
      <c r="AT198" s="183">
        <v>8916.07</v>
      </c>
      <c r="AU198" s="183">
        <v>0</v>
      </c>
      <c r="AV198" s="199">
        <v>0</v>
      </c>
      <c r="AW198" s="227">
        <v>248</v>
      </c>
      <c r="AX198" s="58">
        <v>0</v>
      </c>
      <c r="AY198" s="200"/>
      <c r="AZ198" s="184">
        <v>84242</v>
      </c>
      <c r="BA198" s="58"/>
      <c r="BB198" s="58"/>
      <c r="BC198" s="198" t="s">
        <v>118</v>
      </c>
      <c r="BD198" s="178" t="s">
        <v>102</v>
      </c>
      <c r="BE198" s="176" t="s">
        <v>103</v>
      </c>
      <c r="BF198" s="176" t="s">
        <v>104</v>
      </c>
      <c r="BG198" s="176" t="s">
        <v>105</v>
      </c>
      <c r="BH198" s="209" t="s">
        <v>251</v>
      </c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69</v>
      </c>
      <c r="BO198" s="178" t="s">
        <v>168</v>
      </c>
      <c r="BP198" s="176" t="s">
        <v>168</v>
      </c>
      <c r="BQ198" s="188" t="s">
        <v>138</v>
      </c>
    </row>
    <row r="199" spans="1:69" ht="15.75">
      <c r="A199" s="179" t="s">
        <v>100</v>
      </c>
      <c r="B199" s="195" t="s">
        <v>31</v>
      </c>
      <c r="C199" s="180" t="s">
        <v>29</v>
      </c>
      <c r="D199" s="192" t="s">
        <v>49</v>
      </c>
      <c r="E199" s="194" t="s">
        <v>250</v>
      </c>
      <c r="F199" s="196">
        <v>124</v>
      </c>
      <c r="G199" s="196">
        <v>0</v>
      </c>
      <c r="H199" s="197"/>
      <c r="I199" s="197"/>
      <c r="J199" s="197"/>
      <c r="K199" s="197"/>
      <c r="L199" s="196">
        <v>0</v>
      </c>
      <c r="M199" s="198"/>
      <c r="N199" s="188">
        <v>0</v>
      </c>
      <c r="O199" s="197"/>
      <c r="P199" s="197"/>
      <c r="Q199" s="183">
        <v>8.0598142983870975</v>
      </c>
      <c r="R199" s="197"/>
      <c r="S199" s="197"/>
      <c r="T199" s="189">
        <v>13.379999999999999</v>
      </c>
      <c r="U199" s="197"/>
      <c r="V199" s="197"/>
      <c r="W199" s="183">
        <v>8.1328707741935489</v>
      </c>
      <c r="X199" s="197"/>
      <c r="Y199" s="197"/>
      <c r="Z199" s="189">
        <v>13.466666666666667</v>
      </c>
      <c r="AA199" s="197"/>
      <c r="AB199" s="197"/>
      <c r="AC199" s="197"/>
      <c r="AD199" s="197"/>
      <c r="AE199" s="197"/>
      <c r="AF199" s="199">
        <v>3.3793894051132125</v>
      </c>
      <c r="AG199" s="199">
        <v>868</v>
      </c>
      <c r="AH199" s="199">
        <v>0.52239859221471607</v>
      </c>
      <c r="AI199" s="199">
        <v>64</v>
      </c>
      <c r="AJ199" s="199">
        <v>2.2808510638297874</v>
      </c>
      <c r="AK199" s="199"/>
      <c r="AL199" s="199">
        <v>124</v>
      </c>
      <c r="AM199" s="199">
        <v>3.3793894051132125</v>
      </c>
      <c r="AN199" s="199">
        <v>3.4919678714859437</v>
      </c>
      <c r="AO199" s="190">
        <v>0</v>
      </c>
      <c r="AP199" s="196">
        <v>0</v>
      </c>
      <c r="AQ199" s="196">
        <v>0</v>
      </c>
      <c r="AR199" s="205">
        <v>248</v>
      </c>
      <c r="AS199" s="58">
        <v>0</v>
      </c>
      <c r="AT199" s="183">
        <v>8917.7740000000013</v>
      </c>
      <c r="AU199" s="183">
        <v>0</v>
      </c>
      <c r="AV199" s="199">
        <v>0</v>
      </c>
      <c r="AW199" s="227">
        <v>248</v>
      </c>
      <c r="AX199" s="58">
        <v>0</v>
      </c>
      <c r="AY199" s="200"/>
      <c r="AZ199" s="184">
        <v>84242</v>
      </c>
      <c r="BA199" s="58"/>
      <c r="BB199" s="58"/>
      <c r="BC199" s="198" t="s">
        <v>118</v>
      </c>
      <c r="BD199" s="178" t="s">
        <v>102</v>
      </c>
      <c r="BE199" s="176" t="s">
        <v>103</v>
      </c>
      <c r="BF199" s="176" t="s">
        <v>104</v>
      </c>
      <c r="BG199" s="176" t="s">
        <v>105</v>
      </c>
      <c r="BH199" s="209" t="s">
        <v>251</v>
      </c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69</v>
      </c>
      <c r="BO199" s="178" t="s">
        <v>168</v>
      </c>
      <c r="BP199" s="176" t="s">
        <v>168</v>
      </c>
      <c r="BQ199" s="188" t="s">
        <v>138</v>
      </c>
    </row>
    <row r="200" spans="1:69" ht="15.75">
      <c r="A200" s="179" t="s">
        <v>100</v>
      </c>
      <c r="B200" s="195" t="s">
        <v>31</v>
      </c>
      <c r="C200" s="180" t="s">
        <v>29</v>
      </c>
      <c r="D200" s="192" t="s">
        <v>49</v>
      </c>
      <c r="E200" s="194" t="s">
        <v>250</v>
      </c>
      <c r="F200" s="196">
        <v>118</v>
      </c>
      <c r="G200" s="196">
        <v>0</v>
      </c>
      <c r="H200" s="197"/>
      <c r="I200" s="197"/>
      <c r="J200" s="197"/>
      <c r="K200" s="197"/>
      <c r="L200" s="196">
        <v>0</v>
      </c>
      <c r="M200" s="198"/>
      <c r="N200" s="188">
        <v>0</v>
      </c>
      <c r="O200" s="197"/>
      <c r="P200" s="197"/>
      <c r="Q200" s="183">
        <v>5.8960336694915254</v>
      </c>
      <c r="R200" s="197"/>
      <c r="S200" s="197"/>
      <c r="T200" s="189">
        <v>7.0249999999999986</v>
      </c>
      <c r="U200" s="197"/>
      <c r="V200" s="197"/>
      <c r="W200" s="183">
        <v>6.0232879576271188</v>
      </c>
      <c r="X200" s="197"/>
      <c r="Y200" s="197"/>
      <c r="Z200" s="189">
        <v>7.2624999999999993</v>
      </c>
      <c r="AA200" s="197"/>
      <c r="AB200" s="197"/>
      <c r="AC200" s="197"/>
      <c r="AD200" s="197"/>
      <c r="AE200" s="197"/>
      <c r="AF200" s="199">
        <v>3.5006900797744644</v>
      </c>
      <c r="AG200" s="199">
        <v>826</v>
      </c>
      <c r="AH200" s="199">
        <v>0.45571673875646779</v>
      </c>
      <c r="AI200" s="199">
        <v>31</v>
      </c>
      <c r="AJ200" s="199">
        <v>2.5598837209302325</v>
      </c>
      <c r="AK200" s="199"/>
      <c r="AL200" s="199">
        <v>118</v>
      </c>
      <c r="AM200" s="199">
        <v>3.5006900797744644</v>
      </c>
      <c r="AN200" s="199">
        <v>3.5865168539325842</v>
      </c>
      <c r="AO200" s="190">
        <v>0</v>
      </c>
      <c r="AP200" s="196">
        <v>0</v>
      </c>
      <c r="AQ200" s="196">
        <v>0</v>
      </c>
      <c r="AR200" s="205">
        <v>236</v>
      </c>
      <c r="AS200" s="58">
        <v>0</v>
      </c>
      <c r="AT200" s="183">
        <v>8486.44</v>
      </c>
      <c r="AU200" s="183">
        <v>0</v>
      </c>
      <c r="AV200" s="199">
        <v>0</v>
      </c>
      <c r="AW200" s="227">
        <v>236</v>
      </c>
      <c r="AX200" s="58">
        <v>0</v>
      </c>
      <c r="AY200" s="200"/>
      <c r="AZ200" s="184">
        <v>84242</v>
      </c>
      <c r="BA200" s="58"/>
      <c r="BB200" s="58"/>
      <c r="BC200" s="198" t="s">
        <v>118</v>
      </c>
      <c r="BD200" s="178" t="s">
        <v>102</v>
      </c>
      <c r="BE200" s="176" t="s">
        <v>103</v>
      </c>
      <c r="BF200" s="176" t="s">
        <v>104</v>
      </c>
      <c r="BG200" s="176" t="s">
        <v>105</v>
      </c>
      <c r="BH200" s="209" t="s">
        <v>251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69</v>
      </c>
      <c r="BO200" s="178" t="s">
        <v>168</v>
      </c>
      <c r="BP200" s="176" t="s">
        <v>168</v>
      </c>
      <c r="BQ200" s="188" t="s">
        <v>138</v>
      </c>
    </row>
    <row r="201" spans="1:69" ht="15.75">
      <c r="A201" s="179" t="s">
        <v>100</v>
      </c>
      <c r="B201" s="195" t="s">
        <v>31</v>
      </c>
      <c r="C201" s="180" t="s">
        <v>29</v>
      </c>
      <c r="D201" s="192" t="s">
        <v>49</v>
      </c>
      <c r="E201" s="194" t="s">
        <v>250</v>
      </c>
      <c r="F201" s="196">
        <v>122</v>
      </c>
      <c r="G201" s="196">
        <v>0</v>
      </c>
      <c r="H201" s="197"/>
      <c r="I201" s="197"/>
      <c r="J201" s="197"/>
      <c r="K201" s="197"/>
      <c r="L201" s="196">
        <v>1</v>
      </c>
      <c r="M201" s="198"/>
      <c r="N201" s="188">
        <v>0</v>
      </c>
      <c r="O201" s="197"/>
      <c r="P201" s="197"/>
      <c r="Q201" s="183">
        <v>7.263396528925619</v>
      </c>
      <c r="R201" s="197"/>
      <c r="S201" s="197"/>
      <c r="T201" s="189">
        <v>8.9124999999999996</v>
      </c>
      <c r="U201" s="197"/>
      <c r="V201" s="197"/>
      <c r="W201" s="183">
        <v>7.2397601404958669</v>
      </c>
      <c r="X201" s="197"/>
      <c r="Y201" s="197"/>
      <c r="Z201" s="189">
        <v>8.8291666666666657</v>
      </c>
      <c r="AA201" s="197"/>
      <c r="AB201" s="197"/>
      <c r="AC201" s="197"/>
      <c r="AD201" s="197"/>
      <c r="AE201" s="197"/>
      <c r="AF201" s="199">
        <v>2.7063145322673754</v>
      </c>
      <c r="AG201" s="199">
        <v>833</v>
      </c>
      <c r="AH201" s="199">
        <v>0.30631452309474516</v>
      </c>
      <c r="AI201" s="199">
        <v>175</v>
      </c>
      <c r="AJ201" s="199">
        <v>2.0600931677018632</v>
      </c>
      <c r="AK201" s="199"/>
      <c r="AL201" s="199"/>
      <c r="AM201" s="199"/>
      <c r="AN201" s="199"/>
      <c r="AO201" s="190">
        <v>0</v>
      </c>
      <c r="AP201" s="196">
        <v>0</v>
      </c>
      <c r="AQ201" s="196">
        <v>0</v>
      </c>
      <c r="AR201" s="205">
        <v>244</v>
      </c>
      <c r="AS201" s="58">
        <v>0</v>
      </c>
      <c r="AT201" s="183">
        <v>8740.357</v>
      </c>
      <c r="AU201" s="183">
        <v>0</v>
      </c>
      <c r="AV201" s="199">
        <v>0</v>
      </c>
      <c r="AW201" s="227">
        <v>244</v>
      </c>
      <c r="AX201" s="58">
        <v>0</v>
      </c>
      <c r="AY201" s="200"/>
      <c r="AZ201" s="184">
        <v>84242</v>
      </c>
      <c r="BA201" s="58"/>
      <c r="BB201" s="58"/>
      <c r="BC201" s="198" t="s">
        <v>118</v>
      </c>
      <c r="BD201" s="178" t="s">
        <v>102</v>
      </c>
      <c r="BE201" s="176" t="s">
        <v>103</v>
      </c>
      <c r="BF201" s="176" t="s">
        <v>104</v>
      </c>
      <c r="BG201" s="176" t="s">
        <v>105</v>
      </c>
      <c r="BH201" s="209" t="s">
        <v>251</v>
      </c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69</v>
      </c>
      <c r="BO201" s="178" t="s">
        <v>168</v>
      </c>
      <c r="BP201" s="176" t="s">
        <v>168</v>
      </c>
      <c r="BQ201" s="188" t="s">
        <v>138</v>
      </c>
    </row>
    <row r="202" spans="1:69" ht="15.75">
      <c r="A202" s="179" t="s">
        <v>100</v>
      </c>
      <c r="B202" s="195" t="s">
        <v>31</v>
      </c>
      <c r="C202" s="180" t="s">
        <v>29</v>
      </c>
      <c r="D202" s="192" t="s">
        <v>49</v>
      </c>
      <c r="E202" s="194" t="s">
        <v>252</v>
      </c>
      <c r="F202" s="196">
        <v>70</v>
      </c>
      <c r="G202" s="196">
        <v>1</v>
      </c>
      <c r="H202" s="197"/>
      <c r="I202" s="197"/>
      <c r="J202" s="197"/>
      <c r="K202" s="197"/>
      <c r="L202" s="196">
        <v>0</v>
      </c>
      <c r="M202" s="198"/>
      <c r="N202" s="188">
        <v>0</v>
      </c>
      <c r="O202" s="197"/>
      <c r="P202" s="197"/>
      <c r="Q202" s="183">
        <v>5.1458259855072468</v>
      </c>
      <c r="R202" s="197"/>
      <c r="S202" s="197"/>
      <c r="T202" s="189">
        <v>6.6374999999999993</v>
      </c>
      <c r="U202" s="197"/>
      <c r="V202" s="197"/>
      <c r="W202" s="183">
        <v>4.8909128550724636</v>
      </c>
      <c r="X202" s="197"/>
      <c r="Y202" s="197"/>
      <c r="Z202" s="189">
        <v>6.2749999999999986</v>
      </c>
      <c r="AA202" s="197"/>
      <c r="AB202" s="197"/>
      <c r="AC202" s="197"/>
      <c r="AD202" s="197"/>
      <c r="AE202" s="197"/>
      <c r="AF202" s="199">
        <v>3.7481159638173835</v>
      </c>
      <c r="AG202" s="199">
        <v>483</v>
      </c>
      <c r="AH202" s="199">
        <v>0.35685322826530713</v>
      </c>
      <c r="AI202" s="199">
        <v>5</v>
      </c>
      <c r="AJ202" s="199">
        <v>3.0100877192982458</v>
      </c>
      <c r="AK202" s="199"/>
      <c r="AL202" s="199">
        <v>69</v>
      </c>
      <c r="AM202" s="199">
        <v>3.7481159638173835</v>
      </c>
      <c r="AN202" s="199">
        <v>3.741044776119403</v>
      </c>
      <c r="AO202" s="190">
        <v>0</v>
      </c>
      <c r="AP202" s="196">
        <v>0</v>
      </c>
      <c r="AQ202" s="196">
        <v>0</v>
      </c>
      <c r="AR202" s="205">
        <v>138</v>
      </c>
      <c r="AS202" s="58">
        <v>0</v>
      </c>
      <c r="AT202" s="183">
        <v>4980.37</v>
      </c>
      <c r="AU202" s="183">
        <v>0</v>
      </c>
      <c r="AV202" s="199">
        <v>0</v>
      </c>
      <c r="AW202" s="227">
        <v>138</v>
      </c>
      <c r="AX202" s="58">
        <v>0</v>
      </c>
      <c r="AY202" s="200"/>
      <c r="AZ202" s="184">
        <v>35397</v>
      </c>
      <c r="BA202" s="58"/>
      <c r="BB202" s="58"/>
      <c r="BC202" s="198" t="s">
        <v>118</v>
      </c>
      <c r="BD202" s="178" t="s">
        <v>102</v>
      </c>
      <c r="BE202" s="176" t="s">
        <v>103</v>
      </c>
      <c r="BF202" s="176" t="s">
        <v>104</v>
      </c>
      <c r="BG202" s="176" t="s">
        <v>105</v>
      </c>
      <c r="BH202" s="209" t="s">
        <v>251</v>
      </c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122</v>
      </c>
      <c r="BN202" s="79" t="s">
        <v>69</v>
      </c>
      <c r="BO202" s="178" t="s">
        <v>253</v>
      </c>
      <c r="BP202" s="176" t="s">
        <v>154</v>
      </c>
      <c r="BQ202" s="188" t="s">
        <v>141</v>
      </c>
    </row>
    <row r="203" spans="1:69" ht="15.75">
      <c r="A203" s="179" t="s">
        <v>100</v>
      </c>
      <c r="B203" s="195" t="s">
        <v>31</v>
      </c>
      <c r="C203" s="180" t="s">
        <v>29</v>
      </c>
      <c r="D203" s="192" t="s">
        <v>49</v>
      </c>
      <c r="E203" s="194" t="s">
        <v>252</v>
      </c>
      <c r="F203" s="196">
        <v>66</v>
      </c>
      <c r="G203" s="196">
        <v>3</v>
      </c>
      <c r="H203" s="197"/>
      <c r="I203" s="197"/>
      <c r="J203" s="197"/>
      <c r="K203" s="197"/>
      <c r="L203" s="196">
        <v>0</v>
      </c>
      <c r="M203" s="198"/>
      <c r="N203" s="188">
        <v>0</v>
      </c>
      <c r="O203" s="197"/>
      <c r="P203" s="197"/>
      <c r="Q203" s="183">
        <v>9.8271902698412692</v>
      </c>
      <c r="R203" s="197"/>
      <c r="S203" s="197"/>
      <c r="T203" s="189">
        <v>14.962499999999999</v>
      </c>
      <c r="U203" s="197"/>
      <c r="V203" s="197"/>
      <c r="W203" s="183">
        <v>9.8606506031746033</v>
      </c>
      <c r="X203" s="197"/>
      <c r="Y203" s="197"/>
      <c r="Z203" s="189">
        <v>14.808333333333332</v>
      </c>
      <c r="AA203" s="197"/>
      <c r="AB203" s="197"/>
      <c r="AC203" s="197"/>
      <c r="AD203" s="197"/>
      <c r="AE203" s="197"/>
      <c r="AF203" s="199">
        <v>3.5590553096911872</v>
      </c>
      <c r="AG203" s="199">
        <v>434</v>
      </c>
      <c r="AH203" s="199">
        <v>0.47171872220179661</v>
      </c>
      <c r="AI203" s="199">
        <v>15</v>
      </c>
      <c r="AJ203" s="199">
        <v>2.5573863636363638</v>
      </c>
      <c r="AK203" s="199"/>
      <c r="AL203" s="199">
        <v>62</v>
      </c>
      <c r="AM203" s="199">
        <v>3.5590553096911872</v>
      </c>
      <c r="AN203" s="199">
        <v>3.6485507246376812</v>
      </c>
      <c r="AO203" s="190">
        <v>0</v>
      </c>
      <c r="AP203" s="196">
        <v>0</v>
      </c>
      <c r="AQ203" s="196">
        <v>0</v>
      </c>
      <c r="AR203" s="205">
        <v>126</v>
      </c>
      <c r="AS203" s="58">
        <v>0</v>
      </c>
      <c r="AT203" s="183">
        <v>4536.68</v>
      </c>
      <c r="AU203" s="183">
        <v>0</v>
      </c>
      <c r="AV203" s="199">
        <v>0</v>
      </c>
      <c r="AW203" s="227">
        <v>124</v>
      </c>
      <c r="AX203" s="58">
        <v>0</v>
      </c>
      <c r="AY203" s="200"/>
      <c r="AZ203" s="184">
        <v>35397</v>
      </c>
      <c r="BA203" s="58"/>
      <c r="BB203" s="58"/>
      <c r="BC203" s="198" t="s">
        <v>118</v>
      </c>
      <c r="BD203" s="178" t="s">
        <v>102</v>
      </c>
      <c r="BE203" s="176" t="s">
        <v>103</v>
      </c>
      <c r="BF203" s="176" t="s">
        <v>104</v>
      </c>
      <c r="BG203" s="176" t="s">
        <v>105</v>
      </c>
      <c r="BH203" s="209" t="s">
        <v>251</v>
      </c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122</v>
      </c>
      <c r="BN203" s="79" t="s">
        <v>69</v>
      </c>
      <c r="BO203" s="178" t="s">
        <v>253</v>
      </c>
      <c r="BP203" s="176" t="s">
        <v>154</v>
      </c>
      <c r="BQ203" s="188" t="s">
        <v>141</v>
      </c>
    </row>
    <row r="204" spans="1:69" ht="15.75">
      <c r="A204" s="179" t="s">
        <v>100</v>
      </c>
      <c r="B204" s="195" t="s">
        <v>31</v>
      </c>
      <c r="C204" s="180" t="s">
        <v>29</v>
      </c>
      <c r="D204" s="192" t="s">
        <v>49</v>
      </c>
      <c r="E204" s="194" t="s">
        <v>252</v>
      </c>
      <c r="F204" s="196">
        <v>70</v>
      </c>
      <c r="G204" s="196">
        <v>0</v>
      </c>
      <c r="H204" s="197"/>
      <c r="I204" s="197"/>
      <c r="J204" s="197"/>
      <c r="K204" s="197"/>
      <c r="L204" s="196">
        <v>0</v>
      </c>
      <c r="M204" s="198"/>
      <c r="N204" s="188">
        <v>0</v>
      </c>
      <c r="O204" s="197"/>
      <c r="P204" s="197"/>
      <c r="Q204" s="183">
        <v>5.8088142142857135</v>
      </c>
      <c r="R204" s="197"/>
      <c r="S204" s="197"/>
      <c r="T204" s="189">
        <v>7.083333333333333</v>
      </c>
      <c r="U204" s="197"/>
      <c r="V204" s="197"/>
      <c r="W204" s="183">
        <v>5.9279285000000002</v>
      </c>
      <c r="X204" s="197"/>
      <c r="Y204" s="197"/>
      <c r="Z204" s="189">
        <v>7.125</v>
      </c>
      <c r="AA204" s="197"/>
      <c r="AB204" s="197"/>
      <c r="AC204" s="197"/>
      <c r="AD204" s="197"/>
      <c r="AE204" s="197"/>
      <c r="AF204" s="199">
        <v>3.5007306168030721</v>
      </c>
      <c r="AG204" s="199">
        <v>488</v>
      </c>
      <c r="AH204" s="199">
        <v>0.47685901070300019</v>
      </c>
      <c r="AI204" s="199">
        <v>27</v>
      </c>
      <c r="AJ204" s="199">
        <v>2.4134615384615383</v>
      </c>
      <c r="AK204" s="199"/>
      <c r="AL204" s="199">
        <v>69</v>
      </c>
      <c r="AM204" s="199">
        <v>3.5073457604362854</v>
      </c>
      <c r="AN204" s="199">
        <v>3.6110139860139858</v>
      </c>
      <c r="AO204" s="190">
        <v>0</v>
      </c>
      <c r="AP204" s="196">
        <v>0</v>
      </c>
      <c r="AQ204" s="196">
        <v>0</v>
      </c>
      <c r="AR204" s="205">
        <v>140</v>
      </c>
      <c r="AS204" s="58">
        <v>0</v>
      </c>
      <c r="AT204" s="183">
        <v>5023.8950000000004</v>
      </c>
      <c r="AU204" s="183">
        <v>20.486999999999998</v>
      </c>
      <c r="AV204" s="199">
        <v>0</v>
      </c>
      <c r="AW204" s="227">
        <v>140</v>
      </c>
      <c r="AX204" s="58">
        <v>0</v>
      </c>
      <c r="AY204" s="200"/>
      <c r="AZ204" s="184">
        <v>35397</v>
      </c>
      <c r="BA204" s="58"/>
      <c r="BB204" s="58"/>
      <c r="BC204" s="198" t="s">
        <v>118</v>
      </c>
      <c r="BD204" s="178" t="s">
        <v>102</v>
      </c>
      <c r="BE204" s="176" t="s">
        <v>103</v>
      </c>
      <c r="BF204" s="176" t="s">
        <v>104</v>
      </c>
      <c r="BG204" s="176" t="s">
        <v>105</v>
      </c>
      <c r="BH204" s="209" t="s">
        <v>251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122</v>
      </c>
      <c r="BN204" s="79" t="s">
        <v>69</v>
      </c>
      <c r="BO204" s="178" t="s">
        <v>253</v>
      </c>
      <c r="BP204" s="176" t="s">
        <v>154</v>
      </c>
      <c r="BQ204" s="188" t="s">
        <v>141</v>
      </c>
    </row>
    <row r="205" spans="1:69" ht="15.75">
      <c r="A205" s="179" t="s">
        <v>100</v>
      </c>
      <c r="B205" s="195" t="s">
        <v>31</v>
      </c>
      <c r="C205" s="180" t="s">
        <v>29</v>
      </c>
      <c r="D205" s="192" t="s">
        <v>49</v>
      </c>
      <c r="E205" s="194" t="s">
        <v>252</v>
      </c>
      <c r="F205" s="196">
        <v>66</v>
      </c>
      <c r="G205" s="196">
        <v>2</v>
      </c>
      <c r="H205" s="197"/>
      <c r="I205" s="197"/>
      <c r="J205" s="197"/>
      <c r="K205" s="197"/>
      <c r="L205" s="196">
        <v>0</v>
      </c>
      <c r="M205" s="198"/>
      <c r="N205" s="188">
        <v>0</v>
      </c>
      <c r="O205" s="197"/>
      <c r="P205" s="197"/>
      <c r="Q205" s="183">
        <v>8.182812375000001</v>
      </c>
      <c r="R205" s="197"/>
      <c r="S205" s="197"/>
      <c r="T205" s="189">
        <v>11.299999999999999</v>
      </c>
      <c r="U205" s="197"/>
      <c r="V205" s="197"/>
      <c r="W205" s="183">
        <v>8.1408748749999997</v>
      </c>
      <c r="X205" s="197"/>
      <c r="Y205" s="197"/>
      <c r="Z205" s="189">
        <v>11.299999999999999</v>
      </c>
      <c r="AA205" s="197"/>
      <c r="AB205" s="197"/>
      <c r="AC205" s="197"/>
      <c r="AD205" s="197"/>
      <c r="AE205" s="197"/>
      <c r="AF205" s="199">
        <v>2.7352678610810215</v>
      </c>
      <c r="AG205" s="199">
        <v>448</v>
      </c>
      <c r="AH205" s="199">
        <v>0.27214921743120635</v>
      </c>
      <c r="AI205" s="199">
        <v>78</v>
      </c>
      <c r="AJ205" s="199">
        <v>2.1191780821917807</v>
      </c>
      <c r="AK205" s="199"/>
      <c r="AL205" s="199"/>
      <c r="AM205" s="199"/>
      <c r="AN205" s="199"/>
      <c r="AO205" s="190">
        <v>0</v>
      </c>
      <c r="AP205" s="196">
        <v>0</v>
      </c>
      <c r="AQ205" s="196">
        <v>0</v>
      </c>
      <c r="AR205" s="205">
        <v>128</v>
      </c>
      <c r="AS205" s="58">
        <v>0</v>
      </c>
      <c r="AT205" s="183">
        <v>4613.3830000000007</v>
      </c>
      <c r="AU205" s="183">
        <v>0</v>
      </c>
      <c r="AV205" s="199">
        <v>0</v>
      </c>
      <c r="AW205" s="227">
        <v>128</v>
      </c>
      <c r="AX205" s="58">
        <v>0</v>
      </c>
      <c r="AY205" s="200"/>
      <c r="AZ205" s="184">
        <v>35397</v>
      </c>
      <c r="BA205" s="58"/>
      <c r="BB205" s="58"/>
      <c r="BC205" s="198" t="s">
        <v>118</v>
      </c>
      <c r="BD205" s="178" t="s">
        <v>102</v>
      </c>
      <c r="BE205" s="176" t="s">
        <v>103</v>
      </c>
      <c r="BF205" s="176" t="s">
        <v>104</v>
      </c>
      <c r="BG205" s="176" t="s">
        <v>105</v>
      </c>
      <c r="BH205" s="209" t="s">
        <v>251</v>
      </c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122</v>
      </c>
      <c r="BN205" s="79" t="s">
        <v>69</v>
      </c>
      <c r="BO205" s="178" t="s">
        <v>253</v>
      </c>
      <c r="BP205" s="176" t="s">
        <v>154</v>
      </c>
      <c r="BQ205" s="188" t="s">
        <v>141</v>
      </c>
    </row>
    <row r="206" spans="1:69" ht="15.75">
      <c r="A206" s="179" t="s">
        <v>100</v>
      </c>
      <c r="B206" s="195" t="s">
        <v>31</v>
      </c>
      <c r="C206" s="180" t="s">
        <v>29</v>
      </c>
      <c r="D206" s="192" t="s">
        <v>49</v>
      </c>
      <c r="E206" s="194" t="s">
        <v>254</v>
      </c>
      <c r="F206" s="196">
        <v>165</v>
      </c>
      <c r="G206" s="196">
        <v>1</v>
      </c>
      <c r="H206" s="197"/>
      <c r="I206" s="197"/>
      <c r="J206" s="197"/>
      <c r="K206" s="197"/>
      <c r="L206" s="196">
        <v>0</v>
      </c>
      <c r="M206" s="198"/>
      <c r="N206" s="188">
        <v>1</v>
      </c>
      <c r="O206" s="197"/>
      <c r="P206" s="197"/>
      <c r="Q206" s="183">
        <v>5.8705120487804887</v>
      </c>
      <c r="R206" s="197"/>
      <c r="S206" s="197"/>
      <c r="T206" s="189">
        <v>7.9499999999999957</v>
      </c>
      <c r="U206" s="197"/>
      <c r="V206" s="197"/>
      <c r="W206" s="183">
        <v>5.5615242499999988</v>
      </c>
      <c r="X206" s="197"/>
      <c r="Y206" s="197"/>
      <c r="Z206" s="189">
        <v>7.8999999999999915</v>
      </c>
      <c r="AA206" s="197"/>
      <c r="AB206" s="197"/>
      <c r="AC206" s="197"/>
      <c r="AD206" s="197"/>
      <c r="AE206" s="197"/>
      <c r="AF206" s="199">
        <v>3.6318423474049588</v>
      </c>
      <c r="AG206" s="199">
        <v>1141</v>
      </c>
      <c r="AH206" s="199">
        <v>0.43326068564935161</v>
      </c>
      <c r="AI206" s="199">
        <v>23</v>
      </c>
      <c r="AJ206" s="199">
        <v>2.6850609756097561</v>
      </c>
      <c r="AK206" s="199"/>
      <c r="AL206" s="199">
        <v>163</v>
      </c>
      <c r="AM206" s="199">
        <v>3.6479886194749276</v>
      </c>
      <c r="AN206" s="199">
        <v>3.6771117166212535</v>
      </c>
      <c r="AO206" s="190">
        <v>0</v>
      </c>
      <c r="AP206" s="196">
        <v>0</v>
      </c>
      <c r="AQ206" s="196">
        <v>0</v>
      </c>
      <c r="AR206" s="205">
        <v>328</v>
      </c>
      <c r="AS206" s="58">
        <v>0</v>
      </c>
      <c r="AT206" s="183">
        <v>11698.847999999998</v>
      </c>
      <c r="AU206" s="183">
        <v>0</v>
      </c>
      <c r="AV206" s="199">
        <v>0</v>
      </c>
      <c r="AW206" s="227">
        <v>328</v>
      </c>
      <c r="AX206" s="58">
        <v>0</v>
      </c>
      <c r="AY206" s="200">
        <v>16.25</v>
      </c>
      <c r="AZ206" s="184">
        <v>219708</v>
      </c>
      <c r="BA206" s="58">
        <v>0.938461538461</v>
      </c>
      <c r="BB206" s="58">
        <v>10.819672131153748</v>
      </c>
      <c r="BC206" s="198" t="s">
        <v>118</v>
      </c>
      <c r="BD206" s="178" t="s">
        <v>102</v>
      </c>
      <c r="BE206" s="176" t="s">
        <v>103</v>
      </c>
      <c r="BF206" s="176" t="s">
        <v>104</v>
      </c>
      <c r="BG206" s="176" t="s">
        <v>105</v>
      </c>
      <c r="BH206" s="209" t="s">
        <v>148</v>
      </c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69</v>
      </c>
      <c r="BO206" s="178" t="s">
        <v>117</v>
      </c>
      <c r="BP206" s="176" t="s">
        <v>123</v>
      </c>
      <c r="BQ206" s="188" t="s">
        <v>124</v>
      </c>
    </row>
    <row r="207" spans="1:69" ht="15.75">
      <c r="A207" s="179" t="s">
        <v>100</v>
      </c>
      <c r="B207" s="195" t="s">
        <v>31</v>
      </c>
      <c r="C207" s="180" t="s">
        <v>29</v>
      </c>
      <c r="D207" s="192" t="s">
        <v>49</v>
      </c>
      <c r="E207" s="194" t="s">
        <v>254</v>
      </c>
      <c r="F207" s="196">
        <v>160</v>
      </c>
      <c r="G207" s="196">
        <v>10</v>
      </c>
      <c r="H207" s="197"/>
      <c r="I207" s="197"/>
      <c r="J207" s="197"/>
      <c r="K207" s="197"/>
      <c r="L207" s="196">
        <v>0</v>
      </c>
      <c r="M207" s="198"/>
      <c r="N207" s="188">
        <v>0</v>
      </c>
      <c r="O207" s="197"/>
      <c r="P207" s="197"/>
      <c r="Q207" s="183">
        <v>7.9918132466666671</v>
      </c>
      <c r="R207" s="197"/>
      <c r="S207" s="197"/>
      <c r="T207" s="189">
        <v>14.15</v>
      </c>
      <c r="U207" s="197"/>
      <c r="V207" s="197"/>
      <c r="W207" s="183">
        <v>7.9369665666666664</v>
      </c>
      <c r="X207" s="197"/>
      <c r="Y207" s="197"/>
      <c r="Z207" s="189">
        <v>14.083333333333334</v>
      </c>
      <c r="AA207" s="197"/>
      <c r="AB207" s="197"/>
      <c r="AC207" s="197"/>
      <c r="AD207" s="197"/>
      <c r="AE207" s="197"/>
      <c r="AF207" s="199">
        <v>3.2888514314151949</v>
      </c>
      <c r="AG207" s="199">
        <v>1048</v>
      </c>
      <c r="AH207" s="199">
        <v>0.50513378915232554</v>
      </c>
      <c r="AI207" s="199">
        <v>71</v>
      </c>
      <c r="AJ207" s="199">
        <v>2.3475409836065575</v>
      </c>
      <c r="AK207" s="199"/>
      <c r="AL207" s="199">
        <v>149</v>
      </c>
      <c r="AM207" s="199">
        <v>3.2931524475606042</v>
      </c>
      <c r="AN207" s="199">
        <v>3.3644578313253013</v>
      </c>
      <c r="AO207" s="190">
        <v>0</v>
      </c>
      <c r="AP207" s="196">
        <v>0</v>
      </c>
      <c r="AQ207" s="196">
        <v>0</v>
      </c>
      <c r="AR207" s="205">
        <v>300</v>
      </c>
      <c r="AS207" s="58">
        <v>0</v>
      </c>
      <c r="AT207" s="183">
        <v>10690.375000000002</v>
      </c>
      <c r="AU207" s="183">
        <v>0</v>
      </c>
      <c r="AV207" s="199">
        <v>0</v>
      </c>
      <c r="AW207" s="227">
        <v>300</v>
      </c>
      <c r="AX207" s="58">
        <v>0</v>
      </c>
      <c r="AY207" s="200">
        <v>16.25</v>
      </c>
      <c r="AZ207" s="184">
        <v>219708</v>
      </c>
      <c r="BA207" s="58">
        <v>0.938461538461</v>
      </c>
      <c r="BB207" s="58">
        <v>10.491803278694546</v>
      </c>
      <c r="BC207" s="198" t="s">
        <v>118</v>
      </c>
      <c r="BD207" s="178" t="s">
        <v>102</v>
      </c>
      <c r="BE207" s="176" t="s">
        <v>103</v>
      </c>
      <c r="BF207" s="176" t="s">
        <v>104</v>
      </c>
      <c r="BG207" s="176" t="s">
        <v>105</v>
      </c>
      <c r="BH207" s="209" t="s">
        <v>148</v>
      </c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69</v>
      </c>
      <c r="BO207" s="178" t="s">
        <v>117</v>
      </c>
      <c r="BP207" s="176" t="s">
        <v>123</v>
      </c>
      <c r="BQ207" s="188" t="s">
        <v>124</v>
      </c>
    </row>
    <row r="208" spans="1:69" ht="15.75">
      <c r="A208" s="179" t="s">
        <v>100</v>
      </c>
      <c r="B208" s="195" t="s">
        <v>31</v>
      </c>
      <c r="C208" s="180" t="s">
        <v>29</v>
      </c>
      <c r="D208" s="192" t="s">
        <v>49</v>
      </c>
      <c r="E208" s="194" t="s">
        <v>254</v>
      </c>
      <c r="F208" s="196">
        <v>167</v>
      </c>
      <c r="G208" s="196">
        <v>2</v>
      </c>
      <c r="H208" s="197"/>
      <c r="I208" s="197"/>
      <c r="J208" s="197"/>
      <c r="K208" s="197"/>
      <c r="L208" s="196">
        <v>1</v>
      </c>
      <c r="M208" s="198"/>
      <c r="N208" s="188">
        <v>0</v>
      </c>
      <c r="O208" s="197"/>
      <c r="P208" s="197"/>
      <c r="Q208" s="183">
        <v>7.437115670731707</v>
      </c>
      <c r="R208" s="197"/>
      <c r="S208" s="197"/>
      <c r="T208" s="189">
        <v>9.4142857142857128</v>
      </c>
      <c r="U208" s="197"/>
      <c r="V208" s="197"/>
      <c r="W208" s="183">
        <v>7.6036339756097568</v>
      </c>
      <c r="X208" s="197"/>
      <c r="Y208" s="197"/>
      <c r="Z208" s="189">
        <v>9.7999999999999972</v>
      </c>
      <c r="AA208" s="197"/>
      <c r="AB208" s="197"/>
      <c r="AC208" s="197"/>
      <c r="AD208" s="197"/>
      <c r="AE208" s="197"/>
      <c r="AF208" s="199">
        <v>3.3737456498453433</v>
      </c>
      <c r="AG208" s="199">
        <v>1148</v>
      </c>
      <c r="AH208" s="199">
        <v>0.51099877874126343</v>
      </c>
      <c r="AI208" s="199">
        <v>71</v>
      </c>
      <c r="AJ208" s="199">
        <v>2.3847457627118644</v>
      </c>
      <c r="AK208" s="199"/>
      <c r="AL208" s="199">
        <v>164</v>
      </c>
      <c r="AM208" s="199">
        <v>3.3737456498453433</v>
      </c>
      <c r="AN208" s="199">
        <v>3.5036900369003692</v>
      </c>
      <c r="AO208" s="190">
        <v>0</v>
      </c>
      <c r="AP208" s="196">
        <v>0</v>
      </c>
      <c r="AQ208" s="196">
        <v>0</v>
      </c>
      <c r="AR208" s="205">
        <v>330</v>
      </c>
      <c r="AS208" s="58">
        <v>0</v>
      </c>
      <c r="AT208" s="183">
        <v>11799.829</v>
      </c>
      <c r="AU208" s="183">
        <v>0</v>
      </c>
      <c r="AV208" s="199">
        <v>0</v>
      </c>
      <c r="AW208" s="227">
        <v>330</v>
      </c>
      <c r="AX208" s="58">
        <v>0</v>
      </c>
      <c r="AY208" s="200">
        <v>16.25</v>
      </c>
      <c r="AZ208" s="184">
        <v>219708</v>
      </c>
      <c r="BA208" s="58">
        <v>0.938461538461</v>
      </c>
      <c r="BB208" s="58">
        <v>10.950819672137431</v>
      </c>
      <c r="BC208" s="198" t="s">
        <v>118</v>
      </c>
      <c r="BD208" s="178" t="s">
        <v>102</v>
      </c>
      <c r="BE208" s="176" t="s">
        <v>103</v>
      </c>
      <c r="BF208" s="176" t="s">
        <v>104</v>
      </c>
      <c r="BG208" s="176" t="s">
        <v>105</v>
      </c>
      <c r="BH208" s="209" t="s">
        <v>148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69</v>
      </c>
      <c r="BO208" s="178" t="s">
        <v>117</v>
      </c>
      <c r="BP208" s="176" t="s">
        <v>123</v>
      </c>
      <c r="BQ208" s="188" t="s">
        <v>124</v>
      </c>
    </row>
    <row r="209" spans="1:69" ht="15.75">
      <c r="A209" s="179" t="s">
        <v>100</v>
      </c>
      <c r="B209" s="195" t="s">
        <v>31</v>
      </c>
      <c r="C209" s="180" t="s">
        <v>29</v>
      </c>
      <c r="D209" s="192" t="s">
        <v>49</v>
      </c>
      <c r="E209" s="194" t="s">
        <v>254</v>
      </c>
      <c r="F209" s="196">
        <v>164</v>
      </c>
      <c r="G209" s="196">
        <v>0</v>
      </c>
      <c r="H209" s="197"/>
      <c r="I209" s="197"/>
      <c r="J209" s="197"/>
      <c r="K209" s="197"/>
      <c r="L209" s="196">
        <v>0</v>
      </c>
      <c r="M209" s="198"/>
      <c r="N209" s="188">
        <v>0</v>
      </c>
      <c r="O209" s="197"/>
      <c r="P209" s="197"/>
      <c r="Q209" s="183">
        <v>8.6883657621951205</v>
      </c>
      <c r="R209" s="197"/>
      <c r="S209" s="197"/>
      <c r="T209" s="189">
        <v>10.849999999999998</v>
      </c>
      <c r="U209" s="197"/>
      <c r="V209" s="197"/>
      <c r="W209" s="183">
        <v>8.7785120426829266</v>
      </c>
      <c r="X209" s="197"/>
      <c r="Y209" s="197"/>
      <c r="Z209" s="189">
        <v>10.816666666666665</v>
      </c>
      <c r="AA209" s="197"/>
      <c r="AB209" s="197"/>
      <c r="AC209" s="197"/>
      <c r="AD209" s="197"/>
      <c r="AE209" s="197"/>
      <c r="AF209" s="199">
        <v>2.7629097373103182</v>
      </c>
      <c r="AG209" s="199">
        <v>1141</v>
      </c>
      <c r="AH209" s="199">
        <v>0.29929029723927614</v>
      </c>
      <c r="AI209" s="199">
        <v>166</v>
      </c>
      <c r="AJ209" s="199">
        <v>2.1020833333333333</v>
      </c>
      <c r="AK209" s="199"/>
      <c r="AL209" s="199"/>
      <c r="AM209" s="199"/>
      <c r="AN209" s="199"/>
      <c r="AO209" s="190">
        <v>0</v>
      </c>
      <c r="AP209" s="196">
        <v>0</v>
      </c>
      <c r="AQ209" s="196">
        <v>0</v>
      </c>
      <c r="AR209" s="205">
        <v>328</v>
      </c>
      <c r="AS209" s="58">
        <v>0</v>
      </c>
      <c r="AT209" s="183">
        <v>11708.538999999999</v>
      </c>
      <c r="AU209" s="183">
        <v>0</v>
      </c>
      <c r="AV209" s="199">
        <v>0</v>
      </c>
      <c r="AW209" s="227">
        <v>328</v>
      </c>
      <c r="AX209" s="58">
        <v>0</v>
      </c>
      <c r="AY209" s="200">
        <v>16.25</v>
      </c>
      <c r="AZ209" s="184">
        <v>219708</v>
      </c>
      <c r="BA209" s="58">
        <v>0.938461538461</v>
      </c>
      <c r="BB209" s="58">
        <v>10.754098360661908</v>
      </c>
      <c r="BC209" s="198" t="s">
        <v>118</v>
      </c>
      <c r="BD209" s="178" t="s">
        <v>102</v>
      </c>
      <c r="BE209" s="176" t="s">
        <v>103</v>
      </c>
      <c r="BF209" s="176" t="s">
        <v>104</v>
      </c>
      <c r="BG209" s="176" t="s">
        <v>105</v>
      </c>
      <c r="BH209" s="209" t="s">
        <v>148</v>
      </c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69</v>
      </c>
      <c r="BO209" s="178" t="s">
        <v>117</v>
      </c>
      <c r="BP209" s="176" t="s">
        <v>123</v>
      </c>
      <c r="BQ209" s="188" t="s">
        <v>124</v>
      </c>
    </row>
    <row r="210" spans="1:69" ht="15.75">
      <c r="A210" s="179" t="s">
        <v>100</v>
      </c>
      <c r="B210" s="195" t="s">
        <v>31</v>
      </c>
      <c r="C210" s="180" t="s">
        <v>29</v>
      </c>
      <c r="D210" s="192" t="s">
        <v>49</v>
      </c>
      <c r="E210" s="194" t="s">
        <v>255</v>
      </c>
      <c r="F210" s="196">
        <v>31</v>
      </c>
      <c r="G210" s="196">
        <v>1</v>
      </c>
      <c r="H210" s="197"/>
      <c r="I210" s="197"/>
      <c r="J210" s="197"/>
      <c r="K210" s="197"/>
      <c r="L210" s="196">
        <v>0</v>
      </c>
      <c r="M210" s="198"/>
      <c r="N210" s="188">
        <v>1</v>
      </c>
      <c r="O210" s="197"/>
      <c r="P210" s="197"/>
      <c r="Q210" s="183">
        <v>6.1375999333333331</v>
      </c>
      <c r="R210" s="197"/>
      <c r="S210" s="197"/>
      <c r="T210" s="189">
        <v>8.75</v>
      </c>
      <c r="U210" s="197"/>
      <c r="V210" s="197"/>
      <c r="W210" s="183">
        <v>5.9178332000000005</v>
      </c>
      <c r="X210" s="197"/>
      <c r="Y210" s="197"/>
      <c r="Z210" s="189">
        <v>8.375</v>
      </c>
      <c r="AA210" s="197"/>
      <c r="AB210" s="197"/>
      <c r="AC210" s="197"/>
      <c r="AD210" s="197"/>
      <c r="AE210" s="197"/>
      <c r="AF210" s="199">
        <v>3.4950821084537727</v>
      </c>
      <c r="AG210" s="199">
        <v>203</v>
      </c>
      <c r="AH210" s="199">
        <v>0.55878004016586436</v>
      </c>
      <c r="AI210" s="199">
        <v>9</v>
      </c>
      <c r="AJ210" s="199">
        <v>2.3125</v>
      </c>
      <c r="AK210" s="199"/>
      <c r="AL210" s="199">
        <v>27</v>
      </c>
      <c r="AM210" s="199">
        <v>3.5665079443543046</v>
      </c>
      <c r="AN210" s="199">
        <v>3.6008771929824563</v>
      </c>
      <c r="AO210" s="190">
        <v>0</v>
      </c>
      <c r="AP210" s="196">
        <v>0</v>
      </c>
      <c r="AQ210" s="196">
        <v>0</v>
      </c>
      <c r="AR210" s="205">
        <v>60</v>
      </c>
      <c r="AS210" s="58">
        <v>0</v>
      </c>
      <c r="AT210" s="183">
        <v>2121.0770000000002</v>
      </c>
      <c r="AU210" s="183">
        <v>16.266999999999999</v>
      </c>
      <c r="AV210" s="199">
        <v>0</v>
      </c>
      <c r="AW210" s="227">
        <v>60</v>
      </c>
      <c r="AX210" s="58">
        <v>0</v>
      </c>
      <c r="AY210" s="200">
        <v>5</v>
      </c>
      <c r="AZ210" s="184">
        <v>16302</v>
      </c>
      <c r="BA210" s="58">
        <v>0.8</v>
      </c>
      <c r="BB210" s="58">
        <v>7.75</v>
      </c>
      <c r="BC210" s="198" t="s">
        <v>118</v>
      </c>
      <c r="BD210" s="178" t="s">
        <v>102</v>
      </c>
      <c r="BE210" s="176" t="s">
        <v>103</v>
      </c>
      <c r="BF210" s="176" t="s">
        <v>104</v>
      </c>
      <c r="BG210" s="176" t="s">
        <v>105</v>
      </c>
      <c r="BH210" s="209" t="s">
        <v>140</v>
      </c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135</v>
      </c>
      <c r="BN210" s="79" t="s">
        <v>69</v>
      </c>
      <c r="BO210" s="178" t="s">
        <v>207</v>
      </c>
      <c r="BP210" s="176" t="s">
        <v>144</v>
      </c>
      <c r="BQ210" s="188" t="s">
        <v>145</v>
      </c>
    </row>
    <row r="211" spans="1:69" ht="15.75">
      <c r="A211" s="179" t="s">
        <v>100</v>
      </c>
      <c r="B211" s="195" t="s">
        <v>31</v>
      </c>
      <c r="C211" s="180" t="s">
        <v>29</v>
      </c>
      <c r="D211" s="192" t="s">
        <v>49</v>
      </c>
      <c r="E211" s="194" t="s">
        <v>255</v>
      </c>
      <c r="F211" s="196">
        <v>60</v>
      </c>
      <c r="G211" s="196">
        <v>1</v>
      </c>
      <c r="H211" s="197"/>
      <c r="I211" s="197"/>
      <c r="J211" s="197"/>
      <c r="K211" s="197"/>
      <c r="L211" s="196">
        <v>0</v>
      </c>
      <c r="M211" s="198"/>
      <c r="N211" s="188">
        <v>0</v>
      </c>
      <c r="O211" s="197"/>
      <c r="P211" s="197"/>
      <c r="Q211" s="183">
        <v>6.9210507118644067</v>
      </c>
      <c r="R211" s="197"/>
      <c r="S211" s="197"/>
      <c r="T211" s="189">
        <v>12.512499999999999</v>
      </c>
      <c r="U211" s="197"/>
      <c r="V211" s="197"/>
      <c r="W211" s="183">
        <v>6.9985591016949149</v>
      </c>
      <c r="X211" s="197"/>
      <c r="Y211" s="197"/>
      <c r="Z211" s="189">
        <v>12.512499999999999</v>
      </c>
      <c r="AA211" s="197"/>
      <c r="AB211" s="197"/>
      <c r="AC211" s="197"/>
      <c r="AD211" s="197"/>
      <c r="AE211" s="197"/>
      <c r="AF211" s="199">
        <v>2.4888928592205044</v>
      </c>
      <c r="AG211" s="199">
        <v>280</v>
      </c>
      <c r="AH211" s="199">
        <v>0.55057035707889723</v>
      </c>
      <c r="AI211" s="199">
        <v>142</v>
      </c>
      <c r="AJ211" s="199">
        <v>1.5321022727272728</v>
      </c>
      <c r="AK211" s="199"/>
      <c r="AL211" s="199">
        <v>0</v>
      </c>
      <c r="AM211" s="199"/>
      <c r="AN211" s="199"/>
      <c r="AO211" s="190">
        <v>0</v>
      </c>
      <c r="AP211" s="196">
        <v>0</v>
      </c>
      <c r="AQ211" s="196">
        <v>0</v>
      </c>
      <c r="AR211" s="205">
        <v>118</v>
      </c>
      <c r="AS211" s="58">
        <v>0</v>
      </c>
      <c r="AT211" s="183">
        <v>4215.6930000000002</v>
      </c>
      <c r="AU211" s="183">
        <v>0</v>
      </c>
      <c r="AV211" s="199">
        <v>0</v>
      </c>
      <c r="AW211" s="227">
        <v>118</v>
      </c>
      <c r="AX211" s="58">
        <v>0</v>
      </c>
      <c r="AY211" s="200">
        <v>5</v>
      </c>
      <c r="AZ211" s="184">
        <v>16302</v>
      </c>
      <c r="BA211" s="58">
        <v>0.8</v>
      </c>
      <c r="BB211" s="58">
        <v>15</v>
      </c>
      <c r="BC211" s="198" t="s">
        <v>118</v>
      </c>
      <c r="BD211" s="178" t="s">
        <v>102</v>
      </c>
      <c r="BE211" s="176" t="s">
        <v>103</v>
      </c>
      <c r="BF211" s="176" t="s">
        <v>104</v>
      </c>
      <c r="BG211" s="176" t="s">
        <v>105</v>
      </c>
      <c r="BH211" s="209" t="s">
        <v>140</v>
      </c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135</v>
      </c>
      <c r="BN211" s="79" t="s">
        <v>69</v>
      </c>
      <c r="BO211" s="178" t="s">
        <v>207</v>
      </c>
      <c r="BP211" s="176" t="s">
        <v>144</v>
      </c>
      <c r="BQ211" s="188" t="s">
        <v>145</v>
      </c>
    </row>
    <row r="212" spans="1:69" ht="15.75">
      <c r="A212" s="179" t="s">
        <v>100</v>
      </c>
      <c r="B212" s="195" t="s">
        <v>31</v>
      </c>
      <c r="C212" s="180" t="s">
        <v>29</v>
      </c>
      <c r="D212" s="192" t="s">
        <v>49</v>
      </c>
      <c r="E212" s="194" t="s">
        <v>255</v>
      </c>
      <c r="F212" s="196">
        <v>67</v>
      </c>
      <c r="G212" s="196">
        <v>1</v>
      </c>
      <c r="H212" s="197"/>
      <c r="I212" s="197"/>
      <c r="J212" s="197"/>
      <c r="K212" s="197"/>
      <c r="L212" s="196">
        <v>0</v>
      </c>
      <c r="M212" s="198"/>
      <c r="N212" s="188">
        <v>0</v>
      </c>
      <c r="O212" s="197"/>
      <c r="P212" s="197"/>
      <c r="Q212" s="183">
        <v>5.6200452121212123</v>
      </c>
      <c r="R212" s="197"/>
      <c r="S212" s="197"/>
      <c r="T212" s="189">
        <v>7.8499999999999979</v>
      </c>
      <c r="U212" s="197"/>
      <c r="V212" s="197"/>
      <c r="W212" s="183">
        <v>5.0160301060606063</v>
      </c>
      <c r="X212" s="197"/>
      <c r="Y212" s="197"/>
      <c r="Z212" s="189">
        <v>7.3499999999999979</v>
      </c>
      <c r="AA212" s="197"/>
      <c r="AB212" s="197"/>
      <c r="AC212" s="197"/>
      <c r="AD212" s="197"/>
      <c r="AE212" s="197"/>
      <c r="AF212" s="199">
        <v>3.6766450332872793</v>
      </c>
      <c r="AG212" s="199">
        <v>462</v>
      </c>
      <c r="AH212" s="199">
        <v>0.34245290915028265</v>
      </c>
      <c r="AI212" s="199">
        <v>6</v>
      </c>
      <c r="AJ212" s="199">
        <v>2.8562500000000002</v>
      </c>
      <c r="AK212" s="199"/>
      <c r="AL212" s="199">
        <v>66</v>
      </c>
      <c r="AM212" s="199">
        <v>3.6766450332872793</v>
      </c>
      <c r="AN212" s="199">
        <v>3.6846846846846848</v>
      </c>
      <c r="AO212" s="190">
        <v>0</v>
      </c>
      <c r="AP212" s="196">
        <v>0</v>
      </c>
      <c r="AQ212" s="196">
        <v>0</v>
      </c>
      <c r="AR212" s="205">
        <v>132</v>
      </c>
      <c r="AS212" s="58">
        <v>0</v>
      </c>
      <c r="AT212" s="183">
        <v>4746.4989999999998</v>
      </c>
      <c r="AU212" s="183">
        <v>0</v>
      </c>
      <c r="AV212" s="199">
        <v>0</v>
      </c>
      <c r="AW212" s="227">
        <v>132</v>
      </c>
      <c r="AX212" s="58">
        <v>0</v>
      </c>
      <c r="AY212" s="200">
        <v>5</v>
      </c>
      <c r="AZ212" s="184">
        <v>16302</v>
      </c>
      <c r="BA212" s="58">
        <v>0.8</v>
      </c>
      <c r="BB212" s="58">
        <v>16.75</v>
      </c>
      <c r="BC212" s="198" t="s">
        <v>118</v>
      </c>
      <c r="BD212" s="178" t="s">
        <v>102</v>
      </c>
      <c r="BE212" s="176" t="s">
        <v>103</v>
      </c>
      <c r="BF212" s="176" t="s">
        <v>104</v>
      </c>
      <c r="BG212" s="176" t="s">
        <v>105</v>
      </c>
      <c r="BH212" s="209" t="s">
        <v>140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135</v>
      </c>
      <c r="BN212" s="79" t="s">
        <v>69</v>
      </c>
      <c r="BO212" s="178" t="s">
        <v>207</v>
      </c>
      <c r="BP212" s="176" t="s">
        <v>144</v>
      </c>
      <c r="BQ212" s="188" t="s">
        <v>145</v>
      </c>
    </row>
    <row r="213" spans="1:69" ht="15.75">
      <c r="A213" s="179" t="s">
        <v>100</v>
      </c>
      <c r="B213" s="195" t="s">
        <v>31</v>
      </c>
      <c r="C213" s="180" t="s">
        <v>29</v>
      </c>
      <c r="D213" s="192" t="s">
        <v>49</v>
      </c>
      <c r="E213" s="194" t="s">
        <v>255</v>
      </c>
      <c r="F213" s="196">
        <v>53</v>
      </c>
      <c r="G213" s="196">
        <v>1</v>
      </c>
      <c r="H213" s="197"/>
      <c r="I213" s="197"/>
      <c r="J213" s="197"/>
      <c r="K213" s="197"/>
      <c r="L213" s="196">
        <v>1</v>
      </c>
      <c r="M213" s="198"/>
      <c r="N213" s="188">
        <v>0</v>
      </c>
      <c r="O213" s="197"/>
      <c r="P213" s="197"/>
      <c r="Q213" s="183">
        <v>7.7534312156862741</v>
      </c>
      <c r="R213" s="197"/>
      <c r="S213" s="197"/>
      <c r="T213" s="189">
        <v>12.224999999999998</v>
      </c>
      <c r="U213" s="197"/>
      <c r="V213" s="197"/>
      <c r="W213" s="183">
        <v>7.7727253333333337</v>
      </c>
      <c r="X213" s="197"/>
      <c r="Y213" s="197"/>
      <c r="Z213" s="189">
        <v>12.224999999999998</v>
      </c>
      <c r="AA213" s="197"/>
      <c r="AB213" s="197"/>
      <c r="AC213" s="197"/>
      <c r="AD213" s="197"/>
      <c r="AE213" s="197"/>
      <c r="AF213" s="199">
        <v>2.6201328961952188</v>
      </c>
      <c r="AG213" s="199">
        <v>301</v>
      </c>
      <c r="AH213" s="199">
        <v>0.39687270881105485</v>
      </c>
      <c r="AI213" s="199">
        <v>97</v>
      </c>
      <c r="AJ213" s="199">
        <v>1.7124999999999999</v>
      </c>
      <c r="AK213" s="199"/>
      <c r="AL213" s="199"/>
      <c r="AM213" s="199"/>
      <c r="AN213" s="199"/>
      <c r="AO213" s="190">
        <v>0</v>
      </c>
      <c r="AP213" s="196">
        <v>0</v>
      </c>
      <c r="AQ213" s="196">
        <v>0</v>
      </c>
      <c r="AR213" s="205">
        <v>104</v>
      </c>
      <c r="AS213" s="58">
        <v>0</v>
      </c>
      <c r="AT213" s="183">
        <v>3669.277</v>
      </c>
      <c r="AU213" s="183">
        <v>0</v>
      </c>
      <c r="AV213" s="199">
        <v>0</v>
      </c>
      <c r="AW213" s="227">
        <v>104</v>
      </c>
      <c r="AX213" s="58">
        <v>0</v>
      </c>
      <c r="AY213" s="200">
        <v>5</v>
      </c>
      <c r="AZ213" s="184">
        <v>16302</v>
      </c>
      <c r="BA213" s="58">
        <v>0.8</v>
      </c>
      <c r="BB213" s="58">
        <v>13.249999999999998</v>
      </c>
      <c r="BC213" s="198" t="s">
        <v>118</v>
      </c>
      <c r="BD213" s="178" t="s">
        <v>102</v>
      </c>
      <c r="BE213" s="176" t="s">
        <v>103</v>
      </c>
      <c r="BF213" s="176" t="s">
        <v>104</v>
      </c>
      <c r="BG213" s="176" t="s">
        <v>105</v>
      </c>
      <c r="BH213" s="209" t="s">
        <v>140</v>
      </c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135</v>
      </c>
      <c r="BN213" s="79" t="s">
        <v>69</v>
      </c>
      <c r="BO213" s="178" t="s">
        <v>207</v>
      </c>
      <c r="BP213" s="176" t="s">
        <v>144</v>
      </c>
      <c r="BQ213" s="188" t="s">
        <v>145</v>
      </c>
    </row>
    <row r="214" spans="1:69" ht="15.75">
      <c r="A214" s="179" t="s">
        <v>100</v>
      </c>
      <c r="B214" s="195" t="s">
        <v>31</v>
      </c>
      <c r="C214" s="180" t="s">
        <v>29</v>
      </c>
      <c r="D214" s="192" t="s">
        <v>49</v>
      </c>
      <c r="E214" s="194" t="s">
        <v>256</v>
      </c>
      <c r="F214" s="196">
        <v>65</v>
      </c>
      <c r="G214" s="196">
        <v>0</v>
      </c>
      <c r="H214" s="197"/>
      <c r="I214" s="197"/>
      <c r="J214" s="197"/>
      <c r="K214" s="197"/>
      <c r="L214" s="196">
        <v>1</v>
      </c>
      <c r="M214" s="198"/>
      <c r="N214" s="188">
        <v>0</v>
      </c>
      <c r="O214" s="197"/>
      <c r="P214" s="197"/>
      <c r="Q214" s="183">
        <v>6.7217499374999994</v>
      </c>
      <c r="R214" s="197"/>
      <c r="S214" s="197"/>
      <c r="T214" s="189">
        <v>9.3999999999999986</v>
      </c>
      <c r="U214" s="197"/>
      <c r="V214" s="197"/>
      <c r="W214" s="183">
        <v>6.6991874687499999</v>
      </c>
      <c r="X214" s="197"/>
      <c r="Y214" s="197"/>
      <c r="Z214" s="189">
        <v>8.9499999999999993</v>
      </c>
      <c r="AA214" s="197"/>
      <c r="AB214" s="197"/>
      <c r="AC214" s="197"/>
      <c r="AD214" s="197"/>
      <c r="AE214" s="197"/>
      <c r="AF214" s="199">
        <v>3.5276506775768386</v>
      </c>
      <c r="AG214" s="199">
        <v>449</v>
      </c>
      <c r="AH214" s="199">
        <v>0.43952505062178798</v>
      </c>
      <c r="AI214" s="199">
        <v>11</v>
      </c>
      <c r="AJ214" s="199">
        <v>2.6145</v>
      </c>
      <c r="AK214" s="199"/>
      <c r="AL214" s="199">
        <v>63</v>
      </c>
      <c r="AM214" s="199">
        <v>3.5338832287966797</v>
      </c>
      <c r="AN214" s="199">
        <v>3.6108949416342413</v>
      </c>
      <c r="AO214" s="190">
        <v>0</v>
      </c>
      <c r="AP214" s="196">
        <v>0</v>
      </c>
      <c r="AQ214" s="196">
        <v>0</v>
      </c>
      <c r="AR214" s="205">
        <v>130</v>
      </c>
      <c r="AS214" s="58">
        <v>0</v>
      </c>
      <c r="AT214" s="183">
        <v>4624.7530000000006</v>
      </c>
      <c r="AU214" s="183">
        <v>15.624000000000001</v>
      </c>
      <c r="AV214" s="199">
        <v>0</v>
      </c>
      <c r="AW214" s="227">
        <v>130</v>
      </c>
      <c r="AX214" s="58">
        <v>0</v>
      </c>
      <c r="AY214" s="200">
        <v>4.75</v>
      </c>
      <c r="AZ214" s="184">
        <v>18616</v>
      </c>
      <c r="BA214" s="58">
        <v>0.84210526315699996</v>
      </c>
      <c r="BB214" s="58">
        <v>16.250000000017266</v>
      </c>
      <c r="BC214" s="198" t="s">
        <v>118</v>
      </c>
      <c r="BD214" s="178" t="s">
        <v>102</v>
      </c>
      <c r="BE214" s="176" t="s">
        <v>103</v>
      </c>
      <c r="BF214" s="176" t="s">
        <v>104</v>
      </c>
      <c r="BG214" s="176" t="s">
        <v>105</v>
      </c>
      <c r="BH214" s="209" t="s">
        <v>160</v>
      </c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69</v>
      </c>
      <c r="BO214" s="178" t="s">
        <v>207</v>
      </c>
      <c r="BP214" s="176" t="s">
        <v>144</v>
      </c>
      <c r="BQ214" s="188" t="s">
        <v>145</v>
      </c>
    </row>
    <row r="215" spans="1:69" ht="15.75">
      <c r="A215" s="179" t="s">
        <v>100</v>
      </c>
      <c r="B215" s="195" t="s">
        <v>31</v>
      </c>
      <c r="C215" s="180" t="s">
        <v>29</v>
      </c>
      <c r="D215" s="192" t="s">
        <v>49</v>
      </c>
      <c r="E215" s="194" t="s">
        <v>256</v>
      </c>
      <c r="F215" s="196">
        <v>68</v>
      </c>
      <c r="G215" s="196">
        <v>1</v>
      </c>
      <c r="H215" s="197"/>
      <c r="I215" s="197"/>
      <c r="J215" s="197"/>
      <c r="K215" s="197"/>
      <c r="L215" s="196">
        <v>0</v>
      </c>
      <c r="M215" s="198"/>
      <c r="N215" s="188">
        <v>0</v>
      </c>
      <c r="O215" s="197"/>
      <c r="P215" s="197"/>
      <c r="Q215" s="183">
        <v>6.765910313432836</v>
      </c>
      <c r="R215" s="197"/>
      <c r="S215" s="197"/>
      <c r="T215" s="189">
        <v>8.3249999999999993</v>
      </c>
      <c r="U215" s="197"/>
      <c r="V215" s="197"/>
      <c r="W215" s="183">
        <v>6.8339998507462685</v>
      </c>
      <c r="X215" s="197"/>
      <c r="Y215" s="197"/>
      <c r="Z215" s="189">
        <v>8.8249999999999993</v>
      </c>
      <c r="AA215" s="197"/>
      <c r="AB215" s="197"/>
      <c r="AC215" s="197"/>
      <c r="AD215" s="197"/>
      <c r="AE215" s="197"/>
      <c r="AF215" s="199">
        <v>2.5643103419266313</v>
      </c>
      <c r="AG215" s="199">
        <v>406</v>
      </c>
      <c r="AH215" s="199">
        <v>0.50044628634960653</v>
      </c>
      <c r="AI215" s="199">
        <v>185</v>
      </c>
      <c r="AJ215" s="199">
        <v>1.661842105263158</v>
      </c>
      <c r="AK215" s="199"/>
      <c r="AL215" s="199">
        <v>0</v>
      </c>
      <c r="AM215" s="199"/>
      <c r="AN215" s="199"/>
      <c r="AO215" s="190">
        <v>0</v>
      </c>
      <c r="AP215" s="196">
        <v>0</v>
      </c>
      <c r="AQ215" s="196">
        <v>0</v>
      </c>
      <c r="AR215" s="205">
        <v>134</v>
      </c>
      <c r="AS215" s="58">
        <v>0</v>
      </c>
      <c r="AT215" s="183">
        <v>4806.6179999999995</v>
      </c>
      <c r="AU215" s="183">
        <v>0</v>
      </c>
      <c r="AV215" s="199">
        <v>0</v>
      </c>
      <c r="AW215" s="227">
        <v>134</v>
      </c>
      <c r="AX215" s="58">
        <v>0</v>
      </c>
      <c r="AY215" s="200">
        <v>4.75</v>
      </c>
      <c r="AZ215" s="184">
        <v>18616</v>
      </c>
      <c r="BA215" s="58">
        <v>0.84210526315699996</v>
      </c>
      <c r="BB215" s="58">
        <v>17.000000000018062</v>
      </c>
      <c r="BC215" s="198" t="s">
        <v>118</v>
      </c>
      <c r="BD215" s="178" t="s">
        <v>102</v>
      </c>
      <c r="BE215" s="176" t="s">
        <v>103</v>
      </c>
      <c r="BF215" s="176" t="s">
        <v>104</v>
      </c>
      <c r="BG215" s="176" t="s">
        <v>105</v>
      </c>
      <c r="BH215" s="209" t="s">
        <v>160</v>
      </c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69</v>
      </c>
      <c r="BO215" s="178" t="s">
        <v>207</v>
      </c>
      <c r="BP215" s="176" t="s">
        <v>144</v>
      </c>
      <c r="BQ215" s="188" t="s">
        <v>145</v>
      </c>
    </row>
    <row r="216" spans="1:69" ht="15.75">
      <c r="A216" s="179" t="s">
        <v>100</v>
      </c>
      <c r="B216" s="195" t="s">
        <v>31</v>
      </c>
      <c r="C216" s="180" t="s">
        <v>29</v>
      </c>
      <c r="D216" s="192" t="s">
        <v>49</v>
      </c>
      <c r="E216" s="194" t="s">
        <v>256</v>
      </c>
      <c r="F216" s="196">
        <v>68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5.6534116764705882</v>
      </c>
      <c r="R216" s="197"/>
      <c r="S216" s="197"/>
      <c r="T216" s="189">
        <v>7.5999999999999988</v>
      </c>
      <c r="U216" s="197"/>
      <c r="V216" s="197"/>
      <c r="W216" s="183">
        <v>4.772323470588236</v>
      </c>
      <c r="X216" s="197"/>
      <c r="Y216" s="197"/>
      <c r="Z216" s="189">
        <v>6.3999999999999986</v>
      </c>
      <c r="AA216" s="197"/>
      <c r="AB216" s="197"/>
      <c r="AC216" s="197"/>
      <c r="AD216" s="197"/>
      <c r="AE216" s="197"/>
      <c r="AF216" s="199">
        <v>3.7311344757801339</v>
      </c>
      <c r="AG216" s="199">
        <v>476</v>
      </c>
      <c r="AH216" s="199">
        <v>0.37691571705363014</v>
      </c>
      <c r="AI216" s="199">
        <v>7</v>
      </c>
      <c r="AJ216" s="199">
        <v>2.8111111111111109</v>
      </c>
      <c r="AK216" s="199"/>
      <c r="AL216" s="199">
        <v>68</v>
      </c>
      <c r="AM216" s="199">
        <v>3.7311344757801339</v>
      </c>
      <c r="AN216" s="199">
        <v>3.734328358208955</v>
      </c>
      <c r="AO216" s="190">
        <v>0</v>
      </c>
      <c r="AP216" s="196">
        <v>0</v>
      </c>
      <c r="AQ216" s="196">
        <v>0</v>
      </c>
      <c r="AR216" s="205">
        <v>136</v>
      </c>
      <c r="AS216" s="58">
        <v>0</v>
      </c>
      <c r="AT216" s="183">
        <v>4878.2469999999994</v>
      </c>
      <c r="AU216" s="183">
        <v>0</v>
      </c>
      <c r="AV216" s="199">
        <v>0</v>
      </c>
      <c r="AW216" s="227">
        <v>136</v>
      </c>
      <c r="AX216" s="58">
        <v>0</v>
      </c>
      <c r="AY216" s="200">
        <v>4.75</v>
      </c>
      <c r="AZ216" s="184">
        <v>18616</v>
      </c>
      <c r="BA216" s="58">
        <v>0.84210526315699996</v>
      </c>
      <c r="BB216" s="58">
        <v>17.000000000018062</v>
      </c>
      <c r="BC216" s="198" t="s">
        <v>118</v>
      </c>
      <c r="BD216" s="178" t="s">
        <v>102</v>
      </c>
      <c r="BE216" s="176" t="s">
        <v>103</v>
      </c>
      <c r="BF216" s="176" t="s">
        <v>104</v>
      </c>
      <c r="BG216" s="176" t="s">
        <v>105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69</v>
      </c>
      <c r="BO216" s="178" t="s">
        <v>207</v>
      </c>
      <c r="BP216" s="176" t="s">
        <v>144</v>
      </c>
      <c r="BQ216" s="188" t="s">
        <v>145</v>
      </c>
    </row>
    <row r="217" spans="1:69" ht="15.75">
      <c r="A217" s="179" t="s">
        <v>100</v>
      </c>
      <c r="B217" s="195" t="s">
        <v>31</v>
      </c>
      <c r="C217" s="180" t="s">
        <v>29</v>
      </c>
      <c r="D217" s="192" t="s">
        <v>49</v>
      </c>
      <c r="E217" s="194" t="s">
        <v>256</v>
      </c>
      <c r="F217" s="196">
        <v>65</v>
      </c>
      <c r="G217" s="196">
        <v>1</v>
      </c>
      <c r="H217" s="197"/>
      <c r="I217" s="197"/>
      <c r="J217" s="197"/>
      <c r="K217" s="197"/>
      <c r="L217" s="196">
        <v>0</v>
      </c>
      <c r="M217" s="198"/>
      <c r="N217" s="188">
        <v>0</v>
      </c>
      <c r="O217" s="197"/>
      <c r="P217" s="197"/>
      <c r="Q217" s="183">
        <v>7.3125781249999999</v>
      </c>
      <c r="R217" s="197"/>
      <c r="S217" s="197"/>
      <c r="T217" s="189">
        <v>9.6999999999999993</v>
      </c>
      <c r="U217" s="197"/>
      <c r="V217" s="197"/>
      <c r="W217" s="183">
        <v>7.3319687343749997</v>
      </c>
      <c r="X217" s="197"/>
      <c r="Y217" s="197"/>
      <c r="Z217" s="189">
        <v>9.8999999999999986</v>
      </c>
      <c r="AA217" s="197"/>
      <c r="AB217" s="197"/>
      <c r="AC217" s="197"/>
      <c r="AD217" s="197"/>
      <c r="AE217" s="197"/>
      <c r="AF217" s="199">
        <v>2.7741741120283101</v>
      </c>
      <c r="AG217" s="199">
        <v>448</v>
      </c>
      <c r="AH217" s="199">
        <v>0.25492267155424875</v>
      </c>
      <c r="AI217" s="199">
        <v>58</v>
      </c>
      <c r="AJ217" s="199">
        <v>2.1641509433962263</v>
      </c>
      <c r="AK217" s="199"/>
      <c r="AL217" s="199"/>
      <c r="AM217" s="199"/>
      <c r="AN217" s="199"/>
      <c r="AO217" s="190">
        <v>0</v>
      </c>
      <c r="AP217" s="196">
        <v>0</v>
      </c>
      <c r="AQ217" s="196">
        <v>0</v>
      </c>
      <c r="AR217" s="205">
        <v>128</v>
      </c>
      <c r="AS217" s="58">
        <v>0</v>
      </c>
      <c r="AT217" s="183">
        <v>4590.3310000000001</v>
      </c>
      <c r="AU217" s="183">
        <v>0</v>
      </c>
      <c r="AV217" s="199">
        <v>0</v>
      </c>
      <c r="AW217" s="227">
        <v>128</v>
      </c>
      <c r="AX217" s="58">
        <v>0</v>
      </c>
      <c r="AY217" s="200">
        <v>4.75</v>
      </c>
      <c r="AZ217" s="184">
        <v>18616</v>
      </c>
      <c r="BA217" s="58">
        <v>0.84210526315699996</v>
      </c>
      <c r="BB217" s="58">
        <v>16.250000000017266</v>
      </c>
      <c r="BC217" s="198" t="s">
        <v>118</v>
      </c>
      <c r="BD217" s="178" t="s">
        <v>102</v>
      </c>
      <c r="BE217" s="176" t="s">
        <v>103</v>
      </c>
      <c r="BF217" s="176" t="s">
        <v>104</v>
      </c>
      <c r="BG217" s="176" t="s">
        <v>105</v>
      </c>
      <c r="BH217" s="209" t="s">
        <v>160</v>
      </c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69</v>
      </c>
      <c r="BO217" s="178" t="s">
        <v>207</v>
      </c>
      <c r="BP217" s="176" t="s">
        <v>144</v>
      </c>
      <c r="BQ217" s="188" t="s">
        <v>145</v>
      </c>
    </row>
    <row r="218" spans="1:69" ht="15.75">
      <c r="A218" s="179" t="s">
        <v>100</v>
      </c>
      <c r="B218" s="195" t="s">
        <v>31</v>
      </c>
      <c r="C218" s="180" t="s">
        <v>29</v>
      </c>
      <c r="D218" s="192" t="s">
        <v>49</v>
      </c>
      <c r="E218" s="194" t="s">
        <v>257</v>
      </c>
      <c r="F218" s="196">
        <v>98</v>
      </c>
      <c r="G218" s="196">
        <v>1</v>
      </c>
      <c r="H218" s="197"/>
      <c r="I218" s="197"/>
      <c r="J218" s="197"/>
      <c r="K218" s="197"/>
      <c r="L218" s="196">
        <v>0</v>
      </c>
      <c r="M218" s="198"/>
      <c r="N218" s="188">
        <v>1</v>
      </c>
      <c r="O218" s="197"/>
      <c r="P218" s="197"/>
      <c r="Q218" s="183">
        <v>5.5944327628865995</v>
      </c>
      <c r="R218" s="197"/>
      <c r="S218" s="197"/>
      <c r="T218" s="189">
        <v>7.7874999999999979</v>
      </c>
      <c r="U218" s="197"/>
      <c r="V218" s="197"/>
      <c r="W218" s="183">
        <v>5.283412237113402</v>
      </c>
      <c r="X218" s="197"/>
      <c r="Y218" s="197"/>
      <c r="Z218" s="189">
        <v>7.2874999999999979</v>
      </c>
      <c r="AA218" s="197"/>
      <c r="AB218" s="197"/>
      <c r="AC218" s="197"/>
      <c r="AD218" s="197"/>
      <c r="AE218" s="197"/>
      <c r="AF218" s="199">
        <v>3.6271081516548764</v>
      </c>
      <c r="AG218" s="199">
        <v>672</v>
      </c>
      <c r="AH218" s="199">
        <v>0.44805455669204031</v>
      </c>
      <c r="AI218" s="199">
        <v>18</v>
      </c>
      <c r="AJ218" s="199">
        <v>2.6453125000000002</v>
      </c>
      <c r="AK218" s="199"/>
      <c r="AL218" s="199">
        <v>94</v>
      </c>
      <c r="AM218" s="199">
        <v>3.6402583754533699</v>
      </c>
      <c r="AN218" s="199">
        <v>3.6826923076923075</v>
      </c>
      <c r="AO218" s="190">
        <v>0</v>
      </c>
      <c r="AP218" s="196">
        <v>0</v>
      </c>
      <c r="AQ218" s="196">
        <v>0</v>
      </c>
      <c r="AR218" s="205">
        <v>194</v>
      </c>
      <c r="AS218" s="58">
        <v>0</v>
      </c>
      <c r="AT218" s="183">
        <v>6893.3159999999998</v>
      </c>
      <c r="AU218" s="183">
        <v>18.646999999999998</v>
      </c>
      <c r="AV218" s="199">
        <v>0</v>
      </c>
      <c r="AW218" s="227">
        <v>194</v>
      </c>
      <c r="AX218" s="58">
        <v>0</v>
      </c>
      <c r="AY218" s="200">
        <v>11</v>
      </c>
      <c r="AZ218" s="184">
        <v>98460</v>
      </c>
      <c r="BA218" s="58">
        <v>0.84090909090900001</v>
      </c>
      <c r="BB218" s="58">
        <v>10.594594594595739</v>
      </c>
      <c r="BC218" s="198" t="s">
        <v>118</v>
      </c>
      <c r="BD218" s="178" t="s">
        <v>102</v>
      </c>
      <c r="BE218" s="176" t="s">
        <v>103</v>
      </c>
      <c r="BF218" s="176" t="s">
        <v>104</v>
      </c>
      <c r="BG218" s="176" t="s">
        <v>105</v>
      </c>
      <c r="BH218" s="209" t="s">
        <v>251</v>
      </c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122</v>
      </c>
      <c r="BN218" s="79" t="s">
        <v>69</v>
      </c>
      <c r="BO218" s="178" t="s">
        <v>132</v>
      </c>
      <c r="BP218" s="176" t="s">
        <v>133</v>
      </c>
      <c r="BQ218" s="188" t="s">
        <v>124</v>
      </c>
    </row>
    <row r="219" spans="1:69" ht="15.75">
      <c r="A219" s="179" t="s">
        <v>100</v>
      </c>
      <c r="B219" s="195" t="s">
        <v>31</v>
      </c>
      <c r="C219" s="180" t="s">
        <v>29</v>
      </c>
      <c r="D219" s="192" t="s">
        <v>49</v>
      </c>
      <c r="E219" s="194" t="s">
        <v>257</v>
      </c>
      <c r="F219" s="196">
        <v>86</v>
      </c>
      <c r="G219" s="196">
        <v>5</v>
      </c>
      <c r="H219" s="197"/>
      <c r="I219" s="197"/>
      <c r="J219" s="197"/>
      <c r="K219" s="197"/>
      <c r="L219" s="196">
        <v>0</v>
      </c>
      <c r="M219" s="198"/>
      <c r="N219" s="188">
        <v>1</v>
      </c>
      <c r="O219" s="197"/>
      <c r="P219" s="197"/>
      <c r="Q219" s="183">
        <v>8.5745800123456792</v>
      </c>
      <c r="R219" s="197"/>
      <c r="S219" s="197"/>
      <c r="T219" s="189">
        <v>14.325000000000001</v>
      </c>
      <c r="U219" s="197"/>
      <c r="V219" s="197"/>
      <c r="W219" s="183">
        <v>8.7500615308641976</v>
      </c>
      <c r="X219" s="197"/>
      <c r="Y219" s="197"/>
      <c r="Z219" s="189">
        <v>14.35357142857143</v>
      </c>
      <c r="AA219" s="197"/>
      <c r="AB219" s="197"/>
      <c r="AC219" s="197"/>
      <c r="AD219" s="197"/>
      <c r="AE219" s="197"/>
      <c r="AF219" s="199">
        <v>3.3830029804791719</v>
      </c>
      <c r="AG219" s="199">
        <v>559</v>
      </c>
      <c r="AH219" s="199">
        <v>0.55390567906253374</v>
      </c>
      <c r="AI219" s="199">
        <v>50</v>
      </c>
      <c r="AJ219" s="199">
        <v>2.2372340425531916</v>
      </c>
      <c r="AK219" s="199"/>
      <c r="AL219" s="199">
        <v>79</v>
      </c>
      <c r="AM219" s="199">
        <v>3.395235086220298</v>
      </c>
      <c r="AN219" s="199">
        <v>3.5313653136531364</v>
      </c>
      <c r="AO219" s="190">
        <v>0</v>
      </c>
      <c r="AP219" s="196">
        <v>0</v>
      </c>
      <c r="AQ219" s="196">
        <v>0</v>
      </c>
      <c r="AR219" s="205">
        <v>162</v>
      </c>
      <c r="AS219" s="58">
        <v>0</v>
      </c>
      <c r="AT219" s="183">
        <v>5768.174</v>
      </c>
      <c r="AU219" s="183">
        <v>0</v>
      </c>
      <c r="AV219" s="199">
        <v>0</v>
      </c>
      <c r="AW219" s="227">
        <v>162</v>
      </c>
      <c r="AX219" s="58">
        <v>0</v>
      </c>
      <c r="AY219" s="200">
        <v>11</v>
      </c>
      <c r="AZ219" s="184">
        <v>98460</v>
      </c>
      <c r="BA219" s="58">
        <v>0.84090909090900001</v>
      </c>
      <c r="BB219" s="58">
        <v>9.2972972972983019</v>
      </c>
      <c r="BC219" s="198" t="s">
        <v>118</v>
      </c>
      <c r="BD219" s="178" t="s">
        <v>102</v>
      </c>
      <c r="BE219" s="176" t="s">
        <v>103</v>
      </c>
      <c r="BF219" s="176" t="s">
        <v>104</v>
      </c>
      <c r="BG219" s="176" t="s">
        <v>105</v>
      </c>
      <c r="BH219" s="209" t="s">
        <v>251</v>
      </c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122</v>
      </c>
      <c r="BN219" s="79" t="s">
        <v>69</v>
      </c>
      <c r="BO219" s="178" t="s">
        <v>132</v>
      </c>
      <c r="BP219" s="176" t="s">
        <v>133</v>
      </c>
      <c r="BQ219" s="188" t="s">
        <v>124</v>
      </c>
    </row>
    <row r="220" spans="1:69" ht="15.75">
      <c r="A220" s="179" t="s">
        <v>100</v>
      </c>
      <c r="B220" s="195" t="s">
        <v>31</v>
      </c>
      <c r="C220" s="180" t="s">
        <v>29</v>
      </c>
      <c r="D220" s="192" t="s">
        <v>49</v>
      </c>
      <c r="E220" s="194" t="s">
        <v>257</v>
      </c>
      <c r="F220" s="196">
        <v>101</v>
      </c>
      <c r="G220" s="196">
        <v>2</v>
      </c>
      <c r="H220" s="197"/>
      <c r="I220" s="197"/>
      <c r="J220" s="197"/>
      <c r="K220" s="197"/>
      <c r="L220" s="196">
        <v>0</v>
      </c>
      <c r="M220" s="198"/>
      <c r="N220" s="188">
        <v>1</v>
      </c>
      <c r="O220" s="197"/>
      <c r="P220" s="197"/>
      <c r="Q220" s="183">
        <v>7.474838272727272</v>
      </c>
      <c r="R220" s="197"/>
      <c r="S220" s="197"/>
      <c r="T220" s="189">
        <v>9.8375000000000004</v>
      </c>
      <c r="U220" s="197"/>
      <c r="V220" s="197"/>
      <c r="W220" s="183">
        <v>7.4708786464646462</v>
      </c>
      <c r="X220" s="197"/>
      <c r="Y220" s="197"/>
      <c r="Z220" s="189">
        <v>9.8049999999999997</v>
      </c>
      <c r="AA220" s="197"/>
      <c r="AB220" s="197"/>
      <c r="AC220" s="197"/>
      <c r="AD220" s="197"/>
      <c r="AE220" s="197"/>
      <c r="AF220" s="199">
        <v>3.3522424785921712</v>
      </c>
      <c r="AG220" s="199">
        <v>686</v>
      </c>
      <c r="AH220" s="199">
        <v>0.57940532638415065</v>
      </c>
      <c r="AI220" s="199">
        <v>61</v>
      </c>
      <c r="AJ220" s="199">
        <v>2.1587209302325583</v>
      </c>
      <c r="AK220" s="199"/>
      <c r="AL220" s="199">
        <v>95</v>
      </c>
      <c r="AM220" s="199">
        <v>3.3692030184251021</v>
      </c>
      <c r="AN220" s="199">
        <v>3.5</v>
      </c>
      <c r="AO220" s="190">
        <v>0</v>
      </c>
      <c r="AP220" s="196">
        <v>0</v>
      </c>
      <c r="AQ220" s="196">
        <v>0</v>
      </c>
      <c r="AR220" s="205">
        <v>198</v>
      </c>
      <c r="AS220" s="58">
        <v>0</v>
      </c>
      <c r="AT220" s="183">
        <v>7011.8870000000006</v>
      </c>
      <c r="AU220" s="183">
        <v>36.296999999999997</v>
      </c>
      <c r="AV220" s="199">
        <v>0</v>
      </c>
      <c r="AW220" s="227">
        <v>196</v>
      </c>
      <c r="AX220" s="58">
        <v>0</v>
      </c>
      <c r="AY220" s="200">
        <v>11</v>
      </c>
      <c r="AZ220" s="184">
        <v>98460</v>
      </c>
      <c r="BA220" s="58">
        <v>0.84090909090900001</v>
      </c>
      <c r="BB220" s="58">
        <v>10.918918918920099</v>
      </c>
      <c r="BC220" s="198" t="s">
        <v>118</v>
      </c>
      <c r="BD220" s="178" t="s">
        <v>102</v>
      </c>
      <c r="BE220" s="176" t="s">
        <v>103</v>
      </c>
      <c r="BF220" s="176" t="s">
        <v>104</v>
      </c>
      <c r="BG220" s="176" t="s">
        <v>105</v>
      </c>
      <c r="BH220" s="209" t="s">
        <v>251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122</v>
      </c>
      <c r="BN220" s="79" t="s">
        <v>69</v>
      </c>
      <c r="BO220" s="178" t="s">
        <v>132</v>
      </c>
      <c r="BP220" s="176" t="s">
        <v>133</v>
      </c>
      <c r="BQ220" s="188" t="s">
        <v>124</v>
      </c>
    </row>
    <row r="221" spans="1:69" ht="15.75">
      <c r="A221" s="179" t="s">
        <v>100</v>
      </c>
      <c r="B221" s="195" t="s">
        <v>31</v>
      </c>
      <c r="C221" s="180" t="s">
        <v>29</v>
      </c>
      <c r="D221" s="192" t="s">
        <v>49</v>
      </c>
      <c r="E221" s="194" t="s">
        <v>257</v>
      </c>
      <c r="F221" s="196">
        <v>94</v>
      </c>
      <c r="G221" s="196">
        <v>0</v>
      </c>
      <c r="H221" s="197"/>
      <c r="I221" s="197"/>
      <c r="J221" s="197"/>
      <c r="K221" s="197"/>
      <c r="L221" s="196">
        <v>1</v>
      </c>
      <c r="M221" s="198"/>
      <c r="N221" s="188">
        <v>0</v>
      </c>
      <c r="O221" s="197"/>
      <c r="P221" s="197"/>
      <c r="Q221" s="183">
        <v>7.7621503118279573</v>
      </c>
      <c r="R221" s="197"/>
      <c r="S221" s="197"/>
      <c r="T221" s="189">
        <v>10.674999999999997</v>
      </c>
      <c r="U221" s="197"/>
      <c r="V221" s="197"/>
      <c r="W221" s="183">
        <v>7.7641073763440849</v>
      </c>
      <c r="X221" s="197"/>
      <c r="Y221" s="197"/>
      <c r="Z221" s="189">
        <v>10.725</v>
      </c>
      <c r="AA221" s="197"/>
      <c r="AB221" s="197"/>
      <c r="AC221" s="197"/>
      <c r="AD221" s="197"/>
      <c r="AE221" s="197"/>
      <c r="AF221" s="199">
        <v>2.8963315720280645</v>
      </c>
      <c r="AG221" s="199">
        <v>567</v>
      </c>
      <c r="AH221" s="199">
        <v>0.53441083698940539</v>
      </c>
      <c r="AI221" s="199">
        <v>85</v>
      </c>
      <c r="AJ221" s="199">
        <v>1.5895161290322581</v>
      </c>
      <c r="AK221" s="199"/>
      <c r="AL221" s="199"/>
      <c r="AM221" s="199"/>
      <c r="AN221" s="199"/>
      <c r="AO221" s="190">
        <v>0</v>
      </c>
      <c r="AP221" s="196">
        <v>0</v>
      </c>
      <c r="AQ221" s="196">
        <v>0</v>
      </c>
      <c r="AR221" s="205">
        <v>188</v>
      </c>
      <c r="AS221" s="58">
        <v>0</v>
      </c>
      <c r="AT221" s="183">
        <v>6682.4990000000007</v>
      </c>
      <c r="AU221" s="183">
        <v>0</v>
      </c>
      <c r="AV221" s="199">
        <v>0</v>
      </c>
      <c r="AW221" s="227">
        <v>188</v>
      </c>
      <c r="AX221" s="58">
        <v>0</v>
      </c>
      <c r="AY221" s="200">
        <v>11</v>
      </c>
      <c r="AZ221" s="184">
        <v>98460</v>
      </c>
      <c r="BA221" s="58">
        <v>0.84090909090900001</v>
      </c>
      <c r="BB221" s="58">
        <v>10.162162162163259</v>
      </c>
      <c r="BC221" s="198" t="s">
        <v>118</v>
      </c>
      <c r="BD221" s="178" t="s">
        <v>102</v>
      </c>
      <c r="BE221" s="176" t="s">
        <v>103</v>
      </c>
      <c r="BF221" s="176" t="s">
        <v>104</v>
      </c>
      <c r="BG221" s="176" t="s">
        <v>105</v>
      </c>
      <c r="BH221" s="209" t="s">
        <v>251</v>
      </c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122</v>
      </c>
      <c r="BN221" s="79" t="s">
        <v>69</v>
      </c>
      <c r="BO221" s="178" t="s">
        <v>132</v>
      </c>
      <c r="BP221" s="176" t="s">
        <v>133</v>
      </c>
      <c r="BQ221" s="188" t="s">
        <v>124</v>
      </c>
    </row>
    <row r="222" spans="1:69" ht="15.75">
      <c r="A222" s="179" t="s">
        <v>100</v>
      </c>
      <c r="B222" s="195" t="s">
        <v>31</v>
      </c>
      <c r="C222" s="180" t="s">
        <v>29</v>
      </c>
      <c r="D222" s="192" t="s">
        <v>49</v>
      </c>
      <c r="E222" s="194" t="s">
        <v>258</v>
      </c>
      <c r="F222" s="196">
        <v>30</v>
      </c>
      <c r="G222" s="196">
        <v>1</v>
      </c>
      <c r="H222" s="197"/>
      <c r="I222" s="197"/>
      <c r="J222" s="197"/>
      <c r="K222" s="197"/>
      <c r="L222" s="196">
        <v>0</v>
      </c>
      <c r="M222" s="198"/>
      <c r="N222" s="188">
        <v>1</v>
      </c>
      <c r="O222" s="197"/>
      <c r="P222" s="197"/>
      <c r="Q222" s="183">
        <v>6.0281031034482755</v>
      </c>
      <c r="R222" s="197"/>
      <c r="S222" s="197"/>
      <c r="T222" s="189">
        <v>7.4249999999999998</v>
      </c>
      <c r="U222" s="197"/>
      <c r="V222" s="197"/>
      <c r="W222" s="183">
        <v>6.0452411034482756</v>
      </c>
      <c r="X222" s="197"/>
      <c r="Y222" s="197"/>
      <c r="Z222" s="189">
        <v>7.3874999999999993</v>
      </c>
      <c r="AA222" s="197"/>
      <c r="AB222" s="197"/>
      <c r="AC222" s="197"/>
      <c r="AD222" s="197"/>
      <c r="AE222" s="197"/>
      <c r="AF222" s="199">
        <v>3.5141071538840021</v>
      </c>
      <c r="AG222" s="199">
        <v>116</v>
      </c>
      <c r="AH222" s="199">
        <v>0.58149564178013868</v>
      </c>
      <c r="AI222" s="199">
        <v>9</v>
      </c>
      <c r="AJ222" s="199">
        <v>2.2333333333333334</v>
      </c>
      <c r="AK222" s="199"/>
      <c r="AL222" s="199">
        <v>29</v>
      </c>
      <c r="AM222" s="199">
        <v>3.5141071538840021</v>
      </c>
      <c r="AN222" s="199">
        <v>3.6285714285714286</v>
      </c>
      <c r="AO222" s="190">
        <v>0</v>
      </c>
      <c r="AP222" s="196">
        <v>0</v>
      </c>
      <c r="AQ222" s="196">
        <v>0</v>
      </c>
      <c r="AR222" s="205">
        <v>58</v>
      </c>
      <c r="AS222" s="58">
        <v>0</v>
      </c>
      <c r="AT222" s="183">
        <v>2333.3989999999999</v>
      </c>
      <c r="AU222" s="183">
        <v>0</v>
      </c>
      <c r="AV222" s="199">
        <v>0</v>
      </c>
      <c r="AW222" s="227">
        <v>58</v>
      </c>
      <c r="AX222" s="58">
        <v>0</v>
      </c>
      <c r="AY222" s="200">
        <v>2.75</v>
      </c>
      <c r="AZ222" s="184">
        <v>21120</v>
      </c>
      <c r="BA222" s="58">
        <v>1</v>
      </c>
      <c r="BB222" s="58">
        <v>10.909090909090908</v>
      </c>
      <c r="BC222" s="198" t="s">
        <v>118</v>
      </c>
      <c r="BD222" s="178" t="s">
        <v>102</v>
      </c>
      <c r="BE222" s="176" t="s">
        <v>103</v>
      </c>
      <c r="BF222" s="176" t="s">
        <v>104</v>
      </c>
      <c r="BG222" s="176" t="s">
        <v>105</v>
      </c>
      <c r="BH222" s="209" t="s">
        <v>259</v>
      </c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122</v>
      </c>
      <c r="BN222" s="79" t="s">
        <v>69</v>
      </c>
      <c r="BO222" s="178" t="s">
        <v>184</v>
      </c>
      <c r="BP222" s="176" t="s">
        <v>184</v>
      </c>
      <c r="BQ222" s="188" t="s">
        <v>124</v>
      </c>
    </row>
    <row r="223" spans="1:69" ht="15.75">
      <c r="A223" s="179" t="s">
        <v>100</v>
      </c>
      <c r="B223" s="195" t="s">
        <v>31</v>
      </c>
      <c r="C223" s="180" t="s">
        <v>29</v>
      </c>
      <c r="D223" s="192" t="s">
        <v>49</v>
      </c>
      <c r="E223" s="194" t="s">
        <v>258</v>
      </c>
      <c r="F223" s="196">
        <v>27</v>
      </c>
      <c r="G223" s="196">
        <v>0</v>
      </c>
      <c r="H223" s="197"/>
      <c r="I223" s="197"/>
      <c r="J223" s="197"/>
      <c r="K223" s="197"/>
      <c r="L223" s="196">
        <v>0</v>
      </c>
      <c r="M223" s="198"/>
      <c r="N223" s="188">
        <v>0</v>
      </c>
      <c r="O223" s="197"/>
      <c r="P223" s="197"/>
      <c r="Q223" s="183">
        <v>7.1755555185185189</v>
      </c>
      <c r="R223" s="197"/>
      <c r="S223" s="197"/>
      <c r="T223" s="189">
        <v>8.4416666666666664</v>
      </c>
      <c r="U223" s="197"/>
      <c r="V223" s="197"/>
      <c r="W223" s="183">
        <v>7.0505554074074084</v>
      </c>
      <c r="X223" s="197"/>
      <c r="Y223" s="197"/>
      <c r="Z223" s="189">
        <v>8.4124999999999996</v>
      </c>
      <c r="AA223" s="197"/>
      <c r="AB223" s="197"/>
      <c r="AC223" s="197"/>
      <c r="AD223" s="197"/>
      <c r="AE223" s="197"/>
      <c r="AF223" s="199">
        <v>3.4781481601573803</v>
      </c>
      <c r="AG223" s="199">
        <v>108</v>
      </c>
      <c r="AH223" s="199">
        <v>0.46781123546246955</v>
      </c>
      <c r="AI223" s="199">
        <v>8</v>
      </c>
      <c r="AJ223" s="199">
        <v>2.3374999999999999</v>
      </c>
      <c r="AK223" s="199"/>
      <c r="AL223" s="199">
        <v>27</v>
      </c>
      <c r="AM223" s="199">
        <v>3.4781481601573803</v>
      </c>
      <c r="AN223" s="199">
        <v>3.5677966101694913</v>
      </c>
      <c r="AO223" s="190">
        <v>0</v>
      </c>
      <c r="AP223" s="196">
        <v>0</v>
      </c>
      <c r="AQ223" s="196">
        <v>0</v>
      </c>
      <c r="AR223" s="205">
        <v>54</v>
      </c>
      <c r="AS223" s="58">
        <v>0</v>
      </c>
      <c r="AT223" s="183">
        <v>2299.6350000000002</v>
      </c>
      <c r="AU223" s="183">
        <v>0</v>
      </c>
      <c r="AV223" s="199">
        <v>0</v>
      </c>
      <c r="AW223" s="227">
        <v>54</v>
      </c>
      <c r="AX223" s="58">
        <v>0</v>
      </c>
      <c r="AY223" s="200">
        <v>2.75</v>
      </c>
      <c r="AZ223" s="184">
        <v>21120</v>
      </c>
      <c r="BA223" s="58">
        <v>1</v>
      </c>
      <c r="BB223" s="58">
        <v>9.8181818181818183</v>
      </c>
      <c r="BC223" s="198" t="s">
        <v>118</v>
      </c>
      <c r="BD223" s="178" t="s">
        <v>102</v>
      </c>
      <c r="BE223" s="176" t="s">
        <v>103</v>
      </c>
      <c r="BF223" s="176" t="s">
        <v>104</v>
      </c>
      <c r="BG223" s="176" t="s">
        <v>105</v>
      </c>
      <c r="BH223" s="209" t="s">
        <v>259</v>
      </c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122</v>
      </c>
      <c r="BN223" s="79" t="s">
        <v>69</v>
      </c>
      <c r="BO223" s="178" t="s">
        <v>184</v>
      </c>
      <c r="BP223" s="176" t="s">
        <v>184</v>
      </c>
      <c r="BQ223" s="188" t="s">
        <v>124</v>
      </c>
    </row>
    <row r="224" spans="1:69" ht="15.75">
      <c r="A224" s="179" t="s">
        <v>100</v>
      </c>
      <c r="B224" s="195" t="s">
        <v>31</v>
      </c>
      <c r="C224" s="180" t="s">
        <v>29</v>
      </c>
      <c r="D224" s="192" t="s">
        <v>49</v>
      </c>
      <c r="E224" s="194" t="s">
        <v>258</v>
      </c>
      <c r="F224" s="196">
        <v>26</v>
      </c>
      <c r="G224" s="196">
        <v>0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7.3630768846153849</v>
      </c>
      <c r="R224" s="197"/>
      <c r="S224" s="197"/>
      <c r="T224" s="189">
        <v>8.9250000000000007</v>
      </c>
      <c r="U224" s="197"/>
      <c r="V224" s="197"/>
      <c r="W224" s="183">
        <v>7.596730692307692</v>
      </c>
      <c r="X224" s="197"/>
      <c r="Y224" s="197"/>
      <c r="Z224" s="189">
        <v>9.35</v>
      </c>
      <c r="AA224" s="197"/>
      <c r="AB224" s="197"/>
      <c r="AC224" s="197"/>
      <c r="AD224" s="197"/>
      <c r="AE224" s="197"/>
      <c r="AF224" s="199">
        <v>3.4782692492008209</v>
      </c>
      <c r="AG224" s="199">
        <v>104</v>
      </c>
      <c r="AH224" s="199">
        <v>0.49960309115642437</v>
      </c>
      <c r="AI224" s="199">
        <v>5</v>
      </c>
      <c r="AJ224" s="199">
        <v>2.5090909090909093</v>
      </c>
      <c r="AK224" s="199"/>
      <c r="AL224" s="199">
        <v>26</v>
      </c>
      <c r="AM224" s="199">
        <v>3.4782692492008209</v>
      </c>
      <c r="AN224" s="199">
        <v>3.5576923076923075</v>
      </c>
      <c r="AO224" s="190">
        <v>0</v>
      </c>
      <c r="AP224" s="196">
        <v>0</v>
      </c>
      <c r="AQ224" s="196">
        <v>0</v>
      </c>
      <c r="AR224" s="205">
        <v>52</v>
      </c>
      <c r="AS224" s="58">
        <v>0</v>
      </c>
      <c r="AT224" s="183">
        <v>2096.5039999999999</v>
      </c>
      <c r="AU224" s="183">
        <v>0</v>
      </c>
      <c r="AV224" s="199">
        <v>0</v>
      </c>
      <c r="AW224" s="227">
        <v>52</v>
      </c>
      <c r="AX224" s="58">
        <v>0</v>
      </c>
      <c r="AY224" s="200">
        <v>2.75</v>
      </c>
      <c r="AZ224" s="184">
        <v>21120</v>
      </c>
      <c r="BA224" s="58">
        <v>1</v>
      </c>
      <c r="BB224" s="58">
        <v>9.454545454545455</v>
      </c>
      <c r="BC224" s="198" t="s">
        <v>118</v>
      </c>
      <c r="BD224" s="178" t="s">
        <v>102</v>
      </c>
      <c r="BE224" s="176" t="s">
        <v>103</v>
      </c>
      <c r="BF224" s="176" t="s">
        <v>104</v>
      </c>
      <c r="BG224" s="176" t="s">
        <v>105</v>
      </c>
      <c r="BH224" s="209" t="s">
        <v>259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122</v>
      </c>
      <c r="BN224" s="79" t="s">
        <v>69</v>
      </c>
      <c r="BO224" s="178" t="s">
        <v>184</v>
      </c>
      <c r="BP224" s="176" t="s">
        <v>184</v>
      </c>
      <c r="BQ224" s="188" t="s">
        <v>124</v>
      </c>
    </row>
    <row r="225" spans="1:69" ht="15.75">
      <c r="A225" s="179" t="s">
        <v>100</v>
      </c>
      <c r="B225" s="195" t="s">
        <v>31</v>
      </c>
      <c r="C225" s="180" t="s">
        <v>29</v>
      </c>
      <c r="D225" s="192" t="s">
        <v>49</v>
      </c>
      <c r="E225" s="194" t="s">
        <v>258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>
        <v>0</v>
      </c>
      <c r="AT225" s="183"/>
      <c r="AU225" s="183"/>
      <c r="AV225" s="199"/>
      <c r="AW225" s="227"/>
      <c r="AX225" s="58">
        <v>0</v>
      </c>
      <c r="AY225" s="200">
        <v>2.75</v>
      </c>
      <c r="AZ225" s="184">
        <v>21120</v>
      </c>
      <c r="BA225" s="58">
        <v>1</v>
      </c>
      <c r="BB225" s="58"/>
      <c r="BC225" s="198" t="s">
        <v>118</v>
      </c>
      <c r="BD225" s="178" t="s">
        <v>102</v>
      </c>
      <c r="BE225" s="176" t="s">
        <v>103</v>
      </c>
      <c r="BF225" s="176" t="s">
        <v>104</v>
      </c>
      <c r="BG225" s="176" t="s">
        <v>105</v>
      </c>
      <c r="BH225" s="209" t="s">
        <v>259</v>
      </c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122</v>
      </c>
      <c r="BN225" s="79" t="s">
        <v>69</v>
      </c>
      <c r="BO225" s="178" t="s">
        <v>184</v>
      </c>
      <c r="BP225" s="176" t="s">
        <v>184</v>
      </c>
      <c r="BQ225" s="188" t="s">
        <v>124</v>
      </c>
    </row>
    <row r="226" spans="1:69" ht="15.75">
      <c r="A226" s="179" t="s">
        <v>100</v>
      </c>
      <c r="B226" s="195" t="s">
        <v>31</v>
      </c>
      <c r="C226" s="180" t="s">
        <v>29</v>
      </c>
      <c r="D226" s="192" t="s">
        <v>49</v>
      </c>
      <c r="E226" s="194" t="s">
        <v>260</v>
      </c>
      <c r="F226" s="196">
        <v>85</v>
      </c>
      <c r="G226" s="196">
        <v>1</v>
      </c>
      <c r="H226" s="197"/>
      <c r="I226" s="197"/>
      <c r="J226" s="197"/>
      <c r="K226" s="197"/>
      <c r="L226" s="196">
        <v>0</v>
      </c>
      <c r="M226" s="198"/>
      <c r="N226" s="188">
        <v>0</v>
      </c>
      <c r="O226" s="197"/>
      <c r="P226" s="197"/>
      <c r="Q226" s="183">
        <v>5.7109163690476192</v>
      </c>
      <c r="R226" s="197"/>
      <c r="S226" s="197"/>
      <c r="T226" s="189">
        <v>8.3999999999999986</v>
      </c>
      <c r="U226" s="197"/>
      <c r="V226" s="197"/>
      <c r="W226" s="183">
        <v>5.4186188928571433</v>
      </c>
      <c r="X226" s="197"/>
      <c r="Y226" s="197"/>
      <c r="Z226" s="189">
        <v>7.6999999999999993</v>
      </c>
      <c r="AA226" s="197"/>
      <c r="AB226" s="197"/>
      <c r="AC226" s="197"/>
      <c r="AD226" s="197"/>
      <c r="AE226" s="197"/>
      <c r="AF226" s="199">
        <v>3.5377721125576769</v>
      </c>
      <c r="AG226" s="199">
        <v>576</v>
      </c>
      <c r="AH226" s="199">
        <v>0.52897247769938605</v>
      </c>
      <c r="AI226" s="199">
        <v>24</v>
      </c>
      <c r="AJ226" s="199">
        <v>2.476923076923077</v>
      </c>
      <c r="AK226" s="199"/>
      <c r="AL226" s="199">
        <v>83</v>
      </c>
      <c r="AM226" s="199">
        <v>3.5370223786867832</v>
      </c>
      <c r="AN226" s="199">
        <v>3.6514084507042255</v>
      </c>
      <c r="AO226" s="190">
        <v>0</v>
      </c>
      <c r="AP226" s="196">
        <v>0</v>
      </c>
      <c r="AQ226" s="196">
        <v>0</v>
      </c>
      <c r="AR226" s="205">
        <v>168</v>
      </c>
      <c r="AS226" s="58">
        <v>0</v>
      </c>
      <c r="AT226" s="183">
        <v>5860.1949999999997</v>
      </c>
      <c r="AU226" s="183">
        <v>119.119</v>
      </c>
      <c r="AV226" s="199">
        <v>0</v>
      </c>
      <c r="AW226" s="227">
        <v>168</v>
      </c>
      <c r="AX226" s="58">
        <v>0</v>
      </c>
      <c r="AY226" s="200">
        <v>8</v>
      </c>
      <c r="AZ226" s="184">
        <v>32580</v>
      </c>
      <c r="BA226" s="58">
        <v>0.84375</v>
      </c>
      <c r="BB226" s="58">
        <v>12.592592592592593</v>
      </c>
      <c r="BC226" s="198" t="s">
        <v>118</v>
      </c>
      <c r="BD226" s="178" t="s">
        <v>102</v>
      </c>
      <c r="BE226" s="176" t="s">
        <v>103</v>
      </c>
      <c r="BF226" s="176" t="s">
        <v>104</v>
      </c>
      <c r="BG226" s="176" t="s">
        <v>105</v>
      </c>
      <c r="BH226" s="209" t="s">
        <v>119</v>
      </c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122</v>
      </c>
      <c r="BN226" s="79" t="s">
        <v>69</v>
      </c>
      <c r="BO226" s="178" t="s">
        <v>117</v>
      </c>
      <c r="BP226" s="176" t="s">
        <v>123</v>
      </c>
      <c r="BQ226" s="188" t="s">
        <v>124</v>
      </c>
    </row>
    <row r="227" spans="1:69" ht="15.75">
      <c r="A227" s="179" t="s">
        <v>100</v>
      </c>
      <c r="B227" s="195" t="s">
        <v>31</v>
      </c>
      <c r="C227" s="180" t="s">
        <v>29</v>
      </c>
      <c r="D227" s="192" t="s">
        <v>49</v>
      </c>
      <c r="E227" s="194" t="s">
        <v>260</v>
      </c>
      <c r="F227" s="196">
        <v>65</v>
      </c>
      <c r="G227" s="196">
        <v>4</v>
      </c>
      <c r="H227" s="197"/>
      <c r="I227" s="197"/>
      <c r="J227" s="197"/>
      <c r="K227" s="197"/>
      <c r="L227" s="196">
        <v>0</v>
      </c>
      <c r="M227" s="198"/>
      <c r="N227" s="188">
        <v>0</v>
      </c>
      <c r="O227" s="197"/>
      <c r="P227" s="197"/>
      <c r="Q227" s="183">
        <v>6.9545899999999996</v>
      </c>
      <c r="R227" s="197"/>
      <c r="S227" s="197"/>
      <c r="T227" s="189">
        <v>12.658333333333333</v>
      </c>
      <c r="U227" s="197"/>
      <c r="V227" s="197"/>
      <c r="W227" s="183">
        <v>7.0166063934426228</v>
      </c>
      <c r="X227" s="197"/>
      <c r="Y227" s="197"/>
      <c r="Z227" s="189">
        <v>12.487499999999999</v>
      </c>
      <c r="AA227" s="197"/>
      <c r="AB227" s="197"/>
      <c r="AC227" s="197"/>
      <c r="AD227" s="197"/>
      <c r="AE227" s="197"/>
      <c r="AF227" s="199">
        <v>3.2467681501732493</v>
      </c>
      <c r="AG227" s="199">
        <v>427</v>
      </c>
      <c r="AH227" s="199">
        <v>0.50640204360100993</v>
      </c>
      <c r="AI227" s="199">
        <v>41</v>
      </c>
      <c r="AJ227" s="199">
        <v>2.2270833333333333</v>
      </c>
      <c r="AK227" s="199"/>
      <c r="AL227" s="199">
        <v>61</v>
      </c>
      <c r="AM227" s="199">
        <v>3.2467681501732493</v>
      </c>
      <c r="AN227" s="199">
        <v>3.3149999999999999</v>
      </c>
      <c r="AO227" s="190">
        <v>0</v>
      </c>
      <c r="AP227" s="196">
        <v>0</v>
      </c>
      <c r="AQ227" s="196">
        <v>0</v>
      </c>
      <c r="AR227" s="205">
        <v>122</v>
      </c>
      <c r="AS227" s="58">
        <v>0</v>
      </c>
      <c r="AT227" s="183">
        <v>4340.6939999999995</v>
      </c>
      <c r="AU227" s="183">
        <v>0</v>
      </c>
      <c r="AV227" s="199">
        <v>0</v>
      </c>
      <c r="AW227" s="227">
        <v>122</v>
      </c>
      <c r="AX227" s="58">
        <v>0</v>
      </c>
      <c r="AY227" s="200">
        <v>8</v>
      </c>
      <c r="AZ227" s="184">
        <v>32580</v>
      </c>
      <c r="BA227" s="58">
        <v>0.84375</v>
      </c>
      <c r="BB227" s="58">
        <v>9.6296296296296298</v>
      </c>
      <c r="BC227" s="198" t="s">
        <v>118</v>
      </c>
      <c r="BD227" s="178" t="s">
        <v>102</v>
      </c>
      <c r="BE227" s="176" t="s">
        <v>103</v>
      </c>
      <c r="BF227" s="176" t="s">
        <v>104</v>
      </c>
      <c r="BG227" s="176" t="s">
        <v>105</v>
      </c>
      <c r="BH227" s="209" t="s">
        <v>119</v>
      </c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122</v>
      </c>
      <c r="BN227" s="79" t="s">
        <v>69</v>
      </c>
      <c r="BO227" s="178" t="s">
        <v>117</v>
      </c>
      <c r="BP227" s="176" t="s">
        <v>123</v>
      </c>
      <c r="BQ227" s="188" t="s">
        <v>124</v>
      </c>
    </row>
    <row r="228" spans="1:69" ht="15.75">
      <c r="A228" s="179" t="s">
        <v>100</v>
      </c>
      <c r="B228" s="195" t="s">
        <v>31</v>
      </c>
      <c r="C228" s="180" t="s">
        <v>29</v>
      </c>
      <c r="D228" s="192" t="s">
        <v>49</v>
      </c>
      <c r="E228" s="194" t="s">
        <v>260</v>
      </c>
      <c r="F228" s="196">
        <v>87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1</v>
      </c>
      <c r="O228" s="197"/>
      <c r="P228" s="197"/>
      <c r="Q228" s="183">
        <v>7.1143905287356333</v>
      </c>
      <c r="R228" s="197"/>
      <c r="S228" s="197"/>
      <c r="T228" s="189">
        <v>9.1083333333333325</v>
      </c>
      <c r="U228" s="197"/>
      <c r="V228" s="197"/>
      <c r="W228" s="183">
        <v>7.2048388505747134</v>
      </c>
      <c r="X228" s="197"/>
      <c r="Y228" s="197"/>
      <c r="Z228" s="189">
        <v>9.1624999999999979</v>
      </c>
      <c r="AA228" s="197"/>
      <c r="AB228" s="197"/>
      <c r="AC228" s="197"/>
      <c r="AD228" s="197"/>
      <c r="AE228" s="197"/>
      <c r="AF228" s="199">
        <v>3.4679402093158611</v>
      </c>
      <c r="AG228" s="199">
        <v>602</v>
      </c>
      <c r="AH228" s="199">
        <v>0.55330390579531596</v>
      </c>
      <c r="AI228" s="199">
        <v>26</v>
      </c>
      <c r="AJ228" s="199">
        <v>2.4468749999999999</v>
      </c>
      <c r="AK228" s="199"/>
      <c r="AL228" s="199">
        <v>86</v>
      </c>
      <c r="AM228" s="199">
        <v>3.4679402093158611</v>
      </c>
      <c r="AN228" s="199">
        <v>3.5802364864864864</v>
      </c>
      <c r="AO228" s="190">
        <v>0</v>
      </c>
      <c r="AP228" s="196">
        <v>0</v>
      </c>
      <c r="AQ228" s="196">
        <v>0</v>
      </c>
      <c r="AR228" s="205">
        <v>174</v>
      </c>
      <c r="AS228" s="58">
        <v>0</v>
      </c>
      <c r="AT228" s="183">
        <v>6199.4349999999995</v>
      </c>
      <c r="AU228" s="183">
        <v>0</v>
      </c>
      <c r="AV228" s="199">
        <v>0</v>
      </c>
      <c r="AW228" s="227">
        <v>174</v>
      </c>
      <c r="AX228" s="58">
        <v>0</v>
      </c>
      <c r="AY228" s="200">
        <v>8</v>
      </c>
      <c r="AZ228" s="184">
        <v>32580</v>
      </c>
      <c r="BA228" s="58">
        <v>0.84375</v>
      </c>
      <c r="BB228" s="58">
        <v>12.888888888888889</v>
      </c>
      <c r="BC228" s="198" t="s">
        <v>118</v>
      </c>
      <c r="BD228" s="178" t="s">
        <v>102</v>
      </c>
      <c r="BE228" s="176" t="s">
        <v>103</v>
      </c>
      <c r="BF228" s="176" t="s">
        <v>104</v>
      </c>
      <c r="BG228" s="176" t="s">
        <v>105</v>
      </c>
      <c r="BH228" s="209" t="s">
        <v>119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122</v>
      </c>
      <c r="BN228" s="79" t="s">
        <v>69</v>
      </c>
      <c r="BO228" s="178" t="s">
        <v>117</v>
      </c>
      <c r="BP228" s="176" t="s">
        <v>123</v>
      </c>
      <c r="BQ228" s="188" t="s">
        <v>124</v>
      </c>
    </row>
    <row r="229" spans="1:69" ht="15.75">
      <c r="A229" s="179" t="s">
        <v>100</v>
      </c>
      <c r="B229" s="195" t="s">
        <v>31</v>
      </c>
      <c r="C229" s="180" t="s">
        <v>29</v>
      </c>
      <c r="D229" s="192" t="s">
        <v>49</v>
      </c>
      <c r="E229" s="194" t="s">
        <v>260</v>
      </c>
      <c r="F229" s="196">
        <v>27</v>
      </c>
      <c r="G229" s="196">
        <v>0</v>
      </c>
      <c r="H229" s="197"/>
      <c r="I229" s="197"/>
      <c r="J229" s="197"/>
      <c r="K229" s="197"/>
      <c r="L229" s="196">
        <v>0</v>
      </c>
      <c r="M229" s="198"/>
      <c r="N229" s="188">
        <v>0</v>
      </c>
      <c r="O229" s="197"/>
      <c r="P229" s="197"/>
      <c r="Q229" s="183">
        <v>7.3144442592592593</v>
      </c>
      <c r="R229" s="197"/>
      <c r="S229" s="197"/>
      <c r="T229" s="189">
        <v>9.4124999999999996</v>
      </c>
      <c r="U229" s="197"/>
      <c r="V229" s="197"/>
      <c r="W229" s="183">
        <v>7.3735551111111102</v>
      </c>
      <c r="X229" s="197"/>
      <c r="Y229" s="197"/>
      <c r="Z229" s="189">
        <v>9.8249999999999993</v>
      </c>
      <c r="AA229" s="197"/>
      <c r="AB229" s="197"/>
      <c r="AC229" s="197"/>
      <c r="AD229" s="197"/>
      <c r="AE229" s="197"/>
      <c r="AF229" s="199">
        <v>2.7239153467158164</v>
      </c>
      <c r="AG229" s="199">
        <v>189</v>
      </c>
      <c r="AH229" s="199">
        <v>0.2772622707257224</v>
      </c>
      <c r="AI229" s="199">
        <v>28</v>
      </c>
      <c r="AJ229" s="199">
        <v>2.129</v>
      </c>
      <c r="AK229" s="199"/>
      <c r="AL229" s="199"/>
      <c r="AM229" s="199"/>
      <c r="AN229" s="199"/>
      <c r="AO229" s="190">
        <v>0</v>
      </c>
      <c r="AP229" s="196">
        <v>0</v>
      </c>
      <c r="AQ229" s="196">
        <v>0</v>
      </c>
      <c r="AR229" s="205">
        <v>54</v>
      </c>
      <c r="AS229" s="58">
        <v>0</v>
      </c>
      <c r="AT229" s="183">
        <v>1924.424</v>
      </c>
      <c r="AU229" s="183">
        <v>0</v>
      </c>
      <c r="AV229" s="199">
        <v>0</v>
      </c>
      <c r="AW229" s="227">
        <v>54</v>
      </c>
      <c r="AX229" s="58">
        <v>0</v>
      </c>
      <c r="AY229" s="200">
        <v>8</v>
      </c>
      <c r="AZ229" s="184">
        <v>32580</v>
      </c>
      <c r="BA229" s="58">
        <v>0.84375</v>
      </c>
      <c r="BB229" s="58">
        <v>4</v>
      </c>
      <c r="BC229" s="198" t="s">
        <v>118</v>
      </c>
      <c r="BD229" s="178" t="s">
        <v>102</v>
      </c>
      <c r="BE229" s="176" t="s">
        <v>103</v>
      </c>
      <c r="BF229" s="176" t="s">
        <v>104</v>
      </c>
      <c r="BG229" s="176" t="s">
        <v>105</v>
      </c>
      <c r="BH229" s="209" t="s">
        <v>119</v>
      </c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122</v>
      </c>
      <c r="BN229" s="79" t="s">
        <v>69</v>
      </c>
      <c r="BO229" s="178" t="s">
        <v>117</v>
      </c>
      <c r="BP229" s="176" t="s">
        <v>123</v>
      </c>
      <c r="BQ229" s="188" t="s">
        <v>124</v>
      </c>
    </row>
    <row r="230" spans="1:69" ht="15.75">
      <c r="A230" s="179" t="s">
        <v>100</v>
      </c>
      <c r="B230" s="195" t="s">
        <v>31</v>
      </c>
      <c r="C230" s="180" t="s">
        <v>29</v>
      </c>
      <c r="D230" s="192" t="s">
        <v>49</v>
      </c>
      <c r="E230" s="194" t="s">
        <v>261</v>
      </c>
      <c r="F230" s="196">
        <v>66</v>
      </c>
      <c r="G230" s="196">
        <v>0</v>
      </c>
      <c r="H230" s="197"/>
      <c r="I230" s="197"/>
      <c r="J230" s="197"/>
      <c r="K230" s="197"/>
      <c r="L230" s="196">
        <v>0</v>
      </c>
      <c r="M230" s="198"/>
      <c r="N230" s="188">
        <v>0</v>
      </c>
      <c r="O230" s="197"/>
      <c r="P230" s="197"/>
      <c r="Q230" s="183">
        <v>5.6282575151515157</v>
      </c>
      <c r="R230" s="197"/>
      <c r="S230" s="197"/>
      <c r="T230" s="189">
        <v>7.1749999999999989</v>
      </c>
      <c r="U230" s="197"/>
      <c r="V230" s="197"/>
      <c r="W230" s="183">
        <v>5.3020756515151515</v>
      </c>
      <c r="X230" s="197"/>
      <c r="Y230" s="197"/>
      <c r="Z230" s="189">
        <v>6.9249999999999989</v>
      </c>
      <c r="AA230" s="197"/>
      <c r="AB230" s="197"/>
      <c r="AC230" s="197"/>
      <c r="AD230" s="197"/>
      <c r="AE230" s="197"/>
      <c r="AF230" s="199">
        <v>3.73634200488334</v>
      </c>
      <c r="AG230" s="199">
        <v>462</v>
      </c>
      <c r="AH230" s="199">
        <v>0.34321129349213286</v>
      </c>
      <c r="AI230" s="199">
        <v>2</v>
      </c>
      <c r="AJ230" s="199">
        <v>3.0181034482758622</v>
      </c>
      <c r="AK230" s="199"/>
      <c r="AL230" s="199">
        <v>66</v>
      </c>
      <c r="AM230" s="199">
        <v>3.73634200488334</v>
      </c>
      <c r="AN230" s="199">
        <v>3.7275449101796405</v>
      </c>
      <c r="AO230" s="190">
        <v>0</v>
      </c>
      <c r="AP230" s="196">
        <v>0</v>
      </c>
      <c r="AQ230" s="196">
        <v>0</v>
      </c>
      <c r="AR230" s="205">
        <v>132</v>
      </c>
      <c r="AS230" s="58">
        <v>0</v>
      </c>
      <c r="AT230" s="183">
        <v>4701.4989999999998</v>
      </c>
      <c r="AU230" s="183">
        <v>0</v>
      </c>
      <c r="AV230" s="199">
        <v>0</v>
      </c>
      <c r="AW230" s="227">
        <v>132</v>
      </c>
      <c r="AX230" s="58">
        <v>0</v>
      </c>
      <c r="AY230" s="200"/>
      <c r="AZ230" s="184">
        <v>41799</v>
      </c>
      <c r="BA230" s="58"/>
      <c r="BB230" s="58"/>
      <c r="BC230" s="198" t="s">
        <v>118</v>
      </c>
      <c r="BD230" s="178" t="s">
        <v>102</v>
      </c>
      <c r="BE230" s="176" t="s">
        <v>103</v>
      </c>
      <c r="BF230" s="176" t="s">
        <v>104</v>
      </c>
      <c r="BG230" s="176" t="s">
        <v>105</v>
      </c>
      <c r="BH230" s="209" t="s">
        <v>251</v>
      </c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122</v>
      </c>
      <c r="BN230" s="79" t="s">
        <v>69</v>
      </c>
      <c r="BO230" s="178" t="s">
        <v>132</v>
      </c>
      <c r="BP230" s="176" t="s">
        <v>133</v>
      </c>
      <c r="BQ230" s="188" t="s">
        <v>124</v>
      </c>
    </row>
    <row r="231" spans="1:69" ht="15.75">
      <c r="A231" s="179" t="s">
        <v>100</v>
      </c>
      <c r="B231" s="195" t="s">
        <v>31</v>
      </c>
      <c r="C231" s="180" t="s">
        <v>29</v>
      </c>
      <c r="D231" s="192" t="s">
        <v>49</v>
      </c>
      <c r="E231" s="194" t="s">
        <v>261</v>
      </c>
      <c r="F231" s="196">
        <v>60</v>
      </c>
      <c r="G231" s="196">
        <v>4</v>
      </c>
      <c r="H231" s="197"/>
      <c r="I231" s="197"/>
      <c r="J231" s="197"/>
      <c r="K231" s="197"/>
      <c r="L231" s="196">
        <v>0</v>
      </c>
      <c r="M231" s="198"/>
      <c r="N231" s="188">
        <v>0</v>
      </c>
      <c r="O231" s="197"/>
      <c r="P231" s="197"/>
      <c r="Q231" s="183">
        <v>7.3919284999999997</v>
      </c>
      <c r="R231" s="197"/>
      <c r="S231" s="197"/>
      <c r="T231" s="189">
        <v>13.099999999999998</v>
      </c>
      <c r="U231" s="197"/>
      <c r="V231" s="197"/>
      <c r="W231" s="183">
        <v>7.6136606071428572</v>
      </c>
      <c r="X231" s="197"/>
      <c r="Y231" s="197"/>
      <c r="Z231" s="189">
        <v>13.599999999999998</v>
      </c>
      <c r="AA231" s="197"/>
      <c r="AB231" s="197"/>
      <c r="AC231" s="197"/>
      <c r="AD231" s="197"/>
      <c r="AE231" s="197"/>
      <c r="AF231" s="199">
        <v>3.3845194881612604</v>
      </c>
      <c r="AG231" s="199">
        <v>385</v>
      </c>
      <c r="AH231" s="199">
        <v>0.5272950031585435</v>
      </c>
      <c r="AI231" s="199">
        <v>30</v>
      </c>
      <c r="AJ231" s="199">
        <v>2.2516129032258063</v>
      </c>
      <c r="AK231" s="199"/>
      <c r="AL231" s="199">
        <v>55</v>
      </c>
      <c r="AM231" s="199">
        <v>3.3845194881612604</v>
      </c>
      <c r="AN231" s="199">
        <v>3.4886363636363638</v>
      </c>
      <c r="AO231" s="190">
        <v>0</v>
      </c>
      <c r="AP231" s="196">
        <v>0</v>
      </c>
      <c r="AQ231" s="196">
        <v>0</v>
      </c>
      <c r="AR231" s="205">
        <v>112</v>
      </c>
      <c r="AS231" s="58">
        <v>0</v>
      </c>
      <c r="AT231" s="183">
        <v>3917.172</v>
      </c>
      <c r="AU231" s="183">
        <v>72.096000000000004</v>
      </c>
      <c r="AV231" s="199">
        <v>0</v>
      </c>
      <c r="AW231" s="227">
        <v>112</v>
      </c>
      <c r="AX231" s="58">
        <v>0</v>
      </c>
      <c r="AY231" s="200"/>
      <c r="AZ231" s="184">
        <v>41799</v>
      </c>
      <c r="BA231" s="58"/>
      <c r="BB231" s="58"/>
      <c r="BC231" s="198" t="s">
        <v>118</v>
      </c>
      <c r="BD231" s="178" t="s">
        <v>102</v>
      </c>
      <c r="BE231" s="176" t="s">
        <v>103</v>
      </c>
      <c r="BF231" s="176" t="s">
        <v>104</v>
      </c>
      <c r="BG231" s="176" t="s">
        <v>105</v>
      </c>
      <c r="BH231" s="209" t="s">
        <v>251</v>
      </c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122</v>
      </c>
      <c r="BN231" s="79" t="s">
        <v>69</v>
      </c>
      <c r="BO231" s="178" t="s">
        <v>132</v>
      </c>
      <c r="BP231" s="176" t="s">
        <v>133</v>
      </c>
      <c r="BQ231" s="188" t="s">
        <v>124</v>
      </c>
    </row>
    <row r="232" spans="1:69" ht="15.75">
      <c r="A232" s="179" t="s">
        <v>100</v>
      </c>
      <c r="B232" s="195" t="s">
        <v>31</v>
      </c>
      <c r="C232" s="180" t="s">
        <v>29</v>
      </c>
      <c r="D232" s="192" t="s">
        <v>49</v>
      </c>
      <c r="E232" s="194" t="s">
        <v>261</v>
      </c>
      <c r="F232" s="196">
        <v>60</v>
      </c>
      <c r="G232" s="196">
        <v>0</v>
      </c>
      <c r="H232" s="197"/>
      <c r="I232" s="197"/>
      <c r="J232" s="197"/>
      <c r="K232" s="197"/>
      <c r="L232" s="196">
        <v>0</v>
      </c>
      <c r="M232" s="198"/>
      <c r="N232" s="188">
        <v>0</v>
      </c>
      <c r="O232" s="197"/>
      <c r="P232" s="197"/>
      <c r="Q232" s="183">
        <v>6.8632498833333342</v>
      </c>
      <c r="R232" s="197"/>
      <c r="S232" s="197"/>
      <c r="T232" s="189">
        <v>8.3333333333333339</v>
      </c>
      <c r="U232" s="197"/>
      <c r="V232" s="197"/>
      <c r="W232" s="183">
        <v>6.8169665666666672</v>
      </c>
      <c r="X232" s="197"/>
      <c r="Y232" s="197"/>
      <c r="Z232" s="189">
        <v>8.5</v>
      </c>
      <c r="AA232" s="197"/>
      <c r="AB232" s="197"/>
      <c r="AC232" s="197"/>
      <c r="AD232" s="197"/>
      <c r="AE232" s="197"/>
      <c r="AF232" s="199">
        <v>3.3689761965047742</v>
      </c>
      <c r="AG232" s="199">
        <v>420</v>
      </c>
      <c r="AH232" s="199">
        <v>0.52225720245974772</v>
      </c>
      <c r="AI232" s="199">
        <v>20</v>
      </c>
      <c r="AJ232" s="199">
        <v>2.5065789473684212</v>
      </c>
      <c r="AK232" s="199"/>
      <c r="AL232" s="199">
        <v>60</v>
      </c>
      <c r="AM232" s="199">
        <v>3.3689761965047742</v>
      </c>
      <c r="AN232" s="199">
        <v>3.4523809523809526</v>
      </c>
      <c r="AO232" s="190">
        <v>0</v>
      </c>
      <c r="AP232" s="196">
        <v>0</v>
      </c>
      <c r="AQ232" s="196">
        <v>0</v>
      </c>
      <c r="AR232" s="205">
        <v>120</v>
      </c>
      <c r="AS232" s="58">
        <v>0</v>
      </c>
      <c r="AT232" s="183">
        <v>4277.9080000000004</v>
      </c>
      <c r="AU232" s="183">
        <v>0</v>
      </c>
      <c r="AV232" s="199">
        <v>0</v>
      </c>
      <c r="AW232" s="227">
        <v>120</v>
      </c>
      <c r="AX232" s="58">
        <v>0</v>
      </c>
      <c r="AY232" s="200"/>
      <c r="AZ232" s="184">
        <v>41799</v>
      </c>
      <c r="BA232" s="58"/>
      <c r="BB232" s="58"/>
      <c r="BC232" s="198" t="s">
        <v>118</v>
      </c>
      <c r="BD232" s="178" t="s">
        <v>102</v>
      </c>
      <c r="BE232" s="176" t="s">
        <v>103</v>
      </c>
      <c r="BF232" s="176" t="s">
        <v>104</v>
      </c>
      <c r="BG232" s="176" t="s">
        <v>105</v>
      </c>
      <c r="BH232" s="209" t="s">
        <v>251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122</v>
      </c>
      <c r="BN232" s="79" t="s">
        <v>69</v>
      </c>
      <c r="BO232" s="178" t="s">
        <v>132</v>
      </c>
      <c r="BP232" s="176" t="s">
        <v>133</v>
      </c>
      <c r="BQ232" s="188" t="s">
        <v>124</v>
      </c>
    </row>
    <row r="233" spans="1:69" ht="15.75">
      <c r="A233" s="179" t="s">
        <v>100</v>
      </c>
      <c r="B233" s="195" t="s">
        <v>31</v>
      </c>
      <c r="C233" s="180" t="s">
        <v>29</v>
      </c>
      <c r="D233" s="192" t="s">
        <v>49</v>
      </c>
      <c r="E233" s="194" t="s">
        <v>261</v>
      </c>
      <c r="F233" s="196">
        <v>60</v>
      </c>
      <c r="G233" s="196">
        <v>2</v>
      </c>
      <c r="H233" s="197"/>
      <c r="I233" s="197"/>
      <c r="J233" s="197"/>
      <c r="K233" s="197"/>
      <c r="L233" s="196">
        <v>0</v>
      </c>
      <c r="M233" s="198"/>
      <c r="N233" s="188">
        <v>0</v>
      </c>
      <c r="O233" s="197"/>
      <c r="P233" s="197"/>
      <c r="Q233" s="183">
        <v>7.3920344310344817</v>
      </c>
      <c r="R233" s="197"/>
      <c r="S233" s="197"/>
      <c r="T233" s="189">
        <v>10.274999999999999</v>
      </c>
      <c r="U233" s="197"/>
      <c r="V233" s="197"/>
      <c r="W233" s="183">
        <v>7.4320344137931036</v>
      </c>
      <c r="X233" s="197"/>
      <c r="Y233" s="197"/>
      <c r="Z233" s="189">
        <v>10.549999999999997</v>
      </c>
      <c r="AA233" s="197"/>
      <c r="AB233" s="197"/>
      <c r="AC233" s="197"/>
      <c r="AD233" s="197"/>
      <c r="AE233" s="197"/>
      <c r="AF233" s="199">
        <v>2.8743596071092949</v>
      </c>
      <c r="AG233" s="199">
        <v>406</v>
      </c>
      <c r="AH233" s="199">
        <v>0.40661568258592667</v>
      </c>
      <c r="AI233" s="199">
        <v>66</v>
      </c>
      <c r="AJ233" s="199">
        <v>2.0688679245283019</v>
      </c>
      <c r="AK233" s="199"/>
      <c r="AL233" s="199"/>
      <c r="AM233" s="199"/>
      <c r="AN233" s="199"/>
      <c r="AO233" s="190">
        <v>0</v>
      </c>
      <c r="AP233" s="196">
        <v>0</v>
      </c>
      <c r="AQ233" s="196">
        <v>0</v>
      </c>
      <c r="AR233" s="205">
        <v>116</v>
      </c>
      <c r="AS233" s="58">
        <v>0</v>
      </c>
      <c r="AT233" s="183">
        <v>4134.2860000000001</v>
      </c>
      <c r="AU233" s="183">
        <v>0</v>
      </c>
      <c r="AV233" s="199">
        <v>0</v>
      </c>
      <c r="AW233" s="227">
        <v>116</v>
      </c>
      <c r="AX233" s="58">
        <v>0</v>
      </c>
      <c r="AY233" s="200"/>
      <c r="AZ233" s="184">
        <v>41799</v>
      </c>
      <c r="BA233" s="58"/>
      <c r="BB233" s="58"/>
      <c r="BC233" s="198" t="s">
        <v>118</v>
      </c>
      <c r="BD233" s="178" t="s">
        <v>102</v>
      </c>
      <c r="BE233" s="176" t="s">
        <v>103</v>
      </c>
      <c r="BF233" s="176" t="s">
        <v>104</v>
      </c>
      <c r="BG233" s="176" t="s">
        <v>105</v>
      </c>
      <c r="BH233" s="209" t="s">
        <v>251</v>
      </c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122</v>
      </c>
      <c r="BN233" s="79" t="s">
        <v>69</v>
      </c>
      <c r="BO233" s="178" t="s">
        <v>132</v>
      </c>
      <c r="BP233" s="176" t="s">
        <v>133</v>
      </c>
      <c r="BQ233" s="188" t="s">
        <v>124</v>
      </c>
    </row>
    <row r="234" spans="1:69" ht="15.75">
      <c r="A234" s="179" t="s">
        <v>100</v>
      </c>
      <c r="B234" s="195" t="s">
        <v>31</v>
      </c>
      <c r="C234" s="180" t="s">
        <v>29</v>
      </c>
      <c r="D234" s="192" t="s">
        <v>49</v>
      </c>
      <c r="E234" s="194" t="s">
        <v>262</v>
      </c>
      <c r="F234" s="196">
        <v>120</v>
      </c>
      <c r="G234" s="196">
        <v>1</v>
      </c>
      <c r="H234" s="197"/>
      <c r="I234" s="197"/>
      <c r="J234" s="197"/>
      <c r="K234" s="197"/>
      <c r="L234" s="196">
        <v>0</v>
      </c>
      <c r="M234" s="198"/>
      <c r="N234" s="188">
        <v>0</v>
      </c>
      <c r="O234" s="197"/>
      <c r="P234" s="197"/>
      <c r="Q234" s="183">
        <v>6.5669661680672267</v>
      </c>
      <c r="R234" s="197"/>
      <c r="S234" s="197"/>
      <c r="T234" s="189">
        <v>9.1749999999999989</v>
      </c>
      <c r="U234" s="197"/>
      <c r="V234" s="197"/>
      <c r="W234" s="183">
        <v>6.3158485294117641</v>
      </c>
      <c r="X234" s="197"/>
      <c r="Y234" s="197"/>
      <c r="Z234" s="189">
        <v>8.8812499999999996</v>
      </c>
      <c r="AA234" s="197"/>
      <c r="AB234" s="197"/>
      <c r="AC234" s="197"/>
      <c r="AD234" s="197"/>
      <c r="AE234" s="197"/>
      <c r="AF234" s="199">
        <v>3.6120888512818614</v>
      </c>
      <c r="AG234" s="199">
        <v>833</v>
      </c>
      <c r="AH234" s="199">
        <v>0.42246016493802191</v>
      </c>
      <c r="AI234" s="199">
        <v>19</v>
      </c>
      <c r="AJ234" s="199">
        <v>2.6510000000000002</v>
      </c>
      <c r="AK234" s="199"/>
      <c r="AL234" s="199">
        <v>118</v>
      </c>
      <c r="AM234" s="199">
        <v>3.6151937204469493</v>
      </c>
      <c r="AN234" s="199">
        <v>3.6663516068052928</v>
      </c>
      <c r="AO234" s="190">
        <v>0</v>
      </c>
      <c r="AP234" s="196">
        <v>0</v>
      </c>
      <c r="AQ234" s="196">
        <v>0</v>
      </c>
      <c r="AR234" s="205">
        <v>238</v>
      </c>
      <c r="AS234" s="58">
        <v>0</v>
      </c>
      <c r="AT234" s="183">
        <v>8493.3919999999998</v>
      </c>
      <c r="AU234" s="183">
        <v>0</v>
      </c>
      <c r="AV234" s="199">
        <v>0</v>
      </c>
      <c r="AW234" s="227">
        <v>238</v>
      </c>
      <c r="AX234" s="58">
        <v>0</v>
      </c>
      <c r="AY234" s="200">
        <v>5</v>
      </c>
      <c r="AZ234" s="184">
        <v>21258</v>
      </c>
      <c r="BA234" s="58">
        <v>0.95</v>
      </c>
      <c r="BB234" s="58">
        <v>25.263157894736842</v>
      </c>
      <c r="BC234" s="198" t="s">
        <v>118</v>
      </c>
      <c r="BD234" s="178" t="s">
        <v>102</v>
      </c>
      <c r="BE234" s="176" t="s">
        <v>103</v>
      </c>
      <c r="BF234" s="176" t="s">
        <v>104</v>
      </c>
      <c r="BG234" s="176" t="s">
        <v>105</v>
      </c>
      <c r="BH234" s="209" t="s">
        <v>160</v>
      </c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135</v>
      </c>
      <c r="BN234" s="79" t="s">
        <v>69</v>
      </c>
      <c r="BO234" s="178" t="s">
        <v>169</v>
      </c>
      <c r="BP234" s="176" t="s">
        <v>144</v>
      </c>
      <c r="BQ234" s="188" t="s">
        <v>145</v>
      </c>
    </row>
    <row r="235" spans="1:69" ht="15.75">
      <c r="A235" s="179" t="s">
        <v>100</v>
      </c>
      <c r="B235" s="195" t="s">
        <v>31</v>
      </c>
      <c r="C235" s="180" t="s">
        <v>29</v>
      </c>
      <c r="D235" s="192" t="s">
        <v>49</v>
      </c>
      <c r="E235" s="194" t="s">
        <v>262</v>
      </c>
      <c r="F235" s="196">
        <v>119</v>
      </c>
      <c r="G235" s="196">
        <v>3</v>
      </c>
      <c r="H235" s="197"/>
      <c r="I235" s="197"/>
      <c r="J235" s="197"/>
      <c r="K235" s="197"/>
      <c r="L235" s="196">
        <v>0</v>
      </c>
      <c r="M235" s="198"/>
      <c r="N235" s="188">
        <v>0</v>
      </c>
      <c r="O235" s="197"/>
      <c r="P235" s="197"/>
      <c r="Q235" s="183">
        <v>7.439008474137931</v>
      </c>
      <c r="R235" s="197"/>
      <c r="S235" s="197"/>
      <c r="T235" s="189">
        <v>12.919999999999998</v>
      </c>
      <c r="U235" s="197"/>
      <c r="V235" s="197"/>
      <c r="W235" s="183">
        <v>7.6419049224137927</v>
      </c>
      <c r="X235" s="197"/>
      <c r="Y235" s="197"/>
      <c r="Z235" s="189">
        <v>13.149999999999999</v>
      </c>
      <c r="AA235" s="197"/>
      <c r="AB235" s="197"/>
      <c r="AC235" s="197"/>
      <c r="AD235" s="197"/>
      <c r="AE235" s="197"/>
      <c r="AF235" s="199">
        <v>3.0330911368278448</v>
      </c>
      <c r="AG235" s="199">
        <v>812</v>
      </c>
      <c r="AH235" s="199">
        <v>0.56914812557282757</v>
      </c>
      <c r="AI235" s="199">
        <v>153</v>
      </c>
      <c r="AJ235" s="199">
        <v>2.0774436090225565</v>
      </c>
      <c r="AK235" s="199"/>
      <c r="AL235" s="199">
        <v>116</v>
      </c>
      <c r="AM235" s="199">
        <v>3.0330911368278448</v>
      </c>
      <c r="AN235" s="199">
        <v>3.0095238095238095</v>
      </c>
      <c r="AO235" s="190">
        <v>0</v>
      </c>
      <c r="AP235" s="196">
        <v>0</v>
      </c>
      <c r="AQ235" s="196">
        <v>0</v>
      </c>
      <c r="AR235" s="205">
        <v>232</v>
      </c>
      <c r="AS235" s="58">
        <v>0</v>
      </c>
      <c r="AT235" s="183">
        <v>8279.8649999999998</v>
      </c>
      <c r="AU235" s="183">
        <v>0</v>
      </c>
      <c r="AV235" s="199">
        <v>0</v>
      </c>
      <c r="AW235" s="227">
        <v>232</v>
      </c>
      <c r="AX235" s="58">
        <v>0</v>
      </c>
      <c r="AY235" s="200">
        <v>5</v>
      </c>
      <c r="AZ235" s="184">
        <v>21258</v>
      </c>
      <c r="BA235" s="58">
        <v>0.95</v>
      </c>
      <c r="BB235" s="58">
        <v>25.05263157894737</v>
      </c>
      <c r="BC235" s="198" t="s">
        <v>118</v>
      </c>
      <c r="BD235" s="178" t="s">
        <v>102</v>
      </c>
      <c r="BE235" s="176" t="s">
        <v>103</v>
      </c>
      <c r="BF235" s="176" t="s">
        <v>104</v>
      </c>
      <c r="BG235" s="176" t="s">
        <v>105</v>
      </c>
      <c r="BH235" s="209" t="s">
        <v>160</v>
      </c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135</v>
      </c>
      <c r="BN235" s="79" t="s">
        <v>69</v>
      </c>
      <c r="BO235" s="178" t="s">
        <v>169</v>
      </c>
      <c r="BP235" s="176" t="s">
        <v>144</v>
      </c>
      <c r="BQ235" s="188" t="s">
        <v>145</v>
      </c>
    </row>
    <row r="236" spans="1:69" ht="15.75">
      <c r="A236" s="179" t="s">
        <v>100</v>
      </c>
      <c r="B236" s="195" t="s">
        <v>31</v>
      </c>
      <c r="C236" s="180" t="s">
        <v>29</v>
      </c>
      <c r="D236" s="192" t="s">
        <v>49</v>
      </c>
      <c r="E236" s="194" t="s">
        <v>262</v>
      </c>
      <c r="F236" s="196">
        <v>121</v>
      </c>
      <c r="G236" s="196">
        <v>0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6.0680328016528922</v>
      </c>
      <c r="R236" s="197"/>
      <c r="S236" s="197"/>
      <c r="T236" s="189">
        <v>8.1583333333333314</v>
      </c>
      <c r="U236" s="197"/>
      <c r="V236" s="197"/>
      <c r="W236" s="183">
        <v>5.2160080826446285</v>
      </c>
      <c r="X236" s="197"/>
      <c r="Y236" s="197"/>
      <c r="Z236" s="189">
        <v>7.294999999999999</v>
      </c>
      <c r="AA236" s="197"/>
      <c r="AB236" s="197"/>
      <c r="AC236" s="197"/>
      <c r="AD236" s="197"/>
      <c r="AE236" s="197"/>
      <c r="AF236" s="199">
        <v>3.6738016713749273</v>
      </c>
      <c r="AG236" s="199">
        <v>847</v>
      </c>
      <c r="AH236" s="199">
        <v>0.40761282960200018</v>
      </c>
      <c r="AI236" s="199">
        <v>23</v>
      </c>
      <c r="AJ236" s="199">
        <v>2.7015625000000001</v>
      </c>
      <c r="AK236" s="199"/>
      <c r="AL236" s="199">
        <v>121</v>
      </c>
      <c r="AM236" s="199">
        <v>3.6738016713749273</v>
      </c>
      <c r="AN236" s="199">
        <v>3.7056034482758622</v>
      </c>
      <c r="AO236" s="190">
        <v>0</v>
      </c>
      <c r="AP236" s="196">
        <v>0</v>
      </c>
      <c r="AQ236" s="196">
        <v>0</v>
      </c>
      <c r="AR236" s="205">
        <v>242</v>
      </c>
      <c r="AS236" s="58">
        <v>0</v>
      </c>
      <c r="AT236" s="183">
        <v>8633.1350000000002</v>
      </c>
      <c r="AU236" s="183">
        <v>0</v>
      </c>
      <c r="AV236" s="199">
        <v>0</v>
      </c>
      <c r="AW236" s="227">
        <v>242</v>
      </c>
      <c r="AX236" s="58">
        <v>0</v>
      </c>
      <c r="AY236" s="200">
        <v>5</v>
      </c>
      <c r="AZ236" s="184">
        <v>21258</v>
      </c>
      <c r="BA236" s="58">
        <v>0.95</v>
      </c>
      <c r="BB236" s="58">
        <v>25.473684210526315</v>
      </c>
      <c r="BC236" s="198" t="s">
        <v>118</v>
      </c>
      <c r="BD236" s="178" t="s">
        <v>102</v>
      </c>
      <c r="BE236" s="176" t="s">
        <v>103</v>
      </c>
      <c r="BF236" s="176" t="s">
        <v>104</v>
      </c>
      <c r="BG236" s="176" t="s">
        <v>105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135</v>
      </c>
      <c r="BN236" s="79" t="s">
        <v>69</v>
      </c>
      <c r="BO236" s="178" t="s">
        <v>169</v>
      </c>
      <c r="BP236" s="176" t="s">
        <v>144</v>
      </c>
      <c r="BQ236" s="188" t="s">
        <v>145</v>
      </c>
    </row>
    <row r="237" spans="1:69" ht="15.75">
      <c r="A237" s="179" t="s">
        <v>100</v>
      </c>
      <c r="B237" s="195" t="s">
        <v>31</v>
      </c>
      <c r="C237" s="180" t="s">
        <v>29</v>
      </c>
      <c r="D237" s="192" t="s">
        <v>49</v>
      </c>
      <c r="E237" s="194" t="s">
        <v>262</v>
      </c>
      <c r="F237" s="196">
        <v>102</v>
      </c>
      <c r="G237" s="196">
        <v>38</v>
      </c>
      <c r="H237" s="197"/>
      <c r="I237" s="197"/>
      <c r="J237" s="197"/>
      <c r="K237" s="197"/>
      <c r="L237" s="196">
        <v>1</v>
      </c>
      <c r="M237" s="198"/>
      <c r="N237" s="188">
        <v>0</v>
      </c>
      <c r="O237" s="197"/>
      <c r="P237" s="197"/>
      <c r="Q237" s="183">
        <v>7.7485551746031742</v>
      </c>
      <c r="R237" s="197"/>
      <c r="S237" s="197"/>
      <c r="T237" s="189">
        <v>10.924999999999997</v>
      </c>
      <c r="U237" s="197"/>
      <c r="V237" s="197"/>
      <c r="W237" s="183">
        <v>7.8213490317460321</v>
      </c>
      <c r="X237" s="197"/>
      <c r="Y237" s="197"/>
      <c r="Z237" s="189">
        <v>10.462499999999999</v>
      </c>
      <c r="AA237" s="197"/>
      <c r="AB237" s="197"/>
      <c r="AC237" s="197"/>
      <c r="AD237" s="197"/>
      <c r="AE237" s="197"/>
      <c r="AF237" s="199">
        <v>2.6537327156638222</v>
      </c>
      <c r="AG237" s="199">
        <v>431</v>
      </c>
      <c r="AH237" s="199">
        <v>0.39167358906351391</v>
      </c>
      <c r="AI237" s="199">
        <v>114</v>
      </c>
      <c r="AJ237" s="199">
        <v>1.9108695652173915</v>
      </c>
      <c r="AK237" s="199"/>
      <c r="AL237" s="199"/>
      <c r="AM237" s="199"/>
      <c r="AN237" s="199"/>
      <c r="AO237" s="190">
        <v>0</v>
      </c>
      <c r="AP237" s="196">
        <v>0</v>
      </c>
      <c r="AQ237" s="196">
        <v>0</v>
      </c>
      <c r="AR237" s="205">
        <v>128</v>
      </c>
      <c r="AS237" s="58">
        <v>0</v>
      </c>
      <c r="AT237" s="183">
        <v>4538.9430000000002</v>
      </c>
      <c r="AU237" s="183">
        <v>0</v>
      </c>
      <c r="AV237" s="199">
        <v>0</v>
      </c>
      <c r="AW237" s="227">
        <v>128</v>
      </c>
      <c r="AX237" s="58">
        <v>0</v>
      </c>
      <c r="AY237" s="200">
        <v>5</v>
      </c>
      <c r="AZ237" s="184">
        <v>21258</v>
      </c>
      <c r="BA237" s="58">
        <v>0.95</v>
      </c>
      <c r="BB237" s="58">
        <v>21.473684210526315</v>
      </c>
      <c r="BC237" s="198" t="s">
        <v>118</v>
      </c>
      <c r="BD237" s="178" t="s">
        <v>102</v>
      </c>
      <c r="BE237" s="176" t="s">
        <v>103</v>
      </c>
      <c r="BF237" s="176" t="s">
        <v>104</v>
      </c>
      <c r="BG237" s="176" t="s">
        <v>105</v>
      </c>
      <c r="BH237" s="209" t="s">
        <v>160</v>
      </c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135</v>
      </c>
      <c r="BN237" s="79" t="s">
        <v>69</v>
      </c>
      <c r="BO237" s="178" t="s">
        <v>169</v>
      </c>
      <c r="BP237" s="176" t="s">
        <v>144</v>
      </c>
      <c r="BQ237" s="188" t="s">
        <v>145</v>
      </c>
    </row>
    <row r="238" spans="1:69" ht="15.75">
      <c r="A238" s="179" t="s">
        <v>100</v>
      </c>
      <c r="B238" s="195" t="s">
        <v>31</v>
      </c>
      <c r="C238" s="180" t="s">
        <v>29</v>
      </c>
      <c r="D238" s="192" t="s">
        <v>49</v>
      </c>
      <c r="E238" s="194" t="s">
        <v>263</v>
      </c>
      <c r="F238" s="196">
        <v>49</v>
      </c>
      <c r="G238" s="196">
        <v>0</v>
      </c>
      <c r="H238" s="197"/>
      <c r="I238" s="197"/>
      <c r="J238" s="197"/>
      <c r="K238" s="197"/>
      <c r="L238" s="196">
        <v>0</v>
      </c>
      <c r="M238" s="198"/>
      <c r="N238" s="188">
        <v>0</v>
      </c>
      <c r="O238" s="197"/>
      <c r="P238" s="197"/>
      <c r="Q238" s="183">
        <v>6.1314282857142857</v>
      </c>
      <c r="R238" s="197"/>
      <c r="S238" s="197"/>
      <c r="T238" s="189">
        <v>7.3187499999999996</v>
      </c>
      <c r="U238" s="197"/>
      <c r="V238" s="197"/>
      <c r="W238" s="183">
        <v>6.0918364897959174</v>
      </c>
      <c r="X238" s="197"/>
      <c r="Y238" s="197"/>
      <c r="Z238" s="189">
        <v>7.2583333333333329</v>
      </c>
      <c r="AA238" s="197"/>
      <c r="AB238" s="197"/>
      <c r="AC238" s="197"/>
      <c r="AD238" s="197"/>
      <c r="AE238" s="197"/>
      <c r="AF238" s="199">
        <v>3.5009329447593354</v>
      </c>
      <c r="AG238" s="199">
        <v>343</v>
      </c>
      <c r="AH238" s="199">
        <v>0.49293423606296566</v>
      </c>
      <c r="AI238" s="199">
        <v>21</v>
      </c>
      <c r="AJ238" s="199">
        <v>2.3867647058823529</v>
      </c>
      <c r="AK238" s="199"/>
      <c r="AL238" s="199">
        <v>49</v>
      </c>
      <c r="AM238" s="199">
        <v>3.5009329447593354</v>
      </c>
      <c r="AN238" s="199">
        <v>3.6062500000000002</v>
      </c>
      <c r="AO238" s="190">
        <v>0</v>
      </c>
      <c r="AP238" s="196">
        <v>0</v>
      </c>
      <c r="AQ238" s="196">
        <v>0</v>
      </c>
      <c r="AR238" s="205">
        <v>98</v>
      </c>
      <c r="AS238" s="58">
        <v>0</v>
      </c>
      <c r="AT238" s="183">
        <v>3510.3339999999998</v>
      </c>
      <c r="AU238" s="183">
        <v>0</v>
      </c>
      <c r="AV238" s="199">
        <v>0</v>
      </c>
      <c r="AW238" s="227">
        <v>98</v>
      </c>
      <c r="AX238" s="58">
        <v>0</v>
      </c>
      <c r="AY238" s="200">
        <v>3.25</v>
      </c>
      <c r="AZ238" s="184">
        <v>9774</v>
      </c>
      <c r="BA238" s="58">
        <v>0.92307692307600009</v>
      </c>
      <c r="BB238" s="58">
        <v>16.333333333349664</v>
      </c>
      <c r="BC238" s="198" t="s">
        <v>118</v>
      </c>
      <c r="BD238" s="178" t="s">
        <v>102</v>
      </c>
      <c r="BE238" s="176" t="s">
        <v>103</v>
      </c>
      <c r="BF238" s="176" t="s">
        <v>104</v>
      </c>
      <c r="BG238" s="176" t="s">
        <v>105</v>
      </c>
      <c r="BH238" s="209" t="s">
        <v>160</v>
      </c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135</v>
      </c>
      <c r="BN238" s="79" t="s">
        <v>69</v>
      </c>
      <c r="BO238" s="178" t="s">
        <v>264</v>
      </c>
      <c r="BP238" s="176" t="s">
        <v>161</v>
      </c>
      <c r="BQ238" s="188" t="s">
        <v>138</v>
      </c>
    </row>
    <row r="239" spans="1:69" ht="15.75">
      <c r="A239" s="179" t="s">
        <v>100</v>
      </c>
      <c r="B239" s="195" t="s">
        <v>31</v>
      </c>
      <c r="C239" s="180" t="s">
        <v>29</v>
      </c>
      <c r="D239" s="192" t="s">
        <v>49</v>
      </c>
      <c r="E239" s="194" t="s">
        <v>263</v>
      </c>
      <c r="F239" s="196">
        <v>48</v>
      </c>
      <c r="G239" s="196">
        <v>1</v>
      </c>
      <c r="H239" s="197"/>
      <c r="I239" s="197"/>
      <c r="J239" s="197"/>
      <c r="K239" s="197"/>
      <c r="L239" s="196">
        <v>0</v>
      </c>
      <c r="M239" s="198"/>
      <c r="N239" s="188">
        <v>0</v>
      </c>
      <c r="O239" s="197"/>
      <c r="P239" s="197"/>
      <c r="Q239" s="183">
        <v>6.8043401063829787</v>
      </c>
      <c r="R239" s="197"/>
      <c r="S239" s="197"/>
      <c r="T239" s="189">
        <v>10.324999999999999</v>
      </c>
      <c r="U239" s="197"/>
      <c r="V239" s="197"/>
      <c r="W239" s="183">
        <v>6.8796803829787239</v>
      </c>
      <c r="X239" s="197"/>
      <c r="Y239" s="197"/>
      <c r="Z239" s="189">
        <v>10.324999999999999</v>
      </c>
      <c r="AA239" s="197"/>
      <c r="AB239" s="197"/>
      <c r="AC239" s="197"/>
      <c r="AD239" s="197"/>
      <c r="AE239" s="197"/>
      <c r="AF239" s="199">
        <v>3.2994832920086057</v>
      </c>
      <c r="AG239" s="199">
        <v>329</v>
      </c>
      <c r="AH239" s="199">
        <v>0.59220133755125393</v>
      </c>
      <c r="AI239" s="199">
        <v>42</v>
      </c>
      <c r="AJ239" s="199">
        <v>2.1007812499999998</v>
      </c>
      <c r="AK239" s="199"/>
      <c r="AL239" s="199">
        <v>47</v>
      </c>
      <c r="AM239" s="199">
        <v>3.2994832920086057</v>
      </c>
      <c r="AN239" s="199">
        <v>3.4493243243243246</v>
      </c>
      <c r="AO239" s="190">
        <v>0</v>
      </c>
      <c r="AP239" s="196">
        <v>0</v>
      </c>
      <c r="AQ239" s="196">
        <v>0</v>
      </c>
      <c r="AR239" s="205">
        <v>94</v>
      </c>
      <c r="AS239" s="58">
        <v>0</v>
      </c>
      <c r="AT239" s="183">
        <v>3376.672</v>
      </c>
      <c r="AU239" s="183">
        <v>0</v>
      </c>
      <c r="AV239" s="199">
        <v>0</v>
      </c>
      <c r="AW239" s="227">
        <v>94</v>
      </c>
      <c r="AX239" s="58">
        <v>0</v>
      </c>
      <c r="AY239" s="200">
        <v>3.25</v>
      </c>
      <c r="AZ239" s="184">
        <v>9774</v>
      </c>
      <c r="BA239" s="58">
        <v>0.92307692307600009</v>
      </c>
      <c r="BB239" s="58">
        <v>16.000000000015998</v>
      </c>
      <c r="BC239" s="198" t="s">
        <v>118</v>
      </c>
      <c r="BD239" s="178" t="s">
        <v>102</v>
      </c>
      <c r="BE239" s="176" t="s">
        <v>103</v>
      </c>
      <c r="BF239" s="176" t="s">
        <v>104</v>
      </c>
      <c r="BG239" s="176" t="s">
        <v>105</v>
      </c>
      <c r="BH239" s="209" t="s">
        <v>160</v>
      </c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135</v>
      </c>
      <c r="BN239" s="79" t="s">
        <v>69</v>
      </c>
      <c r="BO239" s="178" t="s">
        <v>264</v>
      </c>
      <c r="BP239" s="176" t="s">
        <v>161</v>
      </c>
      <c r="BQ239" s="188" t="s">
        <v>138</v>
      </c>
    </row>
    <row r="240" spans="1:69" ht="15.75">
      <c r="A240" s="179" t="s">
        <v>100</v>
      </c>
      <c r="B240" s="195" t="s">
        <v>31</v>
      </c>
      <c r="C240" s="180" t="s">
        <v>29</v>
      </c>
      <c r="D240" s="192" t="s">
        <v>49</v>
      </c>
      <c r="E240" s="194" t="s">
        <v>263</v>
      </c>
      <c r="F240" s="196">
        <v>48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6.4371664583333335</v>
      </c>
      <c r="R240" s="197"/>
      <c r="S240" s="197"/>
      <c r="T240" s="189">
        <v>7.8249999999999993</v>
      </c>
      <c r="U240" s="197"/>
      <c r="V240" s="197"/>
      <c r="W240" s="183">
        <v>6.4627913958333325</v>
      </c>
      <c r="X240" s="197"/>
      <c r="Y240" s="197"/>
      <c r="Z240" s="189">
        <v>7.4749999999999996</v>
      </c>
      <c r="AA240" s="197"/>
      <c r="AB240" s="197"/>
      <c r="AC240" s="197"/>
      <c r="AD240" s="197"/>
      <c r="AE240" s="197"/>
      <c r="AF240" s="199">
        <v>3.5669345366103311</v>
      </c>
      <c r="AG240" s="199">
        <v>336</v>
      </c>
      <c r="AH240" s="199">
        <v>0.43273306655962973</v>
      </c>
      <c r="AI240" s="199">
        <v>11</v>
      </c>
      <c r="AJ240" s="199">
        <v>2.5906250000000002</v>
      </c>
      <c r="AK240" s="199"/>
      <c r="AL240" s="199">
        <v>48</v>
      </c>
      <c r="AM240" s="199">
        <v>3.5669345366103311</v>
      </c>
      <c r="AN240" s="199">
        <v>3.6330049261083746</v>
      </c>
      <c r="AO240" s="190">
        <v>0</v>
      </c>
      <c r="AP240" s="196">
        <v>0</v>
      </c>
      <c r="AQ240" s="196">
        <v>0</v>
      </c>
      <c r="AR240" s="205">
        <v>96</v>
      </c>
      <c r="AS240" s="58">
        <v>0</v>
      </c>
      <c r="AT240" s="183">
        <v>3425.779</v>
      </c>
      <c r="AU240" s="183">
        <v>0</v>
      </c>
      <c r="AV240" s="199">
        <v>0</v>
      </c>
      <c r="AW240" s="227">
        <v>96</v>
      </c>
      <c r="AX240" s="58">
        <v>0</v>
      </c>
      <c r="AY240" s="200">
        <v>3.25</v>
      </c>
      <c r="AZ240" s="184">
        <v>9774</v>
      </c>
      <c r="BA240" s="58">
        <v>0.92307692307600009</v>
      </c>
      <c r="BB240" s="58">
        <v>16.000000000015998</v>
      </c>
      <c r="BC240" s="198" t="s">
        <v>118</v>
      </c>
      <c r="BD240" s="178" t="s">
        <v>102</v>
      </c>
      <c r="BE240" s="176" t="s">
        <v>103</v>
      </c>
      <c r="BF240" s="176" t="s">
        <v>104</v>
      </c>
      <c r="BG240" s="176" t="s">
        <v>105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135</v>
      </c>
      <c r="BN240" s="79" t="s">
        <v>69</v>
      </c>
      <c r="BO240" s="178" t="s">
        <v>264</v>
      </c>
      <c r="BP240" s="176" t="s">
        <v>161</v>
      </c>
      <c r="BQ240" s="188" t="s">
        <v>138</v>
      </c>
    </row>
    <row r="241" spans="1:69" ht="15.75">
      <c r="A241" s="179" t="s">
        <v>100</v>
      </c>
      <c r="B241" s="195" t="s">
        <v>31</v>
      </c>
      <c r="C241" s="180" t="s">
        <v>29</v>
      </c>
      <c r="D241" s="192" t="s">
        <v>49</v>
      </c>
      <c r="E241" s="194" t="s">
        <v>263</v>
      </c>
      <c r="F241" s="196">
        <v>45</v>
      </c>
      <c r="G241" s="196">
        <v>0</v>
      </c>
      <c r="H241" s="197"/>
      <c r="I241" s="197"/>
      <c r="J241" s="197"/>
      <c r="K241" s="197"/>
      <c r="L241" s="196">
        <v>0</v>
      </c>
      <c r="M241" s="198"/>
      <c r="N241" s="188">
        <v>0</v>
      </c>
      <c r="O241" s="197"/>
      <c r="P241" s="197"/>
      <c r="Q241" s="183">
        <v>7.5815553777777769</v>
      </c>
      <c r="R241" s="197"/>
      <c r="S241" s="197"/>
      <c r="T241" s="189">
        <v>9.375</v>
      </c>
      <c r="U241" s="197"/>
      <c r="V241" s="197"/>
      <c r="W241" s="183">
        <v>7.573377622222222</v>
      </c>
      <c r="X241" s="197"/>
      <c r="Y241" s="197"/>
      <c r="Z241" s="189">
        <v>9.375</v>
      </c>
      <c r="AA241" s="197"/>
      <c r="AB241" s="197"/>
      <c r="AC241" s="197"/>
      <c r="AD241" s="197"/>
      <c r="AE241" s="197"/>
      <c r="AF241" s="199">
        <v>2.4663133610228791</v>
      </c>
      <c r="AG241" s="199">
        <v>217</v>
      </c>
      <c r="AH241" s="199">
        <v>0.39442454393374798</v>
      </c>
      <c r="AI241" s="199">
        <v>115</v>
      </c>
      <c r="AJ241" s="199">
        <v>1.599537037037037</v>
      </c>
      <c r="AK241" s="199"/>
      <c r="AL241" s="199"/>
      <c r="AM241" s="199"/>
      <c r="AN241" s="199"/>
      <c r="AO241" s="190">
        <v>0</v>
      </c>
      <c r="AP241" s="196">
        <v>0</v>
      </c>
      <c r="AQ241" s="196">
        <v>0</v>
      </c>
      <c r="AR241" s="205">
        <v>90</v>
      </c>
      <c r="AS241" s="58">
        <v>0</v>
      </c>
      <c r="AT241" s="183">
        <v>3224.8989999999999</v>
      </c>
      <c r="AU241" s="183">
        <v>0</v>
      </c>
      <c r="AV241" s="199">
        <v>0</v>
      </c>
      <c r="AW241" s="227">
        <v>90</v>
      </c>
      <c r="AX241" s="58">
        <v>0</v>
      </c>
      <c r="AY241" s="200">
        <v>3.25</v>
      </c>
      <c r="AZ241" s="184">
        <v>9774</v>
      </c>
      <c r="BA241" s="58">
        <v>0.92307692307600009</v>
      </c>
      <c r="BB241" s="58">
        <v>15.000000000015</v>
      </c>
      <c r="BC241" s="198" t="s">
        <v>118</v>
      </c>
      <c r="BD241" s="178" t="s">
        <v>102</v>
      </c>
      <c r="BE241" s="176" t="s">
        <v>103</v>
      </c>
      <c r="BF241" s="176" t="s">
        <v>104</v>
      </c>
      <c r="BG241" s="176" t="s">
        <v>105</v>
      </c>
      <c r="BH241" s="209" t="s">
        <v>160</v>
      </c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135</v>
      </c>
      <c r="BN241" s="79" t="s">
        <v>69</v>
      </c>
      <c r="BO241" s="178" t="s">
        <v>264</v>
      </c>
      <c r="BP241" s="176" t="s">
        <v>161</v>
      </c>
      <c r="BQ241" s="188" t="s">
        <v>138</v>
      </c>
    </row>
    <row r="242" spans="1:69" ht="15.75">
      <c r="A242" s="179" t="s">
        <v>100</v>
      </c>
      <c r="B242" s="195" t="s">
        <v>31</v>
      </c>
      <c r="C242" s="180" t="s">
        <v>29</v>
      </c>
      <c r="D242" s="192" t="s">
        <v>49</v>
      </c>
      <c r="E242" s="194" t="s">
        <v>265</v>
      </c>
      <c r="F242" s="196">
        <v>167</v>
      </c>
      <c r="G242" s="196">
        <v>0</v>
      </c>
      <c r="H242" s="197"/>
      <c r="I242" s="197"/>
      <c r="J242" s="197"/>
      <c r="K242" s="197"/>
      <c r="L242" s="196">
        <v>0</v>
      </c>
      <c r="M242" s="198"/>
      <c r="N242" s="188">
        <v>0</v>
      </c>
      <c r="O242" s="197"/>
      <c r="P242" s="197"/>
      <c r="Q242" s="183">
        <v>5.5239160598802401</v>
      </c>
      <c r="R242" s="197"/>
      <c r="S242" s="197"/>
      <c r="T242" s="189">
        <v>7.3250000000000028</v>
      </c>
      <c r="U242" s="197"/>
      <c r="V242" s="197"/>
      <c r="W242" s="183">
        <v>5.2357902455089818</v>
      </c>
      <c r="X242" s="197"/>
      <c r="Y242" s="197"/>
      <c r="Z242" s="189">
        <v>6.9125000000000014</v>
      </c>
      <c r="AA242" s="197"/>
      <c r="AB242" s="197"/>
      <c r="AC242" s="197"/>
      <c r="AD242" s="197"/>
      <c r="AE242" s="197"/>
      <c r="AF242" s="199">
        <v>3.6870316666757281</v>
      </c>
      <c r="AG242" s="199">
        <v>1169</v>
      </c>
      <c r="AH242" s="199">
        <v>0.40738776678791672</v>
      </c>
      <c r="AI242" s="199">
        <v>28</v>
      </c>
      <c r="AJ242" s="199">
        <v>2.7625000000000002</v>
      </c>
      <c r="AK242" s="199"/>
      <c r="AL242" s="199">
        <v>167</v>
      </c>
      <c r="AM242" s="199">
        <v>3.6870316666757281</v>
      </c>
      <c r="AN242" s="199">
        <v>3.7098101265822785</v>
      </c>
      <c r="AO242" s="190">
        <v>0</v>
      </c>
      <c r="AP242" s="196">
        <v>0</v>
      </c>
      <c r="AQ242" s="196">
        <v>0</v>
      </c>
      <c r="AR242" s="205">
        <v>334</v>
      </c>
      <c r="AS242" s="58">
        <v>0</v>
      </c>
      <c r="AT242" s="183">
        <v>11907.907999999999</v>
      </c>
      <c r="AU242" s="183">
        <v>0</v>
      </c>
      <c r="AV242" s="199">
        <v>0</v>
      </c>
      <c r="AW242" s="227">
        <v>334</v>
      </c>
      <c r="AX242" s="58">
        <v>0</v>
      </c>
      <c r="AY242" s="200">
        <v>16</v>
      </c>
      <c r="AZ242" s="184">
        <v>58854</v>
      </c>
      <c r="BA242" s="58">
        <v>0.84375</v>
      </c>
      <c r="BB242" s="58">
        <v>12.37037037037037</v>
      </c>
      <c r="BC242" s="198" t="s">
        <v>118</v>
      </c>
      <c r="BD242" s="178" t="s">
        <v>102</v>
      </c>
      <c r="BE242" s="176" t="s">
        <v>103</v>
      </c>
      <c r="BF242" s="176" t="s">
        <v>104</v>
      </c>
      <c r="BG242" s="176" t="s">
        <v>105</v>
      </c>
      <c r="BH242" s="209" t="s">
        <v>157</v>
      </c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69</v>
      </c>
      <c r="BO242" s="178" t="s">
        <v>142</v>
      </c>
      <c r="BP242" s="176" t="s">
        <v>144</v>
      </c>
      <c r="BQ242" s="188" t="s">
        <v>145</v>
      </c>
    </row>
    <row r="243" spans="1:69" ht="15.75">
      <c r="A243" s="179" t="s">
        <v>100</v>
      </c>
      <c r="B243" s="195" t="s">
        <v>31</v>
      </c>
      <c r="C243" s="180" t="s">
        <v>29</v>
      </c>
      <c r="D243" s="192" t="s">
        <v>49</v>
      </c>
      <c r="E243" s="194" t="s">
        <v>265</v>
      </c>
      <c r="F243" s="196">
        <v>169</v>
      </c>
      <c r="G243" s="196">
        <v>5</v>
      </c>
      <c r="H243" s="197"/>
      <c r="I243" s="197"/>
      <c r="J243" s="197"/>
      <c r="K243" s="197"/>
      <c r="L243" s="196">
        <v>1</v>
      </c>
      <c r="M243" s="198"/>
      <c r="N243" s="188">
        <v>1</v>
      </c>
      <c r="O243" s="197"/>
      <c r="P243" s="197"/>
      <c r="Q243" s="183">
        <v>7.1191654969325153</v>
      </c>
      <c r="R243" s="197"/>
      <c r="S243" s="197"/>
      <c r="T243" s="189">
        <v>12.785</v>
      </c>
      <c r="U243" s="197"/>
      <c r="V243" s="197"/>
      <c r="W243" s="183">
        <v>7.168490588957054</v>
      </c>
      <c r="X243" s="197"/>
      <c r="Y243" s="197"/>
      <c r="Z243" s="189">
        <v>12.785</v>
      </c>
      <c r="AA243" s="197"/>
      <c r="AB243" s="197"/>
      <c r="AC243" s="197"/>
      <c r="AD243" s="197"/>
      <c r="AE243" s="197"/>
      <c r="AF243" s="199">
        <v>3.0143862797712577</v>
      </c>
      <c r="AG243" s="199">
        <v>1127</v>
      </c>
      <c r="AH243" s="199">
        <v>0.61651952911607677</v>
      </c>
      <c r="AI243" s="199">
        <v>240</v>
      </c>
      <c r="AJ243" s="199">
        <v>1.9692708333333333</v>
      </c>
      <c r="AK243" s="199"/>
      <c r="AL243" s="199">
        <v>160</v>
      </c>
      <c r="AM243" s="199">
        <v>3.012142860676561</v>
      </c>
      <c r="AN243" s="199">
        <v>3.0214041095890409</v>
      </c>
      <c r="AO243" s="190">
        <v>0</v>
      </c>
      <c r="AP243" s="196">
        <v>0</v>
      </c>
      <c r="AQ243" s="196">
        <v>0</v>
      </c>
      <c r="AR243" s="205">
        <v>328</v>
      </c>
      <c r="AS243" s="58">
        <v>0</v>
      </c>
      <c r="AT243" s="183">
        <v>11679.493999999999</v>
      </c>
      <c r="AU243" s="183">
        <v>0</v>
      </c>
      <c r="AV243" s="199">
        <v>0</v>
      </c>
      <c r="AW243" s="227">
        <v>328</v>
      </c>
      <c r="AX243" s="58">
        <v>0</v>
      </c>
      <c r="AY243" s="200">
        <v>16</v>
      </c>
      <c r="AZ243" s="184">
        <v>58854</v>
      </c>
      <c r="BA243" s="58">
        <v>0.84375</v>
      </c>
      <c r="BB243" s="58">
        <v>12.518518518518519</v>
      </c>
      <c r="BC243" s="198" t="s">
        <v>118</v>
      </c>
      <c r="BD243" s="178" t="s">
        <v>102</v>
      </c>
      <c r="BE243" s="176" t="s">
        <v>103</v>
      </c>
      <c r="BF243" s="176" t="s">
        <v>104</v>
      </c>
      <c r="BG243" s="176" t="s">
        <v>105</v>
      </c>
      <c r="BH243" s="209" t="s">
        <v>157</v>
      </c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69</v>
      </c>
      <c r="BO243" s="178" t="s">
        <v>142</v>
      </c>
      <c r="BP243" s="176" t="s">
        <v>144</v>
      </c>
      <c r="BQ243" s="188" t="s">
        <v>145</v>
      </c>
    </row>
    <row r="244" spans="1:69" ht="15.75">
      <c r="A244" s="179" t="s">
        <v>100</v>
      </c>
      <c r="B244" s="195" t="s">
        <v>31</v>
      </c>
      <c r="C244" s="180" t="s">
        <v>29</v>
      </c>
      <c r="D244" s="192" t="s">
        <v>49</v>
      </c>
      <c r="E244" s="194" t="s">
        <v>265</v>
      </c>
      <c r="F244" s="196">
        <v>143</v>
      </c>
      <c r="G244" s="196">
        <v>0</v>
      </c>
      <c r="H244" s="197"/>
      <c r="I244" s="197"/>
      <c r="J244" s="197"/>
      <c r="K244" s="197"/>
      <c r="L244" s="196">
        <v>0</v>
      </c>
      <c r="M244" s="198"/>
      <c r="N244" s="188">
        <v>0</v>
      </c>
      <c r="O244" s="197"/>
      <c r="P244" s="197"/>
      <c r="Q244" s="183">
        <v>6.0732166153846148</v>
      </c>
      <c r="R244" s="197"/>
      <c r="S244" s="197"/>
      <c r="T244" s="189">
        <v>8.9249999999999972</v>
      </c>
      <c r="U244" s="197"/>
      <c r="V244" s="197"/>
      <c r="W244" s="183">
        <v>5.4670417202797204</v>
      </c>
      <c r="X244" s="197"/>
      <c r="Y244" s="197"/>
      <c r="Z244" s="189">
        <v>8.4749999999999996</v>
      </c>
      <c r="AA244" s="197"/>
      <c r="AB244" s="197"/>
      <c r="AC244" s="197"/>
      <c r="AD244" s="197"/>
      <c r="AE244" s="197"/>
      <c r="AF244" s="199">
        <v>3.5861105658076733</v>
      </c>
      <c r="AG244" s="199">
        <v>997</v>
      </c>
      <c r="AH244" s="199">
        <v>0.48369157782366068</v>
      </c>
      <c r="AI244" s="199">
        <v>41</v>
      </c>
      <c r="AJ244" s="199">
        <v>2.550357142857143</v>
      </c>
      <c r="AK244" s="199"/>
      <c r="AL244" s="199">
        <v>139</v>
      </c>
      <c r="AM244" s="199">
        <v>3.6197190925494245</v>
      </c>
      <c r="AN244" s="199">
        <v>3.6772655007949124</v>
      </c>
      <c r="AO244" s="190">
        <v>0</v>
      </c>
      <c r="AP244" s="196">
        <v>0</v>
      </c>
      <c r="AQ244" s="196">
        <v>0</v>
      </c>
      <c r="AR244" s="205">
        <v>286</v>
      </c>
      <c r="AS244" s="58">
        <v>0</v>
      </c>
      <c r="AT244" s="183">
        <v>10030.922</v>
      </c>
      <c r="AU244" s="183">
        <v>216.54900000000001</v>
      </c>
      <c r="AV244" s="199">
        <v>0</v>
      </c>
      <c r="AW244" s="227">
        <v>286</v>
      </c>
      <c r="AX244" s="58">
        <v>0</v>
      </c>
      <c r="AY244" s="200">
        <v>16</v>
      </c>
      <c r="AZ244" s="184">
        <v>58854</v>
      </c>
      <c r="BA244" s="58">
        <v>0.84375</v>
      </c>
      <c r="BB244" s="58">
        <v>10.592592592592593</v>
      </c>
      <c r="BC244" s="198" t="s">
        <v>118</v>
      </c>
      <c r="BD244" s="178" t="s">
        <v>102</v>
      </c>
      <c r="BE244" s="176" t="s">
        <v>103</v>
      </c>
      <c r="BF244" s="176" t="s">
        <v>104</v>
      </c>
      <c r="BG244" s="176" t="s">
        <v>105</v>
      </c>
      <c r="BH244" s="209" t="s">
        <v>157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69</v>
      </c>
      <c r="BO244" s="178" t="s">
        <v>142</v>
      </c>
      <c r="BP244" s="176" t="s">
        <v>144</v>
      </c>
      <c r="BQ244" s="188" t="s">
        <v>145</v>
      </c>
    </row>
    <row r="245" spans="1:69" ht="15.75">
      <c r="A245" s="179" t="s">
        <v>100</v>
      </c>
      <c r="B245" s="195" t="s">
        <v>31</v>
      </c>
      <c r="C245" s="180" t="s">
        <v>29</v>
      </c>
      <c r="D245" s="192" t="s">
        <v>49</v>
      </c>
      <c r="E245" s="194" t="s">
        <v>265</v>
      </c>
      <c r="F245" s="196">
        <v>146</v>
      </c>
      <c r="G245" s="196">
        <v>2</v>
      </c>
      <c r="H245" s="197"/>
      <c r="I245" s="197"/>
      <c r="J245" s="197"/>
      <c r="K245" s="197"/>
      <c r="L245" s="196">
        <v>0</v>
      </c>
      <c r="M245" s="198"/>
      <c r="N245" s="188">
        <v>0</v>
      </c>
      <c r="O245" s="197"/>
      <c r="P245" s="197"/>
      <c r="Q245" s="183">
        <v>7.9304790069444442</v>
      </c>
      <c r="R245" s="197"/>
      <c r="S245" s="197"/>
      <c r="T245" s="189">
        <v>9.9899999999999984</v>
      </c>
      <c r="U245" s="197"/>
      <c r="V245" s="197"/>
      <c r="W245" s="183">
        <v>7.9049859513888885</v>
      </c>
      <c r="X245" s="197"/>
      <c r="Y245" s="197"/>
      <c r="Z245" s="189">
        <v>10.133333333333331</v>
      </c>
      <c r="AA245" s="197"/>
      <c r="AB245" s="197"/>
      <c r="AC245" s="197"/>
      <c r="AD245" s="197"/>
      <c r="AE245" s="197"/>
      <c r="AF245" s="199">
        <v>2.765692332333626</v>
      </c>
      <c r="AG245" s="199">
        <v>986</v>
      </c>
      <c r="AH245" s="199">
        <v>0.34426556333166847</v>
      </c>
      <c r="AI245" s="199">
        <v>150</v>
      </c>
      <c r="AJ245" s="199">
        <v>2.0827777777777778</v>
      </c>
      <c r="AK245" s="199"/>
      <c r="AL245" s="199"/>
      <c r="AM245" s="199"/>
      <c r="AN245" s="199"/>
      <c r="AO245" s="190">
        <v>0</v>
      </c>
      <c r="AP245" s="196">
        <v>0</v>
      </c>
      <c r="AQ245" s="196">
        <v>0</v>
      </c>
      <c r="AR245" s="205">
        <v>288</v>
      </c>
      <c r="AS245" s="58">
        <v>0</v>
      </c>
      <c r="AT245" s="183">
        <v>10244.971</v>
      </c>
      <c r="AU245" s="183">
        <v>60.953000000000003</v>
      </c>
      <c r="AV245" s="199">
        <v>0</v>
      </c>
      <c r="AW245" s="227">
        <v>288</v>
      </c>
      <c r="AX245" s="58">
        <v>0</v>
      </c>
      <c r="AY245" s="200">
        <v>16</v>
      </c>
      <c r="AZ245" s="184">
        <v>58854</v>
      </c>
      <c r="BA245" s="58">
        <v>0.84375</v>
      </c>
      <c r="BB245" s="58">
        <v>10.814814814814815</v>
      </c>
      <c r="BC245" s="198" t="s">
        <v>118</v>
      </c>
      <c r="BD245" s="178" t="s">
        <v>102</v>
      </c>
      <c r="BE245" s="176" t="s">
        <v>103</v>
      </c>
      <c r="BF245" s="176" t="s">
        <v>104</v>
      </c>
      <c r="BG245" s="176" t="s">
        <v>105</v>
      </c>
      <c r="BH245" s="209" t="s">
        <v>157</v>
      </c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69</v>
      </c>
      <c r="BO245" s="178" t="s">
        <v>142</v>
      </c>
      <c r="BP245" s="176" t="s">
        <v>144</v>
      </c>
      <c r="BQ245" s="188" t="s">
        <v>145</v>
      </c>
    </row>
    <row r="246" spans="1:69" ht="15.75">
      <c r="A246" s="179" t="s">
        <v>100</v>
      </c>
      <c r="B246" s="195" t="s">
        <v>31</v>
      </c>
      <c r="C246" s="180" t="s">
        <v>29</v>
      </c>
      <c r="D246" s="192" t="s">
        <v>49</v>
      </c>
      <c r="E246" s="194" t="s">
        <v>266</v>
      </c>
      <c r="F246" s="196">
        <v>55</v>
      </c>
      <c r="G246" s="196">
        <v>0</v>
      </c>
      <c r="H246" s="197"/>
      <c r="I246" s="197"/>
      <c r="J246" s="197"/>
      <c r="K246" s="197"/>
      <c r="L246" s="196">
        <v>0</v>
      </c>
      <c r="M246" s="198"/>
      <c r="N246" s="188">
        <v>0</v>
      </c>
      <c r="O246" s="197"/>
      <c r="P246" s="197"/>
      <c r="Q246" s="183">
        <v>5.5828363090909088</v>
      </c>
      <c r="R246" s="197"/>
      <c r="S246" s="197"/>
      <c r="T246" s="189">
        <v>7.0625</v>
      </c>
      <c r="U246" s="197"/>
      <c r="V246" s="197"/>
      <c r="W246" s="183">
        <v>5.3339816545454548</v>
      </c>
      <c r="X246" s="197"/>
      <c r="Y246" s="197"/>
      <c r="Z246" s="189">
        <v>6.5625</v>
      </c>
      <c r="AA246" s="197"/>
      <c r="AB246" s="197"/>
      <c r="AC246" s="197"/>
      <c r="AD246" s="197"/>
      <c r="AE246" s="197"/>
      <c r="AF246" s="199">
        <v>3.7267792385893976</v>
      </c>
      <c r="AG246" s="199">
        <v>385</v>
      </c>
      <c r="AH246" s="199">
        <v>0.32573696829009524</v>
      </c>
      <c r="AI246" s="199">
        <v>3</v>
      </c>
      <c r="AJ246" s="199">
        <v>3.0496031746031744</v>
      </c>
      <c r="AK246" s="199"/>
      <c r="AL246" s="199">
        <v>55</v>
      </c>
      <c r="AM246" s="199">
        <v>3.7267792385893976</v>
      </c>
      <c r="AN246" s="199">
        <v>3.716542750929368</v>
      </c>
      <c r="AO246" s="190">
        <v>0</v>
      </c>
      <c r="AP246" s="196">
        <v>0</v>
      </c>
      <c r="AQ246" s="196">
        <v>0</v>
      </c>
      <c r="AR246" s="205">
        <v>110</v>
      </c>
      <c r="AS246" s="58">
        <v>0</v>
      </c>
      <c r="AT246" s="183">
        <v>3919.95</v>
      </c>
      <c r="AU246" s="183">
        <v>0</v>
      </c>
      <c r="AV246" s="199">
        <v>0</v>
      </c>
      <c r="AW246" s="227">
        <v>110</v>
      </c>
      <c r="AX246" s="58">
        <v>0</v>
      </c>
      <c r="AY246" s="200">
        <v>4.25</v>
      </c>
      <c r="AZ246" s="184">
        <v>26491</v>
      </c>
      <c r="BA246" s="58">
        <v>0.88235294117600005</v>
      </c>
      <c r="BB246" s="58">
        <v>14.666666666674489</v>
      </c>
      <c r="BC246" s="198" t="s">
        <v>118</v>
      </c>
      <c r="BD246" s="178" t="s">
        <v>102</v>
      </c>
      <c r="BE246" s="176" t="s">
        <v>103</v>
      </c>
      <c r="BF246" s="176" t="s">
        <v>104</v>
      </c>
      <c r="BG246" s="176" t="s">
        <v>105</v>
      </c>
      <c r="BH246" s="209" t="s">
        <v>160</v>
      </c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69</v>
      </c>
      <c r="BO246" s="178" t="s">
        <v>164</v>
      </c>
      <c r="BP246" s="176" t="s">
        <v>149</v>
      </c>
      <c r="BQ246" s="188" t="s">
        <v>150</v>
      </c>
    </row>
    <row r="247" spans="1:69" ht="15.75">
      <c r="A247" s="179" t="s">
        <v>100</v>
      </c>
      <c r="B247" s="195" t="s">
        <v>31</v>
      </c>
      <c r="C247" s="180" t="s">
        <v>29</v>
      </c>
      <c r="D247" s="192" t="s">
        <v>49</v>
      </c>
      <c r="E247" s="194" t="s">
        <v>266</v>
      </c>
      <c r="F247" s="196">
        <v>54</v>
      </c>
      <c r="G247" s="196">
        <v>0</v>
      </c>
      <c r="H247" s="197"/>
      <c r="I247" s="197"/>
      <c r="J247" s="197"/>
      <c r="K247" s="197"/>
      <c r="L247" s="196">
        <v>0</v>
      </c>
      <c r="M247" s="198"/>
      <c r="N247" s="188">
        <v>0</v>
      </c>
      <c r="O247" s="197"/>
      <c r="P247" s="197"/>
      <c r="Q247" s="183">
        <v>7.3851294259259257</v>
      </c>
      <c r="R247" s="197"/>
      <c r="S247" s="197"/>
      <c r="T247" s="189">
        <v>13.216666666666667</v>
      </c>
      <c r="U247" s="197"/>
      <c r="V247" s="197"/>
      <c r="W247" s="183">
        <v>7.4533701296296293</v>
      </c>
      <c r="X247" s="197"/>
      <c r="Y247" s="197"/>
      <c r="Z247" s="189">
        <v>13.216666666666667</v>
      </c>
      <c r="AA247" s="197"/>
      <c r="AB247" s="197"/>
      <c r="AC247" s="197"/>
      <c r="AD247" s="197"/>
      <c r="AE247" s="197"/>
      <c r="AF247" s="199">
        <v>3.0011904728475702</v>
      </c>
      <c r="AG247" s="199">
        <v>378</v>
      </c>
      <c r="AH247" s="199">
        <v>0.57492801530591819</v>
      </c>
      <c r="AI247" s="199">
        <v>75</v>
      </c>
      <c r="AJ247" s="199">
        <v>2.0401639344262295</v>
      </c>
      <c r="AK247" s="199"/>
      <c r="AL247" s="199">
        <v>54</v>
      </c>
      <c r="AM247" s="199">
        <v>3.0011904728475702</v>
      </c>
      <c r="AN247" s="199">
        <v>2.9830508474576272</v>
      </c>
      <c r="AO247" s="190">
        <v>0</v>
      </c>
      <c r="AP247" s="196">
        <v>0</v>
      </c>
      <c r="AQ247" s="196">
        <v>0</v>
      </c>
      <c r="AR247" s="205">
        <v>108</v>
      </c>
      <c r="AS247" s="58">
        <v>0</v>
      </c>
      <c r="AT247" s="183">
        <v>3850.6640000000002</v>
      </c>
      <c r="AU247" s="183">
        <v>0</v>
      </c>
      <c r="AV247" s="199">
        <v>0</v>
      </c>
      <c r="AW247" s="227">
        <v>108</v>
      </c>
      <c r="AX247" s="58">
        <v>0</v>
      </c>
      <c r="AY247" s="200">
        <v>4.25</v>
      </c>
      <c r="AZ247" s="184">
        <v>26491</v>
      </c>
      <c r="BA247" s="58">
        <v>0.88235294117600005</v>
      </c>
      <c r="BB247" s="58">
        <v>14.400000000007678</v>
      </c>
      <c r="BC247" s="198" t="s">
        <v>118</v>
      </c>
      <c r="BD247" s="178" t="s">
        <v>102</v>
      </c>
      <c r="BE247" s="176" t="s">
        <v>103</v>
      </c>
      <c r="BF247" s="176" t="s">
        <v>104</v>
      </c>
      <c r="BG247" s="176" t="s">
        <v>105</v>
      </c>
      <c r="BH247" s="209" t="s">
        <v>160</v>
      </c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69</v>
      </c>
      <c r="BO247" s="178" t="s">
        <v>164</v>
      </c>
      <c r="BP247" s="176" t="s">
        <v>149</v>
      </c>
      <c r="BQ247" s="188" t="s">
        <v>150</v>
      </c>
    </row>
    <row r="248" spans="1:69" ht="15.75">
      <c r="A248" s="179" t="s">
        <v>100</v>
      </c>
      <c r="B248" s="195" t="s">
        <v>31</v>
      </c>
      <c r="C248" s="180" t="s">
        <v>29</v>
      </c>
      <c r="D248" s="192" t="s">
        <v>49</v>
      </c>
      <c r="E248" s="194" t="s">
        <v>266</v>
      </c>
      <c r="F248" s="196">
        <v>46</v>
      </c>
      <c r="G248" s="196">
        <v>0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5.7147824782608696</v>
      </c>
      <c r="R248" s="197"/>
      <c r="S248" s="197"/>
      <c r="T248" s="189">
        <v>6.8699999999999992</v>
      </c>
      <c r="U248" s="197"/>
      <c r="V248" s="197"/>
      <c r="W248" s="183">
        <v>4.8944998913043474</v>
      </c>
      <c r="X248" s="197"/>
      <c r="Y248" s="197"/>
      <c r="Z248" s="189">
        <v>6.1166666666666663</v>
      </c>
      <c r="AA248" s="197"/>
      <c r="AB248" s="197"/>
      <c r="AC248" s="197"/>
      <c r="AD248" s="197"/>
      <c r="AE248" s="197"/>
      <c r="AF248" s="199">
        <v>3.7258385251027453</v>
      </c>
      <c r="AG248" s="199">
        <v>322</v>
      </c>
      <c r="AH248" s="199">
        <v>0.31026378646253555</v>
      </c>
      <c r="AI248" s="199">
        <v>3</v>
      </c>
      <c r="AJ248" s="199">
        <v>3.0554347826086956</v>
      </c>
      <c r="AK248" s="199"/>
      <c r="AL248" s="199">
        <v>45</v>
      </c>
      <c r="AM248" s="199">
        <v>3.7341904912676127</v>
      </c>
      <c r="AN248" s="199">
        <v>3.7142857142857144</v>
      </c>
      <c r="AO248" s="190">
        <v>0</v>
      </c>
      <c r="AP248" s="196">
        <v>0</v>
      </c>
      <c r="AQ248" s="196">
        <v>0</v>
      </c>
      <c r="AR248" s="205">
        <v>92</v>
      </c>
      <c r="AS248" s="58">
        <v>0</v>
      </c>
      <c r="AT248" s="183">
        <v>3277.1849999999999</v>
      </c>
      <c r="AU248" s="183">
        <v>0</v>
      </c>
      <c r="AV248" s="199">
        <v>0</v>
      </c>
      <c r="AW248" s="227">
        <v>92</v>
      </c>
      <c r="AX248" s="58">
        <v>0</v>
      </c>
      <c r="AY248" s="200">
        <v>4.25</v>
      </c>
      <c r="AZ248" s="184">
        <v>26491</v>
      </c>
      <c r="BA248" s="58">
        <v>0.88235294117600005</v>
      </c>
      <c r="BB248" s="58">
        <v>12.266666666673208</v>
      </c>
      <c r="BC248" s="198" t="s">
        <v>118</v>
      </c>
      <c r="BD248" s="178" t="s">
        <v>102</v>
      </c>
      <c r="BE248" s="176" t="s">
        <v>103</v>
      </c>
      <c r="BF248" s="176" t="s">
        <v>104</v>
      </c>
      <c r="BG248" s="176" t="s">
        <v>105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69</v>
      </c>
      <c r="BO248" s="178" t="s">
        <v>164</v>
      </c>
      <c r="BP248" s="176" t="s">
        <v>149</v>
      </c>
      <c r="BQ248" s="188" t="s">
        <v>150</v>
      </c>
    </row>
    <row r="249" spans="1:69" ht="15.75">
      <c r="A249" s="179" t="s">
        <v>100</v>
      </c>
      <c r="B249" s="195" t="s">
        <v>31</v>
      </c>
      <c r="C249" s="180" t="s">
        <v>29</v>
      </c>
      <c r="D249" s="192" t="s">
        <v>49</v>
      </c>
      <c r="E249" s="194" t="s">
        <v>266</v>
      </c>
      <c r="F249" s="196">
        <v>57</v>
      </c>
      <c r="G249" s="196">
        <v>0</v>
      </c>
      <c r="H249" s="197"/>
      <c r="I249" s="197"/>
      <c r="J249" s="197"/>
      <c r="K249" s="197"/>
      <c r="L249" s="196">
        <v>0</v>
      </c>
      <c r="M249" s="198"/>
      <c r="N249" s="188">
        <v>0</v>
      </c>
      <c r="O249" s="197"/>
      <c r="P249" s="197"/>
      <c r="Q249" s="183">
        <v>7.4587192280701755</v>
      </c>
      <c r="R249" s="197"/>
      <c r="S249" s="197"/>
      <c r="T249" s="189">
        <v>9.0749999999999993</v>
      </c>
      <c r="U249" s="197"/>
      <c r="V249" s="197"/>
      <c r="W249" s="183">
        <v>7.484403210526315</v>
      </c>
      <c r="X249" s="197"/>
      <c r="Y249" s="197"/>
      <c r="Z249" s="189">
        <v>9.0749999999999993</v>
      </c>
      <c r="AA249" s="197"/>
      <c r="AB249" s="197"/>
      <c r="AC249" s="197"/>
      <c r="AD249" s="197"/>
      <c r="AE249" s="197"/>
      <c r="AF249" s="199">
        <v>2.6985175227219202</v>
      </c>
      <c r="AG249" s="199">
        <v>371</v>
      </c>
      <c r="AH249" s="199">
        <v>0.34721144343332383</v>
      </c>
      <c r="AI249" s="199">
        <v>79</v>
      </c>
      <c r="AJ249" s="199">
        <v>1.8739583333333334</v>
      </c>
      <c r="AK249" s="199"/>
      <c r="AL249" s="199"/>
      <c r="AM249" s="199"/>
      <c r="AN249" s="199"/>
      <c r="AO249" s="190">
        <v>0</v>
      </c>
      <c r="AP249" s="196">
        <v>0</v>
      </c>
      <c r="AQ249" s="196">
        <v>0</v>
      </c>
      <c r="AR249" s="205">
        <v>114</v>
      </c>
      <c r="AS249" s="58">
        <v>0</v>
      </c>
      <c r="AT249" s="183">
        <v>4059.63</v>
      </c>
      <c r="AU249" s="183">
        <v>0</v>
      </c>
      <c r="AV249" s="199">
        <v>0</v>
      </c>
      <c r="AW249" s="227">
        <v>114</v>
      </c>
      <c r="AX249" s="58">
        <v>0</v>
      </c>
      <c r="AY249" s="200">
        <v>4.25</v>
      </c>
      <c r="AZ249" s="184">
        <v>26491</v>
      </c>
      <c r="BA249" s="58">
        <v>0.88235294117600005</v>
      </c>
      <c r="BB249" s="58">
        <v>15.200000000008107</v>
      </c>
      <c r="BC249" s="198" t="s">
        <v>118</v>
      </c>
      <c r="BD249" s="178" t="s">
        <v>102</v>
      </c>
      <c r="BE249" s="176" t="s">
        <v>103</v>
      </c>
      <c r="BF249" s="176" t="s">
        <v>104</v>
      </c>
      <c r="BG249" s="176" t="s">
        <v>105</v>
      </c>
      <c r="BH249" s="209" t="s">
        <v>160</v>
      </c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69</v>
      </c>
      <c r="BO249" s="178" t="s">
        <v>164</v>
      </c>
      <c r="BP249" s="176" t="s">
        <v>149</v>
      </c>
      <c r="BQ249" s="188" t="s">
        <v>150</v>
      </c>
    </row>
    <row r="250" spans="1:69" ht="15.75">
      <c r="A250" s="179" t="s">
        <v>100</v>
      </c>
      <c r="B250" s="195" t="s">
        <v>31</v>
      </c>
      <c r="C250" s="180" t="s">
        <v>29</v>
      </c>
      <c r="D250" s="192" t="s">
        <v>49</v>
      </c>
      <c r="E250" s="194" t="s">
        <v>267</v>
      </c>
      <c r="F250" s="196">
        <v>50</v>
      </c>
      <c r="G250" s="196">
        <v>0</v>
      </c>
      <c r="H250" s="197"/>
      <c r="I250" s="197"/>
      <c r="J250" s="197"/>
      <c r="K250" s="197"/>
      <c r="L250" s="196">
        <v>0</v>
      </c>
      <c r="M250" s="198"/>
      <c r="N250" s="188">
        <v>0</v>
      </c>
      <c r="O250" s="197"/>
      <c r="P250" s="197"/>
      <c r="Q250" s="183">
        <v>6.0617195800000001</v>
      </c>
      <c r="R250" s="197"/>
      <c r="S250" s="197"/>
      <c r="T250" s="189">
        <v>7.625</v>
      </c>
      <c r="U250" s="197"/>
      <c r="V250" s="197"/>
      <c r="W250" s="183">
        <v>6.0701796400000001</v>
      </c>
      <c r="X250" s="197"/>
      <c r="Y250" s="197"/>
      <c r="Z250" s="189">
        <v>7.75</v>
      </c>
      <c r="AA250" s="197"/>
      <c r="AB250" s="197"/>
      <c r="AC250" s="197"/>
      <c r="AD250" s="197"/>
      <c r="AE250" s="197"/>
      <c r="AF250" s="199">
        <v>3.5164285833495001</v>
      </c>
      <c r="AG250" s="199">
        <v>350</v>
      </c>
      <c r="AH250" s="199">
        <v>0.46769568633281905</v>
      </c>
      <c r="AI250" s="199">
        <v>15</v>
      </c>
      <c r="AJ250" s="199">
        <v>2.5378787878787881</v>
      </c>
      <c r="AK250" s="199"/>
      <c r="AL250" s="199">
        <v>50</v>
      </c>
      <c r="AM250" s="199">
        <v>3.5164285833495001</v>
      </c>
      <c r="AN250" s="199">
        <v>3.5989583333333335</v>
      </c>
      <c r="AO250" s="190">
        <v>0</v>
      </c>
      <c r="AP250" s="196">
        <v>0</v>
      </c>
      <c r="AQ250" s="196">
        <v>0</v>
      </c>
      <c r="AR250" s="205">
        <v>100</v>
      </c>
      <c r="AS250" s="58">
        <v>0</v>
      </c>
      <c r="AT250" s="183">
        <v>3578.8330000000001</v>
      </c>
      <c r="AU250" s="183">
        <v>0</v>
      </c>
      <c r="AV250" s="199">
        <v>0</v>
      </c>
      <c r="AW250" s="227">
        <v>100</v>
      </c>
      <c r="AX250" s="58">
        <v>0</v>
      </c>
      <c r="AY250" s="200"/>
      <c r="AZ250" s="184">
        <v>13445</v>
      </c>
      <c r="BA250" s="58"/>
      <c r="BB250" s="58"/>
      <c r="BC250" s="198" t="s">
        <v>118</v>
      </c>
      <c r="BD250" s="178" t="s">
        <v>102</v>
      </c>
      <c r="BE250" s="176" t="s">
        <v>103</v>
      </c>
      <c r="BF250" s="176" t="s">
        <v>104</v>
      </c>
      <c r="BG250" s="176" t="s">
        <v>105</v>
      </c>
      <c r="BH250" s="209" t="s">
        <v>160</v>
      </c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69</v>
      </c>
      <c r="BO250" s="178" t="s">
        <v>136</v>
      </c>
      <c r="BP250" s="176" t="s">
        <v>137</v>
      </c>
      <c r="BQ250" s="188" t="s">
        <v>138</v>
      </c>
    </row>
    <row r="251" spans="1:69" ht="15.75">
      <c r="A251" s="179" t="s">
        <v>100</v>
      </c>
      <c r="B251" s="195" t="s">
        <v>31</v>
      </c>
      <c r="C251" s="180" t="s">
        <v>29</v>
      </c>
      <c r="D251" s="192" t="s">
        <v>49</v>
      </c>
      <c r="E251" s="194" t="s">
        <v>267</v>
      </c>
      <c r="F251" s="196">
        <v>54</v>
      </c>
      <c r="G251" s="196">
        <v>0</v>
      </c>
      <c r="H251" s="197"/>
      <c r="I251" s="197"/>
      <c r="J251" s="197"/>
      <c r="K251" s="197"/>
      <c r="L251" s="196">
        <v>0</v>
      </c>
      <c r="M251" s="198"/>
      <c r="N251" s="188">
        <v>0</v>
      </c>
      <c r="O251" s="197"/>
      <c r="P251" s="197"/>
      <c r="Q251" s="183">
        <v>6.6627034999999992</v>
      </c>
      <c r="R251" s="197"/>
      <c r="S251" s="197"/>
      <c r="T251" s="189">
        <v>12.574999999999999</v>
      </c>
      <c r="U251" s="197"/>
      <c r="V251" s="197"/>
      <c r="W251" s="183">
        <v>6.7009072962962968</v>
      </c>
      <c r="X251" s="197"/>
      <c r="Y251" s="197"/>
      <c r="Z251" s="189">
        <v>12.574999999999999</v>
      </c>
      <c r="AA251" s="197"/>
      <c r="AB251" s="197"/>
      <c r="AC251" s="197"/>
      <c r="AD251" s="197"/>
      <c r="AE251" s="197"/>
      <c r="AF251" s="199">
        <v>3.0517195756473239</v>
      </c>
      <c r="AG251" s="199">
        <v>378</v>
      </c>
      <c r="AH251" s="199">
        <v>0.58206056978458454</v>
      </c>
      <c r="AI251" s="199">
        <v>69</v>
      </c>
      <c r="AJ251" s="199">
        <v>2.0754237288135595</v>
      </c>
      <c r="AK251" s="199"/>
      <c r="AL251" s="199">
        <v>53</v>
      </c>
      <c r="AM251" s="199">
        <v>3.0644204838256632</v>
      </c>
      <c r="AN251" s="199">
        <v>3.1092233009708736</v>
      </c>
      <c r="AO251" s="190">
        <v>0</v>
      </c>
      <c r="AP251" s="196">
        <v>0</v>
      </c>
      <c r="AQ251" s="196">
        <v>0</v>
      </c>
      <c r="AR251" s="205">
        <v>108</v>
      </c>
      <c r="AS251" s="58">
        <v>0</v>
      </c>
      <c r="AT251" s="183">
        <v>3845.14</v>
      </c>
      <c r="AU251" s="183">
        <v>0</v>
      </c>
      <c r="AV251" s="199">
        <v>0</v>
      </c>
      <c r="AW251" s="227">
        <v>106</v>
      </c>
      <c r="AX251" s="58">
        <v>0</v>
      </c>
      <c r="AY251" s="200"/>
      <c r="AZ251" s="184">
        <v>13445</v>
      </c>
      <c r="BA251" s="58"/>
      <c r="BB251" s="58"/>
      <c r="BC251" s="198" t="s">
        <v>118</v>
      </c>
      <c r="BD251" s="178" t="s">
        <v>102</v>
      </c>
      <c r="BE251" s="176" t="s">
        <v>103</v>
      </c>
      <c r="BF251" s="176" t="s">
        <v>104</v>
      </c>
      <c r="BG251" s="176" t="s">
        <v>105</v>
      </c>
      <c r="BH251" s="209" t="s">
        <v>160</v>
      </c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69</v>
      </c>
      <c r="BO251" s="178" t="s">
        <v>136</v>
      </c>
      <c r="BP251" s="176" t="s">
        <v>137</v>
      </c>
      <c r="BQ251" s="188" t="s">
        <v>138</v>
      </c>
    </row>
    <row r="252" spans="1:69" ht="15.75">
      <c r="A252" s="179" t="s">
        <v>100</v>
      </c>
      <c r="B252" s="195" t="s">
        <v>31</v>
      </c>
      <c r="C252" s="180" t="s">
        <v>29</v>
      </c>
      <c r="D252" s="192" t="s">
        <v>49</v>
      </c>
      <c r="E252" s="194" t="s">
        <v>267</v>
      </c>
      <c r="F252" s="196">
        <v>31</v>
      </c>
      <c r="G252" s="196">
        <v>0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6.3917094838709669</v>
      </c>
      <c r="R252" s="197"/>
      <c r="S252" s="197"/>
      <c r="T252" s="189">
        <v>8.7249999999999996</v>
      </c>
      <c r="U252" s="197"/>
      <c r="V252" s="197"/>
      <c r="W252" s="183">
        <v>6.4779030645161297</v>
      </c>
      <c r="X252" s="197"/>
      <c r="Y252" s="197"/>
      <c r="Z252" s="189">
        <v>8.7249999999999996</v>
      </c>
      <c r="AA252" s="197"/>
      <c r="AB252" s="197"/>
      <c r="AC252" s="197"/>
      <c r="AD252" s="197"/>
      <c r="AE252" s="197"/>
      <c r="AF252" s="199">
        <v>3.4135944766383015</v>
      </c>
      <c r="AG252" s="199">
        <v>217</v>
      </c>
      <c r="AH252" s="199">
        <v>0.51496631493029343</v>
      </c>
      <c r="AI252" s="199">
        <v>15</v>
      </c>
      <c r="AJ252" s="199">
        <v>2.3403846153846155</v>
      </c>
      <c r="AK252" s="199"/>
      <c r="AL252" s="199">
        <v>31</v>
      </c>
      <c r="AM252" s="199">
        <v>3.4135944766383015</v>
      </c>
      <c r="AN252" s="199">
        <v>3.5508849557522124</v>
      </c>
      <c r="AO252" s="190">
        <v>0</v>
      </c>
      <c r="AP252" s="196">
        <v>0</v>
      </c>
      <c r="AQ252" s="196">
        <v>0</v>
      </c>
      <c r="AR252" s="205">
        <v>62</v>
      </c>
      <c r="AS252" s="58">
        <v>0</v>
      </c>
      <c r="AT252" s="183">
        <v>2217.0070000000001</v>
      </c>
      <c r="AU252" s="183">
        <v>0</v>
      </c>
      <c r="AV252" s="199">
        <v>0</v>
      </c>
      <c r="AW252" s="227">
        <v>62</v>
      </c>
      <c r="AX252" s="58">
        <v>0</v>
      </c>
      <c r="AY252" s="200"/>
      <c r="AZ252" s="184">
        <v>13445</v>
      </c>
      <c r="BA252" s="58"/>
      <c r="BB252" s="58"/>
      <c r="BC252" s="198" t="s">
        <v>118</v>
      </c>
      <c r="BD252" s="178" t="s">
        <v>102</v>
      </c>
      <c r="BE252" s="176" t="s">
        <v>103</v>
      </c>
      <c r="BF252" s="176" t="s">
        <v>104</v>
      </c>
      <c r="BG252" s="176" t="s">
        <v>105</v>
      </c>
      <c r="BH252" s="209" t="s">
        <v>160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69</v>
      </c>
      <c r="BO252" s="178" t="s">
        <v>136</v>
      </c>
      <c r="BP252" s="176" t="s">
        <v>137</v>
      </c>
      <c r="BQ252" s="188" t="s">
        <v>138</v>
      </c>
    </row>
    <row r="253" spans="1:69" ht="15.75">
      <c r="A253" s="179" t="s">
        <v>100</v>
      </c>
      <c r="B253" s="195" t="s">
        <v>31</v>
      </c>
      <c r="C253" s="180" t="s">
        <v>29</v>
      </c>
      <c r="D253" s="192" t="s">
        <v>49</v>
      </c>
      <c r="E253" s="194" t="s">
        <v>267</v>
      </c>
      <c r="F253" s="196">
        <v>51</v>
      </c>
      <c r="G253" s="196">
        <v>0</v>
      </c>
      <c r="H253" s="197"/>
      <c r="I253" s="197"/>
      <c r="J253" s="197"/>
      <c r="K253" s="197"/>
      <c r="L253" s="196">
        <v>0</v>
      </c>
      <c r="M253" s="198"/>
      <c r="N253" s="188">
        <v>0</v>
      </c>
      <c r="O253" s="197"/>
      <c r="P253" s="197"/>
      <c r="Q253" s="183">
        <v>7.5160782156862753</v>
      </c>
      <c r="R253" s="197"/>
      <c r="S253" s="197"/>
      <c r="T253" s="189">
        <v>8.7416666666666654</v>
      </c>
      <c r="U253" s="197"/>
      <c r="V253" s="197"/>
      <c r="W253" s="183">
        <v>7.4827057254901961</v>
      </c>
      <c r="X253" s="197"/>
      <c r="Y253" s="197"/>
      <c r="Z253" s="189">
        <v>8.7416666666666654</v>
      </c>
      <c r="AA253" s="197"/>
      <c r="AB253" s="197"/>
      <c r="AC253" s="197"/>
      <c r="AD253" s="197"/>
      <c r="AE253" s="197"/>
      <c r="AF253" s="199">
        <v>2.5200634914731226</v>
      </c>
      <c r="AG253" s="199">
        <v>315</v>
      </c>
      <c r="AH253" s="199">
        <v>0.38411802758147584</v>
      </c>
      <c r="AI253" s="199">
        <v>133</v>
      </c>
      <c r="AJ253" s="199">
        <v>1.665</v>
      </c>
      <c r="AK253" s="199"/>
      <c r="AL253" s="199"/>
      <c r="AM253" s="199"/>
      <c r="AN253" s="199"/>
      <c r="AO253" s="190">
        <v>0</v>
      </c>
      <c r="AP253" s="196">
        <v>0</v>
      </c>
      <c r="AQ253" s="196">
        <v>0</v>
      </c>
      <c r="AR253" s="205">
        <v>102</v>
      </c>
      <c r="AS253" s="58">
        <v>0</v>
      </c>
      <c r="AT253" s="183">
        <v>3638.8090000000002</v>
      </c>
      <c r="AU253" s="183">
        <v>0</v>
      </c>
      <c r="AV253" s="199">
        <v>0</v>
      </c>
      <c r="AW253" s="227">
        <v>102</v>
      </c>
      <c r="AX253" s="58">
        <v>0</v>
      </c>
      <c r="AY253" s="200"/>
      <c r="AZ253" s="184">
        <v>13445</v>
      </c>
      <c r="BA253" s="58"/>
      <c r="BB253" s="58"/>
      <c r="BC253" s="198" t="s">
        <v>118</v>
      </c>
      <c r="BD253" s="178" t="s">
        <v>102</v>
      </c>
      <c r="BE253" s="176" t="s">
        <v>103</v>
      </c>
      <c r="BF253" s="176" t="s">
        <v>104</v>
      </c>
      <c r="BG253" s="176" t="s">
        <v>105</v>
      </c>
      <c r="BH253" s="209" t="s">
        <v>160</v>
      </c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69</v>
      </c>
      <c r="BO253" s="178" t="s">
        <v>136</v>
      </c>
      <c r="BP253" s="176" t="s">
        <v>137</v>
      </c>
      <c r="BQ253" s="188" t="s">
        <v>138</v>
      </c>
    </row>
    <row r="254" spans="1:69" ht="15.75">
      <c r="A254" s="179" t="s">
        <v>100</v>
      </c>
      <c r="B254" s="195" t="s">
        <v>31</v>
      </c>
      <c r="C254" s="180" t="s">
        <v>29</v>
      </c>
      <c r="D254" s="192" t="s">
        <v>49</v>
      </c>
      <c r="E254" s="194" t="s">
        <v>268</v>
      </c>
      <c r="F254" s="196">
        <v>144</v>
      </c>
      <c r="G254" s="196">
        <v>0</v>
      </c>
      <c r="H254" s="197"/>
      <c r="I254" s="197"/>
      <c r="J254" s="197"/>
      <c r="K254" s="197"/>
      <c r="L254" s="196">
        <v>1</v>
      </c>
      <c r="M254" s="198"/>
      <c r="N254" s="188">
        <v>0</v>
      </c>
      <c r="O254" s="197"/>
      <c r="P254" s="197"/>
      <c r="Q254" s="183">
        <v>6.1682164475524477</v>
      </c>
      <c r="R254" s="197"/>
      <c r="S254" s="197"/>
      <c r="T254" s="189">
        <v>8.0849999999999991</v>
      </c>
      <c r="U254" s="197"/>
      <c r="V254" s="197"/>
      <c r="W254" s="183">
        <v>6.0626500839160835</v>
      </c>
      <c r="X254" s="197"/>
      <c r="Y254" s="197"/>
      <c r="Z254" s="189">
        <v>8.1062499999999993</v>
      </c>
      <c r="AA254" s="197"/>
      <c r="AB254" s="197"/>
      <c r="AC254" s="197"/>
      <c r="AD254" s="197"/>
      <c r="AE254" s="197"/>
      <c r="AF254" s="199">
        <v>3.4275855129393542</v>
      </c>
      <c r="AG254" s="199">
        <v>994</v>
      </c>
      <c r="AH254" s="199">
        <v>0.47421052748291487</v>
      </c>
      <c r="AI254" s="199">
        <v>37</v>
      </c>
      <c r="AJ254" s="199">
        <v>2.5323214285714286</v>
      </c>
      <c r="AK254" s="199"/>
      <c r="AL254" s="199">
        <v>138</v>
      </c>
      <c r="AM254" s="199">
        <v>3.4560662524053525</v>
      </c>
      <c r="AN254" s="199">
        <v>3.5267094017094016</v>
      </c>
      <c r="AO254" s="190">
        <v>0</v>
      </c>
      <c r="AP254" s="196">
        <v>0</v>
      </c>
      <c r="AQ254" s="196">
        <v>0</v>
      </c>
      <c r="AR254" s="205">
        <v>288</v>
      </c>
      <c r="AS254" s="58">
        <v>0</v>
      </c>
      <c r="AT254" s="183">
        <v>10205.511</v>
      </c>
      <c r="AU254" s="183">
        <v>53.540999999999997</v>
      </c>
      <c r="AV254" s="199">
        <v>0</v>
      </c>
      <c r="AW254" s="227">
        <v>288</v>
      </c>
      <c r="AX254" s="58">
        <v>0</v>
      </c>
      <c r="AY254" s="200">
        <v>7.75</v>
      </c>
      <c r="AZ254" s="184">
        <v>39660</v>
      </c>
      <c r="BA254" s="58">
        <v>0.83870967741900004</v>
      </c>
      <c r="BB254" s="58">
        <v>22.153846153855525</v>
      </c>
      <c r="BC254" s="198" t="s">
        <v>118</v>
      </c>
      <c r="BD254" s="178" t="s">
        <v>102</v>
      </c>
      <c r="BE254" s="176" t="s">
        <v>103</v>
      </c>
      <c r="BF254" s="176" t="s">
        <v>104</v>
      </c>
      <c r="BG254" s="176" t="s">
        <v>105</v>
      </c>
      <c r="BH254" s="209" t="s">
        <v>160</v>
      </c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69</v>
      </c>
      <c r="BO254" s="178" t="s">
        <v>269</v>
      </c>
      <c r="BP254" s="176" t="s">
        <v>123</v>
      </c>
      <c r="BQ254" s="188" t="s">
        <v>124</v>
      </c>
    </row>
    <row r="255" spans="1:69" ht="15.75">
      <c r="A255" s="179" t="s">
        <v>100</v>
      </c>
      <c r="B255" s="195" t="s">
        <v>31</v>
      </c>
      <c r="C255" s="180" t="s">
        <v>29</v>
      </c>
      <c r="D255" s="192" t="s">
        <v>49</v>
      </c>
      <c r="E255" s="194" t="s">
        <v>268</v>
      </c>
      <c r="F255" s="196">
        <v>132</v>
      </c>
      <c r="G255" s="196">
        <v>5</v>
      </c>
      <c r="H255" s="197"/>
      <c r="I255" s="197"/>
      <c r="J255" s="197"/>
      <c r="K255" s="197"/>
      <c r="L255" s="196">
        <v>1</v>
      </c>
      <c r="M255" s="198"/>
      <c r="N255" s="188">
        <v>0</v>
      </c>
      <c r="O255" s="197"/>
      <c r="P255" s="197"/>
      <c r="Q255" s="183">
        <v>7.4459520476190475</v>
      </c>
      <c r="R255" s="197"/>
      <c r="S255" s="197"/>
      <c r="T255" s="189">
        <v>13.449999999999998</v>
      </c>
      <c r="U255" s="197"/>
      <c r="V255" s="197"/>
      <c r="W255" s="183">
        <v>7.6693647539682539</v>
      </c>
      <c r="X255" s="197"/>
      <c r="Y255" s="197"/>
      <c r="Z255" s="189">
        <v>13.674999999999997</v>
      </c>
      <c r="AA255" s="197"/>
      <c r="AB255" s="197"/>
      <c r="AC255" s="197"/>
      <c r="AD255" s="197"/>
      <c r="AE255" s="197"/>
      <c r="AF255" s="199">
        <v>3.3466628605978825</v>
      </c>
      <c r="AG255" s="199">
        <v>875</v>
      </c>
      <c r="AH255" s="199">
        <v>0.54198460635891499</v>
      </c>
      <c r="AI255" s="199">
        <v>67</v>
      </c>
      <c r="AJ255" s="199">
        <v>2.2509259259259258</v>
      </c>
      <c r="AK255" s="199"/>
      <c r="AL255" s="199">
        <v>125</v>
      </c>
      <c r="AM255" s="199">
        <v>3.3466628605978825</v>
      </c>
      <c r="AN255" s="199">
        <v>3.4678423236514524</v>
      </c>
      <c r="AO255" s="190">
        <v>0</v>
      </c>
      <c r="AP255" s="196">
        <v>0</v>
      </c>
      <c r="AQ255" s="196">
        <v>0</v>
      </c>
      <c r="AR255" s="205">
        <v>254</v>
      </c>
      <c r="AS255" s="58">
        <v>0</v>
      </c>
      <c r="AT255" s="183">
        <v>9043.9670000000006</v>
      </c>
      <c r="AU255" s="183">
        <v>0</v>
      </c>
      <c r="AV255" s="199">
        <v>0</v>
      </c>
      <c r="AW255" s="227">
        <v>254</v>
      </c>
      <c r="AX255" s="58">
        <v>0</v>
      </c>
      <c r="AY255" s="200">
        <v>7.75</v>
      </c>
      <c r="AZ255" s="184">
        <v>39660</v>
      </c>
      <c r="BA255" s="58">
        <v>0.83870967741900004</v>
      </c>
      <c r="BB255" s="58">
        <v>20.307692307700897</v>
      </c>
      <c r="BC255" s="198" t="s">
        <v>118</v>
      </c>
      <c r="BD255" s="178" t="s">
        <v>102</v>
      </c>
      <c r="BE255" s="176" t="s">
        <v>103</v>
      </c>
      <c r="BF255" s="176" t="s">
        <v>104</v>
      </c>
      <c r="BG255" s="176" t="s">
        <v>105</v>
      </c>
      <c r="BH255" s="209" t="s">
        <v>160</v>
      </c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69</v>
      </c>
      <c r="BO255" s="178" t="s">
        <v>269</v>
      </c>
      <c r="BP255" s="176" t="s">
        <v>123</v>
      </c>
      <c r="BQ255" s="188" t="s">
        <v>124</v>
      </c>
    </row>
    <row r="256" spans="1:69" ht="15.75">
      <c r="A256" s="179" t="s">
        <v>100</v>
      </c>
      <c r="B256" s="195" t="s">
        <v>31</v>
      </c>
      <c r="C256" s="180" t="s">
        <v>29</v>
      </c>
      <c r="D256" s="192" t="s">
        <v>49</v>
      </c>
      <c r="E256" s="194" t="s">
        <v>268</v>
      </c>
      <c r="F256" s="196">
        <v>141</v>
      </c>
      <c r="G256" s="196">
        <v>0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7.2477141571428572</v>
      </c>
      <c r="R256" s="197"/>
      <c r="S256" s="197"/>
      <c r="T256" s="189">
        <v>9.375</v>
      </c>
      <c r="U256" s="197"/>
      <c r="V256" s="197"/>
      <c r="W256" s="183">
        <v>7.1967499142857143</v>
      </c>
      <c r="X256" s="197"/>
      <c r="Y256" s="197"/>
      <c r="Z256" s="189">
        <v>9.3333333333333339</v>
      </c>
      <c r="AA256" s="197"/>
      <c r="AB256" s="197"/>
      <c r="AC256" s="197"/>
      <c r="AD256" s="197"/>
      <c r="AE256" s="197"/>
      <c r="AF256" s="199">
        <v>3.2971891131087419</v>
      </c>
      <c r="AG256" s="199">
        <v>968</v>
      </c>
      <c r="AH256" s="199">
        <v>0.55768227169779838</v>
      </c>
      <c r="AI256" s="199">
        <v>92</v>
      </c>
      <c r="AJ256" s="199">
        <v>2.1898734177215191</v>
      </c>
      <c r="AK256" s="199"/>
      <c r="AL256" s="199">
        <v>138</v>
      </c>
      <c r="AM256" s="199">
        <v>3.2941977295939724</v>
      </c>
      <c r="AN256" s="199">
        <v>3.3970588235294117</v>
      </c>
      <c r="AO256" s="190">
        <v>0</v>
      </c>
      <c r="AP256" s="196">
        <v>0</v>
      </c>
      <c r="AQ256" s="196">
        <v>0</v>
      </c>
      <c r="AR256" s="205">
        <v>282</v>
      </c>
      <c r="AS256" s="58">
        <v>0</v>
      </c>
      <c r="AT256" s="183">
        <v>9932.978000000001</v>
      </c>
      <c r="AU256" s="183">
        <v>66.305999999999997</v>
      </c>
      <c r="AV256" s="199">
        <v>0</v>
      </c>
      <c r="AW256" s="227">
        <v>282</v>
      </c>
      <c r="AX256" s="58">
        <v>0</v>
      </c>
      <c r="AY256" s="200">
        <v>7.75</v>
      </c>
      <c r="AZ256" s="184">
        <v>39660</v>
      </c>
      <c r="BA256" s="58">
        <v>0.83870967741900004</v>
      </c>
      <c r="BB256" s="58">
        <v>21.69230769231687</v>
      </c>
      <c r="BC256" s="198" t="s">
        <v>118</v>
      </c>
      <c r="BD256" s="178" t="s">
        <v>102</v>
      </c>
      <c r="BE256" s="176" t="s">
        <v>103</v>
      </c>
      <c r="BF256" s="176" t="s">
        <v>104</v>
      </c>
      <c r="BG256" s="176" t="s">
        <v>105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69</v>
      </c>
      <c r="BO256" s="178" t="s">
        <v>269</v>
      </c>
      <c r="BP256" s="176" t="s">
        <v>123</v>
      </c>
      <c r="BQ256" s="188" t="s">
        <v>124</v>
      </c>
    </row>
    <row r="257" spans="1:69" ht="15.75">
      <c r="A257" s="179" t="s">
        <v>100</v>
      </c>
      <c r="B257" s="195" t="s">
        <v>31</v>
      </c>
      <c r="C257" s="180" t="s">
        <v>29</v>
      </c>
      <c r="D257" s="192" t="s">
        <v>49</v>
      </c>
      <c r="E257" s="194" t="s">
        <v>268</v>
      </c>
      <c r="F257" s="196">
        <v>141</v>
      </c>
      <c r="G257" s="196">
        <v>1</v>
      </c>
      <c r="H257" s="197"/>
      <c r="I257" s="197"/>
      <c r="J257" s="197"/>
      <c r="K257" s="197"/>
      <c r="L257" s="196">
        <v>1</v>
      </c>
      <c r="M257" s="198"/>
      <c r="N257" s="188">
        <v>0</v>
      </c>
      <c r="O257" s="197"/>
      <c r="P257" s="197"/>
      <c r="Q257" s="183">
        <v>7.549712014388489</v>
      </c>
      <c r="R257" s="197"/>
      <c r="S257" s="197"/>
      <c r="T257" s="189">
        <v>9.4406249999999989</v>
      </c>
      <c r="U257" s="197"/>
      <c r="V257" s="197"/>
      <c r="W257" s="183">
        <v>7.5145466187050358</v>
      </c>
      <c r="X257" s="197"/>
      <c r="Y257" s="197"/>
      <c r="Z257" s="189">
        <v>9.5124999999999957</v>
      </c>
      <c r="AA257" s="197"/>
      <c r="AB257" s="197"/>
      <c r="AC257" s="197"/>
      <c r="AD257" s="197"/>
      <c r="AE257" s="197"/>
      <c r="AF257" s="199">
        <v>2.8664234326530216</v>
      </c>
      <c r="AG257" s="199">
        <v>973</v>
      </c>
      <c r="AH257" s="199">
        <v>0.38432973570999224</v>
      </c>
      <c r="AI257" s="199">
        <v>143</v>
      </c>
      <c r="AJ257" s="199">
        <v>2.1035714285714286</v>
      </c>
      <c r="AK257" s="199"/>
      <c r="AL257" s="199"/>
      <c r="AM257" s="199"/>
      <c r="AN257" s="199"/>
      <c r="AO257" s="190">
        <v>0</v>
      </c>
      <c r="AP257" s="196">
        <v>0</v>
      </c>
      <c r="AQ257" s="196">
        <v>0</v>
      </c>
      <c r="AR257" s="205">
        <v>280</v>
      </c>
      <c r="AS257" s="58">
        <v>0</v>
      </c>
      <c r="AT257" s="183">
        <v>9964.851999999999</v>
      </c>
      <c r="AU257" s="183">
        <v>0</v>
      </c>
      <c r="AV257" s="199">
        <v>0</v>
      </c>
      <c r="AW257" s="227">
        <v>280</v>
      </c>
      <c r="AX257" s="58">
        <v>0</v>
      </c>
      <c r="AY257" s="200">
        <v>7.75</v>
      </c>
      <c r="AZ257" s="184">
        <v>39660</v>
      </c>
      <c r="BA257" s="58">
        <v>0.83870967741900004</v>
      </c>
      <c r="BB257" s="58">
        <v>21.69230769231687</v>
      </c>
      <c r="BC257" s="198" t="s">
        <v>118</v>
      </c>
      <c r="BD257" s="178" t="s">
        <v>102</v>
      </c>
      <c r="BE257" s="176" t="s">
        <v>103</v>
      </c>
      <c r="BF257" s="176" t="s">
        <v>104</v>
      </c>
      <c r="BG257" s="176" t="s">
        <v>105</v>
      </c>
      <c r="BH257" s="209" t="s">
        <v>160</v>
      </c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69</v>
      </c>
      <c r="BO257" s="178" t="s">
        <v>269</v>
      </c>
      <c r="BP257" s="176" t="s">
        <v>123</v>
      </c>
      <c r="BQ257" s="188" t="s">
        <v>124</v>
      </c>
    </row>
    <row r="258" spans="1:69" ht="15.75">
      <c r="A258" s="179" t="s">
        <v>100</v>
      </c>
      <c r="B258" s="195" t="s">
        <v>31</v>
      </c>
      <c r="C258" s="180" t="s">
        <v>29</v>
      </c>
      <c r="D258" s="192" t="s">
        <v>49</v>
      </c>
      <c r="E258" s="194" t="s">
        <v>270</v>
      </c>
      <c r="F258" s="196">
        <v>121</v>
      </c>
      <c r="G258" s="196">
        <v>0</v>
      </c>
      <c r="H258" s="197"/>
      <c r="I258" s="197"/>
      <c r="J258" s="197"/>
      <c r="K258" s="197"/>
      <c r="L258" s="196">
        <v>0</v>
      </c>
      <c r="M258" s="198"/>
      <c r="N258" s="188">
        <v>0</v>
      </c>
      <c r="O258" s="197"/>
      <c r="P258" s="197"/>
      <c r="Q258" s="183">
        <v>5.3911652809917365</v>
      </c>
      <c r="R258" s="197"/>
      <c r="S258" s="197"/>
      <c r="T258" s="189">
        <v>6.794999999999999</v>
      </c>
      <c r="U258" s="197"/>
      <c r="V258" s="197"/>
      <c r="W258" s="183">
        <v>5.020214776859504</v>
      </c>
      <c r="X258" s="197"/>
      <c r="Y258" s="197"/>
      <c r="Z258" s="189">
        <v>6.294999999999999</v>
      </c>
      <c r="AA258" s="197"/>
      <c r="AB258" s="197"/>
      <c r="AC258" s="197"/>
      <c r="AD258" s="197"/>
      <c r="AE258" s="197"/>
      <c r="AF258" s="199">
        <v>3.6661039231941017</v>
      </c>
      <c r="AG258" s="199">
        <v>847</v>
      </c>
      <c r="AH258" s="199">
        <v>0.44470559773047291</v>
      </c>
      <c r="AI258" s="199">
        <v>27</v>
      </c>
      <c r="AJ258" s="199">
        <v>2.6448113207547168</v>
      </c>
      <c r="AK258" s="199"/>
      <c r="AL258" s="199">
        <v>111</v>
      </c>
      <c r="AM258" s="199">
        <v>3.7292921785528894</v>
      </c>
      <c r="AN258" s="199">
        <v>3.7312271062271063</v>
      </c>
      <c r="AO258" s="190">
        <v>0</v>
      </c>
      <c r="AP258" s="196">
        <v>0</v>
      </c>
      <c r="AQ258" s="196">
        <v>0</v>
      </c>
      <c r="AR258" s="205">
        <v>242</v>
      </c>
      <c r="AS258" s="58">
        <v>0</v>
      </c>
      <c r="AT258" s="183">
        <v>8566.3490000000002</v>
      </c>
      <c r="AU258" s="183">
        <v>148.17500000000001</v>
      </c>
      <c r="AV258" s="199">
        <v>0</v>
      </c>
      <c r="AW258" s="227">
        <v>242</v>
      </c>
      <c r="AX258" s="58">
        <v>0</v>
      </c>
      <c r="AY258" s="200">
        <v>34</v>
      </c>
      <c r="AZ258" s="184">
        <v>47587</v>
      </c>
      <c r="BA258" s="58">
        <v>0.72058823529400007</v>
      </c>
      <c r="BB258" s="58">
        <v>4.9387755102048869</v>
      </c>
      <c r="BC258" s="198" t="s">
        <v>118</v>
      </c>
      <c r="BD258" s="178" t="s">
        <v>102</v>
      </c>
      <c r="BE258" s="176" t="s">
        <v>103</v>
      </c>
      <c r="BF258" s="176" t="s">
        <v>104</v>
      </c>
      <c r="BG258" s="176" t="s">
        <v>105</v>
      </c>
      <c r="BH258" s="209" t="s">
        <v>106</v>
      </c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122</v>
      </c>
      <c r="BN258" s="79" t="s">
        <v>69</v>
      </c>
      <c r="BO258" s="178" t="s">
        <v>139</v>
      </c>
      <c r="BP258" s="176" t="s">
        <v>139</v>
      </c>
      <c r="BQ258" s="188" t="s">
        <v>141</v>
      </c>
    </row>
    <row r="259" spans="1:69" ht="15.75">
      <c r="A259" s="179" t="s">
        <v>100</v>
      </c>
      <c r="B259" s="195" t="s">
        <v>31</v>
      </c>
      <c r="C259" s="180" t="s">
        <v>29</v>
      </c>
      <c r="D259" s="192" t="s">
        <v>49</v>
      </c>
      <c r="E259" s="194" t="s">
        <v>270</v>
      </c>
      <c r="F259" s="196">
        <v>103</v>
      </c>
      <c r="G259" s="196">
        <v>4</v>
      </c>
      <c r="H259" s="197"/>
      <c r="I259" s="197"/>
      <c r="J259" s="197"/>
      <c r="K259" s="197"/>
      <c r="L259" s="196">
        <v>1</v>
      </c>
      <c r="M259" s="198"/>
      <c r="N259" s="188">
        <v>0</v>
      </c>
      <c r="O259" s="197"/>
      <c r="P259" s="197"/>
      <c r="Q259" s="183">
        <v>7.3705509387755104</v>
      </c>
      <c r="R259" s="197"/>
      <c r="S259" s="197"/>
      <c r="T259" s="189">
        <v>14.049999999999997</v>
      </c>
      <c r="U259" s="197"/>
      <c r="V259" s="197"/>
      <c r="W259" s="183">
        <v>7.4254386938775507</v>
      </c>
      <c r="X259" s="197"/>
      <c r="Y259" s="197"/>
      <c r="Z259" s="189">
        <v>14.049999999999997</v>
      </c>
      <c r="AA259" s="197"/>
      <c r="AB259" s="197"/>
      <c r="AC259" s="197"/>
      <c r="AD259" s="197"/>
      <c r="AE259" s="197"/>
      <c r="AF259" s="199">
        <v>3.4008004126396587</v>
      </c>
      <c r="AG259" s="199">
        <v>655</v>
      </c>
      <c r="AH259" s="199">
        <v>0.61432282923876869</v>
      </c>
      <c r="AI259" s="199">
        <v>42</v>
      </c>
      <c r="AJ259" s="199">
        <v>2.0492424242424243</v>
      </c>
      <c r="AK259" s="199"/>
      <c r="AL259" s="199">
        <v>92</v>
      </c>
      <c r="AM259" s="199">
        <v>3.4123757837907127</v>
      </c>
      <c r="AN259" s="199">
        <v>3.5293159609120521</v>
      </c>
      <c r="AO259" s="190">
        <v>0</v>
      </c>
      <c r="AP259" s="196">
        <v>0</v>
      </c>
      <c r="AQ259" s="196">
        <v>0</v>
      </c>
      <c r="AR259" s="205">
        <v>198</v>
      </c>
      <c r="AS259" s="58">
        <v>0</v>
      </c>
      <c r="AT259" s="183">
        <v>6710.5209999999997</v>
      </c>
      <c r="AU259" s="183">
        <v>368.73700000000002</v>
      </c>
      <c r="AV259" s="199">
        <v>0</v>
      </c>
      <c r="AW259" s="227">
        <v>198</v>
      </c>
      <c r="AX259" s="58">
        <v>0</v>
      </c>
      <c r="AY259" s="200">
        <v>34</v>
      </c>
      <c r="AZ259" s="184">
        <v>47587</v>
      </c>
      <c r="BA259" s="58">
        <v>0.72058823529400007</v>
      </c>
      <c r="BB259" s="58">
        <v>4.2040816326537467</v>
      </c>
      <c r="BC259" s="198" t="s">
        <v>118</v>
      </c>
      <c r="BD259" s="178" t="s">
        <v>102</v>
      </c>
      <c r="BE259" s="176" t="s">
        <v>103</v>
      </c>
      <c r="BF259" s="176" t="s">
        <v>104</v>
      </c>
      <c r="BG259" s="176" t="s">
        <v>105</v>
      </c>
      <c r="BH259" s="209" t="s">
        <v>106</v>
      </c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122</v>
      </c>
      <c r="BN259" s="79" t="s">
        <v>69</v>
      </c>
      <c r="BO259" s="178" t="s">
        <v>139</v>
      </c>
      <c r="BP259" s="176" t="s">
        <v>139</v>
      </c>
      <c r="BQ259" s="188" t="s">
        <v>141</v>
      </c>
    </row>
    <row r="260" spans="1:69" ht="15.75">
      <c r="A260" s="179" t="s">
        <v>100</v>
      </c>
      <c r="B260" s="195" t="s">
        <v>31</v>
      </c>
      <c r="C260" s="180" t="s">
        <v>29</v>
      </c>
      <c r="D260" s="192" t="s">
        <v>49</v>
      </c>
      <c r="E260" s="194" t="s">
        <v>270</v>
      </c>
      <c r="F260" s="196">
        <v>117</v>
      </c>
      <c r="G260" s="196">
        <v>0</v>
      </c>
      <c r="H260" s="197"/>
      <c r="I260" s="197"/>
      <c r="J260" s="197"/>
      <c r="K260" s="197"/>
      <c r="L260" s="196">
        <v>0</v>
      </c>
      <c r="M260" s="198"/>
      <c r="N260" s="188">
        <v>0</v>
      </c>
      <c r="O260" s="197"/>
      <c r="P260" s="197"/>
      <c r="Q260" s="183">
        <v>6.5306835982905982</v>
      </c>
      <c r="R260" s="197"/>
      <c r="S260" s="197"/>
      <c r="T260" s="189">
        <v>8.2149999999999999</v>
      </c>
      <c r="U260" s="197"/>
      <c r="V260" s="197"/>
      <c r="W260" s="183">
        <v>6.7115468547008552</v>
      </c>
      <c r="X260" s="197"/>
      <c r="Y260" s="197"/>
      <c r="Z260" s="189">
        <v>8.6916666666666647</v>
      </c>
      <c r="AA260" s="197"/>
      <c r="AB260" s="197"/>
      <c r="AC260" s="197"/>
      <c r="AD260" s="197"/>
      <c r="AE260" s="197"/>
      <c r="AF260" s="199">
        <v>3.5295482408141621</v>
      </c>
      <c r="AG260" s="199">
        <v>819</v>
      </c>
      <c r="AH260" s="199">
        <v>0.46594806616127737</v>
      </c>
      <c r="AI260" s="199">
        <v>33</v>
      </c>
      <c r="AJ260" s="199">
        <v>2.5484756097560974</v>
      </c>
      <c r="AK260" s="199"/>
      <c r="AL260" s="199">
        <v>116</v>
      </c>
      <c r="AM260" s="199">
        <v>3.5378571543200263</v>
      </c>
      <c r="AN260" s="199">
        <v>3.6376237623762377</v>
      </c>
      <c r="AO260" s="190">
        <v>0</v>
      </c>
      <c r="AP260" s="196">
        <v>0</v>
      </c>
      <c r="AQ260" s="196">
        <v>0</v>
      </c>
      <c r="AR260" s="205">
        <v>234</v>
      </c>
      <c r="AS260" s="58">
        <v>0</v>
      </c>
      <c r="AT260" s="183">
        <v>8426.0010000000002</v>
      </c>
      <c r="AU260" s="183">
        <v>0</v>
      </c>
      <c r="AV260" s="199">
        <v>0</v>
      </c>
      <c r="AW260" s="227">
        <v>234</v>
      </c>
      <c r="AX260" s="58">
        <v>0</v>
      </c>
      <c r="AY260" s="200">
        <v>34</v>
      </c>
      <c r="AZ260" s="184">
        <v>47587</v>
      </c>
      <c r="BA260" s="58">
        <v>0.72058823529400007</v>
      </c>
      <c r="BB260" s="58">
        <v>4.775510204082412</v>
      </c>
      <c r="BC260" s="198" t="s">
        <v>118</v>
      </c>
      <c r="BD260" s="178" t="s">
        <v>102</v>
      </c>
      <c r="BE260" s="176" t="s">
        <v>103</v>
      </c>
      <c r="BF260" s="176" t="s">
        <v>104</v>
      </c>
      <c r="BG260" s="176" t="s">
        <v>105</v>
      </c>
      <c r="BH260" s="209" t="s">
        <v>106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122</v>
      </c>
      <c r="BN260" s="79" t="s">
        <v>69</v>
      </c>
      <c r="BO260" s="178" t="s">
        <v>139</v>
      </c>
      <c r="BP260" s="176" t="s">
        <v>139</v>
      </c>
      <c r="BQ260" s="188" t="s">
        <v>141</v>
      </c>
    </row>
    <row r="261" spans="1:69" ht="15.75">
      <c r="A261" s="179" t="s">
        <v>100</v>
      </c>
      <c r="B261" s="195" t="s">
        <v>31</v>
      </c>
      <c r="C261" s="180" t="s">
        <v>29</v>
      </c>
      <c r="D261" s="192" t="s">
        <v>49</v>
      </c>
      <c r="E261" s="194" t="s">
        <v>270</v>
      </c>
      <c r="F261" s="196">
        <v>115</v>
      </c>
      <c r="G261" s="196">
        <v>1</v>
      </c>
      <c r="H261" s="197"/>
      <c r="I261" s="197"/>
      <c r="J261" s="197"/>
      <c r="K261" s="197"/>
      <c r="L261" s="196">
        <v>1</v>
      </c>
      <c r="M261" s="198"/>
      <c r="N261" s="188">
        <v>0</v>
      </c>
      <c r="O261" s="197"/>
      <c r="P261" s="197"/>
      <c r="Q261" s="183">
        <v>8.4175927964601769</v>
      </c>
      <c r="R261" s="197"/>
      <c r="S261" s="197"/>
      <c r="T261" s="189">
        <v>10.434999999999999</v>
      </c>
      <c r="U261" s="197"/>
      <c r="V261" s="197"/>
      <c r="W261" s="183">
        <v>8.4962653805309731</v>
      </c>
      <c r="X261" s="197"/>
      <c r="Y261" s="197"/>
      <c r="Z261" s="189">
        <v>10.382142857142856</v>
      </c>
      <c r="AA261" s="197"/>
      <c r="AB261" s="197"/>
      <c r="AC261" s="197"/>
      <c r="AD261" s="197"/>
      <c r="AE261" s="197"/>
      <c r="AF261" s="199">
        <v>2.9104930481928788</v>
      </c>
      <c r="AG261" s="199">
        <v>791</v>
      </c>
      <c r="AH261" s="199">
        <v>0.38258719482132286</v>
      </c>
      <c r="AI261" s="199">
        <v>111</v>
      </c>
      <c r="AJ261" s="199">
        <v>2.1278645833333334</v>
      </c>
      <c r="AK261" s="199"/>
      <c r="AL261" s="199"/>
      <c r="AM261" s="199"/>
      <c r="AN261" s="199"/>
      <c r="AO261" s="190">
        <v>0</v>
      </c>
      <c r="AP261" s="196">
        <v>0</v>
      </c>
      <c r="AQ261" s="196">
        <v>0</v>
      </c>
      <c r="AR261" s="205">
        <v>228</v>
      </c>
      <c r="AS261" s="58">
        <v>0</v>
      </c>
      <c r="AT261" s="183">
        <v>8151.5390000000007</v>
      </c>
      <c r="AU261" s="183">
        <v>9.2940000000000005</v>
      </c>
      <c r="AV261" s="199">
        <v>0</v>
      </c>
      <c r="AW261" s="227">
        <v>228</v>
      </c>
      <c r="AX261" s="58">
        <v>0</v>
      </c>
      <c r="AY261" s="200">
        <v>34</v>
      </c>
      <c r="AZ261" s="184">
        <v>47587</v>
      </c>
      <c r="BA261" s="58">
        <v>0.72058823529400007</v>
      </c>
      <c r="BB261" s="58">
        <v>4.6938775510211741</v>
      </c>
      <c r="BC261" s="198" t="s">
        <v>118</v>
      </c>
      <c r="BD261" s="178" t="s">
        <v>102</v>
      </c>
      <c r="BE261" s="176" t="s">
        <v>103</v>
      </c>
      <c r="BF261" s="176" t="s">
        <v>104</v>
      </c>
      <c r="BG261" s="176" t="s">
        <v>105</v>
      </c>
      <c r="BH261" s="209" t="s">
        <v>106</v>
      </c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122</v>
      </c>
      <c r="BN261" s="79" t="s">
        <v>69</v>
      </c>
      <c r="BO261" s="178" t="s">
        <v>139</v>
      </c>
      <c r="BP261" s="176" t="s">
        <v>139</v>
      </c>
      <c r="BQ261" s="188" t="s">
        <v>141</v>
      </c>
    </row>
    <row r="262" spans="1:69" ht="15.75">
      <c r="A262" s="179" t="s">
        <v>100</v>
      </c>
      <c r="B262" s="195" t="s">
        <v>31</v>
      </c>
      <c r="C262" s="180" t="s">
        <v>29</v>
      </c>
      <c r="D262" s="192" t="s">
        <v>49</v>
      </c>
      <c r="E262" s="194" t="s">
        <v>271</v>
      </c>
      <c r="F262" s="196">
        <v>65</v>
      </c>
      <c r="G262" s="196">
        <v>0</v>
      </c>
      <c r="H262" s="197"/>
      <c r="I262" s="197"/>
      <c r="J262" s="197"/>
      <c r="K262" s="197"/>
      <c r="L262" s="196">
        <v>0</v>
      </c>
      <c r="M262" s="198"/>
      <c r="N262" s="188">
        <v>0</v>
      </c>
      <c r="O262" s="197"/>
      <c r="P262" s="197"/>
      <c r="Q262" s="183">
        <v>5.2831998153846156</v>
      </c>
      <c r="R262" s="197"/>
      <c r="S262" s="197"/>
      <c r="T262" s="189">
        <v>6.7750000000000004</v>
      </c>
      <c r="U262" s="197"/>
      <c r="V262" s="197"/>
      <c r="W262" s="183">
        <v>4.9244921230769236</v>
      </c>
      <c r="X262" s="197"/>
      <c r="Y262" s="197"/>
      <c r="Z262" s="189">
        <v>6.2750000000000004</v>
      </c>
      <c r="AA262" s="197"/>
      <c r="AB262" s="197"/>
      <c r="AC262" s="197"/>
      <c r="AD262" s="197"/>
      <c r="AE262" s="197"/>
      <c r="AF262" s="199">
        <v>3.7040879322932323</v>
      </c>
      <c r="AG262" s="199">
        <v>455</v>
      </c>
      <c r="AH262" s="199">
        <v>0.40231575388334406</v>
      </c>
      <c r="AI262" s="199">
        <v>11</v>
      </c>
      <c r="AJ262" s="199">
        <v>2.7937500000000002</v>
      </c>
      <c r="AK262" s="199"/>
      <c r="AL262" s="199">
        <v>65</v>
      </c>
      <c r="AM262" s="199">
        <v>3.7040879322932323</v>
      </c>
      <c r="AN262" s="199">
        <v>3.720873786407767</v>
      </c>
      <c r="AO262" s="190">
        <v>0</v>
      </c>
      <c r="AP262" s="196">
        <v>0</v>
      </c>
      <c r="AQ262" s="196">
        <v>0</v>
      </c>
      <c r="AR262" s="205">
        <v>130</v>
      </c>
      <c r="AS262" s="58">
        <v>0</v>
      </c>
      <c r="AT262" s="183">
        <v>4946.7719999999999</v>
      </c>
      <c r="AU262" s="183">
        <v>0</v>
      </c>
      <c r="AV262" s="199">
        <v>0</v>
      </c>
      <c r="AW262" s="227">
        <v>130</v>
      </c>
      <c r="AX262" s="58">
        <v>0</v>
      </c>
      <c r="AY262" s="200">
        <v>5.75</v>
      </c>
      <c r="AZ262" s="184">
        <v>20681</v>
      </c>
      <c r="BA262" s="58">
        <v>0.91304347825999999</v>
      </c>
      <c r="BB262" s="58">
        <v>12.380952380964173</v>
      </c>
      <c r="BC262" s="198" t="s">
        <v>118</v>
      </c>
      <c r="BD262" s="178" t="s">
        <v>102</v>
      </c>
      <c r="BE262" s="176" t="s">
        <v>103</v>
      </c>
      <c r="BF262" s="176" t="s">
        <v>104</v>
      </c>
      <c r="BG262" s="176" t="s">
        <v>105</v>
      </c>
      <c r="BH262" s="209" t="s">
        <v>223</v>
      </c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69</v>
      </c>
      <c r="BO262" s="178" t="s">
        <v>146</v>
      </c>
      <c r="BP262" s="176" t="s">
        <v>144</v>
      </c>
      <c r="BQ262" s="188" t="s">
        <v>145</v>
      </c>
    </row>
    <row r="263" spans="1:69" ht="15.75">
      <c r="A263" s="179" t="s">
        <v>100</v>
      </c>
      <c r="B263" s="195" t="s">
        <v>31</v>
      </c>
      <c r="C263" s="180" t="s">
        <v>29</v>
      </c>
      <c r="D263" s="192" t="s">
        <v>49</v>
      </c>
      <c r="E263" s="194" t="s">
        <v>271</v>
      </c>
      <c r="F263" s="196">
        <v>65</v>
      </c>
      <c r="G263" s="196">
        <v>1</v>
      </c>
      <c r="H263" s="197"/>
      <c r="I263" s="197"/>
      <c r="J263" s="197"/>
      <c r="K263" s="197"/>
      <c r="L263" s="196">
        <v>0</v>
      </c>
      <c r="M263" s="198"/>
      <c r="N263" s="188">
        <v>0</v>
      </c>
      <c r="O263" s="197"/>
      <c r="P263" s="197"/>
      <c r="Q263" s="183">
        <v>7.8776717187499994</v>
      </c>
      <c r="R263" s="197"/>
      <c r="S263" s="197"/>
      <c r="T263" s="189">
        <v>13.799999999999999</v>
      </c>
      <c r="U263" s="197"/>
      <c r="V263" s="197"/>
      <c r="W263" s="183">
        <v>7.9114685781249996</v>
      </c>
      <c r="X263" s="197"/>
      <c r="Y263" s="197"/>
      <c r="Z263" s="189">
        <v>13.975</v>
      </c>
      <c r="AA263" s="197"/>
      <c r="AB263" s="197"/>
      <c r="AC263" s="197"/>
      <c r="AD263" s="197"/>
      <c r="AE263" s="197"/>
      <c r="AF263" s="199">
        <v>3.0360714314239363</v>
      </c>
      <c r="AG263" s="199">
        <v>448</v>
      </c>
      <c r="AH263" s="199">
        <v>0.54097518675495992</v>
      </c>
      <c r="AI263" s="199">
        <v>76</v>
      </c>
      <c r="AJ263" s="199">
        <v>2.1115942028985506</v>
      </c>
      <c r="AK263" s="199"/>
      <c r="AL263" s="199">
        <v>64</v>
      </c>
      <c r="AM263" s="199">
        <v>3.0360714314239363</v>
      </c>
      <c r="AN263" s="199">
        <v>3.024390243902439</v>
      </c>
      <c r="AO263" s="190">
        <v>0</v>
      </c>
      <c r="AP263" s="196">
        <v>0</v>
      </c>
      <c r="AQ263" s="196">
        <v>0</v>
      </c>
      <c r="AR263" s="205">
        <v>128</v>
      </c>
      <c r="AS263" s="58">
        <v>0</v>
      </c>
      <c r="AT263" s="183">
        <v>5006.6210000000001</v>
      </c>
      <c r="AU263" s="183">
        <v>0</v>
      </c>
      <c r="AV263" s="199">
        <v>0</v>
      </c>
      <c r="AW263" s="227">
        <v>128</v>
      </c>
      <c r="AX263" s="58">
        <v>0</v>
      </c>
      <c r="AY263" s="200">
        <v>5.75</v>
      </c>
      <c r="AZ263" s="184">
        <v>20681</v>
      </c>
      <c r="BA263" s="58">
        <v>0.91304347825999999</v>
      </c>
      <c r="BB263" s="58">
        <v>12.380952380964173</v>
      </c>
      <c r="BC263" s="198" t="s">
        <v>118</v>
      </c>
      <c r="BD263" s="178" t="s">
        <v>102</v>
      </c>
      <c r="BE263" s="176" t="s">
        <v>103</v>
      </c>
      <c r="BF263" s="176" t="s">
        <v>104</v>
      </c>
      <c r="BG263" s="176" t="s">
        <v>105</v>
      </c>
      <c r="BH263" s="209" t="s">
        <v>223</v>
      </c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69</v>
      </c>
      <c r="BO263" s="178" t="s">
        <v>146</v>
      </c>
      <c r="BP263" s="176" t="s">
        <v>144</v>
      </c>
      <c r="BQ263" s="188" t="s">
        <v>145</v>
      </c>
    </row>
    <row r="264" spans="1:69" ht="15.75">
      <c r="A264" s="179" t="s">
        <v>100</v>
      </c>
      <c r="B264" s="195" t="s">
        <v>31</v>
      </c>
      <c r="C264" s="180" t="s">
        <v>29</v>
      </c>
      <c r="D264" s="192" t="s">
        <v>49</v>
      </c>
      <c r="E264" s="194" t="s">
        <v>271</v>
      </c>
      <c r="F264" s="196">
        <v>67</v>
      </c>
      <c r="G264" s="196">
        <v>1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6.5222119696969703</v>
      </c>
      <c r="R264" s="197"/>
      <c r="S264" s="197"/>
      <c r="T264" s="189">
        <v>8.7833333333333332</v>
      </c>
      <c r="U264" s="197"/>
      <c r="V264" s="197"/>
      <c r="W264" s="183">
        <v>5.8067422878787873</v>
      </c>
      <c r="X264" s="197"/>
      <c r="Y264" s="197"/>
      <c r="Z264" s="189">
        <v>8.3374999999999986</v>
      </c>
      <c r="AA264" s="197"/>
      <c r="AB264" s="197"/>
      <c r="AC264" s="197"/>
      <c r="AD264" s="197"/>
      <c r="AE264" s="197"/>
      <c r="AF264" s="199">
        <v>3.4758441659795261</v>
      </c>
      <c r="AG264" s="199">
        <v>460</v>
      </c>
      <c r="AH264" s="199">
        <v>0.46658115361528518</v>
      </c>
      <c r="AI264" s="199">
        <v>20</v>
      </c>
      <c r="AJ264" s="199">
        <v>2.5263157894736841</v>
      </c>
      <c r="AK264" s="199"/>
      <c r="AL264" s="199">
        <v>66</v>
      </c>
      <c r="AM264" s="199">
        <v>3.4758441659795261</v>
      </c>
      <c r="AN264" s="199">
        <v>3.5726141078838176</v>
      </c>
      <c r="AO264" s="190">
        <v>0</v>
      </c>
      <c r="AP264" s="196">
        <v>0</v>
      </c>
      <c r="AQ264" s="196">
        <v>0</v>
      </c>
      <c r="AR264" s="205">
        <v>132</v>
      </c>
      <c r="AS264" s="58">
        <v>0</v>
      </c>
      <c r="AT264" s="183">
        <v>5026.0199999999995</v>
      </c>
      <c r="AU264" s="183">
        <v>0</v>
      </c>
      <c r="AV264" s="199">
        <v>0</v>
      </c>
      <c r="AW264" s="227">
        <v>132</v>
      </c>
      <c r="AX264" s="58">
        <v>0</v>
      </c>
      <c r="AY264" s="200">
        <v>5.75</v>
      </c>
      <c r="AZ264" s="184">
        <v>20681</v>
      </c>
      <c r="BA264" s="58">
        <v>0.91304347825999999</v>
      </c>
      <c r="BB264" s="58">
        <v>12.761904761916917</v>
      </c>
      <c r="BC264" s="198" t="s">
        <v>118</v>
      </c>
      <c r="BD264" s="178" t="s">
        <v>102</v>
      </c>
      <c r="BE264" s="176" t="s">
        <v>103</v>
      </c>
      <c r="BF264" s="176" t="s">
        <v>104</v>
      </c>
      <c r="BG264" s="176" t="s">
        <v>105</v>
      </c>
      <c r="BH264" s="209" t="s">
        <v>223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69</v>
      </c>
      <c r="BO264" s="178" t="s">
        <v>146</v>
      </c>
      <c r="BP264" s="176" t="s">
        <v>144</v>
      </c>
      <c r="BQ264" s="188" t="s">
        <v>145</v>
      </c>
    </row>
    <row r="265" spans="1:69" ht="15.75">
      <c r="A265" s="179" t="s">
        <v>100</v>
      </c>
      <c r="B265" s="195" t="s">
        <v>31</v>
      </c>
      <c r="C265" s="180" t="s">
        <v>29</v>
      </c>
      <c r="D265" s="192" t="s">
        <v>49</v>
      </c>
      <c r="E265" s="194" t="s">
        <v>271</v>
      </c>
      <c r="F265" s="196">
        <v>62</v>
      </c>
      <c r="G265" s="196">
        <v>1</v>
      </c>
      <c r="H265" s="197"/>
      <c r="I265" s="197"/>
      <c r="J265" s="197"/>
      <c r="K265" s="197"/>
      <c r="L265" s="196">
        <v>0</v>
      </c>
      <c r="M265" s="198"/>
      <c r="N265" s="188">
        <v>0</v>
      </c>
      <c r="O265" s="197"/>
      <c r="P265" s="197"/>
      <c r="Q265" s="183">
        <v>6.5825899508196724</v>
      </c>
      <c r="R265" s="197"/>
      <c r="S265" s="197"/>
      <c r="T265" s="189">
        <v>8.4916666666666654</v>
      </c>
      <c r="U265" s="197"/>
      <c r="V265" s="197"/>
      <c r="W265" s="183">
        <v>6.6858522950819674</v>
      </c>
      <c r="X265" s="197"/>
      <c r="Y265" s="197"/>
      <c r="Z265" s="189">
        <v>8.6583333333333332</v>
      </c>
      <c r="AA265" s="197"/>
      <c r="AB265" s="197"/>
      <c r="AC265" s="197"/>
      <c r="AD265" s="197"/>
      <c r="AE265" s="197"/>
      <c r="AF265" s="199">
        <v>2.7869320915231102</v>
      </c>
      <c r="AG265" s="199">
        <v>427</v>
      </c>
      <c r="AH265" s="199">
        <v>0.2597188937108178</v>
      </c>
      <c r="AI265" s="199">
        <v>54</v>
      </c>
      <c r="AJ265" s="199">
        <v>2.1799019607843135</v>
      </c>
      <c r="AK265" s="199"/>
      <c r="AL265" s="199"/>
      <c r="AM265" s="199"/>
      <c r="AN265" s="199"/>
      <c r="AO265" s="190">
        <v>0</v>
      </c>
      <c r="AP265" s="196">
        <v>0</v>
      </c>
      <c r="AQ265" s="196">
        <v>0</v>
      </c>
      <c r="AR265" s="205">
        <v>122</v>
      </c>
      <c r="AS265" s="58">
        <v>0</v>
      </c>
      <c r="AT265" s="183">
        <v>4676.2160000000003</v>
      </c>
      <c r="AU265" s="183">
        <v>0</v>
      </c>
      <c r="AV265" s="199">
        <v>0</v>
      </c>
      <c r="AW265" s="227">
        <v>122</v>
      </c>
      <c r="AX265" s="58">
        <v>0</v>
      </c>
      <c r="AY265" s="200">
        <v>5.75</v>
      </c>
      <c r="AZ265" s="184">
        <v>20681</v>
      </c>
      <c r="BA265" s="58">
        <v>0.91304347825999999</v>
      </c>
      <c r="BB265" s="58">
        <v>11.809523809535056</v>
      </c>
      <c r="BC265" s="198" t="s">
        <v>118</v>
      </c>
      <c r="BD265" s="178" t="s">
        <v>102</v>
      </c>
      <c r="BE265" s="176" t="s">
        <v>103</v>
      </c>
      <c r="BF265" s="176" t="s">
        <v>104</v>
      </c>
      <c r="BG265" s="176" t="s">
        <v>105</v>
      </c>
      <c r="BH265" s="209" t="s">
        <v>223</v>
      </c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69</v>
      </c>
      <c r="BO265" s="178" t="s">
        <v>146</v>
      </c>
      <c r="BP265" s="176" t="s">
        <v>144</v>
      </c>
      <c r="BQ265" s="188" t="s">
        <v>145</v>
      </c>
    </row>
    <row r="266" spans="1:69" ht="15.75">
      <c r="A266" s="179" t="s">
        <v>100</v>
      </c>
      <c r="B266" s="195" t="s">
        <v>31</v>
      </c>
      <c r="C266" s="180" t="s">
        <v>29</v>
      </c>
      <c r="D266" s="192" t="s">
        <v>49</v>
      </c>
      <c r="E266" s="194" t="s">
        <v>272</v>
      </c>
      <c r="F266" s="196">
        <v>105</v>
      </c>
      <c r="G266" s="196">
        <v>0</v>
      </c>
      <c r="H266" s="197"/>
      <c r="I266" s="197"/>
      <c r="J266" s="197"/>
      <c r="K266" s="197"/>
      <c r="L266" s="196">
        <v>0</v>
      </c>
      <c r="M266" s="198"/>
      <c r="N266" s="188">
        <v>0</v>
      </c>
      <c r="O266" s="197"/>
      <c r="P266" s="197"/>
      <c r="Q266" s="183">
        <v>5.4735331238095242</v>
      </c>
      <c r="R266" s="197"/>
      <c r="S266" s="197"/>
      <c r="T266" s="189">
        <v>6.6875</v>
      </c>
      <c r="U266" s="197"/>
      <c r="V266" s="197"/>
      <c r="W266" s="183">
        <v>5.1493903333333328</v>
      </c>
      <c r="X266" s="197"/>
      <c r="Y266" s="197"/>
      <c r="Z266" s="189">
        <v>6.375</v>
      </c>
      <c r="AA266" s="197"/>
      <c r="AB266" s="197"/>
      <c r="AC266" s="197"/>
      <c r="AD266" s="197"/>
      <c r="AE266" s="197"/>
      <c r="AF266" s="199">
        <v>3.7641360753247524</v>
      </c>
      <c r="AG266" s="199">
        <v>735</v>
      </c>
      <c r="AH266" s="199">
        <v>0.33445796305037262</v>
      </c>
      <c r="AI266" s="199">
        <v>7</v>
      </c>
      <c r="AJ266" s="199">
        <v>3.0466867469879517</v>
      </c>
      <c r="AK266" s="199"/>
      <c r="AL266" s="199">
        <v>105</v>
      </c>
      <c r="AM266" s="199">
        <v>3.7641360753247524</v>
      </c>
      <c r="AN266" s="199">
        <v>3.7378957169459963</v>
      </c>
      <c r="AO266" s="190">
        <v>0</v>
      </c>
      <c r="AP266" s="196">
        <v>0</v>
      </c>
      <c r="AQ266" s="196">
        <v>0</v>
      </c>
      <c r="AR266" s="205">
        <v>210</v>
      </c>
      <c r="AS266" s="58">
        <v>0</v>
      </c>
      <c r="AT266" s="183">
        <v>7521.7710000000006</v>
      </c>
      <c r="AU266" s="183">
        <v>0</v>
      </c>
      <c r="AV266" s="199">
        <v>0</v>
      </c>
      <c r="AW266" s="227">
        <v>210</v>
      </c>
      <c r="AX266" s="58">
        <v>0</v>
      </c>
      <c r="AY266" s="200">
        <v>8.5</v>
      </c>
      <c r="AZ266" s="184">
        <v>34744</v>
      </c>
      <c r="BA266" s="58">
        <v>0.91176470588200009</v>
      </c>
      <c r="BB266" s="58">
        <v>13.548387096779438</v>
      </c>
      <c r="BC266" s="198" t="s">
        <v>118</v>
      </c>
      <c r="BD266" s="178" t="s">
        <v>102</v>
      </c>
      <c r="BE266" s="176" t="s">
        <v>103</v>
      </c>
      <c r="BF266" s="176" t="s">
        <v>104</v>
      </c>
      <c r="BG266" s="176" t="s">
        <v>105</v>
      </c>
      <c r="BH266" s="209" t="s">
        <v>160</v>
      </c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122</v>
      </c>
      <c r="BN266" s="79" t="s">
        <v>69</v>
      </c>
      <c r="BO266" s="178" t="s">
        <v>164</v>
      </c>
      <c r="BP266" s="176" t="s">
        <v>149</v>
      </c>
      <c r="BQ266" s="188" t="s">
        <v>150</v>
      </c>
    </row>
    <row r="267" spans="1:69" ht="15.75">
      <c r="A267" s="179" t="s">
        <v>100</v>
      </c>
      <c r="B267" s="195" t="s">
        <v>31</v>
      </c>
      <c r="C267" s="180" t="s">
        <v>29</v>
      </c>
      <c r="D267" s="192" t="s">
        <v>49</v>
      </c>
      <c r="E267" s="194" t="s">
        <v>272</v>
      </c>
      <c r="F267" s="196">
        <v>105</v>
      </c>
      <c r="G267" s="196">
        <v>2</v>
      </c>
      <c r="H267" s="197"/>
      <c r="I267" s="197"/>
      <c r="J267" s="197"/>
      <c r="K267" s="197"/>
      <c r="L267" s="196">
        <v>0</v>
      </c>
      <c r="M267" s="198"/>
      <c r="N267" s="188">
        <v>0</v>
      </c>
      <c r="O267" s="197"/>
      <c r="P267" s="197"/>
      <c r="Q267" s="183">
        <v>7.5205821359223304</v>
      </c>
      <c r="R267" s="197"/>
      <c r="S267" s="197"/>
      <c r="T267" s="189">
        <v>13.184999999999999</v>
      </c>
      <c r="U267" s="197"/>
      <c r="V267" s="197"/>
      <c r="W267" s="183">
        <v>7.57513567961165</v>
      </c>
      <c r="X267" s="197"/>
      <c r="Y267" s="197"/>
      <c r="Z267" s="189">
        <v>13.231249999999999</v>
      </c>
      <c r="AA267" s="197"/>
      <c r="AB267" s="197"/>
      <c r="AC267" s="197"/>
      <c r="AD267" s="197"/>
      <c r="AE267" s="197"/>
      <c r="AF267" s="199">
        <v>3.215892277213638</v>
      </c>
      <c r="AG267" s="199">
        <v>720</v>
      </c>
      <c r="AH267" s="199">
        <v>0.55132521468774376</v>
      </c>
      <c r="AI267" s="199">
        <v>86</v>
      </c>
      <c r="AJ267" s="199">
        <v>2.1621621621621623</v>
      </c>
      <c r="AK267" s="199"/>
      <c r="AL267" s="199">
        <v>103</v>
      </c>
      <c r="AM267" s="199">
        <v>3.215892277213638</v>
      </c>
      <c r="AN267" s="199">
        <v>3.3020304568527918</v>
      </c>
      <c r="AO267" s="190">
        <v>0</v>
      </c>
      <c r="AP267" s="196">
        <v>0</v>
      </c>
      <c r="AQ267" s="196">
        <v>0</v>
      </c>
      <c r="AR267" s="205">
        <v>206</v>
      </c>
      <c r="AS267" s="58">
        <v>0</v>
      </c>
      <c r="AT267" s="183">
        <v>7386.5940000000001</v>
      </c>
      <c r="AU267" s="183">
        <v>0</v>
      </c>
      <c r="AV267" s="199">
        <v>0</v>
      </c>
      <c r="AW267" s="227">
        <v>206</v>
      </c>
      <c r="AX267" s="58">
        <v>0</v>
      </c>
      <c r="AY267" s="200">
        <v>8.5</v>
      </c>
      <c r="AZ267" s="184">
        <v>34744</v>
      </c>
      <c r="BA267" s="58">
        <v>0.91176470588200009</v>
      </c>
      <c r="BB267" s="58">
        <v>13.548387096779438</v>
      </c>
      <c r="BC267" s="198" t="s">
        <v>118</v>
      </c>
      <c r="BD267" s="178" t="s">
        <v>102</v>
      </c>
      <c r="BE267" s="176" t="s">
        <v>103</v>
      </c>
      <c r="BF267" s="176" t="s">
        <v>104</v>
      </c>
      <c r="BG267" s="176" t="s">
        <v>105</v>
      </c>
      <c r="BH267" s="209" t="s">
        <v>160</v>
      </c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122</v>
      </c>
      <c r="BN267" s="79" t="s">
        <v>69</v>
      </c>
      <c r="BO267" s="178" t="s">
        <v>164</v>
      </c>
      <c r="BP267" s="176" t="s">
        <v>149</v>
      </c>
      <c r="BQ267" s="188" t="s">
        <v>150</v>
      </c>
    </row>
    <row r="268" spans="1:69" ht="15.75">
      <c r="A268" s="179" t="s">
        <v>100</v>
      </c>
      <c r="B268" s="195" t="s">
        <v>31</v>
      </c>
      <c r="C268" s="180" t="s">
        <v>29</v>
      </c>
      <c r="D268" s="192" t="s">
        <v>49</v>
      </c>
      <c r="E268" s="194" t="s">
        <v>272</v>
      </c>
      <c r="F268" s="196">
        <v>98</v>
      </c>
      <c r="G268" s="196">
        <v>0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5.5190916122448987</v>
      </c>
      <c r="R268" s="197"/>
      <c r="S268" s="197"/>
      <c r="T268" s="189">
        <v>7.3499999999999988</v>
      </c>
      <c r="U268" s="197"/>
      <c r="V268" s="197"/>
      <c r="W268" s="183">
        <v>4.7680915204081638</v>
      </c>
      <c r="X268" s="197"/>
      <c r="Y268" s="197"/>
      <c r="Z268" s="189">
        <v>6.6833333333333327</v>
      </c>
      <c r="AA268" s="197"/>
      <c r="AB268" s="197"/>
      <c r="AC268" s="197"/>
      <c r="AD268" s="197"/>
      <c r="AE268" s="197"/>
      <c r="AF268" s="199">
        <v>3.7784683560412136</v>
      </c>
      <c r="AG268" s="199">
        <v>679</v>
      </c>
      <c r="AH268" s="199">
        <v>0.33180970190580528</v>
      </c>
      <c r="AI268" s="199">
        <v>5</v>
      </c>
      <c r="AJ268" s="199">
        <v>3.0830645161290322</v>
      </c>
      <c r="AK268" s="199"/>
      <c r="AL268" s="199">
        <v>96</v>
      </c>
      <c r="AM268" s="199">
        <v>3.787500020293963</v>
      </c>
      <c r="AN268" s="199">
        <v>3.7509633911368017</v>
      </c>
      <c r="AO268" s="190">
        <v>0</v>
      </c>
      <c r="AP268" s="196">
        <v>0</v>
      </c>
      <c r="AQ268" s="196">
        <v>0</v>
      </c>
      <c r="AR268" s="205">
        <v>196</v>
      </c>
      <c r="AS268" s="58">
        <v>0</v>
      </c>
      <c r="AT268" s="183">
        <v>6917.9449999999997</v>
      </c>
      <c r="AU268" s="183">
        <v>62.753999999999998</v>
      </c>
      <c r="AV268" s="199">
        <v>0</v>
      </c>
      <c r="AW268" s="227">
        <v>196</v>
      </c>
      <c r="AX268" s="58">
        <v>0</v>
      </c>
      <c r="AY268" s="200">
        <v>8.5</v>
      </c>
      <c r="AZ268" s="184">
        <v>34744</v>
      </c>
      <c r="BA268" s="58">
        <v>0.91176470588200009</v>
      </c>
      <c r="BB268" s="58">
        <v>12.645161290327474</v>
      </c>
      <c r="BC268" s="198" t="s">
        <v>118</v>
      </c>
      <c r="BD268" s="178" t="s">
        <v>102</v>
      </c>
      <c r="BE268" s="176" t="s">
        <v>103</v>
      </c>
      <c r="BF268" s="176" t="s">
        <v>104</v>
      </c>
      <c r="BG268" s="176" t="s">
        <v>105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122</v>
      </c>
      <c r="BN268" s="79" t="s">
        <v>69</v>
      </c>
      <c r="BO268" s="178" t="s">
        <v>164</v>
      </c>
      <c r="BP268" s="176" t="s">
        <v>149</v>
      </c>
      <c r="BQ268" s="188" t="s">
        <v>150</v>
      </c>
    </row>
    <row r="269" spans="1:69" ht="15.75">
      <c r="A269" s="179" t="s">
        <v>100</v>
      </c>
      <c r="B269" s="195" t="s">
        <v>31</v>
      </c>
      <c r="C269" s="180" t="s">
        <v>29</v>
      </c>
      <c r="D269" s="192" t="s">
        <v>49</v>
      </c>
      <c r="E269" s="194" t="s">
        <v>272</v>
      </c>
      <c r="F269" s="196">
        <v>102</v>
      </c>
      <c r="G269" s="196">
        <v>1</v>
      </c>
      <c r="H269" s="197"/>
      <c r="I269" s="197"/>
      <c r="J269" s="197"/>
      <c r="K269" s="197"/>
      <c r="L269" s="196">
        <v>0</v>
      </c>
      <c r="M269" s="198"/>
      <c r="N269" s="188">
        <v>0</v>
      </c>
      <c r="O269" s="197"/>
      <c r="P269" s="197"/>
      <c r="Q269" s="183">
        <v>7.3128315049504957</v>
      </c>
      <c r="R269" s="197"/>
      <c r="S269" s="197"/>
      <c r="T269" s="189">
        <v>8.7437499999999986</v>
      </c>
      <c r="U269" s="197"/>
      <c r="V269" s="197"/>
      <c r="W269" s="183">
        <v>7.3212571584158415</v>
      </c>
      <c r="X269" s="197"/>
      <c r="Y269" s="197"/>
      <c r="Z269" s="189">
        <v>8.6583333333333314</v>
      </c>
      <c r="AA269" s="197"/>
      <c r="AB269" s="197"/>
      <c r="AC269" s="197"/>
      <c r="AD269" s="197"/>
      <c r="AE269" s="197"/>
      <c r="AF269" s="199">
        <v>2.7256421416696877</v>
      </c>
      <c r="AG269" s="199">
        <v>693</v>
      </c>
      <c r="AH269" s="199">
        <v>0.32226575298949095</v>
      </c>
      <c r="AI269" s="199">
        <v>120</v>
      </c>
      <c r="AJ269" s="199">
        <v>2.0409313725490197</v>
      </c>
      <c r="AK269" s="199"/>
      <c r="AL269" s="199"/>
      <c r="AM269" s="199"/>
      <c r="AN269" s="199"/>
      <c r="AO269" s="190">
        <v>0</v>
      </c>
      <c r="AP269" s="196">
        <v>0</v>
      </c>
      <c r="AQ269" s="196">
        <v>0</v>
      </c>
      <c r="AR269" s="205">
        <v>202</v>
      </c>
      <c r="AS269" s="58">
        <v>0</v>
      </c>
      <c r="AT269" s="183">
        <v>7225.5720000000001</v>
      </c>
      <c r="AU269" s="183">
        <v>0</v>
      </c>
      <c r="AV269" s="199">
        <v>0</v>
      </c>
      <c r="AW269" s="227">
        <v>202</v>
      </c>
      <c r="AX269" s="58">
        <v>0</v>
      </c>
      <c r="AY269" s="200">
        <v>8.5</v>
      </c>
      <c r="AZ269" s="184">
        <v>34744</v>
      </c>
      <c r="BA269" s="58">
        <v>0.91176470588200009</v>
      </c>
      <c r="BB269" s="58">
        <v>13.161290322585739</v>
      </c>
      <c r="BC269" s="198" t="s">
        <v>118</v>
      </c>
      <c r="BD269" s="178" t="s">
        <v>102</v>
      </c>
      <c r="BE269" s="176" t="s">
        <v>103</v>
      </c>
      <c r="BF269" s="176" t="s">
        <v>104</v>
      </c>
      <c r="BG269" s="176" t="s">
        <v>105</v>
      </c>
      <c r="BH269" s="209" t="s">
        <v>160</v>
      </c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122</v>
      </c>
      <c r="BN269" s="79" t="s">
        <v>69</v>
      </c>
      <c r="BO269" s="178" t="s">
        <v>164</v>
      </c>
      <c r="BP269" s="176" t="s">
        <v>149</v>
      </c>
      <c r="BQ269" s="188" t="s">
        <v>150</v>
      </c>
    </row>
    <row r="270" spans="1:69" ht="15.75">
      <c r="A270" s="179" t="s">
        <v>100</v>
      </c>
      <c r="B270" s="195" t="s">
        <v>31</v>
      </c>
      <c r="C270" s="180" t="s">
        <v>29</v>
      </c>
      <c r="D270" s="192" t="s">
        <v>49</v>
      </c>
      <c r="E270" s="194" t="s">
        <v>273</v>
      </c>
      <c r="F270" s="196">
        <v>53</v>
      </c>
      <c r="G270" s="196">
        <v>0</v>
      </c>
      <c r="H270" s="197"/>
      <c r="I270" s="197"/>
      <c r="J270" s="197"/>
      <c r="K270" s="197"/>
      <c r="L270" s="196">
        <v>0</v>
      </c>
      <c r="M270" s="198"/>
      <c r="N270" s="188">
        <v>0</v>
      </c>
      <c r="O270" s="197"/>
      <c r="P270" s="197"/>
      <c r="Q270" s="183">
        <v>6.1408865471698126</v>
      </c>
      <c r="R270" s="197"/>
      <c r="S270" s="197"/>
      <c r="T270" s="189">
        <v>7.8374999999999986</v>
      </c>
      <c r="U270" s="197"/>
      <c r="V270" s="197"/>
      <c r="W270" s="183">
        <v>5.8312073584905662</v>
      </c>
      <c r="X270" s="197"/>
      <c r="Y270" s="197"/>
      <c r="Z270" s="189">
        <v>7.3916666666666657</v>
      </c>
      <c r="AA270" s="197"/>
      <c r="AB270" s="197"/>
      <c r="AC270" s="197"/>
      <c r="AD270" s="197"/>
      <c r="AE270" s="197"/>
      <c r="AF270" s="199">
        <v>3.5838544567961574</v>
      </c>
      <c r="AG270" s="199">
        <v>371</v>
      </c>
      <c r="AH270" s="199">
        <v>0.42135136279973912</v>
      </c>
      <c r="AI270" s="199">
        <v>12</v>
      </c>
      <c r="AJ270" s="199">
        <v>2.6310000000000002</v>
      </c>
      <c r="AK270" s="199"/>
      <c r="AL270" s="199">
        <v>50</v>
      </c>
      <c r="AM270" s="199">
        <v>3.621428580284118</v>
      </c>
      <c r="AN270" s="199">
        <v>3.6735537190082646</v>
      </c>
      <c r="AO270" s="190">
        <v>0</v>
      </c>
      <c r="AP270" s="196">
        <v>0</v>
      </c>
      <c r="AQ270" s="196">
        <v>0</v>
      </c>
      <c r="AR270" s="205">
        <v>106</v>
      </c>
      <c r="AS270" s="58">
        <v>0</v>
      </c>
      <c r="AT270" s="183">
        <v>3795.2449999999999</v>
      </c>
      <c r="AU270" s="183">
        <v>0</v>
      </c>
      <c r="AV270" s="199">
        <v>0</v>
      </c>
      <c r="AW270" s="227">
        <v>106</v>
      </c>
      <c r="AX270" s="58">
        <v>0</v>
      </c>
      <c r="AY270" s="200">
        <v>5.5</v>
      </c>
      <c r="AZ270" s="184">
        <v>38148</v>
      </c>
      <c r="BA270" s="58">
        <v>0.68181818181800002</v>
      </c>
      <c r="BB270" s="58">
        <v>14.133333333337102</v>
      </c>
      <c r="BC270" s="198" t="s">
        <v>118</v>
      </c>
      <c r="BD270" s="178" t="s">
        <v>102</v>
      </c>
      <c r="BE270" s="176" t="s">
        <v>103</v>
      </c>
      <c r="BF270" s="176" t="s">
        <v>104</v>
      </c>
      <c r="BG270" s="176" t="s">
        <v>105</v>
      </c>
      <c r="BH270" s="209" t="s">
        <v>157</v>
      </c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122</v>
      </c>
      <c r="BN270" s="79" t="s">
        <v>69</v>
      </c>
      <c r="BO270" s="178" t="s">
        <v>147</v>
      </c>
      <c r="BP270" s="176" t="s">
        <v>149</v>
      </c>
      <c r="BQ270" s="188" t="s">
        <v>150</v>
      </c>
    </row>
    <row r="271" spans="1:69" ht="15.75">
      <c r="A271" s="179" t="s">
        <v>100</v>
      </c>
      <c r="B271" s="195" t="s">
        <v>31</v>
      </c>
      <c r="C271" s="180" t="s">
        <v>29</v>
      </c>
      <c r="D271" s="192" t="s">
        <v>49</v>
      </c>
      <c r="E271" s="194" t="s">
        <v>273</v>
      </c>
      <c r="F271" s="196">
        <v>55</v>
      </c>
      <c r="G271" s="196">
        <v>0</v>
      </c>
      <c r="H271" s="197"/>
      <c r="I271" s="197"/>
      <c r="J271" s="197"/>
      <c r="K271" s="197"/>
      <c r="L271" s="196">
        <v>0</v>
      </c>
      <c r="M271" s="198"/>
      <c r="N271" s="188">
        <v>0</v>
      </c>
      <c r="O271" s="197"/>
      <c r="P271" s="197"/>
      <c r="Q271" s="183">
        <v>7.9831814727272725</v>
      </c>
      <c r="R271" s="197"/>
      <c r="S271" s="197"/>
      <c r="T271" s="189">
        <v>13.5625</v>
      </c>
      <c r="U271" s="197"/>
      <c r="V271" s="197"/>
      <c r="W271" s="183">
        <v>8.0154542363636363</v>
      </c>
      <c r="X271" s="197"/>
      <c r="Y271" s="197"/>
      <c r="Z271" s="189">
        <v>13.8125</v>
      </c>
      <c r="AA271" s="197"/>
      <c r="AB271" s="197"/>
      <c r="AC271" s="197"/>
      <c r="AD271" s="197"/>
      <c r="AE271" s="197"/>
      <c r="AF271" s="199">
        <v>3.2048783093533184</v>
      </c>
      <c r="AG271" s="199">
        <v>378</v>
      </c>
      <c r="AH271" s="199">
        <v>0.62064772494938591</v>
      </c>
      <c r="AI271" s="199">
        <v>52</v>
      </c>
      <c r="AJ271" s="199">
        <v>2.0267857142857144</v>
      </c>
      <c r="AK271" s="199"/>
      <c r="AL271" s="199">
        <v>49</v>
      </c>
      <c r="AM271" s="199">
        <v>3.2267055428062856</v>
      </c>
      <c r="AN271" s="199">
        <v>3.3050000000000002</v>
      </c>
      <c r="AO271" s="190">
        <v>0</v>
      </c>
      <c r="AP271" s="196">
        <v>0</v>
      </c>
      <c r="AQ271" s="196">
        <v>0</v>
      </c>
      <c r="AR271" s="205">
        <v>110</v>
      </c>
      <c r="AS271" s="58">
        <v>0</v>
      </c>
      <c r="AT271" s="183">
        <v>3728.855</v>
      </c>
      <c r="AU271" s="183">
        <v>222.94</v>
      </c>
      <c r="AV271" s="199">
        <v>0</v>
      </c>
      <c r="AW271" s="227">
        <v>110</v>
      </c>
      <c r="AX271" s="58">
        <v>0</v>
      </c>
      <c r="AY271" s="200">
        <v>5.5</v>
      </c>
      <c r="AZ271" s="184">
        <v>38148</v>
      </c>
      <c r="BA271" s="58">
        <v>0.68181818181800002</v>
      </c>
      <c r="BB271" s="58">
        <v>14.666666666670578</v>
      </c>
      <c r="BC271" s="198" t="s">
        <v>118</v>
      </c>
      <c r="BD271" s="178" t="s">
        <v>102</v>
      </c>
      <c r="BE271" s="176" t="s">
        <v>103</v>
      </c>
      <c r="BF271" s="176" t="s">
        <v>104</v>
      </c>
      <c r="BG271" s="176" t="s">
        <v>105</v>
      </c>
      <c r="BH271" s="209" t="s">
        <v>157</v>
      </c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122</v>
      </c>
      <c r="BN271" s="79" t="s">
        <v>69</v>
      </c>
      <c r="BO271" s="178" t="s">
        <v>147</v>
      </c>
      <c r="BP271" s="176" t="s">
        <v>149</v>
      </c>
      <c r="BQ271" s="188" t="s">
        <v>150</v>
      </c>
    </row>
    <row r="272" spans="1:69" ht="15.75">
      <c r="A272" s="179" t="s">
        <v>100</v>
      </c>
      <c r="B272" s="195" t="s">
        <v>31</v>
      </c>
      <c r="C272" s="180" t="s">
        <v>29</v>
      </c>
      <c r="D272" s="192" t="s">
        <v>49</v>
      </c>
      <c r="E272" s="194" t="s">
        <v>273</v>
      </c>
      <c r="F272" s="196">
        <v>46</v>
      </c>
      <c r="G272" s="196">
        <v>2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6.0644544545454551</v>
      </c>
      <c r="R272" s="197"/>
      <c r="S272" s="197"/>
      <c r="T272" s="189">
        <v>8.3999999999999986</v>
      </c>
      <c r="U272" s="197"/>
      <c r="V272" s="197"/>
      <c r="W272" s="183">
        <v>5.4345680909090905</v>
      </c>
      <c r="X272" s="197"/>
      <c r="Y272" s="197"/>
      <c r="Z272" s="189">
        <v>7.9666666666666659</v>
      </c>
      <c r="AA272" s="197"/>
      <c r="AB272" s="197"/>
      <c r="AC272" s="197"/>
      <c r="AD272" s="197"/>
      <c r="AE272" s="197"/>
      <c r="AF272" s="199">
        <v>3.5576379986165403</v>
      </c>
      <c r="AG272" s="199">
        <v>308</v>
      </c>
      <c r="AH272" s="199">
        <v>0.46701275544061555</v>
      </c>
      <c r="AI272" s="199">
        <v>11</v>
      </c>
      <c r="AJ272" s="199">
        <v>2.5758620689655172</v>
      </c>
      <c r="AK272" s="199"/>
      <c r="AL272" s="199">
        <v>43</v>
      </c>
      <c r="AM272" s="199">
        <v>3.5536877190155836</v>
      </c>
      <c r="AN272" s="199">
        <v>3.6486842105263158</v>
      </c>
      <c r="AO272" s="190">
        <v>0</v>
      </c>
      <c r="AP272" s="196">
        <v>0</v>
      </c>
      <c r="AQ272" s="196">
        <v>0</v>
      </c>
      <c r="AR272" s="205">
        <v>88</v>
      </c>
      <c r="AS272" s="58">
        <v>0</v>
      </c>
      <c r="AT272" s="183">
        <v>3127.1930000000002</v>
      </c>
      <c r="AU272" s="183">
        <v>16.963999999999999</v>
      </c>
      <c r="AV272" s="199">
        <v>0</v>
      </c>
      <c r="AW272" s="227">
        <v>88</v>
      </c>
      <c r="AX272" s="58">
        <v>0</v>
      </c>
      <c r="AY272" s="200">
        <v>5.5</v>
      </c>
      <c r="AZ272" s="184">
        <v>38148</v>
      </c>
      <c r="BA272" s="58">
        <v>0.68181818181800002</v>
      </c>
      <c r="BB272" s="58">
        <v>12.266666666669936</v>
      </c>
      <c r="BC272" s="198" t="s">
        <v>118</v>
      </c>
      <c r="BD272" s="178" t="s">
        <v>102</v>
      </c>
      <c r="BE272" s="176" t="s">
        <v>103</v>
      </c>
      <c r="BF272" s="176" t="s">
        <v>104</v>
      </c>
      <c r="BG272" s="176" t="s">
        <v>105</v>
      </c>
      <c r="BH272" s="209" t="s">
        <v>157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122</v>
      </c>
      <c r="BN272" s="79" t="s">
        <v>69</v>
      </c>
      <c r="BO272" s="178" t="s">
        <v>147</v>
      </c>
      <c r="BP272" s="176" t="s">
        <v>149</v>
      </c>
      <c r="BQ272" s="188" t="s">
        <v>150</v>
      </c>
    </row>
    <row r="273" spans="1:69" ht="15.75">
      <c r="A273" s="179" t="s">
        <v>100</v>
      </c>
      <c r="B273" s="195" t="s">
        <v>31</v>
      </c>
      <c r="C273" s="180" t="s">
        <v>29</v>
      </c>
      <c r="D273" s="192" t="s">
        <v>49</v>
      </c>
      <c r="E273" s="194" t="s">
        <v>273</v>
      </c>
      <c r="F273" s="196">
        <v>52</v>
      </c>
      <c r="G273" s="196">
        <v>0</v>
      </c>
      <c r="H273" s="197"/>
      <c r="I273" s="197"/>
      <c r="J273" s="197"/>
      <c r="K273" s="197"/>
      <c r="L273" s="196">
        <v>0</v>
      </c>
      <c r="M273" s="198"/>
      <c r="N273" s="188">
        <v>0</v>
      </c>
      <c r="O273" s="197"/>
      <c r="P273" s="197"/>
      <c r="Q273" s="183">
        <v>7.6158075192307697</v>
      </c>
      <c r="R273" s="197"/>
      <c r="S273" s="197"/>
      <c r="T273" s="189">
        <v>9.2333333333333325</v>
      </c>
      <c r="U273" s="197"/>
      <c r="V273" s="197"/>
      <c r="W273" s="183">
        <v>7.6604036923076917</v>
      </c>
      <c r="X273" s="197"/>
      <c r="Y273" s="197"/>
      <c r="Z273" s="189">
        <v>9.35</v>
      </c>
      <c r="AA273" s="197"/>
      <c r="AB273" s="197"/>
      <c r="AC273" s="197"/>
      <c r="AD273" s="197"/>
      <c r="AE273" s="197"/>
      <c r="AF273" s="199">
        <v>2.7738047652017497</v>
      </c>
      <c r="AG273" s="199">
        <v>349</v>
      </c>
      <c r="AH273" s="199">
        <v>0.33569736864551969</v>
      </c>
      <c r="AI273" s="199">
        <v>48</v>
      </c>
      <c r="AJ273" s="199">
        <v>2.0536458333333334</v>
      </c>
      <c r="AK273" s="199"/>
      <c r="AL273" s="199"/>
      <c r="AM273" s="199"/>
      <c r="AN273" s="199"/>
      <c r="AO273" s="190">
        <v>0</v>
      </c>
      <c r="AP273" s="196">
        <v>0</v>
      </c>
      <c r="AQ273" s="196">
        <v>0</v>
      </c>
      <c r="AR273" s="205">
        <v>104</v>
      </c>
      <c r="AS273" s="58">
        <v>0</v>
      </c>
      <c r="AT273" s="183">
        <v>3676.6739999999995</v>
      </c>
      <c r="AU273" s="183">
        <v>64.819000000000003</v>
      </c>
      <c r="AV273" s="199">
        <v>0</v>
      </c>
      <c r="AW273" s="227">
        <v>104</v>
      </c>
      <c r="AX273" s="58">
        <v>0</v>
      </c>
      <c r="AY273" s="200">
        <v>5.5</v>
      </c>
      <c r="AZ273" s="184">
        <v>38148</v>
      </c>
      <c r="BA273" s="58">
        <v>0.68181818181800002</v>
      </c>
      <c r="BB273" s="58">
        <v>13.866666666670366</v>
      </c>
      <c r="BC273" s="198" t="s">
        <v>118</v>
      </c>
      <c r="BD273" s="178" t="s">
        <v>102</v>
      </c>
      <c r="BE273" s="176" t="s">
        <v>103</v>
      </c>
      <c r="BF273" s="176" t="s">
        <v>104</v>
      </c>
      <c r="BG273" s="176" t="s">
        <v>105</v>
      </c>
      <c r="BH273" s="209" t="s">
        <v>157</v>
      </c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122</v>
      </c>
      <c r="BN273" s="79" t="s">
        <v>69</v>
      </c>
      <c r="BO273" s="178" t="s">
        <v>147</v>
      </c>
      <c r="BP273" s="176" t="s">
        <v>149</v>
      </c>
      <c r="BQ273" s="188" t="s">
        <v>150</v>
      </c>
    </row>
    <row r="274" spans="1:69" ht="15.75">
      <c r="A274" s="179" t="s">
        <v>100</v>
      </c>
      <c r="B274" s="195" t="s">
        <v>31</v>
      </c>
      <c r="C274" s="180" t="s">
        <v>29</v>
      </c>
      <c r="D274" s="192" t="s">
        <v>49</v>
      </c>
      <c r="E274" s="194" t="s">
        <v>274</v>
      </c>
      <c r="F274" s="196">
        <v>26</v>
      </c>
      <c r="G274" s="196">
        <v>0</v>
      </c>
      <c r="H274" s="197"/>
      <c r="I274" s="197"/>
      <c r="J274" s="197"/>
      <c r="K274" s="197"/>
      <c r="L274" s="196">
        <v>0</v>
      </c>
      <c r="M274" s="198"/>
      <c r="N274" s="188">
        <v>1</v>
      </c>
      <c r="O274" s="197"/>
      <c r="P274" s="197"/>
      <c r="Q274" s="183">
        <v>6.1600766538461533</v>
      </c>
      <c r="R274" s="197"/>
      <c r="S274" s="197"/>
      <c r="T274" s="189">
        <v>7.4249999999999998</v>
      </c>
      <c r="U274" s="197"/>
      <c r="V274" s="197"/>
      <c r="W274" s="183">
        <v>6.1032304999999996</v>
      </c>
      <c r="X274" s="197"/>
      <c r="Y274" s="197"/>
      <c r="Z274" s="189">
        <v>7.35</v>
      </c>
      <c r="AA274" s="197"/>
      <c r="AB274" s="197"/>
      <c r="AC274" s="197"/>
      <c r="AD274" s="197"/>
      <c r="AE274" s="197"/>
      <c r="AF274" s="199">
        <v>3.3524333453178405</v>
      </c>
      <c r="AG274" s="199">
        <v>104</v>
      </c>
      <c r="AH274" s="199">
        <v>0.68129533628009475</v>
      </c>
      <c r="AI274" s="199">
        <v>14</v>
      </c>
      <c r="AJ274" s="199">
        <v>2.0083333333333333</v>
      </c>
      <c r="AK274" s="199"/>
      <c r="AL274" s="199">
        <v>26</v>
      </c>
      <c r="AM274" s="199">
        <v>3.3524333453178405</v>
      </c>
      <c r="AN274" s="199">
        <v>3.5245098039215685</v>
      </c>
      <c r="AO274" s="190">
        <v>0</v>
      </c>
      <c r="AP274" s="196">
        <v>0</v>
      </c>
      <c r="AQ274" s="196">
        <v>0</v>
      </c>
      <c r="AR274" s="205">
        <v>52</v>
      </c>
      <c r="AS274" s="58">
        <v>0</v>
      </c>
      <c r="AT274" s="183">
        <v>2054.777</v>
      </c>
      <c r="AU274" s="183">
        <v>21.936</v>
      </c>
      <c r="AV274" s="199">
        <v>0</v>
      </c>
      <c r="AW274" s="227">
        <v>52</v>
      </c>
      <c r="AX274" s="58">
        <v>0</v>
      </c>
      <c r="AY274" s="200">
        <v>3.5</v>
      </c>
      <c r="AZ274" s="184">
        <v>18248</v>
      </c>
      <c r="BA274" s="58">
        <v>0.57142857142799997</v>
      </c>
      <c r="BB274" s="58">
        <v>13.000000000013001</v>
      </c>
      <c r="BC274" s="198" t="s">
        <v>118</v>
      </c>
      <c r="BD274" s="178" t="s">
        <v>102</v>
      </c>
      <c r="BE274" s="176" t="s">
        <v>103</v>
      </c>
      <c r="BF274" s="176" t="s">
        <v>104</v>
      </c>
      <c r="BG274" s="176" t="s">
        <v>105</v>
      </c>
      <c r="BH274" s="209" t="s">
        <v>259</v>
      </c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122</v>
      </c>
      <c r="BN274" s="79" t="s">
        <v>69</v>
      </c>
      <c r="BO274" s="178" t="s">
        <v>184</v>
      </c>
      <c r="BP274" s="176" t="s">
        <v>184</v>
      </c>
      <c r="BQ274" s="188" t="s">
        <v>124</v>
      </c>
    </row>
    <row r="275" spans="1:69" ht="15.75">
      <c r="A275" s="179" t="s">
        <v>100</v>
      </c>
      <c r="B275" s="195" t="s">
        <v>31</v>
      </c>
      <c r="C275" s="180" t="s">
        <v>29</v>
      </c>
      <c r="D275" s="192" t="s">
        <v>49</v>
      </c>
      <c r="E275" s="194" t="s">
        <v>274</v>
      </c>
      <c r="F275" s="196">
        <v>29</v>
      </c>
      <c r="G275" s="196">
        <v>0</v>
      </c>
      <c r="H275" s="197"/>
      <c r="I275" s="197"/>
      <c r="J275" s="197"/>
      <c r="K275" s="197"/>
      <c r="L275" s="196">
        <v>0</v>
      </c>
      <c r="M275" s="198"/>
      <c r="N275" s="188">
        <v>0</v>
      </c>
      <c r="O275" s="197"/>
      <c r="P275" s="197"/>
      <c r="Q275" s="183">
        <v>7.6953447241379305</v>
      </c>
      <c r="R275" s="197"/>
      <c r="S275" s="197"/>
      <c r="T275" s="189">
        <v>14.274999999999999</v>
      </c>
      <c r="U275" s="197"/>
      <c r="V275" s="197"/>
      <c r="W275" s="183">
        <v>7.6348619655172421</v>
      </c>
      <c r="X275" s="197"/>
      <c r="Y275" s="197"/>
      <c r="Z275" s="189">
        <v>14.274999999999999</v>
      </c>
      <c r="AA275" s="197"/>
      <c r="AB275" s="197"/>
      <c r="AC275" s="197"/>
      <c r="AD275" s="197"/>
      <c r="AE275" s="197"/>
      <c r="AF275" s="199">
        <v>3.428936797654492</v>
      </c>
      <c r="AG275" s="199">
        <v>116</v>
      </c>
      <c r="AH275" s="199">
        <v>0.67337176598992021</v>
      </c>
      <c r="AI275" s="199">
        <v>13</v>
      </c>
      <c r="AJ275" s="199">
        <v>1.7333333333333334</v>
      </c>
      <c r="AK275" s="199"/>
      <c r="AL275" s="199">
        <v>29</v>
      </c>
      <c r="AM275" s="199">
        <v>3.4730059681903751</v>
      </c>
      <c r="AN275" s="199">
        <v>3.5338983050847457</v>
      </c>
      <c r="AO275" s="190">
        <v>0</v>
      </c>
      <c r="AP275" s="196">
        <v>0</v>
      </c>
      <c r="AQ275" s="196">
        <v>0</v>
      </c>
      <c r="AR275" s="205">
        <v>58</v>
      </c>
      <c r="AS275" s="58">
        <v>0</v>
      </c>
      <c r="AT275" s="183">
        <v>2162.2080000000001</v>
      </c>
      <c r="AU275" s="183">
        <v>178.38</v>
      </c>
      <c r="AV275" s="199">
        <v>0</v>
      </c>
      <c r="AW275" s="227">
        <v>58</v>
      </c>
      <c r="AX275" s="58">
        <v>0</v>
      </c>
      <c r="AY275" s="200">
        <v>3.5</v>
      </c>
      <c r="AZ275" s="184">
        <v>18248</v>
      </c>
      <c r="BA275" s="58">
        <v>0.57142857142799997</v>
      </c>
      <c r="BB275" s="58">
        <v>14.500000000014502</v>
      </c>
      <c r="BC275" s="198" t="s">
        <v>118</v>
      </c>
      <c r="BD275" s="178" t="s">
        <v>102</v>
      </c>
      <c r="BE275" s="176" t="s">
        <v>103</v>
      </c>
      <c r="BF275" s="176" t="s">
        <v>104</v>
      </c>
      <c r="BG275" s="176" t="s">
        <v>105</v>
      </c>
      <c r="BH275" s="209" t="s">
        <v>259</v>
      </c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122</v>
      </c>
      <c r="BN275" s="79" t="s">
        <v>69</v>
      </c>
      <c r="BO275" s="178" t="s">
        <v>184</v>
      </c>
      <c r="BP275" s="176" t="s">
        <v>184</v>
      </c>
      <c r="BQ275" s="188" t="s">
        <v>124</v>
      </c>
    </row>
    <row r="276" spans="1:69" ht="15.75">
      <c r="A276" s="179" t="s">
        <v>100</v>
      </c>
      <c r="B276" s="195" t="s">
        <v>31</v>
      </c>
      <c r="C276" s="180" t="s">
        <v>29</v>
      </c>
      <c r="D276" s="192" t="s">
        <v>49</v>
      </c>
      <c r="E276" s="194" t="s">
        <v>274</v>
      </c>
      <c r="F276" s="196">
        <v>28</v>
      </c>
      <c r="G276" s="196">
        <v>0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7.8677140714285709</v>
      </c>
      <c r="R276" s="197"/>
      <c r="S276" s="197"/>
      <c r="T276" s="189">
        <v>9.8999999999999986</v>
      </c>
      <c r="U276" s="197"/>
      <c r="V276" s="197"/>
      <c r="W276" s="183">
        <v>8.1150712142857149</v>
      </c>
      <c r="X276" s="197"/>
      <c r="Y276" s="197"/>
      <c r="Z276" s="189">
        <v>10.799999999999999</v>
      </c>
      <c r="AA276" s="197"/>
      <c r="AB276" s="197"/>
      <c r="AC276" s="197"/>
      <c r="AD276" s="197"/>
      <c r="AE276" s="197"/>
      <c r="AF276" s="199">
        <v>3.390625012772424</v>
      </c>
      <c r="AG276" s="199">
        <v>112</v>
      </c>
      <c r="AH276" s="199">
        <v>0.54611577423421753</v>
      </c>
      <c r="AI276" s="199">
        <v>8</v>
      </c>
      <c r="AJ276" s="199">
        <v>2.2999999999999998</v>
      </c>
      <c r="AK276" s="199"/>
      <c r="AL276" s="199">
        <v>28</v>
      </c>
      <c r="AM276" s="199">
        <v>3.390625012772424</v>
      </c>
      <c r="AN276" s="199">
        <v>3.5446428571428572</v>
      </c>
      <c r="AO276" s="190">
        <v>0</v>
      </c>
      <c r="AP276" s="196">
        <v>0</v>
      </c>
      <c r="AQ276" s="196">
        <v>0</v>
      </c>
      <c r="AR276" s="205">
        <v>56</v>
      </c>
      <c r="AS276" s="58">
        <v>0</v>
      </c>
      <c r="AT276" s="183">
        <v>2276.8220000000001</v>
      </c>
      <c r="AU276" s="183">
        <v>0</v>
      </c>
      <c r="AV276" s="199">
        <v>0</v>
      </c>
      <c r="AW276" s="227">
        <v>56</v>
      </c>
      <c r="AX276" s="58">
        <v>0</v>
      </c>
      <c r="AY276" s="200">
        <v>3.5</v>
      </c>
      <c r="AZ276" s="184">
        <v>18248</v>
      </c>
      <c r="BA276" s="58">
        <v>0.57142857142799997</v>
      </c>
      <c r="BB276" s="58">
        <v>14.000000000014001</v>
      </c>
      <c r="BC276" s="198" t="s">
        <v>118</v>
      </c>
      <c r="BD276" s="178" t="s">
        <v>102</v>
      </c>
      <c r="BE276" s="176" t="s">
        <v>103</v>
      </c>
      <c r="BF276" s="176" t="s">
        <v>104</v>
      </c>
      <c r="BG276" s="176" t="s">
        <v>105</v>
      </c>
      <c r="BH276" s="209" t="s">
        <v>259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122</v>
      </c>
      <c r="BN276" s="79" t="s">
        <v>69</v>
      </c>
      <c r="BO276" s="178" t="s">
        <v>184</v>
      </c>
      <c r="BP276" s="176" t="s">
        <v>184</v>
      </c>
      <c r="BQ276" s="188" t="s">
        <v>124</v>
      </c>
    </row>
    <row r="277" spans="1:69" ht="15.75">
      <c r="A277" s="179" t="s">
        <v>100</v>
      </c>
      <c r="B277" s="195" t="s">
        <v>31</v>
      </c>
      <c r="C277" s="180" t="s">
        <v>29</v>
      </c>
      <c r="D277" s="192" t="s">
        <v>49</v>
      </c>
      <c r="E277" s="194" t="s">
        <v>274</v>
      </c>
      <c r="F277" s="196">
        <v>31</v>
      </c>
      <c r="G277" s="196">
        <v>0</v>
      </c>
      <c r="H277" s="197"/>
      <c r="I277" s="197"/>
      <c r="J277" s="197"/>
      <c r="K277" s="197"/>
      <c r="L277" s="196">
        <v>0</v>
      </c>
      <c r="M277" s="198"/>
      <c r="N277" s="188">
        <v>0</v>
      </c>
      <c r="O277" s="197"/>
      <c r="P277" s="197"/>
      <c r="Q277" s="183">
        <v>8.2563867419354828</v>
      </c>
      <c r="R277" s="197"/>
      <c r="S277" s="197"/>
      <c r="T277" s="189">
        <v>9.4083333333333332</v>
      </c>
      <c r="U277" s="197"/>
      <c r="V277" s="197"/>
      <c r="W277" s="183">
        <v>8.4536771612903223</v>
      </c>
      <c r="X277" s="197"/>
      <c r="Y277" s="197"/>
      <c r="Z277" s="189">
        <v>9.4541666666666657</v>
      </c>
      <c r="AA277" s="197"/>
      <c r="AB277" s="197"/>
      <c r="AC277" s="197"/>
      <c r="AD277" s="197"/>
      <c r="AE277" s="197"/>
      <c r="AF277" s="199">
        <v>2.8849193569152587</v>
      </c>
      <c r="AG277" s="199">
        <v>124</v>
      </c>
      <c r="AH277" s="199">
        <v>0.47164206402646042</v>
      </c>
      <c r="AI277" s="199">
        <v>20</v>
      </c>
      <c r="AJ277" s="199">
        <v>1.825</v>
      </c>
      <c r="AK277" s="199"/>
      <c r="AL277" s="199"/>
      <c r="AM277" s="199"/>
      <c r="AN277" s="199"/>
      <c r="AO277" s="190">
        <v>0</v>
      </c>
      <c r="AP277" s="196">
        <v>0</v>
      </c>
      <c r="AQ277" s="196">
        <v>0</v>
      </c>
      <c r="AR277" s="205">
        <v>62</v>
      </c>
      <c r="AS277" s="58">
        <v>0</v>
      </c>
      <c r="AT277" s="183">
        <v>2332.4650000000001</v>
      </c>
      <c r="AU277" s="183">
        <v>206.541</v>
      </c>
      <c r="AV277" s="199">
        <v>0</v>
      </c>
      <c r="AW277" s="227">
        <v>62</v>
      </c>
      <c r="AX277" s="58">
        <v>0</v>
      </c>
      <c r="AY277" s="200">
        <v>3.5</v>
      </c>
      <c r="AZ277" s="184">
        <v>18248</v>
      </c>
      <c r="BA277" s="58">
        <v>0.57142857142799997</v>
      </c>
      <c r="BB277" s="58">
        <v>15.500000000015502</v>
      </c>
      <c r="BC277" s="198" t="s">
        <v>118</v>
      </c>
      <c r="BD277" s="178" t="s">
        <v>102</v>
      </c>
      <c r="BE277" s="176" t="s">
        <v>103</v>
      </c>
      <c r="BF277" s="176" t="s">
        <v>104</v>
      </c>
      <c r="BG277" s="176" t="s">
        <v>105</v>
      </c>
      <c r="BH277" s="209" t="s">
        <v>259</v>
      </c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122</v>
      </c>
      <c r="BN277" s="79" t="s">
        <v>69</v>
      </c>
      <c r="BO277" s="178" t="s">
        <v>184</v>
      </c>
      <c r="BP277" s="176" t="s">
        <v>184</v>
      </c>
      <c r="BQ277" s="188" t="s">
        <v>124</v>
      </c>
    </row>
    <row r="278" spans="1:69" ht="15.75">
      <c r="A278" s="179" t="s">
        <v>100</v>
      </c>
      <c r="B278" s="195" t="s">
        <v>31</v>
      </c>
      <c r="C278" s="180" t="s">
        <v>29</v>
      </c>
      <c r="D278" s="192" t="s">
        <v>49</v>
      </c>
      <c r="E278" s="194" t="s">
        <v>275</v>
      </c>
      <c r="F278" s="196">
        <v>12</v>
      </c>
      <c r="G278" s="196">
        <v>0</v>
      </c>
      <c r="H278" s="197"/>
      <c r="I278" s="197"/>
      <c r="J278" s="197"/>
      <c r="K278" s="197"/>
      <c r="L278" s="196">
        <v>0</v>
      </c>
      <c r="M278" s="198"/>
      <c r="N278" s="188">
        <v>0</v>
      </c>
      <c r="O278" s="197"/>
      <c r="P278" s="197"/>
      <c r="Q278" s="183">
        <v>6.4914166666666668</v>
      </c>
      <c r="R278" s="197"/>
      <c r="S278" s="197"/>
      <c r="T278" s="189">
        <v>11.2</v>
      </c>
      <c r="U278" s="197"/>
      <c r="V278" s="197"/>
      <c r="W278" s="183">
        <v>6.34375</v>
      </c>
      <c r="X278" s="197"/>
      <c r="Y278" s="197"/>
      <c r="Z278" s="189">
        <v>11.2</v>
      </c>
      <c r="AA278" s="197"/>
      <c r="AB278" s="197"/>
      <c r="AC278" s="197"/>
      <c r="AD278" s="197"/>
      <c r="AE278" s="197"/>
      <c r="AF278" s="199">
        <v>3.6179762198811489</v>
      </c>
      <c r="AG278" s="199">
        <v>84</v>
      </c>
      <c r="AH278" s="199">
        <v>0.48333531168606136</v>
      </c>
      <c r="AI278" s="199">
        <v>3</v>
      </c>
      <c r="AJ278" s="199">
        <v>2.5857142857142859</v>
      </c>
      <c r="AK278" s="199"/>
      <c r="AL278" s="199">
        <v>12</v>
      </c>
      <c r="AM278" s="199">
        <v>3.6179762198811489</v>
      </c>
      <c r="AN278" s="199">
        <v>3.6818181818181817</v>
      </c>
      <c r="AO278" s="190">
        <v>0</v>
      </c>
      <c r="AP278" s="196">
        <v>0</v>
      </c>
      <c r="AQ278" s="196">
        <v>0</v>
      </c>
      <c r="AR278" s="205">
        <v>24</v>
      </c>
      <c r="AS278" s="58">
        <v>0</v>
      </c>
      <c r="AT278" s="183">
        <v>856.69100000000003</v>
      </c>
      <c r="AU278" s="183">
        <v>0</v>
      </c>
      <c r="AV278" s="199">
        <v>0</v>
      </c>
      <c r="AW278" s="227">
        <v>24</v>
      </c>
      <c r="AX278" s="58">
        <v>0</v>
      </c>
      <c r="AY278" s="200">
        <v>4.75</v>
      </c>
      <c r="AZ278" s="184">
        <v>20835</v>
      </c>
      <c r="BA278" s="58">
        <v>1</v>
      </c>
      <c r="BB278" s="58">
        <v>2.5263157894736841</v>
      </c>
      <c r="BC278" s="198" t="s">
        <v>118</v>
      </c>
      <c r="BD278" s="178" t="s">
        <v>102</v>
      </c>
      <c r="BE278" s="176" t="s">
        <v>103</v>
      </c>
      <c r="BF278" s="176" t="s">
        <v>104</v>
      </c>
      <c r="BG278" s="176" t="s">
        <v>105</v>
      </c>
      <c r="BH278" s="209" t="s">
        <v>140</v>
      </c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135</v>
      </c>
      <c r="BN278" s="79" t="s">
        <v>69</v>
      </c>
      <c r="BO278" s="178" t="s">
        <v>165</v>
      </c>
      <c r="BP278" s="176" t="s">
        <v>144</v>
      </c>
      <c r="BQ278" s="188" t="s">
        <v>145</v>
      </c>
    </row>
    <row r="279" spans="1:69" ht="15.75">
      <c r="A279" s="179" t="s">
        <v>100</v>
      </c>
      <c r="B279" s="195" t="s">
        <v>31</v>
      </c>
      <c r="C279" s="180" t="s">
        <v>29</v>
      </c>
      <c r="D279" s="192" t="s">
        <v>49</v>
      </c>
      <c r="E279" s="194" t="s">
        <v>275</v>
      </c>
      <c r="F279" s="196">
        <v>38</v>
      </c>
      <c r="G279" s="196">
        <v>0</v>
      </c>
      <c r="H279" s="197"/>
      <c r="I279" s="197"/>
      <c r="J279" s="197"/>
      <c r="K279" s="197"/>
      <c r="L279" s="196">
        <v>0</v>
      </c>
      <c r="M279" s="198"/>
      <c r="N279" s="188">
        <v>0</v>
      </c>
      <c r="O279" s="197"/>
      <c r="P279" s="197"/>
      <c r="Q279" s="183">
        <v>7.1917103947368419</v>
      </c>
      <c r="R279" s="197"/>
      <c r="S279" s="197"/>
      <c r="T279" s="189">
        <v>12.05</v>
      </c>
      <c r="U279" s="197"/>
      <c r="V279" s="197"/>
      <c r="W279" s="183">
        <v>7.2261577631578948</v>
      </c>
      <c r="X279" s="197"/>
      <c r="Y279" s="197"/>
      <c r="Z279" s="189">
        <v>12.05</v>
      </c>
      <c r="AA279" s="197"/>
      <c r="AB279" s="197"/>
      <c r="AC279" s="197"/>
      <c r="AD279" s="197"/>
      <c r="AE279" s="197"/>
      <c r="AF279" s="199">
        <v>3.1659774435193917</v>
      </c>
      <c r="AG279" s="199">
        <v>266</v>
      </c>
      <c r="AH279" s="199">
        <v>0.528127821272666</v>
      </c>
      <c r="AI279" s="199">
        <v>29</v>
      </c>
      <c r="AJ279" s="199">
        <v>2.1859999999999999</v>
      </c>
      <c r="AK279" s="199"/>
      <c r="AL279" s="199">
        <v>38</v>
      </c>
      <c r="AM279" s="199">
        <v>3.1659774435193917</v>
      </c>
      <c r="AN279" s="199">
        <v>3.2352941176470589</v>
      </c>
      <c r="AO279" s="190">
        <v>0</v>
      </c>
      <c r="AP279" s="196">
        <v>0</v>
      </c>
      <c r="AQ279" s="196">
        <v>0</v>
      </c>
      <c r="AR279" s="205">
        <v>76</v>
      </c>
      <c r="AS279" s="58">
        <v>0</v>
      </c>
      <c r="AT279" s="183">
        <v>2718.4090000000001</v>
      </c>
      <c r="AU279" s="183">
        <v>0</v>
      </c>
      <c r="AV279" s="199">
        <v>0</v>
      </c>
      <c r="AW279" s="227">
        <v>76</v>
      </c>
      <c r="AX279" s="58">
        <v>0</v>
      </c>
      <c r="AY279" s="200">
        <v>4.75</v>
      </c>
      <c r="AZ279" s="184">
        <v>20835</v>
      </c>
      <c r="BA279" s="58">
        <v>1</v>
      </c>
      <c r="BB279" s="58">
        <v>8</v>
      </c>
      <c r="BC279" s="198" t="s">
        <v>118</v>
      </c>
      <c r="BD279" s="178" t="s">
        <v>102</v>
      </c>
      <c r="BE279" s="176" t="s">
        <v>103</v>
      </c>
      <c r="BF279" s="176" t="s">
        <v>104</v>
      </c>
      <c r="BG279" s="176" t="s">
        <v>105</v>
      </c>
      <c r="BH279" s="209" t="s">
        <v>140</v>
      </c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135</v>
      </c>
      <c r="BN279" s="79" t="s">
        <v>69</v>
      </c>
      <c r="BO279" s="178" t="s">
        <v>165</v>
      </c>
      <c r="BP279" s="176" t="s">
        <v>144</v>
      </c>
      <c r="BQ279" s="188" t="s">
        <v>145</v>
      </c>
    </row>
    <row r="280" spans="1:69" ht="15.75">
      <c r="A280" s="179" t="s">
        <v>100</v>
      </c>
      <c r="B280" s="195" t="s">
        <v>31</v>
      </c>
      <c r="C280" s="180" t="s">
        <v>29</v>
      </c>
      <c r="D280" s="192" t="s">
        <v>49</v>
      </c>
      <c r="E280" s="194" t="s">
        <v>275</v>
      </c>
      <c r="F280" s="196">
        <v>58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5.8523446206896557</v>
      </c>
      <c r="R280" s="197"/>
      <c r="S280" s="197"/>
      <c r="T280" s="189">
        <v>8.0249999999999986</v>
      </c>
      <c r="U280" s="197"/>
      <c r="V280" s="197"/>
      <c r="W280" s="183">
        <v>5.1971378793103442</v>
      </c>
      <c r="X280" s="197"/>
      <c r="Y280" s="197"/>
      <c r="Z280" s="189">
        <v>7.31</v>
      </c>
      <c r="AA280" s="197"/>
      <c r="AB280" s="197"/>
      <c r="AC280" s="197"/>
      <c r="AD280" s="197"/>
      <c r="AE280" s="197"/>
      <c r="AF280" s="199">
        <v>3.6102955711298979</v>
      </c>
      <c r="AG280" s="199">
        <v>406</v>
      </c>
      <c r="AH280" s="199">
        <v>0.4181191614324396</v>
      </c>
      <c r="AI280" s="199">
        <v>12</v>
      </c>
      <c r="AJ280" s="199">
        <v>2.6338709677419354</v>
      </c>
      <c r="AK280" s="199"/>
      <c r="AL280" s="199">
        <v>57</v>
      </c>
      <c r="AM280" s="199">
        <v>3.6169674229203612</v>
      </c>
      <c r="AN280" s="199">
        <v>3.6722846441947565</v>
      </c>
      <c r="AO280" s="190">
        <v>0</v>
      </c>
      <c r="AP280" s="196">
        <v>0</v>
      </c>
      <c r="AQ280" s="196">
        <v>0</v>
      </c>
      <c r="AR280" s="205">
        <v>116</v>
      </c>
      <c r="AS280" s="58">
        <v>0</v>
      </c>
      <c r="AT280" s="183">
        <v>4142.174</v>
      </c>
      <c r="AU280" s="183">
        <v>12.329000000000001</v>
      </c>
      <c r="AV280" s="199">
        <v>0</v>
      </c>
      <c r="AW280" s="227">
        <v>116</v>
      </c>
      <c r="AX280" s="58">
        <v>0</v>
      </c>
      <c r="AY280" s="200">
        <v>4.75</v>
      </c>
      <c r="AZ280" s="184">
        <v>20835</v>
      </c>
      <c r="BA280" s="58">
        <v>1</v>
      </c>
      <c r="BB280" s="58">
        <v>12.210526315789474</v>
      </c>
      <c r="BC280" s="198" t="s">
        <v>118</v>
      </c>
      <c r="BD280" s="178" t="s">
        <v>102</v>
      </c>
      <c r="BE280" s="176" t="s">
        <v>103</v>
      </c>
      <c r="BF280" s="176" t="s">
        <v>104</v>
      </c>
      <c r="BG280" s="176" t="s">
        <v>105</v>
      </c>
      <c r="BH280" s="209" t="s">
        <v>140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135</v>
      </c>
      <c r="BN280" s="79" t="s">
        <v>69</v>
      </c>
      <c r="BO280" s="178" t="s">
        <v>165</v>
      </c>
      <c r="BP280" s="176" t="s">
        <v>144</v>
      </c>
      <c r="BQ280" s="188" t="s">
        <v>145</v>
      </c>
    </row>
    <row r="281" spans="1:69" ht="15.75">
      <c r="A281" s="179" t="s">
        <v>100</v>
      </c>
      <c r="B281" s="195" t="s">
        <v>31</v>
      </c>
      <c r="C281" s="180" t="s">
        <v>29</v>
      </c>
      <c r="D281" s="192" t="s">
        <v>49</v>
      </c>
      <c r="E281" s="194" t="s">
        <v>275</v>
      </c>
      <c r="F281" s="196">
        <v>30</v>
      </c>
      <c r="G281" s="196">
        <v>0</v>
      </c>
      <c r="H281" s="197"/>
      <c r="I281" s="197"/>
      <c r="J281" s="197"/>
      <c r="K281" s="197"/>
      <c r="L281" s="196">
        <v>0</v>
      </c>
      <c r="M281" s="198"/>
      <c r="N281" s="188">
        <v>0</v>
      </c>
      <c r="O281" s="197"/>
      <c r="P281" s="197"/>
      <c r="Q281" s="183">
        <v>7.4894330333333325</v>
      </c>
      <c r="R281" s="197"/>
      <c r="S281" s="197"/>
      <c r="T281" s="189">
        <v>9.125</v>
      </c>
      <c r="U281" s="197"/>
      <c r="V281" s="197"/>
      <c r="W281" s="183">
        <v>7.4364998666666668</v>
      </c>
      <c r="X281" s="197"/>
      <c r="Y281" s="197"/>
      <c r="Z281" s="189">
        <v>9.125</v>
      </c>
      <c r="AA281" s="197"/>
      <c r="AB281" s="197"/>
      <c r="AC281" s="197"/>
      <c r="AD281" s="197"/>
      <c r="AE281" s="197"/>
      <c r="AF281" s="199">
        <v>2.7082857166017806</v>
      </c>
      <c r="AG281" s="199">
        <v>210</v>
      </c>
      <c r="AH281" s="199">
        <v>0.31323250899859045</v>
      </c>
      <c r="AI281" s="199">
        <v>43</v>
      </c>
      <c r="AJ281" s="199">
        <v>2.060810810810811</v>
      </c>
      <c r="AK281" s="199"/>
      <c r="AL281" s="199"/>
      <c r="AM281" s="199"/>
      <c r="AN281" s="199"/>
      <c r="AO281" s="190">
        <v>0</v>
      </c>
      <c r="AP281" s="196">
        <v>0</v>
      </c>
      <c r="AQ281" s="196">
        <v>0</v>
      </c>
      <c r="AR281" s="205">
        <v>60</v>
      </c>
      <c r="AS281" s="58">
        <v>0</v>
      </c>
      <c r="AT281" s="183">
        <v>2145.4989999999998</v>
      </c>
      <c r="AU281" s="183">
        <v>0</v>
      </c>
      <c r="AV281" s="199">
        <v>0</v>
      </c>
      <c r="AW281" s="227">
        <v>60</v>
      </c>
      <c r="AX281" s="58">
        <v>0</v>
      </c>
      <c r="AY281" s="200">
        <v>4.75</v>
      </c>
      <c r="AZ281" s="184">
        <v>20835</v>
      </c>
      <c r="BA281" s="58">
        <v>1</v>
      </c>
      <c r="BB281" s="58">
        <v>6.3157894736842106</v>
      </c>
      <c r="BC281" s="198" t="s">
        <v>118</v>
      </c>
      <c r="BD281" s="178" t="s">
        <v>102</v>
      </c>
      <c r="BE281" s="176" t="s">
        <v>103</v>
      </c>
      <c r="BF281" s="176" t="s">
        <v>104</v>
      </c>
      <c r="BG281" s="176" t="s">
        <v>105</v>
      </c>
      <c r="BH281" s="209" t="s">
        <v>140</v>
      </c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135</v>
      </c>
      <c r="BN281" s="79" t="s">
        <v>69</v>
      </c>
      <c r="BO281" s="178" t="s">
        <v>165</v>
      </c>
      <c r="BP281" s="176" t="s">
        <v>144</v>
      </c>
      <c r="BQ281" s="188" t="s">
        <v>145</v>
      </c>
    </row>
    <row r="282" spans="1:69" ht="15.75">
      <c r="A282" s="179" t="s">
        <v>100</v>
      </c>
      <c r="B282" s="195" t="s">
        <v>31</v>
      </c>
      <c r="C282" s="180" t="s">
        <v>29</v>
      </c>
      <c r="D282" s="192" t="s">
        <v>49</v>
      </c>
      <c r="E282" s="194" t="s">
        <v>276</v>
      </c>
      <c r="F282" s="196">
        <v>222</v>
      </c>
      <c r="G282" s="196">
        <v>3</v>
      </c>
      <c r="H282" s="197"/>
      <c r="I282" s="197"/>
      <c r="J282" s="197"/>
      <c r="K282" s="197"/>
      <c r="L282" s="196">
        <v>2</v>
      </c>
      <c r="M282" s="198"/>
      <c r="N282" s="188">
        <v>0</v>
      </c>
      <c r="O282" s="197"/>
      <c r="P282" s="197"/>
      <c r="Q282" s="183">
        <v>6.4293269677419351</v>
      </c>
      <c r="R282" s="197"/>
      <c r="S282" s="197"/>
      <c r="T282" s="189">
        <v>10.095833333333331</v>
      </c>
      <c r="U282" s="197"/>
      <c r="V282" s="197"/>
      <c r="W282" s="183">
        <v>6.3815297880184332</v>
      </c>
      <c r="X282" s="197"/>
      <c r="Y282" s="197"/>
      <c r="Z282" s="189">
        <v>10.095833333333331</v>
      </c>
      <c r="AA282" s="197"/>
      <c r="AB282" s="197"/>
      <c r="AC282" s="197"/>
      <c r="AD282" s="197"/>
      <c r="AE282" s="197"/>
      <c r="AF282" s="199">
        <v>3.5157669626779664</v>
      </c>
      <c r="AG282" s="199">
        <v>1517</v>
      </c>
      <c r="AH282" s="199">
        <v>0.4299143698415091</v>
      </c>
      <c r="AI282" s="199">
        <v>34</v>
      </c>
      <c r="AJ282" s="199">
        <v>2.6268181818181819</v>
      </c>
      <c r="AK282" s="199"/>
      <c r="AL282" s="199">
        <v>216</v>
      </c>
      <c r="AM282" s="199">
        <v>3.518075407686688</v>
      </c>
      <c r="AN282" s="199">
        <v>3.5821917808219177</v>
      </c>
      <c r="AO282" s="190">
        <v>0</v>
      </c>
      <c r="AP282" s="196">
        <v>0</v>
      </c>
      <c r="AQ282" s="196">
        <v>0</v>
      </c>
      <c r="AR282" s="205">
        <v>438</v>
      </c>
      <c r="AS282" s="58">
        <v>0</v>
      </c>
      <c r="AT282" s="183">
        <v>15607.82</v>
      </c>
      <c r="AU282" s="183">
        <v>0</v>
      </c>
      <c r="AV282" s="199">
        <v>0</v>
      </c>
      <c r="AW282" s="227">
        <v>438</v>
      </c>
      <c r="AX282" s="58">
        <v>0</v>
      </c>
      <c r="AY282" s="200">
        <v>24</v>
      </c>
      <c r="AZ282" s="184">
        <v>95925</v>
      </c>
      <c r="BA282" s="58">
        <v>0.85416666666599994</v>
      </c>
      <c r="BB282" s="58">
        <v>10.829268292691379</v>
      </c>
      <c r="BC282" s="198" t="s">
        <v>118</v>
      </c>
      <c r="BD282" s="178" t="s">
        <v>102</v>
      </c>
      <c r="BE282" s="176" t="s">
        <v>103</v>
      </c>
      <c r="BF282" s="176" t="s">
        <v>104</v>
      </c>
      <c r="BG282" s="176" t="s">
        <v>105</v>
      </c>
      <c r="BH282" s="209" t="s">
        <v>160</v>
      </c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69</v>
      </c>
      <c r="BO282" s="178" t="s">
        <v>276</v>
      </c>
      <c r="BP282" s="176" t="s">
        <v>158</v>
      </c>
      <c r="BQ282" s="188" t="s">
        <v>145</v>
      </c>
    </row>
    <row r="283" spans="1:69" ht="15.75">
      <c r="A283" s="179" t="s">
        <v>100</v>
      </c>
      <c r="B283" s="195" t="s">
        <v>31</v>
      </c>
      <c r="C283" s="180" t="s">
        <v>29</v>
      </c>
      <c r="D283" s="192" t="s">
        <v>49</v>
      </c>
      <c r="E283" s="194" t="s">
        <v>276</v>
      </c>
      <c r="F283" s="196">
        <v>222</v>
      </c>
      <c r="G283" s="196">
        <v>25</v>
      </c>
      <c r="H283" s="197"/>
      <c r="I283" s="197"/>
      <c r="J283" s="197"/>
      <c r="K283" s="197"/>
      <c r="L283" s="196">
        <v>0</v>
      </c>
      <c r="M283" s="198"/>
      <c r="N283" s="188">
        <v>0</v>
      </c>
      <c r="O283" s="197"/>
      <c r="P283" s="197"/>
      <c r="Q283" s="183">
        <v>7.3219745177664981</v>
      </c>
      <c r="R283" s="197"/>
      <c r="S283" s="197"/>
      <c r="T283" s="189">
        <v>13.768749999999997</v>
      </c>
      <c r="U283" s="197"/>
      <c r="V283" s="197"/>
      <c r="W283" s="183">
        <v>7.5395785583756334</v>
      </c>
      <c r="X283" s="197"/>
      <c r="Y283" s="197"/>
      <c r="Z283" s="189">
        <v>13.893749999999997</v>
      </c>
      <c r="AA283" s="197"/>
      <c r="AB283" s="197"/>
      <c r="AC283" s="197"/>
      <c r="AD283" s="197"/>
      <c r="AE283" s="197"/>
      <c r="AF283" s="199">
        <v>2.809897438335768</v>
      </c>
      <c r="AG283" s="199">
        <v>1365</v>
      </c>
      <c r="AH283" s="199">
        <v>0.40890881232784365</v>
      </c>
      <c r="AI283" s="199">
        <v>278</v>
      </c>
      <c r="AJ283" s="199">
        <v>2.0536157024793389</v>
      </c>
      <c r="AK283" s="199"/>
      <c r="AL283" s="199">
        <v>0</v>
      </c>
      <c r="AM283" s="199"/>
      <c r="AN283" s="199"/>
      <c r="AO283" s="190">
        <v>0</v>
      </c>
      <c r="AP283" s="196">
        <v>0</v>
      </c>
      <c r="AQ283" s="196">
        <v>0</v>
      </c>
      <c r="AR283" s="205">
        <v>394</v>
      </c>
      <c r="AS283" s="58">
        <v>0</v>
      </c>
      <c r="AT283" s="183">
        <v>14065.709000000001</v>
      </c>
      <c r="AU283" s="183">
        <v>0</v>
      </c>
      <c r="AV283" s="199">
        <v>0</v>
      </c>
      <c r="AW283" s="227">
        <v>394</v>
      </c>
      <c r="AX283" s="58">
        <v>0</v>
      </c>
      <c r="AY283" s="200">
        <v>24</v>
      </c>
      <c r="AZ283" s="184">
        <v>95925</v>
      </c>
      <c r="BA283" s="58">
        <v>0.85416666666599994</v>
      </c>
      <c r="BB283" s="58">
        <v>10.829268292691379</v>
      </c>
      <c r="BC283" s="198" t="s">
        <v>118</v>
      </c>
      <c r="BD283" s="178" t="s">
        <v>102</v>
      </c>
      <c r="BE283" s="176" t="s">
        <v>103</v>
      </c>
      <c r="BF283" s="176" t="s">
        <v>104</v>
      </c>
      <c r="BG283" s="176" t="s">
        <v>105</v>
      </c>
      <c r="BH283" s="209" t="s">
        <v>160</v>
      </c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69</v>
      </c>
      <c r="BO283" s="178" t="s">
        <v>276</v>
      </c>
      <c r="BP283" s="176" t="s">
        <v>158</v>
      </c>
      <c r="BQ283" s="188" t="s">
        <v>145</v>
      </c>
    </row>
    <row r="284" spans="1:69" ht="15.75">
      <c r="A284" s="179" t="s">
        <v>100</v>
      </c>
      <c r="B284" s="195" t="s">
        <v>31</v>
      </c>
      <c r="C284" s="180" t="s">
        <v>29</v>
      </c>
      <c r="D284" s="192" t="s">
        <v>49</v>
      </c>
      <c r="E284" s="194" t="s">
        <v>276</v>
      </c>
      <c r="F284" s="196">
        <v>228</v>
      </c>
      <c r="G284" s="196">
        <v>0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5.6683830308370036</v>
      </c>
      <c r="R284" s="197"/>
      <c r="S284" s="197"/>
      <c r="T284" s="189">
        <v>7.8874999999999984</v>
      </c>
      <c r="U284" s="197"/>
      <c r="V284" s="197"/>
      <c r="W284" s="183">
        <v>4.9240395418502212</v>
      </c>
      <c r="X284" s="197"/>
      <c r="Y284" s="197"/>
      <c r="Z284" s="189">
        <v>7.4749999999999988</v>
      </c>
      <c r="AA284" s="197"/>
      <c r="AB284" s="197"/>
      <c r="AC284" s="197"/>
      <c r="AD284" s="197"/>
      <c r="AE284" s="197"/>
      <c r="AF284" s="199">
        <v>3.6564610348338573</v>
      </c>
      <c r="AG284" s="199">
        <v>1580</v>
      </c>
      <c r="AH284" s="199">
        <v>0.44596885099430605</v>
      </c>
      <c r="AI284" s="199">
        <v>42</v>
      </c>
      <c r="AJ284" s="199">
        <v>2.6350917431192662</v>
      </c>
      <c r="AK284" s="199"/>
      <c r="AL284" s="199">
        <v>224</v>
      </c>
      <c r="AM284" s="199">
        <v>3.6647627705974237</v>
      </c>
      <c r="AN284" s="199">
        <v>3.6961722488038276</v>
      </c>
      <c r="AO284" s="190">
        <v>0</v>
      </c>
      <c r="AP284" s="196">
        <v>0</v>
      </c>
      <c r="AQ284" s="196">
        <v>0</v>
      </c>
      <c r="AR284" s="205">
        <v>456</v>
      </c>
      <c r="AS284" s="58">
        <v>0</v>
      </c>
      <c r="AT284" s="183">
        <v>16164.304</v>
      </c>
      <c r="AU284" s="183">
        <v>77.477999999999994</v>
      </c>
      <c r="AV284" s="199">
        <v>0</v>
      </c>
      <c r="AW284" s="227">
        <v>456</v>
      </c>
      <c r="AX284" s="58">
        <v>0</v>
      </c>
      <c r="AY284" s="200">
        <v>24</v>
      </c>
      <c r="AZ284" s="184">
        <v>95925</v>
      </c>
      <c r="BA284" s="58">
        <v>0.85416666666599994</v>
      </c>
      <c r="BB284" s="58">
        <v>11.121951219520877</v>
      </c>
      <c r="BC284" s="198" t="s">
        <v>118</v>
      </c>
      <c r="BD284" s="178" t="s">
        <v>102</v>
      </c>
      <c r="BE284" s="176" t="s">
        <v>103</v>
      </c>
      <c r="BF284" s="176" t="s">
        <v>104</v>
      </c>
      <c r="BG284" s="176" t="s">
        <v>105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69</v>
      </c>
      <c r="BO284" s="178" t="s">
        <v>276</v>
      </c>
      <c r="BP284" s="176" t="s">
        <v>158</v>
      </c>
      <c r="BQ284" s="188" t="s">
        <v>145</v>
      </c>
    </row>
    <row r="285" spans="1:69" ht="15.75">
      <c r="A285" s="179" t="s">
        <v>100</v>
      </c>
      <c r="B285" s="195" t="s">
        <v>31</v>
      </c>
      <c r="C285" s="180" t="s">
        <v>29</v>
      </c>
      <c r="D285" s="192" t="s">
        <v>49</v>
      </c>
      <c r="E285" s="194" t="s">
        <v>276</v>
      </c>
      <c r="F285" s="196">
        <v>227</v>
      </c>
      <c r="G285" s="196">
        <v>61</v>
      </c>
      <c r="H285" s="197"/>
      <c r="I285" s="197"/>
      <c r="J285" s="197"/>
      <c r="K285" s="197"/>
      <c r="L285" s="196">
        <v>0</v>
      </c>
      <c r="M285" s="198"/>
      <c r="N285" s="188">
        <v>0</v>
      </c>
      <c r="O285" s="197"/>
      <c r="P285" s="197"/>
      <c r="Q285" s="183">
        <v>7.3114757771084342</v>
      </c>
      <c r="R285" s="197"/>
      <c r="S285" s="197"/>
      <c r="T285" s="189">
        <v>8.9624999999999986</v>
      </c>
      <c r="U285" s="197"/>
      <c r="V285" s="197"/>
      <c r="W285" s="183">
        <v>7.3471143433734944</v>
      </c>
      <c r="X285" s="197"/>
      <c r="Y285" s="197"/>
      <c r="Z285" s="189">
        <v>8.9187499999999993</v>
      </c>
      <c r="AA285" s="197"/>
      <c r="AB285" s="197"/>
      <c r="AC285" s="197"/>
      <c r="AD285" s="197"/>
      <c r="AE285" s="197"/>
      <c r="AF285" s="199">
        <v>2.8457314960927849</v>
      </c>
      <c r="AG285" s="199">
        <v>1162</v>
      </c>
      <c r="AH285" s="199">
        <v>0.37026127086572702</v>
      </c>
      <c r="AI285" s="199">
        <v>178</v>
      </c>
      <c r="AJ285" s="199">
        <v>2.1205696202531645</v>
      </c>
      <c r="AK285" s="199"/>
      <c r="AL285" s="199"/>
      <c r="AM285" s="199"/>
      <c r="AN285" s="199"/>
      <c r="AO285" s="190">
        <v>0</v>
      </c>
      <c r="AP285" s="196">
        <v>0</v>
      </c>
      <c r="AQ285" s="196">
        <v>0</v>
      </c>
      <c r="AR285" s="205">
        <v>332</v>
      </c>
      <c r="AS285" s="58">
        <v>0</v>
      </c>
      <c r="AT285" s="183">
        <v>11845.054</v>
      </c>
      <c r="AU285" s="183">
        <v>6.6909999999999998</v>
      </c>
      <c r="AV285" s="199">
        <v>0</v>
      </c>
      <c r="AW285" s="227">
        <v>332</v>
      </c>
      <c r="AX285" s="58">
        <v>0</v>
      </c>
      <c r="AY285" s="200">
        <v>24</v>
      </c>
      <c r="AZ285" s="184">
        <v>95925</v>
      </c>
      <c r="BA285" s="58">
        <v>0.85416666666599994</v>
      </c>
      <c r="BB285" s="58">
        <v>11.073170731715962</v>
      </c>
      <c r="BC285" s="198" t="s">
        <v>118</v>
      </c>
      <c r="BD285" s="178" t="s">
        <v>102</v>
      </c>
      <c r="BE285" s="176" t="s">
        <v>103</v>
      </c>
      <c r="BF285" s="176" t="s">
        <v>104</v>
      </c>
      <c r="BG285" s="176" t="s">
        <v>105</v>
      </c>
      <c r="BH285" s="209" t="s">
        <v>160</v>
      </c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69</v>
      </c>
      <c r="BO285" s="178" t="s">
        <v>276</v>
      </c>
      <c r="BP285" s="176" t="s">
        <v>158</v>
      </c>
      <c r="BQ285" s="188" t="s">
        <v>145</v>
      </c>
    </row>
    <row r="286" spans="1:69" ht="15.75">
      <c r="A286" s="179" t="s">
        <v>100</v>
      </c>
      <c r="B286" s="195" t="s">
        <v>31</v>
      </c>
      <c r="C286" s="180" t="s">
        <v>29</v>
      </c>
      <c r="D286" s="192" t="s">
        <v>49</v>
      </c>
      <c r="E286" s="194" t="s">
        <v>172</v>
      </c>
      <c r="F286" s="196">
        <v>189</v>
      </c>
      <c r="G286" s="196">
        <v>1</v>
      </c>
      <c r="H286" s="197"/>
      <c r="I286" s="197"/>
      <c r="J286" s="197"/>
      <c r="K286" s="197"/>
      <c r="L286" s="196">
        <v>0</v>
      </c>
      <c r="M286" s="198"/>
      <c r="N286" s="188">
        <v>0</v>
      </c>
      <c r="O286" s="197"/>
      <c r="P286" s="197"/>
      <c r="Q286" s="183">
        <v>6.4418880585106386</v>
      </c>
      <c r="R286" s="197"/>
      <c r="S286" s="197"/>
      <c r="T286" s="189">
        <v>7.9833333333333334</v>
      </c>
      <c r="U286" s="197"/>
      <c r="V286" s="197"/>
      <c r="W286" s="183">
        <v>6.4216699627659573</v>
      </c>
      <c r="X286" s="197"/>
      <c r="Y286" s="197"/>
      <c r="Z286" s="189">
        <v>7.9799999999999995</v>
      </c>
      <c r="AA286" s="197"/>
      <c r="AB286" s="197"/>
      <c r="AC286" s="197"/>
      <c r="AD286" s="197"/>
      <c r="AE286" s="197"/>
      <c r="AF286" s="199">
        <v>3.5434667016159684</v>
      </c>
      <c r="AG286" s="199">
        <v>1316</v>
      </c>
      <c r="AH286" s="199">
        <v>0.43344536332103262</v>
      </c>
      <c r="AI286" s="199">
        <v>31</v>
      </c>
      <c r="AJ286" s="199">
        <v>2.6279411764705882</v>
      </c>
      <c r="AK286" s="199"/>
      <c r="AL286" s="199">
        <v>180</v>
      </c>
      <c r="AM286" s="199">
        <v>3.5554603275798615</v>
      </c>
      <c r="AN286" s="199">
        <v>3.6176470588235294</v>
      </c>
      <c r="AO286" s="190">
        <v>0</v>
      </c>
      <c r="AP286" s="196">
        <v>0</v>
      </c>
      <c r="AQ286" s="196">
        <v>0</v>
      </c>
      <c r="AR286" s="205">
        <v>376</v>
      </c>
      <c r="AS286" s="58">
        <v>0</v>
      </c>
      <c r="AT286" s="183">
        <v>13325.839</v>
      </c>
      <c r="AU286" s="183">
        <v>173.869</v>
      </c>
      <c r="AV286" s="199">
        <v>0</v>
      </c>
      <c r="AW286" s="227">
        <v>376</v>
      </c>
      <c r="AX286" s="58">
        <v>0</v>
      </c>
      <c r="AY286" s="200">
        <v>10</v>
      </c>
      <c r="AZ286" s="184">
        <v>126766</v>
      </c>
      <c r="BA286" s="58">
        <v>0.9</v>
      </c>
      <c r="BB286" s="58">
        <v>20.999999999999996</v>
      </c>
      <c r="BC286" s="198" t="s">
        <v>118</v>
      </c>
      <c r="BD286" s="178" t="s">
        <v>102</v>
      </c>
      <c r="BE286" s="176" t="s">
        <v>103</v>
      </c>
      <c r="BF286" s="176" t="s">
        <v>104</v>
      </c>
      <c r="BG286" s="176" t="s">
        <v>105</v>
      </c>
      <c r="BH286" s="209" t="s">
        <v>171</v>
      </c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69</v>
      </c>
      <c r="BO286" s="178" t="s">
        <v>172</v>
      </c>
      <c r="BP286" s="176" t="s">
        <v>144</v>
      </c>
      <c r="BQ286" s="188" t="s">
        <v>145</v>
      </c>
    </row>
    <row r="287" spans="1:69" ht="15.75">
      <c r="A287" s="179" t="s">
        <v>100</v>
      </c>
      <c r="B287" s="195" t="s">
        <v>31</v>
      </c>
      <c r="C287" s="180" t="s">
        <v>29</v>
      </c>
      <c r="D287" s="192" t="s">
        <v>49</v>
      </c>
      <c r="E287" s="194" t="s">
        <v>172</v>
      </c>
      <c r="F287" s="196">
        <v>185</v>
      </c>
      <c r="G287" s="196">
        <v>2</v>
      </c>
      <c r="H287" s="197"/>
      <c r="I287" s="197"/>
      <c r="J287" s="197"/>
      <c r="K287" s="197"/>
      <c r="L287" s="196">
        <v>0</v>
      </c>
      <c r="M287" s="198"/>
      <c r="N287" s="188">
        <v>0</v>
      </c>
      <c r="O287" s="197"/>
      <c r="P287" s="197"/>
      <c r="Q287" s="183">
        <v>8.6744751475409831</v>
      </c>
      <c r="R287" s="197"/>
      <c r="S287" s="197"/>
      <c r="T287" s="189">
        <v>14.115625</v>
      </c>
      <c r="U287" s="197"/>
      <c r="V287" s="197"/>
      <c r="W287" s="183">
        <v>8.8469014098360663</v>
      </c>
      <c r="X287" s="197"/>
      <c r="Y287" s="197"/>
      <c r="Z287" s="189">
        <v>14.324999999999999</v>
      </c>
      <c r="AA287" s="197"/>
      <c r="AB287" s="197"/>
      <c r="AC287" s="197"/>
      <c r="AD287" s="197"/>
      <c r="AE287" s="197"/>
      <c r="AF287" s="199">
        <v>3.1599609747920661</v>
      </c>
      <c r="AG287" s="199">
        <v>1279</v>
      </c>
      <c r="AH287" s="199">
        <v>0.63823601378930261</v>
      </c>
      <c r="AI287" s="199">
        <v>244</v>
      </c>
      <c r="AJ287" s="199">
        <v>2.0261842105263157</v>
      </c>
      <c r="AK287" s="199"/>
      <c r="AL287" s="199">
        <v>183</v>
      </c>
      <c r="AM287" s="199">
        <v>3.1599609747920661</v>
      </c>
      <c r="AN287" s="199">
        <v>3.2533898305084747</v>
      </c>
      <c r="AO287" s="190">
        <v>0</v>
      </c>
      <c r="AP287" s="196">
        <v>0</v>
      </c>
      <c r="AQ287" s="196">
        <v>0</v>
      </c>
      <c r="AR287" s="205">
        <v>366</v>
      </c>
      <c r="AS287" s="58">
        <v>0</v>
      </c>
      <c r="AT287" s="183">
        <v>13109.109</v>
      </c>
      <c r="AU287" s="183">
        <v>0</v>
      </c>
      <c r="AV287" s="199">
        <v>0</v>
      </c>
      <c r="AW287" s="227">
        <v>366</v>
      </c>
      <c r="AX287" s="58">
        <v>0</v>
      </c>
      <c r="AY287" s="200">
        <v>10</v>
      </c>
      <c r="AZ287" s="184">
        <v>126766</v>
      </c>
      <c r="BA287" s="58">
        <v>0.9</v>
      </c>
      <c r="BB287" s="58">
        <v>20.555555555555554</v>
      </c>
      <c r="BC287" s="198" t="s">
        <v>118</v>
      </c>
      <c r="BD287" s="178" t="s">
        <v>102</v>
      </c>
      <c r="BE287" s="176" t="s">
        <v>103</v>
      </c>
      <c r="BF287" s="176" t="s">
        <v>104</v>
      </c>
      <c r="BG287" s="176" t="s">
        <v>105</v>
      </c>
      <c r="BH287" s="209" t="s">
        <v>171</v>
      </c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69</v>
      </c>
      <c r="BO287" s="178" t="s">
        <v>172</v>
      </c>
      <c r="BP287" s="176" t="s">
        <v>144</v>
      </c>
      <c r="BQ287" s="188" t="s">
        <v>145</v>
      </c>
    </row>
    <row r="288" spans="1:69" ht="15.75">
      <c r="A288" s="179" t="s">
        <v>100</v>
      </c>
      <c r="B288" s="195" t="s">
        <v>31</v>
      </c>
      <c r="C288" s="180" t="s">
        <v>29</v>
      </c>
      <c r="D288" s="192" t="s">
        <v>49</v>
      </c>
      <c r="E288" s="194" t="s">
        <v>172</v>
      </c>
      <c r="F288" s="196">
        <v>191</v>
      </c>
      <c r="G288" s="196">
        <v>0</v>
      </c>
      <c r="H288" s="197"/>
      <c r="I288" s="197"/>
      <c r="J288" s="197"/>
      <c r="K288" s="197"/>
      <c r="L288" s="196">
        <v>0</v>
      </c>
      <c r="M288" s="198"/>
      <c r="N288" s="188">
        <v>0</v>
      </c>
      <c r="O288" s="197"/>
      <c r="P288" s="197"/>
      <c r="Q288" s="183">
        <v>6.3344292041884822</v>
      </c>
      <c r="R288" s="197"/>
      <c r="S288" s="197"/>
      <c r="T288" s="189">
        <v>9.2416666666666654</v>
      </c>
      <c r="U288" s="197"/>
      <c r="V288" s="197"/>
      <c r="W288" s="183">
        <v>5.5941620104712042</v>
      </c>
      <c r="X288" s="197"/>
      <c r="Y288" s="197"/>
      <c r="Z288" s="189">
        <v>8.3178571428571413</v>
      </c>
      <c r="AA288" s="197"/>
      <c r="AB288" s="197"/>
      <c r="AC288" s="197"/>
      <c r="AD288" s="197"/>
      <c r="AE288" s="197"/>
      <c r="AF288" s="199">
        <v>3.6615677013357999</v>
      </c>
      <c r="AG288" s="199">
        <v>1338</v>
      </c>
      <c r="AH288" s="199">
        <v>0.42181481609384541</v>
      </c>
      <c r="AI288" s="199">
        <v>32</v>
      </c>
      <c r="AJ288" s="199">
        <v>2.7154320987654321</v>
      </c>
      <c r="AK288" s="199"/>
      <c r="AL288" s="199">
        <v>189</v>
      </c>
      <c r="AM288" s="199">
        <v>3.6605763544391174</v>
      </c>
      <c r="AN288" s="199">
        <v>3.7014721919302072</v>
      </c>
      <c r="AO288" s="190">
        <v>0</v>
      </c>
      <c r="AP288" s="196">
        <v>0</v>
      </c>
      <c r="AQ288" s="196">
        <v>0</v>
      </c>
      <c r="AR288" s="205">
        <v>382</v>
      </c>
      <c r="AS288" s="58">
        <v>0</v>
      </c>
      <c r="AT288" s="183">
        <v>13665.476000000001</v>
      </c>
      <c r="AU288" s="183">
        <v>21.843</v>
      </c>
      <c r="AV288" s="199">
        <v>0</v>
      </c>
      <c r="AW288" s="227">
        <v>350</v>
      </c>
      <c r="AX288" s="58">
        <v>0</v>
      </c>
      <c r="AY288" s="200">
        <v>10</v>
      </c>
      <c r="AZ288" s="184">
        <v>126766</v>
      </c>
      <c r="BA288" s="58">
        <v>0.9</v>
      </c>
      <c r="BB288" s="58">
        <v>21.222222222222225</v>
      </c>
      <c r="BC288" s="198" t="s">
        <v>118</v>
      </c>
      <c r="BD288" s="178" t="s">
        <v>102</v>
      </c>
      <c r="BE288" s="176" t="s">
        <v>103</v>
      </c>
      <c r="BF288" s="176" t="s">
        <v>104</v>
      </c>
      <c r="BG288" s="176" t="s">
        <v>105</v>
      </c>
      <c r="BH288" s="209" t="s">
        <v>171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69</v>
      </c>
      <c r="BO288" s="178" t="s">
        <v>172</v>
      </c>
      <c r="BP288" s="176" t="s">
        <v>144</v>
      </c>
      <c r="BQ288" s="188" t="s">
        <v>145</v>
      </c>
    </row>
    <row r="289" spans="1:69" ht="15.75">
      <c r="A289" s="179" t="s">
        <v>100</v>
      </c>
      <c r="B289" s="195" t="s">
        <v>31</v>
      </c>
      <c r="C289" s="180" t="s">
        <v>29</v>
      </c>
      <c r="D289" s="192" t="s">
        <v>49</v>
      </c>
      <c r="E289" s="194" t="s">
        <v>172</v>
      </c>
      <c r="F289" s="196">
        <v>186</v>
      </c>
      <c r="G289" s="196">
        <v>2</v>
      </c>
      <c r="H289" s="197"/>
      <c r="I289" s="197"/>
      <c r="J289" s="197"/>
      <c r="K289" s="197"/>
      <c r="L289" s="196">
        <v>1</v>
      </c>
      <c r="M289" s="198"/>
      <c r="N289" s="188">
        <v>0</v>
      </c>
      <c r="O289" s="197"/>
      <c r="P289" s="197"/>
      <c r="Q289" s="183">
        <v>7.5676773497267762</v>
      </c>
      <c r="R289" s="197"/>
      <c r="S289" s="197"/>
      <c r="T289" s="189">
        <v>9.6062499999999993</v>
      </c>
      <c r="U289" s="197"/>
      <c r="V289" s="197"/>
      <c r="W289" s="183">
        <v>7.7190052677595631</v>
      </c>
      <c r="X289" s="197"/>
      <c r="Y289" s="197"/>
      <c r="Z289" s="189">
        <v>9.6541666666666668</v>
      </c>
      <c r="AA289" s="197"/>
      <c r="AB289" s="197"/>
      <c r="AC289" s="197"/>
      <c r="AD289" s="197"/>
      <c r="AE289" s="197"/>
      <c r="AF289" s="199">
        <v>3.0357103578274574</v>
      </c>
      <c r="AG289" s="199">
        <v>1273</v>
      </c>
      <c r="AH289" s="199">
        <v>0.34596222607569976</v>
      </c>
      <c r="AI289" s="199">
        <v>92</v>
      </c>
      <c r="AJ289" s="199">
        <v>2.2873287671232876</v>
      </c>
      <c r="AK289" s="199"/>
      <c r="AL289" s="199"/>
      <c r="AM289" s="199"/>
      <c r="AN289" s="199"/>
      <c r="AO289" s="190">
        <v>0</v>
      </c>
      <c r="AP289" s="196">
        <v>0</v>
      </c>
      <c r="AQ289" s="196">
        <v>0</v>
      </c>
      <c r="AR289" s="205">
        <v>368</v>
      </c>
      <c r="AS289" s="58">
        <v>0</v>
      </c>
      <c r="AT289" s="183">
        <v>13143.925999999999</v>
      </c>
      <c r="AU289" s="183">
        <v>0</v>
      </c>
      <c r="AV289" s="199">
        <v>0</v>
      </c>
      <c r="AW289" s="227">
        <v>368</v>
      </c>
      <c r="AX289" s="58">
        <v>0</v>
      </c>
      <c r="AY289" s="200">
        <v>10</v>
      </c>
      <c r="AZ289" s="184">
        <v>126766</v>
      </c>
      <c r="BA289" s="58">
        <v>0.9</v>
      </c>
      <c r="BB289" s="58">
        <v>20.666666666666668</v>
      </c>
      <c r="BC289" s="198" t="s">
        <v>118</v>
      </c>
      <c r="BD289" s="178" t="s">
        <v>102</v>
      </c>
      <c r="BE289" s="176" t="s">
        <v>103</v>
      </c>
      <c r="BF289" s="176" t="s">
        <v>104</v>
      </c>
      <c r="BG289" s="176" t="s">
        <v>105</v>
      </c>
      <c r="BH289" s="209" t="s">
        <v>171</v>
      </c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69</v>
      </c>
      <c r="BO289" s="178" t="s">
        <v>172</v>
      </c>
      <c r="BP289" s="176" t="s">
        <v>144</v>
      </c>
      <c r="BQ289" s="188" t="s">
        <v>145</v>
      </c>
    </row>
    <row r="290" spans="1:69" ht="15.75">
      <c r="A290" s="179" t="s">
        <v>100</v>
      </c>
      <c r="B290" s="195" t="s">
        <v>31</v>
      </c>
      <c r="C290" s="180" t="s">
        <v>29</v>
      </c>
      <c r="D290" s="192" t="s">
        <v>49</v>
      </c>
      <c r="E290" s="194" t="s">
        <v>277</v>
      </c>
      <c r="F290" s="196">
        <v>87</v>
      </c>
      <c r="G290" s="196">
        <v>0</v>
      </c>
      <c r="H290" s="197"/>
      <c r="I290" s="197"/>
      <c r="J290" s="197"/>
      <c r="K290" s="197"/>
      <c r="L290" s="196">
        <v>0</v>
      </c>
      <c r="M290" s="198"/>
      <c r="N290" s="188">
        <v>0</v>
      </c>
      <c r="O290" s="197"/>
      <c r="P290" s="197"/>
      <c r="Q290" s="183">
        <v>5.1761721379310348</v>
      </c>
      <c r="R290" s="197"/>
      <c r="S290" s="197"/>
      <c r="T290" s="189">
        <v>6.464999999999999</v>
      </c>
      <c r="U290" s="197"/>
      <c r="V290" s="197"/>
      <c r="W290" s="183">
        <v>4.8547814137931029</v>
      </c>
      <c r="X290" s="197"/>
      <c r="Y290" s="197"/>
      <c r="Z290" s="189">
        <v>6.3249999999999957</v>
      </c>
      <c r="AA290" s="197"/>
      <c r="AB290" s="197"/>
      <c r="AC290" s="197"/>
      <c r="AD290" s="197"/>
      <c r="AE290" s="197"/>
      <c r="AF290" s="199">
        <v>3.6757799854810997</v>
      </c>
      <c r="AG290" s="199">
        <v>609</v>
      </c>
      <c r="AH290" s="199">
        <v>0.41681139997723299</v>
      </c>
      <c r="AI290" s="199">
        <v>15</v>
      </c>
      <c r="AJ290" s="199">
        <v>2.727205882352941</v>
      </c>
      <c r="AK290" s="199"/>
      <c r="AL290" s="199">
        <v>87</v>
      </c>
      <c r="AM290" s="199">
        <v>3.6757799854810997</v>
      </c>
      <c r="AN290" s="199">
        <v>3.7081249999999999</v>
      </c>
      <c r="AO290" s="190">
        <v>0</v>
      </c>
      <c r="AP290" s="196">
        <v>0</v>
      </c>
      <c r="AQ290" s="196">
        <v>0</v>
      </c>
      <c r="AR290" s="205">
        <v>174</v>
      </c>
      <c r="AS290" s="58">
        <v>0</v>
      </c>
      <c r="AT290" s="183">
        <v>6246.2579999999998</v>
      </c>
      <c r="AU290" s="183">
        <v>0</v>
      </c>
      <c r="AV290" s="199">
        <v>0</v>
      </c>
      <c r="AW290" s="227">
        <v>174</v>
      </c>
      <c r="AX290" s="58">
        <v>0</v>
      </c>
      <c r="AY290" s="200">
        <v>10.5</v>
      </c>
      <c r="AZ290" s="184">
        <v>24787</v>
      </c>
      <c r="BA290" s="58">
        <v>0.90476190476100005</v>
      </c>
      <c r="BB290" s="58">
        <v>9.1578947368512633</v>
      </c>
      <c r="BC290" s="198" t="s">
        <v>118</v>
      </c>
      <c r="BD290" s="178" t="s">
        <v>102</v>
      </c>
      <c r="BE290" s="176" t="s">
        <v>103</v>
      </c>
      <c r="BF290" s="176" t="s">
        <v>104</v>
      </c>
      <c r="BG290" s="176" t="s">
        <v>105</v>
      </c>
      <c r="BH290" s="209" t="s">
        <v>160</v>
      </c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69</v>
      </c>
      <c r="BO290" s="178" t="s">
        <v>178</v>
      </c>
      <c r="BP290" s="176" t="s">
        <v>179</v>
      </c>
      <c r="BQ290" s="188" t="s">
        <v>124</v>
      </c>
    </row>
    <row r="291" spans="1:69" ht="15.75">
      <c r="A291" s="179" t="s">
        <v>100</v>
      </c>
      <c r="B291" s="195" t="s">
        <v>31</v>
      </c>
      <c r="C291" s="180" t="s">
        <v>29</v>
      </c>
      <c r="D291" s="192" t="s">
        <v>49</v>
      </c>
      <c r="E291" s="194" t="s">
        <v>277</v>
      </c>
      <c r="F291" s="196">
        <v>79</v>
      </c>
      <c r="G291" s="196">
        <v>2</v>
      </c>
      <c r="H291" s="197"/>
      <c r="I291" s="197"/>
      <c r="J291" s="197"/>
      <c r="K291" s="197"/>
      <c r="L291" s="196">
        <v>0</v>
      </c>
      <c r="M291" s="198"/>
      <c r="N291" s="188">
        <v>0</v>
      </c>
      <c r="O291" s="197"/>
      <c r="P291" s="197"/>
      <c r="Q291" s="183">
        <v>7.0178439480519472</v>
      </c>
      <c r="R291" s="197"/>
      <c r="S291" s="197"/>
      <c r="T291" s="189">
        <v>13.787499999999998</v>
      </c>
      <c r="U291" s="197"/>
      <c r="V291" s="197"/>
      <c r="W291" s="183">
        <v>7.0789088961038971</v>
      </c>
      <c r="X291" s="197"/>
      <c r="Y291" s="197"/>
      <c r="Z291" s="189">
        <v>14.024999999999999</v>
      </c>
      <c r="AA291" s="197"/>
      <c r="AB291" s="197"/>
      <c r="AC291" s="197"/>
      <c r="AD291" s="197"/>
      <c r="AE291" s="197"/>
      <c r="AF291" s="199">
        <v>2.9273469412702808</v>
      </c>
      <c r="AG291" s="199">
        <v>539</v>
      </c>
      <c r="AH291" s="199">
        <v>0.39780149454705788</v>
      </c>
      <c r="AI291" s="199">
        <v>77</v>
      </c>
      <c r="AJ291" s="199">
        <v>2.0963709677419353</v>
      </c>
      <c r="AK291" s="199"/>
      <c r="AL291" s="199">
        <v>0</v>
      </c>
      <c r="AM291" s="199"/>
      <c r="AN291" s="199"/>
      <c r="AO291" s="190">
        <v>0</v>
      </c>
      <c r="AP291" s="196">
        <v>0</v>
      </c>
      <c r="AQ291" s="196">
        <v>0</v>
      </c>
      <c r="AR291" s="205">
        <v>154</v>
      </c>
      <c r="AS291" s="58">
        <v>0</v>
      </c>
      <c r="AT291" s="183">
        <v>5424.1959999999999</v>
      </c>
      <c r="AU291" s="183">
        <v>71.709000000000003</v>
      </c>
      <c r="AV291" s="199">
        <v>0</v>
      </c>
      <c r="AW291" s="227">
        <v>152</v>
      </c>
      <c r="AX291" s="58">
        <v>0</v>
      </c>
      <c r="AY291" s="200">
        <v>10.5</v>
      </c>
      <c r="AZ291" s="184">
        <v>24787</v>
      </c>
      <c r="BA291" s="58">
        <v>0.90476190476100005</v>
      </c>
      <c r="BB291" s="58">
        <v>8.3157894736925257</v>
      </c>
      <c r="BC291" s="198" t="s">
        <v>118</v>
      </c>
      <c r="BD291" s="178" t="s">
        <v>102</v>
      </c>
      <c r="BE291" s="176" t="s">
        <v>103</v>
      </c>
      <c r="BF291" s="176" t="s">
        <v>104</v>
      </c>
      <c r="BG291" s="176" t="s">
        <v>105</v>
      </c>
      <c r="BH291" s="209" t="s">
        <v>160</v>
      </c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69</v>
      </c>
      <c r="BO291" s="178" t="s">
        <v>178</v>
      </c>
      <c r="BP291" s="176" t="s">
        <v>179</v>
      </c>
      <c r="BQ291" s="188" t="s">
        <v>124</v>
      </c>
    </row>
    <row r="292" spans="1:69" ht="15.75">
      <c r="A292" s="179" t="s">
        <v>100</v>
      </c>
      <c r="B292" s="195" t="s">
        <v>31</v>
      </c>
      <c r="C292" s="180" t="s">
        <v>29</v>
      </c>
      <c r="D292" s="192" t="s">
        <v>49</v>
      </c>
      <c r="E292" s="194" t="s">
        <v>277</v>
      </c>
      <c r="F292" s="196">
        <v>87</v>
      </c>
      <c r="G292" s="196">
        <v>0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6.3371837241379305</v>
      </c>
      <c r="R292" s="197"/>
      <c r="S292" s="197"/>
      <c r="T292" s="189">
        <v>7.9416666666666655</v>
      </c>
      <c r="U292" s="197"/>
      <c r="V292" s="197"/>
      <c r="W292" s="183">
        <v>6.3530228275862068</v>
      </c>
      <c r="X292" s="197"/>
      <c r="Y292" s="197"/>
      <c r="Z292" s="189">
        <v>7.9124999999999979</v>
      </c>
      <c r="AA292" s="197"/>
      <c r="AB292" s="197"/>
      <c r="AC292" s="197"/>
      <c r="AD292" s="197"/>
      <c r="AE292" s="197"/>
      <c r="AF292" s="199">
        <v>3.6443349943176666</v>
      </c>
      <c r="AG292" s="199">
        <v>609</v>
      </c>
      <c r="AH292" s="199">
        <v>0.38725195991727412</v>
      </c>
      <c r="AI292" s="199">
        <v>7</v>
      </c>
      <c r="AJ292" s="199">
        <v>2.835</v>
      </c>
      <c r="AK292" s="199"/>
      <c r="AL292" s="199">
        <v>87</v>
      </c>
      <c r="AM292" s="199">
        <v>3.6443349943176666</v>
      </c>
      <c r="AN292" s="199">
        <v>3.6659891598915988</v>
      </c>
      <c r="AO292" s="190">
        <v>0</v>
      </c>
      <c r="AP292" s="196">
        <v>0</v>
      </c>
      <c r="AQ292" s="196">
        <v>0</v>
      </c>
      <c r="AR292" s="205">
        <v>174</v>
      </c>
      <c r="AS292" s="58">
        <v>0</v>
      </c>
      <c r="AT292" s="183">
        <v>6195.2710000000006</v>
      </c>
      <c r="AU292" s="183">
        <v>0</v>
      </c>
      <c r="AV292" s="199">
        <v>0</v>
      </c>
      <c r="AW292" s="227">
        <v>174</v>
      </c>
      <c r="AX292" s="58">
        <v>0</v>
      </c>
      <c r="AY292" s="200">
        <v>10.5</v>
      </c>
      <c r="AZ292" s="184">
        <v>24787</v>
      </c>
      <c r="BA292" s="58">
        <v>0.90476190476100005</v>
      </c>
      <c r="BB292" s="58">
        <v>9.1578947368512633</v>
      </c>
      <c r="BC292" s="198" t="s">
        <v>118</v>
      </c>
      <c r="BD292" s="178" t="s">
        <v>102</v>
      </c>
      <c r="BE292" s="176" t="s">
        <v>103</v>
      </c>
      <c r="BF292" s="176" t="s">
        <v>104</v>
      </c>
      <c r="BG292" s="176" t="s">
        <v>105</v>
      </c>
      <c r="BH292" s="209" t="s">
        <v>160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69</v>
      </c>
      <c r="BO292" s="178" t="s">
        <v>178</v>
      </c>
      <c r="BP292" s="176" t="s">
        <v>179</v>
      </c>
      <c r="BQ292" s="188" t="s">
        <v>124</v>
      </c>
    </row>
    <row r="293" spans="1:69" ht="15.75">
      <c r="A293" s="179" t="s">
        <v>100</v>
      </c>
      <c r="B293" s="195" t="s">
        <v>31</v>
      </c>
      <c r="C293" s="180" t="s">
        <v>29</v>
      </c>
      <c r="D293" s="192" t="s">
        <v>49</v>
      </c>
      <c r="E293" s="194" t="s">
        <v>277</v>
      </c>
      <c r="F293" s="196">
        <v>58</v>
      </c>
      <c r="G293" s="196">
        <v>1</v>
      </c>
      <c r="H293" s="197"/>
      <c r="I293" s="197"/>
      <c r="J293" s="197"/>
      <c r="K293" s="197"/>
      <c r="L293" s="196">
        <v>0</v>
      </c>
      <c r="M293" s="198"/>
      <c r="N293" s="188">
        <v>0</v>
      </c>
      <c r="O293" s="197"/>
      <c r="P293" s="197"/>
      <c r="Q293" s="183">
        <v>7.3326314385964908</v>
      </c>
      <c r="R293" s="197"/>
      <c r="S293" s="197"/>
      <c r="T293" s="189">
        <v>10.2875</v>
      </c>
      <c r="U293" s="197"/>
      <c r="V293" s="197"/>
      <c r="W293" s="183">
        <v>7.3075787543859647</v>
      </c>
      <c r="X293" s="197"/>
      <c r="Y293" s="197"/>
      <c r="Z293" s="189">
        <v>9.7874999999999996</v>
      </c>
      <c r="AA293" s="197"/>
      <c r="AB293" s="197"/>
      <c r="AC293" s="197"/>
      <c r="AD293" s="197"/>
      <c r="AE293" s="197"/>
      <c r="AF293" s="199">
        <v>2.7521303309533822</v>
      </c>
      <c r="AG293" s="199">
        <v>399</v>
      </c>
      <c r="AH293" s="199">
        <v>0.30979301671051995</v>
      </c>
      <c r="AI293" s="199">
        <v>62</v>
      </c>
      <c r="AJ293" s="199">
        <v>2.0709183673469389</v>
      </c>
      <c r="AK293" s="199"/>
      <c r="AL293" s="199"/>
      <c r="AM293" s="199"/>
      <c r="AN293" s="199"/>
      <c r="AO293" s="190">
        <v>0</v>
      </c>
      <c r="AP293" s="196">
        <v>0</v>
      </c>
      <c r="AQ293" s="196">
        <v>0</v>
      </c>
      <c r="AR293" s="205">
        <v>114</v>
      </c>
      <c r="AS293" s="58">
        <v>0</v>
      </c>
      <c r="AT293" s="183">
        <v>4094.0419999999999</v>
      </c>
      <c r="AU293" s="183">
        <v>0</v>
      </c>
      <c r="AV293" s="199">
        <v>0</v>
      </c>
      <c r="AW293" s="227">
        <v>114</v>
      </c>
      <c r="AX293" s="58">
        <v>0</v>
      </c>
      <c r="AY293" s="200">
        <v>10.5</v>
      </c>
      <c r="AZ293" s="184">
        <v>24787</v>
      </c>
      <c r="BA293" s="58">
        <v>0.90476190476100005</v>
      </c>
      <c r="BB293" s="58">
        <v>6.1052631579008416</v>
      </c>
      <c r="BC293" s="198" t="s">
        <v>118</v>
      </c>
      <c r="BD293" s="178" t="s">
        <v>102</v>
      </c>
      <c r="BE293" s="176" t="s">
        <v>103</v>
      </c>
      <c r="BF293" s="176" t="s">
        <v>104</v>
      </c>
      <c r="BG293" s="176" t="s">
        <v>105</v>
      </c>
      <c r="BH293" s="209" t="s">
        <v>160</v>
      </c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69</v>
      </c>
      <c r="BO293" s="178" t="s">
        <v>178</v>
      </c>
      <c r="BP293" s="176" t="s">
        <v>179</v>
      </c>
      <c r="BQ293" s="188" t="s">
        <v>124</v>
      </c>
    </row>
    <row r="294" spans="1:69" ht="15.75">
      <c r="A294" s="179" t="s">
        <v>100</v>
      </c>
      <c r="B294" s="195" t="s">
        <v>31</v>
      </c>
      <c r="C294" s="180" t="s">
        <v>29</v>
      </c>
      <c r="D294" s="192" t="s">
        <v>49</v>
      </c>
      <c r="E294" s="194" t="s">
        <v>278</v>
      </c>
      <c r="F294" s="196">
        <v>49</v>
      </c>
      <c r="G294" s="196">
        <v>0</v>
      </c>
      <c r="H294" s="197"/>
      <c r="I294" s="197"/>
      <c r="J294" s="197"/>
      <c r="K294" s="197"/>
      <c r="L294" s="196">
        <v>0</v>
      </c>
      <c r="M294" s="198"/>
      <c r="N294" s="188">
        <v>0</v>
      </c>
      <c r="O294" s="197"/>
      <c r="P294" s="197"/>
      <c r="Q294" s="183">
        <v>5.7706120816326534</v>
      </c>
      <c r="R294" s="197"/>
      <c r="S294" s="197"/>
      <c r="T294" s="189">
        <v>7.3874999999999993</v>
      </c>
      <c r="U294" s="197"/>
      <c r="V294" s="197"/>
      <c r="W294" s="183">
        <v>5.4667958367346943</v>
      </c>
      <c r="X294" s="197"/>
      <c r="Y294" s="197"/>
      <c r="Z294" s="189">
        <v>6.9249999999999998</v>
      </c>
      <c r="AA294" s="197"/>
      <c r="AB294" s="197"/>
      <c r="AC294" s="197"/>
      <c r="AD294" s="197"/>
      <c r="AE294" s="197"/>
      <c r="AF294" s="199">
        <v>3.6733236361523058</v>
      </c>
      <c r="AG294" s="199">
        <v>343</v>
      </c>
      <c r="AH294" s="199">
        <v>0.40405574338929678</v>
      </c>
      <c r="AI294" s="199">
        <v>9</v>
      </c>
      <c r="AJ294" s="199">
        <v>2.7037499999999999</v>
      </c>
      <c r="AK294" s="199"/>
      <c r="AL294" s="199">
        <v>49</v>
      </c>
      <c r="AM294" s="199">
        <v>3.6733236361523058</v>
      </c>
      <c r="AN294" s="199">
        <v>3.7049356223175964</v>
      </c>
      <c r="AO294" s="190">
        <v>0</v>
      </c>
      <c r="AP294" s="196">
        <v>0</v>
      </c>
      <c r="AQ294" s="196">
        <v>0</v>
      </c>
      <c r="AR294" s="205">
        <v>98</v>
      </c>
      <c r="AS294" s="58">
        <v>0</v>
      </c>
      <c r="AT294" s="183">
        <v>3501.116</v>
      </c>
      <c r="AU294" s="183">
        <v>0</v>
      </c>
      <c r="AV294" s="199">
        <v>0</v>
      </c>
      <c r="AW294" s="227">
        <v>98</v>
      </c>
      <c r="AX294" s="58">
        <v>0</v>
      </c>
      <c r="AY294" s="200">
        <v>7.75</v>
      </c>
      <c r="AZ294" s="184">
        <v>21933</v>
      </c>
      <c r="BA294" s="58">
        <v>0.83870967741900004</v>
      </c>
      <c r="BB294" s="58">
        <v>7.5384615384647269</v>
      </c>
      <c r="BC294" s="198" t="s">
        <v>118</v>
      </c>
      <c r="BD294" s="178" t="s">
        <v>102</v>
      </c>
      <c r="BE294" s="176" t="s">
        <v>103</v>
      </c>
      <c r="BF294" s="176" t="s">
        <v>104</v>
      </c>
      <c r="BG294" s="176" t="s">
        <v>105</v>
      </c>
      <c r="BH294" s="209" t="s">
        <v>160</v>
      </c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122</v>
      </c>
      <c r="BN294" s="79" t="s">
        <v>69</v>
      </c>
      <c r="BO294" s="178" t="s">
        <v>151</v>
      </c>
      <c r="BP294" s="176" t="s">
        <v>152</v>
      </c>
      <c r="BQ294" s="188" t="s">
        <v>124</v>
      </c>
    </row>
    <row r="295" spans="1:69" ht="15.75">
      <c r="A295" s="179" t="s">
        <v>100</v>
      </c>
      <c r="B295" s="195" t="s">
        <v>31</v>
      </c>
      <c r="C295" s="180" t="s">
        <v>29</v>
      </c>
      <c r="D295" s="192" t="s">
        <v>49</v>
      </c>
      <c r="E295" s="194" t="s">
        <v>278</v>
      </c>
      <c r="F295" s="196">
        <v>47</v>
      </c>
      <c r="G295" s="196">
        <v>0</v>
      </c>
      <c r="H295" s="197"/>
      <c r="I295" s="197"/>
      <c r="J295" s="197"/>
      <c r="K295" s="197"/>
      <c r="L295" s="196">
        <v>0</v>
      </c>
      <c r="M295" s="198"/>
      <c r="N295" s="188">
        <v>0</v>
      </c>
      <c r="O295" s="197"/>
      <c r="P295" s="197"/>
      <c r="Q295" s="183">
        <v>7.3835955531914896</v>
      </c>
      <c r="R295" s="197"/>
      <c r="S295" s="197"/>
      <c r="T295" s="189">
        <v>13.324999999999999</v>
      </c>
      <c r="U295" s="197"/>
      <c r="V295" s="197"/>
      <c r="W295" s="183">
        <v>7.7245105744680842</v>
      </c>
      <c r="X295" s="197"/>
      <c r="Y295" s="197"/>
      <c r="Z295" s="189">
        <v>13.324999999999999</v>
      </c>
      <c r="AA295" s="197"/>
      <c r="AB295" s="197"/>
      <c r="AC295" s="197"/>
      <c r="AD295" s="197"/>
      <c r="AE295" s="197"/>
      <c r="AF295" s="199">
        <v>2.8831489431821833</v>
      </c>
      <c r="AG295" s="199">
        <v>329</v>
      </c>
      <c r="AH295" s="199">
        <v>0.41723649473009655</v>
      </c>
      <c r="AI295" s="199">
        <v>55</v>
      </c>
      <c r="AJ295" s="199">
        <v>2.0984375000000002</v>
      </c>
      <c r="AK295" s="199"/>
      <c r="AL295" s="199">
        <v>2</v>
      </c>
      <c r="AM295" s="199">
        <v>3.3607142993382046</v>
      </c>
      <c r="AN295" s="199">
        <v>3.5681818181818183</v>
      </c>
      <c r="AO295" s="190">
        <v>0</v>
      </c>
      <c r="AP295" s="196">
        <v>0</v>
      </c>
      <c r="AQ295" s="196">
        <v>0</v>
      </c>
      <c r="AR295" s="205">
        <v>94</v>
      </c>
      <c r="AS295" s="58">
        <v>0</v>
      </c>
      <c r="AT295" s="183">
        <v>3360.712</v>
      </c>
      <c r="AU295" s="183">
        <v>0</v>
      </c>
      <c r="AV295" s="199">
        <v>0</v>
      </c>
      <c r="AW295" s="227">
        <v>94</v>
      </c>
      <c r="AX295" s="58">
        <v>0</v>
      </c>
      <c r="AY295" s="200">
        <v>7.75</v>
      </c>
      <c r="AZ295" s="184">
        <v>21933</v>
      </c>
      <c r="BA295" s="58">
        <v>0.83870967741900004</v>
      </c>
      <c r="BB295" s="58">
        <v>7.2307692307722897</v>
      </c>
      <c r="BC295" s="198" t="s">
        <v>118</v>
      </c>
      <c r="BD295" s="178" t="s">
        <v>102</v>
      </c>
      <c r="BE295" s="176" t="s">
        <v>103</v>
      </c>
      <c r="BF295" s="176" t="s">
        <v>104</v>
      </c>
      <c r="BG295" s="176" t="s">
        <v>105</v>
      </c>
      <c r="BH295" s="209" t="s">
        <v>160</v>
      </c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122</v>
      </c>
      <c r="BN295" s="79" t="s">
        <v>69</v>
      </c>
      <c r="BO295" s="178" t="s">
        <v>151</v>
      </c>
      <c r="BP295" s="176" t="s">
        <v>152</v>
      </c>
      <c r="BQ295" s="188" t="s">
        <v>124</v>
      </c>
    </row>
    <row r="296" spans="1:69" ht="15.75">
      <c r="A296" s="179" t="s">
        <v>100</v>
      </c>
      <c r="B296" s="195" t="s">
        <v>31</v>
      </c>
      <c r="C296" s="180" t="s">
        <v>29</v>
      </c>
      <c r="D296" s="192" t="s">
        <v>49</v>
      </c>
      <c r="E296" s="194" t="s">
        <v>278</v>
      </c>
      <c r="F296" s="196">
        <v>47</v>
      </c>
      <c r="G296" s="196">
        <v>0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6.1465104042553191</v>
      </c>
      <c r="R296" s="197"/>
      <c r="S296" s="197"/>
      <c r="T296" s="189">
        <v>7.4416666666666664</v>
      </c>
      <c r="U296" s="197"/>
      <c r="V296" s="197"/>
      <c r="W296" s="183">
        <v>6.122085063829787</v>
      </c>
      <c r="X296" s="197"/>
      <c r="Y296" s="197"/>
      <c r="Z296" s="189">
        <v>7.4416666666666664</v>
      </c>
      <c r="AA296" s="197"/>
      <c r="AB296" s="197"/>
      <c r="AC296" s="197"/>
      <c r="AD296" s="197"/>
      <c r="AE296" s="197"/>
      <c r="AF296" s="199">
        <v>3.5902735734058373</v>
      </c>
      <c r="AG296" s="199">
        <v>329</v>
      </c>
      <c r="AH296" s="199">
        <v>0.4634052453095282</v>
      </c>
      <c r="AI296" s="199">
        <v>9</v>
      </c>
      <c r="AJ296" s="199">
        <v>2.6128787878787878</v>
      </c>
      <c r="AK296" s="199"/>
      <c r="AL296" s="199">
        <v>47</v>
      </c>
      <c r="AM296" s="199">
        <v>3.5902735734058373</v>
      </c>
      <c r="AN296" s="199">
        <v>3.6662679425837319</v>
      </c>
      <c r="AO296" s="190">
        <v>0</v>
      </c>
      <c r="AP296" s="196">
        <v>0</v>
      </c>
      <c r="AQ296" s="196">
        <v>0</v>
      </c>
      <c r="AR296" s="205">
        <v>94</v>
      </c>
      <c r="AS296" s="58">
        <v>0</v>
      </c>
      <c r="AT296" s="183">
        <v>3363.5590000000002</v>
      </c>
      <c r="AU296" s="183">
        <v>0</v>
      </c>
      <c r="AV296" s="199">
        <v>0</v>
      </c>
      <c r="AW296" s="227">
        <v>94</v>
      </c>
      <c r="AX296" s="58">
        <v>0</v>
      </c>
      <c r="AY296" s="200">
        <v>7.75</v>
      </c>
      <c r="AZ296" s="184">
        <v>21933</v>
      </c>
      <c r="BA296" s="58">
        <v>0.83870967741900004</v>
      </c>
      <c r="BB296" s="58">
        <v>7.2307692307722897</v>
      </c>
      <c r="BC296" s="198" t="s">
        <v>118</v>
      </c>
      <c r="BD296" s="178" t="s">
        <v>102</v>
      </c>
      <c r="BE296" s="176" t="s">
        <v>103</v>
      </c>
      <c r="BF296" s="176" t="s">
        <v>104</v>
      </c>
      <c r="BG296" s="176" t="s">
        <v>105</v>
      </c>
      <c r="BH296" s="209" t="s">
        <v>160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122</v>
      </c>
      <c r="BN296" s="79" t="s">
        <v>69</v>
      </c>
      <c r="BO296" s="178" t="s">
        <v>151</v>
      </c>
      <c r="BP296" s="176" t="s">
        <v>152</v>
      </c>
      <c r="BQ296" s="188" t="s">
        <v>124</v>
      </c>
    </row>
    <row r="297" spans="1:69" ht="15.75">
      <c r="A297" s="179" t="s">
        <v>100</v>
      </c>
      <c r="B297" s="195" t="s">
        <v>31</v>
      </c>
      <c r="C297" s="180" t="s">
        <v>29</v>
      </c>
      <c r="D297" s="192" t="s">
        <v>49</v>
      </c>
      <c r="E297" s="194" t="s">
        <v>278</v>
      </c>
      <c r="F297" s="196">
        <v>42</v>
      </c>
      <c r="G297" s="196">
        <v>1</v>
      </c>
      <c r="H297" s="197"/>
      <c r="I297" s="197"/>
      <c r="J297" s="197"/>
      <c r="K297" s="197"/>
      <c r="L297" s="196">
        <v>0</v>
      </c>
      <c r="M297" s="198"/>
      <c r="N297" s="188">
        <v>0</v>
      </c>
      <c r="O297" s="197"/>
      <c r="P297" s="197"/>
      <c r="Q297" s="183">
        <v>7.2395365365853657</v>
      </c>
      <c r="R297" s="197"/>
      <c r="S297" s="197"/>
      <c r="T297" s="189">
        <v>8.2374999999999989</v>
      </c>
      <c r="U297" s="197"/>
      <c r="V297" s="197"/>
      <c r="W297" s="183">
        <v>7.3689509999999991</v>
      </c>
      <c r="X297" s="197"/>
      <c r="Y297" s="197"/>
      <c r="Z297" s="189">
        <v>8.3687499999999986</v>
      </c>
      <c r="AA297" s="197"/>
      <c r="AB297" s="197"/>
      <c r="AC297" s="197"/>
      <c r="AD297" s="197"/>
      <c r="AE297" s="197"/>
      <c r="AF297" s="199">
        <v>2.9728214302233291</v>
      </c>
      <c r="AG297" s="199">
        <v>280</v>
      </c>
      <c r="AH297" s="199">
        <v>0.36332937627829137</v>
      </c>
      <c r="AI297" s="199">
        <v>22</v>
      </c>
      <c r="AJ297" s="199">
        <v>2.2124999999999999</v>
      </c>
      <c r="AK297" s="199"/>
      <c r="AL297" s="199"/>
      <c r="AM297" s="199"/>
      <c r="AN297" s="199"/>
      <c r="AO297" s="190">
        <v>0</v>
      </c>
      <c r="AP297" s="196">
        <v>0</v>
      </c>
      <c r="AQ297" s="196">
        <v>0</v>
      </c>
      <c r="AR297" s="205">
        <v>82</v>
      </c>
      <c r="AS297" s="58">
        <v>0</v>
      </c>
      <c r="AT297" s="183">
        <v>2861.3589999999999</v>
      </c>
      <c r="AU297" s="183">
        <v>68.763999999999996</v>
      </c>
      <c r="AV297" s="199">
        <v>0</v>
      </c>
      <c r="AW297" s="227">
        <v>82</v>
      </c>
      <c r="AX297" s="58">
        <v>0</v>
      </c>
      <c r="AY297" s="200">
        <v>7.75</v>
      </c>
      <c r="AZ297" s="184">
        <v>21933</v>
      </c>
      <c r="BA297" s="58">
        <v>0.83870967741900004</v>
      </c>
      <c r="BB297" s="58">
        <v>6.4615384615411946</v>
      </c>
      <c r="BC297" s="198" t="s">
        <v>118</v>
      </c>
      <c r="BD297" s="178" t="s">
        <v>102</v>
      </c>
      <c r="BE297" s="176" t="s">
        <v>103</v>
      </c>
      <c r="BF297" s="176" t="s">
        <v>104</v>
      </c>
      <c r="BG297" s="176" t="s">
        <v>105</v>
      </c>
      <c r="BH297" s="209" t="s">
        <v>160</v>
      </c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122</v>
      </c>
      <c r="BN297" s="79" t="s">
        <v>69</v>
      </c>
      <c r="BO297" s="178" t="s">
        <v>151</v>
      </c>
      <c r="BP297" s="176" t="s">
        <v>152</v>
      </c>
      <c r="BQ297" s="188" t="s">
        <v>124</v>
      </c>
    </row>
    <row r="298" spans="1:69" ht="15.75">
      <c r="A298" s="179" t="s">
        <v>100</v>
      </c>
      <c r="B298" s="195" t="s">
        <v>31</v>
      </c>
      <c r="C298" s="180" t="s">
        <v>29</v>
      </c>
      <c r="D298" s="192" t="s">
        <v>49</v>
      </c>
      <c r="E298" s="194" t="s">
        <v>279</v>
      </c>
      <c r="F298" s="196">
        <v>46</v>
      </c>
      <c r="G298" s="196">
        <v>1</v>
      </c>
      <c r="H298" s="197"/>
      <c r="I298" s="197"/>
      <c r="J298" s="197"/>
      <c r="K298" s="197"/>
      <c r="L298" s="196">
        <v>0</v>
      </c>
      <c r="M298" s="198"/>
      <c r="N298" s="188">
        <v>0</v>
      </c>
      <c r="O298" s="197"/>
      <c r="P298" s="197"/>
      <c r="Q298" s="183">
        <v>5.7877330888888894</v>
      </c>
      <c r="R298" s="197"/>
      <c r="S298" s="197"/>
      <c r="T298" s="189">
        <v>7.4375</v>
      </c>
      <c r="U298" s="197"/>
      <c r="V298" s="197"/>
      <c r="W298" s="183">
        <v>5.4191997555555558</v>
      </c>
      <c r="X298" s="197"/>
      <c r="Y298" s="197"/>
      <c r="Z298" s="189">
        <v>6.9375</v>
      </c>
      <c r="AA298" s="197"/>
      <c r="AB298" s="197"/>
      <c r="AC298" s="197"/>
      <c r="AD298" s="197"/>
      <c r="AE298" s="197"/>
      <c r="AF298" s="199">
        <v>3.5671534460057663</v>
      </c>
      <c r="AG298" s="199">
        <v>315</v>
      </c>
      <c r="AH298" s="199">
        <v>0.47229908323205333</v>
      </c>
      <c r="AI298" s="199">
        <v>11</v>
      </c>
      <c r="AJ298" s="199">
        <v>2.5818965517241379</v>
      </c>
      <c r="AK298" s="199"/>
      <c r="AL298" s="199">
        <v>44</v>
      </c>
      <c r="AM298" s="199">
        <v>3.5708766300956927</v>
      </c>
      <c r="AN298" s="199">
        <v>3.6339779005524862</v>
      </c>
      <c r="AO298" s="190">
        <v>0</v>
      </c>
      <c r="AP298" s="196">
        <v>0</v>
      </c>
      <c r="AQ298" s="196">
        <v>0</v>
      </c>
      <c r="AR298" s="205">
        <v>90</v>
      </c>
      <c r="AS298" s="58">
        <v>0</v>
      </c>
      <c r="AT298" s="183">
        <v>3191.33</v>
      </c>
      <c r="AU298" s="183">
        <v>30.962</v>
      </c>
      <c r="AV298" s="199">
        <v>0</v>
      </c>
      <c r="AW298" s="227">
        <v>90</v>
      </c>
      <c r="AX298" s="58">
        <v>0</v>
      </c>
      <c r="AY298" s="200">
        <v>4.5</v>
      </c>
      <c r="AZ298" s="184">
        <v>29442</v>
      </c>
      <c r="BA298" s="58">
        <v>0.88888888888799999</v>
      </c>
      <c r="BB298" s="58">
        <v>11.500000000011498</v>
      </c>
      <c r="BC298" s="198" t="s">
        <v>118</v>
      </c>
      <c r="BD298" s="178" t="s">
        <v>102</v>
      </c>
      <c r="BE298" s="176" t="s">
        <v>103</v>
      </c>
      <c r="BF298" s="176" t="s">
        <v>104</v>
      </c>
      <c r="BG298" s="176" t="s">
        <v>105</v>
      </c>
      <c r="BH298" s="209" t="s">
        <v>160</v>
      </c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122</v>
      </c>
      <c r="BN298" s="79" t="s">
        <v>69</v>
      </c>
      <c r="BO298" s="178" t="s">
        <v>155</v>
      </c>
      <c r="BP298" s="176" t="s">
        <v>149</v>
      </c>
      <c r="BQ298" s="188" t="s">
        <v>150</v>
      </c>
    </row>
    <row r="299" spans="1:69" ht="15.75">
      <c r="A299" s="179" t="s">
        <v>100</v>
      </c>
      <c r="B299" s="195" t="s">
        <v>31</v>
      </c>
      <c r="C299" s="180" t="s">
        <v>29</v>
      </c>
      <c r="D299" s="192" t="s">
        <v>49</v>
      </c>
      <c r="E299" s="194" t="s">
        <v>279</v>
      </c>
      <c r="F299" s="196">
        <v>49</v>
      </c>
      <c r="G299" s="196">
        <v>4</v>
      </c>
      <c r="H299" s="197"/>
      <c r="I299" s="197"/>
      <c r="J299" s="197"/>
      <c r="K299" s="197"/>
      <c r="L299" s="196">
        <v>0</v>
      </c>
      <c r="M299" s="198"/>
      <c r="N299" s="188">
        <v>0</v>
      </c>
      <c r="O299" s="197"/>
      <c r="P299" s="197"/>
      <c r="Q299" s="183">
        <v>8.3849775777777769</v>
      </c>
      <c r="R299" s="197"/>
      <c r="S299" s="197"/>
      <c r="T299" s="189">
        <v>13.4375</v>
      </c>
      <c r="U299" s="197"/>
      <c r="V299" s="197"/>
      <c r="W299" s="183">
        <v>8.5334443333333336</v>
      </c>
      <c r="X299" s="197"/>
      <c r="Y299" s="197"/>
      <c r="Z299" s="189">
        <v>13.875</v>
      </c>
      <c r="AA299" s="197"/>
      <c r="AB299" s="197"/>
      <c r="AC299" s="197"/>
      <c r="AD299" s="197"/>
      <c r="AE299" s="197"/>
      <c r="AF299" s="199">
        <v>3.0718412641494992</v>
      </c>
      <c r="AG299" s="199">
        <v>315</v>
      </c>
      <c r="AH299" s="199">
        <v>0.59308436567354361</v>
      </c>
      <c r="AI299" s="199">
        <v>59</v>
      </c>
      <c r="AJ299" s="199">
        <v>2.0194444444444444</v>
      </c>
      <c r="AK299" s="199"/>
      <c r="AL299" s="199">
        <v>45</v>
      </c>
      <c r="AM299" s="199">
        <v>3.0718412641494992</v>
      </c>
      <c r="AN299" s="199">
        <v>3.1236842105263158</v>
      </c>
      <c r="AO299" s="190">
        <v>0</v>
      </c>
      <c r="AP299" s="196">
        <v>0</v>
      </c>
      <c r="AQ299" s="196">
        <v>0</v>
      </c>
      <c r="AR299" s="205">
        <v>90</v>
      </c>
      <c r="AS299" s="58">
        <v>0</v>
      </c>
      <c r="AT299" s="183">
        <v>3230.7420000000002</v>
      </c>
      <c r="AU299" s="183">
        <v>0</v>
      </c>
      <c r="AV299" s="199">
        <v>0</v>
      </c>
      <c r="AW299" s="227">
        <v>90</v>
      </c>
      <c r="AX299" s="58">
        <v>0</v>
      </c>
      <c r="AY299" s="200">
        <v>4.5</v>
      </c>
      <c r="AZ299" s="184">
        <v>29442</v>
      </c>
      <c r="BA299" s="58">
        <v>0.88888888888799999</v>
      </c>
      <c r="BB299" s="58">
        <v>12.25000000001225</v>
      </c>
      <c r="BC299" s="198" t="s">
        <v>118</v>
      </c>
      <c r="BD299" s="178" t="s">
        <v>102</v>
      </c>
      <c r="BE299" s="176" t="s">
        <v>103</v>
      </c>
      <c r="BF299" s="176" t="s">
        <v>104</v>
      </c>
      <c r="BG299" s="176" t="s">
        <v>105</v>
      </c>
      <c r="BH299" s="209" t="s">
        <v>160</v>
      </c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122</v>
      </c>
      <c r="BN299" s="79" t="s">
        <v>69</v>
      </c>
      <c r="BO299" s="178" t="s">
        <v>155</v>
      </c>
      <c r="BP299" s="176" t="s">
        <v>149</v>
      </c>
      <c r="BQ299" s="188" t="s">
        <v>150</v>
      </c>
    </row>
    <row r="300" spans="1:69" ht="15.75">
      <c r="A300" s="179" t="s">
        <v>100</v>
      </c>
      <c r="B300" s="195" t="s">
        <v>31</v>
      </c>
      <c r="C300" s="180" t="s">
        <v>29</v>
      </c>
      <c r="D300" s="192" t="s">
        <v>49</v>
      </c>
      <c r="E300" s="194" t="s">
        <v>279</v>
      </c>
      <c r="F300" s="196">
        <v>49</v>
      </c>
      <c r="G300" s="196">
        <v>0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6.0627753061224485</v>
      </c>
      <c r="R300" s="197"/>
      <c r="S300" s="197"/>
      <c r="T300" s="189">
        <v>7.9249999999999998</v>
      </c>
      <c r="U300" s="197"/>
      <c r="V300" s="197"/>
      <c r="W300" s="183">
        <v>5.3021018775510207</v>
      </c>
      <c r="X300" s="197"/>
      <c r="Y300" s="197"/>
      <c r="Z300" s="189">
        <v>7.7749999999999986</v>
      </c>
      <c r="AA300" s="197"/>
      <c r="AB300" s="197"/>
      <c r="AC300" s="197"/>
      <c r="AD300" s="197"/>
      <c r="AE300" s="197"/>
      <c r="AF300" s="199">
        <v>3.6080466519291825</v>
      </c>
      <c r="AG300" s="199">
        <v>343</v>
      </c>
      <c r="AH300" s="199">
        <v>0.45080945125265615</v>
      </c>
      <c r="AI300" s="199">
        <v>15</v>
      </c>
      <c r="AJ300" s="199">
        <v>2.5565789473684211</v>
      </c>
      <c r="AK300" s="199"/>
      <c r="AL300" s="199">
        <v>49</v>
      </c>
      <c r="AM300" s="199">
        <v>3.6080466519291825</v>
      </c>
      <c r="AN300" s="199">
        <v>3.679787234042553</v>
      </c>
      <c r="AO300" s="190">
        <v>0</v>
      </c>
      <c r="AP300" s="196">
        <v>0</v>
      </c>
      <c r="AQ300" s="196">
        <v>0</v>
      </c>
      <c r="AR300" s="205">
        <v>98</v>
      </c>
      <c r="AS300" s="58">
        <v>0</v>
      </c>
      <c r="AT300" s="183">
        <v>3507.7220000000002</v>
      </c>
      <c r="AU300" s="183">
        <v>0</v>
      </c>
      <c r="AV300" s="199">
        <v>0</v>
      </c>
      <c r="AW300" s="227">
        <v>98</v>
      </c>
      <c r="AX300" s="58">
        <v>0</v>
      </c>
      <c r="AY300" s="200">
        <v>4.5</v>
      </c>
      <c r="AZ300" s="184">
        <v>29442</v>
      </c>
      <c r="BA300" s="58">
        <v>0.88888888888799999</v>
      </c>
      <c r="BB300" s="58">
        <v>12.25000000001225</v>
      </c>
      <c r="BC300" s="198" t="s">
        <v>118</v>
      </c>
      <c r="BD300" s="178" t="s">
        <v>102</v>
      </c>
      <c r="BE300" s="176" t="s">
        <v>103</v>
      </c>
      <c r="BF300" s="176" t="s">
        <v>104</v>
      </c>
      <c r="BG300" s="176" t="s">
        <v>105</v>
      </c>
      <c r="BH300" s="209" t="s">
        <v>160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122</v>
      </c>
      <c r="BN300" s="79" t="s">
        <v>69</v>
      </c>
      <c r="BO300" s="178" t="s">
        <v>155</v>
      </c>
      <c r="BP300" s="176" t="s">
        <v>149</v>
      </c>
      <c r="BQ300" s="188" t="s">
        <v>150</v>
      </c>
    </row>
    <row r="301" spans="1:69" ht="15.75">
      <c r="A301" s="179" t="s">
        <v>100</v>
      </c>
      <c r="B301" s="195" t="s">
        <v>31</v>
      </c>
      <c r="C301" s="180" t="s">
        <v>29</v>
      </c>
      <c r="D301" s="192" t="s">
        <v>49</v>
      </c>
      <c r="E301" s="194" t="s">
        <v>279</v>
      </c>
      <c r="F301" s="196">
        <v>48</v>
      </c>
      <c r="G301" s="196">
        <v>1</v>
      </c>
      <c r="H301" s="197"/>
      <c r="I301" s="197"/>
      <c r="J301" s="197"/>
      <c r="K301" s="197"/>
      <c r="L301" s="196">
        <v>0</v>
      </c>
      <c r="M301" s="198"/>
      <c r="N301" s="188">
        <v>0</v>
      </c>
      <c r="O301" s="197"/>
      <c r="P301" s="197"/>
      <c r="Q301" s="183">
        <v>7.3936593617021273</v>
      </c>
      <c r="R301" s="197"/>
      <c r="S301" s="197"/>
      <c r="T301" s="189">
        <v>9.3249999999999993</v>
      </c>
      <c r="U301" s="197"/>
      <c r="V301" s="197"/>
      <c r="W301" s="183">
        <v>7.4353402340425525</v>
      </c>
      <c r="X301" s="197"/>
      <c r="Y301" s="197"/>
      <c r="Z301" s="189">
        <v>9.1624999999999996</v>
      </c>
      <c r="AA301" s="197"/>
      <c r="AB301" s="197"/>
      <c r="AC301" s="197"/>
      <c r="AD301" s="197"/>
      <c r="AE301" s="197"/>
      <c r="AF301" s="199">
        <v>2.9660486298129185</v>
      </c>
      <c r="AG301" s="199">
        <v>329</v>
      </c>
      <c r="AH301" s="199">
        <v>0.36824701497413903</v>
      </c>
      <c r="AI301" s="199">
        <v>36</v>
      </c>
      <c r="AJ301" s="199">
        <v>2.1741666666666668</v>
      </c>
      <c r="AK301" s="199"/>
      <c r="AL301" s="199"/>
      <c r="AM301" s="199"/>
      <c r="AN301" s="199"/>
      <c r="AO301" s="190">
        <v>0</v>
      </c>
      <c r="AP301" s="196">
        <v>0</v>
      </c>
      <c r="AQ301" s="196">
        <v>0</v>
      </c>
      <c r="AR301" s="205">
        <v>94</v>
      </c>
      <c r="AS301" s="58">
        <v>0</v>
      </c>
      <c r="AT301" s="183">
        <v>3360.252</v>
      </c>
      <c r="AU301" s="183">
        <v>0</v>
      </c>
      <c r="AV301" s="199">
        <v>0</v>
      </c>
      <c r="AW301" s="227">
        <v>94</v>
      </c>
      <c r="AX301" s="58">
        <v>0</v>
      </c>
      <c r="AY301" s="200">
        <v>4.5</v>
      </c>
      <c r="AZ301" s="184">
        <v>29442</v>
      </c>
      <c r="BA301" s="58">
        <v>0.88888888888799999</v>
      </c>
      <c r="BB301" s="58">
        <v>12.000000000011999</v>
      </c>
      <c r="BC301" s="198" t="s">
        <v>118</v>
      </c>
      <c r="BD301" s="178" t="s">
        <v>102</v>
      </c>
      <c r="BE301" s="176" t="s">
        <v>103</v>
      </c>
      <c r="BF301" s="176" t="s">
        <v>104</v>
      </c>
      <c r="BG301" s="176" t="s">
        <v>105</v>
      </c>
      <c r="BH301" s="209" t="s">
        <v>160</v>
      </c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122</v>
      </c>
      <c r="BN301" s="79" t="s">
        <v>69</v>
      </c>
      <c r="BO301" s="178" t="s">
        <v>155</v>
      </c>
      <c r="BP301" s="176" t="s">
        <v>149</v>
      </c>
      <c r="BQ301" s="188" t="s">
        <v>150</v>
      </c>
    </row>
    <row r="302" spans="1:69" ht="15.75">
      <c r="A302" s="179" t="s">
        <v>100</v>
      </c>
      <c r="B302" s="195" t="s">
        <v>31</v>
      </c>
      <c r="C302" s="180" t="s">
        <v>29</v>
      </c>
      <c r="D302" s="192" t="s">
        <v>49</v>
      </c>
      <c r="E302" s="194" t="s">
        <v>280</v>
      </c>
      <c r="F302" s="196">
        <v>167</v>
      </c>
      <c r="G302" s="196">
        <v>1</v>
      </c>
      <c r="H302" s="197"/>
      <c r="I302" s="197"/>
      <c r="J302" s="197"/>
      <c r="K302" s="197"/>
      <c r="L302" s="196">
        <v>0</v>
      </c>
      <c r="M302" s="198"/>
      <c r="N302" s="188">
        <v>1</v>
      </c>
      <c r="O302" s="197"/>
      <c r="P302" s="197"/>
      <c r="Q302" s="183">
        <v>5.3617168132530129</v>
      </c>
      <c r="R302" s="197"/>
      <c r="S302" s="197"/>
      <c r="T302" s="189">
        <v>6.9071428571428566</v>
      </c>
      <c r="U302" s="197"/>
      <c r="V302" s="197"/>
      <c r="W302" s="183">
        <v>5.029222789156627</v>
      </c>
      <c r="X302" s="197"/>
      <c r="Y302" s="197"/>
      <c r="Z302" s="189">
        <v>6.4812499999999993</v>
      </c>
      <c r="AA302" s="197"/>
      <c r="AB302" s="197"/>
      <c r="AC302" s="197"/>
      <c r="AD302" s="197"/>
      <c r="AE302" s="197"/>
      <c r="AF302" s="199">
        <v>3.7417082483943922</v>
      </c>
      <c r="AG302" s="199">
        <v>1147</v>
      </c>
      <c r="AH302" s="199">
        <v>0.45206407629310003</v>
      </c>
      <c r="AI302" s="199">
        <v>27</v>
      </c>
      <c r="AJ302" s="199">
        <v>2.7317307692307691</v>
      </c>
      <c r="AK302" s="199"/>
      <c r="AL302" s="199">
        <v>163</v>
      </c>
      <c r="AM302" s="199">
        <v>3.7537230736743346</v>
      </c>
      <c r="AN302" s="199">
        <v>3.7503105590062114</v>
      </c>
      <c r="AO302" s="190">
        <v>0</v>
      </c>
      <c r="AP302" s="196">
        <v>0</v>
      </c>
      <c r="AQ302" s="196">
        <v>0</v>
      </c>
      <c r="AR302" s="205">
        <v>332</v>
      </c>
      <c r="AS302" s="58">
        <v>0</v>
      </c>
      <c r="AT302" s="183">
        <v>11831.304000000002</v>
      </c>
      <c r="AU302" s="183">
        <v>51.463999999999999</v>
      </c>
      <c r="AV302" s="199">
        <v>0</v>
      </c>
      <c r="AW302" s="227">
        <v>332</v>
      </c>
      <c r="AX302" s="58">
        <v>0</v>
      </c>
      <c r="AY302" s="200">
        <v>45.75</v>
      </c>
      <c r="AZ302" s="184">
        <v>51774</v>
      </c>
      <c r="BA302" s="58">
        <v>0.74863387978099993</v>
      </c>
      <c r="BB302" s="58">
        <v>4.8759124087618648</v>
      </c>
      <c r="BC302" s="198" t="s">
        <v>118</v>
      </c>
      <c r="BD302" s="178" t="s">
        <v>102</v>
      </c>
      <c r="BE302" s="176" t="s">
        <v>103</v>
      </c>
      <c r="BF302" s="176" t="s">
        <v>104</v>
      </c>
      <c r="BG302" s="176" t="s">
        <v>105</v>
      </c>
      <c r="BH302" s="209" t="s">
        <v>140</v>
      </c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122</v>
      </c>
      <c r="BN302" s="79" t="s">
        <v>69</v>
      </c>
      <c r="BO302" s="178" t="s">
        <v>182</v>
      </c>
      <c r="BP302" s="176" t="s">
        <v>182</v>
      </c>
      <c r="BQ302" s="188" t="s">
        <v>150</v>
      </c>
    </row>
    <row r="303" spans="1:69" ht="15.75">
      <c r="A303" s="179" t="s">
        <v>100</v>
      </c>
      <c r="B303" s="195" t="s">
        <v>31</v>
      </c>
      <c r="C303" s="180" t="s">
        <v>29</v>
      </c>
      <c r="D303" s="192" t="s">
        <v>49</v>
      </c>
      <c r="E303" s="194" t="s">
        <v>280</v>
      </c>
      <c r="F303" s="196">
        <v>185</v>
      </c>
      <c r="G303" s="196">
        <v>1</v>
      </c>
      <c r="H303" s="197"/>
      <c r="I303" s="197"/>
      <c r="J303" s="197"/>
      <c r="K303" s="197"/>
      <c r="L303" s="196">
        <v>0</v>
      </c>
      <c r="M303" s="198"/>
      <c r="N303" s="188">
        <v>0</v>
      </c>
      <c r="O303" s="197"/>
      <c r="P303" s="197"/>
      <c r="Q303" s="183">
        <v>7.4694999565217399</v>
      </c>
      <c r="R303" s="197"/>
      <c r="S303" s="197"/>
      <c r="T303" s="189">
        <v>12.983333333333333</v>
      </c>
      <c r="U303" s="197"/>
      <c r="V303" s="197"/>
      <c r="W303" s="183">
        <v>7.5361846956521736</v>
      </c>
      <c r="X303" s="197"/>
      <c r="Y303" s="197"/>
      <c r="Z303" s="189">
        <v>13.155555555555555</v>
      </c>
      <c r="AA303" s="197"/>
      <c r="AB303" s="197"/>
      <c r="AC303" s="197"/>
      <c r="AD303" s="197"/>
      <c r="AE303" s="197"/>
      <c r="AF303" s="199">
        <v>3.2873447215334979</v>
      </c>
      <c r="AG303" s="199">
        <v>1288</v>
      </c>
      <c r="AH303" s="199">
        <v>0.52719734332278656</v>
      </c>
      <c r="AI303" s="199">
        <v>110</v>
      </c>
      <c r="AJ303" s="199">
        <v>2.2599999999999998</v>
      </c>
      <c r="AK303" s="199"/>
      <c r="AL303" s="199">
        <v>184</v>
      </c>
      <c r="AM303" s="199">
        <v>3.2873447215334979</v>
      </c>
      <c r="AN303" s="199">
        <v>3.3514588859416445</v>
      </c>
      <c r="AO303" s="190">
        <v>0</v>
      </c>
      <c r="AP303" s="196">
        <v>0</v>
      </c>
      <c r="AQ303" s="196">
        <v>0</v>
      </c>
      <c r="AR303" s="205">
        <v>368</v>
      </c>
      <c r="AS303" s="58">
        <v>0</v>
      </c>
      <c r="AT303" s="183">
        <v>13174.996999999999</v>
      </c>
      <c r="AU303" s="183">
        <v>0</v>
      </c>
      <c r="AV303" s="199">
        <v>0</v>
      </c>
      <c r="AW303" s="227">
        <v>368</v>
      </c>
      <c r="AX303" s="58">
        <v>0</v>
      </c>
      <c r="AY303" s="200">
        <v>45.75</v>
      </c>
      <c r="AZ303" s="184">
        <v>51774</v>
      </c>
      <c r="BA303" s="58">
        <v>0.74863387978099993</v>
      </c>
      <c r="BB303" s="58">
        <v>5.4014598540176353</v>
      </c>
      <c r="BC303" s="198" t="s">
        <v>118</v>
      </c>
      <c r="BD303" s="178" t="s">
        <v>102</v>
      </c>
      <c r="BE303" s="176" t="s">
        <v>103</v>
      </c>
      <c r="BF303" s="176" t="s">
        <v>104</v>
      </c>
      <c r="BG303" s="176" t="s">
        <v>105</v>
      </c>
      <c r="BH303" s="209" t="s">
        <v>140</v>
      </c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122</v>
      </c>
      <c r="BN303" s="79" t="s">
        <v>69</v>
      </c>
      <c r="BO303" s="178" t="s">
        <v>182</v>
      </c>
      <c r="BP303" s="176" t="s">
        <v>182</v>
      </c>
      <c r="BQ303" s="188" t="s">
        <v>150</v>
      </c>
    </row>
    <row r="304" spans="1:69" ht="15.75">
      <c r="A304" s="179" t="s">
        <v>100</v>
      </c>
      <c r="B304" s="195" t="s">
        <v>31</v>
      </c>
      <c r="C304" s="180" t="s">
        <v>29</v>
      </c>
      <c r="D304" s="192" t="s">
        <v>49</v>
      </c>
      <c r="E304" s="194" t="s">
        <v>280</v>
      </c>
      <c r="F304" s="196">
        <v>142</v>
      </c>
      <c r="G304" s="196">
        <v>1</v>
      </c>
      <c r="H304" s="197"/>
      <c r="I304" s="197"/>
      <c r="J304" s="197"/>
      <c r="K304" s="197"/>
      <c r="L304" s="196">
        <v>0</v>
      </c>
      <c r="M304" s="198"/>
      <c r="N304" s="188">
        <v>0</v>
      </c>
      <c r="O304" s="197"/>
      <c r="P304" s="197"/>
      <c r="Q304" s="183">
        <v>5.7003686666666669</v>
      </c>
      <c r="R304" s="197"/>
      <c r="S304" s="197"/>
      <c r="T304" s="189">
        <v>8.2374999999999972</v>
      </c>
      <c r="U304" s="197"/>
      <c r="V304" s="197"/>
      <c r="W304" s="183">
        <v>5.114985695035462</v>
      </c>
      <c r="X304" s="197"/>
      <c r="Y304" s="197"/>
      <c r="Z304" s="189">
        <v>7.4937499999999986</v>
      </c>
      <c r="AA304" s="197"/>
      <c r="AB304" s="197"/>
      <c r="AC304" s="197"/>
      <c r="AD304" s="197"/>
      <c r="AE304" s="197"/>
      <c r="AF304" s="199">
        <v>3.6466084217368966</v>
      </c>
      <c r="AG304" s="199">
        <v>982</v>
      </c>
      <c r="AH304" s="199">
        <v>0.47683396002472223</v>
      </c>
      <c r="AI304" s="199">
        <v>33</v>
      </c>
      <c r="AJ304" s="199">
        <v>2.6308823529411764</v>
      </c>
      <c r="AK304" s="199"/>
      <c r="AL304" s="199">
        <v>139</v>
      </c>
      <c r="AM304" s="199">
        <v>3.6581963123054937</v>
      </c>
      <c r="AN304" s="199">
        <v>3.6973293768545994</v>
      </c>
      <c r="AO304" s="190">
        <v>0</v>
      </c>
      <c r="AP304" s="196">
        <v>0</v>
      </c>
      <c r="AQ304" s="196">
        <v>0</v>
      </c>
      <c r="AR304" s="205">
        <v>282</v>
      </c>
      <c r="AS304" s="58">
        <v>0</v>
      </c>
      <c r="AT304" s="183">
        <v>10070.525</v>
      </c>
      <c r="AU304" s="183">
        <v>50.45</v>
      </c>
      <c r="AV304" s="199">
        <v>0</v>
      </c>
      <c r="AW304" s="227">
        <v>282</v>
      </c>
      <c r="AX304" s="58">
        <v>0</v>
      </c>
      <c r="AY304" s="200">
        <v>45.75</v>
      </c>
      <c r="AZ304" s="184">
        <v>51774</v>
      </c>
      <c r="BA304" s="58">
        <v>0.74863387978099993</v>
      </c>
      <c r="BB304" s="58">
        <v>4.1459854014621849</v>
      </c>
      <c r="BC304" s="198" t="s">
        <v>118</v>
      </c>
      <c r="BD304" s="178" t="s">
        <v>102</v>
      </c>
      <c r="BE304" s="176" t="s">
        <v>103</v>
      </c>
      <c r="BF304" s="176" t="s">
        <v>104</v>
      </c>
      <c r="BG304" s="176" t="s">
        <v>105</v>
      </c>
      <c r="BH304" s="209" t="s">
        <v>140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122</v>
      </c>
      <c r="BN304" s="79" t="s">
        <v>69</v>
      </c>
      <c r="BO304" s="178" t="s">
        <v>182</v>
      </c>
      <c r="BP304" s="176" t="s">
        <v>182</v>
      </c>
      <c r="BQ304" s="188" t="s">
        <v>150</v>
      </c>
    </row>
    <row r="305" spans="1:69" ht="15.75">
      <c r="A305" s="179" t="s">
        <v>100</v>
      </c>
      <c r="B305" s="195" t="s">
        <v>31</v>
      </c>
      <c r="C305" s="180" t="s">
        <v>29</v>
      </c>
      <c r="D305" s="192" t="s">
        <v>49</v>
      </c>
      <c r="E305" s="194" t="s">
        <v>280</v>
      </c>
      <c r="F305" s="196">
        <v>133</v>
      </c>
      <c r="G305" s="196">
        <v>2</v>
      </c>
      <c r="H305" s="197"/>
      <c r="I305" s="197"/>
      <c r="J305" s="197"/>
      <c r="K305" s="197"/>
      <c r="L305" s="196">
        <v>1</v>
      </c>
      <c r="M305" s="198"/>
      <c r="N305" s="188">
        <v>0</v>
      </c>
      <c r="O305" s="197"/>
      <c r="P305" s="197"/>
      <c r="Q305" s="183">
        <v>8.1144537923076925</v>
      </c>
      <c r="R305" s="197"/>
      <c r="S305" s="197"/>
      <c r="T305" s="189">
        <v>11.75</v>
      </c>
      <c r="U305" s="197"/>
      <c r="V305" s="197"/>
      <c r="W305" s="183">
        <v>8.1734999461538465</v>
      </c>
      <c r="X305" s="197"/>
      <c r="Y305" s="197"/>
      <c r="Z305" s="189">
        <v>11.75</v>
      </c>
      <c r="AA305" s="197"/>
      <c r="AB305" s="197"/>
      <c r="AC305" s="197"/>
      <c r="AD305" s="197"/>
      <c r="AE305" s="197"/>
      <c r="AF305" s="199">
        <v>2.4926530593917495</v>
      </c>
      <c r="AG305" s="199">
        <v>732</v>
      </c>
      <c r="AH305" s="199">
        <v>0.42755339003064141</v>
      </c>
      <c r="AI305" s="199">
        <v>386</v>
      </c>
      <c r="AJ305" s="199">
        <v>1.6667307692307691</v>
      </c>
      <c r="AK305" s="199"/>
      <c r="AL305" s="199"/>
      <c r="AM305" s="199"/>
      <c r="AN305" s="199"/>
      <c r="AO305" s="190">
        <v>0</v>
      </c>
      <c r="AP305" s="196">
        <v>0</v>
      </c>
      <c r="AQ305" s="196">
        <v>0</v>
      </c>
      <c r="AR305" s="205">
        <v>262</v>
      </c>
      <c r="AS305" s="58">
        <v>0</v>
      </c>
      <c r="AT305" s="183">
        <v>9303.259</v>
      </c>
      <c r="AU305" s="183">
        <v>0</v>
      </c>
      <c r="AV305" s="199">
        <v>0</v>
      </c>
      <c r="AW305" s="227">
        <v>262</v>
      </c>
      <c r="AX305" s="58">
        <v>0</v>
      </c>
      <c r="AY305" s="200">
        <v>45.75</v>
      </c>
      <c r="AZ305" s="184">
        <v>51774</v>
      </c>
      <c r="BA305" s="58">
        <v>0.74863387978099993</v>
      </c>
      <c r="BB305" s="58">
        <v>3.8832116788342996</v>
      </c>
      <c r="BC305" s="198" t="s">
        <v>118</v>
      </c>
      <c r="BD305" s="178" t="s">
        <v>102</v>
      </c>
      <c r="BE305" s="176" t="s">
        <v>103</v>
      </c>
      <c r="BF305" s="176" t="s">
        <v>104</v>
      </c>
      <c r="BG305" s="176" t="s">
        <v>105</v>
      </c>
      <c r="BH305" s="209" t="s">
        <v>140</v>
      </c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122</v>
      </c>
      <c r="BN305" s="79" t="s">
        <v>69</v>
      </c>
      <c r="BO305" s="178" t="s">
        <v>182</v>
      </c>
      <c r="BP305" s="176" t="s">
        <v>182</v>
      </c>
      <c r="BQ305" s="188" t="s">
        <v>150</v>
      </c>
    </row>
    <row r="306" spans="1:69" ht="15.75">
      <c r="A306" s="179" t="s">
        <v>100</v>
      </c>
      <c r="B306" s="195" t="s">
        <v>31</v>
      </c>
      <c r="C306" s="180" t="s">
        <v>29</v>
      </c>
      <c r="D306" s="192" t="s">
        <v>49</v>
      </c>
      <c r="E306" s="194" t="s">
        <v>281</v>
      </c>
      <c r="F306" s="196">
        <v>82</v>
      </c>
      <c r="G306" s="196">
        <v>0</v>
      </c>
      <c r="H306" s="197"/>
      <c r="I306" s="197"/>
      <c r="J306" s="197"/>
      <c r="K306" s="197"/>
      <c r="L306" s="196">
        <v>0</v>
      </c>
      <c r="M306" s="198"/>
      <c r="N306" s="188">
        <v>0</v>
      </c>
      <c r="O306" s="197"/>
      <c r="P306" s="197"/>
      <c r="Q306" s="183">
        <v>5.3779755365853656</v>
      </c>
      <c r="R306" s="197"/>
      <c r="S306" s="197"/>
      <c r="T306" s="189">
        <v>6.8166666666666655</v>
      </c>
      <c r="U306" s="197"/>
      <c r="V306" s="197"/>
      <c r="W306" s="183">
        <v>5.1491706463414637</v>
      </c>
      <c r="X306" s="197"/>
      <c r="Y306" s="197"/>
      <c r="Z306" s="189">
        <v>6.8166666666666655</v>
      </c>
      <c r="AA306" s="197"/>
      <c r="AB306" s="197"/>
      <c r="AC306" s="197"/>
      <c r="AD306" s="197"/>
      <c r="AE306" s="197"/>
      <c r="AF306" s="199">
        <v>3.591016273534533</v>
      </c>
      <c r="AG306" s="199">
        <v>572</v>
      </c>
      <c r="AH306" s="199">
        <v>0.47296172302495254</v>
      </c>
      <c r="AI306" s="199">
        <v>19</v>
      </c>
      <c r="AJ306" s="199">
        <v>2.5923076923076924</v>
      </c>
      <c r="AK306" s="199"/>
      <c r="AL306" s="199">
        <v>81</v>
      </c>
      <c r="AM306" s="199">
        <v>3.6062757339567244</v>
      </c>
      <c r="AN306" s="199">
        <v>3.6561583577712611</v>
      </c>
      <c r="AO306" s="190">
        <v>0</v>
      </c>
      <c r="AP306" s="196">
        <v>0</v>
      </c>
      <c r="AQ306" s="196">
        <v>0</v>
      </c>
      <c r="AR306" s="205">
        <v>164</v>
      </c>
      <c r="AS306" s="58">
        <v>0</v>
      </c>
      <c r="AT306" s="183">
        <v>5876.7529999999997</v>
      </c>
      <c r="AU306" s="183">
        <v>0</v>
      </c>
      <c r="AV306" s="199">
        <v>0</v>
      </c>
      <c r="AW306" s="227">
        <v>164</v>
      </c>
      <c r="AX306" s="58">
        <v>0</v>
      </c>
      <c r="AY306" s="200">
        <v>14</v>
      </c>
      <c r="AZ306" s="184">
        <v>31334</v>
      </c>
      <c r="BA306" s="58">
        <v>0.732142857142</v>
      </c>
      <c r="BB306" s="58">
        <v>8.000000000009365</v>
      </c>
      <c r="BC306" s="198" t="s">
        <v>118</v>
      </c>
      <c r="BD306" s="178" t="s">
        <v>102</v>
      </c>
      <c r="BE306" s="176" t="s">
        <v>103</v>
      </c>
      <c r="BF306" s="176" t="s">
        <v>104</v>
      </c>
      <c r="BG306" s="176" t="s">
        <v>105</v>
      </c>
      <c r="BH306" s="209" t="s">
        <v>251</v>
      </c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122</v>
      </c>
      <c r="BN306" s="79" t="s">
        <v>69</v>
      </c>
      <c r="BO306" s="178" t="s">
        <v>190</v>
      </c>
      <c r="BP306" s="176" t="s">
        <v>190</v>
      </c>
      <c r="BQ306" s="188" t="s">
        <v>138</v>
      </c>
    </row>
    <row r="307" spans="1:69" ht="15.75">
      <c r="A307" s="179" t="s">
        <v>100</v>
      </c>
      <c r="B307" s="195" t="s">
        <v>31</v>
      </c>
      <c r="C307" s="180" t="s">
        <v>29</v>
      </c>
      <c r="D307" s="192" t="s">
        <v>49</v>
      </c>
      <c r="E307" s="194" t="s">
        <v>281</v>
      </c>
      <c r="F307" s="196">
        <v>80</v>
      </c>
      <c r="G307" s="196">
        <v>9</v>
      </c>
      <c r="H307" s="197"/>
      <c r="I307" s="197"/>
      <c r="J307" s="197"/>
      <c r="K307" s="197"/>
      <c r="L307" s="196">
        <v>0</v>
      </c>
      <c r="M307" s="198"/>
      <c r="N307" s="188">
        <v>0</v>
      </c>
      <c r="O307" s="197"/>
      <c r="P307" s="197"/>
      <c r="Q307" s="183">
        <v>8.0211970281690146</v>
      </c>
      <c r="R307" s="197"/>
      <c r="S307" s="197"/>
      <c r="T307" s="189">
        <v>13.225000000000001</v>
      </c>
      <c r="U307" s="197"/>
      <c r="V307" s="197"/>
      <c r="W307" s="183">
        <v>8.211126577464789</v>
      </c>
      <c r="X307" s="197"/>
      <c r="Y307" s="197"/>
      <c r="Z307" s="189">
        <v>13.362500000000001</v>
      </c>
      <c r="AA307" s="197"/>
      <c r="AB307" s="197"/>
      <c r="AC307" s="197"/>
      <c r="AD307" s="197"/>
      <c r="AE307" s="197"/>
      <c r="AF307" s="199">
        <v>3.4801609720022868</v>
      </c>
      <c r="AG307" s="199">
        <v>497</v>
      </c>
      <c r="AH307" s="199">
        <v>0.48946559872707018</v>
      </c>
      <c r="AI307" s="199">
        <v>25</v>
      </c>
      <c r="AJ307" s="199">
        <v>2.4965909090909091</v>
      </c>
      <c r="AK307" s="199"/>
      <c r="AL307" s="199">
        <v>71</v>
      </c>
      <c r="AM307" s="199">
        <v>3.4801609720022868</v>
      </c>
      <c r="AN307" s="199">
        <v>3.5772900763358777</v>
      </c>
      <c r="AO307" s="190">
        <v>0</v>
      </c>
      <c r="AP307" s="196">
        <v>0</v>
      </c>
      <c r="AQ307" s="196">
        <v>0</v>
      </c>
      <c r="AR307" s="205">
        <v>142</v>
      </c>
      <c r="AS307" s="58">
        <v>0</v>
      </c>
      <c r="AT307" s="183">
        <v>5080.643</v>
      </c>
      <c r="AU307" s="183">
        <v>0</v>
      </c>
      <c r="AV307" s="199">
        <v>0</v>
      </c>
      <c r="AW307" s="227">
        <v>142</v>
      </c>
      <c r="AX307" s="58">
        <v>0</v>
      </c>
      <c r="AY307" s="200">
        <v>14</v>
      </c>
      <c r="AZ307" s="184">
        <v>31334</v>
      </c>
      <c r="BA307" s="58">
        <v>0.732142857142</v>
      </c>
      <c r="BB307" s="58">
        <v>7.8048780487896252</v>
      </c>
      <c r="BC307" s="198" t="s">
        <v>118</v>
      </c>
      <c r="BD307" s="178" t="s">
        <v>102</v>
      </c>
      <c r="BE307" s="176" t="s">
        <v>103</v>
      </c>
      <c r="BF307" s="176" t="s">
        <v>104</v>
      </c>
      <c r="BG307" s="176" t="s">
        <v>105</v>
      </c>
      <c r="BH307" s="209" t="s">
        <v>251</v>
      </c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122</v>
      </c>
      <c r="BN307" s="79" t="s">
        <v>69</v>
      </c>
      <c r="BO307" s="178" t="s">
        <v>190</v>
      </c>
      <c r="BP307" s="176" t="s">
        <v>190</v>
      </c>
      <c r="BQ307" s="188" t="s">
        <v>138</v>
      </c>
    </row>
    <row r="308" spans="1:69" ht="15.75">
      <c r="A308" s="179" t="s">
        <v>100</v>
      </c>
      <c r="B308" s="195" t="s">
        <v>31</v>
      </c>
      <c r="C308" s="180" t="s">
        <v>29</v>
      </c>
      <c r="D308" s="192" t="s">
        <v>49</v>
      </c>
      <c r="E308" s="194" t="s">
        <v>281</v>
      </c>
      <c r="F308" s="196">
        <v>80</v>
      </c>
      <c r="G308" s="196">
        <v>0</v>
      </c>
      <c r="H308" s="197"/>
      <c r="I308" s="197"/>
      <c r="J308" s="197"/>
      <c r="K308" s="197"/>
      <c r="L308" s="196">
        <v>0</v>
      </c>
      <c r="M308" s="198"/>
      <c r="N308" s="188">
        <v>1</v>
      </c>
      <c r="O308" s="197"/>
      <c r="P308" s="197"/>
      <c r="Q308" s="183">
        <v>6.616599925</v>
      </c>
      <c r="R308" s="197"/>
      <c r="S308" s="197"/>
      <c r="T308" s="189">
        <v>8.9285714285714288</v>
      </c>
      <c r="U308" s="197"/>
      <c r="V308" s="197"/>
      <c r="W308" s="183">
        <v>6.657649825</v>
      </c>
      <c r="X308" s="197"/>
      <c r="Y308" s="197"/>
      <c r="Z308" s="189">
        <v>8.9166666666666661</v>
      </c>
      <c r="AA308" s="197"/>
      <c r="AB308" s="197"/>
      <c r="AC308" s="197"/>
      <c r="AD308" s="197"/>
      <c r="AE308" s="197"/>
      <c r="AF308" s="199">
        <v>3.465605797862489</v>
      </c>
      <c r="AG308" s="199">
        <v>553</v>
      </c>
      <c r="AH308" s="199">
        <v>0.56075363544310874</v>
      </c>
      <c r="AI308" s="199">
        <v>35</v>
      </c>
      <c r="AJ308" s="199">
        <v>2.2666666666666666</v>
      </c>
      <c r="AK308" s="199"/>
      <c r="AL308" s="199">
        <v>77</v>
      </c>
      <c r="AM308" s="199">
        <v>3.4765306233475068</v>
      </c>
      <c r="AN308" s="199">
        <v>3.5951178451178452</v>
      </c>
      <c r="AO308" s="190">
        <v>0</v>
      </c>
      <c r="AP308" s="196">
        <v>0</v>
      </c>
      <c r="AQ308" s="196">
        <v>0</v>
      </c>
      <c r="AR308" s="205">
        <v>160</v>
      </c>
      <c r="AS308" s="58">
        <v>0</v>
      </c>
      <c r="AT308" s="183">
        <v>5706.25</v>
      </c>
      <c r="AU308" s="183">
        <v>11.834</v>
      </c>
      <c r="AV308" s="199">
        <v>0</v>
      </c>
      <c r="AW308" s="227">
        <v>160</v>
      </c>
      <c r="AX308" s="58">
        <v>0</v>
      </c>
      <c r="AY308" s="200">
        <v>14</v>
      </c>
      <c r="AZ308" s="184">
        <v>31334</v>
      </c>
      <c r="BA308" s="58">
        <v>0.732142857142</v>
      </c>
      <c r="BB308" s="58">
        <v>7.8048780487896252</v>
      </c>
      <c r="BC308" s="198" t="s">
        <v>118</v>
      </c>
      <c r="BD308" s="178" t="s">
        <v>102</v>
      </c>
      <c r="BE308" s="176" t="s">
        <v>103</v>
      </c>
      <c r="BF308" s="176" t="s">
        <v>104</v>
      </c>
      <c r="BG308" s="176" t="s">
        <v>105</v>
      </c>
      <c r="BH308" s="209" t="s">
        <v>251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122</v>
      </c>
      <c r="BN308" s="79" t="s">
        <v>69</v>
      </c>
      <c r="BO308" s="178" t="s">
        <v>190</v>
      </c>
      <c r="BP308" s="176" t="s">
        <v>190</v>
      </c>
      <c r="BQ308" s="188" t="s">
        <v>138</v>
      </c>
    </row>
    <row r="309" spans="1:69" ht="15.75">
      <c r="A309" s="179" t="s">
        <v>100</v>
      </c>
      <c r="B309" s="195" t="s">
        <v>31</v>
      </c>
      <c r="C309" s="180" t="s">
        <v>29</v>
      </c>
      <c r="D309" s="192" t="s">
        <v>49</v>
      </c>
      <c r="E309" s="194" t="s">
        <v>281</v>
      </c>
      <c r="F309" s="196">
        <v>75</v>
      </c>
      <c r="G309" s="196">
        <v>0</v>
      </c>
      <c r="H309" s="197"/>
      <c r="I309" s="197"/>
      <c r="J309" s="197"/>
      <c r="K309" s="197"/>
      <c r="L309" s="196">
        <v>0</v>
      </c>
      <c r="M309" s="198"/>
      <c r="N309" s="188">
        <v>0</v>
      </c>
      <c r="O309" s="197"/>
      <c r="P309" s="197"/>
      <c r="Q309" s="183">
        <v>8.1623597199999995</v>
      </c>
      <c r="R309" s="197"/>
      <c r="S309" s="197"/>
      <c r="T309" s="189">
        <v>11.3125</v>
      </c>
      <c r="U309" s="197"/>
      <c r="V309" s="197"/>
      <c r="W309" s="183">
        <v>8.2435464799999991</v>
      </c>
      <c r="X309" s="197"/>
      <c r="Y309" s="197"/>
      <c r="Z309" s="189">
        <v>11.3125</v>
      </c>
      <c r="AA309" s="197"/>
      <c r="AB309" s="197"/>
      <c r="AC309" s="197"/>
      <c r="AD309" s="197"/>
      <c r="AE309" s="197"/>
      <c r="AF309" s="199">
        <v>2.8226358158967391</v>
      </c>
      <c r="AG309" s="199">
        <v>497</v>
      </c>
      <c r="AH309" s="199">
        <v>0.43327600772848834</v>
      </c>
      <c r="AI309" s="199">
        <v>99</v>
      </c>
      <c r="AJ309" s="199">
        <v>2.007183908045977</v>
      </c>
      <c r="AK309" s="199"/>
      <c r="AL309" s="199"/>
      <c r="AM309" s="199"/>
      <c r="AN309" s="199"/>
      <c r="AO309" s="190">
        <v>0</v>
      </c>
      <c r="AP309" s="196">
        <v>0</v>
      </c>
      <c r="AQ309" s="196">
        <v>0</v>
      </c>
      <c r="AR309" s="205">
        <v>150</v>
      </c>
      <c r="AS309" s="58">
        <v>0</v>
      </c>
      <c r="AT309" s="183">
        <v>5370.5540000000001</v>
      </c>
      <c r="AU309" s="183">
        <v>0</v>
      </c>
      <c r="AV309" s="199">
        <v>0</v>
      </c>
      <c r="AW309" s="227">
        <v>150</v>
      </c>
      <c r="AX309" s="58">
        <v>0</v>
      </c>
      <c r="AY309" s="200">
        <v>14</v>
      </c>
      <c r="AZ309" s="184">
        <v>31334</v>
      </c>
      <c r="BA309" s="58">
        <v>0.732142857142</v>
      </c>
      <c r="BB309" s="58">
        <v>7.3170731707402732</v>
      </c>
      <c r="BC309" s="198" t="s">
        <v>118</v>
      </c>
      <c r="BD309" s="178" t="s">
        <v>102</v>
      </c>
      <c r="BE309" s="176" t="s">
        <v>103</v>
      </c>
      <c r="BF309" s="176" t="s">
        <v>104</v>
      </c>
      <c r="BG309" s="176" t="s">
        <v>105</v>
      </c>
      <c r="BH309" s="209" t="s">
        <v>251</v>
      </c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122</v>
      </c>
      <c r="BN309" s="79" t="s">
        <v>69</v>
      </c>
      <c r="BO309" s="178" t="s">
        <v>190</v>
      </c>
      <c r="BP309" s="176" t="s">
        <v>190</v>
      </c>
      <c r="BQ309" s="188" t="s">
        <v>138</v>
      </c>
    </row>
    <row r="310" spans="1:69" ht="15.75">
      <c r="A310" s="179" t="s">
        <v>100</v>
      </c>
      <c r="B310" s="195" t="s">
        <v>31</v>
      </c>
      <c r="C310" s="180" t="s">
        <v>29</v>
      </c>
      <c r="D310" s="192" t="s">
        <v>49</v>
      </c>
      <c r="E310" s="194" t="s">
        <v>282</v>
      </c>
      <c r="F310" s="196">
        <v>63</v>
      </c>
      <c r="G310" s="196">
        <v>0</v>
      </c>
      <c r="H310" s="197"/>
      <c r="I310" s="197"/>
      <c r="J310" s="197"/>
      <c r="K310" s="197"/>
      <c r="L310" s="196">
        <v>1</v>
      </c>
      <c r="M310" s="198"/>
      <c r="N310" s="188">
        <v>0</v>
      </c>
      <c r="O310" s="197"/>
      <c r="P310" s="197"/>
      <c r="Q310" s="183">
        <v>5.59967729032258</v>
      </c>
      <c r="R310" s="197"/>
      <c r="S310" s="197"/>
      <c r="T310" s="189">
        <v>6.8166666666666664</v>
      </c>
      <c r="U310" s="197"/>
      <c r="V310" s="197"/>
      <c r="W310" s="183">
        <v>5.236209629032258</v>
      </c>
      <c r="X310" s="197"/>
      <c r="Y310" s="197"/>
      <c r="Z310" s="189">
        <v>6.6499999999999995</v>
      </c>
      <c r="AA310" s="197"/>
      <c r="AB310" s="197"/>
      <c r="AC310" s="197"/>
      <c r="AD310" s="197"/>
      <c r="AE310" s="197"/>
      <c r="AF310" s="199">
        <v>3.5599539320223523</v>
      </c>
      <c r="AG310" s="199">
        <v>434</v>
      </c>
      <c r="AH310" s="199">
        <v>0.50300551546609151</v>
      </c>
      <c r="AI310" s="199">
        <v>20</v>
      </c>
      <c r="AJ310" s="199">
        <v>2.5229729729729731</v>
      </c>
      <c r="AK310" s="199"/>
      <c r="AL310" s="199">
        <v>61</v>
      </c>
      <c r="AM310" s="199">
        <v>3.563887602830659</v>
      </c>
      <c r="AN310" s="199">
        <v>3.6417624521072796</v>
      </c>
      <c r="AO310" s="190">
        <v>0</v>
      </c>
      <c r="AP310" s="196">
        <v>0</v>
      </c>
      <c r="AQ310" s="196">
        <v>0</v>
      </c>
      <c r="AR310" s="205">
        <v>126</v>
      </c>
      <c r="AS310" s="58">
        <v>0</v>
      </c>
      <c r="AT310" s="183">
        <v>4463.0599999999995</v>
      </c>
      <c r="AU310" s="183">
        <v>0</v>
      </c>
      <c r="AV310" s="199">
        <v>0</v>
      </c>
      <c r="AW310" s="227">
        <v>126</v>
      </c>
      <c r="AX310" s="58">
        <v>0</v>
      </c>
      <c r="AY310" s="200">
        <v>8.5</v>
      </c>
      <c r="AZ310" s="184">
        <v>26535</v>
      </c>
      <c r="BA310" s="58">
        <v>0.73529411764700003</v>
      </c>
      <c r="BB310" s="58">
        <v>10.080000000000807</v>
      </c>
      <c r="BC310" s="198" t="s">
        <v>118</v>
      </c>
      <c r="BD310" s="178" t="s">
        <v>102</v>
      </c>
      <c r="BE310" s="176" t="s">
        <v>103</v>
      </c>
      <c r="BF310" s="176" t="s">
        <v>104</v>
      </c>
      <c r="BG310" s="176" t="s">
        <v>105</v>
      </c>
      <c r="BH310" s="209" t="s">
        <v>119</v>
      </c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122</v>
      </c>
      <c r="BN310" s="79" t="s">
        <v>69</v>
      </c>
      <c r="BO310" s="178" t="s">
        <v>146</v>
      </c>
      <c r="BP310" s="176" t="s">
        <v>144</v>
      </c>
      <c r="BQ310" s="188" t="s">
        <v>145</v>
      </c>
    </row>
    <row r="311" spans="1:69" ht="15.75">
      <c r="A311" s="179" t="s">
        <v>100</v>
      </c>
      <c r="B311" s="195" t="s">
        <v>31</v>
      </c>
      <c r="C311" s="180" t="s">
        <v>29</v>
      </c>
      <c r="D311" s="192" t="s">
        <v>49</v>
      </c>
      <c r="E311" s="194" t="s">
        <v>282</v>
      </c>
      <c r="F311" s="196">
        <v>69</v>
      </c>
      <c r="G311" s="196">
        <v>1</v>
      </c>
      <c r="H311" s="197"/>
      <c r="I311" s="197"/>
      <c r="J311" s="197"/>
      <c r="K311" s="197"/>
      <c r="L311" s="196">
        <v>0</v>
      </c>
      <c r="M311" s="198"/>
      <c r="N311" s="188">
        <v>1</v>
      </c>
      <c r="O311" s="197"/>
      <c r="P311" s="197"/>
      <c r="Q311" s="183">
        <v>7.2212204705882348</v>
      </c>
      <c r="R311" s="197"/>
      <c r="S311" s="197"/>
      <c r="T311" s="189">
        <v>13.1</v>
      </c>
      <c r="U311" s="197"/>
      <c r="V311" s="197"/>
      <c r="W311" s="183">
        <v>7.2682056617647053</v>
      </c>
      <c r="X311" s="197"/>
      <c r="Y311" s="197"/>
      <c r="Z311" s="189">
        <v>13.149999999999999</v>
      </c>
      <c r="AA311" s="197"/>
      <c r="AB311" s="197"/>
      <c r="AC311" s="197"/>
      <c r="AD311" s="197"/>
      <c r="AE311" s="197"/>
      <c r="AF311" s="199">
        <v>2.9565991516137009</v>
      </c>
      <c r="AG311" s="199">
        <v>468</v>
      </c>
      <c r="AH311" s="199">
        <v>0.6211767360578615</v>
      </c>
      <c r="AI311" s="199">
        <v>114</v>
      </c>
      <c r="AJ311" s="199">
        <v>1.9671052631578947</v>
      </c>
      <c r="AK311" s="199"/>
      <c r="AL311" s="199">
        <v>67</v>
      </c>
      <c r="AM311" s="199">
        <v>2.9565991516137009</v>
      </c>
      <c r="AN311" s="199">
        <v>2.9425925925925926</v>
      </c>
      <c r="AO311" s="190">
        <v>0</v>
      </c>
      <c r="AP311" s="196">
        <v>0</v>
      </c>
      <c r="AQ311" s="196">
        <v>0</v>
      </c>
      <c r="AR311" s="205">
        <v>136</v>
      </c>
      <c r="AS311" s="58">
        <v>0</v>
      </c>
      <c r="AT311" s="183">
        <v>4840.9660000000003</v>
      </c>
      <c r="AU311" s="183">
        <v>0</v>
      </c>
      <c r="AV311" s="199">
        <v>0</v>
      </c>
      <c r="AW311" s="227">
        <v>136</v>
      </c>
      <c r="AX311" s="58">
        <v>0</v>
      </c>
      <c r="AY311" s="200">
        <v>8.5</v>
      </c>
      <c r="AZ311" s="184">
        <v>26535</v>
      </c>
      <c r="BA311" s="58">
        <v>0.73529411764700003</v>
      </c>
      <c r="BB311" s="58">
        <v>11.040000000000882</v>
      </c>
      <c r="BC311" s="198" t="s">
        <v>118</v>
      </c>
      <c r="BD311" s="178" t="s">
        <v>102</v>
      </c>
      <c r="BE311" s="176" t="s">
        <v>103</v>
      </c>
      <c r="BF311" s="176" t="s">
        <v>104</v>
      </c>
      <c r="BG311" s="176" t="s">
        <v>105</v>
      </c>
      <c r="BH311" s="209" t="s">
        <v>119</v>
      </c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122</v>
      </c>
      <c r="BN311" s="79" t="s">
        <v>69</v>
      </c>
      <c r="BO311" s="178" t="s">
        <v>146</v>
      </c>
      <c r="BP311" s="176" t="s">
        <v>144</v>
      </c>
      <c r="BQ311" s="188" t="s">
        <v>145</v>
      </c>
    </row>
    <row r="312" spans="1:69" ht="15.75">
      <c r="A312" s="179" t="s">
        <v>100</v>
      </c>
      <c r="B312" s="195" t="s">
        <v>31</v>
      </c>
      <c r="C312" s="180" t="s">
        <v>29</v>
      </c>
      <c r="D312" s="192" t="s">
        <v>49</v>
      </c>
      <c r="E312" s="194" t="s">
        <v>282</v>
      </c>
      <c r="F312" s="196">
        <v>60</v>
      </c>
      <c r="G312" s="196">
        <v>1</v>
      </c>
      <c r="H312" s="197"/>
      <c r="I312" s="197"/>
      <c r="J312" s="197"/>
      <c r="K312" s="197"/>
      <c r="L312" s="196">
        <v>0</v>
      </c>
      <c r="M312" s="198"/>
      <c r="N312" s="188">
        <v>0</v>
      </c>
      <c r="O312" s="197"/>
      <c r="P312" s="197"/>
      <c r="Q312" s="183">
        <v>6.6633558135593223</v>
      </c>
      <c r="R312" s="197"/>
      <c r="S312" s="197"/>
      <c r="T312" s="189">
        <v>10.262499999999999</v>
      </c>
      <c r="U312" s="197"/>
      <c r="V312" s="197"/>
      <c r="W312" s="183">
        <v>6.0941862203389832</v>
      </c>
      <c r="X312" s="197"/>
      <c r="Y312" s="197"/>
      <c r="Z312" s="189">
        <v>10.012499999999999</v>
      </c>
      <c r="AA312" s="197"/>
      <c r="AB312" s="197"/>
      <c r="AC312" s="197"/>
      <c r="AD312" s="197"/>
      <c r="AE312" s="197"/>
      <c r="AF312" s="199">
        <v>3.5602833032608037</v>
      </c>
      <c r="AG312" s="199">
        <v>410</v>
      </c>
      <c r="AH312" s="199">
        <v>0.49292810264552861</v>
      </c>
      <c r="AI312" s="199">
        <v>19</v>
      </c>
      <c r="AJ312" s="199">
        <v>2.5227272727272729</v>
      </c>
      <c r="AK312" s="199"/>
      <c r="AL312" s="199">
        <v>59</v>
      </c>
      <c r="AM312" s="199">
        <v>3.5602833032608037</v>
      </c>
      <c r="AN312" s="199">
        <v>3.6672862453531598</v>
      </c>
      <c r="AO312" s="190">
        <v>0</v>
      </c>
      <c r="AP312" s="196">
        <v>0</v>
      </c>
      <c r="AQ312" s="196">
        <v>0</v>
      </c>
      <c r="AR312" s="205">
        <v>118</v>
      </c>
      <c r="AS312" s="58">
        <v>0</v>
      </c>
      <c r="AT312" s="183">
        <v>4209.4830000000002</v>
      </c>
      <c r="AU312" s="183">
        <v>0</v>
      </c>
      <c r="AV312" s="199">
        <v>0</v>
      </c>
      <c r="AW312" s="227">
        <v>118</v>
      </c>
      <c r="AX312" s="58">
        <v>0</v>
      </c>
      <c r="AY312" s="200">
        <v>8.5</v>
      </c>
      <c r="AZ312" s="184">
        <v>26535</v>
      </c>
      <c r="BA312" s="58">
        <v>0.73529411764700003</v>
      </c>
      <c r="BB312" s="58">
        <v>9.600000000000767</v>
      </c>
      <c r="BC312" s="198" t="s">
        <v>118</v>
      </c>
      <c r="BD312" s="178" t="s">
        <v>102</v>
      </c>
      <c r="BE312" s="176" t="s">
        <v>103</v>
      </c>
      <c r="BF312" s="176" t="s">
        <v>104</v>
      </c>
      <c r="BG312" s="176" t="s">
        <v>105</v>
      </c>
      <c r="BH312" s="209" t="s">
        <v>119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122</v>
      </c>
      <c r="BN312" s="79" t="s">
        <v>69</v>
      </c>
      <c r="BO312" s="178" t="s">
        <v>146</v>
      </c>
      <c r="BP312" s="176" t="s">
        <v>144</v>
      </c>
      <c r="BQ312" s="188" t="s">
        <v>145</v>
      </c>
    </row>
    <row r="313" spans="1:69" ht="15.75">
      <c r="A313" s="179" t="s">
        <v>100</v>
      </c>
      <c r="B313" s="195" t="s">
        <v>31</v>
      </c>
      <c r="C313" s="180" t="s">
        <v>29</v>
      </c>
      <c r="D313" s="192" t="s">
        <v>49</v>
      </c>
      <c r="E313" s="194" t="s">
        <v>282</v>
      </c>
      <c r="F313" s="196">
        <v>27</v>
      </c>
      <c r="G313" s="196">
        <v>0</v>
      </c>
      <c r="H313" s="197"/>
      <c r="I313" s="197"/>
      <c r="J313" s="197"/>
      <c r="K313" s="197"/>
      <c r="L313" s="196">
        <v>0</v>
      </c>
      <c r="M313" s="198"/>
      <c r="N313" s="188">
        <v>0</v>
      </c>
      <c r="O313" s="197"/>
      <c r="P313" s="197"/>
      <c r="Q313" s="183">
        <v>7.3762962962962959</v>
      </c>
      <c r="R313" s="197"/>
      <c r="S313" s="197"/>
      <c r="T313" s="189">
        <v>8.9124999999999996</v>
      </c>
      <c r="U313" s="197"/>
      <c r="V313" s="197"/>
      <c r="W313" s="183">
        <v>7.4106296296296295</v>
      </c>
      <c r="X313" s="197"/>
      <c r="Y313" s="197"/>
      <c r="Z313" s="189">
        <v>9.3249999999999993</v>
      </c>
      <c r="AA313" s="197"/>
      <c r="AB313" s="197"/>
      <c r="AC313" s="197"/>
      <c r="AD313" s="197"/>
      <c r="AE313" s="197"/>
      <c r="AF313" s="199">
        <v>2.7911640210126447</v>
      </c>
      <c r="AG313" s="199">
        <v>189</v>
      </c>
      <c r="AH313" s="199">
        <v>0.26029949238242694</v>
      </c>
      <c r="AI313" s="199">
        <v>20</v>
      </c>
      <c r="AJ313" s="199">
        <v>2.2069444444444444</v>
      </c>
      <c r="AK313" s="199"/>
      <c r="AL313" s="199"/>
      <c r="AM313" s="199"/>
      <c r="AN313" s="199"/>
      <c r="AO313" s="190">
        <v>0</v>
      </c>
      <c r="AP313" s="196">
        <v>0</v>
      </c>
      <c r="AQ313" s="196">
        <v>0</v>
      </c>
      <c r="AR313" s="205">
        <v>54</v>
      </c>
      <c r="AS313" s="58">
        <v>0</v>
      </c>
      <c r="AT313" s="183">
        <v>1921.463</v>
      </c>
      <c r="AU313" s="183">
        <v>0</v>
      </c>
      <c r="AV313" s="199">
        <v>0</v>
      </c>
      <c r="AW313" s="227">
        <v>54</v>
      </c>
      <c r="AX313" s="58">
        <v>0</v>
      </c>
      <c r="AY313" s="200">
        <v>8.5</v>
      </c>
      <c r="AZ313" s="184">
        <v>26535</v>
      </c>
      <c r="BA313" s="58">
        <v>0.73529411764700003</v>
      </c>
      <c r="BB313" s="58">
        <v>4.3200000000003449</v>
      </c>
      <c r="BC313" s="198" t="s">
        <v>118</v>
      </c>
      <c r="BD313" s="178" t="s">
        <v>102</v>
      </c>
      <c r="BE313" s="176" t="s">
        <v>103</v>
      </c>
      <c r="BF313" s="176" t="s">
        <v>104</v>
      </c>
      <c r="BG313" s="176" t="s">
        <v>105</v>
      </c>
      <c r="BH313" s="209" t="s">
        <v>119</v>
      </c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122</v>
      </c>
      <c r="BN313" s="79" t="s">
        <v>69</v>
      </c>
      <c r="BO313" s="178" t="s">
        <v>146</v>
      </c>
      <c r="BP313" s="176" t="s">
        <v>144</v>
      </c>
      <c r="BQ313" s="188" t="s">
        <v>145</v>
      </c>
    </row>
    <row r="314" spans="1:69" ht="15.75">
      <c r="A314" s="179" t="s">
        <v>100</v>
      </c>
      <c r="B314" s="195" t="s">
        <v>31</v>
      </c>
      <c r="C314" s="180" t="s">
        <v>29</v>
      </c>
      <c r="D314" s="192" t="s">
        <v>49</v>
      </c>
      <c r="E314" s="194" t="s">
        <v>283</v>
      </c>
      <c r="F314" s="196">
        <v>128</v>
      </c>
      <c r="G314" s="196">
        <v>1</v>
      </c>
      <c r="H314" s="197"/>
      <c r="I314" s="197"/>
      <c r="J314" s="197"/>
      <c r="K314" s="197"/>
      <c r="L314" s="196">
        <v>0</v>
      </c>
      <c r="M314" s="198"/>
      <c r="N314" s="188">
        <v>1</v>
      </c>
      <c r="O314" s="197"/>
      <c r="P314" s="197"/>
      <c r="Q314" s="183">
        <v>6.0828109685039369</v>
      </c>
      <c r="R314" s="197"/>
      <c r="S314" s="197"/>
      <c r="T314" s="189">
        <v>8.3249999999999957</v>
      </c>
      <c r="U314" s="197"/>
      <c r="V314" s="197"/>
      <c r="W314" s="183">
        <v>5.9822518661417314</v>
      </c>
      <c r="X314" s="197"/>
      <c r="Y314" s="197"/>
      <c r="Z314" s="189">
        <v>8.1624999999999979</v>
      </c>
      <c r="AA314" s="197"/>
      <c r="AB314" s="197"/>
      <c r="AC314" s="197"/>
      <c r="AD314" s="197"/>
      <c r="AE314" s="197"/>
      <c r="AF314" s="199">
        <v>3.4782879899959172</v>
      </c>
      <c r="AG314" s="199">
        <v>882</v>
      </c>
      <c r="AH314" s="199">
        <v>0.47912113867057554</v>
      </c>
      <c r="AI314" s="199">
        <v>36</v>
      </c>
      <c r="AJ314" s="199">
        <v>2.5281250000000002</v>
      </c>
      <c r="AK314" s="199"/>
      <c r="AL314" s="199">
        <v>123</v>
      </c>
      <c r="AM314" s="199">
        <v>3.4968525054978157</v>
      </c>
      <c r="AN314" s="199">
        <v>3.5734341252699786</v>
      </c>
      <c r="AO314" s="190">
        <v>0</v>
      </c>
      <c r="AP314" s="196">
        <v>0</v>
      </c>
      <c r="AQ314" s="196">
        <v>0</v>
      </c>
      <c r="AR314" s="205">
        <v>254</v>
      </c>
      <c r="AS314" s="58">
        <v>0</v>
      </c>
      <c r="AT314" s="183">
        <v>9004.9309999999987</v>
      </c>
      <c r="AU314" s="183">
        <v>129.447</v>
      </c>
      <c r="AV314" s="199">
        <v>0</v>
      </c>
      <c r="AW314" s="227">
        <v>254</v>
      </c>
      <c r="AX314" s="58">
        <v>0</v>
      </c>
      <c r="AY314" s="200">
        <v>18</v>
      </c>
      <c r="AZ314" s="184">
        <v>33775</v>
      </c>
      <c r="BA314" s="58">
        <v>0.79166666666599994</v>
      </c>
      <c r="BB314" s="58">
        <v>8.9824561403584422</v>
      </c>
      <c r="BC314" s="198" t="s">
        <v>118</v>
      </c>
      <c r="BD314" s="178" t="s">
        <v>102</v>
      </c>
      <c r="BE314" s="176" t="s">
        <v>103</v>
      </c>
      <c r="BF314" s="176" t="s">
        <v>104</v>
      </c>
      <c r="BG314" s="176" t="s">
        <v>105</v>
      </c>
      <c r="BH314" s="209" t="s">
        <v>160</v>
      </c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69</v>
      </c>
      <c r="BO314" s="178" t="s">
        <v>234</v>
      </c>
      <c r="BP314" s="176" t="s">
        <v>123</v>
      </c>
      <c r="BQ314" s="188" t="s">
        <v>124</v>
      </c>
    </row>
    <row r="315" spans="1:69" ht="15.75">
      <c r="A315" s="179" t="s">
        <v>100</v>
      </c>
      <c r="B315" s="195" t="s">
        <v>31</v>
      </c>
      <c r="C315" s="180" t="s">
        <v>29</v>
      </c>
      <c r="D315" s="192" t="s">
        <v>49</v>
      </c>
      <c r="E315" s="194" t="s">
        <v>283</v>
      </c>
      <c r="F315" s="196">
        <v>117</v>
      </c>
      <c r="G315" s="196">
        <v>7</v>
      </c>
      <c r="H315" s="197"/>
      <c r="I315" s="197"/>
      <c r="J315" s="197"/>
      <c r="K315" s="197"/>
      <c r="L315" s="196">
        <v>0</v>
      </c>
      <c r="M315" s="198"/>
      <c r="N315" s="188">
        <v>0</v>
      </c>
      <c r="O315" s="197"/>
      <c r="P315" s="197"/>
      <c r="Q315" s="183">
        <v>8.198136299999998</v>
      </c>
      <c r="R315" s="197"/>
      <c r="S315" s="197"/>
      <c r="T315" s="189">
        <v>13.964285714285714</v>
      </c>
      <c r="U315" s="197"/>
      <c r="V315" s="197"/>
      <c r="W315" s="183">
        <v>8.3603089909090915</v>
      </c>
      <c r="X315" s="197"/>
      <c r="Y315" s="197"/>
      <c r="Z315" s="189">
        <v>13.964285714285714</v>
      </c>
      <c r="AA315" s="197"/>
      <c r="AB315" s="197"/>
      <c r="AC315" s="197"/>
      <c r="AD315" s="197"/>
      <c r="AE315" s="197"/>
      <c r="AF315" s="199">
        <v>3.4288073460990125</v>
      </c>
      <c r="AG315" s="199">
        <v>763</v>
      </c>
      <c r="AH315" s="199">
        <v>0.52321069372081108</v>
      </c>
      <c r="AI315" s="199">
        <v>50</v>
      </c>
      <c r="AJ315" s="199">
        <v>2.2897727272727275</v>
      </c>
      <c r="AK315" s="199"/>
      <c r="AL315" s="199">
        <v>105</v>
      </c>
      <c r="AM315" s="199">
        <v>3.4603129325269832</v>
      </c>
      <c r="AN315" s="199">
        <v>3.5873493975903616</v>
      </c>
      <c r="AO315" s="190">
        <v>0</v>
      </c>
      <c r="AP315" s="196">
        <v>0</v>
      </c>
      <c r="AQ315" s="196">
        <v>0</v>
      </c>
      <c r="AR315" s="205">
        <v>220</v>
      </c>
      <c r="AS315" s="58">
        <v>0</v>
      </c>
      <c r="AT315" s="183">
        <v>7682.8329999999996</v>
      </c>
      <c r="AU315" s="183">
        <v>217.16800000000001</v>
      </c>
      <c r="AV315" s="199">
        <v>0</v>
      </c>
      <c r="AW315" s="227">
        <v>220</v>
      </c>
      <c r="AX315" s="58">
        <v>0</v>
      </c>
      <c r="AY315" s="200">
        <v>18</v>
      </c>
      <c r="AZ315" s="184">
        <v>33775</v>
      </c>
      <c r="BA315" s="58">
        <v>0.79166666666599994</v>
      </c>
      <c r="BB315" s="58">
        <v>8.2105263157963879</v>
      </c>
      <c r="BC315" s="198" t="s">
        <v>118</v>
      </c>
      <c r="BD315" s="178" t="s">
        <v>102</v>
      </c>
      <c r="BE315" s="176" t="s">
        <v>103</v>
      </c>
      <c r="BF315" s="176" t="s">
        <v>104</v>
      </c>
      <c r="BG315" s="176" t="s">
        <v>105</v>
      </c>
      <c r="BH315" s="209" t="s">
        <v>160</v>
      </c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69</v>
      </c>
      <c r="BO315" s="178" t="s">
        <v>234</v>
      </c>
      <c r="BP315" s="176" t="s">
        <v>123</v>
      </c>
      <c r="BQ315" s="188" t="s">
        <v>124</v>
      </c>
    </row>
    <row r="316" spans="1:69" ht="15.75">
      <c r="A316" s="179" t="s">
        <v>100</v>
      </c>
      <c r="B316" s="195" t="s">
        <v>31</v>
      </c>
      <c r="C316" s="180" t="s">
        <v>29</v>
      </c>
      <c r="D316" s="192" t="s">
        <v>49</v>
      </c>
      <c r="E316" s="194" t="s">
        <v>283</v>
      </c>
      <c r="F316" s="196">
        <v>130</v>
      </c>
      <c r="G316" s="196">
        <v>0</v>
      </c>
      <c r="H316" s="197"/>
      <c r="I316" s="197"/>
      <c r="J316" s="197"/>
      <c r="K316" s="197"/>
      <c r="L316" s="196">
        <v>0</v>
      </c>
      <c r="M316" s="198"/>
      <c r="N316" s="188">
        <v>0</v>
      </c>
      <c r="O316" s="197"/>
      <c r="P316" s="197"/>
      <c r="Q316" s="183">
        <v>6.9378691538461537</v>
      </c>
      <c r="R316" s="197"/>
      <c r="S316" s="197"/>
      <c r="T316" s="189">
        <v>8.875</v>
      </c>
      <c r="U316" s="197"/>
      <c r="V316" s="197"/>
      <c r="W316" s="183">
        <v>6.9157998384615382</v>
      </c>
      <c r="X316" s="197"/>
      <c r="Y316" s="197"/>
      <c r="Z316" s="189">
        <v>8.75</v>
      </c>
      <c r="AA316" s="197"/>
      <c r="AB316" s="197"/>
      <c r="AC316" s="197"/>
      <c r="AD316" s="197"/>
      <c r="AE316" s="197"/>
      <c r="AF316" s="199">
        <v>3.5713422045755223</v>
      </c>
      <c r="AG316" s="199">
        <v>903</v>
      </c>
      <c r="AH316" s="199">
        <v>0.49983858417958271</v>
      </c>
      <c r="AI316" s="199">
        <v>42</v>
      </c>
      <c r="AJ316" s="199">
        <v>2.4932432432432434</v>
      </c>
      <c r="AK316" s="199"/>
      <c r="AL316" s="199">
        <v>127</v>
      </c>
      <c r="AM316" s="199">
        <v>3.578323971434036</v>
      </c>
      <c r="AN316" s="199">
        <v>3.6548295454545454</v>
      </c>
      <c r="AO316" s="190">
        <v>0</v>
      </c>
      <c r="AP316" s="196">
        <v>0</v>
      </c>
      <c r="AQ316" s="196">
        <v>0</v>
      </c>
      <c r="AR316" s="205">
        <v>260</v>
      </c>
      <c r="AS316" s="58">
        <v>0</v>
      </c>
      <c r="AT316" s="183">
        <v>9182.143</v>
      </c>
      <c r="AU316" s="183">
        <v>77.25</v>
      </c>
      <c r="AV316" s="199">
        <v>0</v>
      </c>
      <c r="AW316" s="227">
        <v>260</v>
      </c>
      <c r="AX316" s="58">
        <v>0</v>
      </c>
      <c r="AY316" s="200">
        <v>18</v>
      </c>
      <c r="AZ316" s="184">
        <v>33775</v>
      </c>
      <c r="BA316" s="58">
        <v>0.79166666666599994</v>
      </c>
      <c r="BB316" s="58">
        <v>9.1228070175515423</v>
      </c>
      <c r="BC316" s="198" t="s">
        <v>118</v>
      </c>
      <c r="BD316" s="178" t="s">
        <v>102</v>
      </c>
      <c r="BE316" s="176" t="s">
        <v>103</v>
      </c>
      <c r="BF316" s="176" t="s">
        <v>104</v>
      </c>
      <c r="BG316" s="176" t="s">
        <v>105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69</v>
      </c>
      <c r="BO316" s="178" t="s">
        <v>234</v>
      </c>
      <c r="BP316" s="176" t="s">
        <v>123</v>
      </c>
      <c r="BQ316" s="188" t="s">
        <v>124</v>
      </c>
    </row>
    <row r="317" spans="1:69" ht="15.75">
      <c r="A317" s="179" t="s">
        <v>100</v>
      </c>
      <c r="B317" s="195" t="s">
        <v>31</v>
      </c>
      <c r="C317" s="180" t="s">
        <v>29</v>
      </c>
      <c r="D317" s="192" t="s">
        <v>49</v>
      </c>
      <c r="E317" s="194" t="s">
        <v>283</v>
      </c>
      <c r="F317" s="196">
        <v>119</v>
      </c>
      <c r="G317" s="196">
        <v>3</v>
      </c>
      <c r="H317" s="197"/>
      <c r="I317" s="197"/>
      <c r="J317" s="197"/>
      <c r="K317" s="197"/>
      <c r="L317" s="196">
        <v>0</v>
      </c>
      <c r="M317" s="198"/>
      <c r="N317" s="188">
        <v>0</v>
      </c>
      <c r="O317" s="197"/>
      <c r="P317" s="197"/>
      <c r="Q317" s="183">
        <v>8.3269998275862083</v>
      </c>
      <c r="R317" s="197"/>
      <c r="S317" s="197"/>
      <c r="T317" s="189">
        <v>14.049999999999997</v>
      </c>
      <c r="U317" s="197"/>
      <c r="V317" s="197"/>
      <c r="W317" s="183">
        <v>8.3036981293103462</v>
      </c>
      <c r="X317" s="197"/>
      <c r="Y317" s="197"/>
      <c r="Z317" s="189">
        <v>14.049999999999997</v>
      </c>
      <c r="AA317" s="197"/>
      <c r="AB317" s="197"/>
      <c r="AC317" s="197"/>
      <c r="AD317" s="197"/>
      <c r="AE317" s="197"/>
      <c r="AF317" s="199">
        <v>2.7674180853569963</v>
      </c>
      <c r="AG317" s="199">
        <v>763</v>
      </c>
      <c r="AH317" s="199">
        <v>0.45090012741814495</v>
      </c>
      <c r="AI317" s="199">
        <v>175</v>
      </c>
      <c r="AJ317" s="199">
        <v>1.8255319148936171</v>
      </c>
      <c r="AK317" s="199"/>
      <c r="AL317" s="199"/>
      <c r="AM317" s="199"/>
      <c r="AN317" s="199"/>
      <c r="AO317" s="190">
        <v>0</v>
      </c>
      <c r="AP317" s="196">
        <v>0</v>
      </c>
      <c r="AQ317" s="196">
        <v>0</v>
      </c>
      <c r="AR317" s="205">
        <v>232</v>
      </c>
      <c r="AS317" s="58">
        <v>0</v>
      </c>
      <c r="AT317" s="183">
        <v>7919.1030000000001</v>
      </c>
      <c r="AU317" s="183">
        <v>416.30900000000003</v>
      </c>
      <c r="AV317" s="199">
        <v>0</v>
      </c>
      <c r="AW317" s="227">
        <v>230</v>
      </c>
      <c r="AX317" s="58">
        <v>0</v>
      </c>
      <c r="AY317" s="200">
        <v>18</v>
      </c>
      <c r="AZ317" s="184">
        <v>33775</v>
      </c>
      <c r="BA317" s="58">
        <v>0.79166666666599994</v>
      </c>
      <c r="BB317" s="58">
        <v>8.3508771929894881</v>
      </c>
      <c r="BC317" s="198" t="s">
        <v>118</v>
      </c>
      <c r="BD317" s="178" t="s">
        <v>102</v>
      </c>
      <c r="BE317" s="176" t="s">
        <v>103</v>
      </c>
      <c r="BF317" s="176" t="s">
        <v>104</v>
      </c>
      <c r="BG317" s="176" t="s">
        <v>105</v>
      </c>
      <c r="BH317" s="209" t="s">
        <v>160</v>
      </c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69</v>
      </c>
      <c r="BO317" s="178" t="s">
        <v>234</v>
      </c>
      <c r="BP317" s="176" t="s">
        <v>123</v>
      </c>
      <c r="BQ317" s="188" t="s">
        <v>124</v>
      </c>
    </row>
    <row r="318" spans="1:69" ht="15.75">
      <c r="A318" s="179" t="s">
        <v>100</v>
      </c>
      <c r="B318" s="195" t="s">
        <v>31</v>
      </c>
      <c r="C318" s="180" t="s">
        <v>29</v>
      </c>
      <c r="D318" s="192" t="s">
        <v>49</v>
      </c>
      <c r="E318" s="194" t="s">
        <v>284</v>
      </c>
      <c r="F318" s="196">
        <v>86</v>
      </c>
      <c r="G318" s="196">
        <v>2</v>
      </c>
      <c r="H318" s="197"/>
      <c r="I318" s="197"/>
      <c r="J318" s="197"/>
      <c r="K318" s="197"/>
      <c r="L318" s="196">
        <v>0</v>
      </c>
      <c r="M318" s="198"/>
      <c r="N318" s="188">
        <v>0</v>
      </c>
      <c r="O318" s="197"/>
      <c r="P318" s="197"/>
      <c r="Q318" s="183">
        <v>6.1834044880952383</v>
      </c>
      <c r="R318" s="197"/>
      <c r="S318" s="197"/>
      <c r="T318" s="189">
        <v>7.9499999999999993</v>
      </c>
      <c r="U318" s="197"/>
      <c r="V318" s="197"/>
      <c r="W318" s="183">
        <v>6.2498925952380944</v>
      </c>
      <c r="X318" s="197"/>
      <c r="Y318" s="197"/>
      <c r="Z318" s="189">
        <v>7.9666666666666659</v>
      </c>
      <c r="AA318" s="197"/>
      <c r="AB318" s="197"/>
      <c r="AC318" s="197"/>
      <c r="AD318" s="197"/>
      <c r="AE318" s="197"/>
      <c r="AF318" s="199">
        <v>3.4452381012391067</v>
      </c>
      <c r="AG318" s="199">
        <v>588</v>
      </c>
      <c r="AH318" s="199">
        <v>0.43037514895142537</v>
      </c>
      <c r="AI318" s="199">
        <v>15</v>
      </c>
      <c r="AJ318" s="199">
        <v>2.5878048780487806</v>
      </c>
      <c r="AK318" s="199"/>
      <c r="AL318" s="199">
        <v>84</v>
      </c>
      <c r="AM318" s="199">
        <v>3.4452381012391067</v>
      </c>
      <c r="AN318" s="199">
        <v>3.5430463576158941</v>
      </c>
      <c r="AO318" s="190">
        <v>0</v>
      </c>
      <c r="AP318" s="196">
        <v>0</v>
      </c>
      <c r="AQ318" s="196">
        <v>0</v>
      </c>
      <c r="AR318" s="205">
        <v>168</v>
      </c>
      <c r="AS318" s="58">
        <v>0</v>
      </c>
      <c r="AT318" s="183">
        <v>6039.22</v>
      </c>
      <c r="AU318" s="183">
        <v>0</v>
      </c>
      <c r="AV318" s="199">
        <v>0</v>
      </c>
      <c r="AW318" s="227">
        <v>168</v>
      </c>
      <c r="AX318" s="58">
        <v>0</v>
      </c>
      <c r="AY318" s="200">
        <v>12.5</v>
      </c>
      <c r="AZ318" s="184">
        <v>24319</v>
      </c>
      <c r="BA318" s="58">
        <v>0.94</v>
      </c>
      <c r="BB318" s="58">
        <v>7.3191489361702127</v>
      </c>
      <c r="BC318" s="198" t="s">
        <v>118</v>
      </c>
      <c r="BD318" s="178" t="s">
        <v>102</v>
      </c>
      <c r="BE318" s="176" t="s">
        <v>103</v>
      </c>
      <c r="BF318" s="176" t="s">
        <v>104</v>
      </c>
      <c r="BG318" s="176" t="s">
        <v>105</v>
      </c>
      <c r="BH318" s="209" t="s">
        <v>157</v>
      </c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69</v>
      </c>
      <c r="BO318" s="178" t="s">
        <v>186</v>
      </c>
      <c r="BP318" s="176" t="s">
        <v>175</v>
      </c>
      <c r="BQ318" s="188" t="s">
        <v>145</v>
      </c>
    </row>
    <row r="319" spans="1:69" ht="15.75">
      <c r="A319" s="179" t="s">
        <v>100</v>
      </c>
      <c r="B319" s="195" t="s">
        <v>31</v>
      </c>
      <c r="C319" s="180" t="s">
        <v>29</v>
      </c>
      <c r="D319" s="192" t="s">
        <v>49</v>
      </c>
      <c r="E319" s="194" t="s">
        <v>284</v>
      </c>
      <c r="F319" s="196">
        <v>77</v>
      </c>
      <c r="G319" s="196">
        <v>5</v>
      </c>
      <c r="H319" s="197"/>
      <c r="I319" s="197"/>
      <c r="J319" s="197"/>
      <c r="K319" s="197"/>
      <c r="L319" s="196">
        <v>0</v>
      </c>
      <c r="M319" s="198"/>
      <c r="N319" s="188">
        <v>1</v>
      </c>
      <c r="O319" s="197"/>
      <c r="P319" s="197"/>
      <c r="Q319" s="183">
        <v>8.0439027222222226</v>
      </c>
      <c r="R319" s="197"/>
      <c r="S319" s="197"/>
      <c r="T319" s="189">
        <v>14.349999999999998</v>
      </c>
      <c r="U319" s="197"/>
      <c r="V319" s="197"/>
      <c r="W319" s="183">
        <v>7.9751526944444446</v>
      </c>
      <c r="X319" s="197"/>
      <c r="Y319" s="197"/>
      <c r="Z319" s="189">
        <v>14.399999999999999</v>
      </c>
      <c r="AA319" s="197"/>
      <c r="AB319" s="197"/>
      <c r="AC319" s="197"/>
      <c r="AD319" s="197"/>
      <c r="AE319" s="197"/>
      <c r="AF319" s="199">
        <v>3.3171830920866081</v>
      </c>
      <c r="AG319" s="199">
        <v>492</v>
      </c>
      <c r="AH319" s="199">
        <v>0.50225810742628441</v>
      </c>
      <c r="AI319" s="199">
        <v>24</v>
      </c>
      <c r="AJ319" s="199">
        <v>2.4300000000000002</v>
      </c>
      <c r="AK319" s="199"/>
      <c r="AL319" s="199">
        <v>71</v>
      </c>
      <c r="AM319" s="199">
        <v>3.3171830920866081</v>
      </c>
      <c r="AN319" s="199">
        <v>3.419407894736842</v>
      </c>
      <c r="AO319" s="190">
        <v>0</v>
      </c>
      <c r="AP319" s="196">
        <v>0</v>
      </c>
      <c r="AQ319" s="196">
        <v>0</v>
      </c>
      <c r="AR319" s="205">
        <v>144</v>
      </c>
      <c r="AS319" s="58">
        <v>0</v>
      </c>
      <c r="AT319" s="183">
        <v>5124.2169999999996</v>
      </c>
      <c r="AU319" s="183">
        <v>34.332999999999998</v>
      </c>
      <c r="AV319" s="199">
        <v>0</v>
      </c>
      <c r="AW319" s="227">
        <v>144</v>
      </c>
      <c r="AX319" s="58">
        <v>0</v>
      </c>
      <c r="AY319" s="200">
        <v>12.5</v>
      </c>
      <c r="AZ319" s="184">
        <v>24319</v>
      </c>
      <c r="BA319" s="58">
        <v>0.94</v>
      </c>
      <c r="BB319" s="58">
        <v>6.5531914893617023</v>
      </c>
      <c r="BC319" s="198" t="s">
        <v>118</v>
      </c>
      <c r="BD319" s="178" t="s">
        <v>102</v>
      </c>
      <c r="BE319" s="176" t="s">
        <v>103</v>
      </c>
      <c r="BF319" s="176" t="s">
        <v>104</v>
      </c>
      <c r="BG319" s="176" t="s">
        <v>105</v>
      </c>
      <c r="BH319" s="209" t="s">
        <v>157</v>
      </c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69</v>
      </c>
      <c r="BO319" s="178" t="s">
        <v>186</v>
      </c>
      <c r="BP319" s="176" t="s">
        <v>175</v>
      </c>
      <c r="BQ319" s="188" t="s">
        <v>145</v>
      </c>
    </row>
    <row r="320" spans="1:69" ht="15.75">
      <c r="A320" s="179" t="s">
        <v>100</v>
      </c>
      <c r="B320" s="195" t="s">
        <v>31</v>
      </c>
      <c r="C320" s="180" t="s">
        <v>29</v>
      </c>
      <c r="D320" s="192" t="s">
        <v>49</v>
      </c>
      <c r="E320" s="194" t="s">
        <v>284</v>
      </c>
      <c r="F320" s="196">
        <v>45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7.3699551111111115</v>
      </c>
      <c r="R320" s="197"/>
      <c r="S320" s="197"/>
      <c r="T320" s="189">
        <v>8.7916666666666661</v>
      </c>
      <c r="U320" s="197"/>
      <c r="V320" s="197"/>
      <c r="W320" s="183">
        <v>7.5995106444444449</v>
      </c>
      <c r="X320" s="197"/>
      <c r="Y320" s="197"/>
      <c r="Z320" s="189">
        <v>9.125</v>
      </c>
      <c r="AA320" s="197"/>
      <c r="AB320" s="197"/>
      <c r="AC320" s="197"/>
      <c r="AD320" s="197"/>
      <c r="AE320" s="197"/>
      <c r="AF320" s="199">
        <v>3.5661587389688645</v>
      </c>
      <c r="AG320" s="199">
        <v>315</v>
      </c>
      <c r="AH320" s="199">
        <v>0.37874607539476046</v>
      </c>
      <c r="AI320" s="199">
        <v>2</v>
      </c>
      <c r="AJ320" s="199">
        <v>2.7455357142857144</v>
      </c>
      <c r="AK320" s="199"/>
      <c r="AL320" s="199">
        <v>45</v>
      </c>
      <c r="AM320" s="199">
        <v>3.5661587389688645</v>
      </c>
      <c r="AN320" s="199">
        <v>3.623015873015873</v>
      </c>
      <c r="AO320" s="190">
        <v>0</v>
      </c>
      <c r="AP320" s="196">
        <v>0</v>
      </c>
      <c r="AQ320" s="196">
        <v>0</v>
      </c>
      <c r="AR320" s="205">
        <v>90</v>
      </c>
      <c r="AS320" s="58">
        <v>0</v>
      </c>
      <c r="AT320" s="183">
        <v>3238.672</v>
      </c>
      <c r="AU320" s="183">
        <v>0</v>
      </c>
      <c r="AV320" s="199">
        <v>0</v>
      </c>
      <c r="AW320" s="227">
        <v>90</v>
      </c>
      <c r="AX320" s="58">
        <v>0</v>
      </c>
      <c r="AY320" s="200">
        <v>12.5</v>
      </c>
      <c r="AZ320" s="184">
        <v>24319</v>
      </c>
      <c r="BA320" s="58">
        <v>0.94</v>
      </c>
      <c r="BB320" s="58">
        <v>3.8297872340425534</v>
      </c>
      <c r="BC320" s="198" t="s">
        <v>118</v>
      </c>
      <c r="BD320" s="178" t="s">
        <v>102</v>
      </c>
      <c r="BE320" s="176" t="s">
        <v>103</v>
      </c>
      <c r="BF320" s="176" t="s">
        <v>104</v>
      </c>
      <c r="BG320" s="176" t="s">
        <v>105</v>
      </c>
      <c r="BH320" s="209" t="s">
        <v>157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69</v>
      </c>
      <c r="BO320" s="178" t="s">
        <v>186</v>
      </c>
      <c r="BP320" s="176" t="s">
        <v>175</v>
      </c>
      <c r="BQ320" s="188" t="s">
        <v>145</v>
      </c>
    </row>
    <row r="321" spans="1:69" ht="15.75">
      <c r="A321" s="179" t="s">
        <v>100</v>
      </c>
      <c r="B321" s="195" t="s">
        <v>31</v>
      </c>
      <c r="C321" s="180" t="s">
        <v>29</v>
      </c>
      <c r="D321" s="192" t="s">
        <v>49</v>
      </c>
      <c r="E321" s="194" t="s">
        <v>284</v>
      </c>
      <c r="F321" s="196">
        <v>77</v>
      </c>
      <c r="G321" s="196">
        <v>6</v>
      </c>
      <c r="H321" s="197"/>
      <c r="I321" s="197"/>
      <c r="J321" s="197"/>
      <c r="K321" s="197"/>
      <c r="L321" s="196">
        <v>0</v>
      </c>
      <c r="M321" s="198"/>
      <c r="N321" s="188">
        <v>0</v>
      </c>
      <c r="O321" s="197"/>
      <c r="P321" s="197"/>
      <c r="Q321" s="183">
        <v>8.4732393098591547</v>
      </c>
      <c r="R321" s="197"/>
      <c r="S321" s="197"/>
      <c r="T321" s="189">
        <v>10.362500000000001</v>
      </c>
      <c r="U321" s="197"/>
      <c r="V321" s="197"/>
      <c r="W321" s="183">
        <v>8.4993378169014111</v>
      </c>
      <c r="X321" s="197"/>
      <c r="Y321" s="197"/>
      <c r="Z321" s="189">
        <v>10.362500000000001</v>
      </c>
      <c r="AA321" s="197"/>
      <c r="AB321" s="197"/>
      <c r="AC321" s="197"/>
      <c r="AD321" s="197"/>
      <c r="AE321" s="197"/>
      <c r="AF321" s="199">
        <v>2.8669795936467692</v>
      </c>
      <c r="AG321" s="199">
        <v>490</v>
      </c>
      <c r="AH321" s="199">
        <v>0.41582989689044697</v>
      </c>
      <c r="AI321" s="199">
        <v>85</v>
      </c>
      <c r="AJ321" s="199">
        <v>2.0597972972972971</v>
      </c>
      <c r="AK321" s="199"/>
      <c r="AL321" s="199"/>
      <c r="AM321" s="199"/>
      <c r="AN321" s="199"/>
      <c r="AO321" s="190">
        <v>0</v>
      </c>
      <c r="AP321" s="196">
        <v>0</v>
      </c>
      <c r="AQ321" s="196">
        <v>0</v>
      </c>
      <c r="AR321" s="205">
        <v>142</v>
      </c>
      <c r="AS321" s="58">
        <v>0</v>
      </c>
      <c r="AT321" s="183">
        <v>5103.5039999999999</v>
      </c>
      <c r="AU321" s="183">
        <v>0</v>
      </c>
      <c r="AV321" s="199">
        <v>0</v>
      </c>
      <c r="AW321" s="227">
        <v>142</v>
      </c>
      <c r="AX321" s="58">
        <v>0</v>
      </c>
      <c r="AY321" s="200">
        <v>12.5</v>
      </c>
      <c r="AZ321" s="184">
        <v>24319</v>
      </c>
      <c r="BA321" s="58">
        <v>0.94</v>
      </c>
      <c r="BB321" s="58">
        <v>6.5531914893617023</v>
      </c>
      <c r="BC321" s="198" t="s">
        <v>118</v>
      </c>
      <c r="BD321" s="178" t="s">
        <v>102</v>
      </c>
      <c r="BE321" s="176" t="s">
        <v>103</v>
      </c>
      <c r="BF321" s="176" t="s">
        <v>104</v>
      </c>
      <c r="BG321" s="176" t="s">
        <v>105</v>
      </c>
      <c r="BH321" s="209" t="s">
        <v>157</v>
      </c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69</v>
      </c>
      <c r="BO321" s="178" t="s">
        <v>186</v>
      </c>
      <c r="BP321" s="176" t="s">
        <v>175</v>
      </c>
      <c r="BQ321" s="188" t="s">
        <v>145</v>
      </c>
    </row>
    <row r="322" spans="1:69" ht="15.75">
      <c r="A322" s="179" t="s">
        <v>100</v>
      </c>
      <c r="B322" s="195" t="s">
        <v>31</v>
      </c>
      <c r="C322" s="180" t="s">
        <v>29</v>
      </c>
      <c r="D322" s="192" t="s">
        <v>49</v>
      </c>
      <c r="E322" s="194" t="s">
        <v>285</v>
      </c>
      <c r="F322" s="196">
        <v>60</v>
      </c>
      <c r="G322" s="196">
        <v>0</v>
      </c>
      <c r="H322" s="197"/>
      <c r="I322" s="197"/>
      <c r="J322" s="197"/>
      <c r="K322" s="197"/>
      <c r="L322" s="196">
        <v>0</v>
      </c>
      <c r="M322" s="198"/>
      <c r="N322" s="188">
        <v>0</v>
      </c>
      <c r="O322" s="197"/>
      <c r="P322" s="197"/>
      <c r="Q322" s="183">
        <v>6.0526664833333337</v>
      </c>
      <c r="R322" s="197"/>
      <c r="S322" s="197"/>
      <c r="T322" s="189">
        <v>10</v>
      </c>
      <c r="U322" s="197"/>
      <c r="V322" s="197"/>
      <c r="W322" s="183">
        <v>6.0371496666666671</v>
      </c>
      <c r="X322" s="197"/>
      <c r="Y322" s="197"/>
      <c r="Z322" s="189">
        <v>10</v>
      </c>
      <c r="AA322" s="197"/>
      <c r="AB322" s="197"/>
      <c r="AC322" s="197"/>
      <c r="AD322" s="197"/>
      <c r="AE322" s="197"/>
      <c r="AF322" s="199">
        <v>3.4947539752437953</v>
      </c>
      <c r="AG322" s="199">
        <v>419</v>
      </c>
      <c r="AH322" s="199">
        <v>0.44567313656444907</v>
      </c>
      <c r="AI322" s="199">
        <v>13</v>
      </c>
      <c r="AJ322" s="199">
        <v>2.5969512195121953</v>
      </c>
      <c r="AK322" s="199"/>
      <c r="AL322" s="199">
        <v>60</v>
      </c>
      <c r="AM322" s="199">
        <v>3.4947539752437953</v>
      </c>
      <c r="AN322" s="199">
        <v>3.5686046511627909</v>
      </c>
      <c r="AO322" s="190">
        <v>0</v>
      </c>
      <c r="AP322" s="196">
        <v>0</v>
      </c>
      <c r="AQ322" s="196">
        <v>0</v>
      </c>
      <c r="AR322" s="205">
        <v>120</v>
      </c>
      <c r="AS322" s="58">
        <v>0</v>
      </c>
      <c r="AT322" s="183">
        <v>4302.3649999999998</v>
      </c>
      <c r="AU322" s="183">
        <v>0</v>
      </c>
      <c r="AV322" s="199">
        <v>0</v>
      </c>
      <c r="AW322" s="227">
        <v>120</v>
      </c>
      <c r="AX322" s="58">
        <v>0</v>
      </c>
      <c r="AY322" s="200">
        <v>2.5</v>
      </c>
      <c r="AZ322" s="184">
        <v>25748</v>
      </c>
      <c r="BA322" s="58">
        <v>0.9</v>
      </c>
      <c r="BB322" s="58">
        <v>26.666666666666664</v>
      </c>
      <c r="BC322" s="198" t="s">
        <v>118</v>
      </c>
      <c r="BD322" s="178" t="s">
        <v>102</v>
      </c>
      <c r="BE322" s="176" t="s">
        <v>103</v>
      </c>
      <c r="BF322" s="176" t="s">
        <v>104</v>
      </c>
      <c r="BG322" s="176" t="s">
        <v>105</v>
      </c>
      <c r="BH322" s="209" t="s">
        <v>160</v>
      </c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69</v>
      </c>
      <c r="BO322" s="178" t="s">
        <v>193</v>
      </c>
      <c r="BP322" s="176" t="s">
        <v>137</v>
      </c>
      <c r="BQ322" s="188" t="s">
        <v>138</v>
      </c>
    </row>
    <row r="323" spans="1:69" ht="15.75">
      <c r="A323" s="179" t="s">
        <v>100</v>
      </c>
      <c r="B323" s="195" t="s">
        <v>31</v>
      </c>
      <c r="C323" s="180" t="s">
        <v>29</v>
      </c>
      <c r="D323" s="192" t="s">
        <v>49</v>
      </c>
      <c r="E323" s="194" t="s">
        <v>285</v>
      </c>
      <c r="F323" s="196">
        <v>62</v>
      </c>
      <c r="G323" s="196">
        <v>3</v>
      </c>
      <c r="H323" s="197"/>
      <c r="I323" s="197"/>
      <c r="J323" s="197"/>
      <c r="K323" s="197"/>
      <c r="L323" s="196">
        <v>0</v>
      </c>
      <c r="M323" s="198"/>
      <c r="N323" s="188">
        <v>0</v>
      </c>
      <c r="O323" s="197"/>
      <c r="P323" s="197"/>
      <c r="Q323" s="183">
        <v>7.2161182203389833</v>
      </c>
      <c r="R323" s="197"/>
      <c r="S323" s="197"/>
      <c r="T323" s="189">
        <v>13.012499999999999</v>
      </c>
      <c r="U323" s="197"/>
      <c r="V323" s="197"/>
      <c r="W323" s="183">
        <v>7.2853384915254233</v>
      </c>
      <c r="X323" s="197"/>
      <c r="Y323" s="197"/>
      <c r="Z323" s="189">
        <v>13.012499999999999</v>
      </c>
      <c r="AA323" s="197"/>
      <c r="AB323" s="197"/>
      <c r="AC323" s="197"/>
      <c r="AD323" s="197"/>
      <c r="AE323" s="197"/>
      <c r="AF323" s="199">
        <v>2.9104116257397372</v>
      </c>
      <c r="AG323" s="199">
        <v>413</v>
      </c>
      <c r="AH323" s="199">
        <v>0.60966247470143287</v>
      </c>
      <c r="AI323" s="199">
        <v>99</v>
      </c>
      <c r="AJ323" s="199">
        <v>1.8329545454545455</v>
      </c>
      <c r="AK323" s="199"/>
      <c r="AL323" s="199">
        <v>59</v>
      </c>
      <c r="AM323" s="199">
        <v>2.9104116257397372</v>
      </c>
      <c r="AN323" s="199">
        <v>2.933467741935484</v>
      </c>
      <c r="AO323" s="190">
        <v>0</v>
      </c>
      <c r="AP323" s="196">
        <v>0</v>
      </c>
      <c r="AQ323" s="196">
        <v>0</v>
      </c>
      <c r="AR323" s="205">
        <v>118</v>
      </c>
      <c r="AS323" s="58">
        <v>0</v>
      </c>
      <c r="AT323" s="183">
        <v>4203.2080000000005</v>
      </c>
      <c r="AU323" s="183">
        <v>0</v>
      </c>
      <c r="AV323" s="199">
        <v>0</v>
      </c>
      <c r="AW323" s="227">
        <v>118</v>
      </c>
      <c r="AX323" s="58">
        <v>0</v>
      </c>
      <c r="AY323" s="200">
        <v>2.5</v>
      </c>
      <c r="AZ323" s="184">
        <v>25748</v>
      </c>
      <c r="BA323" s="58">
        <v>0.9</v>
      </c>
      <c r="BB323" s="58">
        <v>27.555555555555557</v>
      </c>
      <c r="BC323" s="198" t="s">
        <v>118</v>
      </c>
      <c r="BD323" s="178" t="s">
        <v>102</v>
      </c>
      <c r="BE323" s="176" t="s">
        <v>103</v>
      </c>
      <c r="BF323" s="176" t="s">
        <v>104</v>
      </c>
      <c r="BG323" s="176" t="s">
        <v>105</v>
      </c>
      <c r="BH323" s="209" t="s">
        <v>160</v>
      </c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69</v>
      </c>
      <c r="BO323" s="178" t="s">
        <v>193</v>
      </c>
      <c r="BP323" s="176" t="s">
        <v>137</v>
      </c>
      <c r="BQ323" s="188" t="s">
        <v>138</v>
      </c>
    </row>
    <row r="324" spans="1:69" ht="15.75">
      <c r="A324" s="179" t="s">
        <v>100</v>
      </c>
      <c r="B324" s="195" t="s">
        <v>31</v>
      </c>
      <c r="C324" s="180" t="s">
        <v>29</v>
      </c>
      <c r="D324" s="192" t="s">
        <v>49</v>
      </c>
      <c r="E324" s="194" t="s">
        <v>285</v>
      </c>
      <c r="F324" s="196">
        <v>58</v>
      </c>
      <c r="G324" s="196">
        <v>0</v>
      </c>
      <c r="H324" s="197"/>
      <c r="I324" s="197"/>
      <c r="J324" s="197"/>
      <c r="K324" s="197"/>
      <c r="L324" s="196">
        <v>0</v>
      </c>
      <c r="M324" s="198"/>
      <c r="N324" s="188">
        <v>0</v>
      </c>
      <c r="O324" s="197"/>
      <c r="P324" s="197"/>
      <c r="Q324" s="183">
        <v>6.7636548965517242</v>
      </c>
      <c r="R324" s="197"/>
      <c r="S324" s="197"/>
      <c r="T324" s="189">
        <v>9.5499999999999972</v>
      </c>
      <c r="U324" s="197"/>
      <c r="V324" s="197"/>
      <c r="W324" s="183">
        <v>6.8241204655172414</v>
      </c>
      <c r="X324" s="197"/>
      <c r="Y324" s="197"/>
      <c r="Z324" s="189">
        <v>9.5499999999999972</v>
      </c>
      <c r="AA324" s="197"/>
      <c r="AB324" s="197"/>
      <c r="AC324" s="197"/>
      <c r="AD324" s="197"/>
      <c r="AE324" s="197"/>
      <c r="AF324" s="199">
        <v>3.4532758661091618</v>
      </c>
      <c r="AG324" s="199">
        <v>406</v>
      </c>
      <c r="AH324" s="199">
        <v>0.48472532945588503</v>
      </c>
      <c r="AI324" s="199">
        <v>19</v>
      </c>
      <c r="AJ324" s="199">
        <v>2.511206896551724</v>
      </c>
      <c r="AK324" s="199"/>
      <c r="AL324" s="199">
        <v>58</v>
      </c>
      <c r="AM324" s="199">
        <v>3.4532758661091618</v>
      </c>
      <c r="AN324" s="199">
        <v>3.5550239234449759</v>
      </c>
      <c r="AO324" s="190">
        <v>0</v>
      </c>
      <c r="AP324" s="196">
        <v>0</v>
      </c>
      <c r="AQ324" s="196">
        <v>0</v>
      </c>
      <c r="AR324" s="205">
        <v>116</v>
      </c>
      <c r="AS324" s="58">
        <v>0</v>
      </c>
      <c r="AT324" s="183">
        <v>4147.0609999999997</v>
      </c>
      <c r="AU324" s="183">
        <v>0</v>
      </c>
      <c r="AV324" s="199">
        <v>0</v>
      </c>
      <c r="AW324" s="227">
        <v>116</v>
      </c>
      <c r="AX324" s="58">
        <v>0</v>
      </c>
      <c r="AY324" s="200">
        <v>2.5</v>
      </c>
      <c r="AZ324" s="184">
        <v>25748</v>
      </c>
      <c r="BA324" s="58">
        <v>0.9</v>
      </c>
      <c r="BB324" s="58">
        <v>25.777777777777775</v>
      </c>
      <c r="BC324" s="198" t="s">
        <v>118</v>
      </c>
      <c r="BD324" s="178" t="s">
        <v>102</v>
      </c>
      <c r="BE324" s="176" t="s">
        <v>103</v>
      </c>
      <c r="BF324" s="176" t="s">
        <v>104</v>
      </c>
      <c r="BG324" s="176" t="s">
        <v>105</v>
      </c>
      <c r="BH324" s="209" t="s">
        <v>160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69</v>
      </c>
      <c r="BO324" s="178" t="s">
        <v>193</v>
      </c>
      <c r="BP324" s="176" t="s">
        <v>137</v>
      </c>
      <c r="BQ324" s="188" t="s">
        <v>138</v>
      </c>
    </row>
    <row r="325" spans="1:69" ht="15.75">
      <c r="A325" s="179" t="s">
        <v>100</v>
      </c>
      <c r="B325" s="195" t="s">
        <v>31</v>
      </c>
      <c r="C325" s="180" t="s">
        <v>29</v>
      </c>
      <c r="D325" s="192" t="s">
        <v>49</v>
      </c>
      <c r="E325" s="194" t="s">
        <v>285</v>
      </c>
      <c r="F325" s="196">
        <v>46</v>
      </c>
      <c r="G325" s="196">
        <v>1</v>
      </c>
      <c r="H325" s="197"/>
      <c r="I325" s="197"/>
      <c r="J325" s="197"/>
      <c r="K325" s="197"/>
      <c r="L325" s="196">
        <v>0</v>
      </c>
      <c r="M325" s="198"/>
      <c r="N325" s="188">
        <v>0</v>
      </c>
      <c r="O325" s="197"/>
      <c r="P325" s="197"/>
      <c r="Q325" s="183">
        <v>7.5104219111111101</v>
      </c>
      <c r="R325" s="197"/>
      <c r="S325" s="197"/>
      <c r="T325" s="189">
        <v>8.625</v>
      </c>
      <c r="U325" s="197"/>
      <c r="V325" s="197"/>
      <c r="W325" s="183">
        <v>7.4585997777777786</v>
      </c>
      <c r="X325" s="197"/>
      <c r="Y325" s="197"/>
      <c r="Z325" s="189">
        <v>8.4305555555555554</v>
      </c>
      <c r="AA325" s="197"/>
      <c r="AB325" s="197"/>
      <c r="AC325" s="197"/>
      <c r="AD325" s="197"/>
      <c r="AE325" s="197"/>
      <c r="AF325" s="199">
        <v>2.5853174641018821</v>
      </c>
      <c r="AG325" s="199">
        <v>252</v>
      </c>
      <c r="AH325" s="199">
        <v>0.40558979722296251</v>
      </c>
      <c r="AI325" s="199">
        <v>81</v>
      </c>
      <c r="AJ325" s="199">
        <v>1.6411290322580645</v>
      </c>
      <c r="AK325" s="199"/>
      <c r="AL325" s="199"/>
      <c r="AM325" s="199"/>
      <c r="AN325" s="199"/>
      <c r="AO325" s="190">
        <v>0</v>
      </c>
      <c r="AP325" s="196">
        <v>0</v>
      </c>
      <c r="AQ325" s="196">
        <v>0</v>
      </c>
      <c r="AR325" s="205">
        <v>90</v>
      </c>
      <c r="AS325" s="58">
        <v>0</v>
      </c>
      <c r="AT325" s="183">
        <v>3212.2660000000001</v>
      </c>
      <c r="AU325" s="183">
        <v>0</v>
      </c>
      <c r="AV325" s="199">
        <v>0</v>
      </c>
      <c r="AW325" s="227">
        <v>90</v>
      </c>
      <c r="AX325" s="58">
        <v>0</v>
      </c>
      <c r="AY325" s="200">
        <v>2.5</v>
      </c>
      <c r="AZ325" s="184">
        <v>25748</v>
      </c>
      <c r="BA325" s="58">
        <v>0.9</v>
      </c>
      <c r="BB325" s="58">
        <v>20.444444444444443</v>
      </c>
      <c r="BC325" s="198" t="s">
        <v>118</v>
      </c>
      <c r="BD325" s="178" t="s">
        <v>102</v>
      </c>
      <c r="BE325" s="176" t="s">
        <v>103</v>
      </c>
      <c r="BF325" s="176" t="s">
        <v>104</v>
      </c>
      <c r="BG325" s="176" t="s">
        <v>105</v>
      </c>
      <c r="BH325" s="209" t="s">
        <v>160</v>
      </c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69</v>
      </c>
      <c r="BO325" s="178" t="s">
        <v>193</v>
      </c>
      <c r="BP325" s="176" t="s">
        <v>137</v>
      </c>
      <c r="BQ325" s="188" t="s">
        <v>138</v>
      </c>
    </row>
    <row r="326" spans="1:69" ht="15.75">
      <c r="A326" s="179" t="s">
        <v>100</v>
      </c>
      <c r="B326" s="195" t="s">
        <v>31</v>
      </c>
      <c r="C326" s="180" t="s">
        <v>29</v>
      </c>
      <c r="D326" s="192" t="s">
        <v>49</v>
      </c>
      <c r="E326" s="194" t="s">
        <v>286</v>
      </c>
      <c r="F326" s="196">
        <v>27</v>
      </c>
      <c r="G326" s="196">
        <v>0</v>
      </c>
      <c r="H326" s="197"/>
      <c r="I326" s="197"/>
      <c r="J326" s="197"/>
      <c r="K326" s="197"/>
      <c r="L326" s="196">
        <v>0</v>
      </c>
      <c r="M326" s="198"/>
      <c r="N326" s="188">
        <v>1</v>
      </c>
      <c r="O326" s="197"/>
      <c r="P326" s="197"/>
      <c r="Q326" s="183">
        <v>5.6798518518518515</v>
      </c>
      <c r="R326" s="197"/>
      <c r="S326" s="197"/>
      <c r="T326" s="189">
        <v>7.3249999999999993</v>
      </c>
      <c r="U326" s="197"/>
      <c r="V326" s="197"/>
      <c r="W326" s="183">
        <v>5.4465184074074067</v>
      </c>
      <c r="X326" s="197"/>
      <c r="Y326" s="197"/>
      <c r="Z326" s="189">
        <v>6.9416666666666664</v>
      </c>
      <c r="AA326" s="197"/>
      <c r="AB326" s="197"/>
      <c r="AC326" s="197"/>
      <c r="AD326" s="197"/>
      <c r="AE326" s="197"/>
      <c r="AF326" s="199">
        <v>3.5838461636186953</v>
      </c>
      <c r="AG326" s="199">
        <v>189</v>
      </c>
      <c r="AH326" s="199">
        <v>0.58013427816731944</v>
      </c>
      <c r="AI326" s="199">
        <v>13</v>
      </c>
      <c r="AJ326" s="199">
        <v>2.2464285714285714</v>
      </c>
      <c r="AK326" s="199"/>
      <c r="AL326" s="199">
        <v>27</v>
      </c>
      <c r="AM326" s="199">
        <v>3.5838461636186953</v>
      </c>
      <c r="AN326" s="199">
        <v>3.6714876033057853</v>
      </c>
      <c r="AO326" s="190">
        <v>0</v>
      </c>
      <c r="AP326" s="196">
        <v>0</v>
      </c>
      <c r="AQ326" s="196">
        <v>0</v>
      </c>
      <c r="AR326" s="205">
        <v>54</v>
      </c>
      <c r="AS326" s="58">
        <v>0</v>
      </c>
      <c r="AT326" s="183">
        <v>2046.2080000000001</v>
      </c>
      <c r="AU326" s="183">
        <v>0</v>
      </c>
      <c r="AV326" s="199">
        <v>0</v>
      </c>
      <c r="AW326" s="227">
        <v>54</v>
      </c>
      <c r="AX326" s="58">
        <v>0</v>
      </c>
      <c r="AY326" s="200">
        <v>2.75</v>
      </c>
      <c r="AZ326" s="184">
        <v>16009</v>
      </c>
      <c r="BA326" s="58">
        <v>1</v>
      </c>
      <c r="BB326" s="58">
        <v>9.8181818181818183</v>
      </c>
      <c r="BC326" s="198" t="s">
        <v>118</v>
      </c>
      <c r="BD326" s="178" t="s">
        <v>102</v>
      </c>
      <c r="BE326" s="176" t="s">
        <v>103</v>
      </c>
      <c r="BF326" s="176" t="s">
        <v>104</v>
      </c>
      <c r="BG326" s="176" t="s">
        <v>105</v>
      </c>
      <c r="BH326" s="209" t="s">
        <v>287</v>
      </c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122</v>
      </c>
      <c r="BN326" s="79" t="s">
        <v>69</v>
      </c>
      <c r="BO326" s="178" t="s">
        <v>117</v>
      </c>
      <c r="BP326" s="176" t="s">
        <v>123</v>
      </c>
      <c r="BQ326" s="188" t="s">
        <v>124</v>
      </c>
    </row>
    <row r="327" spans="1:69" ht="15.75">
      <c r="A327" s="179" t="s">
        <v>100</v>
      </c>
      <c r="B327" s="195" t="s">
        <v>31</v>
      </c>
      <c r="C327" s="180" t="s">
        <v>29</v>
      </c>
      <c r="D327" s="192" t="s">
        <v>49</v>
      </c>
      <c r="E327" s="194" t="s">
        <v>286</v>
      </c>
      <c r="F327" s="196">
        <v>19</v>
      </c>
      <c r="G327" s="196">
        <v>0</v>
      </c>
      <c r="H327" s="197"/>
      <c r="I327" s="197"/>
      <c r="J327" s="197"/>
      <c r="K327" s="197"/>
      <c r="L327" s="196">
        <v>0</v>
      </c>
      <c r="M327" s="198"/>
      <c r="N327" s="188">
        <v>0</v>
      </c>
      <c r="O327" s="197"/>
      <c r="P327" s="197"/>
      <c r="Q327" s="183">
        <v>7.6161578421052631</v>
      </c>
      <c r="R327" s="197"/>
      <c r="S327" s="197"/>
      <c r="T327" s="189">
        <v>14.525</v>
      </c>
      <c r="U327" s="197"/>
      <c r="V327" s="197"/>
      <c r="W327" s="183">
        <v>7.4226313684210536</v>
      </c>
      <c r="X327" s="197"/>
      <c r="Y327" s="197"/>
      <c r="Z327" s="189">
        <v>14.525</v>
      </c>
      <c r="AA327" s="197"/>
      <c r="AB327" s="197"/>
      <c r="AC327" s="197"/>
      <c r="AD327" s="197"/>
      <c r="AE327" s="197"/>
      <c r="AF327" s="199">
        <v>3.4200877154381355</v>
      </c>
      <c r="AG327" s="199">
        <v>133</v>
      </c>
      <c r="AH327" s="199">
        <v>0.44110922963829413</v>
      </c>
      <c r="AI327" s="199">
        <v>5</v>
      </c>
      <c r="AJ327" s="199">
        <v>2.5458333333333334</v>
      </c>
      <c r="AK327" s="199"/>
      <c r="AL327" s="199">
        <v>18</v>
      </c>
      <c r="AM327" s="199">
        <v>3.4127777720254571</v>
      </c>
      <c r="AN327" s="199">
        <v>3.5</v>
      </c>
      <c r="AO327" s="190">
        <v>0</v>
      </c>
      <c r="AP327" s="196">
        <v>0</v>
      </c>
      <c r="AQ327" s="196">
        <v>0</v>
      </c>
      <c r="AR327" s="205">
        <v>38</v>
      </c>
      <c r="AS327" s="58">
        <v>0</v>
      </c>
      <c r="AT327" s="183">
        <v>1455.5119999999999</v>
      </c>
      <c r="AU327" s="183">
        <v>0</v>
      </c>
      <c r="AV327" s="199">
        <v>0</v>
      </c>
      <c r="AW327" s="227">
        <v>38</v>
      </c>
      <c r="AX327" s="58">
        <v>0</v>
      </c>
      <c r="AY327" s="200">
        <v>2.75</v>
      </c>
      <c r="AZ327" s="184">
        <v>16009</v>
      </c>
      <c r="BA327" s="58">
        <v>1</v>
      </c>
      <c r="BB327" s="58">
        <v>6.9090909090909092</v>
      </c>
      <c r="BC327" s="198" t="s">
        <v>118</v>
      </c>
      <c r="BD327" s="178" t="s">
        <v>102</v>
      </c>
      <c r="BE327" s="176" t="s">
        <v>103</v>
      </c>
      <c r="BF327" s="176" t="s">
        <v>104</v>
      </c>
      <c r="BG327" s="176" t="s">
        <v>105</v>
      </c>
      <c r="BH327" s="209" t="s">
        <v>287</v>
      </c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122</v>
      </c>
      <c r="BN327" s="79" t="s">
        <v>69</v>
      </c>
      <c r="BO327" s="178" t="s">
        <v>117</v>
      </c>
      <c r="BP327" s="176" t="s">
        <v>123</v>
      </c>
      <c r="BQ327" s="188" t="s">
        <v>124</v>
      </c>
    </row>
    <row r="328" spans="1:69" ht="15.75">
      <c r="A328" s="179" t="s">
        <v>100</v>
      </c>
      <c r="B328" s="195" t="s">
        <v>31</v>
      </c>
      <c r="C328" s="180" t="s">
        <v>29</v>
      </c>
      <c r="D328" s="192" t="s">
        <v>49</v>
      </c>
      <c r="E328" s="194" t="s">
        <v>286</v>
      </c>
      <c r="F328" s="196">
        <v>26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7.0956536538461545</v>
      </c>
      <c r="R328" s="197"/>
      <c r="S328" s="197"/>
      <c r="T328" s="189">
        <v>8.6750000000000007</v>
      </c>
      <c r="U328" s="197"/>
      <c r="V328" s="197"/>
      <c r="W328" s="183">
        <v>7.3145767692307695</v>
      </c>
      <c r="X328" s="197"/>
      <c r="Y328" s="197"/>
      <c r="Z328" s="189">
        <v>8.9250000000000007</v>
      </c>
      <c r="AA328" s="197"/>
      <c r="AB328" s="197"/>
      <c r="AC328" s="197"/>
      <c r="AD328" s="197"/>
      <c r="AE328" s="197"/>
      <c r="AF328" s="199">
        <v>3.4157692344634092</v>
      </c>
      <c r="AG328" s="199">
        <v>182</v>
      </c>
      <c r="AH328" s="199">
        <v>0.52446086121721014</v>
      </c>
      <c r="AI328" s="199">
        <v>9</v>
      </c>
      <c r="AJ328" s="199">
        <v>2.5015624999999999</v>
      </c>
      <c r="AK328" s="199"/>
      <c r="AL328" s="199">
        <v>26</v>
      </c>
      <c r="AM328" s="199">
        <v>3.4157692344634092</v>
      </c>
      <c r="AN328" s="199">
        <v>3.5567010309278349</v>
      </c>
      <c r="AO328" s="190">
        <v>0</v>
      </c>
      <c r="AP328" s="196">
        <v>0</v>
      </c>
      <c r="AQ328" s="196">
        <v>0</v>
      </c>
      <c r="AR328" s="205">
        <v>52</v>
      </c>
      <c r="AS328" s="58">
        <v>0</v>
      </c>
      <c r="AT328" s="183">
        <v>1990.261</v>
      </c>
      <c r="AU328" s="183">
        <v>0</v>
      </c>
      <c r="AV328" s="199">
        <v>0</v>
      </c>
      <c r="AW328" s="227">
        <v>52</v>
      </c>
      <c r="AX328" s="58">
        <v>0</v>
      </c>
      <c r="AY328" s="200">
        <v>2.75</v>
      </c>
      <c r="AZ328" s="184">
        <v>16009</v>
      </c>
      <c r="BA328" s="58">
        <v>1</v>
      </c>
      <c r="BB328" s="58">
        <v>9.454545454545455</v>
      </c>
      <c r="BC328" s="198" t="s">
        <v>118</v>
      </c>
      <c r="BD328" s="178" t="s">
        <v>102</v>
      </c>
      <c r="BE328" s="176" t="s">
        <v>103</v>
      </c>
      <c r="BF328" s="176" t="s">
        <v>104</v>
      </c>
      <c r="BG328" s="176" t="s">
        <v>105</v>
      </c>
      <c r="BH328" s="209" t="s">
        <v>287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122</v>
      </c>
      <c r="BN328" s="79" t="s">
        <v>69</v>
      </c>
      <c r="BO328" s="178" t="s">
        <v>117</v>
      </c>
      <c r="BP328" s="176" t="s">
        <v>123</v>
      </c>
      <c r="BQ328" s="188" t="s">
        <v>124</v>
      </c>
    </row>
    <row r="329" spans="1:69" ht="15.75">
      <c r="A329" s="179" t="s">
        <v>100</v>
      </c>
      <c r="B329" s="195" t="s">
        <v>31</v>
      </c>
      <c r="C329" s="180" t="s">
        <v>29</v>
      </c>
      <c r="D329" s="192" t="s">
        <v>49</v>
      </c>
      <c r="E329" s="194" t="s">
        <v>286</v>
      </c>
      <c r="F329" s="196">
        <v>8</v>
      </c>
      <c r="G329" s="196">
        <v>0</v>
      </c>
      <c r="H329" s="197"/>
      <c r="I329" s="197"/>
      <c r="J329" s="197"/>
      <c r="K329" s="197"/>
      <c r="L329" s="196">
        <v>0</v>
      </c>
      <c r="M329" s="198"/>
      <c r="N329" s="188">
        <v>0</v>
      </c>
      <c r="O329" s="197"/>
      <c r="P329" s="197"/>
      <c r="Q329" s="183">
        <v>7.0081249999999997</v>
      </c>
      <c r="R329" s="197"/>
      <c r="S329" s="197"/>
      <c r="T329" s="189">
        <v>8.3000000000000007</v>
      </c>
      <c r="U329" s="197"/>
      <c r="V329" s="197"/>
      <c r="W329" s="183">
        <v>7.1211250000000001</v>
      </c>
      <c r="X329" s="197"/>
      <c r="Y329" s="197"/>
      <c r="Z329" s="189">
        <v>8.3000000000000007</v>
      </c>
      <c r="AA329" s="197"/>
      <c r="AB329" s="197"/>
      <c r="AC329" s="197"/>
      <c r="AD329" s="197"/>
      <c r="AE329" s="197"/>
      <c r="AF329" s="199">
        <v>2.7171428690151296</v>
      </c>
      <c r="AG329" s="199">
        <v>56</v>
      </c>
      <c r="AH329" s="199">
        <v>0.37233904393222533</v>
      </c>
      <c r="AI329" s="199">
        <v>14</v>
      </c>
      <c r="AJ329" s="199">
        <v>2.0333333333333332</v>
      </c>
      <c r="AK329" s="199"/>
      <c r="AL329" s="199"/>
      <c r="AM329" s="199"/>
      <c r="AN329" s="199"/>
      <c r="AO329" s="190">
        <v>0</v>
      </c>
      <c r="AP329" s="196">
        <v>0</v>
      </c>
      <c r="AQ329" s="196">
        <v>0</v>
      </c>
      <c r="AR329" s="205">
        <v>16</v>
      </c>
      <c r="AS329" s="58">
        <v>0</v>
      </c>
      <c r="AT329" s="183">
        <v>593.18700000000001</v>
      </c>
      <c r="AU329" s="183">
        <v>19.010999999999999</v>
      </c>
      <c r="AV329" s="199">
        <v>0</v>
      </c>
      <c r="AW329" s="227">
        <v>16</v>
      </c>
      <c r="AX329" s="58">
        <v>0</v>
      </c>
      <c r="AY329" s="200">
        <v>2.75</v>
      </c>
      <c r="AZ329" s="184">
        <v>16009</v>
      </c>
      <c r="BA329" s="58">
        <v>1</v>
      </c>
      <c r="BB329" s="58">
        <v>2.9090909090909092</v>
      </c>
      <c r="BC329" s="198" t="s">
        <v>118</v>
      </c>
      <c r="BD329" s="178" t="s">
        <v>102</v>
      </c>
      <c r="BE329" s="176" t="s">
        <v>103</v>
      </c>
      <c r="BF329" s="176" t="s">
        <v>104</v>
      </c>
      <c r="BG329" s="176" t="s">
        <v>105</v>
      </c>
      <c r="BH329" s="209" t="s">
        <v>287</v>
      </c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122</v>
      </c>
      <c r="BN329" s="79" t="s">
        <v>69</v>
      </c>
      <c r="BO329" s="178" t="s">
        <v>117</v>
      </c>
      <c r="BP329" s="176" t="s">
        <v>123</v>
      </c>
      <c r="BQ329" s="188" t="s">
        <v>124</v>
      </c>
    </row>
    <row r="330" spans="1:69" ht="15.75">
      <c r="A330" s="179" t="s">
        <v>100</v>
      </c>
      <c r="B330" s="195" t="s">
        <v>31</v>
      </c>
      <c r="C330" s="180" t="s">
        <v>29</v>
      </c>
      <c r="D330" s="192" t="s">
        <v>49</v>
      </c>
      <c r="E330" s="194" t="s">
        <v>288</v>
      </c>
      <c r="F330" s="196">
        <v>86</v>
      </c>
      <c r="G330" s="196">
        <v>0</v>
      </c>
      <c r="H330" s="197"/>
      <c r="I330" s="197"/>
      <c r="J330" s="197"/>
      <c r="K330" s="197"/>
      <c r="L330" s="196">
        <v>0</v>
      </c>
      <c r="M330" s="198"/>
      <c r="N330" s="188">
        <v>0</v>
      </c>
      <c r="O330" s="197"/>
      <c r="P330" s="197"/>
      <c r="Q330" s="183">
        <v>6.1696393139534882</v>
      </c>
      <c r="R330" s="197"/>
      <c r="S330" s="197"/>
      <c r="T330" s="189">
        <v>8.8375000000000004</v>
      </c>
      <c r="U330" s="197"/>
      <c r="V330" s="197"/>
      <c r="W330" s="183">
        <v>5.9028138604651161</v>
      </c>
      <c r="X330" s="197"/>
      <c r="Y330" s="197"/>
      <c r="Z330" s="189">
        <v>8.8500000000000014</v>
      </c>
      <c r="AA330" s="197"/>
      <c r="AB330" s="197"/>
      <c r="AC330" s="197"/>
      <c r="AD330" s="197"/>
      <c r="AE330" s="197"/>
      <c r="AF330" s="199">
        <v>3.6447674554843839</v>
      </c>
      <c r="AG330" s="199">
        <v>602</v>
      </c>
      <c r="AH330" s="199">
        <v>0.39219493454656879</v>
      </c>
      <c r="AI330" s="199">
        <v>6</v>
      </c>
      <c r="AJ330" s="199">
        <v>2.7459183673469387</v>
      </c>
      <c r="AK330" s="199"/>
      <c r="AL330" s="199">
        <v>86</v>
      </c>
      <c r="AM330" s="199">
        <v>3.6447674554843839</v>
      </c>
      <c r="AN330" s="199">
        <v>3.6819371727748691</v>
      </c>
      <c r="AO330" s="190">
        <v>0</v>
      </c>
      <c r="AP330" s="196">
        <v>0</v>
      </c>
      <c r="AQ330" s="196">
        <v>0</v>
      </c>
      <c r="AR330" s="205">
        <v>172</v>
      </c>
      <c r="AS330" s="58">
        <v>0</v>
      </c>
      <c r="AT330" s="183">
        <v>6183.9390000000003</v>
      </c>
      <c r="AU330" s="183">
        <v>0</v>
      </c>
      <c r="AV330" s="199">
        <v>0</v>
      </c>
      <c r="AW330" s="227">
        <v>172</v>
      </c>
      <c r="AX330" s="58">
        <v>0</v>
      </c>
      <c r="AY330" s="200">
        <v>3.75</v>
      </c>
      <c r="AZ330" s="184">
        <v>26415</v>
      </c>
      <c r="BA330" s="58">
        <v>1</v>
      </c>
      <c r="BB330" s="58">
        <v>22.933333333333334</v>
      </c>
      <c r="BC330" s="198" t="s">
        <v>118</v>
      </c>
      <c r="BD330" s="178" t="s">
        <v>102</v>
      </c>
      <c r="BE330" s="176" t="s">
        <v>103</v>
      </c>
      <c r="BF330" s="176" t="s">
        <v>104</v>
      </c>
      <c r="BG330" s="176" t="s">
        <v>105</v>
      </c>
      <c r="BH330" s="209" t="s">
        <v>160</v>
      </c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122</v>
      </c>
      <c r="BN330" s="79" t="s">
        <v>69</v>
      </c>
      <c r="BO330" s="178" t="s">
        <v>163</v>
      </c>
      <c r="BP330" s="176" t="s">
        <v>163</v>
      </c>
      <c r="BQ330" s="188" t="s">
        <v>150</v>
      </c>
    </row>
    <row r="331" spans="1:69" ht="15.75">
      <c r="A331" s="179" t="s">
        <v>100</v>
      </c>
      <c r="B331" s="195" t="s">
        <v>31</v>
      </c>
      <c r="C331" s="180" t="s">
        <v>29</v>
      </c>
      <c r="D331" s="192" t="s">
        <v>49</v>
      </c>
      <c r="E331" s="194" t="s">
        <v>288</v>
      </c>
      <c r="F331" s="196">
        <v>85</v>
      </c>
      <c r="G331" s="196">
        <v>0</v>
      </c>
      <c r="H331" s="197"/>
      <c r="I331" s="197"/>
      <c r="J331" s="197"/>
      <c r="K331" s="197"/>
      <c r="L331" s="196">
        <v>0</v>
      </c>
      <c r="M331" s="198"/>
      <c r="N331" s="188">
        <v>0</v>
      </c>
      <c r="O331" s="197"/>
      <c r="P331" s="197"/>
      <c r="Q331" s="183">
        <v>7.2765646117647051</v>
      </c>
      <c r="R331" s="197"/>
      <c r="S331" s="197"/>
      <c r="T331" s="189">
        <v>13.458333333333334</v>
      </c>
      <c r="U331" s="197"/>
      <c r="V331" s="197"/>
      <c r="W331" s="183">
        <v>7.321517529411766</v>
      </c>
      <c r="X331" s="197"/>
      <c r="Y331" s="197"/>
      <c r="Z331" s="189">
        <v>13.458333333333334</v>
      </c>
      <c r="AA331" s="197"/>
      <c r="AB331" s="197"/>
      <c r="AC331" s="197"/>
      <c r="AD331" s="197"/>
      <c r="AE331" s="197"/>
      <c r="AF331" s="199">
        <v>3.0948907595722619</v>
      </c>
      <c r="AG331" s="199">
        <v>595</v>
      </c>
      <c r="AH331" s="199">
        <v>0.60030455634249547</v>
      </c>
      <c r="AI331" s="199">
        <v>102</v>
      </c>
      <c r="AJ331" s="199">
        <v>2.0540123456790123</v>
      </c>
      <c r="AK331" s="199"/>
      <c r="AL331" s="199">
        <v>85</v>
      </c>
      <c r="AM331" s="199">
        <v>3.0948907595722619</v>
      </c>
      <c r="AN331" s="199">
        <v>3.1383333333333332</v>
      </c>
      <c r="AO331" s="190">
        <v>0</v>
      </c>
      <c r="AP331" s="196">
        <v>0</v>
      </c>
      <c r="AQ331" s="196">
        <v>0</v>
      </c>
      <c r="AR331" s="205">
        <v>170</v>
      </c>
      <c r="AS331" s="58">
        <v>0</v>
      </c>
      <c r="AT331" s="183">
        <v>6098.17</v>
      </c>
      <c r="AU331" s="183">
        <v>0</v>
      </c>
      <c r="AV331" s="199">
        <v>0</v>
      </c>
      <c r="AW331" s="227">
        <v>170</v>
      </c>
      <c r="AX331" s="58">
        <v>0</v>
      </c>
      <c r="AY331" s="200">
        <v>3.75</v>
      </c>
      <c r="AZ331" s="184">
        <v>26415</v>
      </c>
      <c r="BA331" s="58">
        <v>1</v>
      </c>
      <c r="BB331" s="58">
        <v>22.666666666666668</v>
      </c>
      <c r="BC331" s="198" t="s">
        <v>118</v>
      </c>
      <c r="BD331" s="178" t="s">
        <v>102</v>
      </c>
      <c r="BE331" s="176" t="s">
        <v>103</v>
      </c>
      <c r="BF331" s="176" t="s">
        <v>104</v>
      </c>
      <c r="BG331" s="176" t="s">
        <v>105</v>
      </c>
      <c r="BH331" s="209" t="s">
        <v>160</v>
      </c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122</v>
      </c>
      <c r="BN331" s="79" t="s">
        <v>69</v>
      </c>
      <c r="BO331" s="178" t="s">
        <v>163</v>
      </c>
      <c r="BP331" s="176" t="s">
        <v>163</v>
      </c>
      <c r="BQ331" s="188" t="s">
        <v>150</v>
      </c>
    </row>
    <row r="332" spans="1:69" ht="15.75">
      <c r="A332" s="179" t="s">
        <v>100</v>
      </c>
      <c r="B332" s="195" t="s">
        <v>31</v>
      </c>
      <c r="C332" s="180" t="s">
        <v>29</v>
      </c>
      <c r="D332" s="192" t="s">
        <v>49</v>
      </c>
      <c r="E332" s="194" t="s">
        <v>288</v>
      </c>
      <c r="F332" s="196">
        <v>84</v>
      </c>
      <c r="G332" s="196">
        <v>0</v>
      </c>
      <c r="H332" s="197"/>
      <c r="I332" s="197"/>
      <c r="J332" s="197"/>
      <c r="K332" s="197"/>
      <c r="L332" s="196">
        <v>0</v>
      </c>
      <c r="M332" s="198"/>
      <c r="N332" s="188">
        <v>0</v>
      </c>
      <c r="O332" s="197"/>
      <c r="P332" s="197"/>
      <c r="Q332" s="183">
        <v>5.3880591904761905</v>
      </c>
      <c r="R332" s="197"/>
      <c r="S332" s="197"/>
      <c r="T332" s="189">
        <v>6.4874999999999998</v>
      </c>
      <c r="U332" s="197"/>
      <c r="V332" s="197"/>
      <c r="W332" s="183">
        <v>4.6579284285714282</v>
      </c>
      <c r="X332" s="197"/>
      <c r="Y332" s="197"/>
      <c r="Z332" s="189">
        <v>5.9249999999999998</v>
      </c>
      <c r="AA332" s="197"/>
      <c r="AB332" s="197"/>
      <c r="AC332" s="197"/>
      <c r="AD332" s="197"/>
      <c r="AE332" s="197"/>
      <c r="AF332" s="199">
        <v>3.681462605794271</v>
      </c>
      <c r="AG332" s="199">
        <v>588</v>
      </c>
      <c r="AH332" s="199">
        <v>0.36258528623109182</v>
      </c>
      <c r="AI332" s="199">
        <v>5</v>
      </c>
      <c r="AJ332" s="199">
        <v>2.8485714285714288</v>
      </c>
      <c r="AK332" s="199"/>
      <c r="AL332" s="199">
        <v>84</v>
      </c>
      <c r="AM332" s="199">
        <v>3.681462605794271</v>
      </c>
      <c r="AN332" s="199">
        <v>3.7017543859649122</v>
      </c>
      <c r="AO332" s="190">
        <v>0</v>
      </c>
      <c r="AP332" s="196">
        <v>0</v>
      </c>
      <c r="AQ332" s="196">
        <v>0</v>
      </c>
      <c r="AR332" s="205">
        <v>168</v>
      </c>
      <c r="AS332" s="58">
        <v>0</v>
      </c>
      <c r="AT332" s="183">
        <v>6026.7370000000001</v>
      </c>
      <c r="AU332" s="183">
        <v>0</v>
      </c>
      <c r="AV332" s="199">
        <v>0</v>
      </c>
      <c r="AW332" s="227">
        <v>168</v>
      </c>
      <c r="AX332" s="58">
        <v>0</v>
      </c>
      <c r="AY332" s="200">
        <v>3.75</v>
      </c>
      <c r="AZ332" s="184">
        <v>26415</v>
      </c>
      <c r="BA332" s="58">
        <v>1</v>
      </c>
      <c r="BB332" s="58">
        <v>22.4</v>
      </c>
      <c r="BC332" s="198" t="s">
        <v>118</v>
      </c>
      <c r="BD332" s="178" t="s">
        <v>102</v>
      </c>
      <c r="BE332" s="176" t="s">
        <v>103</v>
      </c>
      <c r="BF332" s="176" t="s">
        <v>104</v>
      </c>
      <c r="BG332" s="176" t="s">
        <v>105</v>
      </c>
      <c r="BH332" s="209" t="s">
        <v>160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122</v>
      </c>
      <c r="BN332" s="79" t="s">
        <v>69</v>
      </c>
      <c r="BO332" s="178" t="s">
        <v>163</v>
      </c>
      <c r="BP332" s="176" t="s">
        <v>163</v>
      </c>
      <c r="BQ332" s="188" t="s">
        <v>150</v>
      </c>
    </row>
    <row r="333" spans="1:69" ht="15.75">
      <c r="A333" s="179" t="s">
        <v>100</v>
      </c>
      <c r="B333" s="195" t="s">
        <v>31</v>
      </c>
      <c r="C333" s="180" t="s">
        <v>29</v>
      </c>
      <c r="D333" s="192" t="s">
        <v>49</v>
      </c>
      <c r="E333" s="194" t="s">
        <v>288</v>
      </c>
      <c r="F333" s="196">
        <v>84</v>
      </c>
      <c r="G333" s="196">
        <v>1</v>
      </c>
      <c r="H333" s="197"/>
      <c r="I333" s="197"/>
      <c r="J333" s="197"/>
      <c r="K333" s="197"/>
      <c r="L333" s="196">
        <v>0</v>
      </c>
      <c r="M333" s="198"/>
      <c r="N333" s="188">
        <v>0</v>
      </c>
      <c r="O333" s="197"/>
      <c r="P333" s="197"/>
      <c r="Q333" s="183">
        <v>7.7884696626506029</v>
      </c>
      <c r="R333" s="197"/>
      <c r="S333" s="197"/>
      <c r="T333" s="189">
        <v>9.4624999999999986</v>
      </c>
      <c r="U333" s="197"/>
      <c r="V333" s="197"/>
      <c r="W333" s="183">
        <v>7.8448191686746975</v>
      </c>
      <c r="X333" s="197"/>
      <c r="Y333" s="197"/>
      <c r="Z333" s="189">
        <v>9.4624999999999986</v>
      </c>
      <c r="AA333" s="197"/>
      <c r="AB333" s="197"/>
      <c r="AC333" s="197"/>
      <c r="AD333" s="197"/>
      <c r="AE333" s="197"/>
      <c r="AF333" s="199">
        <v>2.5798534774954938</v>
      </c>
      <c r="AG333" s="199">
        <v>546</v>
      </c>
      <c r="AH333" s="199">
        <v>0.35956652835580583</v>
      </c>
      <c r="AI333" s="199">
        <v>192</v>
      </c>
      <c r="AJ333" s="199">
        <v>1.8131249999999999</v>
      </c>
      <c r="AK333" s="199"/>
      <c r="AL333" s="199"/>
      <c r="AM333" s="199"/>
      <c r="AN333" s="199"/>
      <c r="AO333" s="190">
        <v>0</v>
      </c>
      <c r="AP333" s="196">
        <v>0</v>
      </c>
      <c r="AQ333" s="196">
        <v>0</v>
      </c>
      <c r="AR333" s="205">
        <v>166</v>
      </c>
      <c r="AS333" s="58">
        <v>0</v>
      </c>
      <c r="AT333" s="183">
        <v>5961.86</v>
      </c>
      <c r="AU333" s="183">
        <v>0</v>
      </c>
      <c r="AV333" s="199">
        <v>0</v>
      </c>
      <c r="AW333" s="227">
        <v>166</v>
      </c>
      <c r="AX333" s="58">
        <v>0</v>
      </c>
      <c r="AY333" s="200">
        <v>3.75</v>
      </c>
      <c r="AZ333" s="184">
        <v>26415</v>
      </c>
      <c r="BA333" s="58">
        <v>1</v>
      </c>
      <c r="BB333" s="58">
        <v>22.4</v>
      </c>
      <c r="BC333" s="198" t="s">
        <v>118</v>
      </c>
      <c r="BD333" s="178" t="s">
        <v>102</v>
      </c>
      <c r="BE333" s="176" t="s">
        <v>103</v>
      </c>
      <c r="BF333" s="176" t="s">
        <v>104</v>
      </c>
      <c r="BG333" s="176" t="s">
        <v>105</v>
      </c>
      <c r="BH333" s="209" t="s">
        <v>160</v>
      </c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122</v>
      </c>
      <c r="BN333" s="79" t="s">
        <v>69</v>
      </c>
      <c r="BO333" s="178" t="s">
        <v>163</v>
      </c>
      <c r="BP333" s="176" t="s">
        <v>163</v>
      </c>
      <c r="BQ333" s="188" t="s">
        <v>150</v>
      </c>
    </row>
    <row r="334" spans="1:69" ht="15.75">
      <c r="A334" s="179" t="s">
        <v>100</v>
      </c>
      <c r="B334" s="195" t="s">
        <v>31</v>
      </c>
      <c r="C334" s="180" t="s">
        <v>29</v>
      </c>
      <c r="D334" s="192" t="s">
        <v>49</v>
      </c>
      <c r="E334" s="194" t="s">
        <v>289</v>
      </c>
      <c r="F334" s="196">
        <v>61</v>
      </c>
      <c r="G334" s="196">
        <v>0</v>
      </c>
      <c r="H334" s="197"/>
      <c r="I334" s="197"/>
      <c r="J334" s="197"/>
      <c r="K334" s="197"/>
      <c r="L334" s="196">
        <v>0</v>
      </c>
      <c r="M334" s="198"/>
      <c r="N334" s="188">
        <v>0</v>
      </c>
      <c r="O334" s="197"/>
      <c r="P334" s="197"/>
      <c r="Q334" s="183">
        <v>5.8974425573770493</v>
      </c>
      <c r="R334" s="197"/>
      <c r="S334" s="197"/>
      <c r="T334" s="189">
        <v>6.8291666666666666</v>
      </c>
      <c r="U334" s="197"/>
      <c r="V334" s="197"/>
      <c r="W334" s="183">
        <v>5.8520491147540987</v>
      </c>
      <c r="X334" s="197"/>
      <c r="Y334" s="197"/>
      <c r="Z334" s="189">
        <v>6.8249999999999993</v>
      </c>
      <c r="AA334" s="197"/>
      <c r="AB334" s="197"/>
      <c r="AC334" s="197"/>
      <c r="AD334" s="197"/>
      <c r="AE334" s="197"/>
      <c r="AF334" s="199">
        <v>3.4178454367840869</v>
      </c>
      <c r="AG334" s="199">
        <v>427</v>
      </c>
      <c r="AH334" s="199">
        <v>0.40951213683151333</v>
      </c>
      <c r="AI334" s="199">
        <v>9</v>
      </c>
      <c r="AJ334" s="199">
        <v>2.6143518518518518</v>
      </c>
      <c r="AK334" s="199"/>
      <c r="AL334" s="199">
        <v>61</v>
      </c>
      <c r="AM334" s="199">
        <v>3.4178454367840869</v>
      </c>
      <c r="AN334" s="199">
        <v>3.4673913043478262</v>
      </c>
      <c r="AO334" s="190">
        <v>0</v>
      </c>
      <c r="AP334" s="196">
        <v>0</v>
      </c>
      <c r="AQ334" s="196">
        <v>0</v>
      </c>
      <c r="AR334" s="205">
        <v>122</v>
      </c>
      <c r="AS334" s="58">
        <v>0</v>
      </c>
      <c r="AT334" s="183">
        <v>4346.1770000000006</v>
      </c>
      <c r="AU334" s="183">
        <v>0</v>
      </c>
      <c r="AV334" s="199">
        <v>0</v>
      </c>
      <c r="AW334" s="227">
        <v>122</v>
      </c>
      <c r="AX334" s="58">
        <v>0</v>
      </c>
      <c r="AY334" s="200"/>
      <c r="AZ334" s="184">
        <v>30990</v>
      </c>
      <c r="BA334" s="58"/>
      <c r="BB334" s="58"/>
      <c r="BC334" s="198" t="s">
        <v>118</v>
      </c>
      <c r="BD334" s="178" t="s">
        <v>102</v>
      </c>
      <c r="BE334" s="176" t="s">
        <v>103</v>
      </c>
      <c r="BF334" s="176" t="s">
        <v>104</v>
      </c>
      <c r="BG334" s="176" t="s">
        <v>105</v>
      </c>
      <c r="BH334" s="209" t="s">
        <v>160</v>
      </c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69</v>
      </c>
      <c r="BO334" s="178" t="s">
        <v>136</v>
      </c>
      <c r="BP334" s="176" t="s">
        <v>137</v>
      </c>
      <c r="BQ334" s="188" t="s">
        <v>138</v>
      </c>
    </row>
    <row r="335" spans="1:69" ht="15.75">
      <c r="A335" s="179" t="s">
        <v>100</v>
      </c>
      <c r="B335" s="195" t="s">
        <v>31</v>
      </c>
      <c r="C335" s="180" t="s">
        <v>29</v>
      </c>
      <c r="D335" s="192" t="s">
        <v>49</v>
      </c>
      <c r="E335" s="194" t="s">
        <v>289</v>
      </c>
      <c r="F335" s="196">
        <v>61</v>
      </c>
      <c r="G335" s="196">
        <v>0</v>
      </c>
      <c r="H335" s="197"/>
      <c r="I335" s="197"/>
      <c r="J335" s="197"/>
      <c r="K335" s="197"/>
      <c r="L335" s="196">
        <v>0</v>
      </c>
      <c r="M335" s="198"/>
      <c r="N335" s="188">
        <v>0</v>
      </c>
      <c r="O335" s="197"/>
      <c r="P335" s="197"/>
      <c r="Q335" s="183">
        <v>6.8456720163934435</v>
      </c>
      <c r="R335" s="197"/>
      <c r="S335" s="197"/>
      <c r="T335" s="189">
        <v>9.9874999999999989</v>
      </c>
      <c r="U335" s="197"/>
      <c r="V335" s="197"/>
      <c r="W335" s="183">
        <v>6.9002293606557368</v>
      </c>
      <c r="X335" s="197"/>
      <c r="Y335" s="197"/>
      <c r="Z335" s="189">
        <v>9.9874999999999989</v>
      </c>
      <c r="AA335" s="197"/>
      <c r="AB335" s="197"/>
      <c r="AC335" s="197"/>
      <c r="AD335" s="197"/>
      <c r="AE335" s="197"/>
      <c r="AF335" s="199">
        <v>2.4940211675154464</v>
      </c>
      <c r="AG335" s="199">
        <v>378</v>
      </c>
      <c r="AH335" s="199">
        <v>0.45591274185594549</v>
      </c>
      <c r="AI335" s="199">
        <v>197</v>
      </c>
      <c r="AJ335" s="199">
        <v>1.6602941176470589</v>
      </c>
      <c r="AK335" s="199"/>
      <c r="AL335" s="199">
        <v>0</v>
      </c>
      <c r="AM335" s="199"/>
      <c r="AN335" s="199"/>
      <c r="AO335" s="190">
        <v>0</v>
      </c>
      <c r="AP335" s="196">
        <v>0</v>
      </c>
      <c r="AQ335" s="196">
        <v>0</v>
      </c>
      <c r="AR335" s="205">
        <v>122</v>
      </c>
      <c r="AS335" s="58">
        <v>0</v>
      </c>
      <c r="AT335" s="183">
        <v>4343.6840000000002</v>
      </c>
      <c r="AU335" s="183">
        <v>0</v>
      </c>
      <c r="AV335" s="199">
        <v>0</v>
      </c>
      <c r="AW335" s="227">
        <v>122</v>
      </c>
      <c r="AX335" s="58">
        <v>0</v>
      </c>
      <c r="AY335" s="200"/>
      <c r="AZ335" s="184">
        <v>30990</v>
      </c>
      <c r="BA335" s="58"/>
      <c r="BB335" s="58"/>
      <c r="BC335" s="198" t="s">
        <v>118</v>
      </c>
      <c r="BD335" s="178" t="s">
        <v>102</v>
      </c>
      <c r="BE335" s="176" t="s">
        <v>103</v>
      </c>
      <c r="BF335" s="176" t="s">
        <v>104</v>
      </c>
      <c r="BG335" s="176" t="s">
        <v>105</v>
      </c>
      <c r="BH335" s="209" t="s">
        <v>160</v>
      </c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69</v>
      </c>
      <c r="BO335" s="178" t="s">
        <v>136</v>
      </c>
      <c r="BP335" s="176" t="s">
        <v>137</v>
      </c>
      <c r="BQ335" s="188" t="s">
        <v>138</v>
      </c>
    </row>
    <row r="336" spans="1:69" ht="15.75">
      <c r="A336" s="179" t="s">
        <v>100</v>
      </c>
      <c r="B336" s="195" t="s">
        <v>31</v>
      </c>
      <c r="C336" s="180" t="s">
        <v>29</v>
      </c>
      <c r="D336" s="192" t="s">
        <v>49</v>
      </c>
      <c r="E336" s="194" t="s">
        <v>289</v>
      </c>
      <c r="F336" s="196">
        <v>61</v>
      </c>
      <c r="G336" s="196">
        <v>1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6.5513830833333335</v>
      </c>
      <c r="R336" s="197"/>
      <c r="S336" s="197"/>
      <c r="T336" s="189">
        <v>7.9</v>
      </c>
      <c r="U336" s="197"/>
      <c r="V336" s="197"/>
      <c r="W336" s="183">
        <v>6.5946331666666662</v>
      </c>
      <c r="X336" s="197"/>
      <c r="Y336" s="197"/>
      <c r="Z336" s="189">
        <v>7.875</v>
      </c>
      <c r="AA336" s="197"/>
      <c r="AB336" s="197"/>
      <c r="AC336" s="197"/>
      <c r="AD336" s="197"/>
      <c r="AE336" s="197"/>
      <c r="AF336" s="199">
        <v>3.3479285739717026</v>
      </c>
      <c r="AG336" s="199">
        <v>420</v>
      </c>
      <c r="AH336" s="199">
        <v>0.50119047956486096</v>
      </c>
      <c r="AI336" s="199">
        <v>27</v>
      </c>
      <c r="AJ336" s="199">
        <v>2.3846153846153846</v>
      </c>
      <c r="AK336" s="199"/>
      <c r="AL336" s="199">
        <v>60</v>
      </c>
      <c r="AM336" s="199">
        <v>3.3479285739717026</v>
      </c>
      <c r="AN336" s="199">
        <v>3.4347826086956523</v>
      </c>
      <c r="AO336" s="190">
        <v>0</v>
      </c>
      <c r="AP336" s="196">
        <v>0</v>
      </c>
      <c r="AQ336" s="196">
        <v>0</v>
      </c>
      <c r="AR336" s="205">
        <v>120</v>
      </c>
      <c r="AS336" s="58">
        <v>0</v>
      </c>
      <c r="AT336" s="183">
        <v>4273.3050000000003</v>
      </c>
      <c r="AU336" s="183">
        <v>0</v>
      </c>
      <c r="AV336" s="199">
        <v>0</v>
      </c>
      <c r="AW336" s="227">
        <v>120</v>
      </c>
      <c r="AX336" s="58">
        <v>0</v>
      </c>
      <c r="AY336" s="200"/>
      <c r="AZ336" s="184">
        <v>30990</v>
      </c>
      <c r="BA336" s="58"/>
      <c r="BB336" s="58"/>
      <c r="BC336" s="198" t="s">
        <v>118</v>
      </c>
      <c r="BD336" s="178" t="s">
        <v>102</v>
      </c>
      <c r="BE336" s="176" t="s">
        <v>103</v>
      </c>
      <c r="BF336" s="176" t="s">
        <v>104</v>
      </c>
      <c r="BG336" s="176" t="s">
        <v>105</v>
      </c>
      <c r="BH336" s="209" t="s">
        <v>160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69</v>
      </c>
      <c r="BO336" s="178" t="s">
        <v>136</v>
      </c>
      <c r="BP336" s="176" t="s">
        <v>137</v>
      </c>
      <c r="BQ336" s="188" t="s">
        <v>138</v>
      </c>
    </row>
    <row r="337" spans="1:69" ht="15.75">
      <c r="A337" s="179" t="s">
        <v>100</v>
      </c>
      <c r="B337" s="195" t="s">
        <v>31</v>
      </c>
      <c r="C337" s="180" t="s">
        <v>29</v>
      </c>
      <c r="D337" s="192" t="s">
        <v>49</v>
      </c>
      <c r="E337" s="194" t="s">
        <v>289</v>
      </c>
      <c r="F337" s="196">
        <v>60</v>
      </c>
      <c r="G337" s="196">
        <v>0</v>
      </c>
      <c r="H337" s="197"/>
      <c r="I337" s="197"/>
      <c r="J337" s="197"/>
      <c r="K337" s="197"/>
      <c r="L337" s="196">
        <v>0</v>
      </c>
      <c r="M337" s="198"/>
      <c r="N337" s="188">
        <v>0</v>
      </c>
      <c r="O337" s="197"/>
      <c r="P337" s="197"/>
      <c r="Q337" s="183">
        <v>7.7828498500000007</v>
      </c>
      <c r="R337" s="197"/>
      <c r="S337" s="197"/>
      <c r="T337" s="189">
        <v>9.5</v>
      </c>
      <c r="U337" s="197"/>
      <c r="V337" s="197"/>
      <c r="W337" s="183">
        <v>7.7805832833333328</v>
      </c>
      <c r="X337" s="197"/>
      <c r="Y337" s="197"/>
      <c r="Z337" s="189">
        <v>9.5</v>
      </c>
      <c r="AA337" s="197"/>
      <c r="AB337" s="197"/>
      <c r="AC337" s="197"/>
      <c r="AD337" s="197"/>
      <c r="AE337" s="197"/>
      <c r="AF337" s="199">
        <v>2.6329323331216221</v>
      </c>
      <c r="AG337" s="199">
        <v>399</v>
      </c>
      <c r="AH337" s="199">
        <v>0.37364750228110005</v>
      </c>
      <c r="AI337" s="199">
        <v>119</v>
      </c>
      <c r="AJ337" s="199">
        <v>1.8035714285714286</v>
      </c>
      <c r="AK337" s="199"/>
      <c r="AL337" s="199"/>
      <c r="AM337" s="199"/>
      <c r="AN337" s="199"/>
      <c r="AO337" s="190">
        <v>0</v>
      </c>
      <c r="AP337" s="196">
        <v>0</v>
      </c>
      <c r="AQ337" s="196">
        <v>0</v>
      </c>
      <c r="AR337" s="205">
        <v>120</v>
      </c>
      <c r="AS337" s="58">
        <v>0</v>
      </c>
      <c r="AT337" s="183">
        <v>4278.5360000000001</v>
      </c>
      <c r="AU337" s="183">
        <v>0</v>
      </c>
      <c r="AV337" s="199">
        <v>0</v>
      </c>
      <c r="AW337" s="227">
        <v>120</v>
      </c>
      <c r="AX337" s="58">
        <v>0</v>
      </c>
      <c r="AY337" s="200"/>
      <c r="AZ337" s="184">
        <v>30990</v>
      </c>
      <c r="BA337" s="58"/>
      <c r="BB337" s="58"/>
      <c r="BC337" s="198" t="s">
        <v>118</v>
      </c>
      <c r="BD337" s="178" t="s">
        <v>102</v>
      </c>
      <c r="BE337" s="176" t="s">
        <v>103</v>
      </c>
      <c r="BF337" s="176" t="s">
        <v>104</v>
      </c>
      <c r="BG337" s="176" t="s">
        <v>105</v>
      </c>
      <c r="BH337" s="209" t="s">
        <v>160</v>
      </c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69</v>
      </c>
      <c r="BO337" s="178" t="s">
        <v>136</v>
      </c>
      <c r="BP337" s="176" t="s">
        <v>137</v>
      </c>
      <c r="BQ337" s="188" t="s">
        <v>138</v>
      </c>
    </row>
    <row r="338" spans="1:69" ht="15.75">
      <c r="A338" s="179" t="s">
        <v>100</v>
      </c>
      <c r="B338" s="195" t="s">
        <v>31</v>
      </c>
      <c r="C338" s="180" t="s">
        <v>29</v>
      </c>
      <c r="D338" s="192" t="s">
        <v>49</v>
      </c>
      <c r="E338" s="194" t="s">
        <v>290</v>
      </c>
      <c r="F338" s="196">
        <v>92</v>
      </c>
      <c r="G338" s="196">
        <v>4</v>
      </c>
      <c r="H338" s="197"/>
      <c r="I338" s="197"/>
      <c r="J338" s="197"/>
      <c r="K338" s="197"/>
      <c r="L338" s="196">
        <v>0</v>
      </c>
      <c r="M338" s="198"/>
      <c r="N338" s="188">
        <v>0</v>
      </c>
      <c r="O338" s="197"/>
      <c r="P338" s="197"/>
      <c r="Q338" s="183">
        <v>6.0724430909090907</v>
      </c>
      <c r="R338" s="197"/>
      <c r="S338" s="197"/>
      <c r="T338" s="189">
        <v>8.2999999999999972</v>
      </c>
      <c r="U338" s="197"/>
      <c r="V338" s="197"/>
      <c r="W338" s="183">
        <v>6.1633974886363632</v>
      </c>
      <c r="X338" s="197"/>
      <c r="Y338" s="197"/>
      <c r="Z338" s="189">
        <v>8.2999999999999972</v>
      </c>
      <c r="AA338" s="197"/>
      <c r="AB338" s="197"/>
      <c r="AC338" s="197"/>
      <c r="AD338" s="197"/>
      <c r="AE338" s="197"/>
      <c r="AF338" s="199">
        <v>3.5518506575714466</v>
      </c>
      <c r="AG338" s="199">
        <v>616</v>
      </c>
      <c r="AH338" s="199">
        <v>0.41153823097342968</v>
      </c>
      <c r="AI338" s="199">
        <v>9</v>
      </c>
      <c r="AJ338" s="199">
        <v>2.6703125000000001</v>
      </c>
      <c r="AK338" s="199"/>
      <c r="AL338" s="199">
        <v>88</v>
      </c>
      <c r="AM338" s="199">
        <v>3.5518506575714466</v>
      </c>
      <c r="AN338" s="199">
        <v>3.6075581395348837</v>
      </c>
      <c r="AO338" s="190">
        <v>0</v>
      </c>
      <c r="AP338" s="196">
        <v>0</v>
      </c>
      <c r="AQ338" s="196">
        <v>0</v>
      </c>
      <c r="AR338" s="205">
        <v>176</v>
      </c>
      <c r="AS338" s="58">
        <v>0</v>
      </c>
      <c r="AT338" s="183">
        <v>6688.6840000000002</v>
      </c>
      <c r="AU338" s="183">
        <v>0</v>
      </c>
      <c r="AV338" s="199">
        <v>0</v>
      </c>
      <c r="AW338" s="227">
        <v>176</v>
      </c>
      <c r="AX338" s="58">
        <v>0</v>
      </c>
      <c r="AY338" s="200">
        <v>6.5</v>
      </c>
      <c r="AZ338" s="184">
        <v>28793</v>
      </c>
      <c r="BA338" s="58">
        <v>0.884615384615</v>
      </c>
      <c r="BB338" s="58">
        <v>16.000000000006956</v>
      </c>
      <c r="BC338" s="198" t="s">
        <v>118</v>
      </c>
      <c r="BD338" s="178" t="s">
        <v>102</v>
      </c>
      <c r="BE338" s="176" t="s">
        <v>103</v>
      </c>
      <c r="BF338" s="176" t="s">
        <v>104</v>
      </c>
      <c r="BG338" s="176" t="s">
        <v>105</v>
      </c>
      <c r="BH338" s="209" t="s">
        <v>143</v>
      </c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69</v>
      </c>
      <c r="BO338" s="178" t="s">
        <v>146</v>
      </c>
      <c r="BP338" s="176" t="s">
        <v>144</v>
      </c>
      <c r="BQ338" s="188" t="s">
        <v>145</v>
      </c>
    </row>
    <row r="339" spans="1:69" ht="15.75">
      <c r="A339" s="179" t="s">
        <v>100</v>
      </c>
      <c r="B339" s="195" t="s">
        <v>31</v>
      </c>
      <c r="C339" s="180" t="s">
        <v>29</v>
      </c>
      <c r="D339" s="192" t="s">
        <v>49</v>
      </c>
      <c r="E339" s="194" t="s">
        <v>290</v>
      </c>
      <c r="F339" s="196">
        <v>88</v>
      </c>
      <c r="G339" s="196">
        <v>1</v>
      </c>
      <c r="H339" s="197"/>
      <c r="I339" s="197"/>
      <c r="J339" s="197"/>
      <c r="K339" s="197"/>
      <c r="L339" s="196">
        <v>0</v>
      </c>
      <c r="M339" s="198"/>
      <c r="N339" s="188">
        <v>0</v>
      </c>
      <c r="O339" s="197"/>
      <c r="P339" s="197"/>
      <c r="Q339" s="183">
        <v>7.1678274367816099</v>
      </c>
      <c r="R339" s="197"/>
      <c r="S339" s="197"/>
      <c r="T339" s="189">
        <v>13.108333333333333</v>
      </c>
      <c r="U339" s="197"/>
      <c r="V339" s="197"/>
      <c r="W339" s="183">
        <v>7.2128272873563217</v>
      </c>
      <c r="X339" s="197"/>
      <c r="Y339" s="197"/>
      <c r="Z339" s="189">
        <v>12.824999999999996</v>
      </c>
      <c r="AA339" s="197"/>
      <c r="AB339" s="197"/>
      <c r="AC339" s="197"/>
      <c r="AD339" s="197"/>
      <c r="AE339" s="197"/>
      <c r="AF339" s="199">
        <v>3.3075109536555147</v>
      </c>
      <c r="AG339" s="199">
        <v>610</v>
      </c>
      <c r="AH339" s="199">
        <v>0.52067086081970992</v>
      </c>
      <c r="AI339" s="199">
        <v>45</v>
      </c>
      <c r="AJ339" s="199">
        <v>2.3040540540540539</v>
      </c>
      <c r="AK339" s="199"/>
      <c r="AL339" s="199">
        <v>86</v>
      </c>
      <c r="AM339" s="199">
        <v>3.3121137943774763</v>
      </c>
      <c r="AN339" s="199">
        <v>3.3887283236994219</v>
      </c>
      <c r="AO339" s="190">
        <v>0</v>
      </c>
      <c r="AP339" s="196">
        <v>0</v>
      </c>
      <c r="AQ339" s="196">
        <v>0</v>
      </c>
      <c r="AR339" s="205">
        <v>174</v>
      </c>
      <c r="AS339" s="58">
        <v>0</v>
      </c>
      <c r="AT339" s="183">
        <v>6764.8370000000004</v>
      </c>
      <c r="AU339" s="183">
        <v>0</v>
      </c>
      <c r="AV339" s="199">
        <v>0</v>
      </c>
      <c r="AW339" s="227">
        <v>174</v>
      </c>
      <c r="AX339" s="58">
        <v>0</v>
      </c>
      <c r="AY339" s="200">
        <v>6.5</v>
      </c>
      <c r="AZ339" s="184">
        <v>28793</v>
      </c>
      <c r="BA339" s="58">
        <v>0.884615384615</v>
      </c>
      <c r="BB339" s="58">
        <v>15.304347826093611</v>
      </c>
      <c r="BC339" s="198" t="s">
        <v>118</v>
      </c>
      <c r="BD339" s="178" t="s">
        <v>102</v>
      </c>
      <c r="BE339" s="176" t="s">
        <v>103</v>
      </c>
      <c r="BF339" s="176" t="s">
        <v>104</v>
      </c>
      <c r="BG339" s="176" t="s">
        <v>105</v>
      </c>
      <c r="BH339" s="209" t="s">
        <v>143</v>
      </c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69</v>
      </c>
      <c r="BO339" s="178" t="s">
        <v>146</v>
      </c>
      <c r="BP339" s="176" t="s">
        <v>144</v>
      </c>
      <c r="BQ339" s="188" t="s">
        <v>145</v>
      </c>
    </row>
    <row r="340" spans="1:69" ht="15.75">
      <c r="A340" s="179" t="s">
        <v>100</v>
      </c>
      <c r="B340" s="195" t="s">
        <v>31</v>
      </c>
      <c r="C340" s="180" t="s">
        <v>29</v>
      </c>
      <c r="D340" s="192" t="s">
        <v>49</v>
      </c>
      <c r="E340" s="194" t="s">
        <v>290</v>
      </c>
      <c r="F340" s="196">
        <v>76</v>
      </c>
      <c r="G340" s="196">
        <v>4</v>
      </c>
      <c r="H340" s="197"/>
      <c r="I340" s="197"/>
      <c r="J340" s="197"/>
      <c r="K340" s="197"/>
      <c r="L340" s="196">
        <v>1</v>
      </c>
      <c r="M340" s="198"/>
      <c r="N340" s="188">
        <v>0</v>
      </c>
      <c r="O340" s="197"/>
      <c r="P340" s="197"/>
      <c r="Q340" s="183">
        <v>6.048027929577465</v>
      </c>
      <c r="R340" s="197"/>
      <c r="S340" s="197"/>
      <c r="T340" s="189">
        <v>7.4450000000000003</v>
      </c>
      <c r="U340" s="197"/>
      <c r="V340" s="197"/>
      <c r="W340" s="183">
        <v>5.5830138169014081</v>
      </c>
      <c r="X340" s="197"/>
      <c r="Y340" s="197"/>
      <c r="Z340" s="189">
        <v>7.3625000000000007</v>
      </c>
      <c r="AA340" s="197"/>
      <c r="AB340" s="197"/>
      <c r="AC340" s="197"/>
      <c r="AD340" s="197"/>
      <c r="AE340" s="197"/>
      <c r="AF340" s="199">
        <v>3.6295372365226202</v>
      </c>
      <c r="AG340" s="199">
        <v>497</v>
      </c>
      <c r="AH340" s="199">
        <v>0.36829397990877905</v>
      </c>
      <c r="AI340" s="199">
        <v>5</v>
      </c>
      <c r="AJ340" s="199">
        <v>2.8817307692307694</v>
      </c>
      <c r="AK340" s="199"/>
      <c r="AL340" s="199">
        <v>71</v>
      </c>
      <c r="AM340" s="199">
        <v>3.6295372365226202</v>
      </c>
      <c r="AN340" s="199">
        <v>3.664826498422713</v>
      </c>
      <c r="AO340" s="190">
        <v>0</v>
      </c>
      <c r="AP340" s="196">
        <v>0</v>
      </c>
      <c r="AQ340" s="196">
        <v>0</v>
      </c>
      <c r="AR340" s="205">
        <v>144</v>
      </c>
      <c r="AS340" s="58">
        <v>0</v>
      </c>
      <c r="AT340" s="183">
        <v>5507.1009999999997</v>
      </c>
      <c r="AU340" s="183">
        <v>0</v>
      </c>
      <c r="AV340" s="199">
        <v>0</v>
      </c>
      <c r="AW340" s="227">
        <v>144</v>
      </c>
      <c r="AX340" s="58">
        <v>0</v>
      </c>
      <c r="AY340" s="200">
        <v>6.5</v>
      </c>
      <c r="AZ340" s="184">
        <v>28793</v>
      </c>
      <c r="BA340" s="58">
        <v>0.884615384615</v>
      </c>
      <c r="BB340" s="58">
        <v>13.217391304353573</v>
      </c>
      <c r="BC340" s="198" t="s">
        <v>118</v>
      </c>
      <c r="BD340" s="178" t="s">
        <v>102</v>
      </c>
      <c r="BE340" s="176" t="s">
        <v>103</v>
      </c>
      <c r="BF340" s="176" t="s">
        <v>104</v>
      </c>
      <c r="BG340" s="176" t="s">
        <v>105</v>
      </c>
      <c r="BH340" s="209" t="s">
        <v>143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69</v>
      </c>
      <c r="BO340" s="178" t="s">
        <v>146</v>
      </c>
      <c r="BP340" s="176" t="s">
        <v>144</v>
      </c>
      <c r="BQ340" s="188" t="s">
        <v>145</v>
      </c>
    </row>
    <row r="341" spans="1:69" ht="15.75">
      <c r="A341" s="179" t="s">
        <v>100</v>
      </c>
      <c r="B341" s="195" t="s">
        <v>31</v>
      </c>
      <c r="C341" s="180" t="s">
        <v>29</v>
      </c>
      <c r="D341" s="192" t="s">
        <v>49</v>
      </c>
      <c r="E341" s="194" t="s">
        <v>290</v>
      </c>
      <c r="F341" s="196">
        <v>18</v>
      </c>
      <c r="G341" s="196">
        <v>0</v>
      </c>
      <c r="H341" s="197"/>
      <c r="I341" s="197"/>
      <c r="J341" s="197"/>
      <c r="K341" s="197"/>
      <c r="L341" s="196">
        <v>0</v>
      </c>
      <c r="M341" s="198"/>
      <c r="N341" s="188">
        <v>0</v>
      </c>
      <c r="O341" s="197"/>
      <c r="P341" s="197"/>
      <c r="Q341" s="183">
        <v>6.9127221111111119</v>
      </c>
      <c r="R341" s="197"/>
      <c r="S341" s="197"/>
      <c r="T341" s="189">
        <v>8.0499999999999989</v>
      </c>
      <c r="U341" s="197"/>
      <c r="V341" s="197"/>
      <c r="W341" s="183">
        <v>7.0003332222222223</v>
      </c>
      <c r="X341" s="197"/>
      <c r="Y341" s="197"/>
      <c r="Z341" s="189">
        <v>8.0499999999999989</v>
      </c>
      <c r="AA341" s="197"/>
      <c r="AB341" s="197"/>
      <c r="AC341" s="197"/>
      <c r="AD341" s="197"/>
      <c r="AE341" s="197"/>
      <c r="AF341" s="199">
        <v>2.7853174625881136</v>
      </c>
      <c r="AG341" s="199">
        <v>126</v>
      </c>
      <c r="AH341" s="199">
        <v>0.26430501859999345</v>
      </c>
      <c r="AI341" s="199">
        <v>14</v>
      </c>
      <c r="AJ341" s="199">
        <v>2.203846153846154</v>
      </c>
      <c r="AK341" s="199"/>
      <c r="AL341" s="199"/>
      <c r="AM341" s="199"/>
      <c r="AN341" s="199"/>
      <c r="AO341" s="190">
        <v>0</v>
      </c>
      <c r="AP341" s="196">
        <v>0</v>
      </c>
      <c r="AQ341" s="196">
        <v>0</v>
      </c>
      <c r="AR341" s="205">
        <v>36</v>
      </c>
      <c r="AS341" s="58">
        <v>0</v>
      </c>
      <c r="AT341" s="183">
        <v>1375.549</v>
      </c>
      <c r="AU341" s="183">
        <v>0</v>
      </c>
      <c r="AV341" s="199">
        <v>0</v>
      </c>
      <c r="AW341" s="227">
        <v>36</v>
      </c>
      <c r="AX341" s="58">
        <v>0</v>
      </c>
      <c r="AY341" s="200">
        <v>6.5</v>
      </c>
      <c r="AZ341" s="184">
        <v>28793</v>
      </c>
      <c r="BA341" s="58">
        <v>0.884615384615</v>
      </c>
      <c r="BB341" s="58">
        <v>3.1304347826100565</v>
      </c>
      <c r="BC341" s="198" t="s">
        <v>118</v>
      </c>
      <c r="BD341" s="178" t="s">
        <v>102</v>
      </c>
      <c r="BE341" s="176" t="s">
        <v>103</v>
      </c>
      <c r="BF341" s="176" t="s">
        <v>104</v>
      </c>
      <c r="BG341" s="176" t="s">
        <v>105</v>
      </c>
      <c r="BH341" s="209" t="s">
        <v>143</v>
      </c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69</v>
      </c>
      <c r="BO341" s="178" t="s">
        <v>146</v>
      </c>
      <c r="BP341" s="176" t="s">
        <v>144</v>
      </c>
      <c r="BQ341" s="188" t="s">
        <v>145</v>
      </c>
    </row>
    <row r="342" spans="1:69" ht="15.75">
      <c r="A342" s="179" t="s">
        <v>100</v>
      </c>
      <c r="B342" s="195" t="s">
        <v>31</v>
      </c>
      <c r="C342" s="180" t="s">
        <v>29</v>
      </c>
      <c r="D342" s="192" t="s">
        <v>49</v>
      </c>
      <c r="E342" s="194" t="s">
        <v>291</v>
      </c>
      <c r="F342" s="196">
        <v>47</v>
      </c>
      <c r="G342" s="196">
        <v>0</v>
      </c>
      <c r="H342" s="197"/>
      <c r="I342" s="197"/>
      <c r="J342" s="197"/>
      <c r="K342" s="197"/>
      <c r="L342" s="196">
        <v>1</v>
      </c>
      <c r="M342" s="198"/>
      <c r="N342" s="188">
        <v>0</v>
      </c>
      <c r="O342" s="197"/>
      <c r="P342" s="197"/>
      <c r="Q342" s="183">
        <v>6.1049129130434778</v>
      </c>
      <c r="R342" s="197"/>
      <c r="S342" s="197"/>
      <c r="T342" s="189">
        <v>8.1749999999999989</v>
      </c>
      <c r="U342" s="197"/>
      <c r="V342" s="197"/>
      <c r="W342" s="183">
        <v>6.0331736739130433</v>
      </c>
      <c r="X342" s="197"/>
      <c r="Y342" s="197"/>
      <c r="Z342" s="189">
        <v>8.1749999999999989</v>
      </c>
      <c r="AA342" s="197"/>
      <c r="AB342" s="197"/>
      <c r="AC342" s="197"/>
      <c r="AD342" s="197"/>
      <c r="AE342" s="197"/>
      <c r="AF342" s="199">
        <v>3.3755900641405803</v>
      </c>
      <c r="AG342" s="199">
        <v>322</v>
      </c>
      <c r="AH342" s="199">
        <v>0.42973404477490301</v>
      </c>
      <c r="AI342" s="199">
        <v>6</v>
      </c>
      <c r="AJ342" s="199">
        <v>2.6074468085106384</v>
      </c>
      <c r="AK342" s="199"/>
      <c r="AL342" s="199">
        <v>46</v>
      </c>
      <c r="AM342" s="199">
        <v>3.3755900641405803</v>
      </c>
      <c r="AN342" s="199">
        <v>3.4186046511627906</v>
      </c>
      <c r="AO342" s="190">
        <v>0</v>
      </c>
      <c r="AP342" s="196">
        <v>0</v>
      </c>
      <c r="AQ342" s="196">
        <v>0</v>
      </c>
      <c r="AR342" s="205">
        <v>94</v>
      </c>
      <c r="AS342" s="58">
        <v>0</v>
      </c>
      <c r="AT342" s="183">
        <v>3355.1840000000002</v>
      </c>
      <c r="AU342" s="183">
        <v>0</v>
      </c>
      <c r="AV342" s="199">
        <v>0</v>
      </c>
      <c r="AW342" s="227">
        <v>94</v>
      </c>
      <c r="AX342" s="58">
        <v>0</v>
      </c>
      <c r="AY342" s="200">
        <v>5.25</v>
      </c>
      <c r="AZ342" s="184">
        <v>24242</v>
      </c>
      <c r="BA342" s="58">
        <v>0.76190476190400003</v>
      </c>
      <c r="BB342" s="58">
        <v>11.750000000011751</v>
      </c>
      <c r="BC342" s="198" t="s">
        <v>118</v>
      </c>
      <c r="BD342" s="178" t="s">
        <v>102</v>
      </c>
      <c r="BE342" s="176" t="s">
        <v>103</v>
      </c>
      <c r="BF342" s="176" t="s">
        <v>104</v>
      </c>
      <c r="BG342" s="176" t="s">
        <v>105</v>
      </c>
      <c r="BH342" s="209" t="s">
        <v>148</v>
      </c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135</v>
      </c>
      <c r="BN342" s="79" t="s">
        <v>69</v>
      </c>
      <c r="BO342" s="178" t="s">
        <v>142</v>
      </c>
      <c r="BP342" s="176" t="s">
        <v>144</v>
      </c>
      <c r="BQ342" s="188" t="s">
        <v>145</v>
      </c>
    </row>
    <row r="343" spans="1:69" ht="15.75">
      <c r="A343" s="179" t="s">
        <v>100</v>
      </c>
      <c r="B343" s="195" t="s">
        <v>31</v>
      </c>
      <c r="C343" s="180" t="s">
        <v>29</v>
      </c>
      <c r="D343" s="192" t="s">
        <v>49</v>
      </c>
      <c r="E343" s="194" t="s">
        <v>291</v>
      </c>
      <c r="F343" s="196">
        <v>68</v>
      </c>
      <c r="G343" s="196">
        <v>3</v>
      </c>
      <c r="H343" s="197"/>
      <c r="I343" s="197"/>
      <c r="J343" s="197"/>
      <c r="K343" s="197"/>
      <c r="L343" s="196">
        <v>0</v>
      </c>
      <c r="M343" s="198"/>
      <c r="N343" s="188">
        <v>0</v>
      </c>
      <c r="O343" s="197"/>
      <c r="P343" s="197"/>
      <c r="Q343" s="183">
        <v>6.7473384461538464</v>
      </c>
      <c r="R343" s="197"/>
      <c r="S343" s="197"/>
      <c r="T343" s="189">
        <v>8.875</v>
      </c>
      <c r="U343" s="197"/>
      <c r="V343" s="197"/>
      <c r="W343" s="183">
        <v>6.8269384307692311</v>
      </c>
      <c r="X343" s="197"/>
      <c r="Y343" s="197"/>
      <c r="Z343" s="189">
        <v>8.9583333333333339</v>
      </c>
      <c r="AA343" s="197"/>
      <c r="AB343" s="197"/>
      <c r="AC343" s="197"/>
      <c r="AD343" s="197"/>
      <c r="AE343" s="197"/>
      <c r="AF343" s="199">
        <v>3.0070183188923987</v>
      </c>
      <c r="AG343" s="199">
        <v>454</v>
      </c>
      <c r="AH343" s="199">
        <v>0.58376262479898755</v>
      </c>
      <c r="AI343" s="199">
        <v>100</v>
      </c>
      <c r="AJ343" s="199">
        <v>2.0398809523809525</v>
      </c>
      <c r="AK343" s="199"/>
      <c r="AL343" s="199">
        <v>65</v>
      </c>
      <c r="AM343" s="199">
        <v>3.0070183188923987</v>
      </c>
      <c r="AN343" s="199">
        <v>3.0127118644067798</v>
      </c>
      <c r="AO343" s="190">
        <v>0</v>
      </c>
      <c r="AP343" s="196">
        <v>0</v>
      </c>
      <c r="AQ343" s="196">
        <v>0</v>
      </c>
      <c r="AR343" s="205">
        <v>130</v>
      </c>
      <c r="AS343" s="58">
        <v>0</v>
      </c>
      <c r="AT343" s="183">
        <v>4633.0360000000001</v>
      </c>
      <c r="AU343" s="183">
        <v>0</v>
      </c>
      <c r="AV343" s="199">
        <v>0</v>
      </c>
      <c r="AW343" s="227">
        <v>130</v>
      </c>
      <c r="AX343" s="58">
        <v>0</v>
      </c>
      <c r="AY343" s="200">
        <v>5.25</v>
      </c>
      <c r="AZ343" s="184">
        <v>24242</v>
      </c>
      <c r="BA343" s="58">
        <v>0.76190476190400003</v>
      </c>
      <c r="BB343" s="58">
        <v>17.000000000017</v>
      </c>
      <c r="BC343" s="198" t="s">
        <v>118</v>
      </c>
      <c r="BD343" s="178" t="s">
        <v>102</v>
      </c>
      <c r="BE343" s="176" t="s">
        <v>103</v>
      </c>
      <c r="BF343" s="176" t="s">
        <v>104</v>
      </c>
      <c r="BG343" s="176" t="s">
        <v>105</v>
      </c>
      <c r="BH343" s="209" t="s">
        <v>148</v>
      </c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135</v>
      </c>
      <c r="BN343" s="79" t="s">
        <v>69</v>
      </c>
      <c r="BO343" s="178" t="s">
        <v>142</v>
      </c>
      <c r="BP343" s="176" t="s">
        <v>144</v>
      </c>
      <c r="BQ343" s="188" t="s">
        <v>145</v>
      </c>
    </row>
    <row r="344" spans="1:69" ht="15.75">
      <c r="A344" s="179" t="s">
        <v>100</v>
      </c>
      <c r="B344" s="195" t="s">
        <v>31</v>
      </c>
      <c r="C344" s="180" t="s">
        <v>29</v>
      </c>
      <c r="D344" s="192" t="s">
        <v>49</v>
      </c>
      <c r="E344" s="194" t="s">
        <v>291</v>
      </c>
      <c r="F344" s="196">
        <v>62</v>
      </c>
      <c r="G344" s="196">
        <v>1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6.2596391475409838</v>
      </c>
      <c r="R344" s="197"/>
      <c r="S344" s="197"/>
      <c r="T344" s="189">
        <v>8.8249999999999993</v>
      </c>
      <c r="U344" s="197"/>
      <c r="V344" s="197"/>
      <c r="W344" s="183">
        <v>5.5183112786885244</v>
      </c>
      <c r="X344" s="197"/>
      <c r="Y344" s="197"/>
      <c r="Z344" s="189">
        <v>8.4874999999999989</v>
      </c>
      <c r="AA344" s="197"/>
      <c r="AB344" s="197"/>
      <c r="AC344" s="197"/>
      <c r="AD344" s="197"/>
      <c r="AE344" s="197"/>
      <c r="AF344" s="199">
        <v>3.6439188353071734</v>
      </c>
      <c r="AG344" s="199">
        <v>427</v>
      </c>
      <c r="AH344" s="199">
        <v>0.4590910449193612</v>
      </c>
      <c r="AI344" s="199">
        <v>16</v>
      </c>
      <c r="AJ344" s="199">
        <v>2.63375</v>
      </c>
      <c r="AK344" s="199"/>
      <c r="AL344" s="199">
        <v>60</v>
      </c>
      <c r="AM344" s="199">
        <v>3.6527619268213005</v>
      </c>
      <c r="AN344" s="199">
        <v>3.6884615384615387</v>
      </c>
      <c r="AO344" s="190">
        <v>0</v>
      </c>
      <c r="AP344" s="196">
        <v>0</v>
      </c>
      <c r="AQ344" s="196">
        <v>0</v>
      </c>
      <c r="AR344" s="205">
        <v>122</v>
      </c>
      <c r="AS344" s="58">
        <v>0</v>
      </c>
      <c r="AT344" s="183">
        <v>4350.3760000000002</v>
      </c>
      <c r="AU344" s="183">
        <v>0</v>
      </c>
      <c r="AV344" s="199">
        <v>0</v>
      </c>
      <c r="AW344" s="227">
        <v>122</v>
      </c>
      <c r="AX344" s="58">
        <v>0</v>
      </c>
      <c r="AY344" s="200">
        <v>5.25</v>
      </c>
      <c r="AZ344" s="184">
        <v>24242</v>
      </c>
      <c r="BA344" s="58">
        <v>0.76190476190400003</v>
      </c>
      <c r="BB344" s="58">
        <v>15.5000000000155</v>
      </c>
      <c r="BC344" s="198" t="s">
        <v>118</v>
      </c>
      <c r="BD344" s="178" t="s">
        <v>102</v>
      </c>
      <c r="BE344" s="176" t="s">
        <v>103</v>
      </c>
      <c r="BF344" s="176" t="s">
        <v>104</v>
      </c>
      <c r="BG344" s="176" t="s">
        <v>105</v>
      </c>
      <c r="BH344" s="209" t="s">
        <v>148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135</v>
      </c>
      <c r="BN344" s="79" t="s">
        <v>69</v>
      </c>
      <c r="BO344" s="178" t="s">
        <v>142</v>
      </c>
      <c r="BP344" s="176" t="s">
        <v>144</v>
      </c>
      <c r="BQ344" s="188" t="s">
        <v>145</v>
      </c>
    </row>
    <row r="345" spans="1:69" ht="15.75">
      <c r="A345" s="179" t="s">
        <v>100</v>
      </c>
      <c r="B345" s="195" t="s">
        <v>31</v>
      </c>
      <c r="C345" s="180" t="s">
        <v>29</v>
      </c>
      <c r="D345" s="192" t="s">
        <v>49</v>
      </c>
      <c r="E345" s="194" t="s">
        <v>291</v>
      </c>
      <c r="F345" s="196">
        <v>61</v>
      </c>
      <c r="G345" s="196">
        <v>2</v>
      </c>
      <c r="H345" s="197"/>
      <c r="I345" s="197"/>
      <c r="J345" s="197"/>
      <c r="K345" s="197"/>
      <c r="L345" s="196">
        <v>0</v>
      </c>
      <c r="M345" s="198"/>
      <c r="N345" s="188">
        <v>0</v>
      </c>
      <c r="O345" s="197"/>
      <c r="P345" s="197"/>
      <c r="Q345" s="183">
        <v>7.5349999152542377</v>
      </c>
      <c r="R345" s="197"/>
      <c r="S345" s="197"/>
      <c r="T345" s="189">
        <v>9.7562499999999996</v>
      </c>
      <c r="U345" s="197"/>
      <c r="V345" s="197"/>
      <c r="W345" s="183">
        <v>7.4639661016949157</v>
      </c>
      <c r="X345" s="197"/>
      <c r="Y345" s="197"/>
      <c r="Z345" s="189">
        <v>9.7562499999999996</v>
      </c>
      <c r="AA345" s="197"/>
      <c r="AB345" s="197"/>
      <c r="AC345" s="197"/>
      <c r="AD345" s="197"/>
      <c r="AE345" s="197"/>
      <c r="AF345" s="199">
        <v>2.7119704499620521</v>
      </c>
      <c r="AG345" s="199">
        <v>406</v>
      </c>
      <c r="AH345" s="199">
        <v>0.31895168445084937</v>
      </c>
      <c r="AI345" s="199">
        <v>81</v>
      </c>
      <c r="AJ345" s="199">
        <v>2.0609154929577467</v>
      </c>
      <c r="AK345" s="199"/>
      <c r="AL345" s="199"/>
      <c r="AM345" s="199"/>
      <c r="AN345" s="199"/>
      <c r="AO345" s="190">
        <v>0</v>
      </c>
      <c r="AP345" s="196">
        <v>0</v>
      </c>
      <c r="AQ345" s="196">
        <v>0</v>
      </c>
      <c r="AR345" s="205">
        <v>118</v>
      </c>
      <c r="AS345" s="58">
        <v>0</v>
      </c>
      <c r="AT345" s="183">
        <v>4215.6210000000001</v>
      </c>
      <c r="AU345" s="183">
        <v>0</v>
      </c>
      <c r="AV345" s="199">
        <v>0</v>
      </c>
      <c r="AW345" s="227">
        <v>118</v>
      </c>
      <c r="AX345" s="58">
        <v>0</v>
      </c>
      <c r="AY345" s="200">
        <v>5.25</v>
      </c>
      <c r="AZ345" s="184">
        <v>24242</v>
      </c>
      <c r="BA345" s="58">
        <v>0.76190476190400003</v>
      </c>
      <c r="BB345" s="58">
        <v>15.250000000015248</v>
      </c>
      <c r="BC345" s="198" t="s">
        <v>118</v>
      </c>
      <c r="BD345" s="178" t="s">
        <v>102</v>
      </c>
      <c r="BE345" s="176" t="s">
        <v>103</v>
      </c>
      <c r="BF345" s="176" t="s">
        <v>104</v>
      </c>
      <c r="BG345" s="176" t="s">
        <v>105</v>
      </c>
      <c r="BH345" s="209" t="s">
        <v>148</v>
      </c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135</v>
      </c>
      <c r="BN345" s="79" t="s">
        <v>69</v>
      </c>
      <c r="BO345" s="178" t="s">
        <v>142</v>
      </c>
      <c r="BP345" s="176" t="s">
        <v>144</v>
      </c>
      <c r="BQ345" s="188" t="s">
        <v>145</v>
      </c>
    </row>
    <row r="346" spans="1:69" ht="15.75">
      <c r="A346" s="179" t="s">
        <v>100</v>
      </c>
      <c r="B346" s="195" t="s">
        <v>31</v>
      </c>
      <c r="C346" s="180" t="s">
        <v>29</v>
      </c>
      <c r="D346" s="192" t="s">
        <v>49</v>
      </c>
      <c r="E346" s="194" t="s">
        <v>292</v>
      </c>
      <c r="F346" s="196">
        <v>119</v>
      </c>
      <c r="G346" s="196">
        <v>0</v>
      </c>
      <c r="H346" s="197"/>
      <c r="I346" s="197"/>
      <c r="J346" s="197"/>
      <c r="K346" s="197"/>
      <c r="L346" s="196">
        <v>0</v>
      </c>
      <c r="M346" s="198"/>
      <c r="N346" s="188">
        <v>0</v>
      </c>
      <c r="O346" s="197"/>
      <c r="P346" s="197"/>
      <c r="Q346" s="183">
        <v>5.1256636638655459</v>
      </c>
      <c r="R346" s="197"/>
      <c r="S346" s="197"/>
      <c r="T346" s="189">
        <v>5.9634615384615381</v>
      </c>
      <c r="U346" s="197"/>
      <c r="V346" s="197"/>
      <c r="W346" s="183">
        <v>4.8523863781512606</v>
      </c>
      <c r="X346" s="197"/>
      <c r="Y346" s="197"/>
      <c r="Z346" s="189">
        <v>5.8916666666666666</v>
      </c>
      <c r="AA346" s="197"/>
      <c r="AB346" s="197"/>
      <c r="AC346" s="197"/>
      <c r="AD346" s="197"/>
      <c r="AE346" s="197"/>
      <c r="AF346" s="199">
        <v>3.7649800119136714</v>
      </c>
      <c r="AG346" s="199">
        <v>833</v>
      </c>
      <c r="AH346" s="199">
        <v>0.36357928322285465</v>
      </c>
      <c r="AI346" s="199">
        <v>9</v>
      </c>
      <c r="AJ346" s="199">
        <v>3.0163580246913582</v>
      </c>
      <c r="AK346" s="199"/>
      <c r="AL346" s="199">
        <v>118</v>
      </c>
      <c r="AM346" s="199">
        <v>3.7637651525167239</v>
      </c>
      <c r="AN346" s="199">
        <v>3.7462686567164178</v>
      </c>
      <c r="AO346" s="190">
        <v>0</v>
      </c>
      <c r="AP346" s="196">
        <v>0</v>
      </c>
      <c r="AQ346" s="196">
        <v>0</v>
      </c>
      <c r="AR346" s="205">
        <v>238</v>
      </c>
      <c r="AS346" s="58">
        <v>0</v>
      </c>
      <c r="AT346" s="183">
        <v>8564.7160000000003</v>
      </c>
      <c r="AU346" s="183">
        <v>0.40699999999999997</v>
      </c>
      <c r="AV346" s="199">
        <v>0</v>
      </c>
      <c r="AW346" s="227">
        <v>238</v>
      </c>
      <c r="AX346" s="58">
        <v>0</v>
      </c>
      <c r="AY346" s="200">
        <v>15.25</v>
      </c>
      <c r="AZ346" s="184">
        <v>62080</v>
      </c>
      <c r="BA346" s="58">
        <v>0.75409836065500002</v>
      </c>
      <c r="BB346" s="58">
        <v>10.347826086966643</v>
      </c>
      <c r="BC346" s="198" t="s">
        <v>118</v>
      </c>
      <c r="BD346" s="178" t="s">
        <v>102</v>
      </c>
      <c r="BE346" s="176" t="s">
        <v>103</v>
      </c>
      <c r="BF346" s="176" t="s">
        <v>104</v>
      </c>
      <c r="BG346" s="176" t="s">
        <v>105</v>
      </c>
      <c r="BH346" s="209" t="s">
        <v>140</v>
      </c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122</v>
      </c>
      <c r="BN346" s="79" t="s">
        <v>69</v>
      </c>
      <c r="BO346" s="178" t="s">
        <v>117</v>
      </c>
      <c r="BP346" s="176" t="s">
        <v>123</v>
      </c>
      <c r="BQ346" s="188" t="s">
        <v>124</v>
      </c>
    </row>
    <row r="347" spans="1:69" ht="15.75">
      <c r="A347" s="179" t="s">
        <v>100</v>
      </c>
      <c r="B347" s="195" t="s">
        <v>31</v>
      </c>
      <c r="C347" s="180" t="s">
        <v>29</v>
      </c>
      <c r="D347" s="192" t="s">
        <v>49</v>
      </c>
      <c r="E347" s="194" t="s">
        <v>292</v>
      </c>
      <c r="F347" s="196">
        <v>104</v>
      </c>
      <c r="G347" s="196">
        <v>2</v>
      </c>
      <c r="H347" s="197"/>
      <c r="I347" s="197"/>
      <c r="J347" s="197"/>
      <c r="K347" s="197"/>
      <c r="L347" s="196">
        <v>0</v>
      </c>
      <c r="M347" s="198"/>
      <c r="N347" s="188">
        <v>0</v>
      </c>
      <c r="O347" s="197"/>
      <c r="P347" s="197"/>
      <c r="Q347" s="183">
        <v>7.4859901176470593</v>
      </c>
      <c r="R347" s="197"/>
      <c r="S347" s="197"/>
      <c r="T347" s="189">
        <v>14.816666666666665</v>
      </c>
      <c r="U347" s="197"/>
      <c r="V347" s="197"/>
      <c r="W347" s="183">
        <v>7.4365587254901966</v>
      </c>
      <c r="X347" s="197"/>
      <c r="Y347" s="197"/>
      <c r="Z347" s="189">
        <v>14.612499999999999</v>
      </c>
      <c r="AA347" s="197"/>
      <c r="AB347" s="197"/>
      <c r="AC347" s="197"/>
      <c r="AD347" s="197"/>
      <c r="AE347" s="197"/>
      <c r="AF347" s="199">
        <v>3.4574790044325079</v>
      </c>
      <c r="AG347" s="199">
        <v>714</v>
      </c>
      <c r="AH347" s="199">
        <v>0.4553372609039516</v>
      </c>
      <c r="AI347" s="199">
        <v>28</v>
      </c>
      <c r="AJ347" s="199">
        <v>2.5392857142857141</v>
      </c>
      <c r="AK347" s="199"/>
      <c r="AL347" s="199">
        <v>102</v>
      </c>
      <c r="AM347" s="199">
        <v>3.4574790044325079</v>
      </c>
      <c r="AN347" s="199">
        <v>3.5712468193384224</v>
      </c>
      <c r="AO347" s="190">
        <v>0</v>
      </c>
      <c r="AP347" s="196">
        <v>0</v>
      </c>
      <c r="AQ347" s="196">
        <v>0</v>
      </c>
      <c r="AR347" s="205">
        <v>204</v>
      </c>
      <c r="AS347" s="58">
        <v>0</v>
      </c>
      <c r="AT347" s="183">
        <v>7325.0240000000003</v>
      </c>
      <c r="AU347" s="183">
        <v>0</v>
      </c>
      <c r="AV347" s="199">
        <v>0</v>
      </c>
      <c r="AW347" s="227">
        <v>204</v>
      </c>
      <c r="AX347" s="58">
        <v>0</v>
      </c>
      <c r="AY347" s="200">
        <v>15.25</v>
      </c>
      <c r="AZ347" s="184">
        <v>62080</v>
      </c>
      <c r="BA347" s="58">
        <v>0.75409836065500002</v>
      </c>
      <c r="BB347" s="58">
        <v>9.0434782608784108</v>
      </c>
      <c r="BC347" s="198" t="s">
        <v>118</v>
      </c>
      <c r="BD347" s="178" t="s">
        <v>102</v>
      </c>
      <c r="BE347" s="176" t="s">
        <v>103</v>
      </c>
      <c r="BF347" s="176" t="s">
        <v>104</v>
      </c>
      <c r="BG347" s="176" t="s">
        <v>105</v>
      </c>
      <c r="BH347" s="209" t="s">
        <v>140</v>
      </c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122</v>
      </c>
      <c r="BN347" s="79" t="s">
        <v>69</v>
      </c>
      <c r="BO347" s="178" t="s">
        <v>117</v>
      </c>
      <c r="BP347" s="176" t="s">
        <v>123</v>
      </c>
      <c r="BQ347" s="188" t="s">
        <v>124</v>
      </c>
    </row>
    <row r="348" spans="1:69" ht="15.75">
      <c r="A348" s="179" t="s">
        <v>100</v>
      </c>
      <c r="B348" s="195" t="s">
        <v>31</v>
      </c>
      <c r="C348" s="180" t="s">
        <v>29</v>
      </c>
      <c r="D348" s="192" t="s">
        <v>49</v>
      </c>
      <c r="E348" s="194" t="s">
        <v>292</v>
      </c>
      <c r="F348" s="196">
        <v>106</v>
      </c>
      <c r="G348" s="196">
        <v>0</v>
      </c>
      <c r="H348" s="197"/>
      <c r="I348" s="197"/>
      <c r="J348" s="197"/>
      <c r="K348" s="197"/>
      <c r="L348" s="196">
        <v>0</v>
      </c>
      <c r="M348" s="198"/>
      <c r="N348" s="188">
        <v>1</v>
      </c>
      <c r="O348" s="197"/>
      <c r="P348" s="197"/>
      <c r="Q348" s="183">
        <v>7.1350376509433957</v>
      </c>
      <c r="R348" s="197"/>
      <c r="S348" s="197"/>
      <c r="T348" s="189">
        <v>9.2833333333333314</v>
      </c>
      <c r="U348" s="197"/>
      <c r="V348" s="197"/>
      <c r="W348" s="183">
        <v>7.2912923679245285</v>
      </c>
      <c r="X348" s="197"/>
      <c r="Y348" s="197"/>
      <c r="Z348" s="189">
        <v>9.2833333333333314</v>
      </c>
      <c r="AA348" s="197"/>
      <c r="AB348" s="197"/>
      <c r="AC348" s="197"/>
      <c r="AD348" s="197"/>
      <c r="AE348" s="197"/>
      <c r="AF348" s="199">
        <v>3.491972800176971</v>
      </c>
      <c r="AG348" s="199">
        <v>735</v>
      </c>
      <c r="AH348" s="199">
        <v>0.51987604861308312</v>
      </c>
      <c r="AI348" s="199">
        <v>43</v>
      </c>
      <c r="AJ348" s="199">
        <v>2.387142857142857</v>
      </c>
      <c r="AK348" s="199"/>
      <c r="AL348" s="199">
        <v>105</v>
      </c>
      <c r="AM348" s="199">
        <v>3.491972800176971</v>
      </c>
      <c r="AN348" s="199">
        <v>3.5987804878048779</v>
      </c>
      <c r="AO348" s="190">
        <v>0</v>
      </c>
      <c r="AP348" s="196">
        <v>0</v>
      </c>
      <c r="AQ348" s="196">
        <v>0</v>
      </c>
      <c r="AR348" s="205">
        <v>212</v>
      </c>
      <c r="AS348" s="58">
        <v>0</v>
      </c>
      <c r="AT348" s="183">
        <v>7639.8429999999998</v>
      </c>
      <c r="AU348" s="183">
        <v>0</v>
      </c>
      <c r="AV348" s="199">
        <v>0</v>
      </c>
      <c r="AW348" s="227">
        <v>212</v>
      </c>
      <c r="AX348" s="58">
        <v>0</v>
      </c>
      <c r="AY348" s="200">
        <v>15.25</v>
      </c>
      <c r="AZ348" s="184">
        <v>62080</v>
      </c>
      <c r="BA348" s="58">
        <v>0.75409836065500002</v>
      </c>
      <c r="BB348" s="58">
        <v>9.217391304356843</v>
      </c>
      <c r="BC348" s="198" t="s">
        <v>118</v>
      </c>
      <c r="BD348" s="178" t="s">
        <v>102</v>
      </c>
      <c r="BE348" s="176" t="s">
        <v>103</v>
      </c>
      <c r="BF348" s="176" t="s">
        <v>104</v>
      </c>
      <c r="BG348" s="176" t="s">
        <v>105</v>
      </c>
      <c r="BH348" s="209" t="s">
        <v>140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122</v>
      </c>
      <c r="BN348" s="79" t="s">
        <v>69</v>
      </c>
      <c r="BO348" s="178" t="s">
        <v>117</v>
      </c>
      <c r="BP348" s="176" t="s">
        <v>123</v>
      </c>
      <c r="BQ348" s="188" t="s">
        <v>124</v>
      </c>
    </row>
    <row r="349" spans="1:69" ht="15.75">
      <c r="A349" s="179" t="s">
        <v>100</v>
      </c>
      <c r="B349" s="195" t="s">
        <v>31</v>
      </c>
      <c r="C349" s="180" t="s">
        <v>29</v>
      </c>
      <c r="D349" s="192" t="s">
        <v>49</v>
      </c>
      <c r="E349" s="194" t="s">
        <v>292</v>
      </c>
      <c r="F349" s="196">
        <v>109</v>
      </c>
      <c r="G349" s="196">
        <v>2</v>
      </c>
      <c r="H349" s="197"/>
      <c r="I349" s="197"/>
      <c r="J349" s="197"/>
      <c r="K349" s="197"/>
      <c r="L349" s="196">
        <v>0</v>
      </c>
      <c r="M349" s="198"/>
      <c r="N349" s="188">
        <v>0</v>
      </c>
      <c r="O349" s="197"/>
      <c r="P349" s="197"/>
      <c r="Q349" s="183">
        <v>7.3074765046728976</v>
      </c>
      <c r="R349" s="197"/>
      <c r="S349" s="197"/>
      <c r="T349" s="189">
        <v>9.7062499999999989</v>
      </c>
      <c r="U349" s="197"/>
      <c r="V349" s="197"/>
      <c r="W349" s="183">
        <v>7.328934542056075</v>
      </c>
      <c r="X349" s="197"/>
      <c r="Y349" s="197"/>
      <c r="Z349" s="189">
        <v>9.4416666666666647</v>
      </c>
      <c r="AA349" s="197"/>
      <c r="AB349" s="197"/>
      <c r="AC349" s="197"/>
      <c r="AD349" s="197"/>
      <c r="AE349" s="197"/>
      <c r="AF349" s="199">
        <v>2.733762382280708</v>
      </c>
      <c r="AG349" s="199">
        <v>707</v>
      </c>
      <c r="AH349" s="199">
        <v>0.34658854992787208</v>
      </c>
      <c r="AI349" s="199">
        <v>125</v>
      </c>
      <c r="AJ349" s="199">
        <v>2.0191810344827585</v>
      </c>
      <c r="AK349" s="199"/>
      <c r="AL349" s="199"/>
      <c r="AM349" s="199"/>
      <c r="AN349" s="199"/>
      <c r="AO349" s="190">
        <v>0</v>
      </c>
      <c r="AP349" s="196">
        <v>0</v>
      </c>
      <c r="AQ349" s="196">
        <v>0</v>
      </c>
      <c r="AR349" s="205">
        <v>214</v>
      </c>
      <c r="AS349" s="58">
        <v>0</v>
      </c>
      <c r="AT349" s="183">
        <v>7709.3040000000001</v>
      </c>
      <c r="AU349" s="183">
        <v>0</v>
      </c>
      <c r="AV349" s="199">
        <v>0</v>
      </c>
      <c r="AW349" s="227">
        <v>214</v>
      </c>
      <c r="AX349" s="58">
        <v>0</v>
      </c>
      <c r="AY349" s="200">
        <v>15.25</v>
      </c>
      <c r="AZ349" s="184">
        <v>62080</v>
      </c>
      <c r="BA349" s="58">
        <v>0.75409836065500002</v>
      </c>
      <c r="BB349" s="58">
        <v>9.4782608695744894</v>
      </c>
      <c r="BC349" s="198" t="s">
        <v>118</v>
      </c>
      <c r="BD349" s="178" t="s">
        <v>102</v>
      </c>
      <c r="BE349" s="176" t="s">
        <v>103</v>
      </c>
      <c r="BF349" s="176" t="s">
        <v>104</v>
      </c>
      <c r="BG349" s="176" t="s">
        <v>105</v>
      </c>
      <c r="BH349" s="209" t="s">
        <v>140</v>
      </c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122</v>
      </c>
      <c r="BN349" s="79" t="s">
        <v>69</v>
      </c>
      <c r="BO349" s="178" t="s">
        <v>117</v>
      </c>
      <c r="BP349" s="176" t="s">
        <v>123</v>
      </c>
      <c r="BQ349" s="188" t="s">
        <v>124</v>
      </c>
    </row>
    <row r="350" spans="1:69" ht="15.75">
      <c r="A350" s="179" t="s">
        <v>100</v>
      </c>
      <c r="B350" s="195" t="s">
        <v>31</v>
      </c>
      <c r="C350" s="180" t="s">
        <v>29</v>
      </c>
      <c r="D350" s="192" t="s">
        <v>49</v>
      </c>
      <c r="E350" s="194" t="s">
        <v>293</v>
      </c>
      <c r="F350" s="196">
        <v>51</v>
      </c>
      <c r="G350" s="196">
        <v>0</v>
      </c>
      <c r="H350" s="197"/>
      <c r="I350" s="197"/>
      <c r="J350" s="197"/>
      <c r="K350" s="197"/>
      <c r="L350" s="196">
        <v>0</v>
      </c>
      <c r="M350" s="198"/>
      <c r="N350" s="188">
        <v>0</v>
      </c>
      <c r="O350" s="197"/>
      <c r="P350" s="197"/>
      <c r="Q350" s="183">
        <v>5.6355292745098042</v>
      </c>
      <c r="R350" s="197"/>
      <c r="S350" s="197"/>
      <c r="T350" s="189">
        <v>7.2249999999999979</v>
      </c>
      <c r="U350" s="197"/>
      <c r="V350" s="197"/>
      <c r="W350" s="183">
        <v>5.2393722745098037</v>
      </c>
      <c r="X350" s="197"/>
      <c r="Y350" s="197"/>
      <c r="Z350" s="189">
        <v>6.7249999999999979</v>
      </c>
      <c r="AA350" s="197"/>
      <c r="AB350" s="197"/>
      <c r="AC350" s="197"/>
      <c r="AD350" s="197"/>
      <c r="AE350" s="197"/>
      <c r="AF350" s="199">
        <v>3.6902801305973894</v>
      </c>
      <c r="AG350" s="199">
        <v>357</v>
      </c>
      <c r="AH350" s="199">
        <v>0.38664462661446269</v>
      </c>
      <c r="AI350" s="199">
        <v>7</v>
      </c>
      <c r="AJ350" s="199">
        <v>2.8390624999999998</v>
      </c>
      <c r="AK350" s="199"/>
      <c r="AL350" s="199">
        <v>51</v>
      </c>
      <c r="AM350" s="199">
        <v>3.6902801305973894</v>
      </c>
      <c r="AN350" s="199">
        <v>3.7109999999999999</v>
      </c>
      <c r="AO350" s="190">
        <v>0</v>
      </c>
      <c r="AP350" s="196">
        <v>0</v>
      </c>
      <c r="AQ350" s="196">
        <v>0</v>
      </c>
      <c r="AR350" s="205">
        <v>102</v>
      </c>
      <c r="AS350" s="58">
        <v>0</v>
      </c>
      <c r="AT350" s="183">
        <v>3892.91</v>
      </c>
      <c r="AU350" s="183">
        <v>0</v>
      </c>
      <c r="AV350" s="199">
        <v>0</v>
      </c>
      <c r="AW350" s="227">
        <v>102</v>
      </c>
      <c r="AX350" s="58">
        <v>0</v>
      </c>
      <c r="AY350" s="200">
        <v>3</v>
      </c>
      <c r="AZ350" s="184">
        <v>17474</v>
      </c>
      <c r="BA350" s="58">
        <v>0.83333333333300008</v>
      </c>
      <c r="BB350" s="58">
        <v>20.400000000008159</v>
      </c>
      <c r="BC350" s="198" t="s">
        <v>118</v>
      </c>
      <c r="BD350" s="178" t="s">
        <v>102</v>
      </c>
      <c r="BE350" s="176" t="s">
        <v>103</v>
      </c>
      <c r="BF350" s="176" t="s">
        <v>104</v>
      </c>
      <c r="BG350" s="176" t="s">
        <v>105</v>
      </c>
      <c r="BH350" s="209" t="s">
        <v>223</v>
      </c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122</v>
      </c>
      <c r="BN350" s="79" t="s">
        <v>69</v>
      </c>
      <c r="BO350" s="178" t="s">
        <v>146</v>
      </c>
      <c r="BP350" s="176" t="s">
        <v>144</v>
      </c>
      <c r="BQ350" s="188" t="s">
        <v>145</v>
      </c>
    </row>
    <row r="351" spans="1:69" ht="15.75">
      <c r="A351" s="179" t="s">
        <v>100</v>
      </c>
      <c r="B351" s="195" t="s">
        <v>31</v>
      </c>
      <c r="C351" s="180" t="s">
        <v>29</v>
      </c>
      <c r="D351" s="192" t="s">
        <v>49</v>
      </c>
      <c r="E351" s="194" t="s">
        <v>293</v>
      </c>
      <c r="F351" s="196">
        <v>27</v>
      </c>
      <c r="G351" s="196">
        <v>2</v>
      </c>
      <c r="H351" s="197"/>
      <c r="I351" s="197"/>
      <c r="J351" s="197"/>
      <c r="K351" s="197"/>
      <c r="L351" s="196">
        <v>0</v>
      </c>
      <c r="M351" s="198"/>
      <c r="N351" s="188">
        <v>0</v>
      </c>
      <c r="O351" s="197"/>
      <c r="P351" s="197"/>
      <c r="Q351" s="183">
        <v>8.5121597599999994</v>
      </c>
      <c r="R351" s="197"/>
      <c r="S351" s="197"/>
      <c r="T351" s="189">
        <v>13.875</v>
      </c>
      <c r="U351" s="197"/>
      <c r="V351" s="197"/>
      <c r="W351" s="183">
        <v>8.5283597999999987</v>
      </c>
      <c r="X351" s="197"/>
      <c r="Y351" s="197"/>
      <c r="Z351" s="189">
        <v>13.875</v>
      </c>
      <c r="AA351" s="197"/>
      <c r="AB351" s="197"/>
      <c r="AC351" s="197"/>
      <c r="AD351" s="197"/>
      <c r="AE351" s="197"/>
      <c r="AF351" s="199">
        <v>3.0532000023978099</v>
      </c>
      <c r="AG351" s="199">
        <v>175</v>
      </c>
      <c r="AH351" s="199">
        <v>0.5928141120356123</v>
      </c>
      <c r="AI351" s="199">
        <v>29</v>
      </c>
      <c r="AJ351" s="199">
        <v>2.0178571428571428</v>
      </c>
      <c r="AK351" s="199"/>
      <c r="AL351" s="199">
        <v>25</v>
      </c>
      <c r="AM351" s="199">
        <v>3.0532000023978099</v>
      </c>
      <c r="AN351" s="199">
        <v>3.0755813953488373</v>
      </c>
      <c r="AO351" s="190">
        <v>0</v>
      </c>
      <c r="AP351" s="196">
        <v>0</v>
      </c>
      <c r="AQ351" s="196">
        <v>0</v>
      </c>
      <c r="AR351" s="205">
        <v>50</v>
      </c>
      <c r="AS351" s="58">
        <v>0</v>
      </c>
      <c r="AT351" s="183">
        <v>1965.0729999999999</v>
      </c>
      <c r="AU351" s="183">
        <v>0</v>
      </c>
      <c r="AV351" s="199">
        <v>0</v>
      </c>
      <c r="AW351" s="227">
        <v>50</v>
      </c>
      <c r="AX351" s="58">
        <v>0</v>
      </c>
      <c r="AY351" s="200">
        <v>3</v>
      </c>
      <c r="AZ351" s="184">
        <v>17474</v>
      </c>
      <c r="BA351" s="58">
        <v>0.83333333333300008</v>
      </c>
      <c r="BB351" s="58">
        <v>10.800000000004319</v>
      </c>
      <c r="BC351" s="198" t="s">
        <v>118</v>
      </c>
      <c r="BD351" s="178" t="s">
        <v>102</v>
      </c>
      <c r="BE351" s="176" t="s">
        <v>103</v>
      </c>
      <c r="BF351" s="176" t="s">
        <v>104</v>
      </c>
      <c r="BG351" s="176" t="s">
        <v>105</v>
      </c>
      <c r="BH351" s="209" t="s">
        <v>223</v>
      </c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122</v>
      </c>
      <c r="BN351" s="79" t="s">
        <v>69</v>
      </c>
      <c r="BO351" s="178" t="s">
        <v>146</v>
      </c>
      <c r="BP351" s="176" t="s">
        <v>144</v>
      </c>
      <c r="BQ351" s="188" t="s">
        <v>145</v>
      </c>
    </row>
    <row r="352" spans="1:69" ht="15.75">
      <c r="A352" s="179" t="s">
        <v>100</v>
      </c>
      <c r="B352" s="195" t="s">
        <v>31</v>
      </c>
      <c r="C352" s="180" t="s">
        <v>29</v>
      </c>
      <c r="D352" s="192" t="s">
        <v>49</v>
      </c>
      <c r="E352" s="194" t="s">
        <v>293</v>
      </c>
      <c r="F352" s="196">
        <v>49</v>
      </c>
      <c r="G352" s="196">
        <v>0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6.3554080612244892</v>
      </c>
      <c r="R352" s="197"/>
      <c r="S352" s="197"/>
      <c r="T352" s="189">
        <v>8.6374999999999993</v>
      </c>
      <c r="U352" s="197"/>
      <c r="V352" s="197"/>
      <c r="W352" s="183">
        <v>5.5606324693877545</v>
      </c>
      <c r="X352" s="197"/>
      <c r="Y352" s="197"/>
      <c r="Z352" s="189">
        <v>8.1374999999999993</v>
      </c>
      <c r="AA352" s="197"/>
      <c r="AB352" s="197"/>
      <c r="AC352" s="197"/>
      <c r="AD352" s="197"/>
      <c r="AE352" s="197"/>
      <c r="AF352" s="199">
        <v>3.5543965069499266</v>
      </c>
      <c r="AG352" s="199">
        <v>341</v>
      </c>
      <c r="AH352" s="199">
        <v>0.4637962396049129</v>
      </c>
      <c r="AI352" s="199">
        <v>13</v>
      </c>
      <c r="AJ352" s="199">
        <v>2.5674999999999999</v>
      </c>
      <c r="AK352" s="199"/>
      <c r="AL352" s="199">
        <v>47</v>
      </c>
      <c r="AM352" s="199">
        <v>3.5761641395128247</v>
      </c>
      <c r="AN352" s="199">
        <v>3.6356382978723403</v>
      </c>
      <c r="AO352" s="190">
        <v>0</v>
      </c>
      <c r="AP352" s="196">
        <v>0</v>
      </c>
      <c r="AQ352" s="196">
        <v>0</v>
      </c>
      <c r="AR352" s="205">
        <v>98</v>
      </c>
      <c r="AS352" s="58">
        <v>0</v>
      </c>
      <c r="AT352" s="183">
        <v>3693.5929999999998</v>
      </c>
      <c r="AU352" s="183">
        <v>38.834000000000003</v>
      </c>
      <c r="AV352" s="199">
        <v>0</v>
      </c>
      <c r="AW352" s="227">
        <v>98</v>
      </c>
      <c r="AX352" s="58">
        <v>0</v>
      </c>
      <c r="AY352" s="200">
        <v>3</v>
      </c>
      <c r="AZ352" s="184">
        <v>17474</v>
      </c>
      <c r="BA352" s="58">
        <v>0.83333333333300008</v>
      </c>
      <c r="BB352" s="58">
        <v>19.600000000007835</v>
      </c>
      <c r="BC352" s="198" t="s">
        <v>118</v>
      </c>
      <c r="BD352" s="178" t="s">
        <v>102</v>
      </c>
      <c r="BE352" s="176" t="s">
        <v>103</v>
      </c>
      <c r="BF352" s="176" t="s">
        <v>104</v>
      </c>
      <c r="BG352" s="176" t="s">
        <v>105</v>
      </c>
      <c r="BH352" s="209" t="s">
        <v>223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122</v>
      </c>
      <c r="BN352" s="79" t="s">
        <v>69</v>
      </c>
      <c r="BO352" s="178" t="s">
        <v>146</v>
      </c>
      <c r="BP352" s="176" t="s">
        <v>144</v>
      </c>
      <c r="BQ352" s="188" t="s">
        <v>145</v>
      </c>
    </row>
    <row r="353" spans="1:69" ht="15.75">
      <c r="A353" s="179" t="s">
        <v>100</v>
      </c>
      <c r="B353" s="195" t="s">
        <v>31</v>
      </c>
      <c r="C353" s="180" t="s">
        <v>29</v>
      </c>
      <c r="D353" s="192" t="s">
        <v>49</v>
      </c>
      <c r="E353" s="194" t="s">
        <v>293</v>
      </c>
      <c r="F353" s="196">
        <v>47</v>
      </c>
      <c r="G353" s="196">
        <v>0</v>
      </c>
      <c r="H353" s="197"/>
      <c r="I353" s="197"/>
      <c r="J353" s="197"/>
      <c r="K353" s="197"/>
      <c r="L353" s="196">
        <v>0</v>
      </c>
      <c r="M353" s="198"/>
      <c r="N353" s="188">
        <v>0</v>
      </c>
      <c r="O353" s="197"/>
      <c r="P353" s="197"/>
      <c r="Q353" s="183">
        <v>6.9553189787234038</v>
      </c>
      <c r="R353" s="197"/>
      <c r="S353" s="197"/>
      <c r="T353" s="189">
        <v>8.8312500000000007</v>
      </c>
      <c r="U353" s="197"/>
      <c r="V353" s="197"/>
      <c r="W353" s="183">
        <v>7.0478508723404252</v>
      </c>
      <c r="X353" s="197"/>
      <c r="Y353" s="197"/>
      <c r="Z353" s="189">
        <v>8.9124999999999996</v>
      </c>
      <c r="AA353" s="197"/>
      <c r="AB353" s="197"/>
      <c r="AC353" s="197"/>
      <c r="AD353" s="197"/>
      <c r="AE353" s="197"/>
      <c r="AF353" s="199">
        <v>2.7188819913390261</v>
      </c>
      <c r="AG353" s="199">
        <v>329</v>
      </c>
      <c r="AH353" s="199">
        <v>0.31512400081317476</v>
      </c>
      <c r="AI353" s="199">
        <v>62</v>
      </c>
      <c r="AJ353" s="199">
        <v>2.0445000000000002</v>
      </c>
      <c r="AK353" s="199"/>
      <c r="AL353" s="199"/>
      <c r="AM353" s="199"/>
      <c r="AN353" s="199"/>
      <c r="AO353" s="190">
        <v>0</v>
      </c>
      <c r="AP353" s="196">
        <v>0</v>
      </c>
      <c r="AQ353" s="196">
        <v>0</v>
      </c>
      <c r="AR353" s="205">
        <v>94</v>
      </c>
      <c r="AS353" s="58">
        <v>0</v>
      </c>
      <c r="AT353" s="183">
        <v>3407.9070000000002</v>
      </c>
      <c r="AU353" s="183">
        <v>178.34399999999999</v>
      </c>
      <c r="AV353" s="199">
        <v>0</v>
      </c>
      <c r="AW353" s="227">
        <v>94</v>
      </c>
      <c r="AX353" s="58">
        <v>0</v>
      </c>
      <c r="AY353" s="200">
        <v>3</v>
      </c>
      <c r="AZ353" s="184">
        <v>17474</v>
      </c>
      <c r="BA353" s="58">
        <v>0.83333333333300008</v>
      </c>
      <c r="BB353" s="58">
        <v>18.800000000007518</v>
      </c>
      <c r="BC353" s="198" t="s">
        <v>118</v>
      </c>
      <c r="BD353" s="178" t="s">
        <v>102</v>
      </c>
      <c r="BE353" s="176" t="s">
        <v>103</v>
      </c>
      <c r="BF353" s="176" t="s">
        <v>104</v>
      </c>
      <c r="BG353" s="176" t="s">
        <v>105</v>
      </c>
      <c r="BH353" s="209" t="s">
        <v>223</v>
      </c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122</v>
      </c>
      <c r="BN353" s="79" t="s">
        <v>69</v>
      </c>
      <c r="BO353" s="178" t="s">
        <v>146</v>
      </c>
      <c r="BP353" s="176" t="s">
        <v>144</v>
      </c>
      <c r="BQ353" s="188" t="s">
        <v>145</v>
      </c>
    </row>
    <row r="354" spans="1:69" ht="15.75">
      <c r="A354" s="179" t="s">
        <v>100</v>
      </c>
      <c r="B354" s="195" t="s">
        <v>31</v>
      </c>
      <c r="C354" s="180" t="s">
        <v>29</v>
      </c>
      <c r="D354" s="192" t="s">
        <v>49</v>
      </c>
      <c r="E354" s="194" t="s">
        <v>294</v>
      </c>
      <c r="F354" s="196">
        <v>53</v>
      </c>
      <c r="G354" s="196">
        <v>0</v>
      </c>
      <c r="H354" s="197"/>
      <c r="I354" s="197"/>
      <c r="J354" s="197"/>
      <c r="K354" s="197"/>
      <c r="L354" s="196">
        <v>0</v>
      </c>
      <c r="M354" s="198"/>
      <c r="N354" s="188">
        <v>0</v>
      </c>
      <c r="O354" s="197"/>
      <c r="P354" s="197"/>
      <c r="Q354" s="183">
        <v>7.521018716981132</v>
      </c>
      <c r="R354" s="197"/>
      <c r="S354" s="197"/>
      <c r="T354" s="189">
        <v>11.674999999999997</v>
      </c>
      <c r="U354" s="197"/>
      <c r="V354" s="197"/>
      <c r="W354" s="183">
        <v>7.5004337735849056</v>
      </c>
      <c r="X354" s="197"/>
      <c r="Y354" s="197"/>
      <c r="Z354" s="189">
        <v>11.674999999999997</v>
      </c>
      <c r="AA354" s="197"/>
      <c r="AB354" s="197"/>
      <c r="AC354" s="197"/>
      <c r="AD354" s="197"/>
      <c r="AE354" s="197"/>
      <c r="AF354" s="199">
        <v>3.4794824843779404</v>
      </c>
      <c r="AG354" s="199">
        <v>369</v>
      </c>
      <c r="AH354" s="199">
        <v>0.49108719919160015</v>
      </c>
      <c r="AI354" s="199">
        <v>16</v>
      </c>
      <c r="AJ354" s="199">
        <v>2.5314102564102563</v>
      </c>
      <c r="AK354" s="199"/>
      <c r="AL354" s="199">
        <v>53</v>
      </c>
      <c r="AM354" s="199">
        <v>3.4794824843779404</v>
      </c>
      <c r="AN354" s="199">
        <v>3.585897435897436</v>
      </c>
      <c r="AO354" s="190">
        <v>0</v>
      </c>
      <c r="AP354" s="196">
        <v>0</v>
      </c>
      <c r="AQ354" s="196">
        <v>0</v>
      </c>
      <c r="AR354" s="205">
        <v>106</v>
      </c>
      <c r="AS354" s="58">
        <v>0</v>
      </c>
      <c r="AT354" s="183">
        <v>4074.5940000000001</v>
      </c>
      <c r="AU354" s="183">
        <v>0</v>
      </c>
      <c r="AV354" s="199">
        <v>0</v>
      </c>
      <c r="AW354" s="227">
        <v>106</v>
      </c>
      <c r="AX354" s="58">
        <v>0</v>
      </c>
      <c r="AY354" s="200">
        <v>4.75</v>
      </c>
      <c r="AZ354" s="184">
        <v>22851</v>
      </c>
      <c r="BA354" s="58">
        <v>0.94736842105199992</v>
      </c>
      <c r="BB354" s="58">
        <v>11.77777777778563</v>
      </c>
      <c r="BC354" s="198" t="s">
        <v>118</v>
      </c>
      <c r="BD354" s="178" t="s">
        <v>102</v>
      </c>
      <c r="BE354" s="176" t="s">
        <v>103</v>
      </c>
      <c r="BF354" s="176" t="s">
        <v>104</v>
      </c>
      <c r="BG354" s="176" t="s">
        <v>105</v>
      </c>
      <c r="BH354" s="209" t="s">
        <v>295</v>
      </c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135</v>
      </c>
      <c r="BN354" s="79" t="s">
        <v>69</v>
      </c>
      <c r="BO354" s="178" t="s">
        <v>168</v>
      </c>
      <c r="BP354" s="176" t="s">
        <v>168</v>
      </c>
      <c r="BQ354" s="188" t="s">
        <v>138</v>
      </c>
    </row>
    <row r="355" spans="1:69" ht="15.75">
      <c r="A355" s="179" t="s">
        <v>100</v>
      </c>
      <c r="B355" s="195" t="s">
        <v>31</v>
      </c>
      <c r="C355" s="180" t="s">
        <v>29</v>
      </c>
      <c r="D355" s="192" t="s">
        <v>49</v>
      </c>
      <c r="E355" s="194" t="s">
        <v>294</v>
      </c>
      <c r="F355" s="196">
        <v>54</v>
      </c>
      <c r="G355" s="196">
        <v>0</v>
      </c>
      <c r="H355" s="197"/>
      <c r="I355" s="197"/>
      <c r="J355" s="197"/>
      <c r="K355" s="197"/>
      <c r="L355" s="196">
        <v>0</v>
      </c>
      <c r="M355" s="198"/>
      <c r="N355" s="188">
        <v>0</v>
      </c>
      <c r="O355" s="197"/>
      <c r="P355" s="197"/>
      <c r="Q355" s="183">
        <v>7.0132405555555541</v>
      </c>
      <c r="R355" s="197"/>
      <c r="S355" s="197"/>
      <c r="T355" s="189">
        <v>9.1499999999999986</v>
      </c>
      <c r="U355" s="197"/>
      <c r="V355" s="197"/>
      <c r="W355" s="183">
        <v>7.0778146296296303</v>
      </c>
      <c r="X355" s="197"/>
      <c r="Y355" s="197"/>
      <c r="Z355" s="189">
        <v>9.3249999999999993</v>
      </c>
      <c r="AA355" s="197"/>
      <c r="AB355" s="197"/>
      <c r="AC355" s="197"/>
      <c r="AD355" s="197"/>
      <c r="AE355" s="197"/>
      <c r="AF355" s="199">
        <v>3.1692989474881896</v>
      </c>
      <c r="AG355" s="199">
        <v>378</v>
      </c>
      <c r="AH355" s="199">
        <v>0.57105653615458929</v>
      </c>
      <c r="AI355" s="199">
        <v>53</v>
      </c>
      <c r="AJ355" s="199">
        <v>2.0940476190476192</v>
      </c>
      <c r="AK355" s="199"/>
      <c r="AL355" s="199">
        <v>53</v>
      </c>
      <c r="AM355" s="199">
        <v>3.1869272292463608</v>
      </c>
      <c r="AN355" s="199">
        <v>3.2392241379310347</v>
      </c>
      <c r="AO355" s="190">
        <v>0</v>
      </c>
      <c r="AP355" s="196">
        <v>0</v>
      </c>
      <c r="AQ355" s="196">
        <v>0</v>
      </c>
      <c r="AR355" s="205">
        <v>108</v>
      </c>
      <c r="AS355" s="58">
        <v>0</v>
      </c>
      <c r="AT355" s="183">
        <v>4152.7389999999996</v>
      </c>
      <c r="AU355" s="183">
        <v>42.71</v>
      </c>
      <c r="AV355" s="199">
        <v>0</v>
      </c>
      <c r="AW355" s="227">
        <v>108</v>
      </c>
      <c r="AX355" s="58">
        <v>0</v>
      </c>
      <c r="AY355" s="200">
        <v>4.75</v>
      </c>
      <c r="AZ355" s="184">
        <v>22851</v>
      </c>
      <c r="BA355" s="58">
        <v>0.94736842105199992</v>
      </c>
      <c r="BB355" s="58">
        <v>12.000000000008001</v>
      </c>
      <c r="BC355" s="198" t="s">
        <v>118</v>
      </c>
      <c r="BD355" s="178" t="s">
        <v>102</v>
      </c>
      <c r="BE355" s="176" t="s">
        <v>103</v>
      </c>
      <c r="BF355" s="176" t="s">
        <v>104</v>
      </c>
      <c r="BG355" s="176" t="s">
        <v>105</v>
      </c>
      <c r="BH355" s="209" t="s">
        <v>295</v>
      </c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135</v>
      </c>
      <c r="BN355" s="79" t="s">
        <v>69</v>
      </c>
      <c r="BO355" s="178" t="s">
        <v>168</v>
      </c>
      <c r="BP355" s="176" t="s">
        <v>168</v>
      </c>
      <c r="BQ355" s="188" t="s">
        <v>138</v>
      </c>
    </row>
    <row r="356" spans="1:69" ht="15.75">
      <c r="A356" s="179" t="s">
        <v>100</v>
      </c>
      <c r="B356" s="195" t="s">
        <v>31</v>
      </c>
      <c r="C356" s="180" t="s">
        <v>29</v>
      </c>
      <c r="D356" s="192" t="s">
        <v>49</v>
      </c>
      <c r="E356" s="194" t="s">
        <v>294</v>
      </c>
      <c r="F356" s="196">
        <v>60</v>
      </c>
      <c r="G356" s="196">
        <v>1</v>
      </c>
      <c r="H356" s="197"/>
      <c r="I356" s="197"/>
      <c r="J356" s="197"/>
      <c r="K356" s="197"/>
      <c r="L356" s="196">
        <v>0</v>
      </c>
      <c r="M356" s="198"/>
      <c r="N356" s="188">
        <v>0</v>
      </c>
      <c r="O356" s="197"/>
      <c r="P356" s="197"/>
      <c r="Q356" s="183">
        <v>7.0206609152542363</v>
      </c>
      <c r="R356" s="197"/>
      <c r="S356" s="197"/>
      <c r="T356" s="189">
        <v>8.5083333333333329</v>
      </c>
      <c r="U356" s="197"/>
      <c r="V356" s="197"/>
      <c r="W356" s="183">
        <v>7.1140167457627124</v>
      </c>
      <c r="X356" s="197"/>
      <c r="Y356" s="197"/>
      <c r="Z356" s="189">
        <v>8.6312499999999996</v>
      </c>
      <c r="AA356" s="197"/>
      <c r="AB356" s="197"/>
      <c r="AC356" s="197"/>
      <c r="AD356" s="197"/>
      <c r="AE356" s="197"/>
      <c r="AF356" s="199">
        <v>3.4652058154561041</v>
      </c>
      <c r="AG356" s="199">
        <v>413</v>
      </c>
      <c r="AH356" s="199">
        <v>0.47299172668384598</v>
      </c>
      <c r="AI356" s="199">
        <v>22</v>
      </c>
      <c r="AJ356" s="199">
        <v>2.467857142857143</v>
      </c>
      <c r="AK356" s="199"/>
      <c r="AL356" s="199">
        <v>58</v>
      </c>
      <c r="AM356" s="199">
        <v>3.4769950782136965</v>
      </c>
      <c r="AN356" s="199">
        <v>3.5915178571428572</v>
      </c>
      <c r="AO356" s="190">
        <v>0</v>
      </c>
      <c r="AP356" s="196">
        <v>0</v>
      </c>
      <c r="AQ356" s="196">
        <v>0</v>
      </c>
      <c r="AR356" s="205">
        <v>118</v>
      </c>
      <c r="AS356" s="58">
        <v>0</v>
      </c>
      <c r="AT356" s="183">
        <v>4501.9649999999992</v>
      </c>
      <c r="AU356" s="183">
        <v>0</v>
      </c>
      <c r="AV356" s="199">
        <v>0</v>
      </c>
      <c r="AW356" s="227">
        <v>118</v>
      </c>
      <c r="AX356" s="58">
        <v>0</v>
      </c>
      <c r="AY356" s="200">
        <v>4.75</v>
      </c>
      <c r="AZ356" s="184">
        <v>22851</v>
      </c>
      <c r="BA356" s="58">
        <v>0.94736842105199992</v>
      </c>
      <c r="BB356" s="58">
        <v>13.333333333342223</v>
      </c>
      <c r="BC356" s="198" t="s">
        <v>118</v>
      </c>
      <c r="BD356" s="178" t="s">
        <v>102</v>
      </c>
      <c r="BE356" s="176" t="s">
        <v>103</v>
      </c>
      <c r="BF356" s="176" t="s">
        <v>104</v>
      </c>
      <c r="BG356" s="176" t="s">
        <v>105</v>
      </c>
      <c r="BH356" s="209" t="s">
        <v>295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135</v>
      </c>
      <c r="BN356" s="79" t="s">
        <v>69</v>
      </c>
      <c r="BO356" s="178" t="s">
        <v>168</v>
      </c>
      <c r="BP356" s="176" t="s">
        <v>168</v>
      </c>
      <c r="BQ356" s="188" t="s">
        <v>138</v>
      </c>
    </row>
    <row r="357" spans="1:69" ht="15.75">
      <c r="A357" s="179" t="s">
        <v>100</v>
      </c>
      <c r="B357" s="195" t="s">
        <v>31</v>
      </c>
      <c r="C357" s="180" t="s">
        <v>29</v>
      </c>
      <c r="D357" s="192" t="s">
        <v>49</v>
      </c>
      <c r="E357" s="194" t="s">
        <v>294</v>
      </c>
      <c r="F357" s="196">
        <v>35</v>
      </c>
      <c r="G357" s="196">
        <v>0</v>
      </c>
      <c r="H357" s="197"/>
      <c r="I357" s="197"/>
      <c r="J357" s="197"/>
      <c r="K357" s="197"/>
      <c r="L357" s="196">
        <v>0</v>
      </c>
      <c r="M357" s="198"/>
      <c r="N357" s="188">
        <v>0</v>
      </c>
      <c r="O357" s="197"/>
      <c r="P357" s="197"/>
      <c r="Q357" s="183">
        <v>7.4254570857142861</v>
      </c>
      <c r="R357" s="197"/>
      <c r="S357" s="197"/>
      <c r="T357" s="189">
        <v>10.125</v>
      </c>
      <c r="U357" s="197"/>
      <c r="V357" s="197"/>
      <c r="W357" s="183">
        <v>7.5822854285714287</v>
      </c>
      <c r="X357" s="197"/>
      <c r="Y357" s="197"/>
      <c r="Z357" s="189">
        <v>10.625</v>
      </c>
      <c r="AA357" s="197"/>
      <c r="AB357" s="197"/>
      <c r="AC357" s="197"/>
      <c r="AD357" s="197"/>
      <c r="AE357" s="197"/>
      <c r="AF357" s="199">
        <v>2.7382449096562911</v>
      </c>
      <c r="AG357" s="199">
        <v>245</v>
      </c>
      <c r="AH357" s="199">
        <v>0.26360599977637023</v>
      </c>
      <c r="AI357" s="199">
        <v>39</v>
      </c>
      <c r="AJ357" s="199">
        <v>2.1385135135135136</v>
      </c>
      <c r="AK357" s="199"/>
      <c r="AL357" s="199"/>
      <c r="AM357" s="199"/>
      <c r="AN357" s="199"/>
      <c r="AO357" s="190">
        <v>0</v>
      </c>
      <c r="AP357" s="196">
        <v>0</v>
      </c>
      <c r="AQ357" s="196">
        <v>0</v>
      </c>
      <c r="AR357" s="205">
        <v>70</v>
      </c>
      <c r="AS357" s="58">
        <v>0</v>
      </c>
      <c r="AT357" s="183">
        <v>2674.2040000000002</v>
      </c>
      <c r="AU357" s="183">
        <v>7.2270000000000003</v>
      </c>
      <c r="AV357" s="199">
        <v>0</v>
      </c>
      <c r="AW357" s="227">
        <v>70</v>
      </c>
      <c r="AX357" s="58">
        <v>0</v>
      </c>
      <c r="AY357" s="200">
        <v>4.75</v>
      </c>
      <c r="AZ357" s="184">
        <v>22851</v>
      </c>
      <c r="BA357" s="58">
        <v>0.94736842105199992</v>
      </c>
      <c r="BB357" s="58">
        <v>7.7777777777829638</v>
      </c>
      <c r="BC357" s="198" t="s">
        <v>118</v>
      </c>
      <c r="BD357" s="178" t="s">
        <v>102</v>
      </c>
      <c r="BE357" s="176" t="s">
        <v>103</v>
      </c>
      <c r="BF357" s="176" t="s">
        <v>104</v>
      </c>
      <c r="BG357" s="176" t="s">
        <v>105</v>
      </c>
      <c r="BH357" s="209" t="s">
        <v>295</v>
      </c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135</v>
      </c>
      <c r="BN357" s="79" t="s">
        <v>69</v>
      </c>
      <c r="BO357" s="178" t="s">
        <v>168</v>
      </c>
      <c r="BP357" s="176" t="s">
        <v>168</v>
      </c>
      <c r="BQ357" s="188" t="s">
        <v>138</v>
      </c>
    </row>
    <row r="358" spans="1:69" ht="15.75">
      <c r="A358" s="179" t="s">
        <v>100</v>
      </c>
      <c r="B358" s="195" t="s">
        <v>31</v>
      </c>
      <c r="C358" s="180" t="s">
        <v>29</v>
      </c>
      <c r="D358" s="192" t="s">
        <v>49</v>
      </c>
      <c r="E358" s="194" t="s">
        <v>296</v>
      </c>
      <c r="F358" s="196">
        <v>75</v>
      </c>
      <c r="G358" s="196">
        <v>0</v>
      </c>
      <c r="H358" s="197"/>
      <c r="I358" s="197"/>
      <c r="J358" s="197"/>
      <c r="K358" s="197"/>
      <c r="L358" s="196">
        <v>0</v>
      </c>
      <c r="M358" s="198"/>
      <c r="N358" s="188">
        <v>0</v>
      </c>
      <c r="O358" s="197"/>
      <c r="P358" s="197"/>
      <c r="Q358" s="183">
        <v>5.2867732399999996</v>
      </c>
      <c r="R358" s="197"/>
      <c r="S358" s="197"/>
      <c r="T358" s="189">
        <v>6.40625</v>
      </c>
      <c r="U358" s="197"/>
      <c r="V358" s="197"/>
      <c r="W358" s="183">
        <v>5.0247732133333338</v>
      </c>
      <c r="X358" s="197"/>
      <c r="Y358" s="197"/>
      <c r="Z358" s="189">
        <v>5.9464285714285712</v>
      </c>
      <c r="AA358" s="197"/>
      <c r="AB358" s="197"/>
      <c r="AC358" s="197"/>
      <c r="AD358" s="197"/>
      <c r="AE358" s="197"/>
      <c r="AF358" s="199">
        <v>3.6591312922105814</v>
      </c>
      <c r="AG358" s="199">
        <v>518</v>
      </c>
      <c r="AH358" s="199">
        <v>0.42214034612724005</v>
      </c>
      <c r="AI358" s="199">
        <v>8</v>
      </c>
      <c r="AJ358" s="199">
        <v>2.7138157894736841</v>
      </c>
      <c r="AK358" s="199"/>
      <c r="AL358" s="199">
        <v>74</v>
      </c>
      <c r="AM358" s="199">
        <v>3.6591312922105814</v>
      </c>
      <c r="AN358" s="199">
        <v>3.6841359773371103</v>
      </c>
      <c r="AO358" s="190">
        <v>0</v>
      </c>
      <c r="AP358" s="196">
        <v>0</v>
      </c>
      <c r="AQ358" s="196">
        <v>0</v>
      </c>
      <c r="AR358" s="205">
        <v>150</v>
      </c>
      <c r="AS358" s="58">
        <v>0</v>
      </c>
      <c r="AT358" s="183">
        <v>5355.982</v>
      </c>
      <c r="AU358" s="183">
        <v>0</v>
      </c>
      <c r="AV358" s="199">
        <v>0</v>
      </c>
      <c r="AW358" s="227">
        <v>150</v>
      </c>
      <c r="AX358" s="58">
        <v>0</v>
      </c>
      <c r="AY358" s="200">
        <v>7</v>
      </c>
      <c r="AZ358" s="184">
        <v>32309</v>
      </c>
      <c r="BA358" s="58">
        <v>0.89285714285699991</v>
      </c>
      <c r="BB358" s="58">
        <v>12.00000000000192</v>
      </c>
      <c r="BC358" s="198" t="s">
        <v>118</v>
      </c>
      <c r="BD358" s="178" t="s">
        <v>102</v>
      </c>
      <c r="BE358" s="176" t="s">
        <v>103</v>
      </c>
      <c r="BF358" s="176" t="s">
        <v>104</v>
      </c>
      <c r="BG358" s="176" t="s">
        <v>105</v>
      </c>
      <c r="BH358" s="209" t="s">
        <v>160</v>
      </c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122</v>
      </c>
      <c r="BN358" s="79" t="s">
        <v>69</v>
      </c>
      <c r="BO358" s="178" t="s">
        <v>190</v>
      </c>
      <c r="BP358" s="176" t="s">
        <v>190</v>
      </c>
      <c r="BQ358" s="188" t="s">
        <v>138</v>
      </c>
    </row>
    <row r="359" spans="1:69" ht="15.75">
      <c r="A359" s="179" t="s">
        <v>100</v>
      </c>
      <c r="B359" s="195" t="s">
        <v>31</v>
      </c>
      <c r="C359" s="180" t="s">
        <v>29</v>
      </c>
      <c r="D359" s="192" t="s">
        <v>49</v>
      </c>
      <c r="E359" s="194" t="s">
        <v>296</v>
      </c>
      <c r="F359" s="196">
        <v>71</v>
      </c>
      <c r="G359" s="196">
        <v>1</v>
      </c>
      <c r="H359" s="197"/>
      <c r="I359" s="197"/>
      <c r="J359" s="197"/>
      <c r="K359" s="197"/>
      <c r="L359" s="196">
        <v>0</v>
      </c>
      <c r="M359" s="198"/>
      <c r="N359" s="188">
        <v>0</v>
      </c>
      <c r="O359" s="197"/>
      <c r="P359" s="197"/>
      <c r="Q359" s="183">
        <v>7.8295570285714282</v>
      </c>
      <c r="R359" s="197"/>
      <c r="S359" s="197"/>
      <c r="T359" s="189">
        <v>12.90625</v>
      </c>
      <c r="U359" s="197"/>
      <c r="V359" s="197"/>
      <c r="W359" s="183">
        <v>7.887157028571429</v>
      </c>
      <c r="X359" s="197"/>
      <c r="Y359" s="197"/>
      <c r="Z359" s="189">
        <v>12.964285714285714</v>
      </c>
      <c r="AA359" s="197"/>
      <c r="AB359" s="197"/>
      <c r="AC359" s="197"/>
      <c r="AD359" s="197"/>
      <c r="AE359" s="197"/>
      <c r="AF359" s="199">
        <v>3.3735068045505865</v>
      </c>
      <c r="AG359" s="199">
        <v>490</v>
      </c>
      <c r="AH359" s="199">
        <v>0.52204140808138622</v>
      </c>
      <c r="AI359" s="199">
        <v>35</v>
      </c>
      <c r="AJ359" s="199">
        <v>2.3250000000000002</v>
      </c>
      <c r="AK359" s="199"/>
      <c r="AL359" s="199">
        <v>69</v>
      </c>
      <c r="AM359" s="199">
        <v>3.3772049712838594</v>
      </c>
      <c r="AN359" s="199">
        <v>3.5140692640692639</v>
      </c>
      <c r="AO359" s="190">
        <v>0</v>
      </c>
      <c r="AP359" s="196">
        <v>0</v>
      </c>
      <c r="AQ359" s="196">
        <v>0</v>
      </c>
      <c r="AR359" s="205">
        <v>140</v>
      </c>
      <c r="AS359" s="58">
        <v>0</v>
      </c>
      <c r="AT359" s="183">
        <v>4989.9690000000001</v>
      </c>
      <c r="AU359" s="183">
        <v>0</v>
      </c>
      <c r="AV359" s="199">
        <v>0</v>
      </c>
      <c r="AW359" s="227">
        <v>140</v>
      </c>
      <c r="AX359" s="58">
        <v>0</v>
      </c>
      <c r="AY359" s="200">
        <v>7</v>
      </c>
      <c r="AZ359" s="184">
        <v>32309</v>
      </c>
      <c r="BA359" s="58">
        <v>0.89285714285699991</v>
      </c>
      <c r="BB359" s="58">
        <v>11.360000000001818</v>
      </c>
      <c r="BC359" s="198" t="s">
        <v>118</v>
      </c>
      <c r="BD359" s="178" t="s">
        <v>102</v>
      </c>
      <c r="BE359" s="176" t="s">
        <v>103</v>
      </c>
      <c r="BF359" s="176" t="s">
        <v>104</v>
      </c>
      <c r="BG359" s="176" t="s">
        <v>105</v>
      </c>
      <c r="BH359" s="209" t="s">
        <v>160</v>
      </c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122</v>
      </c>
      <c r="BN359" s="79" t="s">
        <v>69</v>
      </c>
      <c r="BO359" s="178" t="s">
        <v>190</v>
      </c>
      <c r="BP359" s="176" t="s">
        <v>190</v>
      </c>
      <c r="BQ359" s="188" t="s">
        <v>138</v>
      </c>
    </row>
    <row r="360" spans="1:69" ht="15.75">
      <c r="A360" s="179" t="s">
        <v>100</v>
      </c>
      <c r="B360" s="195" t="s">
        <v>31</v>
      </c>
      <c r="C360" s="180" t="s">
        <v>29</v>
      </c>
      <c r="D360" s="192" t="s">
        <v>49</v>
      </c>
      <c r="E360" s="194" t="s">
        <v>296</v>
      </c>
      <c r="F360" s="196">
        <v>68</v>
      </c>
      <c r="G360" s="196">
        <v>0</v>
      </c>
      <c r="H360" s="197"/>
      <c r="I360" s="197"/>
      <c r="J360" s="197"/>
      <c r="K360" s="197"/>
      <c r="L360" s="196">
        <v>0</v>
      </c>
      <c r="M360" s="198"/>
      <c r="N360" s="188">
        <v>0</v>
      </c>
      <c r="O360" s="197"/>
      <c r="P360" s="197"/>
      <c r="Q360" s="183">
        <v>6.4614851323529408</v>
      </c>
      <c r="R360" s="197"/>
      <c r="S360" s="197"/>
      <c r="T360" s="189">
        <v>8.1</v>
      </c>
      <c r="U360" s="197"/>
      <c r="V360" s="197"/>
      <c r="W360" s="183">
        <v>6.524691058823529</v>
      </c>
      <c r="X360" s="197"/>
      <c r="Y360" s="197"/>
      <c r="Z360" s="189">
        <v>7.9333333333333327</v>
      </c>
      <c r="AA360" s="197"/>
      <c r="AB360" s="197"/>
      <c r="AC360" s="197"/>
      <c r="AD360" s="197"/>
      <c r="AE360" s="197"/>
      <c r="AF360" s="199">
        <v>3.2970476228816832</v>
      </c>
      <c r="AG360" s="199">
        <v>476</v>
      </c>
      <c r="AH360" s="199">
        <v>0.51598079293903865</v>
      </c>
      <c r="AI360" s="199">
        <v>44</v>
      </c>
      <c r="AJ360" s="199">
        <v>2.2475000000000001</v>
      </c>
      <c r="AK360" s="199"/>
      <c r="AL360" s="199">
        <v>64</v>
      </c>
      <c r="AM360" s="199">
        <v>3.3140178607510666</v>
      </c>
      <c r="AN360" s="199">
        <v>3.3866666666666667</v>
      </c>
      <c r="AO360" s="190">
        <v>0</v>
      </c>
      <c r="AP360" s="196">
        <v>0</v>
      </c>
      <c r="AQ360" s="196">
        <v>0</v>
      </c>
      <c r="AR360" s="205">
        <v>136</v>
      </c>
      <c r="AS360" s="58">
        <v>0</v>
      </c>
      <c r="AT360" s="183">
        <v>4768.5119999999997</v>
      </c>
      <c r="AU360" s="183">
        <v>80.59</v>
      </c>
      <c r="AV360" s="199">
        <v>0</v>
      </c>
      <c r="AW360" s="227">
        <v>136</v>
      </c>
      <c r="AX360" s="58">
        <v>0</v>
      </c>
      <c r="AY360" s="200">
        <v>7</v>
      </c>
      <c r="AZ360" s="184">
        <v>32309</v>
      </c>
      <c r="BA360" s="58">
        <v>0.89285714285699991</v>
      </c>
      <c r="BB360" s="58">
        <v>10.880000000001742</v>
      </c>
      <c r="BC360" s="198" t="s">
        <v>118</v>
      </c>
      <c r="BD360" s="178" t="s">
        <v>102</v>
      </c>
      <c r="BE360" s="176" t="s">
        <v>103</v>
      </c>
      <c r="BF360" s="176" t="s">
        <v>104</v>
      </c>
      <c r="BG360" s="176" t="s">
        <v>105</v>
      </c>
      <c r="BH360" s="209" t="s">
        <v>160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122</v>
      </c>
      <c r="BN360" s="79" t="s">
        <v>69</v>
      </c>
      <c r="BO360" s="178" t="s">
        <v>190</v>
      </c>
      <c r="BP360" s="176" t="s">
        <v>190</v>
      </c>
      <c r="BQ360" s="188" t="s">
        <v>138</v>
      </c>
    </row>
    <row r="361" spans="1:69" ht="15.75">
      <c r="A361" s="179" t="s">
        <v>100</v>
      </c>
      <c r="B361" s="195" t="s">
        <v>31</v>
      </c>
      <c r="C361" s="180" t="s">
        <v>29</v>
      </c>
      <c r="D361" s="192" t="s">
        <v>49</v>
      </c>
      <c r="E361" s="194" t="s">
        <v>296</v>
      </c>
      <c r="F361" s="196">
        <v>64</v>
      </c>
      <c r="G361" s="196">
        <v>1</v>
      </c>
      <c r="H361" s="197"/>
      <c r="I361" s="197"/>
      <c r="J361" s="197"/>
      <c r="K361" s="197"/>
      <c r="L361" s="196">
        <v>0</v>
      </c>
      <c r="M361" s="198"/>
      <c r="N361" s="188">
        <v>0</v>
      </c>
      <c r="O361" s="197"/>
      <c r="P361" s="197"/>
      <c r="Q361" s="183">
        <v>7.960396746031746</v>
      </c>
      <c r="R361" s="197"/>
      <c r="S361" s="197"/>
      <c r="T361" s="189">
        <v>10.424999999999997</v>
      </c>
      <c r="U361" s="197"/>
      <c r="V361" s="197"/>
      <c r="W361" s="183">
        <v>7.9679522380952381</v>
      </c>
      <c r="X361" s="197"/>
      <c r="Y361" s="197"/>
      <c r="Z361" s="189">
        <v>10.424999999999997</v>
      </c>
      <c r="AA361" s="197"/>
      <c r="AB361" s="197"/>
      <c r="AC361" s="197"/>
      <c r="AD361" s="197"/>
      <c r="AE361" s="197"/>
      <c r="AF361" s="199">
        <v>2.6149206394871709</v>
      </c>
      <c r="AG361" s="199">
        <v>378</v>
      </c>
      <c r="AH361" s="199">
        <v>0.43450379483051599</v>
      </c>
      <c r="AI361" s="199">
        <v>115</v>
      </c>
      <c r="AJ361" s="199">
        <v>1.5840277777777778</v>
      </c>
      <c r="AK361" s="199"/>
      <c r="AL361" s="199"/>
      <c r="AM361" s="199"/>
      <c r="AN361" s="199"/>
      <c r="AO361" s="190">
        <v>0</v>
      </c>
      <c r="AP361" s="196">
        <v>0</v>
      </c>
      <c r="AQ361" s="196">
        <v>0</v>
      </c>
      <c r="AR361" s="205">
        <v>126</v>
      </c>
      <c r="AS361" s="58">
        <v>0</v>
      </c>
      <c r="AT361" s="183">
        <v>4496.3739999999998</v>
      </c>
      <c r="AU361" s="183">
        <v>0</v>
      </c>
      <c r="AV361" s="199">
        <v>0</v>
      </c>
      <c r="AW361" s="227">
        <v>126</v>
      </c>
      <c r="AX361" s="58">
        <v>0</v>
      </c>
      <c r="AY361" s="200">
        <v>7</v>
      </c>
      <c r="AZ361" s="184">
        <v>32309</v>
      </c>
      <c r="BA361" s="58">
        <v>0.89285714285699991</v>
      </c>
      <c r="BB361" s="58">
        <v>10.240000000001638</v>
      </c>
      <c r="BC361" s="198" t="s">
        <v>118</v>
      </c>
      <c r="BD361" s="178" t="s">
        <v>102</v>
      </c>
      <c r="BE361" s="176" t="s">
        <v>103</v>
      </c>
      <c r="BF361" s="176" t="s">
        <v>104</v>
      </c>
      <c r="BG361" s="176" t="s">
        <v>105</v>
      </c>
      <c r="BH361" s="209" t="s">
        <v>160</v>
      </c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122</v>
      </c>
      <c r="BN361" s="79" t="s">
        <v>69</v>
      </c>
      <c r="BO361" s="178" t="s">
        <v>190</v>
      </c>
      <c r="BP361" s="176" t="s">
        <v>190</v>
      </c>
      <c r="BQ361" s="188" t="s">
        <v>138</v>
      </c>
    </row>
    <row r="362" spans="1:69" ht="15.75">
      <c r="A362" s="179" t="s">
        <v>100</v>
      </c>
      <c r="B362" s="195" t="s">
        <v>31</v>
      </c>
      <c r="C362" s="180" t="s">
        <v>29</v>
      </c>
      <c r="D362" s="192" t="s">
        <v>49</v>
      </c>
      <c r="E362" s="194" t="s">
        <v>297</v>
      </c>
      <c r="F362" s="196">
        <v>44</v>
      </c>
      <c r="G362" s="196">
        <v>0</v>
      </c>
      <c r="H362" s="197"/>
      <c r="I362" s="197"/>
      <c r="J362" s="197"/>
      <c r="K362" s="197"/>
      <c r="L362" s="196">
        <v>0</v>
      </c>
      <c r="M362" s="198"/>
      <c r="N362" s="188">
        <v>0</v>
      </c>
      <c r="O362" s="197"/>
      <c r="P362" s="197"/>
      <c r="Q362" s="183">
        <v>6.0776134545454541</v>
      </c>
      <c r="R362" s="197"/>
      <c r="S362" s="197"/>
      <c r="T362" s="189">
        <v>9.8999999999999986</v>
      </c>
      <c r="U362" s="197"/>
      <c r="V362" s="197"/>
      <c r="W362" s="183">
        <v>5.7761588409090905</v>
      </c>
      <c r="X362" s="197"/>
      <c r="Y362" s="197"/>
      <c r="Z362" s="189">
        <v>9.8999999999999986</v>
      </c>
      <c r="AA362" s="197"/>
      <c r="AB362" s="197"/>
      <c r="AC362" s="197"/>
      <c r="AD362" s="197"/>
      <c r="AE362" s="197"/>
      <c r="AF362" s="199">
        <v>3.4915282456977814</v>
      </c>
      <c r="AG362" s="199">
        <v>289</v>
      </c>
      <c r="AH362" s="199">
        <v>0.69084927970775734</v>
      </c>
      <c r="AI362" s="199">
        <v>24</v>
      </c>
      <c r="AJ362" s="199">
        <v>1.87</v>
      </c>
      <c r="AK362" s="199"/>
      <c r="AL362" s="199">
        <v>36</v>
      </c>
      <c r="AM362" s="199">
        <v>3.6430158851638672</v>
      </c>
      <c r="AN362" s="199">
        <v>3.69</v>
      </c>
      <c r="AO362" s="190">
        <v>0</v>
      </c>
      <c r="AP362" s="196">
        <v>0</v>
      </c>
      <c r="AQ362" s="196">
        <v>0</v>
      </c>
      <c r="AR362" s="205">
        <v>88</v>
      </c>
      <c r="AS362" s="58">
        <v>0</v>
      </c>
      <c r="AT362" s="183">
        <v>3017.3760000000002</v>
      </c>
      <c r="AU362" s="183">
        <v>116.93899999999999</v>
      </c>
      <c r="AV362" s="199">
        <v>0</v>
      </c>
      <c r="AW362" s="227">
        <v>88</v>
      </c>
      <c r="AX362" s="58">
        <v>0</v>
      </c>
      <c r="AY362" s="200">
        <v>4.75</v>
      </c>
      <c r="AZ362" s="184">
        <v>27654</v>
      </c>
      <c r="BA362" s="58">
        <v>0.89473684210499993</v>
      </c>
      <c r="BB362" s="58">
        <v>10.352941176473635</v>
      </c>
      <c r="BC362" s="198" t="s">
        <v>118</v>
      </c>
      <c r="BD362" s="178" t="s">
        <v>102</v>
      </c>
      <c r="BE362" s="176" t="s">
        <v>103</v>
      </c>
      <c r="BF362" s="176" t="s">
        <v>104</v>
      </c>
      <c r="BG362" s="176" t="s">
        <v>105</v>
      </c>
      <c r="BH362" s="209" t="s">
        <v>106</v>
      </c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122</v>
      </c>
      <c r="BN362" s="79" t="s">
        <v>69</v>
      </c>
      <c r="BO362" s="178" t="s">
        <v>147</v>
      </c>
      <c r="BP362" s="176" t="s">
        <v>149</v>
      </c>
      <c r="BQ362" s="188" t="s">
        <v>150</v>
      </c>
    </row>
    <row r="363" spans="1:69" ht="15.75">
      <c r="A363" s="179" t="s">
        <v>100</v>
      </c>
      <c r="B363" s="195" t="s">
        <v>31</v>
      </c>
      <c r="C363" s="180" t="s">
        <v>29</v>
      </c>
      <c r="D363" s="192" t="s">
        <v>49</v>
      </c>
      <c r="E363" s="194" t="s">
        <v>297</v>
      </c>
      <c r="F363" s="196">
        <v>48</v>
      </c>
      <c r="G363" s="196">
        <v>0</v>
      </c>
      <c r="H363" s="197"/>
      <c r="I363" s="197"/>
      <c r="J363" s="197"/>
      <c r="K363" s="197"/>
      <c r="L363" s="196">
        <v>0</v>
      </c>
      <c r="M363" s="198"/>
      <c r="N363" s="188">
        <v>0</v>
      </c>
      <c r="O363" s="197"/>
      <c r="P363" s="197"/>
      <c r="Q363" s="183">
        <v>7.5355830624999998</v>
      </c>
      <c r="R363" s="197"/>
      <c r="S363" s="197"/>
      <c r="T363" s="189">
        <v>14.149999999999999</v>
      </c>
      <c r="U363" s="197"/>
      <c r="V363" s="197"/>
      <c r="W363" s="183">
        <v>7.5877288333333333</v>
      </c>
      <c r="X363" s="197"/>
      <c r="Y363" s="197"/>
      <c r="Z363" s="189">
        <v>14.299999999999997</v>
      </c>
      <c r="AA363" s="197"/>
      <c r="AB363" s="197"/>
      <c r="AC363" s="197"/>
      <c r="AD363" s="197"/>
      <c r="AE363" s="197"/>
      <c r="AF363" s="199">
        <v>2.9946130978919214</v>
      </c>
      <c r="AG363" s="199">
        <v>336</v>
      </c>
      <c r="AH363" s="199">
        <v>0.56777466512911035</v>
      </c>
      <c r="AI363" s="199">
        <v>64</v>
      </c>
      <c r="AJ363" s="199">
        <v>2.0547169811320756</v>
      </c>
      <c r="AK363" s="199"/>
      <c r="AL363" s="199">
        <v>48</v>
      </c>
      <c r="AM363" s="199">
        <v>2.9946130978919214</v>
      </c>
      <c r="AN363" s="199">
        <v>2.9642857142857144</v>
      </c>
      <c r="AO363" s="190">
        <v>0</v>
      </c>
      <c r="AP363" s="196">
        <v>0</v>
      </c>
      <c r="AQ363" s="196">
        <v>0</v>
      </c>
      <c r="AR363" s="205">
        <v>96</v>
      </c>
      <c r="AS363" s="58">
        <v>0</v>
      </c>
      <c r="AT363" s="183">
        <v>3418.393</v>
      </c>
      <c r="AU363" s="183">
        <v>0</v>
      </c>
      <c r="AV363" s="199">
        <v>0</v>
      </c>
      <c r="AW363" s="227">
        <v>96</v>
      </c>
      <c r="AX363" s="58">
        <v>0</v>
      </c>
      <c r="AY363" s="200">
        <v>4.75</v>
      </c>
      <c r="AZ363" s="184">
        <v>27654</v>
      </c>
      <c r="BA363" s="58">
        <v>0.89473684210499993</v>
      </c>
      <c r="BB363" s="58">
        <v>11.294117647062146</v>
      </c>
      <c r="BC363" s="198" t="s">
        <v>118</v>
      </c>
      <c r="BD363" s="178" t="s">
        <v>102</v>
      </c>
      <c r="BE363" s="176" t="s">
        <v>103</v>
      </c>
      <c r="BF363" s="176" t="s">
        <v>104</v>
      </c>
      <c r="BG363" s="176" t="s">
        <v>105</v>
      </c>
      <c r="BH363" s="209" t="s">
        <v>106</v>
      </c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122</v>
      </c>
      <c r="BN363" s="79" t="s">
        <v>69</v>
      </c>
      <c r="BO363" s="178" t="s">
        <v>147</v>
      </c>
      <c r="BP363" s="176" t="s">
        <v>149</v>
      </c>
      <c r="BQ363" s="188" t="s">
        <v>150</v>
      </c>
    </row>
    <row r="364" spans="1:69" ht="15.75">
      <c r="A364" s="179" t="s">
        <v>100</v>
      </c>
      <c r="B364" s="195" t="s">
        <v>31</v>
      </c>
      <c r="C364" s="180" t="s">
        <v>29</v>
      </c>
      <c r="D364" s="192" t="s">
        <v>49</v>
      </c>
      <c r="E364" s="194" t="s">
        <v>297</v>
      </c>
      <c r="F364" s="196">
        <v>43</v>
      </c>
      <c r="G364" s="196">
        <v>0</v>
      </c>
      <c r="H364" s="197"/>
      <c r="I364" s="197"/>
      <c r="J364" s="197"/>
      <c r="K364" s="197"/>
      <c r="L364" s="196">
        <v>0</v>
      </c>
      <c r="M364" s="198"/>
      <c r="N364" s="188">
        <v>0</v>
      </c>
      <c r="O364" s="197"/>
      <c r="P364" s="197"/>
      <c r="Q364" s="183">
        <v>5.849976511627907</v>
      </c>
      <c r="R364" s="197"/>
      <c r="S364" s="197"/>
      <c r="T364" s="189">
        <v>8.4250000000000007</v>
      </c>
      <c r="U364" s="197"/>
      <c r="V364" s="197"/>
      <c r="W364" s="183">
        <v>5.2068370465116276</v>
      </c>
      <c r="X364" s="197"/>
      <c r="Y364" s="197"/>
      <c r="Z364" s="189">
        <v>7.4625000000000004</v>
      </c>
      <c r="AA364" s="197"/>
      <c r="AB364" s="197"/>
      <c r="AC364" s="197"/>
      <c r="AD364" s="197"/>
      <c r="AE364" s="197"/>
      <c r="AF364" s="199">
        <v>3.6026744339553227</v>
      </c>
      <c r="AG364" s="199">
        <v>300</v>
      </c>
      <c r="AH364" s="199">
        <v>0.42718061471931662</v>
      </c>
      <c r="AI364" s="199">
        <v>9</v>
      </c>
      <c r="AJ364" s="199">
        <v>2.7</v>
      </c>
      <c r="AK364" s="199"/>
      <c r="AL364" s="199">
        <v>43</v>
      </c>
      <c r="AM364" s="199">
        <v>3.6026744339553227</v>
      </c>
      <c r="AN364" s="199">
        <v>3.6567567567567569</v>
      </c>
      <c r="AO364" s="190">
        <v>0</v>
      </c>
      <c r="AP364" s="196">
        <v>0</v>
      </c>
      <c r="AQ364" s="196">
        <v>0</v>
      </c>
      <c r="AR364" s="205">
        <v>86</v>
      </c>
      <c r="AS364" s="58">
        <v>0</v>
      </c>
      <c r="AT364" s="183">
        <v>3068.6979999999999</v>
      </c>
      <c r="AU364" s="183">
        <v>0</v>
      </c>
      <c r="AV364" s="199">
        <v>0</v>
      </c>
      <c r="AW364" s="227">
        <v>86</v>
      </c>
      <c r="AX364" s="58">
        <v>0</v>
      </c>
      <c r="AY364" s="200">
        <v>4.75</v>
      </c>
      <c r="AZ364" s="184">
        <v>27654</v>
      </c>
      <c r="BA364" s="58">
        <v>0.89473684210499993</v>
      </c>
      <c r="BB364" s="58">
        <v>10.117647058826506</v>
      </c>
      <c r="BC364" s="198" t="s">
        <v>118</v>
      </c>
      <c r="BD364" s="178" t="s">
        <v>102</v>
      </c>
      <c r="BE364" s="176" t="s">
        <v>103</v>
      </c>
      <c r="BF364" s="176" t="s">
        <v>104</v>
      </c>
      <c r="BG364" s="176" t="s">
        <v>105</v>
      </c>
      <c r="BH364" s="209" t="s">
        <v>106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122</v>
      </c>
      <c r="BN364" s="79" t="s">
        <v>69</v>
      </c>
      <c r="BO364" s="178" t="s">
        <v>147</v>
      </c>
      <c r="BP364" s="176" t="s">
        <v>149</v>
      </c>
      <c r="BQ364" s="188" t="s">
        <v>150</v>
      </c>
    </row>
    <row r="365" spans="1:69" ht="15.75">
      <c r="A365" s="179" t="s">
        <v>100</v>
      </c>
      <c r="B365" s="195" t="s">
        <v>31</v>
      </c>
      <c r="C365" s="180" t="s">
        <v>29</v>
      </c>
      <c r="D365" s="192" t="s">
        <v>49</v>
      </c>
      <c r="E365" s="194" t="s">
        <v>297</v>
      </c>
      <c r="F365" s="196">
        <v>44</v>
      </c>
      <c r="G365" s="196">
        <v>0</v>
      </c>
      <c r="H365" s="197"/>
      <c r="I365" s="197"/>
      <c r="J365" s="197"/>
      <c r="K365" s="197"/>
      <c r="L365" s="196">
        <v>0</v>
      </c>
      <c r="M365" s="198"/>
      <c r="N365" s="188">
        <v>0</v>
      </c>
      <c r="O365" s="197"/>
      <c r="P365" s="197"/>
      <c r="Q365" s="183">
        <v>7.8566133863636365</v>
      </c>
      <c r="R365" s="197"/>
      <c r="S365" s="197"/>
      <c r="T365" s="189">
        <v>9.7999999999999989</v>
      </c>
      <c r="U365" s="197"/>
      <c r="V365" s="197"/>
      <c r="W365" s="183">
        <v>7.9214542045454541</v>
      </c>
      <c r="X365" s="197"/>
      <c r="Y365" s="197"/>
      <c r="Z365" s="189">
        <v>9.9666666666666668</v>
      </c>
      <c r="AA365" s="197"/>
      <c r="AB365" s="197"/>
      <c r="AC365" s="197"/>
      <c r="AD365" s="197"/>
      <c r="AE365" s="197"/>
      <c r="AF365" s="199">
        <v>2.7424917054730789</v>
      </c>
      <c r="AG365" s="199">
        <v>301</v>
      </c>
      <c r="AH365" s="199">
        <v>0.30542755156508822</v>
      </c>
      <c r="AI365" s="199">
        <v>54</v>
      </c>
      <c r="AJ365" s="199">
        <v>2.048888888888889</v>
      </c>
      <c r="AK365" s="199"/>
      <c r="AL365" s="199"/>
      <c r="AM365" s="199"/>
      <c r="AN365" s="199"/>
      <c r="AO365" s="190">
        <v>0</v>
      </c>
      <c r="AP365" s="196">
        <v>0</v>
      </c>
      <c r="AQ365" s="196">
        <v>0</v>
      </c>
      <c r="AR365" s="205">
        <v>88</v>
      </c>
      <c r="AS365" s="58">
        <v>0</v>
      </c>
      <c r="AT365" s="183">
        <v>3132.8020000000001</v>
      </c>
      <c r="AU365" s="183">
        <v>0</v>
      </c>
      <c r="AV365" s="199">
        <v>0</v>
      </c>
      <c r="AW365" s="227">
        <v>88</v>
      </c>
      <c r="AX365" s="58">
        <v>0</v>
      </c>
      <c r="AY365" s="200">
        <v>4.75</v>
      </c>
      <c r="AZ365" s="184">
        <v>27654</v>
      </c>
      <c r="BA365" s="58">
        <v>0.89473684210499993</v>
      </c>
      <c r="BB365" s="58">
        <v>10.352941176473635</v>
      </c>
      <c r="BC365" s="198" t="s">
        <v>118</v>
      </c>
      <c r="BD365" s="178" t="s">
        <v>102</v>
      </c>
      <c r="BE365" s="176" t="s">
        <v>103</v>
      </c>
      <c r="BF365" s="176" t="s">
        <v>104</v>
      </c>
      <c r="BG365" s="176" t="s">
        <v>105</v>
      </c>
      <c r="BH365" s="209" t="s">
        <v>106</v>
      </c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122</v>
      </c>
      <c r="BN365" s="79" t="s">
        <v>69</v>
      </c>
      <c r="BO365" s="178" t="s">
        <v>147</v>
      </c>
      <c r="BP365" s="176" t="s">
        <v>149</v>
      </c>
      <c r="BQ365" s="188" t="s">
        <v>150</v>
      </c>
    </row>
    <row r="366" spans="1:69" ht="15.75">
      <c r="A366" s="179" t="s">
        <v>100</v>
      </c>
      <c r="B366" s="195" t="s">
        <v>31</v>
      </c>
      <c r="C366" s="180" t="s">
        <v>29</v>
      </c>
      <c r="D366" s="192" t="s">
        <v>49</v>
      </c>
      <c r="E366" s="194" t="s">
        <v>298</v>
      </c>
      <c r="F366" s="196">
        <v>90</v>
      </c>
      <c r="G366" s="196">
        <v>1</v>
      </c>
      <c r="H366" s="197"/>
      <c r="I366" s="197"/>
      <c r="J366" s="197"/>
      <c r="K366" s="197"/>
      <c r="L366" s="196">
        <v>0</v>
      </c>
      <c r="M366" s="198"/>
      <c r="N366" s="188">
        <v>1</v>
      </c>
      <c r="O366" s="197"/>
      <c r="P366" s="197"/>
      <c r="Q366" s="183">
        <v>5.9774942134831459</v>
      </c>
      <c r="R366" s="197"/>
      <c r="S366" s="197"/>
      <c r="T366" s="189">
        <v>8.2749999999999986</v>
      </c>
      <c r="U366" s="197"/>
      <c r="V366" s="197"/>
      <c r="W366" s="183">
        <v>5.644157044943821</v>
      </c>
      <c r="X366" s="197"/>
      <c r="Y366" s="197"/>
      <c r="Z366" s="189">
        <v>8.2749999999999986</v>
      </c>
      <c r="AA366" s="197"/>
      <c r="AB366" s="197"/>
      <c r="AC366" s="197"/>
      <c r="AD366" s="197"/>
      <c r="AE366" s="197"/>
      <c r="AF366" s="199">
        <v>3.6234513114283091</v>
      </c>
      <c r="AG366" s="199">
        <v>613</v>
      </c>
      <c r="AH366" s="199">
        <v>0.46429098454976242</v>
      </c>
      <c r="AI366" s="199">
        <v>15</v>
      </c>
      <c r="AJ366" s="199">
        <v>2.6083333333333334</v>
      </c>
      <c r="AK366" s="199"/>
      <c r="AL366" s="199">
        <v>88</v>
      </c>
      <c r="AM366" s="199">
        <v>3.6234513114283091</v>
      </c>
      <c r="AN366" s="199">
        <v>3.6707317073170733</v>
      </c>
      <c r="AO366" s="190">
        <v>0</v>
      </c>
      <c r="AP366" s="196">
        <v>0</v>
      </c>
      <c r="AQ366" s="196">
        <v>0</v>
      </c>
      <c r="AR366" s="205">
        <v>178</v>
      </c>
      <c r="AS366" s="58">
        <v>0</v>
      </c>
      <c r="AT366" s="183">
        <v>6344.9529999999995</v>
      </c>
      <c r="AU366" s="183">
        <v>0</v>
      </c>
      <c r="AV366" s="199">
        <v>0</v>
      </c>
      <c r="AW366" s="227">
        <v>178</v>
      </c>
      <c r="AX366" s="58">
        <v>0</v>
      </c>
      <c r="AY366" s="200">
        <v>12.5</v>
      </c>
      <c r="AZ366" s="184">
        <v>57642</v>
      </c>
      <c r="BA366" s="58">
        <v>0.82</v>
      </c>
      <c r="BB366" s="58">
        <v>8.7804878048780495</v>
      </c>
      <c r="BC366" s="198" t="s">
        <v>118</v>
      </c>
      <c r="BD366" s="178" t="s">
        <v>102</v>
      </c>
      <c r="BE366" s="176" t="s">
        <v>103</v>
      </c>
      <c r="BF366" s="176" t="s">
        <v>104</v>
      </c>
      <c r="BG366" s="176" t="s">
        <v>105</v>
      </c>
      <c r="BH366" s="209" t="s">
        <v>148</v>
      </c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122</v>
      </c>
      <c r="BN366" s="79" t="s">
        <v>69</v>
      </c>
      <c r="BO366" s="178" t="s">
        <v>117</v>
      </c>
      <c r="BP366" s="176" t="s">
        <v>123</v>
      </c>
      <c r="BQ366" s="188" t="s">
        <v>124</v>
      </c>
    </row>
    <row r="367" spans="1:69" ht="15.75">
      <c r="A367" s="179" t="s">
        <v>100</v>
      </c>
      <c r="B367" s="195" t="s">
        <v>31</v>
      </c>
      <c r="C367" s="180" t="s">
        <v>29</v>
      </c>
      <c r="D367" s="192" t="s">
        <v>49</v>
      </c>
      <c r="E367" s="194" t="s">
        <v>298</v>
      </c>
      <c r="F367" s="196">
        <v>91</v>
      </c>
      <c r="G367" s="196">
        <v>3</v>
      </c>
      <c r="H367" s="197"/>
      <c r="I367" s="197"/>
      <c r="J367" s="197"/>
      <c r="K367" s="197"/>
      <c r="L367" s="196">
        <v>0</v>
      </c>
      <c r="M367" s="198"/>
      <c r="N367" s="188">
        <v>0</v>
      </c>
      <c r="O367" s="197"/>
      <c r="P367" s="197"/>
      <c r="Q367" s="183">
        <v>7.2679770795454548</v>
      </c>
      <c r="R367" s="197"/>
      <c r="S367" s="197"/>
      <c r="T367" s="189">
        <v>13.149999999999999</v>
      </c>
      <c r="U367" s="197"/>
      <c r="V367" s="197"/>
      <c r="W367" s="183">
        <v>7.2721816590909096</v>
      </c>
      <c r="X367" s="197"/>
      <c r="Y367" s="197"/>
      <c r="Z367" s="189">
        <v>13.149999999999999</v>
      </c>
      <c r="AA367" s="197"/>
      <c r="AB367" s="197"/>
      <c r="AC367" s="197"/>
      <c r="AD367" s="197"/>
      <c r="AE367" s="197"/>
      <c r="AF367" s="199">
        <v>3.3362987056310049</v>
      </c>
      <c r="AG367" s="199">
        <v>616</v>
      </c>
      <c r="AH367" s="199">
        <v>0.51774549238951684</v>
      </c>
      <c r="AI367" s="199">
        <v>45</v>
      </c>
      <c r="AJ367" s="199">
        <v>2.3131578947368423</v>
      </c>
      <c r="AK367" s="199"/>
      <c r="AL367" s="199">
        <v>87</v>
      </c>
      <c r="AM367" s="199">
        <v>3.3448768517458194</v>
      </c>
      <c r="AN367" s="199">
        <v>3.4451219512195124</v>
      </c>
      <c r="AO367" s="190">
        <v>0</v>
      </c>
      <c r="AP367" s="196">
        <v>0</v>
      </c>
      <c r="AQ367" s="196">
        <v>0</v>
      </c>
      <c r="AR367" s="205">
        <v>176</v>
      </c>
      <c r="AS367" s="58">
        <v>0</v>
      </c>
      <c r="AT367" s="183">
        <v>6286.6580000000004</v>
      </c>
      <c r="AU367" s="183">
        <v>0</v>
      </c>
      <c r="AV367" s="199">
        <v>0</v>
      </c>
      <c r="AW367" s="227">
        <v>176</v>
      </c>
      <c r="AX367" s="58">
        <v>0</v>
      </c>
      <c r="AY367" s="200">
        <v>12.5</v>
      </c>
      <c r="AZ367" s="184">
        <v>57642</v>
      </c>
      <c r="BA367" s="58">
        <v>0.82</v>
      </c>
      <c r="BB367" s="58">
        <v>8.8780487804878057</v>
      </c>
      <c r="BC367" s="198" t="s">
        <v>118</v>
      </c>
      <c r="BD367" s="178" t="s">
        <v>102</v>
      </c>
      <c r="BE367" s="176" t="s">
        <v>103</v>
      </c>
      <c r="BF367" s="176" t="s">
        <v>104</v>
      </c>
      <c r="BG367" s="176" t="s">
        <v>105</v>
      </c>
      <c r="BH367" s="209" t="s">
        <v>148</v>
      </c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122</v>
      </c>
      <c r="BN367" s="79" t="s">
        <v>69</v>
      </c>
      <c r="BO367" s="178" t="s">
        <v>117</v>
      </c>
      <c r="BP367" s="176" t="s">
        <v>123</v>
      </c>
      <c r="BQ367" s="188" t="s">
        <v>124</v>
      </c>
    </row>
    <row r="368" spans="1:69" ht="15.75">
      <c r="A368" s="179" t="s">
        <v>100</v>
      </c>
      <c r="B368" s="195" t="s">
        <v>31</v>
      </c>
      <c r="C368" s="180" t="s">
        <v>29</v>
      </c>
      <c r="D368" s="192" t="s">
        <v>49</v>
      </c>
      <c r="E368" s="194" t="s">
        <v>298</v>
      </c>
      <c r="F368" s="196">
        <v>86</v>
      </c>
      <c r="G368" s="196">
        <v>1</v>
      </c>
      <c r="H368" s="197"/>
      <c r="I368" s="197"/>
      <c r="J368" s="197"/>
      <c r="K368" s="197"/>
      <c r="L368" s="196">
        <v>0</v>
      </c>
      <c r="M368" s="198"/>
      <c r="N368" s="188">
        <v>1</v>
      </c>
      <c r="O368" s="197"/>
      <c r="P368" s="197"/>
      <c r="Q368" s="183">
        <v>7.4893291647058824</v>
      </c>
      <c r="R368" s="197"/>
      <c r="S368" s="197"/>
      <c r="T368" s="189">
        <v>10.125</v>
      </c>
      <c r="U368" s="197"/>
      <c r="V368" s="197"/>
      <c r="W368" s="183">
        <v>7.6483997176470586</v>
      </c>
      <c r="X368" s="197"/>
      <c r="Y368" s="197"/>
      <c r="Z368" s="189">
        <v>9.875</v>
      </c>
      <c r="AA368" s="197"/>
      <c r="AB368" s="197"/>
      <c r="AC368" s="197"/>
      <c r="AD368" s="197"/>
      <c r="AE368" s="197"/>
      <c r="AF368" s="199">
        <v>3.403290825602419</v>
      </c>
      <c r="AG368" s="199">
        <v>588</v>
      </c>
      <c r="AH368" s="199">
        <v>0.51639230032745298</v>
      </c>
      <c r="AI368" s="199">
        <v>32</v>
      </c>
      <c r="AJ368" s="199">
        <v>2.3883928571428572</v>
      </c>
      <c r="AK368" s="199"/>
      <c r="AL368" s="199">
        <v>83</v>
      </c>
      <c r="AM368" s="199">
        <v>3.4036316791623058</v>
      </c>
      <c r="AN368" s="199">
        <v>3.5222602739726026</v>
      </c>
      <c r="AO368" s="190">
        <v>0</v>
      </c>
      <c r="AP368" s="196">
        <v>0</v>
      </c>
      <c r="AQ368" s="196">
        <v>0</v>
      </c>
      <c r="AR368" s="205">
        <v>170</v>
      </c>
      <c r="AS368" s="58">
        <v>0</v>
      </c>
      <c r="AT368" s="183">
        <v>6076.1900000000005</v>
      </c>
      <c r="AU368" s="183">
        <v>9.84</v>
      </c>
      <c r="AV368" s="199">
        <v>0</v>
      </c>
      <c r="AW368" s="227">
        <v>170</v>
      </c>
      <c r="AX368" s="58">
        <v>0</v>
      </c>
      <c r="AY368" s="200">
        <v>12.5</v>
      </c>
      <c r="AZ368" s="184">
        <v>57642</v>
      </c>
      <c r="BA368" s="58">
        <v>0.82</v>
      </c>
      <c r="BB368" s="58">
        <v>8.3902439024390247</v>
      </c>
      <c r="BC368" s="198" t="s">
        <v>118</v>
      </c>
      <c r="BD368" s="178" t="s">
        <v>102</v>
      </c>
      <c r="BE368" s="176" t="s">
        <v>103</v>
      </c>
      <c r="BF368" s="176" t="s">
        <v>104</v>
      </c>
      <c r="BG368" s="176" t="s">
        <v>105</v>
      </c>
      <c r="BH368" s="209" t="s">
        <v>148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122</v>
      </c>
      <c r="BN368" s="79" t="s">
        <v>69</v>
      </c>
      <c r="BO368" s="178" t="s">
        <v>117</v>
      </c>
      <c r="BP368" s="176" t="s">
        <v>123</v>
      </c>
      <c r="BQ368" s="188" t="s">
        <v>124</v>
      </c>
    </row>
    <row r="369" spans="1:69" ht="15.75">
      <c r="A369" s="179" t="s">
        <v>100</v>
      </c>
      <c r="B369" s="195" t="s">
        <v>31</v>
      </c>
      <c r="C369" s="180" t="s">
        <v>29</v>
      </c>
      <c r="D369" s="192" t="s">
        <v>49</v>
      </c>
      <c r="E369" s="194" t="s">
        <v>298</v>
      </c>
      <c r="F369" s="196">
        <v>85</v>
      </c>
      <c r="G369" s="196">
        <v>2</v>
      </c>
      <c r="H369" s="197"/>
      <c r="I369" s="197"/>
      <c r="J369" s="197"/>
      <c r="K369" s="197"/>
      <c r="L369" s="196">
        <v>0</v>
      </c>
      <c r="M369" s="198"/>
      <c r="N369" s="188">
        <v>0</v>
      </c>
      <c r="O369" s="197"/>
      <c r="P369" s="197"/>
      <c r="Q369" s="183">
        <v>7.7983493132530111</v>
      </c>
      <c r="R369" s="197"/>
      <c r="S369" s="197"/>
      <c r="T369" s="189">
        <v>9.9624999999999986</v>
      </c>
      <c r="U369" s="197"/>
      <c r="V369" s="197"/>
      <c r="W369" s="183">
        <v>7.8262890240963854</v>
      </c>
      <c r="X369" s="197"/>
      <c r="Y369" s="197"/>
      <c r="Z369" s="189">
        <v>9.9249999999999972</v>
      </c>
      <c r="AA369" s="197"/>
      <c r="AB369" s="197"/>
      <c r="AC369" s="197"/>
      <c r="AD369" s="197"/>
      <c r="AE369" s="197"/>
      <c r="AF369" s="199">
        <v>2.6925749593731383</v>
      </c>
      <c r="AG369" s="199">
        <v>567</v>
      </c>
      <c r="AH369" s="199">
        <v>0.34571145135692161</v>
      </c>
      <c r="AI369" s="199">
        <v>125</v>
      </c>
      <c r="AJ369" s="199">
        <v>2.0267857142857144</v>
      </c>
      <c r="AK369" s="199"/>
      <c r="AL369" s="199"/>
      <c r="AM369" s="199"/>
      <c r="AN369" s="199"/>
      <c r="AO369" s="190">
        <v>0</v>
      </c>
      <c r="AP369" s="196">
        <v>0</v>
      </c>
      <c r="AQ369" s="196">
        <v>0</v>
      </c>
      <c r="AR369" s="205">
        <v>166</v>
      </c>
      <c r="AS369" s="58">
        <v>0</v>
      </c>
      <c r="AT369" s="183">
        <v>5919.6229999999996</v>
      </c>
      <c r="AU369" s="183">
        <v>0</v>
      </c>
      <c r="AV369" s="199">
        <v>0</v>
      </c>
      <c r="AW369" s="227">
        <v>166</v>
      </c>
      <c r="AX369" s="58">
        <v>0</v>
      </c>
      <c r="AY369" s="200">
        <v>12.5</v>
      </c>
      <c r="AZ369" s="184">
        <v>57642</v>
      </c>
      <c r="BA369" s="58">
        <v>0.82</v>
      </c>
      <c r="BB369" s="58">
        <v>8.2926829268292686</v>
      </c>
      <c r="BC369" s="198" t="s">
        <v>118</v>
      </c>
      <c r="BD369" s="178" t="s">
        <v>102</v>
      </c>
      <c r="BE369" s="176" t="s">
        <v>103</v>
      </c>
      <c r="BF369" s="176" t="s">
        <v>104</v>
      </c>
      <c r="BG369" s="176" t="s">
        <v>105</v>
      </c>
      <c r="BH369" s="209" t="s">
        <v>148</v>
      </c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122</v>
      </c>
      <c r="BN369" s="79" t="s">
        <v>69</v>
      </c>
      <c r="BO369" s="178" t="s">
        <v>117</v>
      </c>
      <c r="BP369" s="176" t="s">
        <v>123</v>
      </c>
      <c r="BQ369" s="188" t="s">
        <v>124</v>
      </c>
    </row>
    <row r="370" spans="1:69" ht="15.75">
      <c r="A370" s="179" t="s">
        <v>100</v>
      </c>
      <c r="B370" s="195" t="s">
        <v>31</v>
      </c>
      <c r="C370" s="180" t="s">
        <v>29</v>
      </c>
      <c r="D370" s="192" t="s">
        <v>49</v>
      </c>
      <c r="E370" s="194" t="s">
        <v>299</v>
      </c>
      <c r="F370" s="196">
        <v>96</v>
      </c>
      <c r="G370" s="196">
        <v>0</v>
      </c>
      <c r="H370" s="197"/>
      <c r="I370" s="197"/>
      <c r="J370" s="197"/>
      <c r="K370" s="197"/>
      <c r="L370" s="196">
        <v>3</v>
      </c>
      <c r="M370" s="198"/>
      <c r="N370" s="188">
        <v>0</v>
      </c>
      <c r="O370" s="197"/>
      <c r="P370" s="197"/>
      <c r="Q370" s="183">
        <v>6.729128935483871</v>
      </c>
      <c r="R370" s="197"/>
      <c r="S370" s="197"/>
      <c r="T370" s="189">
        <v>9.1749999999999972</v>
      </c>
      <c r="U370" s="197"/>
      <c r="V370" s="197"/>
      <c r="W370" s="183">
        <v>6.6932794086021499</v>
      </c>
      <c r="X370" s="197"/>
      <c r="Y370" s="197"/>
      <c r="Z370" s="189">
        <v>9.1749999999999972</v>
      </c>
      <c r="AA370" s="197"/>
      <c r="AB370" s="197"/>
      <c r="AC370" s="197"/>
      <c r="AD370" s="197"/>
      <c r="AE370" s="197"/>
      <c r="AF370" s="199">
        <v>3.4002611393569611</v>
      </c>
      <c r="AG370" s="199">
        <v>651</v>
      </c>
      <c r="AH370" s="199">
        <v>0.46195951489994602</v>
      </c>
      <c r="AI370" s="199">
        <v>26</v>
      </c>
      <c r="AJ370" s="199">
        <v>2.537215909090909</v>
      </c>
      <c r="AK370" s="199"/>
      <c r="AL370" s="199">
        <v>93</v>
      </c>
      <c r="AM370" s="199">
        <v>3.4002611393569611</v>
      </c>
      <c r="AN370" s="199">
        <v>3.4873271889400921</v>
      </c>
      <c r="AO370" s="190">
        <v>0</v>
      </c>
      <c r="AP370" s="196">
        <v>0</v>
      </c>
      <c r="AQ370" s="196">
        <v>0</v>
      </c>
      <c r="AR370" s="205">
        <v>192</v>
      </c>
      <c r="AS370" s="58">
        <v>0</v>
      </c>
      <c r="AT370" s="183">
        <v>6803.3560000000007</v>
      </c>
      <c r="AU370" s="183">
        <v>0</v>
      </c>
      <c r="AV370" s="199">
        <v>0</v>
      </c>
      <c r="AW370" s="227">
        <v>192</v>
      </c>
      <c r="AX370" s="58">
        <v>0</v>
      </c>
      <c r="AY370" s="200">
        <v>11</v>
      </c>
      <c r="AZ370" s="184">
        <v>84180</v>
      </c>
      <c r="BA370" s="58">
        <v>0.79545454545400007</v>
      </c>
      <c r="BB370" s="58">
        <v>10.971428571436093</v>
      </c>
      <c r="BC370" s="198" t="s">
        <v>118</v>
      </c>
      <c r="BD370" s="178" t="s">
        <v>102</v>
      </c>
      <c r="BE370" s="176" t="s">
        <v>103</v>
      </c>
      <c r="BF370" s="176" t="s">
        <v>104</v>
      </c>
      <c r="BG370" s="176" t="s">
        <v>105</v>
      </c>
      <c r="BH370" s="209" t="s">
        <v>157</v>
      </c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135</v>
      </c>
      <c r="BN370" s="79" t="s">
        <v>69</v>
      </c>
      <c r="BO370" s="178" t="s">
        <v>299</v>
      </c>
      <c r="BP370" s="176" t="s">
        <v>299</v>
      </c>
      <c r="BQ370" s="188" t="s">
        <v>145</v>
      </c>
    </row>
    <row r="371" spans="1:69" ht="15.75">
      <c r="A371" s="179" t="s">
        <v>100</v>
      </c>
      <c r="B371" s="195" t="s">
        <v>31</v>
      </c>
      <c r="C371" s="180" t="s">
        <v>29</v>
      </c>
      <c r="D371" s="192" t="s">
        <v>49</v>
      </c>
      <c r="E371" s="194" t="s">
        <v>299</v>
      </c>
      <c r="F371" s="196">
        <v>96</v>
      </c>
      <c r="G371" s="196">
        <v>7</v>
      </c>
      <c r="H371" s="197"/>
      <c r="I371" s="197"/>
      <c r="J371" s="197"/>
      <c r="K371" s="197"/>
      <c r="L371" s="196">
        <v>2</v>
      </c>
      <c r="M371" s="198"/>
      <c r="N371" s="188">
        <v>2</v>
      </c>
      <c r="O371" s="197"/>
      <c r="P371" s="197"/>
      <c r="Q371" s="183">
        <v>7.9052297471264357</v>
      </c>
      <c r="R371" s="197"/>
      <c r="S371" s="197"/>
      <c r="T371" s="189">
        <v>13.412499999999998</v>
      </c>
      <c r="U371" s="197"/>
      <c r="V371" s="197"/>
      <c r="W371" s="183">
        <v>7.9560113793103451</v>
      </c>
      <c r="X371" s="197"/>
      <c r="Y371" s="197"/>
      <c r="Z371" s="189">
        <v>13.412499999999998</v>
      </c>
      <c r="AA371" s="197"/>
      <c r="AB371" s="197"/>
      <c r="AC371" s="197"/>
      <c r="AD371" s="197"/>
      <c r="AE371" s="197"/>
      <c r="AF371" s="199">
        <v>2.9184173695513516</v>
      </c>
      <c r="AG371" s="199">
        <v>594</v>
      </c>
      <c r="AH371" s="199">
        <v>0.61443037408701651</v>
      </c>
      <c r="AI371" s="199">
        <v>153</v>
      </c>
      <c r="AJ371" s="199">
        <v>1.8233333333333333</v>
      </c>
      <c r="AK371" s="199"/>
      <c r="AL371" s="199">
        <v>84</v>
      </c>
      <c r="AM371" s="199">
        <v>2.9146882110442167</v>
      </c>
      <c r="AN371" s="199">
        <v>2.9053672316384183</v>
      </c>
      <c r="AO371" s="190">
        <v>0</v>
      </c>
      <c r="AP371" s="196">
        <v>0</v>
      </c>
      <c r="AQ371" s="196">
        <v>0</v>
      </c>
      <c r="AR371" s="205">
        <v>178</v>
      </c>
      <c r="AS371" s="58">
        <v>0</v>
      </c>
      <c r="AT371" s="183">
        <v>6299.4339999999993</v>
      </c>
      <c r="AU371" s="183">
        <v>0</v>
      </c>
      <c r="AV371" s="199">
        <v>0</v>
      </c>
      <c r="AW371" s="227">
        <v>178</v>
      </c>
      <c r="AX371" s="58">
        <v>0</v>
      </c>
      <c r="AY371" s="200">
        <v>11</v>
      </c>
      <c r="AZ371" s="184">
        <v>84180</v>
      </c>
      <c r="BA371" s="58">
        <v>0.79545454545400007</v>
      </c>
      <c r="BB371" s="58">
        <v>10.971428571436093</v>
      </c>
      <c r="BC371" s="198" t="s">
        <v>118</v>
      </c>
      <c r="BD371" s="178" t="s">
        <v>102</v>
      </c>
      <c r="BE371" s="176" t="s">
        <v>103</v>
      </c>
      <c r="BF371" s="176" t="s">
        <v>104</v>
      </c>
      <c r="BG371" s="176" t="s">
        <v>105</v>
      </c>
      <c r="BH371" s="209" t="s">
        <v>157</v>
      </c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135</v>
      </c>
      <c r="BN371" s="79" t="s">
        <v>69</v>
      </c>
      <c r="BO371" s="178" t="s">
        <v>299</v>
      </c>
      <c r="BP371" s="176" t="s">
        <v>299</v>
      </c>
      <c r="BQ371" s="188" t="s">
        <v>145</v>
      </c>
    </row>
    <row r="372" spans="1:69" ht="15.75">
      <c r="A372" s="179" t="s">
        <v>100</v>
      </c>
      <c r="B372" s="195" t="s">
        <v>31</v>
      </c>
      <c r="C372" s="180" t="s">
        <v>29</v>
      </c>
      <c r="D372" s="192" t="s">
        <v>49</v>
      </c>
      <c r="E372" s="194" t="s">
        <v>299</v>
      </c>
      <c r="F372" s="196">
        <v>96</v>
      </c>
      <c r="G372" s="196">
        <v>2</v>
      </c>
      <c r="H372" s="197"/>
      <c r="I372" s="197"/>
      <c r="J372" s="197"/>
      <c r="K372" s="197"/>
      <c r="L372" s="196">
        <v>0</v>
      </c>
      <c r="M372" s="198"/>
      <c r="N372" s="188">
        <v>1</v>
      </c>
      <c r="O372" s="197"/>
      <c r="P372" s="197"/>
      <c r="Q372" s="183">
        <v>6.2102125744680858</v>
      </c>
      <c r="R372" s="197"/>
      <c r="S372" s="197"/>
      <c r="T372" s="189">
        <v>8.3833333333333329</v>
      </c>
      <c r="U372" s="197"/>
      <c r="V372" s="197"/>
      <c r="W372" s="183">
        <v>5.6535849574468076</v>
      </c>
      <c r="X372" s="197"/>
      <c r="Y372" s="197"/>
      <c r="Z372" s="189">
        <v>7.8833333333333329</v>
      </c>
      <c r="AA372" s="197"/>
      <c r="AB372" s="197"/>
      <c r="AC372" s="197"/>
      <c r="AD372" s="197"/>
      <c r="AE372" s="197"/>
      <c r="AF372" s="199">
        <v>3.5207240290844437</v>
      </c>
      <c r="AG372" s="199">
        <v>645</v>
      </c>
      <c r="AH372" s="199">
        <v>0.56123521354075989</v>
      </c>
      <c r="AI372" s="199">
        <v>37</v>
      </c>
      <c r="AJ372" s="199">
        <v>2.2308823529411765</v>
      </c>
      <c r="AK372" s="199"/>
      <c r="AL372" s="199">
        <v>88</v>
      </c>
      <c r="AM372" s="199">
        <v>3.5521591059960329</v>
      </c>
      <c r="AN372" s="199">
        <v>3.6297953964194374</v>
      </c>
      <c r="AO372" s="190">
        <v>0</v>
      </c>
      <c r="AP372" s="196">
        <v>0</v>
      </c>
      <c r="AQ372" s="196">
        <v>0</v>
      </c>
      <c r="AR372" s="205">
        <v>188</v>
      </c>
      <c r="AS372" s="58">
        <v>0</v>
      </c>
      <c r="AT372" s="183">
        <v>6617.4880000000003</v>
      </c>
      <c r="AU372" s="183">
        <v>100.791</v>
      </c>
      <c r="AV372" s="199">
        <v>0</v>
      </c>
      <c r="AW372" s="227">
        <v>188</v>
      </c>
      <c r="AX372" s="58">
        <v>0</v>
      </c>
      <c r="AY372" s="200">
        <v>11</v>
      </c>
      <c r="AZ372" s="184">
        <v>84180</v>
      </c>
      <c r="BA372" s="58">
        <v>0.79545454545400007</v>
      </c>
      <c r="BB372" s="58">
        <v>10.971428571436093</v>
      </c>
      <c r="BC372" s="198" t="s">
        <v>118</v>
      </c>
      <c r="BD372" s="178" t="s">
        <v>102</v>
      </c>
      <c r="BE372" s="176" t="s">
        <v>103</v>
      </c>
      <c r="BF372" s="176" t="s">
        <v>104</v>
      </c>
      <c r="BG372" s="176" t="s">
        <v>105</v>
      </c>
      <c r="BH372" s="209" t="s">
        <v>157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135</v>
      </c>
      <c r="BN372" s="79" t="s">
        <v>69</v>
      </c>
      <c r="BO372" s="178" t="s">
        <v>299</v>
      </c>
      <c r="BP372" s="176" t="s">
        <v>299</v>
      </c>
      <c r="BQ372" s="188" t="s">
        <v>145</v>
      </c>
    </row>
    <row r="373" spans="1:69" ht="15.75">
      <c r="A373" s="179" t="s">
        <v>100</v>
      </c>
      <c r="B373" s="195" t="s">
        <v>31</v>
      </c>
      <c r="C373" s="180" t="s">
        <v>29</v>
      </c>
      <c r="D373" s="192" t="s">
        <v>49</v>
      </c>
      <c r="E373" s="194" t="s">
        <v>299</v>
      </c>
      <c r="F373" s="196">
        <v>93</v>
      </c>
      <c r="G373" s="196">
        <v>5</v>
      </c>
      <c r="H373" s="197"/>
      <c r="I373" s="197"/>
      <c r="J373" s="197"/>
      <c r="K373" s="197"/>
      <c r="L373" s="196">
        <v>2</v>
      </c>
      <c r="M373" s="198"/>
      <c r="N373" s="188">
        <v>0</v>
      </c>
      <c r="O373" s="197"/>
      <c r="P373" s="197"/>
      <c r="Q373" s="183">
        <v>7.6745580581395361</v>
      </c>
      <c r="R373" s="197"/>
      <c r="S373" s="197"/>
      <c r="T373" s="189">
        <v>10.850000000000001</v>
      </c>
      <c r="U373" s="197"/>
      <c r="V373" s="197"/>
      <c r="W373" s="183">
        <v>7.6265812093023255</v>
      </c>
      <c r="X373" s="197"/>
      <c r="Y373" s="197"/>
      <c r="Z373" s="189">
        <v>11.0875</v>
      </c>
      <c r="AA373" s="197"/>
      <c r="AB373" s="197"/>
      <c r="AC373" s="197"/>
      <c r="AD373" s="197"/>
      <c r="AE373" s="197"/>
      <c r="AF373" s="199">
        <v>2.7255215412364797</v>
      </c>
      <c r="AG373" s="199">
        <v>583</v>
      </c>
      <c r="AH373" s="199">
        <v>0.37260320428321447</v>
      </c>
      <c r="AI373" s="199">
        <v>117</v>
      </c>
      <c r="AJ373" s="199">
        <v>2.0373809523809525</v>
      </c>
      <c r="AK373" s="199"/>
      <c r="AL373" s="199"/>
      <c r="AM373" s="199"/>
      <c r="AN373" s="199"/>
      <c r="AO373" s="190">
        <v>0</v>
      </c>
      <c r="AP373" s="196">
        <v>0</v>
      </c>
      <c r="AQ373" s="196">
        <v>0</v>
      </c>
      <c r="AR373" s="205">
        <v>176</v>
      </c>
      <c r="AS373" s="58">
        <v>0</v>
      </c>
      <c r="AT373" s="183">
        <v>6171.7029999999995</v>
      </c>
      <c r="AU373" s="183">
        <v>54.398000000000003</v>
      </c>
      <c r="AV373" s="199">
        <v>0</v>
      </c>
      <c r="AW373" s="227">
        <v>176</v>
      </c>
      <c r="AX373" s="58">
        <v>0</v>
      </c>
      <c r="AY373" s="200">
        <v>11</v>
      </c>
      <c r="AZ373" s="184">
        <v>84180</v>
      </c>
      <c r="BA373" s="58">
        <v>0.79545454545400007</v>
      </c>
      <c r="BB373" s="58">
        <v>10.628571428578717</v>
      </c>
      <c r="BC373" s="198" t="s">
        <v>118</v>
      </c>
      <c r="BD373" s="178" t="s">
        <v>102</v>
      </c>
      <c r="BE373" s="176" t="s">
        <v>103</v>
      </c>
      <c r="BF373" s="176" t="s">
        <v>104</v>
      </c>
      <c r="BG373" s="176" t="s">
        <v>105</v>
      </c>
      <c r="BH373" s="209" t="s">
        <v>157</v>
      </c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135</v>
      </c>
      <c r="BN373" s="79" t="s">
        <v>69</v>
      </c>
      <c r="BO373" s="178" t="s">
        <v>299</v>
      </c>
      <c r="BP373" s="176" t="s">
        <v>299</v>
      </c>
      <c r="BQ373" s="188" t="s">
        <v>145</v>
      </c>
    </row>
    <row r="374" spans="1:69" ht="15.75">
      <c r="A374" s="179" t="s">
        <v>100</v>
      </c>
      <c r="B374" s="195" t="s">
        <v>31</v>
      </c>
      <c r="C374" s="180" t="s">
        <v>29</v>
      </c>
      <c r="D374" s="192" t="s">
        <v>49</v>
      </c>
      <c r="E374" s="194" t="s">
        <v>300</v>
      </c>
      <c r="F374" s="196">
        <v>63</v>
      </c>
      <c r="G374" s="196">
        <v>0</v>
      </c>
      <c r="H374" s="197"/>
      <c r="I374" s="197"/>
      <c r="J374" s="197"/>
      <c r="K374" s="197"/>
      <c r="L374" s="196">
        <v>0</v>
      </c>
      <c r="M374" s="198"/>
      <c r="N374" s="188">
        <v>0</v>
      </c>
      <c r="O374" s="197"/>
      <c r="P374" s="197"/>
      <c r="Q374" s="183">
        <v>5.5733808571428574</v>
      </c>
      <c r="R374" s="197"/>
      <c r="S374" s="197"/>
      <c r="T374" s="189">
        <v>6.8083333333333327</v>
      </c>
      <c r="U374" s="197"/>
      <c r="V374" s="197"/>
      <c r="W374" s="183">
        <v>5.2499521587301583</v>
      </c>
      <c r="X374" s="197"/>
      <c r="Y374" s="197"/>
      <c r="Z374" s="189">
        <v>6.4749999999999988</v>
      </c>
      <c r="AA374" s="197"/>
      <c r="AB374" s="197"/>
      <c r="AC374" s="197"/>
      <c r="AD374" s="197"/>
      <c r="AE374" s="197"/>
      <c r="AF374" s="199">
        <v>3.7778458308741079</v>
      </c>
      <c r="AG374" s="199">
        <v>441</v>
      </c>
      <c r="AH374" s="199">
        <v>0.34602090680297581</v>
      </c>
      <c r="AI374" s="199">
        <v>7</v>
      </c>
      <c r="AJ374" s="199">
        <v>3.039705882352941</v>
      </c>
      <c r="AK374" s="199"/>
      <c r="AL374" s="199">
        <v>60</v>
      </c>
      <c r="AM374" s="199">
        <v>3.8151666947773526</v>
      </c>
      <c r="AN374" s="199">
        <v>3.7563291139240507</v>
      </c>
      <c r="AO374" s="190">
        <v>0</v>
      </c>
      <c r="AP374" s="196">
        <v>0</v>
      </c>
      <c r="AQ374" s="196">
        <v>0</v>
      </c>
      <c r="AR374" s="205">
        <v>126</v>
      </c>
      <c r="AS374" s="58">
        <v>0</v>
      </c>
      <c r="AT374" s="183">
        <v>4519.6590000000006</v>
      </c>
      <c r="AU374" s="183">
        <v>0</v>
      </c>
      <c r="AV374" s="199">
        <v>0</v>
      </c>
      <c r="AW374" s="227">
        <v>126</v>
      </c>
      <c r="AX374" s="58">
        <v>0</v>
      </c>
      <c r="AY374" s="200">
        <v>6</v>
      </c>
      <c r="AZ374" s="184">
        <v>15204</v>
      </c>
      <c r="BA374" s="58">
        <v>0.95833333333300008</v>
      </c>
      <c r="BB374" s="58">
        <v>10.956521739134244</v>
      </c>
      <c r="BC374" s="198" t="s">
        <v>118</v>
      </c>
      <c r="BD374" s="178" t="s">
        <v>102</v>
      </c>
      <c r="BE374" s="176" t="s">
        <v>103</v>
      </c>
      <c r="BF374" s="176" t="s">
        <v>104</v>
      </c>
      <c r="BG374" s="176" t="s">
        <v>105</v>
      </c>
      <c r="BH374" s="209" t="s">
        <v>106</v>
      </c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122</v>
      </c>
      <c r="BN374" s="79" t="s">
        <v>69</v>
      </c>
      <c r="BO374" s="178" t="s">
        <v>147</v>
      </c>
      <c r="BP374" s="176" t="s">
        <v>149</v>
      </c>
      <c r="BQ374" s="188" t="s">
        <v>150</v>
      </c>
    </row>
    <row r="375" spans="1:69" ht="15.75">
      <c r="A375" s="179" t="s">
        <v>100</v>
      </c>
      <c r="B375" s="195" t="s">
        <v>31</v>
      </c>
      <c r="C375" s="180" t="s">
        <v>29</v>
      </c>
      <c r="D375" s="192" t="s">
        <v>49</v>
      </c>
      <c r="E375" s="194" t="s">
        <v>300</v>
      </c>
      <c r="F375" s="196">
        <v>62</v>
      </c>
      <c r="G375" s="196">
        <v>0</v>
      </c>
      <c r="H375" s="197"/>
      <c r="I375" s="197"/>
      <c r="J375" s="197"/>
      <c r="K375" s="197"/>
      <c r="L375" s="196">
        <v>0</v>
      </c>
      <c r="M375" s="198"/>
      <c r="N375" s="188">
        <v>1</v>
      </c>
      <c r="O375" s="197"/>
      <c r="P375" s="197"/>
      <c r="Q375" s="183">
        <v>7.5190322096774196</v>
      </c>
      <c r="R375" s="197"/>
      <c r="S375" s="197"/>
      <c r="T375" s="189">
        <v>13.483333333333333</v>
      </c>
      <c r="U375" s="197"/>
      <c r="V375" s="197"/>
      <c r="W375" s="183">
        <v>7.5432418709677416</v>
      </c>
      <c r="X375" s="197"/>
      <c r="Y375" s="197"/>
      <c r="Z375" s="189">
        <v>13.483333333333333</v>
      </c>
      <c r="AA375" s="197"/>
      <c r="AB375" s="197"/>
      <c r="AC375" s="197"/>
      <c r="AD375" s="197"/>
      <c r="AE375" s="197"/>
      <c r="AF375" s="199">
        <v>3.1594847845528662</v>
      </c>
      <c r="AG375" s="199">
        <v>427</v>
      </c>
      <c r="AH375" s="199">
        <v>0.68010511684269803</v>
      </c>
      <c r="AI375" s="199">
        <v>90</v>
      </c>
      <c r="AJ375" s="199">
        <v>1.9175</v>
      </c>
      <c r="AK375" s="199"/>
      <c r="AL375" s="199">
        <v>61</v>
      </c>
      <c r="AM375" s="199">
        <v>3.1594847845528662</v>
      </c>
      <c r="AN375" s="199">
        <v>3.2528735632183907</v>
      </c>
      <c r="AO375" s="190">
        <v>0</v>
      </c>
      <c r="AP375" s="196">
        <v>0</v>
      </c>
      <c r="AQ375" s="196">
        <v>0</v>
      </c>
      <c r="AR375" s="205">
        <v>124</v>
      </c>
      <c r="AS375" s="58">
        <v>0</v>
      </c>
      <c r="AT375" s="183">
        <v>4454.01</v>
      </c>
      <c r="AU375" s="183">
        <v>0</v>
      </c>
      <c r="AV375" s="199">
        <v>0</v>
      </c>
      <c r="AW375" s="227">
        <v>124</v>
      </c>
      <c r="AX375" s="58">
        <v>0</v>
      </c>
      <c r="AY375" s="200">
        <v>6</v>
      </c>
      <c r="AZ375" s="184">
        <v>15204</v>
      </c>
      <c r="BA375" s="58">
        <v>0.95833333333300008</v>
      </c>
      <c r="BB375" s="58">
        <v>10.782608695655924</v>
      </c>
      <c r="BC375" s="198" t="s">
        <v>118</v>
      </c>
      <c r="BD375" s="178" t="s">
        <v>102</v>
      </c>
      <c r="BE375" s="176" t="s">
        <v>103</v>
      </c>
      <c r="BF375" s="176" t="s">
        <v>104</v>
      </c>
      <c r="BG375" s="176" t="s">
        <v>105</v>
      </c>
      <c r="BH375" s="209" t="s">
        <v>106</v>
      </c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122</v>
      </c>
      <c r="BN375" s="79" t="s">
        <v>69</v>
      </c>
      <c r="BO375" s="178" t="s">
        <v>147</v>
      </c>
      <c r="BP375" s="176" t="s">
        <v>149</v>
      </c>
      <c r="BQ375" s="188" t="s">
        <v>150</v>
      </c>
    </row>
    <row r="376" spans="1:69" ht="15.75">
      <c r="A376" s="179" t="s">
        <v>100</v>
      </c>
      <c r="B376" s="195" t="s">
        <v>31</v>
      </c>
      <c r="C376" s="180" t="s">
        <v>29</v>
      </c>
      <c r="D376" s="192" t="s">
        <v>49</v>
      </c>
      <c r="E376" s="194" t="s">
        <v>300</v>
      </c>
      <c r="F376" s="196">
        <v>64</v>
      </c>
      <c r="G376" s="196">
        <v>3</v>
      </c>
      <c r="H376" s="197"/>
      <c r="I376" s="197"/>
      <c r="J376" s="197"/>
      <c r="K376" s="197"/>
      <c r="L376" s="196">
        <v>0</v>
      </c>
      <c r="M376" s="198"/>
      <c r="N376" s="188">
        <v>0</v>
      </c>
      <c r="O376" s="197"/>
      <c r="P376" s="197"/>
      <c r="Q376" s="183">
        <v>5.8857866721311485</v>
      </c>
      <c r="R376" s="197"/>
      <c r="S376" s="197"/>
      <c r="T376" s="189">
        <v>6.9249999999999998</v>
      </c>
      <c r="U376" s="197"/>
      <c r="V376" s="197"/>
      <c r="W376" s="183">
        <v>6.0141145409836065</v>
      </c>
      <c r="X376" s="197"/>
      <c r="Y376" s="197"/>
      <c r="Z376" s="189">
        <v>7.2437499999999995</v>
      </c>
      <c r="AA376" s="197"/>
      <c r="AB376" s="197"/>
      <c r="AC376" s="197"/>
      <c r="AD376" s="197"/>
      <c r="AE376" s="197"/>
      <c r="AF376" s="199">
        <v>3.7478454609944616</v>
      </c>
      <c r="AG376" s="199">
        <v>427</v>
      </c>
      <c r="AH376" s="199">
        <v>0.35559416170289837</v>
      </c>
      <c r="AI376" s="199">
        <v>2</v>
      </c>
      <c r="AJ376" s="199">
        <v>3.0034999999999998</v>
      </c>
      <c r="AK376" s="199"/>
      <c r="AL376" s="199">
        <v>61</v>
      </c>
      <c r="AM376" s="199">
        <v>3.7478454609944616</v>
      </c>
      <c r="AN376" s="199">
        <v>3.7351485148514851</v>
      </c>
      <c r="AO376" s="190">
        <v>0</v>
      </c>
      <c r="AP376" s="196">
        <v>0</v>
      </c>
      <c r="AQ376" s="196">
        <v>0</v>
      </c>
      <c r="AR376" s="205">
        <v>122</v>
      </c>
      <c r="AS376" s="58">
        <v>0</v>
      </c>
      <c r="AT376" s="183">
        <v>4384.201</v>
      </c>
      <c r="AU376" s="183">
        <v>0</v>
      </c>
      <c r="AV376" s="199">
        <v>0</v>
      </c>
      <c r="AW376" s="227">
        <v>122</v>
      </c>
      <c r="AX376" s="58">
        <v>0</v>
      </c>
      <c r="AY376" s="200">
        <v>6</v>
      </c>
      <c r="AZ376" s="184">
        <v>15204</v>
      </c>
      <c r="BA376" s="58">
        <v>0.95833333333300008</v>
      </c>
      <c r="BB376" s="58">
        <v>11.130434782612566</v>
      </c>
      <c r="BC376" s="198" t="s">
        <v>118</v>
      </c>
      <c r="BD376" s="178" t="s">
        <v>102</v>
      </c>
      <c r="BE376" s="176" t="s">
        <v>103</v>
      </c>
      <c r="BF376" s="176" t="s">
        <v>104</v>
      </c>
      <c r="BG376" s="176" t="s">
        <v>105</v>
      </c>
      <c r="BH376" s="209" t="s">
        <v>106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122</v>
      </c>
      <c r="BN376" s="79" t="s">
        <v>69</v>
      </c>
      <c r="BO376" s="178" t="s">
        <v>147</v>
      </c>
      <c r="BP376" s="176" t="s">
        <v>149</v>
      </c>
      <c r="BQ376" s="188" t="s">
        <v>150</v>
      </c>
    </row>
    <row r="377" spans="1:69" ht="15.75">
      <c r="A377" s="179" t="s">
        <v>100</v>
      </c>
      <c r="B377" s="195" t="s">
        <v>31</v>
      </c>
      <c r="C377" s="180" t="s">
        <v>29</v>
      </c>
      <c r="D377" s="192" t="s">
        <v>49</v>
      </c>
      <c r="E377" s="194" t="s">
        <v>300</v>
      </c>
      <c r="F377" s="196">
        <v>62</v>
      </c>
      <c r="G377" s="196">
        <v>2</v>
      </c>
      <c r="H377" s="197"/>
      <c r="I377" s="197"/>
      <c r="J377" s="197"/>
      <c r="K377" s="197"/>
      <c r="L377" s="196">
        <v>0</v>
      </c>
      <c r="M377" s="198"/>
      <c r="N377" s="188">
        <v>0</v>
      </c>
      <c r="O377" s="197"/>
      <c r="P377" s="197"/>
      <c r="Q377" s="183">
        <v>7.838216533333334</v>
      </c>
      <c r="R377" s="197"/>
      <c r="S377" s="197"/>
      <c r="T377" s="189">
        <v>13.666666666666666</v>
      </c>
      <c r="U377" s="197"/>
      <c r="V377" s="197"/>
      <c r="W377" s="183">
        <v>7.7924331833333325</v>
      </c>
      <c r="X377" s="197"/>
      <c r="Y377" s="197"/>
      <c r="Z377" s="189">
        <v>13.75</v>
      </c>
      <c r="AA377" s="197"/>
      <c r="AB377" s="197"/>
      <c r="AC377" s="197"/>
      <c r="AD377" s="197"/>
      <c r="AE377" s="197"/>
      <c r="AF377" s="199">
        <v>2.5132063456944058</v>
      </c>
      <c r="AG377" s="199">
        <v>315</v>
      </c>
      <c r="AH377" s="199">
        <v>0.42851933615297194</v>
      </c>
      <c r="AI377" s="199">
        <v>142</v>
      </c>
      <c r="AJ377" s="199">
        <v>1.6027397260273972</v>
      </c>
      <c r="AK377" s="199"/>
      <c r="AL377" s="199"/>
      <c r="AM377" s="199"/>
      <c r="AN377" s="199"/>
      <c r="AO377" s="190">
        <v>0</v>
      </c>
      <c r="AP377" s="196">
        <v>0</v>
      </c>
      <c r="AQ377" s="196">
        <v>0</v>
      </c>
      <c r="AR377" s="205">
        <v>120</v>
      </c>
      <c r="AS377" s="58">
        <v>0</v>
      </c>
      <c r="AT377" s="183">
        <v>4312.4169999999995</v>
      </c>
      <c r="AU377" s="183">
        <v>0</v>
      </c>
      <c r="AV377" s="199">
        <v>0</v>
      </c>
      <c r="AW377" s="227">
        <v>120</v>
      </c>
      <c r="AX377" s="58">
        <v>0</v>
      </c>
      <c r="AY377" s="200">
        <v>6</v>
      </c>
      <c r="AZ377" s="184">
        <v>15204</v>
      </c>
      <c r="BA377" s="58">
        <v>0.95833333333300008</v>
      </c>
      <c r="BB377" s="58">
        <v>10.782608695655924</v>
      </c>
      <c r="BC377" s="198" t="s">
        <v>118</v>
      </c>
      <c r="BD377" s="178" t="s">
        <v>102</v>
      </c>
      <c r="BE377" s="176" t="s">
        <v>103</v>
      </c>
      <c r="BF377" s="176" t="s">
        <v>104</v>
      </c>
      <c r="BG377" s="176" t="s">
        <v>105</v>
      </c>
      <c r="BH377" s="209" t="s">
        <v>106</v>
      </c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122</v>
      </c>
      <c r="BN377" s="79" t="s">
        <v>69</v>
      </c>
      <c r="BO377" s="178" t="s">
        <v>147</v>
      </c>
      <c r="BP377" s="176" t="s">
        <v>149</v>
      </c>
      <c r="BQ377" s="188" t="s">
        <v>150</v>
      </c>
    </row>
    <row r="378" spans="1:69" ht="15.75">
      <c r="A378" s="179" t="s">
        <v>100</v>
      </c>
      <c r="B378" s="195" t="s">
        <v>31</v>
      </c>
      <c r="C378" s="180" t="s">
        <v>29</v>
      </c>
      <c r="D378" s="192" t="s">
        <v>49</v>
      </c>
      <c r="E378" s="194" t="s">
        <v>301</v>
      </c>
      <c r="F378" s="196">
        <v>47</v>
      </c>
      <c r="G378" s="196">
        <v>1</v>
      </c>
      <c r="H378" s="197"/>
      <c r="I378" s="197"/>
      <c r="J378" s="197"/>
      <c r="K378" s="197"/>
      <c r="L378" s="196">
        <v>0</v>
      </c>
      <c r="M378" s="198"/>
      <c r="N378" s="188">
        <v>1</v>
      </c>
      <c r="O378" s="197"/>
      <c r="P378" s="197"/>
      <c r="Q378" s="183">
        <v>5.3077389782608702</v>
      </c>
      <c r="R378" s="197"/>
      <c r="S378" s="197"/>
      <c r="T378" s="189">
        <v>6.3699999999999992</v>
      </c>
      <c r="U378" s="197"/>
      <c r="V378" s="197"/>
      <c r="W378" s="183">
        <v>5.0749130217391301</v>
      </c>
      <c r="X378" s="197"/>
      <c r="Y378" s="197"/>
      <c r="Z378" s="189">
        <v>6.1749999999999989</v>
      </c>
      <c r="AA378" s="197"/>
      <c r="AB378" s="197"/>
      <c r="AC378" s="197"/>
      <c r="AD378" s="197"/>
      <c r="AE378" s="197"/>
      <c r="AF378" s="199">
        <v>3.7084127218004257</v>
      </c>
      <c r="AG378" s="199">
        <v>315</v>
      </c>
      <c r="AH378" s="199">
        <v>0.41451865979299013</v>
      </c>
      <c r="AI378" s="199">
        <v>3</v>
      </c>
      <c r="AJ378" s="199">
        <v>2.8884615384615384</v>
      </c>
      <c r="AK378" s="199"/>
      <c r="AL378" s="199">
        <v>45</v>
      </c>
      <c r="AM378" s="199">
        <v>3.7084127218004257</v>
      </c>
      <c r="AN378" s="199">
        <v>3.695067264573991</v>
      </c>
      <c r="AO378" s="190">
        <v>0</v>
      </c>
      <c r="AP378" s="196">
        <v>0</v>
      </c>
      <c r="AQ378" s="196">
        <v>0</v>
      </c>
      <c r="AR378" s="205">
        <v>92</v>
      </c>
      <c r="AS378" s="58">
        <v>0</v>
      </c>
      <c r="AT378" s="183">
        <v>3281.1750000000002</v>
      </c>
      <c r="AU378" s="183">
        <v>0</v>
      </c>
      <c r="AV378" s="199">
        <v>0</v>
      </c>
      <c r="AW378" s="227">
        <v>92</v>
      </c>
      <c r="AX378" s="58">
        <v>0</v>
      </c>
      <c r="AY378" s="200">
        <v>8</v>
      </c>
      <c r="AZ378" s="184">
        <v>23950</v>
      </c>
      <c r="BA378" s="58">
        <v>0.90625</v>
      </c>
      <c r="BB378" s="58">
        <v>6.4827586206896548</v>
      </c>
      <c r="BC378" s="198" t="s">
        <v>118</v>
      </c>
      <c r="BD378" s="178" t="s">
        <v>102</v>
      </c>
      <c r="BE378" s="176" t="s">
        <v>103</v>
      </c>
      <c r="BF378" s="176" t="s">
        <v>104</v>
      </c>
      <c r="BG378" s="176" t="s">
        <v>105</v>
      </c>
      <c r="BH378" s="209" t="s">
        <v>119</v>
      </c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122</v>
      </c>
      <c r="BN378" s="79" t="s">
        <v>69</v>
      </c>
      <c r="BO378" s="178" t="s">
        <v>139</v>
      </c>
      <c r="BP378" s="176" t="s">
        <v>139</v>
      </c>
      <c r="BQ378" s="188" t="s">
        <v>141</v>
      </c>
    </row>
    <row r="379" spans="1:69" ht="15.75">
      <c r="A379" s="179" t="s">
        <v>100</v>
      </c>
      <c r="B379" s="195" t="s">
        <v>31</v>
      </c>
      <c r="C379" s="180" t="s">
        <v>29</v>
      </c>
      <c r="D379" s="192" t="s">
        <v>49</v>
      </c>
      <c r="E379" s="194" t="s">
        <v>301</v>
      </c>
      <c r="F379" s="196">
        <v>45</v>
      </c>
      <c r="G379" s="196">
        <v>0</v>
      </c>
      <c r="H379" s="197"/>
      <c r="I379" s="197"/>
      <c r="J379" s="197"/>
      <c r="K379" s="197"/>
      <c r="L379" s="196">
        <v>0</v>
      </c>
      <c r="M379" s="198"/>
      <c r="N379" s="188">
        <v>0</v>
      </c>
      <c r="O379" s="197"/>
      <c r="P379" s="197"/>
      <c r="Q379" s="183">
        <v>6.7011777111111108</v>
      </c>
      <c r="R379" s="197"/>
      <c r="S379" s="197"/>
      <c r="T379" s="189">
        <v>8.875</v>
      </c>
      <c r="U379" s="197"/>
      <c r="V379" s="197"/>
      <c r="W379" s="183">
        <v>6.7692665333333331</v>
      </c>
      <c r="X379" s="197"/>
      <c r="Y379" s="197"/>
      <c r="Z379" s="189">
        <v>8.875</v>
      </c>
      <c r="AA379" s="197"/>
      <c r="AB379" s="197"/>
      <c r="AC379" s="197"/>
      <c r="AD379" s="197"/>
      <c r="AE379" s="197"/>
      <c r="AF379" s="199">
        <v>3.4814074174436938</v>
      </c>
      <c r="AG379" s="199">
        <v>315</v>
      </c>
      <c r="AH379" s="199">
        <v>0.41373399231722102</v>
      </c>
      <c r="AI379" s="199">
        <v>7</v>
      </c>
      <c r="AJ379" s="199">
        <v>2.6286764705882355</v>
      </c>
      <c r="AK379" s="199"/>
      <c r="AL379" s="199">
        <v>44</v>
      </c>
      <c r="AM379" s="199">
        <v>3.4970454639428623</v>
      </c>
      <c r="AN379" s="199">
        <v>3.5610119047619047</v>
      </c>
      <c r="AO379" s="190">
        <v>0</v>
      </c>
      <c r="AP379" s="196">
        <v>0</v>
      </c>
      <c r="AQ379" s="196">
        <v>0</v>
      </c>
      <c r="AR379" s="205">
        <v>90</v>
      </c>
      <c r="AS379" s="58">
        <v>0</v>
      </c>
      <c r="AT379" s="183">
        <v>3163.424</v>
      </c>
      <c r="AU379" s="183">
        <v>39.524999999999999</v>
      </c>
      <c r="AV379" s="199">
        <v>0</v>
      </c>
      <c r="AW379" s="227">
        <v>90</v>
      </c>
      <c r="AX379" s="58">
        <v>0</v>
      </c>
      <c r="AY379" s="200">
        <v>8</v>
      </c>
      <c r="AZ379" s="184">
        <v>23950</v>
      </c>
      <c r="BA379" s="58">
        <v>0.90625</v>
      </c>
      <c r="BB379" s="58">
        <v>6.2068965517241379</v>
      </c>
      <c r="BC379" s="198" t="s">
        <v>118</v>
      </c>
      <c r="BD379" s="178" t="s">
        <v>102</v>
      </c>
      <c r="BE379" s="176" t="s">
        <v>103</v>
      </c>
      <c r="BF379" s="176" t="s">
        <v>104</v>
      </c>
      <c r="BG379" s="176" t="s">
        <v>105</v>
      </c>
      <c r="BH379" s="209" t="s">
        <v>119</v>
      </c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122</v>
      </c>
      <c r="BN379" s="79" t="s">
        <v>69</v>
      </c>
      <c r="BO379" s="178" t="s">
        <v>139</v>
      </c>
      <c r="BP379" s="176" t="s">
        <v>139</v>
      </c>
      <c r="BQ379" s="188" t="s">
        <v>141</v>
      </c>
    </row>
    <row r="380" spans="1:69" ht="15.75">
      <c r="A380" s="179" t="s">
        <v>100</v>
      </c>
      <c r="B380" s="195" t="s">
        <v>31</v>
      </c>
      <c r="C380" s="180" t="s">
        <v>29</v>
      </c>
      <c r="D380" s="192" t="s">
        <v>49</v>
      </c>
      <c r="E380" s="194" t="s">
        <v>301</v>
      </c>
      <c r="F380" s="196">
        <v>51</v>
      </c>
      <c r="G380" s="196">
        <v>0</v>
      </c>
      <c r="H380" s="197"/>
      <c r="I380" s="197"/>
      <c r="J380" s="197"/>
      <c r="K380" s="197"/>
      <c r="L380" s="196">
        <v>0</v>
      </c>
      <c r="M380" s="198"/>
      <c r="N380" s="188">
        <v>0</v>
      </c>
      <c r="O380" s="197"/>
      <c r="P380" s="197"/>
      <c r="Q380" s="183">
        <v>7.9466076274509803</v>
      </c>
      <c r="R380" s="197"/>
      <c r="S380" s="197"/>
      <c r="T380" s="189">
        <v>11.724999999999998</v>
      </c>
      <c r="U380" s="197"/>
      <c r="V380" s="197"/>
      <c r="W380" s="183">
        <v>8.0530587647058827</v>
      </c>
      <c r="X380" s="197"/>
      <c r="Y380" s="197"/>
      <c r="Z380" s="189">
        <v>11.862499999999999</v>
      </c>
      <c r="AA380" s="197"/>
      <c r="AB380" s="197"/>
      <c r="AC380" s="197"/>
      <c r="AD380" s="197"/>
      <c r="AE380" s="197"/>
      <c r="AF380" s="199">
        <v>2.8277030829288048</v>
      </c>
      <c r="AG380" s="199">
        <v>357</v>
      </c>
      <c r="AH380" s="199">
        <v>0.46169738928745963</v>
      </c>
      <c r="AI380" s="199">
        <v>83</v>
      </c>
      <c r="AJ380" s="199">
        <v>2.034642857142857</v>
      </c>
      <c r="AK380" s="199"/>
      <c r="AL380" s="199">
        <v>50</v>
      </c>
      <c r="AM380" s="199">
        <v>2.8242571445873805</v>
      </c>
      <c r="AN380" s="199">
        <v>2.8190789473684212</v>
      </c>
      <c r="AO380" s="190">
        <v>0</v>
      </c>
      <c r="AP380" s="196">
        <v>0</v>
      </c>
      <c r="AQ380" s="196">
        <v>0</v>
      </c>
      <c r="AR380" s="205">
        <v>102</v>
      </c>
      <c r="AS380" s="58">
        <v>0</v>
      </c>
      <c r="AT380" s="183">
        <v>3586.3580000000002</v>
      </c>
      <c r="AU380" s="183">
        <v>50.905000000000001</v>
      </c>
      <c r="AV380" s="199">
        <v>0</v>
      </c>
      <c r="AW380" s="227">
        <v>102</v>
      </c>
      <c r="AX380" s="58">
        <v>0</v>
      </c>
      <c r="AY380" s="200">
        <v>8</v>
      </c>
      <c r="AZ380" s="184">
        <v>23950</v>
      </c>
      <c r="BA380" s="58">
        <v>0.90625</v>
      </c>
      <c r="BB380" s="58">
        <v>7.0344827586206895</v>
      </c>
      <c r="BC380" s="198" t="s">
        <v>118</v>
      </c>
      <c r="BD380" s="178" t="s">
        <v>102</v>
      </c>
      <c r="BE380" s="176" t="s">
        <v>103</v>
      </c>
      <c r="BF380" s="176" t="s">
        <v>104</v>
      </c>
      <c r="BG380" s="176" t="s">
        <v>105</v>
      </c>
      <c r="BH380" s="209" t="s">
        <v>119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122</v>
      </c>
      <c r="BN380" s="79" t="s">
        <v>69</v>
      </c>
      <c r="BO380" s="178" t="s">
        <v>139</v>
      </c>
      <c r="BP380" s="176" t="s">
        <v>139</v>
      </c>
      <c r="BQ380" s="188" t="s">
        <v>141</v>
      </c>
    </row>
    <row r="381" spans="1:69" ht="15.75">
      <c r="A381" s="179" t="s">
        <v>100</v>
      </c>
      <c r="B381" s="195" t="s">
        <v>31</v>
      </c>
      <c r="C381" s="180" t="s">
        <v>29</v>
      </c>
      <c r="D381" s="192" t="s">
        <v>49</v>
      </c>
      <c r="E381" s="194" t="s">
        <v>301</v>
      </c>
      <c r="F381" s="196">
        <v>34</v>
      </c>
      <c r="G381" s="196">
        <v>0</v>
      </c>
      <c r="H381" s="197"/>
      <c r="I381" s="197"/>
      <c r="J381" s="197"/>
      <c r="K381" s="197"/>
      <c r="L381" s="196">
        <v>1</v>
      </c>
      <c r="M381" s="198"/>
      <c r="N381" s="188">
        <v>0</v>
      </c>
      <c r="O381" s="197"/>
      <c r="P381" s="197"/>
      <c r="Q381" s="183">
        <v>7.9633331515151511</v>
      </c>
      <c r="R381" s="197"/>
      <c r="S381" s="197"/>
      <c r="T381" s="189">
        <v>10.674999999999999</v>
      </c>
      <c r="U381" s="197"/>
      <c r="V381" s="197"/>
      <c r="W381" s="183">
        <v>8.0186665454545452</v>
      </c>
      <c r="X381" s="197"/>
      <c r="Y381" s="197"/>
      <c r="Z381" s="189">
        <v>10.674999999999999</v>
      </c>
      <c r="AA381" s="197"/>
      <c r="AB381" s="197"/>
      <c r="AC381" s="197"/>
      <c r="AD381" s="197"/>
      <c r="AE381" s="197"/>
      <c r="AF381" s="199">
        <v>2.848238085565113</v>
      </c>
      <c r="AG381" s="199">
        <v>210</v>
      </c>
      <c r="AH381" s="199">
        <v>0.51119593837220967</v>
      </c>
      <c r="AI381" s="199">
        <v>34</v>
      </c>
      <c r="AJ381" s="199">
        <v>1.6291666666666667</v>
      </c>
      <c r="AK381" s="199"/>
      <c r="AL381" s="199"/>
      <c r="AM381" s="199"/>
      <c r="AN381" s="199"/>
      <c r="AO381" s="190">
        <v>0</v>
      </c>
      <c r="AP381" s="196">
        <v>0</v>
      </c>
      <c r="AQ381" s="196">
        <v>0</v>
      </c>
      <c r="AR381" s="205">
        <v>68</v>
      </c>
      <c r="AS381" s="58">
        <v>0</v>
      </c>
      <c r="AT381" s="183">
        <v>2363.4960000000001</v>
      </c>
      <c r="AU381" s="183">
        <v>0</v>
      </c>
      <c r="AV381" s="199">
        <v>0</v>
      </c>
      <c r="AW381" s="227">
        <v>68</v>
      </c>
      <c r="AX381" s="58">
        <v>0</v>
      </c>
      <c r="AY381" s="200">
        <v>8</v>
      </c>
      <c r="AZ381" s="184">
        <v>23950</v>
      </c>
      <c r="BA381" s="58">
        <v>0.90625</v>
      </c>
      <c r="BB381" s="58">
        <v>4.6896551724137927</v>
      </c>
      <c r="BC381" s="198" t="s">
        <v>118</v>
      </c>
      <c r="BD381" s="178" t="s">
        <v>102</v>
      </c>
      <c r="BE381" s="176" t="s">
        <v>103</v>
      </c>
      <c r="BF381" s="176" t="s">
        <v>104</v>
      </c>
      <c r="BG381" s="176" t="s">
        <v>105</v>
      </c>
      <c r="BH381" s="209" t="s">
        <v>119</v>
      </c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122</v>
      </c>
      <c r="BN381" s="79" t="s">
        <v>69</v>
      </c>
      <c r="BO381" s="178" t="s">
        <v>139</v>
      </c>
      <c r="BP381" s="176" t="s">
        <v>139</v>
      </c>
      <c r="BQ381" s="188" t="s">
        <v>141</v>
      </c>
    </row>
    <row r="382" spans="1:69" ht="15.75">
      <c r="A382" s="179" t="s">
        <v>100</v>
      </c>
      <c r="B382" s="195" t="s">
        <v>31</v>
      </c>
      <c r="C382" s="180" t="s">
        <v>29</v>
      </c>
      <c r="D382" s="192" t="s">
        <v>49</v>
      </c>
      <c r="E382" s="194" t="s">
        <v>302</v>
      </c>
      <c r="F382" s="196">
        <v>66</v>
      </c>
      <c r="G382" s="196">
        <v>0</v>
      </c>
      <c r="H382" s="197"/>
      <c r="I382" s="197"/>
      <c r="J382" s="197"/>
      <c r="K382" s="197"/>
      <c r="L382" s="196">
        <v>0</v>
      </c>
      <c r="M382" s="198"/>
      <c r="N382" s="188">
        <v>0</v>
      </c>
      <c r="O382" s="197"/>
      <c r="P382" s="197"/>
      <c r="Q382" s="183">
        <v>8.7899999696969697</v>
      </c>
      <c r="R382" s="197"/>
      <c r="S382" s="197"/>
      <c r="T382" s="189">
        <v>16.712499999999999</v>
      </c>
      <c r="U382" s="197"/>
      <c r="V382" s="197"/>
      <c r="W382" s="183">
        <v>8.5050301515151503</v>
      </c>
      <c r="X382" s="197"/>
      <c r="Y382" s="197"/>
      <c r="Z382" s="189">
        <v>16.45</v>
      </c>
      <c r="AA382" s="197"/>
      <c r="AB382" s="197"/>
      <c r="AC382" s="197"/>
      <c r="AD382" s="197"/>
      <c r="AE382" s="197"/>
      <c r="AF382" s="199">
        <v>3.4669480576659693</v>
      </c>
      <c r="AG382" s="199">
        <v>462</v>
      </c>
      <c r="AH382" s="199">
        <v>0.49184716721163813</v>
      </c>
      <c r="AI382" s="199">
        <v>21</v>
      </c>
      <c r="AJ382" s="199">
        <v>2.5175000000000001</v>
      </c>
      <c r="AK382" s="199"/>
      <c r="AL382" s="199">
        <v>50</v>
      </c>
      <c r="AM382" s="199">
        <v>3.6509142936979022</v>
      </c>
      <c r="AN382" s="199">
        <v>3.6826086956521737</v>
      </c>
      <c r="AO382" s="190">
        <v>0</v>
      </c>
      <c r="AP382" s="196">
        <v>0</v>
      </c>
      <c r="AQ382" s="196">
        <v>0</v>
      </c>
      <c r="AR382" s="205">
        <v>132</v>
      </c>
      <c r="AS382" s="58">
        <v>0</v>
      </c>
      <c r="AT382" s="183">
        <v>4563.32</v>
      </c>
      <c r="AU382" s="183">
        <v>173.309</v>
      </c>
      <c r="AV382" s="199">
        <v>0</v>
      </c>
      <c r="AW382" s="227">
        <v>100</v>
      </c>
      <c r="AX382" s="58">
        <v>0</v>
      </c>
      <c r="AY382" s="200">
        <v>4.75</v>
      </c>
      <c r="AZ382" s="184">
        <v>35200</v>
      </c>
      <c r="BA382" s="58">
        <v>0.89473684210499993</v>
      </c>
      <c r="BB382" s="58">
        <v>15.529411764710451</v>
      </c>
      <c r="BC382" s="198" t="s">
        <v>118</v>
      </c>
      <c r="BD382" s="178" t="s">
        <v>102</v>
      </c>
      <c r="BE382" s="176" t="s">
        <v>103</v>
      </c>
      <c r="BF382" s="176" t="s">
        <v>104</v>
      </c>
      <c r="BG382" s="176" t="s">
        <v>105</v>
      </c>
      <c r="BH382" s="209" t="s">
        <v>160</v>
      </c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122</v>
      </c>
      <c r="BN382" s="79" t="s">
        <v>69</v>
      </c>
      <c r="BO382" s="178" t="s">
        <v>163</v>
      </c>
      <c r="BP382" s="176" t="s">
        <v>163</v>
      </c>
      <c r="BQ382" s="188" t="s">
        <v>150</v>
      </c>
    </row>
    <row r="383" spans="1:69" ht="15.75">
      <c r="A383" s="179" t="s">
        <v>100</v>
      </c>
      <c r="B383" s="195" t="s">
        <v>31</v>
      </c>
      <c r="C383" s="180" t="s">
        <v>29</v>
      </c>
      <c r="D383" s="192" t="s">
        <v>49</v>
      </c>
      <c r="E383" s="194" t="s">
        <v>302</v>
      </c>
      <c r="F383" s="196">
        <v>73</v>
      </c>
      <c r="G383" s="196">
        <v>1</v>
      </c>
      <c r="H383" s="197"/>
      <c r="I383" s="197"/>
      <c r="J383" s="197"/>
      <c r="K383" s="197"/>
      <c r="L383" s="196">
        <v>0</v>
      </c>
      <c r="M383" s="198"/>
      <c r="N383" s="188">
        <v>0</v>
      </c>
      <c r="O383" s="197"/>
      <c r="P383" s="197"/>
      <c r="Q383" s="183">
        <v>8.064319277777777</v>
      </c>
      <c r="R383" s="197"/>
      <c r="S383" s="197"/>
      <c r="T383" s="189">
        <v>13.44</v>
      </c>
      <c r="U383" s="197"/>
      <c r="V383" s="197"/>
      <c r="W383" s="183">
        <v>8.106319222222222</v>
      </c>
      <c r="X383" s="197"/>
      <c r="Y383" s="197"/>
      <c r="Z383" s="189">
        <v>13.366666666666665</v>
      </c>
      <c r="AA383" s="197"/>
      <c r="AB383" s="197"/>
      <c r="AC383" s="197"/>
      <c r="AD383" s="197"/>
      <c r="AE383" s="197"/>
      <c r="AF383" s="199">
        <v>3.0914682547251378</v>
      </c>
      <c r="AG383" s="199">
        <v>504</v>
      </c>
      <c r="AH383" s="199">
        <v>0.60439993032257033</v>
      </c>
      <c r="AI383" s="199">
        <v>89</v>
      </c>
      <c r="AJ383" s="199">
        <v>2.0238805970149252</v>
      </c>
      <c r="AK383" s="199"/>
      <c r="AL383" s="199">
        <v>72</v>
      </c>
      <c r="AM383" s="199">
        <v>3.0914682547251378</v>
      </c>
      <c r="AN383" s="199">
        <v>3.1353383458646618</v>
      </c>
      <c r="AO383" s="190">
        <v>0</v>
      </c>
      <c r="AP383" s="196">
        <v>0</v>
      </c>
      <c r="AQ383" s="196">
        <v>0</v>
      </c>
      <c r="AR383" s="205">
        <v>144</v>
      </c>
      <c r="AS383" s="58">
        <v>0</v>
      </c>
      <c r="AT383" s="183">
        <v>5173.4249999999993</v>
      </c>
      <c r="AU383" s="183">
        <v>0</v>
      </c>
      <c r="AV383" s="199">
        <v>0</v>
      </c>
      <c r="AW383" s="227">
        <v>144</v>
      </c>
      <c r="AX383" s="58">
        <v>0</v>
      </c>
      <c r="AY383" s="200">
        <v>4.75</v>
      </c>
      <c r="AZ383" s="184">
        <v>35200</v>
      </c>
      <c r="BA383" s="58">
        <v>0.89473684210499993</v>
      </c>
      <c r="BB383" s="58">
        <v>17.176470588240345</v>
      </c>
      <c r="BC383" s="198" t="s">
        <v>118</v>
      </c>
      <c r="BD383" s="178" t="s">
        <v>102</v>
      </c>
      <c r="BE383" s="176" t="s">
        <v>103</v>
      </c>
      <c r="BF383" s="176" t="s">
        <v>104</v>
      </c>
      <c r="BG383" s="176" t="s">
        <v>105</v>
      </c>
      <c r="BH383" s="209" t="s">
        <v>160</v>
      </c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122</v>
      </c>
      <c r="BN383" s="79" t="s">
        <v>69</v>
      </c>
      <c r="BO383" s="178" t="s">
        <v>163</v>
      </c>
      <c r="BP383" s="176" t="s">
        <v>163</v>
      </c>
      <c r="BQ383" s="188" t="s">
        <v>150</v>
      </c>
    </row>
    <row r="384" spans="1:69" ht="15.75">
      <c r="A384" s="179" t="s">
        <v>100</v>
      </c>
      <c r="B384" s="195" t="s">
        <v>31</v>
      </c>
      <c r="C384" s="180" t="s">
        <v>29</v>
      </c>
      <c r="D384" s="192" t="s">
        <v>49</v>
      </c>
      <c r="E384" s="194" t="s">
        <v>302</v>
      </c>
      <c r="F384" s="196">
        <v>71</v>
      </c>
      <c r="G384" s="196">
        <v>0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5.3544362394366196</v>
      </c>
      <c r="R384" s="197"/>
      <c r="S384" s="197"/>
      <c r="T384" s="189">
        <v>6.5750000000000002</v>
      </c>
      <c r="U384" s="197"/>
      <c r="V384" s="197"/>
      <c r="W384" s="183">
        <v>4.6058871549295777</v>
      </c>
      <c r="X384" s="197"/>
      <c r="Y384" s="197"/>
      <c r="Z384" s="189">
        <v>6.1125000000000007</v>
      </c>
      <c r="AA384" s="197"/>
      <c r="AB384" s="197"/>
      <c r="AC384" s="197"/>
      <c r="AD384" s="197"/>
      <c r="AE384" s="197"/>
      <c r="AF384" s="199">
        <v>3.6642857279096326</v>
      </c>
      <c r="AG384" s="199">
        <v>497</v>
      </c>
      <c r="AH384" s="199">
        <v>0.36274489381193148</v>
      </c>
      <c r="AI384" s="199">
        <v>8</v>
      </c>
      <c r="AJ384" s="199">
        <v>2.8370000000000002</v>
      </c>
      <c r="AK384" s="199"/>
      <c r="AL384" s="199">
        <v>71</v>
      </c>
      <c r="AM384" s="199">
        <v>3.6642857279096326</v>
      </c>
      <c r="AN384" s="199">
        <v>3.6915954415954415</v>
      </c>
      <c r="AO384" s="190">
        <v>0</v>
      </c>
      <c r="AP384" s="196">
        <v>0</v>
      </c>
      <c r="AQ384" s="196">
        <v>0</v>
      </c>
      <c r="AR384" s="205">
        <v>142</v>
      </c>
      <c r="AS384" s="58">
        <v>0</v>
      </c>
      <c r="AT384" s="183">
        <v>5083.9409999999998</v>
      </c>
      <c r="AU384" s="183">
        <v>0</v>
      </c>
      <c r="AV384" s="199">
        <v>0</v>
      </c>
      <c r="AW384" s="227">
        <v>142</v>
      </c>
      <c r="AX384" s="58">
        <v>0</v>
      </c>
      <c r="AY384" s="200">
        <v>4.75</v>
      </c>
      <c r="AZ384" s="184">
        <v>35200</v>
      </c>
      <c r="BA384" s="58">
        <v>0.89473684210499993</v>
      </c>
      <c r="BB384" s="58">
        <v>16.705882352946091</v>
      </c>
      <c r="BC384" s="198" t="s">
        <v>118</v>
      </c>
      <c r="BD384" s="178" t="s">
        <v>102</v>
      </c>
      <c r="BE384" s="176" t="s">
        <v>103</v>
      </c>
      <c r="BF384" s="176" t="s">
        <v>104</v>
      </c>
      <c r="BG384" s="176" t="s">
        <v>105</v>
      </c>
      <c r="BH384" s="209" t="s">
        <v>160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122</v>
      </c>
      <c r="BN384" s="79" t="s">
        <v>69</v>
      </c>
      <c r="BO384" s="178" t="s">
        <v>163</v>
      </c>
      <c r="BP384" s="176" t="s">
        <v>163</v>
      </c>
      <c r="BQ384" s="188" t="s">
        <v>150</v>
      </c>
    </row>
    <row r="385" spans="1:69" ht="15.75">
      <c r="A385" s="179" t="s">
        <v>100</v>
      </c>
      <c r="B385" s="195" t="s">
        <v>31</v>
      </c>
      <c r="C385" s="180" t="s">
        <v>29</v>
      </c>
      <c r="D385" s="192" t="s">
        <v>49</v>
      </c>
      <c r="E385" s="194" t="s">
        <v>302</v>
      </c>
      <c r="F385" s="196">
        <v>66</v>
      </c>
      <c r="G385" s="196">
        <v>0</v>
      </c>
      <c r="H385" s="197"/>
      <c r="I385" s="197"/>
      <c r="J385" s="197"/>
      <c r="K385" s="197"/>
      <c r="L385" s="196">
        <v>0</v>
      </c>
      <c r="M385" s="198"/>
      <c r="N385" s="188">
        <v>0</v>
      </c>
      <c r="O385" s="197"/>
      <c r="P385" s="197"/>
      <c r="Q385" s="183">
        <v>7.526484696969697</v>
      </c>
      <c r="R385" s="197"/>
      <c r="S385" s="197"/>
      <c r="T385" s="189">
        <v>8.8499999999999979</v>
      </c>
      <c r="U385" s="197"/>
      <c r="V385" s="197"/>
      <c r="W385" s="183">
        <v>7.5880300303030301</v>
      </c>
      <c r="X385" s="197"/>
      <c r="Y385" s="197"/>
      <c r="Z385" s="189">
        <v>8.4785714285714278</v>
      </c>
      <c r="AA385" s="197"/>
      <c r="AB385" s="197"/>
      <c r="AC385" s="197"/>
      <c r="AD385" s="197"/>
      <c r="AE385" s="197"/>
      <c r="AF385" s="199">
        <v>2.7041774949470119</v>
      </c>
      <c r="AG385" s="199">
        <v>462</v>
      </c>
      <c r="AH385" s="199">
        <v>0.28851650958020519</v>
      </c>
      <c r="AI385" s="199">
        <v>91</v>
      </c>
      <c r="AJ385" s="199">
        <v>2.070253164556962</v>
      </c>
      <c r="AK385" s="199"/>
      <c r="AL385" s="199"/>
      <c r="AM385" s="199"/>
      <c r="AN385" s="199"/>
      <c r="AO385" s="190">
        <v>0</v>
      </c>
      <c r="AP385" s="196">
        <v>0</v>
      </c>
      <c r="AQ385" s="196">
        <v>0</v>
      </c>
      <c r="AR385" s="205">
        <v>132</v>
      </c>
      <c r="AS385" s="58">
        <v>0</v>
      </c>
      <c r="AT385" s="183">
        <v>4738.5889999999999</v>
      </c>
      <c r="AU385" s="183">
        <v>0</v>
      </c>
      <c r="AV385" s="199">
        <v>0</v>
      </c>
      <c r="AW385" s="227">
        <v>132</v>
      </c>
      <c r="AX385" s="58">
        <v>0</v>
      </c>
      <c r="AY385" s="200">
        <v>4.75</v>
      </c>
      <c r="AZ385" s="184">
        <v>35200</v>
      </c>
      <c r="BA385" s="58">
        <v>0.89473684210499993</v>
      </c>
      <c r="BB385" s="58">
        <v>15.529411764710451</v>
      </c>
      <c r="BC385" s="198" t="s">
        <v>118</v>
      </c>
      <c r="BD385" s="178" t="s">
        <v>102</v>
      </c>
      <c r="BE385" s="176" t="s">
        <v>103</v>
      </c>
      <c r="BF385" s="176" t="s">
        <v>104</v>
      </c>
      <c r="BG385" s="176" t="s">
        <v>105</v>
      </c>
      <c r="BH385" s="209" t="s">
        <v>160</v>
      </c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122</v>
      </c>
      <c r="BN385" s="79" t="s">
        <v>69</v>
      </c>
      <c r="BO385" s="178" t="s">
        <v>163</v>
      </c>
      <c r="BP385" s="176" t="s">
        <v>163</v>
      </c>
      <c r="BQ385" s="188" t="s">
        <v>150</v>
      </c>
    </row>
    <row r="386" spans="1:69" ht="15.75">
      <c r="A386" s="179" t="s">
        <v>100</v>
      </c>
      <c r="B386" s="195" t="s">
        <v>31</v>
      </c>
      <c r="C386" s="180" t="s">
        <v>29</v>
      </c>
      <c r="D386" s="192" t="s">
        <v>49</v>
      </c>
      <c r="E386" s="194" t="s">
        <v>303</v>
      </c>
      <c r="F386" s="196">
        <v>119</v>
      </c>
      <c r="G386" s="196">
        <v>0</v>
      </c>
      <c r="H386" s="197"/>
      <c r="I386" s="197"/>
      <c r="J386" s="197"/>
      <c r="K386" s="197"/>
      <c r="L386" s="196">
        <v>0</v>
      </c>
      <c r="M386" s="198"/>
      <c r="N386" s="188">
        <v>0</v>
      </c>
      <c r="O386" s="197"/>
      <c r="P386" s="197"/>
      <c r="Q386" s="183">
        <v>5.1041175126050424</v>
      </c>
      <c r="R386" s="197"/>
      <c r="S386" s="197"/>
      <c r="T386" s="189">
        <v>6.1749999999999998</v>
      </c>
      <c r="U386" s="197"/>
      <c r="V386" s="197"/>
      <c r="W386" s="183">
        <v>4.7079662941176466</v>
      </c>
      <c r="X386" s="197"/>
      <c r="Y386" s="197"/>
      <c r="Z386" s="189">
        <v>5.7562499999999996</v>
      </c>
      <c r="AA386" s="197"/>
      <c r="AB386" s="197"/>
      <c r="AC386" s="197"/>
      <c r="AD386" s="197"/>
      <c r="AE386" s="197"/>
      <c r="AF386" s="199">
        <v>3.7274129856295843</v>
      </c>
      <c r="AG386" s="199">
        <v>833</v>
      </c>
      <c r="AH386" s="199">
        <v>0.39085034247326589</v>
      </c>
      <c r="AI386" s="199">
        <v>12</v>
      </c>
      <c r="AJ386" s="199">
        <v>2.8615853658536587</v>
      </c>
      <c r="AK386" s="199"/>
      <c r="AL386" s="199">
        <v>118</v>
      </c>
      <c r="AM386" s="199">
        <v>3.7353995363013786</v>
      </c>
      <c r="AN386" s="199">
        <v>3.7310405643738975</v>
      </c>
      <c r="AO386" s="190">
        <v>0</v>
      </c>
      <c r="AP386" s="196">
        <v>0</v>
      </c>
      <c r="AQ386" s="196">
        <v>0</v>
      </c>
      <c r="AR386" s="205">
        <v>238</v>
      </c>
      <c r="AS386" s="58">
        <v>0</v>
      </c>
      <c r="AT386" s="183">
        <v>8552.2950000000001</v>
      </c>
      <c r="AU386" s="183">
        <v>0</v>
      </c>
      <c r="AV386" s="199">
        <v>0</v>
      </c>
      <c r="AW386" s="227">
        <v>238</v>
      </c>
      <c r="AX386" s="58">
        <v>0</v>
      </c>
      <c r="AY386" s="200">
        <v>11.75</v>
      </c>
      <c r="AZ386" s="184">
        <v>74872</v>
      </c>
      <c r="BA386" s="58">
        <v>0.80851063829699998</v>
      </c>
      <c r="BB386" s="58">
        <v>12.526315789487199</v>
      </c>
      <c r="BC386" s="198" t="s">
        <v>118</v>
      </c>
      <c r="BD386" s="178" t="s">
        <v>102</v>
      </c>
      <c r="BE386" s="176" t="s">
        <v>103</v>
      </c>
      <c r="BF386" s="176" t="s">
        <v>104</v>
      </c>
      <c r="BG386" s="176" t="s">
        <v>105</v>
      </c>
      <c r="BH386" s="209" t="s">
        <v>171</v>
      </c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122</v>
      </c>
      <c r="BN386" s="79" t="s">
        <v>69</v>
      </c>
      <c r="BO386" s="178" t="s">
        <v>210</v>
      </c>
      <c r="BP386" s="176" t="s">
        <v>154</v>
      </c>
      <c r="BQ386" s="188" t="s">
        <v>141</v>
      </c>
    </row>
    <row r="387" spans="1:69" ht="15.75">
      <c r="A387" s="179" t="s">
        <v>100</v>
      </c>
      <c r="B387" s="195" t="s">
        <v>31</v>
      </c>
      <c r="C387" s="180" t="s">
        <v>29</v>
      </c>
      <c r="D387" s="192" t="s">
        <v>49</v>
      </c>
      <c r="E387" s="194" t="s">
        <v>303</v>
      </c>
      <c r="F387" s="196">
        <v>104</v>
      </c>
      <c r="G387" s="196">
        <v>0</v>
      </c>
      <c r="H387" s="197"/>
      <c r="I387" s="197"/>
      <c r="J387" s="197"/>
      <c r="K387" s="197"/>
      <c r="L387" s="196">
        <v>0</v>
      </c>
      <c r="M387" s="198"/>
      <c r="N387" s="188">
        <v>0</v>
      </c>
      <c r="O387" s="197"/>
      <c r="P387" s="197"/>
      <c r="Q387" s="183">
        <v>7.7872498942307686</v>
      </c>
      <c r="R387" s="197"/>
      <c r="S387" s="197"/>
      <c r="T387" s="189">
        <v>13.95</v>
      </c>
      <c r="U387" s="197"/>
      <c r="V387" s="197"/>
      <c r="W387" s="183">
        <v>7.842432528846154</v>
      </c>
      <c r="X387" s="197"/>
      <c r="Y387" s="197"/>
      <c r="Z387" s="189">
        <v>14.399999999999999</v>
      </c>
      <c r="AA387" s="197"/>
      <c r="AB387" s="197"/>
      <c r="AC387" s="197"/>
      <c r="AD387" s="197"/>
      <c r="AE387" s="197"/>
      <c r="AF387" s="199">
        <v>3.516840664403778</v>
      </c>
      <c r="AG387" s="199">
        <v>728</v>
      </c>
      <c r="AH387" s="199">
        <v>0.44869156769402441</v>
      </c>
      <c r="AI387" s="199">
        <v>28</v>
      </c>
      <c r="AJ387" s="199">
        <v>2.551219512195122</v>
      </c>
      <c r="AK387" s="199"/>
      <c r="AL387" s="199">
        <v>104</v>
      </c>
      <c r="AM387" s="199">
        <v>3.516840664403778</v>
      </c>
      <c r="AN387" s="199">
        <v>3.6061320754716979</v>
      </c>
      <c r="AO387" s="190">
        <v>0</v>
      </c>
      <c r="AP387" s="196">
        <v>0</v>
      </c>
      <c r="AQ387" s="196">
        <v>0</v>
      </c>
      <c r="AR387" s="205">
        <v>208</v>
      </c>
      <c r="AS387" s="58">
        <v>0</v>
      </c>
      <c r="AT387" s="183">
        <v>7450.8969999999999</v>
      </c>
      <c r="AU387" s="183">
        <v>0</v>
      </c>
      <c r="AV387" s="199">
        <v>0</v>
      </c>
      <c r="AW387" s="227">
        <v>208</v>
      </c>
      <c r="AX387" s="58">
        <v>0</v>
      </c>
      <c r="AY387" s="200">
        <v>11.75</v>
      </c>
      <c r="AZ387" s="184">
        <v>74872</v>
      </c>
      <c r="BA387" s="58">
        <v>0.80851063829699998</v>
      </c>
      <c r="BB387" s="58">
        <v>10.947368421064445</v>
      </c>
      <c r="BC387" s="198" t="s">
        <v>118</v>
      </c>
      <c r="BD387" s="178" t="s">
        <v>102</v>
      </c>
      <c r="BE387" s="176" t="s">
        <v>103</v>
      </c>
      <c r="BF387" s="176" t="s">
        <v>104</v>
      </c>
      <c r="BG387" s="176" t="s">
        <v>105</v>
      </c>
      <c r="BH387" s="209" t="s">
        <v>171</v>
      </c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122</v>
      </c>
      <c r="BN387" s="79" t="s">
        <v>69</v>
      </c>
      <c r="BO387" s="178" t="s">
        <v>210</v>
      </c>
      <c r="BP387" s="176" t="s">
        <v>154</v>
      </c>
      <c r="BQ387" s="188" t="s">
        <v>141</v>
      </c>
    </row>
    <row r="388" spans="1:69" ht="15.75">
      <c r="A388" s="179" t="s">
        <v>100</v>
      </c>
      <c r="B388" s="195" t="s">
        <v>31</v>
      </c>
      <c r="C388" s="180" t="s">
        <v>29</v>
      </c>
      <c r="D388" s="192" t="s">
        <v>49</v>
      </c>
      <c r="E388" s="194" t="s">
        <v>303</v>
      </c>
      <c r="F388" s="196">
        <v>106</v>
      </c>
      <c r="G388" s="196">
        <v>0</v>
      </c>
      <c r="H388" s="197"/>
      <c r="I388" s="197"/>
      <c r="J388" s="197"/>
      <c r="K388" s="197"/>
      <c r="L388" s="196">
        <v>0</v>
      </c>
      <c r="M388" s="198"/>
      <c r="N388" s="188">
        <v>0</v>
      </c>
      <c r="O388" s="197"/>
      <c r="P388" s="197"/>
      <c r="Q388" s="183">
        <v>6.5718110943396226</v>
      </c>
      <c r="R388" s="197"/>
      <c r="S388" s="197"/>
      <c r="T388" s="189">
        <v>8.1166666666666654</v>
      </c>
      <c r="U388" s="197"/>
      <c r="V388" s="197"/>
      <c r="W388" s="183">
        <v>6.5939148962264147</v>
      </c>
      <c r="X388" s="197"/>
      <c r="Y388" s="197"/>
      <c r="Z388" s="189">
        <v>8.0874999999999986</v>
      </c>
      <c r="AA388" s="197"/>
      <c r="AB388" s="197"/>
      <c r="AC388" s="197"/>
      <c r="AD388" s="197"/>
      <c r="AE388" s="197"/>
      <c r="AF388" s="199">
        <v>3.5108524376973307</v>
      </c>
      <c r="AG388" s="199">
        <v>741</v>
      </c>
      <c r="AH388" s="199">
        <v>0.49746136728543672</v>
      </c>
      <c r="AI388" s="199">
        <v>30</v>
      </c>
      <c r="AJ388" s="199">
        <v>2.537105263157895</v>
      </c>
      <c r="AK388" s="199"/>
      <c r="AL388" s="199">
        <v>104</v>
      </c>
      <c r="AM388" s="199">
        <v>3.5212500118292289</v>
      </c>
      <c r="AN388" s="199">
        <v>3.6183574879227054</v>
      </c>
      <c r="AO388" s="190">
        <v>0</v>
      </c>
      <c r="AP388" s="196">
        <v>0</v>
      </c>
      <c r="AQ388" s="196">
        <v>0</v>
      </c>
      <c r="AR388" s="205">
        <v>212</v>
      </c>
      <c r="AS388" s="58">
        <v>0</v>
      </c>
      <c r="AT388" s="183">
        <v>7491.0309999999999</v>
      </c>
      <c r="AU388" s="183">
        <v>76.531999999999996</v>
      </c>
      <c r="AV388" s="199">
        <v>0</v>
      </c>
      <c r="AW388" s="227">
        <v>212</v>
      </c>
      <c r="AX388" s="58">
        <v>0</v>
      </c>
      <c r="AY388" s="200">
        <v>11.75</v>
      </c>
      <c r="AZ388" s="184">
        <v>74872</v>
      </c>
      <c r="BA388" s="58">
        <v>0.80851063829699998</v>
      </c>
      <c r="BB388" s="58">
        <v>11.157894736854145</v>
      </c>
      <c r="BC388" s="198" t="s">
        <v>118</v>
      </c>
      <c r="BD388" s="178" t="s">
        <v>102</v>
      </c>
      <c r="BE388" s="176" t="s">
        <v>103</v>
      </c>
      <c r="BF388" s="176" t="s">
        <v>104</v>
      </c>
      <c r="BG388" s="176" t="s">
        <v>105</v>
      </c>
      <c r="BH388" s="209" t="s">
        <v>171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122</v>
      </c>
      <c r="BN388" s="79" t="s">
        <v>69</v>
      </c>
      <c r="BO388" s="178" t="s">
        <v>210</v>
      </c>
      <c r="BP388" s="176" t="s">
        <v>154</v>
      </c>
      <c r="BQ388" s="188" t="s">
        <v>141</v>
      </c>
    </row>
    <row r="389" spans="1:69" ht="15.75">
      <c r="A389" s="179" t="s">
        <v>100</v>
      </c>
      <c r="B389" s="195" t="s">
        <v>31</v>
      </c>
      <c r="C389" s="180" t="s">
        <v>29</v>
      </c>
      <c r="D389" s="192" t="s">
        <v>49</v>
      </c>
      <c r="E389" s="194" t="s">
        <v>303</v>
      </c>
      <c r="F389" s="196">
        <v>118</v>
      </c>
      <c r="G389" s="196">
        <v>1</v>
      </c>
      <c r="H389" s="197"/>
      <c r="I389" s="197"/>
      <c r="J389" s="197"/>
      <c r="K389" s="197"/>
      <c r="L389" s="196">
        <v>0</v>
      </c>
      <c r="M389" s="198"/>
      <c r="N389" s="188">
        <v>0</v>
      </c>
      <c r="O389" s="197"/>
      <c r="P389" s="197"/>
      <c r="Q389" s="183">
        <v>7.2045383504273497</v>
      </c>
      <c r="R389" s="197"/>
      <c r="S389" s="197"/>
      <c r="T389" s="189">
        <v>8.8937499999999989</v>
      </c>
      <c r="U389" s="197"/>
      <c r="V389" s="197"/>
      <c r="W389" s="183">
        <v>7.1892734017094018</v>
      </c>
      <c r="X389" s="197"/>
      <c r="Y389" s="197"/>
      <c r="Z389" s="189">
        <v>8.8458333333333332</v>
      </c>
      <c r="AA389" s="197"/>
      <c r="AB389" s="197"/>
      <c r="AC389" s="197"/>
      <c r="AD389" s="197"/>
      <c r="AE389" s="197"/>
      <c r="AF389" s="199">
        <v>2.7312576370507071</v>
      </c>
      <c r="AG389" s="199">
        <v>819</v>
      </c>
      <c r="AH389" s="199">
        <v>0.29467041081788331</v>
      </c>
      <c r="AI389" s="199">
        <v>150</v>
      </c>
      <c r="AJ389" s="199">
        <v>2.0773255813953488</v>
      </c>
      <c r="AK389" s="199"/>
      <c r="AL389" s="199"/>
      <c r="AM389" s="199"/>
      <c r="AN389" s="199"/>
      <c r="AO389" s="190">
        <v>0</v>
      </c>
      <c r="AP389" s="196">
        <v>0</v>
      </c>
      <c r="AQ389" s="196">
        <v>0</v>
      </c>
      <c r="AR389" s="205">
        <v>234</v>
      </c>
      <c r="AS389" s="58">
        <v>0</v>
      </c>
      <c r="AT389" s="183">
        <v>8405.0049999999992</v>
      </c>
      <c r="AU389" s="183">
        <v>0</v>
      </c>
      <c r="AV389" s="199">
        <v>0</v>
      </c>
      <c r="AW389" s="227">
        <v>234</v>
      </c>
      <c r="AX389" s="58">
        <v>0</v>
      </c>
      <c r="AY389" s="200">
        <v>11.75</v>
      </c>
      <c r="AZ389" s="184">
        <v>74872</v>
      </c>
      <c r="BA389" s="58">
        <v>0.80851063829699998</v>
      </c>
      <c r="BB389" s="58">
        <v>12.421052631592348</v>
      </c>
      <c r="BC389" s="198" t="s">
        <v>118</v>
      </c>
      <c r="BD389" s="178" t="s">
        <v>102</v>
      </c>
      <c r="BE389" s="176" t="s">
        <v>103</v>
      </c>
      <c r="BF389" s="176" t="s">
        <v>104</v>
      </c>
      <c r="BG389" s="176" t="s">
        <v>105</v>
      </c>
      <c r="BH389" s="209" t="s">
        <v>171</v>
      </c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122</v>
      </c>
      <c r="BN389" s="79" t="s">
        <v>69</v>
      </c>
      <c r="BO389" s="178" t="s">
        <v>210</v>
      </c>
      <c r="BP389" s="176" t="s">
        <v>154</v>
      </c>
      <c r="BQ389" s="188" t="s">
        <v>141</v>
      </c>
    </row>
    <row r="390" spans="1:69" ht="15.75">
      <c r="A390" s="179" t="s">
        <v>100</v>
      </c>
      <c r="B390" s="195" t="s">
        <v>31</v>
      </c>
      <c r="C390" s="180" t="s">
        <v>29</v>
      </c>
      <c r="D390" s="192" t="s">
        <v>49</v>
      </c>
      <c r="E390" s="194" t="s">
        <v>304</v>
      </c>
      <c r="F390" s="196">
        <v>69</v>
      </c>
      <c r="G390" s="196">
        <v>1</v>
      </c>
      <c r="H390" s="197"/>
      <c r="I390" s="197"/>
      <c r="J390" s="197"/>
      <c r="K390" s="197"/>
      <c r="L390" s="196">
        <v>0</v>
      </c>
      <c r="M390" s="198"/>
      <c r="N390" s="188">
        <v>0</v>
      </c>
      <c r="O390" s="197"/>
      <c r="P390" s="197"/>
      <c r="Q390" s="183">
        <v>5.5506026911764703</v>
      </c>
      <c r="R390" s="197"/>
      <c r="S390" s="197"/>
      <c r="T390" s="189">
        <v>7.2999999999999972</v>
      </c>
      <c r="U390" s="197"/>
      <c r="V390" s="197"/>
      <c r="W390" s="183">
        <v>5.1358379411764696</v>
      </c>
      <c r="X390" s="197"/>
      <c r="Y390" s="197"/>
      <c r="Z390" s="189">
        <v>6.7999999999999972</v>
      </c>
      <c r="AA390" s="197"/>
      <c r="AB390" s="197"/>
      <c r="AC390" s="197"/>
      <c r="AD390" s="197"/>
      <c r="AE390" s="197"/>
      <c r="AF390" s="199">
        <v>3.8056092705546303</v>
      </c>
      <c r="AG390" s="199">
        <v>476</v>
      </c>
      <c r="AH390" s="199">
        <v>0.31666627869960789</v>
      </c>
      <c r="AI390" s="199">
        <v>5</v>
      </c>
      <c r="AJ390" s="199">
        <v>3.1755555555555555</v>
      </c>
      <c r="AK390" s="199"/>
      <c r="AL390" s="199">
        <v>68</v>
      </c>
      <c r="AM390" s="199">
        <v>3.8056092705546303</v>
      </c>
      <c r="AN390" s="199">
        <v>3.7712609970674489</v>
      </c>
      <c r="AO390" s="190">
        <v>0</v>
      </c>
      <c r="AP390" s="196">
        <v>0</v>
      </c>
      <c r="AQ390" s="196">
        <v>0</v>
      </c>
      <c r="AR390" s="205">
        <v>136</v>
      </c>
      <c r="AS390" s="58">
        <v>0</v>
      </c>
      <c r="AT390" s="183">
        <v>4879.6299999999992</v>
      </c>
      <c r="AU390" s="183">
        <v>0</v>
      </c>
      <c r="AV390" s="199">
        <v>0</v>
      </c>
      <c r="AW390" s="227">
        <v>136</v>
      </c>
      <c r="AX390" s="58">
        <v>0</v>
      </c>
      <c r="AY390" s="200">
        <v>6.5</v>
      </c>
      <c r="AZ390" s="184">
        <v>29629</v>
      </c>
      <c r="BA390" s="58">
        <v>0.92307692307600009</v>
      </c>
      <c r="BB390" s="58">
        <v>11.500000000011498</v>
      </c>
      <c r="BC390" s="198" t="s">
        <v>118</v>
      </c>
      <c r="BD390" s="178" t="s">
        <v>102</v>
      </c>
      <c r="BE390" s="176" t="s">
        <v>103</v>
      </c>
      <c r="BF390" s="176" t="s">
        <v>104</v>
      </c>
      <c r="BG390" s="176" t="s">
        <v>105</v>
      </c>
      <c r="BH390" s="209" t="s">
        <v>140</v>
      </c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69</v>
      </c>
      <c r="BO390" s="178" t="s">
        <v>182</v>
      </c>
      <c r="BP390" s="176" t="s">
        <v>182</v>
      </c>
      <c r="BQ390" s="188" t="s">
        <v>150</v>
      </c>
    </row>
    <row r="391" spans="1:69" ht="15.75">
      <c r="A391" s="179" t="s">
        <v>100</v>
      </c>
      <c r="B391" s="195" t="s">
        <v>31</v>
      </c>
      <c r="C391" s="180" t="s">
        <v>29</v>
      </c>
      <c r="D391" s="192" t="s">
        <v>49</v>
      </c>
      <c r="E391" s="194" t="s">
        <v>304</v>
      </c>
      <c r="F391" s="196">
        <v>71</v>
      </c>
      <c r="G391" s="196">
        <v>1</v>
      </c>
      <c r="H391" s="197"/>
      <c r="I391" s="197"/>
      <c r="J391" s="197"/>
      <c r="K391" s="197"/>
      <c r="L391" s="196">
        <v>0</v>
      </c>
      <c r="M391" s="198"/>
      <c r="N391" s="188">
        <v>0</v>
      </c>
      <c r="O391" s="197"/>
      <c r="P391" s="197"/>
      <c r="Q391" s="183">
        <v>7.8039855428571432</v>
      </c>
      <c r="R391" s="197"/>
      <c r="S391" s="197"/>
      <c r="T391" s="189">
        <v>13.416666666666666</v>
      </c>
      <c r="U391" s="197"/>
      <c r="V391" s="197"/>
      <c r="W391" s="183">
        <v>7.8659712285714285</v>
      </c>
      <c r="X391" s="197"/>
      <c r="Y391" s="197"/>
      <c r="Z391" s="189">
        <v>13.416666666666666</v>
      </c>
      <c r="AA391" s="197"/>
      <c r="AB391" s="197"/>
      <c r="AC391" s="197"/>
      <c r="AD391" s="197"/>
      <c r="AE391" s="197"/>
      <c r="AF391" s="199">
        <v>3.2407755138922703</v>
      </c>
      <c r="AG391" s="199">
        <v>490</v>
      </c>
      <c r="AH391" s="199">
        <v>0.54018149132564941</v>
      </c>
      <c r="AI391" s="199">
        <v>50</v>
      </c>
      <c r="AJ391" s="199">
        <v>2.2166666666666668</v>
      </c>
      <c r="AK391" s="199"/>
      <c r="AL391" s="199">
        <v>70</v>
      </c>
      <c r="AM391" s="199">
        <v>3.2407755138922703</v>
      </c>
      <c r="AN391" s="199">
        <v>3.3051470588235294</v>
      </c>
      <c r="AO391" s="190">
        <v>0</v>
      </c>
      <c r="AP391" s="196">
        <v>0</v>
      </c>
      <c r="AQ391" s="196">
        <v>0</v>
      </c>
      <c r="AR391" s="205">
        <v>140</v>
      </c>
      <c r="AS391" s="58">
        <v>0</v>
      </c>
      <c r="AT391" s="183">
        <v>5011.3969999999999</v>
      </c>
      <c r="AU391" s="183">
        <v>0</v>
      </c>
      <c r="AV391" s="199">
        <v>0</v>
      </c>
      <c r="AW391" s="227">
        <v>140</v>
      </c>
      <c r="AX391" s="58">
        <v>0</v>
      </c>
      <c r="AY391" s="200">
        <v>6.5</v>
      </c>
      <c r="AZ391" s="184">
        <v>29629</v>
      </c>
      <c r="BA391" s="58">
        <v>0.92307692307600009</v>
      </c>
      <c r="BB391" s="58">
        <v>11.833333333345166</v>
      </c>
      <c r="BC391" s="198" t="s">
        <v>118</v>
      </c>
      <c r="BD391" s="178" t="s">
        <v>102</v>
      </c>
      <c r="BE391" s="176" t="s">
        <v>103</v>
      </c>
      <c r="BF391" s="176" t="s">
        <v>104</v>
      </c>
      <c r="BG391" s="176" t="s">
        <v>105</v>
      </c>
      <c r="BH391" s="209" t="s">
        <v>140</v>
      </c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69</v>
      </c>
      <c r="BO391" s="178" t="s">
        <v>182</v>
      </c>
      <c r="BP391" s="176" t="s">
        <v>182</v>
      </c>
      <c r="BQ391" s="188" t="s">
        <v>150</v>
      </c>
    </row>
    <row r="392" spans="1:69" ht="15.75">
      <c r="A392" s="179" t="s">
        <v>100</v>
      </c>
      <c r="B392" s="195" t="s">
        <v>31</v>
      </c>
      <c r="C392" s="180" t="s">
        <v>29</v>
      </c>
      <c r="D392" s="192" t="s">
        <v>49</v>
      </c>
      <c r="E392" s="194" t="s">
        <v>304</v>
      </c>
      <c r="F392" s="196">
        <v>48</v>
      </c>
      <c r="G392" s="196">
        <v>0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5.8098748333333345</v>
      </c>
      <c r="R392" s="197"/>
      <c r="S392" s="197"/>
      <c r="T392" s="189">
        <v>7.8999999999999986</v>
      </c>
      <c r="U392" s="197"/>
      <c r="V392" s="197"/>
      <c r="W392" s="183">
        <v>5.3447081041666671</v>
      </c>
      <c r="X392" s="197"/>
      <c r="Y392" s="197"/>
      <c r="Z392" s="189">
        <v>7.6499999999999986</v>
      </c>
      <c r="AA392" s="197"/>
      <c r="AB392" s="197"/>
      <c r="AC392" s="197"/>
      <c r="AD392" s="197"/>
      <c r="AE392" s="197"/>
      <c r="AF392" s="199">
        <v>3.5989523949367652</v>
      </c>
      <c r="AG392" s="199">
        <v>336</v>
      </c>
      <c r="AH392" s="199">
        <v>0.46657083491610807</v>
      </c>
      <c r="AI392" s="199">
        <v>14</v>
      </c>
      <c r="AJ392" s="199">
        <v>2.57</v>
      </c>
      <c r="AK392" s="199"/>
      <c r="AL392" s="199">
        <v>47</v>
      </c>
      <c r="AM392" s="199">
        <v>3.6158662762685383</v>
      </c>
      <c r="AN392" s="199">
        <v>3.6619047619047618</v>
      </c>
      <c r="AO392" s="190">
        <v>0</v>
      </c>
      <c r="AP392" s="196">
        <v>0</v>
      </c>
      <c r="AQ392" s="196">
        <v>0</v>
      </c>
      <c r="AR392" s="205">
        <v>96</v>
      </c>
      <c r="AS392" s="58">
        <v>0</v>
      </c>
      <c r="AT392" s="183">
        <v>3431.2169999999996</v>
      </c>
      <c r="AU392" s="183">
        <v>21.571000000000002</v>
      </c>
      <c r="AV392" s="199">
        <v>0</v>
      </c>
      <c r="AW392" s="227">
        <v>96</v>
      </c>
      <c r="AX392" s="58">
        <v>0</v>
      </c>
      <c r="AY392" s="200">
        <v>6.5</v>
      </c>
      <c r="AZ392" s="184">
        <v>29629</v>
      </c>
      <c r="BA392" s="58">
        <v>0.92307692307600009</v>
      </c>
      <c r="BB392" s="58">
        <v>8.0000000000079989</v>
      </c>
      <c r="BC392" s="198" t="s">
        <v>118</v>
      </c>
      <c r="BD392" s="178" t="s">
        <v>102</v>
      </c>
      <c r="BE392" s="176" t="s">
        <v>103</v>
      </c>
      <c r="BF392" s="176" t="s">
        <v>104</v>
      </c>
      <c r="BG392" s="176" t="s">
        <v>105</v>
      </c>
      <c r="BH392" s="209" t="s">
        <v>140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69</v>
      </c>
      <c r="BO392" s="178" t="s">
        <v>182</v>
      </c>
      <c r="BP392" s="176" t="s">
        <v>182</v>
      </c>
      <c r="BQ392" s="188" t="s">
        <v>150</v>
      </c>
    </row>
    <row r="393" spans="1:69" ht="15.75">
      <c r="A393" s="179" t="s">
        <v>100</v>
      </c>
      <c r="B393" s="195" t="s">
        <v>31</v>
      </c>
      <c r="C393" s="180" t="s">
        <v>29</v>
      </c>
      <c r="D393" s="192" t="s">
        <v>49</v>
      </c>
      <c r="E393" s="194" t="s">
        <v>304</v>
      </c>
      <c r="F393" s="196">
        <v>73</v>
      </c>
      <c r="G393" s="196">
        <v>0</v>
      </c>
      <c r="H393" s="197"/>
      <c r="I393" s="197"/>
      <c r="J393" s="197"/>
      <c r="K393" s="197"/>
      <c r="L393" s="196">
        <v>0</v>
      </c>
      <c r="M393" s="198"/>
      <c r="N393" s="188">
        <v>0</v>
      </c>
      <c r="O393" s="197"/>
      <c r="P393" s="197"/>
      <c r="Q393" s="183">
        <v>8.2315342328767116</v>
      </c>
      <c r="R393" s="197"/>
      <c r="S393" s="197"/>
      <c r="T393" s="189">
        <v>13.674999999999997</v>
      </c>
      <c r="U393" s="197"/>
      <c r="V393" s="197"/>
      <c r="W393" s="183">
        <v>8.256780794520548</v>
      </c>
      <c r="X393" s="197"/>
      <c r="Y393" s="197"/>
      <c r="Z393" s="189">
        <v>14.087499999999999</v>
      </c>
      <c r="AA393" s="197"/>
      <c r="AB393" s="197"/>
      <c r="AC393" s="197"/>
      <c r="AD393" s="197"/>
      <c r="AE393" s="197"/>
      <c r="AF393" s="199">
        <v>2.3256157566173914</v>
      </c>
      <c r="AG393" s="199">
        <v>406</v>
      </c>
      <c r="AH393" s="199">
        <v>0.32163581737376401</v>
      </c>
      <c r="AI393" s="199">
        <v>289</v>
      </c>
      <c r="AJ393" s="199">
        <v>1.6467857142857143</v>
      </c>
      <c r="AK393" s="199"/>
      <c r="AL393" s="199"/>
      <c r="AM393" s="199"/>
      <c r="AN393" s="199"/>
      <c r="AO393" s="190">
        <v>0</v>
      </c>
      <c r="AP393" s="196">
        <v>0</v>
      </c>
      <c r="AQ393" s="196">
        <v>0</v>
      </c>
      <c r="AR393" s="205">
        <v>146</v>
      </c>
      <c r="AS393" s="58">
        <v>0</v>
      </c>
      <c r="AT393" s="183">
        <v>5254.8749999999991</v>
      </c>
      <c r="AU393" s="183">
        <v>0</v>
      </c>
      <c r="AV393" s="199">
        <v>0</v>
      </c>
      <c r="AW393" s="227">
        <v>146</v>
      </c>
      <c r="AX393" s="58">
        <v>0</v>
      </c>
      <c r="AY393" s="200">
        <v>6.5</v>
      </c>
      <c r="AZ393" s="184">
        <v>29629</v>
      </c>
      <c r="BA393" s="58">
        <v>0.92307692307600009</v>
      </c>
      <c r="BB393" s="58">
        <v>12.166666666678831</v>
      </c>
      <c r="BC393" s="198" t="s">
        <v>118</v>
      </c>
      <c r="BD393" s="178" t="s">
        <v>102</v>
      </c>
      <c r="BE393" s="176" t="s">
        <v>103</v>
      </c>
      <c r="BF393" s="176" t="s">
        <v>104</v>
      </c>
      <c r="BG393" s="176" t="s">
        <v>105</v>
      </c>
      <c r="BH393" s="209" t="s">
        <v>140</v>
      </c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69</v>
      </c>
      <c r="BO393" s="178" t="s">
        <v>182</v>
      </c>
      <c r="BP393" s="176" t="s">
        <v>182</v>
      </c>
      <c r="BQ393" s="188" t="s">
        <v>150</v>
      </c>
    </row>
    <row r="394" spans="1:69" ht="15.75">
      <c r="A394" s="179" t="s">
        <v>100</v>
      </c>
      <c r="B394" s="195" t="s">
        <v>31</v>
      </c>
      <c r="C394" s="180" t="s">
        <v>29</v>
      </c>
      <c r="D394" s="192" t="s">
        <v>49</v>
      </c>
      <c r="E394" s="194" t="s">
        <v>305</v>
      </c>
      <c r="F394" s="196">
        <v>54</v>
      </c>
      <c r="G394" s="196">
        <v>0</v>
      </c>
      <c r="H394" s="197"/>
      <c r="I394" s="197"/>
      <c r="J394" s="197"/>
      <c r="K394" s="197"/>
      <c r="L394" s="196">
        <v>1</v>
      </c>
      <c r="M394" s="198"/>
      <c r="N394" s="188">
        <v>0</v>
      </c>
      <c r="O394" s="197"/>
      <c r="P394" s="197"/>
      <c r="Q394" s="183">
        <v>6.3305090377358493</v>
      </c>
      <c r="R394" s="197"/>
      <c r="S394" s="197"/>
      <c r="T394" s="189">
        <v>10.587499999999999</v>
      </c>
      <c r="U394" s="197"/>
      <c r="V394" s="197"/>
      <c r="W394" s="183">
        <v>6.199433641509434</v>
      </c>
      <c r="X394" s="197"/>
      <c r="Y394" s="197"/>
      <c r="Z394" s="189">
        <v>10.558333333333332</v>
      </c>
      <c r="AA394" s="197"/>
      <c r="AB394" s="197"/>
      <c r="AC394" s="197"/>
      <c r="AD394" s="197"/>
      <c r="AE394" s="197"/>
      <c r="AF394" s="199">
        <v>3.3651401619491339</v>
      </c>
      <c r="AG394" s="199">
        <v>371</v>
      </c>
      <c r="AH394" s="199">
        <v>0.51833857114366066</v>
      </c>
      <c r="AI394" s="199">
        <v>22</v>
      </c>
      <c r="AJ394" s="199">
        <v>2.3562500000000002</v>
      </c>
      <c r="AK394" s="199"/>
      <c r="AL394" s="199">
        <v>48</v>
      </c>
      <c r="AM394" s="199">
        <v>3.3980357157332559</v>
      </c>
      <c r="AN394" s="199">
        <v>3.4630434782608694</v>
      </c>
      <c r="AO394" s="190">
        <v>0</v>
      </c>
      <c r="AP394" s="196">
        <v>0</v>
      </c>
      <c r="AQ394" s="196">
        <v>0</v>
      </c>
      <c r="AR394" s="205">
        <v>108</v>
      </c>
      <c r="AS394" s="58">
        <v>0</v>
      </c>
      <c r="AT394" s="183">
        <v>3761.7840000000001</v>
      </c>
      <c r="AU394" s="183">
        <v>69.59</v>
      </c>
      <c r="AV394" s="199">
        <v>0</v>
      </c>
      <c r="AW394" s="227">
        <v>108</v>
      </c>
      <c r="AX394" s="58">
        <v>0</v>
      </c>
      <c r="AY394" s="200">
        <v>2.75</v>
      </c>
      <c r="AZ394" s="184">
        <v>22536</v>
      </c>
      <c r="BA394" s="58">
        <v>0.90909090909000001</v>
      </c>
      <c r="BB394" s="58">
        <v>21.600000000021598</v>
      </c>
      <c r="BC394" s="198" t="s">
        <v>118</v>
      </c>
      <c r="BD394" s="178" t="s">
        <v>102</v>
      </c>
      <c r="BE394" s="176" t="s">
        <v>103</v>
      </c>
      <c r="BF394" s="176" t="s">
        <v>104</v>
      </c>
      <c r="BG394" s="176" t="s">
        <v>105</v>
      </c>
      <c r="BH394" s="209" t="s">
        <v>148</v>
      </c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135</v>
      </c>
      <c r="BN394" s="79" t="s">
        <v>69</v>
      </c>
      <c r="BO394" s="178" t="s">
        <v>142</v>
      </c>
      <c r="BP394" s="176" t="s">
        <v>144</v>
      </c>
      <c r="BQ394" s="188" t="s">
        <v>145</v>
      </c>
    </row>
    <row r="395" spans="1:69" ht="15.75">
      <c r="A395" s="179" t="s">
        <v>100</v>
      </c>
      <c r="B395" s="195" t="s">
        <v>31</v>
      </c>
      <c r="C395" s="180" t="s">
        <v>29</v>
      </c>
      <c r="D395" s="192" t="s">
        <v>49</v>
      </c>
      <c r="E395" s="194" t="s">
        <v>305</v>
      </c>
      <c r="F395" s="196">
        <v>58</v>
      </c>
      <c r="G395" s="196">
        <v>2</v>
      </c>
      <c r="H395" s="197"/>
      <c r="I395" s="197"/>
      <c r="J395" s="197"/>
      <c r="K395" s="197"/>
      <c r="L395" s="196">
        <v>0</v>
      </c>
      <c r="M395" s="198"/>
      <c r="N395" s="188">
        <v>0</v>
      </c>
      <c r="O395" s="197"/>
      <c r="P395" s="197"/>
      <c r="Q395" s="183">
        <v>6.7461782678571423</v>
      </c>
      <c r="R395" s="197"/>
      <c r="S395" s="197"/>
      <c r="T395" s="189">
        <v>9.2999999999999989</v>
      </c>
      <c r="U395" s="197"/>
      <c r="V395" s="197"/>
      <c r="W395" s="183">
        <v>6.8086427857142855</v>
      </c>
      <c r="X395" s="197"/>
      <c r="Y395" s="197"/>
      <c r="Z395" s="189">
        <v>9.0999999999999979</v>
      </c>
      <c r="AA395" s="197"/>
      <c r="AB395" s="197"/>
      <c r="AC395" s="197"/>
      <c r="AD395" s="197"/>
      <c r="AE395" s="197"/>
      <c r="AF395" s="199">
        <v>2.9779464277077694</v>
      </c>
      <c r="AG395" s="199">
        <v>391</v>
      </c>
      <c r="AH395" s="199">
        <v>0.58409190627340213</v>
      </c>
      <c r="AI395" s="199">
        <v>86</v>
      </c>
      <c r="AJ395" s="199">
        <v>2.0184782608695651</v>
      </c>
      <c r="AK395" s="199"/>
      <c r="AL395" s="199">
        <v>56</v>
      </c>
      <c r="AM395" s="199">
        <v>2.9779464277077694</v>
      </c>
      <c r="AN395" s="199">
        <v>2.9679487179487181</v>
      </c>
      <c r="AO395" s="190">
        <v>0</v>
      </c>
      <c r="AP395" s="196">
        <v>0</v>
      </c>
      <c r="AQ395" s="196">
        <v>0</v>
      </c>
      <c r="AR395" s="205">
        <v>112</v>
      </c>
      <c r="AS395" s="58">
        <v>0</v>
      </c>
      <c r="AT395" s="183">
        <v>3990.5349999999999</v>
      </c>
      <c r="AU395" s="183">
        <v>0</v>
      </c>
      <c r="AV395" s="199">
        <v>0</v>
      </c>
      <c r="AW395" s="227">
        <v>112</v>
      </c>
      <c r="AX395" s="58">
        <v>0</v>
      </c>
      <c r="AY395" s="200">
        <v>2.75</v>
      </c>
      <c r="AZ395" s="184">
        <v>22536</v>
      </c>
      <c r="BA395" s="58">
        <v>0.90909090909000001</v>
      </c>
      <c r="BB395" s="58">
        <v>23.200000000023199</v>
      </c>
      <c r="BC395" s="198" t="s">
        <v>118</v>
      </c>
      <c r="BD395" s="178" t="s">
        <v>102</v>
      </c>
      <c r="BE395" s="176" t="s">
        <v>103</v>
      </c>
      <c r="BF395" s="176" t="s">
        <v>104</v>
      </c>
      <c r="BG395" s="176" t="s">
        <v>105</v>
      </c>
      <c r="BH395" s="209" t="s">
        <v>148</v>
      </c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135</v>
      </c>
      <c r="BN395" s="79" t="s">
        <v>69</v>
      </c>
      <c r="BO395" s="178" t="s">
        <v>142</v>
      </c>
      <c r="BP395" s="176" t="s">
        <v>144</v>
      </c>
      <c r="BQ395" s="188" t="s">
        <v>145</v>
      </c>
    </row>
    <row r="396" spans="1:69" ht="15.75">
      <c r="A396" s="179" t="s">
        <v>100</v>
      </c>
      <c r="B396" s="195" t="s">
        <v>31</v>
      </c>
      <c r="C396" s="180" t="s">
        <v>29</v>
      </c>
      <c r="D396" s="192" t="s">
        <v>49</v>
      </c>
      <c r="E396" s="194" t="s">
        <v>305</v>
      </c>
      <c r="F396" s="196">
        <v>59</v>
      </c>
      <c r="G396" s="196">
        <v>0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5.706610033898305</v>
      </c>
      <c r="R396" s="197"/>
      <c r="S396" s="197"/>
      <c r="T396" s="189">
        <v>7.8812499999999996</v>
      </c>
      <c r="U396" s="197"/>
      <c r="V396" s="197"/>
      <c r="W396" s="183">
        <v>5.0917455593220335</v>
      </c>
      <c r="X396" s="197"/>
      <c r="Y396" s="197"/>
      <c r="Z396" s="189">
        <v>7.5249999999999986</v>
      </c>
      <c r="AA396" s="197"/>
      <c r="AB396" s="197"/>
      <c r="AC396" s="197"/>
      <c r="AD396" s="197"/>
      <c r="AE396" s="197"/>
      <c r="AF396" s="199">
        <v>3.6450847586477062</v>
      </c>
      <c r="AG396" s="199">
        <v>413</v>
      </c>
      <c r="AH396" s="199">
        <v>0.38025103030387275</v>
      </c>
      <c r="AI396" s="199">
        <v>4</v>
      </c>
      <c r="AJ396" s="199">
        <v>2.7774999999999999</v>
      </c>
      <c r="AK396" s="199"/>
      <c r="AL396" s="199">
        <v>59</v>
      </c>
      <c r="AM396" s="199">
        <v>3.6450847586477062</v>
      </c>
      <c r="AN396" s="199">
        <v>3.6739543726235739</v>
      </c>
      <c r="AO396" s="190">
        <v>0</v>
      </c>
      <c r="AP396" s="196">
        <v>0</v>
      </c>
      <c r="AQ396" s="196">
        <v>0</v>
      </c>
      <c r="AR396" s="205">
        <v>118</v>
      </c>
      <c r="AS396" s="58">
        <v>0</v>
      </c>
      <c r="AT396" s="183">
        <v>4211.2809999999999</v>
      </c>
      <c r="AU396" s="183">
        <v>0</v>
      </c>
      <c r="AV396" s="199">
        <v>0</v>
      </c>
      <c r="AW396" s="227">
        <v>118</v>
      </c>
      <c r="AX396" s="58">
        <v>0</v>
      </c>
      <c r="AY396" s="200">
        <v>2.75</v>
      </c>
      <c r="AZ396" s="184">
        <v>22536</v>
      </c>
      <c r="BA396" s="58">
        <v>0.90909090909000001</v>
      </c>
      <c r="BB396" s="58">
        <v>23.600000000023599</v>
      </c>
      <c r="BC396" s="198" t="s">
        <v>118</v>
      </c>
      <c r="BD396" s="178" t="s">
        <v>102</v>
      </c>
      <c r="BE396" s="176" t="s">
        <v>103</v>
      </c>
      <c r="BF396" s="176" t="s">
        <v>104</v>
      </c>
      <c r="BG396" s="176" t="s">
        <v>105</v>
      </c>
      <c r="BH396" s="209" t="s">
        <v>148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135</v>
      </c>
      <c r="BN396" s="79" t="s">
        <v>69</v>
      </c>
      <c r="BO396" s="178" t="s">
        <v>142</v>
      </c>
      <c r="BP396" s="176" t="s">
        <v>144</v>
      </c>
      <c r="BQ396" s="188" t="s">
        <v>145</v>
      </c>
    </row>
    <row r="397" spans="1:69" ht="15.75">
      <c r="A397" s="179" t="s">
        <v>100</v>
      </c>
      <c r="B397" s="195" t="s">
        <v>31</v>
      </c>
      <c r="C397" s="180" t="s">
        <v>29</v>
      </c>
      <c r="D397" s="192" t="s">
        <v>49</v>
      </c>
      <c r="E397" s="194" t="s">
        <v>305</v>
      </c>
      <c r="F397" s="196">
        <v>58</v>
      </c>
      <c r="G397" s="196">
        <v>1</v>
      </c>
      <c r="H397" s="197"/>
      <c r="I397" s="197"/>
      <c r="J397" s="197"/>
      <c r="K397" s="197"/>
      <c r="L397" s="196">
        <v>0</v>
      </c>
      <c r="M397" s="198"/>
      <c r="N397" s="188">
        <v>0</v>
      </c>
      <c r="O397" s="197"/>
      <c r="P397" s="197"/>
      <c r="Q397" s="183">
        <v>7.0509471052631572</v>
      </c>
      <c r="R397" s="197"/>
      <c r="S397" s="197"/>
      <c r="T397" s="189">
        <v>8.7874999999999996</v>
      </c>
      <c r="U397" s="197"/>
      <c r="V397" s="197"/>
      <c r="W397" s="183">
        <v>7.0660172982456144</v>
      </c>
      <c r="X397" s="197"/>
      <c r="Y397" s="197"/>
      <c r="Z397" s="189">
        <v>8.7874999999999996</v>
      </c>
      <c r="AA397" s="197"/>
      <c r="AB397" s="197"/>
      <c r="AC397" s="197"/>
      <c r="AD397" s="197"/>
      <c r="AE397" s="197"/>
      <c r="AF397" s="199">
        <v>2.7155388474165649</v>
      </c>
      <c r="AG397" s="199">
        <v>399</v>
      </c>
      <c r="AH397" s="199">
        <v>0.27924470869636941</v>
      </c>
      <c r="AI397" s="199">
        <v>80</v>
      </c>
      <c r="AJ397" s="199">
        <v>2.0886986301369865</v>
      </c>
      <c r="AK397" s="199"/>
      <c r="AL397" s="199"/>
      <c r="AM397" s="199"/>
      <c r="AN397" s="199"/>
      <c r="AO397" s="190">
        <v>0</v>
      </c>
      <c r="AP397" s="196">
        <v>0</v>
      </c>
      <c r="AQ397" s="196">
        <v>0</v>
      </c>
      <c r="AR397" s="205">
        <v>114</v>
      </c>
      <c r="AS397" s="58">
        <v>0</v>
      </c>
      <c r="AT397" s="183">
        <v>4077.0129999999999</v>
      </c>
      <c r="AU397" s="183">
        <v>0</v>
      </c>
      <c r="AV397" s="199">
        <v>0</v>
      </c>
      <c r="AW397" s="227">
        <v>114</v>
      </c>
      <c r="AX397" s="58">
        <v>0</v>
      </c>
      <c r="AY397" s="200">
        <v>2.75</v>
      </c>
      <c r="AZ397" s="184">
        <v>22536</v>
      </c>
      <c r="BA397" s="58">
        <v>0.90909090909000001</v>
      </c>
      <c r="BB397" s="58">
        <v>23.200000000023199</v>
      </c>
      <c r="BC397" s="198" t="s">
        <v>118</v>
      </c>
      <c r="BD397" s="178" t="s">
        <v>102</v>
      </c>
      <c r="BE397" s="176" t="s">
        <v>103</v>
      </c>
      <c r="BF397" s="176" t="s">
        <v>104</v>
      </c>
      <c r="BG397" s="176" t="s">
        <v>105</v>
      </c>
      <c r="BH397" s="209" t="s">
        <v>148</v>
      </c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135</v>
      </c>
      <c r="BN397" s="79" t="s">
        <v>69</v>
      </c>
      <c r="BO397" s="178" t="s">
        <v>142</v>
      </c>
      <c r="BP397" s="176" t="s">
        <v>144</v>
      </c>
      <c r="BQ397" s="188" t="s">
        <v>145</v>
      </c>
    </row>
    <row r="398" spans="1:69" ht="15.75">
      <c r="A398" s="179" t="s">
        <v>100</v>
      </c>
      <c r="B398" s="195" t="s">
        <v>31</v>
      </c>
      <c r="C398" s="180" t="s">
        <v>29</v>
      </c>
      <c r="D398" s="192" t="s">
        <v>49</v>
      </c>
      <c r="E398" s="194" t="s">
        <v>306</v>
      </c>
      <c r="F398" s="196">
        <v>126</v>
      </c>
      <c r="G398" s="196">
        <v>1</v>
      </c>
      <c r="H398" s="197"/>
      <c r="I398" s="197"/>
      <c r="J398" s="197"/>
      <c r="K398" s="197"/>
      <c r="L398" s="196">
        <v>0</v>
      </c>
      <c r="M398" s="198"/>
      <c r="N398" s="188">
        <v>0</v>
      </c>
      <c r="O398" s="197"/>
      <c r="P398" s="197"/>
      <c r="Q398" s="183">
        <v>5.6720399200000005</v>
      </c>
      <c r="R398" s="197"/>
      <c r="S398" s="197"/>
      <c r="T398" s="189">
        <v>7.84375</v>
      </c>
      <c r="U398" s="197"/>
      <c r="V398" s="197"/>
      <c r="W398" s="183">
        <v>5.2006878240000001</v>
      </c>
      <c r="X398" s="197"/>
      <c r="Y398" s="197"/>
      <c r="Z398" s="189">
        <v>7.4375</v>
      </c>
      <c r="AA398" s="197"/>
      <c r="AB398" s="197"/>
      <c r="AC398" s="197"/>
      <c r="AD398" s="197"/>
      <c r="AE398" s="197"/>
      <c r="AF398" s="199">
        <v>3.6344000116075788</v>
      </c>
      <c r="AG398" s="199">
        <v>875</v>
      </c>
      <c r="AH398" s="199">
        <v>0.44294845571805991</v>
      </c>
      <c r="AI398" s="199">
        <v>25</v>
      </c>
      <c r="AJ398" s="199">
        <v>2.6875</v>
      </c>
      <c r="AK398" s="199"/>
      <c r="AL398" s="199">
        <v>125</v>
      </c>
      <c r="AM398" s="199">
        <v>3.6344000116075788</v>
      </c>
      <c r="AN398" s="199">
        <v>3.6837568058076227</v>
      </c>
      <c r="AO398" s="190">
        <v>0</v>
      </c>
      <c r="AP398" s="196">
        <v>0</v>
      </c>
      <c r="AQ398" s="196">
        <v>0</v>
      </c>
      <c r="AR398" s="205">
        <v>250</v>
      </c>
      <c r="AS398" s="58">
        <v>0</v>
      </c>
      <c r="AT398" s="183">
        <v>8958.8430000000008</v>
      </c>
      <c r="AU398" s="183">
        <v>0</v>
      </c>
      <c r="AV398" s="199">
        <v>0</v>
      </c>
      <c r="AW398" s="227">
        <v>250</v>
      </c>
      <c r="AX398" s="58">
        <v>0</v>
      </c>
      <c r="AY398" s="200">
        <v>18</v>
      </c>
      <c r="AZ398" s="184">
        <v>62684</v>
      </c>
      <c r="BA398" s="58">
        <v>0.80555555555500002</v>
      </c>
      <c r="BB398" s="58">
        <v>8.6896551724197852</v>
      </c>
      <c r="BC398" s="198" t="s">
        <v>118</v>
      </c>
      <c r="BD398" s="178" t="s">
        <v>102</v>
      </c>
      <c r="BE398" s="176" t="s">
        <v>103</v>
      </c>
      <c r="BF398" s="176" t="s">
        <v>104</v>
      </c>
      <c r="BG398" s="176" t="s">
        <v>105</v>
      </c>
      <c r="BH398" s="209" t="s">
        <v>106</v>
      </c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122</v>
      </c>
      <c r="BN398" s="79" t="s">
        <v>69</v>
      </c>
      <c r="BO398" s="178" t="s">
        <v>139</v>
      </c>
      <c r="BP398" s="176" t="s">
        <v>139</v>
      </c>
      <c r="BQ398" s="188" t="s">
        <v>141</v>
      </c>
    </row>
    <row r="399" spans="1:69" ht="15.75">
      <c r="A399" s="179" t="s">
        <v>100</v>
      </c>
      <c r="B399" s="195" t="s">
        <v>31</v>
      </c>
      <c r="C399" s="180" t="s">
        <v>29</v>
      </c>
      <c r="D399" s="192" t="s">
        <v>49</v>
      </c>
      <c r="E399" s="194" t="s">
        <v>306</v>
      </c>
      <c r="F399" s="196">
        <v>88</v>
      </c>
      <c r="G399" s="196">
        <v>22</v>
      </c>
      <c r="H399" s="197"/>
      <c r="I399" s="197"/>
      <c r="J399" s="197"/>
      <c r="K399" s="197"/>
      <c r="L399" s="196">
        <v>0</v>
      </c>
      <c r="M399" s="198"/>
      <c r="N399" s="188">
        <v>0</v>
      </c>
      <c r="O399" s="197"/>
      <c r="P399" s="197"/>
      <c r="Q399" s="183">
        <v>7.8368332121212125</v>
      </c>
      <c r="R399" s="197"/>
      <c r="S399" s="197"/>
      <c r="T399" s="189">
        <v>13.924999999999999</v>
      </c>
      <c r="U399" s="197"/>
      <c r="V399" s="197"/>
      <c r="W399" s="183">
        <v>8.0732119999999998</v>
      </c>
      <c r="X399" s="197"/>
      <c r="Y399" s="197"/>
      <c r="Z399" s="189">
        <v>14.349999999999998</v>
      </c>
      <c r="AA399" s="197"/>
      <c r="AB399" s="197"/>
      <c r="AC399" s="197"/>
      <c r="AD399" s="197"/>
      <c r="AE399" s="197"/>
      <c r="AF399" s="199">
        <v>3.3749370072787497</v>
      </c>
      <c r="AG399" s="199">
        <v>448</v>
      </c>
      <c r="AH399" s="199">
        <v>0.6684419053134123</v>
      </c>
      <c r="AI399" s="199">
        <v>43</v>
      </c>
      <c r="AJ399" s="199">
        <v>2.0310606060606062</v>
      </c>
      <c r="AK399" s="199"/>
      <c r="AL399" s="199">
        <v>62</v>
      </c>
      <c r="AM399" s="199">
        <v>3.3957795815716874</v>
      </c>
      <c r="AN399" s="199">
        <v>3.547043010752688</v>
      </c>
      <c r="AO399" s="190">
        <v>0</v>
      </c>
      <c r="AP399" s="196">
        <v>0</v>
      </c>
      <c r="AQ399" s="196">
        <v>0</v>
      </c>
      <c r="AR399" s="205">
        <v>132</v>
      </c>
      <c r="AS399" s="58">
        <v>0</v>
      </c>
      <c r="AT399" s="183">
        <v>4483.2880000000005</v>
      </c>
      <c r="AU399" s="183">
        <v>223.10499999999999</v>
      </c>
      <c r="AV399" s="199">
        <v>0</v>
      </c>
      <c r="AW399" s="227">
        <v>132</v>
      </c>
      <c r="AX399" s="58">
        <v>0</v>
      </c>
      <c r="AY399" s="200">
        <v>18</v>
      </c>
      <c r="AZ399" s="184">
        <v>62684</v>
      </c>
      <c r="BA399" s="58">
        <v>0.80555555555500002</v>
      </c>
      <c r="BB399" s="58">
        <v>6.068965517245565</v>
      </c>
      <c r="BC399" s="198" t="s">
        <v>118</v>
      </c>
      <c r="BD399" s="178" t="s">
        <v>102</v>
      </c>
      <c r="BE399" s="176" t="s">
        <v>103</v>
      </c>
      <c r="BF399" s="176" t="s">
        <v>104</v>
      </c>
      <c r="BG399" s="176" t="s">
        <v>105</v>
      </c>
      <c r="BH399" s="209" t="s">
        <v>106</v>
      </c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122</v>
      </c>
      <c r="BN399" s="79" t="s">
        <v>69</v>
      </c>
      <c r="BO399" s="178" t="s">
        <v>139</v>
      </c>
      <c r="BP399" s="176" t="s">
        <v>139</v>
      </c>
      <c r="BQ399" s="188" t="s">
        <v>141</v>
      </c>
    </row>
    <row r="400" spans="1:69" ht="15.75">
      <c r="A400" s="179" t="s">
        <v>100</v>
      </c>
      <c r="B400" s="195" t="s">
        <v>31</v>
      </c>
      <c r="C400" s="180" t="s">
        <v>29</v>
      </c>
      <c r="D400" s="192" t="s">
        <v>49</v>
      </c>
      <c r="E400" s="194" t="s">
        <v>306</v>
      </c>
      <c r="F400" s="196">
        <v>128</v>
      </c>
      <c r="G400" s="196">
        <v>0</v>
      </c>
      <c r="H400" s="197"/>
      <c r="I400" s="197"/>
      <c r="J400" s="197"/>
      <c r="K400" s="197"/>
      <c r="L400" s="196">
        <v>1</v>
      </c>
      <c r="M400" s="198"/>
      <c r="N400" s="188">
        <v>0</v>
      </c>
      <c r="O400" s="197"/>
      <c r="P400" s="197"/>
      <c r="Q400" s="183">
        <v>7.0623935748031492</v>
      </c>
      <c r="R400" s="197"/>
      <c r="S400" s="197"/>
      <c r="T400" s="189">
        <v>9.6649999999999991</v>
      </c>
      <c r="U400" s="197"/>
      <c r="V400" s="197"/>
      <c r="W400" s="183">
        <v>7.1248975039370084</v>
      </c>
      <c r="X400" s="197"/>
      <c r="Y400" s="197"/>
      <c r="Z400" s="189">
        <v>9.4124999999999979</v>
      </c>
      <c r="AA400" s="197"/>
      <c r="AB400" s="197"/>
      <c r="AC400" s="197"/>
      <c r="AD400" s="197"/>
      <c r="AE400" s="197"/>
      <c r="AF400" s="199">
        <v>3.4848125312584912</v>
      </c>
      <c r="AG400" s="199">
        <v>884</v>
      </c>
      <c r="AH400" s="199">
        <v>0.54974753964021295</v>
      </c>
      <c r="AI400" s="199">
        <v>51</v>
      </c>
      <c r="AJ400" s="199">
        <v>2.3889534883720929</v>
      </c>
      <c r="AK400" s="199"/>
      <c r="AL400" s="199">
        <v>125</v>
      </c>
      <c r="AM400" s="199">
        <v>3.487320007869176</v>
      </c>
      <c r="AN400" s="199">
        <v>3.6041162227602905</v>
      </c>
      <c r="AO400" s="190">
        <v>0</v>
      </c>
      <c r="AP400" s="196">
        <v>0</v>
      </c>
      <c r="AQ400" s="196">
        <v>0</v>
      </c>
      <c r="AR400" s="205">
        <v>256</v>
      </c>
      <c r="AS400" s="58">
        <v>0</v>
      </c>
      <c r="AT400" s="183">
        <v>9099.4290000000001</v>
      </c>
      <c r="AU400" s="183">
        <v>13.955</v>
      </c>
      <c r="AV400" s="199">
        <v>0</v>
      </c>
      <c r="AW400" s="227">
        <v>256</v>
      </c>
      <c r="AX400" s="58">
        <v>0</v>
      </c>
      <c r="AY400" s="200">
        <v>18</v>
      </c>
      <c r="AZ400" s="184">
        <v>62684</v>
      </c>
      <c r="BA400" s="58">
        <v>0.80555555555500002</v>
      </c>
      <c r="BB400" s="58">
        <v>8.8275862069026392</v>
      </c>
      <c r="BC400" s="198" t="s">
        <v>118</v>
      </c>
      <c r="BD400" s="178" t="s">
        <v>102</v>
      </c>
      <c r="BE400" s="176" t="s">
        <v>103</v>
      </c>
      <c r="BF400" s="176" t="s">
        <v>104</v>
      </c>
      <c r="BG400" s="176" t="s">
        <v>105</v>
      </c>
      <c r="BH400" s="209" t="s">
        <v>106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122</v>
      </c>
      <c r="BN400" s="79" t="s">
        <v>69</v>
      </c>
      <c r="BO400" s="178" t="s">
        <v>139</v>
      </c>
      <c r="BP400" s="176" t="s">
        <v>139</v>
      </c>
      <c r="BQ400" s="188" t="s">
        <v>141</v>
      </c>
    </row>
    <row r="401" spans="1:69" ht="15.75">
      <c r="A401" s="179" t="s">
        <v>100</v>
      </c>
      <c r="B401" s="195" t="s">
        <v>31</v>
      </c>
      <c r="C401" s="180" t="s">
        <v>29</v>
      </c>
      <c r="D401" s="192" t="s">
        <v>49</v>
      </c>
      <c r="E401" s="194" t="s">
        <v>306</v>
      </c>
      <c r="F401" s="196">
        <v>118</v>
      </c>
      <c r="G401" s="196">
        <v>3</v>
      </c>
      <c r="H401" s="197"/>
      <c r="I401" s="197"/>
      <c r="J401" s="197"/>
      <c r="K401" s="197"/>
      <c r="L401" s="196">
        <v>0</v>
      </c>
      <c r="M401" s="198"/>
      <c r="N401" s="188">
        <v>0</v>
      </c>
      <c r="O401" s="197"/>
      <c r="P401" s="197"/>
      <c r="Q401" s="183">
        <v>8.4138955304347824</v>
      </c>
      <c r="R401" s="197"/>
      <c r="S401" s="197"/>
      <c r="T401" s="189">
        <v>10.541666666666666</v>
      </c>
      <c r="U401" s="197"/>
      <c r="V401" s="197"/>
      <c r="W401" s="183">
        <v>8.5512868086956519</v>
      </c>
      <c r="X401" s="197"/>
      <c r="Y401" s="197"/>
      <c r="Z401" s="189">
        <v>10.541666666666666</v>
      </c>
      <c r="AA401" s="197"/>
      <c r="AB401" s="197"/>
      <c r="AC401" s="197"/>
      <c r="AD401" s="197"/>
      <c r="AE401" s="197"/>
      <c r="AF401" s="199">
        <v>2.9549430252287259</v>
      </c>
      <c r="AG401" s="199">
        <v>781</v>
      </c>
      <c r="AH401" s="199">
        <v>0.42695719567811868</v>
      </c>
      <c r="AI401" s="199">
        <v>94</v>
      </c>
      <c r="AJ401" s="199">
        <v>2.0628125000000002</v>
      </c>
      <c r="AK401" s="199"/>
      <c r="AL401" s="199"/>
      <c r="AM401" s="199"/>
      <c r="AN401" s="199"/>
      <c r="AO401" s="190">
        <v>0</v>
      </c>
      <c r="AP401" s="196">
        <v>0</v>
      </c>
      <c r="AQ401" s="196">
        <v>0</v>
      </c>
      <c r="AR401" s="205">
        <v>230</v>
      </c>
      <c r="AS401" s="58">
        <v>0</v>
      </c>
      <c r="AT401" s="183">
        <v>8230.8799999999992</v>
      </c>
      <c r="AU401" s="183">
        <v>0</v>
      </c>
      <c r="AV401" s="199">
        <v>0</v>
      </c>
      <c r="AW401" s="227">
        <v>230</v>
      </c>
      <c r="AX401" s="58">
        <v>0</v>
      </c>
      <c r="AY401" s="200">
        <v>18</v>
      </c>
      <c r="AZ401" s="184">
        <v>62684</v>
      </c>
      <c r="BA401" s="58">
        <v>0.80555555555500002</v>
      </c>
      <c r="BB401" s="58">
        <v>8.1379310344883713</v>
      </c>
      <c r="BC401" s="198" t="s">
        <v>118</v>
      </c>
      <c r="BD401" s="178" t="s">
        <v>102</v>
      </c>
      <c r="BE401" s="176" t="s">
        <v>103</v>
      </c>
      <c r="BF401" s="176" t="s">
        <v>104</v>
      </c>
      <c r="BG401" s="176" t="s">
        <v>105</v>
      </c>
      <c r="BH401" s="209" t="s">
        <v>106</v>
      </c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122</v>
      </c>
      <c r="BN401" s="79" t="s">
        <v>69</v>
      </c>
      <c r="BO401" s="178" t="s">
        <v>139</v>
      </c>
      <c r="BP401" s="176" t="s">
        <v>139</v>
      </c>
      <c r="BQ401" s="188" t="s">
        <v>141</v>
      </c>
    </row>
    <row r="402" spans="1:69" ht="15.75">
      <c r="A402" s="179" t="s">
        <v>100</v>
      </c>
      <c r="B402" s="195" t="s">
        <v>31</v>
      </c>
      <c r="C402" s="180" t="s">
        <v>29</v>
      </c>
      <c r="D402" s="192" t="s">
        <v>49</v>
      </c>
      <c r="E402" s="194" t="s">
        <v>307</v>
      </c>
      <c r="F402" s="196">
        <v>178</v>
      </c>
      <c r="G402" s="196">
        <v>1</v>
      </c>
      <c r="H402" s="197"/>
      <c r="I402" s="197"/>
      <c r="J402" s="197"/>
      <c r="K402" s="197"/>
      <c r="L402" s="196">
        <v>0</v>
      </c>
      <c r="M402" s="198"/>
      <c r="N402" s="188">
        <v>2</v>
      </c>
      <c r="O402" s="197"/>
      <c r="P402" s="197"/>
      <c r="Q402" s="183">
        <v>5.2760675480225983</v>
      </c>
      <c r="R402" s="197"/>
      <c r="S402" s="197"/>
      <c r="T402" s="189">
        <v>6.3903846153846153</v>
      </c>
      <c r="U402" s="197"/>
      <c r="V402" s="197"/>
      <c r="W402" s="183">
        <v>4.8110224180790961</v>
      </c>
      <c r="X402" s="197"/>
      <c r="Y402" s="197"/>
      <c r="Z402" s="189">
        <v>5.9229166666666666</v>
      </c>
      <c r="AA402" s="197"/>
      <c r="AB402" s="197"/>
      <c r="AC402" s="197"/>
      <c r="AD402" s="197"/>
      <c r="AE402" s="197"/>
      <c r="AF402" s="199">
        <v>3.7385510444641112</v>
      </c>
      <c r="AG402" s="199">
        <v>1224</v>
      </c>
      <c r="AH402" s="199">
        <v>0.43109069765822922</v>
      </c>
      <c r="AI402" s="199">
        <v>22</v>
      </c>
      <c r="AJ402" s="199">
        <v>2.7741666666666669</v>
      </c>
      <c r="AK402" s="199"/>
      <c r="AL402" s="199">
        <v>171</v>
      </c>
      <c r="AM402" s="199">
        <v>3.7598621802421639</v>
      </c>
      <c r="AN402" s="199">
        <v>3.7423349056603774</v>
      </c>
      <c r="AO402" s="190">
        <v>0</v>
      </c>
      <c r="AP402" s="196">
        <v>0</v>
      </c>
      <c r="AQ402" s="196">
        <v>0</v>
      </c>
      <c r="AR402" s="205">
        <v>354</v>
      </c>
      <c r="AS402" s="58">
        <v>0</v>
      </c>
      <c r="AT402" s="183">
        <v>12684.150000000001</v>
      </c>
      <c r="AU402" s="183">
        <v>0</v>
      </c>
      <c r="AV402" s="199">
        <v>0</v>
      </c>
      <c r="AW402" s="227">
        <v>354</v>
      </c>
      <c r="AX402" s="58">
        <v>0</v>
      </c>
      <c r="AY402" s="200">
        <v>12.75</v>
      </c>
      <c r="AZ402" s="184">
        <v>46955</v>
      </c>
      <c r="BA402" s="58">
        <v>0.94117647058800002</v>
      </c>
      <c r="BB402" s="58">
        <v>14.833333333337041</v>
      </c>
      <c r="BC402" s="198" t="s">
        <v>118</v>
      </c>
      <c r="BD402" s="178" t="s">
        <v>102</v>
      </c>
      <c r="BE402" s="176" t="s">
        <v>103</v>
      </c>
      <c r="BF402" s="176" t="s">
        <v>104</v>
      </c>
      <c r="BG402" s="176" t="s">
        <v>105</v>
      </c>
      <c r="BH402" s="209" t="s">
        <v>106</v>
      </c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69</v>
      </c>
      <c r="BO402" s="178" t="s">
        <v>139</v>
      </c>
      <c r="BP402" s="176" t="s">
        <v>139</v>
      </c>
      <c r="BQ402" s="188" t="s">
        <v>141</v>
      </c>
    </row>
    <row r="403" spans="1:69" ht="15.75">
      <c r="A403" s="179" t="s">
        <v>100</v>
      </c>
      <c r="B403" s="195" t="s">
        <v>31</v>
      </c>
      <c r="C403" s="180" t="s">
        <v>29</v>
      </c>
      <c r="D403" s="192" t="s">
        <v>49</v>
      </c>
      <c r="E403" s="194" t="s">
        <v>307</v>
      </c>
      <c r="F403" s="196">
        <v>132</v>
      </c>
      <c r="G403" s="196">
        <v>17</v>
      </c>
      <c r="H403" s="197"/>
      <c r="I403" s="197"/>
      <c r="J403" s="197"/>
      <c r="K403" s="197"/>
      <c r="L403" s="196">
        <v>1</v>
      </c>
      <c r="M403" s="198"/>
      <c r="N403" s="188">
        <v>0</v>
      </c>
      <c r="O403" s="197"/>
      <c r="P403" s="197"/>
      <c r="Q403" s="183">
        <v>7.9454910877192981</v>
      </c>
      <c r="R403" s="197"/>
      <c r="S403" s="197"/>
      <c r="T403" s="189">
        <v>13.383333333333333</v>
      </c>
      <c r="U403" s="197"/>
      <c r="V403" s="197"/>
      <c r="W403" s="183">
        <v>8.0239208508771931</v>
      </c>
      <c r="X403" s="197"/>
      <c r="Y403" s="197"/>
      <c r="Z403" s="189">
        <v>14.149999999999999</v>
      </c>
      <c r="AA403" s="197"/>
      <c r="AB403" s="197"/>
      <c r="AC403" s="197"/>
      <c r="AD403" s="197"/>
      <c r="AE403" s="197"/>
      <c r="AF403" s="199">
        <v>3.4422034356578157</v>
      </c>
      <c r="AG403" s="199">
        <v>797</v>
      </c>
      <c r="AH403" s="199">
        <v>0.50818707171611255</v>
      </c>
      <c r="AI403" s="199">
        <v>41</v>
      </c>
      <c r="AJ403" s="199">
        <v>2.4840277777777779</v>
      </c>
      <c r="AK403" s="199"/>
      <c r="AL403" s="199">
        <v>113</v>
      </c>
      <c r="AM403" s="199">
        <v>3.4455225557854949</v>
      </c>
      <c r="AN403" s="199">
        <v>3.5446927374301676</v>
      </c>
      <c r="AO403" s="190">
        <v>0</v>
      </c>
      <c r="AP403" s="196">
        <v>0</v>
      </c>
      <c r="AQ403" s="196">
        <v>0</v>
      </c>
      <c r="AR403" s="205">
        <v>230</v>
      </c>
      <c r="AS403" s="58">
        <v>0</v>
      </c>
      <c r="AT403" s="183">
        <v>8189.26</v>
      </c>
      <c r="AU403" s="183">
        <v>0</v>
      </c>
      <c r="AV403" s="199">
        <v>0</v>
      </c>
      <c r="AW403" s="227">
        <v>230</v>
      </c>
      <c r="AX403" s="58">
        <v>0</v>
      </c>
      <c r="AY403" s="200">
        <v>12.75</v>
      </c>
      <c r="AZ403" s="184">
        <v>46955</v>
      </c>
      <c r="BA403" s="58">
        <v>0.94117647058800002</v>
      </c>
      <c r="BB403" s="58">
        <v>11.00000000000275</v>
      </c>
      <c r="BC403" s="198" t="s">
        <v>118</v>
      </c>
      <c r="BD403" s="178" t="s">
        <v>102</v>
      </c>
      <c r="BE403" s="176" t="s">
        <v>103</v>
      </c>
      <c r="BF403" s="176" t="s">
        <v>104</v>
      </c>
      <c r="BG403" s="176" t="s">
        <v>105</v>
      </c>
      <c r="BH403" s="209" t="s">
        <v>106</v>
      </c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69</v>
      </c>
      <c r="BO403" s="178" t="s">
        <v>139</v>
      </c>
      <c r="BP403" s="176" t="s">
        <v>139</v>
      </c>
      <c r="BQ403" s="188" t="s">
        <v>141</v>
      </c>
    </row>
    <row r="404" spans="1:69" ht="15.75">
      <c r="A404" s="179" t="s">
        <v>100</v>
      </c>
      <c r="B404" s="195" t="s">
        <v>31</v>
      </c>
      <c r="C404" s="180" t="s">
        <v>29</v>
      </c>
      <c r="D404" s="192" t="s">
        <v>49</v>
      </c>
      <c r="E404" s="194" t="s">
        <v>307</v>
      </c>
      <c r="F404" s="196">
        <v>139</v>
      </c>
      <c r="G404" s="196">
        <v>2</v>
      </c>
      <c r="H404" s="197"/>
      <c r="I404" s="197"/>
      <c r="J404" s="197"/>
      <c r="K404" s="197"/>
      <c r="L404" s="196">
        <v>0</v>
      </c>
      <c r="M404" s="198"/>
      <c r="N404" s="188">
        <v>0</v>
      </c>
      <c r="O404" s="197"/>
      <c r="P404" s="197"/>
      <c r="Q404" s="183">
        <v>6.5799560948905107</v>
      </c>
      <c r="R404" s="197"/>
      <c r="S404" s="197"/>
      <c r="T404" s="189">
        <v>8.7875000000000014</v>
      </c>
      <c r="U404" s="197"/>
      <c r="V404" s="197"/>
      <c r="W404" s="183">
        <v>6.6371604817518248</v>
      </c>
      <c r="X404" s="197"/>
      <c r="Y404" s="197"/>
      <c r="Z404" s="189">
        <v>8.3583333333333343</v>
      </c>
      <c r="AA404" s="197"/>
      <c r="AB404" s="197"/>
      <c r="AC404" s="197"/>
      <c r="AD404" s="197"/>
      <c r="AE404" s="197"/>
      <c r="AF404" s="199">
        <v>3.4288185719155919</v>
      </c>
      <c r="AG404" s="199">
        <v>957</v>
      </c>
      <c r="AH404" s="199">
        <v>0.56341928758001358</v>
      </c>
      <c r="AI404" s="199">
        <v>63</v>
      </c>
      <c r="AJ404" s="199">
        <v>2.3316666666666666</v>
      </c>
      <c r="AK404" s="199"/>
      <c r="AL404" s="199">
        <v>136</v>
      </c>
      <c r="AM404" s="199">
        <v>3.4305378261734458</v>
      </c>
      <c r="AN404" s="199">
        <v>3.5410447761194028</v>
      </c>
      <c r="AO404" s="190">
        <v>0</v>
      </c>
      <c r="AP404" s="196">
        <v>0</v>
      </c>
      <c r="AQ404" s="196">
        <v>0</v>
      </c>
      <c r="AR404" s="205">
        <v>274</v>
      </c>
      <c r="AS404" s="58">
        <v>0</v>
      </c>
      <c r="AT404" s="183">
        <v>9797.4619999999995</v>
      </c>
      <c r="AU404" s="183">
        <v>0</v>
      </c>
      <c r="AV404" s="199">
        <v>0</v>
      </c>
      <c r="AW404" s="227">
        <v>274</v>
      </c>
      <c r="AX404" s="58">
        <v>0</v>
      </c>
      <c r="AY404" s="200">
        <v>12.75</v>
      </c>
      <c r="AZ404" s="184">
        <v>46955</v>
      </c>
      <c r="BA404" s="58">
        <v>0.94117647058800002</v>
      </c>
      <c r="BB404" s="58">
        <v>11.583333333336229</v>
      </c>
      <c r="BC404" s="198" t="s">
        <v>118</v>
      </c>
      <c r="BD404" s="178" t="s">
        <v>102</v>
      </c>
      <c r="BE404" s="176" t="s">
        <v>103</v>
      </c>
      <c r="BF404" s="176" t="s">
        <v>104</v>
      </c>
      <c r="BG404" s="176" t="s">
        <v>105</v>
      </c>
      <c r="BH404" s="209" t="s">
        <v>106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69</v>
      </c>
      <c r="BO404" s="178" t="s">
        <v>139</v>
      </c>
      <c r="BP404" s="176" t="s">
        <v>139</v>
      </c>
      <c r="BQ404" s="188" t="s">
        <v>141</v>
      </c>
    </row>
    <row r="405" spans="1:69" ht="15.75">
      <c r="A405" s="179" t="s">
        <v>100</v>
      </c>
      <c r="B405" s="195" t="s">
        <v>31</v>
      </c>
      <c r="C405" s="180" t="s">
        <v>29</v>
      </c>
      <c r="D405" s="192" t="s">
        <v>49</v>
      </c>
      <c r="E405" s="194" t="s">
        <v>307</v>
      </c>
      <c r="F405" s="196">
        <v>162</v>
      </c>
      <c r="G405" s="196">
        <v>5</v>
      </c>
      <c r="H405" s="197"/>
      <c r="I405" s="197"/>
      <c r="J405" s="197"/>
      <c r="K405" s="197"/>
      <c r="L405" s="196">
        <v>1</v>
      </c>
      <c r="M405" s="198"/>
      <c r="N405" s="188">
        <v>0</v>
      </c>
      <c r="O405" s="197"/>
      <c r="P405" s="197"/>
      <c r="Q405" s="183">
        <v>8.4487561923076928</v>
      </c>
      <c r="R405" s="197"/>
      <c r="S405" s="197"/>
      <c r="T405" s="189">
        <v>10.37142857142857</v>
      </c>
      <c r="U405" s="197"/>
      <c r="V405" s="197"/>
      <c r="W405" s="183">
        <v>8.590365198717949</v>
      </c>
      <c r="X405" s="197"/>
      <c r="Y405" s="197"/>
      <c r="Z405" s="189">
        <v>10.455555555555556</v>
      </c>
      <c r="AA405" s="197"/>
      <c r="AB405" s="197"/>
      <c r="AC405" s="197"/>
      <c r="AD405" s="197"/>
      <c r="AE405" s="197"/>
      <c r="AF405" s="199">
        <v>2.9500560226226717</v>
      </c>
      <c r="AG405" s="199">
        <v>1071</v>
      </c>
      <c r="AH405" s="199">
        <v>0.37747447780775717</v>
      </c>
      <c r="AI405" s="199">
        <v>120</v>
      </c>
      <c r="AJ405" s="199">
        <v>2.1634782608695651</v>
      </c>
      <c r="AK405" s="199"/>
      <c r="AL405" s="199"/>
      <c r="AM405" s="199"/>
      <c r="AN405" s="199"/>
      <c r="AO405" s="190">
        <v>0</v>
      </c>
      <c r="AP405" s="196">
        <v>0</v>
      </c>
      <c r="AQ405" s="196">
        <v>0</v>
      </c>
      <c r="AR405" s="205">
        <v>314</v>
      </c>
      <c r="AS405" s="58">
        <v>0</v>
      </c>
      <c r="AT405" s="183">
        <v>11235.621000000001</v>
      </c>
      <c r="AU405" s="183">
        <v>0</v>
      </c>
      <c r="AV405" s="199">
        <v>0</v>
      </c>
      <c r="AW405" s="227">
        <v>314</v>
      </c>
      <c r="AX405" s="58">
        <v>0</v>
      </c>
      <c r="AY405" s="200">
        <v>12.75</v>
      </c>
      <c r="AZ405" s="184">
        <v>46955</v>
      </c>
      <c r="BA405" s="58">
        <v>0.94117647058800002</v>
      </c>
      <c r="BB405" s="58">
        <v>13.500000000003373</v>
      </c>
      <c r="BC405" s="198" t="s">
        <v>118</v>
      </c>
      <c r="BD405" s="178" t="s">
        <v>102</v>
      </c>
      <c r="BE405" s="176" t="s">
        <v>103</v>
      </c>
      <c r="BF405" s="176" t="s">
        <v>104</v>
      </c>
      <c r="BG405" s="176" t="s">
        <v>105</v>
      </c>
      <c r="BH405" s="209" t="s">
        <v>106</v>
      </c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69</v>
      </c>
      <c r="BO405" s="178" t="s">
        <v>139</v>
      </c>
      <c r="BP405" s="176" t="s">
        <v>139</v>
      </c>
      <c r="BQ405" s="188" t="s">
        <v>141</v>
      </c>
    </row>
    <row r="406" spans="1:69" ht="15.75">
      <c r="A406" s="179" t="s">
        <v>100</v>
      </c>
      <c r="B406" s="195" t="s">
        <v>31</v>
      </c>
      <c r="C406" s="180" t="s">
        <v>29</v>
      </c>
      <c r="D406" s="192" t="s">
        <v>49</v>
      </c>
      <c r="E406" s="194" t="s">
        <v>308</v>
      </c>
      <c r="F406" s="196">
        <v>77</v>
      </c>
      <c r="G406" s="196">
        <v>1</v>
      </c>
      <c r="H406" s="197"/>
      <c r="I406" s="197"/>
      <c r="J406" s="197"/>
      <c r="K406" s="197"/>
      <c r="L406" s="196">
        <v>1</v>
      </c>
      <c r="M406" s="198"/>
      <c r="N406" s="188">
        <v>0</v>
      </c>
      <c r="O406" s="197"/>
      <c r="P406" s="197"/>
      <c r="Q406" s="183">
        <v>5.5394265466666672</v>
      </c>
      <c r="R406" s="197"/>
      <c r="S406" s="197"/>
      <c r="T406" s="189">
        <v>7.3250000000000002</v>
      </c>
      <c r="U406" s="197"/>
      <c r="V406" s="197"/>
      <c r="W406" s="183">
        <v>5.1976932266666669</v>
      </c>
      <c r="X406" s="197"/>
      <c r="Y406" s="197"/>
      <c r="Z406" s="189">
        <v>7.041666666666667</v>
      </c>
      <c r="AA406" s="197"/>
      <c r="AB406" s="197"/>
      <c r="AC406" s="197"/>
      <c r="AD406" s="197"/>
      <c r="AE406" s="197"/>
      <c r="AF406" s="199">
        <v>3.5850257556717668</v>
      </c>
      <c r="AG406" s="199">
        <v>518</v>
      </c>
      <c r="AH406" s="199">
        <v>0.47234882587368948</v>
      </c>
      <c r="AI406" s="199">
        <v>15</v>
      </c>
      <c r="AJ406" s="199">
        <v>2.5726744186046511</v>
      </c>
      <c r="AK406" s="199"/>
      <c r="AL406" s="199">
        <v>72</v>
      </c>
      <c r="AM406" s="199">
        <v>3.6092857299816035</v>
      </c>
      <c r="AN406" s="199">
        <v>3.6674311926605503</v>
      </c>
      <c r="AO406" s="190">
        <v>0</v>
      </c>
      <c r="AP406" s="196">
        <v>0</v>
      </c>
      <c r="AQ406" s="196">
        <v>0</v>
      </c>
      <c r="AR406" s="205">
        <v>152</v>
      </c>
      <c r="AS406" s="58">
        <v>0</v>
      </c>
      <c r="AT406" s="183">
        <v>5637.7620000000006</v>
      </c>
      <c r="AU406" s="183">
        <v>82.64</v>
      </c>
      <c r="AV406" s="199">
        <v>0</v>
      </c>
      <c r="AW406" s="227">
        <v>152</v>
      </c>
      <c r="AX406" s="58">
        <v>0</v>
      </c>
      <c r="AY406" s="200">
        <v>4.5</v>
      </c>
      <c r="AZ406" s="184">
        <v>30115</v>
      </c>
      <c r="BA406" s="58">
        <v>0.94444444444400011</v>
      </c>
      <c r="BB406" s="58">
        <v>18.117647058832052</v>
      </c>
      <c r="BC406" s="198" t="s">
        <v>118</v>
      </c>
      <c r="BD406" s="178" t="s">
        <v>102</v>
      </c>
      <c r="BE406" s="176" t="s">
        <v>103</v>
      </c>
      <c r="BF406" s="176" t="s">
        <v>104</v>
      </c>
      <c r="BG406" s="176" t="s">
        <v>105</v>
      </c>
      <c r="BH406" s="209" t="s">
        <v>143</v>
      </c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135</v>
      </c>
      <c r="BN406" s="79" t="s">
        <v>69</v>
      </c>
      <c r="BO406" s="178" t="s">
        <v>146</v>
      </c>
      <c r="BP406" s="176" t="s">
        <v>144</v>
      </c>
      <c r="BQ406" s="188" t="s">
        <v>145</v>
      </c>
    </row>
    <row r="407" spans="1:69" ht="15.75">
      <c r="A407" s="179" t="s">
        <v>100</v>
      </c>
      <c r="B407" s="195" t="s">
        <v>31</v>
      </c>
      <c r="C407" s="180" t="s">
        <v>29</v>
      </c>
      <c r="D407" s="192" t="s">
        <v>49</v>
      </c>
      <c r="E407" s="194" t="s">
        <v>308</v>
      </c>
      <c r="F407" s="196">
        <v>77</v>
      </c>
      <c r="G407" s="196">
        <v>0</v>
      </c>
      <c r="H407" s="197"/>
      <c r="I407" s="197"/>
      <c r="J407" s="197"/>
      <c r="K407" s="197"/>
      <c r="L407" s="196">
        <v>0</v>
      </c>
      <c r="M407" s="198"/>
      <c r="N407" s="188">
        <v>0</v>
      </c>
      <c r="O407" s="197"/>
      <c r="P407" s="197"/>
      <c r="Q407" s="183">
        <v>6.8880778441558439</v>
      </c>
      <c r="R407" s="197"/>
      <c r="S407" s="197"/>
      <c r="T407" s="189">
        <v>12.787499999999998</v>
      </c>
      <c r="U407" s="197"/>
      <c r="V407" s="197"/>
      <c r="W407" s="183">
        <v>6.9306752727272718</v>
      </c>
      <c r="X407" s="197"/>
      <c r="Y407" s="197"/>
      <c r="Z407" s="189">
        <v>13.024999999999999</v>
      </c>
      <c r="AA407" s="197"/>
      <c r="AB407" s="197"/>
      <c r="AC407" s="197"/>
      <c r="AD407" s="197"/>
      <c r="AE407" s="197"/>
      <c r="AF407" s="199">
        <v>2.8880983342266258</v>
      </c>
      <c r="AG407" s="199">
        <v>538</v>
      </c>
      <c r="AH407" s="199">
        <v>0.62457437065811516</v>
      </c>
      <c r="AI407" s="199">
        <v>150</v>
      </c>
      <c r="AJ407" s="199">
        <v>1.7829545454545455</v>
      </c>
      <c r="AK407" s="199"/>
      <c r="AL407" s="199">
        <v>77</v>
      </c>
      <c r="AM407" s="199">
        <v>2.8880983342266258</v>
      </c>
      <c r="AN407" s="199">
        <v>2.8838709677419354</v>
      </c>
      <c r="AO407" s="190">
        <v>0</v>
      </c>
      <c r="AP407" s="196">
        <v>0</v>
      </c>
      <c r="AQ407" s="196">
        <v>0</v>
      </c>
      <c r="AR407" s="205">
        <v>154</v>
      </c>
      <c r="AS407" s="58">
        <v>0</v>
      </c>
      <c r="AT407" s="183">
        <v>5955.85</v>
      </c>
      <c r="AU407" s="183">
        <v>0</v>
      </c>
      <c r="AV407" s="199">
        <v>0</v>
      </c>
      <c r="AW407" s="227">
        <v>154</v>
      </c>
      <c r="AX407" s="58">
        <v>0</v>
      </c>
      <c r="AY407" s="200">
        <v>4.5</v>
      </c>
      <c r="AZ407" s="184">
        <v>30115</v>
      </c>
      <c r="BA407" s="58">
        <v>0.94444444444400011</v>
      </c>
      <c r="BB407" s="58">
        <v>18.117647058832052</v>
      </c>
      <c r="BC407" s="198" t="s">
        <v>118</v>
      </c>
      <c r="BD407" s="178" t="s">
        <v>102</v>
      </c>
      <c r="BE407" s="176" t="s">
        <v>103</v>
      </c>
      <c r="BF407" s="176" t="s">
        <v>104</v>
      </c>
      <c r="BG407" s="176" t="s">
        <v>105</v>
      </c>
      <c r="BH407" s="209" t="s">
        <v>143</v>
      </c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135</v>
      </c>
      <c r="BN407" s="79" t="s">
        <v>69</v>
      </c>
      <c r="BO407" s="178" t="s">
        <v>146</v>
      </c>
      <c r="BP407" s="176" t="s">
        <v>144</v>
      </c>
      <c r="BQ407" s="188" t="s">
        <v>145</v>
      </c>
    </row>
    <row r="408" spans="1:69" ht="15.75">
      <c r="A408" s="179" t="s">
        <v>100</v>
      </c>
      <c r="B408" s="195" t="s">
        <v>31</v>
      </c>
      <c r="C408" s="180" t="s">
        <v>29</v>
      </c>
      <c r="D408" s="192" t="s">
        <v>49</v>
      </c>
      <c r="E408" s="194" t="s">
        <v>308</v>
      </c>
      <c r="F408" s="196">
        <v>74</v>
      </c>
      <c r="G408" s="196">
        <v>1</v>
      </c>
      <c r="H408" s="197"/>
      <c r="I408" s="197"/>
      <c r="J408" s="197"/>
      <c r="K408" s="197"/>
      <c r="L408" s="196">
        <v>0</v>
      </c>
      <c r="M408" s="198"/>
      <c r="N408" s="188">
        <v>0</v>
      </c>
      <c r="O408" s="197"/>
      <c r="P408" s="197"/>
      <c r="Q408" s="183">
        <v>6.1971506027397263</v>
      </c>
      <c r="R408" s="197"/>
      <c r="S408" s="197"/>
      <c r="T408" s="189">
        <v>8.1749999999999972</v>
      </c>
      <c r="U408" s="197"/>
      <c r="V408" s="197"/>
      <c r="W408" s="183">
        <v>5.5566437671232878</v>
      </c>
      <c r="X408" s="197"/>
      <c r="Y408" s="197"/>
      <c r="Z408" s="189">
        <v>8.1749999999999972</v>
      </c>
      <c r="AA408" s="197"/>
      <c r="AB408" s="197"/>
      <c r="AC408" s="197"/>
      <c r="AD408" s="197"/>
      <c r="AE408" s="197"/>
      <c r="AF408" s="199">
        <v>3.4907240788297411</v>
      </c>
      <c r="AG408" s="199">
        <v>511</v>
      </c>
      <c r="AH408" s="199">
        <v>0.41666302135698674</v>
      </c>
      <c r="AI408" s="199">
        <v>11</v>
      </c>
      <c r="AJ408" s="199">
        <v>2.6233050847457626</v>
      </c>
      <c r="AK408" s="199"/>
      <c r="AL408" s="199">
        <v>73</v>
      </c>
      <c r="AM408" s="199">
        <v>3.4907240788297411</v>
      </c>
      <c r="AN408" s="199">
        <v>3.5692446043165469</v>
      </c>
      <c r="AO408" s="190">
        <v>0</v>
      </c>
      <c r="AP408" s="196">
        <v>0</v>
      </c>
      <c r="AQ408" s="196">
        <v>0</v>
      </c>
      <c r="AR408" s="205">
        <v>146</v>
      </c>
      <c r="AS408" s="58">
        <v>0</v>
      </c>
      <c r="AT408" s="183">
        <v>5546.509</v>
      </c>
      <c r="AU408" s="183">
        <v>0</v>
      </c>
      <c r="AV408" s="199">
        <v>0</v>
      </c>
      <c r="AW408" s="227">
        <v>146</v>
      </c>
      <c r="AX408" s="58">
        <v>0</v>
      </c>
      <c r="AY408" s="200">
        <v>4.5</v>
      </c>
      <c r="AZ408" s="184">
        <v>30115</v>
      </c>
      <c r="BA408" s="58">
        <v>0.94444444444400011</v>
      </c>
      <c r="BB408" s="58">
        <v>17.411764705890544</v>
      </c>
      <c r="BC408" s="198" t="s">
        <v>118</v>
      </c>
      <c r="BD408" s="178" t="s">
        <v>102</v>
      </c>
      <c r="BE408" s="176" t="s">
        <v>103</v>
      </c>
      <c r="BF408" s="176" t="s">
        <v>104</v>
      </c>
      <c r="BG408" s="176" t="s">
        <v>105</v>
      </c>
      <c r="BH408" s="209" t="s">
        <v>143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135</v>
      </c>
      <c r="BN408" s="79" t="s">
        <v>69</v>
      </c>
      <c r="BO408" s="178" t="s">
        <v>146</v>
      </c>
      <c r="BP408" s="176" t="s">
        <v>144</v>
      </c>
      <c r="BQ408" s="188" t="s">
        <v>145</v>
      </c>
    </row>
    <row r="409" spans="1:69" ht="15.75">
      <c r="A409" s="179" t="s">
        <v>100</v>
      </c>
      <c r="B409" s="195" t="s">
        <v>31</v>
      </c>
      <c r="C409" s="180" t="s">
        <v>29</v>
      </c>
      <c r="D409" s="192" t="s">
        <v>49</v>
      </c>
      <c r="E409" s="194" t="s">
        <v>308</v>
      </c>
      <c r="F409" s="196">
        <v>17</v>
      </c>
      <c r="G409" s="196">
        <v>0</v>
      </c>
      <c r="H409" s="197"/>
      <c r="I409" s="197"/>
      <c r="J409" s="197"/>
      <c r="K409" s="197"/>
      <c r="L409" s="196">
        <v>0</v>
      </c>
      <c r="M409" s="198"/>
      <c r="N409" s="188">
        <v>0</v>
      </c>
      <c r="O409" s="197"/>
      <c r="P409" s="197"/>
      <c r="Q409" s="183">
        <v>7.8220587058823527</v>
      </c>
      <c r="R409" s="197"/>
      <c r="S409" s="197"/>
      <c r="T409" s="189">
        <v>11.574999999999999</v>
      </c>
      <c r="U409" s="197"/>
      <c r="V409" s="197"/>
      <c r="W409" s="183">
        <v>7.9220588235294107</v>
      </c>
      <c r="X409" s="197"/>
      <c r="Y409" s="197"/>
      <c r="Z409" s="189">
        <v>11.574999999999999</v>
      </c>
      <c r="AA409" s="197"/>
      <c r="AB409" s="197"/>
      <c r="AC409" s="197"/>
      <c r="AD409" s="197"/>
      <c r="AE409" s="197"/>
      <c r="AF409" s="199">
        <v>2.7424107108797351</v>
      </c>
      <c r="AG409" s="199">
        <v>110</v>
      </c>
      <c r="AH409" s="199">
        <v>0.29197438611219623</v>
      </c>
      <c r="AI409" s="199">
        <v>15</v>
      </c>
      <c r="AJ409" s="199">
        <v>2.0950000000000002</v>
      </c>
      <c r="AK409" s="199"/>
      <c r="AL409" s="199"/>
      <c r="AM409" s="199"/>
      <c r="AN409" s="199"/>
      <c r="AO409" s="190">
        <v>0</v>
      </c>
      <c r="AP409" s="196">
        <v>0</v>
      </c>
      <c r="AQ409" s="196">
        <v>0</v>
      </c>
      <c r="AR409" s="205">
        <v>34</v>
      </c>
      <c r="AS409" s="58">
        <v>0</v>
      </c>
      <c r="AT409" s="183">
        <v>1283.6009999999999</v>
      </c>
      <c r="AU409" s="183">
        <v>0</v>
      </c>
      <c r="AV409" s="199">
        <v>0</v>
      </c>
      <c r="AW409" s="227">
        <v>34</v>
      </c>
      <c r="AX409" s="58">
        <v>0</v>
      </c>
      <c r="AY409" s="200">
        <v>4.5</v>
      </c>
      <c r="AZ409" s="184">
        <v>30115</v>
      </c>
      <c r="BA409" s="58">
        <v>0.94444444444400011</v>
      </c>
      <c r="BB409" s="58">
        <v>4.0000000000018821</v>
      </c>
      <c r="BC409" s="198" t="s">
        <v>118</v>
      </c>
      <c r="BD409" s="178" t="s">
        <v>102</v>
      </c>
      <c r="BE409" s="176" t="s">
        <v>103</v>
      </c>
      <c r="BF409" s="176" t="s">
        <v>104</v>
      </c>
      <c r="BG409" s="176" t="s">
        <v>105</v>
      </c>
      <c r="BH409" s="209" t="s">
        <v>143</v>
      </c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135</v>
      </c>
      <c r="BN409" s="79" t="s">
        <v>69</v>
      </c>
      <c r="BO409" s="178" t="s">
        <v>146</v>
      </c>
      <c r="BP409" s="176" t="s">
        <v>144</v>
      </c>
      <c r="BQ409" s="188" t="s">
        <v>145</v>
      </c>
    </row>
    <row r="410" spans="1:69" ht="15.75">
      <c r="A410" s="179" t="s">
        <v>100</v>
      </c>
      <c r="B410" s="195" t="s">
        <v>31</v>
      </c>
      <c r="C410" s="180" t="s">
        <v>29</v>
      </c>
      <c r="D410" s="192" t="s">
        <v>49</v>
      </c>
      <c r="E410" s="194" t="s">
        <v>309</v>
      </c>
      <c r="F410" s="196">
        <v>60</v>
      </c>
      <c r="G410" s="196">
        <v>0</v>
      </c>
      <c r="H410" s="197"/>
      <c r="I410" s="197"/>
      <c r="J410" s="197"/>
      <c r="K410" s="197"/>
      <c r="L410" s="196">
        <v>0</v>
      </c>
      <c r="M410" s="198"/>
      <c r="N410" s="188">
        <v>0</v>
      </c>
      <c r="O410" s="197"/>
      <c r="P410" s="197"/>
      <c r="Q410" s="183">
        <v>5.8787832499999997</v>
      </c>
      <c r="R410" s="197"/>
      <c r="S410" s="197"/>
      <c r="T410" s="189">
        <v>8</v>
      </c>
      <c r="U410" s="197"/>
      <c r="V410" s="197"/>
      <c r="W410" s="183">
        <v>5.5613499166666669</v>
      </c>
      <c r="X410" s="197"/>
      <c r="Y410" s="197"/>
      <c r="Z410" s="189">
        <v>7.5</v>
      </c>
      <c r="AA410" s="197"/>
      <c r="AB410" s="197"/>
      <c r="AC410" s="197"/>
      <c r="AD410" s="197"/>
      <c r="AE410" s="197"/>
      <c r="AF410" s="199">
        <v>3.6713333541438691</v>
      </c>
      <c r="AG410" s="199">
        <v>420</v>
      </c>
      <c r="AH410" s="199">
        <v>0.38214162239987121</v>
      </c>
      <c r="AI410" s="199">
        <v>6</v>
      </c>
      <c r="AJ410" s="199">
        <v>2.8260869565217392</v>
      </c>
      <c r="AK410" s="199"/>
      <c r="AL410" s="199">
        <v>59</v>
      </c>
      <c r="AM410" s="199">
        <v>3.6762712076847546</v>
      </c>
      <c r="AN410" s="199">
        <v>3.6923758865248226</v>
      </c>
      <c r="AO410" s="190">
        <v>0</v>
      </c>
      <c r="AP410" s="196">
        <v>0</v>
      </c>
      <c r="AQ410" s="196">
        <v>0</v>
      </c>
      <c r="AR410" s="205">
        <v>120</v>
      </c>
      <c r="AS410" s="58">
        <v>0</v>
      </c>
      <c r="AT410" s="183">
        <v>4252.8829999999998</v>
      </c>
      <c r="AU410" s="183">
        <v>28.363</v>
      </c>
      <c r="AV410" s="199">
        <v>0</v>
      </c>
      <c r="AW410" s="227">
        <v>120</v>
      </c>
      <c r="AX410" s="58">
        <v>0</v>
      </c>
      <c r="AY410" s="200">
        <v>8.75</v>
      </c>
      <c r="AZ410" s="184">
        <v>86687</v>
      </c>
      <c r="BA410" s="58">
        <v>0.8</v>
      </c>
      <c r="BB410" s="58">
        <v>8.5714285714285712</v>
      </c>
      <c r="BC410" s="198" t="s">
        <v>118</v>
      </c>
      <c r="BD410" s="178" t="s">
        <v>102</v>
      </c>
      <c r="BE410" s="176" t="s">
        <v>103</v>
      </c>
      <c r="BF410" s="176" t="s">
        <v>104</v>
      </c>
      <c r="BG410" s="176" t="s">
        <v>105</v>
      </c>
      <c r="BH410" s="209" t="s">
        <v>148</v>
      </c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122</v>
      </c>
      <c r="BN410" s="79" t="s">
        <v>69</v>
      </c>
      <c r="BO410" s="178" t="s">
        <v>117</v>
      </c>
      <c r="BP410" s="176" t="s">
        <v>123</v>
      </c>
      <c r="BQ410" s="188" t="s">
        <v>124</v>
      </c>
    </row>
    <row r="411" spans="1:69" ht="15.75">
      <c r="A411" s="179" t="s">
        <v>100</v>
      </c>
      <c r="B411" s="195" t="s">
        <v>31</v>
      </c>
      <c r="C411" s="180" t="s">
        <v>29</v>
      </c>
      <c r="D411" s="192" t="s">
        <v>49</v>
      </c>
      <c r="E411" s="194" t="s">
        <v>309</v>
      </c>
      <c r="F411" s="196">
        <v>64</v>
      </c>
      <c r="G411" s="196">
        <v>4</v>
      </c>
      <c r="H411" s="197"/>
      <c r="I411" s="197"/>
      <c r="J411" s="197"/>
      <c r="K411" s="197"/>
      <c r="L411" s="196">
        <v>0</v>
      </c>
      <c r="M411" s="198"/>
      <c r="N411" s="188">
        <v>0</v>
      </c>
      <c r="O411" s="197"/>
      <c r="P411" s="197"/>
      <c r="Q411" s="183">
        <v>7.2853000000000012</v>
      </c>
      <c r="R411" s="197"/>
      <c r="S411" s="197"/>
      <c r="T411" s="189">
        <v>9.5</v>
      </c>
      <c r="U411" s="197"/>
      <c r="V411" s="197"/>
      <c r="W411" s="183">
        <v>7.1654500000000008</v>
      </c>
      <c r="X411" s="197"/>
      <c r="Y411" s="197"/>
      <c r="Z411" s="189">
        <v>9.5</v>
      </c>
      <c r="AA411" s="197"/>
      <c r="AB411" s="197"/>
      <c r="AC411" s="197"/>
      <c r="AD411" s="197"/>
      <c r="AE411" s="197"/>
      <c r="AF411" s="199">
        <v>3.3353147753984151</v>
      </c>
      <c r="AG411" s="199">
        <v>407</v>
      </c>
      <c r="AH411" s="199">
        <v>0.57796017065102434</v>
      </c>
      <c r="AI411" s="199">
        <v>29</v>
      </c>
      <c r="AJ411" s="199">
        <v>2.1136363636363638</v>
      </c>
      <c r="AK411" s="199"/>
      <c r="AL411" s="199">
        <v>57</v>
      </c>
      <c r="AM411" s="199">
        <v>3.3310275738101853</v>
      </c>
      <c r="AN411" s="199">
        <v>3.4079999999999999</v>
      </c>
      <c r="AO411" s="190">
        <v>0</v>
      </c>
      <c r="AP411" s="196">
        <v>0</v>
      </c>
      <c r="AQ411" s="196">
        <v>0</v>
      </c>
      <c r="AR411" s="205">
        <v>120</v>
      </c>
      <c r="AS411" s="58">
        <v>0</v>
      </c>
      <c r="AT411" s="183">
        <v>4176.0289999999995</v>
      </c>
      <c r="AU411" s="183">
        <v>111.45</v>
      </c>
      <c r="AV411" s="199">
        <v>0</v>
      </c>
      <c r="AW411" s="227">
        <v>120</v>
      </c>
      <c r="AX411" s="58">
        <v>0</v>
      </c>
      <c r="AY411" s="200">
        <v>8.75</v>
      </c>
      <c r="AZ411" s="184">
        <v>86687</v>
      </c>
      <c r="BA411" s="58">
        <v>0.8</v>
      </c>
      <c r="BB411" s="58">
        <v>9.1428571428571423</v>
      </c>
      <c r="BC411" s="198" t="s">
        <v>118</v>
      </c>
      <c r="BD411" s="178" t="s">
        <v>102</v>
      </c>
      <c r="BE411" s="176" t="s">
        <v>103</v>
      </c>
      <c r="BF411" s="176" t="s">
        <v>104</v>
      </c>
      <c r="BG411" s="176" t="s">
        <v>105</v>
      </c>
      <c r="BH411" s="209" t="s">
        <v>148</v>
      </c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122</v>
      </c>
      <c r="BN411" s="79" t="s">
        <v>69</v>
      </c>
      <c r="BO411" s="178" t="s">
        <v>117</v>
      </c>
      <c r="BP411" s="176" t="s">
        <v>123</v>
      </c>
      <c r="BQ411" s="188" t="s">
        <v>124</v>
      </c>
    </row>
    <row r="412" spans="1:69" ht="15.75">
      <c r="A412" s="179" t="s">
        <v>100</v>
      </c>
      <c r="B412" s="195" t="s">
        <v>31</v>
      </c>
      <c r="C412" s="180" t="s">
        <v>29</v>
      </c>
      <c r="D412" s="192" t="s">
        <v>49</v>
      </c>
      <c r="E412" s="194" t="s">
        <v>309</v>
      </c>
      <c r="F412" s="196">
        <v>64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7.4195779531249997</v>
      </c>
      <c r="R412" s="197"/>
      <c r="S412" s="197"/>
      <c r="T412" s="189">
        <v>9.6333333333333329</v>
      </c>
      <c r="U412" s="197"/>
      <c r="V412" s="197"/>
      <c r="W412" s="183">
        <v>7.5433748593749996</v>
      </c>
      <c r="X412" s="197"/>
      <c r="Y412" s="197"/>
      <c r="Z412" s="189">
        <v>9.7249999999999996</v>
      </c>
      <c r="AA412" s="197"/>
      <c r="AB412" s="197"/>
      <c r="AC412" s="197"/>
      <c r="AD412" s="197"/>
      <c r="AE412" s="197"/>
      <c r="AF412" s="199">
        <v>3.4781250096857543</v>
      </c>
      <c r="AG412" s="199">
        <v>448</v>
      </c>
      <c r="AH412" s="199">
        <v>0.48308388128095059</v>
      </c>
      <c r="AI412" s="199">
        <v>23</v>
      </c>
      <c r="AJ412" s="199">
        <v>2.4857142857142858</v>
      </c>
      <c r="AK412" s="199"/>
      <c r="AL412" s="199">
        <v>64</v>
      </c>
      <c r="AM412" s="199">
        <v>3.4781250096857543</v>
      </c>
      <c r="AN412" s="199">
        <v>3.5931174089068825</v>
      </c>
      <c r="AO412" s="190">
        <v>0</v>
      </c>
      <c r="AP412" s="196">
        <v>0</v>
      </c>
      <c r="AQ412" s="196">
        <v>0</v>
      </c>
      <c r="AR412" s="205">
        <v>128</v>
      </c>
      <c r="AS412" s="58">
        <v>0</v>
      </c>
      <c r="AT412" s="183">
        <v>4596.3499999999995</v>
      </c>
      <c r="AU412" s="183">
        <v>0</v>
      </c>
      <c r="AV412" s="199">
        <v>0</v>
      </c>
      <c r="AW412" s="227">
        <v>128</v>
      </c>
      <c r="AX412" s="58">
        <v>0</v>
      </c>
      <c r="AY412" s="200">
        <v>8.75</v>
      </c>
      <c r="AZ412" s="184">
        <v>86687</v>
      </c>
      <c r="BA412" s="58">
        <v>0.8</v>
      </c>
      <c r="BB412" s="58">
        <v>9.1428571428571423</v>
      </c>
      <c r="BC412" s="198" t="s">
        <v>118</v>
      </c>
      <c r="BD412" s="178" t="s">
        <v>102</v>
      </c>
      <c r="BE412" s="176" t="s">
        <v>103</v>
      </c>
      <c r="BF412" s="176" t="s">
        <v>104</v>
      </c>
      <c r="BG412" s="176" t="s">
        <v>105</v>
      </c>
      <c r="BH412" s="209" t="s">
        <v>148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122</v>
      </c>
      <c r="BN412" s="79" t="s">
        <v>69</v>
      </c>
      <c r="BO412" s="178" t="s">
        <v>117</v>
      </c>
      <c r="BP412" s="176" t="s">
        <v>123</v>
      </c>
      <c r="BQ412" s="188" t="s">
        <v>124</v>
      </c>
    </row>
    <row r="413" spans="1:69" ht="15.75">
      <c r="A413" s="179" t="s">
        <v>100</v>
      </c>
      <c r="B413" s="195" t="s">
        <v>31</v>
      </c>
      <c r="C413" s="180" t="s">
        <v>29</v>
      </c>
      <c r="D413" s="192" t="s">
        <v>49</v>
      </c>
      <c r="E413" s="194" t="s">
        <v>309</v>
      </c>
      <c r="F413" s="196">
        <v>49</v>
      </c>
      <c r="G413" s="196">
        <v>1</v>
      </c>
      <c r="H413" s="197"/>
      <c r="I413" s="197"/>
      <c r="J413" s="197"/>
      <c r="K413" s="197"/>
      <c r="L413" s="196">
        <v>0</v>
      </c>
      <c r="M413" s="198"/>
      <c r="N413" s="188">
        <v>0</v>
      </c>
      <c r="O413" s="197"/>
      <c r="P413" s="197"/>
      <c r="Q413" s="183">
        <v>8.5985624583333351</v>
      </c>
      <c r="R413" s="197"/>
      <c r="S413" s="197"/>
      <c r="T413" s="189">
        <v>11.399999999999999</v>
      </c>
      <c r="U413" s="197"/>
      <c r="V413" s="197"/>
      <c r="W413" s="183">
        <v>8.5994375000000005</v>
      </c>
      <c r="X413" s="197"/>
      <c r="Y413" s="197"/>
      <c r="Z413" s="189">
        <v>11.399999999999999</v>
      </c>
      <c r="AA413" s="197"/>
      <c r="AB413" s="197"/>
      <c r="AC413" s="197"/>
      <c r="AD413" s="197"/>
      <c r="AE413" s="197"/>
      <c r="AF413" s="199">
        <v>2.7337386169694482</v>
      </c>
      <c r="AG413" s="199">
        <v>329</v>
      </c>
      <c r="AH413" s="199">
        <v>0.31782160426771416</v>
      </c>
      <c r="AI413" s="199">
        <v>58</v>
      </c>
      <c r="AJ413" s="199">
        <v>2.0666666666666669</v>
      </c>
      <c r="AK413" s="199"/>
      <c r="AL413" s="199"/>
      <c r="AM413" s="199"/>
      <c r="AN413" s="199"/>
      <c r="AO413" s="190">
        <v>0</v>
      </c>
      <c r="AP413" s="196">
        <v>0</v>
      </c>
      <c r="AQ413" s="196">
        <v>0</v>
      </c>
      <c r="AR413" s="205">
        <v>96</v>
      </c>
      <c r="AS413" s="58">
        <v>0</v>
      </c>
      <c r="AT413" s="183">
        <v>3445.4850000000006</v>
      </c>
      <c r="AU413" s="183">
        <v>0</v>
      </c>
      <c r="AV413" s="199">
        <v>0</v>
      </c>
      <c r="AW413" s="227">
        <v>96</v>
      </c>
      <c r="AX413" s="58">
        <v>0</v>
      </c>
      <c r="AY413" s="200">
        <v>8.75</v>
      </c>
      <c r="AZ413" s="184">
        <v>86687</v>
      </c>
      <c r="BA413" s="58">
        <v>0.8</v>
      </c>
      <c r="BB413" s="58">
        <v>6.9999999999999991</v>
      </c>
      <c r="BC413" s="198" t="s">
        <v>118</v>
      </c>
      <c r="BD413" s="178" t="s">
        <v>102</v>
      </c>
      <c r="BE413" s="176" t="s">
        <v>103</v>
      </c>
      <c r="BF413" s="176" t="s">
        <v>104</v>
      </c>
      <c r="BG413" s="176" t="s">
        <v>105</v>
      </c>
      <c r="BH413" s="209" t="s">
        <v>148</v>
      </c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122</v>
      </c>
      <c r="BN413" s="79" t="s">
        <v>69</v>
      </c>
      <c r="BO413" s="178" t="s">
        <v>117</v>
      </c>
      <c r="BP413" s="176" t="s">
        <v>123</v>
      </c>
      <c r="BQ413" s="188" t="s">
        <v>124</v>
      </c>
    </row>
    <row r="414" spans="1:69" ht="15.75">
      <c r="A414" s="179" t="s">
        <v>100</v>
      </c>
      <c r="B414" s="195" t="s">
        <v>31</v>
      </c>
      <c r="C414" s="180" t="s">
        <v>29</v>
      </c>
      <c r="D414" s="192" t="s">
        <v>49</v>
      </c>
      <c r="E414" s="194" t="s">
        <v>310</v>
      </c>
      <c r="F414" s="196">
        <v>119</v>
      </c>
      <c r="G414" s="196">
        <v>0</v>
      </c>
      <c r="H414" s="197"/>
      <c r="I414" s="197"/>
      <c r="J414" s="197"/>
      <c r="K414" s="197"/>
      <c r="L414" s="196">
        <v>0</v>
      </c>
      <c r="M414" s="198"/>
      <c r="N414" s="188">
        <v>0</v>
      </c>
      <c r="O414" s="197"/>
      <c r="P414" s="197"/>
      <c r="Q414" s="183">
        <v>5.4100923025210079</v>
      </c>
      <c r="R414" s="197"/>
      <c r="S414" s="197"/>
      <c r="T414" s="189">
        <v>7.5124999999999993</v>
      </c>
      <c r="U414" s="197"/>
      <c r="V414" s="197"/>
      <c r="W414" s="183">
        <v>5.2249075294117659</v>
      </c>
      <c r="X414" s="197"/>
      <c r="Y414" s="197"/>
      <c r="Z414" s="189">
        <v>6.5249999999999986</v>
      </c>
      <c r="AA414" s="197"/>
      <c r="AB414" s="197"/>
      <c r="AC414" s="197"/>
      <c r="AD414" s="197"/>
      <c r="AE414" s="197"/>
      <c r="AF414" s="199">
        <v>3.6489335913904286</v>
      </c>
      <c r="AG414" s="199">
        <v>832</v>
      </c>
      <c r="AH414" s="199">
        <v>0.43153212350697523</v>
      </c>
      <c r="AI414" s="199">
        <v>18</v>
      </c>
      <c r="AJ414" s="199">
        <v>2.7</v>
      </c>
      <c r="AK414" s="199"/>
      <c r="AL414" s="199">
        <v>118</v>
      </c>
      <c r="AM414" s="199">
        <v>3.6612974349003435</v>
      </c>
      <c r="AN414" s="199">
        <v>3.7009523809523808</v>
      </c>
      <c r="AO414" s="190">
        <v>0</v>
      </c>
      <c r="AP414" s="196">
        <v>0</v>
      </c>
      <c r="AQ414" s="196">
        <v>0</v>
      </c>
      <c r="AR414" s="205">
        <v>238</v>
      </c>
      <c r="AS414" s="58">
        <v>0</v>
      </c>
      <c r="AT414" s="183">
        <v>8528.9889999999996</v>
      </c>
      <c r="AU414" s="183">
        <v>0</v>
      </c>
      <c r="AV414" s="199">
        <v>0</v>
      </c>
      <c r="AW414" s="227">
        <v>238</v>
      </c>
      <c r="AX414" s="58">
        <v>0</v>
      </c>
      <c r="AY414" s="200">
        <v>14.75</v>
      </c>
      <c r="AZ414" s="184">
        <v>91425</v>
      </c>
      <c r="BA414" s="58">
        <v>0.79661016949100005</v>
      </c>
      <c r="BB414" s="58">
        <v>10.127659574474764</v>
      </c>
      <c r="BC414" s="198" t="s">
        <v>118</v>
      </c>
      <c r="BD414" s="178" t="s">
        <v>102</v>
      </c>
      <c r="BE414" s="176" t="s">
        <v>103</v>
      </c>
      <c r="BF414" s="176" t="s">
        <v>104</v>
      </c>
      <c r="BG414" s="176" t="s">
        <v>105</v>
      </c>
      <c r="BH414" s="209" t="s">
        <v>106</v>
      </c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122</v>
      </c>
      <c r="BN414" s="79" t="s">
        <v>69</v>
      </c>
      <c r="BO414" s="178" t="s">
        <v>139</v>
      </c>
      <c r="BP414" s="176" t="s">
        <v>139</v>
      </c>
      <c r="BQ414" s="188" t="s">
        <v>141</v>
      </c>
    </row>
    <row r="415" spans="1:69" ht="15.75">
      <c r="A415" s="179" t="s">
        <v>100</v>
      </c>
      <c r="B415" s="195" t="s">
        <v>31</v>
      </c>
      <c r="C415" s="180" t="s">
        <v>29</v>
      </c>
      <c r="D415" s="192" t="s">
        <v>49</v>
      </c>
      <c r="E415" s="194" t="s">
        <v>310</v>
      </c>
      <c r="F415" s="196">
        <v>96</v>
      </c>
      <c r="G415" s="196">
        <v>7</v>
      </c>
      <c r="H415" s="197"/>
      <c r="I415" s="197"/>
      <c r="J415" s="197"/>
      <c r="K415" s="197"/>
      <c r="L415" s="196">
        <v>0</v>
      </c>
      <c r="M415" s="198"/>
      <c r="N415" s="188">
        <v>1</v>
      </c>
      <c r="O415" s="197"/>
      <c r="P415" s="197"/>
      <c r="Q415" s="183">
        <v>7.2096964831460681</v>
      </c>
      <c r="R415" s="197"/>
      <c r="S415" s="197"/>
      <c r="T415" s="189">
        <v>12.887499999999999</v>
      </c>
      <c r="U415" s="197"/>
      <c r="V415" s="197"/>
      <c r="W415" s="183">
        <v>7.2194493370786512</v>
      </c>
      <c r="X415" s="197"/>
      <c r="Y415" s="197"/>
      <c r="Z415" s="189">
        <v>12.774999999999999</v>
      </c>
      <c r="AA415" s="197"/>
      <c r="AB415" s="197"/>
      <c r="AC415" s="197"/>
      <c r="AD415" s="197"/>
      <c r="AE415" s="197"/>
      <c r="AF415" s="199">
        <v>3.3045292229621448</v>
      </c>
      <c r="AG415" s="199">
        <v>616</v>
      </c>
      <c r="AH415" s="199">
        <v>0.49454060162110852</v>
      </c>
      <c r="AI415" s="199">
        <v>39</v>
      </c>
      <c r="AJ415" s="199">
        <v>2.3450000000000002</v>
      </c>
      <c r="AK415" s="199"/>
      <c r="AL415" s="199">
        <v>88</v>
      </c>
      <c r="AM415" s="199">
        <v>3.3045292229621448</v>
      </c>
      <c r="AN415" s="199">
        <v>3.3444206008583692</v>
      </c>
      <c r="AO415" s="190">
        <v>0</v>
      </c>
      <c r="AP415" s="196">
        <v>0</v>
      </c>
      <c r="AQ415" s="196">
        <v>0</v>
      </c>
      <c r="AR415" s="205">
        <v>178</v>
      </c>
      <c r="AS415" s="58">
        <v>0</v>
      </c>
      <c r="AT415" s="183">
        <v>6354.0969999999998</v>
      </c>
      <c r="AU415" s="183">
        <v>0</v>
      </c>
      <c r="AV415" s="199">
        <v>0</v>
      </c>
      <c r="AW415" s="227">
        <v>178</v>
      </c>
      <c r="AX415" s="58">
        <v>0</v>
      </c>
      <c r="AY415" s="200">
        <v>14.75</v>
      </c>
      <c r="AZ415" s="184">
        <v>91425</v>
      </c>
      <c r="BA415" s="58">
        <v>0.79661016949100005</v>
      </c>
      <c r="BB415" s="58">
        <v>8.1702127659628356</v>
      </c>
      <c r="BC415" s="198" t="s">
        <v>118</v>
      </c>
      <c r="BD415" s="178" t="s">
        <v>102</v>
      </c>
      <c r="BE415" s="176" t="s">
        <v>103</v>
      </c>
      <c r="BF415" s="176" t="s">
        <v>104</v>
      </c>
      <c r="BG415" s="176" t="s">
        <v>105</v>
      </c>
      <c r="BH415" s="209" t="s">
        <v>106</v>
      </c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122</v>
      </c>
      <c r="BN415" s="79" t="s">
        <v>69</v>
      </c>
      <c r="BO415" s="178" t="s">
        <v>139</v>
      </c>
      <c r="BP415" s="176" t="s">
        <v>139</v>
      </c>
      <c r="BQ415" s="188" t="s">
        <v>141</v>
      </c>
    </row>
    <row r="416" spans="1:69" ht="15.75">
      <c r="A416" s="179" t="s">
        <v>100</v>
      </c>
      <c r="B416" s="195" t="s">
        <v>31</v>
      </c>
      <c r="C416" s="180" t="s">
        <v>29</v>
      </c>
      <c r="D416" s="192" t="s">
        <v>49</v>
      </c>
      <c r="E416" s="194" t="s">
        <v>310</v>
      </c>
      <c r="F416" s="196">
        <v>120</v>
      </c>
      <c r="G416" s="196">
        <v>0</v>
      </c>
      <c r="H416" s="197"/>
      <c r="I416" s="197"/>
      <c r="J416" s="197"/>
      <c r="K416" s="197"/>
      <c r="L416" s="196">
        <v>0</v>
      </c>
      <c r="M416" s="198"/>
      <c r="N416" s="188">
        <v>0</v>
      </c>
      <c r="O416" s="197"/>
      <c r="P416" s="197"/>
      <c r="Q416" s="183">
        <v>6.7988331583333341</v>
      </c>
      <c r="R416" s="197"/>
      <c r="S416" s="197"/>
      <c r="T416" s="189">
        <v>8.375</v>
      </c>
      <c r="U416" s="197"/>
      <c r="V416" s="197"/>
      <c r="W416" s="183">
        <v>6.9253082249999993</v>
      </c>
      <c r="X416" s="197"/>
      <c r="Y416" s="197"/>
      <c r="Z416" s="189">
        <v>8.5</v>
      </c>
      <c r="AA416" s="197"/>
      <c r="AB416" s="197"/>
      <c r="AC416" s="197"/>
      <c r="AD416" s="197"/>
      <c r="AE416" s="197"/>
      <c r="AF416" s="199">
        <v>3.3597976257403701</v>
      </c>
      <c r="AG416" s="199">
        <v>840</v>
      </c>
      <c r="AH416" s="199">
        <v>0.51884296743766956</v>
      </c>
      <c r="AI416" s="199">
        <v>53</v>
      </c>
      <c r="AJ416" s="199">
        <v>2.3777777777777778</v>
      </c>
      <c r="AK416" s="199"/>
      <c r="AL416" s="199">
        <v>120</v>
      </c>
      <c r="AM416" s="199">
        <v>3.3597976257403701</v>
      </c>
      <c r="AN416" s="199">
        <v>3.4673913043478262</v>
      </c>
      <c r="AO416" s="190">
        <v>0</v>
      </c>
      <c r="AP416" s="196">
        <v>0</v>
      </c>
      <c r="AQ416" s="196">
        <v>0</v>
      </c>
      <c r="AR416" s="205">
        <v>240</v>
      </c>
      <c r="AS416" s="58">
        <v>0</v>
      </c>
      <c r="AT416" s="183">
        <v>8571.8979999999992</v>
      </c>
      <c r="AU416" s="183">
        <v>0</v>
      </c>
      <c r="AV416" s="199">
        <v>0</v>
      </c>
      <c r="AW416" s="227">
        <v>240</v>
      </c>
      <c r="AX416" s="58">
        <v>0</v>
      </c>
      <c r="AY416" s="200">
        <v>14.75</v>
      </c>
      <c r="AZ416" s="184">
        <v>91425</v>
      </c>
      <c r="BA416" s="58">
        <v>0.79661016949100005</v>
      </c>
      <c r="BB416" s="58">
        <v>10.212765957453543</v>
      </c>
      <c r="BC416" s="198" t="s">
        <v>118</v>
      </c>
      <c r="BD416" s="178" t="s">
        <v>102</v>
      </c>
      <c r="BE416" s="176" t="s">
        <v>103</v>
      </c>
      <c r="BF416" s="176" t="s">
        <v>104</v>
      </c>
      <c r="BG416" s="176" t="s">
        <v>105</v>
      </c>
      <c r="BH416" s="209" t="s">
        <v>106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122</v>
      </c>
      <c r="BN416" s="79" t="s">
        <v>69</v>
      </c>
      <c r="BO416" s="178" t="s">
        <v>139</v>
      </c>
      <c r="BP416" s="176" t="s">
        <v>139</v>
      </c>
      <c r="BQ416" s="188" t="s">
        <v>141</v>
      </c>
    </row>
    <row r="417" spans="1:69" ht="15.75">
      <c r="A417" s="179" t="s">
        <v>100</v>
      </c>
      <c r="B417" s="195" t="s">
        <v>31</v>
      </c>
      <c r="C417" s="180" t="s">
        <v>29</v>
      </c>
      <c r="D417" s="192" t="s">
        <v>49</v>
      </c>
      <c r="E417" s="194" t="s">
        <v>310</v>
      </c>
      <c r="F417" s="196">
        <v>110</v>
      </c>
      <c r="G417" s="196">
        <v>0</v>
      </c>
      <c r="H417" s="197"/>
      <c r="I417" s="197"/>
      <c r="J417" s="197"/>
      <c r="K417" s="197"/>
      <c r="L417" s="196">
        <v>0</v>
      </c>
      <c r="M417" s="198"/>
      <c r="N417" s="188">
        <v>0</v>
      </c>
      <c r="O417" s="197"/>
      <c r="P417" s="197"/>
      <c r="Q417" s="183">
        <v>7.865927181818182</v>
      </c>
      <c r="R417" s="197"/>
      <c r="S417" s="197"/>
      <c r="T417" s="189">
        <v>9.625</v>
      </c>
      <c r="U417" s="197"/>
      <c r="V417" s="197"/>
      <c r="W417" s="183">
        <v>7.9853362818181814</v>
      </c>
      <c r="X417" s="197"/>
      <c r="Y417" s="197"/>
      <c r="Z417" s="189">
        <v>9.75</v>
      </c>
      <c r="AA417" s="197"/>
      <c r="AB417" s="197"/>
      <c r="AC417" s="197"/>
      <c r="AD417" s="197"/>
      <c r="AE417" s="197"/>
      <c r="AF417" s="199">
        <v>2.9710800889250519</v>
      </c>
      <c r="AG417" s="199">
        <v>769</v>
      </c>
      <c r="AH417" s="199">
        <v>0.36664285311506545</v>
      </c>
      <c r="AI417" s="199">
        <v>79</v>
      </c>
      <c r="AJ417" s="199">
        <v>2.1928030303030304</v>
      </c>
      <c r="AK417" s="199"/>
      <c r="AL417" s="199"/>
      <c r="AM417" s="199"/>
      <c r="AN417" s="199"/>
      <c r="AO417" s="190">
        <v>0</v>
      </c>
      <c r="AP417" s="196">
        <v>0</v>
      </c>
      <c r="AQ417" s="196">
        <v>0</v>
      </c>
      <c r="AR417" s="205">
        <v>220</v>
      </c>
      <c r="AS417" s="58">
        <v>0</v>
      </c>
      <c r="AT417" s="183">
        <v>7849.0720000000001</v>
      </c>
      <c r="AU417" s="183">
        <v>24.734000000000002</v>
      </c>
      <c r="AV417" s="199">
        <v>0</v>
      </c>
      <c r="AW417" s="227">
        <v>220</v>
      </c>
      <c r="AX417" s="58">
        <v>0</v>
      </c>
      <c r="AY417" s="200">
        <v>14.75</v>
      </c>
      <c r="AZ417" s="184">
        <v>91425</v>
      </c>
      <c r="BA417" s="58">
        <v>0.79661016949100005</v>
      </c>
      <c r="BB417" s="58">
        <v>9.3617021276657475</v>
      </c>
      <c r="BC417" s="198" t="s">
        <v>118</v>
      </c>
      <c r="BD417" s="178" t="s">
        <v>102</v>
      </c>
      <c r="BE417" s="176" t="s">
        <v>103</v>
      </c>
      <c r="BF417" s="176" t="s">
        <v>104</v>
      </c>
      <c r="BG417" s="176" t="s">
        <v>105</v>
      </c>
      <c r="BH417" s="209" t="s">
        <v>106</v>
      </c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122</v>
      </c>
      <c r="BN417" s="79" t="s">
        <v>69</v>
      </c>
      <c r="BO417" s="178" t="s">
        <v>139</v>
      </c>
      <c r="BP417" s="176" t="s">
        <v>139</v>
      </c>
      <c r="BQ417" s="188" t="s">
        <v>141</v>
      </c>
    </row>
    <row r="418" spans="1:69" ht="15.75">
      <c r="A418" s="179" t="s">
        <v>100</v>
      </c>
      <c r="B418" s="195" t="s">
        <v>31</v>
      </c>
      <c r="C418" s="180" t="s">
        <v>29</v>
      </c>
      <c r="D418" s="192" t="s">
        <v>49</v>
      </c>
      <c r="E418" s="194" t="s">
        <v>311</v>
      </c>
      <c r="F418" s="196">
        <v>81</v>
      </c>
      <c r="G418" s="196">
        <v>0</v>
      </c>
      <c r="H418" s="197"/>
      <c r="I418" s="197"/>
      <c r="J418" s="197"/>
      <c r="K418" s="197"/>
      <c r="L418" s="196">
        <v>0</v>
      </c>
      <c r="M418" s="198"/>
      <c r="N418" s="188">
        <v>0</v>
      </c>
      <c r="O418" s="197"/>
      <c r="P418" s="197"/>
      <c r="Q418" s="183">
        <v>5.6689010987654322</v>
      </c>
      <c r="R418" s="197"/>
      <c r="S418" s="197"/>
      <c r="T418" s="189">
        <v>8.4750000000000014</v>
      </c>
      <c r="U418" s="197"/>
      <c r="V418" s="197"/>
      <c r="W418" s="183">
        <v>5.4528392469135802</v>
      </c>
      <c r="X418" s="197"/>
      <c r="Y418" s="197"/>
      <c r="Z418" s="189">
        <v>7.9875000000000007</v>
      </c>
      <c r="AA418" s="197"/>
      <c r="AB418" s="197"/>
      <c r="AC418" s="197"/>
      <c r="AD418" s="197"/>
      <c r="AE418" s="197"/>
      <c r="AF418" s="199">
        <v>3.6597883791730097</v>
      </c>
      <c r="AG418" s="199">
        <v>567</v>
      </c>
      <c r="AH418" s="199">
        <v>0.42760931552630371</v>
      </c>
      <c r="AI418" s="199">
        <v>15</v>
      </c>
      <c r="AJ418" s="199">
        <v>2.7022727272727272</v>
      </c>
      <c r="AK418" s="199"/>
      <c r="AL418" s="199">
        <v>81</v>
      </c>
      <c r="AM418" s="199">
        <v>3.6597883791730097</v>
      </c>
      <c r="AN418" s="199">
        <v>3.6922572178477688</v>
      </c>
      <c r="AO418" s="190">
        <v>0</v>
      </c>
      <c r="AP418" s="196">
        <v>0</v>
      </c>
      <c r="AQ418" s="196">
        <v>0</v>
      </c>
      <c r="AR418" s="205">
        <v>162</v>
      </c>
      <c r="AS418" s="58">
        <v>0</v>
      </c>
      <c r="AT418" s="183">
        <v>5767.57</v>
      </c>
      <c r="AU418" s="183">
        <v>0</v>
      </c>
      <c r="AV418" s="199">
        <v>0</v>
      </c>
      <c r="AW418" s="227">
        <v>162</v>
      </c>
      <c r="AX418" s="58">
        <v>0</v>
      </c>
      <c r="AY418" s="200">
        <v>6.75</v>
      </c>
      <c r="AZ418" s="184">
        <v>28382</v>
      </c>
      <c r="BA418" s="58">
        <v>0.88888888888799999</v>
      </c>
      <c r="BB418" s="58">
        <v>13.5000000000135</v>
      </c>
      <c r="BC418" s="198" t="s">
        <v>118</v>
      </c>
      <c r="BD418" s="178" t="s">
        <v>102</v>
      </c>
      <c r="BE418" s="176" t="s">
        <v>103</v>
      </c>
      <c r="BF418" s="176" t="s">
        <v>104</v>
      </c>
      <c r="BG418" s="176" t="s">
        <v>105</v>
      </c>
      <c r="BH418" s="209" t="s">
        <v>160</v>
      </c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122</v>
      </c>
      <c r="BN418" s="79" t="s">
        <v>69</v>
      </c>
      <c r="BO418" s="178" t="s">
        <v>155</v>
      </c>
      <c r="BP418" s="176" t="s">
        <v>149</v>
      </c>
      <c r="BQ418" s="188" t="s">
        <v>150</v>
      </c>
    </row>
    <row r="419" spans="1:69" ht="15.75">
      <c r="A419" s="179" t="s">
        <v>100</v>
      </c>
      <c r="B419" s="195" t="s">
        <v>31</v>
      </c>
      <c r="C419" s="180" t="s">
        <v>29</v>
      </c>
      <c r="D419" s="192" t="s">
        <v>49</v>
      </c>
      <c r="E419" s="194" t="s">
        <v>311</v>
      </c>
      <c r="F419" s="196">
        <v>73</v>
      </c>
      <c r="G419" s="196">
        <v>6</v>
      </c>
      <c r="H419" s="197"/>
      <c r="I419" s="197"/>
      <c r="J419" s="197"/>
      <c r="K419" s="197"/>
      <c r="L419" s="196">
        <v>0</v>
      </c>
      <c r="M419" s="198"/>
      <c r="N419" s="188">
        <v>0</v>
      </c>
      <c r="O419" s="197"/>
      <c r="P419" s="197"/>
      <c r="Q419" s="183">
        <v>7.0801788059701494</v>
      </c>
      <c r="R419" s="197"/>
      <c r="S419" s="197"/>
      <c r="T419" s="189">
        <v>12.706250000000001</v>
      </c>
      <c r="U419" s="197"/>
      <c r="V419" s="197"/>
      <c r="W419" s="183">
        <v>7.2285521492537317</v>
      </c>
      <c r="X419" s="197"/>
      <c r="Y419" s="197"/>
      <c r="Z419" s="189">
        <v>12.706250000000001</v>
      </c>
      <c r="AA419" s="197"/>
      <c r="AB419" s="197"/>
      <c r="AC419" s="197"/>
      <c r="AD419" s="197"/>
      <c r="AE419" s="197"/>
      <c r="AF419" s="199">
        <v>2.9471073162072754</v>
      </c>
      <c r="AG419" s="199">
        <v>469</v>
      </c>
      <c r="AH419" s="199">
        <v>0.59418336382375658</v>
      </c>
      <c r="AI419" s="199">
        <v>111</v>
      </c>
      <c r="AJ419" s="199">
        <v>2.013611111111111</v>
      </c>
      <c r="AK419" s="199"/>
      <c r="AL419" s="199">
        <v>66</v>
      </c>
      <c r="AM419" s="199">
        <v>2.9544372254119806</v>
      </c>
      <c r="AN419" s="199">
        <v>2.936619718309859</v>
      </c>
      <c r="AO419" s="190">
        <v>0</v>
      </c>
      <c r="AP419" s="196">
        <v>0</v>
      </c>
      <c r="AQ419" s="196">
        <v>0</v>
      </c>
      <c r="AR419" s="205">
        <v>134</v>
      </c>
      <c r="AS419" s="58">
        <v>0</v>
      </c>
      <c r="AT419" s="183">
        <v>4770.076</v>
      </c>
      <c r="AU419" s="183">
        <v>0</v>
      </c>
      <c r="AV419" s="199">
        <v>0</v>
      </c>
      <c r="AW419" s="227">
        <v>134</v>
      </c>
      <c r="AX419" s="58">
        <v>0</v>
      </c>
      <c r="AY419" s="200">
        <v>6.75</v>
      </c>
      <c r="AZ419" s="184">
        <v>28382</v>
      </c>
      <c r="BA419" s="58">
        <v>0.88888888888799999</v>
      </c>
      <c r="BB419" s="58">
        <v>12.166666666678834</v>
      </c>
      <c r="BC419" s="198" t="s">
        <v>118</v>
      </c>
      <c r="BD419" s="178" t="s">
        <v>102</v>
      </c>
      <c r="BE419" s="176" t="s">
        <v>103</v>
      </c>
      <c r="BF419" s="176" t="s">
        <v>104</v>
      </c>
      <c r="BG419" s="176" t="s">
        <v>105</v>
      </c>
      <c r="BH419" s="209" t="s">
        <v>160</v>
      </c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122</v>
      </c>
      <c r="BN419" s="79" t="s">
        <v>69</v>
      </c>
      <c r="BO419" s="178" t="s">
        <v>155</v>
      </c>
      <c r="BP419" s="176" t="s">
        <v>149</v>
      </c>
      <c r="BQ419" s="188" t="s">
        <v>150</v>
      </c>
    </row>
    <row r="420" spans="1:69" ht="15.75">
      <c r="A420" s="179" t="s">
        <v>100</v>
      </c>
      <c r="B420" s="195" t="s">
        <v>31</v>
      </c>
      <c r="C420" s="180" t="s">
        <v>29</v>
      </c>
      <c r="D420" s="192" t="s">
        <v>49</v>
      </c>
      <c r="E420" s="194" t="s">
        <v>311</v>
      </c>
      <c r="F420" s="196">
        <v>68</v>
      </c>
      <c r="G420" s="196">
        <v>1</v>
      </c>
      <c r="H420" s="197"/>
      <c r="I420" s="197"/>
      <c r="J420" s="197"/>
      <c r="K420" s="197"/>
      <c r="L420" s="196">
        <v>0</v>
      </c>
      <c r="M420" s="198"/>
      <c r="N420" s="188">
        <v>1</v>
      </c>
      <c r="O420" s="197"/>
      <c r="P420" s="197"/>
      <c r="Q420" s="183">
        <v>5.9575371641791044</v>
      </c>
      <c r="R420" s="197"/>
      <c r="S420" s="197"/>
      <c r="T420" s="189">
        <v>8.6624999999999996</v>
      </c>
      <c r="U420" s="197"/>
      <c r="V420" s="197"/>
      <c r="W420" s="183">
        <v>5.1700894328358205</v>
      </c>
      <c r="X420" s="197"/>
      <c r="Y420" s="197"/>
      <c r="Z420" s="189">
        <v>7.3312499999999998</v>
      </c>
      <c r="AA420" s="197"/>
      <c r="AB420" s="197"/>
      <c r="AC420" s="197"/>
      <c r="AD420" s="197"/>
      <c r="AE420" s="197"/>
      <c r="AF420" s="199">
        <v>3.6175541281270087</v>
      </c>
      <c r="AG420" s="199">
        <v>455</v>
      </c>
      <c r="AH420" s="199">
        <v>0.49600220058266986</v>
      </c>
      <c r="AI420" s="199">
        <v>16</v>
      </c>
      <c r="AJ420" s="199">
        <v>2.5233333333333334</v>
      </c>
      <c r="AK420" s="199"/>
      <c r="AL420" s="199">
        <v>63</v>
      </c>
      <c r="AM420" s="199">
        <v>3.6266440080136673</v>
      </c>
      <c r="AN420" s="199">
        <v>3.6907894736842106</v>
      </c>
      <c r="AO420" s="190">
        <v>0</v>
      </c>
      <c r="AP420" s="196">
        <v>0</v>
      </c>
      <c r="AQ420" s="196">
        <v>0</v>
      </c>
      <c r="AR420" s="205">
        <v>134</v>
      </c>
      <c r="AS420" s="58">
        <v>0</v>
      </c>
      <c r="AT420" s="183">
        <v>4656.8919999999998</v>
      </c>
      <c r="AU420" s="183">
        <v>111.818</v>
      </c>
      <c r="AV420" s="199">
        <v>0</v>
      </c>
      <c r="AW420" s="227">
        <v>134</v>
      </c>
      <c r="AX420" s="58">
        <v>0</v>
      </c>
      <c r="AY420" s="200">
        <v>6.75</v>
      </c>
      <c r="AZ420" s="184">
        <v>28382</v>
      </c>
      <c r="BA420" s="58">
        <v>0.88888888888799999</v>
      </c>
      <c r="BB420" s="58">
        <v>11.333333333344667</v>
      </c>
      <c r="BC420" s="198" t="s">
        <v>118</v>
      </c>
      <c r="BD420" s="178" t="s">
        <v>102</v>
      </c>
      <c r="BE420" s="176" t="s">
        <v>103</v>
      </c>
      <c r="BF420" s="176" t="s">
        <v>104</v>
      </c>
      <c r="BG420" s="176" t="s">
        <v>105</v>
      </c>
      <c r="BH420" s="209" t="s">
        <v>160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122</v>
      </c>
      <c r="BN420" s="79" t="s">
        <v>69</v>
      </c>
      <c r="BO420" s="178" t="s">
        <v>155</v>
      </c>
      <c r="BP420" s="176" t="s">
        <v>149</v>
      </c>
      <c r="BQ420" s="188" t="s">
        <v>150</v>
      </c>
    </row>
    <row r="421" spans="1:69" ht="15.75">
      <c r="A421" s="179" t="s">
        <v>100</v>
      </c>
      <c r="B421" s="195" t="s">
        <v>31</v>
      </c>
      <c r="C421" s="180" t="s">
        <v>29</v>
      </c>
      <c r="D421" s="192" t="s">
        <v>49</v>
      </c>
      <c r="E421" s="194" t="s">
        <v>311</v>
      </c>
      <c r="F421" s="196">
        <v>67</v>
      </c>
      <c r="G421" s="196">
        <v>1</v>
      </c>
      <c r="H421" s="197"/>
      <c r="I421" s="197"/>
      <c r="J421" s="197"/>
      <c r="K421" s="197"/>
      <c r="L421" s="196">
        <v>0</v>
      </c>
      <c r="M421" s="198"/>
      <c r="N421" s="188">
        <v>0</v>
      </c>
      <c r="O421" s="197"/>
      <c r="P421" s="197"/>
      <c r="Q421" s="183">
        <v>7.8704240303030302</v>
      </c>
      <c r="R421" s="197"/>
      <c r="S421" s="197"/>
      <c r="T421" s="189">
        <v>11.349999999999998</v>
      </c>
      <c r="U421" s="197"/>
      <c r="V421" s="197"/>
      <c r="W421" s="183">
        <v>7.883484575757576</v>
      </c>
      <c r="X421" s="197"/>
      <c r="Y421" s="197"/>
      <c r="Z421" s="189">
        <v>10.849999999999998</v>
      </c>
      <c r="AA421" s="197"/>
      <c r="AB421" s="197"/>
      <c r="AC421" s="197"/>
      <c r="AD421" s="197"/>
      <c r="AE421" s="197"/>
      <c r="AF421" s="199">
        <v>2.7537593949109986</v>
      </c>
      <c r="AG421" s="199">
        <v>399</v>
      </c>
      <c r="AH421" s="199">
        <v>0.54622636513089484</v>
      </c>
      <c r="AI421" s="199">
        <v>100</v>
      </c>
      <c r="AJ421" s="199">
        <v>1.572857142857143</v>
      </c>
      <c r="AK421" s="199"/>
      <c r="AL421" s="199"/>
      <c r="AM421" s="199"/>
      <c r="AN421" s="199"/>
      <c r="AO421" s="190">
        <v>0</v>
      </c>
      <c r="AP421" s="196">
        <v>0</v>
      </c>
      <c r="AQ421" s="196">
        <v>0</v>
      </c>
      <c r="AR421" s="205">
        <v>132</v>
      </c>
      <c r="AS421" s="58">
        <v>0</v>
      </c>
      <c r="AT421" s="183">
        <v>4702.8419999999996</v>
      </c>
      <c r="AU421" s="183">
        <v>0</v>
      </c>
      <c r="AV421" s="199">
        <v>0</v>
      </c>
      <c r="AW421" s="227">
        <v>132</v>
      </c>
      <c r="AX421" s="58">
        <v>0</v>
      </c>
      <c r="AY421" s="200">
        <v>6.75</v>
      </c>
      <c r="AZ421" s="184">
        <v>28382</v>
      </c>
      <c r="BA421" s="58">
        <v>0.88888888888799999</v>
      </c>
      <c r="BB421" s="58">
        <v>11.166666666677832</v>
      </c>
      <c r="BC421" s="198" t="s">
        <v>118</v>
      </c>
      <c r="BD421" s="178" t="s">
        <v>102</v>
      </c>
      <c r="BE421" s="176" t="s">
        <v>103</v>
      </c>
      <c r="BF421" s="176" t="s">
        <v>104</v>
      </c>
      <c r="BG421" s="176" t="s">
        <v>105</v>
      </c>
      <c r="BH421" s="209" t="s">
        <v>160</v>
      </c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122</v>
      </c>
      <c r="BN421" s="79" t="s">
        <v>69</v>
      </c>
      <c r="BO421" s="178" t="s">
        <v>155</v>
      </c>
      <c r="BP421" s="176" t="s">
        <v>149</v>
      </c>
      <c r="BQ421" s="188" t="s">
        <v>150</v>
      </c>
    </row>
    <row r="422" spans="1:69" ht="15.75">
      <c r="A422" s="179" t="s">
        <v>100</v>
      </c>
      <c r="B422" s="195" t="s">
        <v>31</v>
      </c>
      <c r="C422" s="180" t="s">
        <v>29</v>
      </c>
      <c r="D422" s="192" t="s">
        <v>49</v>
      </c>
      <c r="E422" s="194" t="s">
        <v>312</v>
      </c>
      <c r="F422" s="196">
        <v>128</v>
      </c>
      <c r="G422" s="196">
        <v>0</v>
      </c>
      <c r="H422" s="197"/>
      <c r="I422" s="197"/>
      <c r="J422" s="197"/>
      <c r="K422" s="197"/>
      <c r="L422" s="196">
        <v>0</v>
      </c>
      <c r="M422" s="198"/>
      <c r="N422" s="188">
        <v>0</v>
      </c>
      <c r="O422" s="197"/>
      <c r="P422" s="197"/>
      <c r="Q422" s="183">
        <v>5.9642263906249999</v>
      </c>
      <c r="R422" s="197"/>
      <c r="S422" s="197"/>
      <c r="T422" s="189">
        <v>10.199999999999999</v>
      </c>
      <c r="U422" s="197"/>
      <c r="V422" s="197"/>
      <c r="W422" s="183">
        <v>5.5826405390625</v>
      </c>
      <c r="X422" s="197"/>
      <c r="Y422" s="197"/>
      <c r="Z422" s="189">
        <v>9.5749999999999993</v>
      </c>
      <c r="AA422" s="197"/>
      <c r="AB422" s="197"/>
      <c r="AC422" s="197"/>
      <c r="AD422" s="197"/>
      <c r="AE422" s="197"/>
      <c r="AF422" s="199">
        <v>3.7154687677643126</v>
      </c>
      <c r="AG422" s="199">
        <v>896</v>
      </c>
      <c r="AH422" s="199">
        <v>0.36367749837626667</v>
      </c>
      <c r="AI422" s="199">
        <v>11</v>
      </c>
      <c r="AJ422" s="199">
        <v>2.9567567567567568</v>
      </c>
      <c r="AK422" s="199"/>
      <c r="AL422" s="199">
        <v>128</v>
      </c>
      <c r="AM422" s="199">
        <v>3.7154687677643126</v>
      </c>
      <c r="AN422" s="199">
        <v>3.7169657422512237</v>
      </c>
      <c r="AO422" s="190">
        <v>0</v>
      </c>
      <c r="AP422" s="196">
        <v>0</v>
      </c>
      <c r="AQ422" s="196">
        <v>0</v>
      </c>
      <c r="AR422" s="205">
        <v>256</v>
      </c>
      <c r="AS422" s="58">
        <v>0</v>
      </c>
      <c r="AT422" s="183">
        <v>9177.6919999999991</v>
      </c>
      <c r="AU422" s="183">
        <v>0</v>
      </c>
      <c r="AV422" s="199">
        <v>0</v>
      </c>
      <c r="AW422" s="227">
        <v>256</v>
      </c>
      <c r="AX422" s="58">
        <v>0</v>
      </c>
      <c r="AY422" s="200">
        <v>13.25</v>
      </c>
      <c r="AZ422" s="184">
        <v>56107</v>
      </c>
      <c r="BA422" s="58">
        <v>0.83018867924499995</v>
      </c>
      <c r="BB422" s="58">
        <v>11.636363636367603</v>
      </c>
      <c r="BC422" s="198" t="s">
        <v>118</v>
      </c>
      <c r="BD422" s="178" t="s">
        <v>102</v>
      </c>
      <c r="BE422" s="176" t="s">
        <v>103</v>
      </c>
      <c r="BF422" s="176" t="s">
        <v>104</v>
      </c>
      <c r="BG422" s="176" t="s">
        <v>105</v>
      </c>
      <c r="BH422" s="209" t="s">
        <v>160</v>
      </c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122</v>
      </c>
      <c r="BN422" s="79" t="s">
        <v>69</v>
      </c>
      <c r="BO422" s="178" t="s">
        <v>312</v>
      </c>
      <c r="BP422" s="176" t="s">
        <v>154</v>
      </c>
      <c r="BQ422" s="188" t="s">
        <v>141</v>
      </c>
    </row>
    <row r="423" spans="1:69" ht="15.75">
      <c r="A423" s="179" t="s">
        <v>100</v>
      </c>
      <c r="B423" s="195" t="s">
        <v>31</v>
      </c>
      <c r="C423" s="180" t="s">
        <v>29</v>
      </c>
      <c r="D423" s="192" t="s">
        <v>49</v>
      </c>
      <c r="E423" s="194" t="s">
        <v>312</v>
      </c>
      <c r="F423" s="196">
        <v>103</v>
      </c>
      <c r="G423" s="196">
        <v>17</v>
      </c>
      <c r="H423" s="197"/>
      <c r="I423" s="197"/>
      <c r="J423" s="197"/>
      <c r="K423" s="197"/>
      <c r="L423" s="196">
        <v>0</v>
      </c>
      <c r="M423" s="198"/>
      <c r="N423" s="188">
        <v>0</v>
      </c>
      <c r="O423" s="197"/>
      <c r="P423" s="197"/>
      <c r="Q423" s="183">
        <v>9.6905347441860457</v>
      </c>
      <c r="R423" s="197"/>
      <c r="S423" s="197"/>
      <c r="T423" s="189">
        <v>14.675000000000001</v>
      </c>
      <c r="U423" s="197"/>
      <c r="V423" s="197"/>
      <c r="W423" s="183">
        <v>9.8360231744186031</v>
      </c>
      <c r="X423" s="197"/>
      <c r="Y423" s="197"/>
      <c r="Z423" s="189">
        <v>14.925000000000001</v>
      </c>
      <c r="AA423" s="197"/>
      <c r="AB423" s="197"/>
      <c r="AC423" s="197"/>
      <c r="AD423" s="197"/>
      <c r="AE423" s="197"/>
      <c r="AF423" s="199">
        <v>3.4699335630945982</v>
      </c>
      <c r="AG423" s="199">
        <v>602</v>
      </c>
      <c r="AH423" s="199">
        <v>0.51532007391576506</v>
      </c>
      <c r="AI423" s="199">
        <v>40</v>
      </c>
      <c r="AJ423" s="199">
        <v>2.3585714285714285</v>
      </c>
      <c r="AK423" s="199"/>
      <c r="AL423" s="199">
        <v>86</v>
      </c>
      <c r="AM423" s="199">
        <v>3.4699335630945982</v>
      </c>
      <c r="AN423" s="199">
        <v>3.5874233128834354</v>
      </c>
      <c r="AO423" s="190">
        <v>0</v>
      </c>
      <c r="AP423" s="196">
        <v>0</v>
      </c>
      <c r="AQ423" s="196">
        <v>0</v>
      </c>
      <c r="AR423" s="205">
        <v>172</v>
      </c>
      <c r="AS423" s="58">
        <v>0</v>
      </c>
      <c r="AT423" s="183">
        <v>6166.0789999999997</v>
      </c>
      <c r="AU423" s="183">
        <v>0</v>
      </c>
      <c r="AV423" s="199">
        <v>0</v>
      </c>
      <c r="AW423" s="227">
        <v>172</v>
      </c>
      <c r="AX423" s="58">
        <v>0</v>
      </c>
      <c r="AY423" s="200">
        <v>13.25</v>
      </c>
      <c r="AZ423" s="184">
        <v>56107</v>
      </c>
      <c r="BA423" s="58">
        <v>0.83018867924499995</v>
      </c>
      <c r="BB423" s="58">
        <v>9.3636363636395572</v>
      </c>
      <c r="BC423" s="198" t="s">
        <v>118</v>
      </c>
      <c r="BD423" s="178" t="s">
        <v>102</v>
      </c>
      <c r="BE423" s="176" t="s">
        <v>103</v>
      </c>
      <c r="BF423" s="176" t="s">
        <v>104</v>
      </c>
      <c r="BG423" s="176" t="s">
        <v>105</v>
      </c>
      <c r="BH423" s="209" t="s">
        <v>160</v>
      </c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122</v>
      </c>
      <c r="BN423" s="79" t="s">
        <v>69</v>
      </c>
      <c r="BO423" s="178" t="s">
        <v>312</v>
      </c>
      <c r="BP423" s="176" t="s">
        <v>154</v>
      </c>
      <c r="BQ423" s="188" t="s">
        <v>141</v>
      </c>
    </row>
    <row r="424" spans="1:69" ht="15.75">
      <c r="A424" s="179" t="s">
        <v>100</v>
      </c>
      <c r="B424" s="195" t="s">
        <v>31</v>
      </c>
      <c r="C424" s="180" t="s">
        <v>29</v>
      </c>
      <c r="D424" s="192" t="s">
        <v>49</v>
      </c>
      <c r="E424" s="194" t="s">
        <v>312</v>
      </c>
      <c r="F424" s="196">
        <v>128</v>
      </c>
      <c r="G424" s="196">
        <v>0</v>
      </c>
      <c r="H424" s="197"/>
      <c r="I424" s="197"/>
      <c r="J424" s="197"/>
      <c r="K424" s="197"/>
      <c r="L424" s="196">
        <v>0</v>
      </c>
      <c r="M424" s="198"/>
      <c r="N424" s="188">
        <v>0</v>
      </c>
      <c r="O424" s="197"/>
      <c r="P424" s="197"/>
      <c r="Q424" s="183">
        <v>6.4931639062500004</v>
      </c>
      <c r="R424" s="197"/>
      <c r="S424" s="197"/>
      <c r="T424" s="189">
        <v>8.2999999999999972</v>
      </c>
      <c r="U424" s="197"/>
      <c r="V424" s="197"/>
      <c r="W424" s="183">
        <v>6.4686247578125</v>
      </c>
      <c r="X424" s="197"/>
      <c r="Y424" s="197"/>
      <c r="Z424" s="189">
        <v>7.7999999999999972</v>
      </c>
      <c r="AA424" s="197"/>
      <c r="AB424" s="197"/>
      <c r="AC424" s="197"/>
      <c r="AD424" s="197"/>
      <c r="AE424" s="197"/>
      <c r="AF424" s="199">
        <v>3.4863727786179095</v>
      </c>
      <c r="AG424" s="199">
        <v>896</v>
      </c>
      <c r="AH424" s="199">
        <v>0.51967955471135863</v>
      </c>
      <c r="AI424" s="199">
        <v>51</v>
      </c>
      <c r="AJ424" s="199">
        <v>2.4279069767441861</v>
      </c>
      <c r="AK424" s="199"/>
      <c r="AL424" s="199">
        <v>127</v>
      </c>
      <c r="AM424" s="199">
        <v>3.4868166586143223</v>
      </c>
      <c r="AN424" s="199">
        <v>3.6008492569002124</v>
      </c>
      <c r="AO424" s="190">
        <v>0</v>
      </c>
      <c r="AP424" s="196">
        <v>0</v>
      </c>
      <c r="AQ424" s="196">
        <v>0</v>
      </c>
      <c r="AR424" s="205">
        <v>256</v>
      </c>
      <c r="AS424" s="58">
        <v>0</v>
      </c>
      <c r="AT424" s="183">
        <v>9144.17</v>
      </c>
      <c r="AU424" s="183">
        <v>0</v>
      </c>
      <c r="AV424" s="199">
        <v>0</v>
      </c>
      <c r="AW424" s="227">
        <v>256</v>
      </c>
      <c r="AX424" s="58">
        <v>0</v>
      </c>
      <c r="AY424" s="200">
        <v>13.25</v>
      </c>
      <c r="AZ424" s="184">
        <v>56107</v>
      </c>
      <c r="BA424" s="58">
        <v>0.83018867924499995</v>
      </c>
      <c r="BB424" s="58">
        <v>11.636363636367603</v>
      </c>
      <c r="BC424" s="198" t="s">
        <v>118</v>
      </c>
      <c r="BD424" s="178" t="s">
        <v>102</v>
      </c>
      <c r="BE424" s="176" t="s">
        <v>103</v>
      </c>
      <c r="BF424" s="176" t="s">
        <v>104</v>
      </c>
      <c r="BG424" s="176" t="s">
        <v>105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122</v>
      </c>
      <c r="BN424" s="79" t="s">
        <v>69</v>
      </c>
      <c r="BO424" s="178" t="s">
        <v>312</v>
      </c>
      <c r="BP424" s="176" t="s">
        <v>154</v>
      </c>
      <c r="BQ424" s="188" t="s">
        <v>141</v>
      </c>
    </row>
    <row r="425" spans="1:69" ht="15.75">
      <c r="A425" s="179" t="s">
        <v>100</v>
      </c>
      <c r="B425" s="195" t="s">
        <v>31</v>
      </c>
      <c r="C425" s="180" t="s">
        <v>29</v>
      </c>
      <c r="D425" s="192" t="s">
        <v>49</v>
      </c>
      <c r="E425" s="194" t="s">
        <v>312</v>
      </c>
      <c r="F425" s="196">
        <v>122</v>
      </c>
      <c r="G425" s="196">
        <v>0</v>
      </c>
      <c r="H425" s="197"/>
      <c r="I425" s="197"/>
      <c r="J425" s="197"/>
      <c r="K425" s="197"/>
      <c r="L425" s="196">
        <v>0</v>
      </c>
      <c r="M425" s="198"/>
      <c r="N425" s="188">
        <v>0</v>
      </c>
      <c r="O425" s="197"/>
      <c r="P425" s="197"/>
      <c r="Q425" s="183">
        <v>7.4558030409836071</v>
      </c>
      <c r="R425" s="197"/>
      <c r="S425" s="197"/>
      <c r="T425" s="189">
        <v>8.9045454545454543</v>
      </c>
      <c r="U425" s="197"/>
      <c r="V425" s="197"/>
      <c r="W425" s="183">
        <v>7.4517129754098361</v>
      </c>
      <c r="X425" s="197"/>
      <c r="Y425" s="197"/>
      <c r="Z425" s="189">
        <v>8.9388888888888882</v>
      </c>
      <c r="AA425" s="197"/>
      <c r="AB425" s="197"/>
      <c r="AC425" s="197"/>
      <c r="AD425" s="197"/>
      <c r="AE425" s="197"/>
      <c r="AF425" s="199">
        <v>2.9816159247235334</v>
      </c>
      <c r="AG425" s="199">
        <v>854</v>
      </c>
      <c r="AH425" s="199">
        <v>0.35131665296486997</v>
      </c>
      <c r="AI425" s="199">
        <v>74</v>
      </c>
      <c r="AJ425" s="199">
        <v>2.2434426229508198</v>
      </c>
      <c r="AK425" s="199"/>
      <c r="AL425" s="199"/>
      <c r="AM425" s="199"/>
      <c r="AN425" s="199"/>
      <c r="AO425" s="190">
        <v>0</v>
      </c>
      <c r="AP425" s="196">
        <v>0</v>
      </c>
      <c r="AQ425" s="196">
        <v>0</v>
      </c>
      <c r="AR425" s="205">
        <v>244</v>
      </c>
      <c r="AS425" s="58">
        <v>0</v>
      </c>
      <c r="AT425" s="183">
        <v>8740.4509999999991</v>
      </c>
      <c r="AU425" s="183">
        <v>0</v>
      </c>
      <c r="AV425" s="199">
        <v>0</v>
      </c>
      <c r="AW425" s="227">
        <v>244</v>
      </c>
      <c r="AX425" s="58">
        <v>0</v>
      </c>
      <c r="AY425" s="200">
        <v>13.25</v>
      </c>
      <c r="AZ425" s="184">
        <v>56107</v>
      </c>
      <c r="BA425" s="58">
        <v>0.83018867924499995</v>
      </c>
      <c r="BB425" s="58">
        <v>11.090909090912872</v>
      </c>
      <c r="BC425" s="198" t="s">
        <v>118</v>
      </c>
      <c r="BD425" s="178" t="s">
        <v>102</v>
      </c>
      <c r="BE425" s="176" t="s">
        <v>103</v>
      </c>
      <c r="BF425" s="176" t="s">
        <v>104</v>
      </c>
      <c r="BG425" s="176" t="s">
        <v>105</v>
      </c>
      <c r="BH425" s="209" t="s">
        <v>160</v>
      </c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122</v>
      </c>
      <c r="BN425" s="79" t="s">
        <v>69</v>
      </c>
      <c r="BO425" s="178" t="s">
        <v>312</v>
      </c>
      <c r="BP425" s="176" t="s">
        <v>154</v>
      </c>
      <c r="BQ425" s="188" t="s">
        <v>141</v>
      </c>
    </row>
    <row r="426" spans="1:69" ht="15.75">
      <c r="A426" s="179" t="s">
        <v>100</v>
      </c>
      <c r="B426" s="195" t="s">
        <v>31</v>
      </c>
      <c r="C426" s="180" t="s">
        <v>29</v>
      </c>
      <c r="D426" s="192" t="s">
        <v>49</v>
      </c>
      <c r="E426" s="194" t="s">
        <v>313</v>
      </c>
      <c r="F426" s="196">
        <v>66</v>
      </c>
      <c r="G426" s="196">
        <v>1</v>
      </c>
      <c r="H426" s="197"/>
      <c r="I426" s="197"/>
      <c r="J426" s="197"/>
      <c r="K426" s="197"/>
      <c r="L426" s="196">
        <v>0</v>
      </c>
      <c r="M426" s="198"/>
      <c r="N426" s="188">
        <v>0</v>
      </c>
      <c r="O426" s="197"/>
      <c r="P426" s="197"/>
      <c r="Q426" s="183">
        <v>6.1221845846153844</v>
      </c>
      <c r="R426" s="197"/>
      <c r="S426" s="197"/>
      <c r="T426" s="189">
        <v>8.6875</v>
      </c>
      <c r="U426" s="197"/>
      <c r="V426" s="197"/>
      <c r="W426" s="183">
        <v>6.1670460923076913</v>
      </c>
      <c r="X426" s="197"/>
      <c r="Y426" s="197"/>
      <c r="Z426" s="189">
        <v>8.875</v>
      </c>
      <c r="AA426" s="197"/>
      <c r="AB426" s="197"/>
      <c r="AC426" s="197"/>
      <c r="AD426" s="197"/>
      <c r="AE426" s="197"/>
      <c r="AF426" s="199">
        <v>3.3914725337709704</v>
      </c>
      <c r="AG426" s="199">
        <v>455</v>
      </c>
      <c r="AH426" s="199">
        <v>0.45528369769735028</v>
      </c>
      <c r="AI426" s="199">
        <v>18</v>
      </c>
      <c r="AJ426" s="199">
        <v>2.5339285714285715</v>
      </c>
      <c r="AK426" s="199"/>
      <c r="AL426" s="199">
        <v>64</v>
      </c>
      <c r="AM426" s="199">
        <v>3.3970982200865238</v>
      </c>
      <c r="AN426" s="199">
        <v>3.4664429530201342</v>
      </c>
      <c r="AO426" s="190">
        <v>0</v>
      </c>
      <c r="AP426" s="196">
        <v>0</v>
      </c>
      <c r="AQ426" s="196">
        <v>0</v>
      </c>
      <c r="AR426" s="205">
        <v>130</v>
      </c>
      <c r="AS426" s="58">
        <v>0</v>
      </c>
      <c r="AT426" s="183">
        <v>4631.0150000000003</v>
      </c>
      <c r="AU426" s="183">
        <v>0</v>
      </c>
      <c r="AV426" s="199">
        <v>0</v>
      </c>
      <c r="AW426" s="227">
        <v>130</v>
      </c>
      <c r="AX426" s="58">
        <v>0</v>
      </c>
      <c r="AY426" s="200"/>
      <c r="AZ426" s="184">
        <v>28227</v>
      </c>
      <c r="BA426" s="58"/>
      <c r="BB426" s="58"/>
      <c r="BC426" s="198" t="s">
        <v>118</v>
      </c>
      <c r="BD426" s="178" t="s">
        <v>102</v>
      </c>
      <c r="BE426" s="176" t="s">
        <v>103</v>
      </c>
      <c r="BF426" s="176" t="s">
        <v>104</v>
      </c>
      <c r="BG426" s="176" t="s">
        <v>105</v>
      </c>
      <c r="BH426" s="209" t="s">
        <v>160</v>
      </c>
      <c r="BI426" s="193" t="s">
        <v>120</v>
      </c>
      <c r="BJ426" s="210">
        <v>214</v>
      </c>
      <c r="BK426" s="210" t="s">
        <v>121</v>
      </c>
      <c r="BL426" s="181" t="s">
        <v>108</v>
      </c>
      <c r="BM426" s="112" t="s">
        <v>135</v>
      </c>
      <c r="BN426" s="79" t="s">
        <v>69</v>
      </c>
      <c r="BO426" s="178" t="s">
        <v>136</v>
      </c>
      <c r="BP426" s="176" t="s">
        <v>137</v>
      </c>
      <c r="BQ426" s="188" t="s">
        <v>138</v>
      </c>
    </row>
    <row r="427" spans="1:69" ht="15.75">
      <c r="A427" s="179" t="s">
        <v>100</v>
      </c>
      <c r="B427" s="195" t="s">
        <v>31</v>
      </c>
      <c r="C427" s="180" t="s">
        <v>29</v>
      </c>
      <c r="D427" s="192" t="s">
        <v>49</v>
      </c>
      <c r="E427" s="194" t="s">
        <v>313</v>
      </c>
      <c r="F427" s="196">
        <v>64</v>
      </c>
      <c r="G427" s="196">
        <v>1</v>
      </c>
      <c r="H427" s="197"/>
      <c r="I427" s="197"/>
      <c r="J427" s="197"/>
      <c r="K427" s="197"/>
      <c r="L427" s="196">
        <v>0</v>
      </c>
      <c r="M427" s="198"/>
      <c r="N427" s="188">
        <v>0</v>
      </c>
      <c r="O427" s="197"/>
      <c r="P427" s="197"/>
      <c r="Q427" s="183">
        <v>7.2586189682539688</v>
      </c>
      <c r="R427" s="197"/>
      <c r="S427" s="197"/>
      <c r="T427" s="189">
        <v>12.924999999999997</v>
      </c>
      <c r="U427" s="197"/>
      <c r="V427" s="197"/>
      <c r="W427" s="183">
        <v>7.3223649841269838</v>
      </c>
      <c r="X427" s="197"/>
      <c r="Y427" s="197"/>
      <c r="Z427" s="189">
        <v>12.924999999999997</v>
      </c>
      <c r="AA427" s="197"/>
      <c r="AB427" s="197"/>
      <c r="AC427" s="197"/>
      <c r="AD427" s="197"/>
      <c r="AE427" s="197"/>
      <c r="AF427" s="199">
        <v>2.9890703009730122</v>
      </c>
      <c r="AG427" s="199">
        <v>440</v>
      </c>
      <c r="AH427" s="199">
        <v>0.59313303085947056</v>
      </c>
      <c r="AI427" s="199">
        <v>99</v>
      </c>
      <c r="AJ427" s="199">
        <v>2.0304878048780486</v>
      </c>
      <c r="AK427" s="199"/>
      <c r="AL427" s="199">
        <v>63</v>
      </c>
      <c r="AM427" s="199">
        <v>2.9890703009730122</v>
      </c>
      <c r="AN427" s="199">
        <v>3</v>
      </c>
      <c r="AO427" s="190">
        <v>0</v>
      </c>
      <c r="AP427" s="196">
        <v>0</v>
      </c>
      <c r="AQ427" s="196">
        <v>0</v>
      </c>
      <c r="AR427" s="205">
        <v>126</v>
      </c>
      <c r="AS427" s="58">
        <v>0</v>
      </c>
      <c r="AT427" s="183">
        <v>4485.8870000000006</v>
      </c>
      <c r="AU427" s="183">
        <v>0</v>
      </c>
      <c r="AV427" s="199">
        <v>0</v>
      </c>
      <c r="AW427" s="227">
        <v>126</v>
      </c>
      <c r="AX427" s="58">
        <v>0</v>
      </c>
      <c r="AY427" s="200"/>
      <c r="AZ427" s="184">
        <v>28227</v>
      </c>
      <c r="BA427" s="58"/>
      <c r="BB427" s="58"/>
      <c r="BC427" s="198" t="s">
        <v>118</v>
      </c>
      <c r="BD427" s="178" t="s">
        <v>102</v>
      </c>
      <c r="BE427" s="176" t="s">
        <v>103</v>
      </c>
      <c r="BF427" s="176" t="s">
        <v>104</v>
      </c>
      <c r="BG427" s="176" t="s">
        <v>105</v>
      </c>
      <c r="BH427" s="209" t="s">
        <v>160</v>
      </c>
      <c r="BI427" s="193" t="s">
        <v>125</v>
      </c>
      <c r="BJ427" s="210">
        <v>214</v>
      </c>
      <c r="BK427" s="210" t="s">
        <v>126</v>
      </c>
      <c r="BL427" s="181" t="s">
        <v>108</v>
      </c>
      <c r="BM427" s="112" t="s">
        <v>135</v>
      </c>
      <c r="BN427" s="79" t="s">
        <v>69</v>
      </c>
      <c r="BO427" s="178" t="s">
        <v>136</v>
      </c>
      <c r="BP427" s="176" t="s">
        <v>137</v>
      </c>
      <c r="BQ427" s="188" t="s">
        <v>138</v>
      </c>
    </row>
    <row r="428" spans="1:69" ht="15.75">
      <c r="A428" s="179" t="s">
        <v>100</v>
      </c>
      <c r="B428" s="195" t="s">
        <v>31</v>
      </c>
      <c r="C428" s="180" t="s">
        <v>29</v>
      </c>
      <c r="D428" s="192" t="s">
        <v>49</v>
      </c>
      <c r="E428" s="194" t="s">
        <v>313</v>
      </c>
      <c r="F428" s="196">
        <v>36</v>
      </c>
      <c r="G428" s="196">
        <v>0</v>
      </c>
      <c r="H428" s="197"/>
      <c r="I428" s="197"/>
      <c r="J428" s="197"/>
      <c r="K428" s="197"/>
      <c r="L428" s="196">
        <v>1</v>
      </c>
      <c r="M428" s="198"/>
      <c r="N428" s="188">
        <v>0</v>
      </c>
      <c r="O428" s="197"/>
      <c r="P428" s="197"/>
      <c r="Q428" s="183">
        <v>6.9564285142857143</v>
      </c>
      <c r="R428" s="197"/>
      <c r="S428" s="197"/>
      <c r="T428" s="189">
        <v>9.3125</v>
      </c>
      <c r="U428" s="197"/>
      <c r="V428" s="197"/>
      <c r="W428" s="183">
        <v>6.9989713714285715</v>
      </c>
      <c r="X428" s="197"/>
      <c r="Y428" s="197"/>
      <c r="Z428" s="189">
        <v>9.125</v>
      </c>
      <c r="AA428" s="197"/>
      <c r="AB428" s="197"/>
      <c r="AC428" s="197"/>
      <c r="AD428" s="197"/>
      <c r="AE428" s="197"/>
      <c r="AF428" s="199">
        <v>3.3102448940277096</v>
      </c>
      <c r="AG428" s="199">
        <v>245</v>
      </c>
      <c r="AH428" s="199">
        <v>0.56026865897010092</v>
      </c>
      <c r="AI428" s="199">
        <v>24</v>
      </c>
      <c r="AJ428" s="199">
        <v>2.1544117647058822</v>
      </c>
      <c r="AK428" s="199"/>
      <c r="AL428" s="199">
        <v>33</v>
      </c>
      <c r="AM428" s="199">
        <v>3.3309956665162916</v>
      </c>
      <c r="AN428" s="199">
        <v>3.4202898550724639</v>
      </c>
      <c r="AO428" s="190">
        <v>0</v>
      </c>
      <c r="AP428" s="196">
        <v>0</v>
      </c>
      <c r="AQ428" s="196">
        <v>0</v>
      </c>
      <c r="AR428" s="205">
        <v>72</v>
      </c>
      <c r="AS428" s="58">
        <v>0</v>
      </c>
      <c r="AT428" s="183">
        <v>2522.9839999999999</v>
      </c>
      <c r="AU428" s="183">
        <v>36.679000000000002</v>
      </c>
      <c r="AV428" s="199">
        <v>0</v>
      </c>
      <c r="AW428" s="227">
        <v>72</v>
      </c>
      <c r="AX428" s="58">
        <v>0</v>
      </c>
      <c r="AY428" s="200"/>
      <c r="AZ428" s="184">
        <v>28227</v>
      </c>
      <c r="BA428" s="58"/>
      <c r="BB428" s="58"/>
      <c r="BC428" s="198" t="s">
        <v>118</v>
      </c>
      <c r="BD428" s="178" t="s">
        <v>102</v>
      </c>
      <c r="BE428" s="176" t="s">
        <v>103</v>
      </c>
      <c r="BF428" s="176" t="s">
        <v>104</v>
      </c>
      <c r="BG428" s="176" t="s">
        <v>105</v>
      </c>
      <c r="BH428" s="209" t="s">
        <v>160</v>
      </c>
      <c r="BI428" s="193" t="s">
        <v>127</v>
      </c>
      <c r="BJ428" s="210">
        <v>214</v>
      </c>
      <c r="BK428" s="210" t="s">
        <v>128</v>
      </c>
      <c r="BL428" s="181" t="s">
        <v>108</v>
      </c>
      <c r="BM428" s="112" t="s">
        <v>135</v>
      </c>
      <c r="BN428" s="79" t="s">
        <v>69</v>
      </c>
      <c r="BO428" s="178" t="s">
        <v>136</v>
      </c>
      <c r="BP428" s="176" t="s">
        <v>137</v>
      </c>
      <c r="BQ428" s="188" t="s">
        <v>138</v>
      </c>
    </row>
    <row r="429" spans="1:69" ht="15.75">
      <c r="A429" s="179" t="s">
        <v>100</v>
      </c>
      <c r="B429" s="195" t="s">
        <v>31</v>
      </c>
      <c r="C429" s="180" t="s">
        <v>29</v>
      </c>
      <c r="D429" s="192" t="s">
        <v>49</v>
      </c>
      <c r="E429" s="194" t="s">
        <v>313</v>
      </c>
      <c r="F429" s="196">
        <v>62</v>
      </c>
      <c r="G429" s="196">
        <v>1</v>
      </c>
      <c r="H429" s="197"/>
      <c r="I429" s="197"/>
      <c r="J429" s="197"/>
      <c r="K429" s="197"/>
      <c r="L429" s="196">
        <v>0</v>
      </c>
      <c r="M429" s="198"/>
      <c r="N429" s="188">
        <v>0</v>
      </c>
      <c r="O429" s="197"/>
      <c r="P429" s="197"/>
      <c r="Q429" s="183">
        <v>7.9952620983606568</v>
      </c>
      <c r="R429" s="197"/>
      <c r="S429" s="197"/>
      <c r="T429" s="189">
        <v>10.974999999999998</v>
      </c>
      <c r="U429" s="197"/>
      <c r="V429" s="197"/>
      <c r="W429" s="183">
        <v>7.9983605573770493</v>
      </c>
      <c r="X429" s="197"/>
      <c r="Y429" s="197"/>
      <c r="Z429" s="189">
        <v>10.868749999999999</v>
      </c>
      <c r="AA429" s="197"/>
      <c r="AB429" s="197"/>
      <c r="AC429" s="197"/>
      <c r="AD429" s="197"/>
      <c r="AE429" s="197"/>
      <c r="AF429" s="199">
        <v>2.6171428627438011</v>
      </c>
      <c r="AG429" s="199">
        <v>378</v>
      </c>
      <c r="AH429" s="199">
        <v>0.4106449341100647</v>
      </c>
      <c r="AI429" s="199">
        <v>121</v>
      </c>
      <c r="AJ429" s="199">
        <v>1.6784883720930233</v>
      </c>
      <c r="AK429" s="199"/>
      <c r="AL429" s="199"/>
      <c r="AM429" s="199"/>
      <c r="AN429" s="199"/>
      <c r="AO429" s="190">
        <v>0</v>
      </c>
      <c r="AP429" s="196">
        <v>0</v>
      </c>
      <c r="AQ429" s="196">
        <v>0</v>
      </c>
      <c r="AR429" s="205">
        <v>122</v>
      </c>
      <c r="AS429" s="58">
        <v>0</v>
      </c>
      <c r="AT429" s="183">
        <v>4350.7020000000002</v>
      </c>
      <c r="AU429" s="183">
        <v>0</v>
      </c>
      <c r="AV429" s="199">
        <v>0</v>
      </c>
      <c r="AW429" s="227">
        <v>122</v>
      </c>
      <c r="AX429" s="58">
        <v>0</v>
      </c>
      <c r="AY429" s="200"/>
      <c r="AZ429" s="184">
        <v>28227</v>
      </c>
      <c r="BA429" s="58"/>
      <c r="BB429" s="58"/>
      <c r="BC429" s="198" t="s">
        <v>118</v>
      </c>
      <c r="BD429" s="178" t="s">
        <v>102</v>
      </c>
      <c r="BE429" s="176" t="s">
        <v>103</v>
      </c>
      <c r="BF429" s="176" t="s">
        <v>104</v>
      </c>
      <c r="BG429" s="176" t="s">
        <v>105</v>
      </c>
      <c r="BH429" s="209" t="s">
        <v>160</v>
      </c>
      <c r="BI429" s="193" t="s">
        <v>129</v>
      </c>
      <c r="BJ429" s="210">
        <v>214</v>
      </c>
      <c r="BK429" s="210" t="s">
        <v>130</v>
      </c>
      <c r="BL429" s="181" t="s">
        <v>108</v>
      </c>
      <c r="BM429" s="112" t="s">
        <v>135</v>
      </c>
      <c r="BN429" s="79" t="s">
        <v>69</v>
      </c>
      <c r="BO429" s="178" t="s">
        <v>136</v>
      </c>
      <c r="BP429" s="176" t="s">
        <v>137</v>
      </c>
      <c r="BQ429" s="188" t="s">
        <v>138</v>
      </c>
    </row>
    <row r="430" spans="1:69" ht="15.75">
      <c r="A430" s="179" t="s">
        <v>100</v>
      </c>
      <c r="B430" s="195" t="s">
        <v>31</v>
      </c>
      <c r="C430" s="180" t="s">
        <v>29</v>
      </c>
      <c r="D430" s="192" t="s">
        <v>49</v>
      </c>
      <c r="E430" s="194" t="s">
        <v>314</v>
      </c>
      <c r="F430" s="196">
        <v>83</v>
      </c>
      <c r="G430" s="196">
        <v>0</v>
      </c>
      <c r="H430" s="197"/>
      <c r="I430" s="197"/>
      <c r="J430" s="197"/>
      <c r="K430" s="197"/>
      <c r="L430" s="196">
        <v>0</v>
      </c>
      <c r="M430" s="198"/>
      <c r="N430" s="188">
        <v>0</v>
      </c>
      <c r="O430" s="197"/>
      <c r="P430" s="197"/>
      <c r="Q430" s="183">
        <v>5.0289395542168682</v>
      </c>
      <c r="R430" s="197"/>
      <c r="S430" s="197"/>
      <c r="T430" s="189">
        <v>5.7849999999999993</v>
      </c>
      <c r="U430" s="197"/>
      <c r="V430" s="197"/>
      <c r="W430" s="183">
        <v>4.8013852530120484</v>
      </c>
      <c r="X430" s="197"/>
      <c r="Y430" s="197"/>
      <c r="Z430" s="189">
        <v>5.4104166666666664</v>
      </c>
      <c r="AA430" s="197"/>
      <c r="AB430" s="197"/>
      <c r="AC430" s="197"/>
      <c r="AD430" s="197"/>
      <c r="AE430" s="197"/>
      <c r="AF430" s="199">
        <v>3.7223235982215339</v>
      </c>
      <c r="AG430" s="199">
        <v>581</v>
      </c>
      <c r="AH430" s="199">
        <v>0.36468619867343283</v>
      </c>
      <c r="AI430" s="199">
        <v>9</v>
      </c>
      <c r="AJ430" s="199">
        <v>2.8456896551724138</v>
      </c>
      <c r="AK430" s="199"/>
      <c r="AL430" s="199">
        <v>83</v>
      </c>
      <c r="AM430" s="199">
        <v>3.7223235982215339</v>
      </c>
      <c r="AN430" s="199">
        <v>3.7122871046228711</v>
      </c>
      <c r="AO430" s="190">
        <v>0</v>
      </c>
      <c r="AP430" s="196">
        <v>0</v>
      </c>
      <c r="AQ430" s="196">
        <v>0</v>
      </c>
      <c r="AR430" s="205">
        <v>166</v>
      </c>
      <c r="AS430" s="58">
        <v>0</v>
      </c>
      <c r="AT430" s="183">
        <v>6287.9920000000002</v>
      </c>
      <c r="AU430" s="183">
        <v>0</v>
      </c>
      <c r="AV430" s="199">
        <v>0</v>
      </c>
      <c r="AW430" s="227">
        <v>166</v>
      </c>
      <c r="AX430" s="58">
        <v>0</v>
      </c>
      <c r="AY430" s="200">
        <v>6</v>
      </c>
      <c r="AZ430" s="184">
        <v>18706</v>
      </c>
      <c r="BA430" s="58">
        <v>1</v>
      </c>
      <c r="BB430" s="58">
        <v>13.833333333333334</v>
      </c>
      <c r="BC430" s="198" t="s">
        <v>118</v>
      </c>
      <c r="BD430" s="178" t="s">
        <v>102</v>
      </c>
      <c r="BE430" s="176" t="s">
        <v>103</v>
      </c>
      <c r="BF430" s="176" t="s">
        <v>104</v>
      </c>
      <c r="BG430" s="176" t="s">
        <v>105</v>
      </c>
      <c r="BH430" s="209" t="s">
        <v>119</v>
      </c>
      <c r="BI430" s="193" t="s">
        <v>120</v>
      </c>
      <c r="BJ430" s="210">
        <v>214</v>
      </c>
      <c r="BK430" s="210" t="s">
        <v>121</v>
      </c>
      <c r="BL430" s="181" t="s">
        <v>108</v>
      </c>
      <c r="BM430" s="112" t="s">
        <v>122</v>
      </c>
      <c r="BN430" s="79" t="s">
        <v>69</v>
      </c>
      <c r="BO430" s="178" t="s">
        <v>210</v>
      </c>
      <c r="BP430" s="176" t="s">
        <v>154</v>
      </c>
      <c r="BQ430" s="188" t="s">
        <v>141</v>
      </c>
    </row>
    <row r="431" spans="1:69" ht="15.75">
      <c r="A431" s="179" t="s">
        <v>100</v>
      </c>
      <c r="B431" s="195" t="s">
        <v>31</v>
      </c>
      <c r="C431" s="180" t="s">
        <v>29</v>
      </c>
      <c r="D431" s="192" t="s">
        <v>49</v>
      </c>
      <c r="E431" s="194" t="s">
        <v>314</v>
      </c>
      <c r="F431" s="196">
        <v>79</v>
      </c>
      <c r="G431" s="196">
        <v>0</v>
      </c>
      <c r="H431" s="197"/>
      <c r="I431" s="197"/>
      <c r="J431" s="197"/>
      <c r="K431" s="197"/>
      <c r="L431" s="196">
        <v>0</v>
      </c>
      <c r="M431" s="198"/>
      <c r="N431" s="188">
        <v>0</v>
      </c>
      <c r="O431" s="197"/>
      <c r="P431" s="197"/>
      <c r="Q431" s="183">
        <v>6.4750632025316452</v>
      </c>
      <c r="R431" s="197"/>
      <c r="S431" s="197"/>
      <c r="T431" s="189">
        <v>8.2624999999999993</v>
      </c>
      <c r="U431" s="197"/>
      <c r="V431" s="197"/>
      <c r="W431" s="183">
        <v>6.4005061139240507</v>
      </c>
      <c r="X431" s="197"/>
      <c r="Y431" s="197"/>
      <c r="Z431" s="189">
        <v>8.2624999999999993</v>
      </c>
      <c r="AA431" s="197"/>
      <c r="AB431" s="197"/>
      <c r="AC431" s="197"/>
      <c r="AD431" s="197"/>
      <c r="AE431" s="197"/>
      <c r="AF431" s="199">
        <v>3.4861965128425512</v>
      </c>
      <c r="AG431" s="199">
        <v>552</v>
      </c>
      <c r="AH431" s="199">
        <v>0.47726305583132395</v>
      </c>
      <c r="AI431" s="199">
        <v>25</v>
      </c>
      <c r="AJ431" s="199">
        <v>2.5183098591549298</v>
      </c>
      <c r="AK431" s="199"/>
      <c r="AL431" s="199">
        <v>79</v>
      </c>
      <c r="AM431" s="199">
        <v>3.4861965128425512</v>
      </c>
      <c r="AN431" s="199">
        <v>3.5970394736842106</v>
      </c>
      <c r="AO431" s="190">
        <v>0</v>
      </c>
      <c r="AP431" s="196">
        <v>0</v>
      </c>
      <c r="AQ431" s="196">
        <v>0</v>
      </c>
      <c r="AR431" s="205">
        <v>158</v>
      </c>
      <c r="AS431" s="58">
        <v>0</v>
      </c>
      <c r="AT431" s="183">
        <v>6003.643</v>
      </c>
      <c r="AU431" s="183">
        <v>0</v>
      </c>
      <c r="AV431" s="199">
        <v>0</v>
      </c>
      <c r="AW431" s="227">
        <v>158</v>
      </c>
      <c r="AX431" s="58">
        <v>0</v>
      </c>
      <c r="AY431" s="200">
        <v>6</v>
      </c>
      <c r="AZ431" s="184">
        <v>18706</v>
      </c>
      <c r="BA431" s="58">
        <v>1</v>
      </c>
      <c r="BB431" s="58">
        <v>13.166666666666666</v>
      </c>
      <c r="BC431" s="198" t="s">
        <v>118</v>
      </c>
      <c r="BD431" s="178" t="s">
        <v>102</v>
      </c>
      <c r="BE431" s="176" t="s">
        <v>103</v>
      </c>
      <c r="BF431" s="176" t="s">
        <v>104</v>
      </c>
      <c r="BG431" s="176" t="s">
        <v>105</v>
      </c>
      <c r="BH431" s="209" t="s">
        <v>119</v>
      </c>
      <c r="BI431" s="193" t="s">
        <v>125</v>
      </c>
      <c r="BJ431" s="210">
        <v>214</v>
      </c>
      <c r="BK431" s="210" t="s">
        <v>126</v>
      </c>
      <c r="BL431" s="181" t="s">
        <v>108</v>
      </c>
      <c r="BM431" s="112" t="s">
        <v>122</v>
      </c>
      <c r="BN431" s="79" t="s">
        <v>69</v>
      </c>
      <c r="BO431" s="178" t="s">
        <v>210</v>
      </c>
      <c r="BP431" s="176" t="s">
        <v>154</v>
      </c>
      <c r="BQ431" s="188" t="s">
        <v>141</v>
      </c>
    </row>
    <row r="432" spans="1:69" ht="15.75">
      <c r="A432" s="179" t="s">
        <v>100</v>
      </c>
      <c r="B432" s="195" t="s">
        <v>31</v>
      </c>
      <c r="C432" s="180" t="s">
        <v>29</v>
      </c>
      <c r="D432" s="192" t="s">
        <v>49</v>
      </c>
      <c r="E432" s="194" t="s">
        <v>314</v>
      </c>
      <c r="F432" s="196">
        <v>83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7.2344215060240966</v>
      </c>
      <c r="R432" s="197"/>
      <c r="S432" s="197"/>
      <c r="T432" s="189">
        <v>8.9281249999999996</v>
      </c>
      <c r="U432" s="197"/>
      <c r="V432" s="197"/>
      <c r="W432" s="183">
        <v>7.4021926867469876</v>
      </c>
      <c r="X432" s="197"/>
      <c r="Y432" s="197"/>
      <c r="Z432" s="189">
        <v>9.1849999999999987</v>
      </c>
      <c r="AA432" s="197"/>
      <c r="AB432" s="197"/>
      <c r="AC432" s="197"/>
      <c r="AD432" s="197"/>
      <c r="AE432" s="197"/>
      <c r="AF432" s="199">
        <v>3.4686402837503794</v>
      </c>
      <c r="AG432" s="199">
        <v>581</v>
      </c>
      <c r="AH432" s="199">
        <v>0.42264910155153179</v>
      </c>
      <c r="AI432" s="199">
        <v>19</v>
      </c>
      <c r="AJ432" s="199">
        <v>2.5913636363636363</v>
      </c>
      <c r="AK432" s="199"/>
      <c r="AL432" s="199">
        <v>83</v>
      </c>
      <c r="AM432" s="199">
        <v>3.4686402837503794</v>
      </c>
      <c r="AN432" s="199">
        <v>3.5538079470198674</v>
      </c>
      <c r="AO432" s="190">
        <v>0</v>
      </c>
      <c r="AP432" s="196">
        <v>0</v>
      </c>
      <c r="AQ432" s="196">
        <v>0</v>
      </c>
      <c r="AR432" s="205">
        <v>166</v>
      </c>
      <c r="AS432" s="58">
        <v>0</v>
      </c>
      <c r="AT432" s="183">
        <v>6356.7749999999996</v>
      </c>
      <c r="AU432" s="183">
        <v>0</v>
      </c>
      <c r="AV432" s="199">
        <v>0</v>
      </c>
      <c r="AW432" s="227">
        <v>166</v>
      </c>
      <c r="AX432" s="58">
        <v>0</v>
      </c>
      <c r="AY432" s="200">
        <v>6</v>
      </c>
      <c r="AZ432" s="184">
        <v>18706</v>
      </c>
      <c r="BA432" s="58">
        <v>1</v>
      </c>
      <c r="BB432" s="58">
        <v>13.833333333333334</v>
      </c>
      <c r="BC432" s="198" t="s">
        <v>118</v>
      </c>
      <c r="BD432" s="178" t="s">
        <v>102</v>
      </c>
      <c r="BE432" s="176" t="s">
        <v>103</v>
      </c>
      <c r="BF432" s="176" t="s">
        <v>104</v>
      </c>
      <c r="BG432" s="176" t="s">
        <v>105</v>
      </c>
      <c r="BH432" s="209" t="s">
        <v>119</v>
      </c>
      <c r="BI432" s="193" t="s">
        <v>127</v>
      </c>
      <c r="BJ432" s="210">
        <v>214</v>
      </c>
      <c r="BK432" s="210" t="s">
        <v>128</v>
      </c>
      <c r="BL432" s="181" t="s">
        <v>108</v>
      </c>
      <c r="BM432" s="112" t="s">
        <v>122</v>
      </c>
      <c r="BN432" s="79" t="s">
        <v>69</v>
      </c>
      <c r="BO432" s="178" t="s">
        <v>210</v>
      </c>
      <c r="BP432" s="176" t="s">
        <v>154</v>
      </c>
      <c r="BQ432" s="188" t="s">
        <v>141</v>
      </c>
    </row>
    <row r="433" spans="1:69" ht="15.75">
      <c r="A433" s="179" t="s">
        <v>100</v>
      </c>
      <c r="B433" s="195" t="s">
        <v>31</v>
      </c>
      <c r="C433" s="180" t="s">
        <v>29</v>
      </c>
      <c r="D433" s="192" t="s">
        <v>49</v>
      </c>
      <c r="E433" s="194" t="s">
        <v>314</v>
      </c>
      <c r="F433" s="196">
        <v>48</v>
      </c>
      <c r="G433" s="196">
        <v>0</v>
      </c>
      <c r="H433" s="197"/>
      <c r="I433" s="197"/>
      <c r="J433" s="197"/>
      <c r="K433" s="197"/>
      <c r="L433" s="196">
        <v>0</v>
      </c>
      <c r="M433" s="198"/>
      <c r="N433" s="188">
        <v>0</v>
      </c>
      <c r="O433" s="197"/>
      <c r="P433" s="197"/>
      <c r="Q433" s="183">
        <v>6.5340622291666657</v>
      </c>
      <c r="R433" s="197"/>
      <c r="S433" s="197"/>
      <c r="T433" s="189">
        <v>7.7666666666666657</v>
      </c>
      <c r="U433" s="197"/>
      <c r="V433" s="197"/>
      <c r="W433" s="183">
        <v>6.6188122708333337</v>
      </c>
      <c r="X433" s="197"/>
      <c r="Y433" s="197"/>
      <c r="Z433" s="189">
        <v>7.8599999999999994</v>
      </c>
      <c r="AA433" s="197"/>
      <c r="AB433" s="197"/>
      <c r="AC433" s="197"/>
      <c r="AD433" s="197"/>
      <c r="AE433" s="197"/>
      <c r="AF433" s="199">
        <v>2.9023404262710848</v>
      </c>
      <c r="AG433" s="199">
        <v>329</v>
      </c>
      <c r="AH433" s="199">
        <v>0.42895179756468321</v>
      </c>
      <c r="AI433" s="199">
        <v>52</v>
      </c>
      <c r="AJ433" s="199">
        <v>2.0644444444444443</v>
      </c>
      <c r="AK433" s="199"/>
      <c r="AL433" s="199"/>
      <c r="AM433" s="199"/>
      <c r="AN433" s="199"/>
      <c r="AO433" s="190">
        <v>0</v>
      </c>
      <c r="AP433" s="196">
        <v>0</v>
      </c>
      <c r="AQ433" s="196">
        <v>0</v>
      </c>
      <c r="AR433" s="205">
        <v>96</v>
      </c>
      <c r="AS433" s="58">
        <v>0</v>
      </c>
      <c r="AT433" s="183">
        <v>3030.7429999999999</v>
      </c>
      <c r="AU433" s="183">
        <v>625.12199999999996</v>
      </c>
      <c r="AV433" s="199">
        <v>0</v>
      </c>
      <c r="AW433" s="227">
        <v>96</v>
      </c>
      <c r="AX433" s="58">
        <v>0</v>
      </c>
      <c r="AY433" s="200">
        <v>6</v>
      </c>
      <c r="AZ433" s="184">
        <v>18706</v>
      </c>
      <c r="BA433" s="58">
        <v>1</v>
      </c>
      <c r="BB433" s="58">
        <v>8</v>
      </c>
      <c r="BC433" s="198" t="s">
        <v>118</v>
      </c>
      <c r="BD433" s="178" t="s">
        <v>102</v>
      </c>
      <c r="BE433" s="176" t="s">
        <v>103</v>
      </c>
      <c r="BF433" s="176" t="s">
        <v>104</v>
      </c>
      <c r="BG433" s="176" t="s">
        <v>105</v>
      </c>
      <c r="BH433" s="209" t="s">
        <v>119</v>
      </c>
      <c r="BI433" s="193" t="s">
        <v>129</v>
      </c>
      <c r="BJ433" s="210">
        <v>214</v>
      </c>
      <c r="BK433" s="210" t="s">
        <v>130</v>
      </c>
      <c r="BL433" s="181" t="s">
        <v>108</v>
      </c>
      <c r="BM433" s="112" t="s">
        <v>122</v>
      </c>
      <c r="BN433" s="79" t="s">
        <v>69</v>
      </c>
      <c r="BO433" s="178" t="s">
        <v>210</v>
      </c>
      <c r="BP433" s="176" t="s">
        <v>154</v>
      </c>
      <c r="BQ433" s="188" t="s">
        <v>141</v>
      </c>
    </row>
    <row r="434" spans="1:69" ht="15.75">
      <c r="A434" s="179" t="s">
        <v>100</v>
      </c>
      <c r="B434" s="195" t="s">
        <v>31</v>
      </c>
      <c r="C434" s="180" t="s">
        <v>29</v>
      </c>
      <c r="D434" s="192" t="s">
        <v>49</v>
      </c>
      <c r="E434" s="194" t="s">
        <v>315</v>
      </c>
      <c r="F434" s="196">
        <v>219</v>
      </c>
      <c r="G434" s="196">
        <v>1</v>
      </c>
      <c r="H434" s="197"/>
      <c r="I434" s="197"/>
      <c r="J434" s="197"/>
      <c r="K434" s="197"/>
      <c r="L434" s="196">
        <v>0</v>
      </c>
      <c r="M434" s="198"/>
      <c r="N434" s="188">
        <v>1</v>
      </c>
      <c r="O434" s="197"/>
      <c r="P434" s="197"/>
      <c r="Q434" s="183">
        <v>5.7879951926605502</v>
      </c>
      <c r="R434" s="197"/>
      <c r="S434" s="197"/>
      <c r="T434" s="189">
        <v>7.6833333333333327</v>
      </c>
      <c r="U434" s="197"/>
      <c r="V434" s="197"/>
      <c r="W434" s="183">
        <v>5.4136282431192662</v>
      </c>
      <c r="X434" s="197"/>
      <c r="Y434" s="197"/>
      <c r="Z434" s="189">
        <v>7.1374999999999993</v>
      </c>
      <c r="AA434" s="197"/>
      <c r="AB434" s="197"/>
      <c r="AC434" s="197"/>
      <c r="AD434" s="197"/>
      <c r="AE434" s="197"/>
      <c r="AF434" s="199">
        <v>3.5698058038054001</v>
      </c>
      <c r="AG434" s="199">
        <v>1518</v>
      </c>
      <c r="AH434" s="199">
        <v>0.4674355323863485</v>
      </c>
      <c r="AI434" s="199">
        <v>59</v>
      </c>
      <c r="AJ434" s="199">
        <v>2.5609999999999999</v>
      </c>
      <c r="AK434" s="199"/>
      <c r="AL434" s="199">
        <v>216</v>
      </c>
      <c r="AM434" s="199">
        <v>3.5731382385237929</v>
      </c>
      <c r="AN434" s="199">
        <v>3.6498946259220233</v>
      </c>
      <c r="AO434" s="190">
        <v>0</v>
      </c>
      <c r="AP434" s="196">
        <v>0</v>
      </c>
      <c r="AQ434" s="196">
        <v>0</v>
      </c>
      <c r="AR434" s="205">
        <v>436</v>
      </c>
      <c r="AS434" s="58">
        <v>0</v>
      </c>
      <c r="AT434" s="183">
        <v>15575.333999999999</v>
      </c>
      <c r="AU434" s="183">
        <v>6.5549999999999997</v>
      </c>
      <c r="AV434" s="199">
        <v>0</v>
      </c>
      <c r="AW434" s="227">
        <v>434</v>
      </c>
      <c r="AX434" s="58">
        <v>0</v>
      </c>
      <c r="AY434" s="200">
        <v>22.5</v>
      </c>
      <c r="AZ434" s="184">
        <v>44464</v>
      </c>
      <c r="BA434" s="58">
        <v>0.88888888888799999</v>
      </c>
      <c r="BB434" s="58">
        <v>10.950000000010949</v>
      </c>
      <c r="BC434" s="198" t="s">
        <v>118</v>
      </c>
      <c r="BD434" s="178" t="s">
        <v>102</v>
      </c>
      <c r="BE434" s="176" t="s">
        <v>103</v>
      </c>
      <c r="BF434" s="176" t="s">
        <v>104</v>
      </c>
      <c r="BG434" s="176" t="s">
        <v>105</v>
      </c>
      <c r="BH434" s="209" t="s">
        <v>160</v>
      </c>
      <c r="BI434" s="193" t="s">
        <v>120</v>
      </c>
      <c r="BJ434" s="210">
        <v>214</v>
      </c>
      <c r="BK434" s="210" t="s">
        <v>121</v>
      </c>
      <c r="BL434" s="181" t="s">
        <v>108</v>
      </c>
      <c r="BM434" s="112" t="s">
        <v>122</v>
      </c>
      <c r="BN434" s="79" t="s">
        <v>69</v>
      </c>
      <c r="BO434" s="178" t="s">
        <v>155</v>
      </c>
      <c r="BP434" s="176" t="s">
        <v>149</v>
      </c>
      <c r="BQ434" s="188" t="s">
        <v>150</v>
      </c>
    </row>
    <row r="435" spans="1:69" ht="15.75">
      <c r="A435" s="179" t="s">
        <v>100</v>
      </c>
      <c r="B435" s="195" t="s">
        <v>31</v>
      </c>
      <c r="C435" s="180" t="s">
        <v>29</v>
      </c>
      <c r="D435" s="192" t="s">
        <v>49</v>
      </c>
      <c r="E435" s="194" t="s">
        <v>315</v>
      </c>
      <c r="F435" s="196">
        <v>206</v>
      </c>
      <c r="G435" s="196">
        <v>8</v>
      </c>
      <c r="H435" s="197"/>
      <c r="I435" s="197"/>
      <c r="J435" s="197"/>
      <c r="K435" s="197"/>
      <c r="L435" s="196">
        <v>1</v>
      </c>
      <c r="M435" s="198"/>
      <c r="N435" s="188">
        <v>2</v>
      </c>
      <c r="O435" s="197"/>
      <c r="P435" s="197"/>
      <c r="Q435" s="183">
        <v>7.882791705583756</v>
      </c>
      <c r="R435" s="197"/>
      <c r="S435" s="197"/>
      <c r="T435" s="189">
        <v>13.384374999999999</v>
      </c>
      <c r="U435" s="197"/>
      <c r="V435" s="197"/>
      <c r="W435" s="183">
        <v>8.0238171269035519</v>
      </c>
      <c r="X435" s="197"/>
      <c r="Y435" s="197"/>
      <c r="Z435" s="189">
        <v>13.643749999999997</v>
      </c>
      <c r="AA435" s="197"/>
      <c r="AB435" s="197"/>
      <c r="AC435" s="197"/>
      <c r="AD435" s="197"/>
      <c r="AE435" s="197"/>
      <c r="AF435" s="199">
        <v>3.0744659380569268</v>
      </c>
      <c r="AG435" s="199">
        <v>1358</v>
      </c>
      <c r="AH435" s="199">
        <v>0.64237322424777699</v>
      </c>
      <c r="AI435" s="199">
        <v>254</v>
      </c>
      <c r="AJ435" s="199">
        <v>1.8642857142857143</v>
      </c>
      <c r="AK435" s="199"/>
      <c r="AL435" s="199">
        <v>190</v>
      </c>
      <c r="AM435" s="199">
        <v>3.0899097780535993</v>
      </c>
      <c r="AN435" s="199">
        <v>3.130311614730878</v>
      </c>
      <c r="AO435" s="190">
        <v>0</v>
      </c>
      <c r="AP435" s="196">
        <v>0</v>
      </c>
      <c r="AQ435" s="196">
        <v>0</v>
      </c>
      <c r="AR435" s="205">
        <v>396</v>
      </c>
      <c r="AS435" s="58">
        <v>0</v>
      </c>
      <c r="AT435" s="183">
        <v>14068.886999999999</v>
      </c>
      <c r="AU435" s="183">
        <v>56.091000000000001</v>
      </c>
      <c r="AV435" s="199">
        <v>0</v>
      </c>
      <c r="AW435" s="227">
        <v>396</v>
      </c>
      <c r="AX435" s="58">
        <v>0</v>
      </c>
      <c r="AY435" s="200">
        <v>22.5</v>
      </c>
      <c r="AZ435" s="184">
        <v>44464</v>
      </c>
      <c r="BA435" s="58">
        <v>0.88888888888799999</v>
      </c>
      <c r="BB435" s="58">
        <v>10.3000000000103</v>
      </c>
      <c r="BC435" s="198" t="s">
        <v>118</v>
      </c>
      <c r="BD435" s="178" t="s">
        <v>102</v>
      </c>
      <c r="BE435" s="176" t="s">
        <v>103</v>
      </c>
      <c r="BF435" s="176" t="s">
        <v>104</v>
      </c>
      <c r="BG435" s="176" t="s">
        <v>105</v>
      </c>
      <c r="BH435" s="209" t="s">
        <v>160</v>
      </c>
      <c r="BI435" s="193" t="s">
        <v>125</v>
      </c>
      <c r="BJ435" s="210">
        <v>214</v>
      </c>
      <c r="BK435" s="210" t="s">
        <v>126</v>
      </c>
      <c r="BL435" s="181" t="s">
        <v>108</v>
      </c>
      <c r="BM435" s="112" t="s">
        <v>122</v>
      </c>
      <c r="BN435" s="79" t="s">
        <v>69</v>
      </c>
      <c r="BO435" s="178" t="s">
        <v>155</v>
      </c>
      <c r="BP435" s="176" t="s">
        <v>149</v>
      </c>
      <c r="BQ435" s="188" t="s">
        <v>150</v>
      </c>
    </row>
    <row r="436" spans="1:69" ht="15.75">
      <c r="A436" s="179" t="s">
        <v>100</v>
      </c>
      <c r="B436" s="195" t="s">
        <v>31</v>
      </c>
      <c r="C436" s="180" t="s">
        <v>29</v>
      </c>
      <c r="D436" s="192" t="s">
        <v>49</v>
      </c>
      <c r="E436" s="194" t="s">
        <v>315</v>
      </c>
      <c r="F436" s="196">
        <v>200</v>
      </c>
      <c r="G436" s="196">
        <v>3</v>
      </c>
      <c r="H436" s="197"/>
      <c r="I436" s="197"/>
      <c r="J436" s="197"/>
      <c r="K436" s="197"/>
      <c r="L436" s="196">
        <v>4</v>
      </c>
      <c r="M436" s="198"/>
      <c r="N436" s="188">
        <v>2</v>
      </c>
      <c r="O436" s="197"/>
      <c r="P436" s="197"/>
      <c r="Q436" s="183">
        <v>6.1792019222797929</v>
      </c>
      <c r="R436" s="197"/>
      <c r="S436" s="197"/>
      <c r="T436" s="189">
        <v>9.2249999999999996</v>
      </c>
      <c r="U436" s="197"/>
      <c r="V436" s="197"/>
      <c r="W436" s="183">
        <v>5.5805387253886005</v>
      </c>
      <c r="X436" s="197"/>
      <c r="Y436" s="197"/>
      <c r="Z436" s="189">
        <v>8.7937499999999993</v>
      </c>
      <c r="AA436" s="197"/>
      <c r="AB436" s="197"/>
      <c r="AC436" s="197"/>
      <c r="AD436" s="197"/>
      <c r="AE436" s="197"/>
      <c r="AF436" s="199">
        <v>3.4542272762286341</v>
      </c>
      <c r="AG436" s="199">
        <v>1308</v>
      </c>
      <c r="AH436" s="199">
        <v>0.65132164552158989</v>
      </c>
      <c r="AI436" s="199">
        <v>113</v>
      </c>
      <c r="AJ436" s="199">
        <v>1.8793269230769232</v>
      </c>
      <c r="AK436" s="199"/>
      <c r="AL436" s="199">
        <v>155</v>
      </c>
      <c r="AM436" s="199">
        <v>3.6085345796725732</v>
      </c>
      <c r="AN436" s="199">
        <v>3.6643356643356642</v>
      </c>
      <c r="AO436" s="190">
        <v>0</v>
      </c>
      <c r="AP436" s="196">
        <v>0</v>
      </c>
      <c r="AQ436" s="196">
        <v>0</v>
      </c>
      <c r="AR436" s="205">
        <v>394</v>
      </c>
      <c r="AS436" s="58">
        <v>0</v>
      </c>
      <c r="AT436" s="183">
        <v>12901.516</v>
      </c>
      <c r="AU436" s="183">
        <v>1095.912</v>
      </c>
      <c r="AV436" s="199">
        <v>0</v>
      </c>
      <c r="AW436" s="227">
        <v>394</v>
      </c>
      <c r="AX436" s="58">
        <v>0</v>
      </c>
      <c r="AY436" s="200">
        <v>22.5</v>
      </c>
      <c r="AZ436" s="184">
        <v>44464</v>
      </c>
      <c r="BA436" s="58">
        <v>0.88888888888799999</v>
      </c>
      <c r="BB436" s="58">
        <v>10.000000000010001</v>
      </c>
      <c r="BC436" s="198" t="s">
        <v>118</v>
      </c>
      <c r="BD436" s="178" t="s">
        <v>102</v>
      </c>
      <c r="BE436" s="176" t="s">
        <v>103</v>
      </c>
      <c r="BF436" s="176" t="s">
        <v>104</v>
      </c>
      <c r="BG436" s="176" t="s">
        <v>105</v>
      </c>
      <c r="BH436" s="209" t="s">
        <v>160</v>
      </c>
      <c r="BI436" s="193" t="s">
        <v>127</v>
      </c>
      <c r="BJ436" s="210">
        <v>214</v>
      </c>
      <c r="BK436" s="210" t="s">
        <v>128</v>
      </c>
      <c r="BL436" s="181" t="s">
        <v>108</v>
      </c>
      <c r="BM436" s="112" t="s">
        <v>122</v>
      </c>
      <c r="BN436" s="79" t="s">
        <v>69</v>
      </c>
      <c r="BO436" s="178" t="s">
        <v>155</v>
      </c>
      <c r="BP436" s="176" t="s">
        <v>149</v>
      </c>
      <c r="BQ436" s="188" t="s">
        <v>150</v>
      </c>
    </row>
    <row r="437" spans="1:69" ht="15.75">
      <c r="A437" s="179" t="s">
        <v>100</v>
      </c>
      <c r="B437" s="195" t="s">
        <v>31</v>
      </c>
      <c r="C437" s="180" t="s">
        <v>29</v>
      </c>
      <c r="D437" s="192" t="s">
        <v>49</v>
      </c>
      <c r="E437" s="194" t="s">
        <v>315</v>
      </c>
      <c r="F437" s="196">
        <v>171</v>
      </c>
      <c r="G437" s="196">
        <v>4</v>
      </c>
      <c r="H437" s="197"/>
      <c r="I437" s="197"/>
      <c r="J437" s="197"/>
      <c r="K437" s="197"/>
      <c r="L437" s="196">
        <v>1</v>
      </c>
      <c r="M437" s="198"/>
      <c r="N437" s="188">
        <v>0</v>
      </c>
      <c r="O437" s="197"/>
      <c r="P437" s="197"/>
      <c r="Q437" s="183">
        <v>8.0314577228915667</v>
      </c>
      <c r="R437" s="197"/>
      <c r="S437" s="197"/>
      <c r="T437" s="189">
        <v>13.924999999999997</v>
      </c>
      <c r="U437" s="197"/>
      <c r="V437" s="197"/>
      <c r="W437" s="183">
        <v>7.9905782710843374</v>
      </c>
      <c r="X437" s="197"/>
      <c r="Y437" s="197"/>
      <c r="Z437" s="189">
        <v>13.924999999999997</v>
      </c>
      <c r="AA437" s="197"/>
      <c r="AB437" s="197"/>
      <c r="AC437" s="197"/>
      <c r="AD437" s="197"/>
      <c r="AE437" s="197"/>
      <c r="AF437" s="199">
        <v>2.5661418149568243</v>
      </c>
      <c r="AG437" s="199">
        <v>959</v>
      </c>
      <c r="AH437" s="199">
        <v>0.45862392211578529</v>
      </c>
      <c r="AI437" s="199">
        <v>388</v>
      </c>
      <c r="AJ437" s="199">
        <v>1.6156462585034013</v>
      </c>
      <c r="AK437" s="199"/>
      <c r="AL437" s="199"/>
      <c r="AM437" s="199"/>
      <c r="AN437" s="199"/>
      <c r="AO437" s="190">
        <v>0</v>
      </c>
      <c r="AP437" s="196">
        <v>0</v>
      </c>
      <c r="AQ437" s="196">
        <v>0</v>
      </c>
      <c r="AR437" s="205">
        <v>334</v>
      </c>
      <c r="AS437" s="58">
        <v>0</v>
      </c>
      <c r="AT437" s="183">
        <v>11869.44</v>
      </c>
      <c r="AU437" s="183">
        <v>35.982999999999997</v>
      </c>
      <c r="AV437" s="199">
        <v>0</v>
      </c>
      <c r="AW437" s="227">
        <v>334</v>
      </c>
      <c r="AX437" s="58">
        <v>0</v>
      </c>
      <c r="AY437" s="200">
        <v>22.5</v>
      </c>
      <c r="AZ437" s="184">
        <v>44464</v>
      </c>
      <c r="BA437" s="58">
        <v>0.88888888888799999</v>
      </c>
      <c r="BB437" s="58">
        <v>8.5500000000085503</v>
      </c>
      <c r="BC437" s="198" t="s">
        <v>118</v>
      </c>
      <c r="BD437" s="178" t="s">
        <v>102</v>
      </c>
      <c r="BE437" s="176" t="s">
        <v>103</v>
      </c>
      <c r="BF437" s="176" t="s">
        <v>104</v>
      </c>
      <c r="BG437" s="176" t="s">
        <v>105</v>
      </c>
      <c r="BH437" s="209" t="s">
        <v>160</v>
      </c>
      <c r="BI437" s="193" t="s">
        <v>129</v>
      </c>
      <c r="BJ437" s="210">
        <v>214</v>
      </c>
      <c r="BK437" s="210" t="s">
        <v>130</v>
      </c>
      <c r="BL437" s="181" t="s">
        <v>108</v>
      </c>
      <c r="BM437" s="112" t="s">
        <v>122</v>
      </c>
      <c r="BN437" s="79" t="s">
        <v>69</v>
      </c>
      <c r="BO437" s="178" t="s">
        <v>155</v>
      </c>
      <c r="BP437" s="176" t="s">
        <v>149</v>
      </c>
      <c r="BQ437" s="188" t="s">
        <v>150</v>
      </c>
    </row>
    <row r="438" spans="1:69" ht="15.75">
      <c r="A438" s="179" t="s">
        <v>100</v>
      </c>
      <c r="B438" s="195" t="s">
        <v>31</v>
      </c>
      <c r="C438" s="180" t="s">
        <v>29</v>
      </c>
      <c r="D438" s="192" t="s">
        <v>49</v>
      </c>
      <c r="E438" s="194" t="s">
        <v>316</v>
      </c>
      <c r="F438" s="196">
        <v>104</v>
      </c>
      <c r="G438" s="196">
        <v>0</v>
      </c>
      <c r="H438" s="197"/>
      <c r="I438" s="197"/>
      <c r="J438" s="197"/>
      <c r="K438" s="197"/>
      <c r="L438" s="196">
        <v>0</v>
      </c>
      <c r="M438" s="198"/>
      <c r="N438" s="188">
        <v>0</v>
      </c>
      <c r="O438" s="197"/>
      <c r="P438" s="197"/>
      <c r="Q438" s="183">
        <v>6.1130767692307693</v>
      </c>
      <c r="R438" s="197"/>
      <c r="S438" s="197"/>
      <c r="T438" s="189">
        <v>7.3166666666666664</v>
      </c>
      <c r="U438" s="197"/>
      <c r="V438" s="197"/>
      <c r="W438" s="183">
        <v>6.0729998173076911</v>
      </c>
      <c r="X438" s="197"/>
      <c r="Y438" s="197"/>
      <c r="Z438" s="189">
        <v>7.2799999999999994</v>
      </c>
      <c r="AA438" s="197"/>
      <c r="AB438" s="197"/>
      <c r="AC438" s="197"/>
      <c r="AD438" s="197"/>
      <c r="AE438" s="197"/>
      <c r="AF438" s="199">
        <v>3.3955906649212264</v>
      </c>
      <c r="AG438" s="199">
        <v>728</v>
      </c>
      <c r="AH438" s="199">
        <v>0.41654711063959726</v>
      </c>
      <c r="AI438" s="199">
        <v>18</v>
      </c>
      <c r="AJ438" s="199">
        <v>2.5920000000000001</v>
      </c>
      <c r="AK438" s="199"/>
      <c r="AL438" s="199">
        <v>104</v>
      </c>
      <c r="AM438" s="199">
        <v>3.3955906649212264</v>
      </c>
      <c r="AN438" s="199">
        <v>3.43006993006993</v>
      </c>
      <c r="AO438" s="190">
        <v>0</v>
      </c>
      <c r="AP438" s="196">
        <v>0</v>
      </c>
      <c r="AQ438" s="196">
        <v>0</v>
      </c>
      <c r="AR438" s="205">
        <v>208</v>
      </c>
      <c r="AS438" s="58">
        <v>0</v>
      </c>
      <c r="AT438" s="183">
        <v>7424.1880000000001</v>
      </c>
      <c r="AU438" s="183">
        <v>0</v>
      </c>
      <c r="AV438" s="199">
        <v>0</v>
      </c>
      <c r="AW438" s="227">
        <v>208</v>
      </c>
      <c r="AX438" s="58">
        <v>0</v>
      </c>
      <c r="AY438" s="200">
        <v>11.5</v>
      </c>
      <c r="AZ438" s="184">
        <v>37149</v>
      </c>
      <c r="BA438" s="58">
        <v>0.91304347825999999</v>
      </c>
      <c r="BB438" s="58">
        <v>9.9047619047713376</v>
      </c>
      <c r="BC438" s="198" t="s">
        <v>118</v>
      </c>
      <c r="BD438" s="178" t="s">
        <v>102</v>
      </c>
      <c r="BE438" s="176" t="s">
        <v>103</v>
      </c>
      <c r="BF438" s="176" t="s">
        <v>104</v>
      </c>
      <c r="BG438" s="176" t="s">
        <v>105</v>
      </c>
      <c r="BH438" s="209" t="s">
        <v>160</v>
      </c>
      <c r="BI438" s="193" t="s">
        <v>120</v>
      </c>
      <c r="BJ438" s="210">
        <v>214</v>
      </c>
      <c r="BK438" s="210" t="s">
        <v>121</v>
      </c>
      <c r="BL438" s="181" t="s">
        <v>108</v>
      </c>
      <c r="BM438" s="112" t="s">
        <v>135</v>
      </c>
      <c r="BN438" s="79" t="s">
        <v>69</v>
      </c>
      <c r="BO438" s="178" t="s">
        <v>156</v>
      </c>
      <c r="BP438" s="176" t="s">
        <v>158</v>
      </c>
      <c r="BQ438" s="188" t="s">
        <v>145</v>
      </c>
    </row>
    <row r="439" spans="1:69" ht="15.75">
      <c r="A439" s="179" t="s">
        <v>100</v>
      </c>
      <c r="B439" s="195" t="s">
        <v>31</v>
      </c>
      <c r="C439" s="180" t="s">
        <v>29</v>
      </c>
      <c r="D439" s="192" t="s">
        <v>49</v>
      </c>
      <c r="E439" s="194" t="s">
        <v>316</v>
      </c>
      <c r="F439" s="196">
        <v>96</v>
      </c>
      <c r="G439" s="196">
        <v>5</v>
      </c>
      <c r="H439" s="197"/>
      <c r="I439" s="197"/>
      <c r="J439" s="197"/>
      <c r="K439" s="197"/>
      <c r="L439" s="196">
        <v>0</v>
      </c>
      <c r="M439" s="198"/>
      <c r="N439" s="188">
        <v>0</v>
      </c>
      <c r="O439" s="197"/>
      <c r="P439" s="197"/>
      <c r="Q439" s="183">
        <v>7.2493954945054941</v>
      </c>
      <c r="R439" s="197"/>
      <c r="S439" s="197"/>
      <c r="T439" s="189">
        <v>13.112500000000001</v>
      </c>
      <c r="U439" s="197"/>
      <c r="V439" s="197"/>
      <c r="W439" s="183">
        <v>7.489153692307692</v>
      </c>
      <c r="X439" s="197"/>
      <c r="Y439" s="197"/>
      <c r="Z439" s="189">
        <v>13.112500000000001</v>
      </c>
      <c r="AA439" s="197"/>
      <c r="AB439" s="197"/>
      <c r="AC439" s="197"/>
      <c r="AD439" s="197"/>
      <c r="AE439" s="197"/>
      <c r="AF439" s="199">
        <v>3.3683673515798911</v>
      </c>
      <c r="AG439" s="199">
        <v>637</v>
      </c>
      <c r="AH439" s="199">
        <v>0.47583743565202591</v>
      </c>
      <c r="AI439" s="199">
        <v>37</v>
      </c>
      <c r="AJ439" s="199">
        <v>2.4264285714285716</v>
      </c>
      <c r="AK439" s="199"/>
      <c r="AL439" s="199">
        <v>91</v>
      </c>
      <c r="AM439" s="199">
        <v>3.3683673515798911</v>
      </c>
      <c r="AN439" s="199">
        <v>3.43974358974359</v>
      </c>
      <c r="AO439" s="190">
        <v>0</v>
      </c>
      <c r="AP439" s="196">
        <v>0</v>
      </c>
      <c r="AQ439" s="196">
        <v>0</v>
      </c>
      <c r="AR439" s="205">
        <v>182</v>
      </c>
      <c r="AS439" s="58">
        <v>0</v>
      </c>
      <c r="AT439" s="183">
        <v>6488.8829999999989</v>
      </c>
      <c r="AU439" s="183">
        <v>0</v>
      </c>
      <c r="AV439" s="199">
        <v>0</v>
      </c>
      <c r="AW439" s="227">
        <v>182</v>
      </c>
      <c r="AX439" s="58">
        <v>0</v>
      </c>
      <c r="AY439" s="200">
        <v>11.5</v>
      </c>
      <c r="AZ439" s="184">
        <v>37149</v>
      </c>
      <c r="BA439" s="58">
        <v>0.91304347825999999</v>
      </c>
      <c r="BB439" s="58">
        <v>9.1428571428658501</v>
      </c>
      <c r="BC439" s="198" t="s">
        <v>118</v>
      </c>
      <c r="BD439" s="178" t="s">
        <v>102</v>
      </c>
      <c r="BE439" s="176" t="s">
        <v>103</v>
      </c>
      <c r="BF439" s="176" t="s">
        <v>104</v>
      </c>
      <c r="BG439" s="176" t="s">
        <v>105</v>
      </c>
      <c r="BH439" s="209" t="s">
        <v>160</v>
      </c>
      <c r="BI439" s="193" t="s">
        <v>125</v>
      </c>
      <c r="BJ439" s="210">
        <v>214</v>
      </c>
      <c r="BK439" s="210" t="s">
        <v>126</v>
      </c>
      <c r="BL439" s="181" t="s">
        <v>108</v>
      </c>
      <c r="BM439" s="112" t="s">
        <v>135</v>
      </c>
      <c r="BN439" s="79" t="s">
        <v>69</v>
      </c>
      <c r="BO439" s="178" t="s">
        <v>156</v>
      </c>
      <c r="BP439" s="176" t="s">
        <v>158</v>
      </c>
      <c r="BQ439" s="188" t="s">
        <v>145</v>
      </c>
    </row>
    <row r="440" spans="1:69" ht="15.75">
      <c r="A440" s="179" t="s">
        <v>100</v>
      </c>
      <c r="B440" s="195" t="s">
        <v>31</v>
      </c>
      <c r="C440" s="180" t="s">
        <v>29</v>
      </c>
      <c r="D440" s="192" t="s">
        <v>49</v>
      </c>
      <c r="E440" s="194" t="s">
        <v>316</v>
      </c>
      <c r="F440" s="196">
        <v>104</v>
      </c>
      <c r="G440" s="196">
        <v>1</v>
      </c>
      <c r="H440" s="197"/>
      <c r="I440" s="197"/>
      <c r="J440" s="197"/>
      <c r="K440" s="197"/>
      <c r="L440" s="196">
        <v>0</v>
      </c>
      <c r="M440" s="198"/>
      <c r="N440" s="188">
        <v>0</v>
      </c>
      <c r="O440" s="197"/>
      <c r="P440" s="197"/>
      <c r="Q440" s="183">
        <v>5.5994560776699034</v>
      </c>
      <c r="R440" s="197"/>
      <c r="S440" s="197"/>
      <c r="T440" s="189">
        <v>7.5849999999999991</v>
      </c>
      <c r="U440" s="197"/>
      <c r="V440" s="197"/>
      <c r="W440" s="183">
        <v>4.8038251262135923</v>
      </c>
      <c r="X440" s="197"/>
      <c r="Y440" s="197"/>
      <c r="Z440" s="189">
        <v>6.7312499999999993</v>
      </c>
      <c r="AA440" s="197"/>
      <c r="AB440" s="197"/>
      <c r="AC440" s="197"/>
      <c r="AD440" s="197"/>
      <c r="AE440" s="197"/>
      <c r="AF440" s="199">
        <v>3.6707096763964451</v>
      </c>
      <c r="AG440" s="199">
        <v>719</v>
      </c>
      <c r="AH440" s="199">
        <v>0.39708809698647141</v>
      </c>
      <c r="AI440" s="199">
        <v>15</v>
      </c>
      <c r="AJ440" s="199">
        <v>2.7909722222222224</v>
      </c>
      <c r="AK440" s="199"/>
      <c r="AL440" s="199">
        <v>102</v>
      </c>
      <c r="AM440" s="199">
        <v>3.6886578105410948</v>
      </c>
      <c r="AN440" s="199">
        <v>3.7049808429118776</v>
      </c>
      <c r="AO440" s="190">
        <v>0</v>
      </c>
      <c r="AP440" s="196">
        <v>0</v>
      </c>
      <c r="AQ440" s="196">
        <v>0</v>
      </c>
      <c r="AR440" s="205">
        <v>206</v>
      </c>
      <c r="AS440" s="58">
        <v>0</v>
      </c>
      <c r="AT440" s="183">
        <v>7322.308</v>
      </c>
      <c r="AU440" s="183">
        <v>28.844999999999999</v>
      </c>
      <c r="AV440" s="199">
        <v>0</v>
      </c>
      <c r="AW440" s="227">
        <v>206</v>
      </c>
      <c r="AX440" s="58">
        <v>0</v>
      </c>
      <c r="AY440" s="200">
        <v>11.5</v>
      </c>
      <c r="AZ440" s="184">
        <v>37149</v>
      </c>
      <c r="BA440" s="58">
        <v>0.91304347825999999</v>
      </c>
      <c r="BB440" s="58">
        <v>9.9047619047713376</v>
      </c>
      <c r="BC440" s="198" t="s">
        <v>118</v>
      </c>
      <c r="BD440" s="178" t="s">
        <v>102</v>
      </c>
      <c r="BE440" s="176" t="s">
        <v>103</v>
      </c>
      <c r="BF440" s="176" t="s">
        <v>104</v>
      </c>
      <c r="BG440" s="176" t="s">
        <v>105</v>
      </c>
      <c r="BH440" s="209" t="s">
        <v>160</v>
      </c>
      <c r="BI440" s="193" t="s">
        <v>127</v>
      </c>
      <c r="BJ440" s="210">
        <v>214</v>
      </c>
      <c r="BK440" s="210" t="s">
        <v>128</v>
      </c>
      <c r="BL440" s="181" t="s">
        <v>108</v>
      </c>
      <c r="BM440" s="112" t="s">
        <v>135</v>
      </c>
      <c r="BN440" s="79" t="s">
        <v>69</v>
      </c>
      <c r="BO440" s="178" t="s">
        <v>156</v>
      </c>
      <c r="BP440" s="176" t="s">
        <v>158</v>
      </c>
      <c r="BQ440" s="188" t="s">
        <v>145</v>
      </c>
    </row>
    <row r="441" spans="1:69" ht="15.75">
      <c r="A441" s="179" t="s">
        <v>100</v>
      </c>
      <c r="B441" s="195" t="s">
        <v>31</v>
      </c>
      <c r="C441" s="180" t="s">
        <v>29</v>
      </c>
      <c r="D441" s="192" t="s">
        <v>49</v>
      </c>
      <c r="E441" s="194" t="s">
        <v>316</v>
      </c>
      <c r="F441" s="196">
        <v>94</v>
      </c>
      <c r="G441" s="196">
        <v>46</v>
      </c>
      <c r="H441" s="197"/>
      <c r="I441" s="197"/>
      <c r="J441" s="197"/>
      <c r="K441" s="197"/>
      <c r="L441" s="196">
        <v>0</v>
      </c>
      <c r="M441" s="198"/>
      <c r="N441" s="188">
        <v>0</v>
      </c>
      <c r="O441" s="197"/>
      <c r="P441" s="197"/>
      <c r="Q441" s="183">
        <v>7.8838122916666675</v>
      </c>
      <c r="R441" s="197"/>
      <c r="S441" s="197"/>
      <c r="T441" s="189">
        <v>9.4333333333333318</v>
      </c>
      <c r="U441" s="197"/>
      <c r="V441" s="197"/>
      <c r="W441" s="183">
        <v>7.9577914583333325</v>
      </c>
      <c r="X441" s="197"/>
      <c r="Y441" s="197"/>
      <c r="Z441" s="189">
        <v>9.7999999999999972</v>
      </c>
      <c r="AA441" s="197"/>
      <c r="AB441" s="197"/>
      <c r="AC441" s="197"/>
      <c r="AD441" s="197"/>
      <c r="AE441" s="197"/>
      <c r="AF441" s="199">
        <v>2.924962004810844</v>
      </c>
      <c r="AG441" s="199">
        <v>326</v>
      </c>
      <c r="AH441" s="199">
        <v>0.36688689201673907</v>
      </c>
      <c r="AI441" s="199">
        <v>39</v>
      </c>
      <c r="AJ441" s="199">
        <v>2.1618055555555555</v>
      </c>
      <c r="AK441" s="199"/>
      <c r="AL441" s="199"/>
      <c r="AM441" s="199"/>
      <c r="AN441" s="199"/>
      <c r="AO441" s="190">
        <v>0</v>
      </c>
      <c r="AP441" s="196">
        <v>0</v>
      </c>
      <c r="AQ441" s="196">
        <v>0</v>
      </c>
      <c r="AR441" s="205">
        <v>96</v>
      </c>
      <c r="AS441" s="58">
        <v>0</v>
      </c>
      <c r="AT441" s="183">
        <v>3419.9470000000001</v>
      </c>
      <c r="AU441" s="183">
        <v>0</v>
      </c>
      <c r="AV441" s="199">
        <v>0</v>
      </c>
      <c r="AW441" s="227">
        <v>96</v>
      </c>
      <c r="AX441" s="58">
        <v>0</v>
      </c>
      <c r="AY441" s="200">
        <v>11.5</v>
      </c>
      <c r="AZ441" s="184">
        <v>37149</v>
      </c>
      <c r="BA441" s="58">
        <v>0.91304347825999999</v>
      </c>
      <c r="BB441" s="58">
        <v>8.9523809523894791</v>
      </c>
      <c r="BC441" s="198" t="s">
        <v>118</v>
      </c>
      <c r="BD441" s="178" t="s">
        <v>102</v>
      </c>
      <c r="BE441" s="176" t="s">
        <v>103</v>
      </c>
      <c r="BF441" s="176" t="s">
        <v>104</v>
      </c>
      <c r="BG441" s="176" t="s">
        <v>105</v>
      </c>
      <c r="BH441" s="209" t="s">
        <v>160</v>
      </c>
      <c r="BI441" s="193" t="s">
        <v>129</v>
      </c>
      <c r="BJ441" s="210">
        <v>214</v>
      </c>
      <c r="BK441" s="210" t="s">
        <v>130</v>
      </c>
      <c r="BL441" s="181" t="s">
        <v>108</v>
      </c>
      <c r="BM441" s="112" t="s">
        <v>135</v>
      </c>
      <c r="BN441" s="79" t="s">
        <v>69</v>
      </c>
      <c r="BO441" s="178" t="s">
        <v>156</v>
      </c>
      <c r="BP441" s="176" t="s">
        <v>158</v>
      </c>
      <c r="BQ441" s="188" t="s">
        <v>145</v>
      </c>
    </row>
    <row r="442" spans="1:69" ht="15.75">
      <c r="A442" s="179" t="s">
        <v>100</v>
      </c>
      <c r="B442" s="195" t="s">
        <v>31</v>
      </c>
      <c r="C442" s="180" t="s">
        <v>29</v>
      </c>
      <c r="D442" s="192" t="s">
        <v>49</v>
      </c>
      <c r="E442" s="194" t="s">
        <v>317</v>
      </c>
      <c r="F442" s="196">
        <v>278</v>
      </c>
      <c r="G442" s="196">
        <v>4</v>
      </c>
      <c r="H442" s="197"/>
      <c r="I442" s="197"/>
      <c r="J442" s="197"/>
      <c r="K442" s="197"/>
      <c r="L442" s="196">
        <v>0</v>
      </c>
      <c r="M442" s="198"/>
      <c r="N442" s="188">
        <v>0</v>
      </c>
      <c r="O442" s="197"/>
      <c r="P442" s="197"/>
      <c r="Q442" s="183">
        <v>5.3021859744525548</v>
      </c>
      <c r="R442" s="197"/>
      <c r="S442" s="197"/>
      <c r="T442" s="189">
        <v>6.7300000000000013</v>
      </c>
      <c r="U442" s="197"/>
      <c r="V442" s="197"/>
      <c r="W442" s="183">
        <v>4.9948319416058391</v>
      </c>
      <c r="X442" s="197"/>
      <c r="Y442" s="197"/>
      <c r="Z442" s="189">
        <v>6.4416666666666673</v>
      </c>
      <c r="AA442" s="197"/>
      <c r="AB442" s="197"/>
      <c r="AC442" s="197"/>
      <c r="AD442" s="197"/>
      <c r="AE442" s="197"/>
      <c r="AF442" s="199">
        <v>3.6955353006912173</v>
      </c>
      <c r="AG442" s="199">
        <v>1913</v>
      </c>
      <c r="AH442" s="199">
        <v>0.43492187443584762</v>
      </c>
      <c r="AI442" s="199">
        <v>42</v>
      </c>
      <c r="AJ442" s="199">
        <v>2.7265909090909091</v>
      </c>
      <c r="AK442" s="199"/>
      <c r="AL442" s="199">
        <v>272</v>
      </c>
      <c r="AM442" s="199">
        <v>3.7066421783229213</v>
      </c>
      <c r="AN442" s="199">
        <v>3.717041800643087</v>
      </c>
      <c r="AO442" s="190">
        <v>0</v>
      </c>
      <c r="AP442" s="196">
        <v>0</v>
      </c>
      <c r="AQ442" s="196">
        <v>0</v>
      </c>
      <c r="AR442" s="205">
        <v>548</v>
      </c>
      <c r="AS442" s="58">
        <v>0</v>
      </c>
      <c r="AT442" s="183">
        <v>20912.04</v>
      </c>
      <c r="AU442" s="183">
        <v>18.067</v>
      </c>
      <c r="AV442" s="199">
        <v>0</v>
      </c>
      <c r="AW442" s="227">
        <v>548</v>
      </c>
      <c r="AX442" s="58">
        <v>0</v>
      </c>
      <c r="AY442" s="200">
        <v>28.75</v>
      </c>
      <c r="AZ442" s="184">
        <v>129719</v>
      </c>
      <c r="BA442" s="58">
        <v>0.81739130434700003</v>
      </c>
      <c r="BB442" s="58">
        <v>11.829787234054507</v>
      </c>
      <c r="BC442" s="198" t="s">
        <v>118</v>
      </c>
      <c r="BD442" s="178" t="s">
        <v>102</v>
      </c>
      <c r="BE442" s="176" t="s">
        <v>103</v>
      </c>
      <c r="BF442" s="176" t="s">
        <v>104</v>
      </c>
      <c r="BG442" s="176" t="s">
        <v>105</v>
      </c>
      <c r="BH442" s="209" t="s">
        <v>119</v>
      </c>
      <c r="BI442" s="193" t="s">
        <v>120</v>
      </c>
      <c r="BJ442" s="210">
        <v>214</v>
      </c>
      <c r="BK442" s="210" t="s">
        <v>121</v>
      </c>
      <c r="BL442" s="181" t="s">
        <v>108</v>
      </c>
      <c r="BM442" s="112" t="s">
        <v>135</v>
      </c>
      <c r="BN442" s="79" t="s">
        <v>69</v>
      </c>
      <c r="BO442" s="178" t="s">
        <v>146</v>
      </c>
      <c r="BP442" s="176" t="s">
        <v>144</v>
      </c>
      <c r="BQ442" s="188" t="s">
        <v>145</v>
      </c>
    </row>
    <row r="443" spans="1:69" ht="15.75">
      <c r="A443" s="179" t="s">
        <v>100</v>
      </c>
      <c r="B443" s="195" t="s">
        <v>31</v>
      </c>
      <c r="C443" s="180" t="s">
        <v>29</v>
      </c>
      <c r="D443" s="192" t="s">
        <v>49</v>
      </c>
      <c r="E443" s="194" t="s">
        <v>317</v>
      </c>
      <c r="F443" s="196">
        <v>250</v>
      </c>
      <c r="G443" s="196">
        <v>3</v>
      </c>
      <c r="H443" s="197"/>
      <c r="I443" s="197"/>
      <c r="J443" s="197"/>
      <c r="K443" s="197"/>
      <c r="L443" s="196">
        <v>0</v>
      </c>
      <c r="M443" s="198"/>
      <c r="N443" s="188">
        <v>1</v>
      </c>
      <c r="O443" s="197"/>
      <c r="P443" s="197"/>
      <c r="Q443" s="183">
        <v>7.6188460121457489</v>
      </c>
      <c r="R443" s="197"/>
      <c r="S443" s="197"/>
      <c r="T443" s="189">
        <v>12.895312499999999</v>
      </c>
      <c r="U443" s="197"/>
      <c r="V443" s="197"/>
      <c r="W443" s="183">
        <v>7.6727286275303639</v>
      </c>
      <c r="X443" s="197"/>
      <c r="Y443" s="197"/>
      <c r="Z443" s="189">
        <v>12.951785714285714</v>
      </c>
      <c r="AA443" s="197"/>
      <c r="AB443" s="197"/>
      <c r="AC443" s="197"/>
      <c r="AD443" s="197"/>
      <c r="AE443" s="197"/>
      <c r="AF443" s="199">
        <v>3.2023162054521737</v>
      </c>
      <c r="AG443" s="199">
        <v>1718</v>
      </c>
      <c r="AH443" s="199">
        <v>0.61546555368417899</v>
      </c>
      <c r="AI443" s="199">
        <v>258</v>
      </c>
      <c r="AJ443" s="199">
        <v>2.0537688442211057</v>
      </c>
      <c r="AK443" s="199"/>
      <c r="AL443" s="199">
        <v>242</v>
      </c>
      <c r="AM443" s="199">
        <v>3.2120675946468906</v>
      </c>
      <c r="AN443" s="199">
        <v>3.3041176470588236</v>
      </c>
      <c r="AO443" s="190">
        <v>0</v>
      </c>
      <c r="AP443" s="196">
        <v>0</v>
      </c>
      <c r="AQ443" s="196">
        <v>0</v>
      </c>
      <c r="AR443" s="205">
        <v>494</v>
      </c>
      <c r="AS443" s="58">
        <v>0</v>
      </c>
      <c r="AT443" s="183">
        <v>19112.842000000001</v>
      </c>
      <c r="AU443" s="183">
        <v>193.733</v>
      </c>
      <c r="AV443" s="199">
        <v>0</v>
      </c>
      <c r="AW443" s="227">
        <v>494</v>
      </c>
      <c r="AX443" s="58">
        <v>0</v>
      </c>
      <c r="AY443" s="200">
        <v>28.75</v>
      </c>
      <c r="AZ443" s="184">
        <v>129719</v>
      </c>
      <c r="BA443" s="58">
        <v>0.81739130434700003</v>
      </c>
      <c r="BB443" s="58">
        <v>10.638297872351176</v>
      </c>
      <c r="BC443" s="198" t="s">
        <v>118</v>
      </c>
      <c r="BD443" s="178" t="s">
        <v>102</v>
      </c>
      <c r="BE443" s="176" t="s">
        <v>103</v>
      </c>
      <c r="BF443" s="176" t="s">
        <v>104</v>
      </c>
      <c r="BG443" s="176" t="s">
        <v>105</v>
      </c>
      <c r="BH443" s="209" t="s">
        <v>119</v>
      </c>
      <c r="BI443" s="193" t="s">
        <v>125</v>
      </c>
      <c r="BJ443" s="210">
        <v>214</v>
      </c>
      <c r="BK443" s="210" t="s">
        <v>126</v>
      </c>
      <c r="BL443" s="181" t="s">
        <v>108</v>
      </c>
      <c r="BM443" s="112" t="s">
        <v>135</v>
      </c>
      <c r="BN443" s="79" t="s">
        <v>69</v>
      </c>
      <c r="BO443" s="178" t="s">
        <v>146</v>
      </c>
      <c r="BP443" s="176" t="s">
        <v>144</v>
      </c>
      <c r="BQ443" s="188" t="s">
        <v>145</v>
      </c>
    </row>
    <row r="444" spans="1:69" ht="15.75">
      <c r="A444" s="179" t="s">
        <v>100</v>
      </c>
      <c r="B444" s="195" t="s">
        <v>31</v>
      </c>
      <c r="C444" s="180" t="s">
        <v>29</v>
      </c>
      <c r="D444" s="192" t="s">
        <v>49</v>
      </c>
      <c r="E444" s="194" t="s">
        <v>317</v>
      </c>
      <c r="F444" s="196">
        <v>264</v>
      </c>
      <c r="G444" s="196">
        <v>1</v>
      </c>
      <c r="H444" s="197"/>
      <c r="I444" s="197"/>
      <c r="J444" s="197"/>
      <c r="K444" s="197"/>
      <c r="L444" s="196">
        <v>1</v>
      </c>
      <c r="M444" s="198"/>
      <c r="N444" s="188">
        <v>0</v>
      </c>
      <c r="O444" s="197"/>
      <c r="P444" s="197"/>
      <c r="Q444" s="183">
        <v>5.9215227633587784</v>
      </c>
      <c r="R444" s="197"/>
      <c r="S444" s="197"/>
      <c r="T444" s="189">
        <v>7.9944444444444436</v>
      </c>
      <c r="U444" s="197"/>
      <c r="V444" s="197"/>
      <c r="W444" s="183">
        <v>5.3199959847328246</v>
      </c>
      <c r="X444" s="197"/>
      <c r="Y444" s="197"/>
      <c r="Z444" s="189">
        <v>7.7374999999999972</v>
      </c>
      <c r="AA444" s="197"/>
      <c r="AB444" s="197"/>
      <c r="AC444" s="197"/>
      <c r="AD444" s="197"/>
      <c r="AE444" s="197"/>
      <c r="AF444" s="199">
        <v>3.629061081332754</v>
      </c>
      <c r="AG444" s="199">
        <v>1825</v>
      </c>
      <c r="AH444" s="199">
        <v>0.43910398829986658</v>
      </c>
      <c r="AI444" s="199">
        <v>57</v>
      </c>
      <c r="AJ444" s="199">
        <v>2.632563025210084</v>
      </c>
      <c r="AK444" s="199"/>
      <c r="AL444" s="199">
        <v>257</v>
      </c>
      <c r="AM444" s="199">
        <v>3.6445664390383197</v>
      </c>
      <c r="AN444" s="199">
        <v>3.6870430544272947</v>
      </c>
      <c r="AO444" s="190">
        <v>0</v>
      </c>
      <c r="AP444" s="196">
        <v>0</v>
      </c>
      <c r="AQ444" s="196">
        <v>0</v>
      </c>
      <c r="AR444" s="205">
        <v>526</v>
      </c>
      <c r="AS444" s="58">
        <v>0</v>
      </c>
      <c r="AT444" s="183">
        <v>19909.28</v>
      </c>
      <c r="AU444" s="183">
        <v>89.942999999999998</v>
      </c>
      <c r="AV444" s="199">
        <v>0</v>
      </c>
      <c r="AW444" s="227">
        <v>526</v>
      </c>
      <c r="AX444" s="58">
        <v>0</v>
      </c>
      <c r="AY444" s="200">
        <v>28.75</v>
      </c>
      <c r="AZ444" s="184">
        <v>129719</v>
      </c>
      <c r="BA444" s="58">
        <v>0.81739130434700003</v>
      </c>
      <c r="BB444" s="58">
        <v>11.234042553202842</v>
      </c>
      <c r="BC444" s="198" t="s">
        <v>118</v>
      </c>
      <c r="BD444" s="178" t="s">
        <v>102</v>
      </c>
      <c r="BE444" s="176" t="s">
        <v>103</v>
      </c>
      <c r="BF444" s="176" t="s">
        <v>104</v>
      </c>
      <c r="BG444" s="176" t="s">
        <v>105</v>
      </c>
      <c r="BH444" s="209" t="s">
        <v>119</v>
      </c>
      <c r="BI444" s="193" t="s">
        <v>127</v>
      </c>
      <c r="BJ444" s="210">
        <v>214</v>
      </c>
      <c r="BK444" s="210" t="s">
        <v>128</v>
      </c>
      <c r="BL444" s="181" t="s">
        <v>108</v>
      </c>
      <c r="BM444" s="112" t="s">
        <v>135</v>
      </c>
      <c r="BN444" s="79" t="s">
        <v>69</v>
      </c>
      <c r="BO444" s="178" t="s">
        <v>146</v>
      </c>
      <c r="BP444" s="176" t="s">
        <v>144</v>
      </c>
      <c r="BQ444" s="188" t="s">
        <v>145</v>
      </c>
    </row>
    <row r="445" spans="1:69" ht="15.75">
      <c r="A445" s="179" t="s">
        <v>100</v>
      </c>
      <c r="B445" s="195" t="s">
        <v>31</v>
      </c>
      <c r="C445" s="180" t="s">
        <v>29</v>
      </c>
      <c r="D445" s="192" t="s">
        <v>49</v>
      </c>
      <c r="E445" s="194" t="s">
        <v>317</v>
      </c>
      <c r="F445" s="196">
        <v>185</v>
      </c>
      <c r="G445" s="196">
        <v>0</v>
      </c>
      <c r="H445" s="197"/>
      <c r="I445" s="197"/>
      <c r="J445" s="197"/>
      <c r="K445" s="197"/>
      <c r="L445" s="196">
        <v>0</v>
      </c>
      <c r="M445" s="198"/>
      <c r="N445" s="188">
        <v>0</v>
      </c>
      <c r="O445" s="197"/>
      <c r="P445" s="197"/>
      <c r="Q445" s="183">
        <v>6.9041188108108109</v>
      </c>
      <c r="R445" s="197"/>
      <c r="S445" s="197"/>
      <c r="T445" s="189">
        <v>8.5535714285714288</v>
      </c>
      <c r="U445" s="197"/>
      <c r="V445" s="197"/>
      <c r="W445" s="183">
        <v>6.9284052918918926</v>
      </c>
      <c r="X445" s="197"/>
      <c r="Y445" s="197"/>
      <c r="Z445" s="189">
        <v>8.375</v>
      </c>
      <c r="AA445" s="197"/>
      <c r="AB445" s="197"/>
      <c r="AC445" s="197"/>
      <c r="AD445" s="197"/>
      <c r="AE445" s="197"/>
      <c r="AF445" s="199">
        <v>2.7427786565276109</v>
      </c>
      <c r="AG445" s="199">
        <v>1274</v>
      </c>
      <c r="AH445" s="199">
        <v>0.29266808884736922</v>
      </c>
      <c r="AI445" s="199">
        <v>212</v>
      </c>
      <c r="AJ445" s="199">
        <v>2.0898241206030153</v>
      </c>
      <c r="AK445" s="199"/>
      <c r="AL445" s="199"/>
      <c r="AM445" s="199"/>
      <c r="AN445" s="199"/>
      <c r="AO445" s="190">
        <v>0</v>
      </c>
      <c r="AP445" s="196">
        <v>0</v>
      </c>
      <c r="AQ445" s="196">
        <v>0</v>
      </c>
      <c r="AR445" s="205">
        <v>370</v>
      </c>
      <c r="AS445" s="58">
        <v>0</v>
      </c>
      <c r="AT445" s="183">
        <v>14113.16</v>
      </c>
      <c r="AU445" s="183">
        <v>0</v>
      </c>
      <c r="AV445" s="199">
        <v>0</v>
      </c>
      <c r="AW445" s="227">
        <v>370</v>
      </c>
      <c r="AX445" s="58">
        <v>0</v>
      </c>
      <c r="AY445" s="200">
        <v>28.75</v>
      </c>
      <c r="AZ445" s="184">
        <v>129719</v>
      </c>
      <c r="BA445" s="58">
        <v>0.81739130434700003</v>
      </c>
      <c r="BB445" s="58">
        <v>7.8723404255398712</v>
      </c>
      <c r="BC445" s="198" t="s">
        <v>118</v>
      </c>
      <c r="BD445" s="178" t="s">
        <v>102</v>
      </c>
      <c r="BE445" s="176" t="s">
        <v>103</v>
      </c>
      <c r="BF445" s="176" t="s">
        <v>104</v>
      </c>
      <c r="BG445" s="176" t="s">
        <v>105</v>
      </c>
      <c r="BH445" s="209" t="s">
        <v>119</v>
      </c>
      <c r="BI445" s="193" t="s">
        <v>129</v>
      </c>
      <c r="BJ445" s="210">
        <v>214</v>
      </c>
      <c r="BK445" s="210" t="s">
        <v>130</v>
      </c>
      <c r="BL445" s="181" t="s">
        <v>108</v>
      </c>
      <c r="BM445" s="112" t="s">
        <v>135</v>
      </c>
      <c r="BN445" s="79" t="s">
        <v>69</v>
      </c>
      <c r="BO445" s="178" t="s">
        <v>146</v>
      </c>
      <c r="BP445" s="176" t="s">
        <v>144</v>
      </c>
      <c r="BQ445" s="188" t="s">
        <v>145</v>
      </c>
    </row>
    <row r="446" spans="1:69" ht="15.75">
      <c r="A446" s="179" t="s">
        <v>100</v>
      </c>
      <c r="B446" s="195" t="s">
        <v>31</v>
      </c>
      <c r="C446" s="180" t="s">
        <v>29</v>
      </c>
      <c r="D446" s="192" t="s">
        <v>49</v>
      </c>
      <c r="E446" s="194" t="s">
        <v>318</v>
      </c>
      <c r="F446" s="196">
        <v>51</v>
      </c>
      <c r="G446" s="196">
        <v>0</v>
      </c>
      <c r="H446" s="197"/>
      <c r="I446" s="197"/>
      <c r="J446" s="197"/>
      <c r="K446" s="197"/>
      <c r="L446" s="196">
        <v>0</v>
      </c>
      <c r="M446" s="198"/>
      <c r="N446" s="188">
        <v>0</v>
      </c>
      <c r="O446" s="197"/>
      <c r="P446" s="197"/>
      <c r="Q446" s="183">
        <v>5.2656076470588227</v>
      </c>
      <c r="R446" s="197"/>
      <c r="S446" s="197"/>
      <c r="T446" s="189">
        <v>6.8624999999999989</v>
      </c>
      <c r="U446" s="197"/>
      <c r="V446" s="197"/>
      <c r="W446" s="183">
        <v>5.0677057450980394</v>
      </c>
      <c r="X446" s="197"/>
      <c r="Y446" s="197"/>
      <c r="Z446" s="189">
        <v>6.4083333333333323</v>
      </c>
      <c r="AA446" s="197"/>
      <c r="AB446" s="197"/>
      <c r="AC446" s="197"/>
      <c r="AD446" s="197"/>
      <c r="AE446" s="197"/>
      <c r="AF446" s="199">
        <v>3.6721428748494991</v>
      </c>
      <c r="AG446" s="199">
        <v>357</v>
      </c>
      <c r="AH446" s="199">
        <v>0.37876510290521698</v>
      </c>
      <c r="AI446" s="199">
        <v>4</v>
      </c>
      <c r="AJ446" s="199">
        <v>2.8462499999999999</v>
      </c>
      <c r="AK446" s="199"/>
      <c r="AL446" s="199">
        <v>50</v>
      </c>
      <c r="AM446" s="199">
        <v>3.6696857316153388</v>
      </c>
      <c r="AN446" s="199">
        <v>3.6885245901639343</v>
      </c>
      <c r="AO446" s="190">
        <v>0</v>
      </c>
      <c r="AP446" s="196">
        <v>0</v>
      </c>
      <c r="AQ446" s="196">
        <v>0</v>
      </c>
      <c r="AR446" s="205">
        <v>102</v>
      </c>
      <c r="AS446" s="58">
        <v>0</v>
      </c>
      <c r="AT446" s="183">
        <v>3632.489</v>
      </c>
      <c r="AU446" s="183">
        <v>0</v>
      </c>
      <c r="AV446" s="199">
        <v>0</v>
      </c>
      <c r="AW446" s="227">
        <v>102</v>
      </c>
      <c r="AX446" s="58">
        <v>0</v>
      </c>
      <c r="AY446" s="200"/>
      <c r="AZ446" s="184">
        <v>28691</v>
      </c>
      <c r="BA446" s="58"/>
      <c r="BB446" s="58"/>
      <c r="BC446" s="198" t="s">
        <v>118</v>
      </c>
      <c r="BD446" s="178" t="s">
        <v>102</v>
      </c>
      <c r="BE446" s="176" t="s">
        <v>103</v>
      </c>
      <c r="BF446" s="176" t="s">
        <v>104</v>
      </c>
      <c r="BG446" s="176" t="s">
        <v>105</v>
      </c>
      <c r="BH446" s="209" t="s">
        <v>251</v>
      </c>
      <c r="BI446" s="193" t="s">
        <v>120</v>
      </c>
      <c r="BJ446" s="210">
        <v>214</v>
      </c>
      <c r="BK446" s="210" t="s">
        <v>121</v>
      </c>
      <c r="BL446" s="181" t="s">
        <v>108</v>
      </c>
      <c r="BM446" s="112" t="s">
        <v>122</v>
      </c>
      <c r="BN446" s="79" t="s">
        <v>69</v>
      </c>
      <c r="BO446" s="178" t="s">
        <v>132</v>
      </c>
      <c r="BP446" s="176" t="s">
        <v>133</v>
      </c>
      <c r="BQ446" s="188" t="s">
        <v>124</v>
      </c>
    </row>
    <row r="447" spans="1:69" ht="15.75">
      <c r="A447" s="179" t="s">
        <v>100</v>
      </c>
      <c r="B447" s="195" t="s">
        <v>31</v>
      </c>
      <c r="C447" s="180" t="s">
        <v>29</v>
      </c>
      <c r="D447" s="192" t="s">
        <v>49</v>
      </c>
      <c r="E447" s="194" t="s">
        <v>318</v>
      </c>
      <c r="F447" s="196">
        <v>51</v>
      </c>
      <c r="G447" s="196">
        <v>5</v>
      </c>
      <c r="H447" s="197"/>
      <c r="I447" s="197"/>
      <c r="J447" s="197"/>
      <c r="K447" s="197"/>
      <c r="L447" s="196">
        <v>0</v>
      </c>
      <c r="M447" s="198"/>
      <c r="N447" s="188">
        <v>0</v>
      </c>
      <c r="O447" s="197"/>
      <c r="P447" s="197"/>
      <c r="Q447" s="183">
        <v>7.933325826086957</v>
      </c>
      <c r="R447" s="197"/>
      <c r="S447" s="197"/>
      <c r="T447" s="189">
        <v>13.349999999999998</v>
      </c>
      <c r="U447" s="197"/>
      <c r="V447" s="197"/>
      <c r="W447" s="183">
        <v>8.1382389130434767</v>
      </c>
      <c r="X447" s="197"/>
      <c r="Y447" s="197"/>
      <c r="Z447" s="189">
        <v>13.349999999999998</v>
      </c>
      <c r="AA447" s="197"/>
      <c r="AB447" s="197"/>
      <c r="AC447" s="197"/>
      <c r="AD447" s="197"/>
      <c r="AE447" s="197"/>
      <c r="AF447" s="199">
        <v>3.4427018743124065</v>
      </c>
      <c r="AG447" s="199">
        <v>322</v>
      </c>
      <c r="AH447" s="199">
        <v>0.48905910528236629</v>
      </c>
      <c r="AI447" s="199">
        <v>18</v>
      </c>
      <c r="AJ447" s="199">
        <v>2.4441176470588237</v>
      </c>
      <c r="AK447" s="199"/>
      <c r="AL447" s="199">
        <v>46</v>
      </c>
      <c r="AM447" s="199">
        <v>3.4427018743124065</v>
      </c>
      <c r="AN447" s="199">
        <v>3.5294117647058822</v>
      </c>
      <c r="AO447" s="190">
        <v>0</v>
      </c>
      <c r="AP447" s="196">
        <v>0</v>
      </c>
      <c r="AQ447" s="196">
        <v>0</v>
      </c>
      <c r="AR447" s="205">
        <v>92</v>
      </c>
      <c r="AS447" s="58">
        <v>0</v>
      </c>
      <c r="AT447" s="183">
        <v>3287.6010000000001</v>
      </c>
      <c r="AU447" s="183">
        <v>0</v>
      </c>
      <c r="AV447" s="199">
        <v>0</v>
      </c>
      <c r="AW447" s="227">
        <v>92</v>
      </c>
      <c r="AX447" s="58">
        <v>0</v>
      </c>
      <c r="AY447" s="200"/>
      <c r="AZ447" s="184">
        <v>28691</v>
      </c>
      <c r="BA447" s="58"/>
      <c r="BB447" s="58"/>
      <c r="BC447" s="198" t="s">
        <v>118</v>
      </c>
      <c r="BD447" s="178" t="s">
        <v>102</v>
      </c>
      <c r="BE447" s="176" t="s">
        <v>103</v>
      </c>
      <c r="BF447" s="176" t="s">
        <v>104</v>
      </c>
      <c r="BG447" s="176" t="s">
        <v>105</v>
      </c>
      <c r="BH447" s="209" t="s">
        <v>251</v>
      </c>
      <c r="BI447" s="193" t="s">
        <v>125</v>
      </c>
      <c r="BJ447" s="210">
        <v>214</v>
      </c>
      <c r="BK447" s="210" t="s">
        <v>126</v>
      </c>
      <c r="BL447" s="181" t="s">
        <v>108</v>
      </c>
      <c r="BM447" s="112" t="s">
        <v>122</v>
      </c>
      <c r="BN447" s="79" t="s">
        <v>69</v>
      </c>
      <c r="BO447" s="178" t="s">
        <v>132</v>
      </c>
      <c r="BP447" s="176" t="s">
        <v>133</v>
      </c>
      <c r="BQ447" s="188" t="s">
        <v>124</v>
      </c>
    </row>
    <row r="448" spans="1:69" ht="15.75">
      <c r="A448" s="179" t="s">
        <v>100</v>
      </c>
      <c r="B448" s="195" t="s">
        <v>31</v>
      </c>
      <c r="C448" s="180" t="s">
        <v>29</v>
      </c>
      <c r="D448" s="192" t="s">
        <v>49</v>
      </c>
      <c r="E448" s="194" t="s">
        <v>318</v>
      </c>
      <c r="F448" s="196">
        <v>49</v>
      </c>
      <c r="G448" s="196">
        <v>0</v>
      </c>
      <c r="H448" s="197"/>
      <c r="I448" s="197"/>
      <c r="J448" s="197"/>
      <c r="K448" s="197"/>
      <c r="L448" s="196">
        <v>0</v>
      </c>
      <c r="M448" s="198"/>
      <c r="N448" s="188">
        <v>0</v>
      </c>
      <c r="O448" s="197"/>
      <c r="P448" s="197"/>
      <c r="Q448" s="183">
        <v>6.8555507959183677</v>
      </c>
      <c r="R448" s="197"/>
      <c r="S448" s="197"/>
      <c r="T448" s="189">
        <v>8.4550000000000001</v>
      </c>
      <c r="U448" s="197"/>
      <c r="V448" s="197"/>
      <c r="W448" s="183">
        <v>6.8134693265306128</v>
      </c>
      <c r="X448" s="197"/>
      <c r="Y448" s="197"/>
      <c r="Z448" s="189">
        <v>8.4437499999999996</v>
      </c>
      <c r="AA448" s="197"/>
      <c r="AB448" s="197"/>
      <c r="AC448" s="197"/>
      <c r="AD448" s="197"/>
      <c r="AE448" s="197"/>
      <c r="AF448" s="199">
        <v>3.3834693907996307</v>
      </c>
      <c r="AG448" s="199">
        <v>343</v>
      </c>
      <c r="AH448" s="199">
        <v>0.50849097765107698</v>
      </c>
      <c r="AI448" s="199">
        <v>27</v>
      </c>
      <c r="AJ448" s="199">
        <v>2.3029999999999999</v>
      </c>
      <c r="AK448" s="199"/>
      <c r="AL448" s="199">
        <v>49</v>
      </c>
      <c r="AM448" s="199">
        <v>3.3834693907996307</v>
      </c>
      <c r="AN448" s="199">
        <v>3.5046012269938651</v>
      </c>
      <c r="AO448" s="190">
        <v>0</v>
      </c>
      <c r="AP448" s="196">
        <v>0</v>
      </c>
      <c r="AQ448" s="196">
        <v>0</v>
      </c>
      <c r="AR448" s="205">
        <v>98</v>
      </c>
      <c r="AS448" s="58">
        <v>0</v>
      </c>
      <c r="AT448" s="183">
        <v>3490.7049999999999</v>
      </c>
      <c r="AU448" s="183">
        <v>0</v>
      </c>
      <c r="AV448" s="199">
        <v>0</v>
      </c>
      <c r="AW448" s="227">
        <v>98</v>
      </c>
      <c r="AX448" s="58">
        <v>0</v>
      </c>
      <c r="AY448" s="200"/>
      <c r="AZ448" s="184">
        <v>28691</v>
      </c>
      <c r="BA448" s="58"/>
      <c r="BB448" s="58"/>
      <c r="BC448" s="198" t="s">
        <v>118</v>
      </c>
      <c r="BD448" s="178" t="s">
        <v>102</v>
      </c>
      <c r="BE448" s="176" t="s">
        <v>103</v>
      </c>
      <c r="BF448" s="176" t="s">
        <v>104</v>
      </c>
      <c r="BG448" s="176" t="s">
        <v>105</v>
      </c>
      <c r="BH448" s="209" t="s">
        <v>251</v>
      </c>
      <c r="BI448" s="193" t="s">
        <v>127</v>
      </c>
      <c r="BJ448" s="210">
        <v>214</v>
      </c>
      <c r="BK448" s="210" t="s">
        <v>128</v>
      </c>
      <c r="BL448" s="181" t="s">
        <v>108</v>
      </c>
      <c r="BM448" s="112" t="s">
        <v>122</v>
      </c>
      <c r="BN448" s="79" t="s">
        <v>69</v>
      </c>
      <c r="BO448" s="178" t="s">
        <v>132</v>
      </c>
      <c r="BP448" s="176" t="s">
        <v>133</v>
      </c>
      <c r="BQ448" s="188" t="s">
        <v>124</v>
      </c>
    </row>
    <row r="449" spans="1:69" ht="15.75">
      <c r="A449" s="179" t="s">
        <v>100</v>
      </c>
      <c r="B449" s="195" t="s">
        <v>31</v>
      </c>
      <c r="C449" s="180" t="s">
        <v>29</v>
      </c>
      <c r="D449" s="192" t="s">
        <v>49</v>
      </c>
      <c r="E449" s="194" t="s">
        <v>318</v>
      </c>
      <c r="F449" s="196">
        <v>35</v>
      </c>
      <c r="G449" s="196">
        <v>2</v>
      </c>
      <c r="H449" s="197"/>
      <c r="I449" s="197"/>
      <c r="J449" s="197"/>
      <c r="K449" s="197"/>
      <c r="L449" s="196">
        <v>0</v>
      </c>
      <c r="M449" s="198"/>
      <c r="N449" s="188">
        <v>0</v>
      </c>
      <c r="O449" s="197"/>
      <c r="P449" s="197"/>
      <c r="Q449" s="183">
        <v>8.1456060303030302</v>
      </c>
      <c r="R449" s="197"/>
      <c r="S449" s="197"/>
      <c r="T449" s="189">
        <v>10.674999999999999</v>
      </c>
      <c r="U449" s="197"/>
      <c r="V449" s="197"/>
      <c r="W449" s="183">
        <v>8.1746363030303026</v>
      </c>
      <c r="X449" s="197"/>
      <c r="Y449" s="197"/>
      <c r="Z449" s="189">
        <v>10.337499999999999</v>
      </c>
      <c r="AA449" s="197"/>
      <c r="AB449" s="197"/>
      <c r="AC449" s="197"/>
      <c r="AD449" s="197"/>
      <c r="AE449" s="197"/>
      <c r="AF449" s="199">
        <v>2.7875757604450371</v>
      </c>
      <c r="AG449" s="199">
        <v>231</v>
      </c>
      <c r="AH449" s="199">
        <v>0.36021826622537717</v>
      </c>
      <c r="AI449" s="199">
        <v>42</v>
      </c>
      <c r="AJ449" s="199">
        <v>2.0770833333333334</v>
      </c>
      <c r="AK449" s="199"/>
      <c r="AL449" s="199"/>
      <c r="AM449" s="199"/>
      <c r="AN449" s="199"/>
      <c r="AO449" s="190">
        <v>0</v>
      </c>
      <c r="AP449" s="196">
        <v>0</v>
      </c>
      <c r="AQ449" s="196">
        <v>0</v>
      </c>
      <c r="AR449" s="205">
        <v>66</v>
      </c>
      <c r="AS449" s="58">
        <v>0</v>
      </c>
      <c r="AT449" s="183">
        <v>2356.7570000000001</v>
      </c>
      <c r="AU449" s="183">
        <v>0</v>
      </c>
      <c r="AV449" s="199">
        <v>0</v>
      </c>
      <c r="AW449" s="227">
        <v>66</v>
      </c>
      <c r="AX449" s="58">
        <v>0</v>
      </c>
      <c r="AY449" s="200"/>
      <c r="AZ449" s="184">
        <v>28691</v>
      </c>
      <c r="BA449" s="58"/>
      <c r="BB449" s="58"/>
      <c r="BC449" s="198" t="s">
        <v>118</v>
      </c>
      <c r="BD449" s="178" t="s">
        <v>102</v>
      </c>
      <c r="BE449" s="176" t="s">
        <v>103</v>
      </c>
      <c r="BF449" s="176" t="s">
        <v>104</v>
      </c>
      <c r="BG449" s="176" t="s">
        <v>105</v>
      </c>
      <c r="BH449" s="209" t="s">
        <v>251</v>
      </c>
      <c r="BI449" s="193" t="s">
        <v>129</v>
      </c>
      <c r="BJ449" s="210">
        <v>214</v>
      </c>
      <c r="BK449" s="210" t="s">
        <v>130</v>
      </c>
      <c r="BL449" s="181" t="s">
        <v>108</v>
      </c>
      <c r="BM449" s="112" t="s">
        <v>122</v>
      </c>
      <c r="BN449" s="79" t="s">
        <v>69</v>
      </c>
      <c r="BO449" s="178" t="s">
        <v>132</v>
      </c>
      <c r="BP449" s="176" t="s">
        <v>133</v>
      </c>
      <c r="BQ449" s="188" t="s">
        <v>124</v>
      </c>
    </row>
    <row r="450" spans="1:69" ht="15.75">
      <c r="A450" s="179" t="s">
        <v>100</v>
      </c>
      <c r="B450" s="195" t="s">
        <v>31</v>
      </c>
      <c r="C450" s="180" t="s">
        <v>29</v>
      </c>
      <c r="D450" s="192" t="s">
        <v>49</v>
      </c>
      <c r="E450" s="194" t="s">
        <v>319</v>
      </c>
      <c r="F450" s="196">
        <v>96</v>
      </c>
      <c r="G450" s="196">
        <v>0</v>
      </c>
      <c r="H450" s="197"/>
      <c r="I450" s="197"/>
      <c r="J450" s="197"/>
      <c r="K450" s="197"/>
      <c r="L450" s="196">
        <v>0</v>
      </c>
      <c r="M450" s="198"/>
      <c r="N450" s="188">
        <v>0</v>
      </c>
      <c r="O450" s="197"/>
      <c r="P450" s="197"/>
      <c r="Q450" s="183">
        <v>6.1209999062499998</v>
      </c>
      <c r="R450" s="197"/>
      <c r="S450" s="197"/>
      <c r="T450" s="189">
        <v>7.2999999999999972</v>
      </c>
      <c r="U450" s="197"/>
      <c r="V450" s="197"/>
      <c r="W450" s="183">
        <v>6.2068540312499998</v>
      </c>
      <c r="X450" s="197"/>
      <c r="Y450" s="197"/>
      <c r="Z450" s="189">
        <v>7.5999999999999943</v>
      </c>
      <c r="AA450" s="197"/>
      <c r="AB450" s="197"/>
      <c r="AC450" s="197"/>
      <c r="AD450" s="197"/>
      <c r="AE450" s="197"/>
      <c r="AF450" s="199">
        <v>3.5453125096502753</v>
      </c>
      <c r="AG450" s="199">
        <v>672</v>
      </c>
      <c r="AH450" s="199">
        <v>0.40068643530563786</v>
      </c>
      <c r="AI450" s="199">
        <v>9</v>
      </c>
      <c r="AJ450" s="199">
        <v>2.6732394366197183</v>
      </c>
      <c r="AK450" s="199"/>
      <c r="AL450" s="199">
        <v>96</v>
      </c>
      <c r="AM450" s="199">
        <v>3.5453125096502753</v>
      </c>
      <c r="AN450" s="199">
        <v>3.6099744245524299</v>
      </c>
      <c r="AO450" s="190">
        <v>0</v>
      </c>
      <c r="AP450" s="196">
        <v>0</v>
      </c>
      <c r="AQ450" s="196">
        <v>0</v>
      </c>
      <c r="AR450" s="205">
        <v>192</v>
      </c>
      <c r="AS450" s="58">
        <v>0</v>
      </c>
      <c r="AT450" s="183">
        <v>7266.6109999999999</v>
      </c>
      <c r="AU450" s="183">
        <v>0</v>
      </c>
      <c r="AV450" s="199">
        <v>0</v>
      </c>
      <c r="AW450" s="227">
        <v>192</v>
      </c>
      <c r="AX450" s="58">
        <v>0</v>
      </c>
      <c r="AY450" s="200">
        <v>7</v>
      </c>
      <c r="AZ450" s="184">
        <v>40880</v>
      </c>
      <c r="BA450" s="58">
        <v>0.857142857142</v>
      </c>
      <c r="BB450" s="58">
        <v>16.000000000015998</v>
      </c>
      <c r="BC450" s="198" t="s">
        <v>118</v>
      </c>
      <c r="BD450" s="178" t="s">
        <v>102</v>
      </c>
      <c r="BE450" s="176" t="s">
        <v>103</v>
      </c>
      <c r="BF450" s="176" t="s">
        <v>104</v>
      </c>
      <c r="BG450" s="176" t="s">
        <v>105</v>
      </c>
      <c r="BH450" s="209" t="s">
        <v>143</v>
      </c>
      <c r="BI450" s="193" t="s">
        <v>120</v>
      </c>
      <c r="BJ450" s="210">
        <v>214</v>
      </c>
      <c r="BK450" s="210" t="s">
        <v>121</v>
      </c>
      <c r="BL450" s="181" t="s">
        <v>108</v>
      </c>
      <c r="BM450" s="112" t="s">
        <v>135</v>
      </c>
      <c r="BN450" s="79" t="s">
        <v>69</v>
      </c>
      <c r="BO450" s="178" t="s">
        <v>146</v>
      </c>
      <c r="BP450" s="176" t="s">
        <v>144</v>
      </c>
      <c r="BQ450" s="188" t="s">
        <v>145</v>
      </c>
    </row>
    <row r="451" spans="1:69" ht="15.75">
      <c r="A451" s="179" t="s">
        <v>100</v>
      </c>
      <c r="B451" s="195" t="s">
        <v>31</v>
      </c>
      <c r="C451" s="180" t="s">
        <v>29</v>
      </c>
      <c r="D451" s="192" t="s">
        <v>49</v>
      </c>
      <c r="E451" s="194" t="s">
        <v>319</v>
      </c>
      <c r="F451" s="196">
        <v>85</v>
      </c>
      <c r="G451" s="196">
        <v>0</v>
      </c>
      <c r="H451" s="197"/>
      <c r="I451" s="197"/>
      <c r="J451" s="197"/>
      <c r="K451" s="197"/>
      <c r="L451" s="196">
        <v>0</v>
      </c>
      <c r="M451" s="198"/>
      <c r="N451" s="188">
        <v>1</v>
      </c>
      <c r="O451" s="197"/>
      <c r="P451" s="197"/>
      <c r="Q451" s="183">
        <v>7.4633058117647053</v>
      </c>
      <c r="R451" s="197"/>
      <c r="S451" s="197"/>
      <c r="T451" s="189">
        <v>12.791666666666666</v>
      </c>
      <c r="U451" s="197"/>
      <c r="V451" s="197"/>
      <c r="W451" s="183">
        <v>7.5314822705882349</v>
      </c>
      <c r="X451" s="197"/>
      <c r="Y451" s="197"/>
      <c r="Z451" s="189">
        <v>12.96875</v>
      </c>
      <c r="AA451" s="197"/>
      <c r="AB451" s="197"/>
      <c r="AC451" s="197"/>
      <c r="AD451" s="197"/>
      <c r="AE451" s="197"/>
      <c r="AF451" s="199">
        <v>3.1880442175735419</v>
      </c>
      <c r="AG451" s="199">
        <v>588</v>
      </c>
      <c r="AH451" s="199">
        <v>0.57168298526802863</v>
      </c>
      <c r="AI451" s="199">
        <v>75</v>
      </c>
      <c r="AJ451" s="199">
        <v>2.112704918032787</v>
      </c>
      <c r="AK451" s="199"/>
      <c r="AL451" s="199">
        <v>84</v>
      </c>
      <c r="AM451" s="199">
        <v>3.1880442175735419</v>
      </c>
      <c r="AN451" s="199">
        <v>3.2357142857142858</v>
      </c>
      <c r="AO451" s="190">
        <v>0</v>
      </c>
      <c r="AP451" s="196">
        <v>0</v>
      </c>
      <c r="AQ451" s="196">
        <v>0</v>
      </c>
      <c r="AR451" s="205">
        <v>170</v>
      </c>
      <c r="AS451" s="58">
        <v>0</v>
      </c>
      <c r="AT451" s="183">
        <v>6620.7470000000003</v>
      </c>
      <c r="AU451" s="183">
        <v>0</v>
      </c>
      <c r="AV451" s="199">
        <v>0</v>
      </c>
      <c r="AW451" s="227">
        <v>170</v>
      </c>
      <c r="AX451" s="58">
        <v>0</v>
      </c>
      <c r="AY451" s="200">
        <v>7</v>
      </c>
      <c r="AZ451" s="184">
        <v>40880</v>
      </c>
      <c r="BA451" s="58">
        <v>0.857142857142</v>
      </c>
      <c r="BB451" s="58">
        <v>14.166666666680833</v>
      </c>
      <c r="BC451" s="198" t="s">
        <v>118</v>
      </c>
      <c r="BD451" s="178" t="s">
        <v>102</v>
      </c>
      <c r="BE451" s="176" t="s">
        <v>103</v>
      </c>
      <c r="BF451" s="176" t="s">
        <v>104</v>
      </c>
      <c r="BG451" s="176" t="s">
        <v>105</v>
      </c>
      <c r="BH451" s="209" t="s">
        <v>143</v>
      </c>
      <c r="BI451" s="193" t="s">
        <v>125</v>
      </c>
      <c r="BJ451" s="210">
        <v>214</v>
      </c>
      <c r="BK451" s="210" t="s">
        <v>126</v>
      </c>
      <c r="BL451" s="181" t="s">
        <v>108</v>
      </c>
      <c r="BM451" s="112" t="s">
        <v>135</v>
      </c>
      <c r="BN451" s="79" t="s">
        <v>69</v>
      </c>
      <c r="BO451" s="178" t="s">
        <v>146</v>
      </c>
      <c r="BP451" s="176" t="s">
        <v>144</v>
      </c>
      <c r="BQ451" s="188" t="s">
        <v>145</v>
      </c>
    </row>
    <row r="452" spans="1:69" ht="15.75">
      <c r="A452" s="179" t="s">
        <v>100</v>
      </c>
      <c r="B452" s="195" t="s">
        <v>31</v>
      </c>
      <c r="C452" s="180" t="s">
        <v>29</v>
      </c>
      <c r="D452" s="192" t="s">
        <v>49</v>
      </c>
      <c r="E452" s="194" t="s">
        <v>319</v>
      </c>
      <c r="F452" s="196">
        <v>94</v>
      </c>
      <c r="G452" s="196">
        <v>3</v>
      </c>
      <c r="H452" s="197"/>
      <c r="I452" s="197"/>
      <c r="J452" s="197"/>
      <c r="K452" s="197"/>
      <c r="L452" s="196">
        <v>0</v>
      </c>
      <c r="M452" s="198"/>
      <c r="N452" s="188">
        <v>0</v>
      </c>
      <c r="O452" s="197"/>
      <c r="P452" s="197"/>
      <c r="Q452" s="183">
        <v>6.5303514835164833</v>
      </c>
      <c r="R452" s="197"/>
      <c r="S452" s="197"/>
      <c r="T452" s="189">
        <v>9.9083333333333332</v>
      </c>
      <c r="U452" s="197"/>
      <c r="V452" s="197"/>
      <c r="W452" s="183">
        <v>6.1487470329670328</v>
      </c>
      <c r="X452" s="197"/>
      <c r="Y452" s="197"/>
      <c r="Z452" s="189">
        <v>10.075000000000001</v>
      </c>
      <c r="AA452" s="197"/>
      <c r="AB452" s="197"/>
      <c r="AC452" s="197"/>
      <c r="AD452" s="197"/>
      <c r="AE452" s="197"/>
      <c r="AF452" s="199">
        <v>3.4997906930031166</v>
      </c>
      <c r="AG452" s="199">
        <v>631</v>
      </c>
      <c r="AH452" s="199">
        <v>0.51741919059963937</v>
      </c>
      <c r="AI452" s="199">
        <v>26</v>
      </c>
      <c r="AJ452" s="199">
        <v>2.5132142857142856</v>
      </c>
      <c r="AK452" s="199"/>
      <c r="AL452" s="199">
        <v>88</v>
      </c>
      <c r="AM452" s="199">
        <v>3.5282467601748251</v>
      </c>
      <c r="AN452" s="199">
        <v>3.6128133704735377</v>
      </c>
      <c r="AO452" s="190">
        <v>0</v>
      </c>
      <c r="AP452" s="196">
        <v>0</v>
      </c>
      <c r="AQ452" s="196">
        <v>0</v>
      </c>
      <c r="AR452" s="205">
        <v>182</v>
      </c>
      <c r="AS452" s="58">
        <v>0</v>
      </c>
      <c r="AT452" s="183">
        <v>6895.8590000000004</v>
      </c>
      <c r="AU452" s="183">
        <v>123.036</v>
      </c>
      <c r="AV452" s="199">
        <v>0</v>
      </c>
      <c r="AW452" s="227">
        <v>182</v>
      </c>
      <c r="AX452" s="58">
        <v>0</v>
      </c>
      <c r="AY452" s="200">
        <v>7</v>
      </c>
      <c r="AZ452" s="184">
        <v>40880</v>
      </c>
      <c r="BA452" s="58">
        <v>0.857142857142</v>
      </c>
      <c r="BB452" s="58">
        <v>15.666666666682334</v>
      </c>
      <c r="BC452" s="198" t="s">
        <v>118</v>
      </c>
      <c r="BD452" s="178" t="s">
        <v>102</v>
      </c>
      <c r="BE452" s="176" t="s">
        <v>103</v>
      </c>
      <c r="BF452" s="176" t="s">
        <v>104</v>
      </c>
      <c r="BG452" s="176" t="s">
        <v>105</v>
      </c>
      <c r="BH452" s="209" t="s">
        <v>143</v>
      </c>
      <c r="BI452" s="193" t="s">
        <v>127</v>
      </c>
      <c r="BJ452" s="210">
        <v>214</v>
      </c>
      <c r="BK452" s="210" t="s">
        <v>128</v>
      </c>
      <c r="BL452" s="181" t="s">
        <v>108</v>
      </c>
      <c r="BM452" s="112" t="s">
        <v>135</v>
      </c>
      <c r="BN452" s="79" t="s">
        <v>69</v>
      </c>
      <c r="BO452" s="178" t="s">
        <v>146</v>
      </c>
      <c r="BP452" s="176" t="s">
        <v>144</v>
      </c>
      <c r="BQ452" s="188" t="s">
        <v>145</v>
      </c>
    </row>
    <row r="453" spans="1:69" ht="15.75">
      <c r="A453" s="179" t="s">
        <v>100</v>
      </c>
      <c r="B453" s="195" t="s">
        <v>31</v>
      </c>
      <c r="C453" s="180" t="s">
        <v>29</v>
      </c>
      <c r="D453" s="192" t="s">
        <v>49</v>
      </c>
      <c r="E453" s="194" t="s">
        <v>319</v>
      </c>
      <c r="F453" s="196">
        <v>63</v>
      </c>
      <c r="G453" s="196">
        <v>1</v>
      </c>
      <c r="H453" s="197"/>
      <c r="I453" s="197"/>
      <c r="J453" s="197"/>
      <c r="K453" s="197"/>
      <c r="L453" s="196">
        <v>0</v>
      </c>
      <c r="M453" s="198"/>
      <c r="N453" s="188">
        <v>0</v>
      </c>
      <c r="O453" s="197"/>
      <c r="P453" s="197"/>
      <c r="Q453" s="183">
        <v>7.5175159999999996</v>
      </c>
      <c r="R453" s="197"/>
      <c r="S453" s="197"/>
      <c r="T453" s="189">
        <v>9.15</v>
      </c>
      <c r="U453" s="197"/>
      <c r="V453" s="197"/>
      <c r="W453" s="183">
        <v>7.5669353709677418</v>
      </c>
      <c r="X453" s="197"/>
      <c r="Y453" s="197"/>
      <c r="Z453" s="189">
        <v>9.2375000000000007</v>
      </c>
      <c r="AA453" s="197"/>
      <c r="AB453" s="197"/>
      <c r="AC453" s="197"/>
      <c r="AD453" s="197"/>
      <c r="AE453" s="197"/>
      <c r="AF453" s="199">
        <v>2.7715714366663069</v>
      </c>
      <c r="AG453" s="199">
        <v>420</v>
      </c>
      <c r="AH453" s="199">
        <v>0.25291112721902453</v>
      </c>
      <c r="AI453" s="199">
        <v>49</v>
      </c>
      <c r="AJ453" s="199">
        <v>2.1441176470588235</v>
      </c>
      <c r="AK453" s="199"/>
      <c r="AL453" s="199"/>
      <c r="AM453" s="199"/>
      <c r="AN453" s="199"/>
      <c r="AO453" s="190">
        <v>0</v>
      </c>
      <c r="AP453" s="196">
        <v>0</v>
      </c>
      <c r="AQ453" s="196">
        <v>0</v>
      </c>
      <c r="AR453" s="205">
        <v>124</v>
      </c>
      <c r="AS453" s="58">
        <v>0</v>
      </c>
      <c r="AT453" s="183">
        <v>4759.3789999999999</v>
      </c>
      <c r="AU453" s="183">
        <v>0</v>
      </c>
      <c r="AV453" s="199">
        <v>0</v>
      </c>
      <c r="AW453" s="227">
        <v>124</v>
      </c>
      <c r="AX453" s="58">
        <v>0</v>
      </c>
      <c r="AY453" s="200">
        <v>7</v>
      </c>
      <c r="AZ453" s="184">
        <v>40880</v>
      </c>
      <c r="BA453" s="58">
        <v>0.857142857142</v>
      </c>
      <c r="BB453" s="58">
        <v>10.5000000000105</v>
      </c>
      <c r="BC453" s="198" t="s">
        <v>118</v>
      </c>
      <c r="BD453" s="178" t="s">
        <v>102</v>
      </c>
      <c r="BE453" s="176" t="s">
        <v>103</v>
      </c>
      <c r="BF453" s="176" t="s">
        <v>104</v>
      </c>
      <c r="BG453" s="176" t="s">
        <v>105</v>
      </c>
      <c r="BH453" s="209" t="s">
        <v>143</v>
      </c>
      <c r="BI453" s="193" t="s">
        <v>129</v>
      </c>
      <c r="BJ453" s="210">
        <v>214</v>
      </c>
      <c r="BK453" s="210" t="s">
        <v>130</v>
      </c>
      <c r="BL453" s="181" t="s">
        <v>108</v>
      </c>
      <c r="BM453" s="112" t="s">
        <v>135</v>
      </c>
      <c r="BN453" s="79" t="s">
        <v>69</v>
      </c>
      <c r="BO453" s="178" t="s">
        <v>146</v>
      </c>
      <c r="BP453" s="176" t="s">
        <v>144</v>
      </c>
      <c r="BQ453" s="188" t="s">
        <v>145</v>
      </c>
    </row>
    <row r="454" spans="1:69" ht="15.75">
      <c r="A454" s="179" t="s">
        <v>100</v>
      </c>
      <c r="B454" s="195" t="s">
        <v>31</v>
      </c>
      <c r="C454" s="180" t="s">
        <v>29</v>
      </c>
      <c r="D454" s="192" t="s">
        <v>49</v>
      </c>
      <c r="E454" s="194" t="s">
        <v>320</v>
      </c>
      <c r="F454" s="196">
        <v>41</v>
      </c>
      <c r="G454" s="196">
        <v>0</v>
      </c>
      <c r="H454" s="197"/>
      <c r="I454" s="197"/>
      <c r="J454" s="197"/>
      <c r="K454" s="197"/>
      <c r="L454" s="196">
        <v>0</v>
      </c>
      <c r="M454" s="198"/>
      <c r="N454" s="188">
        <v>1</v>
      </c>
      <c r="O454" s="197"/>
      <c r="P454" s="197"/>
      <c r="Q454" s="183">
        <v>5.3505852195121957</v>
      </c>
      <c r="R454" s="197"/>
      <c r="S454" s="197"/>
      <c r="T454" s="189">
        <v>6.4916666666666663</v>
      </c>
      <c r="U454" s="197"/>
      <c r="V454" s="197"/>
      <c r="W454" s="183">
        <v>5.0014633414634151</v>
      </c>
      <c r="X454" s="197"/>
      <c r="Y454" s="197"/>
      <c r="Z454" s="189">
        <v>5.9343749999999993</v>
      </c>
      <c r="AA454" s="197"/>
      <c r="AB454" s="197"/>
      <c r="AC454" s="197"/>
      <c r="AD454" s="197"/>
      <c r="AE454" s="197"/>
      <c r="AF454" s="199">
        <v>3.7497143021651675</v>
      </c>
      <c r="AG454" s="199">
        <v>280</v>
      </c>
      <c r="AH454" s="199">
        <v>0.39025494307132552</v>
      </c>
      <c r="AI454" s="199">
        <v>2</v>
      </c>
      <c r="AJ454" s="199">
        <v>3.0309210526315788</v>
      </c>
      <c r="AK454" s="199"/>
      <c r="AL454" s="199">
        <v>39</v>
      </c>
      <c r="AM454" s="199">
        <v>3.7466300564371182</v>
      </c>
      <c r="AN454" s="199">
        <v>3.7376847290640396</v>
      </c>
      <c r="AO454" s="190">
        <v>0</v>
      </c>
      <c r="AP454" s="196">
        <v>0</v>
      </c>
      <c r="AQ454" s="196">
        <v>0</v>
      </c>
      <c r="AR454" s="205">
        <v>82</v>
      </c>
      <c r="AS454" s="58">
        <v>0</v>
      </c>
      <c r="AT454" s="183">
        <v>2869.1410000000001</v>
      </c>
      <c r="AU454" s="183">
        <v>53.734000000000002</v>
      </c>
      <c r="AV454" s="199">
        <v>0</v>
      </c>
      <c r="AW454" s="227">
        <v>82</v>
      </c>
      <c r="AX454" s="58">
        <v>0</v>
      </c>
      <c r="AY454" s="200"/>
      <c r="AZ454" s="184">
        <v>27439</v>
      </c>
      <c r="BA454" s="58"/>
      <c r="BB454" s="58"/>
      <c r="BC454" s="198" t="s">
        <v>118</v>
      </c>
      <c r="BD454" s="178" t="s">
        <v>102</v>
      </c>
      <c r="BE454" s="176" t="s">
        <v>103</v>
      </c>
      <c r="BF454" s="176" t="s">
        <v>104</v>
      </c>
      <c r="BG454" s="176" t="s">
        <v>105</v>
      </c>
      <c r="BH454" s="209" t="s">
        <v>251</v>
      </c>
      <c r="BI454" s="193" t="s">
        <v>120</v>
      </c>
      <c r="BJ454" s="210">
        <v>214</v>
      </c>
      <c r="BK454" s="210" t="s">
        <v>121</v>
      </c>
      <c r="BL454" s="181" t="s">
        <v>108</v>
      </c>
      <c r="BM454" s="112" t="s">
        <v>122</v>
      </c>
      <c r="BN454" s="79" t="s">
        <v>69</v>
      </c>
      <c r="BO454" s="178" t="s">
        <v>188</v>
      </c>
      <c r="BP454" s="176" t="s">
        <v>133</v>
      </c>
      <c r="BQ454" s="188" t="s">
        <v>124</v>
      </c>
    </row>
    <row r="455" spans="1:69" ht="15.75">
      <c r="A455" s="179" t="s">
        <v>100</v>
      </c>
      <c r="B455" s="195" t="s">
        <v>31</v>
      </c>
      <c r="C455" s="180" t="s">
        <v>29</v>
      </c>
      <c r="D455" s="192" t="s">
        <v>49</v>
      </c>
      <c r="E455" s="194" t="s">
        <v>320</v>
      </c>
      <c r="F455" s="196">
        <v>37</v>
      </c>
      <c r="G455" s="196">
        <v>0</v>
      </c>
      <c r="H455" s="197"/>
      <c r="I455" s="197"/>
      <c r="J455" s="197"/>
      <c r="K455" s="197"/>
      <c r="L455" s="196">
        <v>0</v>
      </c>
      <c r="M455" s="198"/>
      <c r="N455" s="188">
        <v>0</v>
      </c>
      <c r="O455" s="197"/>
      <c r="P455" s="197"/>
      <c r="Q455" s="183">
        <v>7.3319188918918918</v>
      </c>
      <c r="R455" s="197"/>
      <c r="S455" s="197"/>
      <c r="T455" s="189">
        <v>13.074999999999999</v>
      </c>
      <c r="U455" s="197"/>
      <c r="V455" s="197"/>
      <c r="W455" s="183">
        <v>7.7238106756756766</v>
      </c>
      <c r="X455" s="197"/>
      <c r="Y455" s="197"/>
      <c r="Z455" s="189">
        <v>13.074999999999999</v>
      </c>
      <c r="AA455" s="197"/>
      <c r="AB455" s="197"/>
      <c r="AC455" s="197"/>
      <c r="AD455" s="197"/>
      <c r="AE455" s="197"/>
      <c r="AF455" s="199">
        <v>3.4492406720820541</v>
      </c>
      <c r="AG455" s="199">
        <v>259</v>
      </c>
      <c r="AH455" s="199">
        <v>0.52243091756876148</v>
      </c>
      <c r="AI455" s="199">
        <v>19</v>
      </c>
      <c r="AJ455" s="199">
        <v>2.2839285714285715</v>
      </c>
      <c r="AK455" s="199"/>
      <c r="AL455" s="199">
        <v>35</v>
      </c>
      <c r="AM455" s="199">
        <v>3.460244901326238</v>
      </c>
      <c r="AN455" s="199">
        <v>3.5685185185185184</v>
      </c>
      <c r="AO455" s="190">
        <v>0</v>
      </c>
      <c r="AP455" s="196">
        <v>0</v>
      </c>
      <c r="AQ455" s="196">
        <v>0</v>
      </c>
      <c r="AR455" s="205">
        <v>74</v>
      </c>
      <c r="AS455" s="58">
        <v>0</v>
      </c>
      <c r="AT455" s="183">
        <v>2625.422</v>
      </c>
      <c r="AU455" s="183">
        <v>9.66</v>
      </c>
      <c r="AV455" s="199">
        <v>0</v>
      </c>
      <c r="AW455" s="227">
        <v>74</v>
      </c>
      <c r="AX455" s="58">
        <v>0</v>
      </c>
      <c r="AY455" s="200"/>
      <c r="AZ455" s="184">
        <v>27439</v>
      </c>
      <c r="BA455" s="58"/>
      <c r="BB455" s="58"/>
      <c r="BC455" s="198" t="s">
        <v>118</v>
      </c>
      <c r="BD455" s="178" t="s">
        <v>102</v>
      </c>
      <c r="BE455" s="176" t="s">
        <v>103</v>
      </c>
      <c r="BF455" s="176" t="s">
        <v>104</v>
      </c>
      <c r="BG455" s="176" t="s">
        <v>105</v>
      </c>
      <c r="BH455" s="209" t="s">
        <v>251</v>
      </c>
      <c r="BI455" s="193" t="s">
        <v>125</v>
      </c>
      <c r="BJ455" s="210">
        <v>214</v>
      </c>
      <c r="BK455" s="210" t="s">
        <v>126</v>
      </c>
      <c r="BL455" s="181" t="s">
        <v>108</v>
      </c>
      <c r="BM455" s="112" t="s">
        <v>122</v>
      </c>
      <c r="BN455" s="79" t="s">
        <v>69</v>
      </c>
      <c r="BO455" s="178" t="s">
        <v>188</v>
      </c>
      <c r="BP455" s="176" t="s">
        <v>133</v>
      </c>
      <c r="BQ455" s="188" t="s">
        <v>124</v>
      </c>
    </row>
    <row r="456" spans="1:69" ht="15.75">
      <c r="A456" s="179" t="s">
        <v>100</v>
      </c>
      <c r="B456" s="195" t="s">
        <v>31</v>
      </c>
      <c r="C456" s="180" t="s">
        <v>29</v>
      </c>
      <c r="D456" s="192" t="s">
        <v>49</v>
      </c>
      <c r="E456" s="194" t="s">
        <v>320</v>
      </c>
      <c r="F456" s="196">
        <v>43</v>
      </c>
      <c r="G456" s="196">
        <v>0</v>
      </c>
      <c r="H456" s="197"/>
      <c r="I456" s="197"/>
      <c r="J456" s="197"/>
      <c r="K456" s="197"/>
      <c r="L456" s="196">
        <v>0</v>
      </c>
      <c r="M456" s="198"/>
      <c r="N456" s="188">
        <v>0</v>
      </c>
      <c r="O456" s="197"/>
      <c r="P456" s="197"/>
      <c r="Q456" s="183">
        <v>7.0449533023255819</v>
      </c>
      <c r="R456" s="197"/>
      <c r="S456" s="197"/>
      <c r="T456" s="189">
        <v>8.9749999999999996</v>
      </c>
      <c r="U456" s="197"/>
      <c r="V456" s="197"/>
      <c r="W456" s="183">
        <v>6.9929534418604655</v>
      </c>
      <c r="X456" s="197"/>
      <c r="Y456" s="197"/>
      <c r="Z456" s="189">
        <v>8.9625000000000004</v>
      </c>
      <c r="AA456" s="197"/>
      <c r="AB456" s="197"/>
      <c r="AC456" s="197"/>
      <c r="AD456" s="197"/>
      <c r="AE456" s="197"/>
      <c r="AF456" s="199">
        <v>3.3991428642969983</v>
      </c>
      <c r="AG456" s="199">
        <v>301</v>
      </c>
      <c r="AH456" s="199">
        <v>0.50227610395764</v>
      </c>
      <c r="AI456" s="199">
        <v>16</v>
      </c>
      <c r="AJ456" s="199">
        <v>2.4634615384615386</v>
      </c>
      <c r="AK456" s="199"/>
      <c r="AL456" s="199">
        <v>42</v>
      </c>
      <c r="AM456" s="199">
        <v>3.3937415022428339</v>
      </c>
      <c r="AN456" s="199">
        <v>3.4913793103448274</v>
      </c>
      <c r="AO456" s="190">
        <v>0</v>
      </c>
      <c r="AP456" s="196">
        <v>0</v>
      </c>
      <c r="AQ456" s="196">
        <v>0</v>
      </c>
      <c r="AR456" s="205">
        <v>86</v>
      </c>
      <c r="AS456" s="58">
        <v>0</v>
      </c>
      <c r="AT456" s="183">
        <v>3044.223</v>
      </c>
      <c r="AU456" s="183">
        <v>19.893999999999998</v>
      </c>
      <c r="AV456" s="199">
        <v>0</v>
      </c>
      <c r="AW456" s="227">
        <v>86</v>
      </c>
      <c r="AX456" s="58">
        <v>0</v>
      </c>
      <c r="AY456" s="200"/>
      <c r="AZ456" s="184">
        <v>27439</v>
      </c>
      <c r="BA456" s="58"/>
      <c r="BB456" s="58"/>
      <c r="BC456" s="198" t="s">
        <v>118</v>
      </c>
      <c r="BD456" s="178" t="s">
        <v>102</v>
      </c>
      <c r="BE456" s="176" t="s">
        <v>103</v>
      </c>
      <c r="BF456" s="176" t="s">
        <v>104</v>
      </c>
      <c r="BG456" s="176" t="s">
        <v>105</v>
      </c>
      <c r="BH456" s="209" t="s">
        <v>251</v>
      </c>
      <c r="BI456" s="193" t="s">
        <v>127</v>
      </c>
      <c r="BJ456" s="210">
        <v>214</v>
      </c>
      <c r="BK456" s="210" t="s">
        <v>128</v>
      </c>
      <c r="BL456" s="181" t="s">
        <v>108</v>
      </c>
      <c r="BM456" s="112" t="s">
        <v>122</v>
      </c>
      <c r="BN456" s="79" t="s">
        <v>69</v>
      </c>
      <c r="BO456" s="178" t="s">
        <v>188</v>
      </c>
      <c r="BP456" s="176" t="s">
        <v>133</v>
      </c>
      <c r="BQ456" s="188" t="s">
        <v>124</v>
      </c>
    </row>
    <row r="457" spans="1:69" ht="15.75">
      <c r="A457" s="179" t="s">
        <v>100</v>
      </c>
      <c r="B457" s="195" t="s">
        <v>31</v>
      </c>
      <c r="C457" s="180" t="s">
        <v>29</v>
      </c>
      <c r="D457" s="192" t="s">
        <v>49</v>
      </c>
      <c r="E457" s="194" t="s">
        <v>320</v>
      </c>
      <c r="F457" s="196">
        <v>44</v>
      </c>
      <c r="G457" s="196">
        <v>0</v>
      </c>
      <c r="H457" s="197"/>
      <c r="I457" s="197"/>
      <c r="J457" s="197"/>
      <c r="K457" s="197"/>
      <c r="L457" s="196">
        <v>0</v>
      </c>
      <c r="M457" s="198"/>
      <c r="N457" s="188">
        <v>0</v>
      </c>
      <c r="O457" s="197"/>
      <c r="P457" s="197"/>
      <c r="Q457" s="183">
        <v>7.1400226590909082</v>
      </c>
      <c r="R457" s="197"/>
      <c r="S457" s="197"/>
      <c r="T457" s="189">
        <v>8.6333333333333329</v>
      </c>
      <c r="U457" s="197"/>
      <c r="V457" s="197"/>
      <c r="W457" s="183">
        <v>7.1714089318181813</v>
      </c>
      <c r="X457" s="197"/>
      <c r="Y457" s="197"/>
      <c r="Z457" s="189">
        <v>8.7249999999999996</v>
      </c>
      <c r="AA457" s="197"/>
      <c r="AB457" s="197"/>
      <c r="AC457" s="197"/>
      <c r="AD457" s="197"/>
      <c r="AE457" s="197"/>
      <c r="AF457" s="199">
        <v>2.7764169581398863</v>
      </c>
      <c r="AG457" s="199">
        <v>286</v>
      </c>
      <c r="AH457" s="199">
        <v>0.44091026862675803</v>
      </c>
      <c r="AI457" s="199">
        <v>60</v>
      </c>
      <c r="AJ457" s="199">
        <v>1.8261363636363637</v>
      </c>
      <c r="AK457" s="199"/>
      <c r="AL457" s="199"/>
      <c r="AM457" s="199"/>
      <c r="AN457" s="199"/>
      <c r="AO457" s="190">
        <v>0</v>
      </c>
      <c r="AP457" s="196">
        <v>0</v>
      </c>
      <c r="AQ457" s="196">
        <v>0</v>
      </c>
      <c r="AR457" s="205">
        <v>88</v>
      </c>
      <c r="AS457" s="58">
        <v>0</v>
      </c>
      <c r="AT457" s="183">
        <v>3142.5409999999997</v>
      </c>
      <c r="AU457" s="183">
        <v>0</v>
      </c>
      <c r="AV457" s="199">
        <v>0</v>
      </c>
      <c r="AW457" s="227">
        <v>88</v>
      </c>
      <c r="AX457" s="58">
        <v>0</v>
      </c>
      <c r="AY457" s="200"/>
      <c r="AZ457" s="184">
        <v>27439</v>
      </c>
      <c r="BA457" s="58"/>
      <c r="BB457" s="58"/>
      <c r="BC457" s="198" t="s">
        <v>118</v>
      </c>
      <c r="BD457" s="178" t="s">
        <v>102</v>
      </c>
      <c r="BE457" s="176" t="s">
        <v>103</v>
      </c>
      <c r="BF457" s="176" t="s">
        <v>104</v>
      </c>
      <c r="BG457" s="176" t="s">
        <v>105</v>
      </c>
      <c r="BH457" s="209" t="s">
        <v>251</v>
      </c>
      <c r="BI457" s="193" t="s">
        <v>129</v>
      </c>
      <c r="BJ457" s="210">
        <v>214</v>
      </c>
      <c r="BK457" s="210" t="s">
        <v>130</v>
      </c>
      <c r="BL457" s="181" t="s">
        <v>108</v>
      </c>
      <c r="BM457" s="112" t="s">
        <v>122</v>
      </c>
      <c r="BN457" s="79" t="s">
        <v>69</v>
      </c>
      <c r="BO457" s="178" t="s">
        <v>188</v>
      </c>
      <c r="BP457" s="176" t="s">
        <v>133</v>
      </c>
      <c r="BQ457" s="188" t="s">
        <v>124</v>
      </c>
    </row>
    <row r="458" spans="1:69" ht="15.75">
      <c r="A458" s="179" t="s">
        <v>100</v>
      </c>
      <c r="B458" s="195" t="s">
        <v>31</v>
      </c>
      <c r="C458" s="180" t="s">
        <v>29</v>
      </c>
      <c r="D458" s="192" t="s">
        <v>49</v>
      </c>
      <c r="E458" s="194" t="s">
        <v>321</v>
      </c>
      <c r="F458" s="196">
        <v>108</v>
      </c>
      <c r="G458" s="196">
        <v>4</v>
      </c>
      <c r="H458" s="197"/>
      <c r="I458" s="197"/>
      <c r="J458" s="197"/>
      <c r="K458" s="197"/>
      <c r="L458" s="196">
        <v>0</v>
      </c>
      <c r="M458" s="198"/>
      <c r="N458" s="188">
        <v>0</v>
      </c>
      <c r="O458" s="197"/>
      <c r="P458" s="197"/>
      <c r="Q458" s="183">
        <v>5.7921441249999992</v>
      </c>
      <c r="R458" s="197"/>
      <c r="S458" s="197"/>
      <c r="T458" s="189">
        <v>7.8999999999999986</v>
      </c>
      <c r="U458" s="197"/>
      <c r="V458" s="197"/>
      <c r="W458" s="183">
        <v>5.3749614423076926</v>
      </c>
      <c r="X458" s="197"/>
      <c r="Y458" s="197"/>
      <c r="Z458" s="189">
        <v>7.6333333333333329</v>
      </c>
      <c r="AA458" s="197"/>
      <c r="AB458" s="197"/>
      <c r="AC458" s="197"/>
      <c r="AD458" s="197"/>
      <c r="AE458" s="197"/>
      <c r="AF458" s="199">
        <v>3.6519093605188235</v>
      </c>
      <c r="AG458" s="199">
        <v>728</v>
      </c>
      <c r="AH458" s="199">
        <v>0.41871363859408883</v>
      </c>
      <c r="AI458" s="199">
        <v>15</v>
      </c>
      <c r="AJ458" s="199">
        <v>2.7377777777777776</v>
      </c>
      <c r="AK458" s="199"/>
      <c r="AL458" s="199">
        <v>103</v>
      </c>
      <c r="AM458" s="199">
        <v>3.6565187440335185</v>
      </c>
      <c r="AN458" s="199">
        <v>3.6920131291028446</v>
      </c>
      <c r="AO458" s="190">
        <v>0</v>
      </c>
      <c r="AP458" s="196">
        <v>0</v>
      </c>
      <c r="AQ458" s="196">
        <v>0</v>
      </c>
      <c r="AR458" s="205">
        <v>208</v>
      </c>
      <c r="AS458" s="58">
        <v>0</v>
      </c>
      <c r="AT458" s="183">
        <v>7409.8369999999995</v>
      </c>
      <c r="AU458" s="183">
        <v>0</v>
      </c>
      <c r="AV458" s="199">
        <v>0</v>
      </c>
      <c r="AW458" s="227">
        <v>208</v>
      </c>
      <c r="AX458" s="58">
        <v>0</v>
      </c>
      <c r="AY458" s="200">
        <v>20.5</v>
      </c>
      <c r="AZ458" s="184">
        <v>26511</v>
      </c>
      <c r="BA458" s="58">
        <v>0.86585365853599994</v>
      </c>
      <c r="BB458" s="58">
        <v>6.0845070422576351</v>
      </c>
      <c r="BC458" s="198" t="s">
        <v>118</v>
      </c>
      <c r="BD458" s="178" t="s">
        <v>102</v>
      </c>
      <c r="BE458" s="176" t="s">
        <v>103</v>
      </c>
      <c r="BF458" s="176" t="s">
        <v>104</v>
      </c>
      <c r="BG458" s="176" t="s">
        <v>105</v>
      </c>
      <c r="BH458" s="209" t="s">
        <v>160</v>
      </c>
      <c r="BI458" s="193" t="s">
        <v>120</v>
      </c>
      <c r="BJ458" s="210">
        <v>214</v>
      </c>
      <c r="BK458" s="210" t="s">
        <v>121</v>
      </c>
      <c r="BL458" s="181" t="s">
        <v>108</v>
      </c>
      <c r="BM458" s="112" t="s">
        <v>122</v>
      </c>
      <c r="BN458" s="79" t="s">
        <v>69</v>
      </c>
      <c r="BO458" s="178" t="s">
        <v>155</v>
      </c>
      <c r="BP458" s="176" t="s">
        <v>149</v>
      </c>
      <c r="BQ458" s="188" t="s">
        <v>150</v>
      </c>
    </row>
    <row r="459" spans="1:69" ht="15.75">
      <c r="A459" s="179" t="s">
        <v>100</v>
      </c>
      <c r="B459" s="195" t="s">
        <v>31</v>
      </c>
      <c r="C459" s="180" t="s">
        <v>29</v>
      </c>
      <c r="D459" s="192" t="s">
        <v>49</v>
      </c>
      <c r="E459" s="194" t="s">
        <v>321</v>
      </c>
      <c r="F459" s="196">
        <v>95</v>
      </c>
      <c r="G459" s="196">
        <v>4</v>
      </c>
      <c r="H459" s="197"/>
      <c r="I459" s="197"/>
      <c r="J459" s="197"/>
      <c r="K459" s="197"/>
      <c r="L459" s="196">
        <v>0</v>
      </c>
      <c r="M459" s="198"/>
      <c r="N459" s="188">
        <v>0</v>
      </c>
      <c r="O459" s="197"/>
      <c r="P459" s="197"/>
      <c r="Q459" s="183">
        <v>7.6398241428571438</v>
      </c>
      <c r="R459" s="197"/>
      <c r="S459" s="197"/>
      <c r="T459" s="189">
        <v>13.345000000000001</v>
      </c>
      <c r="U459" s="197"/>
      <c r="V459" s="197"/>
      <c r="W459" s="183">
        <v>7.7854504945054943</v>
      </c>
      <c r="X459" s="197"/>
      <c r="Y459" s="197"/>
      <c r="Z459" s="189">
        <v>13.445</v>
      </c>
      <c r="AA459" s="197"/>
      <c r="AB459" s="197"/>
      <c r="AC459" s="197"/>
      <c r="AD459" s="197"/>
      <c r="AE459" s="197"/>
      <c r="AF459" s="199">
        <v>2.9865425972648389</v>
      </c>
      <c r="AG459" s="199">
        <v>624</v>
      </c>
      <c r="AH459" s="199">
        <v>0.60809495909835254</v>
      </c>
      <c r="AI459" s="199">
        <v>128</v>
      </c>
      <c r="AJ459" s="199">
        <v>1.8532894736842105</v>
      </c>
      <c r="AK459" s="199"/>
      <c r="AL459" s="199">
        <v>82</v>
      </c>
      <c r="AM459" s="199">
        <v>2.9967421644240715</v>
      </c>
      <c r="AN459" s="199">
        <v>2.9690721649484537</v>
      </c>
      <c r="AO459" s="190">
        <v>0</v>
      </c>
      <c r="AP459" s="196">
        <v>0</v>
      </c>
      <c r="AQ459" s="196">
        <v>0</v>
      </c>
      <c r="AR459" s="205">
        <v>182</v>
      </c>
      <c r="AS459" s="58">
        <v>0</v>
      </c>
      <c r="AT459" s="183">
        <v>6186.6409999999996</v>
      </c>
      <c r="AU459" s="183">
        <v>300.67200000000003</v>
      </c>
      <c r="AV459" s="199">
        <v>0</v>
      </c>
      <c r="AW459" s="227">
        <v>182</v>
      </c>
      <c r="AX459" s="58">
        <v>0</v>
      </c>
      <c r="AY459" s="200">
        <v>20.5</v>
      </c>
      <c r="AZ459" s="184">
        <v>26511</v>
      </c>
      <c r="BA459" s="58">
        <v>0.86585365853599994</v>
      </c>
      <c r="BB459" s="58">
        <v>5.3521126760599564</v>
      </c>
      <c r="BC459" s="198" t="s">
        <v>118</v>
      </c>
      <c r="BD459" s="178" t="s">
        <v>102</v>
      </c>
      <c r="BE459" s="176" t="s">
        <v>103</v>
      </c>
      <c r="BF459" s="176" t="s">
        <v>104</v>
      </c>
      <c r="BG459" s="176" t="s">
        <v>105</v>
      </c>
      <c r="BH459" s="209" t="s">
        <v>160</v>
      </c>
      <c r="BI459" s="193" t="s">
        <v>125</v>
      </c>
      <c r="BJ459" s="210">
        <v>214</v>
      </c>
      <c r="BK459" s="210" t="s">
        <v>126</v>
      </c>
      <c r="BL459" s="181" t="s">
        <v>108</v>
      </c>
      <c r="BM459" s="112" t="s">
        <v>122</v>
      </c>
      <c r="BN459" s="79" t="s">
        <v>69</v>
      </c>
      <c r="BO459" s="178" t="s">
        <v>155</v>
      </c>
      <c r="BP459" s="176" t="s">
        <v>149</v>
      </c>
      <c r="BQ459" s="188" t="s">
        <v>150</v>
      </c>
    </row>
    <row r="460" spans="1:69" ht="15.75">
      <c r="A460" s="179" t="s">
        <v>100</v>
      </c>
      <c r="B460" s="195" t="s">
        <v>31</v>
      </c>
      <c r="C460" s="180" t="s">
        <v>29</v>
      </c>
      <c r="D460" s="192" t="s">
        <v>49</v>
      </c>
      <c r="E460" s="194" t="s">
        <v>321</v>
      </c>
      <c r="F460" s="196">
        <v>96</v>
      </c>
      <c r="G460" s="196">
        <v>1</v>
      </c>
      <c r="H460" s="197"/>
      <c r="I460" s="197"/>
      <c r="J460" s="197"/>
      <c r="K460" s="197"/>
      <c r="L460" s="196">
        <v>0</v>
      </c>
      <c r="M460" s="198"/>
      <c r="N460" s="188">
        <v>0</v>
      </c>
      <c r="O460" s="197"/>
      <c r="P460" s="197"/>
      <c r="Q460" s="183">
        <v>5.9439893999999995</v>
      </c>
      <c r="R460" s="197"/>
      <c r="S460" s="197"/>
      <c r="T460" s="189">
        <v>8.625</v>
      </c>
      <c r="U460" s="197"/>
      <c r="V460" s="197"/>
      <c r="W460" s="183">
        <v>5.2553472526315792</v>
      </c>
      <c r="X460" s="197"/>
      <c r="Y460" s="197"/>
      <c r="Z460" s="189">
        <v>8.125</v>
      </c>
      <c r="AA460" s="197"/>
      <c r="AB460" s="197"/>
      <c r="AC460" s="197"/>
      <c r="AD460" s="197"/>
      <c r="AE460" s="197"/>
      <c r="AF460" s="199">
        <v>3.6621293408530091</v>
      </c>
      <c r="AG460" s="199">
        <v>663</v>
      </c>
      <c r="AH460" s="199">
        <v>0.41595668437028149</v>
      </c>
      <c r="AI460" s="199">
        <v>16</v>
      </c>
      <c r="AJ460" s="199">
        <v>2.7766129032258062</v>
      </c>
      <c r="AK460" s="199"/>
      <c r="AL460" s="199">
        <v>92</v>
      </c>
      <c r="AM460" s="199">
        <v>3.6871118197529946</v>
      </c>
      <c r="AN460" s="199">
        <v>3.7135416666666665</v>
      </c>
      <c r="AO460" s="190">
        <v>0</v>
      </c>
      <c r="AP460" s="196">
        <v>0</v>
      </c>
      <c r="AQ460" s="196">
        <v>0</v>
      </c>
      <c r="AR460" s="205">
        <v>190</v>
      </c>
      <c r="AS460" s="58">
        <v>0</v>
      </c>
      <c r="AT460" s="183">
        <v>6726.6889999999994</v>
      </c>
      <c r="AU460" s="183">
        <v>49.741999999999997</v>
      </c>
      <c r="AV460" s="199">
        <v>0</v>
      </c>
      <c r="AW460" s="227">
        <v>190</v>
      </c>
      <c r="AX460" s="58">
        <v>0</v>
      </c>
      <c r="AY460" s="200">
        <v>20.5</v>
      </c>
      <c r="AZ460" s="184">
        <v>26511</v>
      </c>
      <c r="BA460" s="58">
        <v>0.86585365853599994</v>
      </c>
      <c r="BB460" s="58">
        <v>5.4084507042290086</v>
      </c>
      <c r="BC460" s="198" t="s">
        <v>118</v>
      </c>
      <c r="BD460" s="178" t="s">
        <v>102</v>
      </c>
      <c r="BE460" s="176" t="s">
        <v>103</v>
      </c>
      <c r="BF460" s="176" t="s">
        <v>104</v>
      </c>
      <c r="BG460" s="176" t="s">
        <v>105</v>
      </c>
      <c r="BH460" s="209" t="s">
        <v>160</v>
      </c>
      <c r="BI460" s="193" t="s">
        <v>127</v>
      </c>
      <c r="BJ460" s="210">
        <v>214</v>
      </c>
      <c r="BK460" s="210" t="s">
        <v>128</v>
      </c>
      <c r="BL460" s="181" t="s">
        <v>108</v>
      </c>
      <c r="BM460" s="112" t="s">
        <v>122</v>
      </c>
      <c r="BN460" s="79" t="s">
        <v>69</v>
      </c>
      <c r="BO460" s="178" t="s">
        <v>155</v>
      </c>
      <c r="BP460" s="176" t="s">
        <v>149</v>
      </c>
      <c r="BQ460" s="188" t="s">
        <v>150</v>
      </c>
    </row>
    <row r="461" spans="1:69" ht="15.75">
      <c r="A461" s="179" t="s">
        <v>100</v>
      </c>
      <c r="B461" s="195" t="s">
        <v>31</v>
      </c>
      <c r="C461" s="180" t="s">
        <v>29</v>
      </c>
      <c r="D461" s="192" t="s">
        <v>49</v>
      </c>
      <c r="E461" s="194" t="s">
        <v>321</v>
      </c>
      <c r="F461" s="196">
        <v>106</v>
      </c>
      <c r="G461" s="196">
        <v>0</v>
      </c>
      <c r="H461" s="197"/>
      <c r="I461" s="197"/>
      <c r="J461" s="197"/>
      <c r="K461" s="197"/>
      <c r="L461" s="196">
        <v>1</v>
      </c>
      <c r="M461" s="198"/>
      <c r="N461" s="188">
        <v>0</v>
      </c>
      <c r="O461" s="197"/>
      <c r="P461" s="197"/>
      <c r="Q461" s="183">
        <v>7.5105332000000002</v>
      </c>
      <c r="R461" s="197"/>
      <c r="S461" s="197"/>
      <c r="T461" s="189">
        <v>8.9875000000000007</v>
      </c>
      <c r="U461" s="197"/>
      <c r="V461" s="197"/>
      <c r="W461" s="183">
        <v>7.5600666000000007</v>
      </c>
      <c r="X461" s="197"/>
      <c r="Y461" s="197"/>
      <c r="Z461" s="189">
        <v>9.09375</v>
      </c>
      <c r="AA461" s="197"/>
      <c r="AB461" s="197"/>
      <c r="AC461" s="197"/>
      <c r="AD461" s="197"/>
      <c r="AE461" s="197"/>
      <c r="AF461" s="199">
        <v>2.9363790662824854</v>
      </c>
      <c r="AG461" s="199">
        <v>707</v>
      </c>
      <c r="AH461" s="199">
        <v>0.42857899738137256</v>
      </c>
      <c r="AI461" s="199">
        <v>89</v>
      </c>
      <c r="AJ461" s="199">
        <v>2.0256849315068495</v>
      </c>
      <c r="AK461" s="199"/>
      <c r="AL461" s="199"/>
      <c r="AM461" s="199"/>
      <c r="AN461" s="199"/>
      <c r="AO461" s="190">
        <v>0</v>
      </c>
      <c r="AP461" s="196">
        <v>0</v>
      </c>
      <c r="AQ461" s="196">
        <v>0</v>
      </c>
      <c r="AR461" s="205">
        <v>212</v>
      </c>
      <c r="AS461" s="58">
        <v>0</v>
      </c>
      <c r="AT461" s="183">
        <v>7477.9110000000001</v>
      </c>
      <c r="AU461" s="183">
        <v>67.591999999999999</v>
      </c>
      <c r="AV461" s="199">
        <v>0</v>
      </c>
      <c r="AW461" s="227">
        <v>212</v>
      </c>
      <c r="AX461" s="58">
        <v>0</v>
      </c>
      <c r="AY461" s="200">
        <v>20.5</v>
      </c>
      <c r="AZ461" s="184">
        <v>26511</v>
      </c>
      <c r="BA461" s="58">
        <v>0.86585365853599994</v>
      </c>
      <c r="BB461" s="58">
        <v>5.9718309859195307</v>
      </c>
      <c r="BC461" s="198" t="s">
        <v>118</v>
      </c>
      <c r="BD461" s="178" t="s">
        <v>102</v>
      </c>
      <c r="BE461" s="176" t="s">
        <v>103</v>
      </c>
      <c r="BF461" s="176" t="s">
        <v>104</v>
      </c>
      <c r="BG461" s="176" t="s">
        <v>105</v>
      </c>
      <c r="BH461" s="209" t="s">
        <v>160</v>
      </c>
      <c r="BI461" s="193" t="s">
        <v>129</v>
      </c>
      <c r="BJ461" s="210">
        <v>214</v>
      </c>
      <c r="BK461" s="210" t="s">
        <v>130</v>
      </c>
      <c r="BL461" s="181" t="s">
        <v>108</v>
      </c>
      <c r="BM461" s="112" t="s">
        <v>122</v>
      </c>
      <c r="BN461" s="79" t="s">
        <v>69</v>
      </c>
      <c r="BO461" s="178" t="s">
        <v>155</v>
      </c>
      <c r="BP461" s="176" t="s">
        <v>149</v>
      </c>
      <c r="BQ461" s="188" t="s">
        <v>150</v>
      </c>
    </row>
    <row r="462" spans="1:69" ht="15.75">
      <c r="A462" s="179" t="s">
        <v>100</v>
      </c>
      <c r="B462" s="195" t="s">
        <v>31</v>
      </c>
      <c r="C462" s="180" t="s">
        <v>29</v>
      </c>
      <c r="D462" s="192" t="s">
        <v>49</v>
      </c>
      <c r="E462" s="194" t="s">
        <v>322</v>
      </c>
      <c r="F462" s="196">
        <v>270</v>
      </c>
      <c r="G462" s="196">
        <v>0</v>
      </c>
      <c r="H462" s="197"/>
      <c r="I462" s="197"/>
      <c r="J462" s="197"/>
      <c r="K462" s="197"/>
      <c r="L462" s="196">
        <v>0</v>
      </c>
      <c r="M462" s="198"/>
      <c r="N462" s="188">
        <v>0</v>
      </c>
      <c r="O462" s="197"/>
      <c r="P462" s="197"/>
      <c r="Q462" s="183">
        <v>6.712792351851852</v>
      </c>
      <c r="R462" s="197"/>
      <c r="S462" s="197"/>
      <c r="T462" s="189">
        <v>8.84375</v>
      </c>
      <c r="U462" s="197"/>
      <c r="V462" s="197"/>
      <c r="W462" s="183">
        <v>6.6039664925925923</v>
      </c>
      <c r="X462" s="197"/>
      <c r="Y462" s="197"/>
      <c r="Z462" s="189">
        <v>8.9375</v>
      </c>
      <c r="AA462" s="197"/>
      <c r="AB462" s="197"/>
      <c r="AC462" s="197"/>
      <c r="AD462" s="197"/>
      <c r="AE462" s="197"/>
      <c r="AF462" s="199">
        <v>3.3983317414307561</v>
      </c>
      <c r="AG462" s="199">
        <v>1879</v>
      </c>
      <c r="AH462" s="199">
        <v>0.46582525119425799</v>
      </c>
      <c r="AI462" s="199">
        <v>69</v>
      </c>
      <c r="AJ462" s="199">
        <v>2.5292857142857144</v>
      </c>
      <c r="AK462" s="199"/>
      <c r="AL462" s="199">
        <v>267</v>
      </c>
      <c r="AM462" s="199">
        <v>3.3989359739993126</v>
      </c>
      <c r="AN462" s="199">
        <v>3.4812398042414356</v>
      </c>
      <c r="AO462" s="190">
        <v>0</v>
      </c>
      <c r="AP462" s="196">
        <v>0</v>
      </c>
      <c r="AQ462" s="196">
        <v>0</v>
      </c>
      <c r="AR462" s="205">
        <v>540</v>
      </c>
      <c r="AS462" s="58">
        <v>0</v>
      </c>
      <c r="AT462" s="183">
        <v>19204.876</v>
      </c>
      <c r="AU462" s="183">
        <v>128.63999999999999</v>
      </c>
      <c r="AV462" s="199">
        <v>0</v>
      </c>
      <c r="AW462" s="227">
        <v>540</v>
      </c>
      <c r="AX462" s="58">
        <v>0</v>
      </c>
      <c r="AY462" s="200">
        <v>32.5</v>
      </c>
      <c r="AZ462" s="184">
        <v>82983</v>
      </c>
      <c r="BA462" s="58">
        <v>0.85384615384599993</v>
      </c>
      <c r="BB462" s="58">
        <v>9.7297297297314849</v>
      </c>
      <c r="BC462" s="198" t="s">
        <v>118</v>
      </c>
      <c r="BD462" s="178" t="s">
        <v>102</v>
      </c>
      <c r="BE462" s="176" t="s">
        <v>103</v>
      </c>
      <c r="BF462" s="176" t="s">
        <v>104</v>
      </c>
      <c r="BG462" s="176" t="s">
        <v>105</v>
      </c>
      <c r="BH462" s="209" t="s">
        <v>160</v>
      </c>
      <c r="BI462" s="193" t="s">
        <v>120</v>
      </c>
      <c r="BJ462" s="210">
        <v>214</v>
      </c>
      <c r="BK462" s="210" t="s">
        <v>121</v>
      </c>
      <c r="BL462" s="181" t="s">
        <v>108</v>
      </c>
      <c r="BM462" s="112" t="s">
        <v>135</v>
      </c>
      <c r="BN462" s="79" t="s">
        <v>69</v>
      </c>
      <c r="BO462" s="178" t="s">
        <v>197</v>
      </c>
      <c r="BP462" s="176" t="s">
        <v>144</v>
      </c>
      <c r="BQ462" s="188" t="s">
        <v>145</v>
      </c>
    </row>
    <row r="463" spans="1:69" ht="15.75">
      <c r="A463" s="179" t="s">
        <v>100</v>
      </c>
      <c r="B463" s="195" t="s">
        <v>31</v>
      </c>
      <c r="C463" s="180" t="s">
        <v>29</v>
      </c>
      <c r="D463" s="192" t="s">
        <v>49</v>
      </c>
      <c r="E463" s="194" t="s">
        <v>322</v>
      </c>
      <c r="F463" s="196">
        <v>268</v>
      </c>
      <c r="G463" s="196">
        <v>3</v>
      </c>
      <c r="H463" s="197"/>
      <c r="I463" s="197"/>
      <c r="J463" s="197"/>
      <c r="K463" s="197"/>
      <c r="L463" s="196">
        <v>0</v>
      </c>
      <c r="M463" s="198"/>
      <c r="N463" s="188">
        <v>5</v>
      </c>
      <c r="O463" s="197"/>
      <c r="P463" s="197"/>
      <c r="Q463" s="183">
        <v>7.9158375547169806</v>
      </c>
      <c r="R463" s="197"/>
      <c r="S463" s="197"/>
      <c r="T463" s="189">
        <v>13.5625</v>
      </c>
      <c r="U463" s="197"/>
      <c r="V463" s="197"/>
      <c r="W463" s="183">
        <v>8.085826279245282</v>
      </c>
      <c r="X463" s="197"/>
      <c r="Y463" s="197"/>
      <c r="Z463" s="189">
        <v>13.7875</v>
      </c>
      <c r="AA463" s="197"/>
      <c r="AB463" s="197"/>
      <c r="AC463" s="197"/>
      <c r="AD463" s="197"/>
      <c r="AE463" s="197"/>
      <c r="AF463" s="199">
        <v>3.0341662120110051</v>
      </c>
      <c r="AG463" s="199">
        <v>1818</v>
      </c>
      <c r="AH463" s="199">
        <v>0.61365328361521521</v>
      </c>
      <c r="AI463" s="199">
        <v>355</v>
      </c>
      <c r="AJ463" s="199">
        <v>1.9907894736842107</v>
      </c>
      <c r="AK463" s="199"/>
      <c r="AL463" s="199">
        <v>260</v>
      </c>
      <c r="AM463" s="199">
        <v>3.0419899282110472</v>
      </c>
      <c r="AN463" s="199">
        <v>3.0576923076923075</v>
      </c>
      <c r="AO463" s="190">
        <v>0</v>
      </c>
      <c r="AP463" s="196">
        <v>0</v>
      </c>
      <c r="AQ463" s="196">
        <v>0</v>
      </c>
      <c r="AR463" s="205">
        <v>530</v>
      </c>
      <c r="AS463" s="58">
        <v>0</v>
      </c>
      <c r="AT463" s="183">
        <v>18990.781999999999</v>
      </c>
      <c r="AU463" s="183">
        <v>0</v>
      </c>
      <c r="AV463" s="199">
        <v>0</v>
      </c>
      <c r="AW463" s="227">
        <v>530</v>
      </c>
      <c r="AX463" s="58">
        <v>0</v>
      </c>
      <c r="AY463" s="200">
        <v>32.5</v>
      </c>
      <c r="AZ463" s="184">
        <v>82983</v>
      </c>
      <c r="BA463" s="58">
        <v>0.85384615384599993</v>
      </c>
      <c r="BB463" s="58">
        <v>9.6576576576593975</v>
      </c>
      <c r="BC463" s="198" t="s">
        <v>118</v>
      </c>
      <c r="BD463" s="178" t="s">
        <v>102</v>
      </c>
      <c r="BE463" s="176" t="s">
        <v>103</v>
      </c>
      <c r="BF463" s="176" t="s">
        <v>104</v>
      </c>
      <c r="BG463" s="176" t="s">
        <v>105</v>
      </c>
      <c r="BH463" s="209" t="s">
        <v>160</v>
      </c>
      <c r="BI463" s="193" t="s">
        <v>125</v>
      </c>
      <c r="BJ463" s="210">
        <v>214</v>
      </c>
      <c r="BK463" s="210" t="s">
        <v>126</v>
      </c>
      <c r="BL463" s="181" t="s">
        <v>108</v>
      </c>
      <c r="BM463" s="112" t="s">
        <v>135</v>
      </c>
      <c r="BN463" s="79" t="s">
        <v>69</v>
      </c>
      <c r="BO463" s="178" t="s">
        <v>197</v>
      </c>
      <c r="BP463" s="176" t="s">
        <v>144</v>
      </c>
      <c r="BQ463" s="188" t="s">
        <v>145</v>
      </c>
    </row>
    <row r="464" spans="1:69" ht="15.75">
      <c r="A464" s="179" t="s">
        <v>100</v>
      </c>
      <c r="B464" s="195" t="s">
        <v>31</v>
      </c>
      <c r="C464" s="180" t="s">
        <v>29</v>
      </c>
      <c r="D464" s="192" t="s">
        <v>49</v>
      </c>
      <c r="E464" s="194" t="s">
        <v>322</v>
      </c>
      <c r="F464" s="196">
        <v>243</v>
      </c>
      <c r="G464" s="196">
        <v>0</v>
      </c>
      <c r="H464" s="197"/>
      <c r="I464" s="197"/>
      <c r="J464" s="197"/>
      <c r="K464" s="197"/>
      <c r="L464" s="196">
        <v>0</v>
      </c>
      <c r="M464" s="198"/>
      <c r="N464" s="188">
        <v>1</v>
      </c>
      <c r="O464" s="197"/>
      <c r="P464" s="197"/>
      <c r="Q464" s="183">
        <v>6.2139134609053492</v>
      </c>
      <c r="R464" s="197"/>
      <c r="S464" s="197"/>
      <c r="T464" s="189">
        <v>8.6062499999999993</v>
      </c>
      <c r="U464" s="197"/>
      <c r="V464" s="197"/>
      <c r="W464" s="183">
        <v>5.4216542057613175</v>
      </c>
      <c r="X464" s="197"/>
      <c r="Y464" s="197"/>
      <c r="Z464" s="189">
        <v>7.8031249999999996</v>
      </c>
      <c r="AA464" s="197"/>
      <c r="AB464" s="197"/>
      <c r="AC464" s="197"/>
      <c r="AD464" s="197"/>
      <c r="AE464" s="197"/>
      <c r="AF464" s="199">
        <v>3.6234445252764744</v>
      </c>
      <c r="AG464" s="199">
        <v>1694</v>
      </c>
      <c r="AH464" s="199">
        <v>0.47501062466390193</v>
      </c>
      <c r="AI464" s="199">
        <v>51</v>
      </c>
      <c r="AJ464" s="199">
        <v>2.6121268656716419</v>
      </c>
      <c r="AK464" s="199"/>
      <c r="AL464" s="199">
        <v>236</v>
      </c>
      <c r="AM464" s="199">
        <v>3.6417080466909875</v>
      </c>
      <c r="AN464" s="199">
        <v>3.6899441340782122</v>
      </c>
      <c r="AO464" s="190">
        <v>0</v>
      </c>
      <c r="AP464" s="196">
        <v>0</v>
      </c>
      <c r="AQ464" s="196">
        <v>0</v>
      </c>
      <c r="AR464" s="205">
        <v>486</v>
      </c>
      <c r="AS464" s="58">
        <v>0</v>
      </c>
      <c r="AT464" s="183">
        <v>17348.488999999998</v>
      </c>
      <c r="AU464" s="183">
        <v>65.001999999999995</v>
      </c>
      <c r="AV464" s="199">
        <v>0</v>
      </c>
      <c r="AW464" s="227">
        <v>480</v>
      </c>
      <c r="AX464" s="58">
        <v>0</v>
      </c>
      <c r="AY464" s="200">
        <v>32.5</v>
      </c>
      <c r="AZ464" s="184">
        <v>82983</v>
      </c>
      <c r="BA464" s="58">
        <v>0.85384615384599993</v>
      </c>
      <c r="BB464" s="58">
        <v>8.7567567567583353</v>
      </c>
      <c r="BC464" s="198" t="s">
        <v>118</v>
      </c>
      <c r="BD464" s="178" t="s">
        <v>102</v>
      </c>
      <c r="BE464" s="176" t="s">
        <v>103</v>
      </c>
      <c r="BF464" s="176" t="s">
        <v>104</v>
      </c>
      <c r="BG464" s="176" t="s">
        <v>105</v>
      </c>
      <c r="BH464" s="209" t="s">
        <v>160</v>
      </c>
      <c r="BI464" s="193" t="s">
        <v>127</v>
      </c>
      <c r="BJ464" s="210">
        <v>214</v>
      </c>
      <c r="BK464" s="210" t="s">
        <v>128</v>
      </c>
      <c r="BL464" s="181" t="s">
        <v>108</v>
      </c>
      <c r="BM464" s="112" t="s">
        <v>135</v>
      </c>
      <c r="BN464" s="79" t="s">
        <v>69</v>
      </c>
      <c r="BO464" s="178" t="s">
        <v>197</v>
      </c>
      <c r="BP464" s="176" t="s">
        <v>144</v>
      </c>
      <c r="BQ464" s="188" t="s">
        <v>145</v>
      </c>
    </row>
    <row r="465" spans="1:69" ht="15.75">
      <c r="A465" s="179" t="s">
        <v>100</v>
      </c>
      <c r="B465" s="195" t="s">
        <v>31</v>
      </c>
      <c r="C465" s="180" t="s">
        <v>29</v>
      </c>
      <c r="D465" s="192" t="s">
        <v>49</v>
      </c>
      <c r="E465" s="194" t="s">
        <v>322</v>
      </c>
      <c r="F465" s="196">
        <v>260</v>
      </c>
      <c r="G465" s="196">
        <v>49</v>
      </c>
      <c r="H465" s="197"/>
      <c r="I465" s="197"/>
      <c r="J465" s="197"/>
      <c r="K465" s="197"/>
      <c r="L465" s="196">
        <v>0</v>
      </c>
      <c r="M465" s="198"/>
      <c r="N465" s="188">
        <v>0</v>
      </c>
      <c r="O465" s="197"/>
      <c r="P465" s="197"/>
      <c r="Q465" s="183">
        <v>7.5500140616113738</v>
      </c>
      <c r="R465" s="197"/>
      <c r="S465" s="197"/>
      <c r="T465" s="189">
        <v>9.8027777777777771</v>
      </c>
      <c r="U465" s="197"/>
      <c r="V465" s="197"/>
      <c r="W465" s="183">
        <v>7.6164263933649288</v>
      </c>
      <c r="X465" s="197"/>
      <c r="Y465" s="197"/>
      <c r="Z465" s="189">
        <v>9.7724999999999991</v>
      </c>
      <c r="AA465" s="197"/>
      <c r="AB465" s="197"/>
      <c r="AC465" s="197"/>
      <c r="AD465" s="197"/>
      <c r="AE465" s="197"/>
      <c r="AF465" s="199">
        <v>2.7389157146896639</v>
      </c>
      <c r="AG465" s="199">
        <v>1398</v>
      </c>
      <c r="AH465" s="199">
        <v>0.41302871300488569</v>
      </c>
      <c r="AI465" s="199">
        <v>277</v>
      </c>
      <c r="AJ465" s="199">
        <v>1.938135593220339</v>
      </c>
      <c r="AK465" s="199"/>
      <c r="AL465" s="199"/>
      <c r="AM465" s="199"/>
      <c r="AN465" s="199"/>
      <c r="AO465" s="190">
        <v>0</v>
      </c>
      <c r="AP465" s="196">
        <v>0</v>
      </c>
      <c r="AQ465" s="196">
        <v>0</v>
      </c>
      <c r="AR465" s="205">
        <v>422</v>
      </c>
      <c r="AS465" s="58">
        <v>0</v>
      </c>
      <c r="AT465" s="183">
        <v>15063.504000000001</v>
      </c>
      <c r="AU465" s="183">
        <v>0</v>
      </c>
      <c r="AV465" s="199">
        <v>0</v>
      </c>
      <c r="AW465" s="227">
        <v>422</v>
      </c>
      <c r="AX465" s="58">
        <v>0</v>
      </c>
      <c r="AY465" s="200">
        <v>32.5</v>
      </c>
      <c r="AZ465" s="184">
        <v>82983</v>
      </c>
      <c r="BA465" s="58">
        <v>0.85384615384599993</v>
      </c>
      <c r="BB465" s="58">
        <v>9.3693693693710589</v>
      </c>
      <c r="BC465" s="198" t="s">
        <v>118</v>
      </c>
      <c r="BD465" s="178" t="s">
        <v>102</v>
      </c>
      <c r="BE465" s="176" t="s">
        <v>103</v>
      </c>
      <c r="BF465" s="176" t="s">
        <v>104</v>
      </c>
      <c r="BG465" s="176" t="s">
        <v>105</v>
      </c>
      <c r="BH465" s="209" t="s">
        <v>160</v>
      </c>
      <c r="BI465" s="193" t="s">
        <v>129</v>
      </c>
      <c r="BJ465" s="210">
        <v>214</v>
      </c>
      <c r="BK465" s="210" t="s">
        <v>130</v>
      </c>
      <c r="BL465" s="181" t="s">
        <v>108</v>
      </c>
      <c r="BM465" s="112" t="s">
        <v>135</v>
      </c>
      <c r="BN465" s="79" t="s">
        <v>69</v>
      </c>
      <c r="BO465" s="178" t="s">
        <v>197</v>
      </c>
      <c r="BP465" s="176" t="s">
        <v>144</v>
      </c>
      <c r="BQ465" s="188" t="s">
        <v>145</v>
      </c>
    </row>
    <row r="466" spans="1:69" ht="15.75">
      <c r="A466" s="179" t="s">
        <v>100</v>
      </c>
      <c r="B466" s="195" t="s">
        <v>31</v>
      </c>
      <c r="C466" s="180" t="s">
        <v>29</v>
      </c>
      <c r="D466" s="192" t="s">
        <v>49</v>
      </c>
      <c r="E466" s="194" t="s">
        <v>323</v>
      </c>
      <c r="F466" s="196">
        <v>34</v>
      </c>
      <c r="G466" s="196">
        <v>0</v>
      </c>
      <c r="H466" s="197"/>
      <c r="I466" s="197"/>
      <c r="J466" s="197"/>
      <c r="K466" s="197"/>
      <c r="L466" s="196">
        <v>0</v>
      </c>
      <c r="M466" s="198"/>
      <c r="N466" s="188">
        <v>0</v>
      </c>
      <c r="O466" s="197"/>
      <c r="P466" s="197"/>
      <c r="Q466" s="183">
        <v>5.2376174999999998</v>
      </c>
      <c r="R466" s="197"/>
      <c r="S466" s="197"/>
      <c r="T466" s="189">
        <v>6.5749999999999993</v>
      </c>
      <c r="U466" s="197"/>
      <c r="V466" s="197"/>
      <c r="W466" s="183">
        <v>5.0259703823529414</v>
      </c>
      <c r="X466" s="197"/>
      <c r="Y466" s="197"/>
      <c r="Z466" s="189">
        <v>6.33</v>
      </c>
      <c r="AA466" s="197"/>
      <c r="AB466" s="197"/>
      <c r="AC466" s="197"/>
      <c r="AD466" s="197"/>
      <c r="AE466" s="197"/>
      <c r="AF466" s="199">
        <v>3.6140336294134121</v>
      </c>
      <c r="AG466" s="199">
        <v>238</v>
      </c>
      <c r="AH466" s="199">
        <v>0.47598145432036543</v>
      </c>
      <c r="AI466" s="199">
        <v>8</v>
      </c>
      <c r="AJ466" s="199">
        <v>2.6083333333333334</v>
      </c>
      <c r="AK466" s="199"/>
      <c r="AL466" s="199">
        <v>34</v>
      </c>
      <c r="AM466" s="199">
        <v>3.6140336294134121</v>
      </c>
      <c r="AN466" s="199">
        <v>3.6850649350649349</v>
      </c>
      <c r="AO466" s="190">
        <v>0</v>
      </c>
      <c r="AP466" s="196">
        <v>0</v>
      </c>
      <c r="AQ466" s="196">
        <v>0</v>
      </c>
      <c r="AR466" s="205">
        <v>68</v>
      </c>
      <c r="AS466" s="58">
        <v>0</v>
      </c>
      <c r="AT466" s="183">
        <v>2576.9740000000002</v>
      </c>
      <c r="AU466" s="183">
        <v>0</v>
      </c>
      <c r="AV466" s="199">
        <v>0</v>
      </c>
      <c r="AW466" s="227">
        <v>68</v>
      </c>
      <c r="AX466" s="58">
        <v>0</v>
      </c>
      <c r="AY466" s="200">
        <v>4.25</v>
      </c>
      <c r="AZ466" s="184">
        <v>22595</v>
      </c>
      <c r="BA466" s="58">
        <v>0.94117647058800002</v>
      </c>
      <c r="BB466" s="58">
        <v>8.5000000000021245</v>
      </c>
      <c r="BC466" s="198" t="s">
        <v>118</v>
      </c>
      <c r="BD466" s="178" t="s">
        <v>102</v>
      </c>
      <c r="BE466" s="176" t="s">
        <v>103</v>
      </c>
      <c r="BF466" s="176" t="s">
        <v>104</v>
      </c>
      <c r="BG466" s="176" t="s">
        <v>105</v>
      </c>
      <c r="BH466" s="209" t="s">
        <v>287</v>
      </c>
      <c r="BI466" s="193" t="s">
        <v>120</v>
      </c>
      <c r="BJ466" s="210">
        <v>214</v>
      </c>
      <c r="BK466" s="210" t="s">
        <v>121</v>
      </c>
      <c r="BL466" s="181" t="s">
        <v>108</v>
      </c>
      <c r="BM466" s="112" t="s">
        <v>122</v>
      </c>
      <c r="BN466" s="79" t="s">
        <v>69</v>
      </c>
      <c r="BO466" s="178" t="s">
        <v>117</v>
      </c>
      <c r="BP466" s="176" t="s">
        <v>123</v>
      </c>
      <c r="BQ466" s="188" t="s">
        <v>124</v>
      </c>
    </row>
    <row r="467" spans="1:69" ht="15.75">
      <c r="A467" s="179" t="s">
        <v>100</v>
      </c>
      <c r="B467" s="195" t="s">
        <v>31</v>
      </c>
      <c r="C467" s="180" t="s">
        <v>29</v>
      </c>
      <c r="D467" s="192" t="s">
        <v>49</v>
      </c>
      <c r="E467" s="194" t="s">
        <v>323</v>
      </c>
      <c r="F467" s="196">
        <v>33</v>
      </c>
      <c r="G467" s="196">
        <v>0</v>
      </c>
      <c r="H467" s="197"/>
      <c r="I467" s="197"/>
      <c r="J467" s="197"/>
      <c r="K467" s="197"/>
      <c r="L467" s="196">
        <v>0</v>
      </c>
      <c r="M467" s="198"/>
      <c r="N467" s="188">
        <v>0</v>
      </c>
      <c r="O467" s="197"/>
      <c r="P467" s="197"/>
      <c r="Q467" s="183">
        <v>7.3739090303030306</v>
      </c>
      <c r="R467" s="197"/>
      <c r="S467" s="197"/>
      <c r="T467" s="189">
        <v>12.587499999999999</v>
      </c>
      <c r="U467" s="197"/>
      <c r="V467" s="197"/>
      <c r="W467" s="183">
        <v>7.2766968787878792</v>
      </c>
      <c r="X467" s="197"/>
      <c r="Y467" s="197"/>
      <c r="Z467" s="189">
        <v>12.725</v>
      </c>
      <c r="AA467" s="197"/>
      <c r="AB467" s="197"/>
      <c r="AC467" s="197"/>
      <c r="AD467" s="197"/>
      <c r="AE467" s="197"/>
      <c r="AF467" s="199">
        <v>3.3577056282010429</v>
      </c>
      <c r="AG467" s="199">
        <v>231</v>
      </c>
      <c r="AH467" s="199">
        <v>0.45686309197706193</v>
      </c>
      <c r="AI467" s="199">
        <v>13</v>
      </c>
      <c r="AJ467" s="199">
        <v>2.4442307692307694</v>
      </c>
      <c r="AK467" s="199"/>
      <c r="AL467" s="199">
        <v>33</v>
      </c>
      <c r="AM467" s="199">
        <v>3.3577056282010429</v>
      </c>
      <c r="AN467" s="199">
        <v>3.4186746987951806</v>
      </c>
      <c r="AO467" s="190">
        <v>0</v>
      </c>
      <c r="AP467" s="196">
        <v>0</v>
      </c>
      <c r="AQ467" s="196">
        <v>0</v>
      </c>
      <c r="AR467" s="205">
        <v>66</v>
      </c>
      <c r="AS467" s="58">
        <v>0</v>
      </c>
      <c r="AT467" s="183">
        <v>2522.9139999999998</v>
      </c>
      <c r="AU467" s="183">
        <v>0</v>
      </c>
      <c r="AV467" s="199">
        <v>0</v>
      </c>
      <c r="AW467" s="227">
        <v>66</v>
      </c>
      <c r="AX467" s="58">
        <v>0</v>
      </c>
      <c r="AY467" s="200">
        <v>4.25</v>
      </c>
      <c r="AZ467" s="184">
        <v>22595</v>
      </c>
      <c r="BA467" s="58">
        <v>0.94117647058800002</v>
      </c>
      <c r="BB467" s="58">
        <v>8.2500000000020624</v>
      </c>
      <c r="BC467" s="198" t="s">
        <v>118</v>
      </c>
      <c r="BD467" s="178" t="s">
        <v>102</v>
      </c>
      <c r="BE467" s="176" t="s">
        <v>103</v>
      </c>
      <c r="BF467" s="176" t="s">
        <v>104</v>
      </c>
      <c r="BG467" s="176" t="s">
        <v>105</v>
      </c>
      <c r="BH467" s="209" t="s">
        <v>287</v>
      </c>
      <c r="BI467" s="193" t="s">
        <v>125</v>
      </c>
      <c r="BJ467" s="210">
        <v>214</v>
      </c>
      <c r="BK467" s="210" t="s">
        <v>126</v>
      </c>
      <c r="BL467" s="181" t="s">
        <v>108</v>
      </c>
      <c r="BM467" s="112" t="s">
        <v>122</v>
      </c>
      <c r="BN467" s="79" t="s">
        <v>69</v>
      </c>
      <c r="BO467" s="178" t="s">
        <v>117</v>
      </c>
      <c r="BP467" s="176" t="s">
        <v>123</v>
      </c>
      <c r="BQ467" s="188" t="s">
        <v>124</v>
      </c>
    </row>
    <row r="468" spans="1:69" ht="15.75">
      <c r="A468" s="179" t="s">
        <v>100</v>
      </c>
      <c r="B468" s="195" t="s">
        <v>31</v>
      </c>
      <c r="C468" s="180" t="s">
        <v>29</v>
      </c>
      <c r="D468" s="192" t="s">
        <v>49</v>
      </c>
      <c r="E468" s="194" t="s">
        <v>323</v>
      </c>
      <c r="F468" s="196">
        <v>38</v>
      </c>
      <c r="G468" s="196">
        <v>0</v>
      </c>
      <c r="H468" s="197"/>
      <c r="I468" s="197"/>
      <c r="J468" s="197"/>
      <c r="K468" s="197"/>
      <c r="L468" s="196">
        <v>0</v>
      </c>
      <c r="M468" s="198"/>
      <c r="N468" s="188">
        <v>0</v>
      </c>
      <c r="O468" s="197"/>
      <c r="P468" s="197"/>
      <c r="Q468" s="183">
        <v>7.4874999210526312</v>
      </c>
      <c r="R468" s="197"/>
      <c r="S468" s="197"/>
      <c r="T468" s="189">
        <v>10.025</v>
      </c>
      <c r="U468" s="197"/>
      <c r="V468" s="197"/>
      <c r="W468" s="183">
        <v>7.6321052368421052</v>
      </c>
      <c r="X468" s="197"/>
      <c r="Y468" s="197"/>
      <c r="Z468" s="189">
        <v>10.025</v>
      </c>
      <c r="AA468" s="197"/>
      <c r="AB468" s="197"/>
      <c r="AC468" s="197"/>
      <c r="AD468" s="197"/>
      <c r="AE468" s="197"/>
      <c r="AF468" s="199">
        <v>3.4816541438712214</v>
      </c>
      <c r="AG468" s="199">
        <v>266</v>
      </c>
      <c r="AH468" s="199">
        <v>0.40742940888349261</v>
      </c>
      <c r="AI468" s="199">
        <v>8</v>
      </c>
      <c r="AJ468" s="199">
        <v>2.601923076923077</v>
      </c>
      <c r="AK468" s="199"/>
      <c r="AL468" s="199">
        <v>38</v>
      </c>
      <c r="AM468" s="199">
        <v>3.4816541438712214</v>
      </c>
      <c r="AN468" s="199">
        <v>3.5816993464052289</v>
      </c>
      <c r="AO468" s="190">
        <v>0</v>
      </c>
      <c r="AP468" s="196">
        <v>0</v>
      </c>
      <c r="AQ468" s="196">
        <v>0</v>
      </c>
      <c r="AR468" s="205">
        <v>76</v>
      </c>
      <c r="AS468" s="58">
        <v>0</v>
      </c>
      <c r="AT468" s="183">
        <v>2902.0789999999997</v>
      </c>
      <c r="AU468" s="183">
        <v>0</v>
      </c>
      <c r="AV468" s="199">
        <v>0</v>
      </c>
      <c r="AW468" s="227">
        <v>76</v>
      </c>
      <c r="AX468" s="58">
        <v>0</v>
      </c>
      <c r="AY468" s="200">
        <v>4.25</v>
      </c>
      <c r="AZ468" s="184">
        <v>22595</v>
      </c>
      <c r="BA468" s="58">
        <v>0.94117647058800002</v>
      </c>
      <c r="BB468" s="58">
        <v>9.500000000002375</v>
      </c>
      <c r="BC468" s="198" t="s">
        <v>118</v>
      </c>
      <c r="BD468" s="178" t="s">
        <v>102</v>
      </c>
      <c r="BE468" s="176" t="s">
        <v>103</v>
      </c>
      <c r="BF468" s="176" t="s">
        <v>104</v>
      </c>
      <c r="BG468" s="176" t="s">
        <v>105</v>
      </c>
      <c r="BH468" s="209" t="s">
        <v>287</v>
      </c>
      <c r="BI468" s="193" t="s">
        <v>127</v>
      </c>
      <c r="BJ468" s="210">
        <v>214</v>
      </c>
      <c r="BK468" s="210" t="s">
        <v>128</v>
      </c>
      <c r="BL468" s="181" t="s">
        <v>108</v>
      </c>
      <c r="BM468" s="112" t="s">
        <v>122</v>
      </c>
      <c r="BN468" s="79" t="s">
        <v>69</v>
      </c>
      <c r="BO468" s="178" t="s">
        <v>117</v>
      </c>
      <c r="BP468" s="176" t="s">
        <v>123</v>
      </c>
      <c r="BQ468" s="188" t="s">
        <v>124</v>
      </c>
    </row>
    <row r="469" spans="1:69" ht="15.75">
      <c r="A469" s="179" t="s">
        <v>100</v>
      </c>
      <c r="B469" s="195" t="s">
        <v>31</v>
      </c>
      <c r="C469" s="180" t="s">
        <v>29</v>
      </c>
      <c r="D469" s="192" t="s">
        <v>49</v>
      </c>
      <c r="E469" s="194" t="s">
        <v>323</v>
      </c>
      <c r="F469" s="196">
        <v>14</v>
      </c>
      <c r="G469" s="196">
        <v>0</v>
      </c>
      <c r="H469" s="197"/>
      <c r="I469" s="197"/>
      <c r="J469" s="197"/>
      <c r="K469" s="197"/>
      <c r="L469" s="196">
        <v>0</v>
      </c>
      <c r="M469" s="198"/>
      <c r="N469" s="188">
        <v>0</v>
      </c>
      <c r="O469" s="197"/>
      <c r="P469" s="197"/>
      <c r="Q469" s="183">
        <v>6.9216428571428565</v>
      </c>
      <c r="R469" s="197"/>
      <c r="S469" s="197"/>
      <c r="T469" s="189">
        <v>7.8833333333333329</v>
      </c>
      <c r="U469" s="197"/>
      <c r="V469" s="197"/>
      <c r="W469" s="183">
        <v>7.0326427857142857</v>
      </c>
      <c r="X469" s="197"/>
      <c r="Y469" s="197"/>
      <c r="Z469" s="189">
        <v>8.1499999999999986</v>
      </c>
      <c r="AA469" s="197"/>
      <c r="AB469" s="197"/>
      <c r="AC469" s="197"/>
      <c r="AD469" s="197"/>
      <c r="AE469" s="197"/>
      <c r="AF469" s="199">
        <v>2.6063265423385467</v>
      </c>
      <c r="AG469" s="199">
        <v>98</v>
      </c>
      <c r="AH469" s="199">
        <v>0.3078672486543913</v>
      </c>
      <c r="AI469" s="199">
        <v>33</v>
      </c>
      <c r="AJ469" s="199">
        <v>1.99</v>
      </c>
      <c r="AK469" s="199"/>
      <c r="AL469" s="199"/>
      <c r="AM469" s="199"/>
      <c r="AN469" s="199"/>
      <c r="AO469" s="190">
        <v>0</v>
      </c>
      <c r="AP469" s="196">
        <v>0</v>
      </c>
      <c r="AQ469" s="196">
        <v>0</v>
      </c>
      <c r="AR469" s="205">
        <v>28</v>
      </c>
      <c r="AS469" s="58">
        <v>0</v>
      </c>
      <c r="AT469" s="183">
        <v>1048.2639999999999</v>
      </c>
      <c r="AU469" s="183">
        <v>18.855</v>
      </c>
      <c r="AV469" s="199">
        <v>0</v>
      </c>
      <c r="AW469" s="227">
        <v>28</v>
      </c>
      <c r="AX469" s="58">
        <v>0</v>
      </c>
      <c r="AY469" s="200">
        <v>4.25</v>
      </c>
      <c r="AZ469" s="184">
        <v>22595</v>
      </c>
      <c r="BA469" s="58">
        <v>0.94117647058800002</v>
      </c>
      <c r="BB469" s="58">
        <v>3.5000000000008749</v>
      </c>
      <c r="BC469" s="198" t="s">
        <v>118</v>
      </c>
      <c r="BD469" s="178" t="s">
        <v>102</v>
      </c>
      <c r="BE469" s="176" t="s">
        <v>103</v>
      </c>
      <c r="BF469" s="176" t="s">
        <v>104</v>
      </c>
      <c r="BG469" s="176" t="s">
        <v>105</v>
      </c>
      <c r="BH469" s="209" t="s">
        <v>287</v>
      </c>
      <c r="BI469" s="193" t="s">
        <v>129</v>
      </c>
      <c r="BJ469" s="210">
        <v>214</v>
      </c>
      <c r="BK469" s="210" t="s">
        <v>130</v>
      </c>
      <c r="BL469" s="181" t="s">
        <v>108</v>
      </c>
      <c r="BM469" s="112" t="s">
        <v>122</v>
      </c>
      <c r="BN469" s="79" t="s">
        <v>69</v>
      </c>
      <c r="BO469" s="178" t="s">
        <v>117</v>
      </c>
      <c r="BP469" s="176" t="s">
        <v>123</v>
      </c>
      <c r="BQ469" s="188" t="s">
        <v>124</v>
      </c>
    </row>
    <row r="470" spans="1:69" ht="15.75">
      <c r="A470" s="179" t="s">
        <v>100</v>
      </c>
      <c r="B470" s="195" t="s">
        <v>31</v>
      </c>
      <c r="C470" s="180" t="s">
        <v>29</v>
      </c>
      <c r="D470" s="192" t="s">
        <v>49</v>
      </c>
      <c r="E470" s="194" t="s">
        <v>324</v>
      </c>
      <c r="F470" s="196">
        <v>68</v>
      </c>
      <c r="G470" s="196">
        <v>0</v>
      </c>
      <c r="H470" s="197"/>
      <c r="I470" s="197"/>
      <c r="J470" s="197"/>
      <c r="K470" s="197"/>
      <c r="L470" s="196">
        <v>0</v>
      </c>
      <c r="M470" s="198"/>
      <c r="N470" s="188">
        <v>0</v>
      </c>
      <c r="O470" s="197"/>
      <c r="P470" s="197"/>
      <c r="Q470" s="183">
        <v>5.8852792941176473</v>
      </c>
      <c r="R470" s="197"/>
      <c r="S470" s="197"/>
      <c r="T470" s="189">
        <v>7.9499999999999993</v>
      </c>
      <c r="U470" s="197"/>
      <c r="V470" s="197"/>
      <c r="W470" s="183">
        <v>5.5978969999999997</v>
      </c>
      <c r="X470" s="197"/>
      <c r="Y470" s="197"/>
      <c r="Z470" s="189">
        <v>7.6499999999999986</v>
      </c>
      <c r="AA470" s="197"/>
      <c r="AB470" s="197"/>
      <c r="AC470" s="197"/>
      <c r="AD470" s="197"/>
      <c r="AE470" s="197"/>
      <c r="AF470" s="199">
        <v>3.5569747946843377</v>
      </c>
      <c r="AG470" s="199">
        <v>476</v>
      </c>
      <c r="AH470" s="199">
        <v>0.44052133282112432</v>
      </c>
      <c r="AI470" s="199">
        <v>17</v>
      </c>
      <c r="AJ470" s="199">
        <v>2.5944444444444446</v>
      </c>
      <c r="AK470" s="199"/>
      <c r="AL470" s="199">
        <v>67</v>
      </c>
      <c r="AM470" s="199">
        <v>3.5711940346496189</v>
      </c>
      <c r="AN470" s="199">
        <v>3.6434707903780068</v>
      </c>
      <c r="AO470" s="190">
        <v>0</v>
      </c>
      <c r="AP470" s="196">
        <v>0</v>
      </c>
      <c r="AQ470" s="196">
        <v>0</v>
      </c>
      <c r="AR470" s="205">
        <v>136</v>
      </c>
      <c r="AS470" s="58">
        <v>0</v>
      </c>
      <c r="AT470" s="183">
        <v>4789.4560000000001</v>
      </c>
      <c r="AU470" s="183">
        <v>61.396000000000001</v>
      </c>
      <c r="AV470" s="199">
        <v>0</v>
      </c>
      <c r="AW470" s="227">
        <v>136</v>
      </c>
      <c r="AX470" s="58">
        <v>0</v>
      </c>
      <c r="AY470" s="200">
        <v>14</v>
      </c>
      <c r="AZ470" s="184">
        <v>63419</v>
      </c>
      <c r="BA470" s="58">
        <v>0.7142857142850001</v>
      </c>
      <c r="BB470" s="58">
        <v>6.8000000000067988</v>
      </c>
      <c r="BC470" s="198" t="s">
        <v>118</v>
      </c>
      <c r="BD470" s="178" t="s">
        <v>102</v>
      </c>
      <c r="BE470" s="176" t="s">
        <v>103</v>
      </c>
      <c r="BF470" s="176" t="s">
        <v>104</v>
      </c>
      <c r="BG470" s="176" t="s">
        <v>105</v>
      </c>
      <c r="BH470" s="209" t="s">
        <v>148</v>
      </c>
      <c r="BI470" s="193" t="s">
        <v>120</v>
      </c>
      <c r="BJ470" s="210">
        <v>214</v>
      </c>
      <c r="BK470" s="210" t="s">
        <v>121</v>
      </c>
      <c r="BL470" s="181" t="s">
        <v>108</v>
      </c>
      <c r="BM470" s="112" t="s">
        <v>122</v>
      </c>
      <c r="BN470" s="79" t="s">
        <v>69</v>
      </c>
      <c r="BO470" s="178" t="s">
        <v>117</v>
      </c>
      <c r="BP470" s="176" t="s">
        <v>123</v>
      </c>
      <c r="BQ470" s="188" t="s">
        <v>124</v>
      </c>
    </row>
    <row r="471" spans="1:69" ht="15.75">
      <c r="A471" s="179" t="s">
        <v>100</v>
      </c>
      <c r="B471" s="195" t="s">
        <v>31</v>
      </c>
      <c r="C471" s="180" t="s">
        <v>29</v>
      </c>
      <c r="D471" s="192" t="s">
        <v>49</v>
      </c>
      <c r="E471" s="194" t="s">
        <v>324</v>
      </c>
      <c r="F471" s="196">
        <v>56</v>
      </c>
      <c r="G471" s="196">
        <v>2</v>
      </c>
      <c r="H471" s="197"/>
      <c r="I471" s="197"/>
      <c r="J471" s="197"/>
      <c r="K471" s="197"/>
      <c r="L471" s="196">
        <v>0</v>
      </c>
      <c r="M471" s="198"/>
      <c r="N471" s="188">
        <v>0</v>
      </c>
      <c r="O471" s="197"/>
      <c r="P471" s="197"/>
      <c r="Q471" s="183">
        <v>7.3935555370370363</v>
      </c>
      <c r="R471" s="197"/>
      <c r="S471" s="197"/>
      <c r="T471" s="189">
        <v>12.149999999999999</v>
      </c>
      <c r="U471" s="197"/>
      <c r="V471" s="197"/>
      <c r="W471" s="183">
        <v>7.3558703703703703</v>
      </c>
      <c r="X471" s="197"/>
      <c r="Y471" s="197"/>
      <c r="Z471" s="189">
        <v>12.149999999999999</v>
      </c>
      <c r="AA471" s="197"/>
      <c r="AB471" s="197"/>
      <c r="AC471" s="197"/>
      <c r="AD471" s="197"/>
      <c r="AE471" s="197"/>
      <c r="AF471" s="199">
        <v>3.3559788301508262</v>
      </c>
      <c r="AG471" s="199">
        <v>378</v>
      </c>
      <c r="AH471" s="199">
        <v>0.479626095253467</v>
      </c>
      <c r="AI471" s="199">
        <v>26</v>
      </c>
      <c r="AJ471" s="199">
        <v>2.3580000000000001</v>
      </c>
      <c r="AK471" s="199"/>
      <c r="AL471" s="199">
        <v>54</v>
      </c>
      <c r="AM471" s="199">
        <v>3.3559788301508262</v>
      </c>
      <c r="AN471" s="199">
        <v>3.435483870967742</v>
      </c>
      <c r="AO471" s="190">
        <v>0</v>
      </c>
      <c r="AP471" s="196">
        <v>0</v>
      </c>
      <c r="AQ471" s="196">
        <v>0</v>
      </c>
      <c r="AR471" s="205">
        <v>108</v>
      </c>
      <c r="AS471" s="58">
        <v>0</v>
      </c>
      <c r="AT471" s="183">
        <v>3848.3150000000001</v>
      </c>
      <c r="AU471" s="183">
        <v>0</v>
      </c>
      <c r="AV471" s="199">
        <v>0</v>
      </c>
      <c r="AW471" s="227">
        <v>108</v>
      </c>
      <c r="AX471" s="58">
        <v>0</v>
      </c>
      <c r="AY471" s="200">
        <v>14</v>
      </c>
      <c r="AZ471" s="184">
        <v>63419</v>
      </c>
      <c r="BA471" s="58">
        <v>0.7142857142850001</v>
      </c>
      <c r="BB471" s="58">
        <v>5.6000000000055996</v>
      </c>
      <c r="BC471" s="198" t="s">
        <v>118</v>
      </c>
      <c r="BD471" s="178" t="s">
        <v>102</v>
      </c>
      <c r="BE471" s="176" t="s">
        <v>103</v>
      </c>
      <c r="BF471" s="176" t="s">
        <v>104</v>
      </c>
      <c r="BG471" s="176" t="s">
        <v>105</v>
      </c>
      <c r="BH471" s="209" t="s">
        <v>148</v>
      </c>
      <c r="BI471" s="193" t="s">
        <v>125</v>
      </c>
      <c r="BJ471" s="210">
        <v>214</v>
      </c>
      <c r="BK471" s="210" t="s">
        <v>126</v>
      </c>
      <c r="BL471" s="181" t="s">
        <v>108</v>
      </c>
      <c r="BM471" s="112" t="s">
        <v>122</v>
      </c>
      <c r="BN471" s="79" t="s">
        <v>69</v>
      </c>
      <c r="BO471" s="178" t="s">
        <v>117</v>
      </c>
      <c r="BP471" s="176" t="s">
        <v>123</v>
      </c>
      <c r="BQ471" s="188" t="s">
        <v>124</v>
      </c>
    </row>
    <row r="472" spans="1:69" ht="15.75">
      <c r="A472" s="179" t="s">
        <v>100</v>
      </c>
      <c r="B472" s="195" t="s">
        <v>31</v>
      </c>
      <c r="C472" s="180" t="s">
        <v>29</v>
      </c>
      <c r="D472" s="192" t="s">
        <v>49</v>
      </c>
      <c r="E472" s="194" t="s">
        <v>324</v>
      </c>
      <c r="F472" s="196">
        <v>65</v>
      </c>
      <c r="G472" s="196">
        <v>1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7.8407655312499998</v>
      </c>
      <c r="R472" s="197"/>
      <c r="S472" s="197"/>
      <c r="T472" s="189">
        <v>10.133333333333333</v>
      </c>
      <c r="U472" s="197"/>
      <c r="V472" s="197"/>
      <c r="W472" s="183">
        <v>7.8357498593750003</v>
      </c>
      <c r="X472" s="197"/>
      <c r="Y472" s="197"/>
      <c r="Z472" s="189">
        <v>9.6999999999999993</v>
      </c>
      <c r="AA472" s="197"/>
      <c r="AB472" s="197"/>
      <c r="AC472" s="197"/>
      <c r="AD472" s="197"/>
      <c r="AE472" s="197"/>
      <c r="AF472" s="199">
        <v>3.2940625034804856</v>
      </c>
      <c r="AG472" s="199">
        <v>448</v>
      </c>
      <c r="AH472" s="199">
        <v>0.55963748224831433</v>
      </c>
      <c r="AI472" s="199">
        <v>41</v>
      </c>
      <c r="AJ472" s="199">
        <v>2.2000000000000002</v>
      </c>
      <c r="AK472" s="199"/>
      <c r="AL472" s="199">
        <v>63</v>
      </c>
      <c r="AM472" s="199">
        <v>3.3066213185014099</v>
      </c>
      <c r="AN472" s="199">
        <v>3.3954918032786887</v>
      </c>
      <c r="AO472" s="190">
        <v>0</v>
      </c>
      <c r="AP472" s="196">
        <v>0</v>
      </c>
      <c r="AQ472" s="196">
        <v>0</v>
      </c>
      <c r="AR472" s="205">
        <v>128</v>
      </c>
      <c r="AS472" s="58">
        <v>0</v>
      </c>
      <c r="AT472" s="183">
        <v>4504.4740000000002</v>
      </c>
      <c r="AU472" s="183">
        <v>65.597999999999999</v>
      </c>
      <c r="AV472" s="199">
        <v>0</v>
      </c>
      <c r="AW472" s="227">
        <v>128</v>
      </c>
      <c r="AX472" s="58">
        <v>0</v>
      </c>
      <c r="AY472" s="200">
        <v>14</v>
      </c>
      <c r="AZ472" s="184">
        <v>63419</v>
      </c>
      <c r="BA472" s="58">
        <v>0.7142857142850001</v>
      </c>
      <c r="BB472" s="58">
        <v>6.5000000000064997</v>
      </c>
      <c r="BC472" s="198" t="s">
        <v>118</v>
      </c>
      <c r="BD472" s="178" t="s">
        <v>102</v>
      </c>
      <c r="BE472" s="176" t="s">
        <v>103</v>
      </c>
      <c r="BF472" s="176" t="s">
        <v>104</v>
      </c>
      <c r="BG472" s="176" t="s">
        <v>105</v>
      </c>
      <c r="BH472" s="209" t="s">
        <v>148</v>
      </c>
      <c r="BI472" s="193" t="s">
        <v>127</v>
      </c>
      <c r="BJ472" s="210">
        <v>214</v>
      </c>
      <c r="BK472" s="210" t="s">
        <v>128</v>
      </c>
      <c r="BL472" s="181" t="s">
        <v>108</v>
      </c>
      <c r="BM472" s="112" t="s">
        <v>122</v>
      </c>
      <c r="BN472" s="79" t="s">
        <v>69</v>
      </c>
      <c r="BO472" s="178" t="s">
        <v>117</v>
      </c>
      <c r="BP472" s="176" t="s">
        <v>123</v>
      </c>
      <c r="BQ472" s="188" t="s">
        <v>124</v>
      </c>
    </row>
    <row r="473" spans="1:69" ht="15.75">
      <c r="A473" s="179" t="s">
        <v>100</v>
      </c>
      <c r="B473" s="195" t="s">
        <v>31</v>
      </c>
      <c r="C473" s="180" t="s">
        <v>29</v>
      </c>
      <c r="D473" s="192" t="s">
        <v>49</v>
      </c>
      <c r="E473" s="194" t="s">
        <v>324</v>
      </c>
      <c r="F473" s="196">
        <v>59</v>
      </c>
      <c r="G473" s="196">
        <v>2</v>
      </c>
      <c r="H473" s="197"/>
      <c r="I473" s="197"/>
      <c r="J473" s="197"/>
      <c r="K473" s="197"/>
      <c r="L473" s="196">
        <v>0</v>
      </c>
      <c r="M473" s="198"/>
      <c r="N473" s="188">
        <v>0</v>
      </c>
      <c r="O473" s="197"/>
      <c r="P473" s="197"/>
      <c r="Q473" s="183">
        <v>8.6850174561403506</v>
      </c>
      <c r="R473" s="197"/>
      <c r="S473" s="197"/>
      <c r="T473" s="189">
        <v>12.2875</v>
      </c>
      <c r="U473" s="197"/>
      <c r="V473" s="197"/>
      <c r="W473" s="183">
        <v>8.7117191403508762</v>
      </c>
      <c r="X473" s="197"/>
      <c r="Y473" s="197"/>
      <c r="Z473" s="189">
        <v>12.574999999999999</v>
      </c>
      <c r="AA473" s="197"/>
      <c r="AB473" s="197"/>
      <c r="AC473" s="197"/>
      <c r="AD473" s="197"/>
      <c r="AE473" s="197"/>
      <c r="AF473" s="199">
        <v>2.6335449805335394</v>
      </c>
      <c r="AG473" s="199">
        <v>378</v>
      </c>
      <c r="AH473" s="199">
        <v>0.35708680811056698</v>
      </c>
      <c r="AI473" s="199">
        <v>113</v>
      </c>
      <c r="AJ473" s="199">
        <v>1.8383928571428572</v>
      </c>
      <c r="AK473" s="199"/>
      <c r="AL473" s="199"/>
      <c r="AM473" s="199"/>
      <c r="AN473" s="199"/>
      <c r="AO473" s="190">
        <v>0</v>
      </c>
      <c r="AP473" s="196">
        <v>0</v>
      </c>
      <c r="AQ473" s="196">
        <v>0</v>
      </c>
      <c r="AR473" s="205">
        <v>114</v>
      </c>
      <c r="AS473" s="58">
        <v>0</v>
      </c>
      <c r="AT473" s="183">
        <v>4073.2149999999997</v>
      </c>
      <c r="AU473" s="183">
        <v>0</v>
      </c>
      <c r="AV473" s="199">
        <v>0</v>
      </c>
      <c r="AW473" s="227">
        <v>114</v>
      </c>
      <c r="AX473" s="58">
        <v>0</v>
      </c>
      <c r="AY473" s="200">
        <v>14</v>
      </c>
      <c r="AZ473" s="184">
        <v>63419</v>
      </c>
      <c r="BA473" s="58">
        <v>0.7142857142850001</v>
      </c>
      <c r="BB473" s="58">
        <v>5.9000000000058996</v>
      </c>
      <c r="BC473" s="198" t="s">
        <v>118</v>
      </c>
      <c r="BD473" s="178" t="s">
        <v>102</v>
      </c>
      <c r="BE473" s="176" t="s">
        <v>103</v>
      </c>
      <c r="BF473" s="176" t="s">
        <v>104</v>
      </c>
      <c r="BG473" s="176" t="s">
        <v>105</v>
      </c>
      <c r="BH473" s="209" t="s">
        <v>148</v>
      </c>
      <c r="BI473" s="193" t="s">
        <v>129</v>
      </c>
      <c r="BJ473" s="210">
        <v>214</v>
      </c>
      <c r="BK473" s="210" t="s">
        <v>130</v>
      </c>
      <c r="BL473" s="181" t="s">
        <v>108</v>
      </c>
      <c r="BM473" s="112" t="s">
        <v>122</v>
      </c>
      <c r="BN473" s="79" t="s">
        <v>69</v>
      </c>
      <c r="BO473" s="178" t="s">
        <v>117</v>
      </c>
      <c r="BP473" s="176" t="s">
        <v>123</v>
      </c>
      <c r="BQ473" s="188" t="s">
        <v>124</v>
      </c>
    </row>
    <row r="474" spans="1:69" ht="15.75">
      <c r="A474" s="179" t="s">
        <v>100</v>
      </c>
      <c r="B474" s="195" t="s">
        <v>31</v>
      </c>
      <c r="C474" s="180" t="s">
        <v>29</v>
      </c>
      <c r="D474" s="192" t="s">
        <v>49</v>
      </c>
      <c r="E474" s="194" t="s">
        <v>325</v>
      </c>
      <c r="F474" s="196">
        <v>58</v>
      </c>
      <c r="G474" s="196">
        <v>2</v>
      </c>
      <c r="H474" s="197"/>
      <c r="I474" s="197"/>
      <c r="J474" s="197"/>
      <c r="K474" s="197"/>
      <c r="L474" s="196">
        <v>0</v>
      </c>
      <c r="M474" s="198"/>
      <c r="N474" s="188">
        <v>1</v>
      </c>
      <c r="O474" s="197"/>
      <c r="P474" s="197"/>
      <c r="Q474" s="183">
        <v>5.9234462499999987</v>
      </c>
      <c r="R474" s="197"/>
      <c r="S474" s="197"/>
      <c r="T474" s="189">
        <v>7.0999999999999979</v>
      </c>
      <c r="U474" s="197"/>
      <c r="V474" s="197"/>
      <c r="W474" s="183">
        <v>5.9428212678571422</v>
      </c>
      <c r="X474" s="197"/>
      <c r="Y474" s="197"/>
      <c r="Z474" s="189">
        <v>7.2999999999999989</v>
      </c>
      <c r="AA474" s="197"/>
      <c r="AB474" s="197"/>
      <c r="AC474" s="197"/>
      <c r="AD474" s="197"/>
      <c r="AE474" s="197"/>
      <c r="AF474" s="199">
        <v>3.3764978400556558</v>
      </c>
      <c r="AG474" s="199">
        <v>383</v>
      </c>
      <c r="AH474" s="199">
        <v>0.52018133668056799</v>
      </c>
      <c r="AI474" s="199">
        <v>17</v>
      </c>
      <c r="AJ474" s="199">
        <v>2.4318181818181817</v>
      </c>
      <c r="AK474" s="199"/>
      <c r="AL474" s="199">
        <v>51</v>
      </c>
      <c r="AM474" s="199">
        <v>3.4235060747041532</v>
      </c>
      <c r="AN474" s="199">
        <v>3.5273224043715845</v>
      </c>
      <c r="AO474" s="190">
        <v>0</v>
      </c>
      <c r="AP474" s="196">
        <v>0</v>
      </c>
      <c r="AQ474" s="196">
        <v>0</v>
      </c>
      <c r="AR474" s="205">
        <v>112</v>
      </c>
      <c r="AS474" s="58">
        <v>0</v>
      </c>
      <c r="AT474" s="183">
        <v>3713.806</v>
      </c>
      <c r="AU474" s="183">
        <v>287.35300000000001</v>
      </c>
      <c r="AV474" s="199">
        <v>0</v>
      </c>
      <c r="AW474" s="227">
        <v>112</v>
      </c>
      <c r="AX474" s="58">
        <v>0</v>
      </c>
      <c r="AY474" s="200">
        <v>5</v>
      </c>
      <c r="AZ474" s="184">
        <v>19099</v>
      </c>
      <c r="BA474" s="58">
        <v>0.9</v>
      </c>
      <c r="BB474" s="58">
        <v>12.888888888888888</v>
      </c>
      <c r="BC474" s="198" t="s">
        <v>118</v>
      </c>
      <c r="BD474" s="178" t="s">
        <v>102</v>
      </c>
      <c r="BE474" s="176" t="s">
        <v>103</v>
      </c>
      <c r="BF474" s="176" t="s">
        <v>104</v>
      </c>
      <c r="BG474" s="176" t="s">
        <v>105</v>
      </c>
      <c r="BH474" s="209" t="s">
        <v>119</v>
      </c>
      <c r="BI474" s="193" t="s">
        <v>120</v>
      </c>
      <c r="BJ474" s="210">
        <v>214</v>
      </c>
      <c r="BK474" s="210" t="s">
        <v>121</v>
      </c>
      <c r="BL474" s="181" t="s">
        <v>108</v>
      </c>
      <c r="BM474" s="112" t="s">
        <v>135</v>
      </c>
      <c r="BN474" s="79" t="s">
        <v>69</v>
      </c>
      <c r="BO474" s="178" t="s">
        <v>146</v>
      </c>
      <c r="BP474" s="176" t="s">
        <v>144</v>
      </c>
      <c r="BQ474" s="188" t="s">
        <v>145</v>
      </c>
    </row>
    <row r="475" spans="1:69" ht="15.75">
      <c r="A475" s="179" t="s">
        <v>100</v>
      </c>
      <c r="B475" s="195" t="s">
        <v>31</v>
      </c>
      <c r="C475" s="180" t="s">
        <v>29</v>
      </c>
      <c r="D475" s="192" t="s">
        <v>49</v>
      </c>
      <c r="E475" s="194" t="s">
        <v>325</v>
      </c>
      <c r="F475" s="196">
        <v>59</v>
      </c>
      <c r="G475" s="196">
        <v>0</v>
      </c>
      <c r="H475" s="197"/>
      <c r="I475" s="197"/>
      <c r="J475" s="197"/>
      <c r="K475" s="197"/>
      <c r="L475" s="196">
        <v>0</v>
      </c>
      <c r="M475" s="198"/>
      <c r="N475" s="188">
        <v>0</v>
      </c>
      <c r="O475" s="197"/>
      <c r="P475" s="197"/>
      <c r="Q475" s="183">
        <v>6.6099658474576275</v>
      </c>
      <c r="R475" s="197"/>
      <c r="S475" s="197"/>
      <c r="T475" s="189">
        <v>8.3812499999999996</v>
      </c>
      <c r="U475" s="197"/>
      <c r="V475" s="197"/>
      <c r="W475" s="183">
        <v>6.6426947288135585</v>
      </c>
      <c r="X475" s="197"/>
      <c r="Y475" s="197"/>
      <c r="Z475" s="189">
        <v>8.5249999999999986</v>
      </c>
      <c r="AA475" s="197"/>
      <c r="AB475" s="197"/>
      <c r="AC475" s="197"/>
      <c r="AD475" s="197"/>
      <c r="AE475" s="197"/>
      <c r="AF475" s="199">
        <v>3.0578692461618795</v>
      </c>
      <c r="AG475" s="199">
        <v>413</v>
      </c>
      <c r="AH475" s="199">
        <v>0.54541184677869736</v>
      </c>
      <c r="AI475" s="199">
        <v>65</v>
      </c>
      <c r="AJ475" s="199">
        <v>2.0816037735849058</v>
      </c>
      <c r="AK475" s="199"/>
      <c r="AL475" s="199">
        <v>59</v>
      </c>
      <c r="AM475" s="199">
        <v>3.0578692461618795</v>
      </c>
      <c r="AN475" s="199">
        <v>3.0894160583941606</v>
      </c>
      <c r="AO475" s="190">
        <v>0</v>
      </c>
      <c r="AP475" s="196">
        <v>0</v>
      </c>
      <c r="AQ475" s="196">
        <v>0</v>
      </c>
      <c r="AR475" s="205">
        <v>118</v>
      </c>
      <c r="AS475" s="58">
        <v>0</v>
      </c>
      <c r="AT475" s="183">
        <v>4200.97</v>
      </c>
      <c r="AU475" s="183">
        <v>0</v>
      </c>
      <c r="AV475" s="199">
        <v>0</v>
      </c>
      <c r="AW475" s="227">
        <v>118</v>
      </c>
      <c r="AX475" s="58">
        <v>0</v>
      </c>
      <c r="AY475" s="200">
        <v>5</v>
      </c>
      <c r="AZ475" s="184">
        <v>19099</v>
      </c>
      <c r="BA475" s="58">
        <v>0.9</v>
      </c>
      <c r="BB475" s="58">
        <v>13.111111111111111</v>
      </c>
      <c r="BC475" s="198" t="s">
        <v>118</v>
      </c>
      <c r="BD475" s="178" t="s">
        <v>102</v>
      </c>
      <c r="BE475" s="176" t="s">
        <v>103</v>
      </c>
      <c r="BF475" s="176" t="s">
        <v>104</v>
      </c>
      <c r="BG475" s="176" t="s">
        <v>105</v>
      </c>
      <c r="BH475" s="209" t="s">
        <v>119</v>
      </c>
      <c r="BI475" s="193" t="s">
        <v>125</v>
      </c>
      <c r="BJ475" s="210">
        <v>214</v>
      </c>
      <c r="BK475" s="210" t="s">
        <v>126</v>
      </c>
      <c r="BL475" s="181" t="s">
        <v>108</v>
      </c>
      <c r="BM475" s="112" t="s">
        <v>135</v>
      </c>
      <c r="BN475" s="79" t="s">
        <v>69</v>
      </c>
      <c r="BO475" s="178" t="s">
        <v>146</v>
      </c>
      <c r="BP475" s="176" t="s">
        <v>144</v>
      </c>
      <c r="BQ475" s="188" t="s">
        <v>145</v>
      </c>
    </row>
    <row r="476" spans="1:69" ht="15.75">
      <c r="A476" s="179" t="s">
        <v>100</v>
      </c>
      <c r="B476" s="195" t="s">
        <v>31</v>
      </c>
      <c r="C476" s="180" t="s">
        <v>29</v>
      </c>
      <c r="D476" s="192" t="s">
        <v>49</v>
      </c>
      <c r="E476" s="194" t="s">
        <v>325</v>
      </c>
      <c r="F476" s="196">
        <v>63</v>
      </c>
      <c r="G476" s="196">
        <v>2</v>
      </c>
      <c r="H476" s="197"/>
      <c r="I476" s="197"/>
      <c r="J476" s="197"/>
      <c r="K476" s="197"/>
      <c r="L476" s="196">
        <v>0</v>
      </c>
      <c r="M476" s="198"/>
      <c r="N476" s="188">
        <v>0</v>
      </c>
      <c r="O476" s="197"/>
      <c r="P476" s="197"/>
      <c r="Q476" s="183">
        <v>6.3464587540983617</v>
      </c>
      <c r="R476" s="197"/>
      <c r="S476" s="197"/>
      <c r="T476" s="189">
        <v>8.4916666666666654</v>
      </c>
      <c r="U476" s="197"/>
      <c r="V476" s="197"/>
      <c r="W476" s="183">
        <v>5.8960818032786886</v>
      </c>
      <c r="X476" s="197"/>
      <c r="Y476" s="197"/>
      <c r="Z476" s="189">
        <v>8.4874999999999989</v>
      </c>
      <c r="AA476" s="197"/>
      <c r="AB476" s="197"/>
      <c r="AC476" s="197"/>
      <c r="AD476" s="197"/>
      <c r="AE476" s="197"/>
      <c r="AF476" s="199">
        <v>3.5335831480227253</v>
      </c>
      <c r="AG476" s="199">
        <v>426</v>
      </c>
      <c r="AH476" s="199">
        <v>0.4960225672142955</v>
      </c>
      <c r="AI476" s="199">
        <v>19</v>
      </c>
      <c r="AJ476" s="199">
        <v>2.5267441860465119</v>
      </c>
      <c r="AK476" s="199"/>
      <c r="AL476" s="199">
        <v>60</v>
      </c>
      <c r="AM476" s="199">
        <v>3.5439761990592591</v>
      </c>
      <c r="AN476" s="199">
        <v>3.6356088560885609</v>
      </c>
      <c r="AO476" s="190">
        <v>0</v>
      </c>
      <c r="AP476" s="196">
        <v>0</v>
      </c>
      <c r="AQ476" s="196">
        <v>0</v>
      </c>
      <c r="AR476" s="205">
        <v>122</v>
      </c>
      <c r="AS476" s="58">
        <v>0</v>
      </c>
      <c r="AT476" s="183">
        <v>4319.3060000000005</v>
      </c>
      <c r="AU476" s="183">
        <v>58.228999999999999</v>
      </c>
      <c r="AV476" s="199">
        <v>0</v>
      </c>
      <c r="AW476" s="227">
        <v>122</v>
      </c>
      <c r="AX476" s="58">
        <v>0</v>
      </c>
      <c r="AY476" s="200">
        <v>5</v>
      </c>
      <c r="AZ476" s="184">
        <v>19099</v>
      </c>
      <c r="BA476" s="58">
        <v>0.9</v>
      </c>
      <c r="BB476" s="58">
        <v>14</v>
      </c>
      <c r="BC476" s="198" t="s">
        <v>118</v>
      </c>
      <c r="BD476" s="178" t="s">
        <v>102</v>
      </c>
      <c r="BE476" s="176" t="s">
        <v>103</v>
      </c>
      <c r="BF476" s="176" t="s">
        <v>104</v>
      </c>
      <c r="BG476" s="176" t="s">
        <v>105</v>
      </c>
      <c r="BH476" s="209" t="s">
        <v>119</v>
      </c>
      <c r="BI476" s="193" t="s">
        <v>127</v>
      </c>
      <c r="BJ476" s="210">
        <v>214</v>
      </c>
      <c r="BK476" s="210" t="s">
        <v>128</v>
      </c>
      <c r="BL476" s="181" t="s">
        <v>108</v>
      </c>
      <c r="BM476" s="112" t="s">
        <v>135</v>
      </c>
      <c r="BN476" s="79" t="s">
        <v>69</v>
      </c>
      <c r="BO476" s="178" t="s">
        <v>146</v>
      </c>
      <c r="BP476" s="176" t="s">
        <v>144</v>
      </c>
      <c r="BQ476" s="188" t="s">
        <v>145</v>
      </c>
    </row>
    <row r="477" spans="1:69" ht="15.75">
      <c r="A477" s="179" t="s">
        <v>100</v>
      </c>
      <c r="B477" s="195" t="s">
        <v>31</v>
      </c>
      <c r="C477" s="180" t="s">
        <v>29</v>
      </c>
      <c r="D477" s="192" t="s">
        <v>49</v>
      </c>
      <c r="E477" s="194" t="s">
        <v>325</v>
      </c>
      <c r="F477" s="196">
        <v>16</v>
      </c>
      <c r="G477" s="196">
        <v>0</v>
      </c>
      <c r="H477" s="197"/>
      <c r="I477" s="197"/>
      <c r="J477" s="197"/>
      <c r="K477" s="197"/>
      <c r="L477" s="196">
        <v>0</v>
      </c>
      <c r="M477" s="198"/>
      <c r="N477" s="188">
        <v>0</v>
      </c>
      <c r="O477" s="197"/>
      <c r="P477" s="197"/>
      <c r="Q477" s="183">
        <v>6.9203748750000003</v>
      </c>
      <c r="R477" s="197"/>
      <c r="S477" s="197"/>
      <c r="T477" s="189">
        <v>8.3000000000000007</v>
      </c>
      <c r="U477" s="197"/>
      <c r="V477" s="197"/>
      <c r="W477" s="183">
        <v>6.9849373125000005</v>
      </c>
      <c r="X477" s="197"/>
      <c r="Y477" s="197"/>
      <c r="Z477" s="189">
        <v>8.8000000000000007</v>
      </c>
      <c r="AA477" s="197"/>
      <c r="AB477" s="197"/>
      <c r="AC477" s="197"/>
      <c r="AD477" s="197"/>
      <c r="AE477" s="197"/>
      <c r="AF477" s="199">
        <v>2.7543749990207802</v>
      </c>
      <c r="AG477" s="199">
        <v>112</v>
      </c>
      <c r="AH477" s="199">
        <v>0.3180728954113613</v>
      </c>
      <c r="AI477" s="199">
        <v>17</v>
      </c>
      <c r="AJ477" s="199">
        <v>2.12</v>
      </c>
      <c r="AK477" s="199"/>
      <c r="AL477" s="199"/>
      <c r="AM477" s="199"/>
      <c r="AN477" s="199"/>
      <c r="AO477" s="190">
        <v>0</v>
      </c>
      <c r="AP477" s="196">
        <v>0</v>
      </c>
      <c r="AQ477" s="196">
        <v>0</v>
      </c>
      <c r="AR477" s="205">
        <v>32</v>
      </c>
      <c r="AS477" s="58">
        <v>0</v>
      </c>
      <c r="AT477" s="183">
        <v>1148.8779999999999</v>
      </c>
      <c r="AU477" s="183">
        <v>0</v>
      </c>
      <c r="AV477" s="199">
        <v>0</v>
      </c>
      <c r="AW477" s="227">
        <v>32</v>
      </c>
      <c r="AX477" s="58">
        <v>0</v>
      </c>
      <c r="AY477" s="200">
        <v>5</v>
      </c>
      <c r="AZ477" s="184">
        <v>19099</v>
      </c>
      <c r="BA477" s="58">
        <v>0.9</v>
      </c>
      <c r="BB477" s="58">
        <v>3.5555555555555558</v>
      </c>
      <c r="BC477" s="198" t="s">
        <v>118</v>
      </c>
      <c r="BD477" s="178" t="s">
        <v>102</v>
      </c>
      <c r="BE477" s="176" t="s">
        <v>103</v>
      </c>
      <c r="BF477" s="176" t="s">
        <v>104</v>
      </c>
      <c r="BG477" s="176" t="s">
        <v>105</v>
      </c>
      <c r="BH477" s="209" t="s">
        <v>119</v>
      </c>
      <c r="BI477" s="193" t="s">
        <v>129</v>
      </c>
      <c r="BJ477" s="210">
        <v>214</v>
      </c>
      <c r="BK477" s="210" t="s">
        <v>130</v>
      </c>
      <c r="BL477" s="181" t="s">
        <v>108</v>
      </c>
      <c r="BM477" s="112" t="s">
        <v>135</v>
      </c>
      <c r="BN477" s="79" t="s">
        <v>69</v>
      </c>
      <c r="BO477" s="178" t="s">
        <v>146</v>
      </c>
      <c r="BP477" s="176" t="s">
        <v>144</v>
      </c>
      <c r="BQ477" s="188" t="s">
        <v>145</v>
      </c>
    </row>
    <row r="478" spans="1:69" ht="15.75">
      <c r="A478" s="179" t="s">
        <v>100</v>
      </c>
      <c r="B478" s="195" t="s">
        <v>31</v>
      </c>
      <c r="C478" s="180" t="s">
        <v>29</v>
      </c>
      <c r="D478" s="192" t="s">
        <v>49</v>
      </c>
      <c r="E478" s="194" t="s">
        <v>326</v>
      </c>
      <c r="F478" s="196">
        <v>100</v>
      </c>
      <c r="G478" s="196">
        <v>0</v>
      </c>
      <c r="H478" s="197"/>
      <c r="I478" s="197"/>
      <c r="J478" s="197"/>
      <c r="K478" s="197"/>
      <c r="L478" s="196">
        <v>0</v>
      </c>
      <c r="M478" s="198"/>
      <c r="N478" s="188">
        <v>0</v>
      </c>
      <c r="O478" s="197"/>
      <c r="P478" s="197"/>
      <c r="Q478" s="183">
        <v>5.8962597599999995</v>
      </c>
      <c r="R478" s="197"/>
      <c r="S478" s="197"/>
      <c r="T478" s="189">
        <v>8.3333333333333339</v>
      </c>
      <c r="U478" s="197"/>
      <c r="V478" s="197"/>
      <c r="W478" s="183">
        <v>5.6074597500000003</v>
      </c>
      <c r="X478" s="197"/>
      <c r="Y478" s="197"/>
      <c r="Z478" s="189">
        <v>8</v>
      </c>
      <c r="AA478" s="197"/>
      <c r="AB478" s="197"/>
      <c r="AC478" s="197"/>
      <c r="AD478" s="197"/>
      <c r="AE478" s="197"/>
      <c r="AF478" s="199">
        <v>3.5802142957278651</v>
      </c>
      <c r="AG478" s="199">
        <v>700</v>
      </c>
      <c r="AH478" s="199">
        <v>0.43783836292150063</v>
      </c>
      <c r="AI478" s="199">
        <v>19</v>
      </c>
      <c r="AJ478" s="199">
        <v>2.6454545454545455</v>
      </c>
      <c r="AK478" s="199"/>
      <c r="AL478" s="199">
        <v>100</v>
      </c>
      <c r="AM478" s="199">
        <v>3.5802142957278651</v>
      </c>
      <c r="AN478" s="199">
        <v>3.6474654377880182</v>
      </c>
      <c r="AO478" s="190">
        <v>0</v>
      </c>
      <c r="AP478" s="196">
        <v>0</v>
      </c>
      <c r="AQ478" s="196">
        <v>0</v>
      </c>
      <c r="AR478" s="205">
        <v>200</v>
      </c>
      <c r="AS478" s="58">
        <v>0</v>
      </c>
      <c r="AT478" s="183">
        <v>7145.9789999999994</v>
      </c>
      <c r="AU478" s="183">
        <v>0</v>
      </c>
      <c r="AV478" s="199">
        <v>0</v>
      </c>
      <c r="AW478" s="227">
        <v>200</v>
      </c>
      <c r="AX478" s="58">
        <v>0</v>
      </c>
      <c r="AY478" s="200">
        <v>9.75</v>
      </c>
      <c r="AZ478" s="184">
        <v>54056</v>
      </c>
      <c r="BA478" s="58">
        <v>0.82051282051200003</v>
      </c>
      <c r="BB478" s="58">
        <v>12.5000000000125</v>
      </c>
      <c r="BC478" s="198" t="s">
        <v>118</v>
      </c>
      <c r="BD478" s="178" t="s">
        <v>102</v>
      </c>
      <c r="BE478" s="176" t="s">
        <v>103</v>
      </c>
      <c r="BF478" s="176" t="s">
        <v>104</v>
      </c>
      <c r="BG478" s="176" t="s">
        <v>105</v>
      </c>
      <c r="BH478" s="209" t="s">
        <v>160</v>
      </c>
      <c r="BI478" s="193" t="s">
        <v>120</v>
      </c>
      <c r="BJ478" s="210">
        <v>214</v>
      </c>
      <c r="BK478" s="210" t="s">
        <v>121</v>
      </c>
      <c r="BL478" s="181" t="s">
        <v>108</v>
      </c>
      <c r="BM478" s="112" t="s">
        <v>122</v>
      </c>
      <c r="BN478" s="79" t="s">
        <v>69</v>
      </c>
      <c r="BO478" s="178" t="s">
        <v>155</v>
      </c>
      <c r="BP478" s="176" t="s">
        <v>149</v>
      </c>
      <c r="BQ478" s="188" t="s">
        <v>150</v>
      </c>
    </row>
    <row r="479" spans="1:69" ht="15.75">
      <c r="A479" s="179" t="s">
        <v>100</v>
      </c>
      <c r="B479" s="195" t="s">
        <v>31</v>
      </c>
      <c r="C479" s="180" t="s">
        <v>29</v>
      </c>
      <c r="D479" s="192" t="s">
        <v>49</v>
      </c>
      <c r="E479" s="194" t="s">
        <v>326</v>
      </c>
      <c r="F479" s="196">
        <v>97</v>
      </c>
      <c r="G479" s="196">
        <v>2</v>
      </c>
      <c r="H479" s="197"/>
      <c r="I479" s="197"/>
      <c r="J479" s="197"/>
      <c r="K479" s="197"/>
      <c r="L479" s="196">
        <v>0</v>
      </c>
      <c r="M479" s="198"/>
      <c r="N479" s="188">
        <v>0</v>
      </c>
      <c r="O479" s="197"/>
      <c r="P479" s="197"/>
      <c r="Q479" s="183">
        <v>7.8348419157894735</v>
      </c>
      <c r="R479" s="197"/>
      <c r="S479" s="197"/>
      <c r="T479" s="189">
        <v>13.0625</v>
      </c>
      <c r="U479" s="197"/>
      <c r="V479" s="197"/>
      <c r="W479" s="183">
        <v>8.0510419052631583</v>
      </c>
      <c r="X479" s="197"/>
      <c r="Y479" s="197"/>
      <c r="Z479" s="189">
        <v>13.5625</v>
      </c>
      <c r="AA479" s="197"/>
      <c r="AB479" s="197"/>
      <c r="AC479" s="197"/>
      <c r="AD479" s="197"/>
      <c r="AE479" s="197"/>
      <c r="AF479" s="199">
        <v>3.0081353348896909</v>
      </c>
      <c r="AG479" s="199">
        <v>665</v>
      </c>
      <c r="AH479" s="199">
        <v>0.55890861387432778</v>
      </c>
      <c r="AI479" s="199">
        <v>125</v>
      </c>
      <c r="AJ479" s="199">
        <v>2.0672169811320753</v>
      </c>
      <c r="AK479" s="199"/>
      <c r="AL479" s="199">
        <v>95</v>
      </c>
      <c r="AM479" s="199">
        <v>3.0081353348896909</v>
      </c>
      <c r="AN479" s="199">
        <v>3.0119680851063828</v>
      </c>
      <c r="AO479" s="190">
        <v>0</v>
      </c>
      <c r="AP479" s="196">
        <v>0</v>
      </c>
      <c r="AQ479" s="196">
        <v>0</v>
      </c>
      <c r="AR479" s="205">
        <v>190</v>
      </c>
      <c r="AS479" s="58">
        <v>0</v>
      </c>
      <c r="AT479" s="183">
        <v>6796.1379999999999</v>
      </c>
      <c r="AU479" s="183">
        <v>0</v>
      </c>
      <c r="AV479" s="199">
        <v>0</v>
      </c>
      <c r="AW479" s="227">
        <v>190</v>
      </c>
      <c r="AX479" s="58">
        <v>0</v>
      </c>
      <c r="AY479" s="200">
        <v>9.75</v>
      </c>
      <c r="AZ479" s="184">
        <v>54056</v>
      </c>
      <c r="BA479" s="58">
        <v>0.82051282051200003</v>
      </c>
      <c r="BB479" s="58">
        <v>12.125000000012125</v>
      </c>
      <c r="BC479" s="198" t="s">
        <v>118</v>
      </c>
      <c r="BD479" s="178" t="s">
        <v>102</v>
      </c>
      <c r="BE479" s="176" t="s">
        <v>103</v>
      </c>
      <c r="BF479" s="176" t="s">
        <v>104</v>
      </c>
      <c r="BG479" s="176" t="s">
        <v>105</v>
      </c>
      <c r="BH479" s="209" t="s">
        <v>160</v>
      </c>
      <c r="BI479" s="193" t="s">
        <v>125</v>
      </c>
      <c r="BJ479" s="210">
        <v>214</v>
      </c>
      <c r="BK479" s="210" t="s">
        <v>126</v>
      </c>
      <c r="BL479" s="181" t="s">
        <v>108</v>
      </c>
      <c r="BM479" s="112" t="s">
        <v>122</v>
      </c>
      <c r="BN479" s="79" t="s">
        <v>69</v>
      </c>
      <c r="BO479" s="178" t="s">
        <v>155</v>
      </c>
      <c r="BP479" s="176" t="s">
        <v>149</v>
      </c>
      <c r="BQ479" s="188" t="s">
        <v>150</v>
      </c>
    </row>
    <row r="480" spans="1:69" ht="15.75">
      <c r="A480" s="179" t="s">
        <v>100</v>
      </c>
      <c r="B480" s="195" t="s">
        <v>31</v>
      </c>
      <c r="C480" s="180" t="s">
        <v>29</v>
      </c>
      <c r="D480" s="192" t="s">
        <v>49</v>
      </c>
      <c r="E480" s="194" t="s">
        <v>326</v>
      </c>
      <c r="F480" s="196">
        <v>101</v>
      </c>
      <c r="G480" s="196">
        <v>1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6.4004397900000001</v>
      </c>
      <c r="R480" s="197"/>
      <c r="S480" s="197"/>
      <c r="T480" s="189">
        <v>10.25</v>
      </c>
      <c r="U480" s="197"/>
      <c r="V480" s="197"/>
      <c r="W480" s="183">
        <v>5.5872298399999991</v>
      </c>
      <c r="X480" s="197"/>
      <c r="Y480" s="197"/>
      <c r="Z480" s="189">
        <v>10</v>
      </c>
      <c r="AA480" s="197"/>
      <c r="AB480" s="197"/>
      <c r="AC480" s="197"/>
      <c r="AD480" s="197"/>
      <c r="AE480" s="197"/>
      <c r="AF480" s="199">
        <v>3.5160096290594347</v>
      </c>
      <c r="AG480" s="199">
        <v>686</v>
      </c>
      <c r="AH480" s="199">
        <v>0.52996969649712067</v>
      </c>
      <c r="AI480" s="199">
        <v>31</v>
      </c>
      <c r="AJ480" s="199">
        <v>2.3852272727272728</v>
      </c>
      <c r="AK480" s="199"/>
      <c r="AL480" s="199">
        <v>92</v>
      </c>
      <c r="AM480" s="199">
        <v>3.5456159498318875</v>
      </c>
      <c r="AN480" s="199">
        <v>3.6325376884422109</v>
      </c>
      <c r="AO480" s="190">
        <v>0</v>
      </c>
      <c r="AP480" s="196">
        <v>0</v>
      </c>
      <c r="AQ480" s="196">
        <v>0</v>
      </c>
      <c r="AR480" s="205">
        <v>200</v>
      </c>
      <c r="AS480" s="58">
        <v>0</v>
      </c>
      <c r="AT480" s="183">
        <v>7052.8769999999995</v>
      </c>
      <c r="AU480" s="183">
        <v>112.054</v>
      </c>
      <c r="AV480" s="199">
        <v>0</v>
      </c>
      <c r="AW480" s="227">
        <v>200</v>
      </c>
      <c r="AX480" s="58">
        <v>0</v>
      </c>
      <c r="AY480" s="200">
        <v>9.75</v>
      </c>
      <c r="AZ480" s="184">
        <v>54056</v>
      </c>
      <c r="BA480" s="58">
        <v>0.82051282051200003</v>
      </c>
      <c r="BB480" s="58">
        <v>12.625000000012625</v>
      </c>
      <c r="BC480" s="198" t="s">
        <v>118</v>
      </c>
      <c r="BD480" s="178" t="s">
        <v>102</v>
      </c>
      <c r="BE480" s="176" t="s">
        <v>103</v>
      </c>
      <c r="BF480" s="176" t="s">
        <v>104</v>
      </c>
      <c r="BG480" s="176" t="s">
        <v>105</v>
      </c>
      <c r="BH480" s="209" t="s">
        <v>160</v>
      </c>
      <c r="BI480" s="193" t="s">
        <v>127</v>
      </c>
      <c r="BJ480" s="210">
        <v>214</v>
      </c>
      <c r="BK480" s="210" t="s">
        <v>128</v>
      </c>
      <c r="BL480" s="181" t="s">
        <v>108</v>
      </c>
      <c r="BM480" s="112" t="s">
        <v>122</v>
      </c>
      <c r="BN480" s="79" t="s">
        <v>69</v>
      </c>
      <c r="BO480" s="178" t="s">
        <v>155</v>
      </c>
      <c r="BP480" s="176" t="s">
        <v>149</v>
      </c>
      <c r="BQ480" s="188" t="s">
        <v>150</v>
      </c>
    </row>
    <row r="481" spans="1:69" ht="15.75">
      <c r="A481" s="179" t="s">
        <v>100</v>
      </c>
      <c r="B481" s="195" t="s">
        <v>31</v>
      </c>
      <c r="C481" s="180" t="s">
        <v>29</v>
      </c>
      <c r="D481" s="192" t="s">
        <v>49</v>
      </c>
      <c r="E481" s="194" t="s">
        <v>326</v>
      </c>
      <c r="F481" s="196">
        <v>102</v>
      </c>
      <c r="G481" s="196">
        <v>1</v>
      </c>
      <c r="H481" s="197"/>
      <c r="I481" s="197"/>
      <c r="J481" s="197"/>
      <c r="K481" s="197"/>
      <c r="L481" s="196">
        <v>0</v>
      </c>
      <c r="M481" s="198"/>
      <c r="N481" s="188">
        <v>0</v>
      </c>
      <c r="O481" s="197"/>
      <c r="P481" s="197"/>
      <c r="Q481" s="183">
        <v>7.541039316831684</v>
      </c>
      <c r="R481" s="197"/>
      <c r="S481" s="197"/>
      <c r="T481" s="189">
        <v>9.4958333333333318</v>
      </c>
      <c r="U481" s="197"/>
      <c r="V481" s="197"/>
      <c r="W481" s="183">
        <v>7.5205144950495058</v>
      </c>
      <c r="X481" s="197"/>
      <c r="Y481" s="197"/>
      <c r="Z481" s="189">
        <v>9.4937499999999986</v>
      </c>
      <c r="AA481" s="197"/>
      <c r="AB481" s="197"/>
      <c r="AC481" s="197"/>
      <c r="AD481" s="197"/>
      <c r="AE481" s="197"/>
      <c r="AF481" s="199">
        <v>2.8878556063281411</v>
      </c>
      <c r="AG481" s="199">
        <v>649</v>
      </c>
      <c r="AH481" s="199">
        <v>0.46268304095722612</v>
      </c>
      <c r="AI481" s="199">
        <v>97</v>
      </c>
      <c r="AJ481" s="199">
        <v>1.8547297297297298</v>
      </c>
      <c r="AK481" s="199"/>
      <c r="AL481" s="199"/>
      <c r="AM481" s="199"/>
      <c r="AN481" s="199"/>
      <c r="AO481" s="190">
        <v>0</v>
      </c>
      <c r="AP481" s="196">
        <v>0</v>
      </c>
      <c r="AQ481" s="196">
        <v>0</v>
      </c>
      <c r="AR481" s="205">
        <v>202</v>
      </c>
      <c r="AS481" s="58">
        <v>0</v>
      </c>
      <c r="AT481" s="183">
        <v>7201.1570000000002</v>
      </c>
      <c r="AU481" s="183">
        <v>0</v>
      </c>
      <c r="AV481" s="199">
        <v>0</v>
      </c>
      <c r="AW481" s="227">
        <v>200</v>
      </c>
      <c r="AX481" s="58">
        <v>0</v>
      </c>
      <c r="AY481" s="200">
        <v>9.75</v>
      </c>
      <c r="AZ481" s="184">
        <v>54056</v>
      </c>
      <c r="BA481" s="58">
        <v>0.82051282051200003</v>
      </c>
      <c r="BB481" s="58">
        <v>12.750000000012749</v>
      </c>
      <c r="BC481" s="198" t="s">
        <v>118</v>
      </c>
      <c r="BD481" s="178" t="s">
        <v>102</v>
      </c>
      <c r="BE481" s="176" t="s">
        <v>103</v>
      </c>
      <c r="BF481" s="176" t="s">
        <v>104</v>
      </c>
      <c r="BG481" s="176" t="s">
        <v>105</v>
      </c>
      <c r="BH481" s="209" t="s">
        <v>160</v>
      </c>
      <c r="BI481" s="193" t="s">
        <v>129</v>
      </c>
      <c r="BJ481" s="210">
        <v>214</v>
      </c>
      <c r="BK481" s="210" t="s">
        <v>130</v>
      </c>
      <c r="BL481" s="181" t="s">
        <v>108</v>
      </c>
      <c r="BM481" s="112" t="s">
        <v>122</v>
      </c>
      <c r="BN481" s="79" t="s">
        <v>69</v>
      </c>
      <c r="BO481" s="178" t="s">
        <v>155</v>
      </c>
      <c r="BP481" s="176" t="s">
        <v>149</v>
      </c>
      <c r="BQ481" s="188" t="s">
        <v>150</v>
      </c>
    </row>
    <row r="482" spans="1:69" ht="15.75">
      <c r="A482" s="179" t="s">
        <v>100</v>
      </c>
      <c r="B482" s="195" t="s">
        <v>31</v>
      </c>
      <c r="C482" s="180" t="s">
        <v>29</v>
      </c>
      <c r="D482" s="192" t="s">
        <v>49</v>
      </c>
      <c r="E482" s="194" t="s">
        <v>327</v>
      </c>
      <c r="F482" s="196">
        <v>37</v>
      </c>
      <c r="G482" s="196">
        <v>0</v>
      </c>
      <c r="H482" s="197"/>
      <c r="I482" s="197"/>
      <c r="J482" s="197"/>
      <c r="K482" s="197"/>
      <c r="L482" s="196">
        <v>0</v>
      </c>
      <c r="M482" s="198"/>
      <c r="N482" s="188">
        <v>0</v>
      </c>
      <c r="O482" s="197"/>
      <c r="P482" s="197"/>
      <c r="Q482" s="183">
        <v>5.5547566216216211</v>
      </c>
      <c r="R482" s="197"/>
      <c r="S482" s="197"/>
      <c r="T482" s="189">
        <v>7.2874999999999996</v>
      </c>
      <c r="U482" s="197"/>
      <c r="V482" s="197"/>
      <c r="W482" s="183">
        <v>5.497107972972973</v>
      </c>
      <c r="X482" s="197"/>
      <c r="Y482" s="197"/>
      <c r="Z482" s="189">
        <v>6.7874999999999996</v>
      </c>
      <c r="AA482" s="197"/>
      <c r="AB482" s="197"/>
      <c r="AC482" s="197"/>
      <c r="AD482" s="197"/>
      <c r="AE482" s="197"/>
      <c r="AF482" s="199">
        <v>3.7190733784414172</v>
      </c>
      <c r="AG482" s="199">
        <v>259</v>
      </c>
      <c r="AH482" s="199">
        <v>0.35725358195008816</v>
      </c>
      <c r="AI482" s="199">
        <v>2</v>
      </c>
      <c r="AJ482" s="199">
        <v>2.9562499999999998</v>
      </c>
      <c r="AK482" s="199"/>
      <c r="AL482" s="199">
        <v>37</v>
      </c>
      <c r="AM482" s="199">
        <v>3.7190733784414172</v>
      </c>
      <c r="AN482" s="199">
        <v>3.7198275862068964</v>
      </c>
      <c r="AO482" s="190">
        <v>0</v>
      </c>
      <c r="AP482" s="196">
        <v>0</v>
      </c>
      <c r="AQ482" s="196">
        <v>0</v>
      </c>
      <c r="AR482" s="205">
        <v>74</v>
      </c>
      <c r="AS482" s="58">
        <v>0</v>
      </c>
      <c r="AT482" s="183">
        <v>2802.027</v>
      </c>
      <c r="AU482" s="183">
        <v>0</v>
      </c>
      <c r="AV482" s="199">
        <v>0</v>
      </c>
      <c r="AW482" s="227">
        <v>74</v>
      </c>
      <c r="AX482" s="58">
        <v>0</v>
      </c>
      <c r="AY482" s="200">
        <v>2.25</v>
      </c>
      <c r="AZ482" s="184">
        <v>24457</v>
      </c>
      <c r="BA482" s="58">
        <v>0.88888888888799999</v>
      </c>
      <c r="BB482" s="58">
        <v>18.500000000018499</v>
      </c>
      <c r="BC482" s="198" t="s">
        <v>118</v>
      </c>
      <c r="BD482" s="178" t="s">
        <v>102</v>
      </c>
      <c r="BE482" s="176" t="s">
        <v>103</v>
      </c>
      <c r="BF482" s="176" t="s">
        <v>104</v>
      </c>
      <c r="BG482" s="176" t="s">
        <v>105</v>
      </c>
      <c r="BH482" s="209" t="s">
        <v>295</v>
      </c>
      <c r="BI482" s="193" t="s">
        <v>120</v>
      </c>
      <c r="BJ482" s="210">
        <v>214</v>
      </c>
      <c r="BK482" s="210" t="s">
        <v>121</v>
      </c>
      <c r="BL482" s="181" t="s">
        <v>108</v>
      </c>
      <c r="BM482" s="112" t="s">
        <v>122</v>
      </c>
      <c r="BN482" s="79" t="s">
        <v>69</v>
      </c>
      <c r="BO482" s="178" t="s">
        <v>132</v>
      </c>
      <c r="BP482" s="176" t="s">
        <v>133</v>
      </c>
      <c r="BQ482" s="188" t="s">
        <v>124</v>
      </c>
    </row>
    <row r="483" spans="1:69" ht="15.75">
      <c r="A483" s="179" t="s">
        <v>100</v>
      </c>
      <c r="B483" s="195" t="s">
        <v>31</v>
      </c>
      <c r="C483" s="180" t="s">
        <v>29</v>
      </c>
      <c r="D483" s="192" t="s">
        <v>49</v>
      </c>
      <c r="E483" s="194" t="s">
        <v>327</v>
      </c>
      <c r="F483" s="196">
        <v>33</v>
      </c>
      <c r="G483" s="196">
        <v>0</v>
      </c>
      <c r="H483" s="197"/>
      <c r="I483" s="197"/>
      <c r="J483" s="197"/>
      <c r="K483" s="197"/>
      <c r="L483" s="196">
        <v>0</v>
      </c>
      <c r="M483" s="198"/>
      <c r="N483" s="188">
        <v>0</v>
      </c>
      <c r="O483" s="197"/>
      <c r="P483" s="197"/>
      <c r="Q483" s="183">
        <v>6.6876059090909097</v>
      </c>
      <c r="R483" s="197"/>
      <c r="S483" s="197"/>
      <c r="T483" s="189">
        <v>8.6749999999999989</v>
      </c>
      <c r="U483" s="197"/>
      <c r="V483" s="197"/>
      <c r="W483" s="183">
        <v>6.6839087878787877</v>
      </c>
      <c r="X483" s="197"/>
      <c r="Y483" s="197"/>
      <c r="Z483" s="189">
        <v>8.6749999999999989</v>
      </c>
      <c r="AA483" s="197"/>
      <c r="AB483" s="197"/>
      <c r="AC483" s="197"/>
      <c r="AD483" s="197"/>
      <c r="AE483" s="197"/>
      <c r="AF483" s="199">
        <v>3.3172767971243178</v>
      </c>
      <c r="AG483" s="199">
        <v>231</v>
      </c>
      <c r="AH483" s="199">
        <v>0.59652674361184832</v>
      </c>
      <c r="AI483" s="199">
        <v>23</v>
      </c>
      <c r="AJ483" s="199">
        <v>2.1183333333333332</v>
      </c>
      <c r="AK483" s="199"/>
      <c r="AL483" s="199">
        <v>32</v>
      </c>
      <c r="AM483" s="199">
        <v>3.3172767971243178</v>
      </c>
      <c r="AN483" s="199">
        <v>3.4473684210526314</v>
      </c>
      <c r="AO483" s="190">
        <v>0</v>
      </c>
      <c r="AP483" s="196">
        <v>0</v>
      </c>
      <c r="AQ483" s="196">
        <v>0</v>
      </c>
      <c r="AR483" s="205">
        <v>66</v>
      </c>
      <c r="AS483" s="58">
        <v>0</v>
      </c>
      <c r="AT483" s="183">
        <v>2510.0989999999997</v>
      </c>
      <c r="AU483" s="183">
        <v>0</v>
      </c>
      <c r="AV483" s="199">
        <v>0</v>
      </c>
      <c r="AW483" s="227">
        <v>66</v>
      </c>
      <c r="AX483" s="58">
        <v>0</v>
      </c>
      <c r="AY483" s="200">
        <v>2.25</v>
      </c>
      <c r="AZ483" s="184">
        <v>24457</v>
      </c>
      <c r="BA483" s="58">
        <v>0.88888888888799999</v>
      </c>
      <c r="BB483" s="58">
        <v>16.500000000016499</v>
      </c>
      <c r="BC483" s="198" t="s">
        <v>118</v>
      </c>
      <c r="BD483" s="178" t="s">
        <v>102</v>
      </c>
      <c r="BE483" s="176" t="s">
        <v>103</v>
      </c>
      <c r="BF483" s="176" t="s">
        <v>104</v>
      </c>
      <c r="BG483" s="176" t="s">
        <v>105</v>
      </c>
      <c r="BH483" s="209" t="s">
        <v>295</v>
      </c>
      <c r="BI483" s="193" t="s">
        <v>125</v>
      </c>
      <c r="BJ483" s="210">
        <v>214</v>
      </c>
      <c r="BK483" s="210" t="s">
        <v>126</v>
      </c>
      <c r="BL483" s="181" t="s">
        <v>108</v>
      </c>
      <c r="BM483" s="112" t="s">
        <v>122</v>
      </c>
      <c r="BN483" s="79" t="s">
        <v>69</v>
      </c>
      <c r="BO483" s="178" t="s">
        <v>132</v>
      </c>
      <c r="BP483" s="176" t="s">
        <v>133</v>
      </c>
      <c r="BQ483" s="188" t="s">
        <v>124</v>
      </c>
    </row>
    <row r="484" spans="1:69" ht="15.75">
      <c r="A484" s="179" t="s">
        <v>100</v>
      </c>
      <c r="B484" s="195" t="s">
        <v>31</v>
      </c>
      <c r="C484" s="180" t="s">
        <v>29</v>
      </c>
      <c r="D484" s="192" t="s">
        <v>49</v>
      </c>
      <c r="E484" s="194" t="s">
        <v>327</v>
      </c>
      <c r="F484" s="196">
        <v>47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</v>
      </c>
      <c r="O484" s="197"/>
      <c r="P484" s="197"/>
      <c r="Q484" s="183">
        <v>7.766595638297872</v>
      </c>
      <c r="R484" s="197"/>
      <c r="S484" s="197"/>
      <c r="T484" s="189">
        <v>9.9124999999999996</v>
      </c>
      <c r="U484" s="197"/>
      <c r="V484" s="197"/>
      <c r="W484" s="183">
        <v>7.8798509361702136</v>
      </c>
      <c r="X484" s="197"/>
      <c r="Y484" s="197"/>
      <c r="Z484" s="189">
        <v>10.1625</v>
      </c>
      <c r="AA484" s="197"/>
      <c r="AB484" s="197"/>
      <c r="AC484" s="197"/>
      <c r="AD484" s="197"/>
      <c r="AE484" s="197"/>
      <c r="AF484" s="199">
        <v>3.4583281616740096</v>
      </c>
      <c r="AG484" s="199">
        <v>329</v>
      </c>
      <c r="AH484" s="199">
        <v>0.5846499409166932</v>
      </c>
      <c r="AI484" s="199">
        <v>31</v>
      </c>
      <c r="AJ484" s="199">
        <v>2.1535714285714285</v>
      </c>
      <c r="AK484" s="199"/>
      <c r="AL484" s="199">
        <v>45</v>
      </c>
      <c r="AM484" s="199">
        <v>3.4566233827696213</v>
      </c>
      <c r="AN484" s="199">
        <v>3.5632530120481927</v>
      </c>
      <c r="AO484" s="190">
        <v>0</v>
      </c>
      <c r="AP484" s="196">
        <v>0</v>
      </c>
      <c r="AQ484" s="196">
        <v>0</v>
      </c>
      <c r="AR484" s="205">
        <v>94</v>
      </c>
      <c r="AS484" s="58">
        <v>0</v>
      </c>
      <c r="AT484" s="183">
        <v>3584.2710000000002</v>
      </c>
      <c r="AU484" s="183">
        <v>8.4220000000000006</v>
      </c>
      <c r="AV484" s="199">
        <v>0</v>
      </c>
      <c r="AW484" s="227">
        <v>94</v>
      </c>
      <c r="AX484" s="58">
        <v>0</v>
      </c>
      <c r="AY484" s="200">
        <v>2.25</v>
      </c>
      <c r="AZ484" s="184">
        <v>24457</v>
      </c>
      <c r="BA484" s="58">
        <v>0.88888888888799999</v>
      </c>
      <c r="BB484" s="58">
        <v>23.500000000023501</v>
      </c>
      <c r="BC484" s="198" t="s">
        <v>118</v>
      </c>
      <c r="BD484" s="178" t="s">
        <v>102</v>
      </c>
      <c r="BE484" s="176" t="s">
        <v>103</v>
      </c>
      <c r="BF484" s="176" t="s">
        <v>104</v>
      </c>
      <c r="BG484" s="176" t="s">
        <v>105</v>
      </c>
      <c r="BH484" s="209" t="s">
        <v>295</v>
      </c>
      <c r="BI484" s="193" t="s">
        <v>127</v>
      </c>
      <c r="BJ484" s="210">
        <v>214</v>
      </c>
      <c r="BK484" s="210" t="s">
        <v>128</v>
      </c>
      <c r="BL484" s="181" t="s">
        <v>108</v>
      </c>
      <c r="BM484" s="112" t="s">
        <v>122</v>
      </c>
      <c r="BN484" s="79" t="s">
        <v>69</v>
      </c>
      <c r="BO484" s="178" t="s">
        <v>132</v>
      </c>
      <c r="BP484" s="176" t="s">
        <v>133</v>
      </c>
      <c r="BQ484" s="188" t="s">
        <v>124</v>
      </c>
    </row>
    <row r="485" spans="1:69" ht="15.75">
      <c r="A485" s="179" t="s">
        <v>100</v>
      </c>
      <c r="B485" s="195" t="s">
        <v>31</v>
      </c>
      <c r="C485" s="180" t="s">
        <v>29</v>
      </c>
      <c r="D485" s="192" t="s">
        <v>49</v>
      </c>
      <c r="E485" s="194" t="s">
        <v>327</v>
      </c>
      <c r="F485" s="196">
        <v>39</v>
      </c>
      <c r="G485" s="196">
        <v>0</v>
      </c>
      <c r="H485" s="197"/>
      <c r="I485" s="197"/>
      <c r="J485" s="197"/>
      <c r="K485" s="197"/>
      <c r="L485" s="196">
        <v>0</v>
      </c>
      <c r="M485" s="198"/>
      <c r="N485" s="188">
        <v>0</v>
      </c>
      <c r="O485" s="197"/>
      <c r="P485" s="197"/>
      <c r="Q485" s="183">
        <v>6.906179307692307</v>
      </c>
      <c r="R485" s="197"/>
      <c r="S485" s="197"/>
      <c r="T485" s="189">
        <v>8.4049999999999994</v>
      </c>
      <c r="U485" s="197"/>
      <c r="V485" s="197"/>
      <c r="W485" s="183">
        <v>7.0053844615384611</v>
      </c>
      <c r="X485" s="197"/>
      <c r="Y485" s="197"/>
      <c r="Z485" s="189">
        <v>8.4208333333333325</v>
      </c>
      <c r="AA485" s="197"/>
      <c r="AB485" s="197"/>
      <c r="AC485" s="197"/>
      <c r="AD485" s="197"/>
      <c r="AE485" s="197"/>
      <c r="AF485" s="199">
        <v>2.7756746108569796</v>
      </c>
      <c r="AG485" s="199">
        <v>273</v>
      </c>
      <c r="AH485" s="199">
        <v>0.358038630988189</v>
      </c>
      <c r="AI485" s="199">
        <v>49</v>
      </c>
      <c r="AJ485" s="199">
        <v>1.9156249999999999</v>
      </c>
      <c r="AK485" s="199"/>
      <c r="AL485" s="199"/>
      <c r="AM485" s="199"/>
      <c r="AN485" s="199"/>
      <c r="AO485" s="190">
        <v>0</v>
      </c>
      <c r="AP485" s="196">
        <v>0</v>
      </c>
      <c r="AQ485" s="196">
        <v>0</v>
      </c>
      <c r="AR485" s="205">
        <v>78</v>
      </c>
      <c r="AS485" s="58">
        <v>0</v>
      </c>
      <c r="AT485" s="183">
        <v>2828.15</v>
      </c>
      <c r="AU485" s="183">
        <v>135.63300000000001</v>
      </c>
      <c r="AV485" s="199">
        <v>0</v>
      </c>
      <c r="AW485" s="227">
        <v>78</v>
      </c>
      <c r="AX485" s="58">
        <v>0</v>
      </c>
      <c r="AY485" s="200">
        <v>2.25</v>
      </c>
      <c r="AZ485" s="184">
        <v>24457</v>
      </c>
      <c r="BA485" s="58">
        <v>0.88888888888799999</v>
      </c>
      <c r="BB485" s="58">
        <v>19.500000000019497</v>
      </c>
      <c r="BC485" s="198" t="s">
        <v>118</v>
      </c>
      <c r="BD485" s="178" t="s">
        <v>102</v>
      </c>
      <c r="BE485" s="176" t="s">
        <v>103</v>
      </c>
      <c r="BF485" s="176" t="s">
        <v>104</v>
      </c>
      <c r="BG485" s="176" t="s">
        <v>105</v>
      </c>
      <c r="BH485" s="209" t="s">
        <v>295</v>
      </c>
      <c r="BI485" s="193" t="s">
        <v>129</v>
      </c>
      <c r="BJ485" s="210">
        <v>214</v>
      </c>
      <c r="BK485" s="210" t="s">
        <v>130</v>
      </c>
      <c r="BL485" s="181" t="s">
        <v>108</v>
      </c>
      <c r="BM485" s="112" t="s">
        <v>122</v>
      </c>
      <c r="BN485" s="79" t="s">
        <v>69</v>
      </c>
      <c r="BO485" s="178" t="s">
        <v>132</v>
      </c>
      <c r="BP485" s="176" t="s">
        <v>133</v>
      </c>
      <c r="BQ485" s="188" t="s">
        <v>124</v>
      </c>
    </row>
    <row r="486" spans="1:69" ht="15.75">
      <c r="A486" s="179" t="s">
        <v>100</v>
      </c>
      <c r="B486" s="195" t="s">
        <v>31</v>
      </c>
      <c r="C486" s="180" t="s">
        <v>29</v>
      </c>
      <c r="D486" s="192" t="s">
        <v>49</v>
      </c>
      <c r="E486" s="194" t="s">
        <v>328</v>
      </c>
      <c r="F486" s="196">
        <v>22</v>
      </c>
      <c r="G486" s="196">
        <v>0</v>
      </c>
      <c r="H486" s="197"/>
      <c r="I486" s="197"/>
      <c r="J486" s="197"/>
      <c r="K486" s="197"/>
      <c r="L486" s="196">
        <v>0</v>
      </c>
      <c r="M486" s="198"/>
      <c r="N486" s="188">
        <v>0</v>
      </c>
      <c r="O486" s="197"/>
      <c r="P486" s="197"/>
      <c r="Q486" s="183">
        <v>4.9798179999999999</v>
      </c>
      <c r="R486" s="197"/>
      <c r="S486" s="197"/>
      <c r="T486" s="189">
        <v>5.4450000000000003</v>
      </c>
      <c r="U486" s="197"/>
      <c r="V486" s="197"/>
      <c r="W486" s="183">
        <v>4.6376360909090915</v>
      </c>
      <c r="X486" s="197"/>
      <c r="Y486" s="197"/>
      <c r="Z486" s="189">
        <v>5.2249999999999996</v>
      </c>
      <c r="AA486" s="197"/>
      <c r="AB486" s="197"/>
      <c r="AC486" s="197"/>
      <c r="AD486" s="197"/>
      <c r="AE486" s="197"/>
      <c r="AF486" s="199">
        <v>3.7915584824301978</v>
      </c>
      <c r="AG486" s="199">
        <v>154</v>
      </c>
      <c r="AH486" s="199">
        <v>0.33307858867760304</v>
      </c>
      <c r="AI486" s="199">
        <v>0</v>
      </c>
      <c r="AJ486" s="199">
        <v>3.0233333333333334</v>
      </c>
      <c r="AK486" s="199"/>
      <c r="AL486" s="199">
        <v>21</v>
      </c>
      <c r="AM486" s="199">
        <v>3.8277551446642195</v>
      </c>
      <c r="AN486" s="199">
        <v>3.7733644859813085</v>
      </c>
      <c r="AO486" s="190">
        <v>0</v>
      </c>
      <c r="AP486" s="196">
        <v>0</v>
      </c>
      <c r="AQ486" s="196">
        <v>0</v>
      </c>
      <c r="AR486" s="205">
        <v>44</v>
      </c>
      <c r="AS486" s="58">
        <v>0</v>
      </c>
      <c r="AT486" s="183">
        <v>1585.65</v>
      </c>
      <c r="AU486" s="183">
        <v>0</v>
      </c>
      <c r="AV486" s="199">
        <v>0</v>
      </c>
      <c r="AW486" s="227">
        <v>44</v>
      </c>
      <c r="AX486" s="58">
        <v>0</v>
      </c>
      <c r="AY486" s="200">
        <v>3.25</v>
      </c>
      <c r="AZ486" s="184">
        <v>16247</v>
      </c>
      <c r="BA486" s="58">
        <v>0.76923076923</v>
      </c>
      <c r="BB486" s="58">
        <v>8.8000000000088008</v>
      </c>
      <c r="BC486" s="198" t="s">
        <v>118</v>
      </c>
      <c r="BD486" s="178" t="s">
        <v>102</v>
      </c>
      <c r="BE486" s="176" t="s">
        <v>103</v>
      </c>
      <c r="BF486" s="176" t="s">
        <v>104</v>
      </c>
      <c r="BG486" s="176" t="s">
        <v>105</v>
      </c>
      <c r="BH486" s="209" t="s">
        <v>106</v>
      </c>
      <c r="BI486" s="193" t="s">
        <v>120</v>
      </c>
      <c r="BJ486" s="210">
        <v>214</v>
      </c>
      <c r="BK486" s="210" t="s">
        <v>121</v>
      </c>
      <c r="BL486" s="181" t="s">
        <v>108</v>
      </c>
      <c r="BM486" s="112" t="s">
        <v>122</v>
      </c>
      <c r="BN486" s="79" t="s">
        <v>69</v>
      </c>
      <c r="BO486" s="178" t="s">
        <v>132</v>
      </c>
      <c r="BP486" s="176" t="s">
        <v>133</v>
      </c>
      <c r="BQ486" s="188" t="s">
        <v>124</v>
      </c>
    </row>
    <row r="487" spans="1:69" ht="15.75">
      <c r="A487" s="179" t="s">
        <v>100</v>
      </c>
      <c r="B487" s="195" t="s">
        <v>31</v>
      </c>
      <c r="C487" s="180" t="s">
        <v>29</v>
      </c>
      <c r="D487" s="192" t="s">
        <v>49</v>
      </c>
      <c r="E487" s="194" t="s">
        <v>328</v>
      </c>
      <c r="F487" s="196">
        <v>19</v>
      </c>
      <c r="G487" s="196">
        <v>0</v>
      </c>
      <c r="H487" s="197"/>
      <c r="I487" s="197"/>
      <c r="J487" s="197"/>
      <c r="K487" s="197"/>
      <c r="L487" s="196">
        <v>0</v>
      </c>
      <c r="M487" s="198"/>
      <c r="N487" s="188">
        <v>0</v>
      </c>
      <c r="O487" s="197"/>
      <c r="P487" s="197"/>
      <c r="Q487" s="183">
        <v>6.8661576315789477</v>
      </c>
      <c r="R487" s="197"/>
      <c r="S487" s="197"/>
      <c r="T487" s="189">
        <v>12.525</v>
      </c>
      <c r="U487" s="197"/>
      <c r="V487" s="197"/>
      <c r="W487" s="183">
        <v>6.8095261578947373</v>
      </c>
      <c r="X487" s="197"/>
      <c r="Y487" s="197"/>
      <c r="Z487" s="189">
        <v>12.525</v>
      </c>
      <c r="AA487" s="197"/>
      <c r="AB487" s="197"/>
      <c r="AC487" s="197"/>
      <c r="AD487" s="197"/>
      <c r="AE487" s="197"/>
      <c r="AF487" s="199">
        <v>3.3784804000240078</v>
      </c>
      <c r="AG487" s="199">
        <v>119</v>
      </c>
      <c r="AH487" s="199">
        <v>0.65094529646732746</v>
      </c>
      <c r="AI487" s="199">
        <v>10</v>
      </c>
      <c r="AJ487" s="199">
        <v>1.665</v>
      </c>
      <c r="AK487" s="199"/>
      <c r="AL487" s="199">
        <v>13</v>
      </c>
      <c r="AM487" s="199">
        <v>3.5061538533850034</v>
      </c>
      <c r="AN487" s="199">
        <v>3.5482456140350878</v>
      </c>
      <c r="AO487" s="190">
        <v>0</v>
      </c>
      <c r="AP487" s="196">
        <v>0</v>
      </c>
      <c r="AQ487" s="196">
        <v>0</v>
      </c>
      <c r="AR487" s="205">
        <v>38</v>
      </c>
      <c r="AS487" s="58">
        <v>0</v>
      </c>
      <c r="AT487" s="183">
        <v>1105.4480000000001</v>
      </c>
      <c r="AU487" s="183">
        <v>261.72500000000002</v>
      </c>
      <c r="AV487" s="199">
        <v>0</v>
      </c>
      <c r="AW487" s="227">
        <v>38</v>
      </c>
      <c r="AX487" s="58">
        <v>0</v>
      </c>
      <c r="AY487" s="200">
        <v>3.25</v>
      </c>
      <c r="AZ487" s="184">
        <v>16247</v>
      </c>
      <c r="BA487" s="58">
        <v>0.76923076923</v>
      </c>
      <c r="BB487" s="58">
        <v>7.6000000000075998</v>
      </c>
      <c r="BC487" s="198" t="s">
        <v>118</v>
      </c>
      <c r="BD487" s="178" t="s">
        <v>102</v>
      </c>
      <c r="BE487" s="176" t="s">
        <v>103</v>
      </c>
      <c r="BF487" s="176" t="s">
        <v>104</v>
      </c>
      <c r="BG487" s="176" t="s">
        <v>105</v>
      </c>
      <c r="BH487" s="209" t="s">
        <v>106</v>
      </c>
      <c r="BI487" s="193" t="s">
        <v>125</v>
      </c>
      <c r="BJ487" s="210">
        <v>214</v>
      </c>
      <c r="BK487" s="210" t="s">
        <v>126</v>
      </c>
      <c r="BL487" s="181" t="s">
        <v>108</v>
      </c>
      <c r="BM487" s="112" t="s">
        <v>122</v>
      </c>
      <c r="BN487" s="79" t="s">
        <v>69</v>
      </c>
      <c r="BO487" s="178" t="s">
        <v>132</v>
      </c>
      <c r="BP487" s="176" t="s">
        <v>133</v>
      </c>
      <c r="BQ487" s="188" t="s">
        <v>124</v>
      </c>
    </row>
    <row r="488" spans="1:69" ht="15.75">
      <c r="A488" s="179" t="s">
        <v>100</v>
      </c>
      <c r="B488" s="195" t="s">
        <v>31</v>
      </c>
      <c r="C488" s="180" t="s">
        <v>29</v>
      </c>
      <c r="D488" s="192" t="s">
        <v>49</v>
      </c>
      <c r="E488" s="194" t="s">
        <v>328</v>
      </c>
      <c r="F488" s="196">
        <v>16</v>
      </c>
      <c r="G488" s="196">
        <v>0</v>
      </c>
      <c r="H488" s="197"/>
      <c r="I488" s="197"/>
      <c r="J488" s="197"/>
      <c r="K488" s="197"/>
      <c r="L488" s="196">
        <v>0</v>
      </c>
      <c r="M488" s="198"/>
      <c r="N488" s="188">
        <v>0</v>
      </c>
      <c r="O488" s="197"/>
      <c r="P488" s="197"/>
      <c r="Q488" s="183">
        <v>7.156374875</v>
      </c>
      <c r="R488" s="197"/>
      <c r="S488" s="197"/>
      <c r="T488" s="189">
        <v>9.6</v>
      </c>
      <c r="U488" s="197"/>
      <c r="V488" s="197"/>
      <c r="W488" s="183">
        <v>7.3526248750000001</v>
      </c>
      <c r="X488" s="197"/>
      <c r="Y488" s="197"/>
      <c r="Z488" s="189">
        <v>10.1</v>
      </c>
      <c r="AA488" s="197"/>
      <c r="AB488" s="197"/>
      <c r="AC488" s="197"/>
      <c r="AD488" s="197"/>
      <c r="AE488" s="197"/>
      <c r="AF488" s="199">
        <v>3.2817142967666895</v>
      </c>
      <c r="AG488" s="199">
        <v>112</v>
      </c>
      <c r="AH488" s="199">
        <v>0.58061510453475085</v>
      </c>
      <c r="AI488" s="199">
        <v>10</v>
      </c>
      <c r="AJ488" s="199">
        <v>1.96</v>
      </c>
      <c r="AK488" s="199"/>
      <c r="AL488" s="199">
        <v>15</v>
      </c>
      <c r="AM488" s="199">
        <v>3.3227619159789308</v>
      </c>
      <c r="AN488" s="199">
        <v>3.3604651162790695</v>
      </c>
      <c r="AO488" s="190">
        <v>0</v>
      </c>
      <c r="AP488" s="196">
        <v>0</v>
      </c>
      <c r="AQ488" s="196">
        <v>0</v>
      </c>
      <c r="AR488" s="205">
        <v>32</v>
      </c>
      <c r="AS488" s="58">
        <v>0</v>
      </c>
      <c r="AT488" s="183">
        <v>1149.5999999999999</v>
      </c>
      <c r="AU488" s="183">
        <v>0</v>
      </c>
      <c r="AV488" s="199">
        <v>0</v>
      </c>
      <c r="AW488" s="227">
        <v>32</v>
      </c>
      <c r="AX488" s="58">
        <v>0</v>
      </c>
      <c r="AY488" s="200">
        <v>3.25</v>
      </c>
      <c r="AZ488" s="184">
        <v>16247</v>
      </c>
      <c r="BA488" s="58">
        <v>0.76923076923</v>
      </c>
      <c r="BB488" s="58">
        <v>6.4000000000064006</v>
      </c>
      <c r="BC488" s="198" t="s">
        <v>118</v>
      </c>
      <c r="BD488" s="178" t="s">
        <v>102</v>
      </c>
      <c r="BE488" s="176" t="s">
        <v>103</v>
      </c>
      <c r="BF488" s="176" t="s">
        <v>104</v>
      </c>
      <c r="BG488" s="176" t="s">
        <v>105</v>
      </c>
      <c r="BH488" s="209" t="s">
        <v>106</v>
      </c>
      <c r="BI488" s="193" t="s">
        <v>127</v>
      </c>
      <c r="BJ488" s="210">
        <v>214</v>
      </c>
      <c r="BK488" s="210" t="s">
        <v>128</v>
      </c>
      <c r="BL488" s="181" t="s">
        <v>108</v>
      </c>
      <c r="BM488" s="112" t="s">
        <v>122</v>
      </c>
      <c r="BN488" s="79" t="s">
        <v>69</v>
      </c>
      <c r="BO488" s="178" t="s">
        <v>132</v>
      </c>
      <c r="BP488" s="176" t="s">
        <v>133</v>
      </c>
      <c r="BQ488" s="188" t="s">
        <v>124</v>
      </c>
    </row>
    <row r="489" spans="1:69" ht="15.75">
      <c r="A489" s="179" t="s">
        <v>100</v>
      </c>
      <c r="B489" s="195" t="s">
        <v>31</v>
      </c>
      <c r="C489" s="180" t="s">
        <v>29</v>
      </c>
      <c r="D489" s="192" t="s">
        <v>49</v>
      </c>
      <c r="E489" s="194" t="s">
        <v>328</v>
      </c>
      <c r="F489" s="196">
        <v>14</v>
      </c>
      <c r="G489" s="196">
        <v>1</v>
      </c>
      <c r="H489" s="197"/>
      <c r="I489" s="197"/>
      <c r="J489" s="197"/>
      <c r="K489" s="197"/>
      <c r="L489" s="196">
        <v>0</v>
      </c>
      <c r="M489" s="198"/>
      <c r="N489" s="188">
        <v>0</v>
      </c>
      <c r="O489" s="197"/>
      <c r="P489" s="197"/>
      <c r="Q489" s="183">
        <v>8.0588460000000008</v>
      </c>
      <c r="R489" s="197"/>
      <c r="S489" s="197"/>
      <c r="T489" s="189">
        <v>13.675000000000001</v>
      </c>
      <c r="U489" s="197"/>
      <c r="V489" s="197"/>
      <c r="W489" s="183">
        <v>8.0498458461538469</v>
      </c>
      <c r="X489" s="197"/>
      <c r="Y489" s="197"/>
      <c r="Z489" s="189">
        <v>13.675000000000001</v>
      </c>
      <c r="AA489" s="197"/>
      <c r="AB489" s="197"/>
      <c r="AC489" s="197"/>
      <c r="AD489" s="197"/>
      <c r="AE489" s="197"/>
      <c r="AF489" s="199">
        <v>2.4747619103817713</v>
      </c>
      <c r="AG489" s="199">
        <v>84</v>
      </c>
      <c r="AH489" s="199">
        <v>0.38769221078743676</v>
      </c>
      <c r="AI489" s="199">
        <v>44</v>
      </c>
      <c r="AJ489" s="199">
        <v>1.6291666666666667</v>
      </c>
      <c r="AK489" s="199"/>
      <c r="AL489" s="199"/>
      <c r="AM489" s="199"/>
      <c r="AN489" s="199"/>
      <c r="AO489" s="190">
        <v>0</v>
      </c>
      <c r="AP489" s="196">
        <v>0</v>
      </c>
      <c r="AQ489" s="196">
        <v>0</v>
      </c>
      <c r="AR489" s="205">
        <v>26</v>
      </c>
      <c r="AS489" s="58">
        <v>0</v>
      </c>
      <c r="AT489" s="183">
        <v>704.08699999999999</v>
      </c>
      <c r="AU489" s="183">
        <v>234.346</v>
      </c>
      <c r="AV489" s="199">
        <v>0</v>
      </c>
      <c r="AW489" s="227">
        <v>26</v>
      </c>
      <c r="AX489" s="58">
        <v>0</v>
      </c>
      <c r="AY489" s="200">
        <v>3.25</v>
      </c>
      <c r="AZ489" s="184">
        <v>16247</v>
      </c>
      <c r="BA489" s="58">
        <v>0.76923076923</v>
      </c>
      <c r="BB489" s="58">
        <v>5.6000000000055996</v>
      </c>
      <c r="BC489" s="198" t="s">
        <v>118</v>
      </c>
      <c r="BD489" s="178" t="s">
        <v>102</v>
      </c>
      <c r="BE489" s="176" t="s">
        <v>103</v>
      </c>
      <c r="BF489" s="176" t="s">
        <v>104</v>
      </c>
      <c r="BG489" s="176" t="s">
        <v>105</v>
      </c>
      <c r="BH489" s="209" t="s">
        <v>106</v>
      </c>
      <c r="BI489" s="193" t="s">
        <v>129</v>
      </c>
      <c r="BJ489" s="210">
        <v>214</v>
      </c>
      <c r="BK489" s="210" t="s">
        <v>130</v>
      </c>
      <c r="BL489" s="181" t="s">
        <v>108</v>
      </c>
      <c r="BM489" s="112" t="s">
        <v>122</v>
      </c>
      <c r="BN489" s="79" t="s">
        <v>69</v>
      </c>
      <c r="BO489" s="178" t="s">
        <v>132</v>
      </c>
      <c r="BP489" s="176" t="s">
        <v>133</v>
      </c>
      <c r="BQ489" s="188" t="s">
        <v>124</v>
      </c>
    </row>
    <row r="490" spans="1:69" ht="15.75">
      <c r="A490" s="179" t="s">
        <v>100</v>
      </c>
      <c r="B490" s="195" t="s">
        <v>31</v>
      </c>
      <c r="C490" s="180" t="s">
        <v>29</v>
      </c>
      <c r="D490" s="192" t="s">
        <v>49</v>
      </c>
      <c r="E490" s="194" t="s">
        <v>329</v>
      </c>
      <c r="F490" s="196">
        <v>83</v>
      </c>
      <c r="G490" s="196">
        <v>0</v>
      </c>
      <c r="H490" s="197"/>
      <c r="I490" s="197"/>
      <c r="J490" s="197"/>
      <c r="K490" s="197"/>
      <c r="L490" s="196">
        <v>0</v>
      </c>
      <c r="M490" s="198"/>
      <c r="N490" s="188">
        <v>0</v>
      </c>
      <c r="O490" s="197"/>
      <c r="P490" s="197"/>
      <c r="Q490" s="183">
        <v>5.5396503734939753</v>
      </c>
      <c r="R490" s="197"/>
      <c r="S490" s="197"/>
      <c r="T490" s="189">
        <v>8.9249999999999972</v>
      </c>
      <c r="U490" s="197"/>
      <c r="V490" s="197"/>
      <c r="W490" s="183">
        <v>5.3668431927710838</v>
      </c>
      <c r="X490" s="197"/>
      <c r="Y490" s="197"/>
      <c r="Z490" s="189">
        <v>8.4249999999999972</v>
      </c>
      <c r="AA490" s="197"/>
      <c r="AB490" s="197"/>
      <c r="AC490" s="197"/>
      <c r="AD490" s="197"/>
      <c r="AE490" s="197"/>
      <c r="AF490" s="199">
        <v>3.7000860737030759</v>
      </c>
      <c r="AG490" s="199">
        <v>581</v>
      </c>
      <c r="AH490" s="199">
        <v>0.37366098207730353</v>
      </c>
      <c r="AI490" s="199">
        <v>10</v>
      </c>
      <c r="AJ490" s="199">
        <v>2.8527777777777779</v>
      </c>
      <c r="AK490" s="199"/>
      <c r="AL490" s="199">
        <v>83</v>
      </c>
      <c r="AM490" s="199">
        <v>3.7000860737030759</v>
      </c>
      <c r="AN490" s="199">
        <v>3.7141990291262137</v>
      </c>
      <c r="AO490" s="190">
        <v>0</v>
      </c>
      <c r="AP490" s="196">
        <v>0</v>
      </c>
      <c r="AQ490" s="196">
        <v>0</v>
      </c>
      <c r="AR490" s="205">
        <v>166</v>
      </c>
      <c r="AS490" s="58">
        <v>0</v>
      </c>
      <c r="AT490" s="183">
        <v>6271.2929999999997</v>
      </c>
      <c r="AU490" s="183">
        <v>0</v>
      </c>
      <c r="AV490" s="199">
        <v>0</v>
      </c>
      <c r="AW490" s="227">
        <v>166</v>
      </c>
      <c r="AX490" s="58">
        <v>0</v>
      </c>
      <c r="AY490" s="200">
        <v>5</v>
      </c>
      <c r="AZ490" s="184">
        <v>39178</v>
      </c>
      <c r="BA490" s="58">
        <v>0.95</v>
      </c>
      <c r="BB490" s="58">
        <v>17.473684210526319</v>
      </c>
      <c r="BC490" s="198" t="s">
        <v>118</v>
      </c>
      <c r="BD490" s="178" t="s">
        <v>102</v>
      </c>
      <c r="BE490" s="176" t="s">
        <v>103</v>
      </c>
      <c r="BF490" s="176" t="s">
        <v>104</v>
      </c>
      <c r="BG490" s="176" t="s">
        <v>105</v>
      </c>
      <c r="BH490" s="209" t="s">
        <v>143</v>
      </c>
      <c r="BI490" s="193" t="s">
        <v>120</v>
      </c>
      <c r="BJ490" s="210">
        <v>214</v>
      </c>
      <c r="BK490" s="210" t="s">
        <v>121</v>
      </c>
      <c r="BL490" s="181" t="s">
        <v>108</v>
      </c>
      <c r="BM490" s="112" t="s">
        <v>122</v>
      </c>
      <c r="BN490" s="79" t="s">
        <v>69</v>
      </c>
      <c r="BO490" s="178" t="s">
        <v>188</v>
      </c>
      <c r="BP490" s="176" t="s">
        <v>133</v>
      </c>
      <c r="BQ490" s="188" t="s">
        <v>124</v>
      </c>
    </row>
    <row r="491" spans="1:69" ht="15.75">
      <c r="A491" s="179" t="s">
        <v>100</v>
      </c>
      <c r="B491" s="195" t="s">
        <v>31</v>
      </c>
      <c r="C491" s="180" t="s">
        <v>29</v>
      </c>
      <c r="D491" s="192" t="s">
        <v>49</v>
      </c>
      <c r="E491" s="194" t="s">
        <v>329</v>
      </c>
      <c r="F491" s="196">
        <v>61</v>
      </c>
      <c r="G491" s="196">
        <v>0</v>
      </c>
      <c r="H491" s="197"/>
      <c r="I491" s="197"/>
      <c r="J491" s="197"/>
      <c r="K491" s="197"/>
      <c r="L491" s="196">
        <v>1</v>
      </c>
      <c r="M491" s="198"/>
      <c r="N491" s="188">
        <v>0</v>
      </c>
      <c r="O491" s="197"/>
      <c r="P491" s="197"/>
      <c r="Q491" s="183">
        <v>6.680499883333332</v>
      </c>
      <c r="R491" s="197"/>
      <c r="S491" s="197"/>
      <c r="T491" s="189">
        <v>8.75</v>
      </c>
      <c r="U491" s="197"/>
      <c r="V491" s="197"/>
      <c r="W491" s="183">
        <v>6.5740998666666659</v>
      </c>
      <c r="X491" s="197"/>
      <c r="Y491" s="197"/>
      <c r="Z491" s="189">
        <v>8.5</v>
      </c>
      <c r="AA491" s="197"/>
      <c r="AB491" s="197"/>
      <c r="AC491" s="197"/>
      <c r="AD491" s="197"/>
      <c r="AE491" s="197"/>
      <c r="AF491" s="199">
        <v>3.3429047689551399</v>
      </c>
      <c r="AG491" s="199">
        <v>420</v>
      </c>
      <c r="AH491" s="199">
        <v>0.49032432656461966</v>
      </c>
      <c r="AI491" s="199">
        <v>27</v>
      </c>
      <c r="AJ491" s="199">
        <v>2.3846153846153846</v>
      </c>
      <c r="AK491" s="199"/>
      <c r="AL491" s="199">
        <v>60</v>
      </c>
      <c r="AM491" s="199">
        <v>3.3429047689551399</v>
      </c>
      <c r="AN491" s="199">
        <v>3.3962962962962964</v>
      </c>
      <c r="AO491" s="190">
        <v>0</v>
      </c>
      <c r="AP491" s="196">
        <v>0</v>
      </c>
      <c r="AQ491" s="196">
        <v>0</v>
      </c>
      <c r="AR491" s="205">
        <v>122</v>
      </c>
      <c r="AS491" s="58">
        <v>0</v>
      </c>
      <c r="AT491" s="183">
        <v>4613.6120000000001</v>
      </c>
      <c r="AU491" s="183">
        <v>0</v>
      </c>
      <c r="AV491" s="199">
        <v>0</v>
      </c>
      <c r="AW491" s="227">
        <v>122</v>
      </c>
      <c r="AX491" s="58">
        <v>0</v>
      </c>
      <c r="AY491" s="200">
        <v>5</v>
      </c>
      <c r="AZ491" s="184">
        <v>39178</v>
      </c>
      <c r="BA491" s="58">
        <v>0.95</v>
      </c>
      <c r="BB491" s="58">
        <v>12.842105263157894</v>
      </c>
      <c r="BC491" s="198" t="s">
        <v>118</v>
      </c>
      <c r="BD491" s="178" t="s">
        <v>102</v>
      </c>
      <c r="BE491" s="176" t="s">
        <v>103</v>
      </c>
      <c r="BF491" s="176" t="s">
        <v>104</v>
      </c>
      <c r="BG491" s="176" t="s">
        <v>105</v>
      </c>
      <c r="BH491" s="209" t="s">
        <v>143</v>
      </c>
      <c r="BI491" s="193" t="s">
        <v>125</v>
      </c>
      <c r="BJ491" s="210">
        <v>214</v>
      </c>
      <c r="BK491" s="210" t="s">
        <v>126</v>
      </c>
      <c r="BL491" s="181" t="s">
        <v>108</v>
      </c>
      <c r="BM491" s="112" t="s">
        <v>122</v>
      </c>
      <c r="BN491" s="79" t="s">
        <v>69</v>
      </c>
      <c r="BO491" s="178" t="s">
        <v>188</v>
      </c>
      <c r="BP491" s="176" t="s">
        <v>133</v>
      </c>
      <c r="BQ491" s="188" t="s">
        <v>124</v>
      </c>
    </row>
    <row r="492" spans="1:69" ht="15.75">
      <c r="A492" s="179" t="s">
        <v>100</v>
      </c>
      <c r="B492" s="195" t="s">
        <v>31</v>
      </c>
      <c r="C492" s="180" t="s">
        <v>29</v>
      </c>
      <c r="D492" s="192" t="s">
        <v>49</v>
      </c>
      <c r="E492" s="194" t="s">
        <v>329</v>
      </c>
      <c r="F492" s="196">
        <v>81</v>
      </c>
      <c r="G492" s="196">
        <v>2</v>
      </c>
      <c r="H492" s="197"/>
      <c r="I492" s="197"/>
      <c r="J492" s="197"/>
      <c r="K492" s="197"/>
      <c r="L492" s="196">
        <v>0</v>
      </c>
      <c r="M492" s="198"/>
      <c r="N492" s="188">
        <v>0</v>
      </c>
      <c r="O492" s="197"/>
      <c r="P492" s="197"/>
      <c r="Q492" s="183">
        <v>7.5238603670886066</v>
      </c>
      <c r="R492" s="197"/>
      <c r="S492" s="197"/>
      <c r="T492" s="189">
        <v>9.8812499999999996</v>
      </c>
      <c r="U492" s="197"/>
      <c r="V492" s="197"/>
      <c r="W492" s="183">
        <v>7.6024046708860755</v>
      </c>
      <c r="X492" s="197"/>
      <c r="Y492" s="197"/>
      <c r="Z492" s="189">
        <v>9.5124999999999993</v>
      </c>
      <c r="AA492" s="197"/>
      <c r="AB492" s="197"/>
      <c r="AC492" s="197"/>
      <c r="AD492" s="197"/>
      <c r="AE492" s="197"/>
      <c r="AF492" s="199">
        <v>3.4390415985804137</v>
      </c>
      <c r="AG492" s="199">
        <v>553</v>
      </c>
      <c r="AH492" s="199">
        <v>0.5150619445969784</v>
      </c>
      <c r="AI492" s="199">
        <v>43</v>
      </c>
      <c r="AJ492" s="199">
        <v>2.2925675675675676</v>
      </c>
      <c r="AK492" s="199"/>
      <c r="AL492" s="199">
        <v>79</v>
      </c>
      <c r="AM492" s="199">
        <v>3.4390415985804137</v>
      </c>
      <c r="AN492" s="199">
        <v>3.5741042345276872</v>
      </c>
      <c r="AO492" s="190">
        <v>0</v>
      </c>
      <c r="AP492" s="196">
        <v>0</v>
      </c>
      <c r="AQ492" s="196">
        <v>0</v>
      </c>
      <c r="AR492" s="205">
        <v>158</v>
      </c>
      <c r="AS492" s="58">
        <v>0</v>
      </c>
      <c r="AT492" s="183">
        <v>6134.6790000000001</v>
      </c>
      <c r="AU492" s="183">
        <v>0</v>
      </c>
      <c r="AV492" s="199">
        <v>0</v>
      </c>
      <c r="AW492" s="227">
        <v>158</v>
      </c>
      <c r="AX492" s="58">
        <v>0</v>
      </c>
      <c r="AY492" s="200">
        <v>5</v>
      </c>
      <c r="AZ492" s="184">
        <v>39178</v>
      </c>
      <c r="BA492" s="58">
        <v>0.95</v>
      </c>
      <c r="BB492" s="58">
        <v>17.05263157894737</v>
      </c>
      <c r="BC492" s="198" t="s">
        <v>118</v>
      </c>
      <c r="BD492" s="178" t="s">
        <v>102</v>
      </c>
      <c r="BE492" s="176" t="s">
        <v>103</v>
      </c>
      <c r="BF492" s="176" t="s">
        <v>104</v>
      </c>
      <c r="BG492" s="176" t="s">
        <v>105</v>
      </c>
      <c r="BH492" s="209" t="s">
        <v>143</v>
      </c>
      <c r="BI492" s="193" t="s">
        <v>127</v>
      </c>
      <c r="BJ492" s="210">
        <v>214</v>
      </c>
      <c r="BK492" s="210" t="s">
        <v>128</v>
      </c>
      <c r="BL492" s="181" t="s">
        <v>108</v>
      </c>
      <c r="BM492" s="112" t="s">
        <v>122</v>
      </c>
      <c r="BN492" s="79" t="s">
        <v>69</v>
      </c>
      <c r="BO492" s="178" t="s">
        <v>188</v>
      </c>
      <c r="BP492" s="176" t="s">
        <v>133</v>
      </c>
      <c r="BQ492" s="188" t="s">
        <v>124</v>
      </c>
    </row>
    <row r="493" spans="1:69" ht="15.75">
      <c r="A493" s="179" t="s">
        <v>100</v>
      </c>
      <c r="B493" s="195" t="s">
        <v>31</v>
      </c>
      <c r="C493" s="180" t="s">
        <v>29</v>
      </c>
      <c r="D493" s="192" t="s">
        <v>49</v>
      </c>
      <c r="E493" s="194" t="s">
        <v>329</v>
      </c>
      <c r="F493" s="196">
        <v>55</v>
      </c>
      <c r="G493" s="196">
        <v>1</v>
      </c>
      <c r="H493" s="197"/>
      <c r="I493" s="197"/>
      <c r="J493" s="197"/>
      <c r="K493" s="197"/>
      <c r="L493" s="196">
        <v>0</v>
      </c>
      <c r="M493" s="198"/>
      <c r="N493" s="188">
        <v>0</v>
      </c>
      <c r="O493" s="197"/>
      <c r="P493" s="197"/>
      <c r="Q493" s="183">
        <v>7.0364073518518522</v>
      </c>
      <c r="R493" s="197"/>
      <c r="S493" s="197"/>
      <c r="T493" s="189">
        <v>8.3833333333333329</v>
      </c>
      <c r="U493" s="197"/>
      <c r="V493" s="197"/>
      <c r="W493" s="183">
        <v>7.1532404259259259</v>
      </c>
      <c r="X493" s="197"/>
      <c r="Y493" s="197"/>
      <c r="Z493" s="189">
        <v>8.3833333333333329</v>
      </c>
      <c r="AA493" s="197"/>
      <c r="AB493" s="197"/>
      <c r="AC493" s="197"/>
      <c r="AD493" s="197"/>
      <c r="AE493" s="197"/>
      <c r="AF493" s="199">
        <v>2.7583018926918665</v>
      </c>
      <c r="AG493" s="199">
        <v>378</v>
      </c>
      <c r="AH493" s="199">
        <v>0.2874144187828605</v>
      </c>
      <c r="AI493" s="199">
        <v>61</v>
      </c>
      <c r="AJ493" s="199">
        <v>2.0951923076923076</v>
      </c>
      <c r="AK493" s="199"/>
      <c r="AL493" s="199"/>
      <c r="AM493" s="199"/>
      <c r="AN493" s="199"/>
      <c r="AO493" s="190">
        <v>0</v>
      </c>
      <c r="AP493" s="196">
        <v>0</v>
      </c>
      <c r="AQ493" s="196">
        <v>0</v>
      </c>
      <c r="AR493" s="205">
        <v>108</v>
      </c>
      <c r="AS493" s="58">
        <v>0</v>
      </c>
      <c r="AT493" s="183">
        <v>3974.0059999999999</v>
      </c>
      <c r="AU493" s="183">
        <v>134.52900000000002</v>
      </c>
      <c r="AV493" s="199">
        <v>0</v>
      </c>
      <c r="AW493" s="227">
        <v>108</v>
      </c>
      <c r="AX493" s="58">
        <v>0</v>
      </c>
      <c r="AY493" s="200">
        <v>5</v>
      </c>
      <c r="AZ493" s="184">
        <v>39178</v>
      </c>
      <c r="BA493" s="58">
        <v>0.95</v>
      </c>
      <c r="BB493" s="58">
        <v>11.578947368421053</v>
      </c>
      <c r="BC493" s="198" t="s">
        <v>118</v>
      </c>
      <c r="BD493" s="178" t="s">
        <v>102</v>
      </c>
      <c r="BE493" s="176" t="s">
        <v>103</v>
      </c>
      <c r="BF493" s="176" t="s">
        <v>104</v>
      </c>
      <c r="BG493" s="176" t="s">
        <v>105</v>
      </c>
      <c r="BH493" s="209" t="s">
        <v>143</v>
      </c>
      <c r="BI493" s="193" t="s">
        <v>129</v>
      </c>
      <c r="BJ493" s="210">
        <v>214</v>
      </c>
      <c r="BK493" s="210" t="s">
        <v>130</v>
      </c>
      <c r="BL493" s="181" t="s">
        <v>108</v>
      </c>
      <c r="BM493" s="112" t="s">
        <v>122</v>
      </c>
      <c r="BN493" s="79" t="s">
        <v>69</v>
      </c>
      <c r="BO493" s="178" t="s">
        <v>188</v>
      </c>
      <c r="BP493" s="176" t="s">
        <v>133</v>
      </c>
      <c r="BQ493" s="188" t="s">
        <v>124</v>
      </c>
    </row>
    <row r="494" spans="1:69" ht="15.75">
      <c r="A494" s="179" t="s">
        <v>100</v>
      </c>
      <c r="B494" s="195" t="s">
        <v>31</v>
      </c>
      <c r="C494" s="180" t="s">
        <v>29</v>
      </c>
      <c r="D494" s="192" t="s">
        <v>49</v>
      </c>
      <c r="E494" s="194" t="s">
        <v>330</v>
      </c>
      <c r="F494" s="196">
        <v>55</v>
      </c>
      <c r="G494" s="196">
        <v>0</v>
      </c>
      <c r="H494" s="197"/>
      <c r="I494" s="197"/>
      <c r="J494" s="197"/>
      <c r="K494" s="197"/>
      <c r="L494" s="196">
        <v>0</v>
      </c>
      <c r="M494" s="198"/>
      <c r="N494" s="188">
        <v>0</v>
      </c>
      <c r="O494" s="197"/>
      <c r="P494" s="197"/>
      <c r="Q494" s="183">
        <v>5.6662907454545453</v>
      </c>
      <c r="R494" s="197"/>
      <c r="S494" s="197"/>
      <c r="T494" s="189">
        <v>7.125</v>
      </c>
      <c r="U494" s="197"/>
      <c r="V494" s="197"/>
      <c r="W494" s="183">
        <v>5.483418036363636</v>
      </c>
      <c r="X494" s="197"/>
      <c r="Y494" s="197"/>
      <c r="Z494" s="189">
        <v>8.125</v>
      </c>
      <c r="AA494" s="197"/>
      <c r="AB494" s="197"/>
      <c r="AC494" s="197"/>
      <c r="AD494" s="197"/>
      <c r="AE494" s="197"/>
      <c r="AF494" s="199">
        <v>3.6807013041013237</v>
      </c>
      <c r="AG494" s="199">
        <v>385</v>
      </c>
      <c r="AH494" s="199">
        <v>0.38134956297010381</v>
      </c>
      <c r="AI494" s="199">
        <v>6</v>
      </c>
      <c r="AJ494" s="199">
        <v>2.8680555555555554</v>
      </c>
      <c r="AK494" s="199"/>
      <c r="AL494" s="199">
        <v>55</v>
      </c>
      <c r="AM494" s="199">
        <v>3.6807013041013237</v>
      </c>
      <c r="AN494" s="199">
        <v>3.7061567164179103</v>
      </c>
      <c r="AO494" s="190">
        <v>0</v>
      </c>
      <c r="AP494" s="196">
        <v>0</v>
      </c>
      <c r="AQ494" s="196">
        <v>0</v>
      </c>
      <c r="AR494" s="205">
        <v>110</v>
      </c>
      <c r="AS494" s="58">
        <v>0</v>
      </c>
      <c r="AT494" s="183">
        <v>4170.8609999999999</v>
      </c>
      <c r="AU494" s="183">
        <v>0</v>
      </c>
      <c r="AV494" s="199">
        <v>0</v>
      </c>
      <c r="AW494" s="227">
        <v>110</v>
      </c>
      <c r="AX494" s="58">
        <v>0</v>
      </c>
      <c r="AY494" s="200">
        <v>7.25</v>
      </c>
      <c r="AZ494" s="184">
        <v>21926</v>
      </c>
      <c r="BA494" s="58">
        <v>0.75862068965499996</v>
      </c>
      <c r="BB494" s="58">
        <v>10.000000000002274</v>
      </c>
      <c r="BC494" s="198" t="s">
        <v>118</v>
      </c>
      <c r="BD494" s="178" t="s">
        <v>102</v>
      </c>
      <c r="BE494" s="176" t="s">
        <v>103</v>
      </c>
      <c r="BF494" s="176" t="s">
        <v>104</v>
      </c>
      <c r="BG494" s="176" t="s">
        <v>105</v>
      </c>
      <c r="BH494" s="209" t="s">
        <v>287</v>
      </c>
      <c r="BI494" s="193" t="s">
        <v>120</v>
      </c>
      <c r="BJ494" s="210">
        <v>214</v>
      </c>
      <c r="BK494" s="210" t="s">
        <v>121</v>
      </c>
      <c r="BL494" s="181" t="s">
        <v>108</v>
      </c>
      <c r="BM494" s="112" t="s">
        <v>122</v>
      </c>
      <c r="BN494" s="79" t="s">
        <v>69</v>
      </c>
      <c r="BO494" s="178" t="s">
        <v>117</v>
      </c>
      <c r="BP494" s="176" t="s">
        <v>123</v>
      </c>
      <c r="BQ494" s="188" t="s">
        <v>124</v>
      </c>
    </row>
    <row r="495" spans="1:69" ht="15.75">
      <c r="A495" s="179" t="s">
        <v>100</v>
      </c>
      <c r="B495" s="195" t="s">
        <v>31</v>
      </c>
      <c r="C495" s="180" t="s">
        <v>29</v>
      </c>
      <c r="D495" s="192" t="s">
        <v>49</v>
      </c>
      <c r="E495" s="194" t="s">
        <v>330</v>
      </c>
      <c r="F495" s="196">
        <v>46</v>
      </c>
      <c r="G495" s="196">
        <v>0</v>
      </c>
      <c r="H495" s="197"/>
      <c r="I495" s="197"/>
      <c r="J495" s="197"/>
      <c r="K495" s="197"/>
      <c r="L495" s="196">
        <v>0</v>
      </c>
      <c r="M495" s="198"/>
      <c r="N495" s="188">
        <v>0</v>
      </c>
      <c r="O495" s="197"/>
      <c r="P495" s="197"/>
      <c r="Q495" s="183">
        <v>7.1292607173913041</v>
      </c>
      <c r="R495" s="197"/>
      <c r="S495" s="197"/>
      <c r="T495" s="189">
        <v>9.8499999999999979</v>
      </c>
      <c r="U495" s="197"/>
      <c r="V495" s="197"/>
      <c r="W495" s="183">
        <v>7.0330216739130433</v>
      </c>
      <c r="X495" s="197"/>
      <c r="Y495" s="197"/>
      <c r="Z495" s="189">
        <v>9.4249999999999989</v>
      </c>
      <c r="AA495" s="197"/>
      <c r="AB495" s="197"/>
      <c r="AC495" s="197"/>
      <c r="AD495" s="197"/>
      <c r="AE495" s="197"/>
      <c r="AF495" s="199">
        <v>3.3066507955076827</v>
      </c>
      <c r="AG495" s="199">
        <v>321</v>
      </c>
      <c r="AH495" s="199">
        <v>0.48682005861550631</v>
      </c>
      <c r="AI495" s="199">
        <v>21</v>
      </c>
      <c r="AJ495" s="199">
        <v>2.3624999999999998</v>
      </c>
      <c r="AK495" s="199"/>
      <c r="AL495" s="199">
        <v>45</v>
      </c>
      <c r="AM495" s="199">
        <v>3.3066507955076827</v>
      </c>
      <c r="AN495" s="199">
        <v>3.3577586206896552</v>
      </c>
      <c r="AO495" s="190">
        <v>0</v>
      </c>
      <c r="AP495" s="196">
        <v>0</v>
      </c>
      <c r="AQ495" s="196">
        <v>0</v>
      </c>
      <c r="AR495" s="205">
        <v>92</v>
      </c>
      <c r="AS495" s="58">
        <v>0</v>
      </c>
      <c r="AT495" s="183">
        <v>3424.221</v>
      </c>
      <c r="AU495" s="183">
        <v>78.64</v>
      </c>
      <c r="AV495" s="199">
        <v>0</v>
      </c>
      <c r="AW495" s="227">
        <v>90</v>
      </c>
      <c r="AX495" s="58">
        <v>0</v>
      </c>
      <c r="AY495" s="200">
        <v>7.25</v>
      </c>
      <c r="AZ495" s="184">
        <v>21926</v>
      </c>
      <c r="BA495" s="58">
        <v>0.75862068965499996</v>
      </c>
      <c r="BB495" s="58">
        <v>8.3636363636382658</v>
      </c>
      <c r="BC495" s="198" t="s">
        <v>118</v>
      </c>
      <c r="BD495" s="178" t="s">
        <v>102</v>
      </c>
      <c r="BE495" s="176" t="s">
        <v>103</v>
      </c>
      <c r="BF495" s="176" t="s">
        <v>104</v>
      </c>
      <c r="BG495" s="176" t="s">
        <v>105</v>
      </c>
      <c r="BH495" s="209" t="s">
        <v>287</v>
      </c>
      <c r="BI495" s="193" t="s">
        <v>125</v>
      </c>
      <c r="BJ495" s="210">
        <v>214</v>
      </c>
      <c r="BK495" s="210" t="s">
        <v>126</v>
      </c>
      <c r="BL495" s="181" t="s">
        <v>108</v>
      </c>
      <c r="BM495" s="112" t="s">
        <v>122</v>
      </c>
      <c r="BN495" s="79" t="s">
        <v>69</v>
      </c>
      <c r="BO495" s="178" t="s">
        <v>117</v>
      </c>
      <c r="BP495" s="176" t="s">
        <v>123</v>
      </c>
      <c r="BQ495" s="188" t="s">
        <v>124</v>
      </c>
    </row>
    <row r="496" spans="1:69" ht="15.75">
      <c r="A496" s="179" t="s">
        <v>100</v>
      </c>
      <c r="B496" s="195" t="s">
        <v>31</v>
      </c>
      <c r="C496" s="180" t="s">
        <v>29</v>
      </c>
      <c r="D496" s="192" t="s">
        <v>49</v>
      </c>
      <c r="E496" s="194" t="s">
        <v>330</v>
      </c>
      <c r="F496" s="196">
        <v>55</v>
      </c>
      <c r="G496" s="196">
        <v>1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7.1485738703703703</v>
      </c>
      <c r="R496" s="197"/>
      <c r="S496" s="197"/>
      <c r="T496" s="189">
        <v>9.1499999999999986</v>
      </c>
      <c r="U496" s="197"/>
      <c r="V496" s="197"/>
      <c r="W496" s="183">
        <v>7.3232590370370367</v>
      </c>
      <c r="X496" s="197"/>
      <c r="Y496" s="197"/>
      <c r="Z496" s="189">
        <v>9.5749999999999993</v>
      </c>
      <c r="AA496" s="197"/>
      <c r="AB496" s="197"/>
      <c r="AC496" s="197"/>
      <c r="AD496" s="197"/>
      <c r="AE496" s="197"/>
      <c r="AF496" s="199">
        <v>3.500925928827316</v>
      </c>
      <c r="AG496" s="199">
        <v>378</v>
      </c>
      <c r="AH496" s="199">
        <v>0.42442257321184279</v>
      </c>
      <c r="AI496" s="199">
        <v>11</v>
      </c>
      <c r="AJ496" s="199">
        <v>2.5897727272727273</v>
      </c>
      <c r="AK496" s="199"/>
      <c r="AL496" s="199">
        <v>54</v>
      </c>
      <c r="AM496" s="199">
        <v>3.500925928827316</v>
      </c>
      <c r="AN496" s="199">
        <v>3.584507042253521</v>
      </c>
      <c r="AO496" s="190">
        <v>0</v>
      </c>
      <c r="AP496" s="196">
        <v>0</v>
      </c>
      <c r="AQ496" s="196">
        <v>0</v>
      </c>
      <c r="AR496" s="205">
        <v>108</v>
      </c>
      <c r="AS496" s="58">
        <v>0</v>
      </c>
      <c r="AT496" s="183">
        <v>4200.91</v>
      </c>
      <c r="AU496" s="183">
        <v>0</v>
      </c>
      <c r="AV496" s="199">
        <v>0</v>
      </c>
      <c r="AW496" s="227">
        <v>108</v>
      </c>
      <c r="AX496" s="58">
        <v>0</v>
      </c>
      <c r="AY496" s="200">
        <v>7.25</v>
      </c>
      <c r="AZ496" s="184">
        <v>21926</v>
      </c>
      <c r="BA496" s="58">
        <v>0.75862068965499996</v>
      </c>
      <c r="BB496" s="58">
        <v>10.000000000002274</v>
      </c>
      <c r="BC496" s="198" t="s">
        <v>118</v>
      </c>
      <c r="BD496" s="178" t="s">
        <v>102</v>
      </c>
      <c r="BE496" s="176" t="s">
        <v>103</v>
      </c>
      <c r="BF496" s="176" t="s">
        <v>104</v>
      </c>
      <c r="BG496" s="176" t="s">
        <v>105</v>
      </c>
      <c r="BH496" s="209" t="s">
        <v>287</v>
      </c>
      <c r="BI496" s="193" t="s">
        <v>127</v>
      </c>
      <c r="BJ496" s="210">
        <v>214</v>
      </c>
      <c r="BK496" s="210" t="s">
        <v>128</v>
      </c>
      <c r="BL496" s="181" t="s">
        <v>108</v>
      </c>
      <c r="BM496" s="112" t="s">
        <v>122</v>
      </c>
      <c r="BN496" s="79" t="s">
        <v>69</v>
      </c>
      <c r="BO496" s="178" t="s">
        <v>117</v>
      </c>
      <c r="BP496" s="176" t="s">
        <v>123</v>
      </c>
      <c r="BQ496" s="188" t="s">
        <v>124</v>
      </c>
    </row>
    <row r="497" spans="1:69" ht="15.75">
      <c r="A497" s="179" t="s">
        <v>100</v>
      </c>
      <c r="B497" s="195" t="s">
        <v>31</v>
      </c>
      <c r="C497" s="180" t="s">
        <v>29</v>
      </c>
      <c r="D497" s="192" t="s">
        <v>49</v>
      </c>
      <c r="E497" s="194" t="s">
        <v>330</v>
      </c>
      <c r="F497" s="196">
        <v>44</v>
      </c>
      <c r="G497" s="196">
        <v>0</v>
      </c>
      <c r="H497" s="197"/>
      <c r="I497" s="197"/>
      <c r="J497" s="197"/>
      <c r="K497" s="197"/>
      <c r="L497" s="196">
        <v>0</v>
      </c>
      <c r="M497" s="198"/>
      <c r="N497" s="188">
        <v>0</v>
      </c>
      <c r="O497" s="197"/>
      <c r="P497" s="197"/>
      <c r="Q497" s="183">
        <v>6.886499772727273</v>
      </c>
      <c r="R497" s="197"/>
      <c r="S497" s="197"/>
      <c r="T497" s="189">
        <v>8.1999999999999993</v>
      </c>
      <c r="U497" s="197"/>
      <c r="V497" s="197"/>
      <c r="W497" s="183">
        <v>6.9676587727272725</v>
      </c>
      <c r="X497" s="197"/>
      <c r="Y497" s="197"/>
      <c r="Z497" s="189">
        <v>8.4499999999999993</v>
      </c>
      <c r="AA497" s="197"/>
      <c r="AB497" s="197"/>
      <c r="AC497" s="197"/>
      <c r="AD497" s="197"/>
      <c r="AE497" s="197"/>
      <c r="AF497" s="199">
        <v>2.6989935114012136</v>
      </c>
      <c r="AG497" s="199">
        <v>308</v>
      </c>
      <c r="AH497" s="199">
        <v>0.27832951865129751</v>
      </c>
      <c r="AI497" s="199">
        <v>55</v>
      </c>
      <c r="AJ497" s="199">
        <v>2.0787234042553191</v>
      </c>
      <c r="AK497" s="199"/>
      <c r="AL497" s="199"/>
      <c r="AM497" s="199"/>
      <c r="AN497" s="199"/>
      <c r="AO497" s="190">
        <v>0</v>
      </c>
      <c r="AP497" s="196">
        <v>0</v>
      </c>
      <c r="AQ497" s="196">
        <v>0</v>
      </c>
      <c r="AR497" s="205">
        <v>88</v>
      </c>
      <c r="AS497" s="58">
        <v>0</v>
      </c>
      <c r="AT497" s="183">
        <v>3253.973</v>
      </c>
      <c r="AU497" s="183">
        <v>74.649000000000001</v>
      </c>
      <c r="AV497" s="199">
        <v>0</v>
      </c>
      <c r="AW497" s="227">
        <v>88</v>
      </c>
      <c r="AX497" s="58">
        <v>0</v>
      </c>
      <c r="AY497" s="200">
        <v>7.25</v>
      </c>
      <c r="AZ497" s="184">
        <v>21926</v>
      </c>
      <c r="BA497" s="58">
        <v>0.75862068965499996</v>
      </c>
      <c r="BB497" s="58">
        <v>8.000000000001819</v>
      </c>
      <c r="BC497" s="198" t="s">
        <v>118</v>
      </c>
      <c r="BD497" s="178" t="s">
        <v>102</v>
      </c>
      <c r="BE497" s="176" t="s">
        <v>103</v>
      </c>
      <c r="BF497" s="176" t="s">
        <v>104</v>
      </c>
      <c r="BG497" s="176" t="s">
        <v>105</v>
      </c>
      <c r="BH497" s="209" t="s">
        <v>287</v>
      </c>
      <c r="BI497" s="193" t="s">
        <v>129</v>
      </c>
      <c r="BJ497" s="210">
        <v>214</v>
      </c>
      <c r="BK497" s="210" t="s">
        <v>130</v>
      </c>
      <c r="BL497" s="181" t="s">
        <v>108</v>
      </c>
      <c r="BM497" s="112" t="s">
        <v>122</v>
      </c>
      <c r="BN497" s="79" t="s">
        <v>69</v>
      </c>
      <c r="BO497" s="178" t="s">
        <v>117</v>
      </c>
      <c r="BP497" s="176" t="s">
        <v>123</v>
      </c>
      <c r="BQ497" s="188" t="s">
        <v>124</v>
      </c>
    </row>
    <row r="498" spans="1:69" ht="15.75">
      <c r="A498" s="179" t="s">
        <v>100</v>
      </c>
      <c r="B498" s="195" t="s">
        <v>31</v>
      </c>
      <c r="C498" s="180" t="s">
        <v>29</v>
      </c>
      <c r="D498" s="192" t="s">
        <v>49</v>
      </c>
      <c r="E498" s="194" t="s">
        <v>331</v>
      </c>
      <c r="F498" s="196">
        <v>54</v>
      </c>
      <c r="G498" s="196">
        <v>0</v>
      </c>
      <c r="H498" s="197"/>
      <c r="I498" s="197"/>
      <c r="J498" s="197"/>
      <c r="K498" s="197"/>
      <c r="L498" s="196">
        <v>1</v>
      </c>
      <c r="M498" s="198"/>
      <c r="N498" s="188">
        <v>0</v>
      </c>
      <c r="O498" s="197"/>
      <c r="P498" s="197"/>
      <c r="Q498" s="183">
        <v>6.0982828867924521</v>
      </c>
      <c r="R498" s="197"/>
      <c r="S498" s="197"/>
      <c r="T498" s="189">
        <v>9.8374999999999986</v>
      </c>
      <c r="U498" s="197"/>
      <c r="V498" s="197"/>
      <c r="W498" s="183">
        <v>5.7656979245283022</v>
      </c>
      <c r="X498" s="197"/>
      <c r="Y498" s="197"/>
      <c r="Z498" s="189">
        <v>9.6749999999999972</v>
      </c>
      <c r="AA498" s="197"/>
      <c r="AB498" s="197"/>
      <c r="AC498" s="197"/>
      <c r="AD498" s="197"/>
      <c r="AE498" s="197"/>
      <c r="AF498" s="199">
        <v>3.6925000235880163</v>
      </c>
      <c r="AG498" s="199">
        <v>371</v>
      </c>
      <c r="AH498" s="199">
        <v>0.46618752438996652</v>
      </c>
      <c r="AI498" s="199">
        <v>13</v>
      </c>
      <c r="AJ498" s="199">
        <v>2.6734374999999999</v>
      </c>
      <c r="AK498" s="199"/>
      <c r="AL498" s="199">
        <v>52</v>
      </c>
      <c r="AM498" s="199">
        <v>3.7100000240645565</v>
      </c>
      <c r="AN498" s="199">
        <v>3.714859437751004</v>
      </c>
      <c r="AO498" s="190">
        <v>0</v>
      </c>
      <c r="AP498" s="196">
        <v>0</v>
      </c>
      <c r="AQ498" s="196">
        <v>0</v>
      </c>
      <c r="AR498" s="205">
        <v>108</v>
      </c>
      <c r="AS498" s="58">
        <v>0</v>
      </c>
      <c r="AT498" s="183">
        <v>3850.0639999999999</v>
      </c>
      <c r="AU498" s="183">
        <v>24.46</v>
      </c>
      <c r="AV498" s="199">
        <v>0</v>
      </c>
      <c r="AW498" s="227">
        <v>108</v>
      </c>
      <c r="AX498" s="58">
        <v>0</v>
      </c>
      <c r="AY498" s="200">
        <v>6</v>
      </c>
      <c r="AZ498" s="184">
        <v>46862</v>
      </c>
      <c r="BA498" s="58">
        <v>0.83333333333300008</v>
      </c>
      <c r="BB498" s="58">
        <v>10.800000000004319</v>
      </c>
      <c r="BC498" s="198" t="s">
        <v>118</v>
      </c>
      <c r="BD498" s="178" t="s">
        <v>102</v>
      </c>
      <c r="BE498" s="176" t="s">
        <v>103</v>
      </c>
      <c r="BF498" s="176" t="s">
        <v>104</v>
      </c>
      <c r="BG498" s="176" t="s">
        <v>105</v>
      </c>
      <c r="BH498" s="209" t="s">
        <v>148</v>
      </c>
      <c r="BI498" s="193" t="s">
        <v>120</v>
      </c>
      <c r="BJ498" s="210">
        <v>214</v>
      </c>
      <c r="BK498" s="210" t="s">
        <v>121</v>
      </c>
      <c r="BL498" s="181" t="s">
        <v>108</v>
      </c>
      <c r="BM498" s="112" t="s">
        <v>122</v>
      </c>
      <c r="BN498" s="79" t="s">
        <v>69</v>
      </c>
      <c r="BO498" s="178" t="s">
        <v>117</v>
      </c>
      <c r="BP498" s="176" t="s">
        <v>123</v>
      </c>
      <c r="BQ498" s="188" t="s">
        <v>124</v>
      </c>
    </row>
    <row r="499" spans="1:69" ht="15.75">
      <c r="A499" s="179" t="s">
        <v>100</v>
      </c>
      <c r="B499" s="195" t="s">
        <v>31</v>
      </c>
      <c r="C499" s="180" t="s">
        <v>29</v>
      </c>
      <c r="D499" s="192" t="s">
        <v>49</v>
      </c>
      <c r="E499" s="194" t="s">
        <v>331</v>
      </c>
      <c r="F499" s="196">
        <v>54</v>
      </c>
      <c r="G499" s="196">
        <v>2</v>
      </c>
      <c r="H499" s="197"/>
      <c r="I499" s="197"/>
      <c r="J499" s="197"/>
      <c r="K499" s="197"/>
      <c r="L499" s="196">
        <v>0</v>
      </c>
      <c r="M499" s="198"/>
      <c r="N499" s="188">
        <v>0</v>
      </c>
      <c r="O499" s="197"/>
      <c r="P499" s="197"/>
      <c r="Q499" s="183">
        <v>7.5305768846153835</v>
      </c>
      <c r="R499" s="197"/>
      <c r="S499" s="197"/>
      <c r="T499" s="189">
        <v>14.7</v>
      </c>
      <c r="U499" s="197"/>
      <c r="V499" s="197"/>
      <c r="W499" s="183">
        <v>7.306576634615384</v>
      </c>
      <c r="X499" s="197"/>
      <c r="Y499" s="197"/>
      <c r="Z499" s="189">
        <v>14.7</v>
      </c>
      <c r="AA499" s="197"/>
      <c r="AB499" s="197"/>
      <c r="AC499" s="197"/>
      <c r="AD499" s="197"/>
      <c r="AE499" s="197"/>
      <c r="AF499" s="199">
        <v>3.4940018406608604</v>
      </c>
      <c r="AG499" s="199">
        <v>360</v>
      </c>
      <c r="AH499" s="199">
        <v>0.44902444204210368</v>
      </c>
      <c r="AI499" s="199">
        <v>6</v>
      </c>
      <c r="AJ499" s="199">
        <v>2.62</v>
      </c>
      <c r="AK499" s="199"/>
      <c r="AL499" s="199">
        <v>52</v>
      </c>
      <c r="AM499" s="199">
        <v>3.4940018406608604</v>
      </c>
      <c r="AN499" s="199">
        <v>3.5797872340425534</v>
      </c>
      <c r="AO499" s="190">
        <v>0</v>
      </c>
      <c r="AP499" s="196">
        <v>0</v>
      </c>
      <c r="AQ499" s="196">
        <v>0</v>
      </c>
      <c r="AR499" s="205">
        <v>104</v>
      </c>
      <c r="AS499" s="58">
        <v>0</v>
      </c>
      <c r="AT499" s="183">
        <v>3710.74</v>
      </c>
      <c r="AU499" s="183">
        <v>0</v>
      </c>
      <c r="AV499" s="199">
        <v>0</v>
      </c>
      <c r="AW499" s="227">
        <v>104</v>
      </c>
      <c r="AX499" s="58">
        <v>0</v>
      </c>
      <c r="AY499" s="200">
        <v>6</v>
      </c>
      <c r="AZ499" s="184">
        <v>46862</v>
      </c>
      <c r="BA499" s="58">
        <v>0.83333333333300008</v>
      </c>
      <c r="BB499" s="58">
        <v>10.800000000004319</v>
      </c>
      <c r="BC499" s="198" t="s">
        <v>118</v>
      </c>
      <c r="BD499" s="178" t="s">
        <v>102</v>
      </c>
      <c r="BE499" s="176" t="s">
        <v>103</v>
      </c>
      <c r="BF499" s="176" t="s">
        <v>104</v>
      </c>
      <c r="BG499" s="176" t="s">
        <v>105</v>
      </c>
      <c r="BH499" s="209" t="s">
        <v>148</v>
      </c>
      <c r="BI499" s="193" t="s">
        <v>125</v>
      </c>
      <c r="BJ499" s="210">
        <v>214</v>
      </c>
      <c r="BK499" s="210" t="s">
        <v>126</v>
      </c>
      <c r="BL499" s="181" t="s">
        <v>108</v>
      </c>
      <c r="BM499" s="112" t="s">
        <v>122</v>
      </c>
      <c r="BN499" s="79" t="s">
        <v>69</v>
      </c>
      <c r="BO499" s="178" t="s">
        <v>117</v>
      </c>
      <c r="BP499" s="176" t="s">
        <v>123</v>
      </c>
      <c r="BQ499" s="188" t="s">
        <v>124</v>
      </c>
    </row>
    <row r="500" spans="1:69" ht="15.75">
      <c r="A500" s="179" t="s">
        <v>100</v>
      </c>
      <c r="B500" s="195" t="s">
        <v>31</v>
      </c>
      <c r="C500" s="180" t="s">
        <v>29</v>
      </c>
      <c r="D500" s="192" t="s">
        <v>49</v>
      </c>
      <c r="E500" s="194" t="s">
        <v>331</v>
      </c>
      <c r="F500" s="196">
        <v>57</v>
      </c>
      <c r="G500" s="196">
        <v>1</v>
      </c>
      <c r="H500" s="197"/>
      <c r="I500" s="197"/>
      <c r="J500" s="197"/>
      <c r="K500" s="197"/>
      <c r="L500" s="196">
        <v>0</v>
      </c>
      <c r="M500" s="198"/>
      <c r="N500" s="188">
        <v>1</v>
      </c>
      <c r="O500" s="197"/>
      <c r="P500" s="197"/>
      <c r="Q500" s="183">
        <v>7.1976426785714285</v>
      </c>
      <c r="R500" s="197"/>
      <c r="S500" s="197"/>
      <c r="T500" s="189">
        <v>11.099999999999998</v>
      </c>
      <c r="U500" s="197"/>
      <c r="V500" s="197"/>
      <c r="W500" s="183">
        <v>7.4331606071428578</v>
      </c>
      <c r="X500" s="197"/>
      <c r="Y500" s="197"/>
      <c r="Z500" s="189">
        <v>11.099999999999998</v>
      </c>
      <c r="AA500" s="197"/>
      <c r="AB500" s="197"/>
      <c r="AC500" s="197"/>
      <c r="AD500" s="197"/>
      <c r="AE500" s="197"/>
      <c r="AF500" s="199">
        <v>3.3810017380208683</v>
      </c>
      <c r="AG500" s="199">
        <v>382</v>
      </c>
      <c r="AH500" s="199">
        <v>0.61507672335478503</v>
      </c>
      <c r="AI500" s="199">
        <v>31</v>
      </c>
      <c r="AJ500" s="199">
        <v>2.072058823529412</v>
      </c>
      <c r="AK500" s="199"/>
      <c r="AL500" s="199">
        <v>50</v>
      </c>
      <c r="AM500" s="199">
        <v>3.4668285799026495</v>
      </c>
      <c r="AN500" s="199">
        <v>3.5466321243523318</v>
      </c>
      <c r="AO500" s="190">
        <v>0</v>
      </c>
      <c r="AP500" s="196">
        <v>0</v>
      </c>
      <c r="AQ500" s="196">
        <v>0</v>
      </c>
      <c r="AR500" s="205">
        <v>112</v>
      </c>
      <c r="AS500" s="58">
        <v>0</v>
      </c>
      <c r="AT500" s="183">
        <v>3997.203</v>
      </c>
      <c r="AU500" s="183">
        <v>26.117000000000001</v>
      </c>
      <c r="AV500" s="199">
        <v>0</v>
      </c>
      <c r="AW500" s="227">
        <v>112</v>
      </c>
      <c r="AX500" s="58">
        <v>0</v>
      </c>
      <c r="AY500" s="200">
        <v>6</v>
      </c>
      <c r="AZ500" s="184">
        <v>46862</v>
      </c>
      <c r="BA500" s="58">
        <v>0.83333333333300008</v>
      </c>
      <c r="BB500" s="58">
        <v>11.400000000004558</v>
      </c>
      <c r="BC500" s="198" t="s">
        <v>118</v>
      </c>
      <c r="BD500" s="178" t="s">
        <v>102</v>
      </c>
      <c r="BE500" s="176" t="s">
        <v>103</v>
      </c>
      <c r="BF500" s="176" t="s">
        <v>104</v>
      </c>
      <c r="BG500" s="176" t="s">
        <v>105</v>
      </c>
      <c r="BH500" s="209" t="s">
        <v>148</v>
      </c>
      <c r="BI500" s="193" t="s">
        <v>127</v>
      </c>
      <c r="BJ500" s="210">
        <v>214</v>
      </c>
      <c r="BK500" s="210" t="s">
        <v>128</v>
      </c>
      <c r="BL500" s="181" t="s">
        <v>108</v>
      </c>
      <c r="BM500" s="112" t="s">
        <v>122</v>
      </c>
      <c r="BN500" s="79" t="s">
        <v>69</v>
      </c>
      <c r="BO500" s="178" t="s">
        <v>117</v>
      </c>
      <c r="BP500" s="176" t="s">
        <v>123</v>
      </c>
      <c r="BQ500" s="188" t="s">
        <v>124</v>
      </c>
    </row>
    <row r="501" spans="1:69" ht="15.75">
      <c r="A501" s="179" t="s">
        <v>100</v>
      </c>
      <c r="B501" s="195" t="s">
        <v>31</v>
      </c>
      <c r="C501" s="180" t="s">
        <v>29</v>
      </c>
      <c r="D501" s="192" t="s">
        <v>49</v>
      </c>
      <c r="E501" s="194" t="s">
        <v>331</v>
      </c>
      <c r="F501" s="196">
        <v>41</v>
      </c>
      <c r="G501" s="196">
        <v>3</v>
      </c>
      <c r="H501" s="197"/>
      <c r="I501" s="197"/>
      <c r="J501" s="197"/>
      <c r="K501" s="197"/>
      <c r="L501" s="196">
        <v>1</v>
      </c>
      <c r="M501" s="198"/>
      <c r="N501" s="188">
        <v>0</v>
      </c>
      <c r="O501" s="197"/>
      <c r="P501" s="197"/>
      <c r="Q501" s="183">
        <v>8.6634051891891879</v>
      </c>
      <c r="R501" s="197"/>
      <c r="S501" s="197"/>
      <c r="T501" s="189">
        <v>10.574999999999999</v>
      </c>
      <c r="U501" s="197"/>
      <c r="V501" s="197"/>
      <c r="W501" s="183">
        <v>8.6726214594594584</v>
      </c>
      <c r="X501" s="197"/>
      <c r="Y501" s="197"/>
      <c r="Z501" s="189">
        <v>10.7875</v>
      </c>
      <c r="AA501" s="197"/>
      <c r="AB501" s="197"/>
      <c r="AC501" s="197"/>
      <c r="AD501" s="197"/>
      <c r="AE501" s="197"/>
      <c r="AF501" s="199">
        <v>2.7479922826685965</v>
      </c>
      <c r="AG501" s="199">
        <v>259</v>
      </c>
      <c r="AH501" s="199">
        <v>0.28210736955397137</v>
      </c>
      <c r="AI501" s="199">
        <v>37</v>
      </c>
      <c r="AJ501" s="199">
        <v>2.1242187499999998</v>
      </c>
      <c r="AK501" s="199"/>
      <c r="AL501" s="199"/>
      <c r="AM501" s="199"/>
      <c r="AN501" s="199"/>
      <c r="AO501" s="190">
        <v>0</v>
      </c>
      <c r="AP501" s="196">
        <v>0</v>
      </c>
      <c r="AQ501" s="196">
        <v>0</v>
      </c>
      <c r="AR501" s="205">
        <v>76</v>
      </c>
      <c r="AS501" s="58">
        <v>0</v>
      </c>
      <c r="AT501" s="183">
        <v>2702.712</v>
      </c>
      <c r="AU501" s="183">
        <v>0</v>
      </c>
      <c r="AV501" s="199">
        <v>0</v>
      </c>
      <c r="AW501" s="227">
        <v>76</v>
      </c>
      <c r="AX501" s="58">
        <v>0</v>
      </c>
      <c r="AY501" s="200">
        <v>6</v>
      </c>
      <c r="AZ501" s="184">
        <v>46862</v>
      </c>
      <c r="BA501" s="58">
        <v>0.83333333333300008</v>
      </c>
      <c r="BB501" s="58">
        <v>8.2000000000032784</v>
      </c>
      <c r="BC501" s="198" t="s">
        <v>118</v>
      </c>
      <c r="BD501" s="178" t="s">
        <v>102</v>
      </c>
      <c r="BE501" s="176" t="s">
        <v>103</v>
      </c>
      <c r="BF501" s="176" t="s">
        <v>104</v>
      </c>
      <c r="BG501" s="176" t="s">
        <v>105</v>
      </c>
      <c r="BH501" s="209" t="s">
        <v>148</v>
      </c>
      <c r="BI501" s="193" t="s">
        <v>129</v>
      </c>
      <c r="BJ501" s="210">
        <v>214</v>
      </c>
      <c r="BK501" s="210" t="s">
        <v>130</v>
      </c>
      <c r="BL501" s="181" t="s">
        <v>108</v>
      </c>
      <c r="BM501" s="112" t="s">
        <v>122</v>
      </c>
      <c r="BN501" s="79" t="s">
        <v>69</v>
      </c>
      <c r="BO501" s="178" t="s">
        <v>117</v>
      </c>
      <c r="BP501" s="176" t="s">
        <v>123</v>
      </c>
      <c r="BQ501" s="188" t="s">
        <v>124</v>
      </c>
    </row>
    <row r="502" spans="1:69" ht="15.75">
      <c r="A502" s="179" t="s">
        <v>100</v>
      </c>
      <c r="B502" s="195" t="s">
        <v>31</v>
      </c>
      <c r="C502" s="180" t="s">
        <v>29</v>
      </c>
      <c r="D502" s="192" t="s">
        <v>49</v>
      </c>
      <c r="E502" s="194" t="s">
        <v>332</v>
      </c>
      <c r="F502" s="196">
        <v>142</v>
      </c>
      <c r="G502" s="196">
        <v>0</v>
      </c>
      <c r="H502" s="197"/>
      <c r="I502" s="197"/>
      <c r="J502" s="197"/>
      <c r="K502" s="197"/>
      <c r="L502" s="196">
        <v>0</v>
      </c>
      <c r="M502" s="198"/>
      <c r="N502" s="188">
        <v>0</v>
      </c>
      <c r="O502" s="197"/>
      <c r="P502" s="197"/>
      <c r="Q502" s="183">
        <v>5.7547674577464782</v>
      </c>
      <c r="R502" s="197"/>
      <c r="S502" s="197"/>
      <c r="T502" s="189">
        <v>7.2416666666666671</v>
      </c>
      <c r="U502" s="197"/>
      <c r="V502" s="197"/>
      <c r="W502" s="183">
        <v>5.7626970422535218</v>
      </c>
      <c r="X502" s="197"/>
      <c r="Y502" s="197"/>
      <c r="Z502" s="189">
        <v>7.1125000000000007</v>
      </c>
      <c r="AA502" s="197"/>
      <c r="AB502" s="197"/>
      <c r="AC502" s="197"/>
      <c r="AD502" s="197"/>
      <c r="AE502" s="197"/>
      <c r="AF502" s="199">
        <v>3.4731757295043728</v>
      </c>
      <c r="AG502" s="199">
        <v>993</v>
      </c>
      <c r="AH502" s="199">
        <v>0.43774661697430517</v>
      </c>
      <c r="AI502" s="199">
        <v>24</v>
      </c>
      <c r="AJ502" s="199">
        <v>2.6017857142857141</v>
      </c>
      <c r="AK502" s="199"/>
      <c r="AL502" s="199">
        <v>140</v>
      </c>
      <c r="AM502" s="199">
        <v>3.4787721173698394</v>
      </c>
      <c r="AN502" s="199">
        <v>3.5640900195694716</v>
      </c>
      <c r="AO502" s="190">
        <v>0</v>
      </c>
      <c r="AP502" s="196">
        <v>0</v>
      </c>
      <c r="AQ502" s="196">
        <v>0</v>
      </c>
      <c r="AR502" s="205">
        <v>284</v>
      </c>
      <c r="AS502" s="58">
        <v>0</v>
      </c>
      <c r="AT502" s="183">
        <v>10155.373</v>
      </c>
      <c r="AU502" s="183">
        <v>0</v>
      </c>
      <c r="AV502" s="199">
        <v>0</v>
      </c>
      <c r="AW502" s="227">
        <v>284</v>
      </c>
      <c r="AX502" s="58">
        <v>0</v>
      </c>
      <c r="AY502" s="200">
        <v>11</v>
      </c>
      <c r="AZ502" s="184">
        <v>65592</v>
      </c>
      <c r="BA502" s="58">
        <v>0.93181818181800002</v>
      </c>
      <c r="BB502" s="58">
        <v>13.853658536588068</v>
      </c>
      <c r="BC502" s="198" t="s">
        <v>118</v>
      </c>
      <c r="BD502" s="178" t="s">
        <v>102</v>
      </c>
      <c r="BE502" s="176" t="s">
        <v>103</v>
      </c>
      <c r="BF502" s="176" t="s">
        <v>104</v>
      </c>
      <c r="BG502" s="176" t="s">
        <v>105</v>
      </c>
      <c r="BH502" s="209" t="s">
        <v>157</v>
      </c>
      <c r="BI502" s="193" t="s">
        <v>120</v>
      </c>
      <c r="BJ502" s="210">
        <v>214</v>
      </c>
      <c r="BK502" s="210" t="s">
        <v>121</v>
      </c>
      <c r="BL502" s="181" t="s">
        <v>108</v>
      </c>
      <c r="BM502" s="112" t="s">
        <v>135</v>
      </c>
      <c r="BN502" s="79" t="s">
        <v>69</v>
      </c>
      <c r="BO502" s="178" t="s">
        <v>142</v>
      </c>
      <c r="BP502" s="176" t="s">
        <v>144</v>
      </c>
      <c r="BQ502" s="188" t="s">
        <v>145</v>
      </c>
    </row>
    <row r="503" spans="1:69" ht="15.75">
      <c r="A503" s="179" t="s">
        <v>100</v>
      </c>
      <c r="B503" s="195" t="s">
        <v>31</v>
      </c>
      <c r="C503" s="180" t="s">
        <v>29</v>
      </c>
      <c r="D503" s="192" t="s">
        <v>49</v>
      </c>
      <c r="E503" s="194" t="s">
        <v>332</v>
      </c>
      <c r="F503" s="196">
        <v>140</v>
      </c>
      <c r="G503" s="196">
        <v>3</v>
      </c>
      <c r="H503" s="197"/>
      <c r="I503" s="197"/>
      <c r="J503" s="197"/>
      <c r="K503" s="197"/>
      <c r="L503" s="196">
        <v>0</v>
      </c>
      <c r="M503" s="198"/>
      <c r="N503" s="188">
        <v>0</v>
      </c>
      <c r="O503" s="197"/>
      <c r="P503" s="197"/>
      <c r="Q503" s="183">
        <v>7.5972626058394157</v>
      </c>
      <c r="R503" s="197"/>
      <c r="S503" s="197"/>
      <c r="T503" s="189">
        <v>13.393750000000001</v>
      </c>
      <c r="U503" s="197"/>
      <c r="V503" s="197"/>
      <c r="W503" s="183">
        <v>7.6534231167883213</v>
      </c>
      <c r="X503" s="197"/>
      <c r="Y503" s="197"/>
      <c r="Z503" s="189">
        <v>13.515000000000001</v>
      </c>
      <c r="AA503" s="197"/>
      <c r="AB503" s="197"/>
      <c r="AC503" s="197"/>
      <c r="AD503" s="197"/>
      <c r="AE503" s="197"/>
      <c r="AF503" s="199">
        <v>3.1666058432239605</v>
      </c>
      <c r="AG503" s="199">
        <v>958</v>
      </c>
      <c r="AH503" s="199">
        <v>0.59396059989219496</v>
      </c>
      <c r="AI503" s="199">
        <v>145</v>
      </c>
      <c r="AJ503" s="199">
        <v>2.1020491803278687</v>
      </c>
      <c r="AK503" s="199"/>
      <c r="AL503" s="199">
        <v>137</v>
      </c>
      <c r="AM503" s="199">
        <v>3.1666058432239605</v>
      </c>
      <c r="AN503" s="199">
        <v>3.2184684684684686</v>
      </c>
      <c r="AO503" s="190">
        <v>0</v>
      </c>
      <c r="AP503" s="196">
        <v>0</v>
      </c>
      <c r="AQ503" s="196">
        <v>0</v>
      </c>
      <c r="AR503" s="205">
        <v>274</v>
      </c>
      <c r="AS503" s="58">
        <v>0</v>
      </c>
      <c r="AT503" s="183">
        <v>9782.5</v>
      </c>
      <c r="AU503" s="183">
        <v>0</v>
      </c>
      <c r="AV503" s="199">
        <v>0</v>
      </c>
      <c r="AW503" s="227">
        <v>274</v>
      </c>
      <c r="AX503" s="58">
        <v>0</v>
      </c>
      <c r="AY503" s="200">
        <v>11</v>
      </c>
      <c r="AZ503" s="184">
        <v>65592</v>
      </c>
      <c r="BA503" s="58">
        <v>0.93181818181800002</v>
      </c>
      <c r="BB503" s="58">
        <v>13.658536585368518</v>
      </c>
      <c r="BC503" s="198" t="s">
        <v>118</v>
      </c>
      <c r="BD503" s="178" t="s">
        <v>102</v>
      </c>
      <c r="BE503" s="176" t="s">
        <v>103</v>
      </c>
      <c r="BF503" s="176" t="s">
        <v>104</v>
      </c>
      <c r="BG503" s="176" t="s">
        <v>105</v>
      </c>
      <c r="BH503" s="209" t="s">
        <v>157</v>
      </c>
      <c r="BI503" s="193" t="s">
        <v>125</v>
      </c>
      <c r="BJ503" s="210">
        <v>214</v>
      </c>
      <c r="BK503" s="210" t="s">
        <v>126</v>
      </c>
      <c r="BL503" s="181" t="s">
        <v>108</v>
      </c>
      <c r="BM503" s="112" t="s">
        <v>135</v>
      </c>
      <c r="BN503" s="79" t="s">
        <v>69</v>
      </c>
      <c r="BO503" s="178" t="s">
        <v>142</v>
      </c>
      <c r="BP503" s="176" t="s">
        <v>144</v>
      </c>
      <c r="BQ503" s="188" t="s">
        <v>145</v>
      </c>
    </row>
    <row r="504" spans="1:69" ht="15.75">
      <c r="A504" s="179" t="s">
        <v>100</v>
      </c>
      <c r="B504" s="195" t="s">
        <v>31</v>
      </c>
      <c r="C504" s="180" t="s">
        <v>29</v>
      </c>
      <c r="D504" s="192" t="s">
        <v>49</v>
      </c>
      <c r="E504" s="194" t="s">
        <v>332</v>
      </c>
      <c r="F504" s="196">
        <v>132</v>
      </c>
      <c r="G504" s="196">
        <v>1</v>
      </c>
      <c r="H504" s="197"/>
      <c r="I504" s="197"/>
      <c r="J504" s="197"/>
      <c r="K504" s="197"/>
      <c r="L504" s="196">
        <v>1</v>
      </c>
      <c r="M504" s="198"/>
      <c r="N504" s="188">
        <v>0</v>
      </c>
      <c r="O504" s="197"/>
      <c r="P504" s="197"/>
      <c r="Q504" s="183">
        <v>5.9006691615384614</v>
      </c>
      <c r="R504" s="197"/>
      <c r="S504" s="197"/>
      <c r="T504" s="189">
        <v>7.75</v>
      </c>
      <c r="U504" s="197"/>
      <c r="V504" s="197"/>
      <c r="W504" s="183">
        <v>5.2353691461538459</v>
      </c>
      <c r="X504" s="197"/>
      <c r="Y504" s="197"/>
      <c r="Z504" s="189">
        <v>7.3125</v>
      </c>
      <c r="AA504" s="197"/>
      <c r="AB504" s="197"/>
      <c r="AC504" s="197"/>
      <c r="AD504" s="197"/>
      <c r="AE504" s="197"/>
      <c r="AF504" s="199">
        <v>3.6150659461335826</v>
      </c>
      <c r="AG504" s="199">
        <v>908</v>
      </c>
      <c r="AH504" s="199">
        <v>0.45331202733004505</v>
      </c>
      <c r="AI504" s="199">
        <v>34</v>
      </c>
      <c r="AJ504" s="199">
        <v>2.5950000000000002</v>
      </c>
      <c r="AK504" s="199"/>
      <c r="AL504" s="199">
        <v>129</v>
      </c>
      <c r="AM504" s="199">
        <v>3.6243853941048241</v>
      </c>
      <c r="AN504" s="199">
        <v>3.6814720812182742</v>
      </c>
      <c r="AO504" s="190">
        <v>0</v>
      </c>
      <c r="AP504" s="196">
        <v>0</v>
      </c>
      <c r="AQ504" s="196">
        <v>0</v>
      </c>
      <c r="AR504" s="205">
        <v>262</v>
      </c>
      <c r="AS504" s="58">
        <v>0</v>
      </c>
      <c r="AT504" s="183">
        <v>9351.6929999999993</v>
      </c>
      <c r="AU504" s="183">
        <v>0</v>
      </c>
      <c r="AV504" s="199">
        <v>0</v>
      </c>
      <c r="AW504" s="227">
        <v>260</v>
      </c>
      <c r="AX504" s="58">
        <v>0</v>
      </c>
      <c r="AY504" s="200">
        <v>11</v>
      </c>
      <c r="AZ504" s="184">
        <v>65592</v>
      </c>
      <c r="BA504" s="58">
        <v>0.93181818181800002</v>
      </c>
      <c r="BB504" s="58">
        <v>12.878048780490317</v>
      </c>
      <c r="BC504" s="198" t="s">
        <v>118</v>
      </c>
      <c r="BD504" s="178" t="s">
        <v>102</v>
      </c>
      <c r="BE504" s="176" t="s">
        <v>103</v>
      </c>
      <c r="BF504" s="176" t="s">
        <v>104</v>
      </c>
      <c r="BG504" s="176" t="s">
        <v>105</v>
      </c>
      <c r="BH504" s="209" t="s">
        <v>157</v>
      </c>
      <c r="BI504" s="193" t="s">
        <v>127</v>
      </c>
      <c r="BJ504" s="210">
        <v>214</v>
      </c>
      <c r="BK504" s="210" t="s">
        <v>128</v>
      </c>
      <c r="BL504" s="181" t="s">
        <v>108</v>
      </c>
      <c r="BM504" s="112" t="s">
        <v>135</v>
      </c>
      <c r="BN504" s="79" t="s">
        <v>69</v>
      </c>
      <c r="BO504" s="178" t="s">
        <v>142</v>
      </c>
      <c r="BP504" s="176" t="s">
        <v>144</v>
      </c>
      <c r="BQ504" s="188" t="s">
        <v>145</v>
      </c>
    </row>
    <row r="505" spans="1:69" ht="15.75">
      <c r="A505" s="179" t="s">
        <v>100</v>
      </c>
      <c r="B505" s="195" t="s">
        <v>31</v>
      </c>
      <c r="C505" s="180" t="s">
        <v>29</v>
      </c>
      <c r="D505" s="192" t="s">
        <v>49</v>
      </c>
      <c r="E505" s="194" t="s">
        <v>332</v>
      </c>
      <c r="F505" s="196">
        <v>138</v>
      </c>
      <c r="G505" s="196">
        <v>0</v>
      </c>
      <c r="H505" s="197"/>
      <c r="I505" s="197"/>
      <c r="J505" s="197"/>
      <c r="K505" s="197"/>
      <c r="L505" s="196">
        <v>1</v>
      </c>
      <c r="M505" s="198"/>
      <c r="N505" s="188">
        <v>0</v>
      </c>
      <c r="O505" s="197"/>
      <c r="P505" s="197"/>
      <c r="Q505" s="183">
        <v>7.455014452554745</v>
      </c>
      <c r="R505" s="197"/>
      <c r="S505" s="197"/>
      <c r="T505" s="189">
        <v>9.5250000000000004</v>
      </c>
      <c r="U505" s="197"/>
      <c r="V505" s="197"/>
      <c r="W505" s="183">
        <v>7.4738758321167893</v>
      </c>
      <c r="X505" s="197"/>
      <c r="Y505" s="197"/>
      <c r="Z505" s="189">
        <v>9.5250000000000004</v>
      </c>
      <c r="AA505" s="197"/>
      <c r="AB505" s="197"/>
      <c r="AC505" s="197"/>
      <c r="AD505" s="197"/>
      <c r="AE505" s="197"/>
      <c r="AF505" s="199">
        <v>2.7767917988281252</v>
      </c>
      <c r="AG505" s="199">
        <v>958</v>
      </c>
      <c r="AH505" s="199">
        <v>0.32014707270597775</v>
      </c>
      <c r="AI505" s="199">
        <v>135</v>
      </c>
      <c r="AJ505" s="199">
        <v>2.1213043478260869</v>
      </c>
      <c r="AK505" s="199"/>
      <c r="AL505" s="199"/>
      <c r="AM505" s="199"/>
      <c r="AN505" s="199"/>
      <c r="AO505" s="190">
        <v>0</v>
      </c>
      <c r="AP505" s="196">
        <v>0</v>
      </c>
      <c r="AQ505" s="196">
        <v>0</v>
      </c>
      <c r="AR505" s="205">
        <v>276</v>
      </c>
      <c r="AS505" s="58">
        <v>0</v>
      </c>
      <c r="AT505" s="183">
        <v>9813.2379999999994</v>
      </c>
      <c r="AU505" s="183">
        <v>14.651999999999999</v>
      </c>
      <c r="AV505" s="199">
        <v>0</v>
      </c>
      <c r="AW505" s="227">
        <v>276</v>
      </c>
      <c r="AX505" s="58">
        <v>0</v>
      </c>
      <c r="AY505" s="200">
        <v>11</v>
      </c>
      <c r="AZ505" s="184">
        <v>65592</v>
      </c>
      <c r="BA505" s="58">
        <v>0.93181818181800002</v>
      </c>
      <c r="BB505" s="58">
        <v>13.463414634148968</v>
      </c>
      <c r="BC505" s="198" t="s">
        <v>118</v>
      </c>
      <c r="BD505" s="178" t="s">
        <v>102</v>
      </c>
      <c r="BE505" s="176" t="s">
        <v>103</v>
      </c>
      <c r="BF505" s="176" t="s">
        <v>104</v>
      </c>
      <c r="BG505" s="176" t="s">
        <v>105</v>
      </c>
      <c r="BH505" s="209" t="s">
        <v>157</v>
      </c>
      <c r="BI505" s="193" t="s">
        <v>129</v>
      </c>
      <c r="BJ505" s="210">
        <v>214</v>
      </c>
      <c r="BK505" s="210" t="s">
        <v>130</v>
      </c>
      <c r="BL505" s="181" t="s">
        <v>108</v>
      </c>
      <c r="BM505" s="112" t="s">
        <v>135</v>
      </c>
      <c r="BN505" s="79" t="s">
        <v>69</v>
      </c>
      <c r="BO505" s="178" t="s">
        <v>142</v>
      </c>
      <c r="BP505" s="176" t="s">
        <v>144</v>
      </c>
      <c r="BQ505" s="188" t="s">
        <v>145</v>
      </c>
    </row>
    <row r="506" spans="1:69" ht="15.75">
      <c r="A506" s="179" t="s">
        <v>100</v>
      </c>
      <c r="B506" s="195" t="s">
        <v>31</v>
      </c>
      <c r="C506" s="180" t="s">
        <v>29</v>
      </c>
      <c r="D506" s="192" t="s">
        <v>49</v>
      </c>
      <c r="E506" s="194" t="s">
        <v>333</v>
      </c>
      <c r="F506" s="196">
        <v>95</v>
      </c>
      <c r="G506" s="196">
        <v>0</v>
      </c>
      <c r="H506" s="197"/>
      <c r="I506" s="197"/>
      <c r="J506" s="197"/>
      <c r="K506" s="197"/>
      <c r="L506" s="196">
        <v>0</v>
      </c>
      <c r="M506" s="198"/>
      <c r="N506" s="188">
        <v>0</v>
      </c>
      <c r="O506" s="197"/>
      <c r="P506" s="197"/>
      <c r="Q506" s="183">
        <v>6.080315515789473</v>
      </c>
      <c r="R506" s="197"/>
      <c r="S506" s="197"/>
      <c r="T506" s="189">
        <v>7.4375</v>
      </c>
      <c r="U506" s="197"/>
      <c r="V506" s="197"/>
      <c r="W506" s="183">
        <v>6.0680524526315782</v>
      </c>
      <c r="X506" s="197"/>
      <c r="Y506" s="197"/>
      <c r="Z506" s="189">
        <v>7.354166666666667</v>
      </c>
      <c r="AA506" s="197"/>
      <c r="AB506" s="197"/>
      <c r="AC506" s="197"/>
      <c r="AD506" s="197"/>
      <c r="AE506" s="197"/>
      <c r="AF506" s="199">
        <v>3.4299548927106351</v>
      </c>
      <c r="AG506" s="199">
        <v>665</v>
      </c>
      <c r="AH506" s="199">
        <v>0.43786260580637326</v>
      </c>
      <c r="AI506" s="199">
        <v>20</v>
      </c>
      <c r="AJ506" s="199">
        <v>2.5676020408163267</v>
      </c>
      <c r="AK506" s="199"/>
      <c r="AL506" s="199">
        <v>95</v>
      </c>
      <c r="AM506" s="199">
        <v>3.4299548927106351</v>
      </c>
      <c r="AN506" s="199">
        <v>3.5040064102564101</v>
      </c>
      <c r="AO506" s="190">
        <v>0</v>
      </c>
      <c r="AP506" s="196">
        <v>0</v>
      </c>
      <c r="AQ506" s="196">
        <v>0</v>
      </c>
      <c r="AR506" s="205">
        <v>190</v>
      </c>
      <c r="AS506" s="58">
        <v>0</v>
      </c>
      <c r="AT506" s="183">
        <v>6770.6549999999997</v>
      </c>
      <c r="AU506" s="183">
        <v>0</v>
      </c>
      <c r="AV506" s="199">
        <v>0</v>
      </c>
      <c r="AW506" s="227">
        <v>190</v>
      </c>
      <c r="AX506" s="58">
        <v>0</v>
      </c>
      <c r="AY506" s="200"/>
      <c r="AZ506" s="184">
        <v>74273</v>
      </c>
      <c r="BA506" s="58"/>
      <c r="BB506" s="58"/>
      <c r="BC506" s="198" t="s">
        <v>118</v>
      </c>
      <c r="BD506" s="178" t="s">
        <v>102</v>
      </c>
      <c r="BE506" s="176" t="s">
        <v>103</v>
      </c>
      <c r="BF506" s="176" t="s">
        <v>104</v>
      </c>
      <c r="BG506" s="176" t="s">
        <v>105</v>
      </c>
      <c r="BH506" s="209" t="s">
        <v>160</v>
      </c>
      <c r="BI506" s="193" t="s">
        <v>120</v>
      </c>
      <c r="BJ506" s="210">
        <v>214</v>
      </c>
      <c r="BK506" s="210" t="s">
        <v>121</v>
      </c>
      <c r="BL506" s="181" t="s">
        <v>108</v>
      </c>
      <c r="BM506" s="112" t="s">
        <v>135</v>
      </c>
      <c r="BN506" s="79" t="s">
        <v>69</v>
      </c>
      <c r="BO506" s="178" t="s">
        <v>136</v>
      </c>
      <c r="BP506" s="176" t="s">
        <v>137</v>
      </c>
      <c r="BQ506" s="188" t="s">
        <v>138</v>
      </c>
    </row>
    <row r="507" spans="1:69" ht="15.75">
      <c r="A507" s="179" t="s">
        <v>100</v>
      </c>
      <c r="B507" s="195" t="s">
        <v>31</v>
      </c>
      <c r="C507" s="180" t="s">
        <v>29</v>
      </c>
      <c r="D507" s="192" t="s">
        <v>49</v>
      </c>
      <c r="E507" s="194" t="s">
        <v>333</v>
      </c>
      <c r="F507" s="196">
        <v>98</v>
      </c>
      <c r="G507" s="196">
        <v>2</v>
      </c>
      <c r="H507" s="197"/>
      <c r="I507" s="197"/>
      <c r="J507" s="197"/>
      <c r="K507" s="197"/>
      <c r="L507" s="196">
        <v>0</v>
      </c>
      <c r="M507" s="198"/>
      <c r="N507" s="188">
        <v>0</v>
      </c>
      <c r="O507" s="197"/>
      <c r="P507" s="197"/>
      <c r="Q507" s="183">
        <v>7.0262081354166668</v>
      </c>
      <c r="R507" s="197"/>
      <c r="S507" s="197"/>
      <c r="T507" s="189">
        <v>12.549999999999997</v>
      </c>
      <c r="U507" s="197"/>
      <c r="V507" s="197"/>
      <c r="W507" s="183">
        <v>7.0889060312500005</v>
      </c>
      <c r="X507" s="197"/>
      <c r="Y507" s="197"/>
      <c r="Z507" s="189">
        <v>12.549999999999997</v>
      </c>
      <c r="AA507" s="197"/>
      <c r="AB507" s="197"/>
      <c r="AC507" s="197"/>
      <c r="AD507" s="197"/>
      <c r="AE507" s="197"/>
      <c r="AF507" s="199">
        <v>3.0112127980128647</v>
      </c>
      <c r="AG507" s="199">
        <v>672</v>
      </c>
      <c r="AH507" s="199">
        <v>0.56991963322294703</v>
      </c>
      <c r="AI507" s="199">
        <v>124</v>
      </c>
      <c r="AJ507" s="199">
        <v>2.0434343434343436</v>
      </c>
      <c r="AK507" s="199"/>
      <c r="AL507" s="199">
        <v>94</v>
      </c>
      <c r="AM507" s="199">
        <v>3.0093769001743356</v>
      </c>
      <c r="AN507" s="199">
        <v>3.0027777777777778</v>
      </c>
      <c r="AO507" s="190">
        <v>0</v>
      </c>
      <c r="AP507" s="196">
        <v>0</v>
      </c>
      <c r="AQ507" s="196">
        <v>0</v>
      </c>
      <c r="AR507" s="205">
        <v>192</v>
      </c>
      <c r="AS507" s="58">
        <v>0</v>
      </c>
      <c r="AT507" s="183">
        <v>6775.7039999999997</v>
      </c>
      <c r="AU507" s="183">
        <v>60.197000000000003</v>
      </c>
      <c r="AV507" s="199">
        <v>0</v>
      </c>
      <c r="AW507" s="227">
        <v>192</v>
      </c>
      <c r="AX507" s="58">
        <v>0</v>
      </c>
      <c r="AY507" s="200"/>
      <c r="AZ507" s="184">
        <v>74273</v>
      </c>
      <c r="BA507" s="58"/>
      <c r="BB507" s="58"/>
      <c r="BC507" s="198" t="s">
        <v>118</v>
      </c>
      <c r="BD507" s="178" t="s">
        <v>102</v>
      </c>
      <c r="BE507" s="176" t="s">
        <v>103</v>
      </c>
      <c r="BF507" s="176" t="s">
        <v>104</v>
      </c>
      <c r="BG507" s="176" t="s">
        <v>105</v>
      </c>
      <c r="BH507" s="209" t="s">
        <v>160</v>
      </c>
      <c r="BI507" s="193" t="s">
        <v>125</v>
      </c>
      <c r="BJ507" s="210">
        <v>214</v>
      </c>
      <c r="BK507" s="210" t="s">
        <v>126</v>
      </c>
      <c r="BL507" s="181" t="s">
        <v>108</v>
      </c>
      <c r="BM507" s="112" t="s">
        <v>135</v>
      </c>
      <c r="BN507" s="79" t="s">
        <v>69</v>
      </c>
      <c r="BO507" s="178" t="s">
        <v>136</v>
      </c>
      <c r="BP507" s="176" t="s">
        <v>137</v>
      </c>
      <c r="BQ507" s="188" t="s">
        <v>138</v>
      </c>
    </row>
    <row r="508" spans="1:69" ht="15.75">
      <c r="A508" s="179" t="s">
        <v>100</v>
      </c>
      <c r="B508" s="195" t="s">
        <v>31</v>
      </c>
      <c r="C508" s="180" t="s">
        <v>29</v>
      </c>
      <c r="D508" s="192" t="s">
        <v>49</v>
      </c>
      <c r="E508" s="194" t="s">
        <v>333</v>
      </c>
      <c r="F508" s="196">
        <v>43</v>
      </c>
      <c r="G508" s="196">
        <v>0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6.4702789999999997</v>
      </c>
      <c r="R508" s="197"/>
      <c r="S508" s="197"/>
      <c r="T508" s="189">
        <v>9.7125000000000004</v>
      </c>
      <c r="U508" s="197"/>
      <c r="V508" s="197"/>
      <c r="W508" s="183">
        <v>6.5325813720930235</v>
      </c>
      <c r="X508" s="197"/>
      <c r="Y508" s="197"/>
      <c r="Z508" s="189">
        <v>9.7125000000000004</v>
      </c>
      <c r="AA508" s="197"/>
      <c r="AB508" s="197"/>
      <c r="AC508" s="197"/>
      <c r="AD508" s="197"/>
      <c r="AE508" s="197"/>
      <c r="AF508" s="199">
        <v>3.3990033274869194</v>
      </c>
      <c r="AG508" s="199">
        <v>301</v>
      </c>
      <c r="AH508" s="199">
        <v>0.53237906045303784</v>
      </c>
      <c r="AI508" s="199">
        <v>22</v>
      </c>
      <c r="AJ508" s="199">
        <v>2.3069444444444445</v>
      </c>
      <c r="AK508" s="199"/>
      <c r="AL508" s="199">
        <v>43</v>
      </c>
      <c r="AM508" s="199">
        <v>3.3990033274869194</v>
      </c>
      <c r="AN508" s="199">
        <v>3.5480132450331126</v>
      </c>
      <c r="AO508" s="190">
        <v>0</v>
      </c>
      <c r="AP508" s="196">
        <v>0</v>
      </c>
      <c r="AQ508" s="196">
        <v>0</v>
      </c>
      <c r="AR508" s="205">
        <v>86</v>
      </c>
      <c r="AS508" s="58">
        <v>0</v>
      </c>
      <c r="AT508" s="183">
        <v>3060.5219999999999</v>
      </c>
      <c r="AU508" s="183">
        <v>0</v>
      </c>
      <c r="AV508" s="199">
        <v>0</v>
      </c>
      <c r="AW508" s="227">
        <v>86</v>
      </c>
      <c r="AX508" s="58">
        <v>0</v>
      </c>
      <c r="AY508" s="200"/>
      <c r="AZ508" s="184">
        <v>74273</v>
      </c>
      <c r="BA508" s="58"/>
      <c r="BB508" s="58"/>
      <c r="BC508" s="198" t="s">
        <v>118</v>
      </c>
      <c r="BD508" s="178" t="s">
        <v>102</v>
      </c>
      <c r="BE508" s="176" t="s">
        <v>103</v>
      </c>
      <c r="BF508" s="176" t="s">
        <v>104</v>
      </c>
      <c r="BG508" s="176" t="s">
        <v>105</v>
      </c>
      <c r="BH508" s="209" t="s">
        <v>160</v>
      </c>
      <c r="BI508" s="193" t="s">
        <v>127</v>
      </c>
      <c r="BJ508" s="210">
        <v>214</v>
      </c>
      <c r="BK508" s="210" t="s">
        <v>128</v>
      </c>
      <c r="BL508" s="181" t="s">
        <v>108</v>
      </c>
      <c r="BM508" s="112" t="s">
        <v>135</v>
      </c>
      <c r="BN508" s="79" t="s">
        <v>69</v>
      </c>
      <c r="BO508" s="178" t="s">
        <v>136</v>
      </c>
      <c r="BP508" s="176" t="s">
        <v>137</v>
      </c>
      <c r="BQ508" s="188" t="s">
        <v>138</v>
      </c>
    </row>
    <row r="509" spans="1:69" ht="15.75">
      <c r="A509" s="179" t="s">
        <v>100</v>
      </c>
      <c r="B509" s="195" t="s">
        <v>31</v>
      </c>
      <c r="C509" s="180" t="s">
        <v>29</v>
      </c>
      <c r="D509" s="192" t="s">
        <v>49</v>
      </c>
      <c r="E509" s="194" t="s">
        <v>333</v>
      </c>
      <c r="F509" s="196">
        <v>94</v>
      </c>
      <c r="G509" s="196">
        <v>1</v>
      </c>
      <c r="H509" s="197"/>
      <c r="I509" s="197"/>
      <c r="J509" s="197"/>
      <c r="K509" s="197"/>
      <c r="L509" s="196">
        <v>1</v>
      </c>
      <c r="M509" s="198"/>
      <c r="N509" s="188">
        <v>0</v>
      </c>
      <c r="O509" s="197"/>
      <c r="P509" s="197"/>
      <c r="Q509" s="183">
        <v>8.3114781086956526</v>
      </c>
      <c r="R509" s="197"/>
      <c r="S509" s="197"/>
      <c r="T509" s="189">
        <v>12.199999999999996</v>
      </c>
      <c r="U509" s="197"/>
      <c r="V509" s="197"/>
      <c r="W509" s="183">
        <v>8.3014128586956524</v>
      </c>
      <c r="X509" s="197"/>
      <c r="Y509" s="197"/>
      <c r="Z509" s="189">
        <v>12.199999999999996</v>
      </c>
      <c r="AA509" s="197"/>
      <c r="AB509" s="197"/>
      <c r="AC509" s="197"/>
      <c r="AD509" s="197"/>
      <c r="AE509" s="197"/>
      <c r="AF509" s="199">
        <v>2.5681916871941759</v>
      </c>
      <c r="AG509" s="199">
        <v>553</v>
      </c>
      <c r="AH509" s="199">
        <v>0.40794477063524559</v>
      </c>
      <c r="AI509" s="199">
        <v>207</v>
      </c>
      <c r="AJ509" s="199">
        <v>1.6555555555555557</v>
      </c>
      <c r="AK509" s="199"/>
      <c r="AL509" s="199"/>
      <c r="AM509" s="199"/>
      <c r="AN509" s="199"/>
      <c r="AO509" s="190">
        <v>0</v>
      </c>
      <c r="AP509" s="196">
        <v>0</v>
      </c>
      <c r="AQ509" s="196">
        <v>0</v>
      </c>
      <c r="AR509" s="205">
        <v>186</v>
      </c>
      <c r="AS509" s="58">
        <v>0</v>
      </c>
      <c r="AT509" s="183">
        <v>6586.9170000000004</v>
      </c>
      <c r="AU509" s="183">
        <v>0</v>
      </c>
      <c r="AV509" s="199">
        <v>0</v>
      </c>
      <c r="AW509" s="227">
        <v>186</v>
      </c>
      <c r="AX509" s="58">
        <v>0</v>
      </c>
      <c r="AY509" s="200"/>
      <c r="AZ509" s="184">
        <v>74273</v>
      </c>
      <c r="BA509" s="58"/>
      <c r="BB509" s="58"/>
      <c r="BC509" s="198" t="s">
        <v>118</v>
      </c>
      <c r="BD509" s="178" t="s">
        <v>102</v>
      </c>
      <c r="BE509" s="176" t="s">
        <v>103</v>
      </c>
      <c r="BF509" s="176" t="s">
        <v>104</v>
      </c>
      <c r="BG509" s="176" t="s">
        <v>105</v>
      </c>
      <c r="BH509" s="209" t="s">
        <v>160</v>
      </c>
      <c r="BI509" s="193" t="s">
        <v>129</v>
      </c>
      <c r="BJ509" s="210">
        <v>214</v>
      </c>
      <c r="BK509" s="210" t="s">
        <v>130</v>
      </c>
      <c r="BL509" s="181" t="s">
        <v>108</v>
      </c>
      <c r="BM509" s="112" t="s">
        <v>135</v>
      </c>
      <c r="BN509" s="79" t="s">
        <v>69</v>
      </c>
      <c r="BO509" s="178" t="s">
        <v>136</v>
      </c>
      <c r="BP509" s="176" t="s">
        <v>137</v>
      </c>
      <c r="BQ509" s="188" t="s">
        <v>138</v>
      </c>
    </row>
    <row r="510" spans="1:69" ht="15.75">
      <c r="A510" s="179" t="s">
        <v>100</v>
      </c>
      <c r="B510" s="195" t="s">
        <v>31</v>
      </c>
      <c r="C510" s="180" t="s">
        <v>29</v>
      </c>
      <c r="D510" s="192" t="s">
        <v>49</v>
      </c>
      <c r="E510" s="194" t="s">
        <v>334</v>
      </c>
      <c r="F510" s="196">
        <v>109</v>
      </c>
      <c r="G510" s="196">
        <v>0</v>
      </c>
      <c r="H510" s="197"/>
      <c r="I510" s="197"/>
      <c r="J510" s="197"/>
      <c r="K510" s="197"/>
      <c r="L510" s="196">
        <v>0</v>
      </c>
      <c r="M510" s="198"/>
      <c r="N510" s="188">
        <v>0</v>
      </c>
      <c r="O510" s="197"/>
      <c r="P510" s="197"/>
      <c r="Q510" s="183">
        <v>6.1865869357798164</v>
      </c>
      <c r="R510" s="197"/>
      <c r="S510" s="197"/>
      <c r="T510" s="189">
        <v>7.8874999999999993</v>
      </c>
      <c r="U510" s="197"/>
      <c r="V510" s="197"/>
      <c r="W510" s="183">
        <v>6.1913117614678903</v>
      </c>
      <c r="X510" s="197"/>
      <c r="Y510" s="197"/>
      <c r="Z510" s="189">
        <v>7.8874999999999993</v>
      </c>
      <c r="AA510" s="197"/>
      <c r="AB510" s="197"/>
      <c r="AC510" s="197"/>
      <c r="AD510" s="197"/>
      <c r="AE510" s="197"/>
      <c r="AF510" s="199">
        <v>3.4187549215156787</v>
      </c>
      <c r="AG510" s="199">
        <v>763</v>
      </c>
      <c r="AH510" s="199">
        <v>0.42609742294323544</v>
      </c>
      <c r="AI510" s="199">
        <v>21</v>
      </c>
      <c r="AJ510" s="199">
        <v>2.58575</v>
      </c>
      <c r="AK510" s="199"/>
      <c r="AL510" s="199">
        <v>109</v>
      </c>
      <c r="AM510" s="199">
        <v>3.4187549215156787</v>
      </c>
      <c r="AN510" s="199">
        <v>3.4915094339622641</v>
      </c>
      <c r="AO510" s="190">
        <v>0</v>
      </c>
      <c r="AP510" s="196">
        <v>0</v>
      </c>
      <c r="AQ510" s="196">
        <v>0</v>
      </c>
      <c r="AR510" s="205">
        <v>218</v>
      </c>
      <c r="AS510" s="58">
        <v>0</v>
      </c>
      <c r="AT510" s="183">
        <v>7767.0860000000002</v>
      </c>
      <c r="AU510" s="183">
        <v>0</v>
      </c>
      <c r="AV510" s="199">
        <v>0</v>
      </c>
      <c r="AW510" s="227">
        <v>218</v>
      </c>
      <c r="AX510" s="58">
        <v>0</v>
      </c>
      <c r="AY510" s="200">
        <v>9</v>
      </c>
      <c r="AZ510" s="184">
        <v>45123</v>
      </c>
      <c r="BA510" s="58">
        <v>0.91666666666599994</v>
      </c>
      <c r="BB510" s="58">
        <v>13.212121212130821</v>
      </c>
      <c r="BC510" s="198" t="s">
        <v>118</v>
      </c>
      <c r="BD510" s="178" t="s">
        <v>102</v>
      </c>
      <c r="BE510" s="176" t="s">
        <v>103</v>
      </c>
      <c r="BF510" s="176" t="s">
        <v>104</v>
      </c>
      <c r="BG510" s="176" t="s">
        <v>105</v>
      </c>
      <c r="BH510" s="209" t="s">
        <v>160</v>
      </c>
      <c r="BI510" s="193" t="s">
        <v>120</v>
      </c>
      <c r="BJ510" s="210">
        <v>214</v>
      </c>
      <c r="BK510" s="210" t="s">
        <v>121</v>
      </c>
      <c r="BL510" s="181" t="s">
        <v>108</v>
      </c>
      <c r="BM510" s="112" t="s">
        <v>135</v>
      </c>
      <c r="BN510" s="79" t="s">
        <v>69</v>
      </c>
      <c r="BO510" s="178" t="s">
        <v>269</v>
      </c>
      <c r="BP510" s="176" t="s">
        <v>123</v>
      </c>
      <c r="BQ510" s="188" t="s">
        <v>124</v>
      </c>
    </row>
    <row r="511" spans="1:69" ht="15.75">
      <c r="A511" s="179" t="s">
        <v>100</v>
      </c>
      <c r="B511" s="195" t="s">
        <v>31</v>
      </c>
      <c r="C511" s="180" t="s">
        <v>29</v>
      </c>
      <c r="D511" s="192" t="s">
        <v>49</v>
      </c>
      <c r="E511" s="194" t="s">
        <v>334</v>
      </c>
      <c r="F511" s="196">
        <v>107</v>
      </c>
      <c r="G511" s="196">
        <v>8</v>
      </c>
      <c r="H511" s="197"/>
      <c r="I511" s="197"/>
      <c r="J511" s="197"/>
      <c r="K511" s="197"/>
      <c r="L511" s="196">
        <v>0</v>
      </c>
      <c r="M511" s="198"/>
      <c r="N511" s="188">
        <v>0</v>
      </c>
      <c r="O511" s="197"/>
      <c r="P511" s="197"/>
      <c r="Q511" s="183">
        <v>7.4612422828282829</v>
      </c>
      <c r="R511" s="197"/>
      <c r="S511" s="197"/>
      <c r="T511" s="189">
        <v>12.904999999999999</v>
      </c>
      <c r="U511" s="197"/>
      <c r="V511" s="197"/>
      <c r="W511" s="183">
        <v>7.6319189696969705</v>
      </c>
      <c r="X511" s="197"/>
      <c r="Y511" s="197"/>
      <c r="Z511" s="189">
        <v>13.13125</v>
      </c>
      <c r="AA511" s="197"/>
      <c r="AB511" s="197"/>
      <c r="AC511" s="197"/>
      <c r="AD511" s="197"/>
      <c r="AE511" s="197"/>
      <c r="AF511" s="199">
        <v>3.3222655209283976</v>
      </c>
      <c r="AG511" s="199">
        <v>693</v>
      </c>
      <c r="AH511" s="199">
        <v>0.50577514555434711</v>
      </c>
      <c r="AI511" s="199">
        <v>48</v>
      </c>
      <c r="AJ511" s="199">
        <v>2.3447674418604652</v>
      </c>
      <c r="AK511" s="199"/>
      <c r="AL511" s="199">
        <v>99</v>
      </c>
      <c r="AM511" s="199">
        <v>3.3222655209283976</v>
      </c>
      <c r="AN511" s="199">
        <v>3.3973429951690823</v>
      </c>
      <c r="AO511" s="190">
        <v>0</v>
      </c>
      <c r="AP511" s="196">
        <v>0</v>
      </c>
      <c r="AQ511" s="196">
        <v>0</v>
      </c>
      <c r="AR511" s="205">
        <v>198</v>
      </c>
      <c r="AS511" s="58">
        <v>0</v>
      </c>
      <c r="AT511" s="183">
        <v>7048.594000000001</v>
      </c>
      <c r="AU511" s="183">
        <v>0</v>
      </c>
      <c r="AV511" s="199">
        <v>0</v>
      </c>
      <c r="AW511" s="227">
        <v>198</v>
      </c>
      <c r="AX511" s="58">
        <v>0</v>
      </c>
      <c r="AY511" s="200">
        <v>9</v>
      </c>
      <c r="AZ511" s="184">
        <v>45123</v>
      </c>
      <c r="BA511" s="58">
        <v>0.91666666666599994</v>
      </c>
      <c r="BB511" s="58">
        <v>12.969696969706403</v>
      </c>
      <c r="BC511" s="198" t="s">
        <v>118</v>
      </c>
      <c r="BD511" s="178" t="s">
        <v>102</v>
      </c>
      <c r="BE511" s="176" t="s">
        <v>103</v>
      </c>
      <c r="BF511" s="176" t="s">
        <v>104</v>
      </c>
      <c r="BG511" s="176" t="s">
        <v>105</v>
      </c>
      <c r="BH511" s="209" t="s">
        <v>160</v>
      </c>
      <c r="BI511" s="193" t="s">
        <v>125</v>
      </c>
      <c r="BJ511" s="210">
        <v>214</v>
      </c>
      <c r="BK511" s="210" t="s">
        <v>126</v>
      </c>
      <c r="BL511" s="181" t="s">
        <v>108</v>
      </c>
      <c r="BM511" s="112" t="s">
        <v>135</v>
      </c>
      <c r="BN511" s="79" t="s">
        <v>69</v>
      </c>
      <c r="BO511" s="178" t="s">
        <v>269</v>
      </c>
      <c r="BP511" s="176" t="s">
        <v>123</v>
      </c>
      <c r="BQ511" s="188" t="s">
        <v>124</v>
      </c>
    </row>
    <row r="512" spans="1:69" ht="15.75">
      <c r="A512" s="179" t="s">
        <v>100</v>
      </c>
      <c r="B512" s="195" t="s">
        <v>31</v>
      </c>
      <c r="C512" s="180" t="s">
        <v>29</v>
      </c>
      <c r="D512" s="192" t="s">
        <v>49</v>
      </c>
      <c r="E512" s="194" t="s">
        <v>334</v>
      </c>
      <c r="F512" s="196">
        <v>81</v>
      </c>
      <c r="G512" s="196">
        <v>0</v>
      </c>
      <c r="H512" s="197"/>
      <c r="I512" s="197"/>
      <c r="J512" s="197"/>
      <c r="K512" s="197"/>
      <c r="L512" s="196">
        <v>0</v>
      </c>
      <c r="M512" s="198"/>
      <c r="N512" s="188">
        <v>1</v>
      </c>
      <c r="O512" s="197"/>
      <c r="P512" s="197"/>
      <c r="Q512" s="183">
        <v>7.0933702098765439</v>
      </c>
      <c r="R512" s="197"/>
      <c r="S512" s="197"/>
      <c r="T512" s="189">
        <v>8.9916666666666671</v>
      </c>
      <c r="U512" s="197"/>
      <c r="V512" s="197"/>
      <c r="W512" s="183">
        <v>7.0614689629629623</v>
      </c>
      <c r="X512" s="197"/>
      <c r="Y512" s="197"/>
      <c r="Z512" s="189">
        <v>9.1583333333333332</v>
      </c>
      <c r="AA512" s="197"/>
      <c r="AB512" s="197"/>
      <c r="AC512" s="197"/>
      <c r="AD512" s="197"/>
      <c r="AE512" s="197"/>
      <c r="AF512" s="199">
        <v>3.3159300668253793</v>
      </c>
      <c r="AG512" s="199">
        <v>560</v>
      </c>
      <c r="AH512" s="199">
        <v>0.5752957123448984</v>
      </c>
      <c r="AI512" s="199">
        <v>46</v>
      </c>
      <c r="AJ512" s="199">
        <v>2.1669117647058824</v>
      </c>
      <c r="AK512" s="199"/>
      <c r="AL512" s="199">
        <v>76</v>
      </c>
      <c r="AM512" s="199">
        <v>3.3239097823774006</v>
      </c>
      <c r="AN512" s="199">
        <v>3.4082278481012658</v>
      </c>
      <c r="AO512" s="190">
        <v>0</v>
      </c>
      <c r="AP512" s="196">
        <v>0</v>
      </c>
      <c r="AQ512" s="196">
        <v>0</v>
      </c>
      <c r="AR512" s="205">
        <v>162</v>
      </c>
      <c r="AS512" s="58">
        <v>0</v>
      </c>
      <c r="AT512" s="183">
        <v>5730.86</v>
      </c>
      <c r="AU512" s="183">
        <v>40.893999999999998</v>
      </c>
      <c r="AV512" s="199">
        <v>0</v>
      </c>
      <c r="AW512" s="227">
        <v>162</v>
      </c>
      <c r="AX512" s="58">
        <v>0</v>
      </c>
      <c r="AY512" s="200">
        <v>9</v>
      </c>
      <c r="AZ512" s="184">
        <v>45123</v>
      </c>
      <c r="BA512" s="58">
        <v>0.91666666666599994</v>
      </c>
      <c r="BB512" s="58">
        <v>9.8181818181889593</v>
      </c>
      <c r="BC512" s="198" t="s">
        <v>118</v>
      </c>
      <c r="BD512" s="178" t="s">
        <v>102</v>
      </c>
      <c r="BE512" s="176" t="s">
        <v>103</v>
      </c>
      <c r="BF512" s="176" t="s">
        <v>104</v>
      </c>
      <c r="BG512" s="176" t="s">
        <v>105</v>
      </c>
      <c r="BH512" s="209" t="s">
        <v>160</v>
      </c>
      <c r="BI512" s="193" t="s">
        <v>127</v>
      </c>
      <c r="BJ512" s="210">
        <v>214</v>
      </c>
      <c r="BK512" s="210" t="s">
        <v>128</v>
      </c>
      <c r="BL512" s="181" t="s">
        <v>108</v>
      </c>
      <c r="BM512" s="112" t="s">
        <v>135</v>
      </c>
      <c r="BN512" s="79" t="s">
        <v>69</v>
      </c>
      <c r="BO512" s="178" t="s">
        <v>269</v>
      </c>
      <c r="BP512" s="176" t="s">
        <v>123</v>
      </c>
      <c r="BQ512" s="188" t="s">
        <v>124</v>
      </c>
    </row>
    <row r="513" spans="1:69" ht="15.75">
      <c r="A513" s="179" t="s">
        <v>100</v>
      </c>
      <c r="B513" s="195" t="s">
        <v>31</v>
      </c>
      <c r="C513" s="180" t="s">
        <v>29</v>
      </c>
      <c r="D513" s="192" t="s">
        <v>49</v>
      </c>
      <c r="E513" s="194" t="s">
        <v>334</v>
      </c>
      <c r="F513" s="196">
        <v>108</v>
      </c>
      <c r="G513" s="196">
        <v>4</v>
      </c>
      <c r="H513" s="197"/>
      <c r="I513" s="197"/>
      <c r="J513" s="197"/>
      <c r="K513" s="197"/>
      <c r="L513" s="196">
        <v>0</v>
      </c>
      <c r="M513" s="198"/>
      <c r="N513" s="188">
        <v>0</v>
      </c>
      <c r="O513" s="197"/>
      <c r="P513" s="197"/>
      <c r="Q513" s="183">
        <v>7.4859612788461529</v>
      </c>
      <c r="R513" s="197"/>
      <c r="S513" s="197"/>
      <c r="T513" s="189">
        <v>9.1999999999999993</v>
      </c>
      <c r="U513" s="197"/>
      <c r="V513" s="197"/>
      <c r="W513" s="183">
        <v>7.4747112980769241</v>
      </c>
      <c r="X513" s="197"/>
      <c r="Y513" s="197"/>
      <c r="Z513" s="189">
        <v>9.4499999999999993</v>
      </c>
      <c r="AA513" s="197"/>
      <c r="AB513" s="197"/>
      <c r="AC513" s="197"/>
      <c r="AD513" s="197"/>
      <c r="AE513" s="197"/>
      <c r="AF513" s="199">
        <v>2.8719833586649157</v>
      </c>
      <c r="AG513" s="199">
        <v>721</v>
      </c>
      <c r="AH513" s="199">
        <v>0.39315607670679664</v>
      </c>
      <c r="AI513" s="199">
        <v>107</v>
      </c>
      <c r="AJ513" s="199">
        <v>2.1085106382978722</v>
      </c>
      <c r="AK513" s="199"/>
      <c r="AL513" s="199"/>
      <c r="AM513" s="199"/>
      <c r="AN513" s="199"/>
      <c r="AO513" s="190">
        <v>0</v>
      </c>
      <c r="AP513" s="196">
        <v>0</v>
      </c>
      <c r="AQ513" s="196">
        <v>0</v>
      </c>
      <c r="AR513" s="205">
        <v>208</v>
      </c>
      <c r="AS513" s="58">
        <v>0</v>
      </c>
      <c r="AT513" s="183">
        <v>7405.5390000000007</v>
      </c>
      <c r="AU513" s="183">
        <v>0</v>
      </c>
      <c r="AV513" s="199">
        <v>0</v>
      </c>
      <c r="AW513" s="227">
        <v>208</v>
      </c>
      <c r="AX513" s="58">
        <v>0</v>
      </c>
      <c r="AY513" s="200">
        <v>9</v>
      </c>
      <c r="AZ513" s="184">
        <v>45123</v>
      </c>
      <c r="BA513" s="58">
        <v>0.91666666666599994</v>
      </c>
      <c r="BB513" s="58">
        <v>13.090909090918613</v>
      </c>
      <c r="BC513" s="198" t="s">
        <v>118</v>
      </c>
      <c r="BD513" s="178" t="s">
        <v>102</v>
      </c>
      <c r="BE513" s="176" t="s">
        <v>103</v>
      </c>
      <c r="BF513" s="176" t="s">
        <v>104</v>
      </c>
      <c r="BG513" s="176" t="s">
        <v>105</v>
      </c>
      <c r="BH513" s="209" t="s">
        <v>160</v>
      </c>
      <c r="BI513" s="193" t="s">
        <v>129</v>
      </c>
      <c r="BJ513" s="210">
        <v>214</v>
      </c>
      <c r="BK513" s="210" t="s">
        <v>130</v>
      </c>
      <c r="BL513" s="181" t="s">
        <v>108</v>
      </c>
      <c r="BM513" s="112" t="s">
        <v>135</v>
      </c>
      <c r="BN513" s="79" t="s">
        <v>69</v>
      </c>
      <c r="BO513" s="178" t="s">
        <v>269</v>
      </c>
      <c r="BP513" s="176" t="s">
        <v>123</v>
      </c>
      <c r="BQ513" s="188" t="s">
        <v>124</v>
      </c>
    </row>
    <row r="514" spans="1:69" ht="15.75">
      <c r="A514" s="179" t="s">
        <v>100</v>
      </c>
      <c r="B514" s="195" t="s">
        <v>31</v>
      </c>
      <c r="C514" s="180" t="s">
        <v>29</v>
      </c>
      <c r="D514" s="192" t="s">
        <v>49</v>
      </c>
      <c r="E514" s="194" t="s">
        <v>335</v>
      </c>
      <c r="F514" s="196">
        <v>53</v>
      </c>
      <c r="G514" s="196">
        <v>0</v>
      </c>
      <c r="H514" s="197"/>
      <c r="I514" s="197"/>
      <c r="J514" s="197"/>
      <c r="K514" s="197"/>
      <c r="L514" s="196">
        <v>0</v>
      </c>
      <c r="M514" s="198"/>
      <c r="N514" s="188">
        <v>0</v>
      </c>
      <c r="O514" s="197"/>
      <c r="P514" s="197"/>
      <c r="Q514" s="183">
        <v>5.3244338301886796</v>
      </c>
      <c r="R514" s="197"/>
      <c r="S514" s="197"/>
      <c r="T514" s="189">
        <v>6.6749999999999972</v>
      </c>
      <c r="U514" s="197"/>
      <c r="V514" s="197"/>
      <c r="W514" s="183">
        <v>5.0541884528301884</v>
      </c>
      <c r="X514" s="197"/>
      <c r="Y514" s="197"/>
      <c r="Z514" s="189">
        <v>6.3374999999999986</v>
      </c>
      <c r="AA514" s="197"/>
      <c r="AB514" s="197"/>
      <c r="AC514" s="197"/>
      <c r="AD514" s="197"/>
      <c r="AE514" s="197"/>
      <c r="AF514" s="199">
        <v>3.7507277846015041</v>
      </c>
      <c r="AG514" s="199">
        <v>371</v>
      </c>
      <c r="AH514" s="199">
        <v>0.36091257378797881</v>
      </c>
      <c r="AI514" s="199">
        <v>5</v>
      </c>
      <c r="AJ514" s="199">
        <v>2.8763888888888891</v>
      </c>
      <c r="AK514" s="199"/>
      <c r="AL514" s="199">
        <v>53</v>
      </c>
      <c r="AM514" s="199">
        <v>3.7507277846015041</v>
      </c>
      <c r="AN514" s="199">
        <v>3.7363138686131387</v>
      </c>
      <c r="AO514" s="190">
        <v>0</v>
      </c>
      <c r="AP514" s="196">
        <v>0</v>
      </c>
      <c r="AQ514" s="196">
        <v>0</v>
      </c>
      <c r="AR514" s="205">
        <v>106</v>
      </c>
      <c r="AS514" s="58">
        <v>0</v>
      </c>
      <c r="AT514" s="183">
        <v>3785.4349999999999</v>
      </c>
      <c r="AU514" s="183">
        <v>0</v>
      </c>
      <c r="AV514" s="199">
        <v>0</v>
      </c>
      <c r="AW514" s="227">
        <v>106</v>
      </c>
      <c r="AX514" s="58">
        <v>0</v>
      </c>
      <c r="AY514" s="200">
        <v>5.25</v>
      </c>
      <c r="AZ514" s="184">
        <v>14834</v>
      </c>
      <c r="BA514" s="58">
        <v>0.76190476190400003</v>
      </c>
      <c r="BB514" s="58">
        <v>13.25000000001325</v>
      </c>
      <c r="BC514" s="198" t="s">
        <v>118</v>
      </c>
      <c r="BD514" s="178" t="s">
        <v>102</v>
      </c>
      <c r="BE514" s="176" t="s">
        <v>103</v>
      </c>
      <c r="BF514" s="176" t="s">
        <v>104</v>
      </c>
      <c r="BG514" s="176" t="s">
        <v>105</v>
      </c>
      <c r="BH514" s="209" t="s">
        <v>160</v>
      </c>
      <c r="BI514" s="193" t="s">
        <v>120</v>
      </c>
      <c r="BJ514" s="210">
        <v>214</v>
      </c>
      <c r="BK514" s="210" t="s">
        <v>121</v>
      </c>
      <c r="BL514" s="181" t="s">
        <v>108</v>
      </c>
      <c r="BM514" s="112" t="s">
        <v>122</v>
      </c>
      <c r="BN514" s="79" t="s">
        <v>69</v>
      </c>
      <c r="BO514" s="178" t="s">
        <v>336</v>
      </c>
      <c r="BP514" s="176" t="s">
        <v>152</v>
      </c>
      <c r="BQ514" s="188" t="s">
        <v>124</v>
      </c>
    </row>
    <row r="515" spans="1:69" ht="15.75">
      <c r="A515" s="179" t="s">
        <v>100</v>
      </c>
      <c r="B515" s="195" t="s">
        <v>31</v>
      </c>
      <c r="C515" s="180" t="s">
        <v>29</v>
      </c>
      <c r="D515" s="192" t="s">
        <v>49</v>
      </c>
      <c r="E515" s="194" t="s">
        <v>335</v>
      </c>
      <c r="F515" s="196">
        <v>52</v>
      </c>
      <c r="G515" s="196">
        <v>2</v>
      </c>
      <c r="H515" s="197"/>
      <c r="I515" s="197"/>
      <c r="J515" s="197"/>
      <c r="K515" s="197"/>
      <c r="L515" s="196">
        <v>0</v>
      </c>
      <c r="M515" s="198"/>
      <c r="N515" s="188">
        <v>0</v>
      </c>
      <c r="O515" s="197"/>
      <c r="P515" s="197"/>
      <c r="Q515" s="183">
        <v>9.3558399399999992</v>
      </c>
      <c r="R515" s="197"/>
      <c r="S515" s="197"/>
      <c r="T515" s="189">
        <v>14.25</v>
      </c>
      <c r="U515" s="197"/>
      <c r="V515" s="197"/>
      <c r="W515" s="183">
        <v>9.5478998599999994</v>
      </c>
      <c r="X515" s="197"/>
      <c r="Y515" s="197"/>
      <c r="Z515" s="189">
        <v>14.25</v>
      </c>
      <c r="AA515" s="197"/>
      <c r="AB515" s="197"/>
      <c r="AC515" s="197"/>
      <c r="AD515" s="197"/>
      <c r="AE515" s="197"/>
      <c r="AF515" s="199">
        <v>3.3866000022206992</v>
      </c>
      <c r="AG515" s="199">
        <v>350</v>
      </c>
      <c r="AH515" s="199">
        <v>0.4722790304505976</v>
      </c>
      <c r="AI515" s="199">
        <v>20</v>
      </c>
      <c r="AJ515" s="199">
        <v>2.4342105263157894</v>
      </c>
      <c r="AK515" s="199"/>
      <c r="AL515" s="199">
        <v>50</v>
      </c>
      <c r="AM515" s="199">
        <v>3.3866000022206992</v>
      </c>
      <c r="AN515" s="199">
        <v>3.4951456310679614</v>
      </c>
      <c r="AO515" s="190">
        <v>0</v>
      </c>
      <c r="AP515" s="196">
        <v>0</v>
      </c>
      <c r="AQ515" s="196">
        <v>0</v>
      </c>
      <c r="AR515" s="205">
        <v>100</v>
      </c>
      <c r="AS515" s="58">
        <v>0</v>
      </c>
      <c r="AT515" s="183">
        <v>3559.5259999999998</v>
      </c>
      <c r="AU515" s="183">
        <v>0</v>
      </c>
      <c r="AV515" s="199">
        <v>0</v>
      </c>
      <c r="AW515" s="227">
        <v>100</v>
      </c>
      <c r="AX515" s="58">
        <v>0</v>
      </c>
      <c r="AY515" s="200">
        <v>5.25</v>
      </c>
      <c r="AZ515" s="184">
        <v>14834</v>
      </c>
      <c r="BA515" s="58">
        <v>0.76190476190400003</v>
      </c>
      <c r="BB515" s="58">
        <v>13.000000000012999</v>
      </c>
      <c r="BC515" s="198" t="s">
        <v>118</v>
      </c>
      <c r="BD515" s="178" t="s">
        <v>102</v>
      </c>
      <c r="BE515" s="176" t="s">
        <v>103</v>
      </c>
      <c r="BF515" s="176" t="s">
        <v>104</v>
      </c>
      <c r="BG515" s="176" t="s">
        <v>105</v>
      </c>
      <c r="BH515" s="209" t="s">
        <v>160</v>
      </c>
      <c r="BI515" s="193" t="s">
        <v>125</v>
      </c>
      <c r="BJ515" s="210">
        <v>214</v>
      </c>
      <c r="BK515" s="210" t="s">
        <v>126</v>
      </c>
      <c r="BL515" s="181" t="s">
        <v>108</v>
      </c>
      <c r="BM515" s="112" t="s">
        <v>122</v>
      </c>
      <c r="BN515" s="79" t="s">
        <v>69</v>
      </c>
      <c r="BO515" s="178" t="s">
        <v>336</v>
      </c>
      <c r="BP515" s="176" t="s">
        <v>152</v>
      </c>
      <c r="BQ515" s="188" t="s">
        <v>124</v>
      </c>
    </row>
    <row r="516" spans="1:69" ht="15.75">
      <c r="A516" s="179" t="s">
        <v>100</v>
      </c>
      <c r="B516" s="195" t="s">
        <v>31</v>
      </c>
      <c r="C516" s="180" t="s">
        <v>29</v>
      </c>
      <c r="D516" s="192" t="s">
        <v>49</v>
      </c>
      <c r="E516" s="194" t="s">
        <v>335</v>
      </c>
      <c r="F516" s="196">
        <v>53</v>
      </c>
      <c r="G516" s="196">
        <v>0</v>
      </c>
      <c r="H516" s="197"/>
      <c r="I516" s="197"/>
      <c r="J516" s="197"/>
      <c r="K516" s="197"/>
      <c r="L516" s="196">
        <v>0</v>
      </c>
      <c r="M516" s="198"/>
      <c r="N516" s="188">
        <v>0</v>
      </c>
      <c r="O516" s="197"/>
      <c r="P516" s="197"/>
      <c r="Q516" s="183">
        <v>5.7032449999999999</v>
      </c>
      <c r="R516" s="197"/>
      <c r="S516" s="197"/>
      <c r="T516" s="189">
        <v>6.8349999999999991</v>
      </c>
      <c r="U516" s="197"/>
      <c r="V516" s="197"/>
      <c r="W516" s="183">
        <v>5.7249430377358497</v>
      </c>
      <c r="X516" s="197"/>
      <c r="Y516" s="197"/>
      <c r="Z516" s="189">
        <v>6.7937499999999993</v>
      </c>
      <c r="AA516" s="197"/>
      <c r="AB516" s="197"/>
      <c r="AC516" s="197"/>
      <c r="AD516" s="197"/>
      <c r="AE516" s="197"/>
      <c r="AF516" s="199">
        <v>3.7376011041296775</v>
      </c>
      <c r="AG516" s="199">
        <v>371</v>
      </c>
      <c r="AH516" s="199">
        <v>0.35800435179333362</v>
      </c>
      <c r="AI516" s="199">
        <v>3</v>
      </c>
      <c r="AJ516" s="199">
        <v>3.0050925925925926</v>
      </c>
      <c r="AK516" s="199"/>
      <c r="AL516" s="199">
        <v>53</v>
      </c>
      <c r="AM516" s="199">
        <v>3.7376011041296775</v>
      </c>
      <c r="AN516" s="199">
        <v>3.7306910569105689</v>
      </c>
      <c r="AO516" s="190">
        <v>0</v>
      </c>
      <c r="AP516" s="196">
        <v>0</v>
      </c>
      <c r="AQ516" s="196">
        <v>0</v>
      </c>
      <c r="AR516" s="205">
        <v>106</v>
      </c>
      <c r="AS516" s="58">
        <v>0</v>
      </c>
      <c r="AT516" s="183">
        <v>3786.989</v>
      </c>
      <c r="AU516" s="183">
        <v>0</v>
      </c>
      <c r="AV516" s="199">
        <v>0</v>
      </c>
      <c r="AW516" s="227">
        <v>106</v>
      </c>
      <c r="AX516" s="58">
        <v>0</v>
      </c>
      <c r="AY516" s="200">
        <v>5.25</v>
      </c>
      <c r="AZ516" s="184">
        <v>14834</v>
      </c>
      <c r="BA516" s="58">
        <v>0.76190476190400003</v>
      </c>
      <c r="BB516" s="58">
        <v>13.25000000001325</v>
      </c>
      <c r="BC516" s="198" t="s">
        <v>118</v>
      </c>
      <c r="BD516" s="178" t="s">
        <v>102</v>
      </c>
      <c r="BE516" s="176" t="s">
        <v>103</v>
      </c>
      <c r="BF516" s="176" t="s">
        <v>104</v>
      </c>
      <c r="BG516" s="176" t="s">
        <v>105</v>
      </c>
      <c r="BH516" s="209" t="s">
        <v>160</v>
      </c>
      <c r="BI516" s="193" t="s">
        <v>127</v>
      </c>
      <c r="BJ516" s="210">
        <v>214</v>
      </c>
      <c r="BK516" s="210" t="s">
        <v>128</v>
      </c>
      <c r="BL516" s="181" t="s">
        <v>108</v>
      </c>
      <c r="BM516" s="112" t="s">
        <v>122</v>
      </c>
      <c r="BN516" s="79" t="s">
        <v>69</v>
      </c>
      <c r="BO516" s="178" t="s">
        <v>336</v>
      </c>
      <c r="BP516" s="176" t="s">
        <v>152</v>
      </c>
      <c r="BQ516" s="188" t="s">
        <v>124</v>
      </c>
    </row>
    <row r="517" spans="1:69" ht="15.75">
      <c r="A517" s="179" t="s">
        <v>100</v>
      </c>
      <c r="B517" s="195" t="s">
        <v>31</v>
      </c>
      <c r="C517" s="180" t="s">
        <v>29</v>
      </c>
      <c r="D517" s="192" t="s">
        <v>49</v>
      </c>
      <c r="E517" s="194" t="s">
        <v>335</v>
      </c>
      <c r="F517" s="196">
        <v>48</v>
      </c>
      <c r="G517" s="196">
        <v>0</v>
      </c>
      <c r="H517" s="197"/>
      <c r="I517" s="197"/>
      <c r="J517" s="197"/>
      <c r="K517" s="197"/>
      <c r="L517" s="196">
        <v>0</v>
      </c>
      <c r="M517" s="198"/>
      <c r="N517" s="188">
        <v>0</v>
      </c>
      <c r="O517" s="197"/>
      <c r="P517" s="197"/>
      <c r="Q517" s="183">
        <v>8.0183124583333338</v>
      </c>
      <c r="R517" s="197"/>
      <c r="S517" s="197"/>
      <c r="T517" s="189">
        <v>10.149999999999999</v>
      </c>
      <c r="U517" s="197"/>
      <c r="V517" s="197"/>
      <c r="W517" s="183">
        <v>8.1398749791666667</v>
      </c>
      <c r="X517" s="197"/>
      <c r="Y517" s="197"/>
      <c r="Z517" s="189">
        <v>10.299999999999997</v>
      </c>
      <c r="AA517" s="197"/>
      <c r="AB517" s="197"/>
      <c r="AC517" s="197"/>
      <c r="AD517" s="197"/>
      <c r="AE517" s="197"/>
      <c r="AF517" s="199">
        <v>2.9477976184515726</v>
      </c>
      <c r="AG517" s="199">
        <v>336</v>
      </c>
      <c r="AH517" s="199">
        <v>0.33200249611584237</v>
      </c>
      <c r="AI517" s="199">
        <v>26</v>
      </c>
      <c r="AJ517" s="199">
        <v>2.2999999999999998</v>
      </c>
      <c r="AK517" s="199"/>
      <c r="AL517" s="199"/>
      <c r="AM517" s="199"/>
      <c r="AN517" s="199"/>
      <c r="AO517" s="190">
        <v>0</v>
      </c>
      <c r="AP517" s="196">
        <v>0</v>
      </c>
      <c r="AQ517" s="196">
        <v>0</v>
      </c>
      <c r="AR517" s="205">
        <v>96</v>
      </c>
      <c r="AS517" s="58">
        <v>0</v>
      </c>
      <c r="AT517" s="183">
        <v>3420.4870000000001</v>
      </c>
      <c r="AU517" s="183">
        <v>0</v>
      </c>
      <c r="AV517" s="199">
        <v>0</v>
      </c>
      <c r="AW517" s="227">
        <v>96</v>
      </c>
      <c r="AX517" s="58">
        <v>0</v>
      </c>
      <c r="AY517" s="200">
        <v>5.25</v>
      </c>
      <c r="AZ517" s="184">
        <v>14834</v>
      </c>
      <c r="BA517" s="58">
        <v>0.76190476190400003</v>
      </c>
      <c r="BB517" s="58">
        <v>12.000000000011999</v>
      </c>
      <c r="BC517" s="198" t="s">
        <v>118</v>
      </c>
      <c r="BD517" s="178" t="s">
        <v>102</v>
      </c>
      <c r="BE517" s="176" t="s">
        <v>103</v>
      </c>
      <c r="BF517" s="176" t="s">
        <v>104</v>
      </c>
      <c r="BG517" s="176" t="s">
        <v>105</v>
      </c>
      <c r="BH517" s="209" t="s">
        <v>160</v>
      </c>
      <c r="BI517" s="193" t="s">
        <v>129</v>
      </c>
      <c r="BJ517" s="210">
        <v>214</v>
      </c>
      <c r="BK517" s="210" t="s">
        <v>130</v>
      </c>
      <c r="BL517" s="181" t="s">
        <v>108</v>
      </c>
      <c r="BM517" s="112" t="s">
        <v>122</v>
      </c>
      <c r="BN517" s="79" t="s">
        <v>69</v>
      </c>
      <c r="BO517" s="178" t="s">
        <v>336</v>
      </c>
      <c r="BP517" s="176" t="s">
        <v>152</v>
      </c>
      <c r="BQ517" s="188" t="s">
        <v>124</v>
      </c>
    </row>
    <row r="518" spans="1:69" ht="15.75">
      <c r="A518" s="179" t="s">
        <v>100</v>
      </c>
      <c r="B518" s="195" t="s">
        <v>31</v>
      </c>
      <c r="C518" s="180" t="s">
        <v>29</v>
      </c>
      <c r="D518" s="192" t="s">
        <v>49</v>
      </c>
      <c r="E518" s="194" t="s">
        <v>337</v>
      </c>
      <c r="F518" s="196">
        <v>242</v>
      </c>
      <c r="G518" s="196">
        <v>1</v>
      </c>
      <c r="H518" s="197"/>
      <c r="I518" s="197"/>
      <c r="J518" s="197"/>
      <c r="K518" s="197"/>
      <c r="L518" s="196">
        <v>0</v>
      </c>
      <c r="M518" s="198"/>
      <c r="N518" s="188">
        <v>0</v>
      </c>
      <c r="O518" s="197"/>
      <c r="P518" s="197"/>
      <c r="Q518" s="183">
        <v>5.7221077759336101</v>
      </c>
      <c r="R518" s="197"/>
      <c r="S518" s="197"/>
      <c r="T518" s="189">
        <v>7.3093749999999993</v>
      </c>
      <c r="U518" s="197"/>
      <c r="V518" s="197"/>
      <c r="W518" s="183">
        <v>5.3110248091286305</v>
      </c>
      <c r="X518" s="197"/>
      <c r="Y518" s="197"/>
      <c r="Z518" s="189">
        <v>6.8291666666666657</v>
      </c>
      <c r="AA518" s="197"/>
      <c r="AB518" s="197"/>
      <c r="AC518" s="197"/>
      <c r="AD518" s="197"/>
      <c r="AE518" s="197"/>
      <c r="AF518" s="199">
        <v>3.6905868567159783</v>
      </c>
      <c r="AG518" s="199">
        <v>1687</v>
      </c>
      <c r="AH518" s="199">
        <v>0.399265123836827</v>
      </c>
      <c r="AI518" s="199">
        <v>26</v>
      </c>
      <c r="AJ518" s="199">
        <v>2.7832524271844661</v>
      </c>
      <c r="AK518" s="199"/>
      <c r="AL518" s="199">
        <v>234</v>
      </c>
      <c r="AM518" s="199">
        <v>3.7105616771403396</v>
      </c>
      <c r="AN518" s="199">
        <v>3.7206422018348624</v>
      </c>
      <c r="AO518" s="190">
        <v>0</v>
      </c>
      <c r="AP518" s="196">
        <v>0</v>
      </c>
      <c r="AQ518" s="196">
        <v>0</v>
      </c>
      <c r="AR518" s="205">
        <v>482</v>
      </c>
      <c r="AS518" s="58">
        <v>0</v>
      </c>
      <c r="AT518" s="183">
        <v>17274.235000000001</v>
      </c>
      <c r="AU518" s="183">
        <v>0</v>
      </c>
      <c r="AV518" s="199">
        <v>0</v>
      </c>
      <c r="AW518" s="227">
        <v>482</v>
      </c>
      <c r="AX518" s="58">
        <v>0</v>
      </c>
      <c r="AY518" s="200">
        <v>31</v>
      </c>
      <c r="AZ518" s="184">
        <v>197520</v>
      </c>
      <c r="BA518" s="58">
        <v>0.77419354838700005</v>
      </c>
      <c r="BB518" s="58">
        <v>10.083333333334593</v>
      </c>
      <c r="BC518" s="198" t="s">
        <v>118</v>
      </c>
      <c r="BD518" s="178" t="s">
        <v>102</v>
      </c>
      <c r="BE518" s="176" t="s">
        <v>103</v>
      </c>
      <c r="BF518" s="176" t="s">
        <v>104</v>
      </c>
      <c r="BG518" s="176" t="s">
        <v>105</v>
      </c>
      <c r="BH518" s="209" t="s">
        <v>106</v>
      </c>
      <c r="BI518" s="193" t="s">
        <v>120</v>
      </c>
      <c r="BJ518" s="210">
        <v>214</v>
      </c>
      <c r="BK518" s="210" t="s">
        <v>121</v>
      </c>
      <c r="BL518" s="181" t="s">
        <v>108</v>
      </c>
      <c r="BM518" s="112" t="s">
        <v>122</v>
      </c>
      <c r="BN518" s="79" t="s">
        <v>69</v>
      </c>
      <c r="BO518" s="178" t="s">
        <v>139</v>
      </c>
      <c r="BP518" s="176" t="s">
        <v>139</v>
      </c>
      <c r="BQ518" s="188" t="s">
        <v>141</v>
      </c>
    </row>
    <row r="519" spans="1:69" ht="15.75">
      <c r="A519" s="179" t="s">
        <v>100</v>
      </c>
      <c r="B519" s="195" t="s">
        <v>31</v>
      </c>
      <c r="C519" s="180" t="s">
        <v>29</v>
      </c>
      <c r="D519" s="192" t="s">
        <v>49</v>
      </c>
      <c r="E519" s="194" t="s">
        <v>337</v>
      </c>
      <c r="F519" s="196">
        <v>264</v>
      </c>
      <c r="G519" s="196">
        <v>19</v>
      </c>
      <c r="H519" s="197"/>
      <c r="I519" s="197"/>
      <c r="J519" s="197"/>
      <c r="K519" s="197"/>
      <c r="L519" s="196">
        <v>0</v>
      </c>
      <c r="M519" s="198"/>
      <c r="N519" s="188">
        <v>0</v>
      </c>
      <c r="O519" s="197"/>
      <c r="P519" s="197"/>
      <c r="Q519" s="183">
        <v>8.2895182040816326</v>
      </c>
      <c r="R519" s="197"/>
      <c r="S519" s="197"/>
      <c r="T519" s="189">
        <v>13.910714285714286</v>
      </c>
      <c r="U519" s="197"/>
      <c r="V519" s="197"/>
      <c r="W519" s="183">
        <v>8.2782814653061223</v>
      </c>
      <c r="X519" s="197"/>
      <c r="Y519" s="197"/>
      <c r="Z519" s="189">
        <v>13.982142857142858</v>
      </c>
      <c r="AA519" s="197"/>
      <c r="AB519" s="197"/>
      <c r="AC519" s="197"/>
      <c r="AD519" s="197"/>
      <c r="AE519" s="197"/>
      <c r="AF519" s="199">
        <v>3.5224008810415919</v>
      </c>
      <c r="AG519" s="199">
        <v>1715</v>
      </c>
      <c r="AH519" s="199">
        <v>0.41424017874283159</v>
      </c>
      <c r="AI519" s="199">
        <v>31</v>
      </c>
      <c r="AJ519" s="199">
        <v>2.6463903743315509</v>
      </c>
      <c r="AK519" s="199"/>
      <c r="AL519" s="199">
        <v>243</v>
      </c>
      <c r="AM519" s="199">
        <v>3.5240917170068795</v>
      </c>
      <c r="AN519" s="199">
        <v>3.6010914760914763</v>
      </c>
      <c r="AO519" s="190">
        <v>0</v>
      </c>
      <c r="AP519" s="196">
        <v>0</v>
      </c>
      <c r="AQ519" s="196">
        <v>0</v>
      </c>
      <c r="AR519" s="205">
        <v>490</v>
      </c>
      <c r="AS519" s="58">
        <v>0</v>
      </c>
      <c r="AT519" s="183">
        <v>17457.181</v>
      </c>
      <c r="AU519" s="183">
        <v>90.874000000000009</v>
      </c>
      <c r="AV519" s="199">
        <v>0</v>
      </c>
      <c r="AW519" s="227">
        <v>490</v>
      </c>
      <c r="AX519" s="58">
        <v>0</v>
      </c>
      <c r="AY519" s="200">
        <v>31</v>
      </c>
      <c r="AZ519" s="184">
        <v>197520</v>
      </c>
      <c r="BA519" s="58">
        <v>0.77419354838700005</v>
      </c>
      <c r="BB519" s="58">
        <v>11.000000000001373</v>
      </c>
      <c r="BC519" s="198" t="s">
        <v>118</v>
      </c>
      <c r="BD519" s="178" t="s">
        <v>102</v>
      </c>
      <c r="BE519" s="176" t="s">
        <v>103</v>
      </c>
      <c r="BF519" s="176" t="s">
        <v>104</v>
      </c>
      <c r="BG519" s="176" t="s">
        <v>105</v>
      </c>
      <c r="BH519" s="209" t="s">
        <v>106</v>
      </c>
      <c r="BI519" s="193" t="s">
        <v>125</v>
      </c>
      <c r="BJ519" s="210">
        <v>214</v>
      </c>
      <c r="BK519" s="210" t="s">
        <v>126</v>
      </c>
      <c r="BL519" s="181" t="s">
        <v>108</v>
      </c>
      <c r="BM519" s="112" t="s">
        <v>122</v>
      </c>
      <c r="BN519" s="79" t="s">
        <v>69</v>
      </c>
      <c r="BO519" s="178" t="s">
        <v>139</v>
      </c>
      <c r="BP519" s="176" t="s">
        <v>139</v>
      </c>
      <c r="BQ519" s="188" t="s">
        <v>141</v>
      </c>
    </row>
    <row r="520" spans="1:69" ht="15.75">
      <c r="A520" s="179" t="s">
        <v>100</v>
      </c>
      <c r="B520" s="195" t="s">
        <v>31</v>
      </c>
      <c r="C520" s="180" t="s">
        <v>29</v>
      </c>
      <c r="D520" s="192" t="s">
        <v>49</v>
      </c>
      <c r="E520" s="194" t="s">
        <v>337</v>
      </c>
      <c r="F520" s="196">
        <v>273</v>
      </c>
      <c r="G520" s="196">
        <v>1</v>
      </c>
      <c r="H520" s="197"/>
      <c r="I520" s="197"/>
      <c r="J520" s="197"/>
      <c r="K520" s="197"/>
      <c r="L520" s="196">
        <v>0</v>
      </c>
      <c r="M520" s="198"/>
      <c r="N520" s="188">
        <v>0</v>
      </c>
      <c r="O520" s="197"/>
      <c r="P520" s="197"/>
      <c r="Q520" s="183">
        <v>6.8453895882352942</v>
      </c>
      <c r="R520" s="197"/>
      <c r="S520" s="197"/>
      <c r="T520" s="189">
        <v>8.6333333333333329</v>
      </c>
      <c r="U520" s="197"/>
      <c r="V520" s="197"/>
      <c r="W520" s="183">
        <v>6.9325366433823534</v>
      </c>
      <c r="X520" s="197"/>
      <c r="Y520" s="197"/>
      <c r="Z520" s="189">
        <v>8.5999999999999979</v>
      </c>
      <c r="AA520" s="197"/>
      <c r="AB520" s="197"/>
      <c r="AC520" s="197"/>
      <c r="AD520" s="197"/>
      <c r="AE520" s="197"/>
      <c r="AF520" s="199">
        <v>3.4008698022924855</v>
      </c>
      <c r="AG520" s="199">
        <v>1897</v>
      </c>
      <c r="AH520" s="199">
        <v>0.50534414879976586</v>
      </c>
      <c r="AI520" s="199">
        <v>124</v>
      </c>
      <c r="AJ520" s="199">
        <v>2.354867256637168</v>
      </c>
      <c r="AK520" s="199"/>
      <c r="AL520" s="199">
        <v>271</v>
      </c>
      <c r="AM520" s="199">
        <v>3.4008698022924855</v>
      </c>
      <c r="AN520" s="199">
        <v>3.5202922077922079</v>
      </c>
      <c r="AO520" s="190">
        <v>0</v>
      </c>
      <c r="AP520" s="196">
        <v>0</v>
      </c>
      <c r="AQ520" s="196">
        <v>0</v>
      </c>
      <c r="AR520" s="205">
        <v>544</v>
      </c>
      <c r="AS520" s="58">
        <v>0</v>
      </c>
      <c r="AT520" s="183">
        <v>19419.211999999996</v>
      </c>
      <c r="AU520" s="183">
        <v>70.524000000000001</v>
      </c>
      <c r="AV520" s="199">
        <v>0</v>
      </c>
      <c r="AW520" s="227">
        <v>544</v>
      </c>
      <c r="AX520" s="58">
        <v>0</v>
      </c>
      <c r="AY520" s="200">
        <v>31</v>
      </c>
      <c r="AZ520" s="184">
        <v>197520</v>
      </c>
      <c r="BA520" s="58">
        <v>0.77419354838700005</v>
      </c>
      <c r="BB520" s="58">
        <v>11.375000000001421</v>
      </c>
      <c r="BC520" s="198" t="s">
        <v>118</v>
      </c>
      <c r="BD520" s="178" t="s">
        <v>102</v>
      </c>
      <c r="BE520" s="176" t="s">
        <v>103</v>
      </c>
      <c r="BF520" s="176" t="s">
        <v>104</v>
      </c>
      <c r="BG520" s="176" t="s">
        <v>105</v>
      </c>
      <c r="BH520" s="209" t="s">
        <v>106</v>
      </c>
      <c r="BI520" s="193" t="s">
        <v>127</v>
      </c>
      <c r="BJ520" s="210">
        <v>214</v>
      </c>
      <c r="BK520" s="210" t="s">
        <v>128</v>
      </c>
      <c r="BL520" s="181" t="s">
        <v>108</v>
      </c>
      <c r="BM520" s="112" t="s">
        <v>122</v>
      </c>
      <c r="BN520" s="79" t="s">
        <v>69</v>
      </c>
      <c r="BO520" s="178" t="s">
        <v>139</v>
      </c>
      <c r="BP520" s="176" t="s">
        <v>139</v>
      </c>
      <c r="BQ520" s="188" t="s">
        <v>141</v>
      </c>
    </row>
    <row r="521" spans="1:69" ht="15.75">
      <c r="A521" s="179" t="s">
        <v>100</v>
      </c>
      <c r="B521" s="195" t="s">
        <v>31</v>
      </c>
      <c r="C521" s="180" t="s">
        <v>29</v>
      </c>
      <c r="D521" s="192" t="s">
        <v>49</v>
      </c>
      <c r="E521" s="194" t="s">
        <v>337</v>
      </c>
      <c r="F521" s="196">
        <v>269</v>
      </c>
      <c r="G521" s="196">
        <v>5</v>
      </c>
      <c r="H521" s="197"/>
      <c r="I521" s="197"/>
      <c r="J521" s="197"/>
      <c r="K521" s="197"/>
      <c r="L521" s="196">
        <v>0</v>
      </c>
      <c r="M521" s="198"/>
      <c r="N521" s="188">
        <v>0</v>
      </c>
      <c r="O521" s="197"/>
      <c r="P521" s="197"/>
      <c r="Q521" s="183">
        <v>8.339533924242426</v>
      </c>
      <c r="R521" s="197"/>
      <c r="S521" s="197"/>
      <c r="T521" s="189">
        <v>9.9916666666666654</v>
      </c>
      <c r="U521" s="197"/>
      <c r="V521" s="197"/>
      <c r="W521" s="183">
        <v>8.4607953371212119</v>
      </c>
      <c r="X521" s="197"/>
      <c r="Y521" s="197"/>
      <c r="Z521" s="189">
        <v>10.149999999999999</v>
      </c>
      <c r="AA521" s="197"/>
      <c r="AB521" s="197"/>
      <c r="AC521" s="197"/>
      <c r="AD521" s="197"/>
      <c r="AE521" s="197"/>
      <c r="AF521" s="199">
        <v>2.9089600425244155</v>
      </c>
      <c r="AG521" s="199">
        <v>1827</v>
      </c>
      <c r="AH521" s="199">
        <v>0.39328309790612537</v>
      </c>
      <c r="AI521" s="199">
        <v>270</v>
      </c>
      <c r="AJ521" s="199">
        <v>2.1161943319838055</v>
      </c>
      <c r="AK521" s="199"/>
      <c r="AL521" s="199"/>
      <c r="AM521" s="199"/>
      <c r="AN521" s="199"/>
      <c r="AO521" s="190">
        <v>0</v>
      </c>
      <c r="AP521" s="196">
        <v>0</v>
      </c>
      <c r="AQ521" s="196">
        <v>0</v>
      </c>
      <c r="AR521" s="205">
        <v>528</v>
      </c>
      <c r="AS521" s="58">
        <v>0</v>
      </c>
      <c r="AT521" s="183">
        <v>18853.685999999998</v>
      </c>
      <c r="AU521" s="183">
        <v>66.728999999999999</v>
      </c>
      <c r="AV521" s="199">
        <v>0</v>
      </c>
      <c r="AW521" s="227">
        <v>528</v>
      </c>
      <c r="AX521" s="58">
        <v>0</v>
      </c>
      <c r="AY521" s="200">
        <v>31</v>
      </c>
      <c r="AZ521" s="184">
        <v>197520</v>
      </c>
      <c r="BA521" s="58">
        <v>0.77419354838700005</v>
      </c>
      <c r="BB521" s="58">
        <v>11.208333333334734</v>
      </c>
      <c r="BC521" s="198" t="s">
        <v>118</v>
      </c>
      <c r="BD521" s="178" t="s">
        <v>102</v>
      </c>
      <c r="BE521" s="176" t="s">
        <v>103</v>
      </c>
      <c r="BF521" s="176" t="s">
        <v>104</v>
      </c>
      <c r="BG521" s="176" t="s">
        <v>105</v>
      </c>
      <c r="BH521" s="209" t="s">
        <v>106</v>
      </c>
      <c r="BI521" s="193" t="s">
        <v>129</v>
      </c>
      <c r="BJ521" s="210">
        <v>214</v>
      </c>
      <c r="BK521" s="210" t="s">
        <v>130</v>
      </c>
      <c r="BL521" s="181" t="s">
        <v>108</v>
      </c>
      <c r="BM521" s="112" t="s">
        <v>122</v>
      </c>
      <c r="BN521" s="79" t="s">
        <v>69</v>
      </c>
      <c r="BO521" s="178" t="s">
        <v>139</v>
      </c>
      <c r="BP521" s="176" t="s">
        <v>139</v>
      </c>
      <c r="BQ521" s="188" t="s">
        <v>141</v>
      </c>
    </row>
    <row r="522" spans="1:69" ht="15.75">
      <c r="A522" s="179" t="s">
        <v>100</v>
      </c>
      <c r="B522" s="195" t="s">
        <v>31</v>
      </c>
      <c r="C522" s="180" t="s">
        <v>29</v>
      </c>
      <c r="D522" s="192" t="s">
        <v>49</v>
      </c>
      <c r="E522" s="194" t="s">
        <v>338</v>
      </c>
      <c r="F522" s="196">
        <v>106</v>
      </c>
      <c r="G522" s="196">
        <v>0</v>
      </c>
      <c r="H522" s="197"/>
      <c r="I522" s="197"/>
      <c r="J522" s="197"/>
      <c r="K522" s="197"/>
      <c r="L522" s="196">
        <v>0</v>
      </c>
      <c r="M522" s="198"/>
      <c r="N522" s="188">
        <v>0</v>
      </c>
      <c r="O522" s="197"/>
      <c r="P522" s="197"/>
      <c r="Q522" s="183">
        <v>5.4788676981132083</v>
      </c>
      <c r="R522" s="197"/>
      <c r="S522" s="197"/>
      <c r="T522" s="189">
        <v>6.9249999999999972</v>
      </c>
      <c r="U522" s="197"/>
      <c r="V522" s="197"/>
      <c r="W522" s="183">
        <v>5.0566129716981134</v>
      </c>
      <c r="X522" s="197"/>
      <c r="Y522" s="197"/>
      <c r="Z522" s="189">
        <v>6.3374999999999986</v>
      </c>
      <c r="AA522" s="197"/>
      <c r="AB522" s="197"/>
      <c r="AC522" s="197"/>
      <c r="AD522" s="197"/>
      <c r="AE522" s="197"/>
      <c r="AF522" s="199">
        <v>3.6677223901864333</v>
      </c>
      <c r="AG522" s="199">
        <v>742</v>
      </c>
      <c r="AH522" s="199">
        <v>0.45096956255131793</v>
      </c>
      <c r="AI522" s="199">
        <v>17</v>
      </c>
      <c r="AJ522" s="199">
        <v>2.7233333333333332</v>
      </c>
      <c r="AK522" s="199"/>
      <c r="AL522" s="199">
        <v>104</v>
      </c>
      <c r="AM522" s="199">
        <v>3.6825137546101772</v>
      </c>
      <c r="AN522" s="199">
        <v>3.7086693548387095</v>
      </c>
      <c r="AO522" s="190">
        <v>0</v>
      </c>
      <c r="AP522" s="196">
        <v>0</v>
      </c>
      <c r="AQ522" s="196">
        <v>0</v>
      </c>
      <c r="AR522" s="205">
        <v>212</v>
      </c>
      <c r="AS522" s="58">
        <v>0</v>
      </c>
      <c r="AT522" s="183">
        <v>7552.6140000000005</v>
      </c>
      <c r="AU522" s="183">
        <v>0</v>
      </c>
      <c r="AV522" s="199">
        <v>0</v>
      </c>
      <c r="AW522" s="227">
        <v>212</v>
      </c>
      <c r="AX522" s="58">
        <v>0</v>
      </c>
      <c r="AY522" s="200">
        <v>12.75</v>
      </c>
      <c r="AZ522" s="184">
        <v>32523</v>
      </c>
      <c r="BA522" s="58">
        <v>0.92156862745000001</v>
      </c>
      <c r="BB522" s="58">
        <v>9.0212765957542782</v>
      </c>
      <c r="BC522" s="198" t="s">
        <v>118</v>
      </c>
      <c r="BD522" s="178" t="s">
        <v>102</v>
      </c>
      <c r="BE522" s="176" t="s">
        <v>103</v>
      </c>
      <c r="BF522" s="176" t="s">
        <v>104</v>
      </c>
      <c r="BG522" s="176" t="s">
        <v>105</v>
      </c>
      <c r="BH522" s="209" t="s">
        <v>106</v>
      </c>
      <c r="BI522" s="193" t="s">
        <v>120</v>
      </c>
      <c r="BJ522" s="210">
        <v>214</v>
      </c>
      <c r="BK522" s="210" t="s">
        <v>121</v>
      </c>
      <c r="BL522" s="181" t="s">
        <v>108</v>
      </c>
      <c r="BM522" s="112" t="s">
        <v>122</v>
      </c>
      <c r="BN522" s="79" t="s">
        <v>69</v>
      </c>
      <c r="BO522" s="178" t="s">
        <v>139</v>
      </c>
      <c r="BP522" s="176" t="s">
        <v>139</v>
      </c>
      <c r="BQ522" s="188" t="s">
        <v>141</v>
      </c>
    </row>
    <row r="523" spans="1:69" ht="15.75">
      <c r="A523" s="179" t="s">
        <v>100</v>
      </c>
      <c r="B523" s="195" t="s">
        <v>31</v>
      </c>
      <c r="C523" s="180" t="s">
        <v>29</v>
      </c>
      <c r="D523" s="192" t="s">
        <v>49</v>
      </c>
      <c r="E523" s="194" t="s">
        <v>338</v>
      </c>
      <c r="F523" s="196">
        <v>85</v>
      </c>
      <c r="G523" s="196">
        <v>9</v>
      </c>
      <c r="H523" s="197"/>
      <c r="I523" s="197"/>
      <c r="J523" s="197"/>
      <c r="K523" s="197"/>
      <c r="L523" s="196">
        <v>0</v>
      </c>
      <c r="M523" s="198"/>
      <c r="N523" s="188">
        <v>0</v>
      </c>
      <c r="O523" s="197"/>
      <c r="P523" s="197"/>
      <c r="Q523" s="183">
        <v>7.7781972368421064</v>
      </c>
      <c r="R523" s="197"/>
      <c r="S523" s="197"/>
      <c r="T523" s="189">
        <v>13.55</v>
      </c>
      <c r="U523" s="197"/>
      <c r="V523" s="197"/>
      <c r="W523" s="183">
        <v>7.9705920394736838</v>
      </c>
      <c r="X523" s="197"/>
      <c r="Y523" s="197"/>
      <c r="Z523" s="189">
        <v>14.100000000000001</v>
      </c>
      <c r="AA523" s="197"/>
      <c r="AB523" s="197"/>
      <c r="AC523" s="197"/>
      <c r="AD523" s="197"/>
      <c r="AE523" s="197"/>
      <c r="AF523" s="199">
        <v>3.2857199289520875</v>
      </c>
      <c r="AG523" s="199">
        <v>512</v>
      </c>
      <c r="AH523" s="199">
        <v>0.61812611683754615</v>
      </c>
      <c r="AI523" s="199">
        <v>52</v>
      </c>
      <c r="AJ523" s="199">
        <v>2.032236842105263</v>
      </c>
      <c r="AK523" s="199"/>
      <c r="AL523" s="199">
        <v>69</v>
      </c>
      <c r="AM523" s="199">
        <v>3.3158436905029647</v>
      </c>
      <c r="AN523" s="199">
        <v>3.3926282051282053</v>
      </c>
      <c r="AO523" s="190">
        <v>0</v>
      </c>
      <c r="AP523" s="196">
        <v>0</v>
      </c>
      <c r="AQ523" s="196">
        <v>0</v>
      </c>
      <c r="AR523" s="205">
        <v>152</v>
      </c>
      <c r="AS523" s="58">
        <v>0</v>
      </c>
      <c r="AT523" s="183">
        <v>4897.3419999999996</v>
      </c>
      <c r="AU523" s="183">
        <v>487.72500000000002</v>
      </c>
      <c r="AV523" s="199">
        <v>0</v>
      </c>
      <c r="AW523" s="227">
        <v>152</v>
      </c>
      <c r="AX523" s="58">
        <v>0</v>
      </c>
      <c r="AY523" s="200">
        <v>12.75</v>
      </c>
      <c r="AZ523" s="184">
        <v>32523</v>
      </c>
      <c r="BA523" s="58">
        <v>0.92156862745000001</v>
      </c>
      <c r="BB523" s="58">
        <v>7.2340425531991857</v>
      </c>
      <c r="BC523" s="198" t="s">
        <v>118</v>
      </c>
      <c r="BD523" s="178" t="s">
        <v>102</v>
      </c>
      <c r="BE523" s="176" t="s">
        <v>103</v>
      </c>
      <c r="BF523" s="176" t="s">
        <v>104</v>
      </c>
      <c r="BG523" s="176" t="s">
        <v>105</v>
      </c>
      <c r="BH523" s="209" t="s">
        <v>106</v>
      </c>
      <c r="BI523" s="193" t="s">
        <v>125</v>
      </c>
      <c r="BJ523" s="210">
        <v>214</v>
      </c>
      <c r="BK523" s="210" t="s">
        <v>126</v>
      </c>
      <c r="BL523" s="181" t="s">
        <v>108</v>
      </c>
      <c r="BM523" s="112" t="s">
        <v>122</v>
      </c>
      <c r="BN523" s="79" t="s">
        <v>69</v>
      </c>
      <c r="BO523" s="178" t="s">
        <v>139</v>
      </c>
      <c r="BP523" s="176" t="s">
        <v>139</v>
      </c>
      <c r="BQ523" s="188" t="s">
        <v>141</v>
      </c>
    </row>
    <row r="524" spans="1:69" ht="15.75">
      <c r="A524" s="179" t="s">
        <v>100</v>
      </c>
      <c r="B524" s="195" t="s">
        <v>31</v>
      </c>
      <c r="C524" s="180" t="s">
        <v>29</v>
      </c>
      <c r="D524" s="192" t="s">
        <v>49</v>
      </c>
      <c r="E524" s="194" t="s">
        <v>338</v>
      </c>
      <c r="F524" s="196">
        <v>99</v>
      </c>
      <c r="G524" s="196">
        <v>4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6.7523577894736837</v>
      </c>
      <c r="R524" s="197"/>
      <c r="S524" s="197"/>
      <c r="T524" s="189">
        <v>8.625</v>
      </c>
      <c r="U524" s="197"/>
      <c r="V524" s="197"/>
      <c r="W524" s="183">
        <v>6.8044313894736836</v>
      </c>
      <c r="X524" s="197"/>
      <c r="Y524" s="197"/>
      <c r="Z524" s="189">
        <v>8.7083333333333339</v>
      </c>
      <c r="AA524" s="197"/>
      <c r="AB524" s="197"/>
      <c r="AC524" s="197"/>
      <c r="AD524" s="197"/>
      <c r="AE524" s="197"/>
      <c r="AF524" s="199">
        <v>3.3119338434262384</v>
      </c>
      <c r="AG524" s="199">
        <v>665</v>
      </c>
      <c r="AH524" s="199">
        <v>0.63292981043767005</v>
      </c>
      <c r="AI524" s="199">
        <v>76</v>
      </c>
      <c r="AJ524" s="199">
        <v>2.0966981132075473</v>
      </c>
      <c r="AK524" s="199"/>
      <c r="AL524" s="199">
        <v>89</v>
      </c>
      <c r="AM524" s="199">
        <v>3.349711083868343</v>
      </c>
      <c r="AN524" s="199">
        <v>3.4914965986394559</v>
      </c>
      <c r="AO524" s="190">
        <v>0</v>
      </c>
      <c r="AP524" s="196">
        <v>0</v>
      </c>
      <c r="AQ524" s="196">
        <v>0</v>
      </c>
      <c r="AR524" s="205">
        <v>190</v>
      </c>
      <c r="AS524" s="58">
        <v>0</v>
      </c>
      <c r="AT524" s="183">
        <v>6637.4929999999995</v>
      </c>
      <c r="AU524" s="183">
        <v>140.36500000000001</v>
      </c>
      <c r="AV524" s="199">
        <v>0</v>
      </c>
      <c r="AW524" s="227">
        <v>190</v>
      </c>
      <c r="AX524" s="58">
        <v>0</v>
      </c>
      <c r="AY524" s="200">
        <v>12.75</v>
      </c>
      <c r="AZ524" s="184">
        <v>32523</v>
      </c>
      <c r="BA524" s="58">
        <v>0.92156862745000001</v>
      </c>
      <c r="BB524" s="58">
        <v>8.4255319149025798</v>
      </c>
      <c r="BC524" s="198" t="s">
        <v>118</v>
      </c>
      <c r="BD524" s="178" t="s">
        <v>102</v>
      </c>
      <c r="BE524" s="176" t="s">
        <v>103</v>
      </c>
      <c r="BF524" s="176" t="s">
        <v>104</v>
      </c>
      <c r="BG524" s="176" t="s">
        <v>105</v>
      </c>
      <c r="BH524" s="209" t="s">
        <v>106</v>
      </c>
      <c r="BI524" s="193" t="s">
        <v>127</v>
      </c>
      <c r="BJ524" s="210">
        <v>214</v>
      </c>
      <c r="BK524" s="210" t="s">
        <v>128</v>
      </c>
      <c r="BL524" s="181" t="s">
        <v>108</v>
      </c>
      <c r="BM524" s="112" t="s">
        <v>122</v>
      </c>
      <c r="BN524" s="79" t="s">
        <v>69</v>
      </c>
      <c r="BO524" s="178" t="s">
        <v>139</v>
      </c>
      <c r="BP524" s="176" t="s">
        <v>139</v>
      </c>
      <c r="BQ524" s="188" t="s">
        <v>141</v>
      </c>
    </row>
    <row r="525" spans="1:69" ht="15.75">
      <c r="A525" s="179" t="s">
        <v>100</v>
      </c>
      <c r="B525" s="195" t="s">
        <v>31</v>
      </c>
      <c r="C525" s="180" t="s">
        <v>29</v>
      </c>
      <c r="D525" s="192" t="s">
        <v>49</v>
      </c>
      <c r="E525" s="194" t="s">
        <v>338</v>
      </c>
      <c r="F525" s="196">
        <v>104</v>
      </c>
      <c r="G525" s="196">
        <v>7</v>
      </c>
      <c r="H525" s="197"/>
      <c r="I525" s="197"/>
      <c r="J525" s="197"/>
      <c r="K525" s="197"/>
      <c r="L525" s="196">
        <v>1</v>
      </c>
      <c r="M525" s="198"/>
      <c r="N525" s="188">
        <v>0</v>
      </c>
      <c r="O525" s="197"/>
      <c r="P525" s="197"/>
      <c r="Q525" s="183">
        <v>7.980864416666666</v>
      </c>
      <c r="R525" s="197"/>
      <c r="S525" s="197"/>
      <c r="T525" s="189">
        <v>9.4199999999999982</v>
      </c>
      <c r="U525" s="197"/>
      <c r="V525" s="197"/>
      <c r="W525" s="183">
        <v>8.0985206250000008</v>
      </c>
      <c r="X525" s="197"/>
      <c r="Y525" s="197"/>
      <c r="Z525" s="189">
        <v>9.5999999999999943</v>
      </c>
      <c r="AA525" s="197"/>
      <c r="AB525" s="197"/>
      <c r="AC525" s="197"/>
      <c r="AD525" s="197"/>
      <c r="AE525" s="197"/>
      <c r="AF525" s="199">
        <v>2.8335176673352991</v>
      </c>
      <c r="AG525" s="199">
        <v>651</v>
      </c>
      <c r="AH525" s="199">
        <v>0.43906008278861614</v>
      </c>
      <c r="AI525" s="199">
        <v>126</v>
      </c>
      <c r="AJ525" s="199">
        <v>1.9781249999999999</v>
      </c>
      <c r="AK525" s="199"/>
      <c r="AL525" s="199"/>
      <c r="AM525" s="199"/>
      <c r="AN525" s="199"/>
      <c r="AO525" s="190">
        <v>0</v>
      </c>
      <c r="AP525" s="196">
        <v>0</v>
      </c>
      <c r="AQ525" s="196">
        <v>0</v>
      </c>
      <c r="AR525" s="205">
        <v>194</v>
      </c>
      <c r="AS525" s="58">
        <v>0</v>
      </c>
      <c r="AT525" s="183">
        <v>6823.8980000000001</v>
      </c>
      <c r="AU525" s="183">
        <v>68.968999999999994</v>
      </c>
      <c r="AV525" s="199">
        <v>0</v>
      </c>
      <c r="AW525" s="227">
        <v>194</v>
      </c>
      <c r="AX525" s="58">
        <v>0</v>
      </c>
      <c r="AY525" s="200">
        <v>12.75</v>
      </c>
      <c r="AZ525" s="184">
        <v>32523</v>
      </c>
      <c r="BA525" s="58">
        <v>0.92156862745000001</v>
      </c>
      <c r="BB525" s="58">
        <v>8.8510638297966491</v>
      </c>
      <c r="BC525" s="198" t="s">
        <v>118</v>
      </c>
      <c r="BD525" s="178" t="s">
        <v>102</v>
      </c>
      <c r="BE525" s="176" t="s">
        <v>103</v>
      </c>
      <c r="BF525" s="176" t="s">
        <v>104</v>
      </c>
      <c r="BG525" s="176" t="s">
        <v>105</v>
      </c>
      <c r="BH525" s="209" t="s">
        <v>106</v>
      </c>
      <c r="BI525" s="193" t="s">
        <v>129</v>
      </c>
      <c r="BJ525" s="210">
        <v>214</v>
      </c>
      <c r="BK525" s="210" t="s">
        <v>130</v>
      </c>
      <c r="BL525" s="181" t="s">
        <v>108</v>
      </c>
      <c r="BM525" s="112" t="s">
        <v>122</v>
      </c>
      <c r="BN525" s="79" t="s">
        <v>69</v>
      </c>
      <c r="BO525" s="178" t="s">
        <v>139</v>
      </c>
      <c r="BP525" s="176" t="s">
        <v>139</v>
      </c>
      <c r="BQ525" s="188" t="s">
        <v>141</v>
      </c>
    </row>
    <row r="526" spans="1:69" ht="15.75">
      <c r="A526" s="179" t="s">
        <v>100</v>
      </c>
      <c r="B526" s="195" t="s">
        <v>31</v>
      </c>
      <c r="C526" s="180" t="s">
        <v>29</v>
      </c>
      <c r="D526" s="192" t="s">
        <v>49</v>
      </c>
      <c r="E526" s="194" t="s">
        <v>339</v>
      </c>
      <c r="F526" s="196">
        <v>73</v>
      </c>
      <c r="G526" s="196">
        <v>0</v>
      </c>
      <c r="H526" s="197"/>
      <c r="I526" s="197"/>
      <c r="J526" s="197"/>
      <c r="K526" s="197"/>
      <c r="L526" s="196">
        <v>0</v>
      </c>
      <c r="M526" s="198"/>
      <c r="N526" s="188">
        <v>0</v>
      </c>
      <c r="O526" s="197"/>
      <c r="P526" s="197"/>
      <c r="Q526" s="183">
        <v>5.5001093150684932</v>
      </c>
      <c r="R526" s="197"/>
      <c r="S526" s="197"/>
      <c r="T526" s="189">
        <v>6.5874999999999986</v>
      </c>
      <c r="U526" s="197"/>
      <c r="V526" s="197"/>
      <c r="W526" s="183">
        <v>5.1969039726027395</v>
      </c>
      <c r="X526" s="197"/>
      <c r="Y526" s="197"/>
      <c r="Z526" s="189">
        <v>6.0874999999999986</v>
      </c>
      <c r="AA526" s="197"/>
      <c r="AB526" s="197"/>
      <c r="AC526" s="197"/>
      <c r="AD526" s="197"/>
      <c r="AE526" s="197"/>
      <c r="AF526" s="199">
        <v>3.7219765368273112</v>
      </c>
      <c r="AG526" s="199">
        <v>511</v>
      </c>
      <c r="AH526" s="199">
        <v>0.37878590439397392</v>
      </c>
      <c r="AI526" s="199">
        <v>7</v>
      </c>
      <c r="AJ526" s="199">
        <v>2.8864583333333336</v>
      </c>
      <c r="AK526" s="199"/>
      <c r="AL526" s="199">
        <v>72</v>
      </c>
      <c r="AM526" s="199">
        <v>3.7307738297515445</v>
      </c>
      <c r="AN526" s="199">
        <v>3.7280701754385963</v>
      </c>
      <c r="AO526" s="190">
        <v>0</v>
      </c>
      <c r="AP526" s="196">
        <v>0</v>
      </c>
      <c r="AQ526" s="196">
        <v>0</v>
      </c>
      <c r="AR526" s="205">
        <v>146</v>
      </c>
      <c r="AS526" s="58">
        <v>0</v>
      </c>
      <c r="AT526" s="183">
        <v>5209.7760000000007</v>
      </c>
      <c r="AU526" s="183">
        <v>0</v>
      </c>
      <c r="AV526" s="199">
        <v>0</v>
      </c>
      <c r="AW526" s="227">
        <v>146</v>
      </c>
      <c r="AX526" s="58">
        <v>0</v>
      </c>
      <c r="AY526" s="200">
        <v>7.25</v>
      </c>
      <c r="AZ526" s="184">
        <v>29219</v>
      </c>
      <c r="BA526" s="58">
        <v>0.86206896551699996</v>
      </c>
      <c r="BB526" s="58">
        <v>11.68000000000327</v>
      </c>
      <c r="BC526" s="198" t="s">
        <v>118</v>
      </c>
      <c r="BD526" s="178" t="s">
        <v>102</v>
      </c>
      <c r="BE526" s="176" t="s">
        <v>103</v>
      </c>
      <c r="BF526" s="176" t="s">
        <v>104</v>
      </c>
      <c r="BG526" s="176" t="s">
        <v>105</v>
      </c>
      <c r="BH526" s="209" t="s">
        <v>251</v>
      </c>
      <c r="BI526" s="193" t="s">
        <v>120</v>
      </c>
      <c r="BJ526" s="210">
        <v>214</v>
      </c>
      <c r="BK526" s="210" t="s">
        <v>121</v>
      </c>
      <c r="BL526" s="181" t="s">
        <v>108</v>
      </c>
      <c r="BM526" s="112" t="s">
        <v>122</v>
      </c>
      <c r="BN526" s="79" t="s">
        <v>69</v>
      </c>
      <c r="BO526" s="178" t="s">
        <v>132</v>
      </c>
      <c r="BP526" s="176" t="s">
        <v>133</v>
      </c>
      <c r="BQ526" s="188" t="s">
        <v>124</v>
      </c>
    </row>
    <row r="527" spans="1:69" ht="15.75">
      <c r="A527" s="179" t="s">
        <v>100</v>
      </c>
      <c r="B527" s="195" t="s">
        <v>31</v>
      </c>
      <c r="C527" s="180" t="s">
        <v>29</v>
      </c>
      <c r="D527" s="192" t="s">
        <v>49</v>
      </c>
      <c r="E527" s="194" t="s">
        <v>339</v>
      </c>
      <c r="F527" s="196">
        <v>68</v>
      </c>
      <c r="G527" s="196">
        <v>10</v>
      </c>
      <c r="H527" s="197"/>
      <c r="I527" s="197"/>
      <c r="J527" s="197"/>
      <c r="K527" s="197"/>
      <c r="L527" s="196">
        <v>0</v>
      </c>
      <c r="M527" s="198"/>
      <c r="N527" s="188">
        <v>0</v>
      </c>
      <c r="O527" s="197"/>
      <c r="P527" s="197"/>
      <c r="Q527" s="183">
        <v>7.196879051724137</v>
      </c>
      <c r="R527" s="197"/>
      <c r="S527" s="197"/>
      <c r="T527" s="189">
        <v>12.549999999999997</v>
      </c>
      <c r="U527" s="197"/>
      <c r="V527" s="197"/>
      <c r="W527" s="183">
        <v>7.3874481379310337</v>
      </c>
      <c r="X527" s="197"/>
      <c r="Y527" s="197"/>
      <c r="Z527" s="189">
        <v>12.85</v>
      </c>
      <c r="AA527" s="197"/>
      <c r="AB527" s="197"/>
      <c r="AC527" s="197"/>
      <c r="AD527" s="197"/>
      <c r="AE527" s="197"/>
      <c r="AF527" s="199">
        <v>3.35469387988655</v>
      </c>
      <c r="AG527" s="199">
        <v>392</v>
      </c>
      <c r="AH527" s="199">
        <v>0.54972446145211928</v>
      </c>
      <c r="AI527" s="199">
        <v>26</v>
      </c>
      <c r="AJ527" s="199">
        <v>2.2354166666666666</v>
      </c>
      <c r="AK527" s="199"/>
      <c r="AL527" s="199">
        <v>55</v>
      </c>
      <c r="AM527" s="199">
        <v>3.3693246782600115</v>
      </c>
      <c r="AN527" s="199">
        <v>3.4926470588235294</v>
      </c>
      <c r="AO527" s="190">
        <v>0</v>
      </c>
      <c r="AP527" s="196">
        <v>0</v>
      </c>
      <c r="AQ527" s="196">
        <v>0</v>
      </c>
      <c r="AR527" s="205">
        <v>116</v>
      </c>
      <c r="AS527" s="58">
        <v>0</v>
      </c>
      <c r="AT527" s="183">
        <v>3993.85</v>
      </c>
      <c r="AU527" s="183">
        <v>143.67099999999999</v>
      </c>
      <c r="AV527" s="199">
        <v>0</v>
      </c>
      <c r="AW527" s="227">
        <v>116</v>
      </c>
      <c r="AX527" s="58">
        <v>0</v>
      </c>
      <c r="AY527" s="200">
        <v>7.25</v>
      </c>
      <c r="AZ527" s="184">
        <v>29219</v>
      </c>
      <c r="BA527" s="58">
        <v>0.86206896551699996</v>
      </c>
      <c r="BB527" s="58">
        <v>10.880000000003045</v>
      </c>
      <c r="BC527" s="198" t="s">
        <v>118</v>
      </c>
      <c r="BD527" s="178" t="s">
        <v>102</v>
      </c>
      <c r="BE527" s="176" t="s">
        <v>103</v>
      </c>
      <c r="BF527" s="176" t="s">
        <v>104</v>
      </c>
      <c r="BG527" s="176" t="s">
        <v>105</v>
      </c>
      <c r="BH527" s="209" t="s">
        <v>251</v>
      </c>
      <c r="BI527" s="193" t="s">
        <v>125</v>
      </c>
      <c r="BJ527" s="210">
        <v>214</v>
      </c>
      <c r="BK527" s="210" t="s">
        <v>126</v>
      </c>
      <c r="BL527" s="181" t="s">
        <v>108</v>
      </c>
      <c r="BM527" s="112" t="s">
        <v>122</v>
      </c>
      <c r="BN527" s="79" t="s">
        <v>69</v>
      </c>
      <c r="BO527" s="178" t="s">
        <v>132</v>
      </c>
      <c r="BP527" s="176" t="s">
        <v>133</v>
      </c>
      <c r="BQ527" s="188" t="s">
        <v>124</v>
      </c>
    </row>
    <row r="528" spans="1:69" ht="15.75">
      <c r="A528" s="179" t="s">
        <v>100</v>
      </c>
      <c r="B528" s="195" t="s">
        <v>31</v>
      </c>
      <c r="C528" s="180" t="s">
        <v>29</v>
      </c>
      <c r="D528" s="192" t="s">
        <v>49</v>
      </c>
      <c r="E528" s="194" t="s">
        <v>339</v>
      </c>
      <c r="F528" s="196">
        <v>69</v>
      </c>
      <c r="G528" s="196">
        <v>0</v>
      </c>
      <c r="H528" s="197"/>
      <c r="I528" s="197"/>
      <c r="J528" s="197"/>
      <c r="K528" s="197"/>
      <c r="L528" s="196">
        <v>0</v>
      </c>
      <c r="M528" s="198"/>
      <c r="N528" s="188">
        <v>0</v>
      </c>
      <c r="O528" s="197"/>
      <c r="P528" s="197"/>
      <c r="Q528" s="183">
        <v>6.9420578260869563</v>
      </c>
      <c r="R528" s="197"/>
      <c r="S528" s="197"/>
      <c r="T528" s="189">
        <v>9.3874999999999993</v>
      </c>
      <c r="U528" s="197"/>
      <c r="V528" s="197"/>
      <c r="W528" s="183">
        <v>6.9467099130434784</v>
      </c>
      <c r="X528" s="197"/>
      <c r="Y528" s="197"/>
      <c r="Z528" s="189">
        <v>9.3874999999999993</v>
      </c>
      <c r="AA528" s="197"/>
      <c r="AB528" s="197"/>
      <c r="AC528" s="197"/>
      <c r="AD528" s="197"/>
      <c r="AE528" s="197"/>
      <c r="AF528" s="199">
        <v>3.3848654335329988</v>
      </c>
      <c r="AG528" s="199">
        <v>483</v>
      </c>
      <c r="AH528" s="199">
        <v>0.5146496940841776</v>
      </c>
      <c r="AI528" s="199">
        <v>31</v>
      </c>
      <c r="AJ528" s="199">
        <v>2.3572916666666668</v>
      </c>
      <c r="AK528" s="199"/>
      <c r="AL528" s="199">
        <v>69</v>
      </c>
      <c r="AM528" s="199">
        <v>3.3848654335329988</v>
      </c>
      <c r="AN528" s="199">
        <v>3.5098253275109172</v>
      </c>
      <c r="AO528" s="190">
        <v>0</v>
      </c>
      <c r="AP528" s="196">
        <v>0</v>
      </c>
      <c r="AQ528" s="196">
        <v>0</v>
      </c>
      <c r="AR528" s="205">
        <v>138</v>
      </c>
      <c r="AS528" s="58">
        <v>0</v>
      </c>
      <c r="AT528" s="183">
        <v>4919.9159999999993</v>
      </c>
      <c r="AU528" s="183">
        <v>0</v>
      </c>
      <c r="AV528" s="199">
        <v>0</v>
      </c>
      <c r="AW528" s="227">
        <v>138</v>
      </c>
      <c r="AX528" s="58">
        <v>0</v>
      </c>
      <c r="AY528" s="200">
        <v>7.25</v>
      </c>
      <c r="AZ528" s="184">
        <v>29219</v>
      </c>
      <c r="BA528" s="58">
        <v>0.86206896551699996</v>
      </c>
      <c r="BB528" s="58">
        <v>11.040000000003092</v>
      </c>
      <c r="BC528" s="198" t="s">
        <v>118</v>
      </c>
      <c r="BD528" s="178" t="s">
        <v>102</v>
      </c>
      <c r="BE528" s="176" t="s">
        <v>103</v>
      </c>
      <c r="BF528" s="176" t="s">
        <v>104</v>
      </c>
      <c r="BG528" s="176" t="s">
        <v>105</v>
      </c>
      <c r="BH528" s="209" t="s">
        <v>251</v>
      </c>
      <c r="BI528" s="193" t="s">
        <v>127</v>
      </c>
      <c r="BJ528" s="210">
        <v>214</v>
      </c>
      <c r="BK528" s="210" t="s">
        <v>128</v>
      </c>
      <c r="BL528" s="181" t="s">
        <v>108</v>
      </c>
      <c r="BM528" s="112" t="s">
        <v>122</v>
      </c>
      <c r="BN528" s="79" t="s">
        <v>69</v>
      </c>
      <c r="BO528" s="178" t="s">
        <v>132</v>
      </c>
      <c r="BP528" s="176" t="s">
        <v>133</v>
      </c>
      <c r="BQ528" s="188" t="s">
        <v>124</v>
      </c>
    </row>
    <row r="529" spans="1:69" ht="15.75">
      <c r="A529" s="179" t="s">
        <v>100</v>
      </c>
      <c r="B529" s="195" t="s">
        <v>31</v>
      </c>
      <c r="C529" s="180" t="s">
        <v>29</v>
      </c>
      <c r="D529" s="192" t="s">
        <v>49</v>
      </c>
      <c r="E529" s="194" t="s">
        <v>339</v>
      </c>
      <c r="F529" s="196">
        <v>72</v>
      </c>
      <c r="G529" s="196">
        <v>0</v>
      </c>
      <c r="H529" s="197"/>
      <c r="I529" s="197"/>
      <c r="J529" s="197"/>
      <c r="K529" s="197"/>
      <c r="L529" s="196">
        <v>1</v>
      </c>
      <c r="M529" s="198"/>
      <c r="N529" s="188">
        <v>0</v>
      </c>
      <c r="O529" s="197"/>
      <c r="P529" s="197"/>
      <c r="Q529" s="183">
        <v>7.1984506197183098</v>
      </c>
      <c r="R529" s="197"/>
      <c r="S529" s="197"/>
      <c r="T529" s="189">
        <v>8.9312500000000004</v>
      </c>
      <c r="U529" s="197"/>
      <c r="V529" s="197"/>
      <c r="W529" s="183">
        <v>7.2525209999999998</v>
      </c>
      <c r="X529" s="197"/>
      <c r="Y529" s="197"/>
      <c r="Z529" s="189">
        <v>8.9450000000000003</v>
      </c>
      <c r="AA529" s="197"/>
      <c r="AB529" s="197"/>
      <c r="AC529" s="197"/>
      <c r="AD529" s="197"/>
      <c r="AE529" s="197"/>
      <c r="AF529" s="199">
        <v>2.9730181051212052</v>
      </c>
      <c r="AG529" s="199">
        <v>497</v>
      </c>
      <c r="AH529" s="199">
        <v>0.34062112294985986</v>
      </c>
      <c r="AI529" s="199">
        <v>45</v>
      </c>
      <c r="AJ529" s="199">
        <v>2.2542682926829269</v>
      </c>
      <c r="AK529" s="199"/>
      <c r="AL529" s="199"/>
      <c r="AM529" s="199"/>
      <c r="AN529" s="199"/>
      <c r="AO529" s="190">
        <v>0</v>
      </c>
      <c r="AP529" s="196">
        <v>0</v>
      </c>
      <c r="AQ529" s="196">
        <v>0</v>
      </c>
      <c r="AR529" s="205">
        <v>144</v>
      </c>
      <c r="AS529" s="58">
        <v>0</v>
      </c>
      <c r="AT529" s="183">
        <v>5138.63</v>
      </c>
      <c r="AU529" s="183">
        <v>0</v>
      </c>
      <c r="AV529" s="199">
        <v>0</v>
      </c>
      <c r="AW529" s="227">
        <v>144</v>
      </c>
      <c r="AX529" s="58">
        <v>0</v>
      </c>
      <c r="AY529" s="200">
        <v>7.25</v>
      </c>
      <c r="AZ529" s="184">
        <v>29219</v>
      </c>
      <c r="BA529" s="58">
        <v>0.86206896551699996</v>
      </c>
      <c r="BB529" s="58">
        <v>11.520000000003227</v>
      </c>
      <c r="BC529" s="198" t="s">
        <v>118</v>
      </c>
      <c r="BD529" s="178" t="s">
        <v>102</v>
      </c>
      <c r="BE529" s="176" t="s">
        <v>103</v>
      </c>
      <c r="BF529" s="176" t="s">
        <v>104</v>
      </c>
      <c r="BG529" s="176" t="s">
        <v>105</v>
      </c>
      <c r="BH529" s="209" t="s">
        <v>251</v>
      </c>
      <c r="BI529" s="193" t="s">
        <v>129</v>
      </c>
      <c r="BJ529" s="210">
        <v>214</v>
      </c>
      <c r="BK529" s="210" t="s">
        <v>130</v>
      </c>
      <c r="BL529" s="181" t="s">
        <v>108</v>
      </c>
      <c r="BM529" s="112" t="s">
        <v>122</v>
      </c>
      <c r="BN529" s="79" t="s">
        <v>69</v>
      </c>
      <c r="BO529" s="178" t="s">
        <v>132</v>
      </c>
      <c r="BP529" s="176" t="s">
        <v>133</v>
      </c>
      <c r="BQ529" s="188" t="s">
        <v>124</v>
      </c>
    </row>
    <row r="530" spans="1:69" ht="15.75">
      <c r="A530" s="179" t="s">
        <v>100</v>
      </c>
      <c r="B530" s="195" t="s">
        <v>31</v>
      </c>
      <c r="C530" s="180" t="s">
        <v>29</v>
      </c>
      <c r="D530" s="192" t="s">
        <v>49</v>
      </c>
      <c r="E530" s="194" t="s">
        <v>340</v>
      </c>
      <c r="F530" s="196">
        <v>76</v>
      </c>
      <c r="G530" s="196">
        <v>2</v>
      </c>
      <c r="H530" s="197"/>
      <c r="I530" s="197"/>
      <c r="J530" s="197"/>
      <c r="K530" s="197"/>
      <c r="L530" s="196">
        <v>0</v>
      </c>
      <c r="M530" s="198"/>
      <c r="N530" s="188">
        <v>0</v>
      </c>
      <c r="O530" s="197"/>
      <c r="P530" s="197"/>
      <c r="Q530" s="183">
        <v>7.1024592972972975</v>
      </c>
      <c r="R530" s="197"/>
      <c r="S530" s="197"/>
      <c r="T530" s="189">
        <v>12.216666666666667</v>
      </c>
      <c r="U530" s="197"/>
      <c r="V530" s="197"/>
      <c r="W530" s="183">
        <v>6.9870809459459462</v>
      </c>
      <c r="X530" s="197"/>
      <c r="Y530" s="197"/>
      <c r="Z530" s="189">
        <v>11.33</v>
      </c>
      <c r="AA530" s="197"/>
      <c r="AB530" s="197"/>
      <c r="AC530" s="197"/>
      <c r="AD530" s="197"/>
      <c r="AE530" s="197"/>
      <c r="AF530" s="199">
        <v>3.4091441496305332</v>
      </c>
      <c r="AG530" s="199">
        <v>518</v>
      </c>
      <c r="AH530" s="199">
        <v>0.49208749343247327</v>
      </c>
      <c r="AI530" s="199">
        <v>23</v>
      </c>
      <c r="AJ530" s="199">
        <v>2.5193333333333334</v>
      </c>
      <c r="AK530" s="199"/>
      <c r="AL530" s="199">
        <v>69</v>
      </c>
      <c r="AM530" s="199">
        <v>3.431325058512559</v>
      </c>
      <c r="AN530" s="199">
        <v>3.5158898305084745</v>
      </c>
      <c r="AO530" s="190">
        <v>0</v>
      </c>
      <c r="AP530" s="196">
        <v>0</v>
      </c>
      <c r="AQ530" s="196">
        <v>0</v>
      </c>
      <c r="AR530" s="205">
        <v>148</v>
      </c>
      <c r="AS530" s="58">
        <v>0</v>
      </c>
      <c r="AT530" s="183">
        <v>5335.3249999999998</v>
      </c>
      <c r="AU530" s="183">
        <v>0</v>
      </c>
      <c r="AV530" s="199">
        <v>0</v>
      </c>
      <c r="AW530" s="227">
        <v>148</v>
      </c>
      <c r="AX530" s="58">
        <v>0</v>
      </c>
      <c r="AY530" s="200">
        <v>5.75</v>
      </c>
      <c r="AZ530" s="184">
        <v>24227</v>
      </c>
      <c r="BA530" s="58">
        <v>0.91304347825999999</v>
      </c>
      <c r="BB530" s="58">
        <v>14.476190476204263</v>
      </c>
      <c r="BC530" s="198" t="s">
        <v>118</v>
      </c>
      <c r="BD530" s="178" t="s">
        <v>102</v>
      </c>
      <c r="BE530" s="176" t="s">
        <v>103</v>
      </c>
      <c r="BF530" s="176" t="s">
        <v>104</v>
      </c>
      <c r="BG530" s="176" t="s">
        <v>105</v>
      </c>
      <c r="BH530" s="209" t="s">
        <v>157</v>
      </c>
      <c r="BI530" s="193" t="s">
        <v>120</v>
      </c>
      <c r="BJ530" s="210">
        <v>214</v>
      </c>
      <c r="BK530" s="210" t="s">
        <v>121</v>
      </c>
      <c r="BL530" s="181" t="s">
        <v>108</v>
      </c>
      <c r="BM530" s="112" t="s">
        <v>135</v>
      </c>
      <c r="BN530" s="79" t="s">
        <v>69</v>
      </c>
      <c r="BO530" s="178" t="s">
        <v>174</v>
      </c>
      <c r="BP530" s="176" t="s">
        <v>175</v>
      </c>
      <c r="BQ530" s="188" t="s">
        <v>145</v>
      </c>
    </row>
    <row r="531" spans="1:69" ht="15.75">
      <c r="A531" s="179" t="s">
        <v>100</v>
      </c>
      <c r="B531" s="195" t="s">
        <v>31</v>
      </c>
      <c r="C531" s="180" t="s">
        <v>29</v>
      </c>
      <c r="D531" s="192" t="s">
        <v>49</v>
      </c>
      <c r="E531" s="194" t="s">
        <v>340</v>
      </c>
      <c r="F531" s="196">
        <v>67</v>
      </c>
      <c r="G531" s="196">
        <v>2</v>
      </c>
      <c r="H531" s="197"/>
      <c r="I531" s="197"/>
      <c r="J531" s="197"/>
      <c r="K531" s="197"/>
      <c r="L531" s="196">
        <v>2</v>
      </c>
      <c r="M531" s="198"/>
      <c r="N531" s="188">
        <v>0</v>
      </c>
      <c r="O531" s="197"/>
      <c r="P531" s="197"/>
      <c r="Q531" s="183">
        <v>7.9689205079365077</v>
      </c>
      <c r="R531" s="197"/>
      <c r="S531" s="197"/>
      <c r="T531" s="189">
        <v>14.924999999999997</v>
      </c>
      <c r="U531" s="197"/>
      <c r="V531" s="197"/>
      <c r="W531" s="183">
        <v>8.0483014920634908</v>
      </c>
      <c r="X531" s="197"/>
      <c r="Y531" s="197"/>
      <c r="Z531" s="189">
        <v>14.924999999999997</v>
      </c>
      <c r="AA531" s="197"/>
      <c r="AB531" s="197"/>
      <c r="AC531" s="197"/>
      <c r="AD531" s="197"/>
      <c r="AE531" s="197"/>
      <c r="AF531" s="199">
        <v>3.3576371979551256</v>
      </c>
      <c r="AG531" s="199">
        <v>439</v>
      </c>
      <c r="AH531" s="199">
        <v>0.5262258029177016</v>
      </c>
      <c r="AI531" s="199">
        <v>34</v>
      </c>
      <c r="AJ531" s="199">
        <v>2.2768518518518519</v>
      </c>
      <c r="AK531" s="199"/>
      <c r="AL531" s="199">
        <v>62</v>
      </c>
      <c r="AM531" s="199">
        <v>3.3720691337563484</v>
      </c>
      <c r="AN531" s="199">
        <v>3.516431924882629</v>
      </c>
      <c r="AO531" s="190">
        <v>0</v>
      </c>
      <c r="AP531" s="196">
        <v>0</v>
      </c>
      <c r="AQ531" s="196">
        <v>0</v>
      </c>
      <c r="AR531" s="205">
        <v>130</v>
      </c>
      <c r="AS531" s="58">
        <v>0</v>
      </c>
      <c r="AT531" s="183">
        <v>4491.82</v>
      </c>
      <c r="AU531" s="183">
        <v>71.989999999999995</v>
      </c>
      <c r="AV531" s="199">
        <v>0</v>
      </c>
      <c r="AW531" s="227">
        <v>128</v>
      </c>
      <c r="AX531" s="58">
        <v>0</v>
      </c>
      <c r="AY531" s="200">
        <v>5.75</v>
      </c>
      <c r="AZ531" s="184">
        <v>24227</v>
      </c>
      <c r="BA531" s="58">
        <v>0.91304347825999999</v>
      </c>
      <c r="BB531" s="58">
        <v>12.761904761916917</v>
      </c>
      <c r="BC531" s="198" t="s">
        <v>118</v>
      </c>
      <c r="BD531" s="178" t="s">
        <v>102</v>
      </c>
      <c r="BE531" s="176" t="s">
        <v>103</v>
      </c>
      <c r="BF531" s="176" t="s">
        <v>104</v>
      </c>
      <c r="BG531" s="176" t="s">
        <v>105</v>
      </c>
      <c r="BH531" s="209" t="s">
        <v>157</v>
      </c>
      <c r="BI531" s="193" t="s">
        <v>125</v>
      </c>
      <c r="BJ531" s="210">
        <v>214</v>
      </c>
      <c r="BK531" s="210" t="s">
        <v>126</v>
      </c>
      <c r="BL531" s="181" t="s">
        <v>108</v>
      </c>
      <c r="BM531" s="112" t="s">
        <v>135</v>
      </c>
      <c r="BN531" s="79" t="s">
        <v>69</v>
      </c>
      <c r="BO531" s="178" t="s">
        <v>174</v>
      </c>
      <c r="BP531" s="176" t="s">
        <v>175</v>
      </c>
      <c r="BQ531" s="188" t="s">
        <v>145</v>
      </c>
    </row>
    <row r="532" spans="1:69" ht="15.75">
      <c r="A532" s="179" t="s">
        <v>100</v>
      </c>
      <c r="B532" s="195" t="s">
        <v>31</v>
      </c>
      <c r="C532" s="180" t="s">
        <v>29</v>
      </c>
      <c r="D532" s="192" t="s">
        <v>49</v>
      </c>
      <c r="E532" s="194" t="s">
        <v>340</v>
      </c>
      <c r="F532" s="196">
        <v>57</v>
      </c>
      <c r="G532" s="196">
        <v>3</v>
      </c>
      <c r="H532" s="197"/>
      <c r="I532" s="197"/>
      <c r="J532" s="197"/>
      <c r="K532" s="197"/>
      <c r="L532" s="196">
        <v>0</v>
      </c>
      <c r="M532" s="198"/>
      <c r="N532" s="188">
        <v>1</v>
      </c>
      <c r="O532" s="197"/>
      <c r="P532" s="197"/>
      <c r="Q532" s="183">
        <v>6.1792591296296289</v>
      </c>
      <c r="R532" s="197"/>
      <c r="S532" s="197"/>
      <c r="T532" s="189">
        <v>7.9124999999999996</v>
      </c>
      <c r="U532" s="197"/>
      <c r="V532" s="197"/>
      <c r="W532" s="183">
        <v>5.7075924814814814</v>
      </c>
      <c r="X532" s="197"/>
      <c r="Y532" s="197"/>
      <c r="Z532" s="189">
        <v>7.6499999999999986</v>
      </c>
      <c r="AA532" s="197"/>
      <c r="AB532" s="197"/>
      <c r="AC532" s="197"/>
      <c r="AD532" s="197"/>
      <c r="AE532" s="197"/>
      <c r="AF532" s="199">
        <v>3.5345767264433428</v>
      </c>
      <c r="AG532" s="199">
        <v>372</v>
      </c>
      <c r="AH532" s="199">
        <v>0.50450408412983261</v>
      </c>
      <c r="AI532" s="199">
        <v>16</v>
      </c>
      <c r="AJ532" s="199">
        <v>2.4961538461538462</v>
      </c>
      <c r="AK532" s="199"/>
      <c r="AL532" s="199">
        <v>50</v>
      </c>
      <c r="AM532" s="199">
        <v>3.6100285805974686</v>
      </c>
      <c r="AN532" s="199">
        <v>3.6701680672268906</v>
      </c>
      <c r="AO532" s="190">
        <v>0</v>
      </c>
      <c r="AP532" s="196">
        <v>0</v>
      </c>
      <c r="AQ532" s="196">
        <v>0</v>
      </c>
      <c r="AR532" s="205">
        <v>108</v>
      </c>
      <c r="AS532" s="58">
        <v>0</v>
      </c>
      <c r="AT532" s="183">
        <v>3801.7559999999999</v>
      </c>
      <c r="AU532" s="183">
        <v>97.582999999999998</v>
      </c>
      <c r="AV532" s="199">
        <v>0</v>
      </c>
      <c r="AW532" s="227">
        <v>108</v>
      </c>
      <c r="AX532" s="58">
        <v>0</v>
      </c>
      <c r="AY532" s="200">
        <v>5.75</v>
      </c>
      <c r="AZ532" s="184">
        <v>24227</v>
      </c>
      <c r="BA532" s="58">
        <v>0.91304347825999999</v>
      </c>
      <c r="BB532" s="58">
        <v>10.857142857153198</v>
      </c>
      <c r="BC532" s="198" t="s">
        <v>118</v>
      </c>
      <c r="BD532" s="178" t="s">
        <v>102</v>
      </c>
      <c r="BE532" s="176" t="s">
        <v>103</v>
      </c>
      <c r="BF532" s="176" t="s">
        <v>104</v>
      </c>
      <c r="BG532" s="176" t="s">
        <v>105</v>
      </c>
      <c r="BH532" s="209" t="s">
        <v>157</v>
      </c>
      <c r="BI532" s="193" t="s">
        <v>127</v>
      </c>
      <c r="BJ532" s="210">
        <v>214</v>
      </c>
      <c r="BK532" s="210" t="s">
        <v>128</v>
      </c>
      <c r="BL532" s="181" t="s">
        <v>108</v>
      </c>
      <c r="BM532" s="112" t="s">
        <v>135</v>
      </c>
      <c r="BN532" s="79" t="s">
        <v>69</v>
      </c>
      <c r="BO532" s="178" t="s">
        <v>174</v>
      </c>
      <c r="BP532" s="176" t="s">
        <v>175</v>
      </c>
      <c r="BQ532" s="188" t="s">
        <v>145</v>
      </c>
    </row>
    <row r="533" spans="1:69" ht="15.75">
      <c r="A533" s="179" t="s">
        <v>100</v>
      </c>
      <c r="B533" s="195" t="s">
        <v>31</v>
      </c>
      <c r="C533" s="180" t="s">
        <v>29</v>
      </c>
      <c r="D533" s="192" t="s">
        <v>49</v>
      </c>
      <c r="E533" s="194" t="s">
        <v>340</v>
      </c>
      <c r="F533" s="196">
        <v>62</v>
      </c>
      <c r="G533" s="196">
        <v>1</v>
      </c>
      <c r="H533" s="197"/>
      <c r="I533" s="197"/>
      <c r="J533" s="197"/>
      <c r="K533" s="197"/>
      <c r="L533" s="196">
        <v>0</v>
      </c>
      <c r="M533" s="198"/>
      <c r="N533" s="188">
        <v>0</v>
      </c>
      <c r="O533" s="197"/>
      <c r="P533" s="197"/>
      <c r="Q533" s="183">
        <v>7.0956227704918033</v>
      </c>
      <c r="R533" s="197"/>
      <c r="S533" s="197"/>
      <c r="T533" s="189">
        <v>8.9749999999999979</v>
      </c>
      <c r="U533" s="197"/>
      <c r="V533" s="197"/>
      <c r="W533" s="183">
        <v>6.9485407049180337</v>
      </c>
      <c r="X533" s="197"/>
      <c r="Y533" s="197"/>
      <c r="Z533" s="189">
        <v>8.8249999999999993</v>
      </c>
      <c r="AA533" s="197"/>
      <c r="AB533" s="197"/>
      <c r="AC533" s="197"/>
      <c r="AD533" s="197"/>
      <c r="AE533" s="197"/>
      <c r="AF533" s="199">
        <v>2.6153497549113385</v>
      </c>
      <c r="AG533" s="199">
        <v>404</v>
      </c>
      <c r="AH533" s="199">
        <v>0.3400846992496237</v>
      </c>
      <c r="AI533" s="199">
        <v>124</v>
      </c>
      <c r="AJ533" s="199">
        <v>1.9107142857142856</v>
      </c>
      <c r="AK533" s="199"/>
      <c r="AL533" s="199"/>
      <c r="AM533" s="199"/>
      <c r="AN533" s="199"/>
      <c r="AO533" s="190">
        <v>0</v>
      </c>
      <c r="AP533" s="196">
        <v>0</v>
      </c>
      <c r="AQ533" s="196">
        <v>0</v>
      </c>
      <c r="AR533" s="205">
        <v>122</v>
      </c>
      <c r="AS533" s="58">
        <v>0</v>
      </c>
      <c r="AT533" s="183">
        <v>4355.9790000000003</v>
      </c>
      <c r="AU533" s="183">
        <v>44.378999999999998</v>
      </c>
      <c r="AV533" s="199">
        <v>0</v>
      </c>
      <c r="AW533" s="227">
        <v>122</v>
      </c>
      <c r="AX533" s="58">
        <v>0</v>
      </c>
      <c r="AY533" s="200">
        <v>5.75</v>
      </c>
      <c r="AZ533" s="184">
        <v>24227</v>
      </c>
      <c r="BA533" s="58">
        <v>0.91304347825999999</v>
      </c>
      <c r="BB533" s="58">
        <v>11.809523809535056</v>
      </c>
      <c r="BC533" s="198" t="s">
        <v>118</v>
      </c>
      <c r="BD533" s="178" t="s">
        <v>102</v>
      </c>
      <c r="BE533" s="176" t="s">
        <v>103</v>
      </c>
      <c r="BF533" s="176" t="s">
        <v>104</v>
      </c>
      <c r="BG533" s="176" t="s">
        <v>105</v>
      </c>
      <c r="BH533" s="209" t="s">
        <v>157</v>
      </c>
      <c r="BI533" s="193" t="s">
        <v>129</v>
      </c>
      <c r="BJ533" s="210">
        <v>214</v>
      </c>
      <c r="BK533" s="210" t="s">
        <v>130</v>
      </c>
      <c r="BL533" s="181" t="s">
        <v>108</v>
      </c>
      <c r="BM533" s="112" t="s">
        <v>135</v>
      </c>
      <c r="BN533" s="79" t="s">
        <v>69</v>
      </c>
      <c r="BO533" s="178" t="s">
        <v>174</v>
      </c>
      <c r="BP533" s="176" t="s">
        <v>175</v>
      </c>
      <c r="BQ533" s="188" t="s">
        <v>145</v>
      </c>
    </row>
    <row r="534" spans="1:69" ht="15.75">
      <c r="A534" s="179" t="s">
        <v>100</v>
      </c>
      <c r="B534" s="195" t="s">
        <v>31</v>
      </c>
      <c r="C534" s="180" t="s">
        <v>29</v>
      </c>
      <c r="D534" s="192" t="s">
        <v>49</v>
      </c>
      <c r="E534" s="194" t="s">
        <v>341</v>
      </c>
      <c r="F534" s="196">
        <v>60</v>
      </c>
      <c r="G534" s="196">
        <v>0</v>
      </c>
      <c r="H534" s="197"/>
      <c r="I534" s="197"/>
      <c r="J534" s="197"/>
      <c r="K534" s="197"/>
      <c r="L534" s="196">
        <v>1</v>
      </c>
      <c r="M534" s="198"/>
      <c r="N534" s="188">
        <v>0</v>
      </c>
      <c r="O534" s="197"/>
      <c r="P534" s="197"/>
      <c r="Q534" s="183">
        <v>5.6048811355932209</v>
      </c>
      <c r="R534" s="197"/>
      <c r="S534" s="197"/>
      <c r="T534" s="189">
        <v>6.8812499999999996</v>
      </c>
      <c r="U534" s="197"/>
      <c r="V534" s="197"/>
      <c r="W534" s="183">
        <v>5.2901354576271187</v>
      </c>
      <c r="X534" s="197"/>
      <c r="Y534" s="197"/>
      <c r="Z534" s="189">
        <v>6.4321428571428569</v>
      </c>
      <c r="AA534" s="197"/>
      <c r="AB534" s="197"/>
      <c r="AC534" s="197"/>
      <c r="AD534" s="197"/>
      <c r="AE534" s="197"/>
      <c r="AF534" s="199">
        <v>3.7095641951295422</v>
      </c>
      <c r="AG534" s="199">
        <v>413</v>
      </c>
      <c r="AH534" s="199">
        <v>0.41928563288931026</v>
      </c>
      <c r="AI534" s="199">
        <v>7</v>
      </c>
      <c r="AJ534" s="199">
        <v>2.810227272727273</v>
      </c>
      <c r="AK534" s="199"/>
      <c r="AL534" s="199">
        <v>58</v>
      </c>
      <c r="AM534" s="199">
        <v>3.7119704755068996</v>
      </c>
      <c r="AN534" s="199">
        <v>3.7190909090909092</v>
      </c>
      <c r="AO534" s="190">
        <v>0</v>
      </c>
      <c r="AP534" s="196">
        <v>0</v>
      </c>
      <c r="AQ534" s="196">
        <v>0</v>
      </c>
      <c r="AR534" s="205">
        <v>120</v>
      </c>
      <c r="AS534" s="58">
        <v>0</v>
      </c>
      <c r="AT534" s="183">
        <v>4174.482</v>
      </c>
      <c r="AU534" s="183">
        <v>55.756</v>
      </c>
      <c r="AV534" s="199">
        <v>0</v>
      </c>
      <c r="AW534" s="227">
        <v>120</v>
      </c>
      <c r="AX534" s="58">
        <v>0</v>
      </c>
      <c r="AY534" s="200">
        <v>10.75</v>
      </c>
      <c r="AZ534" s="184">
        <v>46377</v>
      </c>
      <c r="BA534" s="58">
        <v>0.74418604651099995</v>
      </c>
      <c r="BB534" s="58">
        <v>7.5000000000063292</v>
      </c>
      <c r="BC534" s="198" t="s">
        <v>118</v>
      </c>
      <c r="BD534" s="178" t="s">
        <v>102</v>
      </c>
      <c r="BE534" s="176" t="s">
        <v>103</v>
      </c>
      <c r="BF534" s="176" t="s">
        <v>104</v>
      </c>
      <c r="BG534" s="176" t="s">
        <v>105</v>
      </c>
      <c r="BH534" s="209" t="s">
        <v>148</v>
      </c>
      <c r="BI534" s="193" t="s">
        <v>120</v>
      </c>
      <c r="BJ534" s="210">
        <v>214</v>
      </c>
      <c r="BK534" s="210" t="s">
        <v>121</v>
      </c>
      <c r="BL534" s="181" t="s">
        <v>108</v>
      </c>
      <c r="BM534" s="112" t="s">
        <v>122</v>
      </c>
      <c r="BN534" s="79" t="s">
        <v>69</v>
      </c>
      <c r="BO534" s="178" t="s">
        <v>117</v>
      </c>
      <c r="BP534" s="176" t="s">
        <v>123</v>
      </c>
      <c r="BQ534" s="188" t="s">
        <v>124</v>
      </c>
    </row>
    <row r="535" spans="1:69" ht="15.75">
      <c r="A535" s="179" t="s">
        <v>100</v>
      </c>
      <c r="B535" s="195" t="s">
        <v>31</v>
      </c>
      <c r="C535" s="180" t="s">
        <v>29</v>
      </c>
      <c r="D535" s="192" t="s">
        <v>49</v>
      </c>
      <c r="E535" s="194" t="s">
        <v>341</v>
      </c>
      <c r="F535" s="196">
        <v>62</v>
      </c>
      <c r="G535" s="196">
        <v>3</v>
      </c>
      <c r="H535" s="197"/>
      <c r="I535" s="197"/>
      <c r="J535" s="197"/>
      <c r="K535" s="197"/>
      <c r="L535" s="196">
        <v>0</v>
      </c>
      <c r="M535" s="198"/>
      <c r="N535" s="188">
        <v>0</v>
      </c>
      <c r="O535" s="197"/>
      <c r="P535" s="197"/>
      <c r="Q535" s="183">
        <v>6.9891863220338992</v>
      </c>
      <c r="R535" s="197"/>
      <c r="S535" s="197"/>
      <c r="T535" s="189">
        <v>12.674999999999999</v>
      </c>
      <c r="U535" s="197"/>
      <c r="V535" s="197"/>
      <c r="W535" s="183">
        <v>6.9213049491525425</v>
      </c>
      <c r="X535" s="197"/>
      <c r="Y535" s="197"/>
      <c r="Z535" s="189">
        <v>12.674999999999999</v>
      </c>
      <c r="AA535" s="197"/>
      <c r="AB535" s="197"/>
      <c r="AC535" s="197"/>
      <c r="AD535" s="197"/>
      <c r="AE535" s="197"/>
      <c r="AF535" s="199">
        <v>3.3208474527933216</v>
      </c>
      <c r="AG535" s="199">
        <v>413</v>
      </c>
      <c r="AH535" s="199">
        <v>0.48467608285009606</v>
      </c>
      <c r="AI535" s="199">
        <v>22</v>
      </c>
      <c r="AJ535" s="199">
        <v>2.4644736842105264</v>
      </c>
      <c r="AK535" s="199"/>
      <c r="AL535" s="199">
        <v>58</v>
      </c>
      <c r="AM535" s="199">
        <v>3.315344822230597</v>
      </c>
      <c r="AN535" s="199">
        <v>3.3812949640287768</v>
      </c>
      <c r="AO535" s="190">
        <v>0</v>
      </c>
      <c r="AP535" s="196">
        <v>0</v>
      </c>
      <c r="AQ535" s="196">
        <v>0</v>
      </c>
      <c r="AR535" s="205">
        <v>118</v>
      </c>
      <c r="AS535" s="58">
        <v>0</v>
      </c>
      <c r="AT535" s="183">
        <v>4206.491</v>
      </c>
      <c r="AU535" s="183">
        <v>0</v>
      </c>
      <c r="AV535" s="199">
        <v>0</v>
      </c>
      <c r="AW535" s="227">
        <v>118</v>
      </c>
      <c r="AX535" s="58">
        <v>0</v>
      </c>
      <c r="AY535" s="200">
        <v>10.75</v>
      </c>
      <c r="AZ535" s="184">
        <v>46377</v>
      </c>
      <c r="BA535" s="58">
        <v>0.74418604651099995</v>
      </c>
      <c r="BB535" s="58">
        <v>7.7500000000065388</v>
      </c>
      <c r="BC535" s="198" t="s">
        <v>118</v>
      </c>
      <c r="BD535" s="178" t="s">
        <v>102</v>
      </c>
      <c r="BE535" s="176" t="s">
        <v>103</v>
      </c>
      <c r="BF535" s="176" t="s">
        <v>104</v>
      </c>
      <c r="BG535" s="176" t="s">
        <v>105</v>
      </c>
      <c r="BH535" s="209" t="s">
        <v>148</v>
      </c>
      <c r="BI535" s="193" t="s">
        <v>125</v>
      </c>
      <c r="BJ535" s="210">
        <v>214</v>
      </c>
      <c r="BK535" s="210" t="s">
        <v>126</v>
      </c>
      <c r="BL535" s="181" t="s">
        <v>108</v>
      </c>
      <c r="BM535" s="112" t="s">
        <v>122</v>
      </c>
      <c r="BN535" s="79" t="s">
        <v>69</v>
      </c>
      <c r="BO535" s="178" t="s">
        <v>117</v>
      </c>
      <c r="BP535" s="176" t="s">
        <v>123</v>
      </c>
      <c r="BQ535" s="188" t="s">
        <v>124</v>
      </c>
    </row>
    <row r="536" spans="1:69" ht="15.75">
      <c r="A536" s="179" t="s">
        <v>100</v>
      </c>
      <c r="B536" s="195" t="s">
        <v>31</v>
      </c>
      <c r="C536" s="180" t="s">
        <v>29</v>
      </c>
      <c r="D536" s="192" t="s">
        <v>49</v>
      </c>
      <c r="E536" s="194" t="s">
        <v>341</v>
      </c>
      <c r="F536" s="196">
        <v>56</v>
      </c>
      <c r="G536" s="196">
        <v>0</v>
      </c>
      <c r="H536" s="197"/>
      <c r="I536" s="197"/>
      <c r="J536" s="197"/>
      <c r="K536" s="197"/>
      <c r="L536" s="196">
        <v>0</v>
      </c>
      <c r="M536" s="198"/>
      <c r="N536" s="188">
        <v>0</v>
      </c>
      <c r="O536" s="197"/>
      <c r="P536" s="197"/>
      <c r="Q536" s="183">
        <v>7.4455178035714287</v>
      </c>
      <c r="R536" s="197"/>
      <c r="S536" s="197"/>
      <c r="T536" s="189">
        <v>9.8666666666666654</v>
      </c>
      <c r="U536" s="197"/>
      <c r="V536" s="197"/>
      <c r="W536" s="183">
        <v>7.6424285714285718</v>
      </c>
      <c r="X536" s="197"/>
      <c r="Y536" s="197"/>
      <c r="Z536" s="189">
        <v>10.599999999999998</v>
      </c>
      <c r="AA536" s="197"/>
      <c r="AB536" s="197"/>
      <c r="AC536" s="197"/>
      <c r="AD536" s="197"/>
      <c r="AE536" s="197"/>
      <c r="AF536" s="199">
        <v>3.3716836766320832</v>
      </c>
      <c r="AG536" s="199">
        <v>392</v>
      </c>
      <c r="AH536" s="199">
        <v>0.56428068473360127</v>
      </c>
      <c r="AI536" s="199">
        <v>30</v>
      </c>
      <c r="AJ536" s="199">
        <v>2.2400000000000002</v>
      </c>
      <c r="AK536" s="199"/>
      <c r="AL536" s="199">
        <v>56</v>
      </c>
      <c r="AM536" s="199">
        <v>3.3716836766320832</v>
      </c>
      <c r="AN536" s="199">
        <v>3.5194444444444444</v>
      </c>
      <c r="AO536" s="190">
        <v>0</v>
      </c>
      <c r="AP536" s="196">
        <v>0</v>
      </c>
      <c r="AQ536" s="196">
        <v>0</v>
      </c>
      <c r="AR536" s="205">
        <v>112</v>
      </c>
      <c r="AS536" s="58">
        <v>0</v>
      </c>
      <c r="AT536" s="183">
        <v>4005.875</v>
      </c>
      <c r="AU536" s="183">
        <v>0</v>
      </c>
      <c r="AV536" s="199">
        <v>0</v>
      </c>
      <c r="AW536" s="227">
        <v>110</v>
      </c>
      <c r="AX536" s="58">
        <v>0</v>
      </c>
      <c r="AY536" s="200">
        <v>10.75</v>
      </c>
      <c r="AZ536" s="184">
        <v>46377</v>
      </c>
      <c r="BA536" s="58">
        <v>0.74418604651099995</v>
      </c>
      <c r="BB536" s="58">
        <v>7.0000000000059073</v>
      </c>
      <c r="BC536" s="198" t="s">
        <v>118</v>
      </c>
      <c r="BD536" s="178" t="s">
        <v>102</v>
      </c>
      <c r="BE536" s="176" t="s">
        <v>103</v>
      </c>
      <c r="BF536" s="176" t="s">
        <v>104</v>
      </c>
      <c r="BG536" s="176" t="s">
        <v>105</v>
      </c>
      <c r="BH536" s="209" t="s">
        <v>148</v>
      </c>
      <c r="BI536" s="193" t="s">
        <v>127</v>
      </c>
      <c r="BJ536" s="210">
        <v>214</v>
      </c>
      <c r="BK536" s="210" t="s">
        <v>128</v>
      </c>
      <c r="BL536" s="181" t="s">
        <v>108</v>
      </c>
      <c r="BM536" s="112" t="s">
        <v>122</v>
      </c>
      <c r="BN536" s="79" t="s">
        <v>69</v>
      </c>
      <c r="BO536" s="178" t="s">
        <v>117</v>
      </c>
      <c r="BP536" s="176" t="s">
        <v>123</v>
      </c>
      <c r="BQ536" s="188" t="s">
        <v>124</v>
      </c>
    </row>
    <row r="537" spans="1:69" ht="15.75">
      <c r="A537" s="179" t="s">
        <v>100</v>
      </c>
      <c r="B537" s="195" t="s">
        <v>31</v>
      </c>
      <c r="C537" s="180" t="s">
        <v>29</v>
      </c>
      <c r="D537" s="192" t="s">
        <v>49</v>
      </c>
      <c r="E537" s="194" t="s">
        <v>341</v>
      </c>
      <c r="F537" s="196">
        <v>59</v>
      </c>
      <c r="G537" s="196">
        <v>0</v>
      </c>
      <c r="H537" s="197"/>
      <c r="I537" s="197"/>
      <c r="J537" s="197"/>
      <c r="K537" s="197"/>
      <c r="L537" s="196">
        <v>1</v>
      </c>
      <c r="M537" s="198"/>
      <c r="N537" s="188">
        <v>0</v>
      </c>
      <c r="O537" s="197"/>
      <c r="P537" s="197"/>
      <c r="Q537" s="183">
        <v>8.0411894999999998</v>
      </c>
      <c r="R537" s="197"/>
      <c r="S537" s="197"/>
      <c r="T537" s="189">
        <v>13.549999999999997</v>
      </c>
      <c r="U537" s="197"/>
      <c r="V537" s="197"/>
      <c r="W537" s="183">
        <v>8.0464998448275864</v>
      </c>
      <c r="X537" s="197"/>
      <c r="Y537" s="197"/>
      <c r="Z537" s="189">
        <v>13.549999999999997</v>
      </c>
      <c r="AA537" s="197"/>
      <c r="AB537" s="197"/>
      <c r="AC537" s="197"/>
      <c r="AD537" s="197"/>
      <c r="AE537" s="197"/>
      <c r="AF537" s="199">
        <v>2.6793349775774731</v>
      </c>
      <c r="AG537" s="199">
        <v>406</v>
      </c>
      <c r="AH537" s="199">
        <v>0.30671150208090847</v>
      </c>
      <c r="AI537" s="199">
        <v>99</v>
      </c>
      <c r="AJ537" s="199">
        <v>2.0578651685393257</v>
      </c>
      <c r="AK537" s="199"/>
      <c r="AL537" s="199"/>
      <c r="AM537" s="199"/>
      <c r="AN537" s="199"/>
      <c r="AO537" s="190">
        <v>0</v>
      </c>
      <c r="AP537" s="196">
        <v>0</v>
      </c>
      <c r="AQ537" s="196">
        <v>0</v>
      </c>
      <c r="AR537" s="205">
        <v>118</v>
      </c>
      <c r="AS537" s="58">
        <v>0</v>
      </c>
      <c r="AT537" s="183">
        <v>4204.165</v>
      </c>
      <c r="AU537" s="183">
        <v>19.146000000000001</v>
      </c>
      <c r="AV537" s="199">
        <v>0</v>
      </c>
      <c r="AW537" s="227">
        <v>118</v>
      </c>
      <c r="AX537" s="58">
        <v>0</v>
      </c>
      <c r="AY537" s="200">
        <v>10.75</v>
      </c>
      <c r="AZ537" s="184">
        <v>46377</v>
      </c>
      <c r="BA537" s="58">
        <v>0.74418604651099995</v>
      </c>
      <c r="BB537" s="58">
        <v>7.3750000000062235</v>
      </c>
      <c r="BC537" s="198" t="s">
        <v>118</v>
      </c>
      <c r="BD537" s="178" t="s">
        <v>102</v>
      </c>
      <c r="BE537" s="176" t="s">
        <v>103</v>
      </c>
      <c r="BF537" s="176" t="s">
        <v>104</v>
      </c>
      <c r="BG537" s="176" t="s">
        <v>105</v>
      </c>
      <c r="BH537" s="209" t="s">
        <v>148</v>
      </c>
      <c r="BI537" s="193" t="s">
        <v>129</v>
      </c>
      <c r="BJ537" s="210">
        <v>214</v>
      </c>
      <c r="BK537" s="210" t="s">
        <v>130</v>
      </c>
      <c r="BL537" s="181" t="s">
        <v>108</v>
      </c>
      <c r="BM537" s="112" t="s">
        <v>122</v>
      </c>
      <c r="BN537" s="79" t="s">
        <v>69</v>
      </c>
      <c r="BO537" s="178" t="s">
        <v>117</v>
      </c>
      <c r="BP537" s="176" t="s">
        <v>123</v>
      </c>
      <c r="BQ537" s="188" t="s">
        <v>124</v>
      </c>
    </row>
    <row r="538" spans="1:69" ht="15.75">
      <c r="A538" s="179" t="s">
        <v>100</v>
      </c>
      <c r="B538" s="195" t="s">
        <v>31</v>
      </c>
      <c r="C538" s="180" t="s">
        <v>29</v>
      </c>
      <c r="D538" s="192" t="s">
        <v>49</v>
      </c>
      <c r="E538" s="194" t="s">
        <v>342</v>
      </c>
      <c r="F538" s="196">
        <v>322</v>
      </c>
      <c r="G538" s="196">
        <v>3</v>
      </c>
      <c r="H538" s="197"/>
      <c r="I538" s="197"/>
      <c r="J538" s="197"/>
      <c r="K538" s="197"/>
      <c r="L538" s="196">
        <v>1</v>
      </c>
      <c r="M538" s="198"/>
      <c r="N538" s="188">
        <v>1</v>
      </c>
      <c r="O538" s="197"/>
      <c r="P538" s="197"/>
      <c r="Q538" s="183">
        <v>5.6484777704402518</v>
      </c>
      <c r="R538" s="197"/>
      <c r="S538" s="197"/>
      <c r="T538" s="189">
        <v>7.4249999999999972</v>
      </c>
      <c r="U538" s="197"/>
      <c r="V538" s="197"/>
      <c r="W538" s="183">
        <v>5.2164935566037736</v>
      </c>
      <c r="X538" s="197"/>
      <c r="Y538" s="197"/>
      <c r="Z538" s="189">
        <v>6.7549999999999981</v>
      </c>
      <c r="AA538" s="197"/>
      <c r="AB538" s="197"/>
      <c r="AC538" s="197"/>
      <c r="AD538" s="197"/>
      <c r="AE538" s="197"/>
      <c r="AF538" s="199">
        <v>3.6217345798178546</v>
      </c>
      <c r="AG538" s="199">
        <v>2213</v>
      </c>
      <c r="AH538" s="199">
        <v>0.46639551323392303</v>
      </c>
      <c r="AI538" s="199">
        <v>77</v>
      </c>
      <c r="AJ538" s="199">
        <v>2.6040740740740742</v>
      </c>
      <c r="AK538" s="199"/>
      <c r="AL538" s="199">
        <v>311</v>
      </c>
      <c r="AM538" s="199">
        <v>3.6341038277769426</v>
      </c>
      <c r="AN538" s="199">
        <v>3.677833214540271</v>
      </c>
      <c r="AO538" s="190">
        <v>0</v>
      </c>
      <c r="AP538" s="196">
        <v>0</v>
      </c>
      <c r="AQ538" s="196">
        <v>0</v>
      </c>
      <c r="AR538" s="205">
        <v>638</v>
      </c>
      <c r="AS538" s="58">
        <v>0</v>
      </c>
      <c r="AT538" s="183">
        <v>22721.262000000002</v>
      </c>
      <c r="AU538" s="183">
        <v>42.457999999999998</v>
      </c>
      <c r="AV538" s="199">
        <v>0</v>
      </c>
      <c r="AW538" s="227">
        <v>638</v>
      </c>
      <c r="AX538" s="58">
        <v>0</v>
      </c>
      <c r="AY538" s="200">
        <v>34.25</v>
      </c>
      <c r="AZ538" s="184">
        <v>172526</v>
      </c>
      <c r="BA538" s="58">
        <v>0.87591240875900001</v>
      </c>
      <c r="BB538" s="58">
        <v>10.733333333334853</v>
      </c>
      <c r="BC538" s="198" t="s">
        <v>118</v>
      </c>
      <c r="BD538" s="178" t="s">
        <v>102</v>
      </c>
      <c r="BE538" s="176" t="s">
        <v>103</v>
      </c>
      <c r="BF538" s="176" t="s">
        <v>104</v>
      </c>
      <c r="BG538" s="176" t="s">
        <v>105</v>
      </c>
      <c r="BH538" s="209" t="s">
        <v>106</v>
      </c>
      <c r="BI538" s="193" t="s">
        <v>120</v>
      </c>
      <c r="BJ538" s="210">
        <v>214</v>
      </c>
      <c r="BK538" s="210" t="s">
        <v>121</v>
      </c>
      <c r="BL538" s="181" t="s">
        <v>108</v>
      </c>
      <c r="BM538" s="112" t="s">
        <v>122</v>
      </c>
      <c r="BN538" s="79" t="s">
        <v>69</v>
      </c>
      <c r="BO538" s="178" t="s">
        <v>139</v>
      </c>
      <c r="BP538" s="176" t="s">
        <v>139</v>
      </c>
      <c r="BQ538" s="188" t="s">
        <v>141</v>
      </c>
    </row>
    <row r="539" spans="1:69" ht="15.75">
      <c r="A539" s="179" t="s">
        <v>100</v>
      </c>
      <c r="B539" s="195" t="s">
        <v>31</v>
      </c>
      <c r="C539" s="180" t="s">
        <v>29</v>
      </c>
      <c r="D539" s="192" t="s">
        <v>49</v>
      </c>
      <c r="E539" s="194" t="s">
        <v>342</v>
      </c>
      <c r="F539" s="196">
        <v>296</v>
      </c>
      <c r="G539" s="196">
        <v>27</v>
      </c>
      <c r="H539" s="197"/>
      <c r="I539" s="197"/>
      <c r="J539" s="197"/>
      <c r="K539" s="197"/>
      <c r="L539" s="196">
        <v>2</v>
      </c>
      <c r="M539" s="198"/>
      <c r="N539" s="188">
        <v>0</v>
      </c>
      <c r="O539" s="197"/>
      <c r="P539" s="197"/>
      <c r="Q539" s="183">
        <v>7.6115840936329588</v>
      </c>
      <c r="R539" s="197"/>
      <c r="S539" s="197"/>
      <c r="T539" s="189">
        <v>12.991249999999999</v>
      </c>
      <c r="U539" s="197"/>
      <c r="V539" s="197"/>
      <c r="W539" s="183">
        <v>7.6441684044943825</v>
      </c>
      <c r="X539" s="197"/>
      <c r="Y539" s="197"/>
      <c r="Z539" s="189">
        <v>12.98970588235294</v>
      </c>
      <c r="AA539" s="197"/>
      <c r="AB539" s="197"/>
      <c r="AC539" s="197"/>
      <c r="AD539" s="197"/>
      <c r="AE539" s="197"/>
      <c r="AF539" s="199">
        <v>3.2800731244456296</v>
      </c>
      <c r="AG539" s="199">
        <v>1869</v>
      </c>
      <c r="AH539" s="199">
        <v>0.50857188952545751</v>
      </c>
      <c r="AI539" s="199">
        <v>146</v>
      </c>
      <c r="AJ539" s="199">
        <v>2.2810416666666669</v>
      </c>
      <c r="AK539" s="199"/>
      <c r="AL539" s="199">
        <v>265</v>
      </c>
      <c r="AM539" s="199">
        <v>3.2829649610982097</v>
      </c>
      <c r="AN539" s="199">
        <v>3.3303709428129831</v>
      </c>
      <c r="AO539" s="190">
        <v>0</v>
      </c>
      <c r="AP539" s="196">
        <v>0</v>
      </c>
      <c r="AQ539" s="196">
        <v>0</v>
      </c>
      <c r="AR539" s="205">
        <v>538</v>
      </c>
      <c r="AS539" s="58">
        <v>0</v>
      </c>
      <c r="AT539" s="183">
        <v>19119.254000000001</v>
      </c>
      <c r="AU539" s="183">
        <v>0</v>
      </c>
      <c r="AV539" s="199">
        <v>0</v>
      </c>
      <c r="AW539" s="227">
        <v>538</v>
      </c>
      <c r="AX539" s="58">
        <v>0</v>
      </c>
      <c r="AY539" s="200">
        <v>34.25</v>
      </c>
      <c r="AZ539" s="184">
        <v>172526</v>
      </c>
      <c r="BA539" s="58">
        <v>0.87591240875900001</v>
      </c>
      <c r="BB539" s="58">
        <v>9.8666666666680651</v>
      </c>
      <c r="BC539" s="198" t="s">
        <v>118</v>
      </c>
      <c r="BD539" s="178" t="s">
        <v>102</v>
      </c>
      <c r="BE539" s="176" t="s">
        <v>103</v>
      </c>
      <c r="BF539" s="176" t="s">
        <v>104</v>
      </c>
      <c r="BG539" s="176" t="s">
        <v>105</v>
      </c>
      <c r="BH539" s="209" t="s">
        <v>106</v>
      </c>
      <c r="BI539" s="193" t="s">
        <v>125</v>
      </c>
      <c r="BJ539" s="210">
        <v>214</v>
      </c>
      <c r="BK539" s="210" t="s">
        <v>126</v>
      </c>
      <c r="BL539" s="181" t="s">
        <v>108</v>
      </c>
      <c r="BM539" s="112" t="s">
        <v>122</v>
      </c>
      <c r="BN539" s="79" t="s">
        <v>69</v>
      </c>
      <c r="BO539" s="178" t="s">
        <v>139</v>
      </c>
      <c r="BP539" s="176" t="s">
        <v>139</v>
      </c>
      <c r="BQ539" s="188" t="s">
        <v>141</v>
      </c>
    </row>
    <row r="540" spans="1:69" ht="15.75">
      <c r="A540" s="179" t="s">
        <v>100</v>
      </c>
      <c r="B540" s="195" t="s">
        <v>31</v>
      </c>
      <c r="C540" s="180" t="s">
        <v>29</v>
      </c>
      <c r="D540" s="192" t="s">
        <v>49</v>
      </c>
      <c r="E540" s="194" t="s">
        <v>342</v>
      </c>
      <c r="F540" s="196">
        <v>296</v>
      </c>
      <c r="G540" s="196">
        <v>3</v>
      </c>
      <c r="H540" s="197"/>
      <c r="I540" s="197"/>
      <c r="J540" s="197"/>
      <c r="K540" s="197"/>
      <c r="L540" s="196">
        <v>0</v>
      </c>
      <c r="M540" s="198"/>
      <c r="N540" s="188">
        <v>0</v>
      </c>
      <c r="O540" s="197"/>
      <c r="P540" s="197"/>
      <c r="Q540" s="183">
        <v>7.0063957303754263</v>
      </c>
      <c r="R540" s="197"/>
      <c r="S540" s="197"/>
      <c r="T540" s="189">
        <v>9.3968749999999979</v>
      </c>
      <c r="U540" s="197"/>
      <c r="V540" s="197"/>
      <c r="W540" s="183">
        <v>7.0935561467576793</v>
      </c>
      <c r="X540" s="197"/>
      <c r="Y540" s="197"/>
      <c r="Z540" s="189">
        <v>9.5437499999999957</v>
      </c>
      <c r="AA540" s="197"/>
      <c r="AB540" s="197"/>
      <c r="AC540" s="197"/>
      <c r="AD540" s="197"/>
      <c r="AE540" s="197"/>
      <c r="AF540" s="199">
        <v>3.3742562012701991</v>
      </c>
      <c r="AG540" s="199">
        <v>2037</v>
      </c>
      <c r="AH540" s="199">
        <v>0.52850836571036963</v>
      </c>
      <c r="AI540" s="199">
        <v>128</v>
      </c>
      <c r="AJ540" s="199">
        <v>2.3216666666666668</v>
      </c>
      <c r="AK540" s="199"/>
      <c r="AL540" s="199">
        <v>284</v>
      </c>
      <c r="AM540" s="199">
        <v>3.3933465839751547</v>
      </c>
      <c r="AN540" s="199">
        <v>3.5066844919786098</v>
      </c>
      <c r="AO540" s="190">
        <v>0</v>
      </c>
      <c r="AP540" s="196">
        <v>0</v>
      </c>
      <c r="AQ540" s="196">
        <v>0</v>
      </c>
      <c r="AR540" s="205">
        <v>586</v>
      </c>
      <c r="AS540" s="58">
        <v>0</v>
      </c>
      <c r="AT540" s="183">
        <v>20707.624</v>
      </c>
      <c r="AU540" s="183">
        <v>237.524</v>
      </c>
      <c r="AV540" s="199">
        <v>0</v>
      </c>
      <c r="AW540" s="227">
        <v>586</v>
      </c>
      <c r="AX540" s="58">
        <v>0</v>
      </c>
      <c r="AY540" s="200">
        <v>34.25</v>
      </c>
      <c r="AZ540" s="184">
        <v>172526</v>
      </c>
      <c r="BA540" s="58">
        <v>0.87591240875900001</v>
      </c>
      <c r="BB540" s="58">
        <v>9.8666666666680651</v>
      </c>
      <c r="BC540" s="198" t="s">
        <v>118</v>
      </c>
      <c r="BD540" s="178" t="s">
        <v>102</v>
      </c>
      <c r="BE540" s="176" t="s">
        <v>103</v>
      </c>
      <c r="BF540" s="176" t="s">
        <v>104</v>
      </c>
      <c r="BG540" s="176" t="s">
        <v>105</v>
      </c>
      <c r="BH540" s="209" t="s">
        <v>106</v>
      </c>
      <c r="BI540" s="193" t="s">
        <v>127</v>
      </c>
      <c r="BJ540" s="210">
        <v>214</v>
      </c>
      <c r="BK540" s="210" t="s">
        <v>128</v>
      </c>
      <c r="BL540" s="181" t="s">
        <v>108</v>
      </c>
      <c r="BM540" s="112" t="s">
        <v>122</v>
      </c>
      <c r="BN540" s="79" t="s">
        <v>69</v>
      </c>
      <c r="BO540" s="178" t="s">
        <v>139</v>
      </c>
      <c r="BP540" s="176" t="s">
        <v>139</v>
      </c>
      <c r="BQ540" s="188" t="s">
        <v>141</v>
      </c>
    </row>
    <row r="541" spans="1:69" ht="15.75">
      <c r="A541" s="179" t="s">
        <v>100</v>
      </c>
      <c r="B541" s="195" t="s">
        <v>31</v>
      </c>
      <c r="C541" s="180" t="s">
        <v>29</v>
      </c>
      <c r="D541" s="192" t="s">
        <v>49</v>
      </c>
      <c r="E541" s="194" t="s">
        <v>342</v>
      </c>
      <c r="F541" s="196">
        <v>298</v>
      </c>
      <c r="G541" s="196">
        <v>12</v>
      </c>
      <c r="H541" s="197"/>
      <c r="I541" s="197"/>
      <c r="J541" s="197"/>
      <c r="K541" s="197"/>
      <c r="L541" s="196">
        <v>2</v>
      </c>
      <c r="M541" s="198"/>
      <c r="N541" s="188">
        <v>0</v>
      </c>
      <c r="O541" s="197"/>
      <c r="P541" s="197"/>
      <c r="Q541" s="183">
        <v>8.5022322676056366</v>
      </c>
      <c r="R541" s="197"/>
      <c r="S541" s="197"/>
      <c r="T541" s="189">
        <v>11.780000000000001</v>
      </c>
      <c r="U541" s="197"/>
      <c r="V541" s="197"/>
      <c r="W541" s="183">
        <v>8.5689223450704226</v>
      </c>
      <c r="X541" s="197"/>
      <c r="Y541" s="197"/>
      <c r="Z541" s="189">
        <v>11.850000000000001</v>
      </c>
      <c r="AA541" s="197"/>
      <c r="AB541" s="197"/>
      <c r="AC541" s="197"/>
      <c r="AD541" s="197"/>
      <c r="AE541" s="197"/>
      <c r="AF541" s="199">
        <v>2.7467088412471874</v>
      </c>
      <c r="AG541" s="199">
        <v>1895</v>
      </c>
      <c r="AH541" s="199">
        <v>0.45267349973646737</v>
      </c>
      <c r="AI541" s="199">
        <v>533</v>
      </c>
      <c r="AJ541" s="199">
        <v>1.9252380952380954</v>
      </c>
      <c r="AK541" s="199"/>
      <c r="AL541" s="199"/>
      <c r="AM541" s="199"/>
      <c r="AN541" s="199"/>
      <c r="AO541" s="190">
        <v>0</v>
      </c>
      <c r="AP541" s="196">
        <v>0</v>
      </c>
      <c r="AQ541" s="196">
        <v>0</v>
      </c>
      <c r="AR541" s="205">
        <v>572</v>
      </c>
      <c r="AS541" s="58">
        <v>0</v>
      </c>
      <c r="AT541" s="183">
        <v>20372.821</v>
      </c>
      <c r="AU541" s="183">
        <v>0</v>
      </c>
      <c r="AV541" s="199">
        <v>0</v>
      </c>
      <c r="AW541" s="227">
        <v>572</v>
      </c>
      <c r="AX541" s="58">
        <v>0</v>
      </c>
      <c r="AY541" s="200">
        <v>34.25</v>
      </c>
      <c r="AZ541" s="184">
        <v>172526</v>
      </c>
      <c r="BA541" s="58">
        <v>0.87591240875900001</v>
      </c>
      <c r="BB541" s="58">
        <v>9.9333333333347387</v>
      </c>
      <c r="BC541" s="198" t="s">
        <v>118</v>
      </c>
      <c r="BD541" s="178" t="s">
        <v>102</v>
      </c>
      <c r="BE541" s="176" t="s">
        <v>103</v>
      </c>
      <c r="BF541" s="176" t="s">
        <v>104</v>
      </c>
      <c r="BG541" s="176" t="s">
        <v>105</v>
      </c>
      <c r="BH541" s="209" t="s">
        <v>106</v>
      </c>
      <c r="BI541" s="193" t="s">
        <v>129</v>
      </c>
      <c r="BJ541" s="210">
        <v>214</v>
      </c>
      <c r="BK541" s="210" t="s">
        <v>130</v>
      </c>
      <c r="BL541" s="181" t="s">
        <v>108</v>
      </c>
      <c r="BM541" s="112" t="s">
        <v>122</v>
      </c>
      <c r="BN541" s="79" t="s">
        <v>69</v>
      </c>
      <c r="BO541" s="178" t="s">
        <v>139</v>
      </c>
      <c r="BP541" s="176" t="s">
        <v>139</v>
      </c>
      <c r="BQ541" s="188" t="s">
        <v>141</v>
      </c>
    </row>
    <row r="542" spans="1:69" ht="15.75">
      <c r="A542" s="179" t="s">
        <v>100</v>
      </c>
      <c r="B542" s="195" t="s">
        <v>31</v>
      </c>
      <c r="C542" s="180" t="s">
        <v>29</v>
      </c>
      <c r="D542" s="192" t="s">
        <v>49</v>
      </c>
      <c r="E542" s="194" t="s">
        <v>343</v>
      </c>
      <c r="F542" s="196">
        <v>119</v>
      </c>
      <c r="G542" s="196">
        <v>0</v>
      </c>
      <c r="H542" s="197"/>
      <c r="I542" s="197"/>
      <c r="J542" s="197"/>
      <c r="K542" s="197"/>
      <c r="L542" s="196">
        <v>1</v>
      </c>
      <c r="M542" s="198"/>
      <c r="N542" s="188">
        <v>0</v>
      </c>
      <c r="O542" s="197"/>
      <c r="P542" s="197"/>
      <c r="Q542" s="183">
        <v>5.497754084745762</v>
      </c>
      <c r="R542" s="197"/>
      <c r="S542" s="197"/>
      <c r="T542" s="189">
        <v>6.6749999999999998</v>
      </c>
      <c r="U542" s="197"/>
      <c r="V542" s="197"/>
      <c r="W542" s="183">
        <v>5.1348218813559328</v>
      </c>
      <c r="X542" s="197"/>
      <c r="Y542" s="197"/>
      <c r="Z542" s="189">
        <v>6.1374999999999993</v>
      </c>
      <c r="AA542" s="197"/>
      <c r="AB542" s="197"/>
      <c r="AC542" s="197"/>
      <c r="AD542" s="197"/>
      <c r="AE542" s="197"/>
      <c r="AF542" s="199">
        <v>3.6445883944017248</v>
      </c>
      <c r="AG542" s="199">
        <v>826</v>
      </c>
      <c r="AH542" s="199">
        <v>0.42765744985480864</v>
      </c>
      <c r="AI542" s="199">
        <v>21</v>
      </c>
      <c r="AJ542" s="199">
        <v>2.6812499999999999</v>
      </c>
      <c r="AK542" s="199"/>
      <c r="AL542" s="199">
        <v>110</v>
      </c>
      <c r="AM542" s="199">
        <v>3.6875194979952526</v>
      </c>
      <c r="AN542" s="199">
        <v>3.7083333333333335</v>
      </c>
      <c r="AO542" s="190">
        <v>0</v>
      </c>
      <c r="AP542" s="196">
        <v>0</v>
      </c>
      <c r="AQ542" s="196">
        <v>0</v>
      </c>
      <c r="AR542" s="205">
        <v>238</v>
      </c>
      <c r="AS542" s="58">
        <v>0</v>
      </c>
      <c r="AT542" s="183">
        <v>8446.9309999999987</v>
      </c>
      <c r="AU542" s="183">
        <v>0</v>
      </c>
      <c r="AV542" s="199">
        <v>0</v>
      </c>
      <c r="AW542" s="227">
        <v>238</v>
      </c>
      <c r="AX542" s="58">
        <v>0</v>
      </c>
      <c r="AY542" s="200"/>
      <c r="AZ542" s="184">
        <v>79839</v>
      </c>
      <c r="BA542" s="58"/>
      <c r="BB542" s="58"/>
      <c r="BC542" s="198" t="s">
        <v>118</v>
      </c>
      <c r="BD542" s="178" t="s">
        <v>102</v>
      </c>
      <c r="BE542" s="176" t="s">
        <v>103</v>
      </c>
      <c r="BF542" s="176" t="s">
        <v>104</v>
      </c>
      <c r="BG542" s="176" t="s">
        <v>105</v>
      </c>
      <c r="BH542" s="209" t="s">
        <v>251</v>
      </c>
      <c r="BI542" s="193" t="s">
        <v>120</v>
      </c>
      <c r="BJ542" s="210">
        <v>214</v>
      </c>
      <c r="BK542" s="210" t="s">
        <v>121</v>
      </c>
      <c r="BL542" s="181" t="s">
        <v>108</v>
      </c>
      <c r="BM542" s="112" t="s">
        <v>122</v>
      </c>
      <c r="BN542" s="79" t="s">
        <v>69</v>
      </c>
      <c r="BO542" s="178" t="s">
        <v>132</v>
      </c>
      <c r="BP542" s="176" t="s">
        <v>133</v>
      </c>
      <c r="BQ542" s="188" t="s">
        <v>124</v>
      </c>
    </row>
    <row r="543" spans="1:69" ht="15.75">
      <c r="A543" s="179" t="s">
        <v>100</v>
      </c>
      <c r="B543" s="195" t="s">
        <v>31</v>
      </c>
      <c r="C543" s="180" t="s">
        <v>29</v>
      </c>
      <c r="D543" s="192" t="s">
        <v>49</v>
      </c>
      <c r="E543" s="194" t="s">
        <v>343</v>
      </c>
      <c r="F543" s="196">
        <v>113</v>
      </c>
      <c r="G543" s="196">
        <v>22</v>
      </c>
      <c r="H543" s="197"/>
      <c r="I543" s="197"/>
      <c r="J543" s="197"/>
      <c r="K543" s="197"/>
      <c r="L543" s="196">
        <v>0</v>
      </c>
      <c r="M543" s="198"/>
      <c r="N543" s="188">
        <v>0</v>
      </c>
      <c r="O543" s="197"/>
      <c r="P543" s="197"/>
      <c r="Q543" s="183">
        <v>8.6557910549450536</v>
      </c>
      <c r="R543" s="197"/>
      <c r="S543" s="197"/>
      <c r="T543" s="189">
        <v>14.725000000000001</v>
      </c>
      <c r="U543" s="197"/>
      <c r="V543" s="197"/>
      <c r="W543" s="183">
        <v>8.8762306813186811</v>
      </c>
      <c r="X543" s="197"/>
      <c r="Y543" s="197"/>
      <c r="Z543" s="189">
        <v>14.862500000000001</v>
      </c>
      <c r="AA543" s="197"/>
      <c r="AB543" s="197"/>
      <c r="AC543" s="197"/>
      <c r="AD543" s="197"/>
      <c r="AE543" s="197"/>
      <c r="AF543" s="199">
        <v>3.3361695514556184</v>
      </c>
      <c r="AG543" s="199">
        <v>637</v>
      </c>
      <c r="AH543" s="199">
        <v>0.54661937319913989</v>
      </c>
      <c r="AI543" s="199">
        <v>59</v>
      </c>
      <c r="AJ543" s="199">
        <v>2.2338235294117648</v>
      </c>
      <c r="AK543" s="199"/>
      <c r="AL543" s="199">
        <v>91</v>
      </c>
      <c r="AM543" s="199">
        <v>3.3361695514556184</v>
      </c>
      <c r="AN543" s="199">
        <v>3.4794303797468356</v>
      </c>
      <c r="AO543" s="190">
        <v>0</v>
      </c>
      <c r="AP543" s="196">
        <v>0</v>
      </c>
      <c r="AQ543" s="196">
        <v>0</v>
      </c>
      <c r="AR543" s="205">
        <v>182</v>
      </c>
      <c r="AS543" s="58">
        <v>0</v>
      </c>
      <c r="AT543" s="183">
        <v>6489.4350000000004</v>
      </c>
      <c r="AU543" s="183">
        <v>0</v>
      </c>
      <c r="AV543" s="199">
        <v>0</v>
      </c>
      <c r="AW543" s="227">
        <v>182</v>
      </c>
      <c r="AX543" s="58">
        <v>0</v>
      </c>
      <c r="AY543" s="200"/>
      <c r="AZ543" s="184">
        <v>79839</v>
      </c>
      <c r="BA543" s="58"/>
      <c r="BB543" s="58"/>
      <c r="BC543" s="198" t="s">
        <v>118</v>
      </c>
      <c r="BD543" s="178" t="s">
        <v>102</v>
      </c>
      <c r="BE543" s="176" t="s">
        <v>103</v>
      </c>
      <c r="BF543" s="176" t="s">
        <v>104</v>
      </c>
      <c r="BG543" s="176" t="s">
        <v>105</v>
      </c>
      <c r="BH543" s="209" t="s">
        <v>251</v>
      </c>
      <c r="BI543" s="193" t="s">
        <v>125</v>
      </c>
      <c r="BJ543" s="210">
        <v>214</v>
      </c>
      <c r="BK543" s="210" t="s">
        <v>126</v>
      </c>
      <c r="BL543" s="181" t="s">
        <v>108</v>
      </c>
      <c r="BM543" s="112" t="s">
        <v>122</v>
      </c>
      <c r="BN543" s="79" t="s">
        <v>69</v>
      </c>
      <c r="BO543" s="178" t="s">
        <v>132</v>
      </c>
      <c r="BP543" s="176" t="s">
        <v>133</v>
      </c>
      <c r="BQ543" s="188" t="s">
        <v>124</v>
      </c>
    </row>
    <row r="544" spans="1:69" ht="15.75">
      <c r="A544" s="179" t="s">
        <v>100</v>
      </c>
      <c r="B544" s="195" t="s">
        <v>31</v>
      </c>
      <c r="C544" s="180" t="s">
        <v>29</v>
      </c>
      <c r="D544" s="192" t="s">
        <v>49</v>
      </c>
      <c r="E544" s="194" t="s">
        <v>343</v>
      </c>
      <c r="F544" s="196">
        <v>119</v>
      </c>
      <c r="G544" s="196">
        <v>5</v>
      </c>
      <c r="H544" s="197"/>
      <c r="I544" s="197"/>
      <c r="J544" s="197"/>
      <c r="K544" s="197"/>
      <c r="L544" s="196">
        <v>0</v>
      </c>
      <c r="M544" s="198"/>
      <c r="N544" s="188">
        <v>0</v>
      </c>
      <c r="O544" s="197"/>
      <c r="P544" s="197"/>
      <c r="Q544" s="183">
        <v>7.0079823421052634</v>
      </c>
      <c r="R544" s="197"/>
      <c r="S544" s="197"/>
      <c r="T544" s="189">
        <v>9.0374999999999996</v>
      </c>
      <c r="U544" s="197"/>
      <c r="V544" s="197"/>
      <c r="W544" s="183">
        <v>6.9776928421052622</v>
      </c>
      <c r="X544" s="197"/>
      <c r="Y544" s="197"/>
      <c r="Z544" s="189">
        <v>8.8785714285714281</v>
      </c>
      <c r="AA544" s="197"/>
      <c r="AB544" s="197"/>
      <c r="AC544" s="197"/>
      <c r="AD544" s="197"/>
      <c r="AE544" s="197"/>
      <c r="AF544" s="199">
        <v>3.3162067052788533</v>
      </c>
      <c r="AG544" s="199">
        <v>789</v>
      </c>
      <c r="AH544" s="199">
        <v>0.58412404025956044</v>
      </c>
      <c r="AI544" s="199">
        <v>70</v>
      </c>
      <c r="AJ544" s="199">
        <v>2.164705882352941</v>
      </c>
      <c r="AK544" s="199"/>
      <c r="AL544" s="199">
        <v>111</v>
      </c>
      <c r="AM544" s="199">
        <v>3.317737456761118</v>
      </c>
      <c r="AN544" s="199">
        <v>3.439054726368159</v>
      </c>
      <c r="AO544" s="190">
        <v>0</v>
      </c>
      <c r="AP544" s="196">
        <v>0</v>
      </c>
      <c r="AQ544" s="196">
        <v>0</v>
      </c>
      <c r="AR544" s="205">
        <v>228</v>
      </c>
      <c r="AS544" s="58">
        <v>0</v>
      </c>
      <c r="AT544" s="183">
        <v>8064.1889999999994</v>
      </c>
      <c r="AU544" s="183">
        <v>43.924999999999997</v>
      </c>
      <c r="AV544" s="199">
        <v>0</v>
      </c>
      <c r="AW544" s="227">
        <v>228</v>
      </c>
      <c r="AX544" s="58">
        <v>0</v>
      </c>
      <c r="AY544" s="200"/>
      <c r="AZ544" s="184">
        <v>79839</v>
      </c>
      <c r="BA544" s="58"/>
      <c r="BB544" s="58"/>
      <c r="BC544" s="198" t="s">
        <v>118</v>
      </c>
      <c r="BD544" s="178" t="s">
        <v>102</v>
      </c>
      <c r="BE544" s="176" t="s">
        <v>103</v>
      </c>
      <c r="BF544" s="176" t="s">
        <v>104</v>
      </c>
      <c r="BG544" s="176" t="s">
        <v>105</v>
      </c>
      <c r="BH544" s="209" t="s">
        <v>251</v>
      </c>
      <c r="BI544" s="193" t="s">
        <v>127</v>
      </c>
      <c r="BJ544" s="210">
        <v>214</v>
      </c>
      <c r="BK544" s="210" t="s">
        <v>128</v>
      </c>
      <c r="BL544" s="181" t="s">
        <v>108</v>
      </c>
      <c r="BM544" s="112" t="s">
        <v>122</v>
      </c>
      <c r="BN544" s="79" t="s">
        <v>69</v>
      </c>
      <c r="BO544" s="178" t="s">
        <v>132</v>
      </c>
      <c r="BP544" s="176" t="s">
        <v>133</v>
      </c>
      <c r="BQ544" s="188" t="s">
        <v>124</v>
      </c>
    </row>
    <row r="545" spans="1:69" ht="15.75">
      <c r="A545" s="179" t="s">
        <v>100</v>
      </c>
      <c r="B545" s="195" t="s">
        <v>31</v>
      </c>
      <c r="C545" s="180" t="s">
        <v>29</v>
      </c>
      <c r="D545" s="192" t="s">
        <v>49</v>
      </c>
      <c r="E545" s="194" t="s">
        <v>343</v>
      </c>
      <c r="F545" s="196">
        <v>119</v>
      </c>
      <c r="G545" s="196">
        <v>1</v>
      </c>
      <c r="H545" s="197"/>
      <c r="I545" s="197"/>
      <c r="J545" s="197"/>
      <c r="K545" s="197"/>
      <c r="L545" s="196">
        <v>0</v>
      </c>
      <c r="M545" s="198"/>
      <c r="N545" s="188">
        <v>0</v>
      </c>
      <c r="O545" s="197"/>
      <c r="P545" s="197"/>
      <c r="Q545" s="183">
        <v>7.5199912881355928</v>
      </c>
      <c r="R545" s="197"/>
      <c r="S545" s="197"/>
      <c r="T545" s="189">
        <v>9.6833333333333318</v>
      </c>
      <c r="U545" s="197"/>
      <c r="V545" s="197"/>
      <c r="W545" s="183">
        <v>7.5556863050847456</v>
      </c>
      <c r="X545" s="197"/>
      <c r="Y545" s="197"/>
      <c r="Z545" s="189">
        <v>9.6833333333333318</v>
      </c>
      <c r="AA545" s="197"/>
      <c r="AB545" s="197"/>
      <c r="AC545" s="197"/>
      <c r="AD545" s="197"/>
      <c r="AE545" s="197"/>
      <c r="AF545" s="199">
        <v>2.9177339935831252</v>
      </c>
      <c r="AG545" s="199">
        <v>812</v>
      </c>
      <c r="AH545" s="199">
        <v>0.41841813992644072</v>
      </c>
      <c r="AI545" s="199">
        <v>119</v>
      </c>
      <c r="AJ545" s="199">
        <v>2.0823232323232324</v>
      </c>
      <c r="AK545" s="199"/>
      <c r="AL545" s="199"/>
      <c r="AM545" s="199"/>
      <c r="AN545" s="199"/>
      <c r="AO545" s="190">
        <v>0</v>
      </c>
      <c r="AP545" s="196">
        <v>0</v>
      </c>
      <c r="AQ545" s="196">
        <v>0</v>
      </c>
      <c r="AR545" s="205">
        <v>236</v>
      </c>
      <c r="AS545" s="58">
        <v>0</v>
      </c>
      <c r="AT545" s="183">
        <v>8411.3349999999991</v>
      </c>
      <c r="AU545" s="183">
        <v>0</v>
      </c>
      <c r="AV545" s="199">
        <v>0</v>
      </c>
      <c r="AW545" s="227">
        <v>236</v>
      </c>
      <c r="AX545" s="58">
        <v>0</v>
      </c>
      <c r="AY545" s="200"/>
      <c r="AZ545" s="184">
        <v>79839</v>
      </c>
      <c r="BA545" s="58"/>
      <c r="BB545" s="58"/>
      <c r="BC545" s="198" t="s">
        <v>118</v>
      </c>
      <c r="BD545" s="178" t="s">
        <v>102</v>
      </c>
      <c r="BE545" s="176" t="s">
        <v>103</v>
      </c>
      <c r="BF545" s="176" t="s">
        <v>104</v>
      </c>
      <c r="BG545" s="176" t="s">
        <v>105</v>
      </c>
      <c r="BH545" s="209" t="s">
        <v>251</v>
      </c>
      <c r="BI545" s="193" t="s">
        <v>129</v>
      </c>
      <c r="BJ545" s="210">
        <v>214</v>
      </c>
      <c r="BK545" s="210" t="s">
        <v>130</v>
      </c>
      <c r="BL545" s="181" t="s">
        <v>108</v>
      </c>
      <c r="BM545" s="112" t="s">
        <v>122</v>
      </c>
      <c r="BN545" s="79" t="s">
        <v>69</v>
      </c>
      <c r="BO545" s="178" t="s">
        <v>132</v>
      </c>
      <c r="BP545" s="176" t="s">
        <v>133</v>
      </c>
      <c r="BQ545" s="188" t="s">
        <v>124</v>
      </c>
    </row>
    <row r="546" spans="1:69" ht="15.75">
      <c r="A546" s="179" t="s">
        <v>100</v>
      </c>
      <c r="B546" s="195" t="s">
        <v>31</v>
      </c>
      <c r="C546" s="180" t="s">
        <v>29</v>
      </c>
      <c r="D546" s="192" t="s">
        <v>49</v>
      </c>
      <c r="E546" s="194" t="s">
        <v>269</v>
      </c>
      <c r="F546" s="196">
        <v>206</v>
      </c>
      <c r="G546" s="196">
        <v>3</v>
      </c>
      <c r="H546" s="197"/>
      <c r="I546" s="197"/>
      <c r="J546" s="197"/>
      <c r="K546" s="197"/>
      <c r="L546" s="196">
        <v>0</v>
      </c>
      <c r="M546" s="198"/>
      <c r="N546" s="188">
        <v>0</v>
      </c>
      <c r="O546" s="197"/>
      <c r="P546" s="197"/>
      <c r="Q546" s="183">
        <v>6.0486698078817724</v>
      </c>
      <c r="R546" s="197"/>
      <c r="S546" s="197"/>
      <c r="T546" s="189">
        <v>7.4361111111111109</v>
      </c>
      <c r="U546" s="197"/>
      <c r="V546" s="197"/>
      <c r="W546" s="183">
        <v>6.0510786650246295</v>
      </c>
      <c r="X546" s="197"/>
      <c r="Y546" s="197"/>
      <c r="Z546" s="189">
        <v>7.4557692307692305</v>
      </c>
      <c r="AA546" s="197"/>
      <c r="AB546" s="197"/>
      <c r="AC546" s="197"/>
      <c r="AD546" s="197"/>
      <c r="AE546" s="197"/>
      <c r="AF546" s="199">
        <v>3.4241168243963891</v>
      </c>
      <c r="AG546" s="199">
        <v>1417</v>
      </c>
      <c r="AH546" s="199">
        <v>0.42543835175950645</v>
      </c>
      <c r="AI546" s="199">
        <v>33</v>
      </c>
      <c r="AJ546" s="199">
        <v>2.5960659898477156</v>
      </c>
      <c r="AK546" s="199"/>
      <c r="AL546" s="199">
        <v>203</v>
      </c>
      <c r="AM546" s="199">
        <v>3.4241168243963891</v>
      </c>
      <c r="AN546" s="199">
        <v>3.5026276276276276</v>
      </c>
      <c r="AO546" s="190">
        <v>0</v>
      </c>
      <c r="AP546" s="196">
        <v>0</v>
      </c>
      <c r="AQ546" s="196">
        <v>0</v>
      </c>
      <c r="AR546" s="205">
        <v>406</v>
      </c>
      <c r="AS546" s="58">
        <v>0</v>
      </c>
      <c r="AT546" s="183">
        <v>14460.249</v>
      </c>
      <c r="AU546" s="183">
        <v>0</v>
      </c>
      <c r="AV546" s="199">
        <v>0</v>
      </c>
      <c r="AW546" s="227">
        <v>406</v>
      </c>
      <c r="AX546" s="58">
        <v>0</v>
      </c>
      <c r="AY546" s="200">
        <v>25.25</v>
      </c>
      <c r="AZ546" s="184">
        <v>97292</v>
      </c>
      <c r="BA546" s="58">
        <v>0.74257425742500005</v>
      </c>
      <c r="BB546" s="58">
        <v>10.986666666677653</v>
      </c>
      <c r="BC546" s="198" t="s">
        <v>118</v>
      </c>
      <c r="BD546" s="178" t="s">
        <v>102</v>
      </c>
      <c r="BE546" s="176" t="s">
        <v>103</v>
      </c>
      <c r="BF546" s="176" t="s">
        <v>104</v>
      </c>
      <c r="BG546" s="176" t="s">
        <v>105</v>
      </c>
      <c r="BH546" s="209" t="s">
        <v>160</v>
      </c>
      <c r="BI546" s="193" t="s">
        <v>120</v>
      </c>
      <c r="BJ546" s="210">
        <v>214</v>
      </c>
      <c r="BK546" s="210" t="s">
        <v>121</v>
      </c>
      <c r="BL546" s="181" t="s">
        <v>108</v>
      </c>
      <c r="BM546" s="112" t="s">
        <v>135</v>
      </c>
      <c r="BN546" s="79" t="s">
        <v>69</v>
      </c>
      <c r="BO546" s="178" t="s">
        <v>269</v>
      </c>
      <c r="BP546" s="176" t="s">
        <v>123</v>
      </c>
      <c r="BQ546" s="188" t="s">
        <v>124</v>
      </c>
    </row>
    <row r="547" spans="1:69" ht="15.75">
      <c r="A547" s="179" t="s">
        <v>100</v>
      </c>
      <c r="B547" s="195" t="s">
        <v>31</v>
      </c>
      <c r="C547" s="180" t="s">
        <v>29</v>
      </c>
      <c r="D547" s="192" t="s">
        <v>49</v>
      </c>
      <c r="E547" s="194" t="s">
        <v>269</v>
      </c>
      <c r="F547" s="196">
        <v>194</v>
      </c>
      <c r="G547" s="196">
        <v>5</v>
      </c>
      <c r="H547" s="197"/>
      <c r="I547" s="197"/>
      <c r="J547" s="197"/>
      <c r="K547" s="197"/>
      <c r="L547" s="196">
        <v>0</v>
      </c>
      <c r="M547" s="198"/>
      <c r="N547" s="188">
        <v>0</v>
      </c>
      <c r="O547" s="197"/>
      <c r="P547" s="197"/>
      <c r="Q547" s="183">
        <v>7.1515183015873021</v>
      </c>
      <c r="R547" s="197"/>
      <c r="S547" s="197"/>
      <c r="T547" s="189">
        <v>12.697222222222221</v>
      </c>
      <c r="U547" s="197"/>
      <c r="V547" s="197"/>
      <c r="W547" s="183">
        <v>7.3518463809523817</v>
      </c>
      <c r="X547" s="197"/>
      <c r="Y547" s="197"/>
      <c r="Z547" s="189">
        <v>12.752777777777776</v>
      </c>
      <c r="AA547" s="197"/>
      <c r="AB547" s="197"/>
      <c r="AC547" s="197"/>
      <c r="AD547" s="197"/>
      <c r="AE547" s="197"/>
      <c r="AF547" s="199">
        <v>3.3940734474927483</v>
      </c>
      <c r="AG547" s="199">
        <v>1320</v>
      </c>
      <c r="AH547" s="199">
        <v>0.49703268653886529</v>
      </c>
      <c r="AI547" s="199">
        <v>83</v>
      </c>
      <c r="AJ547" s="199">
        <v>2.3835616438356162</v>
      </c>
      <c r="AK547" s="199"/>
      <c r="AL547" s="199">
        <v>187</v>
      </c>
      <c r="AM547" s="199">
        <v>3.3963388115326989</v>
      </c>
      <c r="AN547" s="199">
        <v>3.5216383307573418</v>
      </c>
      <c r="AO547" s="190">
        <v>0</v>
      </c>
      <c r="AP547" s="196">
        <v>0</v>
      </c>
      <c r="AQ547" s="196">
        <v>0</v>
      </c>
      <c r="AR547" s="205">
        <v>378</v>
      </c>
      <c r="AS547" s="58">
        <v>0</v>
      </c>
      <c r="AT547" s="183">
        <v>13402.011</v>
      </c>
      <c r="AU547" s="183">
        <v>71.924999999999997</v>
      </c>
      <c r="AV547" s="199">
        <v>0</v>
      </c>
      <c r="AW547" s="227">
        <v>378</v>
      </c>
      <c r="AX547" s="58">
        <v>0</v>
      </c>
      <c r="AY547" s="200">
        <v>25.25</v>
      </c>
      <c r="AZ547" s="184">
        <v>97292</v>
      </c>
      <c r="BA547" s="58">
        <v>0.74257425742500005</v>
      </c>
      <c r="BB547" s="58">
        <v>10.346666666677013</v>
      </c>
      <c r="BC547" s="198" t="s">
        <v>118</v>
      </c>
      <c r="BD547" s="178" t="s">
        <v>102</v>
      </c>
      <c r="BE547" s="176" t="s">
        <v>103</v>
      </c>
      <c r="BF547" s="176" t="s">
        <v>104</v>
      </c>
      <c r="BG547" s="176" t="s">
        <v>105</v>
      </c>
      <c r="BH547" s="209" t="s">
        <v>160</v>
      </c>
      <c r="BI547" s="193" t="s">
        <v>125</v>
      </c>
      <c r="BJ547" s="210">
        <v>214</v>
      </c>
      <c r="BK547" s="210" t="s">
        <v>126</v>
      </c>
      <c r="BL547" s="181" t="s">
        <v>108</v>
      </c>
      <c r="BM547" s="112" t="s">
        <v>135</v>
      </c>
      <c r="BN547" s="79" t="s">
        <v>69</v>
      </c>
      <c r="BO547" s="178" t="s">
        <v>269</v>
      </c>
      <c r="BP547" s="176" t="s">
        <v>123</v>
      </c>
      <c r="BQ547" s="188" t="s">
        <v>124</v>
      </c>
    </row>
    <row r="548" spans="1:69" ht="15.75">
      <c r="A548" s="179" t="s">
        <v>100</v>
      </c>
      <c r="B548" s="195" t="s">
        <v>31</v>
      </c>
      <c r="C548" s="180" t="s">
        <v>29</v>
      </c>
      <c r="D548" s="192" t="s">
        <v>49</v>
      </c>
      <c r="E548" s="194" t="s">
        <v>269</v>
      </c>
      <c r="F548" s="196">
        <v>199</v>
      </c>
      <c r="G548" s="196">
        <v>1</v>
      </c>
      <c r="H548" s="197"/>
      <c r="I548" s="197"/>
      <c r="J548" s="197"/>
      <c r="K548" s="197"/>
      <c r="L548" s="196">
        <v>0</v>
      </c>
      <c r="M548" s="198"/>
      <c r="N548" s="188">
        <v>0</v>
      </c>
      <c r="O548" s="197"/>
      <c r="P548" s="197"/>
      <c r="Q548" s="183">
        <v>7.2955049242424241</v>
      </c>
      <c r="R548" s="197"/>
      <c r="S548" s="197"/>
      <c r="T548" s="189">
        <v>9.5062499999999996</v>
      </c>
      <c r="U548" s="197"/>
      <c r="V548" s="197"/>
      <c r="W548" s="183">
        <v>7.270201873737375</v>
      </c>
      <c r="X548" s="197"/>
      <c r="Y548" s="197"/>
      <c r="Z548" s="189">
        <v>9.4437499999999996</v>
      </c>
      <c r="AA548" s="197"/>
      <c r="AB548" s="197"/>
      <c r="AC548" s="197"/>
      <c r="AD548" s="197"/>
      <c r="AE548" s="197"/>
      <c r="AF548" s="199">
        <v>3.3687200617996647</v>
      </c>
      <c r="AG548" s="199">
        <v>1386</v>
      </c>
      <c r="AH548" s="199">
        <v>0.5200519440550111</v>
      </c>
      <c r="AI548" s="199">
        <v>88</v>
      </c>
      <c r="AJ548" s="199">
        <v>2.3583333333333334</v>
      </c>
      <c r="AK548" s="199"/>
      <c r="AL548" s="199">
        <v>196</v>
      </c>
      <c r="AM548" s="199">
        <v>3.371574348159156</v>
      </c>
      <c r="AN548" s="199">
        <v>3.5083841463414633</v>
      </c>
      <c r="AO548" s="190">
        <v>0</v>
      </c>
      <c r="AP548" s="196">
        <v>0</v>
      </c>
      <c r="AQ548" s="196">
        <v>0</v>
      </c>
      <c r="AR548" s="205">
        <v>396</v>
      </c>
      <c r="AS548" s="58">
        <v>0</v>
      </c>
      <c r="AT548" s="183">
        <v>14053.163</v>
      </c>
      <c r="AU548" s="183">
        <v>47.495000000000005</v>
      </c>
      <c r="AV548" s="199">
        <v>0</v>
      </c>
      <c r="AW548" s="227">
        <v>396</v>
      </c>
      <c r="AX548" s="58">
        <v>0</v>
      </c>
      <c r="AY548" s="200">
        <v>25.25</v>
      </c>
      <c r="AZ548" s="184">
        <v>97292</v>
      </c>
      <c r="BA548" s="58">
        <v>0.74257425742500005</v>
      </c>
      <c r="BB548" s="58">
        <v>10.613333333343945</v>
      </c>
      <c r="BC548" s="198" t="s">
        <v>118</v>
      </c>
      <c r="BD548" s="178" t="s">
        <v>102</v>
      </c>
      <c r="BE548" s="176" t="s">
        <v>103</v>
      </c>
      <c r="BF548" s="176" t="s">
        <v>104</v>
      </c>
      <c r="BG548" s="176" t="s">
        <v>105</v>
      </c>
      <c r="BH548" s="209" t="s">
        <v>160</v>
      </c>
      <c r="BI548" s="193" t="s">
        <v>127</v>
      </c>
      <c r="BJ548" s="210">
        <v>214</v>
      </c>
      <c r="BK548" s="210" t="s">
        <v>128</v>
      </c>
      <c r="BL548" s="181" t="s">
        <v>108</v>
      </c>
      <c r="BM548" s="112" t="s">
        <v>135</v>
      </c>
      <c r="BN548" s="79" t="s">
        <v>69</v>
      </c>
      <c r="BO548" s="178" t="s">
        <v>269</v>
      </c>
      <c r="BP548" s="176" t="s">
        <v>123</v>
      </c>
      <c r="BQ548" s="188" t="s">
        <v>124</v>
      </c>
    </row>
    <row r="549" spans="1:69" ht="15.75">
      <c r="A549" s="179" t="s">
        <v>100</v>
      </c>
      <c r="B549" s="195" t="s">
        <v>31</v>
      </c>
      <c r="C549" s="180" t="s">
        <v>29</v>
      </c>
      <c r="D549" s="192" t="s">
        <v>49</v>
      </c>
      <c r="E549" s="194" t="s">
        <v>269</v>
      </c>
      <c r="F549" s="196">
        <v>188</v>
      </c>
      <c r="G549" s="196">
        <v>4</v>
      </c>
      <c r="H549" s="197"/>
      <c r="I549" s="197"/>
      <c r="J549" s="197"/>
      <c r="K549" s="197"/>
      <c r="L549" s="196">
        <v>0</v>
      </c>
      <c r="M549" s="198"/>
      <c r="N549" s="188">
        <v>0</v>
      </c>
      <c r="O549" s="197"/>
      <c r="P549" s="197"/>
      <c r="Q549" s="183">
        <v>7.611738972826088</v>
      </c>
      <c r="R549" s="197"/>
      <c r="S549" s="197"/>
      <c r="T549" s="189">
        <v>9.485714285714284</v>
      </c>
      <c r="U549" s="197"/>
      <c r="V549" s="197"/>
      <c r="W549" s="183">
        <v>7.5966411739130431</v>
      </c>
      <c r="X549" s="197"/>
      <c r="Y549" s="197"/>
      <c r="Z549" s="189">
        <v>9.379999999999999</v>
      </c>
      <c r="AA549" s="197"/>
      <c r="AB549" s="197"/>
      <c r="AC549" s="197"/>
      <c r="AD549" s="197"/>
      <c r="AE549" s="197"/>
      <c r="AF549" s="199">
        <v>2.8922809785806769</v>
      </c>
      <c r="AG549" s="199">
        <v>1267</v>
      </c>
      <c r="AH549" s="199">
        <v>0.39920954216180898</v>
      </c>
      <c r="AI549" s="199">
        <v>199</v>
      </c>
      <c r="AJ549" s="199">
        <v>2.0931034482758619</v>
      </c>
      <c r="AK549" s="199"/>
      <c r="AL549" s="199"/>
      <c r="AM549" s="199"/>
      <c r="AN549" s="199"/>
      <c r="AO549" s="190">
        <v>0</v>
      </c>
      <c r="AP549" s="196">
        <v>0</v>
      </c>
      <c r="AQ549" s="196">
        <v>0</v>
      </c>
      <c r="AR549" s="205">
        <v>368</v>
      </c>
      <c r="AS549" s="58">
        <v>0</v>
      </c>
      <c r="AT549" s="183">
        <v>13054.810000000001</v>
      </c>
      <c r="AU549" s="183">
        <v>71.7</v>
      </c>
      <c r="AV549" s="199">
        <v>0</v>
      </c>
      <c r="AW549" s="227">
        <v>368</v>
      </c>
      <c r="AX549" s="58">
        <v>0</v>
      </c>
      <c r="AY549" s="200">
        <v>25.25</v>
      </c>
      <c r="AZ549" s="184">
        <v>97292</v>
      </c>
      <c r="BA549" s="58">
        <v>0.74257425742500005</v>
      </c>
      <c r="BB549" s="58">
        <v>10.026666666676693</v>
      </c>
      <c r="BC549" s="198" t="s">
        <v>118</v>
      </c>
      <c r="BD549" s="178" t="s">
        <v>102</v>
      </c>
      <c r="BE549" s="176" t="s">
        <v>103</v>
      </c>
      <c r="BF549" s="176" t="s">
        <v>104</v>
      </c>
      <c r="BG549" s="176" t="s">
        <v>105</v>
      </c>
      <c r="BH549" s="209" t="s">
        <v>160</v>
      </c>
      <c r="BI549" s="193" t="s">
        <v>129</v>
      </c>
      <c r="BJ549" s="210">
        <v>214</v>
      </c>
      <c r="BK549" s="210" t="s">
        <v>130</v>
      </c>
      <c r="BL549" s="181" t="s">
        <v>108</v>
      </c>
      <c r="BM549" s="112" t="s">
        <v>135</v>
      </c>
      <c r="BN549" s="79" t="s">
        <v>69</v>
      </c>
      <c r="BO549" s="178" t="s">
        <v>269</v>
      </c>
      <c r="BP549" s="176" t="s">
        <v>123</v>
      </c>
      <c r="BQ549" s="188" t="s">
        <v>124</v>
      </c>
    </row>
    <row r="550" spans="1:69" ht="15.75">
      <c r="A550" s="179" t="s">
        <v>100</v>
      </c>
      <c r="B550" s="195" t="s">
        <v>31</v>
      </c>
      <c r="C550" s="180" t="s">
        <v>29</v>
      </c>
      <c r="D550" s="192" t="s">
        <v>49</v>
      </c>
      <c r="E550" s="194" t="s">
        <v>344</v>
      </c>
      <c r="F550" s="196">
        <v>162</v>
      </c>
      <c r="G550" s="196">
        <v>0</v>
      </c>
      <c r="H550" s="197"/>
      <c r="I550" s="197"/>
      <c r="J550" s="197"/>
      <c r="K550" s="197"/>
      <c r="L550" s="196">
        <v>0</v>
      </c>
      <c r="M550" s="198"/>
      <c r="N550" s="188">
        <v>0</v>
      </c>
      <c r="O550" s="197"/>
      <c r="P550" s="197"/>
      <c r="Q550" s="183">
        <v>7.0899134259259258</v>
      </c>
      <c r="R550" s="197"/>
      <c r="S550" s="197"/>
      <c r="T550" s="189">
        <v>12.36875</v>
      </c>
      <c r="U550" s="197"/>
      <c r="V550" s="197"/>
      <c r="W550" s="183">
        <v>6.9894814012345687</v>
      </c>
      <c r="X550" s="197"/>
      <c r="Y550" s="197"/>
      <c r="Z550" s="189">
        <v>11.158333333333333</v>
      </c>
      <c r="AA550" s="197"/>
      <c r="AB550" s="197"/>
      <c r="AC550" s="197"/>
      <c r="AD550" s="197"/>
      <c r="AE550" s="197"/>
      <c r="AF550" s="199">
        <v>3.5429717883651648</v>
      </c>
      <c r="AG550" s="199">
        <v>1134</v>
      </c>
      <c r="AH550" s="199">
        <v>0.4418848967885583</v>
      </c>
      <c r="AI550" s="199">
        <v>32</v>
      </c>
      <c r="AJ550" s="199">
        <v>2.6313829787234044</v>
      </c>
      <c r="AK550" s="199"/>
      <c r="AL550" s="199">
        <v>159</v>
      </c>
      <c r="AM550" s="199">
        <v>3.55694520077187</v>
      </c>
      <c r="AN550" s="199">
        <v>3.6289712556732225</v>
      </c>
      <c r="AO550" s="190">
        <v>0</v>
      </c>
      <c r="AP550" s="196">
        <v>0</v>
      </c>
      <c r="AQ550" s="196">
        <v>0</v>
      </c>
      <c r="AR550" s="205">
        <v>324</v>
      </c>
      <c r="AS550" s="58">
        <v>0</v>
      </c>
      <c r="AT550" s="183">
        <v>11675.025</v>
      </c>
      <c r="AU550" s="183">
        <v>25.507999999999999</v>
      </c>
      <c r="AV550" s="199">
        <v>0</v>
      </c>
      <c r="AW550" s="227">
        <v>324</v>
      </c>
      <c r="AX550" s="58">
        <v>0</v>
      </c>
      <c r="AY550" s="200">
        <v>24.5</v>
      </c>
      <c r="AZ550" s="184">
        <v>43608</v>
      </c>
      <c r="BA550" s="58">
        <v>0.77551020408100002</v>
      </c>
      <c r="BB550" s="58">
        <v>8.5263157894806394</v>
      </c>
      <c r="BC550" s="198" t="s">
        <v>118</v>
      </c>
      <c r="BD550" s="178" t="s">
        <v>102</v>
      </c>
      <c r="BE550" s="176" t="s">
        <v>103</v>
      </c>
      <c r="BF550" s="176" t="s">
        <v>104</v>
      </c>
      <c r="BG550" s="176" t="s">
        <v>105</v>
      </c>
      <c r="BH550" s="209" t="s">
        <v>157</v>
      </c>
      <c r="BI550" s="193" t="s">
        <v>120</v>
      </c>
      <c r="BJ550" s="210">
        <v>214</v>
      </c>
      <c r="BK550" s="210" t="s">
        <v>121</v>
      </c>
      <c r="BL550" s="181" t="s">
        <v>108</v>
      </c>
      <c r="BM550" s="112" t="s">
        <v>135</v>
      </c>
      <c r="BN550" s="79" t="s">
        <v>69</v>
      </c>
      <c r="BO550" s="178" t="s">
        <v>186</v>
      </c>
      <c r="BP550" s="176" t="s">
        <v>175</v>
      </c>
      <c r="BQ550" s="188" t="s">
        <v>145</v>
      </c>
    </row>
    <row r="551" spans="1:69" ht="15.75">
      <c r="A551" s="179" t="s">
        <v>100</v>
      </c>
      <c r="B551" s="195" t="s">
        <v>31</v>
      </c>
      <c r="C551" s="180" t="s">
        <v>29</v>
      </c>
      <c r="D551" s="192" t="s">
        <v>49</v>
      </c>
      <c r="E551" s="194" t="s">
        <v>344</v>
      </c>
      <c r="F551" s="196">
        <v>148</v>
      </c>
      <c r="G551" s="196">
        <v>7</v>
      </c>
      <c r="H551" s="197"/>
      <c r="I551" s="197"/>
      <c r="J551" s="197"/>
      <c r="K551" s="197"/>
      <c r="L551" s="196">
        <v>0</v>
      </c>
      <c r="M551" s="198"/>
      <c r="N551" s="188">
        <v>0</v>
      </c>
      <c r="O551" s="197"/>
      <c r="P551" s="197"/>
      <c r="Q551" s="183">
        <v>8.3885885035460976</v>
      </c>
      <c r="R551" s="197"/>
      <c r="S551" s="197"/>
      <c r="T551" s="189">
        <v>14.491666666666665</v>
      </c>
      <c r="U551" s="197"/>
      <c r="V551" s="197"/>
      <c r="W551" s="183">
        <v>8.3078792907801429</v>
      </c>
      <c r="X551" s="197"/>
      <c r="Y551" s="197"/>
      <c r="Z551" s="189">
        <v>14.974999999999994</v>
      </c>
      <c r="AA551" s="197"/>
      <c r="AB551" s="197"/>
      <c r="AC551" s="197"/>
      <c r="AD551" s="197"/>
      <c r="AE551" s="197"/>
      <c r="AF551" s="199">
        <v>3.1677406283497445</v>
      </c>
      <c r="AG551" s="199">
        <v>987</v>
      </c>
      <c r="AH551" s="199">
        <v>0.55405274166506757</v>
      </c>
      <c r="AI551" s="199">
        <v>128</v>
      </c>
      <c r="AJ551" s="199">
        <v>2.1358796296296294</v>
      </c>
      <c r="AK551" s="199"/>
      <c r="AL551" s="199">
        <v>141</v>
      </c>
      <c r="AM551" s="199">
        <v>3.1677406283497445</v>
      </c>
      <c r="AN551" s="199">
        <v>3.2323825503355703</v>
      </c>
      <c r="AO551" s="190">
        <v>0</v>
      </c>
      <c r="AP551" s="196">
        <v>0</v>
      </c>
      <c r="AQ551" s="196">
        <v>0</v>
      </c>
      <c r="AR551" s="205">
        <v>282</v>
      </c>
      <c r="AS551" s="58">
        <v>0</v>
      </c>
      <c r="AT551" s="183">
        <v>10131.555</v>
      </c>
      <c r="AU551" s="183">
        <v>0</v>
      </c>
      <c r="AV551" s="199">
        <v>0</v>
      </c>
      <c r="AW551" s="227">
        <v>282</v>
      </c>
      <c r="AX551" s="58">
        <v>0</v>
      </c>
      <c r="AY551" s="200">
        <v>24.5</v>
      </c>
      <c r="AZ551" s="184">
        <v>43608</v>
      </c>
      <c r="BA551" s="58">
        <v>0.77551020408100002</v>
      </c>
      <c r="BB551" s="58">
        <v>7.7894736842168806</v>
      </c>
      <c r="BC551" s="198" t="s">
        <v>118</v>
      </c>
      <c r="BD551" s="178" t="s">
        <v>102</v>
      </c>
      <c r="BE551" s="176" t="s">
        <v>103</v>
      </c>
      <c r="BF551" s="176" t="s">
        <v>104</v>
      </c>
      <c r="BG551" s="176" t="s">
        <v>105</v>
      </c>
      <c r="BH551" s="209" t="s">
        <v>157</v>
      </c>
      <c r="BI551" s="193" t="s">
        <v>125</v>
      </c>
      <c r="BJ551" s="210">
        <v>214</v>
      </c>
      <c r="BK551" s="210" t="s">
        <v>126</v>
      </c>
      <c r="BL551" s="181" t="s">
        <v>108</v>
      </c>
      <c r="BM551" s="112" t="s">
        <v>135</v>
      </c>
      <c r="BN551" s="79" t="s">
        <v>69</v>
      </c>
      <c r="BO551" s="178" t="s">
        <v>186</v>
      </c>
      <c r="BP551" s="176" t="s">
        <v>175</v>
      </c>
      <c r="BQ551" s="188" t="s">
        <v>145</v>
      </c>
    </row>
    <row r="552" spans="1:69" ht="15.75">
      <c r="A552" s="179" t="s">
        <v>100</v>
      </c>
      <c r="B552" s="195" t="s">
        <v>31</v>
      </c>
      <c r="C552" s="180" t="s">
        <v>29</v>
      </c>
      <c r="D552" s="192" t="s">
        <v>49</v>
      </c>
      <c r="E552" s="194" t="s">
        <v>344</v>
      </c>
      <c r="F552" s="196">
        <v>145</v>
      </c>
      <c r="G552" s="196">
        <v>1</v>
      </c>
      <c r="H552" s="197"/>
      <c r="I552" s="197"/>
      <c r="J552" s="197"/>
      <c r="K552" s="197"/>
      <c r="L552" s="196">
        <v>1</v>
      </c>
      <c r="M552" s="198"/>
      <c r="N552" s="188">
        <v>0</v>
      </c>
      <c r="O552" s="197"/>
      <c r="P552" s="197"/>
      <c r="Q552" s="183">
        <v>5.5122586083916083</v>
      </c>
      <c r="R552" s="197"/>
      <c r="S552" s="197"/>
      <c r="T552" s="189">
        <v>7.4849999999999994</v>
      </c>
      <c r="U552" s="197"/>
      <c r="V552" s="197"/>
      <c r="W552" s="183">
        <v>4.9351746713286708</v>
      </c>
      <c r="X552" s="197"/>
      <c r="Y552" s="197"/>
      <c r="Z552" s="189">
        <v>7.4849999999999994</v>
      </c>
      <c r="AA552" s="197"/>
      <c r="AB552" s="197"/>
      <c r="AC552" s="197"/>
      <c r="AD552" s="197"/>
      <c r="AE552" s="197"/>
      <c r="AF552" s="199">
        <v>3.7592707524051914</v>
      </c>
      <c r="AG552" s="199">
        <v>1001</v>
      </c>
      <c r="AH552" s="199">
        <v>0.36019128562162944</v>
      </c>
      <c r="AI552" s="199">
        <v>11</v>
      </c>
      <c r="AJ552" s="199">
        <v>3.0710176991150444</v>
      </c>
      <c r="AK552" s="199"/>
      <c r="AL552" s="199">
        <v>139</v>
      </c>
      <c r="AM552" s="199">
        <v>3.768232294981428</v>
      </c>
      <c r="AN552" s="199">
        <v>3.7458960328317374</v>
      </c>
      <c r="AO552" s="190">
        <v>0</v>
      </c>
      <c r="AP552" s="196">
        <v>0</v>
      </c>
      <c r="AQ552" s="196">
        <v>0</v>
      </c>
      <c r="AR552" s="205">
        <v>288</v>
      </c>
      <c r="AS552" s="58">
        <v>0</v>
      </c>
      <c r="AT552" s="183">
        <v>10267.824000000001</v>
      </c>
      <c r="AU552" s="183">
        <v>46.094999999999999</v>
      </c>
      <c r="AV552" s="199">
        <v>0</v>
      </c>
      <c r="AW552" s="227">
        <v>288</v>
      </c>
      <c r="AX552" s="58">
        <v>0</v>
      </c>
      <c r="AY552" s="200">
        <v>24.5</v>
      </c>
      <c r="AZ552" s="184">
        <v>43608</v>
      </c>
      <c r="BA552" s="58">
        <v>0.77551020408100002</v>
      </c>
      <c r="BB552" s="58">
        <v>7.6315789473746465</v>
      </c>
      <c r="BC552" s="198" t="s">
        <v>118</v>
      </c>
      <c r="BD552" s="178" t="s">
        <v>102</v>
      </c>
      <c r="BE552" s="176" t="s">
        <v>103</v>
      </c>
      <c r="BF552" s="176" t="s">
        <v>104</v>
      </c>
      <c r="BG552" s="176" t="s">
        <v>105</v>
      </c>
      <c r="BH552" s="209" t="s">
        <v>157</v>
      </c>
      <c r="BI552" s="193" t="s">
        <v>127</v>
      </c>
      <c r="BJ552" s="210">
        <v>214</v>
      </c>
      <c r="BK552" s="210" t="s">
        <v>128</v>
      </c>
      <c r="BL552" s="181" t="s">
        <v>108</v>
      </c>
      <c r="BM552" s="112" t="s">
        <v>135</v>
      </c>
      <c r="BN552" s="79" t="s">
        <v>69</v>
      </c>
      <c r="BO552" s="178" t="s">
        <v>186</v>
      </c>
      <c r="BP552" s="176" t="s">
        <v>175</v>
      </c>
      <c r="BQ552" s="188" t="s">
        <v>145</v>
      </c>
    </row>
    <row r="553" spans="1:69" ht="15.75">
      <c r="A553" s="179" t="s">
        <v>100</v>
      </c>
      <c r="B553" s="195" t="s">
        <v>31</v>
      </c>
      <c r="C553" s="180" t="s">
        <v>29</v>
      </c>
      <c r="D553" s="192" t="s">
        <v>49</v>
      </c>
      <c r="E553" s="194" t="s">
        <v>344</v>
      </c>
      <c r="F553" s="196">
        <v>155</v>
      </c>
      <c r="G553" s="196">
        <v>2</v>
      </c>
      <c r="H553" s="197"/>
      <c r="I553" s="197"/>
      <c r="J553" s="197"/>
      <c r="K553" s="197"/>
      <c r="L553" s="196">
        <v>3</v>
      </c>
      <c r="M553" s="198"/>
      <c r="N553" s="188">
        <v>0</v>
      </c>
      <c r="O553" s="197"/>
      <c r="P553" s="197"/>
      <c r="Q553" s="183">
        <v>8.5766865666666661</v>
      </c>
      <c r="R553" s="197"/>
      <c r="S553" s="197"/>
      <c r="T553" s="189">
        <v>14.875</v>
      </c>
      <c r="U553" s="197"/>
      <c r="V553" s="197"/>
      <c r="W553" s="183">
        <v>8.5370999133333338</v>
      </c>
      <c r="X553" s="197"/>
      <c r="Y553" s="197"/>
      <c r="Z553" s="189">
        <v>15.0625</v>
      </c>
      <c r="AA553" s="197"/>
      <c r="AB553" s="197"/>
      <c r="AC553" s="197"/>
      <c r="AD553" s="197"/>
      <c r="AE553" s="197"/>
      <c r="AF553" s="199">
        <v>2.6247929662897964</v>
      </c>
      <c r="AG553" s="199">
        <v>966</v>
      </c>
      <c r="AH553" s="199">
        <v>0.40285450448237786</v>
      </c>
      <c r="AI553" s="199">
        <v>332</v>
      </c>
      <c r="AJ553" s="199">
        <v>1.7906249999999999</v>
      </c>
      <c r="AK553" s="199"/>
      <c r="AL553" s="199"/>
      <c r="AM553" s="199"/>
      <c r="AN553" s="199"/>
      <c r="AO553" s="190">
        <v>0</v>
      </c>
      <c r="AP553" s="196">
        <v>0</v>
      </c>
      <c r="AQ553" s="196">
        <v>0</v>
      </c>
      <c r="AR553" s="205">
        <v>306</v>
      </c>
      <c r="AS553" s="58">
        <v>0</v>
      </c>
      <c r="AT553" s="183">
        <v>10935.410000000002</v>
      </c>
      <c r="AU553" s="183">
        <v>0</v>
      </c>
      <c r="AV553" s="199">
        <v>0</v>
      </c>
      <c r="AW553" s="227">
        <v>304</v>
      </c>
      <c r="AX553" s="58">
        <v>0</v>
      </c>
      <c r="AY553" s="200">
        <v>24.5</v>
      </c>
      <c r="AZ553" s="184">
        <v>43608</v>
      </c>
      <c r="BA553" s="58">
        <v>0.77551020408100002</v>
      </c>
      <c r="BB553" s="58">
        <v>8.1578947368487604</v>
      </c>
      <c r="BC553" s="198" t="s">
        <v>118</v>
      </c>
      <c r="BD553" s="178" t="s">
        <v>102</v>
      </c>
      <c r="BE553" s="176" t="s">
        <v>103</v>
      </c>
      <c r="BF553" s="176" t="s">
        <v>104</v>
      </c>
      <c r="BG553" s="176" t="s">
        <v>105</v>
      </c>
      <c r="BH553" s="209" t="s">
        <v>157</v>
      </c>
      <c r="BI553" s="193" t="s">
        <v>129</v>
      </c>
      <c r="BJ553" s="210">
        <v>214</v>
      </c>
      <c r="BK553" s="210" t="s">
        <v>130</v>
      </c>
      <c r="BL553" s="181" t="s">
        <v>108</v>
      </c>
      <c r="BM553" s="112" t="s">
        <v>135</v>
      </c>
      <c r="BN553" s="79" t="s">
        <v>69</v>
      </c>
      <c r="BO553" s="178" t="s">
        <v>186</v>
      </c>
      <c r="BP553" s="176" t="s">
        <v>175</v>
      </c>
      <c r="BQ553" s="188" t="s">
        <v>145</v>
      </c>
    </row>
    <row r="554" spans="1:69" ht="15.75">
      <c r="A554" s="179" t="s">
        <v>100</v>
      </c>
      <c r="B554" s="195" t="s">
        <v>31</v>
      </c>
      <c r="C554" s="180" t="s">
        <v>29</v>
      </c>
      <c r="D554" s="192" t="s">
        <v>49</v>
      </c>
      <c r="E554" s="194" t="s">
        <v>345</v>
      </c>
      <c r="F554" s="196">
        <v>56</v>
      </c>
      <c r="G554" s="196">
        <v>0</v>
      </c>
      <c r="H554" s="197"/>
      <c r="I554" s="197"/>
      <c r="J554" s="197"/>
      <c r="K554" s="197"/>
      <c r="L554" s="196">
        <v>0</v>
      </c>
      <c r="M554" s="198"/>
      <c r="N554" s="188">
        <v>0</v>
      </c>
      <c r="O554" s="197"/>
      <c r="P554" s="197"/>
      <c r="Q554" s="183">
        <v>6.1231606249999997</v>
      </c>
      <c r="R554" s="197"/>
      <c r="S554" s="197"/>
      <c r="T554" s="189">
        <v>9.7999999999999989</v>
      </c>
      <c r="U554" s="197"/>
      <c r="V554" s="197"/>
      <c r="W554" s="183">
        <v>5.8301784642857148</v>
      </c>
      <c r="X554" s="197"/>
      <c r="Y554" s="197"/>
      <c r="Z554" s="189">
        <v>9.7999999999999989</v>
      </c>
      <c r="AA554" s="197"/>
      <c r="AB554" s="197"/>
      <c r="AC554" s="197"/>
      <c r="AD554" s="197"/>
      <c r="AE554" s="197"/>
      <c r="AF554" s="199">
        <v>3.6227870028542015</v>
      </c>
      <c r="AG554" s="199">
        <v>392</v>
      </c>
      <c r="AH554" s="199">
        <v>0.42373350221799316</v>
      </c>
      <c r="AI554" s="199">
        <v>8</v>
      </c>
      <c r="AJ554" s="199">
        <v>2.6757575757575758</v>
      </c>
      <c r="AK554" s="199"/>
      <c r="AL554" s="199">
        <v>55</v>
      </c>
      <c r="AM554" s="199">
        <v>3.6230649480571997</v>
      </c>
      <c r="AN554" s="199">
        <v>3.669</v>
      </c>
      <c r="AO554" s="190">
        <v>0</v>
      </c>
      <c r="AP554" s="196">
        <v>0</v>
      </c>
      <c r="AQ554" s="196">
        <v>0</v>
      </c>
      <c r="AR554" s="205">
        <v>112</v>
      </c>
      <c r="AS554" s="58">
        <v>0</v>
      </c>
      <c r="AT554" s="183">
        <v>4007.9790000000003</v>
      </c>
      <c r="AU554" s="183">
        <v>0</v>
      </c>
      <c r="AV554" s="199">
        <v>0</v>
      </c>
      <c r="AW554" s="227">
        <v>112</v>
      </c>
      <c r="AX554" s="58">
        <v>0</v>
      </c>
      <c r="AY554" s="200">
        <v>16.5</v>
      </c>
      <c r="AZ554" s="184">
        <v>59753</v>
      </c>
      <c r="BA554" s="58">
        <v>0.56060606060600005</v>
      </c>
      <c r="BB554" s="58">
        <v>6.0540540540547081</v>
      </c>
      <c r="BC554" s="198" t="s">
        <v>118</v>
      </c>
      <c r="BD554" s="178" t="s">
        <v>102</v>
      </c>
      <c r="BE554" s="176" t="s">
        <v>103</v>
      </c>
      <c r="BF554" s="176" t="s">
        <v>104</v>
      </c>
      <c r="BG554" s="176" t="s">
        <v>105</v>
      </c>
      <c r="BH554" s="209" t="s">
        <v>148</v>
      </c>
      <c r="BI554" s="193" t="s">
        <v>120</v>
      </c>
      <c r="BJ554" s="210">
        <v>214</v>
      </c>
      <c r="BK554" s="210" t="s">
        <v>121</v>
      </c>
      <c r="BL554" s="181" t="s">
        <v>108</v>
      </c>
      <c r="BM554" s="112" t="s">
        <v>122</v>
      </c>
      <c r="BN554" s="79" t="s">
        <v>69</v>
      </c>
      <c r="BO554" s="178" t="s">
        <v>117</v>
      </c>
      <c r="BP554" s="176" t="s">
        <v>123</v>
      </c>
      <c r="BQ554" s="188" t="s">
        <v>124</v>
      </c>
    </row>
    <row r="555" spans="1:69" ht="15.75">
      <c r="A555" s="179" t="s">
        <v>100</v>
      </c>
      <c r="B555" s="195" t="s">
        <v>31</v>
      </c>
      <c r="C555" s="180" t="s">
        <v>29</v>
      </c>
      <c r="D555" s="192" t="s">
        <v>49</v>
      </c>
      <c r="E555" s="194" t="s">
        <v>345</v>
      </c>
      <c r="F555" s="196">
        <v>44</v>
      </c>
      <c r="G555" s="196">
        <v>8</v>
      </c>
      <c r="H555" s="197"/>
      <c r="I555" s="197"/>
      <c r="J555" s="197"/>
      <c r="K555" s="197"/>
      <c r="L555" s="196">
        <v>0</v>
      </c>
      <c r="M555" s="198"/>
      <c r="N555" s="188">
        <v>0</v>
      </c>
      <c r="O555" s="197"/>
      <c r="P555" s="197"/>
      <c r="Q555" s="183">
        <v>7.7259999999999991</v>
      </c>
      <c r="R555" s="197"/>
      <c r="S555" s="197"/>
      <c r="T555" s="189">
        <v>14.549999999999999</v>
      </c>
      <c r="U555" s="197"/>
      <c r="V555" s="197"/>
      <c r="W555" s="183">
        <v>7.6712221944444439</v>
      </c>
      <c r="X555" s="197"/>
      <c r="Y555" s="197"/>
      <c r="Z555" s="189">
        <v>14.099999999999998</v>
      </c>
      <c r="AA555" s="197"/>
      <c r="AB555" s="197"/>
      <c r="AC555" s="197"/>
      <c r="AD555" s="197"/>
      <c r="AE555" s="197"/>
      <c r="AF555" s="199">
        <v>3.4185317527680166</v>
      </c>
      <c r="AG555" s="199">
        <v>252</v>
      </c>
      <c r="AH555" s="199">
        <v>0.44434710484685713</v>
      </c>
      <c r="AI555" s="199">
        <v>6</v>
      </c>
      <c r="AJ555" s="199">
        <v>2.5733333333333333</v>
      </c>
      <c r="AK555" s="199"/>
      <c r="AL555" s="199">
        <v>36</v>
      </c>
      <c r="AM555" s="199">
        <v>3.4185317527680166</v>
      </c>
      <c r="AN555" s="199">
        <v>3.5042372881355934</v>
      </c>
      <c r="AO555" s="190">
        <v>0</v>
      </c>
      <c r="AP555" s="196">
        <v>0</v>
      </c>
      <c r="AQ555" s="196">
        <v>0</v>
      </c>
      <c r="AR555" s="205">
        <v>72</v>
      </c>
      <c r="AS555" s="58">
        <v>0</v>
      </c>
      <c r="AT555" s="183">
        <v>2573.6529999999998</v>
      </c>
      <c r="AU555" s="183">
        <v>0</v>
      </c>
      <c r="AV555" s="199">
        <v>0</v>
      </c>
      <c r="AW555" s="227">
        <v>72</v>
      </c>
      <c r="AX555" s="58">
        <v>0</v>
      </c>
      <c r="AY555" s="200">
        <v>16.5</v>
      </c>
      <c r="AZ555" s="184">
        <v>59753</v>
      </c>
      <c r="BA555" s="58">
        <v>0.56060606060600005</v>
      </c>
      <c r="BB555" s="58">
        <v>4.7567567567572704</v>
      </c>
      <c r="BC555" s="198" t="s">
        <v>118</v>
      </c>
      <c r="BD555" s="178" t="s">
        <v>102</v>
      </c>
      <c r="BE555" s="176" t="s">
        <v>103</v>
      </c>
      <c r="BF555" s="176" t="s">
        <v>104</v>
      </c>
      <c r="BG555" s="176" t="s">
        <v>105</v>
      </c>
      <c r="BH555" s="209" t="s">
        <v>148</v>
      </c>
      <c r="BI555" s="193" t="s">
        <v>125</v>
      </c>
      <c r="BJ555" s="210">
        <v>214</v>
      </c>
      <c r="BK555" s="210" t="s">
        <v>126</v>
      </c>
      <c r="BL555" s="181" t="s">
        <v>108</v>
      </c>
      <c r="BM555" s="112" t="s">
        <v>122</v>
      </c>
      <c r="BN555" s="79" t="s">
        <v>69</v>
      </c>
      <c r="BO555" s="178" t="s">
        <v>117</v>
      </c>
      <c r="BP555" s="176" t="s">
        <v>123</v>
      </c>
      <c r="BQ555" s="188" t="s">
        <v>124</v>
      </c>
    </row>
    <row r="556" spans="1:69" ht="15.75">
      <c r="A556" s="179" t="s">
        <v>100</v>
      </c>
      <c r="B556" s="195" t="s">
        <v>31</v>
      </c>
      <c r="C556" s="180" t="s">
        <v>29</v>
      </c>
      <c r="D556" s="192" t="s">
        <v>49</v>
      </c>
      <c r="E556" s="194" t="s">
        <v>345</v>
      </c>
      <c r="F556" s="196">
        <v>55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1</v>
      </c>
      <c r="O556" s="197"/>
      <c r="P556" s="197"/>
      <c r="Q556" s="183">
        <v>7.3419454545454546</v>
      </c>
      <c r="R556" s="197"/>
      <c r="S556" s="197"/>
      <c r="T556" s="189">
        <v>9.78125</v>
      </c>
      <c r="U556" s="197"/>
      <c r="V556" s="197"/>
      <c r="W556" s="183">
        <v>7.4722908727272728</v>
      </c>
      <c r="X556" s="197"/>
      <c r="Y556" s="197"/>
      <c r="Z556" s="189">
        <v>9.78125</v>
      </c>
      <c r="AA556" s="197"/>
      <c r="AB556" s="197"/>
      <c r="AC556" s="197"/>
      <c r="AD556" s="197"/>
      <c r="AE556" s="197"/>
      <c r="AF556" s="199">
        <v>3.3613183482088536</v>
      </c>
      <c r="AG556" s="199">
        <v>378</v>
      </c>
      <c r="AH556" s="199">
        <v>0.51959701751074416</v>
      </c>
      <c r="AI556" s="199">
        <v>21</v>
      </c>
      <c r="AJ556" s="199">
        <v>2.3630952380952381</v>
      </c>
      <c r="AK556" s="199"/>
      <c r="AL556" s="199">
        <v>53</v>
      </c>
      <c r="AM556" s="199">
        <v>3.3638274994179249</v>
      </c>
      <c r="AN556" s="199">
        <v>3.4324324324324325</v>
      </c>
      <c r="AO556" s="190">
        <v>0</v>
      </c>
      <c r="AP556" s="196">
        <v>0</v>
      </c>
      <c r="AQ556" s="196">
        <v>0</v>
      </c>
      <c r="AR556" s="205">
        <v>110</v>
      </c>
      <c r="AS556" s="58">
        <v>0</v>
      </c>
      <c r="AT556" s="183">
        <v>3933.5340000000001</v>
      </c>
      <c r="AU556" s="183">
        <v>0</v>
      </c>
      <c r="AV556" s="199">
        <v>0</v>
      </c>
      <c r="AW556" s="227">
        <v>110</v>
      </c>
      <c r="AX556" s="58">
        <v>0</v>
      </c>
      <c r="AY556" s="200">
        <v>16.5</v>
      </c>
      <c r="AZ556" s="184">
        <v>59753</v>
      </c>
      <c r="BA556" s="58">
        <v>0.56060606060600005</v>
      </c>
      <c r="BB556" s="58">
        <v>5.9459459459465887</v>
      </c>
      <c r="BC556" s="198" t="s">
        <v>118</v>
      </c>
      <c r="BD556" s="178" t="s">
        <v>102</v>
      </c>
      <c r="BE556" s="176" t="s">
        <v>103</v>
      </c>
      <c r="BF556" s="176" t="s">
        <v>104</v>
      </c>
      <c r="BG556" s="176" t="s">
        <v>105</v>
      </c>
      <c r="BH556" s="209" t="s">
        <v>148</v>
      </c>
      <c r="BI556" s="193" t="s">
        <v>127</v>
      </c>
      <c r="BJ556" s="210">
        <v>214</v>
      </c>
      <c r="BK556" s="210" t="s">
        <v>128</v>
      </c>
      <c r="BL556" s="181" t="s">
        <v>108</v>
      </c>
      <c r="BM556" s="112" t="s">
        <v>122</v>
      </c>
      <c r="BN556" s="79" t="s">
        <v>69</v>
      </c>
      <c r="BO556" s="178" t="s">
        <v>117</v>
      </c>
      <c r="BP556" s="176" t="s">
        <v>123</v>
      </c>
      <c r="BQ556" s="188" t="s">
        <v>124</v>
      </c>
    </row>
    <row r="557" spans="1:69" ht="15.75">
      <c r="A557" s="179" t="s">
        <v>100</v>
      </c>
      <c r="B557" s="195" t="s">
        <v>31</v>
      </c>
      <c r="C557" s="180" t="s">
        <v>29</v>
      </c>
      <c r="D557" s="192" t="s">
        <v>49</v>
      </c>
      <c r="E557" s="194" t="s">
        <v>345</v>
      </c>
      <c r="F557" s="196">
        <v>54</v>
      </c>
      <c r="G557" s="196">
        <v>2</v>
      </c>
      <c r="H557" s="197"/>
      <c r="I557" s="197"/>
      <c r="J557" s="197"/>
      <c r="K557" s="197"/>
      <c r="L557" s="196">
        <v>0</v>
      </c>
      <c r="M557" s="198"/>
      <c r="N557" s="188">
        <v>0</v>
      </c>
      <c r="O557" s="197"/>
      <c r="P557" s="197"/>
      <c r="Q557" s="183">
        <v>7.8488651346153846</v>
      </c>
      <c r="R557" s="197"/>
      <c r="S557" s="197"/>
      <c r="T557" s="189">
        <v>9.85</v>
      </c>
      <c r="U557" s="197"/>
      <c r="V557" s="197"/>
      <c r="W557" s="183">
        <v>7.8894227884615393</v>
      </c>
      <c r="X557" s="197"/>
      <c r="Y557" s="197"/>
      <c r="Z557" s="189">
        <v>9.9</v>
      </c>
      <c r="AA557" s="197"/>
      <c r="AB557" s="197"/>
      <c r="AC557" s="197"/>
      <c r="AD557" s="197"/>
      <c r="AE557" s="197"/>
      <c r="AF557" s="199">
        <v>2.5931262984162289</v>
      </c>
      <c r="AG557" s="199">
        <v>321</v>
      </c>
      <c r="AH557" s="199">
        <v>0.47717405882584191</v>
      </c>
      <c r="AI557" s="199">
        <v>88</v>
      </c>
      <c r="AJ557" s="199">
        <v>1.4125000000000001</v>
      </c>
      <c r="AK557" s="199"/>
      <c r="AL557" s="199"/>
      <c r="AM557" s="199"/>
      <c r="AN557" s="199"/>
      <c r="AO557" s="190">
        <v>0</v>
      </c>
      <c r="AP557" s="196">
        <v>0</v>
      </c>
      <c r="AQ557" s="196">
        <v>0</v>
      </c>
      <c r="AR557" s="205">
        <v>104</v>
      </c>
      <c r="AS557" s="58">
        <v>0</v>
      </c>
      <c r="AT557" s="183">
        <v>3724.6959999999999</v>
      </c>
      <c r="AU557" s="183">
        <v>0</v>
      </c>
      <c r="AV557" s="199">
        <v>0</v>
      </c>
      <c r="AW557" s="227">
        <v>104</v>
      </c>
      <c r="AX557" s="58">
        <v>0</v>
      </c>
      <c r="AY557" s="200">
        <v>16.5</v>
      </c>
      <c r="AZ557" s="184">
        <v>59753</v>
      </c>
      <c r="BA557" s="58">
        <v>0.56060606060600005</v>
      </c>
      <c r="BB557" s="58">
        <v>5.8378378378384692</v>
      </c>
      <c r="BC557" s="198" t="s">
        <v>118</v>
      </c>
      <c r="BD557" s="178" t="s">
        <v>102</v>
      </c>
      <c r="BE557" s="176" t="s">
        <v>103</v>
      </c>
      <c r="BF557" s="176" t="s">
        <v>104</v>
      </c>
      <c r="BG557" s="176" t="s">
        <v>105</v>
      </c>
      <c r="BH557" s="209" t="s">
        <v>148</v>
      </c>
      <c r="BI557" s="193" t="s">
        <v>129</v>
      </c>
      <c r="BJ557" s="210">
        <v>214</v>
      </c>
      <c r="BK557" s="210" t="s">
        <v>130</v>
      </c>
      <c r="BL557" s="181" t="s">
        <v>108</v>
      </c>
      <c r="BM557" s="112" t="s">
        <v>122</v>
      </c>
      <c r="BN557" s="79" t="s">
        <v>69</v>
      </c>
      <c r="BO557" s="178" t="s">
        <v>117</v>
      </c>
      <c r="BP557" s="176" t="s">
        <v>123</v>
      </c>
      <c r="BQ557" s="188" t="s">
        <v>124</v>
      </c>
    </row>
    <row r="558" spans="1:69" ht="15.75">
      <c r="A558" s="179" t="s">
        <v>100</v>
      </c>
      <c r="B558" s="195" t="s">
        <v>31</v>
      </c>
      <c r="C558" s="180" t="s">
        <v>29</v>
      </c>
      <c r="D558" s="192" t="s">
        <v>49</v>
      </c>
      <c r="E558" s="194" t="s">
        <v>253</v>
      </c>
      <c r="F558" s="196">
        <v>112</v>
      </c>
      <c r="G558" s="196">
        <v>0</v>
      </c>
      <c r="H558" s="197"/>
      <c r="I558" s="197"/>
      <c r="J558" s="197"/>
      <c r="K558" s="197"/>
      <c r="L558" s="196">
        <v>0</v>
      </c>
      <c r="M558" s="198"/>
      <c r="N558" s="188">
        <v>0</v>
      </c>
      <c r="O558" s="197"/>
      <c r="P558" s="197"/>
      <c r="Q558" s="183">
        <v>5.1108481517857145</v>
      </c>
      <c r="R558" s="197"/>
      <c r="S558" s="197"/>
      <c r="T558" s="189">
        <v>6.2399999999999993</v>
      </c>
      <c r="U558" s="197"/>
      <c r="V558" s="197"/>
      <c r="W558" s="183">
        <v>4.7187141785714291</v>
      </c>
      <c r="X558" s="197"/>
      <c r="Y558" s="197"/>
      <c r="Z558" s="189">
        <v>5.9499999999999993</v>
      </c>
      <c r="AA558" s="197"/>
      <c r="AB558" s="197"/>
      <c r="AC558" s="197"/>
      <c r="AD558" s="197"/>
      <c r="AE558" s="197"/>
      <c r="AF558" s="199">
        <v>3.7788138055071543</v>
      </c>
      <c r="AG558" s="199">
        <v>784</v>
      </c>
      <c r="AH558" s="199">
        <v>0.3523574444073671</v>
      </c>
      <c r="AI558" s="199">
        <v>9</v>
      </c>
      <c r="AJ558" s="199">
        <v>3.0249999999999999</v>
      </c>
      <c r="AK558" s="199"/>
      <c r="AL558" s="199">
        <v>111</v>
      </c>
      <c r="AM558" s="199">
        <v>3.7853668254621553</v>
      </c>
      <c r="AN558" s="199">
        <v>3.7546040515653774</v>
      </c>
      <c r="AO558" s="190">
        <v>0</v>
      </c>
      <c r="AP558" s="196">
        <v>0</v>
      </c>
      <c r="AQ558" s="196">
        <v>0</v>
      </c>
      <c r="AR558" s="205">
        <v>224</v>
      </c>
      <c r="AS558" s="58">
        <v>0</v>
      </c>
      <c r="AT558" s="183">
        <v>8047.4210000000003</v>
      </c>
      <c r="AU558" s="183">
        <v>0</v>
      </c>
      <c r="AV558" s="199">
        <v>0</v>
      </c>
      <c r="AW558" s="227">
        <v>224</v>
      </c>
      <c r="AX558" s="58">
        <v>0</v>
      </c>
      <c r="AY558" s="200">
        <v>17.25</v>
      </c>
      <c r="AZ558" s="184">
        <v>84504</v>
      </c>
      <c r="BA558" s="58">
        <v>0.73913043478199991</v>
      </c>
      <c r="BB558" s="58">
        <v>8.7843137254974319</v>
      </c>
      <c r="BC558" s="198" t="s">
        <v>118</v>
      </c>
      <c r="BD558" s="178" t="s">
        <v>102</v>
      </c>
      <c r="BE558" s="176" t="s">
        <v>103</v>
      </c>
      <c r="BF558" s="176" t="s">
        <v>104</v>
      </c>
      <c r="BG558" s="176" t="s">
        <v>105</v>
      </c>
      <c r="BH558" s="209" t="s">
        <v>160</v>
      </c>
      <c r="BI558" s="193" t="s">
        <v>120</v>
      </c>
      <c r="BJ558" s="210">
        <v>214</v>
      </c>
      <c r="BK558" s="210" t="s">
        <v>121</v>
      </c>
      <c r="BL558" s="181" t="s">
        <v>108</v>
      </c>
      <c r="BM558" s="112" t="s">
        <v>122</v>
      </c>
      <c r="BN558" s="79" t="s">
        <v>69</v>
      </c>
      <c r="BO558" s="178" t="s">
        <v>253</v>
      </c>
      <c r="BP558" s="176" t="s">
        <v>154</v>
      </c>
      <c r="BQ558" s="188" t="s">
        <v>141</v>
      </c>
    </row>
    <row r="559" spans="1:69" ht="15.75">
      <c r="A559" s="179" t="s">
        <v>100</v>
      </c>
      <c r="B559" s="195" t="s">
        <v>31</v>
      </c>
      <c r="C559" s="180" t="s">
        <v>29</v>
      </c>
      <c r="D559" s="192" t="s">
        <v>49</v>
      </c>
      <c r="E559" s="194" t="s">
        <v>253</v>
      </c>
      <c r="F559" s="196">
        <v>102</v>
      </c>
      <c r="G559" s="196">
        <v>14</v>
      </c>
      <c r="H559" s="197"/>
      <c r="I559" s="197"/>
      <c r="J559" s="197"/>
      <c r="K559" s="197"/>
      <c r="L559" s="196">
        <v>0</v>
      </c>
      <c r="M559" s="198"/>
      <c r="N559" s="188">
        <v>0</v>
      </c>
      <c r="O559" s="197"/>
      <c r="P559" s="197"/>
      <c r="Q559" s="183">
        <v>8.7301930795454545</v>
      </c>
      <c r="R559" s="197"/>
      <c r="S559" s="197"/>
      <c r="T559" s="189">
        <v>14.824999999999999</v>
      </c>
      <c r="U559" s="197"/>
      <c r="V559" s="197"/>
      <c r="W559" s="183">
        <v>8.7277612727272711</v>
      </c>
      <c r="X559" s="197"/>
      <c r="Y559" s="197"/>
      <c r="Z559" s="189">
        <v>14.66</v>
      </c>
      <c r="AA559" s="197"/>
      <c r="AB559" s="197"/>
      <c r="AC559" s="197"/>
      <c r="AD559" s="197"/>
      <c r="AE559" s="197"/>
      <c r="AF559" s="199">
        <v>3.5194318294525142</v>
      </c>
      <c r="AG559" s="199">
        <v>616</v>
      </c>
      <c r="AH559" s="199">
        <v>0.45871628063743891</v>
      </c>
      <c r="AI559" s="199">
        <v>24</v>
      </c>
      <c r="AJ559" s="199">
        <v>2.5435897435897434</v>
      </c>
      <c r="AK559" s="199"/>
      <c r="AL559" s="199">
        <v>88</v>
      </c>
      <c r="AM559" s="199">
        <v>3.5194318294525142</v>
      </c>
      <c r="AN559" s="199">
        <v>3.6146408839779007</v>
      </c>
      <c r="AO559" s="190">
        <v>0</v>
      </c>
      <c r="AP559" s="196">
        <v>0</v>
      </c>
      <c r="AQ559" s="196">
        <v>0</v>
      </c>
      <c r="AR559" s="205">
        <v>176</v>
      </c>
      <c r="AS559" s="58">
        <v>0</v>
      </c>
      <c r="AT559" s="183">
        <v>6306.1689999999999</v>
      </c>
      <c r="AU559" s="183">
        <v>0</v>
      </c>
      <c r="AV559" s="199">
        <v>0</v>
      </c>
      <c r="AW559" s="227">
        <v>176</v>
      </c>
      <c r="AX559" s="58">
        <v>0</v>
      </c>
      <c r="AY559" s="200">
        <v>17.25</v>
      </c>
      <c r="AZ559" s="184">
        <v>84504</v>
      </c>
      <c r="BA559" s="58">
        <v>0.73913043478199991</v>
      </c>
      <c r="BB559" s="58">
        <v>8.0000000000065885</v>
      </c>
      <c r="BC559" s="198" t="s">
        <v>118</v>
      </c>
      <c r="BD559" s="178" t="s">
        <v>102</v>
      </c>
      <c r="BE559" s="176" t="s">
        <v>103</v>
      </c>
      <c r="BF559" s="176" t="s">
        <v>104</v>
      </c>
      <c r="BG559" s="176" t="s">
        <v>105</v>
      </c>
      <c r="BH559" s="209" t="s">
        <v>160</v>
      </c>
      <c r="BI559" s="193" t="s">
        <v>125</v>
      </c>
      <c r="BJ559" s="210">
        <v>214</v>
      </c>
      <c r="BK559" s="210" t="s">
        <v>126</v>
      </c>
      <c r="BL559" s="181" t="s">
        <v>108</v>
      </c>
      <c r="BM559" s="112" t="s">
        <v>122</v>
      </c>
      <c r="BN559" s="79" t="s">
        <v>69</v>
      </c>
      <c r="BO559" s="178" t="s">
        <v>253</v>
      </c>
      <c r="BP559" s="176" t="s">
        <v>154</v>
      </c>
      <c r="BQ559" s="188" t="s">
        <v>141</v>
      </c>
    </row>
    <row r="560" spans="1:69" ht="15.75">
      <c r="A560" s="179" t="s">
        <v>100</v>
      </c>
      <c r="B560" s="195" t="s">
        <v>31</v>
      </c>
      <c r="C560" s="180" t="s">
        <v>29</v>
      </c>
      <c r="D560" s="192" t="s">
        <v>49</v>
      </c>
      <c r="E560" s="194" t="s">
        <v>253</v>
      </c>
      <c r="F560" s="196">
        <v>106</v>
      </c>
      <c r="G560" s="196">
        <v>0</v>
      </c>
      <c r="H560" s="197"/>
      <c r="I560" s="197"/>
      <c r="J560" s="197"/>
      <c r="K560" s="197"/>
      <c r="L560" s="196">
        <v>0</v>
      </c>
      <c r="M560" s="198"/>
      <c r="N560" s="188">
        <v>0</v>
      </c>
      <c r="O560" s="197"/>
      <c r="P560" s="197"/>
      <c r="Q560" s="183">
        <v>6.5634055754716982</v>
      </c>
      <c r="R560" s="197"/>
      <c r="S560" s="197"/>
      <c r="T560" s="189">
        <v>8.7833333333333314</v>
      </c>
      <c r="U560" s="197"/>
      <c r="V560" s="197"/>
      <c r="W560" s="183">
        <v>6.577462066037735</v>
      </c>
      <c r="X560" s="197"/>
      <c r="Y560" s="197"/>
      <c r="Z560" s="189">
        <v>8.7124999999999986</v>
      </c>
      <c r="AA560" s="197"/>
      <c r="AB560" s="197"/>
      <c r="AC560" s="197"/>
      <c r="AD560" s="197"/>
      <c r="AE560" s="197"/>
      <c r="AF560" s="199">
        <v>3.5662837059831998</v>
      </c>
      <c r="AG560" s="199">
        <v>739</v>
      </c>
      <c r="AH560" s="199">
        <v>0.47539007572515823</v>
      </c>
      <c r="AI560" s="199">
        <v>37</v>
      </c>
      <c r="AJ560" s="199">
        <v>2.4992857142857146</v>
      </c>
      <c r="AK560" s="199"/>
      <c r="AL560" s="199">
        <v>106</v>
      </c>
      <c r="AM560" s="199">
        <v>3.5662837059831998</v>
      </c>
      <c r="AN560" s="199">
        <v>3.6501091703056767</v>
      </c>
      <c r="AO560" s="190">
        <v>0</v>
      </c>
      <c r="AP560" s="196">
        <v>0</v>
      </c>
      <c r="AQ560" s="196">
        <v>0</v>
      </c>
      <c r="AR560" s="205">
        <v>212</v>
      </c>
      <c r="AS560" s="58">
        <v>0</v>
      </c>
      <c r="AT560" s="183">
        <v>7520.9719999999998</v>
      </c>
      <c r="AU560" s="183">
        <v>0</v>
      </c>
      <c r="AV560" s="199">
        <v>0</v>
      </c>
      <c r="AW560" s="227">
        <v>212</v>
      </c>
      <c r="AX560" s="58">
        <v>0</v>
      </c>
      <c r="AY560" s="200">
        <v>17.25</v>
      </c>
      <c r="AZ560" s="184">
        <v>84504</v>
      </c>
      <c r="BA560" s="58">
        <v>0.73913043478199991</v>
      </c>
      <c r="BB560" s="58">
        <v>8.3137254902029252</v>
      </c>
      <c r="BC560" s="198" t="s">
        <v>118</v>
      </c>
      <c r="BD560" s="178" t="s">
        <v>102</v>
      </c>
      <c r="BE560" s="176" t="s">
        <v>103</v>
      </c>
      <c r="BF560" s="176" t="s">
        <v>104</v>
      </c>
      <c r="BG560" s="176" t="s">
        <v>105</v>
      </c>
      <c r="BH560" s="209" t="s">
        <v>160</v>
      </c>
      <c r="BI560" s="193" t="s">
        <v>127</v>
      </c>
      <c r="BJ560" s="210">
        <v>214</v>
      </c>
      <c r="BK560" s="210" t="s">
        <v>128</v>
      </c>
      <c r="BL560" s="181" t="s">
        <v>108</v>
      </c>
      <c r="BM560" s="112" t="s">
        <v>122</v>
      </c>
      <c r="BN560" s="79" t="s">
        <v>69</v>
      </c>
      <c r="BO560" s="178" t="s">
        <v>253</v>
      </c>
      <c r="BP560" s="176" t="s">
        <v>154</v>
      </c>
      <c r="BQ560" s="188" t="s">
        <v>141</v>
      </c>
    </row>
    <row r="561" spans="1:69" ht="15.75">
      <c r="A561" s="179" t="s">
        <v>100</v>
      </c>
      <c r="B561" s="195" t="s">
        <v>31</v>
      </c>
      <c r="C561" s="180" t="s">
        <v>29</v>
      </c>
      <c r="D561" s="192" t="s">
        <v>49</v>
      </c>
      <c r="E561" s="194" t="s">
        <v>253</v>
      </c>
      <c r="F561" s="196">
        <v>108</v>
      </c>
      <c r="G561" s="196">
        <v>2</v>
      </c>
      <c r="H561" s="197"/>
      <c r="I561" s="197"/>
      <c r="J561" s="197"/>
      <c r="K561" s="197"/>
      <c r="L561" s="196">
        <v>0</v>
      </c>
      <c r="M561" s="198"/>
      <c r="N561" s="188">
        <v>0</v>
      </c>
      <c r="O561" s="197"/>
      <c r="P561" s="197"/>
      <c r="Q561" s="183">
        <v>7.3636319622641517</v>
      </c>
      <c r="R561" s="197"/>
      <c r="S561" s="197"/>
      <c r="T561" s="189">
        <v>9.6166666666666654</v>
      </c>
      <c r="U561" s="197"/>
      <c r="V561" s="197"/>
      <c r="W561" s="183">
        <v>7.3878489339622648</v>
      </c>
      <c r="X561" s="197"/>
      <c r="Y561" s="197"/>
      <c r="Z561" s="189">
        <v>9.6166666666666654</v>
      </c>
      <c r="AA561" s="197"/>
      <c r="AB561" s="197"/>
      <c r="AC561" s="197"/>
      <c r="AD561" s="197"/>
      <c r="AE561" s="197"/>
      <c r="AF561" s="199">
        <v>2.7304447494105819</v>
      </c>
      <c r="AG561" s="199">
        <v>742</v>
      </c>
      <c r="AH561" s="199">
        <v>0.27445369809915859</v>
      </c>
      <c r="AI561" s="199">
        <v>135</v>
      </c>
      <c r="AJ561" s="199">
        <v>2.1020325203252033</v>
      </c>
      <c r="AK561" s="199"/>
      <c r="AL561" s="199"/>
      <c r="AM561" s="199"/>
      <c r="AN561" s="199"/>
      <c r="AO561" s="190">
        <v>0</v>
      </c>
      <c r="AP561" s="196">
        <v>0</v>
      </c>
      <c r="AQ561" s="196">
        <v>0</v>
      </c>
      <c r="AR561" s="205">
        <v>212</v>
      </c>
      <c r="AS561" s="58">
        <v>0</v>
      </c>
      <c r="AT561" s="183">
        <v>7603.7969999999996</v>
      </c>
      <c r="AU561" s="183">
        <v>0</v>
      </c>
      <c r="AV561" s="199">
        <v>0</v>
      </c>
      <c r="AW561" s="227">
        <v>212</v>
      </c>
      <c r="AX561" s="58">
        <v>0</v>
      </c>
      <c r="AY561" s="200">
        <v>17.25</v>
      </c>
      <c r="AZ561" s="184">
        <v>84504</v>
      </c>
      <c r="BA561" s="58">
        <v>0.73913043478199991</v>
      </c>
      <c r="BB561" s="58">
        <v>8.4705882353010953</v>
      </c>
      <c r="BC561" s="198" t="s">
        <v>118</v>
      </c>
      <c r="BD561" s="178" t="s">
        <v>102</v>
      </c>
      <c r="BE561" s="176" t="s">
        <v>103</v>
      </c>
      <c r="BF561" s="176" t="s">
        <v>104</v>
      </c>
      <c r="BG561" s="176" t="s">
        <v>105</v>
      </c>
      <c r="BH561" s="209" t="s">
        <v>160</v>
      </c>
      <c r="BI561" s="193" t="s">
        <v>129</v>
      </c>
      <c r="BJ561" s="210">
        <v>214</v>
      </c>
      <c r="BK561" s="210" t="s">
        <v>130</v>
      </c>
      <c r="BL561" s="181" t="s">
        <v>108</v>
      </c>
      <c r="BM561" s="112" t="s">
        <v>122</v>
      </c>
      <c r="BN561" s="79" t="s">
        <v>69</v>
      </c>
      <c r="BO561" s="178" t="s">
        <v>253</v>
      </c>
      <c r="BP561" s="176" t="s">
        <v>154</v>
      </c>
      <c r="BQ561" s="188" t="s">
        <v>141</v>
      </c>
    </row>
    <row r="562" spans="1:69" ht="15.75">
      <c r="A562" s="179" t="s">
        <v>100</v>
      </c>
      <c r="B562" s="195" t="s">
        <v>31</v>
      </c>
      <c r="C562" s="180" t="s">
        <v>29</v>
      </c>
      <c r="D562" s="192" t="s">
        <v>49</v>
      </c>
      <c r="E562" s="194" t="s">
        <v>346</v>
      </c>
      <c r="F562" s="196">
        <v>67</v>
      </c>
      <c r="G562" s="196">
        <v>0</v>
      </c>
      <c r="H562" s="197"/>
      <c r="I562" s="197"/>
      <c r="J562" s="197"/>
      <c r="K562" s="197"/>
      <c r="L562" s="196">
        <v>0</v>
      </c>
      <c r="M562" s="198"/>
      <c r="N562" s="188">
        <v>0</v>
      </c>
      <c r="O562" s="197"/>
      <c r="P562" s="197"/>
      <c r="Q562" s="183">
        <v>6.6803727611940298</v>
      </c>
      <c r="R562" s="197"/>
      <c r="S562" s="197"/>
      <c r="T562" s="189">
        <v>10.824999999999999</v>
      </c>
      <c r="U562" s="197"/>
      <c r="V562" s="197"/>
      <c r="W562" s="183">
        <v>6.5069847761194035</v>
      </c>
      <c r="X562" s="197"/>
      <c r="Y562" s="197"/>
      <c r="Z562" s="189">
        <v>10.324999999999999</v>
      </c>
      <c r="AA562" s="197"/>
      <c r="AB562" s="197"/>
      <c r="AC562" s="197"/>
      <c r="AD562" s="197"/>
      <c r="AE562" s="197"/>
      <c r="AF562" s="199">
        <v>3.5400213285295696</v>
      </c>
      <c r="AG562" s="199">
        <v>469</v>
      </c>
      <c r="AH562" s="199">
        <v>0.41373276838738576</v>
      </c>
      <c r="AI562" s="199">
        <v>10</v>
      </c>
      <c r="AJ562" s="199">
        <v>2.6293269230769232</v>
      </c>
      <c r="AK562" s="199"/>
      <c r="AL562" s="199">
        <v>67</v>
      </c>
      <c r="AM562" s="199">
        <v>3.5400213285295696</v>
      </c>
      <c r="AN562" s="199">
        <v>3.6288395904436861</v>
      </c>
      <c r="AO562" s="190">
        <v>0</v>
      </c>
      <c r="AP562" s="196">
        <v>0</v>
      </c>
      <c r="AQ562" s="196">
        <v>0</v>
      </c>
      <c r="AR562" s="205">
        <v>134</v>
      </c>
      <c r="AS562" s="58">
        <v>0</v>
      </c>
      <c r="AT562" s="183">
        <v>4809.6440000000002</v>
      </c>
      <c r="AU562" s="183">
        <v>0</v>
      </c>
      <c r="AV562" s="199">
        <v>0</v>
      </c>
      <c r="AW562" s="227">
        <v>134</v>
      </c>
      <c r="AX562" s="58">
        <v>0</v>
      </c>
      <c r="AY562" s="200">
        <v>4.75</v>
      </c>
      <c r="AZ562" s="184">
        <v>18884</v>
      </c>
      <c r="BA562" s="58">
        <v>0.89473684210499993</v>
      </c>
      <c r="BB562" s="58">
        <v>15.764705882357578</v>
      </c>
      <c r="BC562" s="198" t="s">
        <v>118</v>
      </c>
      <c r="BD562" s="178" t="s">
        <v>102</v>
      </c>
      <c r="BE562" s="176" t="s">
        <v>103</v>
      </c>
      <c r="BF562" s="176" t="s">
        <v>104</v>
      </c>
      <c r="BG562" s="176" t="s">
        <v>105</v>
      </c>
      <c r="BH562" s="209" t="s">
        <v>160</v>
      </c>
      <c r="BI562" s="193" t="s">
        <v>120</v>
      </c>
      <c r="BJ562" s="210">
        <v>214</v>
      </c>
      <c r="BK562" s="210" t="s">
        <v>121</v>
      </c>
      <c r="BL562" s="181" t="s">
        <v>108</v>
      </c>
      <c r="BM562" s="112" t="s">
        <v>135</v>
      </c>
      <c r="BN562" s="79" t="s">
        <v>69</v>
      </c>
      <c r="BO562" s="178" t="s">
        <v>169</v>
      </c>
      <c r="BP562" s="176" t="s">
        <v>144</v>
      </c>
      <c r="BQ562" s="188" t="s">
        <v>145</v>
      </c>
    </row>
    <row r="563" spans="1:69" ht="15.75">
      <c r="A563" s="179" t="s">
        <v>100</v>
      </c>
      <c r="B563" s="195" t="s">
        <v>31</v>
      </c>
      <c r="C563" s="180" t="s">
        <v>29</v>
      </c>
      <c r="D563" s="192" t="s">
        <v>49</v>
      </c>
      <c r="E563" s="194" t="s">
        <v>346</v>
      </c>
      <c r="F563" s="196">
        <v>60</v>
      </c>
      <c r="G563" s="196">
        <v>2</v>
      </c>
      <c r="H563" s="197"/>
      <c r="I563" s="197"/>
      <c r="J563" s="197"/>
      <c r="K563" s="197"/>
      <c r="L563" s="196">
        <v>0</v>
      </c>
      <c r="M563" s="198"/>
      <c r="N563" s="188">
        <v>0</v>
      </c>
      <c r="O563" s="197"/>
      <c r="P563" s="197"/>
      <c r="Q563" s="183">
        <v>7.9633272068965519</v>
      </c>
      <c r="R563" s="197"/>
      <c r="S563" s="197"/>
      <c r="T563" s="189">
        <v>13.262499999999999</v>
      </c>
      <c r="U563" s="197"/>
      <c r="V563" s="197"/>
      <c r="W563" s="183">
        <v>8.1519652586206899</v>
      </c>
      <c r="X563" s="197"/>
      <c r="Y563" s="197"/>
      <c r="Z563" s="189">
        <v>13.262499999999999</v>
      </c>
      <c r="AA563" s="197"/>
      <c r="AB563" s="197"/>
      <c r="AC563" s="197"/>
      <c r="AD563" s="197"/>
      <c r="AE563" s="197"/>
      <c r="AF563" s="199">
        <v>3.082487692973884</v>
      </c>
      <c r="AG563" s="199">
        <v>406</v>
      </c>
      <c r="AH563" s="199">
        <v>0.60354448803386818</v>
      </c>
      <c r="AI563" s="199">
        <v>77</v>
      </c>
      <c r="AJ563" s="199">
        <v>2.0570312500000001</v>
      </c>
      <c r="AK563" s="199"/>
      <c r="AL563" s="199">
        <v>58</v>
      </c>
      <c r="AM563" s="199">
        <v>3.082487692973884</v>
      </c>
      <c r="AN563" s="199">
        <v>3.11</v>
      </c>
      <c r="AO563" s="190">
        <v>0</v>
      </c>
      <c r="AP563" s="196">
        <v>0</v>
      </c>
      <c r="AQ563" s="196">
        <v>0</v>
      </c>
      <c r="AR563" s="205">
        <v>116</v>
      </c>
      <c r="AS563" s="58">
        <v>0</v>
      </c>
      <c r="AT563" s="183">
        <v>4167.3</v>
      </c>
      <c r="AU563" s="183">
        <v>0</v>
      </c>
      <c r="AV563" s="199">
        <v>0</v>
      </c>
      <c r="AW563" s="227">
        <v>116</v>
      </c>
      <c r="AX563" s="58">
        <v>0</v>
      </c>
      <c r="AY563" s="200">
        <v>4.75</v>
      </c>
      <c r="AZ563" s="184">
        <v>18884</v>
      </c>
      <c r="BA563" s="58">
        <v>0.89473684210499993</v>
      </c>
      <c r="BB563" s="58">
        <v>14.117647058827682</v>
      </c>
      <c r="BC563" s="198" t="s">
        <v>118</v>
      </c>
      <c r="BD563" s="178" t="s">
        <v>102</v>
      </c>
      <c r="BE563" s="176" t="s">
        <v>103</v>
      </c>
      <c r="BF563" s="176" t="s">
        <v>104</v>
      </c>
      <c r="BG563" s="176" t="s">
        <v>105</v>
      </c>
      <c r="BH563" s="209" t="s">
        <v>160</v>
      </c>
      <c r="BI563" s="193" t="s">
        <v>125</v>
      </c>
      <c r="BJ563" s="210">
        <v>214</v>
      </c>
      <c r="BK563" s="210" t="s">
        <v>126</v>
      </c>
      <c r="BL563" s="181" t="s">
        <v>108</v>
      </c>
      <c r="BM563" s="112" t="s">
        <v>135</v>
      </c>
      <c r="BN563" s="79" t="s">
        <v>69</v>
      </c>
      <c r="BO563" s="178" t="s">
        <v>169</v>
      </c>
      <c r="BP563" s="176" t="s">
        <v>144</v>
      </c>
      <c r="BQ563" s="188" t="s">
        <v>145</v>
      </c>
    </row>
    <row r="564" spans="1:69" ht="15.75">
      <c r="A564" s="179" t="s">
        <v>100</v>
      </c>
      <c r="B564" s="195" t="s">
        <v>31</v>
      </c>
      <c r="C564" s="180" t="s">
        <v>29</v>
      </c>
      <c r="D564" s="192" t="s">
        <v>49</v>
      </c>
      <c r="E564" s="194" t="s">
        <v>346</v>
      </c>
      <c r="F564" s="196">
        <v>65</v>
      </c>
      <c r="G564" s="196">
        <v>1</v>
      </c>
      <c r="H564" s="197"/>
      <c r="I564" s="197"/>
      <c r="J564" s="197"/>
      <c r="K564" s="197"/>
      <c r="L564" s="196">
        <v>0</v>
      </c>
      <c r="M564" s="198"/>
      <c r="N564" s="188">
        <v>0</v>
      </c>
      <c r="O564" s="197"/>
      <c r="P564" s="197"/>
      <c r="Q564" s="183">
        <v>5.9173747968750003</v>
      </c>
      <c r="R564" s="197"/>
      <c r="S564" s="197"/>
      <c r="T564" s="189">
        <v>7.8</v>
      </c>
      <c r="U564" s="197"/>
      <c r="V564" s="197"/>
      <c r="W564" s="183">
        <v>5.0632964999999999</v>
      </c>
      <c r="X564" s="197"/>
      <c r="Y564" s="197"/>
      <c r="Z564" s="189">
        <v>7.1999999999999993</v>
      </c>
      <c r="AA564" s="197"/>
      <c r="AB564" s="197"/>
      <c r="AC564" s="197"/>
      <c r="AD564" s="197"/>
      <c r="AE564" s="197"/>
      <c r="AF564" s="199">
        <v>3.6353794767388279</v>
      </c>
      <c r="AG564" s="199">
        <v>448</v>
      </c>
      <c r="AH564" s="199">
        <v>0.36319575124612108</v>
      </c>
      <c r="AI564" s="199">
        <v>5</v>
      </c>
      <c r="AJ564" s="199">
        <v>2.8107142857142859</v>
      </c>
      <c r="AK564" s="199"/>
      <c r="AL564" s="199">
        <v>64</v>
      </c>
      <c r="AM564" s="199">
        <v>3.6353794767388279</v>
      </c>
      <c r="AN564" s="199">
        <v>3.6825657894736841</v>
      </c>
      <c r="AO564" s="190">
        <v>0</v>
      </c>
      <c r="AP564" s="196">
        <v>0</v>
      </c>
      <c r="AQ564" s="196">
        <v>0</v>
      </c>
      <c r="AR564" s="205">
        <v>128</v>
      </c>
      <c r="AS564" s="58">
        <v>0</v>
      </c>
      <c r="AT564" s="183">
        <v>4580.4740000000002</v>
      </c>
      <c r="AU564" s="183">
        <v>0</v>
      </c>
      <c r="AV564" s="199">
        <v>0</v>
      </c>
      <c r="AW564" s="227">
        <v>128</v>
      </c>
      <c r="AX564" s="58">
        <v>0</v>
      </c>
      <c r="AY564" s="200">
        <v>4.75</v>
      </c>
      <c r="AZ564" s="184">
        <v>18884</v>
      </c>
      <c r="BA564" s="58">
        <v>0.89473684210499993</v>
      </c>
      <c r="BB564" s="58">
        <v>15.294117647063324</v>
      </c>
      <c r="BC564" s="198" t="s">
        <v>118</v>
      </c>
      <c r="BD564" s="178" t="s">
        <v>102</v>
      </c>
      <c r="BE564" s="176" t="s">
        <v>103</v>
      </c>
      <c r="BF564" s="176" t="s">
        <v>104</v>
      </c>
      <c r="BG564" s="176" t="s">
        <v>105</v>
      </c>
      <c r="BH564" s="209" t="s">
        <v>160</v>
      </c>
      <c r="BI564" s="193" t="s">
        <v>127</v>
      </c>
      <c r="BJ564" s="210">
        <v>214</v>
      </c>
      <c r="BK564" s="210" t="s">
        <v>128</v>
      </c>
      <c r="BL564" s="181" t="s">
        <v>108</v>
      </c>
      <c r="BM564" s="112" t="s">
        <v>135</v>
      </c>
      <c r="BN564" s="79" t="s">
        <v>69</v>
      </c>
      <c r="BO564" s="178" t="s">
        <v>169</v>
      </c>
      <c r="BP564" s="176" t="s">
        <v>144</v>
      </c>
      <c r="BQ564" s="188" t="s">
        <v>145</v>
      </c>
    </row>
    <row r="565" spans="1:69" ht="15.75">
      <c r="A565" s="179" t="s">
        <v>100</v>
      </c>
      <c r="B565" s="195" t="s">
        <v>31</v>
      </c>
      <c r="C565" s="180" t="s">
        <v>29</v>
      </c>
      <c r="D565" s="192" t="s">
        <v>49</v>
      </c>
      <c r="E565" s="194" t="s">
        <v>346</v>
      </c>
      <c r="F565" s="196">
        <v>64</v>
      </c>
      <c r="G565" s="196">
        <v>8</v>
      </c>
      <c r="H565" s="197"/>
      <c r="I565" s="197"/>
      <c r="J565" s="197"/>
      <c r="K565" s="197"/>
      <c r="L565" s="196">
        <v>0</v>
      </c>
      <c r="M565" s="198"/>
      <c r="N565" s="188">
        <v>0</v>
      </c>
      <c r="O565" s="197"/>
      <c r="P565" s="197"/>
      <c r="Q565" s="183">
        <v>7.2312675535714286</v>
      </c>
      <c r="R565" s="197"/>
      <c r="S565" s="197"/>
      <c r="T565" s="189">
        <v>8.6999999999999993</v>
      </c>
      <c r="U565" s="197"/>
      <c r="V565" s="197"/>
      <c r="W565" s="183">
        <v>7.2832496607142856</v>
      </c>
      <c r="X565" s="197"/>
      <c r="Y565" s="197"/>
      <c r="Z565" s="189">
        <v>8.6999999999999993</v>
      </c>
      <c r="AA565" s="197"/>
      <c r="AB565" s="197"/>
      <c r="AC565" s="197"/>
      <c r="AD565" s="197"/>
      <c r="AE565" s="197"/>
      <c r="AF565" s="199">
        <v>2.8225765304297816</v>
      </c>
      <c r="AG565" s="199">
        <v>392</v>
      </c>
      <c r="AH565" s="199">
        <v>0.3372013063717908</v>
      </c>
      <c r="AI565" s="199">
        <v>59</v>
      </c>
      <c r="AJ565" s="199">
        <v>2.1543859649122807</v>
      </c>
      <c r="AK565" s="199"/>
      <c r="AL565" s="199"/>
      <c r="AM565" s="199"/>
      <c r="AN565" s="199"/>
      <c r="AO565" s="190">
        <v>0</v>
      </c>
      <c r="AP565" s="196">
        <v>0</v>
      </c>
      <c r="AQ565" s="196">
        <v>0</v>
      </c>
      <c r="AR565" s="205">
        <v>112</v>
      </c>
      <c r="AS565" s="58">
        <v>0</v>
      </c>
      <c r="AT565" s="183">
        <v>4008.32</v>
      </c>
      <c r="AU565" s="183">
        <v>0</v>
      </c>
      <c r="AV565" s="199">
        <v>0</v>
      </c>
      <c r="AW565" s="227">
        <v>112</v>
      </c>
      <c r="AX565" s="58">
        <v>0</v>
      </c>
      <c r="AY565" s="200">
        <v>4.75</v>
      </c>
      <c r="AZ565" s="184">
        <v>18884</v>
      </c>
      <c r="BA565" s="58">
        <v>0.89473684210499993</v>
      </c>
      <c r="BB565" s="58">
        <v>15.058823529416195</v>
      </c>
      <c r="BC565" s="198" t="s">
        <v>118</v>
      </c>
      <c r="BD565" s="178" t="s">
        <v>102</v>
      </c>
      <c r="BE565" s="176" t="s">
        <v>103</v>
      </c>
      <c r="BF565" s="176" t="s">
        <v>104</v>
      </c>
      <c r="BG565" s="176" t="s">
        <v>105</v>
      </c>
      <c r="BH565" s="209" t="s">
        <v>160</v>
      </c>
      <c r="BI565" s="193" t="s">
        <v>129</v>
      </c>
      <c r="BJ565" s="210">
        <v>214</v>
      </c>
      <c r="BK565" s="210" t="s">
        <v>130</v>
      </c>
      <c r="BL565" s="181" t="s">
        <v>108</v>
      </c>
      <c r="BM565" s="112" t="s">
        <v>135</v>
      </c>
      <c r="BN565" s="79" t="s">
        <v>69</v>
      </c>
      <c r="BO565" s="178" t="s">
        <v>169</v>
      </c>
      <c r="BP565" s="176" t="s">
        <v>144</v>
      </c>
      <c r="BQ565" s="188" t="s">
        <v>145</v>
      </c>
    </row>
    <row r="566" spans="1:69" ht="15.75">
      <c r="A566" s="179" t="s">
        <v>100</v>
      </c>
      <c r="B566" s="195" t="s">
        <v>31</v>
      </c>
      <c r="C566" s="180" t="s">
        <v>29</v>
      </c>
      <c r="D566" s="192" t="s">
        <v>49</v>
      </c>
      <c r="E566" s="194" t="s">
        <v>347</v>
      </c>
      <c r="F566" s="196">
        <v>79</v>
      </c>
      <c r="G566" s="196">
        <v>0</v>
      </c>
      <c r="H566" s="197"/>
      <c r="I566" s="197"/>
      <c r="J566" s="197"/>
      <c r="K566" s="197"/>
      <c r="L566" s="196">
        <v>0</v>
      </c>
      <c r="M566" s="198"/>
      <c r="N566" s="188">
        <v>0</v>
      </c>
      <c r="O566" s="197"/>
      <c r="P566" s="197"/>
      <c r="Q566" s="183">
        <v>5.4422530379746838</v>
      </c>
      <c r="R566" s="197"/>
      <c r="S566" s="197"/>
      <c r="T566" s="189">
        <v>7.0249999999999986</v>
      </c>
      <c r="U566" s="197"/>
      <c r="V566" s="197"/>
      <c r="W566" s="183">
        <v>5.0826453164556957</v>
      </c>
      <c r="X566" s="197"/>
      <c r="Y566" s="197"/>
      <c r="Z566" s="189">
        <v>6.5249999999999986</v>
      </c>
      <c r="AA566" s="197"/>
      <c r="AB566" s="197"/>
      <c r="AC566" s="197"/>
      <c r="AD566" s="197"/>
      <c r="AE566" s="197"/>
      <c r="AF566" s="199">
        <v>3.5828752338778478</v>
      </c>
      <c r="AG566" s="199">
        <v>553</v>
      </c>
      <c r="AH566" s="199">
        <v>0.43116657774397471</v>
      </c>
      <c r="AI566" s="199">
        <v>16</v>
      </c>
      <c r="AJ566" s="199">
        <v>2.6420731707317073</v>
      </c>
      <c r="AK566" s="199"/>
      <c r="AL566" s="199">
        <v>79</v>
      </c>
      <c r="AM566" s="199">
        <v>3.5828752338778478</v>
      </c>
      <c r="AN566" s="199">
        <v>3.6429640718562872</v>
      </c>
      <c r="AO566" s="190">
        <v>0</v>
      </c>
      <c r="AP566" s="196">
        <v>0</v>
      </c>
      <c r="AQ566" s="196">
        <v>0</v>
      </c>
      <c r="AR566" s="205">
        <v>158</v>
      </c>
      <c r="AS566" s="58">
        <v>0</v>
      </c>
      <c r="AT566" s="183">
        <v>5651.8140000000003</v>
      </c>
      <c r="AU566" s="183">
        <v>0</v>
      </c>
      <c r="AV566" s="199">
        <v>0</v>
      </c>
      <c r="AW566" s="227">
        <v>158</v>
      </c>
      <c r="AX566" s="58">
        <v>0</v>
      </c>
      <c r="AY566" s="200">
        <v>9.5</v>
      </c>
      <c r="AZ566" s="184">
        <v>31029</v>
      </c>
      <c r="BA566" s="58">
        <v>0.78947368420999997</v>
      </c>
      <c r="BB566" s="58">
        <v>10.533333333340357</v>
      </c>
      <c r="BC566" s="198" t="s">
        <v>118</v>
      </c>
      <c r="BD566" s="178" t="s">
        <v>102</v>
      </c>
      <c r="BE566" s="176" t="s">
        <v>103</v>
      </c>
      <c r="BF566" s="176" t="s">
        <v>104</v>
      </c>
      <c r="BG566" s="176" t="s">
        <v>105</v>
      </c>
      <c r="BH566" s="209" t="s">
        <v>160</v>
      </c>
      <c r="BI566" s="193" t="s">
        <v>120</v>
      </c>
      <c r="BJ566" s="210">
        <v>214</v>
      </c>
      <c r="BK566" s="210" t="s">
        <v>121</v>
      </c>
      <c r="BL566" s="181" t="s">
        <v>108</v>
      </c>
      <c r="BM566" s="112" t="s">
        <v>122</v>
      </c>
      <c r="BN566" s="79" t="s">
        <v>69</v>
      </c>
      <c r="BO566" s="178" t="s">
        <v>153</v>
      </c>
      <c r="BP566" s="176" t="s">
        <v>154</v>
      </c>
      <c r="BQ566" s="188" t="s">
        <v>150</v>
      </c>
    </row>
    <row r="567" spans="1:69" ht="15.75">
      <c r="A567" s="179" t="s">
        <v>100</v>
      </c>
      <c r="B567" s="195" t="s">
        <v>31</v>
      </c>
      <c r="C567" s="180" t="s">
        <v>29</v>
      </c>
      <c r="D567" s="192" t="s">
        <v>49</v>
      </c>
      <c r="E567" s="194" t="s">
        <v>347</v>
      </c>
      <c r="F567" s="196">
        <v>67</v>
      </c>
      <c r="G567" s="196">
        <v>0</v>
      </c>
      <c r="H567" s="197"/>
      <c r="I567" s="197"/>
      <c r="J567" s="197"/>
      <c r="K567" s="197"/>
      <c r="L567" s="196">
        <v>0</v>
      </c>
      <c r="M567" s="198"/>
      <c r="N567" s="188">
        <v>0</v>
      </c>
      <c r="O567" s="197"/>
      <c r="P567" s="197"/>
      <c r="Q567" s="183">
        <v>7.6379551044776122</v>
      </c>
      <c r="R567" s="197"/>
      <c r="S567" s="197"/>
      <c r="T567" s="189">
        <v>12.956250000000001</v>
      </c>
      <c r="U567" s="197"/>
      <c r="V567" s="197"/>
      <c r="W567" s="183">
        <v>7.6772835223880609</v>
      </c>
      <c r="X567" s="197"/>
      <c r="Y567" s="197"/>
      <c r="Z567" s="189">
        <v>12.956250000000001</v>
      </c>
      <c r="AA567" s="197"/>
      <c r="AB567" s="197"/>
      <c r="AC567" s="197"/>
      <c r="AD567" s="197"/>
      <c r="AE567" s="197"/>
      <c r="AF567" s="199">
        <v>3.2889125756363375</v>
      </c>
      <c r="AG567" s="199">
        <v>469</v>
      </c>
      <c r="AH567" s="199">
        <v>0.485319256068518</v>
      </c>
      <c r="AI567" s="199">
        <v>28</v>
      </c>
      <c r="AJ567" s="199">
        <v>2.4089999999999998</v>
      </c>
      <c r="AK567" s="199"/>
      <c r="AL567" s="199">
        <v>67</v>
      </c>
      <c r="AM567" s="199">
        <v>3.2889125756363375</v>
      </c>
      <c r="AN567" s="199">
        <v>3.3609154929577465</v>
      </c>
      <c r="AO567" s="190">
        <v>0</v>
      </c>
      <c r="AP567" s="196">
        <v>0</v>
      </c>
      <c r="AQ567" s="196">
        <v>0</v>
      </c>
      <c r="AR567" s="205">
        <v>134</v>
      </c>
      <c r="AS567" s="58">
        <v>0</v>
      </c>
      <c r="AT567" s="183">
        <v>4793.4189999999999</v>
      </c>
      <c r="AU567" s="183">
        <v>0</v>
      </c>
      <c r="AV567" s="199">
        <v>0</v>
      </c>
      <c r="AW567" s="227">
        <v>134</v>
      </c>
      <c r="AX567" s="58">
        <v>0</v>
      </c>
      <c r="AY567" s="200">
        <v>9.5</v>
      </c>
      <c r="AZ567" s="184">
        <v>31029</v>
      </c>
      <c r="BA567" s="58">
        <v>0.78947368420999997</v>
      </c>
      <c r="BB567" s="58">
        <v>8.9333333333392897</v>
      </c>
      <c r="BC567" s="198" t="s">
        <v>118</v>
      </c>
      <c r="BD567" s="178" t="s">
        <v>102</v>
      </c>
      <c r="BE567" s="176" t="s">
        <v>103</v>
      </c>
      <c r="BF567" s="176" t="s">
        <v>104</v>
      </c>
      <c r="BG567" s="176" t="s">
        <v>105</v>
      </c>
      <c r="BH567" s="209" t="s">
        <v>160</v>
      </c>
      <c r="BI567" s="193" t="s">
        <v>125</v>
      </c>
      <c r="BJ567" s="210">
        <v>214</v>
      </c>
      <c r="BK567" s="210" t="s">
        <v>126</v>
      </c>
      <c r="BL567" s="181" t="s">
        <v>108</v>
      </c>
      <c r="BM567" s="112" t="s">
        <v>122</v>
      </c>
      <c r="BN567" s="79" t="s">
        <v>69</v>
      </c>
      <c r="BO567" s="178" t="s">
        <v>153</v>
      </c>
      <c r="BP567" s="176" t="s">
        <v>154</v>
      </c>
      <c r="BQ567" s="188" t="s">
        <v>150</v>
      </c>
    </row>
    <row r="568" spans="1:69" ht="15.75">
      <c r="A568" s="179" t="s">
        <v>100</v>
      </c>
      <c r="B568" s="195" t="s">
        <v>31</v>
      </c>
      <c r="C568" s="180" t="s">
        <v>29</v>
      </c>
      <c r="D568" s="192" t="s">
        <v>49</v>
      </c>
      <c r="E568" s="194" t="s">
        <v>347</v>
      </c>
      <c r="F568" s="196">
        <v>65</v>
      </c>
      <c r="G568" s="196">
        <v>0</v>
      </c>
      <c r="H568" s="197"/>
      <c r="I568" s="197"/>
      <c r="J568" s="197"/>
      <c r="K568" s="197"/>
      <c r="L568" s="196">
        <v>0</v>
      </c>
      <c r="M568" s="198"/>
      <c r="N568" s="188">
        <v>0</v>
      </c>
      <c r="O568" s="197"/>
      <c r="P568" s="197"/>
      <c r="Q568" s="183">
        <v>6.5609690000000001</v>
      </c>
      <c r="R568" s="197"/>
      <c r="S568" s="197"/>
      <c r="T568" s="189">
        <v>7.96875</v>
      </c>
      <c r="U568" s="197"/>
      <c r="V568" s="197"/>
      <c r="W568" s="183">
        <v>6.5709381692307689</v>
      </c>
      <c r="X568" s="197"/>
      <c r="Y568" s="197"/>
      <c r="Z568" s="189">
        <v>7.4886363636363633</v>
      </c>
      <c r="AA568" s="197"/>
      <c r="AB568" s="197"/>
      <c r="AC568" s="197"/>
      <c r="AD568" s="197"/>
      <c r="AE568" s="197"/>
      <c r="AF568" s="199">
        <v>3.3834066005853507</v>
      </c>
      <c r="AG568" s="199">
        <v>455</v>
      </c>
      <c r="AH568" s="199">
        <v>0.52280842927895632</v>
      </c>
      <c r="AI568" s="199">
        <v>30</v>
      </c>
      <c r="AJ568" s="199">
        <v>2.3423913043478262</v>
      </c>
      <c r="AK568" s="199"/>
      <c r="AL568" s="199">
        <v>64</v>
      </c>
      <c r="AM568" s="199">
        <v>3.3943303650511161</v>
      </c>
      <c r="AN568" s="199">
        <v>3.5336322869955157</v>
      </c>
      <c r="AO568" s="190">
        <v>0</v>
      </c>
      <c r="AP568" s="196">
        <v>0</v>
      </c>
      <c r="AQ568" s="196">
        <v>0</v>
      </c>
      <c r="AR568" s="205">
        <v>130</v>
      </c>
      <c r="AS568" s="58">
        <v>0</v>
      </c>
      <c r="AT568" s="183">
        <v>4623.4319999999998</v>
      </c>
      <c r="AU568" s="183">
        <v>30.375</v>
      </c>
      <c r="AV568" s="199">
        <v>0</v>
      </c>
      <c r="AW568" s="227">
        <v>130</v>
      </c>
      <c r="AX568" s="58">
        <v>0</v>
      </c>
      <c r="AY568" s="200">
        <v>9.5</v>
      </c>
      <c r="AZ568" s="184">
        <v>31029</v>
      </c>
      <c r="BA568" s="58">
        <v>0.78947368420999997</v>
      </c>
      <c r="BB568" s="58">
        <v>8.6666666666724446</v>
      </c>
      <c r="BC568" s="198" t="s">
        <v>118</v>
      </c>
      <c r="BD568" s="178" t="s">
        <v>102</v>
      </c>
      <c r="BE568" s="176" t="s">
        <v>103</v>
      </c>
      <c r="BF568" s="176" t="s">
        <v>104</v>
      </c>
      <c r="BG568" s="176" t="s">
        <v>105</v>
      </c>
      <c r="BH568" s="209" t="s">
        <v>160</v>
      </c>
      <c r="BI568" s="193" t="s">
        <v>127</v>
      </c>
      <c r="BJ568" s="210">
        <v>214</v>
      </c>
      <c r="BK568" s="210" t="s">
        <v>128</v>
      </c>
      <c r="BL568" s="181" t="s">
        <v>108</v>
      </c>
      <c r="BM568" s="112" t="s">
        <v>122</v>
      </c>
      <c r="BN568" s="79" t="s">
        <v>69</v>
      </c>
      <c r="BO568" s="178" t="s">
        <v>153</v>
      </c>
      <c r="BP568" s="176" t="s">
        <v>154</v>
      </c>
      <c r="BQ568" s="188" t="s">
        <v>150</v>
      </c>
    </row>
    <row r="569" spans="1:69" ht="15.75">
      <c r="A569" s="179" t="s">
        <v>100</v>
      </c>
      <c r="B569" s="195" t="s">
        <v>31</v>
      </c>
      <c r="C569" s="180" t="s">
        <v>29</v>
      </c>
      <c r="D569" s="192" t="s">
        <v>49</v>
      </c>
      <c r="E569" s="194" t="s">
        <v>347</v>
      </c>
      <c r="F569" s="196">
        <v>63</v>
      </c>
      <c r="G569" s="196">
        <v>0</v>
      </c>
      <c r="H569" s="197"/>
      <c r="I569" s="197"/>
      <c r="J569" s="197"/>
      <c r="K569" s="197"/>
      <c r="L569" s="196">
        <v>0</v>
      </c>
      <c r="M569" s="198"/>
      <c r="N569" s="188">
        <v>0</v>
      </c>
      <c r="O569" s="197"/>
      <c r="P569" s="197"/>
      <c r="Q569" s="183">
        <v>7.5700951111111117</v>
      </c>
      <c r="R569" s="197"/>
      <c r="S569" s="197"/>
      <c r="T569" s="189">
        <v>8.3849999999999998</v>
      </c>
      <c r="U569" s="197"/>
      <c r="V569" s="197"/>
      <c r="W569" s="183">
        <v>7.4783967619047624</v>
      </c>
      <c r="X569" s="197"/>
      <c r="Y569" s="197"/>
      <c r="Z569" s="189">
        <v>8.2124999999999986</v>
      </c>
      <c r="AA569" s="197"/>
      <c r="AB569" s="197"/>
      <c r="AC569" s="197"/>
      <c r="AD569" s="197"/>
      <c r="AE569" s="197"/>
      <c r="AF569" s="199">
        <v>2.534142851261866</v>
      </c>
      <c r="AG569" s="199">
        <v>420</v>
      </c>
      <c r="AH569" s="199">
        <v>0.31970840017433477</v>
      </c>
      <c r="AI569" s="199">
        <v>180</v>
      </c>
      <c r="AJ569" s="199">
        <v>1.9593750000000001</v>
      </c>
      <c r="AK569" s="199"/>
      <c r="AL569" s="199"/>
      <c r="AM569" s="199"/>
      <c r="AN569" s="199"/>
      <c r="AO569" s="190">
        <v>0</v>
      </c>
      <c r="AP569" s="196">
        <v>0</v>
      </c>
      <c r="AQ569" s="196">
        <v>0</v>
      </c>
      <c r="AR569" s="205">
        <v>126</v>
      </c>
      <c r="AS569" s="58">
        <v>0</v>
      </c>
      <c r="AT569" s="183">
        <v>4514.1030000000001</v>
      </c>
      <c r="AU569" s="183">
        <v>0</v>
      </c>
      <c r="AV569" s="199">
        <v>0</v>
      </c>
      <c r="AW569" s="227">
        <v>126</v>
      </c>
      <c r="AX569" s="58">
        <v>0</v>
      </c>
      <c r="AY569" s="200">
        <v>9.5</v>
      </c>
      <c r="AZ569" s="184">
        <v>31029</v>
      </c>
      <c r="BA569" s="58">
        <v>0.78947368420999997</v>
      </c>
      <c r="BB569" s="58">
        <v>8.4000000000056012</v>
      </c>
      <c r="BC569" s="198" t="s">
        <v>118</v>
      </c>
      <c r="BD569" s="178" t="s">
        <v>102</v>
      </c>
      <c r="BE569" s="176" t="s">
        <v>103</v>
      </c>
      <c r="BF569" s="176" t="s">
        <v>104</v>
      </c>
      <c r="BG569" s="176" t="s">
        <v>105</v>
      </c>
      <c r="BH569" s="209" t="s">
        <v>160</v>
      </c>
      <c r="BI569" s="193" t="s">
        <v>129</v>
      </c>
      <c r="BJ569" s="210">
        <v>214</v>
      </c>
      <c r="BK569" s="210" t="s">
        <v>130</v>
      </c>
      <c r="BL569" s="181" t="s">
        <v>108</v>
      </c>
      <c r="BM569" s="112" t="s">
        <v>122</v>
      </c>
      <c r="BN569" s="79" t="s">
        <v>69</v>
      </c>
      <c r="BO569" s="178" t="s">
        <v>153</v>
      </c>
      <c r="BP569" s="176" t="s">
        <v>154</v>
      </c>
      <c r="BQ569" s="188" t="s">
        <v>150</v>
      </c>
    </row>
    <row r="570" spans="1:69" ht="15.75">
      <c r="A570" s="179" t="s">
        <v>100</v>
      </c>
      <c r="B570" s="195" t="s">
        <v>31</v>
      </c>
      <c r="C570" s="180" t="s">
        <v>29</v>
      </c>
      <c r="D570" s="192" t="s">
        <v>49</v>
      </c>
      <c r="E570" s="194" t="s">
        <v>348</v>
      </c>
      <c r="F570" s="196">
        <v>15</v>
      </c>
      <c r="G570" s="196">
        <v>0</v>
      </c>
      <c r="H570" s="197"/>
      <c r="I570" s="197"/>
      <c r="J570" s="197"/>
      <c r="K570" s="197"/>
      <c r="L570" s="196">
        <v>0</v>
      </c>
      <c r="M570" s="198"/>
      <c r="N570" s="188">
        <v>0</v>
      </c>
      <c r="O570" s="197"/>
      <c r="P570" s="197"/>
      <c r="Q570" s="183">
        <v>5.9980000000000002</v>
      </c>
      <c r="R570" s="197"/>
      <c r="S570" s="197"/>
      <c r="T570" s="189">
        <v>13.625</v>
      </c>
      <c r="U570" s="197"/>
      <c r="V570" s="197"/>
      <c r="W570" s="183">
        <v>5.5936666666666666</v>
      </c>
      <c r="X570" s="197"/>
      <c r="Y570" s="197"/>
      <c r="Z570" s="189">
        <v>12.625</v>
      </c>
      <c r="AA570" s="197"/>
      <c r="AB570" s="197"/>
      <c r="AC570" s="197"/>
      <c r="AD570" s="197"/>
      <c r="AE570" s="197"/>
      <c r="AF570" s="199">
        <v>3.4928571553457357</v>
      </c>
      <c r="AG570" s="199">
        <v>105</v>
      </c>
      <c r="AH570" s="199">
        <v>0.61776953157240944</v>
      </c>
      <c r="AI570" s="199">
        <v>8</v>
      </c>
      <c r="AJ570" s="199">
        <v>2.15625</v>
      </c>
      <c r="AK570" s="199"/>
      <c r="AL570" s="199">
        <v>12</v>
      </c>
      <c r="AM570" s="199">
        <v>3.6560714386758355</v>
      </c>
      <c r="AN570" s="199">
        <v>3.7155172413793105</v>
      </c>
      <c r="AO570" s="190">
        <v>0</v>
      </c>
      <c r="AP570" s="196">
        <v>0</v>
      </c>
      <c r="AQ570" s="196">
        <v>0</v>
      </c>
      <c r="AR570" s="205">
        <v>30</v>
      </c>
      <c r="AS570" s="58">
        <v>0</v>
      </c>
      <c r="AT570" s="183">
        <v>936.35900000000004</v>
      </c>
      <c r="AU570" s="183">
        <v>144.459</v>
      </c>
      <c r="AV570" s="199">
        <v>0</v>
      </c>
      <c r="AW570" s="227">
        <v>26</v>
      </c>
      <c r="AX570" s="58">
        <v>0</v>
      </c>
      <c r="AY570" s="200">
        <v>7.5</v>
      </c>
      <c r="AZ570" s="184">
        <v>16795</v>
      </c>
      <c r="BA570" s="58">
        <v>0.8</v>
      </c>
      <c r="BB570" s="58">
        <v>2.5</v>
      </c>
      <c r="BC570" s="198" t="s">
        <v>118</v>
      </c>
      <c r="BD570" s="178" t="s">
        <v>102</v>
      </c>
      <c r="BE570" s="176" t="s">
        <v>103</v>
      </c>
      <c r="BF570" s="176" t="s">
        <v>104</v>
      </c>
      <c r="BG570" s="176" t="s">
        <v>105</v>
      </c>
      <c r="BH570" s="209" t="s">
        <v>106</v>
      </c>
      <c r="BI570" s="193" t="s">
        <v>120</v>
      </c>
      <c r="BJ570" s="210">
        <v>214</v>
      </c>
      <c r="BK570" s="210" t="s">
        <v>121</v>
      </c>
      <c r="BL570" s="181" t="s">
        <v>108</v>
      </c>
      <c r="BM570" s="112" t="s">
        <v>122</v>
      </c>
      <c r="BN570" s="79" t="s">
        <v>69</v>
      </c>
      <c r="BO570" s="178" t="s">
        <v>188</v>
      </c>
      <c r="BP570" s="176" t="s">
        <v>133</v>
      </c>
      <c r="BQ570" s="188" t="s">
        <v>124</v>
      </c>
    </row>
    <row r="571" spans="1:69" ht="15.75">
      <c r="A571" s="179" t="s">
        <v>100</v>
      </c>
      <c r="B571" s="195" t="s">
        <v>31</v>
      </c>
      <c r="C571" s="180" t="s">
        <v>29</v>
      </c>
      <c r="D571" s="192" t="s">
        <v>49</v>
      </c>
      <c r="E571" s="194" t="s">
        <v>348</v>
      </c>
      <c r="F571" s="196">
        <v>28</v>
      </c>
      <c r="G571" s="196">
        <v>8</v>
      </c>
      <c r="H571" s="197"/>
      <c r="I571" s="197"/>
      <c r="J571" s="197"/>
      <c r="K571" s="197"/>
      <c r="L571" s="196">
        <v>0</v>
      </c>
      <c r="M571" s="198"/>
      <c r="N571" s="188">
        <v>0</v>
      </c>
      <c r="O571" s="197"/>
      <c r="P571" s="197"/>
      <c r="Q571" s="183">
        <v>8.1044499000000005</v>
      </c>
      <c r="R571" s="197"/>
      <c r="S571" s="197"/>
      <c r="T571" s="189">
        <v>13</v>
      </c>
      <c r="U571" s="197"/>
      <c r="V571" s="197"/>
      <c r="W571" s="183">
        <v>8.0491498999999997</v>
      </c>
      <c r="X571" s="197"/>
      <c r="Y571" s="197"/>
      <c r="Z571" s="189">
        <v>13</v>
      </c>
      <c r="AA571" s="197"/>
      <c r="AB571" s="197"/>
      <c r="AC571" s="197"/>
      <c r="AD571" s="197"/>
      <c r="AE571" s="197"/>
      <c r="AF571" s="199">
        <v>3.3841000078405647</v>
      </c>
      <c r="AG571" s="199">
        <v>140</v>
      </c>
      <c r="AH571" s="199">
        <v>0.56620978901804242</v>
      </c>
      <c r="AI571" s="199">
        <v>11</v>
      </c>
      <c r="AJ571" s="199">
        <v>2.2142857142857144</v>
      </c>
      <c r="AK571" s="199"/>
      <c r="AL571" s="199">
        <v>18</v>
      </c>
      <c r="AM571" s="199">
        <v>3.4750000087041704</v>
      </c>
      <c r="AN571" s="199">
        <v>3.5625</v>
      </c>
      <c r="AO571" s="190">
        <v>0</v>
      </c>
      <c r="AP571" s="196">
        <v>0</v>
      </c>
      <c r="AQ571" s="196">
        <v>0</v>
      </c>
      <c r="AR571" s="205">
        <v>40</v>
      </c>
      <c r="AS571" s="58">
        <v>0</v>
      </c>
      <c r="AT571" s="183">
        <v>1439.606</v>
      </c>
      <c r="AU571" s="183">
        <v>0</v>
      </c>
      <c r="AV571" s="199">
        <v>0</v>
      </c>
      <c r="AW571" s="227">
        <v>40</v>
      </c>
      <c r="AX571" s="58">
        <v>0</v>
      </c>
      <c r="AY571" s="200">
        <v>7.5</v>
      </c>
      <c r="AZ571" s="184">
        <v>16795</v>
      </c>
      <c r="BA571" s="58">
        <v>0.8</v>
      </c>
      <c r="BB571" s="58">
        <v>4.6666666666666661</v>
      </c>
      <c r="BC571" s="198" t="s">
        <v>118</v>
      </c>
      <c r="BD571" s="178" t="s">
        <v>102</v>
      </c>
      <c r="BE571" s="176" t="s">
        <v>103</v>
      </c>
      <c r="BF571" s="176" t="s">
        <v>104</v>
      </c>
      <c r="BG571" s="176" t="s">
        <v>105</v>
      </c>
      <c r="BH571" s="209" t="s">
        <v>106</v>
      </c>
      <c r="BI571" s="193" t="s">
        <v>125</v>
      </c>
      <c r="BJ571" s="210">
        <v>214</v>
      </c>
      <c r="BK571" s="210" t="s">
        <v>126</v>
      </c>
      <c r="BL571" s="181" t="s">
        <v>108</v>
      </c>
      <c r="BM571" s="112" t="s">
        <v>122</v>
      </c>
      <c r="BN571" s="79" t="s">
        <v>69</v>
      </c>
      <c r="BO571" s="178" t="s">
        <v>188</v>
      </c>
      <c r="BP571" s="176" t="s">
        <v>133</v>
      </c>
      <c r="BQ571" s="188" t="s">
        <v>124</v>
      </c>
    </row>
    <row r="572" spans="1:69" ht="15.75">
      <c r="A572" s="179" t="s">
        <v>100</v>
      </c>
      <c r="B572" s="195" t="s">
        <v>31</v>
      </c>
      <c r="C572" s="180" t="s">
        <v>29</v>
      </c>
      <c r="D572" s="192" t="s">
        <v>49</v>
      </c>
      <c r="E572" s="194" t="s">
        <v>348</v>
      </c>
      <c r="F572" s="196">
        <v>34</v>
      </c>
      <c r="G572" s="196">
        <v>2</v>
      </c>
      <c r="H572" s="197"/>
      <c r="I572" s="197"/>
      <c r="J572" s="197"/>
      <c r="K572" s="197"/>
      <c r="L572" s="196">
        <v>0</v>
      </c>
      <c r="M572" s="198"/>
      <c r="N572" s="188">
        <v>1</v>
      </c>
      <c r="O572" s="197"/>
      <c r="P572" s="197"/>
      <c r="Q572" s="183">
        <v>7.5596561250000001</v>
      </c>
      <c r="R572" s="197"/>
      <c r="S572" s="197"/>
      <c r="T572" s="189">
        <v>10.7</v>
      </c>
      <c r="U572" s="197"/>
      <c r="V572" s="197"/>
      <c r="W572" s="183">
        <v>7.7297186250000003</v>
      </c>
      <c r="X572" s="197"/>
      <c r="Y572" s="197"/>
      <c r="Z572" s="189">
        <v>11.1</v>
      </c>
      <c r="AA572" s="197"/>
      <c r="AB572" s="197"/>
      <c r="AC572" s="197"/>
      <c r="AD572" s="197"/>
      <c r="AE572" s="197"/>
      <c r="AF572" s="199">
        <v>3.3532526868462744</v>
      </c>
      <c r="AG572" s="199">
        <v>217</v>
      </c>
      <c r="AH572" s="199">
        <v>0.58477626897247059</v>
      </c>
      <c r="AI572" s="199">
        <v>17</v>
      </c>
      <c r="AJ572" s="199">
        <v>2.11</v>
      </c>
      <c r="AK572" s="199"/>
      <c r="AL572" s="199">
        <v>26</v>
      </c>
      <c r="AM572" s="199">
        <v>3.4592857138141175</v>
      </c>
      <c r="AN572" s="199">
        <v>3.5309278350515463</v>
      </c>
      <c r="AO572" s="190">
        <v>0</v>
      </c>
      <c r="AP572" s="196">
        <v>0</v>
      </c>
      <c r="AQ572" s="196">
        <v>0</v>
      </c>
      <c r="AR572" s="205">
        <v>64</v>
      </c>
      <c r="AS572" s="58">
        <v>0</v>
      </c>
      <c r="AT572" s="183">
        <v>2041.4269999999999</v>
      </c>
      <c r="AU572" s="183">
        <v>260.71499999999997</v>
      </c>
      <c r="AV572" s="199">
        <v>0</v>
      </c>
      <c r="AW572" s="227">
        <v>64</v>
      </c>
      <c r="AX572" s="58">
        <v>0</v>
      </c>
      <c r="AY572" s="200">
        <v>7.5</v>
      </c>
      <c r="AZ572" s="184">
        <v>16795</v>
      </c>
      <c r="BA572" s="58">
        <v>0.8</v>
      </c>
      <c r="BB572" s="58">
        <v>5.6666666666666661</v>
      </c>
      <c r="BC572" s="198" t="s">
        <v>118</v>
      </c>
      <c r="BD572" s="178" t="s">
        <v>102</v>
      </c>
      <c r="BE572" s="176" t="s">
        <v>103</v>
      </c>
      <c r="BF572" s="176" t="s">
        <v>104</v>
      </c>
      <c r="BG572" s="176" t="s">
        <v>105</v>
      </c>
      <c r="BH572" s="209" t="s">
        <v>106</v>
      </c>
      <c r="BI572" s="193" t="s">
        <v>127</v>
      </c>
      <c r="BJ572" s="210">
        <v>214</v>
      </c>
      <c r="BK572" s="210" t="s">
        <v>128</v>
      </c>
      <c r="BL572" s="181" t="s">
        <v>108</v>
      </c>
      <c r="BM572" s="112" t="s">
        <v>122</v>
      </c>
      <c r="BN572" s="79" t="s">
        <v>69</v>
      </c>
      <c r="BO572" s="178" t="s">
        <v>188</v>
      </c>
      <c r="BP572" s="176" t="s">
        <v>133</v>
      </c>
      <c r="BQ572" s="188" t="s">
        <v>124</v>
      </c>
    </row>
    <row r="573" spans="1:69" ht="15.75">
      <c r="A573" s="179" t="s">
        <v>100</v>
      </c>
      <c r="B573" s="195" t="s">
        <v>31</v>
      </c>
      <c r="C573" s="180" t="s">
        <v>29</v>
      </c>
      <c r="D573" s="192" t="s">
        <v>49</v>
      </c>
      <c r="E573" s="194" t="s">
        <v>348</v>
      </c>
      <c r="F573" s="196">
        <v>25</v>
      </c>
      <c r="G573" s="196">
        <v>1</v>
      </c>
      <c r="H573" s="197"/>
      <c r="I573" s="197"/>
      <c r="J573" s="197"/>
      <c r="K573" s="197"/>
      <c r="L573" s="196">
        <v>0</v>
      </c>
      <c r="M573" s="198"/>
      <c r="N573" s="188">
        <v>0</v>
      </c>
      <c r="O573" s="197"/>
      <c r="P573" s="197"/>
      <c r="Q573" s="183">
        <v>8.2578750000000003</v>
      </c>
      <c r="R573" s="197"/>
      <c r="S573" s="197"/>
      <c r="T573" s="189">
        <v>10.899999999999999</v>
      </c>
      <c r="U573" s="197"/>
      <c r="V573" s="197"/>
      <c r="W573" s="183">
        <v>8.184333333333333</v>
      </c>
      <c r="X573" s="197"/>
      <c r="Y573" s="197"/>
      <c r="Z573" s="189">
        <v>10.899999999999999</v>
      </c>
      <c r="AA573" s="197"/>
      <c r="AB573" s="197"/>
      <c r="AC573" s="197"/>
      <c r="AD573" s="197"/>
      <c r="AE573" s="197"/>
      <c r="AF573" s="199">
        <v>2.7144642890918824</v>
      </c>
      <c r="AG573" s="199">
        <v>168</v>
      </c>
      <c r="AH573" s="199">
        <v>0.37207178190841173</v>
      </c>
      <c r="AI573" s="199">
        <v>37</v>
      </c>
      <c r="AJ573" s="199">
        <v>2.0387096774193547</v>
      </c>
      <c r="AK573" s="199"/>
      <c r="AL573" s="199"/>
      <c r="AM573" s="199"/>
      <c r="AN573" s="199"/>
      <c r="AO573" s="190">
        <v>0</v>
      </c>
      <c r="AP573" s="196">
        <v>0</v>
      </c>
      <c r="AQ573" s="196">
        <v>0</v>
      </c>
      <c r="AR573" s="205">
        <v>48</v>
      </c>
      <c r="AS573" s="58">
        <v>0</v>
      </c>
      <c r="AT573" s="183">
        <v>1656.5730000000001</v>
      </c>
      <c r="AU573" s="183">
        <v>72.394000000000005</v>
      </c>
      <c r="AV573" s="199">
        <v>0</v>
      </c>
      <c r="AW573" s="227">
        <v>46</v>
      </c>
      <c r="AX573" s="58">
        <v>0</v>
      </c>
      <c r="AY573" s="200">
        <v>7.5</v>
      </c>
      <c r="AZ573" s="184">
        <v>16795</v>
      </c>
      <c r="BA573" s="58">
        <v>0.8</v>
      </c>
      <c r="BB573" s="58">
        <v>4.166666666666667</v>
      </c>
      <c r="BC573" s="198" t="s">
        <v>118</v>
      </c>
      <c r="BD573" s="178" t="s">
        <v>102</v>
      </c>
      <c r="BE573" s="176" t="s">
        <v>103</v>
      </c>
      <c r="BF573" s="176" t="s">
        <v>104</v>
      </c>
      <c r="BG573" s="176" t="s">
        <v>105</v>
      </c>
      <c r="BH573" s="209" t="s">
        <v>106</v>
      </c>
      <c r="BI573" s="193" t="s">
        <v>129</v>
      </c>
      <c r="BJ573" s="210">
        <v>214</v>
      </c>
      <c r="BK573" s="210" t="s">
        <v>130</v>
      </c>
      <c r="BL573" s="181" t="s">
        <v>108</v>
      </c>
      <c r="BM573" s="112" t="s">
        <v>122</v>
      </c>
      <c r="BN573" s="79" t="s">
        <v>69</v>
      </c>
      <c r="BO573" s="178" t="s">
        <v>188</v>
      </c>
      <c r="BP573" s="176" t="s">
        <v>133</v>
      </c>
      <c r="BQ573" s="188" t="s">
        <v>124</v>
      </c>
    </row>
    <row r="574" spans="1:69" ht="15.75">
      <c r="A574" s="179" t="s">
        <v>100</v>
      </c>
      <c r="B574" s="195" t="s">
        <v>31</v>
      </c>
      <c r="C574" s="180" t="s">
        <v>29</v>
      </c>
      <c r="D574" s="192" t="s">
        <v>49</v>
      </c>
      <c r="E574" s="194" t="s">
        <v>349</v>
      </c>
      <c r="F574" s="196">
        <v>107</v>
      </c>
      <c r="G574" s="196">
        <v>0</v>
      </c>
      <c r="H574" s="197"/>
      <c r="I574" s="197"/>
      <c r="J574" s="197"/>
      <c r="K574" s="197"/>
      <c r="L574" s="196">
        <v>0</v>
      </c>
      <c r="M574" s="198"/>
      <c r="N574" s="188">
        <v>0</v>
      </c>
      <c r="O574" s="197"/>
      <c r="P574" s="197"/>
      <c r="Q574" s="183">
        <v>5.4849905794392528</v>
      </c>
      <c r="R574" s="197"/>
      <c r="S574" s="197"/>
      <c r="T574" s="189">
        <v>6.6624999999999979</v>
      </c>
      <c r="U574" s="197"/>
      <c r="V574" s="197"/>
      <c r="W574" s="183">
        <v>5.2340652990654206</v>
      </c>
      <c r="X574" s="197"/>
      <c r="Y574" s="197"/>
      <c r="Z574" s="189">
        <v>6.7749999999999986</v>
      </c>
      <c r="AA574" s="197"/>
      <c r="AB574" s="197"/>
      <c r="AC574" s="197"/>
      <c r="AD574" s="197"/>
      <c r="AE574" s="197"/>
      <c r="AF574" s="199">
        <v>3.5965687692244956</v>
      </c>
      <c r="AG574" s="199">
        <v>749</v>
      </c>
      <c r="AH574" s="199">
        <v>0.44097699142651298</v>
      </c>
      <c r="AI574" s="199">
        <v>25</v>
      </c>
      <c r="AJ574" s="199">
        <v>2.6174528301886792</v>
      </c>
      <c r="AK574" s="199"/>
      <c r="AL574" s="199">
        <v>106</v>
      </c>
      <c r="AM574" s="199">
        <v>3.6043665879820241</v>
      </c>
      <c r="AN574" s="199">
        <v>3.6600215517241379</v>
      </c>
      <c r="AO574" s="190">
        <v>0</v>
      </c>
      <c r="AP574" s="196">
        <v>0</v>
      </c>
      <c r="AQ574" s="196">
        <v>0</v>
      </c>
      <c r="AR574" s="205">
        <v>214</v>
      </c>
      <c r="AS574" s="58">
        <v>0</v>
      </c>
      <c r="AT574" s="183">
        <v>8057.5879999999997</v>
      </c>
      <c r="AU574" s="183">
        <v>56.968000000000004</v>
      </c>
      <c r="AV574" s="199">
        <v>0</v>
      </c>
      <c r="AW574" s="227">
        <v>214</v>
      </c>
      <c r="AX574" s="58">
        <v>0</v>
      </c>
      <c r="AY574" s="200">
        <v>19.5</v>
      </c>
      <c r="AZ574" s="184">
        <v>254056</v>
      </c>
      <c r="BA574" s="58">
        <v>0.74358974358899999</v>
      </c>
      <c r="BB574" s="58">
        <v>7.3793103448349653</v>
      </c>
      <c r="BC574" s="198" t="s">
        <v>118</v>
      </c>
      <c r="BD574" s="178" t="s">
        <v>102</v>
      </c>
      <c r="BE574" s="176" t="s">
        <v>103</v>
      </c>
      <c r="BF574" s="176" t="s">
        <v>104</v>
      </c>
      <c r="BG574" s="176" t="s">
        <v>105</v>
      </c>
      <c r="BH574" s="209" t="s">
        <v>287</v>
      </c>
      <c r="BI574" s="193" t="s">
        <v>120</v>
      </c>
      <c r="BJ574" s="210">
        <v>214</v>
      </c>
      <c r="BK574" s="210" t="s">
        <v>121</v>
      </c>
      <c r="BL574" s="181" t="s">
        <v>108</v>
      </c>
      <c r="BM574" s="112" t="s">
        <v>122</v>
      </c>
      <c r="BN574" s="79" t="s">
        <v>69</v>
      </c>
      <c r="BO574" s="178" t="s">
        <v>117</v>
      </c>
      <c r="BP574" s="176" t="s">
        <v>123</v>
      </c>
      <c r="BQ574" s="188" t="s">
        <v>124</v>
      </c>
    </row>
    <row r="575" spans="1:69" ht="15.75">
      <c r="A575" s="179" t="s">
        <v>100</v>
      </c>
      <c r="B575" s="195" t="s">
        <v>31</v>
      </c>
      <c r="C575" s="180" t="s">
        <v>29</v>
      </c>
      <c r="D575" s="192" t="s">
        <v>49</v>
      </c>
      <c r="E575" s="194" t="s">
        <v>349</v>
      </c>
      <c r="F575" s="196">
        <v>104</v>
      </c>
      <c r="G575" s="196">
        <v>1</v>
      </c>
      <c r="H575" s="197"/>
      <c r="I575" s="197"/>
      <c r="J575" s="197"/>
      <c r="K575" s="197"/>
      <c r="L575" s="196">
        <v>0</v>
      </c>
      <c r="M575" s="198"/>
      <c r="N575" s="188">
        <v>0</v>
      </c>
      <c r="O575" s="197"/>
      <c r="P575" s="197"/>
      <c r="Q575" s="183">
        <v>7.6421649708737869</v>
      </c>
      <c r="R575" s="197"/>
      <c r="S575" s="197"/>
      <c r="T575" s="189">
        <v>10.924999999999997</v>
      </c>
      <c r="U575" s="197"/>
      <c r="V575" s="197"/>
      <c r="W575" s="183">
        <v>7.4539610582524265</v>
      </c>
      <c r="X575" s="197"/>
      <c r="Y575" s="197"/>
      <c r="Z575" s="189">
        <v>10.475</v>
      </c>
      <c r="AA575" s="197"/>
      <c r="AB575" s="197"/>
      <c r="AC575" s="197"/>
      <c r="AD575" s="197"/>
      <c r="AE575" s="197"/>
      <c r="AF575" s="199">
        <v>3.3114147058968406</v>
      </c>
      <c r="AG575" s="199">
        <v>721</v>
      </c>
      <c r="AH575" s="199">
        <v>0.5251605952407804</v>
      </c>
      <c r="AI575" s="199">
        <v>55</v>
      </c>
      <c r="AJ575" s="199">
        <v>2.2846590909090909</v>
      </c>
      <c r="AK575" s="199"/>
      <c r="AL575" s="199">
        <v>102</v>
      </c>
      <c r="AM575" s="199">
        <v>3.3287815171129562</v>
      </c>
      <c r="AN575" s="199">
        <v>3.4293721973094171</v>
      </c>
      <c r="AO575" s="190">
        <v>0</v>
      </c>
      <c r="AP575" s="196">
        <v>0</v>
      </c>
      <c r="AQ575" s="196">
        <v>0</v>
      </c>
      <c r="AR575" s="205">
        <v>206</v>
      </c>
      <c r="AS575" s="58">
        <v>0</v>
      </c>
      <c r="AT575" s="183">
        <v>7833.116</v>
      </c>
      <c r="AU575" s="183">
        <v>61.085000000000001</v>
      </c>
      <c r="AV575" s="199">
        <v>0</v>
      </c>
      <c r="AW575" s="227">
        <v>206</v>
      </c>
      <c r="AX575" s="58">
        <v>0</v>
      </c>
      <c r="AY575" s="200">
        <v>19.5</v>
      </c>
      <c r="AZ575" s="184">
        <v>254056</v>
      </c>
      <c r="BA575" s="58">
        <v>0.74358974358899999</v>
      </c>
      <c r="BB575" s="58">
        <v>7.1724137931106204</v>
      </c>
      <c r="BC575" s="198" t="s">
        <v>118</v>
      </c>
      <c r="BD575" s="178" t="s">
        <v>102</v>
      </c>
      <c r="BE575" s="176" t="s">
        <v>103</v>
      </c>
      <c r="BF575" s="176" t="s">
        <v>104</v>
      </c>
      <c r="BG575" s="176" t="s">
        <v>105</v>
      </c>
      <c r="BH575" s="209" t="s">
        <v>287</v>
      </c>
      <c r="BI575" s="193" t="s">
        <v>125</v>
      </c>
      <c r="BJ575" s="210">
        <v>214</v>
      </c>
      <c r="BK575" s="210" t="s">
        <v>126</v>
      </c>
      <c r="BL575" s="181" t="s">
        <v>108</v>
      </c>
      <c r="BM575" s="112" t="s">
        <v>122</v>
      </c>
      <c r="BN575" s="79" t="s">
        <v>69</v>
      </c>
      <c r="BO575" s="178" t="s">
        <v>117</v>
      </c>
      <c r="BP575" s="176" t="s">
        <v>123</v>
      </c>
      <c r="BQ575" s="188" t="s">
        <v>124</v>
      </c>
    </row>
    <row r="576" spans="1:69" ht="15.75">
      <c r="A576" s="179" t="s">
        <v>100</v>
      </c>
      <c r="B576" s="195" t="s">
        <v>31</v>
      </c>
      <c r="C576" s="180" t="s">
        <v>29</v>
      </c>
      <c r="D576" s="192" t="s">
        <v>49</v>
      </c>
      <c r="E576" s="194" t="s">
        <v>349</v>
      </c>
      <c r="F576" s="196">
        <v>116</v>
      </c>
      <c r="G576" s="196">
        <v>0</v>
      </c>
      <c r="H576" s="197"/>
      <c r="I576" s="197"/>
      <c r="J576" s="197"/>
      <c r="K576" s="197"/>
      <c r="L576" s="196">
        <v>0</v>
      </c>
      <c r="M576" s="198"/>
      <c r="N576" s="188">
        <v>0</v>
      </c>
      <c r="O576" s="197"/>
      <c r="P576" s="197"/>
      <c r="Q576" s="183">
        <v>7.5002239913793094</v>
      </c>
      <c r="R576" s="197"/>
      <c r="S576" s="197"/>
      <c r="T576" s="189">
        <v>9.2999999999999972</v>
      </c>
      <c r="U576" s="197"/>
      <c r="V576" s="197"/>
      <c r="W576" s="183">
        <v>7.5905171034482759</v>
      </c>
      <c r="X576" s="197"/>
      <c r="Y576" s="197"/>
      <c r="Z576" s="189">
        <v>9.5249999999999986</v>
      </c>
      <c r="AA576" s="197"/>
      <c r="AB576" s="197"/>
      <c r="AC576" s="197"/>
      <c r="AD576" s="197"/>
      <c r="AE576" s="197"/>
      <c r="AF576" s="199">
        <v>3.4571305467871021</v>
      </c>
      <c r="AG576" s="199">
        <v>812</v>
      </c>
      <c r="AH576" s="199">
        <v>0.46614755258893548</v>
      </c>
      <c r="AI576" s="199">
        <v>28</v>
      </c>
      <c r="AJ576" s="199">
        <v>2.5499999999999998</v>
      </c>
      <c r="AK576" s="199"/>
      <c r="AL576" s="199">
        <v>115</v>
      </c>
      <c r="AM576" s="199">
        <v>3.4657888248100037</v>
      </c>
      <c r="AN576" s="199">
        <v>3.5655452436194897</v>
      </c>
      <c r="AO576" s="190">
        <v>0</v>
      </c>
      <c r="AP576" s="196">
        <v>0</v>
      </c>
      <c r="AQ576" s="196">
        <v>0</v>
      </c>
      <c r="AR576" s="205">
        <v>232</v>
      </c>
      <c r="AS576" s="58">
        <v>0</v>
      </c>
      <c r="AT576" s="183">
        <v>8773.0370000000003</v>
      </c>
      <c r="AU576" s="183">
        <v>65.433999999999997</v>
      </c>
      <c r="AV576" s="199">
        <v>0</v>
      </c>
      <c r="AW576" s="227">
        <v>232</v>
      </c>
      <c r="AX576" s="58">
        <v>0</v>
      </c>
      <c r="AY576" s="200">
        <v>19.5</v>
      </c>
      <c r="AZ576" s="184">
        <v>254056</v>
      </c>
      <c r="BA576" s="58">
        <v>0.74358974358899999</v>
      </c>
      <c r="BB576" s="58">
        <v>8.0000000000080007</v>
      </c>
      <c r="BC576" s="198" t="s">
        <v>118</v>
      </c>
      <c r="BD576" s="178" t="s">
        <v>102</v>
      </c>
      <c r="BE576" s="176" t="s">
        <v>103</v>
      </c>
      <c r="BF576" s="176" t="s">
        <v>104</v>
      </c>
      <c r="BG576" s="176" t="s">
        <v>105</v>
      </c>
      <c r="BH576" s="209" t="s">
        <v>287</v>
      </c>
      <c r="BI576" s="193" t="s">
        <v>127</v>
      </c>
      <c r="BJ576" s="210">
        <v>214</v>
      </c>
      <c r="BK576" s="210" t="s">
        <v>128</v>
      </c>
      <c r="BL576" s="181" t="s">
        <v>108</v>
      </c>
      <c r="BM576" s="112" t="s">
        <v>122</v>
      </c>
      <c r="BN576" s="79" t="s">
        <v>69</v>
      </c>
      <c r="BO576" s="178" t="s">
        <v>117</v>
      </c>
      <c r="BP576" s="176" t="s">
        <v>123</v>
      </c>
      <c r="BQ576" s="188" t="s">
        <v>124</v>
      </c>
    </row>
    <row r="577" spans="1:69" ht="15.75">
      <c r="A577" s="179" t="s">
        <v>100</v>
      </c>
      <c r="B577" s="195" t="s">
        <v>31</v>
      </c>
      <c r="C577" s="180" t="s">
        <v>29</v>
      </c>
      <c r="D577" s="192" t="s">
        <v>49</v>
      </c>
      <c r="E577" s="194" t="s">
        <v>349</v>
      </c>
      <c r="F577" s="196">
        <v>63</v>
      </c>
      <c r="G577" s="196">
        <v>1</v>
      </c>
      <c r="H577" s="197"/>
      <c r="I577" s="197"/>
      <c r="J577" s="197"/>
      <c r="K577" s="197"/>
      <c r="L577" s="196">
        <v>0</v>
      </c>
      <c r="M577" s="198"/>
      <c r="N577" s="188">
        <v>0</v>
      </c>
      <c r="O577" s="197"/>
      <c r="P577" s="197"/>
      <c r="Q577" s="183">
        <v>9.3914515322580652</v>
      </c>
      <c r="R577" s="197"/>
      <c r="S577" s="197"/>
      <c r="T577" s="189">
        <v>12.45</v>
      </c>
      <c r="U577" s="197"/>
      <c r="V577" s="197"/>
      <c r="W577" s="183">
        <v>9.4909031290322581</v>
      </c>
      <c r="X577" s="197"/>
      <c r="Y577" s="197"/>
      <c r="Z577" s="189">
        <v>12.225</v>
      </c>
      <c r="AA577" s="197"/>
      <c r="AB577" s="197"/>
      <c r="AC577" s="197"/>
      <c r="AD577" s="197"/>
      <c r="AE577" s="197"/>
      <c r="AF577" s="199">
        <v>2.7054805284970769</v>
      </c>
      <c r="AG577" s="199">
        <v>434</v>
      </c>
      <c r="AH577" s="199">
        <v>0.37645677421908619</v>
      </c>
      <c r="AI577" s="199">
        <v>111</v>
      </c>
      <c r="AJ577" s="199">
        <v>1.780357142857143</v>
      </c>
      <c r="AK577" s="199"/>
      <c r="AL577" s="199"/>
      <c r="AM577" s="199"/>
      <c r="AN577" s="199"/>
      <c r="AO577" s="190">
        <v>0</v>
      </c>
      <c r="AP577" s="196">
        <v>0</v>
      </c>
      <c r="AQ577" s="196">
        <v>0</v>
      </c>
      <c r="AR577" s="205">
        <v>124</v>
      </c>
      <c r="AS577" s="58">
        <v>0</v>
      </c>
      <c r="AT577" s="183">
        <v>4653.9849999999997</v>
      </c>
      <c r="AU577" s="183">
        <v>156.399</v>
      </c>
      <c r="AV577" s="199">
        <v>0</v>
      </c>
      <c r="AW577" s="227">
        <v>124</v>
      </c>
      <c r="AX577" s="58">
        <v>0</v>
      </c>
      <c r="AY577" s="200">
        <v>19.5</v>
      </c>
      <c r="AZ577" s="184">
        <v>254056</v>
      </c>
      <c r="BA577" s="58">
        <v>0.74358974358899999</v>
      </c>
      <c r="BB577" s="58">
        <v>4.3448275862112418</v>
      </c>
      <c r="BC577" s="198" t="s">
        <v>118</v>
      </c>
      <c r="BD577" s="178" t="s">
        <v>102</v>
      </c>
      <c r="BE577" s="176" t="s">
        <v>103</v>
      </c>
      <c r="BF577" s="176" t="s">
        <v>104</v>
      </c>
      <c r="BG577" s="176" t="s">
        <v>105</v>
      </c>
      <c r="BH577" s="209" t="s">
        <v>287</v>
      </c>
      <c r="BI577" s="193" t="s">
        <v>129</v>
      </c>
      <c r="BJ577" s="210">
        <v>214</v>
      </c>
      <c r="BK577" s="210" t="s">
        <v>130</v>
      </c>
      <c r="BL577" s="181" t="s">
        <v>108</v>
      </c>
      <c r="BM577" s="112" t="s">
        <v>122</v>
      </c>
      <c r="BN577" s="79" t="s">
        <v>69</v>
      </c>
      <c r="BO577" s="178" t="s">
        <v>117</v>
      </c>
      <c r="BP577" s="176" t="s">
        <v>123</v>
      </c>
      <c r="BQ577" s="188" t="s">
        <v>124</v>
      </c>
    </row>
    <row r="578" spans="1:69" ht="15.75">
      <c r="A578" s="179" t="s">
        <v>100</v>
      </c>
      <c r="B578" s="195" t="s">
        <v>31</v>
      </c>
      <c r="C578" s="180" t="s">
        <v>29</v>
      </c>
      <c r="D578" s="192" t="s">
        <v>49</v>
      </c>
      <c r="E578" s="194" t="s">
        <v>224</v>
      </c>
      <c r="F578" s="196">
        <v>282</v>
      </c>
      <c r="G578" s="196">
        <v>0</v>
      </c>
      <c r="H578" s="197"/>
      <c r="I578" s="197"/>
      <c r="J578" s="197"/>
      <c r="K578" s="197"/>
      <c r="L578" s="196">
        <v>1</v>
      </c>
      <c r="M578" s="198"/>
      <c r="N578" s="188">
        <v>0</v>
      </c>
      <c r="O578" s="197"/>
      <c r="P578" s="197"/>
      <c r="Q578" s="183">
        <v>6.5640780747330956</v>
      </c>
      <c r="R578" s="197"/>
      <c r="S578" s="197"/>
      <c r="T578" s="189">
        <v>7.9972222222222218</v>
      </c>
      <c r="U578" s="197"/>
      <c r="V578" s="197"/>
      <c r="W578" s="183">
        <v>6.5356261459074734</v>
      </c>
      <c r="X578" s="197"/>
      <c r="Y578" s="197"/>
      <c r="Z578" s="189">
        <v>7.9474999999999998</v>
      </c>
      <c r="AA578" s="197"/>
      <c r="AB578" s="197"/>
      <c r="AC578" s="197"/>
      <c r="AD578" s="197"/>
      <c r="AE578" s="197"/>
      <c r="AF578" s="199">
        <v>3.5735722855579413</v>
      </c>
      <c r="AG578" s="199">
        <v>1967</v>
      </c>
      <c r="AH578" s="199">
        <v>0.3981802273581147</v>
      </c>
      <c r="AI578" s="199">
        <v>31</v>
      </c>
      <c r="AJ578" s="199">
        <v>2.7078703703703706</v>
      </c>
      <c r="AK578" s="199"/>
      <c r="AL578" s="199">
        <v>278</v>
      </c>
      <c r="AM578" s="199">
        <v>3.5771017572617612</v>
      </c>
      <c r="AN578" s="199">
        <v>3.6306769494430164</v>
      </c>
      <c r="AO578" s="190">
        <v>0</v>
      </c>
      <c r="AP578" s="196">
        <v>0</v>
      </c>
      <c r="AQ578" s="196">
        <v>0</v>
      </c>
      <c r="AR578" s="205">
        <v>564</v>
      </c>
      <c r="AS578" s="58">
        <v>0</v>
      </c>
      <c r="AT578" s="183">
        <v>20284.169999999998</v>
      </c>
      <c r="AU578" s="183">
        <v>0</v>
      </c>
      <c r="AV578" s="199">
        <v>0</v>
      </c>
      <c r="AW578" s="227">
        <v>564</v>
      </c>
      <c r="AX578" s="58">
        <v>0</v>
      </c>
      <c r="AY578" s="200">
        <v>21.75</v>
      </c>
      <c r="AZ578" s="184">
        <v>148101</v>
      </c>
      <c r="BA578" s="58">
        <v>0.91954022988499995</v>
      </c>
      <c r="BB578" s="58">
        <v>14.100000000000881</v>
      </c>
      <c r="BC578" s="198" t="s">
        <v>118</v>
      </c>
      <c r="BD578" s="178" t="s">
        <v>102</v>
      </c>
      <c r="BE578" s="176" t="s">
        <v>103</v>
      </c>
      <c r="BF578" s="176" t="s">
        <v>104</v>
      </c>
      <c r="BG578" s="176" t="s">
        <v>105</v>
      </c>
      <c r="BH578" s="209" t="s">
        <v>171</v>
      </c>
      <c r="BI578" s="193" t="s">
        <v>120</v>
      </c>
      <c r="BJ578" s="210">
        <v>214</v>
      </c>
      <c r="BK578" s="210" t="s">
        <v>121</v>
      </c>
      <c r="BL578" s="181" t="s">
        <v>108</v>
      </c>
      <c r="BM578" s="112" t="s">
        <v>135</v>
      </c>
      <c r="BN578" s="79" t="s">
        <v>69</v>
      </c>
      <c r="BO578" s="178" t="s">
        <v>224</v>
      </c>
      <c r="BP578" s="176" t="s">
        <v>144</v>
      </c>
      <c r="BQ578" s="188" t="s">
        <v>145</v>
      </c>
    </row>
    <row r="579" spans="1:69" ht="15.75">
      <c r="A579" s="179" t="s">
        <v>100</v>
      </c>
      <c r="B579" s="195" t="s">
        <v>31</v>
      </c>
      <c r="C579" s="180" t="s">
        <v>29</v>
      </c>
      <c r="D579" s="192" t="s">
        <v>49</v>
      </c>
      <c r="E579" s="194" t="s">
        <v>224</v>
      </c>
      <c r="F579" s="196">
        <v>277</v>
      </c>
      <c r="G579" s="196">
        <v>2</v>
      </c>
      <c r="H579" s="197"/>
      <c r="I579" s="197"/>
      <c r="J579" s="197"/>
      <c r="K579" s="197"/>
      <c r="L579" s="196">
        <v>0</v>
      </c>
      <c r="M579" s="198"/>
      <c r="N579" s="188">
        <v>1</v>
      </c>
      <c r="O579" s="197"/>
      <c r="P579" s="197"/>
      <c r="Q579" s="183">
        <v>8.2625780109090918</v>
      </c>
      <c r="R579" s="197"/>
      <c r="S579" s="197"/>
      <c r="T579" s="189">
        <v>13.640625</v>
      </c>
      <c r="U579" s="197"/>
      <c r="V579" s="197"/>
      <c r="W579" s="183">
        <v>8.4891125600000006</v>
      </c>
      <c r="X579" s="197"/>
      <c r="Y579" s="197"/>
      <c r="Z579" s="189">
        <v>13.829545454545455</v>
      </c>
      <c r="AA579" s="197"/>
      <c r="AB579" s="197"/>
      <c r="AC579" s="197"/>
      <c r="AD579" s="197"/>
      <c r="AE579" s="197"/>
      <c r="AF579" s="199">
        <v>3.3714442191581413</v>
      </c>
      <c r="AG579" s="199">
        <v>1916</v>
      </c>
      <c r="AH579" s="199">
        <v>0.54396997580060313</v>
      </c>
      <c r="AI579" s="199">
        <v>161</v>
      </c>
      <c r="AJ579" s="199">
        <v>2.241030534351145</v>
      </c>
      <c r="AK579" s="199"/>
      <c r="AL579" s="199">
        <v>274</v>
      </c>
      <c r="AM579" s="199">
        <v>3.3714442191581413</v>
      </c>
      <c r="AN579" s="199">
        <v>3.5053013392857144</v>
      </c>
      <c r="AO579" s="190">
        <v>0</v>
      </c>
      <c r="AP579" s="196">
        <v>0</v>
      </c>
      <c r="AQ579" s="196">
        <v>0</v>
      </c>
      <c r="AR579" s="205">
        <v>550</v>
      </c>
      <c r="AS579" s="58">
        <v>0</v>
      </c>
      <c r="AT579" s="183">
        <v>19818.149000000001</v>
      </c>
      <c r="AU579" s="183">
        <v>0</v>
      </c>
      <c r="AV579" s="199">
        <v>0</v>
      </c>
      <c r="AW579" s="227">
        <v>550</v>
      </c>
      <c r="AX579" s="58">
        <v>0</v>
      </c>
      <c r="AY579" s="200">
        <v>21.75</v>
      </c>
      <c r="AZ579" s="184">
        <v>148101</v>
      </c>
      <c r="BA579" s="58">
        <v>0.91954022988499995</v>
      </c>
      <c r="BB579" s="58">
        <v>13.850000000000867</v>
      </c>
      <c r="BC579" s="198" t="s">
        <v>118</v>
      </c>
      <c r="BD579" s="178" t="s">
        <v>102</v>
      </c>
      <c r="BE579" s="176" t="s">
        <v>103</v>
      </c>
      <c r="BF579" s="176" t="s">
        <v>104</v>
      </c>
      <c r="BG579" s="176" t="s">
        <v>105</v>
      </c>
      <c r="BH579" s="209" t="s">
        <v>171</v>
      </c>
      <c r="BI579" s="193" t="s">
        <v>125</v>
      </c>
      <c r="BJ579" s="210">
        <v>214</v>
      </c>
      <c r="BK579" s="210" t="s">
        <v>126</v>
      </c>
      <c r="BL579" s="181" t="s">
        <v>108</v>
      </c>
      <c r="BM579" s="112" t="s">
        <v>135</v>
      </c>
      <c r="BN579" s="79" t="s">
        <v>69</v>
      </c>
      <c r="BO579" s="178" t="s">
        <v>224</v>
      </c>
      <c r="BP579" s="176" t="s">
        <v>144</v>
      </c>
      <c r="BQ579" s="188" t="s">
        <v>145</v>
      </c>
    </row>
    <row r="580" spans="1:69" ht="15.75">
      <c r="A580" s="179" t="s">
        <v>100</v>
      </c>
      <c r="B580" s="195" t="s">
        <v>31</v>
      </c>
      <c r="C580" s="180" t="s">
        <v>29</v>
      </c>
      <c r="D580" s="192" t="s">
        <v>49</v>
      </c>
      <c r="E580" s="194" t="s">
        <v>224</v>
      </c>
      <c r="F580" s="196">
        <v>282</v>
      </c>
      <c r="G580" s="196">
        <v>0</v>
      </c>
      <c r="H580" s="197"/>
      <c r="I580" s="197"/>
      <c r="J580" s="197"/>
      <c r="K580" s="197"/>
      <c r="L580" s="196">
        <v>2</v>
      </c>
      <c r="M580" s="198"/>
      <c r="N580" s="188">
        <v>0</v>
      </c>
      <c r="O580" s="197"/>
      <c r="P580" s="197"/>
      <c r="Q580" s="183">
        <v>6.021232003571428</v>
      </c>
      <c r="R580" s="197"/>
      <c r="S580" s="197"/>
      <c r="T580" s="189">
        <v>8.5</v>
      </c>
      <c r="U580" s="197"/>
      <c r="V580" s="197"/>
      <c r="W580" s="183">
        <v>5.4084998321428577</v>
      </c>
      <c r="X580" s="197"/>
      <c r="Y580" s="197"/>
      <c r="Z580" s="189">
        <v>8.2142857142857135</v>
      </c>
      <c r="AA580" s="197"/>
      <c r="AB580" s="197"/>
      <c r="AC580" s="197"/>
      <c r="AD580" s="197"/>
      <c r="AE580" s="197"/>
      <c r="AF580" s="199">
        <v>3.6588801211240343</v>
      </c>
      <c r="AG580" s="199">
        <v>1955</v>
      </c>
      <c r="AH580" s="199">
        <v>0.41307303714650695</v>
      </c>
      <c r="AI580" s="199">
        <v>46</v>
      </c>
      <c r="AJ580" s="199">
        <v>2.7174369747899161</v>
      </c>
      <c r="AK580" s="199"/>
      <c r="AL580" s="199">
        <v>280</v>
      </c>
      <c r="AM580" s="199">
        <v>3.6588801211240343</v>
      </c>
      <c r="AN580" s="199">
        <v>3.6985467399842893</v>
      </c>
      <c r="AO580" s="190">
        <v>0</v>
      </c>
      <c r="AP580" s="196">
        <v>0</v>
      </c>
      <c r="AQ580" s="196">
        <v>0</v>
      </c>
      <c r="AR580" s="205">
        <v>564</v>
      </c>
      <c r="AS580" s="58">
        <v>0</v>
      </c>
      <c r="AT580" s="183">
        <v>20122.413999999997</v>
      </c>
      <c r="AU580" s="183">
        <v>0</v>
      </c>
      <c r="AV580" s="199">
        <v>0</v>
      </c>
      <c r="AW580" s="227">
        <v>564</v>
      </c>
      <c r="AX580" s="58">
        <v>0</v>
      </c>
      <c r="AY580" s="200">
        <v>21.75</v>
      </c>
      <c r="AZ580" s="184">
        <v>148101</v>
      </c>
      <c r="BA580" s="58">
        <v>0.91954022988499995</v>
      </c>
      <c r="BB580" s="58">
        <v>14.100000000000881</v>
      </c>
      <c r="BC580" s="198" t="s">
        <v>118</v>
      </c>
      <c r="BD580" s="178" t="s">
        <v>102</v>
      </c>
      <c r="BE580" s="176" t="s">
        <v>103</v>
      </c>
      <c r="BF580" s="176" t="s">
        <v>104</v>
      </c>
      <c r="BG580" s="176" t="s">
        <v>105</v>
      </c>
      <c r="BH580" s="209" t="s">
        <v>171</v>
      </c>
      <c r="BI580" s="193" t="s">
        <v>127</v>
      </c>
      <c r="BJ580" s="210">
        <v>214</v>
      </c>
      <c r="BK580" s="210" t="s">
        <v>128</v>
      </c>
      <c r="BL580" s="181" t="s">
        <v>108</v>
      </c>
      <c r="BM580" s="112" t="s">
        <v>135</v>
      </c>
      <c r="BN580" s="79" t="s">
        <v>69</v>
      </c>
      <c r="BO580" s="178" t="s">
        <v>224</v>
      </c>
      <c r="BP580" s="176" t="s">
        <v>144</v>
      </c>
      <c r="BQ580" s="188" t="s">
        <v>145</v>
      </c>
    </row>
    <row r="581" spans="1:69" ht="15.75">
      <c r="A581" s="179" t="s">
        <v>100</v>
      </c>
      <c r="B581" s="195" t="s">
        <v>31</v>
      </c>
      <c r="C581" s="180" t="s">
        <v>29</v>
      </c>
      <c r="D581" s="192" t="s">
        <v>49</v>
      </c>
      <c r="E581" s="194" t="s">
        <v>224</v>
      </c>
      <c r="F581" s="196">
        <v>274</v>
      </c>
      <c r="G581" s="196">
        <v>3</v>
      </c>
      <c r="H581" s="197"/>
      <c r="I581" s="197"/>
      <c r="J581" s="197"/>
      <c r="K581" s="197"/>
      <c r="L581" s="196">
        <v>0</v>
      </c>
      <c r="M581" s="198"/>
      <c r="N581" s="188">
        <v>0</v>
      </c>
      <c r="O581" s="197"/>
      <c r="P581" s="197"/>
      <c r="Q581" s="183">
        <v>7.3217230738007384</v>
      </c>
      <c r="R581" s="197"/>
      <c r="S581" s="197"/>
      <c r="T581" s="189">
        <v>9.0374999999999996</v>
      </c>
      <c r="U581" s="197"/>
      <c r="V581" s="197"/>
      <c r="W581" s="183">
        <v>7.4314757527675273</v>
      </c>
      <c r="X581" s="197"/>
      <c r="Y581" s="197"/>
      <c r="Z581" s="189">
        <v>8.9847222222222225</v>
      </c>
      <c r="AA581" s="197"/>
      <c r="AB581" s="197"/>
      <c r="AC581" s="197"/>
      <c r="AD581" s="197"/>
      <c r="AE581" s="197"/>
      <c r="AF581" s="199">
        <v>2.9977777761757056</v>
      </c>
      <c r="AG581" s="199">
        <v>1890</v>
      </c>
      <c r="AH581" s="199">
        <v>0.34670361532620592</v>
      </c>
      <c r="AI581" s="199">
        <v>165</v>
      </c>
      <c r="AJ581" s="199">
        <v>2.2460069444444444</v>
      </c>
      <c r="AK581" s="199"/>
      <c r="AL581" s="199"/>
      <c r="AM581" s="199"/>
      <c r="AN581" s="199"/>
      <c r="AO581" s="190">
        <v>0</v>
      </c>
      <c r="AP581" s="196">
        <v>0</v>
      </c>
      <c r="AQ581" s="196">
        <v>0</v>
      </c>
      <c r="AR581" s="205">
        <v>542</v>
      </c>
      <c r="AS581" s="58">
        <v>0</v>
      </c>
      <c r="AT581" s="183">
        <v>19482.197</v>
      </c>
      <c r="AU581" s="183">
        <v>0</v>
      </c>
      <c r="AV581" s="199">
        <v>0</v>
      </c>
      <c r="AW581" s="227">
        <v>542</v>
      </c>
      <c r="AX581" s="58">
        <v>0</v>
      </c>
      <c r="AY581" s="200">
        <v>21.75</v>
      </c>
      <c r="AZ581" s="184">
        <v>148101</v>
      </c>
      <c r="BA581" s="58">
        <v>0.91954022988499995</v>
      </c>
      <c r="BB581" s="58">
        <v>13.700000000000857</v>
      </c>
      <c r="BC581" s="198" t="s">
        <v>118</v>
      </c>
      <c r="BD581" s="178" t="s">
        <v>102</v>
      </c>
      <c r="BE581" s="176" t="s">
        <v>103</v>
      </c>
      <c r="BF581" s="176" t="s">
        <v>104</v>
      </c>
      <c r="BG581" s="176" t="s">
        <v>105</v>
      </c>
      <c r="BH581" s="209" t="s">
        <v>171</v>
      </c>
      <c r="BI581" s="193" t="s">
        <v>129</v>
      </c>
      <c r="BJ581" s="210">
        <v>214</v>
      </c>
      <c r="BK581" s="210" t="s">
        <v>130</v>
      </c>
      <c r="BL581" s="181" t="s">
        <v>108</v>
      </c>
      <c r="BM581" s="112" t="s">
        <v>135</v>
      </c>
      <c r="BN581" s="79" t="s">
        <v>69</v>
      </c>
      <c r="BO581" s="178" t="s">
        <v>224</v>
      </c>
      <c r="BP581" s="176" t="s">
        <v>144</v>
      </c>
      <c r="BQ581" s="188" t="s">
        <v>145</v>
      </c>
    </row>
    <row r="582" spans="1:69" ht="15.75">
      <c r="A582" s="179" t="s">
        <v>100</v>
      </c>
      <c r="B582" s="195" t="s">
        <v>31</v>
      </c>
      <c r="C582" s="180" t="s">
        <v>29</v>
      </c>
      <c r="D582" s="192" t="s">
        <v>49</v>
      </c>
      <c r="E582" s="194" t="s">
        <v>350</v>
      </c>
      <c r="F582" s="196">
        <v>84</v>
      </c>
      <c r="G582" s="196">
        <v>0</v>
      </c>
      <c r="H582" s="197"/>
      <c r="I582" s="197"/>
      <c r="J582" s="197"/>
      <c r="K582" s="197"/>
      <c r="L582" s="196">
        <v>0</v>
      </c>
      <c r="M582" s="198"/>
      <c r="N582" s="188">
        <v>0</v>
      </c>
      <c r="O582" s="197"/>
      <c r="P582" s="197"/>
      <c r="Q582" s="183">
        <v>6.1490832380952369</v>
      </c>
      <c r="R582" s="197"/>
      <c r="S582" s="197"/>
      <c r="T582" s="189">
        <v>7.8</v>
      </c>
      <c r="U582" s="197"/>
      <c r="V582" s="197"/>
      <c r="W582" s="183">
        <v>6.1444998095238104</v>
      </c>
      <c r="X582" s="197"/>
      <c r="Y582" s="197"/>
      <c r="Z582" s="189">
        <v>7.9499999999999993</v>
      </c>
      <c r="AA582" s="197"/>
      <c r="AB582" s="197"/>
      <c r="AC582" s="197"/>
      <c r="AD582" s="197"/>
      <c r="AE582" s="197"/>
      <c r="AF582" s="199">
        <v>3.3240646261747195</v>
      </c>
      <c r="AG582" s="199">
        <v>588</v>
      </c>
      <c r="AH582" s="199">
        <v>0.44706310871170302</v>
      </c>
      <c r="AI582" s="199">
        <v>27</v>
      </c>
      <c r="AJ582" s="199">
        <v>2.5117647058823529</v>
      </c>
      <c r="AK582" s="199"/>
      <c r="AL582" s="199">
        <v>68</v>
      </c>
      <c r="AM582" s="199">
        <v>3.4326680673270666</v>
      </c>
      <c r="AN582" s="199">
        <v>3.4915730337078652</v>
      </c>
      <c r="AO582" s="190">
        <v>0</v>
      </c>
      <c r="AP582" s="196">
        <v>0</v>
      </c>
      <c r="AQ582" s="196">
        <v>0</v>
      </c>
      <c r="AR582" s="205">
        <v>168</v>
      </c>
      <c r="AS582" s="58">
        <v>0</v>
      </c>
      <c r="AT582" s="183">
        <v>5915.6209999999992</v>
      </c>
      <c r="AU582" s="183">
        <v>71.655000000000001</v>
      </c>
      <c r="AV582" s="199">
        <v>0</v>
      </c>
      <c r="AW582" s="227">
        <v>168</v>
      </c>
      <c r="AX582" s="58">
        <v>0</v>
      </c>
      <c r="AY582" s="200">
        <v>5.25</v>
      </c>
      <c r="AZ582" s="184">
        <v>16442</v>
      </c>
      <c r="BA582" s="58">
        <v>0.857142857142</v>
      </c>
      <c r="BB582" s="58">
        <v>18.666666666685334</v>
      </c>
      <c r="BC582" s="198" t="s">
        <v>118</v>
      </c>
      <c r="BD582" s="178" t="s">
        <v>102</v>
      </c>
      <c r="BE582" s="176" t="s">
        <v>103</v>
      </c>
      <c r="BF582" s="176" t="s">
        <v>104</v>
      </c>
      <c r="BG582" s="176" t="s">
        <v>105</v>
      </c>
      <c r="BH582" s="209" t="s">
        <v>148</v>
      </c>
      <c r="BI582" s="193" t="s">
        <v>120</v>
      </c>
      <c r="BJ582" s="210">
        <v>214</v>
      </c>
      <c r="BK582" s="210" t="s">
        <v>121</v>
      </c>
      <c r="BL582" s="181" t="s">
        <v>108</v>
      </c>
      <c r="BM582" s="112" t="s">
        <v>135</v>
      </c>
      <c r="BN582" s="79" t="s">
        <v>69</v>
      </c>
      <c r="BO582" s="178" t="s">
        <v>197</v>
      </c>
      <c r="BP582" s="176" t="s">
        <v>144</v>
      </c>
      <c r="BQ582" s="188" t="s">
        <v>145</v>
      </c>
    </row>
    <row r="583" spans="1:69" ht="15.75">
      <c r="A583" s="179" t="s">
        <v>100</v>
      </c>
      <c r="B583" s="195" t="s">
        <v>31</v>
      </c>
      <c r="C583" s="180" t="s">
        <v>29</v>
      </c>
      <c r="D583" s="192" t="s">
        <v>49</v>
      </c>
      <c r="E583" s="194" t="s">
        <v>350</v>
      </c>
      <c r="F583" s="196">
        <v>86</v>
      </c>
      <c r="G583" s="196">
        <v>1</v>
      </c>
      <c r="H583" s="197"/>
      <c r="I583" s="197"/>
      <c r="J583" s="197"/>
      <c r="K583" s="197"/>
      <c r="L583" s="196">
        <v>1</v>
      </c>
      <c r="M583" s="198"/>
      <c r="N583" s="188">
        <v>0</v>
      </c>
      <c r="O583" s="197"/>
      <c r="P583" s="197"/>
      <c r="Q583" s="183">
        <v>7.0411545476190485</v>
      </c>
      <c r="R583" s="197"/>
      <c r="S583" s="197"/>
      <c r="T583" s="189">
        <v>9.3999999999999986</v>
      </c>
      <c r="U583" s="197"/>
      <c r="V583" s="197"/>
      <c r="W583" s="183">
        <v>7.1055236904761916</v>
      </c>
      <c r="X583" s="197"/>
      <c r="Y583" s="197"/>
      <c r="Z583" s="189">
        <v>8.9749999999999996</v>
      </c>
      <c r="AA583" s="197"/>
      <c r="AB583" s="197"/>
      <c r="AC583" s="197"/>
      <c r="AD583" s="197"/>
      <c r="AE583" s="197"/>
      <c r="AF583" s="199">
        <v>2.9581632709422072</v>
      </c>
      <c r="AG583" s="199">
        <v>588</v>
      </c>
      <c r="AH583" s="199">
        <v>0.5965388966503119</v>
      </c>
      <c r="AI583" s="199">
        <v>139</v>
      </c>
      <c r="AJ583" s="199">
        <v>2.0063063063063065</v>
      </c>
      <c r="AK583" s="199"/>
      <c r="AL583" s="199">
        <v>82</v>
      </c>
      <c r="AM583" s="199">
        <v>2.9801916426067145</v>
      </c>
      <c r="AN583" s="199">
        <v>2.9890625000000002</v>
      </c>
      <c r="AO583" s="190">
        <v>0</v>
      </c>
      <c r="AP583" s="196">
        <v>0</v>
      </c>
      <c r="AQ583" s="196">
        <v>0</v>
      </c>
      <c r="AR583" s="205">
        <v>170</v>
      </c>
      <c r="AS583" s="58">
        <v>0</v>
      </c>
      <c r="AT583" s="183">
        <v>5958.027</v>
      </c>
      <c r="AU583" s="183">
        <v>62.417999999999999</v>
      </c>
      <c r="AV583" s="199">
        <v>0</v>
      </c>
      <c r="AW583" s="227">
        <v>170</v>
      </c>
      <c r="AX583" s="58">
        <v>0</v>
      </c>
      <c r="AY583" s="200">
        <v>5.25</v>
      </c>
      <c r="AZ583" s="184">
        <v>16442</v>
      </c>
      <c r="BA583" s="58">
        <v>0.857142857142</v>
      </c>
      <c r="BB583" s="58">
        <v>19.111111111130221</v>
      </c>
      <c r="BC583" s="198" t="s">
        <v>118</v>
      </c>
      <c r="BD583" s="178" t="s">
        <v>102</v>
      </c>
      <c r="BE583" s="176" t="s">
        <v>103</v>
      </c>
      <c r="BF583" s="176" t="s">
        <v>104</v>
      </c>
      <c r="BG583" s="176" t="s">
        <v>105</v>
      </c>
      <c r="BH583" s="209" t="s">
        <v>148</v>
      </c>
      <c r="BI583" s="193" t="s">
        <v>125</v>
      </c>
      <c r="BJ583" s="210">
        <v>214</v>
      </c>
      <c r="BK583" s="210" t="s">
        <v>126</v>
      </c>
      <c r="BL583" s="181" t="s">
        <v>108</v>
      </c>
      <c r="BM583" s="112" t="s">
        <v>135</v>
      </c>
      <c r="BN583" s="79" t="s">
        <v>69</v>
      </c>
      <c r="BO583" s="178" t="s">
        <v>197</v>
      </c>
      <c r="BP583" s="176" t="s">
        <v>144</v>
      </c>
      <c r="BQ583" s="188" t="s">
        <v>145</v>
      </c>
    </row>
    <row r="584" spans="1:69" ht="15.75">
      <c r="A584" s="179" t="s">
        <v>100</v>
      </c>
      <c r="B584" s="195" t="s">
        <v>31</v>
      </c>
      <c r="C584" s="180" t="s">
        <v>29</v>
      </c>
      <c r="D584" s="192" t="s">
        <v>49</v>
      </c>
      <c r="E584" s="194" t="s">
        <v>350</v>
      </c>
      <c r="F584" s="196">
        <v>73</v>
      </c>
      <c r="G584" s="196">
        <v>1</v>
      </c>
      <c r="H584" s="197"/>
      <c r="I584" s="197"/>
      <c r="J584" s="197"/>
      <c r="K584" s="197"/>
      <c r="L584" s="196">
        <v>0</v>
      </c>
      <c r="M584" s="198"/>
      <c r="N584" s="188">
        <v>0</v>
      </c>
      <c r="O584" s="197"/>
      <c r="P584" s="197"/>
      <c r="Q584" s="183">
        <v>5.8921803194444449</v>
      </c>
      <c r="R584" s="197"/>
      <c r="S584" s="197"/>
      <c r="T584" s="189">
        <v>7.8499999999999979</v>
      </c>
      <c r="U584" s="197"/>
      <c r="V584" s="197"/>
      <c r="W584" s="183">
        <v>5.1866664999999994</v>
      </c>
      <c r="X584" s="197"/>
      <c r="Y584" s="197"/>
      <c r="Z584" s="189">
        <v>7.8999999999999986</v>
      </c>
      <c r="AA584" s="197"/>
      <c r="AB584" s="197"/>
      <c r="AC584" s="197"/>
      <c r="AD584" s="197"/>
      <c r="AE584" s="197"/>
      <c r="AF584" s="199">
        <v>3.5922189324148115</v>
      </c>
      <c r="AG584" s="199">
        <v>503</v>
      </c>
      <c r="AH584" s="199">
        <v>0.43069314164429345</v>
      </c>
      <c r="AI584" s="199">
        <v>18</v>
      </c>
      <c r="AJ584" s="199">
        <v>2.5916666666666668</v>
      </c>
      <c r="AK584" s="199"/>
      <c r="AL584" s="199">
        <v>72</v>
      </c>
      <c r="AM584" s="199">
        <v>3.5922189324148115</v>
      </c>
      <c r="AN584" s="199">
        <v>3.6528213166144199</v>
      </c>
      <c r="AO584" s="190">
        <v>0</v>
      </c>
      <c r="AP584" s="196">
        <v>0</v>
      </c>
      <c r="AQ584" s="196">
        <v>0</v>
      </c>
      <c r="AR584" s="205">
        <v>144</v>
      </c>
      <c r="AS584" s="58">
        <v>0</v>
      </c>
      <c r="AT584" s="183">
        <v>5157.2360000000008</v>
      </c>
      <c r="AU584" s="183">
        <v>0</v>
      </c>
      <c r="AV584" s="199">
        <v>0</v>
      </c>
      <c r="AW584" s="227">
        <v>144</v>
      </c>
      <c r="AX584" s="58">
        <v>0</v>
      </c>
      <c r="AY584" s="200">
        <v>5.25</v>
      </c>
      <c r="AZ584" s="184">
        <v>16442</v>
      </c>
      <c r="BA584" s="58">
        <v>0.857142857142</v>
      </c>
      <c r="BB584" s="58">
        <v>16.222222222238443</v>
      </c>
      <c r="BC584" s="198" t="s">
        <v>118</v>
      </c>
      <c r="BD584" s="178" t="s">
        <v>102</v>
      </c>
      <c r="BE584" s="176" t="s">
        <v>103</v>
      </c>
      <c r="BF584" s="176" t="s">
        <v>104</v>
      </c>
      <c r="BG584" s="176" t="s">
        <v>105</v>
      </c>
      <c r="BH584" s="209" t="s">
        <v>148</v>
      </c>
      <c r="BI584" s="193" t="s">
        <v>127</v>
      </c>
      <c r="BJ584" s="210">
        <v>214</v>
      </c>
      <c r="BK584" s="210" t="s">
        <v>128</v>
      </c>
      <c r="BL584" s="181" t="s">
        <v>108</v>
      </c>
      <c r="BM584" s="112" t="s">
        <v>135</v>
      </c>
      <c r="BN584" s="79" t="s">
        <v>69</v>
      </c>
      <c r="BO584" s="178" t="s">
        <v>197</v>
      </c>
      <c r="BP584" s="176" t="s">
        <v>144</v>
      </c>
      <c r="BQ584" s="188" t="s">
        <v>145</v>
      </c>
    </row>
    <row r="585" spans="1:69" ht="15.75">
      <c r="A585" s="179" t="s">
        <v>100</v>
      </c>
      <c r="B585" s="195" t="s">
        <v>31</v>
      </c>
      <c r="C585" s="180" t="s">
        <v>29</v>
      </c>
      <c r="D585" s="192" t="s">
        <v>49</v>
      </c>
      <c r="E585" s="194" t="s">
        <v>350</v>
      </c>
      <c r="F585" s="196">
        <v>76</v>
      </c>
      <c r="G585" s="196">
        <v>0</v>
      </c>
      <c r="H585" s="197"/>
      <c r="I585" s="197"/>
      <c r="J585" s="197"/>
      <c r="K585" s="197"/>
      <c r="L585" s="196">
        <v>0</v>
      </c>
      <c r="M585" s="198"/>
      <c r="N585" s="188">
        <v>0</v>
      </c>
      <c r="O585" s="197"/>
      <c r="P585" s="197"/>
      <c r="Q585" s="183">
        <v>7.7973551973684208</v>
      </c>
      <c r="R585" s="197"/>
      <c r="S585" s="197"/>
      <c r="T585" s="189">
        <v>9.82</v>
      </c>
      <c r="U585" s="197"/>
      <c r="V585" s="197"/>
      <c r="W585" s="183">
        <v>7.7990788289473691</v>
      </c>
      <c r="X585" s="197"/>
      <c r="Y585" s="197"/>
      <c r="Z585" s="189">
        <v>9.5500000000000007</v>
      </c>
      <c r="AA585" s="197"/>
      <c r="AB585" s="197"/>
      <c r="AC585" s="197"/>
      <c r="AD585" s="197"/>
      <c r="AE585" s="197"/>
      <c r="AF585" s="199">
        <v>2.6255971963846716</v>
      </c>
      <c r="AG585" s="199">
        <v>427</v>
      </c>
      <c r="AH585" s="199">
        <v>0.4098665611681882</v>
      </c>
      <c r="AI585" s="199">
        <v>119</v>
      </c>
      <c r="AJ585" s="199">
        <v>1.6476190476190475</v>
      </c>
      <c r="AK585" s="199"/>
      <c r="AL585" s="199"/>
      <c r="AM585" s="199"/>
      <c r="AN585" s="199"/>
      <c r="AO585" s="190">
        <v>0</v>
      </c>
      <c r="AP585" s="196">
        <v>0</v>
      </c>
      <c r="AQ585" s="196">
        <v>0</v>
      </c>
      <c r="AR585" s="205">
        <v>152</v>
      </c>
      <c r="AS585" s="58">
        <v>0</v>
      </c>
      <c r="AT585" s="183">
        <v>5373.98</v>
      </c>
      <c r="AU585" s="183">
        <v>63.454999999999998</v>
      </c>
      <c r="AV585" s="199">
        <v>0</v>
      </c>
      <c r="AW585" s="227">
        <v>152</v>
      </c>
      <c r="AX585" s="58">
        <v>0</v>
      </c>
      <c r="AY585" s="200">
        <v>5.25</v>
      </c>
      <c r="AZ585" s="184">
        <v>16442</v>
      </c>
      <c r="BA585" s="58">
        <v>0.857142857142</v>
      </c>
      <c r="BB585" s="58">
        <v>16.888888888905779</v>
      </c>
      <c r="BC585" s="198" t="s">
        <v>118</v>
      </c>
      <c r="BD585" s="178" t="s">
        <v>102</v>
      </c>
      <c r="BE585" s="176" t="s">
        <v>103</v>
      </c>
      <c r="BF585" s="176" t="s">
        <v>104</v>
      </c>
      <c r="BG585" s="176" t="s">
        <v>105</v>
      </c>
      <c r="BH585" s="209" t="s">
        <v>148</v>
      </c>
      <c r="BI585" s="193" t="s">
        <v>129</v>
      </c>
      <c r="BJ585" s="210">
        <v>214</v>
      </c>
      <c r="BK585" s="210" t="s">
        <v>130</v>
      </c>
      <c r="BL585" s="181" t="s">
        <v>108</v>
      </c>
      <c r="BM585" s="112" t="s">
        <v>135</v>
      </c>
      <c r="BN585" s="79" t="s">
        <v>69</v>
      </c>
      <c r="BO585" s="178" t="s">
        <v>197</v>
      </c>
      <c r="BP585" s="176" t="s">
        <v>144</v>
      </c>
      <c r="BQ585" s="188" t="s">
        <v>145</v>
      </c>
    </row>
    <row r="586" spans="1:69" ht="15.75">
      <c r="A586" s="179" t="s">
        <v>100</v>
      </c>
      <c r="B586" s="195" t="s">
        <v>31</v>
      </c>
      <c r="C586" s="180" t="s">
        <v>29</v>
      </c>
      <c r="D586" s="192" t="s">
        <v>49</v>
      </c>
      <c r="E586" s="194" t="s">
        <v>336</v>
      </c>
      <c r="F586" s="196">
        <v>100</v>
      </c>
      <c r="G586" s="196">
        <v>0</v>
      </c>
      <c r="H586" s="197"/>
      <c r="I586" s="197"/>
      <c r="J586" s="197"/>
      <c r="K586" s="197"/>
      <c r="L586" s="196">
        <v>0</v>
      </c>
      <c r="M586" s="198"/>
      <c r="N586" s="188">
        <v>0</v>
      </c>
      <c r="O586" s="197"/>
      <c r="P586" s="197"/>
      <c r="Q586" s="183">
        <v>5.17567983</v>
      </c>
      <c r="R586" s="197"/>
      <c r="S586" s="197"/>
      <c r="T586" s="189">
        <v>6.2142857142857144</v>
      </c>
      <c r="U586" s="197"/>
      <c r="V586" s="197"/>
      <c r="W586" s="183">
        <v>4.9149099300000003</v>
      </c>
      <c r="X586" s="197"/>
      <c r="Y586" s="197"/>
      <c r="Z586" s="189">
        <v>5.884615384615385</v>
      </c>
      <c r="AA586" s="197"/>
      <c r="AB586" s="197"/>
      <c r="AC586" s="197"/>
      <c r="AD586" s="197"/>
      <c r="AE586" s="197"/>
      <c r="AF586" s="199">
        <v>3.6699428735460549</v>
      </c>
      <c r="AG586" s="199">
        <v>700</v>
      </c>
      <c r="AH586" s="199">
        <v>0.39477478206059619</v>
      </c>
      <c r="AI586" s="199">
        <v>10</v>
      </c>
      <c r="AJ586" s="199">
        <v>2.7450980392156863</v>
      </c>
      <c r="AK586" s="199"/>
      <c r="AL586" s="199">
        <v>100</v>
      </c>
      <c r="AM586" s="199">
        <v>3.6699428735460549</v>
      </c>
      <c r="AN586" s="199">
        <v>3.6950959488272921</v>
      </c>
      <c r="AO586" s="190">
        <v>0</v>
      </c>
      <c r="AP586" s="196">
        <v>0</v>
      </c>
      <c r="AQ586" s="196">
        <v>0</v>
      </c>
      <c r="AR586" s="205">
        <v>200</v>
      </c>
      <c r="AS586" s="58">
        <v>0</v>
      </c>
      <c r="AT586" s="183">
        <v>7148.9380000000001</v>
      </c>
      <c r="AU586" s="183">
        <v>0</v>
      </c>
      <c r="AV586" s="199">
        <v>0</v>
      </c>
      <c r="AW586" s="227">
        <v>200</v>
      </c>
      <c r="AX586" s="58">
        <v>0</v>
      </c>
      <c r="AY586" s="200">
        <v>10.75</v>
      </c>
      <c r="AZ586" s="184">
        <v>52418</v>
      </c>
      <c r="BA586" s="58">
        <v>0.88372093023199993</v>
      </c>
      <c r="BB586" s="58">
        <v>10.526315789480334</v>
      </c>
      <c r="BC586" s="198" t="s">
        <v>118</v>
      </c>
      <c r="BD586" s="178" t="s">
        <v>102</v>
      </c>
      <c r="BE586" s="176" t="s">
        <v>103</v>
      </c>
      <c r="BF586" s="176" t="s">
        <v>104</v>
      </c>
      <c r="BG586" s="176" t="s">
        <v>105</v>
      </c>
      <c r="BH586" s="209" t="s">
        <v>160</v>
      </c>
      <c r="BI586" s="193" t="s">
        <v>120</v>
      </c>
      <c r="BJ586" s="210">
        <v>214</v>
      </c>
      <c r="BK586" s="210" t="s">
        <v>121</v>
      </c>
      <c r="BL586" s="181" t="s">
        <v>108</v>
      </c>
      <c r="BM586" s="112" t="s">
        <v>122</v>
      </c>
      <c r="BN586" s="79" t="s">
        <v>69</v>
      </c>
      <c r="BO586" s="178" t="s">
        <v>336</v>
      </c>
      <c r="BP586" s="176" t="s">
        <v>152</v>
      </c>
      <c r="BQ586" s="188" t="s">
        <v>124</v>
      </c>
    </row>
    <row r="587" spans="1:69" ht="15.75">
      <c r="A587" s="179" t="s">
        <v>100</v>
      </c>
      <c r="B587" s="195" t="s">
        <v>31</v>
      </c>
      <c r="C587" s="180" t="s">
        <v>29</v>
      </c>
      <c r="D587" s="192" t="s">
        <v>49</v>
      </c>
      <c r="E587" s="194" t="s">
        <v>336</v>
      </c>
      <c r="F587" s="196">
        <v>85</v>
      </c>
      <c r="G587" s="196">
        <v>7</v>
      </c>
      <c r="H587" s="197"/>
      <c r="I587" s="197"/>
      <c r="J587" s="197"/>
      <c r="K587" s="197"/>
      <c r="L587" s="196">
        <v>0</v>
      </c>
      <c r="M587" s="198"/>
      <c r="N587" s="188">
        <v>1</v>
      </c>
      <c r="O587" s="197"/>
      <c r="P587" s="197"/>
      <c r="Q587" s="183">
        <v>8.8644101025641024</v>
      </c>
      <c r="R587" s="197"/>
      <c r="S587" s="197"/>
      <c r="T587" s="189">
        <v>14.016666666666666</v>
      </c>
      <c r="U587" s="197"/>
      <c r="V587" s="197"/>
      <c r="W587" s="183">
        <v>9.0472049999999999</v>
      </c>
      <c r="X587" s="197"/>
      <c r="Y587" s="197"/>
      <c r="Z587" s="189">
        <v>14.341666666666667</v>
      </c>
      <c r="AA587" s="197"/>
      <c r="AB587" s="197"/>
      <c r="AC587" s="197"/>
      <c r="AD587" s="197"/>
      <c r="AE587" s="197"/>
      <c r="AF587" s="199">
        <v>3.3405906009172766</v>
      </c>
      <c r="AG587" s="199">
        <v>537</v>
      </c>
      <c r="AH587" s="199">
        <v>0.52108284024728102</v>
      </c>
      <c r="AI587" s="199">
        <v>31</v>
      </c>
      <c r="AJ587" s="199">
        <v>2.3884615384615384</v>
      </c>
      <c r="AK587" s="199"/>
      <c r="AL587" s="199">
        <v>76</v>
      </c>
      <c r="AM587" s="199">
        <v>3.3510119055297447</v>
      </c>
      <c r="AN587" s="199">
        <v>3.441823899371069</v>
      </c>
      <c r="AO587" s="190">
        <v>0</v>
      </c>
      <c r="AP587" s="196">
        <v>0</v>
      </c>
      <c r="AQ587" s="196">
        <v>0</v>
      </c>
      <c r="AR587" s="205">
        <v>156</v>
      </c>
      <c r="AS587" s="58">
        <v>0</v>
      </c>
      <c r="AT587" s="183">
        <v>5560.3409999999994</v>
      </c>
      <c r="AU587" s="183">
        <v>0</v>
      </c>
      <c r="AV587" s="199">
        <v>0</v>
      </c>
      <c r="AW587" s="227">
        <v>154</v>
      </c>
      <c r="AX587" s="58">
        <v>0</v>
      </c>
      <c r="AY587" s="200">
        <v>10.75</v>
      </c>
      <c r="AZ587" s="184">
        <v>52418</v>
      </c>
      <c r="BA587" s="58">
        <v>0.88372093023199993</v>
      </c>
      <c r="BB587" s="58">
        <v>8.9473684210582825</v>
      </c>
      <c r="BC587" s="198" t="s">
        <v>118</v>
      </c>
      <c r="BD587" s="178" t="s">
        <v>102</v>
      </c>
      <c r="BE587" s="176" t="s">
        <v>103</v>
      </c>
      <c r="BF587" s="176" t="s">
        <v>104</v>
      </c>
      <c r="BG587" s="176" t="s">
        <v>105</v>
      </c>
      <c r="BH587" s="209" t="s">
        <v>160</v>
      </c>
      <c r="BI587" s="193" t="s">
        <v>125</v>
      </c>
      <c r="BJ587" s="210">
        <v>214</v>
      </c>
      <c r="BK587" s="210" t="s">
        <v>126</v>
      </c>
      <c r="BL587" s="181" t="s">
        <v>108</v>
      </c>
      <c r="BM587" s="112" t="s">
        <v>122</v>
      </c>
      <c r="BN587" s="79" t="s">
        <v>69</v>
      </c>
      <c r="BO587" s="178" t="s">
        <v>336</v>
      </c>
      <c r="BP587" s="176" t="s">
        <v>152</v>
      </c>
      <c r="BQ587" s="188" t="s">
        <v>124</v>
      </c>
    </row>
    <row r="588" spans="1:69" ht="15.75">
      <c r="A588" s="179" t="s">
        <v>100</v>
      </c>
      <c r="B588" s="195" t="s">
        <v>31</v>
      </c>
      <c r="C588" s="180" t="s">
        <v>29</v>
      </c>
      <c r="D588" s="192" t="s">
        <v>49</v>
      </c>
      <c r="E588" s="194" t="s">
        <v>336</v>
      </c>
      <c r="F588" s="196">
        <v>100</v>
      </c>
      <c r="G588" s="196">
        <v>0</v>
      </c>
      <c r="H588" s="197"/>
      <c r="I588" s="197"/>
      <c r="J588" s="197"/>
      <c r="K588" s="197"/>
      <c r="L588" s="196">
        <v>0</v>
      </c>
      <c r="M588" s="198"/>
      <c r="N588" s="188">
        <v>0</v>
      </c>
      <c r="O588" s="197"/>
      <c r="P588" s="197"/>
      <c r="Q588" s="183">
        <v>6.8046098300000004</v>
      </c>
      <c r="R588" s="197"/>
      <c r="S588" s="197"/>
      <c r="T588" s="189">
        <v>8.25</v>
      </c>
      <c r="U588" s="197"/>
      <c r="V588" s="197"/>
      <c r="W588" s="183">
        <v>6.7612198499999998</v>
      </c>
      <c r="X588" s="197"/>
      <c r="Y588" s="197"/>
      <c r="Z588" s="189">
        <v>7.9444444444444446</v>
      </c>
      <c r="AA588" s="197"/>
      <c r="AB588" s="197"/>
      <c r="AC588" s="197"/>
      <c r="AD588" s="197"/>
      <c r="AE588" s="197"/>
      <c r="AF588" s="199">
        <v>3.4827857211317332</v>
      </c>
      <c r="AG588" s="199">
        <v>700</v>
      </c>
      <c r="AH588" s="199">
        <v>0.45454479962050803</v>
      </c>
      <c r="AI588" s="199">
        <v>24</v>
      </c>
      <c r="AJ588" s="199">
        <v>2.5604395604395602</v>
      </c>
      <c r="AK588" s="199"/>
      <c r="AL588" s="199">
        <v>99</v>
      </c>
      <c r="AM588" s="199">
        <v>3.4822077990266318</v>
      </c>
      <c r="AN588" s="199">
        <v>3.5761154855643045</v>
      </c>
      <c r="AO588" s="190">
        <v>0</v>
      </c>
      <c r="AP588" s="196">
        <v>0</v>
      </c>
      <c r="AQ588" s="196">
        <v>0</v>
      </c>
      <c r="AR588" s="205">
        <v>200</v>
      </c>
      <c r="AS588" s="58">
        <v>0</v>
      </c>
      <c r="AT588" s="183">
        <v>7128.4629999999997</v>
      </c>
      <c r="AU588" s="183">
        <v>0</v>
      </c>
      <c r="AV588" s="199">
        <v>0</v>
      </c>
      <c r="AW588" s="227">
        <v>200</v>
      </c>
      <c r="AX588" s="58">
        <v>0</v>
      </c>
      <c r="AY588" s="200">
        <v>10.75</v>
      </c>
      <c r="AZ588" s="184">
        <v>52418</v>
      </c>
      <c r="BA588" s="58">
        <v>0.88372093023199993</v>
      </c>
      <c r="BB588" s="58">
        <v>10.526315789480334</v>
      </c>
      <c r="BC588" s="198" t="s">
        <v>118</v>
      </c>
      <c r="BD588" s="178" t="s">
        <v>102</v>
      </c>
      <c r="BE588" s="176" t="s">
        <v>103</v>
      </c>
      <c r="BF588" s="176" t="s">
        <v>104</v>
      </c>
      <c r="BG588" s="176" t="s">
        <v>105</v>
      </c>
      <c r="BH588" s="209" t="s">
        <v>160</v>
      </c>
      <c r="BI588" s="193" t="s">
        <v>127</v>
      </c>
      <c r="BJ588" s="210">
        <v>214</v>
      </c>
      <c r="BK588" s="210" t="s">
        <v>128</v>
      </c>
      <c r="BL588" s="181" t="s">
        <v>108</v>
      </c>
      <c r="BM588" s="112" t="s">
        <v>122</v>
      </c>
      <c r="BN588" s="79" t="s">
        <v>69</v>
      </c>
      <c r="BO588" s="178" t="s">
        <v>336</v>
      </c>
      <c r="BP588" s="176" t="s">
        <v>152</v>
      </c>
      <c r="BQ588" s="188" t="s">
        <v>124</v>
      </c>
    </row>
    <row r="589" spans="1:69" ht="15.75">
      <c r="A589" s="179" t="s">
        <v>100</v>
      </c>
      <c r="B589" s="195" t="s">
        <v>31</v>
      </c>
      <c r="C589" s="180" t="s">
        <v>29</v>
      </c>
      <c r="D589" s="192" t="s">
        <v>49</v>
      </c>
      <c r="E589" s="194" t="s">
        <v>336</v>
      </c>
      <c r="F589" s="196">
        <v>93</v>
      </c>
      <c r="G589" s="196">
        <v>0</v>
      </c>
      <c r="H589" s="197"/>
      <c r="I589" s="197"/>
      <c r="J589" s="197"/>
      <c r="K589" s="197"/>
      <c r="L589" s="196">
        <v>0</v>
      </c>
      <c r="M589" s="198"/>
      <c r="N589" s="188">
        <v>0</v>
      </c>
      <c r="O589" s="197"/>
      <c r="P589" s="197"/>
      <c r="Q589" s="183">
        <v>8.3182686559139789</v>
      </c>
      <c r="R589" s="197"/>
      <c r="S589" s="197"/>
      <c r="T589" s="189">
        <v>9.7249999999999996</v>
      </c>
      <c r="U589" s="197"/>
      <c r="V589" s="197"/>
      <c r="W589" s="183">
        <v>8.3815051827956992</v>
      </c>
      <c r="X589" s="197"/>
      <c r="Y589" s="197"/>
      <c r="Z589" s="189">
        <v>9.8374999999999986</v>
      </c>
      <c r="AA589" s="197"/>
      <c r="AB589" s="197"/>
      <c r="AC589" s="197"/>
      <c r="AD589" s="197"/>
      <c r="AE589" s="197"/>
      <c r="AF589" s="199">
        <v>2.9813210462461788</v>
      </c>
      <c r="AG589" s="199">
        <v>651</v>
      </c>
      <c r="AH589" s="199">
        <v>0.34459586105463436</v>
      </c>
      <c r="AI589" s="199">
        <v>54</v>
      </c>
      <c r="AJ589" s="199">
        <v>2.2668478260869565</v>
      </c>
      <c r="AK589" s="199"/>
      <c r="AL589" s="199"/>
      <c r="AM589" s="199"/>
      <c r="AN589" s="199"/>
      <c r="AO589" s="190">
        <v>0</v>
      </c>
      <c r="AP589" s="196">
        <v>0</v>
      </c>
      <c r="AQ589" s="196">
        <v>0</v>
      </c>
      <c r="AR589" s="205">
        <v>186</v>
      </c>
      <c r="AS589" s="58">
        <v>0</v>
      </c>
      <c r="AT589" s="183">
        <v>6641.6049999999996</v>
      </c>
      <c r="AU589" s="183">
        <v>0</v>
      </c>
      <c r="AV589" s="199">
        <v>0</v>
      </c>
      <c r="AW589" s="227">
        <v>186</v>
      </c>
      <c r="AX589" s="58">
        <v>0</v>
      </c>
      <c r="AY589" s="200">
        <v>10.75</v>
      </c>
      <c r="AZ589" s="184">
        <v>52418</v>
      </c>
      <c r="BA589" s="58">
        <v>0.88372093023199993</v>
      </c>
      <c r="BB589" s="58">
        <v>9.7894736842167092</v>
      </c>
      <c r="BC589" s="198" t="s">
        <v>118</v>
      </c>
      <c r="BD589" s="178" t="s">
        <v>102</v>
      </c>
      <c r="BE589" s="176" t="s">
        <v>103</v>
      </c>
      <c r="BF589" s="176" t="s">
        <v>104</v>
      </c>
      <c r="BG589" s="176" t="s">
        <v>105</v>
      </c>
      <c r="BH589" s="209" t="s">
        <v>160</v>
      </c>
      <c r="BI589" s="193" t="s">
        <v>129</v>
      </c>
      <c r="BJ589" s="210">
        <v>214</v>
      </c>
      <c r="BK589" s="210" t="s">
        <v>130</v>
      </c>
      <c r="BL589" s="181" t="s">
        <v>108</v>
      </c>
      <c r="BM589" s="112" t="s">
        <v>122</v>
      </c>
      <c r="BN589" s="79" t="s">
        <v>69</v>
      </c>
      <c r="BO589" s="178" t="s">
        <v>336</v>
      </c>
      <c r="BP589" s="176" t="s">
        <v>152</v>
      </c>
      <c r="BQ589" s="188" t="s">
        <v>124</v>
      </c>
    </row>
    <row r="590" spans="1:69" ht="15.75">
      <c r="A590" s="179" t="s">
        <v>100</v>
      </c>
      <c r="B590" s="195" t="s">
        <v>31</v>
      </c>
      <c r="C590" s="180" t="s">
        <v>29</v>
      </c>
      <c r="D590" s="192" t="s">
        <v>49</v>
      </c>
      <c r="E590" s="194" t="s">
        <v>351</v>
      </c>
      <c r="F590" s="196">
        <v>68</v>
      </c>
      <c r="G590" s="196">
        <v>0</v>
      </c>
      <c r="H590" s="197"/>
      <c r="I590" s="197"/>
      <c r="J590" s="197"/>
      <c r="K590" s="197"/>
      <c r="L590" s="196">
        <v>0</v>
      </c>
      <c r="M590" s="198"/>
      <c r="N590" s="188">
        <v>0</v>
      </c>
      <c r="O590" s="197"/>
      <c r="P590" s="197"/>
      <c r="Q590" s="183">
        <v>5.2646027647058826</v>
      </c>
      <c r="R590" s="197"/>
      <c r="S590" s="197"/>
      <c r="T590" s="189">
        <v>6.0999999999999988</v>
      </c>
      <c r="U590" s="197"/>
      <c r="V590" s="197"/>
      <c r="W590" s="183">
        <v>4.8827205735294124</v>
      </c>
      <c r="X590" s="197"/>
      <c r="Y590" s="197"/>
      <c r="Z590" s="189">
        <v>5.8599999999999994</v>
      </c>
      <c r="AA590" s="197"/>
      <c r="AB590" s="197"/>
      <c r="AC590" s="197"/>
      <c r="AD590" s="197"/>
      <c r="AE590" s="197"/>
      <c r="AF590" s="199">
        <v>3.708067246595351</v>
      </c>
      <c r="AG590" s="199">
        <v>476</v>
      </c>
      <c r="AH590" s="199">
        <v>0.39195102772922036</v>
      </c>
      <c r="AI590" s="199">
        <v>11</v>
      </c>
      <c r="AJ590" s="199">
        <v>2.8764705882352941</v>
      </c>
      <c r="AK590" s="199"/>
      <c r="AL590" s="199">
        <v>67</v>
      </c>
      <c r="AM590" s="199">
        <v>3.7135607878536563</v>
      </c>
      <c r="AN590" s="199">
        <v>3.7274774774774775</v>
      </c>
      <c r="AO590" s="190">
        <v>0</v>
      </c>
      <c r="AP590" s="196">
        <v>0</v>
      </c>
      <c r="AQ590" s="196">
        <v>0</v>
      </c>
      <c r="AR590" s="205">
        <v>136</v>
      </c>
      <c r="AS590" s="58">
        <v>0</v>
      </c>
      <c r="AT590" s="183">
        <v>4851.97</v>
      </c>
      <c r="AU590" s="183">
        <v>0</v>
      </c>
      <c r="AV590" s="199">
        <v>0</v>
      </c>
      <c r="AW590" s="227">
        <v>136</v>
      </c>
      <c r="AX590" s="58">
        <v>0</v>
      </c>
      <c r="AY590" s="200">
        <v>8.5</v>
      </c>
      <c r="AZ590" s="184">
        <v>19248</v>
      </c>
      <c r="BA590" s="58">
        <v>0.76470588235199999</v>
      </c>
      <c r="BB590" s="58">
        <v>10.461538461551337</v>
      </c>
      <c r="BC590" s="198" t="s">
        <v>118</v>
      </c>
      <c r="BD590" s="178" t="s">
        <v>102</v>
      </c>
      <c r="BE590" s="176" t="s">
        <v>103</v>
      </c>
      <c r="BF590" s="176" t="s">
        <v>104</v>
      </c>
      <c r="BG590" s="176" t="s">
        <v>105</v>
      </c>
      <c r="BH590" s="209" t="s">
        <v>140</v>
      </c>
      <c r="BI590" s="193" t="s">
        <v>120</v>
      </c>
      <c r="BJ590" s="210">
        <v>214</v>
      </c>
      <c r="BK590" s="210" t="s">
        <v>121</v>
      </c>
      <c r="BL590" s="181" t="s">
        <v>108</v>
      </c>
      <c r="BM590" s="112" t="s">
        <v>122</v>
      </c>
      <c r="BN590" s="79" t="s">
        <v>69</v>
      </c>
      <c r="BO590" s="178" t="s">
        <v>139</v>
      </c>
      <c r="BP590" s="176" t="s">
        <v>139</v>
      </c>
      <c r="BQ590" s="188" t="s">
        <v>141</v>
      </c>
    </row>
    <row r="591" spans="1:69" ht="15.75">
      <c r="A591" s="179" t="s">
        <v>100</v>
      </c>
      <c r="B591" s="195" t="s">
        <v>31</v>
      </c>
      <c r="C591" s="180" t="s">
        <v>29</v>
      </c>
      <c r="D591" s="192" t="s">
        <v>49</v>
      </c>
      <c r="E591" s="194" t="s">
        <v>351</v>
      </c>
      <c r="F591" s="196">
        <v>56</v>
      </c>
      <c r="G591" s="196">
        <v>0</v>
      </c>
      <c r="H591" s="197"/>
      <c r="I591" s="197"/>
      <c r="J591" s="197"/>
      <c r="K591" s="197"/>
      <c r="L591" s="196">
        <v>2</v>
      </c>
      <c r="M591" s="198"/>
      <c r="N591" s="188">
        <v>0</v>
      </c>
      <c r="O591" s="197"/>
      <c r="P591" s="197"/>
      <c r="Q591" s="183">
        <v>8.425611</v>
      </c>
      <c r="R591" s="197"/>
      <c r="S591" s="197"/>
      <c r="T591" s="189">
        <v>13.716666666666667</v>
      </c>
      <c r="U591" s="197"/>
      <c r="V591" s="197"/>
      <c r="W591" s="183">
        <v>8.5705740000000006</v>
      </c>
      <c r="X591" s="197"/>
      <c r="Y591" s="197"/>
      <c r="Z591" s="189">
        <v>13.83</v>
      </c>
      <c r="AA591" s="197"/>
      <c r="AB591" s="197"/>
      <c r="AC591" s="197"/>
      <c r="AD591" s="197"/>
      <c r="AE591" s="197"/>
      <c r="AF591" s="199">
        <v>3.6093121874269349</v>
      </c>
      <c r="AG591" s="199">
        <v>378</v>
      </c>
      <c r="AH591" s="199">
        <v>0.38558552370387195</v>
      </c>
      <c r="AI591" s="199">
        <v>6</v>
      </c>
      <c r="AJ591" s="199">
        <v>2.7303571428571427</v>
      </c>
      <c r="AK591" s="199"/>
      <c r="AL591" s="199">
        <v>54</v>
      </c>
      <c r="AM591" s="199">
        <v>3.6093121874269349</v>
      </c>
      <c r="AN591" s="199">
        <v>3.6527196652719667</v>
      </c>
      <c r="AO591" s="190">
        <v>0</v>
      </c>
      <c r="AP591" s="196">
        <v>0</v>
      </c>
      <c r="AQ591" s="196">
        <v>0</v>
      </c>
      <c r="AR591" s="205">
        <v>112</v>
      </c>
      <c r="AS591" s="58">
        <v>0</v>
      </c>
      <c r="AT591" s="183">
        <v>3957.366</v>
      </c>
      <c r="AU591" s="183">
        <v>0</v>
      </c>
      <c r="AV591" s="199">
        <v>0</v>
      </c>
      <c r="AW591" s="227">
        <v>112</v>
      </c>
      <c r="AX591" s="58">
        <v>0</v>
      </c>
      <c r="AY591" s="200">
        <v>8.5</v>
      </c>
      <c r="AZ591" s="184">
        <v>19248</v>
      </c>
      <c r="BA591" s="58">
        <v>0.76470588235199999</v>
      </c>
      <c r="BB591" s="58">
        <v>8.615384615395218</v>
      </c>
      <c r="BC591" s="198" t="s">
        <v>118</v>
      </c>
      <c r="BD591" s="178" t="s">
        <v>102</v>
      </c>
      <c r="BE591" s="176" t="s">
        <v>103</v>
      </c>
      <c r="BF591" s="176" t="s">
        <v>104</v>
      </c>
      <c r="BG591" s="176" t="s">
        <v>105</v>
      </c>
      <c r="BH591" s="209" t="s">
        <v>140</v>
      </c>
      <c r="BI591" s="193" t="s">
        <v>125</v>
      </c>
      <c r="BJ591" s="210">
        <v>214</v>
      </c>
      <c r="BK591" s="210" t="s">
        <v>126</v>
      </c>
      <c r="BL591" s="181" t="s">
        <v>108</v>
      </c>
      <c r="BM591" s="112" t="s">
        <v>122</v>
      </c>
      <c r="BN591" s="79" t="s">
        <v>69</v>
      </c>
      <c r="BO591" s="178" t="s">
        <v>139</v>
      </c>
      <c r="BP591" s="176" t="s">
        <v>139</v>
      </c>
      <c r="BQ591" s="188" t="s">
        <v>141</v>
      </c>
    </row>
    <row r="592" spans="1:69" ht="15.75">
      <c r="A592" s="179" t="s">
        <v>100</v>
      </c>
      <c r="B592" s="195" t="s">
        <v>31</v>
      </c>
      <c r="C592" s="180" t="s">
        <v>29</v>
      </c>
      <c r="D592" s="192" t="s">
        <v>49</v>
      </c>
      <c r="E592" s="194" t="s">
        <v>351</v>
      </c>
      <c r="F592" s="196">
        <v>53</v>
      </c>
      <c r="G592" s="196">
        <v>1</v>
      </c>
      <c r="H592" s="197"/>
      <c r="I592" s="197"/>
      <c r="J592" s="197"/>
      <c r="K592" s="197"/>
      <c r="L592" s="196">
        <v>1</v>
      </c>
      <c r="M592" s="198"/>
      <c r="N592" s="188">
        <v>0</v>
      </c>
      <c r="O592" s="197"/>
      <c r="P592" s="197"/>
      <c r="Q592" s="183">
        <v>7.0294702941176475</v>
      </c>
      <c r="R592" s="197"/>
      <c r="S592" s="197"/>
      <c r="T592" s="189">
        <v>8.3708333333333336</v>
      </c>
      <c r="U592" s="197"/>
      <c r="V592" s="197"/>
      <c r="W592" s="183">
        <v>7.0758039215686273</v>
      </c>
      <c r="X592" s="197"/>
      <c r="Y592" s="197"/>
      <c r="Z592" s="189">
        <v>8.4312499999999986</v>
      </c>
      <c r="AA592" s="197"/>
      <c r="AB592" s="197"/>
      <c r="AC592" s="197"/>
      <c r="AD592" s="197"/>
      <c r="AE592" s="197"/>
      <c r="AF592" s="199">
        <v>3.482408971011806</v>
      </c>
      <c r="AG592" s="199">
        <v>357</v>
      </c>
      <c r="AH592" s="199">
        <v>0.48571965465308548</v>
      </c>
      <c r="AI592" s="199">
        <v>17</v>
      </c>
      <c r="AJ592" s="199">
        <v>2.5106250000000001</v>
      </c>
      <c r="AK592" s="199"/>
      <c r="AL592" s="199">
        <v>51</v>
      </c>
      <c r="AM592" s="199">
        <v>3.482408971011806</v>
      </c>
      <c r="AN592" s="199">
        <v>3.6002475247524752</v>
      </c>
      <c r="AO592" s="190">
        <v>0</v>
      </c>
      <c r="AP592" s="196">
        <v>0</v>
      </c>
      <c r="AQ592" s="196">
        <v>0</v>
      </c>
      <c r="AR592" s="205">
        <v>104</v>
      </c>
      <c r="AS592" s="58">
        <v>0</v>
      </c>
      <c r="AT592" s="183">
        <v>3698.3430000000003</v>
      </c>
      <c r="AU592" s="183">
        <v>0</v>
      </c>
      <c r="AV592" s="199">
        <v>0</v>
      </c>
      <c r="AW592" s="227">
        <v>104</v>
      </c>
      <c r="AX592" s="58">
        <v>0</v>
      </c>
      <c r="AY592" s="200">
        <v>8.5</v>
      </c>
      <c r="AZ592" s="184">
        <v>19248</v>
      </c>
      <c r="BA592" s="58">
        <v>0.76470588235199999</v>
      </c>
      <c r="BB592" s="58">
        <v>8.1538461538561897</v>
      </c>
      <c r="BC592" s="198" t="s">
        <v>118</v>
      </c>
      <c r="BD592" s="178" t="s">
        <v>102</v>
      </c>
      <c r="BE592" s="176" t="s">
        <v>103</v>
      </c>
      <c r="BF592" s="176" t="s">
        <v>104</v>
      </c>
      <c r="BG592" s="176" t="s">
        <v>105</v>
      </c>
      <c r="BH592" s="209" t="s">
        <v>140</v>
      </c>
      <c r="BI592" s="193" t="s">
        <v>127</v>
      </c>
      <c r="BJ592" s="210">
        <v>214</v>
      </c>
      <c r="BK592" s="210" t="s">
        <v>128</v>
      </c>
      <c r="BL592" s="181" t="s">
        <v>108</v>
      </c>
      <c r="BM592" s="112" t="s">
        <v>122</v>
      </c>
      <c r="BN592" s="79" t="s">
        <v>69</v>
      </c>
      <c r="BO592" s="178" t="s">
        <v>139</v>
      </c>
      <c r="BP592" s="176" t="s">
        <v>139</v>
      </c>
      <c r="BQ592" s="188" t="s">
        <v>141</v>
      </c>
    </row>
    <row r="593" spans="1:69" ht="15.75">
      <c r="A593" s="179" t="s">
        <v>100</v>
      </c>
      <c r="B593" s="195" t="s">
        <v>31</v>
      </c>
      <c r="C593" s="180" t="s">
        <v>29</v>
      </c>
      <c r="D593" s="192" t="s">
        <v>49</v>
      </c>
      <c r="E593" s="194" t="s">
        <v>351</v>
      </c>
      <c r="F593" s="196">
        <v>57</v>
      </c>
      <c r="G593" s="196">
        <v>1</v>
      </c>
      <c r="H593" s="197"/>
      <c r="I593" s="197"/>
      <c r="J593" s="197"/>
      <c r="K593" s="197"/>
      <c r="L593" s="196">
        <v>0</v>
      </c>
      <c r="M593" s="198"/>
      <c r="N593" s="188">
        <v>0</v>
      </c>
      <c r="O593" s="197"/>
      <c r="P593" s="197"/>
      <c r="Q593" s="183">
        <v>8.051446410714286</v>
      </c>
      <c r="R593" s="197"/>
      <c r="S593" s="197"/>
      <c r="T593" s="189">
        <v>11.599999999999998</v>
      </c>
      <c r="U593" s="197"/>
      <c r="V593" s="197"/>
      <c r="W593" s="183">
        <v>8.095196392857142</v>
      </c>
      <c r="X593" s="197"/>
      <c r="Y593" s="197"/>
      <c r="Z593" s="189">
        <v>11.599999999999998</v>
      </c>
      <c r="AA593" s="197"/>
      <c r="AB593" s="197"/>
      <c r="AC593" s="197"/>
      <c r="AD593" s="197"/>
      <c r="AE593" s="197"/>
      <c r="AF593" s="199">
        <v>2.7113265364753949</v>
      </c>
      <c r="AG593" s="199">
        <v>392</v>
      </c>
      <c r="AH593" s="199">
        <v>0.44988522931675379</v>
      </c>
      <c r="AI593" s="199">
        <v>141</v>
      </c>
      <c r="AJ593" s="199">
        <v>2.0220472440944883</v>
      </c>
      <c r="AK593" s="199"/>
      <c r="AL593" s="199"/>
      <c r="AM593" s="199"/>
      <c r="AN593" s="199"/>
      <c r="AO593" s="190">
        <v>0</v>
      </c>
      <c r="AP593" s="196">
        <v>0</v>
      </c>
      <c r="AQ593" s="196">
        <v>0</v>
      </c>
      <c r="AR593" s="205">
        <v>112</v>
      </c>
      <c r="AS593" s="58">
        <v>0</v>
      </c>
      <c r="AT593" s="183">
        <v>3994.6979999999999</v>
      </c>
      <c r="AU593" s="183">
        <v>0</v>
      </c>
      <c r="AV593" s="199">
        <v>0</v>
      </c>
      <c r="AW593" s="227">
        <v>112</v>
      </c>
      <c r="AX593" s="58">
        <v>0</v>
      </c>
      <c r="AY593" s="200">
        <v>8.5</v>
      </c>
      <c r="AZ593" s="184">
        <v>19248</v>
      </c>
      <c r="BA593" s="58">
        <v>0.76470588235199999</v>
      </c>
      <c r="BB593" s="58">
        <v>8.7692307692415632</v>
      </c>
      <c r="BC593" s="198" t="s">
        <v>118</v>
      </c>
      <c r="BD593" s="178" t="s">
        <v>102</v>
      </c>
      <c r="BE593" s="176" t="s">
        <v>103</v>
      </c>
      <c r="BF593" s="176" t="s">
        <v>104</v>
      </c>
      <c r="BG593" s="176" t="s">
        <v>105</v>
      </c>
      <c r="BH593" s="209" t="s">
        <v>140</v>
      </c>
      <c r="BI593" s="193" t="s">
        <v>129</v>
      </c>
      <c r="BJ593" s="210">
        <v>214</v>
      </c>
      <c r="BK593" s="210" t="s">
        <v>130</v>
      </c>
      <c r="BL593" s="181" t="s">
        <v>108</v>
      </c>
      <c r="BM593" s="112" t="s">
        <v>122</v>
      </c>
      <c r="BN593" s="79" t="s">
        <v>69</v>
      </c>
      <c r="BO593" s="178" t="s">
        <v>139</v>
      </c>
      <c r="BP593" s="176" t="s">
        <v>139</v>
      </c>
      <c r="BQ593" s="188" t="s">
        <v>141</v>
      </c>
    </row>
    <row r="594" spans="1:69" ht="15.75">
      <c r="A594" s="179" t="s">
        <v>100</v>
      </c>
      <c r="B594" s="195" t="s">
        <v>31</v>
      </c>
      <c r="C594" s="180" t="s">
        <v>29</v>
      </c>
      <c r="D594" s="192" t="s">
        <v>49</v>
      </c>
      <c r="E594" s="194" t="s">
        <v>352</v>
      </c>
      <c r="F594" s="196">
        <v>56</v>
      </c>
      <c r="G594" s="196">
        <v>0</v>
      </c>
      <c r="H594" s="197"/>
      <c r="I594" s="197"/>
      <c r="J594" s="197"/>
      <c r="K594" s="197"/>
      <c r="L594" s="196">
        <v>0</v>
      </c>
      <c r="M594" s="198"/>
      <c r="N594" s="188">
        <v>1</v>
      </c>
      <c r="O594" s="197"/>
      <c r="P594" s="197"/>
      <c r="Q594" s="183">
        <v>5.3967677500000004</v>
      </c>
      <c r="R594" s="197"/>
      <c r="S594" s="197"/>
      <c r="T594" s="189">
        <v>6.8999999999999995</v>
      </c>
      <c r="U594" s="197"/>
      <c r="V594" s="197"/>
      <c r="W594" s="183">
        <v>5.1756427678571431</v>
      </c>
      <c r="X594" s="197"/>
      <c r="Y594" s="197"/>
      <c r="Z594" s="189">
        <v>6.7749999999999995</v>
      </c>
      <c r="AA594" s="197"/>
      <c r="AB594" s="197"/>
      <c r="AC594" s="197"/>
      <c r="AD594" s="197"/>
      <c r="AE594" s="197"/>
      <c r="AF594" s="199">
        <v>3.5926122526125033</v>
      </c>
      <c r="AG594" s="199">
        <v>386</v>
      </c>
      <c r="AH594" s="199">
        <v>0.4856207194582825</v>
      </c>
      <c r="AI594" s="199">
        <v>10</v>
      </c>
      <c r="AJ594" s="199">
        <v>2.6310344827586207</v>
      </c>
      <c r="AK594" s="199"/>
      <c r="AL594" s="199">
        <v>54</v>
      </c>
      <c r="AM594" s="199">
        <v>3.6173015962202082</v>
      </c>
      <c r="AN594" s="199">
        <v>3.6708984375</v>
      </c>
      <c r="AO594" s="190">
        <v>0</v>
      </c>
      <c r="AP594" s="196">
        <v>0</v>
      </c>
      <c r="AQ594" s="196">
        <v>0</v>
      </c>
      <c r="AR594" s="205">
        <v>112</v>
      </c>
      <c r="AS594" s="58">
        <v>0</v>
      </c>
      <c r="AT594" s="183">
        <v>4022.444</v>
      </c>
      <c r="AU594" s="183">
        <v>5.5780000000000003</v>
      </c>
      <c r="AV594" s="199">
        <v>0</v>
      </c>
      <c r="AW594" s="227">
        <v>112</v>
      </c>
      <c r="AX594" s="58">
        <v>0</v>
      </c>
      <c r="AY594" s="200">
        <v>8</v>
      </c>
      <c r="AZ594" s="184">
        <v>23634</v>
      </c>
      <c r="BA594" s="58">
        <v>0.84375</v>
      </c>
      <c r="BB594" s="58">
        <v>8.2962962962962958</v>
      </c>
      <c r="BC594" s="198" t="s">
        <v>118</v>
      </c>
      <c r="BD594" s="178" t="s">
        <v>102</v>
      </c>
      <c r="BE594" s="176" t="s">
        <v>103</v>
      </c>
      <c r="BF594" s="176" t="s">
        <v>104</v>
      </c>
      <c r="BG594" s="176" t="s">
        <v>105</v>
      </c>
      <c r="BH594" s="209" t="s">
        <v>157</v>
      </c>
      <c r="BI594" s="193" t="s">
        <v>120</v>
      </c>
      <c r="BJ594" s="210">
        <v>214</v>
      </c>
      <c r="BK594" s="210" t="s">
        <v>121</v>
      </c>
      <c r="BL594" s="181" t="s">
        <v>108</v>
      </c>
      <c r="BM594" s="112" t="s">
        <v>122</v>
      </c>
      <c r="BN594" s="79" t="s">
        <v>69</v>
      </c>
      <c r="BO594" s="178" t="s">
        <v>155</v>
      </c>
      <c r="BP594" s="176" t="s">
        <v>149</v>
      </c>
      <c r="BQ594" s="188" t="s">
        <v>150</v>
      </c>
    </row>
    <row r="595" spans="1:69" ht="15.75">
      <c r="A595" s="179" t="s">
        <v>100</v>
      </c>
      <c r="B595" s="195" t="s">
        <v>31</v>
      </c>
      <c r="C595" s="180" t="s">
        <v>29</v>
      </c>
      <c r="D595" s="192" t="s">
        <v>49</v>
      </c>
      <c r="E595" s="194" t="s">
        <v>352</v>
      </c>
      <c r="F595" s="196">
        <v>56</v>
      </c>
      <c r="G595" s="196">
        <v>0</v>
      </c>
      <c r="H595" s="197"/>
      <c r="I595" s="197"/>
      <c r="J595" s="197"/>
      <c r="K595" s="197"/>
      <c r="L595" s="196">
        <v>0</v>
      </c>
      <c r="M595" s="198"/>
      <c r="N595" s="188">
        <v>0</v>
      </c>
      <c r="O595" s="197"/>
      <c r="P595" s="197"/>
      <c r="Q595" s="183">
        <v>7.1153928571428571</v>
      </c>
      <c r="R595" s="197"/>
      <c r="S595" s="197"/>
      <c r="T595" s="189">
        <v>12.099999999999998</v>
      </c>
      <c r="U595" s="197"/>
      <c r="V595" s="197"/>
      <c r="W595" s="183">
        <v>7.1248571071428577</v>
      </c>
      <c r="X595" s="197"/>
      <c r="Y595" s="197"/>
      <c r="Z595" s="189">
        <v>12.549999999999999</v>
      </c>
      <c r="AA595" s="197"/>
      <c r="AB595" s="197"/>
      <c r="AC595" s="197"/>
      <c r="AD595" s="197"/>
      <c r="AE595" s="197"/>
      <c r="AF595" s="199">
        <v>3.3542346963468863</v>
      </c>
      <c r="AG595" s="199">
        <v>392</v>
      </c>
      <c r="AH595" s="199">
        <v>0.52133453188765944</v>
      </c>
      <c r="AI595" s="199">
        <v>29</v>
      </c>
      <c r="AJ595" s="199">
        <v>2.2956521739130435</v>
      </c>
      <c r="AK595" s="199"/>
      <c r="AL595" s="199">
        <v>56</v>
      </c>
      <c r="AM595" s="199">
        <v>3.3542346963468863</v>
      </c>
      <c r="AN595" s="199">
        <v>3.4690265486725664</v>
      </c>
      <c r="AO595" s="190">
        <v>0</v>
      </c>
      <c r="AP595" s="196">
        <v>0</v>
      </c>
      <c r="AQ595" s="196">
        <v>0</v>
      </c>
      <c r="AR595" s="205">
        <v>112</v>
      </c>
      <c r="AS595" s="58">
        <v>0</v>
      </c>
      <c r="AT595" s="183">
        <v>4030.5609999999997</v>
      </c>
      <c r="AU595" s="183">
        <v>0</v>
      </c>
      <c r="AV595" s="199">
        <v>0</v>
      </c>
      <c r="AW595" s="227">
        <v>112</v>
      </c>
      <c r="AX595" s="58">
        <v>0</v>
      </c>
      <c r="AY595" s="200">
        <v>8</v>
      </c>
      <c r="AZ595" s="184">
        <v>23634</v>
      </c>
      <c r="BA595" s="58">
        <v>0.84375</v>
      </c>
      <c r="BB595" s="58">
        <v>8.2962962962962958</v>
      </c>
      <c r="BC595" s="198" t="s">
        <v>118</v>
      </c>
      <c r="BD595" s="178" t="s">
        <v>102</v>
      </c>
      <c r="BE595" s="176" t="s">
        <v>103</v>
      </c>
      <c r="BF595" s="176" t="s">
        <v>104</v>
      </c>
      <c r="BG595" s="176" t="s">
        <v>105</v>
      </c>
      <c r="BH595" s="209" t="s">
        <v>157</v>
      </c>
      <c r="BI595" s="193" t="s">
        <v>125</v>
      </c>
      <c r="BJ595" s="210">
        <v>214</v>
      </c>
      <c r="BK595" s="210" t="s">
        <v>126</v>
      </c>
      <c r="BL595" s="181" t="s">
        <v>108</v>
      </c>
      <c r="BM595" s="112" t="s">
        <v>122</v>
      </c>
      <c r="BN595" s="79" t="s">
        <v>69</v>
      </c>
      <c r="BO595" s="178" t="s">
        <v>155</v>
      </c>
      <c r="BP595" s="176" t="s">
        <v>149</v>
      </c>
      <c r="BQ595" s="188" t="s">
        <v>150</v>
      </c>
    </row>
    <row r="596" spans="1:69" ht="15.75">
      <c r="A596" s="179" t="s">
        <v>100</v>
      </c>
      <c r="B596" s="195" t="s">
        <v>31</v>
      </c>
      <c r="C596" s="180" t="s">
        <v>29</v>
      </c>
      <c r="D596" s="192" t="s">
        <v>49</v>
      </c>
      <c r="E596" s="194" t="s">
        <v>352</v>
      </c>
      <c r="F596" s="196">
        <v>55</v>
      </c>
      <c r="G596" s="196">
        <v>0</v>
      </c>
      <c r="H596" s="197"/>
      <c r="I596" s="197"/>
      <c r="J596" s="197"/>
      <c r="K596" s="197"/>
      <c r="L596" s="196">
        <v>0</v>
      </c>
      <c r="M596" s="198"/>
      <c r="N596" s="188">
        <v>0</v>
      </c>
      <c r="O596" s="197"/>
      <c r="P596" s="197"/>
      <c r="Q596" s="183">
        <v>5.8585817272727274</v>
      </c>
      <c r="R596" s="197"/>
      <c r="S596" s="197"/>
      <c r="T596" s="189">
        <v>8.625</v>
      </c>
      <c r="U596" s="197"/>
      <c r="V596" s="197"/>
      <c r="W596" s="183">
        <v>5.3647634727272733</v>
      </c>
      <c r="X596" s="197"/>
      <c r="Y596" s="197"/>
      <c r="Z596" s="189">
        <v>8.625</v>
      </c>
      <c r="AA596" s="197"/>
      <c r="AB596" s="197"/>
      <c r="AC596" s="197"/>
      <c r="AD596" s="197"/>
      <c r="AE596" s="197"/>
      <c r="AF596" s="199">
        <v>3.5785974165061853</v>
      </c>
      <c r="AG596" s="199">
        <v>385</v>
      </c>
      <c r="AH596" s="199">
        <v>0.40712837940386482</v>
      </c>
      <c r="AI596" s="199">
        <v>10</v>
      </c>
      <c r="AJ596" s="199">
        <v>2.6850000000000001</v>
      </c>
      <c r="AK596" s="199"/>
      <c r="AL596" s="199">
        <v>55</v>
      </c>
      <c r="AM596" s="199">
        <v>3.5785974165061853</v>
      </c>
      <c r="AN596" s="199">
        <v>3.6370292887029287</v>
      </c>
      <c r="AO596" s="190">
        <v>0</v>
      </c>
      <c r="AP596" s="196">
        <v>0</v>
      </c>
      <c r="AQ596" s="196">
        <v>0</v>
      </c>
      <c r="AR596" s="205">
        <v>110</v>
      </c>
      <c r="AS596" s="58">
        <v>0</v>
      </c>
      <c r="AT596" s="183">
        <v>3957.6530000000002</v>
      </c>
      <c r="AU596" s="183">
        <v>1.5109999999999999</v>
      </c>
      <c r="AV596" s="199">
        <v>0</v>
      </c>
      <c r="AW596" s="227">
        <v>110</v>
      </c>
      <c r="AX596" s="58">
        <v>0</v>
      </c>
      <c r="AY596" s="200">
        <v>8</v>
      </c>
      <c r="AZ596" s="184">
        <v>23634</v>
      </c>
      <c r="BA596" s="58">
        <v>0.84375</v>
      </c>
      <c r="BB596" s="58">
        <v>8.1481481481481488</v>
      </c>
      <c r="BC596" s="198" t="s">
        <v>118</v>
      </c>
      <c r="BD596" s="178" t="s">
        <v>102</v>
      </c>
      <c r="BE596" s="176" t="s">
        <v>103</v>
      </c>
      <c r="BF596" s="176" t="s">
        <v>104</v>
      </c>
      <c r="BG596" s="176" t="s">
        <v>105</v>
      </c>
      <c r="BH596" s="209" t="s">
        <v>157</v>
      </c>
      <c r="BI596" s="193" t="s">
        <v>127</v>
      </c>
      <c r="BJ596" s="210">
        <v>214</v>
      </c>
      <c r="BK596" s="210" t="s">
        <v>128</v>
      </c>
      <c r="BL596" s="181" t="s">
        <v>108</v>
      </c>
      <c r="BM596" s="112" t="s">
        <v>122</v>
      </c>
      <c r="BN596" s="79" t="s">
        <v>69</v>
      </c>
      <c r="BO596" s="178" t="s">
        <v>155</v>
      </c>
      <c r="BP596" s="176" t="s">
        <v>149</v>
      </c>
      <c r="BQ596" s="188" t="s">
        <v>150</v>
      </c>
    </row>
    <row r="597" spans="1:69" ht="15.75">
      <c r="A597" s="179" t="s">
        <v>100</v>
      </c>
      <c r="B597" s="195" t="s">
        <v>31</v>
      </c>
      <c r="C597" s="180" t="s">
        <v>29</v>
      </c>
      <c r="D597" s="192" t="s">
        <v>49</v>
      </c>
      <c r="E597" s="194" t="s">
        <v>352</v>
      </c>
      <c r="F597" s="196">
        <v>56</v>
      </c>
      <c r="G597" s="196">
        <v>0</v>
      </c>
      <c r="H597" s="197"/>
      <c r="I597" s="197"/>
      <c r="J597" s="197"/>
      <c r="K597" s="197"/>
      <c r="L597" s="196">
        <v>0</v>
      </c>
      <c r="M597" s="198"/>
      <c r="N597" s="188">
        <v>0</v>
      </c>
      <c r="O597" s="197"/>
      <c r="P597" s="197"/>
      <c r="Q597" s="183">
        <v>6.9725713750000002</v>
      </c>
      <c r="R597" s="197"/>
      <c r="S597" s="197"/>
      <c r="T597" s="189">
        <v>8.5333333333333332</v>
      </c>
      <c r="U597" s="197"/>
      <c r="V597" s="197"/>
      <c r="W597" s="183">
        <v>7.0469463571428568</v>
      </c>
      <c r="X597" s="197"/>
      <c r="Y597" s="197"/>
      <c r="Z597" s="189">
        <v>8.3999999999999986</v>
      </c>
      <c r="AA597" s="197"/>
      <c r="AB597" s="197"/>
      <c r="AC597" s="197"/>
      <c r="AD597" s="197"/>
      <c r="AE597" s="197"/>
      <c r="AF597" s="199">
        <v>3.0341071477349923</v>
      </c>
      <c r="AG597" s="199">
        <v>392</v>
      </c>
      <c r="AH597" s="199">
        <v>0.31349045763555633</v>
      </c>
      <c r="AI597" s="199">
        <v>27</v>
      </c>
      <c r="AJ597" s="199">
        <v>2.3576923076923078</v>
      </c>
      <c r="AK597" s="199"/>
      <c r="AL597" s="199"/>
      <c r="AM597" s="199"/>
      <c r="AN597" s="199"/>
      <c r="AO597" s="190">
        <v>0</v>
      </c>
      <c r="AP597" s="196">
        <v>0</v>
      </c>
      <c r="AQ597" s="196">
        <v>0</v>
      </c>
      <c r="AR597" s="205">
        <v>112</v>
      </c>
      <c r="AS597" s="58">
        <v>0</v>
      </c>
      <c r="AT597" s="183">
        <v>4032.7539999999999</v>
      </c>
      <c r="AU597" s="183">
        <v>0</v>
      </c>
      <c r="AV597" s="199">
        <v>0</v>
      </c>
      <c r="AW597" s="227">
        <v>112</v>
      </c>
      <c r="AX597" s="58">
        <v>0</v>
      </c>
      <c r="AY597" s="200">
        <v>8</v>
      </c>
      <c r="AZ597" s="184">
        <v>23634</v>
      </c>
      <c r="BA597" s="58">
        <v>0.84375</v>
      </c>
      <c r="BB597" s="58">
        <v>8.2962962962962958</v>
      </c>
      <c r="BC597" s="198" t="s">
        <v>118</v>
      </c>
      <c r="BD597" s="178" t="s">
        <v>102</v>
      </c>
      <c r="BE597" s="176" t="s">
        <v>103</v>
      </c>
      <c r="BF597" s="176" t="s">
        <v>104</v>
      </c>
      <c r="BG597" s="176" t="s">
        <v>105</v>
      </c>
      <c r="BH597" s="209" t="s">
        <v>157</v>
      </c>
      <c r="BI597" s="193" t="s">
        <v>129</v>
      </c>
      <c r="BJ597" s="210">
        <v>214</v>
      </c>
      <c r="BK597" s="210" t="s">
        <v>130</v>
      </c>
      <c r="BL597" s="181" t="s">
        <v>108</v>
      </c>
      <c r="BM597" s="112" t="s">
        <v>122</v>
      </c>
      <c r="BN597" s="79" t="s">
        <v>69</v>
      </c>
      <c r="BO597" s="178" t="s">
        <v>155</v>
      </c>
      <c r="BP597" s="176" t="s">
        <v>149</v>
      </c>
      <c r="BQ597" s="188" t="s">
        <v>150</v>
      </c>
    </row>
    <row r="598" spans="1:69" ht="15.75">
      <c r="A598" s="179" t="s">
        <v>100</v>
      </c>
      <c r="B598" s="195" t="s">
        <v>31</v>
      </c>
      <c r="C598" s="180" t="s">
        <v>29</v>
      </c>
      <c r="D598" s="192" t="s">
        <v>49</v>
      </c>
      <c r="E598" s="194" t="s">
        <v>353</v>
      </c>
      <c r="F598" s="196">
        <v>74</v>
      </c>
      <c r="G598" s="196">
        <v>0</v>
      </c>
      <c r="H598" s="197"/>
      <c r="I598" s="197"/>
      <c r="J598" s="197"/>
      <c r="K598" s="197"/>
      <c r="L598" s="196">
        <v>0</v>
      </c>
      <c r="M598" s="198"/>
      <c r="N598" s="188">
        <v>0</v>
      </c>
      <c r="O598" s="197"/>
      <c r="P598" s="197"/>
      <c r="Q598" s="183">
        <v>5.8988242432432427</v>
      </c>
      <c r="R598" s="197"/>
      <c r="S598" s="197"/>
      <c r="T598" s="189">
        <v>6.9611111111111112</v>
      </c>
      <c r="U598" s="197"/>
      <c r="V598" s="197"/>
      <c r="W598" s="183">
        <v>5.5784322702702704</v>
      </c>
      <c r="X598" s="197"/>
      <c r="Y598" s="197"/>
      <c r="Z598" s="189">
        <v>6.5749999999999993</v>
      </c>
      <c r="AA598" s="197"/>
      <c r="AB598" s="197"/>
      <c r="AC598" s="197"/>
      <c r="AD598" s="197"/>
      <c r="AE598" s="197"/>
      <c r="AF598" s="199">
        <v>3.677528969569555</v>
      </c>
      <c r="AG598" s="199">
        <v>518</v>
      </c>
      <c r="AH598" s="199">
        <v>0.40120377218507136</v>
      </c>
      <c r="AI598" s="199">
        <v>14</v>
      </c>
      <c r="AJ598" s="199">
        <v>2.7203703703703703</v>
      </c>
      <c r="AK598" s="199"/>
      <c r="AL598" s="199">
        <v>74</v>
      </c>
      <c r="AM598" s="199">
        <v>3.677528969569555</v>
      </c>
      <c r="AN598" s="199">
        <v>3.7016348773841963</v>
      </c>
      <c r="AO598" s="190">
        <v>0</v>
      </c>
      <c r="AP598" s="196">
        <v>0</v>
      </c>
      <c r="AQ598" s="196">
        <v>0</v>
      </c>
      <c r="AR598" s="205">
        <v>148</v>
      </c>
      <c r="AS598" s="58">
        <v>0</v>
      </c>
      <c r="AT598" s="183">
        <v>5272.81</v>
      </c>
      <c r="AU598" s="183">
        <v>0</v>
      </c>
      <c r="AV598" s="199">
        <v>0</v>
      </c>
      <c r="AW598" s="227">
        <v>148</v>
      </c>
      <c r="AX598" s="58">
        <v>0</v>
      </c>
      <c r="AY598" s="200">
        <v>8.75</v>
      </c>
      <c r="AZ598" s="184">
        <v>38918</v>
      </c>
      <c r="BA598" s="58">
        <v>0.94285714285699995</v>
      </c>
      <c r="BB598" s="58">
        <v>8.9696969696983295</v>
      </c>
      <c r="BC598" s="198" t="s">
        <v>118</v>
      </c>
      <c r="BD598" s="178" t="s">
        <v>102</v>
      </c>
      <c r="BE598" s="176" t="s">
        <v>103</v>
      </c>
      <c r="BF598" s="176" t="s">
        <v>104</v>
      </c>
      <c r="BG598" s="176" t="s">
        <v>105</v>
      </c>
      <c r="BH598" s="209" t="s">
        <v>148</v>
      </c>
      <c r="BI598" s="193" t="s">
        <v>120</v>
      </c>
      <c r="BJ598" s="210">
        <v>214</v>
      </c>
      <c r="BK598" s="210" t="s">
        <v>121</v>
      </c>
      <c r="BL598" s="181" t="s">
        <v>108</v>
      </c>
      <c r="BM598" s="112" t="s">
        <v>122</v>
      </c>
      <c r="BN598" s="79" t="s">
        <v>69</v>
      </c>
      <c r="BO598" s="178" t="s">
        <v>117</v>
      </c>
      <c r="BP598" s="176" t="s">
        <v>123</v>
      </c>
      <c r="BQ598" s="188" t="s">
        <v>124</v>
      </c>
    </row>
    <row r="599" spans="1:69" ht="15.75">
      <c r="A599" s="179" t="s">
        <v>100</v>
      </c>
      <c r="B599" s="195" t="s">
        <v>31</v>
      </c>
      <c r="C599" s="180" t="s">
        <v>29</v>
      </c>
      <c r="D599" s="192" t="s">
        <v>49</v>
      </c>
      <c r="E599" s="194" t="s">
        <v>353</v>
      </c>
      <c r="F599" s="196">
        <v>70</v>
      </c>
      <c r="G599" s="196">
        <v>4</v>
      </c>
      <c r="H599" s="197"/>
      <c r="I599" s="197"/>
      <c r="J599" s="197"/>
      <c r="K599" s="197"/>
      <c r="L599" s="196">
        <v>0</v>
      </c>
      <c r="M599" s="198"/>
      <c r="N599" s="188">
        <v>0</v>
      </c>
      <c r="O599" s="197"/>
      <c r="P599" s="197"/>
      <c r="Q599" s="183">
        <v>7.5401362424242429</v>
      </c>
      <c r="R599" s="197"/>
      <c r="S599" s="197"/>
      <c r="T599" s="189">
        <v>12.849999999999998</v>
      </c>
      <c r="U599" s="197"/>
      <c r="V599" s="197"/>
      <c r="W599" s="183">
        <v>7.432333121212122</v>
      </c>
      <c r="X599" s="197"/>
      <c r="Y599" s="197"/>
      <c r="Z599" s="189">
        <v>12.424999999999999</v>
      </c>
      <c r="AA599" s="197"/>
      <c r="AB599" s="197"/>
      <c r="AC599" s="197"/>
      <c r="AD599" s="197"/>
      <c r="AE599" s="197"/>
      <c r="AF599" s="199">
        <v>3.275021651864567</v>
      </c>
      <c r="AG599" s="199">
        <v>462</v>
      </c>
      <c r="AH599" s="199">
        <v>0.4993398840862156</v>
      </c>
      <c r="AI599" s="199">
        <v>37</v>
      </c>
      <c r="AJ599" s="199">
        <v>2.2893939393939395</v>
      </c>
      <c r="AK599" s="199"/>
      <c r="AL599" s="199">
        <v>66</v>
      </c>
      <c r="AM599" s="199">
        <v>3.275021651864567</v>
      </c>
      <c r="AN599" s="199">
        <v>3.3184713375796178</v>
      </c>
      <c r="AO599" s="190">
        <v>0</v>
      </c>
      <c r="AP599" s="196">
        <v>0</v>
      </c>
      <c r="AQ599" s="196">
        <v>0</v>
      </c>
      <c r="AR599" s="205">
        <v>132</v>
      </c>
      <c r="AS599" s="58">
        <v>0</v>
      </c>
      <c r="AT599" s="183">
        <v>4706.3069999999989</v>
      </c>
      <c r="AU599" s="183">
        <v>0</v>
      </c>
      <c r="AV599" s="199">
        <v>0</v>
      </c>
      <c r="AW599" s="227">
        <v>132</v>
      </c>
      <c r="AX599" s="58">
        <v>0</v>
      </c>
      <c r="AY599" s="200">
        <v>8.75</v>
      </c>
      <c r="AZ599" s="184">
        <v>38918</v>
      </c>
      <c r="BA599" s="58">
        <v>0.94285714285699995</v>
      </c>
      <c r="BB599" s="58">
        <v>8.4848484848497705</v>
      </c>
      <c r="BC599" s="198" t="s">
        <v>118</v>
      </c>
      <c r="BD599" s="178" t="s">
        <v>102</v>
      </c>
      <c r="BE599" s="176" t="s">
        <v>103</v>
      </c>
      <c r="BF599" s="176" t="s">
        <v>104</v>
      </c>
      <c r="BG599" s="176" t="s">
        <v>105</v>
      </c>
      <c r="BH599" s="209" t="s">
        <v>148</v>
      </c>
      <c r="BI599" s="193" t="s">
        <v>125</v>
      </c>
      <c r="BJ599" s="210">
        <v>214</v>
      </c>
      <c r="BK599" s="210" t="s">
        <v>126</v>
      </c>
      <c r="BL599" s="181" t="s">
        <v>108</v>
      </c>
      <c r="BM599" s="112" t="s">
        <v>122</v>
      </c>
      <c r="BN599" s="79" t="s">
        <v>69</v>
      </c>
      <c r="BO599" s="178" t="s">
        <v>117</v>
      </c>
      <c r="BP599" s="176" t="s">
        <v>123</v>
      </c>
      <c r="BQ599" s="188" t="s">
        <v>124</v>
      </c>
    </row>
    <row r="600" spans="1:69" ht="15.75">
      <c r="A600" s="179" t="s">
        <v>100</v>
      </c>
      <c r="B600" s="195" t="s">
        <v>31</v>
      </c>
      <c r="C600" s="180" t="s">
        <v>29</v>
      </c>
      <c r="D600" s="192" t="s">
        <v>49</v>
      </c>
      <c r="E600" s="194" t="s">
        <v>353</v>
      </c>
      <c r="F600" s="196">
        <v>77</v>
      </c>
      <c r="G600" s="196">
        <v>0</v>
      </c>
      <c r="H600" s="197"/>
      <c r="I600" s="197"/>
      <c r="J600" s="197"/>
      <c r="K600" s="197"/>
      <c r="L600" s="196">
        <v>0</v>
      </c>
      <c r="M600" s="198"/>
      <c r="N600" s="188">
        <v>0</v>
      </c>
      <c r="O600" s="197"/>
      <c r="P600" s="197"/>
      <c r="Q600" s="183">
        <v>7.1400907922077925</v>
      </c>
      <c r="R600" s="197"/>
      <c r="S600" s="197"/>
      <c r="T600" s="189">
        <v>9.1916666666666647</v>
      </c>
      <c r="U600" s="197"/>
      <c r="V600" s="197"/>
      <c r="W600" s="183">
        <v>7.2904154285714302</v>
      </c>
      <c r="X600" s="197"/>
      <c r="Y600" s="197"/>
      <c r="Z600" s="189">
        <v>9.5374999999999979</v>
      </c>
      <c r="AA600" s="197"/>
      <c r="AB600" s="197"/>
      <c r="AC600" s="197"/>
      <c r="AD600" s="197"/>
      <c r="AE600" s="197"/>
      <c r="AF600" s="199">
        <v>3.3684230113958389</v>
      </c>
      <c r="AG600" s="199">
        <v>539</v>
      </c>
      <c r="AH600" s="199">
        <v>0.5024647679368599</v>
      </c>
      <c r="AI600" s="199">
        <v>33</v>
      </c>
      <c r="AJ600" s="199">
        <v>2.3919642857142858</v>
      </c>
      <c r="AK600" s="199"/>
      <c r="AL600" s="199">
        <v>76</v>
      </c>
      <c r="AM600" s="199">
        <v>3.3812406083246827</v>
      </c>
      <c r="AN600" s="199">
        <v>3.4472049689440993</v>
      </c>
      <c r="AO600" s="190">
        <v>0</v>
      </c>
      <c r="AP600" s="196">
        <v>0</v>
      </c>
      <c r="AQ600" s="196">
        <v>0</v>
      </c>
      <c r="AR600" s="205">
        <v>154</v>
      </c>
      <c r="AS600" s="58">
        <v>0</v>
      </c>
      <c r="AT600" s="183">
        <v>5439.54</v>
      </c>
      <c r="AU600" s="183">
        <v>64.739999999999995</v>
      </c>
      <c r="AV600" s="199">
        <v>0</v>
      </c>
      <c r="AW600" s="227">
        <v>154</v>
      </c>
      <c r="AX600" s="58">
        <v>0</v>
      </c>
      <c r="AY600" s="200">
        <v>8.75</v>
      </c>
      <c r="AZ600" s="184">
        <v>38918</v>
      </c>
      <c r="BA600" s="58">
        <v>0.94285714285699995</v>
      </c>
      <c r="BB600" s="58">
        <v>9.3333333333347479</v>
      </c>
      <c r="BC600" s="198" t="s">
        <v>118</v>
      </c>
      <c r="BD600" s="178" t="s">
        <v>102</v>
      </c>
      <c r="BE600" s="176" t="s">
        <v>103</v>
      </c>
      <c r="BF600" s="176" t="s">
        <v>104</v>
      </c>
      <c r="BG600" s="176" t="s">
        <v>105</v>
      </c>
      <c r="BH600" s="209" t="s">
        <v>148</v>
      </c>
      <c r="BI600" s="193" t="s">
        <v>127</v>
      </c>
      <c r="BJ600" s="210">
        <v>214</v>
      </c>
      <c r="BK600" s="210" t="s">
        <v>128</v>
      </c>
      <c r="BL600" s="181" t="s">
        <v>108</v>
      </c>
      <c r="BM600" s="112" t="s">
        <v>122</v>
      </c>
      <c r="BN600" s="79" t="s">
        <v>69</v>
      </c>
      <c r="BO600" s="178" t="s">
        <v>117</v>
      </c>
      <c r="BP600" s="176" t="s">
        <v>123</v>
      </c>
      <c r="BQ600" s="188" t="s">
        <v>124</v>
      </c>
    </row>
    <row r="601" spans="1:69" ht="15.75">
      <c r="A601" s="179" t="s">
        <v>100</v>
      </c>
      <c r="B601" s="195" t="s">
        <v>31</v>
      </c>
      <c r="C601" s="180" t="s">
        <v>29</v>
      </c>
      <c r="D601" s="192" t="s">
        <v>49</v>
      </c>
      <c r="E601" s="194" t="s">
        <v>353</v>
      </c>
      <c r="F601" s="196">
        <v>77</v>
      </c>
      <c r="G601" s="196">
        <v>0</v>
      </c>
      <c r="H601" s="197"/>
      <c r="I601" s="197"/>
      <c r="J601" s="197"/>
      <c r="K601" s="197"/>
      <c r="L601" s="196">
        <v>0</v>
      </c>
      <c r="M601" s="198"/>
      <c r="N601" s="188">
        <v>0</v>
      </c>
      <c r="O601" s="197"/>
      <c r="P601" s="197"/>
      <c r="Q601" s="183">
        <v>7.4196491688311692</v>
      </c>
      <c r="R601" s="197"/>
      <c r="S601" s="197"/>
      <c r="T601" s="189">
        <v>8.9149999999999991</v>
      </c>
      <c r="U601" s="197"/>
      <c r="V601" s="197"/>
      <c r="W601" s="183">
        <v>7.4990908051948066</v>
      </c>
      <c r="X601" s="197"/>
      <c r="Y601" s="197"/>
      <c r="Z601" s="189">
        <v>9.0187499999999989</v>
      </c>
      <c r="AA601" s="197"/>
      <c r="AB601" s="197"/>
      <c r="AC601" s="197"/>
      <c r="AD601" s="197"/>
      <c r="AE601" s="197"/>
      <c r="AF601" s="199">
        <v>2.7337816926750347</v>
      </c>
      <c r="AG601" s="199">
        <v>538</v>
      </c>
      <c r="AH601" s="199">
        <v>0.28800739571698092</v>
      </c>
      <c r="AI601" s="199">
        <v>88</v>
      </c>
      <c r="AJ601" s="199">
        <v>2.1032467532467534</v>
      </c>
      <c r="AK601" s="199"/>
      <c r="AL601" s="199"/>
      <c r="AM601" s="199"/>
      <c r="AN601" s="199"/>
      <c r="AO601" s="190">
        <v>0</v>
      </c>
      <c r="AP601" s="196">
        <v>0</v>
      </c>
      <c r="AQ601" s="196">
        <v>0</v>
      </c>
      <c r="AR601" s="205">
        <v>154</v>
      </c>
      <c r="AS601" s="58">
        <v>0</v>
      </c>
      <c r="AT601" s="183">
        <v>5492.5020000000004</v>
      </c>
      <c r="AU601" s="183">
        <v>0</v>
      </c>
      <c r="AV601" s="199">
        <v>0</v>
      </c>
      <c r="AW601" s="227">
        <v>154</v>
      </c>
      <c r="AX601" s="58">
        <v>0</v>
      </c>
      <c r="AY601" s="200">
        <v>8.75</v>
      </c>
      <c r="AZ601" s="184">
        <v>38918</v>
      </c>
      <c r="BA601" s="58">
        <v>0.94285714285699995</v>
      </c>
      <c r="BB601" s="58">
        <v>9.3333333333347479</v>
      </c>
      <c r="BC601" s="198" t="s">
        <v>118</v>
      </c>
      <c r="BD601" s="178" t="s">
        <v>102</v>
      </c>
      <c r="BE601" s="176" t="s">
        <v>103</v>
      </c>
      <c r="BF601" s="176" t="s">
        <v>104</v>
      </c>
      <c r="BG601" s="176" t="s">
        <v>105</v>
      </c>
      <c r="BH601" s="209" t="s">
        <v>148</v>
      </c>
      <c r="BI601" s="193" t="s">
        <v>129</v>
      </c>
      <c r="BJ601" s="210">
        <v>214</v>
      </c>
      <c r="BK601" s="210" t="s">
        <v>130</v>
      </c>
      <c r="BL601" s="181" t="s">
        <v>108</v>
      </c>
      <c r="BM601" s="112" t="s">
        <v>122</v>
      </c>
      <c r="BN601" s="79" t="s">
        <v>69</v>
      </c>
      <c r="BO601" s="178" t="s">
        <v>117</v>
      </c>
      <c r="BP601" s="176" t="s">
        <v>123</v>
      </c>
      <c r="BQ601" s="188" t="s">
        <v>124</v>
      </c>
    </row>
    <row r="602" spans="1:69" ht="15.75">
      <c r="A602" s="179" t="s">
        <v>100</v>
      </c>
      <c r="B602" s="195" t="s">
        <v>31</v>
      </c>
      <c r="C602" s="180" t="s">
        <v>29</v>
      </c>
      <c r="D602" s="192" t="s">
        <v>49</v>
      </c>
      <c r="E602" s="194" t="s">
        <v>354</v>
      </c>
      <c r="F602" s="196">
        <v>85</v>
      </c>
      <c r="G602" s="196">
        <v>0</v>
      </c>
      <c r="H602" s="197"/>
      <c r="I602" s="197"/>
      <c r="J602" s="197"/>
      <c r="K602" s="197"/>
      <c r="L602" s="196">
        <v>0</v>
      </c>
      <c r="M602" s="198"/>
      <c r="N602" s="188">
        <v>0</v>
      </c>
      <c r="O602" s="197"/>
      <c r="P602" s="197"/>
      <c r="Q602" s="183">
        <v>5.7544821764705887</v>
      </c>
      <c r="R602" s="197"/>
      <c r="S602" s="197"/>
      <c r="T602" s="189">
        <v>7.875</v>
      </c>
      <c r="U602" s="197"/>
      <c r="V602" s="197"/>
      <c r="W602" s="183">
        <v>5.372905670588235</v>
      </c>
      <c r="X602" s="197"/>
      <c r="Y602" s="197"/>
      <c r="Z602" s="189">
        <v>7.4375</v>
      </c>
      <c r="AA602" s="197"/>
      <c r="AB602" s="197"/>
      <c r="AC602" s="197"/>
      <c r="AD602" s="197"/>
      <c r="AE602" s="197"/>
      <c r="AF602" s="199">
        <v>3.4437142943133829</v>
      </c>
      <c r="AG602" s="199">
        <v>595</v>
      </c>
      <c r="AH602" s="199">
        <v>0.47134149458301006</v>
      </c>
      <c r="AI602" s="199">
        <v>21</v>
      </c>
      <c r="AJ602" s="199">
        <v>2.5533536585365852</v>
      </c>
      <c r="AK602" s="199"/>
      <c r="AL602" s="199">
        <v>68</v>
      </c>
      <c r="AM602" s="199">
        <v>3.5600000129026528</v>
      </c>
      <c r="AN602" s="199">
        <v>3.6368421052631579</v>
      </c>
      <c r="AO602" s="190">
        <v>0</v>
      </c>
      <c r="AP602" s="196">
        <v>0</v>
      </c>
      <c r="AQ602" s="196">
        <v>0</v>
      </c>
      <c r="AR602" s="205">
        <v>170</v>
      </c>
      <c r="AS602" s="58">
        <v>0</v>
      </c>
      <c r="AT602" s="183">
        <v>6069.1210000000001</v>
      </c>
      <c r="AU602" s="183">
        <v>0</v>
      </c>
      <c r="AV602" s="199">
        <v>0</v>
      </c>
      <c r="AW602" s="227">
        <v>170</v>
      </c>
      <c r="AX602" s="58">
        <v>0</v>
      </c>
      <c r="AY602" s="200">
        <v>12.25</v>
      </c>
      <c r="AZ602" s="184">
        <v>25382</v>
      </c>
      <c r="BA602" s="58">
        <v>0.73469387755100002</v>
      </c>
      <c r="BB602" s="58">
        <v>9.4444444444447058</v>
      </c>
      <c r="BC602" s="198" t="s">
        <v>118</v>
      </c>
      <c r="BD602" s="178" t="s">
        <v>102</v>
      </c>
      <c r="BE602" s="176" t="s">
        <v>103</v>
      </c>
      <c r="BF602" s="176" t="s">
        <v>104</v>
      </c>
      <c r="BG602" s="176" t="s">
        <v>105</v>
      </c>
      <c r="BH602" s="209" t="s">
        <v>160</v>
      </c>
      <c r="BI602" s="193" t="s">
        <v>120</v>
      </c>
      <c r="BJ602" s="210">
        <v>214</v>
      </c>
      <c r="BK602" s="210" t="s">
        <v>121</v>
      </c>
      <c r="BL602" s="181" t="s">
        <v>108</v>
      </c>
      <c r="BM602" s="112" t="s">
        <v>122</v>
      </c>
      <c r="BN602" s="79" t="s">
        <v>69</v>
      </c>
      <c r="BO602" s="178" t="s">
        <v>355</v>
      </c>
      <c r="BP602" s="176" t="s">
        <v>154</v>
      </c>
      <c r="BQ602" s="188" t="s">
        <v>141</v>
      </c>
    </row>
    <row r="603" spans="1:69" ht="15.75">
      <c r="A603" s="179" t="s">
        <v>100</v>
      </c>
      <c r="B603" s="195" t="s">
        <v>31</v>
      </c>
      <c r="C603" s="180" t="s">
        <v>29</v>
      </c>
      <c r="D603" s="192" t="s">
        <v>49</v>
      </c>
      <c r="E603" s="194" t="s">
        <v>354</v>
      </c>
      <c r="F603" s="196">
        <v>82</v>
      </c>
      <c r="G603" s="196">
        <v>12</v>
      </c>
      <c r="H603" s="197"/>
      <c r="I603" s="197"/>
      <c r="J603" s="197"/>
      <c r="K603" s="197"/>
      <c r="L603" s="196">
        <v>0</v>
      </c>
      <c r="M603" s="198"/>
      <c r="N603" s="188">
        <v>2</v>
      </c>
      <c r="O603" s="197"/>
      <c r="P603" s="197"/>
      <c r="Q603" s="183">
        <v>7.7919426857142851</v>
      </c>
      <c r="R603" s="197"/>
      <c r="S603" s="197"/>
      <c r="T603" s="189">
        <v>13.25</v>
      </c>
      <c r="U603" s="197"/>
      <c r="V603" s="197"/>
      <c r="W603" s="183">
        <v>7.8159998571428577</v>
      </c>
      <c r="X603" s="197"/>
      <c r="Y603" s="197"/>
      <c r="Z603" s="189">
        <v>13.25</v>
      </c>
      <c r="AA603" s="197"/>
      <c r="AB603" s="197"/>
      <c r="AC603" s="197"/>
      <c r="AD603" s="197"/>
      <c r="AE603" s="197"/>
      <c r="AF603" s="199">
        <v>3.331214288002303</v>
      </c>
      <c r="AG603" s="199">
        <v>470</v>
      </c>
      <c r="AH603" s="199">
        <v>0.58234891030062486</v>
      </c>
      <c r="AI603" s="199">
        <v>38</v>
      </c>
      <c r="AJ603" s="199">
        <v>2.0948275862068964</v>
      </c>
      <c r="AK603" s="199"/>
      <c r="AL603" s="199">
        <v>67</v>
      </c>
      <c r="AM603" s="199">
        <v>3.3347547989664297</v>
      </c>
      <c r="AN603" s="199">
        <v>3.3903225806451611</v>
      </c>
      <c r="AO603" s="190">
        <v>0</v>
      </c>
      <c r="AP603" s="196">
        <v>0</v>
      </c>
      <c r="AQ603" s="196">
        <v>0</v>
      </c>
      <c r="AR603" s="205">
        <v>140</v>
      </c>
      <c r="AS603" s="58">
        <v>0</v>
      </c>
      <c r="AT603" s="183">
        <v>4919.5969999999998</v>
      </c>
      <c r="AU603" s="183">
        <v>78.807000000000002</v>
      </c>
      <c r="AV603" s="199">
        <v>0</v>
      </c>
      <c r="AW603" s="227">
        <v>140</v>
      </c>
      <c r="AX603" s="58">
        <v>0</v>
      </c>
      <c r="AY603" s="200">
        <v>12.25</v>
      </c>
      <c r="AZ603" s="184">
        <v>25382</v>
      </c>
      <c r="BA603" s="58">
        <v>0.73469387755100002</v>
      </c>
      <c r="BB603" s="58">
        <v>9.1111111111113647</v>
      </c>
      <c r="BC603" s="198" t="s">
        <v>118</v>
      </c>
      <c r="BD603" s="178" t="s">
        <v>102</v>
      </c>
      <c r="BE603" s="176" t="s">
        <v>103</v>
      </c>
      <c r="BF603" s="176" t="s">
        <v>104</v>
      </c>
      <c r="BG603" s="176" t="s">
        <v>105</v>
      </c>
      <c r="BH603" s="209" t="s">
        <v>160</v>
      </c>
      <c r="BI603" s="193" t="s">
        <v>125</v>
      </c>
      <c r="BJ603" s="210">
        <v>214</v>
      </c>
      <c r="BK603" s="210" t="s">
        <v>126</v>
      </c>
      <c r="BL603" s="181" t="s">
        <v>108</v>
      </c>
      <c r="BM603" s="112" t="s">
        <v>122</v>
      </c>
      <c r="BN603" s="79" t="s">
        <v>69</v>
      </c>
      <c r="BO603" s="178" t="s">
        <v>355</v>
      </c>
      <c r="BP603" s="176" t="s">
        <v>154</v>
      </c>
      <c r="BQ603" s="188" t="s">
        <v>141</v>
      </c>
    </row>
    <row r="604" spans="1:69" ht="15.75">
      <c r="A604" s="179" t="s">
        <v>100</v>
      </c>
      <c r="B604" s="195" t="s">
        <v>31</v>
      </c>
      <c r="C604" s="180" t="s">
        <v>29</v>
      </c>
      <c r="D604" s="192" t="s">
        <v>49</v>
      </c>
      <c r="E604" s="194" t="s">
        <v>354</v>
      </c>
      <c r="F604" s="196">
        <v>87</v>
      </c>
      <c r="G604" s="196">
        <v>1</v>
      </c>
      <c r="H604" s="197"/>
      <c r="I604" s="197"/>
      <c r="J604" s="197"/>
      <c r="K604" s="197"/>
      <c r="L604" s="196">
        <v>0</v>
      </c>
      <c r="M604" s="198"/>
      <c r="N604" s="188">
        <v>1</v>
      </c>
      <c r="O604" s="197"/>
      <c r="P604" s="197"/>
      <c r="Q604" s="183">
        <v>6.7496043720930228</v>
      </c>
      <c r="R604" s="197"/>
      <c r="S604" s="197"/>
      <c r="T604" s="189">
        <v>8.77</v>
      </c>
      <c r="U604" s="197"/>
      <c r="V604" s="197"/>
      <c r="W604" s="183">
        <v>6.776325395348838</v>
      </c>
      <c r="X604" s="197"/>
      <c r="Y604" s="197"/>
      <c r="Z604" s="189">
        <v>8.8083333333333336</v>
      </c>
      <c r="AA604" s="197"/>
      <c r="AB604" s="197"/>
      <c r="AC604" s="197"/>
      <c r="AD604" s="197"/>
      <c r="AE604" s="197"/>
      <c r="AF604" s="199">
        <v>3.3763577131862812</v>
      </c>
      <c r="AG604" s="199">
        <v>588</v>
      </c>
      <c r="AH604" s="199">
        <v>0.54624807828955357</v>
      </c>
      <c r="AI604" s="199">
        <v>39</v>
      </c>
      <c r="AJ604" s="199">
        <v>2.2439393939393941</v>
      </c>
      <c r="AK604" s="199"/>
      <c r="AL604" s="199">
        <v>82</v>
      </c>
      <c r="AM604" s="199">
        <v>3.3743379840867438</v>
      </c>
      <c r="AN604" s="199">
        <v>3.4849397590361444</v>
      </c>
      <c r="AO604" s="190">
        <v>0</v>
      </c>
      <c r="AP604" s="196">
        <v>0</v>
      </c>
      <c r="AQ604" s="196">
        <v>0</v>
      </c>
      <c r="AR604" s="205">
        <v>172</v>
      </c>
      <c r="AS604" s="58">
        <v>0</v>
      </c>
      <c r="AT604" s="183">
        <v>6048.7819999999992</v>
      </c>
      <c r="AU604" s="183">
        <v>84.902000000000001</v>
      </c>
      <c r="AV604" s="199">
        <v>0</v>
      </c>
      <c r="AW604" s="227">
        <v>172</v>
      </c>
      <c r="AX604" s="58">
        <v>0</v>
      </c>
      <c r="AY604" s="200">
        <v>12.25</v>
      </c>
      <c r="AZ604" s="184">
        <v>25382</v>
      </c>
      <c r="BA604" s="58">
        <v>0.73469387755100002</v>
      </c>
      <c r="BB604" s="58">
        <v>9.6666666666669343</v>
      </c>
      <c r="BC604" s="198" t="s">
        <v>118</v>
      </c>
      <c r="BD604" s="178" t="s">
        <v>102</v>
      </c>
      <c r="BE604" s="176" t="s">
        <v>103</v>
      </c>
      <c r="BF604" s="176" t="s">
        <v>104</v>
      </c>
      <c r="BG604" s="176" t="s">
        <v>105</v>
      </c>
      <c r="BH604" s="209" t="s">
        <v>160</v>
      </c>
      <c r="BI604" s="193" t="s">
        <v>127</v>
      </c>
      <c r="BJ604" s="210">
        <v>214</v>
      </c>
      <c r="BK604" s="210" t="s">
        <v>128</v>
      </c>
      <c r="BL604" s="181" t="s">
        <v>108</v>
      </c>
      <c r="BM604" s="112" t="s">
        <v>122</v>
      </c>
      <c r="BN604" s="79" t="s">
        <v>69</v>
      </c>
      <c r="BO604" s="178" t="s">
        <v>355</v>
      </c>
      <c r="BP604" s="176" t="s">
        <v>154</v>
      </c>
      <c r="BQ604" s="188" t="s">
        <v>141</v>
      </c>
    </row>
    <row r="605" spans="1:69" ht="15.75">
      <c r="A605" s="179" t="s">
        <v>100</v>
      </c>
      <c r="B605" s="195" t="s">
        <v>31</v>
      </c>
      <c r="C605" s="180" t="s">
        <v>29</v>
      </c>
      <c r="D605" s="192" t="s">
        <v>49</v>
      </c>
      <c r="E605" s="194" t="s">
        <v>354</v>
      </c>
      <c r="F605" s="196">
        <v>70</v>
      </c>
      <c r="G605" s="196">
        <v>8</v>
      </c>
      <c r="H605" s="197"/>
      <c r="I605" s="197"/>
      <c r="J605" s="197"/>
      <c r="K605" s="197"/>
      <c r="L605" s="196">
        <v>0</v>
      </c>
      <c r="M605" s="198"/>
      <c r="N605" s="188">
        <v>0</v>
      </c>
      <c r="O605" s="197"/>
      <c r="P605" s="197"/>
      <c r="Q605" s="183">
        <v>7.7257739838709671</v>
      </c>
      <c r="R605" s="197"/>
      <c r="S605" s="197"/>
      <c r="T605" s="189">
        <v>10.15</v>
      </c>
      <c r="U605" s="197"/>
      <c r="V605" s="197"/>
      <c r="W605" s="183">
        <v>7.6536772580645156</v>
      </c>
      <c r="X605" s="197"/>
      <c r="Y605" s="197"/>
      <c r="Z605" s="189">
        <v>9.7249999999999996</v>
      </c>
      <c r="AA605" s="197"/>
      <c r="AB605" s="197"/>
      <c r="AC605" s="197"/>
      <c r="AD605" s="197"/>
      <c r="AE605" s="197"/>
      <c r="AF605" s="199">
        <v>2.6066978980004083</v>
      </c>
      <c r="AG605" s="199">
        <v>427</v>
      </c>
      <c r="AH605" s="199">
        <v>0.34718014252220014</v>
      </c>
      <c r="AI605" s="199">
        <v>130</v>
      </c>
      <c r="AJ605" s="199">
        <v>1.8224137931034483</v>
      </c>
      <c r="AK605" s="199"/>
      <c r="AL605" s="199"/>
      <c r="AM605" s="199"/>
      <c r="AN605" s="199"/>
      <c r="AO605" s="190">
        <v>0</v>
      </c>
      <c r="AP605" s="196">
        <v>0</v>
      </c>
      <c r="AQ605" s="196">
        <v>0</v>
      </c>
      <c r="AR605" s="205">
        <v>124</v>
      </c>
      <c r="AS605" s="58">
        <v>0</v>
      </c>
      <c r="AT605" s="183">
        <v>4428.6329999999998</v>
      </c>
      <c r="AU605" s="183">
        <v>2.36</v>
      </c>
      <c r="AV605" s="199">
        <v>0</v>
      </c>
      <c r="AW605" s="227">
        <v>124</v>
      </c>
      <c r="AX605" s="58">
        <v>0</v>
      </c>
      <c r="AY605" s="200">
        <v>12.25</v>
      </c>
      <c r="AZ605" s="184">
        <v>25382</v>
      </c>
      <c r="BA605" s="58">
        <v>0.73469387755100002</v>
      </c>
      <c r="BB605" s="58">
        <v>7.7777777777779935</v>
      </c>
      <c r="BC605" s="198" t="s">
        <v>118</v>
      </c>
      <c r="BD605" s="178" t="s">
        <v>102</v>
      </c>
      <c r="BE605" s="176" t="s">
        <v>103</v>
      </c>
      <c r="BF605" s="176" t="s">
        <v>104</v>
      </c>
      <c r="BG605" s="176" t="s">
        <v>105</v>
      </c>
      <c r="BH605" s="209" t="s">
        <v>160</v>
      </c>
      <c r="BI605" s="193" t="s">
        <v>129</v>
      </c>
      <c r="BJ605" s="210">
        <v>214</v>
      </c>
      <c r="BK605" s="210" t="s">
        <v>130</v>
      </c>
      <c r="BL605" s="181" t="s">
        <v>108</v>
      </c>
      <c r="BM605" s="112" t="s">
        <v>122</v>
      </c>
      <c r="BN605" s="79" t="s">
        <v>69</v>
      </c>
      <c r="BO605" s="178" t="s">
        <v>355</v>
      </c>
      <c r="BP605" s="176" t="s">
        <v>154</v>
      </c>
      <c r="BQ605" s="188" t="s">
        <v>141</v>
      </c>
    </row>
    <row r="606" spans="1:69" ht="15.75">
      <c r="A606" s="179" t="s">
        <v>100</v>
      </c>
      <c r="B606" s="195" t="s">
        <v>31</v>
      </c>
      <c r="C606" s="180" t="s">
        <v>29</v>
      </c>
      <c r="D606" s="192" t="s">
        <v>49</v>
      </c>
      <c r="E606" s="194" t="s">
        <v>356</v>
      </c>
      <c r="F606" s="196">
        <v>86</v>
      </c>
      <c r="G606" s="196">
        <v>0</v>
      </c>
      <c r="H606" s="197"/>
      <c r="I606" s="197"/>
      <c r="J606" s="197"/>
      <c r="K606" s="197"/>
      <c r="L606" s="196">
        <v>0</v>
      </c>
      <c r="M606" s="198"/>
      <c r="N606" s="188">
        <v>0</v>
      </c>
      <c r="O606" s="197"/>
      <c r="P606" s="197"/>
      <c r="Q606" s="183">
        <v>5.3239881162790699</v>
      </c>
      <c r="R606" s="197"/>
      <c r="S606" s="197"/>
      <c r="T606" s="189">
        <v>6.3357142857142863</v>
      </c>
      <c r="U606" s="197"/>
      <c r="V606" s="197"/>
      <c r="W606" s="183">
        <v>4.9919299186046509</v>
      </c>
      <c r="X606" s="197"/>
      <c r="Y606" s="197"/>
      <c r="Z606" s="189">
        <v>5.9187500000000002</v>
      </c>
      <c r="AA606" s="197"/>
      <c r="AB606" s="197"/>
      <c r="AC606" s="197"/>
      <c r="AD606" s="197"/>
      <c r="AE606" s="197"/>
      <c r="AF606" s="199">
        <v>3.774784072094977</v>
      </c>
      <c r="AG606" s="199">
        <v>602</v>
      </c>
      <c r="AH606" s="199">
        <v>0.35565302491961365</v>
      </c>
      <c r="AI606" s="199">
        <v>8</v>
      </c>
      <c r="AJ606" s="199">
        <v>3.0271929824561403</v>
      </c>
      <c r="AK606" s="199"/>
      <c r="AL606" s="199">
        <v>85</v>
      </c>
      <c r="AM606" s="199">
        <v>3.7771092629232323</v>
      </c>
      <c r="AN606" s="199">
        <v>3.7517688679245285</v>
      </c>
      <c r="AO606" s="190">
        <v>0</v>
      </c>
      <c r="AP606" s="196">
        <v>0</v>
      </c>
      <c r="AQ606" s="196">
        <v>0</v>
      </c>
      <c r="AR606" s="205">
        <v>172</v>
      </c>
      <c r="AS606" s="58">
        <v>0</v>
      </c>
      <c r="AT606" s="183">
        <v>6165.45</v>
      </c>
      <c r="AU606" s="183">
        <v>0</v>
      </c>
      <c r="AV606" s="199">
        <v>0</v>
      </c>
      <c r="AW606" s="227">
        <v>172</v>
      </c>
      <c r="AX606" s="58">
        <v>0</v>
      </c>
      <c r="AY606" s="200">
        <v>3.25</v>
      </c>
      <c r="AZ606" s="184">
        <v>31032</v>
      </c>
      <c r="BA606" s="58">
        <v>1</v>
      </c>
      <c r="BB606" s="58">
        <v>26.46153846153846</v>
      </c>
      <c r="BC606" s="198" t="s">
        <v>118</v>
      </c>
      <c r="BD606" s="178" t="s">
        <v>102</v>
      </c>
      <c r="BE606" s="176" t="s">
        <v>103</v>
      </c>
      <c r="BF606" s="176" t="s">
        <v>104</v>
      </c>
      <c r="BG606" s="176" t="s">
        <v>105</v>
      </c>
      <c r="BH606" s="209" t="s">
        <v>140</v>
      </c>
      <c r="BI606" s="193" t="s">
        <v>120</v>
      </c>
      <c r="BJ606" s="210">
        <v>214</v>
      </c>
      <c r="BK606" s="210" t="s">
        <v>121</v>
      </c>
      <c r="BL606" s="181" t="s">
        <v>108</v>
      </c>
      <c r="BM606" s="112" t="s">
        <v>122</v>
      </c>
      <c r="BN606" s="79" t="s">
        <v>69</v>
      </c>
      <c r="BO606" s="178" t="s">
        <v>182</v>
      </c>
      <c r="BP606" s="176" t="s">
        <v>182</v>
      </c>
      <c r="BQ606" s="188" t="s">
        <v>150</v>
      </c>
    </row>
    <row r="607" spans="1:69" ht="15.75">
      <c r="A607" s="179" t="s">
        <v>100</v>
      </c>
      <c r="B607" s="195" t="s">
        <v>31</v>
      </c>
      <c r="C607" s="180" t="s">
        <v>29</v>
      </c>
      <c r="D607" s="192" t="s">
        <v>49</v>
      </c>
      <c r="E607" s="194" t="s">
        <v>356</v>
      </c>
      <c r="F607" s="196">
        <v>85</v>
      </c>
      <c r="G607" s="196">
        <v>2</v>
      </c>
      <c r="H607" s="197"/>
      <c r="I607" s="197"/>
      <c r="J607" s="197"/>
      <c r="K607" s="197"/>
      <c r="L607" s="196">
        <v>0</v>
      </c>
      <c r="M607" s="198"/>
      <c r="N607" s="188">
        <v>0</v>
      </c>
      <c r="O607" s="197"/>
      <c r="P607" s="197"/>
      <c r="Q607" s="183">
        <v>7.4991804698795175</v>
      </c>
      <c r="R607" s="197"/>
      <c r="S607" s="197"/>
      <c r="T607" s="189">
        <v>13.475</v>
      </c>
      <c r="U607" s="197"/>
      <c r="V607" s="197"/>
      <c r="W607" s="183">
        <v>7.5688431566265058</v>
      </c>
      <c r="X607" s="197"/>
      <c r="Y607" s="197"/>
      <c r="Z607" s="189">
        <v>13.606249999999999</v>
      </c>
      <c r="AA607" s="197"/>
      <c r="AB607" s="197"/>
      <c r="AC607" s="197"/>
      <c r="AD607" s="197"/>
      <c r="AE607" s="197"/>
      <c r="AF607" s="199">
        <v>3.2092599052160011</v>
      </c>
      <c r="AG607" s="199">
        <v>581</v>
      </c>
      <c r="AH607" s="199">
        <v>0.56845869728740417</v>
      </c>
      <c r="AI607" s="199">
        <v>73</v>
      </c>
      <c r="AJ607" s="199">
        <v>2.1397540983606556</v>
      </c>
      <c r="AK607" s="199"/>
      <c r="AL607" s="199">
        <v>83</v>
      </c>
      <c r="AM607" s="199">
        <v>3.2092599052160011</v>
      </c>
      <c r="AN607" s="199">
        <v>3.2745398773006134</v>
      </c>
      <c r="AO607" s="190">
        <v>0</v>
      </c>
      <c r="AP607" s="196">
        <v>0</v>
      </c>
      <c r="AQ607" s="196">
        <v>0</v>
      </c>
      <c r="AR607" s="205">
        <v>166</v>
      </c>
      <c r="AS607" s="58">
        <v>0</v>
      </c>
      <c r="AT607" s="183">
        <v>5940.9650000000001</v>
      </c>
      <c r="AU607" s="183">
        <v>0</v>
      </c>
      <c r="AV607" s="199">
        <v>0</v>
      </c>
      <c r="AW607" s="227">
        <v>166</v>
      </c>
      <c r="AX607" s="58">
        <v>0</v>
      </c>
      <c r="AY607" s="200">
        <v>3.25</v>
      </c>
      <c r="AZ607" s="184">
        <v>31032</v>
      </c>
      <c r="BA607" s="58">
        <v>1</v>
      </c>
      <c r="BB607" s="58">
        <v>26.153846153846153</v>
      </c>
      <c r="BC607" s="198" t="s">
        <v>118</v>
      </c>
      <c r="BD607" s="178" t="s">
        <v>102</v>
      </c>
      <c r="BE607" s="176" t="s">
        <v>103</v>
      </c>
      <c r="BF607" s="176" t="s">
        <v>104</v>
      </c>
      <c r="BG607" s="176" t="s">
        <v>105</v>
      </c>
      <c r="BH607" s="209" t="s">
        <v>140</v>
      </c>
      <c r="BI607" s="193" t="s">
        <v>125</v>
      </c>
      <c r="BJ607" s="210">
        <v>214</v>
      </c>
      <c r="BK607" s="210" t="s">
        <v>126</v>
      </c>
      <c r="BL607" s="181" t="s">
        <v>108</v>
      </c>
      <c r="BM607" s="112" t="s">
        <v>122</v>
      </c>
      <c r="BN607" s="79" t="s">
        <v>69</v>
      </c>
      <c r="BO607" s="178" t="s">
        <v>182</v>
      </c>
      <c r="BP607" s="176" t="s">
        <v>182</v>
      </c>
      <c r="BQ607" s="188" t="s">
        <v>150</v>
      </c>
    </row>
    <row r="608" spans="1:69" ht="15.75">
      <c r="A608" s="179" t="s">
        <v>100</v>
      </c>
      <c r="B608" s="195" t="s">
        <v>31</v>
      </c>
      <c r="C608" s="180" t="s">
        <v>29</v>
      </c>
      <c r="D608" s="192" t="s">
        <v>49</v>
      </c>
      <c r="E608" s="194" t="s">
        <v>356</v>
      </c>
      <c r="F608" s="196">
        <v>83</v>
      </c>
      <c r="G608" s="196">
        <v>0</v>
      </c>
      <c r="H608" s="197"/>
      <c r="I608" s="197"/>
      <c r="J608" s="197"/>
      <c r="K608" s="197"/>
      <c r="L608" s="196">
        <v>0</v>
      </c>
      <c r="M608" s="198"/>
      <c r="N608" s="188">
        <v>0</v>
      </c>
      <c r="O608" s="197"/>
      <c r="P608" s="197"/>
      <c r="Q608" s="183">
        <v>5.6205780963855423</v>
      </c>
      <c r="R608" s="197"/>
      <c r="S608" s="197"/>
      <c r="T608" s="189">
        <v>7.1062499999999993</v>
      </c>
      <c r="U608" s="197"/>
      <c r="V608" s="197"/>
      <c r="W608" s="183">
        <v>5.0730478072289156</v>
      </c>
      <c r="X608" s="197"/>
      <c r="Y608" s="197"/>
      <c r="Z608" s="189">
        <v>6.6416666666666657</v>
      </c>
      <c r="AA608" s="197"/>
      <c r="AB608" s="197"/>
      <c r="AC608" s="197"/>
      <c r="AD608" s="197"/>
      <c r="AE608" s="197"/>
      <c r="AF608" s="199">
        <v>3.6455938202583851</v>
      </c>
      <c r="AG608" s="199">
        <v>581</v>
      </c>
      <c r="AH608" s="199">
        <v>0.40528696339956954</v>
      </c>
      <c r="AI608" s="199">
        <v>11</v>
      </c>
      <c r="AJ608" s="199">
        <v>2.7148809523809523</v>
      </c>
      <c r="AK608" s="199"/>
      <c r="AL608" s="199">
        <v>83</v>
      </c>
      <c r="AM608" s="199">
        <v>3.6455938202583851</v>
      </c>
      <c r="AN608" s="199">
        <v>3.6737057220708449</v>
      </c>
      <c r="AO608" s="190">
        <v>0</v>
      </c>
      <c r="AP608" s="196">
        <v>0</v>
      </c>
      <c r="AQ608" s="196">
        <v>0</v>
      </c>
      <c r="AR608" s="205">
        <v>166</v>
      </c>
      <c r="AS608" s="58">
        <v>0</v>
      </c>
      <c r="AT608" s="183">
        <v>5947.64</v>
      </c>
      <c r="AU608" s="183">
        <v>0</v>
      </c>
      <c r="AV608" s="199">
        <v>0</v>
      </c>
      <c r="AW608" s="227">
        <v>166</v>
      </c>
      <c r="AX608" s="58">
        <v>0</v>
      </c>
      <c r="AY608" s="200">
        <v>3.25</v>
      </c>
      <c r="AZ608" s="184">
        <v>31032</v>
      </c>
      <c r="BA608" s="58">
        <v>1</v>
      </c>
      <c r="BB608" s="58">
        <v>25.53846153846154</v>
      </c>
      <c r="BC608" s="198" t="s">
        <v>118</v>
      </c>
      <c r="BD608" s="178" t="s">
        <v>102</v>
      </c>
      <c r="BE608" s="176" t="s">
        <v>103</v>
      </c>
      <c r="BF608" s="176" t="s">
        <v>104</v>
      </c>
      <c r="BG608" s="176" t="s">
        <v>105</v>
      </c>
      <c r="BH608" s="209" t="s">
        <v>140</v>
      </c>
      <c r="BI608" s="193" t="s">
        <v>127</v>
      </c>
      <c r="BJ608" s="210">
        <v>214</v>
      </c>
      <c r="BK608" s="210" t="s">
        <v>128</v>
      </c>
      <c r="BL608" s="181" t="s">
        <v>108</v>
      </c>
      <c r="BM608" s="112" t="s">
        <v>122</v>
      </c>
      <c r="BN608" s="79" t="s">
        <v>69</v>
      </c>
      <c r="BO608" s="178" t="s">
        <v>182</v>
      </c>
      <c r="BP608" s="176" t="s">
        <v>182</v>
      </c>
      <c r="BQ608" s="188" t="s">
        <v>150</v>
      </c>
    </row>
    <row r="609" spans="1:69" ht="15.75">
      <c r="A609" s="179" t="s">
        <v>100</v>
      </c>
      <c r="B609" s="195" t="s">
        <v>31</v>
      </c>
      <c r="C609" s="180" t="s">
        <v>29</v>
      </c>
      <c r="D609" s="192" t="s">
        <v>49</v>
      </c>
      <c r="E609" s="194" t="s">
        <v>356</v>
      </c>
      <c r="F609" s="196">
        <v>79</v>
      </c>
      <c r="G609" s="196">
        <v>0</v>
      </c>
      <c r="H609" s="197"/>
      <c r="I609" s="197"/>
      <c r="J609" s="197"/>
      <c r="K609" s="197"/>
      <c r="L609" s="196">
        <v>1</v>
      </c>
      <c r="M609" s="198"/>
      <c r="N609" s="188">
        <v>0</v>
      </c>
      <c r="O609" s="197"/>
      <c r="P609" s="197"/>
      <c r="Q609" s="183">
        <v>8.1689356282051282</v>
      </c>
      <c r="R609" s="197"/>
      <c r="S609" s="197"/>
      <c r="T609" s="189">
        <v>14.137499999999999</v>
      </c>
      <c r="U609" s="197"/>
      <c r="V609" s="197"/>
      <c r="W609" s="183">
        <v>8.2189100641025643</v>
      </c>
      <c r="X609" s="197"/>
      <c r="Y609" s="197"/>
      <c r="Z609" s="189">
        <v>14.274999999999999</v>
      </c>
      <c r="AA609" s="197"/>
      <c r="AB609" s="197"/>
      <c r="AC609" s="197"/>
      <c r="AD609" s="197"/>
      <c r="AE609" s="197"/>
      <c r="AF609" s="199">
        <v>2.6276750701482219</v>
      </c>
      <c r="AG609" s="199">
        <v>357</v>
      </c>
      <c r="AH609" s="199">
        <v>0.52869804724797964</v>
      </c>
      <c r="AI609" s="199">
        <v>141</v>
      </c>
      <c r="AJ609" s="199">
        <v>1.5714953271028038</v>
      </c>
      <c r="AK609" s="199"/>
      <c r="AL609" s="199"/>
      <c r="AM609" s="199"/>
      <c r="AN609" s="199"/>
      <c r="AO609" s="190">
        <v>0</v>
      </c>
      <c r="AP609" s="196">
        <v>0</v>
      </c>
      <c r="AQ609" s="196">
        <v>0</v>
      </c>
      <c r="AR609" s="205">
        <v>158</v>
      </c>
      <c r="AS609" s="58">
        <v>0</v>
      </c>
      <c r="AT609" s="183">
        <v>5591.1019999999999</v>
      </c>
      <c r="AU609" s="183">
        <v>0</v>
      </c>
      <c r="AV609" s="199">
        <v>0</v>
      </c>
      <c r="AW609" s="227">
        <v>158</v>
      </c>
      <c r="AX609" s="58">
        <v>0</v>
      </c>
      <c r="AY609" s="200">
        <v>3.25</v>
      </c>
      <c r="AZ609" s="184">
        <v>31032</v>
      </c>
      <c r="BA609" s="58">
        <v>1</v>
      </c>
      <c r="BB609" s="58">
        <v>24.307692307692307</v>
      </c>
      <c r="BC609" s="198" t="s">
        <v>118</v>
      </c>
      <c r="BD609" s="178" t="s">
        <v>102</v>
      </c>
      <c r="BE609" s="176" t="s">
        <v>103</v>
      </c>
      <c r="BF609" s="176" t="s">
        <v>104</v>
      </c>
      <c r="BG609" s="176" t="s">
        <v>105</v>
      </c>
      <c r="BH609" s="209" t="s">
        <v>140</v>
      </c>
      <c r="BI609" s="193" t="s">
        <v>129</v>
      </c>
      <c r="BJ609" s="210">
        <v>214</v>
      </c>
      <c r="BK609" s="210" t="s">
        <v>130</v>
      </c>
      <c r="BL609" s="181" t="s">
        <v>108</v>
      </c>
      <c r="BM609" s="112" t="s">
        <v>122</v>
      </c>
      <c r="BN609" s="79" t="s">
        <v>69</v>
      </c>
      <c r="BO609" s="178" t="s">
        <v>182</v>
      </c>
      <c r="BP609" s="176" t="s">
        <v>182</v>
      </c>
      <c r="BQ609" s="188" t="s">
        <v>150</v>
      </c>
    </row>
    <row r="610" spans="1:69" ht="15.75">
      <c r="A610" s="179" t="s">
        <v>100</v>
      </c>
      <c r="B610" s="195" t="s">
        <v>31</v>
      </c>
      <c r="C610" s="180" t="s">
        <v>29</v>
      </c>
      <c r="D610" s="192" t="s">
        <v>49</v>
      </c>
      <c r="E610" s="194" t="s">
        <v>357</v>
      </c>
      <c r="F610" s="196">
        <v>82</v>
      </c>
      <c r="G610" s="196">
        <v>0</v>
      </c>
      <c r="H610" s="197"/>
      <c r="I610" s="197"/>
      <c r="J610" s="197"/>
      <c r="K610" s="197"/>
      <c r="L610" s="196">
        <v>0</v>
      </c>
      <c r="M610" s="198"/>
      <c r="N610" s="188">
        <v>2</v>
      </c>
      <c r="O610" s="197"/>
      <c r="P610" s="197"/>
      <c r="Q610" s="183">
        <v>7.7534877682926835</v>
      </c>
      <c r="R610" s="197"/>
      <c r="S610" s="197"/>
      <c r="T610" s="189">
        <v>12.949999999999996</v>
      </c>
      <c r="U610" s="197"/>
      <c r="V610" s="197"/>
      <c r="W610" s="183">
        <v>7.5865853048780494</v>
      </c>
      <c r="X610" s="197"/>
      <c r="Y610" s="197"/>
      <c r="Z610" s="189">
        <v>12.224999999999998</v>
      </c>
      <c r="AA610" s="197"/>
      <c r="AB610" s="197"/>
      <c r="AC610" s="197"/>
      <c r="AD610" s="197"/>
      <c r="AE610" s="197"/>
      <c r="AF610" s="199">
        <v>3.3721964357154706</v>
      </c>
      <c r="AG610" s="199">
        <v>554</v>
      </c>
      <c r="AH610" s="199">
        <v>0.63009179998004217</v>
      </c>
      <c r="AI610" s="199">
        <v>45</v>
      </c>
      <c r="AJ610" s="199">
        <v>2.0112903225806451</v>
      </c>
      <c r="AK610" s="199"/>
      <c r="AL610" s="199">
        <v>73</v>
      </c>
      <c r="AM610" s="199">
        <v>3.4798825918578347</v>
      </c>
      <c r="AN610" s="199">
        <v>3.5925605536332181</v>
      </c>
      <c r="AO610" s="190">
        <v>0</v>
      </c>
      <c r="AP610" s="196">
        <v>0</v>
      </c>
      <c r="AQ610" s="196">
        <v>0</v>
      </c>
      <c r="AR610" s="205">
        <v>164</v>
      </c>
      <c r="AS610" s="58">
        <v>0</v>
      </c>
      <c r="AT610" s="183">
        <v>5643.1649999999991</v>
      </c>
      <c r="AU610" s="183">
        <v>285.14299999999997</v>
      </c>
      <c r="AV610" s="199">
        <v>0</v>
      </c>
      <c r="AW610" s="227">
        <v>164</v>
      </c>
      <c r="AX610" s="58">
        <v>0</v>
      </c>
      <c r="AY610" s="200">
        <v>14</v>
      </c>
      <c r="AZ610" s="184">
        <v>29978</v>
      </c>
      <c r="BA610" s="58">
        <v>0.875</v>
      </c>
      <c r="BB610" s="58">
        <v>6.6938775510204076</v>
      </c>
      <c r="BC610" s="198" t="s">
        <v>118</v>
      </c>
      <c r="BD610" s="178" t="s">
        <v>102</v>
      </c>
      <c r="BE610" s="176" t="s">
        <v>103</v>
      </c>
      <c r="BF610" s="176" t="s">
        <v>104</v>
      </c>
      <c r="BG610" s="176" t="s">
        <v>105</v>
      </c>
      <c r="BH610" s="209" t="s">
        <v>157</v>
      </c>
      <c r="BI610" s="193" t="s">
        <v>120</v>
      </c>
      <c r="BJ610" s="210">
        <v>214</v>
      </c>
      <c r="BK610" s="210" t="s">
        <v>121</v>
      </c>
      <c r="BL610" s="181" t="s">
        <v>108</v>
      </c>
      <c r="BM610" s="112" t="s">
        <v>135</v>
      </c>
      <c r="BN610" s="79" t="s">
        <v>69</v>
      </c>
      <c r="BO610" s="178" t="s">
        <v>174</v>
      </c>
      <c r="BP610" s="176" t="s">
        <v>175</v>
      </c>
      <c r="BQ610" s="188" t="s">
        <v>145</v>
      </c>
    </row>
    <row r="611" spans="1:69" ht="15.75">
      <c r="A611" s="179" t="s">
        <v>100</v>
      </c>
      <c r="B611" s="195" t="s">
        <v>31</v>
      </c>
      <c r="C611" s="180" t="s">
        <v>29</v>
      </c>
      <c r="D611" s="192" t="s">
        <v>49</v>
      </c>
      <c r="E611" s="194" t="s">
        <v>357</v>
      </c>
      <c r="F611" s="196">
        <v>69</v>
      </c>
      <c r="G611" s="196">
        <v>4</v>
      </c>
      <c r="H611" s="197"/>
      <c r="I611" s="197"/>
      <c r="J611" s="197"/>
      <c r="K611" s="197"/>
      <c r="L611" s="196">
        <v>0</v>
      </c>
      <c r="M611" s="198"/>
      <c r="N611" s="188">
        <v>1</v>
      </c>
      <c r="O611" s="197"/>
      <c r="P611" s="197"/>
      <c r="Q611" s="183">
        <v>8.4706306923076919</v>
      </c>
      <c r="R611" s="197"/>
      <c r="S611" s="197"/>
      <c r="T611" s="189">
        <v>14.875</v>
      </c>
      <c r="U611" s="197"/>
      <c r="V611" s="197"/>
      <c r="W611" s="183">
        <v>8.4018307538461521</v>
      </c>
      <c r="X611" s="197"/>
      <c r="Y611" s="197"/>
      <c r="Z611" s="189">
        <v>14.875</v>
      </c>
      <c r="AA611" s="197"/>
      <c r="AB611" s="197"/>
      <c r="AC611" s="197"/>
      <c r="AD611" s="197"/>
      <c r="AE611" s="197"/>
      <c r="AF611" s="199">
        <v>3.4117410771016563</v>
      </c>
      <c r="AG611" s="199">
        <v>445</v>
      </c>
      <c r="AH611" s="199">
        <v>0.59639799206709798</v>
      </c>
      <c r="AI611" s="199">
        <v>36</v>
      </c>
      <c r="AJ611" s="199">
        <v>2.0750000000000002</v>
      </c>
      <c r="AK611" s="199"/>
      <c r="AL611" s="199">
        <v>64</v>
      </c>
      <c r="AM611" s="199">
        <v>3.4117410771016563</v>
      </c>
      <c r="AN611" s="199">
        <v>3.5622406639004147</v>
      </c>
      <c r="AO611" s="190">
        <v>0</v>
      </c>
      <c r="AP611" s="196">
        <v>0</v>
      </c>
      <c r="AQ611" s="196">
        <v>0</v>
      </c>
      <c r="AR611" s="205">
        <v>130</v>
      </c>
      <c r="AS611" s="58">
        <v>0</v>
      </c>
      <c r="AT611" s="183">
        <v>4678.2190000000001</v>
      </c>
      <c r="AU611" s="183">
        <v>0</v>
      </c>
      <c r="AV611" s="199">
        <v>0</v>
      </c>
      <c r="AW611" s="227">
        <v>130</v>
      </c>
      <c r="AX611" s="58">
        <v>0</v>
      </c>
      <c r="AY611" s="200">
        <v>14</v>
      </c>
      <c r="AZ611" s="184">
        <v>29978</v>
      </c>
      <c r="BA611" s="58">
        <v>0.875</v>
      </c>
      <c r="BB611" s="58">
        <v>5.6326530612244898</v>
      </c>
      <c r="BC611" s="198" t="s">
        <v>118</v>
      </c>
      <c r="BD611" s="178" t="s">
        <v>102</v>
      </c>
      <c r="BE611" s="176" t="s">
        <v>103</v>
      </c>
      <c r="BF611" s="176" t="s">
        <v>104</v>
      </c>
      <c r="BG611" s="176" t="s">
        <v>105</v>
      </c>
      <c r="BH611" s="209" t="s">
        <v>157</v>
      </c>
      <c r="BI611" s="193" t="s">
        <v>125</v>
      </c>
      <c r="BJ611" s="210">
        <v>214</v>
      </c>
      <c r="BK611" s="210" t="s">
        <v>126</v>
      </c>
      <c r="BL611" s="181" t="s">
        <v>108</v>
      </c>
      <c r="BM611" s="112" t="s">
        <v>135</v>
      </c>
      <c r="BN611" s="79" t="s">
        <v>69</v>
      </c>
      <c r="BO611" s="178" t="s">
        <v>174</v>
      </c>
      <c r="BP611" s="176" t="s">
        <v>175</v>
      </c>
      <c r="BQ611" s="188" t="s">
        <v>145</v>
      </c>
    </row>
    <row r="612" spans="1:69" ht="15.75">
      <c r="A612" s="179" t="s">
        <v>100</v>
      </c>
      <c r="B612" s="195" t="s">
        <v>31</v>
      </c>
      <c r="C612" s="180" t="s">
        <v>29</v>
      </c>
      <c r="D612" s="192" t="s">
        <v>49</v>
      </c>
      <c r="E612" s="194" t="s">
        <v>357</v>
      </c>
      <c r="F612" s="196">
        <v>53</v>
      </c>
      <c r="G612" s="196">
        <v>0</v>
      </c>
      <c r="H612" s="197"/>
      <c r="I612" s="197"/>
      <c r="J612" s="197"/>
      <c r="K612" s="197"/>
      <c r="L612" s="196">
        <v>1</v>
      </c>
      <c r="M612" s="198"/>
      <c r="N612" s="188">
        <v>0</v>
      </c>
      <c r="O612" s="197"/>
      <c r="P612" s="197"/>
      <c r="Q612" s="183">
        <v>6.4003460576923077</v>
      </c>
      <c r="R612" s="197"/>
      <c r="S612" s="197"/>
      <c r="T612" s="189">
        <v>8.6999999999999993</v>
      </c>
      <c r="U612" s="197"/>
      <c r="V612" s="197"/>
      <c r="W612" s="183">
        <v>5.8069229423076933</v>
      </c>
      <c r="X612" s="197"/>
      <c r="Y612" s="197"/>
      <c r="Z612" s="189">
        <v>8.6999999999999993</v>
      </c>
      <c r="AA612" s="197"/>
      <c r="AB612" s="197"/>
      <c r="AC612" s="197"/>
      <c r="AD612" s="197"/>
      <c r="AE612" s="197"/>
      <c r="AF612" s="199">
        <v>3.5579102576215624</v>
      </c>
      <c r="AG612" s="199">
        <v>364</v>
      </c>
      <c r="AH612" s="199">
        <v>0.48632652252728975</v>
      </c>
      <c r="AI612" s="199">
        <v>13</v>
      </c>
      <c r="AJ612" s="199">
        <v>2.5812499999999998</v>
      </c>
      <c r="AK612" s="199"/>
      <c r="AL612" s="199">
        <v>50</v>
      </c>
      <c r="AM612" s="199">
        <v>3.5768000013487682</v>
      </c>
      <c r="AN612" s="199">
        <v>3.6570796460176993</v>
      </c>
      <c r="AO612" s="190">
        <v>0</v>
      </c>
      <c r="AP612" s="196">
        <v>0</v>
      </c>
      <c r="AQ612" s="196">
        <v>0</v>
      </c>
      <c r="AR612" s="205">
        <v>106</v>
      </c>
      <c r="AS612" s="58">
        <v>0</v>
      </c>
      <c r="AT612" s="183">
        <v>3803.3440000000005</v>
      </c>
      <c r="AU612" s="183">
        <v>4.4960000000000004</v>
      </c>
      <c r="AV612" s="199">
        <v>0</v>
      </c>
      <c r="AW612" s="227">
        <v>106</v>
      </c>
      <c r="AX612" s="58">
        <v>0</v>
      </c>
      <c r="AY612" s="200">
        <v>14</v>
      </c>
      <c r="AZ612" s="184">
        <v>29978</v>
      </c>
      <c r="BA612" s="58">
        <v>0.875</v>
      </c>
      <c r="BB612" s="58">
        <v>4.3265306122448974</v>
      </c>
      <c r="BC612" s="198" t="s">
        <v>118</v>
      </c>
      <c r="BD612" s="178" t="s">
        <v>102</v>
      </c>
      <c r="BE612" s="176" t="s">
        <v>103</v>
      </c>
      <c r="BF612" s="176" t="s">
        <v>104</v>
      </c>
      <c r="BG612" s="176" t="s">
        <v>105</v>
      </c>
      <c r="BH612" s="209" t="s">
        <v>157</v>
      </c>
      <c r="BI612" s="193" t="s">
        <v>127</v>
      </c>
      <c r="BJ612" s="210">
        <v>214</v>
      </c>
      <c r="BK612" s="210" t="s">
        <v>128</v>
      </c>
      <c r="BL612" s="181" t="s">
        <v>108</v>
      </c>
      <c r="BM612" s="112" t="s">
        <v>135</v>
      </c>
      <c r="BN612" s="79" t="s">
        <v>69</v>
      </c>
      <c r="BO612" s="178" t="s">
        <v>174</v>
      </c>
      <c r="BP612" s="176" t="s">
        <v>175</v>
      </c>
      <c r="BQ612" s="188" t="s">
        <v>145</v>
      </c>
    </row>
    <row r="613" spans="1:69" ht="15.75">
      <c r="A613" s="179" t="s">
        <v>100</v>
      </c>
      <c r="B613" s="195" t="s">
        <v>31</v>
      </c>
      <c r="C613" s="180" t="s">
        <v>29</v>
      </c>
      <c r="D613" s="192" t="s">
        <v>49</v>
      </c>
      <c r="E613" s="194" t="s">
        <v>357</v>
      </c>
      <c r="F613" s="196">
        <v>80</v>
      </c>
      <c r="G613" s="196">
        <v>2</v>
      </c>
      <c r="H613" s="197"/>
      <c r="I613" s="197"/>
      <c r="J613" s="197"/>
      <c r="K613" s="197"/>
      <c r="L613" s="196">
        <v>1</v>
      </c>
      <c r="M613" s="198"/>
      <c r="N613" s="188">
        <v>0</v>
      </c>
      <c r="O613" s="197"/>
      <c r="P613" s="197"/>
      <c r="Q613" s="183">
        <v>8.6766362597402598</v>
      </c>
      <c r="R613" s="197"/>
      <c r="S613" s="197"/>
      <c r="T613" s="189">
        <v>13.914999999999999</v>
      </c>
      <c r="U613" s="197"/>
      <c r="V613" s="197"/>
      <c r="W613" s="183">
        <v>8.5976363246753245</v>
      </c>
      <c r="X613" s="197"/>
      <c r="Y613" s="197"/>
      <c r="Z613" s="189">
        <v>13.787499999999998</v>
      </c>
      <c r="AA613" s="197"/>
      <c r="AB613" s="197"/>
      <c r="AC613" s="197"/>
      <c r="AD613" s="197"/>
      <c r="AE613" s="197"/>
      <c r="AF613" s="199">
        <v>2.6560274019633261</v>
      </c>
      <c r="AG613" s="199">
        <v>511</v>
      </c>
      <c r="AH613" s="199">
        <v>0.38757292452803882</v>
      </c>
      <c r="AI613" s="199">
        <v>132</v>
      </c>
      <c r="AJ613" s="199">
        <v>1.7572580645161291</v>
      </c>
      <c r="AK613" s="199"/>
      <c r="AL613" s="199"/>
      <c r="AM613" s="199"/>
      <c r="AN613" s="199"/>
      <c r="AO613" s="190">
        <v>0</v>
      </c>
      <c r="AP613" s="196">
        <v>0</v>
      </c>
      <c r="AQ613" s="196">
        <v>0</v>
      </c>
      <c r="AR613" s="205">
        <v>156</v>
      </c>
      <c r="AS613" s="58">
        <v>0</v>
      </c>
      <c r="AT613" s="183">
        <v>5624.415</v>
      </c>
      <c r="AU613" s="183">
        <v>1.5449999999999999</v>
      </c>
      <c r="AV613" s="199">
        <v>0</v>
      </c>
      <c r="AW613" s="227">
        <v>156</v>
      </c>
      <c r="AX613" s="58">
        <v>0</v>
      </c>
      <c r="AY613" s="200">
        <v>14</v>
      </c>
      <c r="AZ613" s="184">
        <v>29978</v>
      </c>
      <c r="BA613" s="58">
        <v>0.875</v>
      </c>
      <c r="BB613" s="58">
        <v>6.5306122448979593</v>
      </c>
      <c r="BC613" s="198" t="s">
        <v>118</v>
      </c>
      <c r="BD613" s="178" t="s">
        <v>102</v>
      </c>
      <c r="BE613" s="176" t="s">
        <v>103</v>
      </c>
      <c r="BF613" s="176" t="s">
        <v>104</v>
      </c>
      <c r="BG613" s="176" t="s">
        <v>105</v>
      </c>
      <c r="BH613" s="209" t="s">
        <v>157</v>
      </c>
      <c r="BI613" s="193" t="s">
        <v>129</v>
      </c>
      <c r="BJ613" s="210">
        <v>214</v>
      </c>
      <c r="BK613" s="210" t="s">
        <v>130</v>
      </c>
      <c r="BL613" s="181" t="s">
        <v>108</v>
      </c>
      <c r="BM613" s="112" t="s">
        <v>135</v>
      </c>
      <c r="BN613" s="79" t="s">
        <v>69</v>
      </c>
      <c r="BO613" s="178" t="s">
        <v>174</v>
      </c>
      <c r="BP613" s="176" t="s">
        <v>175</v>
      </c>
      <c r="BQ613" s="188" t="s">
        <v>145</v>
      </c>
    </row>
    <row r="614" spans="1:69" ht="15.75">
      <c r="A614" s="179" t="s">
        <v>100</v>
      </c>
      <c r="B614" s="195" t="s">
        <v>31</v>
      </c>
      <c r="C614" s="180" t="s">
        <v>29</v>
      </c>
      <c r="D614" s="192" t="s">
        <v>49</v>
      </c>
      <c r="E614" s="194" t="s">
        <v>358</v>
      </c>
      <c r="F614" s="196">
        <v>119</v>
      </c>
      <c r="G614" s="196">
        <v>0</v>
      </c>
      <c r="H614" s="197"/>
      <c r="I614" s="197"/>
      <c r="J614" s="197"/>
      <c r="K614" s="197"/>
      <c r="L614" s="196">
        <v>0</v>
      </c>
      <c r="M614" s="198"/>
      <c r="N614" s="188">
        <v>0</v>
      </c>
      <c r="O614" s="197"/>
      <c r="P614" s="197"/>
      <c r="Q614" s="183">
        <v>5.2714284117647061</v>
      </c>
      <c r="R614" s="197"/>
      <c r="S614" s="197"/>
      <c r="T614" s="189">
        <v>7.0249999999999986</v>
      </c>
      <c r="U614" s="197"/>
      <c r="V614" s="197"/>
      <c r="W614" s="183">
        <v>4.9747645042016808</v>
      </c>
      <c r="X614" s="197"/>
      <c r="Y614" s="197"/>
      <c r="Z614" s="189">
        <v>7.0124999999999993</v>
      </c>
      <c r="AA614" s="197"/>
      <c r="AB614" s="197"/>
      <c r="AC614" s="197"/>
      <c r="AD614" s="197"/>
      <c r="AE614" s="197"/>
      <c r="AF614" s="199">
        <v>3.6496878915331088</v>
      </c>
      <c r="AG614" s="199">
        <v>833</v>
      </c>
      <c r="AH614" s="199">
        <v>0.43747979914578172</v>
      </c>
      <c r="AI614" s="199">
        <v>23</v>
      </c>
      <c r="AJ614" s="199">
        <v>2.675943396226415</v>
      </c>
      <c r="AK614" s="199"/>
      <c r="AL614" s="199">
        <v>119</v>
      </c>
      <c r="AM614" s="199">
        <v>3.6496878915331088</v>
      </c>
      <c r="AN614" s="199">
        <v>3.6932656826568264</v>
      </c>
      <c r="AO614" s="190">
        <v>0</v>
      </c>
      <c r="AP614" s="196">
        <v>0</v>
      </c>
      <c r="AQ614" s="196">
        <v>0</v>
      </c>
      <c r="AR614" s="205">
        <v>238</v>
      </c>
      <c r="AS614" s="58">
        <v>0</v>
      </c>
      <c r="AT614" s="183">
        <v>8556.5789999999997</v>
      </c>
      <c r="AU614" s="183">
        <v>0</v>
      </c>
      <c r="AV614" s="199">
        <v>0</v>
      </c>
      <c r="AW614" s="227">
        <v>238</v>
      </c>
      <c r="AX614" s="58">
        <v>0</v>
      </c>
      <c r="AY614" s="200"/>
      <c r="AZ614" s="184">
        <v>61113</v>
      </c>
      <c r="BA614" s="58"/>
      <c r="BB614" s="58"/>
      <c r="BC614" s="198" t="s">
        <v>118</v>
      </c>
      <c r="BD614" s="178" t="s">
        <v>102</v>
      </c>
      <c r="BE614" s="176" t="s">
        <v>103</v>
      </c>
      <c r="BF614" s="176" t="s">
        <v>104</v>
      </c>
      <c r="BG614" s="176" t="s">
        <v>105</v>
      </c>
      <c r="BH614" s="209" t="s">
        <v>251</v>
      </c>
      <c r="BI614" s="193" t="s">
        <v>120</v>
      </c>
      <c r="BJ614" s="210">
        <v>214</v>
      </c>
      <c r="BK614" s="210" t="s">
        <v>121</v>
      </c>
      <c r="BL614" s="181" t="s">
        <v>108</v>
      </c>
      <c r="BM614" s="112" t="s">
        <v>122</v>
      </c>
      <c r="BN614" s="79" t="s">
        <v>69</v>
      </c>
      <c r="BO614" s="178" t="s">
        <v>188</v>
      </c>
      <c r="BP614" s="176" t="s">
        <v>133</v>
      </c>
      <c r="BQ614" s="188" t="s">
        <v>124</v>
      </c>
    </row>
    <row r="615" spans="1:69" ht="15.75">
      <c r="A615" s="179" t="s">
        <v>100</v>
      </c>
      <c r="B615" s="195" t="s">
        <v>31</v>
      </c>
      <c r="C615" s="180" t="s">
        <v>29</v>
      </c>
      <c r="D615" s="192" t="s">
        <v>49</v>
      </c>
      <c r="E615" s="194" t="s">
        <v>358</v>
      </c>
      <c r="F615" s="196">
        <v>111</v>
      </c>
      <c r="G615" s="196">
        <v>9</v>
      </c>
      <c r="H615" s="197"/>
      <c r="I615" s="197"/>
      <c r="J615" s="197"/>
      <c r="K615" s="197"/>
      <c r="L615" s="196">
        <v>0</v>
      </c>
      <c r="M615" s="198"/>
      <c r="N615" s="188">
        <v>0</v>
      </c>
      <c r="O615" s="197"/>
      <c r="P615" s="197"/>
      <c r="Q615" s="183">
        <v>8.3966763725490186</v>
      </c>
      <c r="R615" s="197"/>
      <c r="S615" s="197"/>
      <c r="T615" s="189">
        <v>14.474999999999998</v>
      </c>
      <c r="U615" s="197"/>
      <c r="V615" s="197"/>
      <c r="W615" s="183">
        <v>8.5965783431372547</v>
      </c>
      <c r="X615" s="197"/>
      <c r="Y615" s="197"/>
      <c r="Z615" s="189">
        <v>14.474999999999998</v>
      </c>
      <c r="AA615" s="197"/>
      <c r="AB615" s="197"/>
      <c r="AC615" s="197"/>
      <c r="AD615" s="197"/>
      <c r="AE615" s="197"/>
      <c r="AF615" s="199">
        <v>3.3280216528051683</v>
      </c>
      <c r="AG615" s="199">
        <v>685</v>
      </c>
      <c r="AH615" s="199">
        <v>0.6357970764150519</v>
      </c>
      <c r="AI615" s="199">
        <v>62</v>
      </c>
      <c r="AJ615" s="199">
        <v>1.9312500000000001</v>
      </c>
      <c r="AK615" s="199"/>
      <c r="AL615" s="199">
        <v>81</v>
      </c>
      <c r="AM615" s="199">
        <v>3.4161269920423134</v>
      </c>
      <c r="AN615" s="199">
        <v>3.5413851351351351</v>
      </c>
      <c r="AO615" s="190">
        <v>0</v>
      </c>
      <c r="AP615" s="196">
        <v>0</v>
      </c>
      <c r="AQ615" s="196">
        <v>0</v>
      </c>
      <c r="AR615" s="205">
        <v>204</v>
      </c>
      <c r="AS615" s="58">
        <v>0</v>
      </c>
      <c r="AT615" s="183">
        <v>6529.1979999999994</v>
      </c>
      <c r="AU615" s="183">
        <v>783.84100000000001</v>
      </c>
      <c r="AV615" s="199">
        <v>0</v>
      </c>
      <c r="AW615" s="227">
        <v>200</v>
      </c>
      <c r="AX615" s="58">
        <v>0</v>
      </c>
      <c r="AY615" s="200"/>
      <c r="AZ615" s="184">
        <v>61113</v>
      </c>
      <c r="BA615" s="58"/>
      <c r="BB615" s="58"/>
      <c r="BC615" s="198" t="s">
        <v>118</v>
      </c>
      <c r="BD615" s="178" t="s">
        <v>102</v>
      </c>
      <c r="BE615" s="176" t="s">
        <v>103</v>
      </c>
      <c r="BF615" s="176" t="s">
        <v>104</v>
      </c>
      <c r="BG615" s="176" t="s">
        <v>105</v>
      </c>
      <c r="BH615" s="209" t="s">
        <v>251</v>
      </c>
      <c r="BI615" s="193" t="s">
        <v>125</v>
      </c>
      <c r="BJ615" s="210">
        <v>214</v>
      </c>
      <c r="BK615" s="210" t="s">
        <v>126</v>
      </c>
      <c r="BL615" s="181" t="s">
        <v>108</v>
      </c>
      <c r="BM615" s="112" t="s">
        <v>122</v>
      </c>
      <c r="BN615" s="79" t="s">
        <v>69</v>
      </c>
      <c r="BO615" s="178" t="s">
        <v>188</v>
      </c>
      <c r="BP615" s="176" t="s">
        <v>133</v>
      </c>
      <c r="BQ615" s="188" t="s">
        <v>124</v>
      </c>
    </row>
    <row r="616" spans="1:69" ht="15.75">
      <c r="A616" s="179" t="s">
        <v>100</v>
      </c>
      <c r="B616" s="195" t="s">
        <v>31</v>
      </c>
      <c r="C616" s="180" t="s">
        <v>29</v>
      </c>
      <c r="D616" s="192" t="s">
        <v>49</v>
      </c>
      <c r="E616" s="194" t="s">
        <v>358</v>
      </c>
      <c r="F616" s="196">
        <v>137</v>
      </c>
      <c r="G616" s="196">
        <v>2</v>
      </c>
      <c r="H616" s="197"/>
      <c r="I616" s="197"/>
      <c r="J616" s="197"/>
      <c r="K616" s="197"/>
      <c r="L616" s="196">
        <v>0</v>
      </c>
      <c r="M616" s="198"/>
      <c r="N616" s="188">
        <v>1</v>
      </c>
      <c r="O616" s="197"/>
      <c r="P616" s="197"/>
      <c r="Q616" s="183">
        <v>6.7178442222222214</v>
      </c>
      <c r="R616" s="197"/>
      <c r="S616" s="197"/>
      <c r="T616" s="189">
        <v>8.4124999999999996</v>
      </c>
      <c r="U616" s="197"/>
      <c r="V616" s="197"/>
      <c r="W616" s="183">
        <v>6.7375183259259259</v>
      </c>
      <c r="X616" s="197"/>
      <c r="Y616" s="197"/>
      <c r="Z616" s="189">
        <v>8.3249999999999993</v>
      </c>
      <c r="AA616" s="197"/>
      <c r="AB616" s="197"/>
      <c r="AC616" s="197"/>
      <c r="AD616" s="197"/>
      <c r="AE616" s="197"/>
      <c r="AF616" s="199">
        <v>3.4294924841019325</v>
      </c>
      <c r="AG616" s="199">
        <v>928</v>
      </c>
      <c r="AH616" s="199">
        <v>0.56780856872481977</v>
      </c>
      <c r="AI616" s="199">
        <v>63</v>
      </c>
      <c r="AJ616" s="199">
        <v>2.2163265306122448</v>
      </c>
      <c r="AK616" s="199"/>
      <c r="AL616" s="199">
        <v>133</v>
      </c>
      <c r="AM616" s="199">
        <v>3.4294924841019325</v>
      </c>
      <c r="AN616" s="199">
        <v>3.5563016528925622</v>
      </c>
      <c r="AO616" s="190">
        <v>0</v>
      </c>
      <c r="AP616" s="196">
        <v>0</v>
      </c>
      <c r="AQ616" s="196">
        <v>0</v>
      </c>
      <c r="AR616" s="205">
        <v>270</v>
      </c>
      <c r="AS616" s="58">
        <v>0</v>
      </c>
      <c r="AT616" s="183">
        <v>9604.5430000000015</v>
      </c>
      <c r="AU616" s="183">
        <v>76.908000000000001</v>
      </c>
      <c r="AV616" s="199">
        <v>0</v>
      </c>
      <c r="AW616" s="227">
        <v>268</v>
      </c>
      <c r="AX616" s="58">
        <v>0</v>
      </c>
      <c r="AY616" s="200"/>
      <c r="AZ616" s="184">
        <v>61113</v>
      </c>
      <c r="BA616" s="58"/>
      <c r="BB616" s="58"/>
      <c r="BC616" s="198" t="s">
        <v>118</v>
      </c>
      <c r="BD616" s="178" t="s">
        <v>102</v>
      </c>
      <c r="BE616" s="176" t="s">
        <v>103</v>
      </c>
      <c r="BF616" s="176" t="s">
        <v>104</v>
      </c>
      <c r="BG616" s="176" t="s">
        <v>105</v>
      </c>
      <c r="BH616" s="209" t="s">
        <v>251</v>
      </c>
      <c r="BI616" s="193" t="s">
        <v>127</v>
      </c>
      <c r="BJ616" s="210">
        <v>214</v>
      </c>
      <c r="BK616" s="210" t="s">
        <v>128</v>
      </c>
      <c r="BL616" s="181" t="s">
        <v>108</v>
      </c>
      <c r="BM616" s="112" t="s">
        <v>122</v>
      </c>
      <c r="BN616" s="79" t="s">
        <v>69</v>
      </c>
      <c r="BO616" s="178" t="s">
        <v>188</v>
      </c>
      <c r="BP616" s="176" t="s">
        <v>133</v>
      </c>
      <c r="BQ616" s="188" t="s">
        <v>124</v>
      </c>
    </row>
    <row r="617" spans="1:69" ht="15.75">
      <c r="A617" s="179" t="s">
        <v>100</v>
      </c>
      <c r="B617" s="195" t="s">
        <v>31</v>
      </c>
      <c r="C617" s="180" t="s">
        <v>29</v>
      </c>
      <c r="D617" s="192" t="s">
        <v>49</v>
      </c>
      <c r="E617" s="194" t="s">
        <v>358</v>
      </c>
      <c r="F617" s="196">
        <v>125</v>
      </c>
      <c r="G617" s="196">
        <v>6</v>
      </c>
      <c r="H617" s="197"/>
      <c r="I617" s="197"/>
      <c r="J617" s="197"/>
      <c r="K617" s="197"/>
      <c r="L617" s="196">
        <v>1</v>
      </c>
      <c r="M617" s="198"/>
      <c r="N617" s="188">
        <v>0</v>
      </c>
      <c r="O617" s="197"/>
      <c r="P617" s="197"/>
      <c r="Q617" s="183">
        <v>8.130457466101694</v>
      </c>
      <c r="R617" s="197"/>
      <c r="S617" s="197"/>
      <c r="T617" s="189">
        <v>14.549999999999997</v>
      </c>
      <c r="U617" s="197"/>
      <c r="V617" s="197"/>
      <c r="W617" s="183">
        <v>8.1366608305084736</v>
      </c>
      <c r="X617" s="197"/>
      <c r="Y617" s="197"/>
      <c r="Z617" s="189">
        <v>14.549999999999997</v>
      </c>
      <c r="AA617" s="197"/>
      <c r="AB617" s="197"/>
      <c r="AC617" s="197"/>
      <c r="AD617" s="197"/>
      <c r="AE617" s="197"/>
      <c r="AF617" s="199">
        <v>2.7670380113009241</v>
      </c>
      <c r="AG617" s="199">
        <v>763</v>
      </c>
      <c r="AH617" s="199">
        <v>0.46014700952993071</v>
      </c>
      <c r="AI617" s="199">
        <v>181</v>
      </c>
      <c r="AJ617" s="199">
        <v>1.8144444444444445</v>
      </c>
      <c r="AK617" s="199"/>
      <c r="AL617" s="199"/>
      <c r="AM617" s="199"/>
      <c r="AN617" s="199"/>
      <c r="AO617" s="190">
        <v>0</v>
      </c>
      <c r="AP617" s="196">
        <v>0</v>
      </c>
      <c r="AQ617" s="196">
        <v>0</v>
      </c>
      <c r="AR617" s="205">
        <v>238</v>
      </c>
      <c r="AS617" s="58">
        <v>0</v>
      </c>
      <c r="AT617" s="183">
        <v>8142.3250000000007</v>
      </c>
      <c r="AU617" s="183">
        <v>373.399</v>
      </c>
      <c r="AV617" s="199">
        <v>0</v>
      </c>
      <c r="AW617" s="227">
        <v>232</v>
      </c>
      <c r="AX617" s="58">
        <v>0</v>
      </c>
      <c r="AY617" s="200"/>
      <c r="AZ617" s="184">
        <v>61113</v>
      </c>
      <c r="BA617" s="58"/>
      <c r="BB617" s="58"/>
      <c r="BC617" s="198" t="s">
        <v>118</v>
      </c>
      <c r="BD617" s="178" t="s">
        <v>102</v>
      </c>
      <c r="BE617" s="176" t="s">
        <v>103</v>
      </c>
      <c r="BF617" s="176" t="s">
        <v>104</v>
      </c>
      <c r="BG617" s="176" t="s">
        <v>105</v>
      </c>
      <c r="BH617" s="209" t="s">
        <v>251</v>
      </c>
      <c r="BI617" s="193" t="s">
        <v>129</v>
      </c>
      <c r="BJ617" s="210">
        <v>214</v>
      </c>
      <c r="BK617" s="210" t="s">
        <v>130</v>
      </c>
      <c r="BL617" s="181" t="s">
        <v>108</v>
      </c>
      <c r="BM617" s="112" t="s">
        <v>122</v>
      </c>
      <c r="BN617" s="79" t="s">
        <v>69</v>
      </c>
      <c r="BO617" s="178" t="s">
        <v>188</v>
      </c>
      <c r="BP617" s="176" t="s">
        <v>133</v>
      </c>
      <c r="BQ617" s="188" t="s">
        <v>124</v>
      </c>
    </row>
    <row r="618" spans="1:69" ht="15.75">
      <c r="A618" s="179" t="s">
        <v>100</v>
      </c>
      <c r="B618" s="195" t="s">
        <v>31</v>
      </c>
      <c r="C618" s="180" t="s">
        <v>29</v>
      </c>
      <c r="D618" s="192" t="s">
        <v>49</v>
      </c>
      <c r="E618" s="194" t="s">
        <v>359</v>
      </c>
      <c r="F618" s="196">
        <v>52</v>
      </c>
      <c r="G618" s="196">
        <v>0</v>
      </c>
      <c r="H618" s="197"/>
      <c r="I618" s="197"/>
      <c r="J618" s="197"/>
      <c r="K618" s="197"/>
      <c r="L618" s="196">
        <v>0</v>
      </c>
      <c r="M618" s="198"/>
      <c r="N618" s="188">
        <v>0</v>
      </c>
      <c r="O618" s="197"/>
      <c r="P618" s="197"/>
      <c r="Q618" s="183">
        <v>5.6582113846153845</v>
      </c>
      <c r="R618" s="197"/>
      <c r="S618" s="197"/>
      <c r="T618" s="189">
        <v>8.1999999999999993</v>
      </c>
      <c r="U618" s="197"/>
      <c r="V618" s="197"/>
      <c r="W618" s="183">
        <v>5.3772884230769229</v>
      </c>
      <c r="X618" s="197"/>
      <c r="Y618" s="197"/>
      <c r="Z618" s="189">
        <v>7.6</v>
      </c>
      <c r="AA618" s="197"/>
      <c r="AB618" s="197"/>
      <c r="AC618" s="197"/>
      <c r="AD618" s="197"/>
      <c r="AE618" s="197"/>
      <c r="AF618" s="199">
        <v>3.6589285868864794</v>
      </c>
      <c r="AG618" s="199">
        <v>364</v>
      </c>
      <c r="AH618" s="199">
        <v>0.41054059194492171</v>
      </c>
      <c r="AI618" s="199">
        <v>6</v>
      </c>
      <c r="AJ618" s="199">
        <v>2.717857142857143</v>
      </c>
      <c r="AK618" s="199"/>
      <c r="AL618" s="199">
        <v>52</v>
      </c>
      <c r="AM618" s="199">
        <v>3.6589285868864794</v>
      </c>
      <c r="AN618" s="199">
        <v>3.7004219409282699</v>
      </c>
      <c r="AO618" s="190">
        <v>0</v>
      </c>
      <c r="AP618" s="196">
        <v>0</v>
      </c>
      <c r="AQ618" s="196">
        <v>0</v>
      </c>
      <c r="AR618" s="205">
        <v>104</v>
      </c>
      <c r="AS618" s="58">
        <v>0</v>
      </c>
      <c r="AT618" s="183">
        <v>3712.0059999999999</v>
      </c>
      <c r="AU618" s="183">
        <v>0</v>
      </c>
      <c r="AV618" s="199">
        <v>0</v>
      </c>
      <c r="AW618" s="227">
        <v>104</v>
      </c>
      <c r="AX618" s="58">
        <v>0</v>
      </c>
      <c r="AY618" s="200">
        <v>7.5</v>
      </c>
      <c r="AZ618" s="184">
        <v>13396</v>
      </c>
      <c r="BA618" s="58">
        <v>0.76666666666599992</v>
      </c>
      <c r="BB618" s="58">
        <v>9.0434782608774302</v>
      </c>
      <c r="BC618" s="198" t="s">
        <v>118</v>
      </c>
      <c r="BD618" s="178" t="s">
        <v>102</v>
      </c>
      <c r="BE618" s="176" t="s">
        <v>103</v>
      </c>
      <c r="BF618" s="176" t="s">
        <v>104</v>
      </c>
      <c r="BG618" s="176" t="s">
        <v>105</v>
      </c>
      <c r="BH618" s="209" t="s">
        <v>160</v>
      </c>
      <c r="BI618" s="193" t="s">
        <v>120</v>
      </c>
      <c r="BJ618" s="210">
        <v>214</v>
      </c>
      <c r="BK618" s="210" t="s">
        <v>121</v>
      </c>
      <c r="BL618" s="181" t="s">
        <v>108</v>
      </c>
      <c r="BM618" s="112" t="s">
        <v>122</v>
      </c>
      <c r="BN618" s="79" t="s">
        <v>69</v>
      </c>
      <c r="BO618" s="178" t="s">
        <v>336</v>
      </c>
      <c r="BP618" s="176" t="s">
        <v>152</v>
      </c>
      <c r="BQ618" s="188" t="s">
        <v>124</v>
      </c>
    </row>
    <row r="619" spans="1:69" ht="15.75">
      <c r="A619" s="179" t="s">
        <v>100</v>
      </c>
      <c r="B619" s="195" t="s">
        <v>31</v>
      </c>
      <c r="C619" s="180" t="s">
        <v>29</v>
      </c>
      <c r="D619" s="192" t="s">
        <v>49</v>
      </c>
      <c r="E619" s="194" t="s">
        <v>359</v>
      </c>
      <c r="F619" s="196">
        <v>51</v>
      </c>
      <c r="G619" s="196">
        <v>4</v>
      </c>
      <c r="H619" s="197"/>
      <c r="I619" s="197"/>
      <c r="J619" s="197"/>
      <c r="K619" s="197"/>
      <c r="L619" s="196">
        <v>0</v>
      </c>
      <c r="M619" s="198"/>
      <c r="N619" s="188">
        <v>0</v>
      </c>
      <c r="O619" s="197"/>
      <c r="P619" s="197"/>
      <c r="Q619" s="183">
        <v>7.6285105106382973</v>
      </c>
      <c r="R619" s="197"/>
      <c r="S619" s="197"/>
      <c r="T619" s="189">
        <v>13.275</v>
      </c>
      <c r="U619" s="197"/>
      <c r="V619" s="197"/>
      <c r="W619" s="183">
        <v>7.8818295957446809</v>
      </c>
      <c r="X619" s="197"/>
      <c r="Y619" s="197"/>
      <c r="Z619" s="189">
        <v>14.1625</v>
      </c>
      <c r="AA619" s="197"/>
      <c r="AB619" s="197"/>
      <c r="AC619" s="197"/>
      <c r="AD619" s="197"/>
      <c r="AE619" s="197"/>
      <c r="AF619" s="199">
        <v>3.3801215868952785</v>
      </c>
      <c r="AG619" s="199">
        <v>329</v>
      </c>
      <c r="AH619" s="199">
        <v>0.46119026049111073</v>
      </c>
      <c r="AI619" s="199">
        <v>12</v>
      </c>
      <c r="AJ619" s="199">
        <v>2.5383620689655171</v>
      </c>
      <c r="AK619" s="199"/>
      <c r="AL619" s="199">
        <v>47</v>
      </c>
      <c r="AM619" s="199">
        <v>3.3801215868952785</v>
      </c>
      <c r="AN619" s="199">
        <v>3.45873786407767</v>
      </c>
      <c r="AO619" s="190">
        <v>0</v>
      </c>
      <c r="AP619" s="196">
        <v>0</v>
      </c>
      <c r="AQ619" s="196">
        <v>0</v>
      </c>
      <c r="AR619" s="205">
        <v>94</v>
      </c>
      <c r="AS619" s="58">
        <v>0</v>
      </c>
      <c r="AT619" s="183">
        <v>3356.982</v>
      </c>
      <c r="AU619" s="183">
        <v>0</v>
      </c>
      <c r="AV619" s="199">
        <v>0</v>
      </c>
      <c r="AW619" s="227">
        <v>94</v>
      </c>
      <c r="AX619" s="58">
        <v>0</v>
      </c>
      <c r="AY619" s="200">
        <v>7.5</v>
      </c>
      <c r="AZ619" s="184">
        <v>13396</v>
      </c>
      <c r="BA619" s="58">
        <v>0.76666666666599992</v>
      </c>
      <c r="BB619" s="58">
        <v>8.8695652173990176</v>
      </c>
      <c r="BC619" s="198" t="s">
        <v>118</v>
      </c>
      <c r="BD619" s="178" t="s">
        <v>102</v>
      </c>
      <c r="BE619" s="176" t="s">
        <v>103</v>
      </c>
      <c r="BF619" s="176" t="s">
        <v>104</v>
      </c>
      <c r="BG619" s="176" t="s">
        <v>105</v>
      </c>
      <c r="BH619" s="209" t="s">
        <v>160</v>
      </c>
      <c r="BI619" s="193" t="s">
        <v>125</v>
      </c>
      <c r="BJ619" s="210">
        <v>214</v>
      </c>
      <c r="BK619" s="210" t="s">
        <v>126</v>
      </c>
      <c r="BL619" s="181" t="s">
        <v>108</v>
      </c>
      <c r="BM619" s="112" t="s">
        <v>122</v>
      </c>
      <c r="BN619" s="79" t="s">
        <v>69</v>
      </c>
      <c r="BO619" s="178" t="s">
        <v>336</v>
      </c>
      <c r="BP619" s="176" t="s">
        <v>152</v>
      </c>
      <c r="BQ619" s="188" t="s">
        <v>124</v>
      </c>
    </row>
    <row r="620" spans="1:69" ht="15.75">
      <c r="A620" s="179" t="s">
        <v>100</v>
      </c>
      <c r="B620" s="195" t="s">
        <v>31</v>
      </c>
      <c r="C620" s="180" t="s">
        <v>29</v>
      </c>
      <c r="D620" s="192" t="s">
        <v>49</v>
      </c>
      <c r="E620" s="194" t="s">
        <v>359</v>
      </c>
      <c r="F620" s="196">
        <v>54</v>
      </c>
      <c r="G620" s="196">
        <v>0</v>
      </c>
      <c r="H620" s="197"/>
      <c r="I620" s="197"/>
      <c r="J620" s="197"/>
      <c r="K620" s="197"/>
      <c r="L620" s="196">
        <v>0</v>
      </c>
      <c r="M620" s="198"/>
      <c r="N620" s="188">
        <v>0</v>
      </c>
      <c r="O620" s="197"/>
      <c r="P620" s="197"/>
      <c r="Q620" s="183">
        <v>6.5964999259259267</v>
      </c>
      <c r="R620" s="197"/>
      <c r="S620" s="197"/>
      <c r="T620" s="189">
        <v>9.3249999999999993</v>
      </c>
      <c r="U620" s="197"/>
      <c r="V620" s="197"/>
      <c r="W620" s="183">
        <v>6.6098148148148148</v>
      </c>
      <c r="X620" s="197"/>
      <c r="Y620" s="197"/>
      <c r="Z620" s="189">
        <v>9.6499999999999986</v>
      </c>
      <c r="AA620" s="197"/>
      <c r="AB620" s="197"/>
      <c r="AC620" s="197"/>
      <c r="AD620" s="197"/>
      <c r="AE620" s="197"/>
      <c r="AF620" s="199">
        <v>3.6571164225775101</v>
      </c>
      <c r="AG620" s="199">
        <v>378</v>
      </c>
      <c r="AH620" s="199">
        <v>0.41075871317217166</v>
      </c>
      <c r="AI620" s="199">
        <v>5</v>
      </c>
      <c r="AJ620" s="199">
        <v>2.7482142857142859</v>
      </c>
      <c r="AK620" s="199"/>
      <c r="AL620" s="199">
        <v>54</v>
      </c>
      <c r="AM620" s="199">
        <v>3.6571164225775101</v>
      </c>
      <c r="AN620" s="199">
        <v>3.6973684210526314</v>
      </c>
      <c r="AO620" s="190">
        <v>0</v>
      </c>
      <c r="AP620" s="196">
        <v>0</v>
      </c>
      <c r="AQ620" s="196">
        <v>0</v>
      </c>
      <c r="AR620" s="205">
        <v>108</v>
      </c>
      <c r="AS620" s="58">
        <v>0</v>
      </c>
      <c r="AT620" s="183">
        <v>3855.2939999999999</v>
      </c>
      <c r="AU620" s="183">
        <v>0</v>
      </c>
      <c r="AV620" s="199">
        <v>0</v>
      </c>
      <c r="AW620" s="227">
        <v>108</v>
      </c>
      <c r="AX620" s="58">
        <v>0</v>
      </c>
      <c r="AY620" s="200">
        <v>7.5</v>
      </c>
      <c r="AZ620" s="184">
        <v>13396</v>
      </c>
      <c r="BA620" s="58">
        <v>0.76666666666599992</v>
      </c>
      <c r="BB620" s="58">
        <v>9.3913043478342537</v>
      </c>
      <c r="BC620" s="198" t="s">
        <v>118</v>
      </c>
      <c r="BD620" s="178" t="s">
        <v>102</v>
      </c>
      <c r="BE620" s="176" t="s">
        <v>103</v>
      </c>
      <c r="BF620" s="176" t="s">
        <v>104</v>
      </c>
      <c r="BG620" s="176" t="s">
        <v>105</v>
      </c>
      <c r="BH620" s="209" t="s">
        <v>160</v>
      </c>
      <c r="BI620" s="193" t="s">
        <v>127</v>
      </c>
      <c r="BJ620" s="210">
        <v>214</v>
      </c>
      <c r="BK620" s="210" t="s">
        <v>128</v>
      </c>
      <c r="BL620" s="181" t="s">
        <v>108</v>
      </c>
      <c r="BM620" s="112" t="s">
        <v>122</v>
      </c>
      <c r="BN620" s="79" t="s">
        <v>69</v>
      </c>
      <c r="BO620" s="178" t="s">
        <v>336</v>
      </c>
      <c r="BP620" s="176" t="s">
        <v>152</v>
      </c>
      <c r="BQ620" s="188" t="s">
        <v>124</v>
      </c>
    </row>
    <row r="621" spans="1:69" ht="15.75">
      <c r="A621" s="179" t="s">
        <v>100</v>
      </c>
      <c r="B621" s="195" t="s">
        <v>31</v>
      </c>
      <c r="C621" s="180" t="s">
        <v>29</v>
      </c>
      <c r="D621" s="192" t="s">
        <v>49</v>
      </c>
      <c r="E621" s="194" t="s">
        <v>359</v>
      </c>
      <c r="F621" s="196">
        <v>50</v>
      </c>
      <c r="G621" s="196">
        <v>0</v>
      </c>
      <c r="H621" s="197"/>
      <c r="I621" s="197"/>
      <c r="J621" s="197"/>
      <c r="K621" s="197"/>
      <c r="L621" s="196">
        <v>0</v>
      </c>
      <c r="M621" s="198"/>
      <c r="N621" s="188">
        <v>0</v>
      </c>
      <c r="O621" s="197"/>
      <c r="P621" s="197"/>
      <c r="Q621" s="183">
        <v>7.68357986</v>
      </c>
      <c r="R621" s="197"/>
      <c r="S621" s="197"/>
      <c r="T621" s="189">
        <v>10.25</v>
      </c>
      <c r="U621" s="197"/>
      <c r="V621" s="197"/>
      <c r="W621" s="183">
        <v>7.7550598400000004</v>
      </c>
      <c r="X621" s="197"/>
      <c r="Y621" s="197"/>
      <c r="Z621" s="189">
        <v>10.25</v>
      </c>
      <c r="AA621" s="197"/>
      <c r="AB621" s="197"/>
      <c r="AC621" s="197"/>
      <c r="AD621" s="197"/>
      <c r="AE621" s="197"/>
      <c r="AF621" s="199">
        <v>2.7202040846771816</v>
      </c>
      <c r="AG621" s="199">
        <v>343</v>
      </c>
      <c r="AH621" s="199">
        <v>0.3785001437145708</v>
      </c>
      <c r="AI621" s="199">
        <v>80</v>
      </c>
      <c r="AJ621" s="199">
        <v>2.018014705882353</v>
      </c>
      <c r="AK621" s="199"/>
      <c r="AL621" s="199"/>
      <c r="AM621" s="199"/>
      <c r="AN621" s="199"/>
      <c r="AO621" s="190">
        <v>0</v>
      </c>
      <c r="AP621" s="196">
        <v>0</v>
      </c>
      <c r="AQ621" s="196">
        <v>0</v>
      </c>
      <c r="AR621" s="205">
        <v>100</v>
      </c>
      <c r="AS621" s="58">
        <v>0</v>
      </c>
      <c r="AT621" s="183">
        <v>3577.53</v>
      </c>
      <c r="AU621" s="183">
        <v>0</v>
      </c>
      <c r="AV621" s="199">
        <v>0</v>
      </c>
      <c r="AW621" s="227">
        <v>100</v>
      </c>
      <c r="AX621" s="58">
        <v>0</v>
      </c>
      <c r="AY621" s="200">
        <v>7.5</v>
      </c>
      <c r="AZ621" s="184">
        <v>13396</v>
      </c>
      <c r="BA621" s="58">
        <v>0.76666666666599992</v>
      </c>
      <c r="BB621" s="58">
        <v>8.6956521739206067</v>
      </c>
      <c r="BC621" s="198" t="s">
        <v>118</v>
      </c>
      <c r="BD621" s="178" t="s">
        <v>102</v>
      </c>
      <c r="BE621" s="176" t="s">
        <v>103</v>
      </c>
      <c r="BF621" s="176" t="s">
        <v>104</v>
      </c>
      <c r="BG621" s="176" t="s">
        <v>105</v>
      </c>
      <c r="BH621" s="209" t="s">
        <v>160</v>
      </c>
      <c r="BI621" s="193" t="s">
        <v>129</v>
      </c>
      <c r="BJ621" s="210">
        <v>214</v>
      </c>
      <c r="BK621" s="210" t="s">
        <v>130</v>
      </c>
      <c r="BL621" s="181" t="s">
        <v>108</v>
      </c>
      <c r="BM621" s="112" t="s">
        <v>122</v>
      </c>
      <c r="BN621" s="79" t="s">
        <v>69</v>
      </c>
      <c r="BO621" s="178" t="s">
        <v>336</v>
      </c>
      <c r="BP621" s="176" t="s">
        <v>152</v>
      </c>
      <c r="BQ621" s="188" t="s">
        <v>124</v>
      </c>
    </row>
    <row r="622" spans="1:69" ht="15.75">
      <c r="A622" s="179" t="s">
        <v>100</v>
      </c>
      <c r="B622" s="195" t="s">
        <v>31</v>
      </c>
      <c r="C622" s="180" t="s">
        <v>29</v>
      </c>
      <c r="D622" s="192" t="s">
        <v>49</v>
      </c>
      <c r="E622" s="194" t="s">
        <v>207</v>
      </c>
      <c r="F622" s="196">
        <v>222</v>
      </c>
      <c r="G622" s="196">
        <v>2</v>
      </c>
      <c r="H622" s="197"/>
      <c r="I622" s="197"/>
      <c r="J622" s="197"/>
      <c r="K622" s="197"/>
      <c r="L622" s="196">
        <v>0</v>
      </c>
      <c r="M622" s="198"/>
      <c r="N622" s="188">
        <v>7</v>
      </c>
      <c r="O622" s="197"/>
      <c r="P622" s="197"/>
      <c r="Q622" s="183">
        <v>6.1718269499999998</v>
      </c>
      <c r="R622" s="197"/>
      <c r="S622" s="197"/>
      <c r="T622" s="189">
        <v>7.9</v>
      </c>
      <c r="U622" s="197"/>
      <c r="V622" s="197"/>
      <c r="W622" s="183">
        <v>6.2069043227272731</v>
      </c>
      <c r="X622" s="197"/>
      <c r="Y622" s="197"/>
      <c r="Z622" s="189">
        <v>8</v>
      </c>
      <c r="AA622" s="197"/>
      <c r="AB622" s="197"/>
      <c r="AC622" s="197"/>
      <c r="AD622" s="197"/>
      <c r="AE622" s="197"/>
      <c r="AF622" s="199">
        <v>3.3062809997598861</v>
      </c>
      <c r="AG622" s="199">
        <v>1476</v>
      </c>
      <c r="AH622" s="199">
        <v>0.54826339269166435</v>
      </c>
      <c r="AI622" s="199">
        <v>83</v>
      </c>
      <c r="AJ622" s="199">
        <v>2.2023437499999998</v>
      </c>
      <c r="AK622" s="199"/>
      <c r="AL622" s="199">
        <v>196</v>
      </c>
      <c r="AM622" s="199">
        <v>3.3378323651089947</v>
      </c>
      <c r="AN622" s="199">
        <v>3.4034446764091859</v>
      </c>
      <c r="AO622" s="190">
        <v>0</v>
      </c>
      <c r="AP622" s="196">
        <v>0</v>
      </c>
      <c r="AQ622" s="196">
        <v>0</v>
      </c>
      <c r="AR622" s="205">
        <v>440</v>
      </c>
      <c r="AS622" s="58">
        <v>0</v>
      </c>
      <c r="AT622" s="183">
        <v>15647.278999999999</v>
      </c>
      <c r="AU622" s="183">
        <v>80.759</v>
      </c>
      <c r="AV622" s="199">
        <v>0</v>
      </c>
      <c r="AW622" s="227">
        <v>440</v>
      </c>
      <c r="AX622" s="58">
        <v>0</v>
      </c>
      <c r="AY622" s="200">
        <v>17.25</v>
      </c>
      <c r="AZ622" s="184">
        <v>116176</v>
      </c>
      <c r="BA622" s="58">
        <v>0.84057971014400001</v>
      </c>
      <c r="BB622" s="58">
        <v>15.310344827603101</v>
      </c>
      <c r="BC622" s="198" t="s">
        <v>118</v>
      </c>
      <c r="BD622" s="178" t="s">
        <v>102</v>
      </c>
      <c r="BE622" s="176" t="s">
        <v>103</v>
      </c>
      <c r="BF622" s="176" t="s">
        <v>104</v>
      </c>
      <c r="BG622" s="176" t="s">
        <v>105</v>
      </c>
      <c r="BH622" s="209" t="s">
        <v>160</v>
      </c>
      <c r="BI622" s="193" t="s">
        <v>120</v>
      </c>
      <c r="BJ622" s="210">
        <v>214</v>
      </c>
      <c r="BK622" s="210" t="s">
        <v>121</v>
      </c>
      <c r="BL622" s="181" t="s">
        <v>108</v>
      </c>
      <c r="BM622" s="112" t="s">
        <v>135</v>
      </c>
      <c r="BN622" s="79" t="s">
        <v>69</v>
      </c>
      <c r="BO622" s="178" t="s">
        <v>207</v>
      </c>
      <c r="BP622" s="176" t="s">
        <v>144</v>
      </c>
      <c r="BQ622" s="188" t="s">
        <v>145</v>
      </c>
    </row>
    <row r="623" spans="1:69" ht="15.75">
      <c r="A623" s="179" t="s">
        <v>100</v>
      </c>
      <c r="B623" s="195" t="s">
        <v>31</v>
      </c>
      <c r="C623" s="180" t="s">
        <v>29</v>
      </c>
      <c r="D623" s="192" t="s">
        <v>49</v>
      </c>
      <c r="E623" s="194" t="s">
        <v>207</v>
      </c>
      <c r="F623" s="196">
        <v>227</v>
      </c>
      <c r="G623" s="196">
        <v>4</v>
      </c>
      <c r="H623" s="197"/>
      <c r="I623" s="197"/>
      <c r="J623" s="197"/>
      <c r="K623" s="197"/>
      <c r="L623" s="196">
        <v>0</v>
      </c>
      <c r="M623" s="198"/>
      <c r="N623" s="188">
        <v>0</v>
      </c>
      <c r="O623" s="197"/>
      <c r="P623" s="197"/>
      <c r="Q623" s="183">
        <v>7.8253629282511215</v>
      </c>
      <c r="R623" s="197"/>
      <c r="S623" s="197"/>
      <c r="T623" s="189">
        <v>13.452083333333333</v>
      </c>
      <c r="U623" s="197"/>
      <c r="V623" s="197"/>
      <c r="W623" s="183">
        <v>7.8888114304932735</v>
      </c>
      <c r="X623" s="197"/>
      <c r="Y623" s="197"/>
      <c r="Z623" s="189">
        <v>13.493181818181817</v>
      </c>
      <c r="AA623" s="197"/>
      <c r="AB623" s="197"/>
      <c r="AC623" s="197"/>
      <c r="AD623" s="197"/>
      <c r="AE623" s="197"/>
      <c r="AF623" s="199">
        <v>2.5102119286730304</v>
      </c>
      <c r="AG623" s="199">
        <v>1274</v>
      </c>
      <c r="AH623" s="199">
        <v>0.47992032090325298</v>
      </c>
      <c r="AI623" s="199">
        <v>617</v>
      </c>
      <c r="AJ623" s="199">
        <v>1.6207627118644068</v>
      </c>
      <c r="AK623" s="199"/>
      <c r="AL623" s="199">
        <v>0</v>
      </c>
      <c r="AM623" s="199"/>
      <c r="AN623" s="199"/>
      <c r="AO623" s="190">
        <v>0</v>
      </c>
      <c r="AP623" s="196">
        <v>0</v>
      </c>
      <c r="AQ623" s="196">
        <v>0</v>
      </c>
      <c r="AR623" s="205">
        <v>446</v>
      </c>
      <c r="AS623" s="58">
        <v>0</v>
      </c>
      <c r="AT623" s="183">
        <v>15979.91</v>
      </c>
      <c r="AU623" s="183">
        <v>0</v>
      </c>
      <c r="AV623" s="199">
        <v>0</v>
      </c>
      <c r="AW623" s="227">
        <v>446</v>
      </c>
      <c r="AX623" s="58">
        <v>0</v>
      </c>
      <c r="AY623" s="200">
        <v>17.25</v>
      </c>
      <c r="AZ623" s="184">
        <v>116176</v>
      </c>
      <c r="BA623" s="58">
        <v>0.84057971014400001</v>
      </c>
      <c r="BB623" s="58">
        <v>15.655172413810378</v>
      </c>
      <c r="BC623" s="198" t="s">
        <v>118</v>
      </c>
      <c r="BD623" s="178" t="s">
        <v>102</v>
      </c>
      <c r="BE623" s="176" t="s">
        <v>103</v>
      </c>
      <c r="BF623" s="176" t="s">
        <v>104</v>
      </c>
      <c r="BG623" s="176" t="s">
        <v>105</v>
      </c>
      <c r="BH623" s="209" t="s">
        <v>160</v>
      </c>
      <c r="BI623" s="193" t="s">
        <v>125</v>
      </c>
      <c r="BJ623" s="210">
        <v>214</v>
      </c>
      <c r="BK623" s="210" t="s">
        <v>126</v>
      </c>
      <c r="BL623" s="181" t="s">
        <v>108</v>
      </c>
      <c r="BM623" s="112" t="s">
        <v>135</v>
      </c>
      <c r="BN623" s="79" t="s">
        <v>69</v>
      </c>
      <c r="BO623" s="178" t="s">
        <v>207</v>
      </c>
      <c r="BP623" s="176" t="s">
        <v>144</v>
      </c>
      <c r="BQ623" s="188" t="s">
        <v>145</v>
      </c>
    </row>
    <row r="624" spans="1:69" ht="15.75">
      <c r="A624" s="179" t="s">
        <v>100</v>
      </c>
      <c r="B624" s="195" t="s">
        <v>31</v>
      </c>
      <c r="C624" s="180" t="s">
        <v>29</v>
      </c>
      <c r="D624" s="192" t="s">
        <v>49</v>
      </c>
      <c r="E624" s="194" t="s">
        <v>207</v>
      </c>
      <c r="F624" s="196">
        <v>224</v>
      </c>
      <c r="G624" s="196">
        <v>2</v>
      </c>
      <c r="H624" s="197"/>
      <c r="I624" s="197"/>
      <c r="J624" s="197"/>
      <c r="K624" s="197"/>
      <c r="L624" s="196">
        <v>1</v>
      </c>
      <c r="M624" s="198"/>
      <c r="N624" s="188">
        <v>0</v>
      </c>
      <c r="O624" s="197"/>
      <c r="P624" s="197"/>
      <c r="Q624" s="183">
        <v>6.0139229592760186</v>
      </c>
      <c r="R624" s="197"/>
      <c r="S624" s="197"/>
      <c r="T624" s="189">
        <v>8.4474999999999998</v>
      </c>
      <c r="U624" s="197"/>
      <c r="V624" s="197"/>
      <c r="W624" s="183">
        <v>5.2260088914027154</v>
      </c>
      <c r="X624" s="197"/>
      <c r="Y624" s="197"/>
      <c r="Z624" s="189">
        <v>7.996428571428571</v>
      </c>
      <c r="AA624" s="197"/>
      <c r="AB624" s="197"/>
      <c r="AC624" s="197"/>
      <c r="AD624" s="197"/>
      <c r="AE624" s="197"/>
      <c r="AF624" s="199">
        <v>3.6427817434053229</v>
      </c>
      <c r="AG624" s="199">
        <v>1542</v>
      </c>
      <c r="AH624" s="199">
        <v>0.45430455909209355</v>
      </c>
      <c r="AI624" s="199">
        <v>51</v>
      </c>
      <c r="AJ624" s="199">
        <v>2.6238888888888892</v>
      </c>
      <c r="AK624" s="199"/>
      <c r="AL624" s="199">
        <v>216</v>
      </c>
      <c r="AM624" s="199">
        <v>3.6526840986713527</v>
      </c>
      <c r="AN624" s="199">
        <v>3.69580078125</v>
      </c>
      <c r="AO624" s="190">
        <v>0</v>
      </c>
      <c r="AP624" s="196">
        <v>0</v>
      </c>
      <c r="AQ624" s="196">
        <v>0</v>
      </c>
      <c r="AR624" s="205">
        <v>444</v>
      </c>
      <c r="AS624" s="58">
        <v>0</v>
      </c>
      <c r="AT624" s="183">
        <v>15681.083000000001</v>
      </c>
      <c r="AU624" s="183">
        <v>179.14999999999998</v>
      </c>
      <c r="AV624" s="199">
        <v>0</v>
      </c>
      <c r="AW624" s="227">
        <v>444</v>
      </c>
      <c r="AX624" s="58">
        <v>0</v>
      </c>
      <c r="AY624" s="200">
        <v>17.25</v>
      </c>
      <c r="AZ624" s="184">
        <v>116176</v>
      </c>
      <c r="BA624" s="58">
        <v>0.84057971014400001</v>
      </c>
      <c r="BB624" s="58">
        <v>15.448275862086012</v>
      </c>
      <c r="BC624" s="198" t="s">
        <v>118</v>
      </c>
      <c r="BD624" s="178" t="s">
        <v>102</v>
      </c>
      <c r="BE624" s="176" t="s">
        <v>103</v>
      </c>
      <c r="BF624" s="176" t="s">
        <v>104</v>
      </c>
      <c r="BG624" s="176" t="s">
        <v>105</v>
      </c>
      <c r="BH624" s="209" t="s">
        <v>160</v>
      </c>
      <c r="BI624" s="193" t="s">
        <v>127</v>
      </c>
      <c r="BJ624" s="210">
        <v>214</v>
      </c>
      <c r="BK624" s="210" t="s">
        <v>128</v>
      </c>
      <c r="BL624" s="181" t="s">
        <v>108</v>
      </c>
      <c r="BM624" s="112" t="s">
        <v>135</v>
      </c>
      <c r="BN624" s="79" t="s">
        <v>69</v>
      </c>
      <c r="BO624" s="178" t="s">
        <v>207</v>
      </c>
      <c r="BP624" s="176" t="s">
        <v>144</v>
      </c>
      <c r="BQ624" s="188" t="s">
        <v>145</v>
      </c>
    </row>
    <row r="625" spans="1:69" ht="15.75">
      <c r="A625" s="179" t="s">
        <v>100</v>
      </c>
      <c r="B625" s="195" t="s">
        <v>31</v>
      </c>
      <c r="C625" s="180" t="s">
        <v>29</v>
      </c>
      <c r="D625" s="192" t="s">
        <v>49</v>
      </c>
      <c r="E625" s="194" t="s">
        <v>207</v>
      </c>
      <c r="F625" s="196">
        <v>214</v>
      </c>
      <c r="G625" s="196">
        <v>0</v>
      </c>
      <c r="H625" s="197"/>
      <c r="I625" s="197"/>
      <c r="J625" s="197"/>
      <c r="K625" s="197"/>
      <c r="L625" s="196">
        <v>0</v>
      </c>
      <c r="M625" s="198"/>
      <c r="N625" s="188">
        <v>0</v>
      </c>
      <c r="O625" s="197"/>
      <c r="P625" s="197"/>
      <c r="Q625" s="183">
        <v>7.7676399953271025</v>
      </c>
      <c r="R625" s="197"/>
      <c r="S625" s="197"/>
      <c r="T625" s="189">
        <v>9.5299999999999976</v>
      </c>
      <c r="U625" s="197"/>
      <c r="V625" s="197"/>
      <c r="W625" s="183">
        <v>7.7980185186915891</v>
      </c>
      <c r="X625" s="197"/>
      <c r="Y625" s="197"/>
      <c r="Z625" s="189">
        <v>9.5214285714285705</v>
      </c>
      <c r="AA625" s="197"/>
      <c r="AB625" s="197"/>
      <c r="AC625" s="197"/>
      <c r="AD625" s="197"/>
      <c r="AE625" s="197"/>
      <c r="AF625" s="199">
        <v>2.7612439388374113</v>
      </c>
      <c r="AG625" s="199">
        <v>1482</v>
      </c>
      <c r="AH625" s="199">
        <v>0.2824457668605197</v>
      </c>
      <c r="AI625" s="199">
        <v>216</v>
      </c>
      <c r="AJ625" s="199">
        <v>2.1123076923076924</v>
      </c>
      <c r="AK625" s="199"/>
      <c r="AL625" s="199"/>
      <c r="AM625" s="199"/>
      <c r="AN625" s="199"/>
      <c r="AO625" s="190">
        <v>0</v>
      </c>
      <c r="AP625" s="196">
        <v>0</v>
      </c>
      <c r="AQ625" s="196">
        <v>0</v>
      </c>
      <c r="AR625" s="205">
        <v>428</v>
      </c>
      <c r="AS625" s="58">
        <v>0</v>
      </c>
      <c r="AT625" s="183">
        <v>15291.768</v>
      </c>
      <c r="AU625" s="183">
        <v>39.529000000000003</v>
      </c>
      <c r="AV625" s="199">
        <v>0</v>
      </c>
      <c r="AW625" s="227">
        <v>428</v>
      </c>
      <c r="AX625" s="58">
        <v>0</v>
      </c>
      <c r="AY625" s="200">
        <v>17.25</v>
      </c>
      <c r="AZ625" s="184">
        <v>116176</v>
      </c>
      <c r="BA625" s="58">
        <v>0.84057971014400001</v>
      </c>
      <c r="BB625" s="58">
        <v>14.758620689671458</v>
      </c>
      <c r="BC625" s="198" t="s">
        <v>118</v>
      </c>
      <c r="BD625" s="178" t="s">
        <v>102</v>
      </c>
      <c r="BE625" s="176" t="s">
        <v>103</v>
      </c>
      <c r="BF625" s="176" t="s">
        <v>104</v>
      </c>
      <c r="BG625" s="176" t="s">
        <v>105</v>
      </c>
      <c r="BH625" s="209" t="s">
        <v>160</v>
      </c>
      <c r="BI625" s="193" t="s">
        <v>129</v>
      </c>
      <c r="BJ625" s="210">
        <v>214</v>
      </c>
      <c r="BK625" s="210" t="s">
        <v>130</v>
      </c>
      <c r="BL625" s="181" t="s">
        <v>108</v>
      </c>
      <c r="BM625" s="112" t="s">
        <v>135</v>
      </c>
      <c r="BN625" s="79" t="s">
        <v>69</v>
      </c>
      <c r="BO625" s="178" t="s">
        <v>207</v>
      </c>
      <c r="BP625" s="176" t="s">
        <v>144</v>
      </c>
      <c r="BQ625" s="188" t="s">
        <v>145</v>
      </c>
    </row>
    <row r="626" spans="1:69" ht="15.75">
      <c r="A626" s="179" t="s">
        <v>100</v>
      </c>
      <c r="B626" s="195" t="s">
        <v>31</v>
      </c>
      <c r="C626" s="180" t="s">
        <v>29</v>
      </c>
      <c r="D626" s="192" t="s">
        <v>49</v>
      </c>
      <c r="E626" s="194" t="s">
        <v>360</v>
      </c>
      <c r="F626" s="196">
        <v>69</v>
      </c>
      <c r="G626" s="196">
        <v>0</v>
      </c>
      <c r="H626" s="197"/>
      <c r="I626" s="197"/>
      <c r="J626" s="197"/>
      <c r="K626" s="197"/>
      <c r="L626" s="196">
        <v>0</v>
      </c>
      <c r="M626" s="198"/>
      <c r="N626" s="188">
        <v>0</v>
      </c>
      <c r="O626" s="197"/>
      <c r="P626" s="197"/>
      <c r="Q626" s="183">
        <v>7.1127969999999996</v>
      </c>
      <c r="R626" s="197"/>
      <c r="S626" s="197"/>
      <c r="T626" s="189">
        <v>11.637499999999999</v>
      </c>
      <c r="U626" s="197"/>
      <c r="V626" s="197"/>
      <c r="W626" s="183">
        <v>6.7917823478260866</v>
      </c>
      <c r="X626" s="197"/>
      <c r="Y626" s="197"/>
      <c r="Z626" s="189">
        <v>10.637499999999999</v>
      </c>
      <c r="AA626" s="197"/>
      <c r="AB626" s="197"/>
      <c r="AC626" s="197"/>
      <c r="AD626" s="197"/>
      <c r="AE626" s="197"/>
      <c r="AF626" s="199">
        <v>3.5427329266293448</v>
      </c>
      <c r="AG626" s="199">
        <v>483</v>
      </c>
      <c r="AH626" s="199">
        <v>0.41508531305999674</v>
      </c>
      <c r="AI626" s="199">
        <v>16</v>
      </c>
      <c r="AJ626" s="199">
        <v>2.6101351351351352</v>
      </c>
      <c r="AK626" s="199"/>
      <c r="AL626" s="199">
        <v>69</v>
      </c>
      <c r="AM626" s="199">
        <v>3.5427329266293448</v>
      </c>
      <c r="AN626" s="199">
        <v>3.6172945205479454</v>
      </c>
      <c r="AO626" s="190">
        <v>0</v>
      </c>
      <c r="AP626" s="196">
        <v>0</v>
      </c>
      <c r="AQ626" s="196">
        <v>0</v>
      </c>
      <c r="AR626" s="205">
        <v>138</v>
      </c>
      <c r="AS626" s="58">
        <v>0</v>
      </c>
      <c r="AT626" s="183">
        <v>4983.6349999999993</v>
      </c>
      <c r="AU626" s="183">
        <v>0</v>
      </c>
      <c r="AV626" s="199">
        <v>0</v>
      </c>
      <c r="AW626" s="227">
        <v>138</v>
      </c>
      <c r="AX626" s="58">
        <v>0</v>
      </c>
      <c r="AY626" s="200">
        <v>6</v>
      </c>
      <c r="AZ626" s="184">
        <v>25685</v>
      </c>
      <c r="BA626" s="58">
        <v>0.83333333333300008</v>
      </c>
      <c r="BB626" s="58">
        <v>13.800000000005518</v>
      </c>
      <c r="BC626" s="198" t="s">
        <v>118</v>
      </c>
      <c r="BD626" s="178" t="s">
        <v>102</v>
      </c>
      <c r="BE626" s="176" t="s">
        <v>103</v>
      </c>
      <c r="BF626" s="176" t="s">
        <v>104</v>
      </c>
      <c r="BG626" s="176" t="s">
        <v>105</v>
      </c>
      <c r="BH626" s="209" t="s">
        <v>106</v>
      </c>
      <c r="BI626" s="193" t="s">
        <v>120</v>
      </c>
      <c r="BJ626" s="210">
        <v>214</v>
      </c>
      <c r="BK626" s="210" t="s">
        <v>121</v>
      </c>
      <c r="BL626" s="181" t="s">
        <v>108</v>
      </c>
      <c r="BM626" s="112" t="s">
        <v>122</v>
      </c>
      <c r="BN626" s="79" t="s">
        <v>69</v>
      </c>
      <c r="BO626" s="178" t="s">
        <v>163</v>
      </c>
      <c r="BP626" s="176" t="s">
        <v>163</v>
      </c>
      <c r="BQ626" s="188" t="s">
        <v>150</v>
      </c>
    </row>
    <row r="627" spans="1:69" ht="15.75">
      <c r="A627" s="179" t="s">
        <v>100</v>
      </c>
      <c r="B627" s="195" t="s">
        <v>31</v>
      </c>
      <c r="C627" s="180" t="s">
        <v>29</v>
      </c>
      <c r="D627" s="192" t="s">
        <v>49</v>
      </c>
      <c r="E627" s="194" t="s">
        <v>360</v>
      </c>
      <c r="F627" s="196">
        <v>56</v>
      </c>
      <c r="G627" s="196">
        <v>2</v>
      </c>
      <c r="H627" s="197"/>
      <c r="I627" s="197"/>
      <c r="J627" s="197"/>
      <c r="K627" s="197"/>
      <c r="L627" s="196">
        <v>0</v>
      </c>
      <c r="M627" s="198"/>
      <c r="N627" s="188">
        <v>0</v>
      </c>
      <c r="O627" s="197"/>
      <c r="P627" s="197"/>
      <c r="Q627" s="183">
        <v>7.7923516481481485</v>
      </c>
      <c r="R627" s="197"/>
      <c r="S627" s="197"/>
      <c r="T627" s="189">
        <v>13.149999999999999</v>
      </c>
      <c r="U627" s="197"/>
      <c r="V627" s="197"/>
      <c r="W627" s="183">
        <v>7.7927961666666663</v>
      </c>
      <c r="X627" s="197"/>
      <c r="Y627" s="197"/>
      <c r="Z627" s="189">
        <v>13.549999999999999</v>
      </c>
      <c r="AA627" s="197"/>
      <c r="AB627" s="197"/>
      <c r="AC627" s="197"/>
      <c r="AD627" s="197"/>
      <c r="AE627" s="197"/>
      <c r="AF627" s="199">
        <v>3.2688888945276773</v>
      </c>
      <c r="AG627" s="199">
        <v>378</v>
      </c>
      <c r="AH627" s="199">
        <v>0.58716644230688753</v>
      </c>
      <c r="AI627" s="199">
        <v>46</v>
      </c>
      <c r="AJ627" s="199">
        <v>2.0893939393939394</v>
      </c>
      <c r="AK627" s="199"/>
      <c r="AL627" s="199">
        <v>54</v>
      </c>
      <c r="AM627" s="199">
        <v>3.2688888945276773</v>
      </c>
      <c r="AN627" s="199">
        <v>3.3623853211009176</v>
      </c>
      <c r="AO627" s="190">
        <v>0</v>
      </c>
      <c r="AP627" s="196">
        <v>0</v>
      </c>
      <c r="AQ627" s="196">
        <v>0</v>
      </c>
      <c r="AR627" s="205">
        <v>108</v>
      </c>
      <c r="AS627" s="58">
        <v>0</v>
      </c>
      <c r="AT627" s="183">
        <v>3903.7829999999999</v>
      </c>
      <c r="AU627" s="183">
        <v>0</v>
      </c>
      <c r="AV627" s="199">
        <v>0</v>
      </c>
      <c r="AW627" s="227">
        <v>108</v>
      </c>
      <c r="AX627" s="58">
        <v>0</v>
      </c>
      <c r="AY627" s="200">
        <v>6</v>
      </c>
      <c r="AZ627" s="184">
        <v>25685</v>
      </c>
      <c r="BA627" s="58">
        <v>0.83333333333300008</v>
      </c>
      <c r="BB627" s="58">
        <v>11.200000000004479</v>
      </c>
      <c r="BC627" s="198" t="s">
        <v>118</v>
      </c>
      <c r="BD627" s="178" t="s">
        <v>102</v>
      </c>
      <c r="BE627" s="176" t="s">
        <v>103</v>
      </c>
      <c r="BF627" s="176" t="s">
        <v>104</v>
      </c>
      <c r="BG627" s="176" t="s">
        <v>105</v>
      </c>
      <c r="BH627" s="209" t="s">
        <v>106</v>
      </c>
      <c r="BI627" s="193" t="s">
        <v>125</v>
      </c>
      <c r="BJ627" s="210">
        <v>214</v>
      </c>
      <c r="BK627" s="210" t="s">
        <v>126</v>
      </c>
      <c r="BL627" s="181" t="s">
        <v>108</v>
      </c>
      <c r="BM627" s="112" t="s">
        <v>122</v>
      </c>
      <c r="BN627" s="79" t="s">
        <v>69</v>
      </c>
      <c r="BO627" s="178" t="s">
        <v>163</v>
      </c>
      <c r="BP627" s="176" t="s">
        <v>163</v>
      </c>
      <c r="BQ627" s="188" t="s">
        <v>150</v>
      </c>
    </row>
    <row r="628" spans="1:69" ht="15.75">
      <c r="A628" s="179" t="s">
        <v>100</v>
      </c>
      <c r="B628" s="195" t="s">
        <v>31</v>
      </c>
      <c r="C628" s="180" t="s">
        <v>29</v>
      </c>
      <c r="D628" s="192" t="s">
        <v>49</v>
      </c>
      <c r="E628" s="194" t="s">
        <v>360</v>
      </c>
      <c r="F628" s="196">
        <v>65</v>
      </c>
      <c r="G628" s="196">
        <v>0</v>
      </c>
      <c r="H628" s="197"/>
      <c r="I628" s="197"/>
      <c r="J628" s="197"/>
      <c r="K628" s="197"/>
      <c r="L628" s="196">
        <v>0</v>
      </c>
      <c r="M628" s="198"/>
      <c r="N628" s="188">
        <v>0</v>
      </c>
      <c r="O628" s="197"/>
      <c r="P628" s="197"/>
      <c r="Q628" s="183">
        <v>5.7598460153846149</v>
      </c>
      <c r="R628" s="197"/>
      <c r="S628" s="197"/>
      <c r="T628" s="189">
        <v>7.375</v>
      </c>
      <c r="U628" s="197"/>
      <c r="V628" s="197"/>
      <c r="W628" s="183">
        <v>5.0746613384615387</v>
      </c>
      <c r="X628" s="197"/>
      <c r="Y628" s="197"/>
      <c r="Z628" s="189">
        <v>6.375</v>
      </c>
      <c r="AA628" s="197"/>
      <c r="AB628" s="197"/>
      <c r="AC628" s="197"/>
      <c r="AD628" s="197"/>
      <c r="AE628" s="197"/>
      <c r="AF628" s="199">
        <v>3.587296709647545</v>
      </c>
      <c r="AG628" s="199">
        <v>455</v>
      </c>
      <c r="AH628" s="199">
        <v>0.39645827579694548</v>
      </c>
      <c r="AI628" s="199">
        <v>11</v>
      </c>
      <c r="AJ628" s="199">
        <v>2.689516129032258</v>
      </c>
      <c r="AK628" s="199"/>
      <c r="AL628" s="199">
        <v>65</v>
      </c>
      <c r="AM628" s="199">
        <v>3.587296709647545</v>
      </c>
      <c r="AN628" s="199">
        <v>3.6630794701986753</v>
      </c>
      <c r="AO628" s="190">
        <v>0</v>
      </c>
      <c r="AP628" s="196">
        <v>0</v>
      </c>
      <c r="AQ628" s="196">
        <v>0</v>
      </c>
      <c r="AR628" s="205">
        <v>130</v>
      </c>
      <c r="AS628" s="58">
        <v>0</v>
      </c>
      <c r="AT628" s="183">
        <v>4706.8530000000001</v>
      </c>
      <c r="AU628" s="183">
        <v>0</v>
      </c>
      <c r="AV628" s="199">
        <v>0</v>
      </c>
      <c r="AW628" s="227">
        <v>130</v>
      </c>
      <c r="AX628" s="58">
        <v>0</v>
      </c>
      <c r="AY628" s="200">
        <v>6</v>
      </c>
      <c r="AZ628" s="184">
        <v>25685</v>
      </c>
      <c r="BA628" s="58">
        <v>0.83333333333300008</v>
      </c>
      <c r="BB628" s="58">
        <v>13.000000000005199</v>
      </c>
      <c r="BC628" s="198" t="s">
        <v>118</v>
      </c>
      <c r="BD628" s="178" t="s">
        <v>102</v>
      </c>
      <c r="BE628" s="176" t="s">
        <v>103</v>
      </c>
      <c r="BF628" s="176" t="s">
        <v>104</v>
      </c>
      <c r="BG628" s="176" t="s">
        <v>105</v>
      </c>
      <c r="BH628" s="209" t="s">
        <v>106</v>
      </c>
      <c r="BI628" s="193" t="s">
        <v>127</v>
      </c>
      <c r="BJ628" s="210">
        <v>214</v>
      </c>
      <c r="BK628" s="210" t="s">
        <v>128</v>
      </c>
      <c r="BL628" s="181" t="s">
        <v>108</v>
      </c>
      <c r="BM628" s="112" t="s">
        <v>122</v>
      </c>
      <c r="BN628" s="79" t="s">
        <v>69</v>
      </c>
      <c r="BO628" s="178" t="s">
        <v>163</v>
      </c>
      <c r="BP628" s="176" t="s">
        <v>163</v>
      </c>
      <c r="BQ628" s="188" t="s">
        <v>150</v>
      </c>
    </row>
    <row r="629" spans="1:69" ht="15.75">
      <c r="A629" s="179" t="s">
        <v>100</v>
      </c>
      <c r="B629" s="195" t="s">
        <v>31</v>
      </c>
      <c r="C629" s="180" t="s">
        <v>29</v>
      </c>
      <c r="D629" s="192" t="s">
        <v>49</v>
      </c>
      <c r="E629" s="194" t="s">
        <v>360</v>
      </c>
      <c r="F629" s="196">
        <v>58</v>
      </c>
      <c r="G629" s="196">
        <v>1</v>
      </c>
      <c r="H629" s="197"/>
      <c r="I629" s="197"/>
      <c r="J629" s="197"/>
      <c r="K629" s="197"/>
      <c r="L629" s="196">
        <v>0</v>
      </c>
      <c r="M629" s="198"/>
      <c r="N629" s="188">
        <v>0</v>
      </c>
      <c r="O629" s="197"/>
      <c r="P629" s="197"/>
      <c r="Q629" s="183">
        <v>8.1304735964912282</v>
      </c>
      <c r="R629" s="197"/>
      <c r="S629" s="197"/>
      <c r="T629" s="189">
        <v>14.074999999999999</v>
      </c>
      <c r="U629" s="197"/>
      <c r="V629" s="197"/>
      <c r="W629" s="183">
        <v>8.1849296491228056</v>
      </c>
      <c r="X629" s="197"/>
      <c r="Y629" s="197"/>
      <c r="Z629" s="189">
        <v>14.5375</v>
      </c>
      <c r="AA629" s="197"/>
      <c r="AB629" s="197"/>
      <c r="AC629" s="197"/>
      <c r="AD629" s="197"/>
      <c r="AE629" s="197"/>
      <c r="AF629" s="199">
        <v>2.6426785737276077</v>
      </c>
      <c r="AG629" s="199">
        <v>392</v>
      </c>
      <c r="AH629" s="199">
        <v>0.31087354288844565</v>
      </c>
      <c r="AI629" s="199">
        <v>109</v>
      </c>
      <c r="AJ629" s="199">
        <v>2.0100515463917525</v>
      </c>
      <c r="AK629" s="199"/>
      <c r="AL629" s="199"/>
      <c r="AM629" s="199"/>
      <c r="AN629" s="199"/>
      <c r="AO629" s="190">
        <v>0</v>
      </c>
      <c r="AP629" s="196">
        <v>0</v>
      </c>
      <c r="AQ629" s="196">
        <v>0</v>
      </c>
      <c r="AR629" s="205">
        <v>114</v>
      </c>
      <c r="AS629" s="58">
        <v>0</v>
      </c>
      <c r="AT629" s="183">
        <v>4104.63</v>
      </c>
      <c r="AU629" s="183">
        <v>0</v>
      </c>
      <c r="AV629" s="199">
        <v>0</v>
      </c>
      <c r="AW629" s="227">
        <v>114</v>
      </c>
      <c r="AX629" s="58">
        <v>0</v>
      </c>
      <c r="AY629" s="200">
        <v>6</v>
      </c>
      <c r="AZ629" s="184">
        <v>25685</v>
      </c>
      <c r="BA629" s="58">
        <v>0.83333333333300008</v>
      </c>
      <c r="BB629" s="58">
        <v>11.600000000004638</v>
      </c>
      <c r="BC629" s="198" t="s">
        <v>118</v>
      </c>
      <c r="BD629" s="178" t="s">
        <v>102</v>
      </c>
      <c r="BE629" s="176" t="s">
        <v>103</v>
      </c>
      <c r="BF629" s="176" t="s">
        <v>104</v>
      </c>
      <c r="BG629" s="176" t="s">
        <v>105</v>
      </c>
      <c r="BH629" s="209" t="s">
        <v>106</v>
      </c>
      <c r="BI629" s="193" t="s">
        <v>129</v>
      </c>
      <c r="BJ629" s="210">
        <v>214</v>
      </c>
      <c r="BK629" s="210" t="s">
        <v>130</v>
      </c>
      <c r="BL629" s="181" t="s">
        <v>108</v>
      </c>
      <c r="BM629" s="112" t="s">
        <v>122</v>
      </c>
      <c r="BN629" s="79" t="s">
        <v>69</v>
      </c>
      <c r="BO629" s="178" t="s">
        <v>163</v>
      </c>
      <c r="BP629" s="176" t="s">
        <v>163</v>
      </c>
      <c r="BQ629" s="188" t="s">
        <v>150</v>
      </c>
    </row>
    <row r="630" spans="1:69" ht="15.75">
      <c r="A630" s="179" t="s">
        <v>100</v>
      </c>
      <c r="B630" s="195" t="s">
        <v>31</v>
      </c>
      <c r="C630" s="180" t="s">
        <v>29</v>
      </c>
      <c r="D630" s="192" t="s">
        <v>49</v>
      </c>
      <c r="E630" s="194" t="s">
        <v>361</v>
      </c>
      <c r="F630" s="196">
        <v>61</v>
      </c>
      <c r="G630" s="196">
        <v>0</v>
      </c>
      <c r="H630" s="197"/>
      <c r="I630" s="197"/>
      <c r="J630" s="197"/>
      <c r="K630" s="197"/>
      <c r="L630" s="196">
        <v>0</v>
      </c>
      <c r="M630" s="198"/>
      <c r="N630" s="188">
        <v>0</v>
      </c>
      <c r="O630" s="197"/>
      <c r="P630" s="197"/>
      <c r="Q630" s="183">
        <v>5.2888851147540983</v>
      </c>
      <c r="R630" s="197"/>
      <c r="S630" s="197"/>
      <c r="T630" s="189">
        <v>6.3861111111111111</v>
      </c>
      <c r="U630" s="197"/>
      <c r="V630" s="197"/>
      <c r="W630" s="183">
        <v>4.8962294918032789</v>
      </c>
      <c r="X630" s="197"/>
      <c r="Y630" s="197"/>
      <c r="Z630" s="189">
        <v>5.9124999999999996</v>
      </c>
      <c r="AA630" s="197"/>
      <c r="AB630" s="197"/>
      <c r="AC630" s="197"/>
      <c r="AD630" s="197"/>
      <c r="AE630" s="197"/>
      <c r="AF630" s="199">
        <v>3.6896018873053915</v>
      </c>
      <c r="AG630" s="199">
        <v>427</v>
      </c>
      <c r="AH630" s="199">
        <v>0.3921767420472328</v>
      </c>
      <c r="AI630" s="199">
        <v>6</v>
      </c>
      <c r="AJ630" s="199">
        <v>2.8654761904761905</v>
      </c>
      <c r="AK630" s="199"/>
      <c r="AL630" s="199">
        <v>61</v>
      </c>
      <c r="AM630" s="199">
        <v>3.6896018873053915</v>
      </c>
      <c r="AN630" s="199">
        <v>3.7139423076923075</v>
      </c>
      <c r="AO630" s="190">
        <v>0</v>
      </c>
      <c r="AP630" s="196">
        <v>0</v>
      </c>
      <c r="AQ630" s="196">
        <v>0</v>
      </c>
      <c r="AR630" s="205">
        <v>122</v>
      </c>
      <c r="AS630" s="58">
        <v>0</v>
      </c>
      <c r="AT630" s="183">
        <v>4681.6099999999997</v>
      </c>
      <c r="AU630" s="183">
        <v>0</v>
      </c>
      <c r="AV630" s="199">
        <v>0</v>
      </c>
      <c r="AW630" s="227">
        <v>122</v>
      </c>
      <c r="AX630" s="58">
        <v>0</v>
      </c>
      <c r="AY630" s="200">
        <v>3</v>
      </c>
      <c r="AZ630" s="184">
        <v>16029</v>
      </c>
      <c r="BA630" s="58">
        <v>0.83333333333300008</v>
      </c>
      <c r="BB630" s="58">
        <v>24.400000000009758</v>
      </c>
      <c r="BC630" s="198" t="s">
        <v>118</v>
      </c>
      <c r="BD630" s="178" t="s">
        <v>102</v>
      </c>
      <c r="BE630" s="176" t="s">
        <v>103</v>
      </c>
      <c r="BF630" s="176" t="s">
        <v>104</v>
      </c>
      <c r="BG630" s="176" t="s">
        <v>105</v>
      </c>
      <c r="BH630" s="209" t="s">
        <v>223</v>
      </c>
      <c r="BI630" s="193" t="s">
        <v>120</v>
      </c>
      <c r="BJ630" s="210">
        <v>214</v>
      </c>
      <c r="BK630" s="210" t="s">
        <v>121</v>
      </c>
      <c r="BL630" s="181" t="s">
        <v>108</v>
      </c>
      <c r="BM630" s="112" t="s">
        <v>135</v>
      </c>
      <c r="BN630" s="79" t="s">
        <v>69</v>
      </c>
      <c r="BO630" s="178" t="s">
        <v>146</v>
      </c>
      <c r="BP630" s="176" t="s">
        <v>144</v>
      </c>
      <c r="BQ630" s="188" t="s">
        <v>145</v>
      </c>
    </row>
    <row r="631" spans="1:69" ht="15.75">
      <c r="A631" s="179" t="s">
        <v>100</v>
      </c>
      <c r="B631" s="195" t="s">
        <v>31</v>
      </c>
      <c r="C631" s="180" t="s">
        <v>29</v>
      </c>
      <c r="D631" s="192" t="s">
        <v>49</v>
      </c>
      <c r="E631" s="194" t="s">
        <v>361</v>
      </c>
      <c r="F631" s="196">
        <v>44</v>
      </c>
      <c r="G631" s="196">
        <v>0</v>
      </c>
      <c r="H631" s="197"/>
      <c r="I631" s="197"/>
      <c r="J631" s="197"/>
      <c r="K631" s="197"/>
      <c r="L631" s="196">
        <v>0</v>
      </c>
      <c r="M631" s="198"/>
      <c r="N631" s="188">
        <v>0</v>
      </c>
      <c r="O631" s="197"/>
      <c r="P631" s="197"/>
      <c r="Q631" s="183">
        <v>8.2552268863636371</v>
      </c>
      <c r="R631" s="197"/>
      <c r="S631" s="197"/>
      <c r="T631" s="189">
        <v>14.7</v>
      </c>
      <c r="U631" s="197"/>
      <c r="V631" s="197"/>
      <c r="W631" s="183">
        <v>8.2114317500000009</v>
      </c>
      <c r="X631" s="197"/>
      <c r="Y631" s="197"/>
      <c r="Z631" s="189">
        <v>14.7</v>
      </c>
      <c r="AA631" s="197"/>
      <c r="AB631" s="197"/>
      <c r="AC631" s="197"/>
      <c r="AD631" s="197"/>
      <c r="AE631" s="197"/>
      <c r="AF631" s="199">
        <v>3.33944805488958</v>
      </c>
      <c r="AG631" s="199">
        <v>308</v>
      </c>
      <c r="AH631" s="199">
        <v>0.50265802227323608</v>
      </c>
      <c r="AI631" s="199">
        <v>23</v>
      </c>
      <c r="AJ631" s="199">
        <v>2.2999999999999998</v>
      </c>
      <c r="AK631" s="199"/>
      <c r="AL631" s="199">
        <v>44</v>
      </c>
      <c r="AM631" s="199">
        <v>3.33944805488958</v>
      </c>
      <c r="AN631" s="199">
        <v>3.3828828828828827</v>
      </c>
      <c r="AO631" s="190">
        <v>0</v>
      </c>
      <c r="AP631" s="196">
        <v>0</v>
      </c>
      <c r="AQ631" s="196">
        <v>0</v>
      </c>
      <c r="AR631" s="205">
        <v>88</v>
      </c>
      <c r="AS631" s="58">
        <v>0</v>
      </c>
      <c r="AT631" s="183">
        <v>3497.9630000000002</v>
      </c>
      <c r="AU631" s="183">
        <v>0</v>
      </c>
      <c r="AV631" s="199">
        <v>0</v>
      </c>
      <c r="AW631" s="227">
        <v>88</v>
      </c>
      <c r="AX631" s="58">
        <v>0</v>
      </c>
      <c r="AY631" s="200">
        <v>3</v>
      </c>
      <c r="AZ631" s="184">
        <v>16029</v>
      </c>
      <c r="BA631" s="58">
        <v>0.83333333333300008</v>
      </c>
      <c r="BB631" s="58">
        <v>17.600000000007039</v>
      </c>
      <c r="BC631" s="198" t="s">
        <v>118</v>
      </c>
      <c r="BD631" s="178" t="s">
        <v>102</v>
      </c>
      <c r="BE631" s="176" t="s">
        <v>103</v>
      </c>
      <c r="BF631" s="176" t="s">
        <v>104</v>
      </c>
      <c r="BG631" s="176" t="s">
        <v>105</v>
      </c>
      <c r="BH631" s="209" t="s">
        <v>223</v>
      </c>
      <c r="BI631" s="193" t="s">
        <v>125</v>
      </c>
      <c r="BJ631" s="210">
        <v>214</v>
      </c>
      <c r="BK631" s="210" t="s">
        <v>126</v>
      </c>
      <c r="BL631" s="181" t="s">
        <v>108</v>
      </c>
      <c r="BM631" s="112" t="s">
        <v>135</v>
      </c>
      <c r="BN631" s="79" t="s">
        <v>69</v>
      </c>
      <c r="BO631" s="178" t="s">
        <v>146</v>
      </c>
      <c r="BP631" s="176" t="s">
        <v>144</v>
      </c>
      <c r="BQ631" s="188" t="s">
        <v>145</v>
      </c>
    </row>
    <row r="632" spans="1:69" ht="15.75">
      <c r="A632" s="179" t="s">
        <v>100</v>
      </c>
      <c r="B632" s="195" t="s">
        <v>31</v>
      </c>
      <c r="C632" s="180" t="s">
        <v>29</v>
      </c>
      <c r="D632" s="192" t="s">
        <v>49</v>
      </c>
      <c r="E632" s="194" t="s">
        <v>361</v>
      </c>
      <c r="F632" s="196">
        <v>59</v>
      </c>
      <c r="G632" s="196">
        <v>2</v>
      </c>
      <c r="H632" s="197"/>
      <c r="I632" s="197"/>
      <c r="J632" s="197"/>
      <c r="K632" s="197"/>
      <c r="L632" s="196">
        <v>0</v>
      </c>
      <c r="M632" s="198"/>
      <c r="N632" s="188">
        <v>0</v>
      </c>
      <c r="O632" s="197"/>
      <c r="P632" s="197"/>
      <c r="Q632" s="183">
        <v>6.1554735263157889</v>
      </c>
      <c r="R632" s="197"/>
      <c r="S632" s="197"/>
      <c r="T632" s="189">
        <v>8.3937500000000007</v>
      </c>
      <c r="U632" s="197"/>
      <c r="V632" s="197"/>
      <c r="W632" s="183">
        <v>5.7731752807017545</v>
      </c>
      <c r="X632" s="197"/>
      <c r="Y632" s="197"/>
      <c r="Z632" s="189">
        <v>8.5749999999999993</v>
      </c>
      <c r="AA632" s="197"/>
      <c r="AB632" s="197"/>
      <c r="AC632" s="197"/>
      <c r="AD632" s="197"/>
      <c r="AE632" s="197"/>
      <c r="AF632" s="199">
        <v>3.4668170521432597</v>
      </c>
      <c r="AG632" s="199">
        <v>399</v>
      </c>
      <c r="AH632" s="199">
        <v>0.47448135369643824</v>
      </c>
      <c r="AI632" s="199">
        <v>19</v>
      </c>
      <c r="AJ632" s="199">
        <v>2.5101063829787233</v>
      </c>
      <c r="AK632" s="199"/>
      <c r="AL632" s="199">
        <v>57</v>
      </c>
      <c r="AM632" s="199">
        <v>3.4668170521432597</v>
      </c>
      <c r="AN632" s="199">
        <v>3.5634328358208953</v>
      </c>
      <c r="AO632" s="190">
        <v>0</v>
      </c>
      <c r="AP632" s="196">
        <v>0</v>
      </c>
      <c r="AQ632" s="196">
        <v>0</v>
      </c>
      <c r="AR632" s="205">
        <v>114</v>
      </c>
      <c r="AS632" s="58">
        <v>0</v>
      </c>
      <c r="AT632" s="183">
        <v>4417.2929999999997</v>
      </c>
      <c r="AU632" s="183">
        <v>0</v>
      </c>
      <c r="AV632" s="199">
        <v>0</v>
      </c>
      <c r="AW632" s="227">
        <v>114</v>
      </c>
      <c r="AX632" s="58">
        <v>0</v>
      </c>
      <c r="AY632" s="200">
        <v>3</v>
      </c>
      <c r="AZ632" s="184">
        <v>16029</v>
      </c>
      <c r="BA632" s="58">
        <v>0.83333333333300008</v>
      </c>
      <c r="BB632" s="58">
        <v>23.600000000009437</v>
      </c>
      <c r="BC632" s="198" t="s">
        <v>118</v>
      </c>
      <c r="BD632" s="178" t="s">
        <v>102</v>
      </c>
      <c r="BE632" s="176" t="s">
        <v>103</v>
      </c>
      <c r="BF632" s="176" t="s">
        <v>104</v>
      </c>
      <c r="BG632" s="176" t="s">
        <v>105</v>
      </c>
      <c r="BH632" s="209" t="s">
        <v>223</v>
      </c>
      <c r="BI632" s="193" t="s">
        <v>127</v>
      </c>
      <c r="BJ632" s="210">
        <v>214</v>
      </c>
      <c r="BK632" s="210" t="s">
        <v>128</v>
      </c>
      <c r="BL632" s="181" t="s">
        <v>108</v>
      </c>
      <c r="BM632" s="112" t="s">
        <v>135</v>
      </c>
      <c r="BN632" s="79" t="s">
        <v>69</v>
      </c>
      <c r="BO632" s="178" t="s">
        <v>146</v>
      </c>
      <c r="BP632" s="176" t="s">
        <v>144</v>
      </c>
      <c r="BQ632" s="188" t="s">
        <v>145</v>
      </c>
    </row>
    <row r="633" spans="1:69" ht="15.75">
      <c r="A633" s="179" t="s">
        <v>100</v>
      </c>
      <c r="B633" s="195" t="s">
        <v>31</v>
      </c>
      <c r="C633" s="180" t="s">
        <v>29</v>
      </c>
      <c r="D633" s="192" t="s">
        <v>49</v>
      </c>
      <c r="E633" s="194" t="s">
        <v>361</v>
      </c>
      <c r="F633" s="196">
        <v>42</v>
      </c>
      <c r="G633" s="196">
        <v>0</v>
      </c>
      <c r="H633" s="197"/>
      <c r="I633" s="197"/>
      <c r="J633" s="197"/>
      <c r="K633" s="197"/>
      <c r="L633" s="196">
        <v>0</v>
      </c>
      <c r="M633" s="198"/>
      <c r="N633" s="188">
        <v>0</v>
      </c>
      <c r="O633" s="197"/>
      <c r="P633" s="197"/>
      <c r="Q633" s="183">
        <v>6.8021904285714285</v>
      </c>
      <c r="R633" s="197"/>
      <c r="S633" s="197"/>
      <c r="T633" s="189">
        <v>7.6499999999999995</v>
      </c>
      <c r="U633" s="197"/>
      <c r="V633" s="197"/>
      <c r="W633" s="183">
        <v>6.8671665714285712</v>
      </c>
      <c r="X633" s="197"/>
      <c r="Y633" s="197"/>
      <c r="Z633" s="189">
        <v>7.6499999999999995</v>
      </c>
      <c r="AA633" s="197"/>
      <c r="AB633" s="197"/>
      <c r="AC633" s="197"/>
      <c r="AD633" s="197"/>
      <c r="AE633" s="197"/>
      <c r="AF633" s="199">
        <v>2.7515646349005145</v>
      </c>
      <c r="AG633" s="199">
        <v>294</v>
      </c>
      <c r="AH633" s="199">
        <v>0.32117791841310001</v>
      </c>
      <c r="AI633" s="199">
        <v>47</v>
      </c>
      <c r="AJ633" s="199">
        <v>2.0962499999999999</v>
      </c>
      <c r="AK633" s="199"/>
      <c r="AL633" s="199"/>
      <c r="AM633" s="199"/>
      <c r="AN633" s="199"/>
      <c r="AO633" s="190">
        <v>0</v>
      </c>
      <c r="AP633" s="196">
        <v>0</v>
      </c>
      <c r="AQ633" s="196">
        <v>0</v>
      </c>
      <c r="AR633" s="205">
        <v>84</v>
      </c>
      <c r="AS633" s="58">
        <v>0</v>
      </c>
      <c r="AT633" s="183">
        <v>2423.4279999999999</v>
      </c>
      <c r="AU633" s="183">
        <v>814.96799999999996</v>
      </c>
      <c r="AV633" s="199">
        <v>0</v>
      </c>
      <c r="AW633" s="227">
        <v>84</v>
      </c>
      <c r="AX633" s="58">
        <v>0</v>
      </c>
      <c r="AY633" s="200">
        <v>3</v>
      </c>
      <c r="AZ633" s="184">
        <v>16029</v>
      </c>
      <c r="BA633" s="58">
        <v>0.83333333333300008</v>
      </c>
      <c r="BB633" s="58">
        <v>16.800000000006719</v>
      </c>
      <c r="BC633" s="198" t="s">
        <v>118</v>
      </c>
      <c r="BD633" s="178" t="s">
        <v>102</v>
      </c>
      <c r="BE633" s="176" t="s">
        <v>103</v>
      </c>
      <c r="BF633" s="176" t="s">
        <v>104</v>
      </c>
      <c r="BG633" s="176" t="s">
        <v>105</v>
      </c>
      <c r="BH633" s="209" t="s">
        <v>223</v>
      </c>
      <c r="BI633" s="193" t="s">
        <v>129</v>
      </c>
      <c r="BJ633" s="210">
        <v>214</v>
      </c>
      <c r="BK633" s="210" t="s">
        <v>130</v>
      </c>
      <c r="BL633" s="181" t="s">
        <v>108</v>
      </c>
      <c r="BM633" s="112" t="s">
        <v>135</v>
      </c>
      <c r="BN633" s="79" t="s">
        <v>69</v>
      </c>
      <c r="BO633" s="178" t="s">
        <v>146</v>
      </c>
      <c r="BP633" s="176" t="s">
        <v>144</v>
      </c>
      <c r="BQ633" s="188" t="s">
        <v>145</v>
      </c>
    </row>
    <row r="634" spans="1:69" ht="15.75">
      <c r="A634" s="179" t="s">
        <v>100</v>
      </c>
      <c r="B634" s="195" t="s">
        <v>31</v>
      </c>
      <c r="C634" s="180" t="s">
        <v>29</v>
      </c>
      <c r="D634" s="192" t="s">
        <v>49</v>
      </c>
      <c r="E634" s="194" t="s">
        <v>362</v>
      </c>
      <c r="F634" s="196">
        <v>79</v>
      </c>
      <c r="G634" s="196">
        <v>0</v>
      </c>
      <c r="H634" s="197"/>
      <c r="I634" s="197"/>
      <c r="J634" s="197"/>
      <c r="K634" s="197"/>
      <c r="L634" s="196">
        <v>0</v>
      </c>
      <c r="M634" s="198"/>
      <c r="N634" s="188">
        <v>0</v>
      </c>
      <c r="O634" s="197"/>
      <c r="P634" s="197"/>
      <c r="Q634" s="183">
        <v>5.9440504177215194</v>
      </c>
      <c r="R634" s="197"/>
      <c r="S634" s="197"/>
      <c r="T634" s="189">
        <v>8.2624999999999993</v>
      </c>
      <c r="U634" s="197"/>
      <c r="V634" s="197"/>
      <c r="W634" s="183">
        <v>5.7373922151898737</v>
      </c>
      <c r="X634" s="197"/>
      <c r="Y634" s="197"/>
      <c r="Z634" s="189">
        <v>8.2624999999999993</v>
      </c>
      <c r="AA634" s="197"/>
      <c r="AB634" s="197"/>
      <c r="AC634" s="197"/>
      <c r="AD634" s="197"/>
      <c r="AE634" s="197"/>
      <c r="AF634" s="199">
        <v>3.7115913467855615</v>
      </c>
      <c r="AG634" s="199">
        <v>553</v>
      </c>
      <c r="AH634" s="199">
        <v>0.37146663336826324</v>
      </c>
      <c r="AI634" s="199">
        <v>7</v>
      </c>
      <c r="AJ634" s="199">
        <v>2.8824074074074075</v>
      </c>
      <c r="AK634" s="199"/>
      <c r="AL634" s="199">
        <v>79</v>
      </c>
      <c r="AM634" s="199">
        <v>3.7115913467855615</v>
      </c>
      <c r="AN634" s="199">
        <v>3.7176549865229109</v>
      </c>
      <c r="AO634" s="190">
        <v>0</v>
      </c>
      <c r="AP634" s="196">
        <v>0</v>
      </c>
      <c r="AQ634" s="196">
        <v>0</v>
      </c>
      <c r="AR634" s="205">
        <v>158</v>
      </c>
      <c r="AS634" s="58">
        <v>0</v>
      </c>
      <c r="AT634" s="183">
        <v>5667.5210000000006</v>
      </c>
      <c r="AU634" s="183">
        <v>0</v>
      </c>
      <c r="AV634" s="199">
        <v>0</v>
      </c>
      <c r="AW634" s="227">
        <v>158</v>
      </c>
      <c r="AX634" s="58">
        <v>0</v>
      </c>
      <c r="AY634" s="200">
        <v>5.5</v>
      </c>
      <c r="AZ634" s="184">
        <v>15899</v>
      </c>
      <c r="BA634" s="58">
        <v>0.95454545454500006</v>
      </c>
      <c r="BB634" s="58">
        <v>15.047619047626211</v>
      </c>
      <c r="BC634" s="198" t="s">
        <v>118</v>
      </c>
      <c r="BD634" s="178" t="s">
        <v>102</v>
      </c>
      <c r="BE634" s="176" t="s">
        <v>103</v>
      </c>
      <c r="BF634" s="176" t="s">
        <v>104</v>
      </c>
      <c r="BG634" s="176" t="s">
        <v>105</v>
      </c>
      <c r="BH634" s="209" t="s">
        <v>160</v>
      </c>
      <c r="BI634" s="193" t="s">
        <v>120</v>
      </c>
      <c r="BJ634" s="210">
        <v>214</v>
      </c>
      <c r="BK634" s="210" t="s">
        <v>121</v>
      </c>
      <c r="BL634" s="181" t="s">
        <v>108</v>
      </c>
      <c r="BM634" s="112" t="s">
        <v>135</v>
      </c>
      <c r="BN634" s="79" t="s">
        <v>69</v>
      </c>
      <c r="BO634" s="178" t="s">
        <v>207</v>
      </c>
      <c r="BP634" s="176" t="s">
        <v>144</v>
      </c>
      <c r="BQ634" s="188" t="s">
        <v>145</v>
      </c>
    </row>
    <row r="635" spans="1:69" ht="15.75">
      <c r="A635" s="179" t="s">
        <v>100</v>
      </c>
      <c r="B635" s="195" t="s">
        <v>31</v>
      </c>
      <c r="C635" s="180" t="s">
        <v>29</v>
      </c>
      <c r="D635" s="192" t="s">
        <v>49</v>
      </c>
      <c r="E635" s="194" t="s">
        <v>362</v>
      </c>
      <c r="F635" s="196">
        <v>80</v>
      </c>
      <c r="G635" s="196">
        <v>0</v>
      </c>
      <c r="H635" s="197"/>
      <c r="I635" s="197"/>
      <c r="J635" s="197"/>
      <c r="K635" s="197"/>
      <c r="L635" s="196">
        <v>0</v>
      </c>
      <c r="M635" s="198"/>
      <c r="N635" s="188">
        <v>0</v>
      </c>
      <c r="O635" s="197"/>
      <c r="P635" s="197"/>
      <c r="Q635" s="183">
        <v>7.5444373124999995</v>
      </c>
      <c r="R635" s="197"/>
      <c r="S635" s="197"/>
      <c r="T635" s="189">
        <v>13.125</v>
      </c>
      <c r="U635" s="197"/>
      <c r="V635" s="197"/>
      <c r="W635" s="183">
        <v>7.6173121500000009</v>
      </c>
      <c r="X635" s="197"/>
      <c r="Y635" s="197"/>
      <c r="Z635" s="189">
        <v>13.3125</v>
      </c>
      <c r="AA635" s="197"/>
      <c r="AB635" s="197"/>
      <c r="AC635" s="197"/>
      <c r="AD635" s="197"/>
      <c r="AE635" s="197"/>
      <c r="AF635" s="199">
        <v>2.582625485755301</v>
      </c>
      <c r="AG635" s="199">
        <v>518</v>
      </c>
      <c r="AH635" s="199">
        <v>0.44388683537239304</v>
      </c>
      <c r="AI635" s="199">
        <v>209</v>
      </c>
      <c r="AJ635" s="199">
        <v>1.75</v>
      </c>
      <c r="AK635" s="199"/>
      <c r="AL635" s="199">
        <v>0</v>
      </c>
      <c r="AM635" s="199"/>
      <c r="AN635" s="199"/>
      <c r="AO635" s="190">
        <v>0</v>
      </c>
      <c r="AP635" s="196">
        <v>0</v>
      </c>
      <c r="AQ635" s="196">
        <v>0</v>
      </c>
      <c r="AR635" s="205">
        <v>160</v>
      </c>
      <c r="AS635" s="58">
        <v>0</v>
      </c>
      <c r="AT635" s="183">
        <v>5741.7089999999998</v>
      </c>
      <c r="AU635" s="183">
        <v>0</v>
      </c>
      <c r="AV635" s="199">
        <v>0</v>
      </c>
      <c r="AW635" s="227">
        <v>160</v>
      </c>
      <c r="AX635" s="58">
        <v>0</v>
      </c>
      <c r="AY635" s="200">
        <v>5.5</v>
      </c>
      <c r="AZ635" s="184">
        <v>15899</v>
      </c>
      <c r="BA635" s="58">
        <v>0.95454545454500006</v>
      </c>
      <c r="BB635" s="58">
        <v>15.238095238102494</v>
      </c>
      <c r="BC635" s="198" t="s">
        <v>118</v>
      </c>
      <c r="BD635" s="178" t="s">
        <v>102</v>
      </c>
      <c r="BE635" s="176" t="s">
        <v>103</v>
      </c>
      <c r="BF635" s="176" t="s">
        <v>104</v>
      </c>
      <c r="BG635" s="176" t="s">
        <v>105</v>
      </c>
      <c r="BH635" s="209" t="s">
        <v>160</v>
      </c>
      <c r="BI635" s="193" t="s">
        <v>125</v>
      </c>
      <c r="BJ635" s="210">
        <v>214</v>
      </c>
      <c r="BK635" s="210" t="s">
        <v>126</v>
      </c>
      <c r="BL635" s="181" t="s">
        <v>108</v>
      </c>
      <c r="BM635" s="112" t="s">
        <v>135</v>
      </c>
      <c r="BN635" s="79" t="s">
        <v>69</v>
      </c>
      <c r="BO635" s="178" t="s">
        <v>207</v>
      </c>
      <c r="BP635" s="176" t="s">
        <v>144</v>
      </c>
      <c r="BQ635" s="188" t="s">
        <v>145</v>
      </c>
    </row>
    <row r="636" spans="1:69" ht="15.75">
      <c r="A636" s="179" t="s">
        <v>100</v>
      </c>
      <c r="B636" s="195" t="s">
        <v>31</v>
      </c>
      <c r="C636" s="180" t="s">
        <v>29</v>
      </c>
      <c r="D636" s="192" t="s">
        <v>49</v>
      </c>
      <c r="E636" s="194" t="s">
        <v>362</v>
      </c>
      <c r="F636" s="196">
        <v>81</v>
      </c>
      <c r="G636" s="196">
        <v>0</v>
      </c>
      <c r="H636" s="197"/>
      <c r="I636" s="197"/>
      <c r="J636" s="197"/>
      <c r="K636" s="197"/>
      <c r="L636" s="196">
        <v>0</v>
      </c>
      <c r="M636" s="198"/>
      <c r="N636" s="188">
        <v>0</v>
      </c>
      <c r="O636" s="197"/>
      <c r="P636" s="197"/>
      <c r="Q636" s="183">
        <v>5.3872342592592588</v>
      </c>
      <c r="R636" s="197"/>
      <c r="S636" s="197"/>
      <c r="T636" s="189">
        <v>7.4875000000000007</v>
      </c>
      <c r="U636" s="197"/>
      <c r="V636" s="197"/>
      <c r="W636" s="183">
        <v>4.6119504320987659</v>
      </c>
      <c r="X636" s="197"/>
      <c r="Y636" s="197"/>
      <c r="Z636" s="189">
        <v>6.4916666666666671</v>
      </c>
      <c r="AA636" s="197"/>
      <c r="AB636" s="197"/>
      <c r="AC636" s="197"/>
      <c r="AD636" s="197"/>
      <c r="AE636" s="197"/>
      <c r="AF636" s="199">
        <v>3.7780335340550342</v>
      </c>
      <c r="AG636" s="199">
        <v>567</v>
      </c>
      <c r="AH636" s="199">
        <v>0.36140814957678374</v>
      </c>
      <c r="AI636" s="199">
        <v>8</v>
      </c>
      <c r="AJ636" s="199">
        <v>2.9624999999999999</v>
      </c>
      <c r="AK636" s="199"/>
      <c r="AL636" s="199">
        <v>80</v>
      </c>
      <c r="AM636" s="199">
        <v>3.779821453349931</v>
      </c>
      <c r="AN636" s="199">
        <v>3.7543859649122808</v>
      </c>
      <c r="AO636" s="190">
        <v>0</v>
      </c>
      <c r="AP636" s="196">
        <v>0</v>
      </c>
      <c r="AQ636" s="196">
        <v>0</v>
      </c>
      <c r="AR636" s="205">
        <v>162</v>
      </c>
      <c r="AS636" s="58">
        <v>0</v>
      </c>
      <c r="AT636" s="183">
        <v>5750.3029999999999</v>
      </c>
      <c r="AU636" s="183">
        <v>44.993000000000002</v>
      </c>
      <c r="AV636" s="199">
        <v>0</v>
      </c>
      <c r="AW636" s="227">
        <v>162</v>
      </c>
      <c r="AX636" s="58">
        <v>0</v>
      </c>
      <c r="AY636" s="200">
        <v>5.5</v>
      </c>
      <c r="AZ636" s="184">
        <v>15899</v>
      </c>
      <c r="BA636" s="58">
        <v>0.95454545454500006</v>
      </c>
      <c r="BB636" s="58">
        <v>15.428571428578774</v>
      </c>
      <c r="BC636" s="198" t="s">
        <v>118</v>
      </c>
      <c r="BD636" s="178" t="s">
        <v>102</v>
      </c>
      <c r="BE636" s="176" t="s">
        <v>103</v>
      </c>
      <c r="BF636" s="176" t="s">
        <v>104</v>
      </c>
      <c r="BG636" s="176" t="s">
        <v>105</v>
      </c>
      <c r="BH636" s="209" t="s">
        <v>160</v>
      </c>
      <c r="BI636" s="193" t="s">
        <v>127</v>
      </c>
      <c r="BJ636" s="210">
        <v>214</v>
      </c>
      <c r="BK636" s="210" t="s">
        <v>128</v>
      </c>
      <c r="BL636" s="181" t="s">
        <v>108</v>
      </c>
      <c r="BM636" s="112" t="s">
        <v>135</v>
      </c>
      <c r="BN636" s="79" t="s">
        <v>69</v>
      </c>
      <c r="BO636" s="178" t="s">
        <v>207</v>
      </c>
      <c r="BP636" s="176" t="s">
        <v>144</v>
      </c>
      <c r="BQ636" s="188" t="s">
        <v>145</v>
      </c>
    </row>
    <row r="637" spans="1:69" ht="15.75">
      <c r="A637" s="179" t="s">
        <v>100</v>
      </c>
      <c r="B637" s="195" t="s">
        <v>31</v>
      </c>
      <c r="C637" s="180" t="s">
        <v>29</v>
      </c>
      <c r="D637" s="192" t="s">
        <v>49</v>
      </c>
      <c r="E637" s="194" t="s">
        <v>362</v>
      </c>
      <c r="F637" s="196">
        <v>80</v>
      </c>
      <c r="G637" s="196">
        <v>1</v>
      </c>
      <c r="H637" s="197"/>
      <c r="I637" s="197"/>
      <c r="J637" s="197"/>
      <c r="K637" s="197"/>
      <c r="L637" s="196">
        <v>0</v>
      </c>
      <c r="M637" s="198"/>
      <c r="N637" s="188">
        <v>0</v>
      </c>
      <c r="O637" s="197"/>
      <c r="P637" s="197"/>
      <c r="Q637" s="183">
        <v>7.525518784810127</v>
      </c>
      <c r="R637" s="197"/>
      <c r="S637" s="197"/>
      <c r="T637" s="189">
        <v>9.5249999999999986</v>
      </c>
      <c r="U637" s="197"/>
      <c r="V637" s="197"/>
      <c r="W637" s="183">
        <v>7.5412023037974691</v>
      </c>
      <c r="X637" s="197"/>
      <c r="Y637" s="197"/>
      <c r="Z637" s="189">
        <v>9.0249999999999986</v>
      </c>
      <c r="AA637" s="197"/>
      <c r="AB637" s="197"/>
      <c r="AC637" s="197"/>
      <c r="AD637" s="197"/>
      <c r="AE637" s="197"/>
      <c r="AF637" s="199">
        <v>2.7607775780003494</v>
      </c>
      <c r="AG637" s="199">
        <v>553</v>
      </c>
      <c r="AH637" s="199">
        <v>0.25836441061326781</v>
      </c>
      <c r="AI637" s="199">
        <v>82</v>
      </c>
      <c r="AJ637" s="199">
        <v>2.1424342105263157</v>
      </c>
      <c r="AK637" s="199"/>
      <c r="AL637" s="199"/>
      <c r="AM637" s="199"/>
      <c r="AN637" s="199"/>
      <c r="AO637" s="190">
        <v>0</v>
      </c>
      <c r="AP637" s="196">
        <v>0</v>
      </c>
      <c r="AQ637" s="196">
        <v>0</v>
      </c>
      <c r="AR637" s="205">
        <v>158</v>
      </c>
      <c r="AS637" s="58">
        <v>0</v>
      </c>
      <c r="AT637" s="183">
        <v>5669.4289999999992</v>
      </c>
      <c r="AU637" s="183">
        <v>0</v>
      </c>
      <c r="AV637" s="199">
        <v>0</v>
      </c>
      <c r="AW637" s="227">
        <v>158</v>
      </c>
      <c r="AX637" s="58">
        <v>0</v>
      </c>
      <c r="AY637" s="200">
        <v>5.5</v>
      </c>
      <c r="AZ637" s="184">
        <v>15899</v>
      </c>
      <c r="BA637" s="58">
        <v>0.95454545454500006</v>
      </c>
      <c r="BB637" s="58">
        <v>15.238095238102494</v>
      </c>
      <c r="BC637" s="198" t="s">
        <v>118</v>
      </c>
      <c r="BD637" s="178" t="s">
        <v>102</v>
      </c>
      <c r="BE637" s="176" t="s">
        <v>103</v>
      </c>
      <c r="BF637" s="176" t="s">
        <v>104</v>
      </c>
      <c r="BG637" s="176" t="s">
        <v>105</v>
      </c>
      <c r="BH637" s="209" t="s">
        <v>160</v>
      </c>
      <c r="BI637" s="193" t="s">
        <v>129</v>
      </c>
      <c r="BJ637" s="210">
        <v>214</v>
      </c>
      <c r="BK637" s="210" t="s">
        <v>130</v>
      </c>
      <c r="BL637" s="181" t="s">
        <v>108</v>
      </c>
      <c r="BM637" s="112" t="s">
        <v>135</v>
      </c>
      <c r="BN637" s="79" t="s">
        <v>69</v>
      </c>
      <c r="BO637" s="178" t="s">
        <v>207</v>
      </c>
      <c r="BP637" s="176" t="s">
        <v>144</v>
      </c>
      <c r="BQ637" s="188" t="s">
        <v>145</v>
      </c>
    </row>
    <row r="638" spans="1:69" ht="15.75">
      <c r="A638" s="179" t="s">
        <v>100</v>
      </c>
      <c r="B638" s="195" t="s">
        <v>31</v>
      </c>
      <c r="C638" s="180" t="s">
        <v>29</v>
      </c>
      <c r="D638" s="192" t="s">
        <v>49</v>
      </c>
      <c r="E638" s="194" t="s">
        <v>363</v>
      </c>
      <c r="F638" s="196">
        <v>145</v>
      </c>
      <c r="G638" s="196">
        <v>2</v>
      </c>
      <c r="H638" s="197"/>
      <c r="I638" s="197"/>
      <c r="J638" s="197"/>
      <c r="K638" s="197"/>
      <c r="L638" s="196">
        <v>0</v>
      </c>
      <c r="M638" s="198"/>
      <c r="N638" s="188">
        <v>0</v>
      </c>
      <c r="O638" s="197"/>
      <c r="P638" s="197"/>
      <c r="Q638" s="183">
        <v>6.1752724405594401</v>
      </c>
      <c r="R638" s="197"/>
      <c r="S638" s="197"/>
      <c r="T638" s="189">
        <v>8.2312499999999993</v>
      </c>
      <c r="U638" s="197"/>
      <c r="V638" s="197"/>
      <c r="W638" s="183">
        <v>6.1522305804195803</v>
      </c>
      <c r="X638" s="197"/>
      <c r="Y638" s="197"/>
      <c r="Z638" s="189">
        <v>8.2850000000000001</v>
      </c>
      <c r="AA638" s="197"/>
      <c r="AB638" s="197"/>
      <c r="AC638" s="197"/>
      <c r="AD638" s="197"/>
      <c r="AE638" s="197"/>
      <c r="AF638" s="199">
        <v>3.4665467936397989</v>
      </c>
      <c r="AG638" s="199">
        <v>1001</v>
      </c>
      <c r="AH638" s="199">
        <v>0.42879206774687117</v>
      </c>
      <c r="AI638" s="199">
        <v>29</v>
      </c>
      <c r="AJ638" s="199">
        <v>2.5974537037037035</v>
      </c>
      <c r="AK638" s="199"/>
      <c r="AL638" s="199">
        <v>142</v>
      </c>
      <c r="AM638" s="199">
        <v>3.4662173104957796</v>
      </c>
      <c r="AN638" s="199">
        <v>3.548828125</v>
      </c>
      <c r="AO638" s="190">
        <v>0</v>
      </c>
      <c r="AP638" s="196">
        <v>0</v>
      </c>
      <c r="AQ638" s="196">
        <v>0</v>
      </c>
      <c r="AR638" s="205">
        <v>286</v>
      </c>
      <c r="AS638" s="58">
        <v>0</v>
      </c>
      <c r="AT638" s="183">
        <v>10176.439</v>
      </c>
      <c r="AU638" s="183">
        <v>13.913</v>
      </c>
      <c r="AV638" s="199">
        <v>0</v>
      </c>
      <c r="AW638" s="227">
        <v>286</v>
      </c>
      <c r="AX638" s="58">
        <v>0</v>
      </c>
      <c r="AY638" s="200">
        <v>8.75</v>
      </c>
      <c r="AZ638" s="184">
        <v>62697</v>
      </c>
      <c r="BA638" s="58">
        <v>0.91428571428500005</v>
      </c>
      <c r="BB638" s="58">
        <v>18.125000000014161</v>
      </c>
      <c r="BC638" s="198" t="s">
        <v>118</v>
      </c>
      <c r="BD638" s="178" t="s">
        <v>102</v>
      </c>
      <c r="BE638" s="176" t="s">
        <v>103</v>
      </c>
      <c r="BF638" s="176" t="s">
        <v>104</v>
      </c>
      <c r="BG638" s="176" t="s">
        <v>105</v>
      </c>
      <c r="BH638" s="209" t="s">
        <v>160</v>
      </c>
      <c r="BI638" s="193" t="s">
        <v>120</v>
      </c>
      <c r="BJ638" s="210">
        <v>214</v>
      </c>
      <c r="BK638" s="210" t="s">
        <v>121</v>
      </c>
      <c r="BL638" s="181" t="s">
        <v>108</v>
      </c>
      <c r="BM638" s="112" t="s">
        <v>135</v>
      </c>
      <c r="BN638" s="79" t="s">
        <v>69</v>
      </c>
      <c r="BO638" s="178" t="s">
        <v>172</v>
      </c>
      <c r="BP638" s="176" t="s">
        <v>144</v>
      </c>
      <c r="BQ638" s="188" t="s">
        <v>145</v>
      </c>
    </row>
    <row r="639" spans="1:69" ht="15.75">
      <c r="A639" s="179" t="s">
        <v>100</v>
      </c>
      <c r="B639" s="195" t="s">
        <v>31</v>
      </c>
      <c r="C639" s="180" t="s">
        <v>29</v>
      </c>
      <c r="D639" s="192" t="s">
        <v>49</v>
      </c>
      <c r="E639" s="194" t="s">
        <v>363</v>
      </c>
      <c r="F639" s="196">
        <v>145</v>
      </c>
      <c r="G639" s="196">
        <v>1</v>
      </c>
      <c r="H639" s="197"/>
      <c r="I639" s="197"/>
      <c r="J639" s="197"/>
      <c r="K639" s="197"/>
      <c r="L639" s="196">
        <v>0</v>
      </c>
      <c r="M639" s="198"/>
      <c r="N639" s="188">
        <v>1</v>
      </c>
      <c r="O639" s="197"/>
      <c r="P639" s="197"/>
      <c r="Q639" s="183">
        <v>7.3699164236111114</v>
      </c>
      <c r="R639" s="197"/>
      <c r="S639" s="197"/>
      <c r="T639" s="189">
        <v>13.079999999999998</v>
      </c>
      <c r="U639" s="197"/>
      <c r="V639" s="197"/>
      <c r="W639" s="183">
        <v>7.543527520833333</v>
      </c>
      <c r="X639" s="197"/>
      <c r="Y639" s="197"/>
      <c r="Z639" s="189">
        <v>13.27142857142857</v>
      </c>
      <c r="AA639" s="197"/>
      <c r="AB639" s="197"/>
      <c r="AC639" s="197"/>
      <c r="AD639" s="197"/>
      <c r="AE639" s="197"/>
      <c r="AF639" s="199">
        <v>2.9930269765806252</v>
      </c>
      <c r="AG639" s="199">
        <v>1001</v>
      </c>
      <c r="AH639" s="199">
        <v>0.61165933472297751</v>
      </c>
      <c r="AI639" s="199">
        <v>224</v>
      </c>
      <c r="AJ639" s="199">
        <v>1.9450980392156862</v>
      </c>
      <c r="AK639" s="199"/>
      <c r="AL639" s="199">
        <v>143</v>
      </c>
      <c r="AM639" s="199">
        <v>2.9930269765806252</v>
      </c>
      <c r="AN639" s="199">
        <v>2.9809688581314879</v>
      </c>
      <c r="AO639" s="190">
        <v>0</v>
      </c>
      <c r="AP639" s="196">
        <v>0</v>
      </c>
      <c r="AQ639" s="196">
        <v>0</v>
      </c>
      <c r="AR639" s="205">
        <v>288</v>
      </c>
      <c r="AS639" s="58">
        <v>0</v>
      </c>
      <c r="AT639" s="183">
        <v>10263.513000000001</v>
      </c>
      <c r="AU639" s="183">
        <v>0</v>
      </c>
      <c r="AV639" s="199">
        <v>0</v>
      </c>
      <c r="AW639" s="227">
        <v>288</v>
      </c>
      <c r="AX639" s="58">
        <v>0</v>
      </c>
      <c r="AY639" s="200">
        <v>8.75</v>
      </c>
      <c r="AZ639" s="184">
        <v>62697</v>
      </c>
      <c r="BA639" s="58">
        <v>0.91428571428500005</v>
      </c>
      <c r="BB639" s="58">
        <v>18.125000000014161</v>
      </c>
      <c r="BC639" s="198" t="s">
        <v>118</v>
      </c>
      <c r="BD639" s="178" t="s">
        <v>102</v>
      </c>
      <c r="BE639" s="176" t="s">
        <v>103</v>
      </c>
      <c r="BF639" s="176" t="s">
        <v>104</v>
      </c>
      <c r="BG639" s="176" t="s">
        <v>105</v>
      </c>
      <c r="BH639" s="209" t="s">
        <v>160</v>
      </c>
      <c r="BI639" s="193" t="s">
        <v>125</v>
      </c>
      <c r="BJ639" s="210">
        <v>214</v>
      </c>
      <c r="BK639" s="210" t="s">
        <v>126</v>
      </c>
      <c r="BL639" s="181" t="s">
        <v>108</v>
      </c>
      <c r="BM639" s="112" t="s">
        <v>135</v>
      </c>
      <c r="BN639" s="79" t="s">
        <v>69</v>
      </c>
      <c r="BO639" s="178" t="s">
        <v>172</v>
      </c>
      <c r="BP639" s="176" t="s">
        <v>144</v>
      </c>
      <c r="BQ639" s="188" t="s">
        <v>145</v>
      </c>
    </row>
    <row r="640" spans="1:69" ht="15.75">
      <c r="A640" s="179" t="s">
        <v>100</v>
      </c>
      <c r="B640" s="195" t="s">
        <v>31</v>
      </c>
      <c r="C640" s="180" t="s">
        <v>29</v>
      </c>
      <c r="D640" s="192" t="s">
        <v>49</v>
      </c>
      <c r="E640" s="194" t="s">
        <v>363</v>
      </c>
      <c r="F640" s="196">
        <v>143</v>
      </c>
      <c r="G640" s="196">
        <v>1</v>
      </c>
      <c r="H640" s="197"/>
      <c r="I640" s="197"/>
      <c r="J640" s="197"/>
      <c r="K640" s="197"/>
      <c r="L640" s="196">
        <v>1</v>
      </c>
      <c r="M640" s="198"/>
      <c r="N640" s="188">
        <v>2</v>
      </c>
      <c r="O640" s="197"/>
      <c r="P640" s="197"/>
      <c r="Q640" s="183">
        <v>6.0496025673758869</v>
      </c>
      <c r="R640" s="197"/>
      <c r="S640" s="197"/>
      <c r="T640" s="189">
        <v>8.9874999999999972</v>
      </c>
      <c r="U640" s="197"/>
      <c r="V640" s="197"/>
      <c r="W640" s="183">
        <v>5.3279216595744678</v>
      </c>
      <c r="X640" s="197"/>
      <c r="Y640" s="197"/>
      <c r="Z640" s="189">
        <v>8.1949999999999985</v>
      </c>
      <c r="AA640" s="197"/>
      <c r="AB640" s="197"/>
      <c r="AC640" s="197"/>
      <c r="AD640" s="197"/>
      <c r="AE640" s="197"/>
      <c r="AF640" s="199">
        <v>3.6907477050805264</v>
      </c>
      <c r="AG640" s="199">
        <v>973</v>
      </c>
      <c r="AH640" s="199">
        <v>0.47542439607174719</v>
      </c>
      <c r="AI640" s="199">
        <v>32</v>
      </c>
      <c r="AJ640" s="199">
        <v>2.6378048780487804</v>
      </c>
      <c r="AK640" s="199"/>
      <c r="AL640" s="199">
        <v>138</v>
      </c>
      <c r="AM640" s="199">
        <v>3.6943581959475646</v>
      </c>
      <c r="AN640" s="199">
        <v>3.719279661016949</v>
      </c>
      <c r="AO640" s="190">
        <v>0</v>
      </c>
      <c r="AP640" s="196">
        <v>0</v>
      </c>
      <c r="AQ640" s="196">
        <v>0</v>
      </c>
      <c r="AR640" s="205">
        <v>284</v>
      </c>
      <c r="AS640" s="58">
        <v>0</v>
      </c>
      <c r="AT640" s="183">
        <v>10088.307999999999</v>
      </c>
      <c r="AU640" s="183">
        <v>0</v>
      </c>
      <c r="AV640" s="199">
        <v>0</v>
      </c>
      <c r="AW640" s="227">
        <v>268</v>
      </c>
      <c r="AX640" s="58">
        <v>0</v>
      </c>
      <c r="AY640" s="200">
        <v>8.75</v>
      </c>
      <c r="AZ640" s="184">
        <v>62697</v>
      </c>
      <c r="BA640" s="58">
        <v>0.91428571428500005</v>
      </c>
      <c r="BB640" s="58">
        <v>17.875000000013962</v>
      </c>
      <c r="BC640" s="198" t="s">
        <v>118</v>
      </c>
      <c r="BD640" s="178" t="s">
        <v>102</v>
      </c>
      <c r="BE640" s="176" t="s">
        <v>103</v>
      </c>
      <c r="BF640" s="176" t="s">
        <v>104</v>
      </c>
      <c r="BG640" s="176" t="s">
        <v>105</v>
      </c>
      <c r="BH640" s="209" t="s">
        <v>160</v>
      </c>
      <c r="BI640" s="193" t="s">
        <v>127</v>
      </c>
      <c r="BJ640" s="210">
        <v>214</v>
      </c>
      <c r="BK640" s="210" t="s">
        <v>128</v>
      </c>
      <c r="BL640" s="181" t="s">
        <v>108</v>
      </c>
      <c r="BM640" s="112" t="s">
        <v>135</v>
      </c>
      <c r="BN640" s="79" t="s">
        <v>69</v>
      </c>
      <c r="BO640" s="178" t="s">
        <v>172</v>
      </c>
      <c r="BP640" s="176" t="s">
        <v>144</v>
      </c>
      <c r="BQ640" s="188" t="s">
        <v>145</v>
      </c>
    </row>
    <row r="641" spans="1:69" ht="15.75">
      <c r="A641" s="179" t="s">
        <v>100</v>
      </c>
      <c r="B641" s="195" t="s">
        <v>31</v>
      </c>
      <c r="C641" s="180" t="s">
        <v>29</v>
      </c>
      <c r="D641" s="192" t="s">
        <v>49</v>
      </c>
      <c r="E641" s="194" t="s">
        <v>363</v>
      </c>
      <c r="F641" s="196">
        <v>137</v>
      </c>
      <c r="G641" s="196">
        <v>0</v>
      </c>
      <c r="H641" s="197"/>
      <c r="I641" s="197"/>
      <c r="J641" s="197"/>
      <c r="K641" s="197"/>
      <c r="L641" s="196">
        <v>0</v>
      </c>
      <c r="M641" s="198"/>
      <c r="N641" s="188">
        <v>0</v>
      </c>
      <c r="O641" s="197"/>
      <c r="P641" s="197"/>
      <c r="Q641" s="183">
        <v>7.3364158978102187</v>
      </c>
      <c r="R641" s="197"/>
      <c r="S641" s="197"/>
      <c r="T641" s="189">
        <v>8.7149999999999999</v>
      </c>
      <c r="U641" s="197"/>
      <c r="V641" s="197"/>
      <c r="W641" s="183">
        <v>7.4700873357664239</v>
      </c>
      <c r="X641" s="197"/>
      <c r="Y641" s="197"/>
      <c r="Z641" s="189">
        <v>8.8583333333333343</v>
      </c>
      <c r="AA641" s="197"/>
      <c r="AB641" s="197"/>
      <c r="AC641" s="197"/>
      <c r="AD641" s="197"/>
      <c r="AE641" s="197"/>
      <c r="AF641" s="199">
        <v>3.0381647568425252</v>
      </c>
      <c r="AG641" s="199">
        <v>959</v>
      </c>
      <c r="AH641" s="199">
        <v>0.31854147392423704</v>
      </c>
      <c r="AI641" s="199">
        <v>65</v>
      </c>
      <c r="AJ641" s="199">
        <v>2.3530172413793102</v>
      </c>
      <c r="AK641" s="199"/>
      <c r="AL641" s="199"/>
      <c r="AM641" s="199"/>
      <c r="AN641" s="199"/>
      <c r="AO641" s="190">
        <v>0</v>
      </c>
      <c r="AP641" s="196">
        <v>0</v>
      </c>
      <c r="AQ641" s="196">
        <v>0</v>
      </c>
      <c r="AR641" s="205">
        <v>274</v>
      </c>
      <c r="AS641" s="58">
        <v>0</v>
      </c>
      <c r="AT641" s="183">
        <v>9753.83</v>
      </c>
      <c r="AU641" s="183">
        <v>0</v>
      </c>
      <c r="AV641" s="199">
        <v>0</v>
      </c>
      <c r="AW641" s="227">
        <v>274</v>
      </c>
      <c r="AX641" s="58">
        <v>0</v>
      </c>
      <c r="AY641" s="200">
        <v>8.75</v>
      </c>
      <c r="AZ641" s="184">
        <v>62697</v>
      </c>
      <c r="BA641" s="58">
        <v>0.91428571428500005</v>
      </c>
      <c r="BB641" s="58">
        <v>17.125000000013376</v>
      </c>
      <c r="BC641" s="198" t="s">
        <v>118</v>
      </c>
      <c r="BD641" s="178" t="s">
        <v>102</v>
      </c>
      <c r="BE641" s="176" t="s">
        <v>103</v>
      </c>
      <c r="BF641" s="176" t="s">
        <v>104</v>
      </c>
      <c r="BG641" s="176" t="s">
        <v>105</v>
      </c>
      <c r="BH641" s="209" t="s">
        <v>160</v>
      </c>
      <c r="BI641" s="193" t="s">
        <v>129</v>
      </c>
      <c r="BJ641" s="210">
        <v>214</v>
      </c>
      <c r="BK641" s="210" t="s">
        <v>130</v>
      </c>
      <c r="BL641" s="181" t="s">
        <v>108</v>
      </c>
      <c r="BM641" s="112" t="s">
        <v>135</v>
      </c>
      <c r="BN641" s="79" t="s">
        <v>69</v>
      </c>
      <c r="BO641" s="178" t="s">
        <v>172</v>
      </c>
      <c r="BP641" s="176" t="s">
        <v>144</v>
      </c>
      <c r="BQ641" s="188" t="s">
        <v>145</v>
      </c>
    </row>
    <row r="642" spans="1:69" ht="15.75">
      <c r="A642" s="179" t="s">
        <v>100</v>
      </c>
      <c r="B642" s="195" t="s">
        <v>31</v>
      </c>
      <c r="C642" s="180" t="s">
        <v>29</v>
      </c>
      <c r="D642" s="192" t="s">
        <v>49</v>
      </c>
      <c r="E642" s="194" t="s">
        <v>364</v>
      </c>
      <c r="F642" s="196">
        <v>134</v>
      </c>
      <c r="G642" s="196">
        <v>0</v>
      </c>
      <c r="H642" s="197"/>
      <c r="I642" s="197"/>
      <c r="J642" s="197"/>
      <c r="K642" s="197"/>
      <c r="L642" s="196">
        <v>0</v>
      </c>
      <c r="M642" s="198"/>
      <c r="N642" s="188">
        <v>1</v>
      </c>
      <c r="O642" s="197"/>
      <c r="P642" s="197"/>
      <c r="Q642" s="183">
        <v>6.3986789626865672</v>
      </c>
      <c r="R642" s="197"/>
      <c r="S642" s="197"/>
      <c r="T642" s="189">
        <v>8.7166666666666668</v>
      </c>
      <c r="U642" s="197"/>
      <c r="V642" s="197"/>
      <c r="W642" s="183">
        <v>6.4623580522388062</v>
      </c>
      <c r="X642" s="197"/>
      <c r="Y642" s="197"/>
      <c r="Z642" s="189">
        <v>8.93</v>
      </c>
      <c r="AA642" s="197"/>
      <c r="AB642" s="197"/>
      <c r="AC642" s="197"/>
      <c r="AD642" s="197"/>
      <c r="AE642" s="197"/>
      <c r="AF642" s="199">
        <v>3.2964804566321684</v>
      </c>
      <c r="AG642" s="199">
        <v>926</v>
      </c>
      <c r="AH642" s="199">
        <v>0.56911277085316714</v>
      </c>
      <c r="AI642" s="199">
        <v>73</v>
      </c>
      <c r="AJ642" s="199">
        <v>2.1579999999999999</v>
      </c>
      <c r="AK642" s="199"/>
      <c r="AL642" s="199">
        <v>122</v>
      </c>
      <c r="AM642" s="199">
        <v>3.3506206111178374</v>
      </c>
      <c r="AN642" s="199">
        <v>3.4467680608365017</v>
      </c>
      <c r="AO642" s="190">
        <v>0</v>
      </c>
      <c r="AP642" s="196">
        <v>0</v>
      </c>
      <c r="AQ642" s="196">
        <v>0</v>
      </c>
      <c r="AR642" s="205">
        <v>268</v>
      </c>
      <c r="AS642" s="58">
        <v>0</v>
      </c>
      <c r="AT642" s="183">
        <v>9394.14</v>
      </c>
      <c r="AU642" s="183">
        <v>195.34299999999999</v>
      </c>
      <c r="AV642" s="199">
        <v>0</v>
      </c>
      <c r="AW642" s="227">
        <v>268</v>
      </c>
      <c r="AX642" s="58">
        <v>0</v>
      </c>
      <c r="AY642" s="200">
        <v>15.25</v>
      </c>
      <c r="AZ642" s="184">
        <v>41255</v>
      </c>
      <c r="BA642" s="58">
        <v>0.83606557377000001</v>
      </c>
      <c r="BB642" s="58">
        <v>10.509803921574811</v>
      </c>
      <c r="BC642" s="198" t="s">
        <v>118</v>
      </c>
      <c r="BD642" s="178" t="s">
        <v>102</v>
      </c>
      <c r="BE642" s="176" t="s">
        <v>103</v>
      </c>
      <c r="BF642" s="176" t="s">
        <v>104</v>
      </c>
      <c r="BG642" s="176" t="s">
        <v>105</v>
      </c>
      <c r="BH642" s="209" t="s">
        <v>157</v>
      </c>
      <c r="BI642" s="193" t="s">
        <v>120</v>
      </c>
      <c r="BJ642" s="210">
        <v>214</v>
      </c>
      <c r="BK642" s="210" t="s">
        <v>121</v>
      </c>
      <c r="BL642" s="181" t="s">
        <v>108</v>
      </c>
      <c r="BM642" s="112" t="s">
        <v>135</v>
      </c>
      <c r="BN642" s="79" t="s">
        <v>69</v>
      </c>
      <c r="BO642" s="178" t="s">
        <v>186</v>
      </c>
      <c r="BP642" s="176" t="s">
        <v>175</v>
      </c>
      <c r="BQ642" s="188" t="s">
        <v>145</v>
      </c>
    </row>
    <row r="643" spans="1:69" ht="15.75">
      <c r="A643" s="179" t="s">
        <v>100</v>
      </c>
      <c r="B643" s="195" t="s">
        <v>31</v>
      </c>
      <c r="C643" s="180" t="s">
        <v>29</v>
      </c>
      <c r="D643" s="192" t="s">
        <v>49</v>
      </c>
      <c r="E643" s="194" t="s">
        <v>364</v>
      </c>
      <c r="F643" s="196">
        <v>107</v>
      </c>
      <c r="G643" s="196">
        <v>8</v>
      </c>
      <c r="H643" s="197"/>
      <c r="I643" s="197"/>
      <c r="J643" s="197"/>
      <c r="K643" s="197"/>
      <c r="L643" s="196">
        <v>2</v>
      </c>
      <c r="M643" s="198"/>
      <c r="N643" s="188">
        <v>0</v>
      </c>
      <c r="O643" s="197"/>
      <c r="P643" s="197"/>
      <c r="Q643" s="183">
        <v>8.2473400927835048</v>
      </c>
      <c r="R643" s="197"/>
      <c r="S643" s="197"/>
      <c r="T643" s="189">
        <v>13.787499999999998</v>
      </c>
      <c r="U643" s="197"/>
      <c r="V643" s="197"/>
      <c r="W643" s="183">
        <v>8.2228967525773218</v>
      </c>
      <c r="X643" s="197"/>
      <c r="Y643" s="197"/>
      <c r="Z643" s="189">
        <v>14.191666666666665</v>
      </c>
      <c r="AA643" s="197"/>
      <c r="AB643" s="197"/>
      <c r="AC643" s="197"/>
      <c r="AD643" s="197"/>
      <c r="AE643" s="197"/>
      <c r="AF643" s="199">
        <v>3.2189810562609891</v>
      </c>
      <c r="AG643" s="199">
        <v>631</v>
      </c>
      <c r="AH643" s="199">
        <v>0.61364588432363087</v>
      </c>
      <c r="AI643" s="199">
        <v>52</v>
      </c>
      <c r="AJ643" s="199">
        <v>1.8628787878787878</v>
      </c>
      <c r="AK643" s="199"/>
      <c r="AL643" s="199">
        <v>80</v>
      </c>
      <c r="AM643" s="199">
        <v>3.2908035731741356</v>
      </c>
      <c r="AN643" s="199">
        <v>3.3573298429319371</v>
      </c>
      <c r="AO643" s="190">
        <v>0</v>
      </c>
      <c r="AP643" s="196">
        <v>0</v>
      </c>
      <c r="AQ643" s="196">
        <v>0</v>
      </c>
      <c r="AR643" s="205">
        <v>198</v>
      </c>
      <c r="AS643" s="58">
        <v>0</v>
      </c>
      <c r="AT643" s="183">
        <v>6146.942</v>
      </c>
      <c r="AU643" s="183">
        <v>935.24300000000005</v>
      </c>
      <c r="AV643" s="199">
        <v>0</v>
      </c>
      <c r="AW643" s="227">
        <v>198</v>
      </c>
      <c r="AX643" s="58">
        <v>0</v>
      </c>
      <c r="AY643" s="200">
        <v>15.25</v>
      </c>
      <c r="AZ643" s="184">
        <v>41255</v>
      </c>
      <c r="BA643" s="58">
        <v>0.83606557377000001</v>
      </c>
      <c r="BB643" s="58">
        <v>8.3921568627500349</v>
      </c>
      <c r="BC643" s="198" t="s">
        <v>118</v>
      </c>
      <c r="BD643" s="178" t="s">
        <v>102</v>
      </c>
      <c r="BE643" s="176" t="s">
        <v>103</v>
      </c>
      <c r="BF643" s="176" t="s">
        <v>104</v>
      </c>
      <c r="BG643" s="176" t="s">
        <v>105</v>
      </c>
      <c r="BH643" s="209" t="s">
        <v>157</v>
      </c>
      <c r="BI643" s="193" t="s">
        <v>125</v>
      </c>
      <c r="BJ643" s="210">
        <v>214</v>
      </c>
      <c r="BK643" s="210" t="s">
        <v>126</v>
      </c>
      <c r="BL643" s="181" t="s">
        <v>108</v>
      </c>
      <c r="BM643" s="112" t="s">
        <v>135</v>
      </c>
      <c r="BN643" s="79" t="s">
        <v>69</v>
      </c>
      <c r="BO643" s="178" t="s">
        <v>186</v>
      </c>
      <c r="BP643" s="176" t="s">
        <v>175</v>
      </c>
      <c r="BQ643" s="188" t="s">
        <v>145</v>
      </c>
    </row>
    <row r="644" spans="1:69" ht="15.75">
      <c r="A644" s="179" t="s">
        <v>100</v>
      </c>
      <c r="B644" s="195" t="s">
        <v>31</v>
      </c>
      <c r="C644" s="180" t="s">
        <v>29</v>
      </c>
      <c r="D644" s="192" t="s">
        <v>49</v>
      </c>
      <c r="E644" s="194" t="s">
        <v>364</v>
      </c>
      <c r="F644" s="196">
        <v>134</v>
      </c>
      <c r="G644" s="196">
        <v>1</v>
      </c>
      <c r="H644" s="197"/>
      <c r="I644" s="197"/>
      <c r="J644" s="197"/>
      <c r="K644" s="197"/>
      <c r="L644" s="196">
        <v>0</v>
      </c>
      <c r="M644" s="198"/>
      <c r="N644" s="188">
        <v>0</v>
      </c>
      <c r="O644" s="197"/>
      <c r="P644" s="197"/>
      <c r="Q644" s="183">
        <v>6.1847591804511284</v>
      </c>
      <c r="R644" s="197"/>
      <c r="S644" s="197"/>
      <c r="T644" s="189">
        <v>8.9349999999999987</v>
      </c>
      <c r="U644" s="197"/>
      <c r="V644" s="197"/>
      <c r="W644" s="183">
        <v>5.5950448721804502</v>
      </c>
      <c r="X644" s="197"/>
      <c r="Y644" s="197"/>
      <c r="Z644" s="189">
        <v>9.2937499999999993</v>
      </c>
      <c r="AA644" s="197"/>
      <c r="AB644" s="197"/>
      <c r="AC644" s="197"/>
      <c r="AD644" s="197"/>
      <c r="AE644" s="197"/>
      <c r="AF644" s="199">
        <v>3.6989466669053273</v>
      </c>
      <c r="AG644" s="199">
        <v>931</v>
      </c>
      <c r="AH644" s="199">
        <v>0.39785714902592084</v>
      </c>
      <c r="AI644" s="199">
        <v>18</v>
      </c>
      <c r="AJ644" s="199">
        <v>2.9078571428571429</v>
      </c>
      <c r="AK644" s="199"/>
      <c r="AL644" s="199">
        <v>126</v>
      </c>
      <c r="AM644" s="199">
        <v>3.7159637346559631</v>
      </c>
      <c r="AN644" s="199">
        <v>3.7184044233807265</v>
      </c>
      <c r="AO644" s="190">
        <v>0</v>
      </c>
      <c r="AP644" s="196">
        <v>0</v>
      </c>
      <c r="AQ644" s="196">
        <v>0</v>
      </c>
      <c r="AR644" s="205">
        <v>266</v>
      </c>
      <c r="AS644" s="58">
        <v>0</v>
      </c>
      <c r="AT644" s="183">
        <v>9457.8379999999997</v>
      </c>
      <c r="AU644" s="183">
        <v>69.905000000000001</v>
      </c>
      <c r="AV644" s="199">
        <v>0</v>
      </c>
      <c r="AW644" s="227">
        <v>266</v>
      </c>
      <c r="AX644" s="58">
        <v>0</v>
      </c>
      <c r="AY644" s="200">
        <v>15.25</v>
      </c>
      <c r="AZ644" s="184">
        <v>41255</v>
      </c>
      <c r="BA644" s="58">
        <v>0.83606557377000001</v>
      </c>
      <c r="BB644" s="58">
        <v>10.509803921574811</v>
      </c>
      <c r="BC644" s="198" t="s">
        <v>118</v>
      </c>
      <c r="BD644" s="178" t="s">
        <v>102</v>
      </c>
      <c r="BE644" s="176" t="s">
        <v>103</v>
      </c>
      <c r="BF644" s="176" t="s">
        <v>104</v>
      </c>
      <c r="BG644" s="176" t="s">
        <v>105</v>
      </c>
      <c r="BH644" s="209" t="s">
        <v>157</v>
      </c>
      <c r="BI644" s="193" t="s">
        <v>127</v>
      </c>
      <c r="BJ644" s="210">
        <v>214</v>
      </c>
      <c r="BK644" s="210" t="s">
        <v>128</v>
      </c>
      <c r="BL644" s="181" t="s">
        <v>108</v>
      </c>
      <c r="BM644" s="112" t="s">
        <v>135</v>
      </c>
      <c r="BN644" s="79" t="s">
        <v>69</v>
      </c>
      <c r="BO644" s="178" t="s">
        <v>186</v>
      </c>
      <c r="BP644" s="176" t="s">
        <v>175</v>
      </c>
      <c r="BQ644" s="188" t="s">
        <v>145</v>
      </c>
    </row>
    <row r="645" spans="1:69" ht="15.75">
      <c r="A645" s="179" t="s">
        <v>100</v>
      </c>
      <c r="B645" s="195" t="s">
        <v>31</v>
      </c>
      <c r="C645" s="180" t="s">
        <v>29</v>
      </c>
      <c r="D645" s="192" t="s">
        <v>49</v>
      </c>
      <c r="E645" s="194" t="s">
        <v>364</v>
      </c>
      <c r="F645" s="196">
        <v>117</v>
      </c>
      <c r="G645" s="196">
        <v>6</v>
      </c>
      <c r="H645" s="197"/>
      <c r="I645" s="197"/>
      <c r="J645" s="197"/>
      <c r="K645" s="197"/>
      <c r="L645" s="196">
        <v>1</v>
      </c>
      <c r="M645" s="198"/>
      <c r="N645" s="188">
        <v>0</v>
      </c>
      <c r="O645" s="197"/>
      <c r="P645" s="197"/>
      <c r="Q645" s="183">
        <v>8.2174725727272726</v>
      </c>
      <c r="R645" s="197"/>
      <c r="S645" s="197"/>
      <c r="T645" s="189">
        <v>14.125</v>
      </c>
      <c r="U645" s="197"/>
      <c r="V645" s="197"/>
      <c r="W645" s="183">
        <v>8.2121634909090915</v>
      </c>
      <c r="X645" s="197"/>
      <c r="Y645" s="197"/>
      <c r="Z645" s="189">
        <v>14.25</v>
      </c>
      <c r="AA645" s="197"/>
      <c r="AB645" s="197"/>
      <c r="AC645" s="197"/>
      <c r="AD645" s="197"/>
      <c r="AE645" s="197"/>
      <c r="AF645" s="199">
        <v>2.581112785267651</v>
      </c>
      <c r="AG645" s="199">
        <v>665</v>
      </c>
      <c r="AH645" s="199">
        <v>0.44072579208756124</v>
      </c>
      <c r="AI645" s="199">
        <v>260</v>
      </c>
      <c r="AJ645" s="199">
        <v>1.6286184210526315</v>
      </c>
      <c r="AK645" s="199"/>
      <c r="AL645" s="199"/>
      <c r="AM645" s="199"/>
      <c r="AN645" s="199"/>
      <c r="AO645" s="190">
        <v>0</v>
      </c>
      <c r="AP645" s="196">
        <v>0</v>
      </c>
      <c r="AQ645" s="196">
        <v>0</v>
      </c>
      <c r="AR645" s="205">
        <v>222</v>
      </c>
      <c r="AS645" s="58">
        <v>0</v>
      </c>
      <c r="AT645" s="183">
        <v>7017.8689999999997</v>
      </c>
      <c r="AU645" s="183">
        <v>894.14099999999996</v>
      </c>
      <c r="AV645" s="199">
        <v>0</v>
      </c>
      <c r="AW645" s="227">
        <v>222</v>
      </c>
      <c r="AX645" s="58">
        <v>0</v>
      </c>
      <c r="AY645" s="200">
        <v>15.25</v>
      </c>
      <c r="AZ645" s="184">
        <v>41255</v>
      </c>
      <c r="BA645" s="58">
        <v>0.83606557377000001</v>
      </c>
      <c r="BB645" s="58">
        <v>9.1764705882406918</v>
      </c>
      <c r="BC645" s="198" t="s">
        <v>118</v>
      </c>
      <c r="BD645" s="178" t="s">
        <v>102</v>
      </c>
      <c r="BE645" s="176" t="s">
        <v>103</v>
      </c>
      <c r="BF645" s="176" t="s">
        <v>104</v>
      </c>
      <c r="BG645" s="176" t="s">
        <v>105</v>
      </c>
      <c r="BH645" s="209" t="s">
        <v>157</v>
      </c>
      <c r="BI645" s="193" t="s">
        <v>129</v>
      </c>
      <c r="BJ645" s="210">
        <v>214</v>
      </c>
      <c r="BK645" s="210" t="s">
        <v>130</v>
      </c>
      <c r="BL645" s="181" t="s">
        <v>108</v>
      </c>
      <c r="BM645" s="112" t="s">
        <v>135</v>
      </c>
      <c r="BN645" s="79" t="s">
        <v>69</v>
      </c>
      <c r="BO645" s="178" t="s">
        <v>186</v>
      </c>
      <c r="BP645" s="176" t="s">
        <v>175</v>
      </c>
      <c r="BQ645" s="188" t="s">
        <v>145</v>
      </c>
    </row>
    <row r="646" spans="1:69" ht="15.75">
      <c r="A646" s="179" t="s">
        <v>100</v>
      </c>
      <c r="B646" s="195" t="s">
        <v>31</v>
      </c>
      <c r="C646" s="180" t="s">
        <v>29</v>
      </c>
      <c r="D646" s="192" t="s">
        <v>49</v>
      </c>
      <c r="E646" s="194" t="s">
        <v>365</v>
      </c>
      <c r="F646" s="196">
        <v>84</v>
      </c>
      <c r="G646" s="196">
        <v>0</v>
      </c>
      <c r="H646" s="197"/>
      <c r="I646" s="197"/>
      <c r="J646" s="197"/>
      <c r="K646" s="197"/>
      <c r="L646" s="196">
        <v>1</v>
      </c>
      <c r="M646" s="198"/>
      <c r="N646" s="188">
        <v>0</v>
      </c>
      <c r="O646" s="197"/>
      <c r="P646" s="197"/>
      <c r="Q646" s="183">
        <v>5.7962047469879519</v>
      </c>
      <c r="R646" s="197"/>
      <c r="S646" s="197"/>
      <c r="T646" s="189">
        <v>8.4249999999999972</v>
      </c>
      <c r="U646" s="197"/>
      <c r="V646" s="197"/>
      <c r="W646" s="183">
        <v>5.4510239638554214</v>
      </c>
      <c r="X646" s="197"/>
      <c r="Y646" s="197"/>
      <c r="Z646" s="189">
        <v>7.9249999999999972</v>
      </c>
      <c r="AA646" s="197"/>
      <c r="AB646" s="197"/>
      <c r="AC646" s="197"/>
      <c r="AD646" s="197"/>
      <c r="AE646" s="197"/>
      <c r="AF646" s="199">
        <v>3.6606712743460421</v>
      </c>
      <c r="AG646" s="199">
        <v>581</v>
      </c>
      <c r="AH646" s="199">
        <v>0.41183310313412436</v>
      </c>
      <c r="AI646" s="199">
        <v>10</v>
      </c>
      <c r="AJ646" s="199">
        <v>2.7721428571428572</v>
      </c>
      <c r="AK646" s="199"/>
      <c r="AL646" s="199">
        <v>83</v>
      </c>
      <c r="AM646" s="199">
        <v>3.6606712743460421</v>
      </c>
      <c r="AN646" s="199">
        <v>3.6846666666666668</v>
      </c>
      <c r="AO646" s="190">
        <v>0</v>
      </c>
      <c r="AP646" s="196">
        <v>0</v>
      </c>
      <c r="AQ646" s="196">
        <v>0</v>
      </c>
      <c r="AR646" s="205">
        <v>168</v>
      </c>
      <c r="AS646" s="58">
        <v>0</v>
      </c>
      <c r="AT646" s="183">
        <v>6350.6629999999996</v>
      </c>
      <c r="AU646" s="183">
        <v>0</v>
      </c>
      <c r="AV646" s="199">
        <v>0</v>
      </c>
      <c r="AW646" s="227">
        <v>168</v>
      </c>
      <c r="AX646" s="58">
        <v>0</v>
      </c>
      <c r="AY646" s="200">
        <v>10.5</v>
      </c>
      <c r="AZ646" s="184">
        <v>37755</v>
      </c>
      <c r="BA646" s="58">
        <v>0.73809523809500011</v>
      </c>
      <c r="BB646" s="58">
        <v>10.83870967742285</v>
      </c>
      <c r="BC646" s="198" t="s">
        <v>118</v>
      </c>
      <c r="BD646" s="178" t="s">
        <v>102</v>
      </c>
      <c r="BE646" s="176" t="s">
        <v>103</v>
      </c>
      <c r="BF646" s="176" t="s">
        <v>104</v>
      </c>
      <c r="BG646" s="176" t="s">
        <v>105</v>
      </c>
      <c r="BH646" s="209" t="s">
        <v>143</v>
      </c>
      <c r="BI646" s="193" t="s">
        <v>120</v>
      </c>
      <c r="BJ646" s="210">
        <v>214</v>
      </c>
      <c r="BK646" s="210" t="s">
        <v>121</v>
      </c>
      <c r="BL646" s="181" t="s">
        <v>108</v>
      </c>
      <c r="BM646" s="112" t="s">
        <v>135</v>
      </c>
      <c r="BN646" s="79" t="s">
        <v>69</v>
      </c>
      <c r="BO646" s="178" t="s">
        <v>146</v>
      </c>
      <c r="BP646" s="176" t="s">
        <v>144</v>
      </c>
      <c r="BQ646" s="188" t="s">
        <v>145</v>
      </c>
    </row>
    <row r="647" spans="1:69" ht="15.75">
      <c r="A647" s="179" t="s">
        <v>100</v>
      </c>
      <c r="B647" s="195" t="s">
        <v>31</v>
      </c>
      <c r="C647" s="180" t="s">
        <v>29</v>
      </c>
      <c r="D647" s="192" t="s">
        <v>49</v>
      </c>
      <c r="E647" s="194" t="s">
        <v>365</v>
      </c>
      <c r="F647" s="196">
        <v>84</v>
      </c>
      <c r="G647" s="196">
        <v>2</v>
      </c>
      <c r="H647" s="197"/>
      <c r="I647" s="197"/>
      <c r="J647" s="197"/>
      <c r="K647" s="197"/>
      <c r="L647" s="196">
        <v>0</v>
      </c>
      <c r="M647" s="198"/>
      <c r="N647" s="188">
        <v>2</v>
      </c>
      <c r="O647" s="197"/>
      <c r="P647" s="197"/>
      <c r="Q647" s="183">
        <v>7.3106216951219523</v>
      </c>
      <c r="R647" s="197"/>
      <c r="S647" s="197"/>
      <c r="T647" s="189">
        <v>12.974999999999998</v>
      </c>
      <c r="U647" s="197"/>
      <c r="V647" s="197"/>
      <c r="W647" s="183">
        <v>7.351182707317073</v>
      </c>
      <c r="X647" s="197"/>
      <c r="Y647" s="197"/>
      <c r="Z647" s="189">
        <v>12.974999999999998</v>
      </c>
      <c r="AA647" s="197"/>
      <c r="AB647" s="197"/>
      <c r="AC647" s="197"/>
      <c r="AD647" s="197"/>
      <c r="AE647" s="197"/>
      <c r="AF647" s="199">
        <v>3.1474107197352827</v>
      </c>
      <c r="AG647" s="199">
        <v>573</v>
      </c>
      <c r="AH647" s="199">
        <v>0.59893714059605974</v>
      </c>
      <c r="AI647" s="199">
        <v>87</v>
      </c>
      <c r="AJ647" s="199">
        <v>2.0441406249999998</v>
      </c>
      <c r="AK647" s="199"/>
      <c r="AL647" s="199">
        <v>82</v>
      </c>
      <c r="AM647" s="199">
        <v>3.1474107197352827</v>
      </c>
      <c r="AN647" s="199">
        <v>3.2041666666666666</v>
      </c>
      <c r="AO647" s="190">
        <v>0</v>
      </c>
      <c r="AP647" s="196">
        <v>0</v>
      </c>
      <c r="AQ647" s="196">
        <v>0</v>
      </c>
      <c r="AR647" s="205">
        <v>164</v>
      </c>
      <c r="AS647" s="58">
        <v>0</v>
      </c>
      <c r="AT647" s="183">
        <v>6421.3059999999996</v>
      </c>
      <c r="AU647" s="183">
        <v>0</v>
      </c>
      <c r="AV647" s="199">
        <v>0</v>
      </c>
      <c r="AW647" s="227">
        <v>164</v>
      </c>
      <c r="AX647" s="58">
        <v>0</v>
      </c>
      <c r="AY647" s="200">
        <v>10.5</v>
      </c>
      <c r="AZ647" s="184">
        <v>37755</v>
      </c>
      <c r="BA647" s="58">
        <v>0.73809523809500011</v>
      </c>
      <c r="BB647" s="58">
        <v>10.83870967742285</v>
      </c>
      <c r="BC647" s="198" t="s">
        <v>118</v>
      </c>
      <c r="BD647" s="178" t="s">
        <v>102</v>
      </c>
      <c r="BE647" s="176" t="s">
        <v>103</v>
      </c>
      <c r="BF647" s="176" t="s">
        <v>104</v>
      </c>
      <c r="BG647" s="176" t="s">
        <v>105</v>
      </c>
      <c r="BH647" s="209" t="s">
        <v>143</v>
      </c>
      <c r="BI647" s="193" t="s">
        <v>125</v>
      </c>
      <c r="BJ647" s="210">
        <v>214</v>
      </c>
      <c r="BK647" s="210" t="s">
        <v>126</v>
      </c>
      <c r="BL647" s="181" t="s">
        <v>108</v>
      </c>
      <c r="BM647" s="112" t="s">
        <v>135</v>
      </c>
      <c r="BN647" s="79" t="s">
        <v>69</v>
      </c>
      <c r="BO647" s="178" t="s">
        <v>146</v>
      </c>
      <c r="BP647" s="176" t="s">
        <v>144</v>
      </c>
      <c r="BQ647" s="188" t="s">
        <v>145</v>
      </c>
    </row>
    <row r="648" spans="1:69" ht="15.75">
      <c r="A648" s="179" t="s">
        <v>100</v>
      </c>
      <c r="B648" s="195" t="s">
        <v>31</v>
      </c>
      <c r="C648" s="180" t="s">
        <v>29</v>
      </c>
      <c r="D648" s="192" t="s">
        <v>49</v>
      </c>
      <c r="E648" s="194" t="s">
        <v>365</v>
      </c>
      <c r="F648" s="196">
        <v>84</v>
      </c>
      <c r="G648" s="196">
        <v>1</v>
      </c>
      <c r="H648" s="197"/>
      <c r="I648" s="197"/>
      <c r="J648" s="197"/>
      <c r="K648" s="197"/>
      <c r="L648" s="196">
        <v>0</v>
      </c>
      <c r="M648" s="198"/>
      <c r="N648" s="188">
        <v>0</v>
      </c>
      <c r="O648" s="197"/>
      <c r="P648" s="197"/>
      <c r="Q648" s="183">
        <v>6.2021080843373504</v>
      </c>
      <c r="R648" s="197"/>
      <c r="S648" s="197"/>
      <c r="T648" s="189">
        <v>8.4624999999999986</v>
      </c>
      <c r="U648" s="197"/>
      <c r="V648" s="197"/>
      <c r="W648" s="183">
        <v>5.5944454578313252</v>
      </c>
      <c r="X648" s="197"/>
      <c r="Y648" s="197"/>
      <c r="Z648" s="189">
        <v>7.8083333333333327</v>
      </c>
      <c r="AA648" s="197"/>
      <c r="AB648" s="197"/>
      <c r="AC648" s="197"/>
      <c r="AD648" s="197"/>
      <c r="AE648" s="197"/>
      <c r="AF648" s="199">
        <v>3.6363511294793347</v>
      </c>
      <c r="AG648" s="199">
        <v>581</v>
      </c>
      <c r="AH648" s="199">
        <v>0.40546997356143227</v>
      </c>
      <c r="AI648" s="199">
        <v>11</v>
      </c>
      <c r="AJ648" s="199">
        <v>2.8008333333333333</v>
      </c>
      <c r="AK648" s="199"/>
      <c r="AL648" s="199">
        <v>82</v>
      </c>
      <c r="AM648" s="199">
        <v>3.6458188257981679</v>
      </c>
      <c r="AN648" s="199">
        <v>3.6793478260869565</v>
      </c>
      <c r="AO648" s="190">
        <v>0</v>
      </c>
      <c r="AP648" s="196">
        <v>0</v>
      </c>
      <c r="AQ648" s="196">
        <v>0</v>
      </c>
      <c r="AR648" s="205">
        <v>166</v>
      </c>
      <c r="AS648" s="58">
        <v>0</v>
      </c>
      <c r="AT648" s="183">
        <v>6348.3230000000003</v>
      </c>
      <c r="AU648" s="183">
        <v>0</v>
      </c>
      <c r="AV648" s="199">
        <v>0</v>
      </c>
      <c r="AW648" s="227">
        <v>166</v>
      </c>
      <c r="AX648" s="58">
        <v>0</v>
      </c>
      <c r="AY648" s="200">
        <v>10.5</v>
      </c>
      <c r="AZ648" s="184">
        <v>37755</v>
      </c>
      <c r="BA648" s="58">
        <v>0.73809523809500011</v>
      </c>
      <c r="BB648" s="58">
        <v>10.83870967742285</v>
      </c>
      <c r="BC648" s="198" t="s">
        <v>118</v>
      </c>
      <c r="BD648" s="178" t="s">
        <v>102</v>
      </c>
      <c r="BE648" s="176" t="s">
        <v>103</v>
      </c>
      <c r="BF648" s="176" t="s">
        <v>104</v>
      </c>
      <c r="BG648" s="176" t="s">
        <v>105</v>
      </c>
      <c r="BH648" s="209" t="s">
        <v>143</v>
      </c>
      <c r="BI648" s="193" t="s">
        <v>127</v>
      </c>
      <c r="BJ648" s="210">
        <v>214</v>
      </c>
      <c r="BK648" s="210" t="s">
        <v>128</v>
      </c>
      <c r="BL648" s="181" t="s">
        <v>108</v>
      </c>
      <c r="BM648" s="112" t="s">
        <v>135</v>
      </c>
      <c r="BN648" s="79" t="s">
        <v>69</v>
      </c>
      <c r="BO648" s="178" t="s">
        <v>146</v>
      </c>
      <c r="BP648" s="176" t="s">
        <v>144</v>
      </c>
      <c r="BQ648" s="188" t="s">
        <v>145</v>
      </c>
    </row>
    <row r="649" spans="1:69" ht="15.75">
      <c r="A649" s="179" t="s">
        <v>100</v>
      </c>
      <c r="B649" s="195" t="s">
        <v>31</v>
      </c>
      <c r="C649" s="180" t="s">
        <v>29</v>
      </c>
      <c r="D649" s="192" t="s">
        <v>49</v>
      </c>
      <c r="E649" s="194" t="s">
        <v>365</v>
      </c>
      <c r="F649" s="196">
        <v>54</v>
      </c>
      <c r="G649" s="196">
        <v>0</v>
      </c>
      <c r="H649" s="197"/>
      <c r="I649" s="197"/>
      <c r="J649" s="197"/>
      <c r="K649" s="197"/>
      <c r="L649" s="196">
        <v>0</v>
      </c>
      <c r="M649" s="198"/>
      <c r="N649" s="188">
        <v>0</v>
      </c>
      <c r="O649" s="197"/>
      <c r="P649" s="197"/>
      <c r="Q649" s="183">
        <v>7.036610944444444</v>
      </c>
      <c r="R649" s="197"/>
      <c r="S649" s="197"/>
      <c r="T649" s="189">
        <v>8.8249999999999993</v>
      </c>
      <c r="U649" s="197"/>
      <c r="V649" s="197"/>
      <c r="W649" s="183">
        <v>7.099499851851852</v>
      </c>
      <c r="X649" s="197"/>
      <c r="Y649" s="197"/>
      <c r="Z649" s="189">
        <v>8.6499999999999986</v>
      </c>
      <c r="AA649" s="197"/>
      <c r="AB649" s="197"/>
      <c r="AC649" s="197"/>
      <c r="AD649" s="197"/>
      <c r="AE649" s="197"/>
      <c r="AF649" s="199">
        <v>2.7419676536498367</v>
      </c>
      <c r="AG649" s="199">
        <v>378</v>
      </c>
      <c r="AH649" s="199">
        <v>0.25824780494884036</v>
      </c>
      <c r="AI649" s="199">
        <v>56</v>
      </c>
      <c r="AJ649" s="199">
        <v>2.1214285714285714</v>
      </c>
      <c r="AK649" s="199"/>
      <c r="AL649" s="199"/>
      <c r="AM649" s="199"/>
      <c r="AN649" s="199"/>
      <c r="AO649" s="190">
        <v>0</v>
      </c>
      <c r="AP649" s="196">
        <v>0</v>
      </c>
      <c r="AQ649" s="196">
        <v>0</v>
      </c>
      <c r="AR649" s="205">
        <v>108</v>
      </c>
      <c r="AS649" s="58">
        <v>0</v>
      </c>
      <c r="AT649" s="183">
        <v>4113.5219999999999</v>
      </c>
      <c r="AU649" s="183">
        <v>0</v>
      </c>
      <c r="AV649" s="199">
        <v>0</v>
      </c>
      <c r="AW649" s="227">
        <v>108</v>
      </c>
      <c r="AX649" s="58">
        <v>0</v>
      </c>
      <c r="AY649" s="200">
        <v>10.5</v>
      </c>
      <c r="AZ649" s="184">
        <v>37755</v>
      </c>
      <c r="BA649" s="58">
        <v>0.73809523809500011</v>
      </c>
      <c r="BB649" s="58">
        <v>6.9677419354861181</v>
      </c>
      <c r="BC649" s="198" t="s">
        <v>118</v>
      </c>
      <c r="BD649" s="178" t="s">
        <v>102</v>
      </c>
      <c r="BE649" s="176" t="s">
        <v>103</v>
      </c>
      <c r="BF649" s="176" t="s">
        <v>104</v>
      </c>
      <c r="BG649" s="176" t="s">
        <v>105</v>
      </c>
      <c r="BH649" s="209" t="s">
        <v>143</v>
      </c>
      <c r="BI649" s="193" t="s">
        <v>129</v>
      </c>
      <c r="BJ649" s="210">
        <v>214</v>
      </c>
      <c r="BK649" s="210" t="s">
        <v>130</v>
      </c>
      <c r="BL649" s="181" t="s">
        <v>108</v>
      </c>
      <c r="BM649" s="112" t="s">
        <v>135</v>
      </c>
      <c r="BN649" s="79" t="s">
        <v>69</v>
      </c>
      <c r="BO649" s="178" t="s">
        <v>146</v>
      </c>
      <c r="BP649" s="176" t="s">
        <v>144</v>
      </c>
      <c r="BQ649" s="188" t="s">
        <v>145</v>
      </c>
    </row>
    <row r="650" spans="1:69" ht="15.75">
      <c r="A650" s="179" t="s">
        <v>100</v>
      </c>
      <c r="B650" s="195" t="s">
        <v>31</v>
      </c>
      <c r="C650" s="180" t="s">
        <v>29</v>
      </c>
      <c r="D650" s="192" t="s">
        <v>49</v>
      </c>
      <c r="E650" s="194" t="s">
        <v>366</v>
      </c>
      <c r="F650" s="196">
        <v>95</v>
      </c>
      <c r="G650" s="196">
        <v>0</v>
      </c>
      <c r="H650" s="197"/>
      <c r="I650" s="197"/>
      <c r="J650" s="197"/>
      <c r="K650" s="197"/>
      <c r="L650" s="196">
        <v>0</v>
      </c>
      <c r="M650" s="198"/>
      <c r="N650" s="188">
        <v>1</v>
      </c>
      <c r="O650" s="197"/>
      <c r="P650" s="197"/>
      <c r="Q650" s="183">
        <v>5.0903575999999999</v>
      </c>
      <c r="R650" s="197"/>
      <c r="S650" s="197"/>
      <c r="T650" s="189">
        <v>5.9312500000000004</v>
      </c>
      <c r="U650" s="197"/>
      <c r="V650" s="197"/>
      <c r="W650" s="183">
        <v>4.8059681894736839</v>
      </c>
      <c r="X650" s="197"/>
      <c r="Y650" s="197"/>
      <c r="Z650" s="189">
        <v>5.770833333333333</v>
      </c>
      <c r="AA650" s="197"/>
      <c r="AB650" s="197"/>
      <c r="AC650" s="197"/>
      <c r="AD650" s="197"/>
      <c r="AE650" s="197"/>
      <c r="AF650" s="199">
        <v>3.7599849867641471</v>
      </c>
      <c r="AG650" s="199">
        <v>659</v>
      </c>
      <c r="AH650" s="199">
        <v>0.40327858506926545</v>
      </c>
      <c r="AI650" s="199">
        <v>7</v>
      </c>
      <c r="AJ650" s="199">
        <v>2.9836956521739131</v>
      </c>
      <c r="AK650" s="199"/>
      <c r="AL650" s="199">
        <v>94</v>
      </c>
      <c r="AM650" s="199">
        <v>3.7893465291765316</v>
      </c>
      <c r="AN650" s="199">
        <v>3.7567567567567566</v>
      </c>
      <c r="AO650" s="190">
        <v>0</v>
      </c>
      <c r="AP650" s="196">
        <v>0</v>
      </c>
      <c r="AQ650" s="196">
        <v>0</v>
      </c>
      <c r="AR650" s="205">
        <v>190</v>
      </c>
      <c r="AS650" s="58">
        <v>0</v>
      </c>
      <c r="AT650" s="183">
        <v>6796.3469999999998</v>
      </c>
      <c r="AU650" s="183">
        <v>0</v>
      </c>
      <c r="AV650" s="199">
        <v>0</v>
      </c>
      <c r="AW650" s="227">
        <v>190</v>
      </c>
      <c r="AX650" s="58">
        <v>0</v>
      </c>
      <c r="AY650" s="200">
        <v>6</v>
      </c>
      <c r="AZ650" s="184">
        <v>16113</v>
      </c>
      <c r="BA650" s="58">
        <v>0.875</v>
      </c>
      <c r="BB650" s="58">
        <v>18.095238095238095</v>
      </c>
      <c r="BC650" s="198" t="s">
        <v>118</v>
      </c>
      <c r="BD650" s="178" t="s">
        <v>102</v>
      </c>
      <c r="BE650" s="176" t="s">
        <v>103</v>
      </c>
      <c r="BF650" s="176" t="s">
        <v>104</v>
      </c>
      <c r="BG650" s="176" t="s">
        <v>105</v>
      </c>
      <c r="BH650" s="209" t="s">
        <v>119</v>
      </c>
      <c r="BI650" s="193" t="s">
        <v>120</v>
      </c>
      <c r="BJ650" s="210">
        <v>214</v>
      </c>
      <c r="BK650" s="210" t="s">
        <v>121</v>
      </c>
      <c r="BL650" s="181" t="s">
        <v>108</v>
      </c>
      <c r="BM650" s="112" t="s">
        <v>122</v>
      </c>
      <c r="BN650" s="79" t="s">
        <v>69</v>
      </c>
      <c r="BO650" s="178" t="s">
        <v>210</v>
      </c>
      <c r="BP650" s="176" t="s">
        <v>154</v>
      </c>
      <c r="BQ650" s="188" t="s">
        <v>141</v>
      </c>
    </row>
    <row r="651" spans="1:69" ht="15.75">
      <c r="A651" s="179" t="s">
        <v>100</v>
      </c>
      <c r="B651" s="195" t="s">
        <v>31</v>
      </c>
      <c r="C651" s="180" t="s">
        <v>29</v>
      </c>
      <c r="D651" s="192" t="s">
        <v>49</v>
      </c>
      <c r="E651" s="194" t="s">
        <v>366</v>
      </c>
      <c r="F651" s="196">
        <v>94</v>
      </c>
      <c r="G651" s="196">
        <v>0</v>
      </c>
      <c r="H651" s="197"/>
      <c r="I651" s="197"/>
      <c r="J651" s="197"/>
      <c r="K651" s="197"/>
      <c r="L651" s="196">
        <v>0</v>
      </c>
      <c r="M651" s="198"/>
      <c r="N651" s="188">
        <v>0</v>
      </c>
      <c r="O651" s="197"/>
      <c r="P651" s="197"/>
      <c r="Q651" s="183">
        <v>6.5998615106382976</v>
      </c>
      <c r="R651" s="197"/>
      <c r="S651" s="197"/>
      <c r="T651" s="189">
        <v>8.629999999999999</v>
      </c>
      <c r="U651" s="197"/>
      <c r="V651" s="197"/>
      <c r="W651" s="183">
        <v>6.5299254042553194</v>
      </c>
      <c r="X651" s="197"/>
      <c r="Y651" s="197"/>
      <c r="Z651" s="189">
        <v>8.0749999999999993</v>
      </c>
      <c r="AA651" s="197"/>
      <c r="AB651" s="197"/>
      <c r="AC651" s="197"/>
      <c r="AD651" s="197"/>
      <c r="AE651" s="197"/>
      <c r="AF651" s="199">
        <v>3.3325045642157085</v>
      </c>
      <c r="AG651" s="199">
        <v>658</v>
      </c>
      <c r="AH651" s="199">
        <v>0.48409073984792184</v>
      </c>
      <c r="AI651" s="199">
        <v>37</v>
      </c>
      <c r="AJ651" s="199">
        <v>2.4397058823529409</v>
      </c>
      <c r="AK651" s="199"/>
      <c r="AL651" s="199">
        <v>93</v>
      </c>
      <c r="AM651" s="199">
        <v>3.3349616025816271</v>
      </c>
      <c r="AN651" s="199">
        <v>3.396551724137931</v>
      </c>
      <c r="AO651" s="190">
        <v>0</v>
      </c>
      <c r="AP651" s="196">
        <v>0</v>
      </c>
      <c r="AQ651" s="196">
        <v>0</v>
      </c>
      <c r="AR651" s="205">
        <v>188</v>
      </c>
      <c r="AS651" s="58">
        <v>0</v>
      </c>
      <c r="AT651" s="183">
        <v>6695.9629999999997</v>
      </c>
      <c r="AU651" s="183">
        <v>0</v>
      </c>
      <c r="AV651" s="199">
        <v>0</v>
      </c>
      <c r="AW651" s="227">
        <v>188</v>
      </c>
      <c r="AX651" s="58">
        <v>0</v>
      </c>
      <c r="AY651" s="200">
        <v>6</v>
      </c>
      <c r="AZ651" s="184">
        <v>16113</v>
      </c>
      <c r="BA651" s="58">
        <v>0.875</v>
      </c>
      <c r="BB651" s="58">
        <v>17.904761904761905</v>
      </c>
      <c r="BC651" s="198" t="s">
        <v>118</v>
      </c>
      <c r="BD651" s="178" t="s">
        <v>102</v>
      </c>
      <c r="BE651" s="176" t="s">
        <v>103</v>
      </c>
      <c r="BF651" s="176" t="s">
        <v>104</v>
      </c>
      <c r="BG651" s="176" t="s">
        <v>105</v>
      </c>
      <c r="BH651" s="209" t="s">
        <v>119</v>
      </c>
      <c r="BI651" s="193" t="s">
        <v>125</v>
      </c>
      <c r="BJ651" s="210">
        <v>214</v>
      </c>
      <c r="BK651" s="210" t="s">
        <v>126</v>
      </c>
      <c r="BL651" s="181" t="s">
        <v>108</v>
      </c>
      <c r="BM651" s="112" t="s">
        <v>122</v>
      </c>
      <c r="BN651" s="79" t="s">
        <v>69</v>
      </c>
      <c r="BO651" s="178" t="s">
        <v>210</v>
      </c>
      <c r="BP651" s="176" t="s">
        <v>154</v>
      </c>
      <c r="BQ651" s="188" t="s">
        <v>141</v>
      </c>
    </row>
    <row r="652" spans="1:69" ht="15.75">
      <c r="A652" s="179" t="s">
        <v>100</v>
      </c>
      <c r="B652" s="195" t="s">
        <v>31</v>
      </c>
      <c r="C652" s="180" t="s">
        <v>29</v>
      </c>
      <c r="D652" s="192" t="s">
        <v>49</v>
      </c>
      <c r="E652" s="194" t="s">
        <v>366</v>
      </c>
      <c r="F652" s="196">
        <v>75</v>
      </c>
      <c r="G652" s="196">
        <v>0</v>
      </c>
      <c r="H652" s="197"/>
      <c r="I652" s="197"/>
      <c r="J652" s="197"/>
      <c r="K652" s="197"/>
      <c r="L652" s="196">
        <v>0</v>
      </c>
      <c r="M652" s="198"/>
      <c r="N652" s="188">
        <v>0</v>
      </c>
      <c r="O652" s="197"/>
      <c r="P652" s="197"/>
      <c r="Q652" s="183">
        <v>7.4668132400000014</v>
      </c>
      <c r="R652" s="197"/>
      <c r="S652" s="197"/>
      <c r="T652" s="189">
        <v>9.2083333333333339</v>
      </c>
      <c r="U652" s="197"/>
      <c r="V652" s="197"/>
      <c r="W652" s="183">
        <v>7.4951997733333338</v>
      </c>
      <c r="X652" s="197"/>
      <c r="Y652" s="197"/>
      <c r="Z652" s="189">
        <v>9.0625</v>
      </c>
      <c r="AA652" s="197"/>
      <c r="AB652" s="197"/>
      <c r="AC652" s="197"/>
      <c r="AD652" s="197"/>
      <c r="AE652" s="197"/>
      <c r="AF652" s="199">
        <v>3.3737390543392727</v>
      </c>
      <c r="AG652" s="199">
        <v>522</v>
      </c>
      <c r="AH652" s="199">
        <v>0.49046849322802444</v>
      </c>
      <c r="AI652" s="199">
        <v>25</v>
      </c>
      <c r="AJ652" s="199">
        <v>2.5066265060240962</v>
      </c>
      <c r="AK652" s="199"/>
      <c r="AL652" s="199">
        <v>74</v>
      </c>
      <c r="AM652" s="199">
        <v>3.3846814741729312</v>
      </c>
      <c r="AN652" s="199">
        <v>3.4580838323353293</v>
      </c>
      <c r="AO652" s="190">
        <v>0</v>
      </c>
      <c r="AP652" s="196">
        <v>0</v>
      </c>
      <c r="AQ652" s="196">
        <v>0</v>
      </c>
      <c r="AR652" s="205">
        <v>150</v>
      </c>
      <c r="AS652" s="58">
        <v>0</v>
      </c>
      <c r="AT652" s="183">
        <v>5329.0110000000004</v>
      </c>
      <c r="AU652" s="183">
        <v>0</v>
      </c>
      <c r="AV652" s="199">
        <v>0</v>
      </c>
      <c r="AW652" s="227">
        <v>150</v>
      </c>
      <c r="AX652" s="58">
        <v>0</v>
      </c>
      <c r="AY652" s="200">
        <v>6</v>
      </c>
      <c r="AZ652" s="184">
        <v>16113</v>
      </c>
      <c r="BA652" s="58">
        <v>0.875</v>
      </c>
      <c r="BB652" s="58">
        <v>14.285714285714286</v>
      </c>
      <c r="BC652" s="198" t="s">
        <v>118</v>
      </c>
      <c r="BD652" s="178" t="s">
        <v>102</v>
      </c>
      <c r="BE652" s="176" t="s">
        <v>103</v>
      </c>
      <c r="BF652" s="176" t="s">
        <v>104</v>
      </c>
      <c r="BG652" s="176" t="s">
        <v>105</v>
      </c>
      <c r="BH652" s="209" t="s">
        <v>119</v>
      </c>
      <c r="BI652" s="193" t="s">
        <v>127</v>
      </c>
      <c r="BJ652" s="210">
        <v>214</v>
      </c>
      <c r="BK652" s="210" t="s">
        <v>128</v>
      </c>
      <c r="BL652" s="181" t="s">
        <v>108</v>
      </c>
      <c r="BM652" s="112" t="s">
        <v>122</v>
      </c>
      <c r="BN652" s="79" t="s">
        <v>69</v>
      </c>
      <c r="BO652" s="178" t="s">
        <v>210</v>
      </c>
      <c r="BP652" s="176" t="s">
        <v>154</v>
      </c>
      <c r="BQ652" s="188" t="s">
        <v>141</v>
      </c>
    </row>
    <row r="653" spans="1:69" ht="15.75">
      <c r="A653" s="179" t="s">
        <v>100</v>
      </c>
      <c r="B653" s="195" t="s">
        <v>31</v>
      </c>
      <c r="C653" s="180" t="s">
        <v>29</v>
      </c>
      <c r="D653" s="192" t="s">
        <v>49</v>
      </c>
      <c r="E653" s="194" t="s">
        <v>366</v>
      </c>
      <c r="F653" s="196">
        <v>31</v>
      </c>
      <c r="G653" s="196">
        <v>0</v>
      </c>
      <c r="H653" s="197"/>
      <c r="I653" s="197"/>
      <c r="J653" s="197"/>
      <c r="K653" s="197"/>
      <c r="L653" s="196">
        <v>1</v>
      </c>
      <c r="M653" s="198"/>
      <c r="N653" s="188">
        <v>0</v>
      </c>
      <c r="O653" s="197"/>
      <c r="P653" s="197"/>
      <c r="Q653" s="183">
        <v>7.1595666000000007</v>
      </c>
      <c r="R653" s="197"/>
      <c r="S653" s="197"/>
      <c r="T653" s="189">
        <v>8.75</v>
      </c>
      <c r="U653" s="197"/>
      <c r="V653" s="197"/>
      <c r="W653" s="183">
        <v>7.2183000000000002</v>
      </c>
      <c r="X653" s="197"/>
      <c r="Y653" s="197"/>
      <c r="Z653" s="189">
        <v>8.75</v>
      </c>
      <c r="AA653" s="197"/>
      <c r="AB653" s="197"/>
      <c r="AC653" s="197"/>
      <c r="AD653" s="197"/>
      <c r="AE653" s="197"/>
      <c r="AF653" s="199">
        <v>2.9062962904178278</v>
      </c>
      <c r="AG653" s="199">
        <v>189</v>
      </c>
      <c r="AH653" s="199">
        <v>0.46734928754974187</v>
      </c>
      <c r="AI653" s="199">
        <v>29</v>
      </c>
      <c r="AJ653" s="199">
        <v>1.9166666666666667</v>
      </c>
      <c r="AK653" s="199"/>
      <c r="AL653" s="199"/>
      <c r="AM653" s="199"/>
      <c r="AN653" s="199"/>
      <c r="AO653" s="190">
        <v>0</v>
      </c>
      <c r="AP653" s="196">
        <v>0</v>
      </c>
      <c r="AQ653" s="196">
        <v>0</v>
      </c>
      <c r="AR653" s="205">
        <v>62</v>
      </c>
      <c r="AS653" s="58">
        <v>0</v>
      </c>
      <c r="AT653" s="183">
        <v>2005.181</v>
      </c>
      <c r="AU653" s="183">
        <v>184.779</v>
      </c>
      <c r="AV653" s="199">
        <v>0</v>
      </c>
      <c r="AW653" s="227">
        <v>62</v>
      </c>
      <c r="AX653" s="58">
        <v>0</v>
      </c>
      <c r="AY653" s="200">
        <v>6</v>
      </c>
      <c r="AZ653" s="184">
        <v>16113</v>
      </c>
      <c r="BA653" s="58">
        <v>0.875</v>
      </c>
      <c r="BB653" s="58">
        <v>5.9047619047619051</v>
      </c>
      <c r="BC653" s="198" t="s">
        <v>118</v>
      </c>
      <c r="BD653" s="178" t="s">
        <v>102</v>
      </c>
      <c r="BE653" s="176" t="s">
        <v>103</v>
      </c>
      <c r="BF653" s="176" t="s">
        <v>104</v>
      </c>
      <c r="BG653" s="176" t="s">
        <v>105</v>
      </c>
      <c r="BH653" s="209" t="s">
        <v>119</v>
      </c>
      <c r="BI653" s="193" t="s">
        <v>129</v>
      </c>
      <c r="BJ653" s="210">
        <v>214</v>
      </c>
      <c r="BK653" s="210" t="s">
        <v>130</v>
      </c>
      <c r="BL653" s="181" t="s">
        <v>108</v>
      </c>
      <c r="BM653" s="112" t="s">
        <v>122</v>
      </c>
      <c r="BN653" s="79" t="s">
        <v>69</v>
      </c>
      <c r="BO653" s="178" t="s">
        <v>210</v>
      </c>
      <c r="BP653" s="176" t="s">
        <v>154</v>
      </c>
      <c r="BQ653" s="188" t="s">
        <v>141</v>
      </c>
    </row>
    <row r="654" spans="1:69" ht="15.75">
      <c r="A654" s="179" t="s">
        <v>100</v>
      </c>
      <c r="B654" s="195" t="s">
        <v>31</v>
      </c>
      <c r="C654" s="180" t="s">
        <v>29</v>
      </c>
      <c r="D654" s="192" t="s">
        <v>49</v>
      </c>
      <c r="E654" s="194" t="s">
        <v>367</v>
      </c>
      <c r="F654" s="196">
        <v>80</v>
      </c>
      <c r="G654" s="196">
        <v>0</v>
      </c>
      <c r="H654" s="197"/>
      <c r="I654" s="197"/>
      <c r="J654" s="197"/>
      <c r="K654" s="197"/>
      <c r="L654" s="196">
        <v>0</v>
      </c>
      <c r="M654" s="198"/>
      <c r="N654" s="188">
        <v>0</v>
      </c>
      <c r="O654" s="197"/>
      <c r="P654" s="197"/>
      <c r="Q654" s="183">
        <v>5.1402121874999995</v>
      </c>
      <c r="R654" s="197"/>
      <c r="S654" s="197"/>
      <c r="T654" s="189">
        <v>6.375</v>
      </c>
      <c r="U654" s="197"/>
      <c r="V654" s="197"/>
      <c r="W654" s="183">
        <v>4.7773372500000004</v>
      </c>
      <c r="X654" s="197"/>
      <c r="Y654" s="197"/>
      <c r="Z654" s="189">
        <v>5.875</v>
      </c>
      <c r="AA654" s="197"/>
      <c r="AB654" s="197"/>
      <c r="AC654" s="197"/>
      <c r="AD654" s="197"/>
      <c r="AE654" s="197"/>
      <c r="AF654" s="199">
        <v>3.750410738374506</v>
      </c>
      <c r="AG654" s="199">
        <v>560</v>
      </c>
      <c r="AH654" s="199">
        <v>0.3645369267558039</v>
      </c>
      <c r="AI654" s="199">
        <v>6</v>
      </c>
      <c r="AJ654" s="199">
        <v>2.8793103448275863</v>
      </c>
      <c r="AK654" s="199"/>
      <c r="AL654" s="199">
        <v>80</v>
      </c>
      <c r="AM654" s="199">
        <v>3.750410738374506</v>
      </c>
      <c r="AN654" s="199">
        <v>3.7374371859296485</v>
      </c>
      <c r="AO654" s="190">
        <v>0</v>
      </c>
      <c r="AP654" s="196">
        <v>0</v>
      </c>
      <c r="AQ654" s="196">
        <v>0</v>
      </c>
      <c r="AR654" s="205">
        <v>160</v>
      </c>
      <c r="AS654" s="58">
        <v>0</v>
      </c>
      <c r="AT654" s="183">
        <v>5760.3719999999994</v>
      </c>
      <c r="AU654" s="183">
        <v>0</v>
      </c>
      <c r="AV654" s="199">
        <v>0</v>
      </c>
      <c r="AW654" s="227">
        <v>160</v>
      </c>
      <c r="AX654" s="58">
        <v>0</v>
      </c>
      <c r="AY654" s="200">
        <v>3.75</v>
      </c>
      <c r="AZ654" s="184">
        <v>19263</v>
      </c>
      <c r="BA654" s="58">
        <v>1</v>
      </c>
      <c r="BB654" s="58">
        <v>21.333333333333332</v>
      </c>
      <c r="BC654" s="198" t="s">
        <v>118</v>
      </c>
      <c r="BD654" s="178" t="s">
        <v>102</v>
      </c>
      <c r="BE654" s="176" t="s">
        <v>103</v>
      </c>
      <c r="BF654" s="176" t="s">
        <v>104</v>
      </c>
      <c r="BG654" s="176" t="s">
        <v>105</v>
      </c>
      <c r="BH654" s="209" t="s">
        <v>106</v>
      </c>
      <c r="BI654" s="193" t="s">
        <v>120</v>
      </c>
      <c r="BJ654" s="210">
        <v>214</v>
      </c>
      <c r="BK654" s="210" t="s">
        <v>121</v>
      </c>
      <c r="BL654" s="181" t="s">
        <v>108</v>
      </c>
      <c r="BM654" s="112" t="s">
        <v>122</v>
      </c>
      <c r="BN654" s="79" t="s">
        <v>69</v>
      </c>
      <c r="BO654" s="178" t="s">
        <v>163</v>
      </c>
      <c r="BP654" s="176" t="s">
        <v>163</v>
      </c>
      <c r="BQ654" s="188" t="s">
        <v>150</v>
      </c>
    </row>
    <row r="655" spans="1:69" ht="15.75">
      <c r="A655" s="179" t="s">
        <v>100</v>
      </c>
      <c r="B655" s="195" t="s">
        <v>31</v>
      </c>
      <c r="C655" s="180" t="s">
        <v>29</v>
      </c>
      <c r="D655" s="192" t="s">
        <v>49</v>
      </c>
      <c r="E655" s="194" t="s">
        <v>367</v>
      </c>
      <c r="F655" s="196">
        <v>80</v>
      </c>
      <c r="G655" s="196">
        <v>0</v>
      </c>
      <c r="H655" s="197"/>
      <c r="I655" s="197"/>
      <c r="J655" s="197"/>
      <c r="K655" s="197"/>
      <c r="L655" s="196">
        <v>0</v>
      </c>
      <c r="M655" s="198"/>
      <c r="N655" s="188">
        <v>0</v>
      </c>
      <c r="O655" s="197"/>
      <c r="P655" s="197"/>
      <c r="Q655" s="183">
        <v>7.9514872499999996</v>
      </c>
      <c r="R655" s="197"/>
      <c r="S655" s="197"/>
      <c r="T655" s="189">
        <v>13.2</v>
      </c>
      <c r="U655" s="197"/>
      <c r="V655" s="197"/>
      <c r="W655" s="183">
        <v>7.9939873624999986</v>
      </c>
      <c r="X655" s="197"/>
      <c r="Y655" s="197"/>
      <c r="Z655" s="189">
        <v>13.25</v>
      </c>
      <c r="AA655" s="197"/>
      <c r="AB655" s="197"/>
      <c r="AC655" s="197"/>
      <c r="AD655" s="197"/>
      <c r="AE655" s="197"/>
      <c r="AF655" s="199">
        <v>3.3467077454924583</v>
      </c>
      <c r="AG655" s="199">
        <v>558</v>
      </c>
      <c r="AH655" s="199">
        <v>0.5383895345634605</v>
      </c>
      <c r="AI655" s="199">
        <v>50</v>
      </c>
      <c r="AJ655" s="199">
        <v>2.2237499999999999</v>
      </c>
      <c r="AK655" s="199"/>
      <c r="AL655" s="199">
        <v>76</v>
      </c>
      <c r="AM655" s="199">
        <v>3.360999381333067</v>
      </c>
      <c r="AN655" s="199">
        <v>3.4442857142857144</v>
      </c>
      <c r="AO655" s="190">
        <v>0</v>
      </c>
      <c r="AP655" s="196">
        <v>0</v>
      </c>
      <c r="AQ655" s="196">
        <v>0</v>
      </c>
      <c r="AR655" s="205">
        <v>160</v>
      </c>
      <c r="AS655" s="58">
        <v>0</v>
      </c>
      <c r="AT655" s="183">
        <v>5642.2539999999999</v>
      </c>
      <c r="AU655" s="183">
        <v>79.663000000000011</v>
      </c>
      <c r="AV655" s="199">
        <v>0</v>
      </c>
      <c r="AW655" s="227">
        <v>160</v>
      </c>
      <c r="AX655" s="58">
        <v>0</v>
      </c>
      <c r="AY655" s="200">
        <v>3.75</v>
      </c>
      <c r="AZ655" s="184">
        <v>19263</v>
      </c>
      <c r="BA655" s="58">
        <v>1</v>
      </c>
      <c r="BB655" s="58">
        <v>21.333333333333332</v>
      </c>
      <c r="BC655" s="198" t="s">
        <v>118</v>
      </c>
      <c r="BD655" s="178" t="s">
        <v>102</v>
      </c>
      <c r="BE655" s="176" t="s">
        <v>103</v>
      </c>
      <c r="BF655" s="176" t="s">
        <v>104</v>
      </c>
      <c r="BG655" s="176" t="s">
        <v>105</v>
      </c>
      <c r="BH655" s="209" t="s">
        <v>106</v>
      </c>
      <c r="BI655" s="193" t="s">
        <v>125</v>
      </c>
      <c r="BJ655" s="210">
        <v>214</v>
      </c>
      <c r="BK655" s="210" t="s">
        <v>126</v>
      </c>
      <c r="BL655" s="181" t="s">
        <v>108</v>
      </c>
      <c r="BM655" s="112" t="s">
        <v>122</v>
      </c>
      <c r="BN655" s="79" t="s">
        <v>69</v>
      </c>
      <c r="BO655" s="178" t="s">
        <v>163</v>
      </c>
      <c r="BP655" s="176" t="s">
        <v>163</v>
      </c>
      <c r="BQ655" s="188" t="s">
        <v>150</v>
      </c>
    </row>
    <row r="656" spans="1:69" ht="15.75">
      <c r="A656" s="179" t="s">
        <v>100</v>
      </c>
      <c r="B656" s="195" t="s">
        <v>31</v>
      </c>
      <c r="C656" s="180" t="s">
        <v>29</v>
      </c>
      <c r="D656" s="192" t="s">
        <v>49</v>
      </c>
      <c r="E656" s="194" t="s">
        <v>367</v>
      </c>
      <c r="F656" s="196">
        <v>71</v>
      </c>
      <c r="G656" s="196">
        <v>0</v>
      </c>
      <c r="H656" s="197"/>
      <c r="I656" s="197"/>
      <c r="J656" s="197"/>
      <c r="K656" s="197"/>
      <c r="L656" s="196">
        <v>0</v>
      </c>
      <c r="M656" s="198"/>
      <c r="N656" s="188">
        <v>0</v>
      </c>
      <c r="O656" s="197"/>
      <c r="P656" s="197"/>
      <c r="Q656" s="183">
        <v>5.725605436619718</v>
      </c>
      <c r="R656" s="197"/>
      <c r="S656" s="197"/>
      <c r="T656" s="189">
        <v>7.7416666666666671</v>
      </c>
      <c r="U656" s="197"/>
      <c r="V656" s="197"/>
      <c r="W656" s="183">
        <v>5.118999746478873</v>
      </c>
      <c r="X656" s="197"/>
      <c r="Y656" s="197"/>
      <c r="Z656" s="189">
        <v>7.1125000000000007</v>
      </c>
      <c r="AA656" s="197"/>
      <c r="AB656" s="197"/>
      <c r="AC656" s="197"/>
      <c r="AD656" s="197"/>
      <c r="AE656" s="197"/>
      <c r="AF656" s="199">
        <v>3.5878068496523734</v>
      </c>
      <c r="AG656" s="199">
        <v>497</v>
      </c>
      <c r="AH656" s="199">
        <v>0.39469931323458401</v>
      </c>
      <c r="AI656" s="199">
        <v>11</v>
      </c>
      <c r="AJ656" s="199">
        <v>2.8010869565217393</v>
      </c>
      <c r="AK656" s="199"/>
      <c r="AL656" s="199">
        <v>71</v>
      </c>
      <c r="AM656" s="199">
        <v>3.5878068496523734</v>
      </c>
      <c r="AN656" s="199">
        <v>3.6463607594936711</v>
      </c>
      <c r="AO656" s="190">
        <v>0</v>
      </c>
      <c r="AP656" s="196">
        <v>0</v>
      </c>
      <c r="AQ656" s="196">
        <v>0</v>
      </c>
      <c r="AR656" s="205">
        <v>142</v>
      </c>
      <c r="AS656" s="58">
        <v>0</v>
      </c>
      <c r="AT656" s="183">
        <v>5120.2849999999999</v>
      </c>
      <c r="AU656" s="183">
        <v>0</v>
      </c>
      <c r="AV656" s="199">
        <v>0</v>
      </c>
      <c r="AW656" s="227">
        <v>142</v>
      </c>
      <c r="AX656" s="58">
        <v>0</v>
      </c>
      <c r="AY656" s="200">
        <v>3.75</v>
      </c>
      <c r="AZ656" s="184">
        <v>19263</v>
      </c>
      <c r="BA656" s="58">
        <v>1</v>
      </c>
      <c r="BB656" s="58">
        <v>18.933333333333334</v>
      </c>
      <c r="BC656" s="198" t="s">
        <v>118</v>
      </c>
      <c r="BD656" s="178" t="s">
        <v>102</v>
      </c>
      <c r="BE656" s="176" t="s">
        <v>103</v>
      </c>
      <c r="BF656" s="176" t="s">
        <v>104</v>
      </c>
      <c r="BG656" s="176" t="s">
        <v>105</v>
      </c>
      <c r="BH656" s="209" t="s">
        <v>106</v>
      </c>
      <c r="BI656" s="193" t="s">
        <v>127</v>
      </c>
      <c r="BJ656" s="210">
        <v>214</v>
      </c>
      <c r="BK656" s="210" t="s">
        <v>128</v>
      </c>
      <c r="BL656" s="181" t="s">
        <v>108</v>
      </c>
      <c r="BM656" s="112" t="s">
        <v>122</v>
      </c>
      <c r="BN656" s="79" t="s">
        <v>69</v>
      </c>
      <c r="BO656" s="178" t="s">
        <v>163</v>
      </c>
      <c r="BP656" s="176" t="s">
        <v>163</v>
      </c>
      <c r="BQ656" s="188" t="s">
        <v>150</v>
      </c>
    </row>
    <row r="657" spans="1:69" ht="15.75">
      <c r="A657" s="179" t="s">
        <v>100</v>
      </c>
      <c r="B657" s="195" t="s">
        <v>31</v>
      </c>
      <c r="C657" s="180" t="s">
        <v>29</v>
      </c>
      <c r="D657" s="192" t="s">
        <v>49</v>
      </c>
      <c r="E657" s="194" t="s">
        <v>367</v>
      </c>
      <c r="F657" s="196">
        <v>75</v>
      </c>
      <c r="G657" s="196">
        <v>0</v>
      </c>
      <c r="H657" s="197"/>
      <c r="I657" s="197"/>
      <c r="J657" s="197"/>
      <c r="K657" s="197"/>
      <c r="L657" s="196">
        <v>0</v>
      </c>
      <c r="M657" s="198"/>
      <c r="N657" s="188">
        <v>0</v>
      </c>
      <c r="O657" s="197"/>
      <c r="P657" s="197"/>
      <c r="Q657" s="183">
        <v>7.2533865866666671</v>
      </c>
      <c r="R657" s="197"/>
      <c r="S657" s="197"/>
      <c r="T657" s="189">
        <v>8.3125</v>
      </c>
      <c r="U657" s="197"/>
      <c r="V657" s="197"/>
      <c r="W657" s="183">
        <v>7.2610932266666666</v>
      </c>
      <c r="X657" s="197"/>
      <c r="Y657" s="197"/>
      <c r="Z657" s="189">
        <v>8.125</v>
      </c>
      <c r="AA657" s="197"/>
      <c r="AB657" s="197"/>
      <c r="AC657" s="197"/>
      <c r="AD657" s="197"/>
      <c r="AE657" s="197"/>
      <c r="AF657" s="199">
        <v>2.588993967658797</v>
      </c>
      <c r="AG657" s="199">
        <v>497</v>
      </c>
      <c r="AH657" s="199">
        <v>0.36010368473348509</v>
      </c>
      <c r="AI657" s="199">
        <v>174</v>
      </c>
      <c r="AJ657" s="199">
        <v>1.8090277777777777</v>
      </c>
      <c r="AK657" s="199"/>
      <c r="AL657" s="199"/>
      <c r="AM657" s="199"/>
      <c r="AN657" s="199"/>
      <c r="AO657" s="190">
        <v>0</v>
      </c>
      <c r="AP657" s="196">
        <v>0</v>
      </c>
      <c r="AQ657" s="196">
        <v>0</v>
      </c>
      <c r="AR657" s="205">
        <v>150</v>
      </c>
      <c r="AS657" s="58">
        <v>0</v>
      </c>
      <c r="AT657" s="183">
        <v>5305.38</v>
      </c>
      <c r="AU657" s="183">
        <v>93.739000000000004</v>
      </c>
      <c r="AV657" s="199">
        <v>0</v>
      </c>
      <c r="AW657" s="227">
        <v>150</v>
      </c>
      <c r="AX657" s="58">
        <v>0</v>
      </c>
      <c r="AY657" s="200">
        <v>3.75</v>
      </c>
      <c r="AZ657" s="184">
        <v>19263</v>
      </c>
      <c r="BA657" s="58">
        <v>1</v>
      </c>
      <c r="BB657" s="58">
        <v>20</v>
      </c>
      <c r="BC657" s="198" t="s">
        <v>118</v>
      </c>
      <c r="BD657" s="178" t="s">
        <v>102</v>
      </c>
      <c r="BE657" s="176" t="s">
        <v>103</v>
      </c>
      <c r="BF657" s="176" t="s">
        <v>104</v>
      </c>
      <c r="BG657" s="176" t="s">
        <v>105</v>
      </c>
      <c r="BH657" s="209" t="s">
        <v>106</v>
      </c>
      <c r="BI657" s="193" t="s">
        <v>129</v>
      </c>
      <c r="BJ657" s="210">
        <v>214</v>
      </c>
      <c r="BK657" s="210" t="s">
        <v>130</v>
      </c>
      <c r="BL657" s="181" t="s">
        <v>108</v>
      </c>
      <c r="BM657" s="112" t="s">
        <v>122</v>
      </c>
      <c r="BN657" s="79" t="s">
        <v>69</v>
      </c>
      <c r="BO657" s="178" t="s">
        <v>163</v>
      </c>
      <c r="BP657" s="176" t="s">
        <v>163</v>
      </c>
      <c r="BQ657" s="188" t="s">
        <v>150</v>
      </c>
    </row>
    <row r="658" spans="1:69" ht="15.75">
      <c r="A658" s="179" t="s">
        <v>100</v>
      </c>
      <c r="B658" s="195" t="s">
        <v>31</v>
      </c>
      <c r="C658" s="180" t="s">
        <v>29</v>
      </c>
      <c r="D658" s="192" t="s">
        <v>49</v>
      </c>
      <c r="E658" s="194" t="s">
        <v>368</v>
      </c>
      <c r="F658" s="196">
        <v>143</v>
      </c>
      <c r="G658" s="196">
        <v>0</v>
      </c>
      <c r="H658" s="197"/>
      <c r="I658" s="197"/>
      <c r="J658" s="197"/>
      <c r="K658" s="197"/>
      <c r="L658" s="196">
        <v>0</v>
      </c>
      <c r="M658" s="198"/>
      <c r="N658" s="188">
        <v>0</v>
      </c>
      <c r="O658" s="197"/>
      <c r="P658" s="197"/>
      <c r="Q658" s="183">
        <v>5.533258482517482</v>
      </c>
      <c r="R658" s="197"/>
      <c r="S658" s="197"/>
      <c r="T658" s="189">
        <v>7.2124999999999986</v>
      </c>
      <c r="U658" s="197"/>
      <c r="V658" s="197"/>
      <c r="W658" s="183">
        <v>5.180880769230769</v>
      </c>
      <c r="X658" s="197"/>
      <c r="Y658" s="197"/>
      <c r="Z658" s="189">
        <v>6.7124999999999986</v>
      </c>
      <c r="AA658" s="197"/>
      <c r="AB658" s="197"/>
      <c r="AC658" s="197"/>
      <c r="AD658" s="197"/>
      <c r="AE658" s="197"/>
      <c r="AF658" s="199">
        <v>3.720649365659479</v>
      </c>
      <c r="AG658" s="199">
        <v>1001</v>
      </c>
      <c r="AH658" s="199">
        <v>0.35985969626925574</v>
      </c>
      <c r="AI658" s="199">
        <v>10</v>
      </c>
      <c r="AJ658" s="199">
        <v>2.9656976744186045</v>
      </c>
      <c r="AK658" s="199"/>
      <c r="AL658" s="199">
        <v>143</v>
      </c>
      <c r="AM658" s="199">
        <v>3.720649365659479</v>
      </c>
      <c r="AN658" s="199">
        <v>3.7228107344632768</v>
      </c>
      <c r="AO658" s="190">
        <v>0</v>
      </c>
      <c r="AP658" s="196">
        <v>0</v>
      </c>
      <c r="AQ658" s="196">
        <v>0</v>
      </c>
      <c r="AR658" s="205">
        <v>286</v>
      </c>
      <c r="AS658" s="58">
        <v>0</v>
      </c>
      <c r="AT658" s="183">
        <v>10223.867</v>
      </c>
      <c r="AU658" s="183">
        <v>0</v>
      </c>
      <c r="AV658" s="199">
        <v>0</v>
      </c>
      <c r="AW658" s="227">
        <v>286</v>
      </c>
      <c r="AX658" s="58">
        <v>0</v>
      </c>
      <c r="AY658" s="200">
        <v>9.5</v>
      </c>
      <c r="AZ658" s="184">
        <v>32202</v>
      </c>
      <c r="BA658" s="58">
        <v>0.94736842105199992</v>
      </c>
      <c r="BB658" s="58">
        <v>15.888888888899482</v>
      </c>
      <c r="BC658" s="198" t="s">
        <v>118</v>
      </c>
      <c r="BD658" s="178" t="s">
        <v>102</v>
      </c>
      <c r="BE658" s="176" t="s">
        <v>103</v>
      </c>
      <c r="BF658" s="176" t="s">
        <v>104</v>
      </c>
      <c r="BG658" s="176" t="s">
        <v>105</v>
      </c>
      <c r="BH658" s="209" t="s">
        <v>160</v>
      </c>
      <c r="BI658" s="193" t="s">
        <v>120</v>
      </c>
      <c r="BJ658" s="210">
        <v>214</v>
      </c>
      <c r="BK658" s="210" t="s">
        <v>121</v>
      </c>
      <c r="BL658" s="181" t="s">
        <v>108</v>
      </c>
      <c r="BM658" s="112" t="s">
        <v>122</v>
      </c>
      <c r="BN658" s="79" t="s">
        <v>69</v>
      </c>
      <c r="BO658" s="178" t="s">
        <v>164</v>
      </c>
      <c r="BP658" s="176" t="s">
        <v>149</v>
      </c>
      <c r="BQ658" s="188" t="s">
        <v>150</v>
      </c>
    </row>
    <row r="659" spans="1:69" ht="15.75">
      <c r="A659" s="179" t="s">
        <v>100</v>
      </c>
      <c r="B659" s="195" t="s">
        <v>31</v>
      </c>
      <c r="C659" s="180" t="s">
        <v>29</v>
      </c>
      <c r="D659" s="192" t="s">
        <v>49</v>
      </c>
      <c r="E659" s="194" t="s">
        <v>368</v>
      </c>
      <c r="F659" s="196">
        <v>144</v>
      </c>
      <c r="G659" s="196">
        <v>1</v>
      </c>
      <c r="H659" s="197"/>
      <c r="I659" s="197"/>
      <c r="J659" s="197"/>
      <c r="K659" s="197"/>
      <c r="L659" s="196">
        <v>0</v>
      </c>
      <c r="M659" s="198"/>
      <c r="N659" s="188">
        <v>0</v>
      </c>
      <c r="O659" s="197"/>
      <c r="P659" s="197"/>
      <c r="Q659" s="183">
        <v>7.0426921538461533</v>
      </c>
      <c r="R659" s="197"/>
      <c r="S659" s="197"/>
      <c r="T659" s="189">
        <v>9.2124999999999986</v>
      </c>
      <c r="U659" s="197"/>
      <c r="V659" s="197"/>
      <c r="W659" s="183">
        <v>7.089720125874126</v>
      </c>
      <c r="X659" s="197"/>
      <c r="Y659" s="197"/>
      <c r="Z659" s="189">
        <v>9.3083333333333318</v>
      </c>
      <c r="AA659" s="197"/>
      <c r="AB659" s="197"/>
      <c r="AC659" s="197"/>
      <c r="AD659" s="197"/>
      <c r="AE659" s="197"/>
      <c r="AF659" s="199">
        <v>3.0954745263605568</v>
      </c>
      <c r="AG659" s="199">
        <v>1001</v>
      </c>
      <c r="AH659" s="199">
        <v>0.60250766344959006</v>
      </c>
      <c r="AI659" s="199">
        <v>181</v>
      </c>
      <c r="AJ659" s="199">
        <v>2.0545918367346938</v>
      </c>
      <c r="AK659" s="199"/>
      <c r="AL659" s="199">
        <v>143</v>
      </c>
      <c r="AM659" s="199">
        <v>3.0954745263605568</v>
      </c>
      <c r="AN659" s="199">
        <v>3.1286610878661087</v>
      </c>
      <c r="AO659" s="190">
        <v>0</v>
      </c>
      <c r="AP659" s="196">
        <v>0</v>
      </c>
      <c r="AQ659" s="196">
        <v>0</v>
      </c>
      <c r="AR659" s="205">
        <v>286</v>
      </c>
      <c r="AS659" s="58">
        <v>0</v>
      </c>
      <c r="AT659" s="183">
        <v>10226.203</v>
      </c>
      <c r="AU659" s="183">
        <v>0</v>
      </c>
      <c r="AV659" s="199">
        <v>0</v>
      </c>
      <c r="AW659" s="227">
        <v>286</v>
      </c>
      <c r="AX659" s="58">
        <v>0</v>
      </c>
      <c r="AY659" s="200">
        <v>9.5</v>
      </c>
      <c r="AZ659" s="184">
        <v>32202</v>
      </c>
      <c r="BA659" s="58">
        <v>0.94736842105199992</v>
      </c>
      <c r="BB659" s="58">
        <v>16.000000000010669</v>
      </c>
      <c r="BC659" s="198" t="s">
        <v>118</v>
      </c>
      <c r="BD659" s="178" t="s">
        <v>102</v>
      </c>
      <c r="BE659" s="176" t="s">
        <v>103</v>
      </c>
      <c r="BF659" s="176" t="s">
        <v>104</v>
      </c>
      <c r="BG659" s="176" t="s">
        <v>105</v>
      </c>
      <c r="BH659" s="209" t="s">
        <v>160</v>
      </c>
      <c r="BI659" s="193" t="s">
        <v>125</v>
      </c>
      <c r="BJ659" s="210">
        <v>214</v>
      </c>
      <c r="BK659" s="210" t="s">
        <v>126</v>
      </c>
      <c r="BL659" s="181" t="s">
        <v>108</v>
      </c>
      <c r="BM659" s="112" t="s">
        <v>122</v>
      </c>
      <c r="BN659" s="79" t="s">
        <v>69</v>
      </c>
      <c r="BO659" s="178" t="s">
        <v>164</v>
      </c>
      <c r="BP659" s="176" t="s">
        <v>149</v>
      </c>
      <c r="BQ659" s="188" t="s">
        <v>150</v>
      </c>
    </row>
    <row r="660" spans="1:69" ht="15.75">
      <c r="A660" s="179" t="s">
        <v>100</v>
      </c>
      <c r="B660" s="195" t="s">
        <v>31</v>
      </c>
      <c r="C660" s="180" t="s">
        <v>29</v>
      </c>
      <c r="D660" s="192" t="s">
        <v>49</v>
      </c>
      <c r="E660" s="194" t="s">
        <v>368</v>
      </c>
      <c r="F660" s="196">
        <v>135</v>
      </c>
      <c r="G660" s="196">
        <v>0</v>
      </c>
      <c r="H660" s="197"/>
      <c r="I660" s="197"/>
      <c r="J660" s="197"/>
      <c r="K660" s="197"/>
      <c r="L660" s="196">
        <v>0</v>
      </c>
      <c r="M660" s="198"/>
      <c r="N660" s="188">
        <v>0</v>
      </c>
      <c r="O660" s="197"/>
      <c r="P660" s="197"/>
      <c r="Q660" s="183">
        <v>5.733918303703704</v>
      </c>
      <c r="R660" s="197"/>
      <c r="S660" s="197"/>
      <c r="T660" s="189">
        <v>7.3250000000000002</v>
      </c>
      <c r="U660" s="197"/>
      <c r="V660" s="197"/>
      <c r="W660" s="183">
        <v>4.704096088888889</v>
      </c>
      <c r="X660" s="197"/>
      <c r="Y660" s="197"/>
      <c r="Z660" s="189">
        <v>5.9625000000000004</v>
      </c>
      <c r="AA660" s="197"/>
      <c r="AB660" s="197"/>
      <c r="AC660" s="197"/>
      <c r="AD660" s="197"/>
      <c r="AE660" s="197"/>
      <c r="AF660" s="199">
        <v>3.7748148334089415</v>
      </c>
      <c r="AG660" s="199">
        <v>945</v>
      </c>
      <c r="AH660" s="199">
        <v>0.27768830950890944</v>
      </c>
      <c r="AI660" s="199">
        <v>1</v>
      </c>
      <c r="AJ660" s="199">
        <v>3.1568396226415096</v>
      </c>
      <c r="AK660" s="199"/>
      <c r="AL660" s="199">
        <v>135</v>
      </c>
      <c r="AM660" s="199">
        <v>3.7748148334089415</v>
      </c>
      <c r="AN660" s="199">
        <v>3.746159217877095</v>
      </c>
      <c r="AO660" s="190">
        <v>0</v>
      </c>
      <c r="AP660" s="196">
        <v>0</v>
      </c>
      <c r="AQ660" s="196">
        <v>0</v>
      </c>
      <c r="AR660" s="205">
        <v>270</v>
      </c>
      <c r="AS660" s="58">
        <v>0</v>
      </c>
      <c r="AT660" s="183">
        <v>9618.9719999999998</v>
      </c>
      <c r="AU660" s="183">
        <v>0</v>
      </c>
      <c r="AV660" s="199">
        <v>0</v>
      </c>
      <c r="AW660" s="227">
        <v>270</v>
      </c>
      <c r="AX660" s="58">
        <v>0</v>
      </c>
      <c r="AY660" s="200">
        <v>9.5</v>
      </c>
      <c r="AZ660" s="184">
        <v>32202</v>
      </c>
      <c r="BA660" s="58">
        <v>0.94736842105199992</v>
      </c>
      <c r="BB660" s="58">
        <v>15.000000000010003</v>
      </c>
      <c r="BC660" s="198" t="s">
        <v>118</v>
      </c>
      <c r="BD660" s="178" t="s">
        <v>102</v>
      </c>
      <c r="BE660" s="176" t="s">
        <v>103</v>
      </c>
      <c r="BF660" s="176" t="s">
        <v>104</v>
      </c>
      <c r="BG660" s="176" t="s">
        <v>105</v>
      </c>
      <c r="BH660" s="209" t="s">
        <v>160</v>
      </c>
      <c r="BI660" s="193" t="s">
        <v>127</v>
      </c>
      <c r="BJ660" s="210">
        <v>214</v>
      </c>
      <c r="BK660" s="210" t="s">
        <v>128</v>
      </c>
      <c r="BL660" s="181" t="s">
        <v>108</v>
      </c>
      <c r="BM660" s="112" t="s">
        <v>122</v>
      </c>
      <c r="BN660" s="79" t="s">
        <v>69</v>
      </c>
      <c r="BO660" s="178" t="s">
        <v>164</v>
      </c>
      <c r="BP660" s="176" t="s">
        <v>149</v>
      </c>
      <c r="BQ660" s="188" t="s">
        <v>150</v>
      </c>
    </row>
    <row r="661" spans="1:69" ht="15.75">
      <c r="A661" s="179" t="s">
        <v>100</v>
      </c>
      <c r="B661" s="195" t="s">
        <v>31</v>
      </c>
      <c r="C661" s="180" t="s">
        <v>29</v>
      </c>
      <c r="D661" s="192" t="s">
        <v>49</v>
      </c>
      <c r="E661" s="194" t="s">
        <v>368</v>
      </c>
      <c r="F661" s="196">
        <v>142</v>
      </c>
      <c r="G661" s="196">
        <v>1</v>
      </c>
      <c r="H661" s="197"/>
      <c r="I661" s="197"/>
      <c r="J661" s="197"/>
      <c r="K661" s="197"/>
      <c r="L661" s="196">
        <v>0</v>
      </c>
      <c r="M661" s="198"/>
      <c r="N661" s="188">
        <v>0</v>
      </c>
      <c r="O661" s="197"/>
      <c r="P661" s="197"/>
      <c r="Q661" s="183">
        <v>7.3591770141843975</v>
      </c>
      <c r="R661" s="197"/>
      <c r="S661" s="197"/>
      <c r="T661" s="189">
        <v>8.6583333333333314</v>
      </c>
      <c r="U661" s="197"/>
      <c r="V661" s="197"/>
      <c r="W661" s="183">
        <v>7.3392196170212767</v>
      </c>
      <c r="X661" s="197"/>
      <c r="Y661" s="197"/>
      <c r="Z661" s="189">
        <v>8.4964285714285701</v>
      </c>
      <c r="AA661" s="197"/>
      <c r="AB661" s="197"/>
      <c r="AC661" s="197"/>
      <c r="AD661" s="197"/>
      <c r="AE661" s="197"/>
      <c r="AF661" s="199">
        <v>2.5796677779781727</v>
      </c>
      <c r="AG661" s="199">
        <v>903</v>
      </c>
      <c r="AH661" s="199">
        <v>0.38110574507868261</v>
      </c>
      <c r="AI661" s="199">
        <v>338</v>
      </c>
      <c r="AJ661" s="199">
        <v>1.733421052631579</v>
      </c>
      <c r="AK661" s="199"/>
      <c r="AL661" s="199"/>
      <c r="AM661" s="199"/>
      <c r="AN661" s="199"/>
      <c r="AO661" s="190">
        <v>0</v>
      </c>
      <c r="AP661" s="196">
        <v>0</v>
      </c>
      <c r="AQ661" s="196">
        <v>0</v>
      </c>
      <c r="AR661" s="205">
        <v>282</v>
      </c>
      <c r="AS661" s="58">
        <v>0</v>
      </c>
      <c r="AT661" s="183">
        <v>10099.999</v>
      </c>
      <c r="AU661" s="183">
        <v>0</v>
      </c>
      <c r="AV661" s="199">
        <v>0</v>
      </c>
      <c r="AW661" s="227">
        <v>282</v>
      </c>
      <c r="AX661" s="58">
        <v>0</v>
      </c>
      <c r="AY661" s="200">
        <v>9.5</v>
      </c>
      <c r="AZ661" s="184">
        <v>32202</v>
      </c>
      <c r="BA661" s="58">
        <v>0.94736842105199992</v>
      </c>
      <c r="BB661" s="58">
        <v>15.777777777788298</v>
      </c>
      <c r="BC661" s="198" t="s">
        <v>118</v>
      </c>
      <c r="BD661" s="178" t="s">
        <v>102</v>
      </c>
      <c r="BE661" s="176" t="s">
        <v>103</v>
      </c>
      <c r="BF661" s="176" t="s">
        <v>104</v>
      </c>
      <c r="BG661" s="176" t="s">
        <v>105</v>
      </c>
      <c r="BH661" s="209" t="s">
        <v>160</v>
      </c>
      <c r="BI661" s="193" t="s">
        <v>129</v>
      </c>
      <c r="BJ661" s="210">
        <v>214</v>
      </c>
      <c r="BK661" s="210" t="s">
        <v>130</v>
      </c>
      <c r="BL661" s="181" t="s">
        <v>108</v>
      </c>
      <c r="BM661" s="112" t="s">
        <v>122</v>
      </c>
      <c r="BN661" s="79" t="s">
        <v>69</v>
      </c>
      <c r="BO661" s="178" t="s">
        <v>164</v>
      </c>
      <c r="BP661" s="176" t="s">
        <v>149</v>
      </c>
      <c r="BQ661" s="188" t="s">
        <v>150</v>
      </c>
    </row>
    <row r="662" spans="1:69" ht="15.75">
      <c r="A662" s="179" t="s">
        <v>100</v>
      </c>
      <c r="B662" s="195" t="s">
        <v>31</v>
      </c>
      <c r="C662" s="180" t="s">
        <v>29</v>
      </c>
      <c r="D662" s="192" t="s">
        <v>49</v>
      </c>
      <c r="E662" s="194" t="s">
        <v>369</v>
      </c>
      <c r="F662" s="196">
        <v>55</v>
      </c>
      <c r="G662" s="196">
        <v>0</v>
      </c>
      <c r="H662" s="197"/>
      <c r="I662" s="197"/>
      <c r="J662" s="197"/>
      <c r="K662" s="197"/>
      <c r="L662" s="196">
        <v>0</v>
      </c>
      <c r="M662" s="198"/>
      <c r="N662" s="188">
        <v>0</v>
      </c>
      <c r="O662" s="197"/>
      <c r="P662" s="197"/>
      <c r="Q662" s="183">
        <v>5.693036109090909</v>
      </c>
      <c r="R662" s="197"/>
      <c r="S662" s="197"/>
      <c r="T662" s="189">
        <v>7.0625</v>
      </c>
      <c r="U662" s="197"/>
      <c r="V662" s="197"/>
      <c r="W662" s="183">
        <v>5.3785453090909092</v>
      </c>
      <c r="X662" s="197"/>
      <c r="Y662" s="197"/>
      <c r="Z662" s="189">
        <v>6.708333333333333</v>
      </c>
      <c r="AA662" s="197"/>
      <c r="AB662" s="197"/>
      <c r="AC662" s="197"/>
      <c r="AD662" s="197"/>
      <c r="AE662" s="197"/>
      <c r="AF662" s="199">
        <v>3.6718441709295497</v>
      </c>
      <c r="AG662" s="199">
        <v>385</v>
      </c>
      <c r="AH662" s="199">
        <v>0.36669187733086328</v>
      </c>
      <c r="AI662" s="199">
        <v>4</v>
      </c>
      <c r="AJ662" s="199">
        <v>2.8630952380952381</v>
      </c>
      <c r="AK662" s="199"/>
      <c r="AL662" s="199">
        <v>55</v>
      </c>
      <c r="AM662" s="199">
        <v>3.6718441709295497</v>
      </c>
      <c r="AN662" s="199">
        <v>3.6889534883720931</v>
      </c>
      <c r="AO662" s="190">
        <v>0</v>
      </c>
      <c r="AP662" s="196">
        <v>0</v>
      </c>
      <c r="AQ662" s="196">
        <v>0</v>
      </c>
      <c r="AR662" s="205">
        <v>110</v>
      </c>
      <c r="AS662" s="58">
        <v>0</v>
      </c>
      <c r="AT662" s="183">
        <v>3921.328</v>
      </c>
      <c r="AU662" s="183">
        <v>0</v>
      </c>
      <c r="AV662" s="199">
        <v>0</v>
      </c>
      <c r="AW662" s="227">
        <v>110</v>
      </c>
      <c r="AX662" s="58">
        <v>0</v>
      </c>
      <c r="AY662" s="200">
        <v>5.25</v>
      </c>
      <c r="AZ662" s="184">
        <v>33797</v>
      </c>
      <c r="BA662" s="58">
        <v>0.80952380952300007</v>
      </c>
      <c r="BB662" s="58">
        <v>12.941176470601176</v>
      </c>
      <c r="BC662" s="198" t="s">
        <v>118</v>
      </c>
      <c r="BD662" s="178" t="s">
        <v>102</v>
      </c>
      <c r="BE662" s="176" t="s">
        <v>103</v>
      </c>
      <c r="BF662" s="176" t="s">
        <v>104</v>
      </c>
      <c r="BG662" s="176" t="s">
        <v>105</v>
      </c>
      <c r="BH662" s="209" t="s">
        <v>160</v>
      </c>
      <c r="BI662" s="193" t="s">
        <v>120</v>
      </c>
      <c r="BJ662" s="210">
        <v>214</v>
      </c>
      <c r="BK662" s="210" t="s">
        <v>121</v>
      </c>
      <c r="BL662" s="181" t="s">
        <v>108</v>
      </c>
      <c r="BM662" s="112" t="s">
        <v>122</v>
      </c>
      <c r="BN662" s="79" t="s">
        <v>69</v>
      </c>
      <c r="BO662" s="178" t="s">
        <v>155</v>
      </c>
      <c r="BP662" s="176" t="s">
        <v>149</v>
      </c>
      <c r="BQ662" s="188" t="s">
        <v>150</v>
      </c>
    </row>
    <row r="663" spans="1:69" ht="15.75">
      <c r="A663" s="179" t="s">
        <v>100</v>
      </c>
      <c r="B663" s="195" t="s">
        <v>31</v>
      </c>
      <c r="C663" s="180" t="s">
        <v>29</v>
      </c>
      <c r="D663" s="192" t="s">
        <v>49</v>
      </c>
      <c r="E663" s="194" t="s">
        <v>369</v>
      </c>
      <c r="F663" s="196">
        <v>56</v>
      </c>
      <c r="G663" s="196">
        <v>1</v>
      </c>
      <c r="H663" s="197"/>
      <c r="I663" s="197"/>
      <c r="J663" s="197"/>
      <c r="K663" s="197"/>
      <c r="L663" s="196">
        <v>0</v>
      </c>
      <c r="M663" s="198"/>
      <c r="N663" s="188">
        <v>1</v>
      </c>
      <c r="O663" s="197"/>
      <c r="P663" s="197"/>
      <c r="Q663" s="183">
        <v>7.1398362181818182</v>
      </c>
      <c r="R663" s="197"/>
      <c r="S663" s="197"/>
      <c r="T663" s="189">
        <v>10.125</v>
      </c>
      <c r="U663" s="197"/>
      <c r="V663" s="197"/>
      <c r="W663" s="183">
        <v>7.3124906909090903</v>
      </c>
      <c r="X663" s="197"/>
      <c r="Y663" s="197"/>
      <c r="Z663" s="189">
        <v>10.3125</v>
      </c>
      <c r="AA663" s="197"/>
      <c r="AB663" s="197"/>
      <c r="AC663" s="197"/>
      <c r="AD663" s="197"/>
      <c r="AE663" s="197"/>
      <c r="AF663" s="199">
        <v>2.9572116378018047</v>
      </c>
      <c r="AG663" s="199">
        <v>375</v>
      </c>
      <c r="AH663" s="199">
        <v>0.60340362202380204</v>
      </c>
      <c r="AI663" s="199">
        <v>91</v>
      </c>
      <c r="AJ663" s="199">
        <v>2.0006578947368423</v>
      </c>
      <c r="AK663" s="199"/>
      <c r="AL663" s="199">
        <v>54</v>
      </c>
      <c r="AM663" s="199">
        <v>2.9572116378018047</v>
      </c>
      <c r="AN663" s="199">
        <v>2.9403669724770642</v>
      </c>
      <c r="AO663" s="190">
        <v>0</v>
      </c>
      <c r="AP663" s="196">
        <v>0</v>
      </c>
      <c r="AQ663" s="196">
        <v>0</v>
      </c>
      <c r="AR663" s="205">
        <v>110</v>
      </c>
      <c r="AS663" s="58">
        <v>0</v>
      </c>
      <c r="AT663" s="183">
        <v>3908.9629999999997</v>
      </c>
      <c r="AU663" s="183">
        <v>0</v>
      </c>
      <c r="AV663" s="199">
        <v>0</v>
      </c>
      <c r="AW663" s="227">
        <v>110</v>
      </c>
      <c r="AX663" s="58">
        <v>0</v>
      </c>
      <c r="AY663" s="200">
        <v>5.25</v>
      </c>
      <c r="AZ663" s="184">
        <v>33797</v>
      </c>
      <c r="BA663" s="58">
        <v>0.80952380952300007</v>
      </c>
      <c r="BB663" s="58">
        <v>13.176470588248469</v>
      </c>
      <c r="BC663" s="198" t="s">
        <v>118</v>
      </c>
      <c r="BD663" s="178" t="s">
        <v>102</v>
      </c>
      <c r="BE663" s="176" t="s">
        <v>103</v>
      </c>
      <c r="BF663" s="176" t="s">
        <v>104</v>
      </c>
      <c r="BG663" s="176" t="s">
        <v>105</v>
      </c>
      <c r="BH663" s="209" t="s">
        <v>160</v>
      </c>
      <c r="BI663" s="193" t="s">
        <v>125</v>
      </c>
      <c r="BJ663" s="210">
        <v>214</v>
      </c>
      <c r="BK663" s="210" t="s">
        <v>126</v>
      </c>
      <c r="BL663" s="181" t="s">
        <v>108</v>
      </c>
      <c r="BM663" s="112" t="s">
        <v>122</v>
      </c>
      <c r="BN663" s="79" t="s">
        <v>69</v>
      </c>
      <c r="BO663" s="178" t="s">
        <v>155</v>
      </c>
      <c r="BP663" s="176" t="s">
        <v>149</v>
      </c>
      <c r="BQ663" s="188" t="s">
        <v>150</v>
      </c>
    </row>
    <row r="664" spans="1:69" ht="15.75">
      <c r="A664" s="179" t="s">
        <v>100</v>
      </c>
      <c r="B664" s="195" t="s">
        <v>31</v>
      </c>
      <c r="C664" s="180" t="s">
        <v>29</v>
      </c>
      <c r="D664" s="192" t="s">
        <v>49</v>
      </c>
      <c r="E664" s="194" t="s">
        <v>369</v>
      </c>
      <c r="F664" s="196">
        <v>55</v>
      </c>
      <c r="G664" s="196">
        <v>0</v>
      </c>
      <c r="H664" s="197"/>
      <c r="I664" s="197"/>
      <c r="J664" s="197"/>
      <c r="K664" s="197"/>
      <c r="L664" s="196">
        <v>0</v>
      </c>
      <c r="M664" s="198"/>
      <c r="N664" s="188">
        <v>0</v>
      </c>
      <c r="O664" s="197"/>
      <c r="P664" s="197"/>
      <c r="Q664" s="183">
        <v>5.5883269272727274</v>
      </c>
      <c r="R664" s="197"/>
      <c r="S664" s="197"/>
      <c r="T664" s="189">
        <v>7.0625</v>
      </c>
      <c r="U664" s="197"/>
      <c r="V664" s="197"/>
      <c r="W664" s="183">
        <v>4.8145270363636365</v>
      </c>
      <c r="X664" s="197"/>
      <c r="Y664" s="197"/>
      <c r="Z664" s="189">
        <v>6.375</v>
      </c>
      <c r="AA664" s="197"/>
      <c r="AB664" s="197"/>
      <c r="AC664" s="197"/>
      <c r="AD664" s="197"/>
      <c r="AE664" s="197"/>
      <c r="AF664" s="199">
        <v>3.6802181959771496</v>
      </c>
      <c r="AG664" s="199">
        <v>385</v>
      </c>
      <c r="AH664" s="199">
        <v>0.40858780391305549</v>
      </c>
      <c r="AI664" s="199">
        <v>7</v>
      </c>
      <c r="AJ664" s="199">
        <v>2.7916666666666665</v>
      </c>
      <c r="AK664" s="199"/>
      <c r="AL664" s="199">
        <v>54</v>
      </c>
      <c r="AM664" s="199">
        <v>3.6781481624280339</v>
      </c>
      <c r="AN664" s="199">
        <v>3.7058270676691731</v>
      </c>
      <c r="AO664" s="190">
        <v>0</v>
      </c>
      <c r="AP664" s="196">
        <v>0</v>
      </c>
      <c r="AQ664" s="196">
        <v>0</v>
      </c>
      <c r="AR664" s="205">
        <v>110</v>
      </c>
      <c r="AS664" s="58">
        <v>0</v>
      </c>
      <c r="AT664" s="183">
        <v>3904.6149999999998</v>
      </c>
      <c r="AU664" s="183">
        <v>16.312999999999999</v>
      </c>
      <c r="AV664" s="199">
        <v>0</v>
      </c>
      <c r="AW664" s="227">
        <v>110</v>
      </c>
      <c r="AX664" s="58">
        <v>0</v>
      </c>
      <c r="AY664" s="200">
        <v>5.25</v>
      </c>
      <c r="AZ664" s="184">
        <v>33797</v>
      </c>
      <c r="BA664" s="58">
        <v>0.80952380952300007</v>
      </c>
      <c r="BB664" s="58">
        <v>12.941176470601176</v>
      </c>
      <c r="BC664" s="198" t="s">
        <v>118</v>
      </c>
      <c r="BD664" s="178" t="s">
        <v>102</v>
      </c>
      <c r="BE664" s="176" t="s">
        <v>103</v>
      </c>
      <c r="BF664" s="176" t="s">
        <v>104</v>
      </c>
      <c r="BG664" s="176" t="s">
        <v>105</v>
      </c>
      <c r="BH664" s="209" t="s">
        <v>160</v>
      </c>
      <c r="BI664" s="193" t="s">
        <v>127</v>
      </c>
      <c r="BJ664" s="210">
        <v>214</v>
      </c>
      <c r="BK664" s="210" t="s">
        <v>128</v>
      </c>
      <c r="BL664" s="181" t="s">
        <v>108</v>
      </c>
      <c r="BM664" s="112" t="s">
        <v>122</v>
      </c>
      <c r="BN664" s="79" t="s">
        <v>69</v>
      </c>
      <c r="BO664" s="178" t="s">
        <v>155</v>
      </c>
      <c r="BP664" s="176" t="s">
        <v>149</v>
      </c>
      <c r="BQ664" s="188" t="s">
        <v>150</v>
      </c>
    </row>
    <row r="665" spans="1:69" ht="15.75">
      <c r="A665" s="179" t="s">
        <v>100</v>
      </c>
      <c r="B665" s="195" t="s">
        <v>31</v>
      </c>
      <c r="C665" s="180" t="s">
        <v>29</v>
      </c>
      <c r="D665" s="192" t="s">
        <v>49</v>
      </c>
      <c r="E665" s="194" t="s">
        <v>369</v>
      </c>
      <c r="F665" s="196">
        <v>55</v>
      </c>
      <c r="G665" s="196">
        <v>0</v>
      </c>
      <c r="H665" s="197"/>
      <c r="I665" s="197"/>
      <c r="J665" s="197"/>
      <c r="K665" s="197"/>
      <c r="L665" s="196">
        <v>0</v>
      </c>
      <c r="M665" s="198"/>
      <c r="N665" s="188">
        <v>0</v>
      </c>
      <c r="O665" s="197"/>
      <c r="P665" s="197"/>
      <c r="Q665" s="183">
        <v>7.3006542909090903</v>
      </c>
      <c r="R665" s="197"/>
      <c r="S665" s="197"/>
      <c r="T665" s="189">
        <v>8.7083333333333339</v>
      </c>
      <c r="U665" s="197"/>
      <c r="V665" s="197"/>
      <c r="W665" s="183">
        <v>7.2619633818181821</v>
      </c>
      <c r="X665" s="197"/>
      <c r="Y665" s="197"/>
      <c r="Z665" s="189">
        <v>8.625</v>
      </c>
      <c r="AA665" s="197"/>
      <c r="AB665" s="197"/>
      <c r="AC665" s="197"/>
      <c r="AD665" s="197"/>
      <c r="AE665" s="197"/>
      <c r="AF665" s="199">
        <v>3.0030129801143293</v>
      </c>
      <c r="AG665" s="199">
        <v>385</v>
      </c>
      <c r="AH665" s="199">
        <v>0.32545131833510921</v>
      </c>
      <c r="AI665" s="199">
        <v>24</v>
      </c>
      <c r="AJ665" s="199">
        <v>2.375</v>
      </c>
      <c r="AK665" s="199"/>
      <c r="AL665" s="199"/>
      <c r="AM665" s="199"/>
      <c r="AN665" s="199"/>
      <c r="AO665" s="190">
        <v>0</v>
      </c>
      <c r="AP665" s="196">
        <v>0</v>
      </c>
      <c r="AQ665" s="196">
        <v>0</v>
      </c>
      <c r="AR665" s="205">
        <v>110</v>
      </c>
      <c r="AS665" s="58">
        <v>0</v>
      </c>
      <c r="AT665" s="183">
        <v>3916.9109999999996</v>
      </c>
      <c r="AU665" s="183">
        <v>0</v>
      </c>
      <c r="AV665" s="199">
        <v>0</v>
      </c>
      <c r="AW665" s="227">
        <v>110</v>
      </c>
      <c r="AX665" s="58">
        <v>0</v>
      </c>
      <c r="AY665" s="200">
        <v>5.25</v>
      </c>
      <c r="AZ665" s="184">
        <v>33797</v>
      </c>
      <c r="BA665" s="58">
        <v>0.80952380952300007</v>
      </c>
      <c r="BB665" s="58">
        <v>12.941176470601176</v>
      </c>
      <c r="BC665" s="198" t="s">
        <v>118</v>
      </c>
      <c r="BD665" s="178" t="s">
        <v>102</v>
      </c>
      <c r="BE665" s="176" t="s">
        <v>103</v>
      </c>
      <c r="BF665" s="176" t="s">
        <v>104</v>
      </c>
      <c r="BG665" s="176" t="s">
        <v>105</v>
      </c>
      <c r="BH665" s="209" t="s">
        <v>160</v>
      </c>
      <c r="BI665" s="193" t="s">
        <v>129</v>
      </c>
      <c r="BJ665" s="210">
        <v>214</v>
      </c>
      <c r="BK665" s="210" t="s">
        <v>130</v>
      </c>
      <c r="BL665" s="181" t="s">
        <v>108</v>
      </c>
      <c r="BM665" s="112" t="s">
        <v>122</v>
      </c>
      <c r="BN665" s="79" t="s">
        <v>69</v>
      </c>
      <c r="BO665" s="178" t="s">
        <v>155</v>
      </c>
      <c r="BP665" s="176" t="s">
        <v>149</v>
      </c>
      <c r="BQ665" s="188" t="s">
        <v>150</v>
      </c>
    </row>
    <row r="666" spans="1:69" ht="15.75">
      <c r="A666" s="179" t="s">
        <v>100</v>
      </c>
      <c r="B666" s="195" t="s">
        <v>31</v>
      </c>
      <c r="C666" s="180" t="s">
        <v>29</v>
      </c>
      <c r="D666" s="192" t="s">
        <v>49</v>
      </c>
      <c r="E666" s="194" t="s">
        <v>370</v>
      </c>
      <c r="F666" s="196">
        <v>129</v>
      </c>
      <c r="G666" s="196">
        <v>4</v>
      </c>
      <c r="H666" s="197"/>
      <c r="I666" s="197"/>
      <c r="J666" s="197"/>
      <c r="K666" s="197"/>
      <c r="L666" s="196">
        <v>0</v>
      </c>
      <c r="M666" s="198"/>
      <c r="N666" s="188">
        <v>3</v>
      </c>
      <c r="O666" s="197"/>
      <c r="P666" s="197"/>
      <c r="Q666" s="183">
        <v>6.2618477840000004</v>
      </c>
      <c r="R666" s="197"/>
      <c r="S666" s="197"/>
      <c r="T666" s="189">
        <v>10.4375</v>
      </c>
      <c r="U666" s="197"/>
      <c r="V666" s="197"/>
      <c r="W666" s="183">
        <v>6.3608238559999997</v>
      </c>
      <c r="X666" s="197"/>
      <c r="Y666" s="197"/>
      <c r="Z666" s="189">
        <v>10.9375</v>
      </c>
      <c r="AA666" s="197"/>
      <c r="AB666" s="197"/>
      <c r="AC666" s="197"/>
      <c r="AD666" s="197"/>
      <c r="AE666" s="197"/>
      <c r="AF666" s="199">
        <v>3.4554664443285561</v>
      </c>
      <c r="AG666" s="199">
        <v>853</v>
      </c>
      <c r="AH666" s="199">
        <v>0.55323028258891083</v>
      </c>
      <c r="AI666" s="199">
        <v>37</v>
      </c>
      <c r="AJ666" s="199">
        <v>2.4323529411764708</v>
      </c>
      <c r="AK666" s="199"/>
      <c r="AL666" s="199">
        <v>122</v>
      </c>
      <c r="AM666" s="199">
        <v>3.4554664443285561</v>
      </c>
      <c r="AN666" s="199">
        <v>3.5637362637362635</v>
      </c>
      <c r="AO666" s="190">
        <v>0</v>
      </c>
      <c r="AP666" s="196">
        <v>0</v>
      </c>
      <c r="AQ666" s="196">
        <v>0</v>
      </c>
      <c r="AR666" s="205">
        <v>250</v>
      </c>
      <c r="AS666" s="58">
        <v>0</v>
      </c>
      <c r="AT666" s="183">
        <v>8957.5670000000009</v>
      </c>
      <c r="AU666" s="183">
        <v>0</v>
      </c>
      <c r="AV666" s="199">
        <v>0</v>
      </c>
      <c r="AW666" s="227">
        <v>250</v>
      </c>
      <c r="AX666" s="58">
        <v>0</v>
      </c>
      <c r="AY666" s="200">
        <v>5.25</v>
      </c>
      <c r="AZ666" s="184">
        <v>18595</v>
      </c>
      <c r="BA666" s="58">
        <v>0.90476190476100005</v>
      </c>
      <c r="BB666" s="58">
        <v>27.157894736869263</v>
      </c>
      <c r="BC666" s="198" t="s">
        <v>118</v>
      </c>
      <c r="BD666" s="178" t="s">
        <v>102</v>
      </c>
      <c r="BE666" s="176" t="s">
        <v>103</v>
      </c>
      <c r="BF666" s="176" t="s">
        <v>104</v>
      </c>
      <c r="BG666" s="176" t="s">
        <v>105</v>
      </c>
      <c r="BH666" s="209" t="s">
        <v>140</v>
      </c>
      <c r="BI666" s="193" t="s">
        <v>120</v>
      </c>
      <c r="BJ666" s="210">
        <v>214</v>
      </c>
      <c r="BK666" s="210" t="s">
        <v>121</v>
      </c>
      <c r="BL666" s="181" t="s">
        <v>108</v>
      </c>
      <c r="BM666" s="112" t="s">
        <v>135</v>
      </c>
      <c r="BN666" s="79" t="s">
        <v>69</v>
      </c>
      <c r="BO666" s="178" t="s">
        <v>169</v>
      </c>
      <c r="BP666" s="176" t="s">
        <v>144</v>
      </c>
      <c r="BQ666" s="188" t="s">
        <v>145</v>
      </c>
    </row>
    <row r="667" spans="1:69" ht="15.75">
      <c r="A667" s="179" t="s">
        <v>100</v>
      </c>
      <c r="B667" s="195" t="s">
        <v>31</v>
      </c>
      <c r="C667" s="180" t="s">
        <v>29</v>
      </c>
      <c r="D667" s="192" t="s">
        <v>49</v>
      </c>
      <c r="E667" s="194" t="s">
        <v>370</v>
      </c>
      <c r="F667" s="196">
        <v>135</v>
      </c>
      <c r="G667" s="196">
        <v>3</v>
      </c>
      <c r="H667" s="197"/>
      <c r="I667" s="197"/>
      <c r="J667" s="197"/>
      <c r="K667" s="197"/>
      <c r="L667" s="196">
        <v>0</v>
      </c>
      <c r="M667" s="198"/>
      <c r="N667" s="188">
        <v>3</v>
      </c>
      <c r="O667" s="197"/>
      <c r="P667" s="197"/>
      <c r="Q667" s="183">
        <v>7.8013862272727268</v>
      </c>
      <c r="R667" s="197"/>
      <c r="S667" s="197"/>
      <c r="T667" s="189">
        <v>13.239999999999998</v>
      </c>
      <c r="U667" s="197"/>
      <c r="V667" s="197"/>
      <c r="W667" s="183">
        <v>7.8613104242424248</v>
      </c>
      <c r="X667" s="197"/>
      <c r="Y667" s="197"/>
      <c r="Z667" s="189">
        <v>13.314285714285713</v>
      </c>
      <c r="AA667" s="197"/>
      <c r="AB667" s="197"/>
      <c r="AC667" s="197"/>
      <c r="AD667" s="197"/>
      <c r="AE667" s="197"/>
      <c r="AF667" s="199">
        <v>3.0607954971065992</v>
      </c>
      <c r="AG667" s="199">
        <v>900</v>
      </c>
      <c r="AH667" s="199">
        <v>0.65010511934193382</v>
      </c>
      <c r="AI667" s="199">
        <v>176</v>
      </c>
      <c r="AJ667" s="199">
        <v>1.8339743589743591</v>
      </c>
      <c r="AK667" s="199"/>
      <c r="AL667" s="199">
        <v>127</v>
      </c>
      <c r="AM667" s="199">
        <v>3.0710573684959139</v>
      </c>
      <c r="AN667" s="199">
        <v>3.1043388429752068</v>
      </c>
      <c r="AO667" s="190">
        <v>0</v>
      </c>
      <c r="AP667" s="196">
        <v>0</v>
      </c>
      <c r="AQ667" s="196">
        <v>0</v>
      </c>
      <c r="AR667" s="205">
        <v>264</v>
      </c>
      <c r="AS667" s="58">
        <v>0</v>
      </c>
      <c r="AT667" s="183">
        <v>9448.2339999999986</v>
      </c>
      <c r="AU667" s="183">
        <v>0</v>
      </c>
      <c r="AV667" s="199">
        <v>0</v>
      </c>
      <c r="AW667" s="227">
        <v>264</v>
      </c>
      <c r="AX667" s="58">
        <v>0</v>
      </c>
      <c r="AY667" s="200">
        <v>5.25</v>
      </c>
      <c r="AZ667" s="184">
        <v>18595</v>
      </c>
      <c r="BA667" s="58">
        <v>0.90476190476100005</v>
      </c>
      <c r="BB667" s="58">
        <v>28.421052631607367</v>
      </c>
      <c r="BC667" s="198" t="s">
        <v>118</v>
      </c>
      <c r="BD667" s="178" t="s">
        <v>102</v>
      </c>
      <c r="BE667" s="176" t="s">
        <v>103</v>
      </c>
      <c r="BF667" s="176" t="s">
        <v>104</v>
      </c>
      <c r="BG667" s="176" t="s">
        <v>105</v>
      </c>
      <c r="BH667" s="209" t="s">
        <v>140</v>
      </c>
      <c r="BI667" s="193" t="s">
        <v>125</v>
      </c>
      <c r="BJ667" s="210">
        <v>214</v>
      </c>
      <c r="BK667" s="210" t="s">
        <v>126</v>
      </c>
      <c r="BL667" s="181" t="s">
        <v>108</v>
      </c>
      <c r="BM667" s="112" t="s">
        <v>135</v>
      </c>
      <c r="BN667" s="79" t="s">
        <v>69</v>
      </c>
      <c r="BO667" s="178" t="s">
        <v>169</v>
      </c>
      <c r="BP667" s="176" t="s">
        <v>144</v>
      </c>
      <c r="BQ667" s="188" t="s">
        <v>145</v>
      </c>
    </row>
    <row r="668" spans="1:69" ht="15.75">
      <c r="A668" s="179" t="s">
        <v>100</v>
      </c>
      <c r="B668" s="195" t="s">
        <v>31</v>
      </c>
      <c r="C668" s="180" t="s">
        <v>29</v>
      </c>
      <c r="D668" s="192" t="s">
        <v>49</v>
      </c>
      <c r="E668" s="194" t="s">
        <v>370</v>
      </c>
      <c r="F668" s="196">
        <v>84</v>
      </c>
      <c r="G668" s="196">
        <v>2</v>
      </c>
      <c r="H668" s="197"/>
      <c r="I668" s="197"/>
      <c r="J668" s="197"/>
      <c r="K668" s="197"/>
      <c r="L668" s="196">
        <v>1</v>
      </c>
      <c r="M668" s="198"/>
      <c r="N668" s="188">
        <v>0</v>
      </c>
      <c r="O668" s="197"/>
      <c r="P668" s="197"/>
      <c r="Q668" s="183">
        <v>6.8947405185185193</v>
      </c>
      <c r="R668" s="197"/>
      <c r="S668" s="197"/>
      <c r="T668" s="189">
        <v>11.987500000000001</v>
      </c>
      <c r="U668" s="197"/>
      <c r="V668" s="197"/>
      <c r="W668" s="183">
        <v>6.4167405925925927</v>
      </c>
      <c r="X668" s="197"/>
      <c r="Y668" s="197"/>
      <c r="Z668" s="189">
        <v>12.237500000000001</v>
      </c>
      <c r="AA668" s="197"/>
      <c r="AB668" s="197"/>
      <c r="AC668" s="197"/>
      <c r="AD668" s="197"/>
      <c r="AE668" s="197"/>
      <c r="AF668" s="199">
        <v>3.3167977755474998</v>
      </c>
      <c r="AG668" s="199">
        <v>543</v>
      </c>
      <c r="AH668" s="199">
        <v>0.66024189262405042</v>
      </c>
      <c r="AI668" s="199">
        <v>61</v>
      </c>
      <c r="AJ668" s="199">
        <v>1.8546296296296296</v>
      </c>
      <c r="AK668" s="199"/>
      <c r="AL668" s="199">
        <v>61</v>
      </c>
      <c r="AM668" s="199">
        <v>3.4992927452440283</v>
      </c>
      <c r="AN668" s="199">
        <v>3.6075581395348837</v>
      </c>
      <c r="AO668" s="190">
        <v>0</v>
      </c>
      <c r="AP668" s="196">
        <v>0</v>
      </c>
      <c r="AQ668" s="196">
        <v>0</v>
      </c>
      <c r="AR668" s="205">
        <v>164</v>
      </c>
      <c r="AS668" s="58">
        <v>0</v>
      </c>
      <c r="AT668" s="183">
        <v>4892.2450000000008</v>
      </c>
      <c r="AU668" s="183">
        <v>954.52800000000002</v>
      </c>
      <c r="AV668" s="199">
        <v>0</v>
      </c>
      <c r="AW668" s="227">
        <v>164</v>
      </c>
      <c r="AX668" s="58">
        <v>0</v>
      </c>
      <c r="AY668" s="200">
        <v>5.25</v>
      </c>
      <c r="AZ668" s="184">
        <v>18595</v>
      </c>
      <c r="BA668" s="58">
        <v>0.90476190476100005</v>
      </c>
      <c r="BB668" s="58">
        <v>17.684210526333473</v>
      </c>
      <c r="BC668" s="198" t="s">
        <v>118</v>
      </c>
      <c r="BD668" s="178" t="s">
        <v>102</v>
      </c>
      <c r="BE668" s="176" t="s">
        <v>103</v>
      </c>
      <c r="BF668" s="176" t="s">
        <v>104</v>
      </c>
      <c r="BG668" s="176" t="s">
        <v>105</v>
      </c>
      <c r="BH668" s="209" t="s">
        <v>140</v>
      </c>
      <c r="BI668" s="193" t="s">
        <v>127</v>
      </c>
      <c r="BJ668" s="210">
        <v>214</v>
      </c>
      <c r="BK668" s="210" t="s">
        <v>128</v>
      </c>
      <c r="BL668" s="181" t="s">
        <v>108</v>
      </c>
      <c r="BM668" s="112" t="s">
        <v>135</v>
      </c>
      <c r="BN668" s="79" t="s">
        <v>69</v>
      </c>
      <c r="BO668" s="178" t="s">
        <v>169</v>
      </c>
      <c r="BP668" s="176" t="s">
        <v>144</v>
      </c>
      <c r="BQ668" s="188" t="s">
        <v>145</v>
      </c>
    </row>
    <row r="669" spans="1:69" ht="15.75">
      <c r="A669" s="179" t="s">
        <v>100</v>
      </c>
      <c r="B669" s="195" t="s">
        <v>31</v>
      </c>
      <c r="C669" s="180" t="s">
        <v>29</v>
      </c>
      <c r="D669" s="192" t="s">
        <v>49</v>
      </c>
      <c r="E669" s="194" t="s">
        <v>370</v>
      </c>
      <c r="F669" s="196">
        <v>81</v>
      </c>
      <c r="G669" s="196">
        <v>4</v>
      </c>
      <c r="H669" s="197"/>
      <c r="I669" s="197"/>
      <c r="J669" s="197"/>
      <c r="K669" s="197"/>
      <c r="L669" s="196">
        <v>1</v>
      </c>
      <c r="M669" s="198"/>
      <c r="N669" s="188">
        <v>0</v>
      </c>
      <c r="O669" s="197"/>
      <c r="P669" s="197"/>
      <c r="Q669" s="183">
        <v>8.6266708947368418</v>
      </c>
      <c r="R669" s="197"/>
      <c r="S669" s="197"/>
      <c r="T669" s="189">
        <v>15.100000000000001</v>
      </c>
      <c r="U669" s="197"/>
      <c r="V669" s="197"/>
      <c r="W669" s="183">
        <v>8.6100656973684213</v>
      </c>
      <c r="X669" s="197"/>
      <c r="Y669" s="197"/>
      <c r="Z669" s="189">
        <v>15.100000000000001</v>
      </c>
      <c r="AA669" s="197"/>
      <c r="AB669" s="197"/>
      <c r="AC669" s="197"/>
      <c r="AD669" s="197"/>
      <c r="AE669" s="197"/>
      <c r="AF669" s="199">
        <v>2.5705133957699653</v>
      </c>
      <c r="AG669" s="199">
        <v>332</v>
      </c>
      <c r="AH669" s="199">
        <v>0.46643881601178322</v>
      </c>
      <c r="AI669" s="199">
        <v>116</v>
      </c>
      <c r="AJ669" s="199">
        <v>1.5281578947368422</v>
      </c>
      <c r="AK669" s="199"/>
      <c r="AL669" s="199"/>
      <c r="AM669" s="199"/>
      <c r="AN669" s="199"/>
      <c r="AO669" s="190">
        <v>0</v>
      </c>
      <c r="AP669" s="196">
        <v>0</v>
      </c>
      <c r="AQ669" s="196">
        <v>0</v>
      </c>
      <c r="AR669" s="205">
        <v>154</v>
      </c>
      <c r="AS669" s="58">
        <v>0</v>
      </c>
      <c r="AT669" s="183">
        <v>5453.8229999999994</v>
      </c>
      <c r="AU669" s="183">
        <v>0</v>
      </c>
      <c r="AV669" s="199">
        <v>0</v>
      </c>
      <c r="AW669" s="227">
        <v>154</v>
      </c>
      <c r="AX669" s="58">
        <v>0</v>
      </c>
      <c r="AY669" s="200">
        <v>5.25</v>
      </c>
      <c r="AZ669" s="184">
        <v>18595</v>
      </c>
      <c r="BA669" s="58">
        <v>0.90476190476100005</v>
      </c>
      <c r="BB669" s="58">
        <v>17.052631578964419</v>
      </c>
      <c r="BC669" s="198" t="s">
        <v>118</v>
      </c>
      <c r="BD669" s="178" t="s">
        <v>102</v>
      </c>
      <c r="BE669" s="176" t="s">
        <v>103</v>
      </c>
      <c r="BF669" s="176" t="s">
        <v>104</v>
      </c>
      <c r="BG669" s="176" t="s">
        <v>105</v>
      </c>
      <c r="BH669" s="209" t="s">
        <v>140</v>
      </c>
      <c r="BI669" s="193" t="s">
        <v>129</v>
      </c>
      <c r="BJ669" s="210">
        <v>214</v>
      </c>
      <c r="BK669" s="210" t="s">
        <v>130</v>
      </c>
      <c r="BL669" s="181" t="s">
        <v>108</v>
      </c>
      <c r="BM669" s="112" t="s">
        <v>135</v>
      </c>
      <c r="BN669" s="79" t="s">
        <v>69</v>
      </c>
      <c r="BO669" s="178" t="s">
        <v>169</v>
      </c>
      <c r="BP669" s="176" t="s">
        <v>144</v>
      </c>
      <c r="BQ669" s="188" t="s">
        <v>145</v>
      </c>
    </row>
    <row r="670" spans="1:69" ht="15.75">
      <c r="A670" s="179" t="s">
        <v>100</v>
      </c>
      <c r="B670" s="195" t="s">
        <v>31</v>
      </c>
      <c r="C670" s="180" t="s">
        <v>29</v>
      </c>
      <c r="D670" s="192" t="s">
        <v>49</v>
      </c>
      <c r="E670" s="194" t="s">
        <v>371</v>
      </c>
      <c r="F670" s="196">
        <v>52</v>
      </c>
      <c r="G670" s="196">
        <v>0</v>
      </c>
      <c r="H670" s="197"/>
      <c r="I670" s="197"/>
      <c r="J670" s="197"/>
      <c r="K670" s="197"/>
      <c r="L670" s="196">
        <v>0</v>
      </c>
      <c r="M670" s="198"/>
      <c r="N670" s="188">
        <v>0</v>
      </c>
      <c r="O670" s="197"/>
      <c r="P670" s="197"/>
      <c r="Q670" s="183">
        <v>6.1077883076923074</v>
      </c>
      <c r="R670" s="197"/>
      <c r="S670" s="197"/>
      <c r="T670" s="189">
        <v>7.2333333333333334</v>
      </c>
      <c r="U670" s="197"/>
      <c r="V670" s="197"/>
      <c r="W670" s="183">
        <v>6.2176729615384607</v>
      </c>
      <c r="X670" s="197"/>
      <c r="Y670" s="197"/>
      <c r="Z670" s="189">
        <v>7.3</v>
      </c>
      <c r="AA670" s="197"/>
      <c r="AB670" s="197"/>
      <c r="AC670" s="197"/>
      <c r="AD670" s="197"/>
      <c r="AE670" s="197"/>
      <c r="AF670" s="199">
        <v>3.3485439632620131</v>
      </c>
      <c r="AG670" s="199">
        <v>364</v>
      </c>
      <c r="AH670" s="199">
        <v>0.51296830772221569</v>
      </c>
      <c r="AI670" s="199">
        <v>25</v>
      </c>
      <c r="AJ670" s="199">
        <v>2.3521739130434782</v>
      </c>
      <c r="AK670" s="199"/>
      <c r="AL670" s="199">
        <v>51</v>
      </c>
      <c r="AM670" s="199">
        <v>3.3593837617158226</v>
      </c>
      <c r="AN670" s="199">
        <v>3.4909638554216866</v>
      </c>
      <c r="AO670" s="190">
        <v>0</v>
      </c>
      <c r="AP670" s="196">
        <v>0</v>
      </c>
      <c r="AQ670" s="196">
        <v>0</v>
      </c>
      <c r="AR670" s="205">
        <v>104</v>
      </c>
      <c r="AS670" s="58">
        <v>0</v>
      </c>
      <c r="AT670" s="183">
        <v>3638.819</v>
      </c>
      <c r="AU670" s="183">
        <v>71.304000000000002</v>
      </c>
      <c r="AV670" s="199">
        <v>0</v>
      </c>
      <c r="AW670" s="227">
        <v>104</v>
      </c>
      <c r="AX670" s="58">
        <v>0</v>
      </c>
      <c r="AY670" s="200">
        <v>5.75</v>
      </c>
      <c r="AZ670" s="184">
        <v>22590</v>
      </c>
      <c r="BA670" s="58">
        <v>0.91304347825999999</v>
      </c>
      <c r="BB670" s="58">
        <v>9.9047619047713376</v>
      </c>
      <c r="BC670" s="198" t="s">
        <v>118</v>
      </c>
      <c r="BD670" s="178" t="s">
        <v>102</v>
      </c>
      <c r="BE670" s="176" t="s">
        <v>103</v>
      </c>
      <c r="BF670" s="176" t="s">
        <v>104</v>
      </c>
      <c r="BG670" s="176" t="s">
        <v>105</v>
      </c>
      <c r="BH670" s="209" t="s">
        <v>119</v>
      </c>
      <c r="BI670" s="193" t="s">
        <v>120</v>
      </c>
      <c r="BJ670" s="210">
        <v>214</v>
      </c>
      <c r="BK670" s="210" t="s">
        <v>121</v>
      </c>
      <c r="BL670" s="181" t="s">
        <v>108</v>
      </c>
      <c r="BM670" s="112" t="s">
        <v>135</v>
      </c>
      <c r="BN670" s="79" t="s">
        <v>69</v>
      </c>
      <c r="BO670" s="178" t="s">
        <v>191</v>
      </c>
      <c r="BP670" s="176" t="s">
        <v>161</v>
      </c>
      <c r="BQ670" s="188" t="s">
        <v>138</v>
      </c>
    </row>
    <row r="671" spans="1:69" ht="15.75">
      <c r="A671" s="179" t="s">
        <v>100</v>
      </c>
      <c r="B671" s="195" t="s">
        <v>31</v>
      </c>
      <c r="C671" s="180" t="s">
        <v>29</v>
      </c>
      <c r="D671" s="192" t="s">
        <v>49</v>
      </c>
      <c r="E671" s="194" t="s">
        <v>371</v>
      </c>
      <c r="F671" s="196">
        <v>50</v>
      </c>
      <c r="G671" s="196">
        <v>0</v>
      </c>
      <c r="H671" s="197"/>
      <c r="I671" s="197"/>
      <c r="J671" s="197"/>
      <c r="K671" s="197"/>
      <c r="L671" s="196">
        <v>0</v>
      </c>
      <c r="M671" s="198"/>
      <c r="N671" s="188">
        <v>1</v>
      </c>
      <c r="O671" s="197"/>
      <c r="P671" s="197"/>
      <c r="Q671" s="183">
        <v>6.6772397999999997</v>
      </c>
      <c r="R671" s="197"/>
      <c r="S671" s="197"/>
      <c r="T671" s="189">
        <v>8.25</v>
      </c>
      <c r="U671" s="197"/>
      <c r="V671" s="197"/>
      <c r="W671" s="183">
        <v>6.7657998199999998</v>
      </c>
      <c r="X671" s="197"/>
      <c r="Y671" s="197"/>
      <c r="Z671" s="189">
        <v>8.25</v>
      </c>
      <c r="AA671" s="197"/>
      <c r="AB671" s="197"/>
      <c r="AC671" s="197"/>
      <c r="AD671" s="197"/>
      <c r="AE671" s="197"/>
      <c r="AF671" s="199">
        <v>2.9324198280061999</v>
      </c>
      <c r="AG671" s="199">
        <v>343</v>
      </c>
      <c r="AH671" s="199">
        <v>0.67648655307250916</v>
      </c>
      <c r="AI671" s="199">
        <v>98</v>
      </c>
      <c r="AJ671" s="199">
        <v>1.8020833333333333</v>
      </c>
      <c r="AK671" s="199"/>
      <c r="AL671" s="199">
        <v>49</v>
      </c>
      <c r="AM671" s="199">
        <v>2.9324198280061999</v>
      </c>
      <c r="AN671" s="199">
        <v>2.8775510204081631</v>
      </c>
      <c r="AO671" s="190">
        <v>0</v>
      </c>
      <c r="AP671" s="196">
        <v>0</v>
      </c>
      <c r="AQ671" s="196">
        <v>0</v>
      </c>
      <c r="AR671" s="205">
        <v>100</v>
      </c>
      <c r="AS671" s="58">
        <v>0</v>
      </c>
      <c r="AT671" s="183">
        <v>3569.4920000000002</v>
      </c>
      <c r="AU671" s="183">
        <v>0</v>
      </c>
      <c r="AV671" s="199">
        <v>0</v>
      </c>
      <c r="AW671" s="227">
        <v>100</v>
      </c>
      <c r="AX671" s="58">
        <v>0</v>
      </c>
      <c r="AY671" s="200">
        <v>5.75</v>
      </c>
      <c r="AZ671" s="184">
        <v>22590</v>
      </c>
      <c r="BA671" s="58">
        <v>0.91304347825999999</v>
      </c>
      <c r="BB671" s="58">
        <v>9.5238095238185938</v>
      </c>
      <c r="BC671" s="198" t="s">
        <v>118</v>
      </c>
      <c r="BD671" s="178" t="s">
        <v>102</v>
      </c>
      <c r="BE671" s="176" t="s">
        <v>103</v>
      </c>
      <c r="BF671" s="176" t="s">
        <v>104</v>
      </c>
      <c r="BG671" s="176" t="s">
        <v>105</v>
      </c>
      <c r="BH671" s="209" t="s">
        <v>119</v>
      </c>
      <c r="BI671" s="193" t="s">
        <v>125</v>
      </c>
      <c r="BJ671" s="210">
        <v>214</v>
      </c>
      <c r="BK671" s="210" t="s">
        <v>126</v>
      </c>
      <c r="BL671" s="181" t="s">
        <v>108</v>
      </c>
      <c r="BM671" s="112" t="s">
        <v>135</v>
      </c>
      <c r="BN671" s="79" t="s">
        <v>69</v>
      </c>
      <c r="BO671" s="178" t="s">
        <v>191</v>
      </c>
      <c r="BP671" s="176" t="s">
        <v>161</v>
      </c>
      <c r="BQ671" s="188" t="s">
        <v>138</v>
      </c>
    </row>
    <row r="672" spans="1:69" ht="15.75">
      <c r="A672" s="179" t="s">
        <v>100</v>
      </c>
      <c r="B672" s="195" t="s">
        <v>31</v>
      </c>
      <c r="C672" s="180" t="s">
        <v>29</v>
      </c>
      <c r="D672" s="192" t="s">
        <v>49</v>
      </c>
      <c r="E672" s="194" t="s">
        <v>371</v>
      </c>
      <c r="F672" s="196">
        <v>54</v>
      </c>
      <c r="G672" s="196">
        <v>0</v>
      </c>
      <c r="H672" s="197"/>
      <c r="I672" s="197"/>
      <c r="J672" s="197"/>
      <c r="K672" s="197"/>
      <c r="L672" s="196">
        <v>0</v>
      </c>
      <c r="M672" s="198"/>
      <c r="N672" s="188">
        <v>0</v>
      </c>
      <c r="O672" s="197"/>
      <c r="P672" s="197"/>
      <c r="Q672" s="183">
        <v>7.0271664259259259</v>
      </c>
      <c r="R672" s="197"/>
      <c r="S672" s="197"/>
      <c r="T672" s="189">
        <v>9.1624999999999996</v>
      </c>
      <c r="U672" s="197"/>
      <c r="V672" s="197"/>
      <c r="W672" s="183">
        <v>7.1517960925925923</v>
      </c>
      <c r="X672" s="197"/>
      <c r="Y672" s="197"/>
      <c r="Z672" s="189">
        <v>9.2166666666666668</v>
      </c>
      <c r="AA672" s="197"/>
      <c r="AB672" s="197"/>
      <c r="AC672" s="197"/>
      <c r="AD672" s="197"/>
      <c r="AE672" s="197"/>
      <c r="AF672" s="199">
        <v>3.4070899496002807</v>
      </c>
      <c r="AG672" s="199">
        <v>378</v>
      </c>
      <c r="AH672" s="199">
        <v>0.47840837545151726</v>
      </c>
      <c r="AI672" s="199">
        <v>19</v>
      </c>
      <c r="AJ672" s="199">
        <v>2.4968750000000002</v>
      </c>
      <c r="AK672" s="199"/>
      <c r="AL672" s="199">
        <v>54</v>
      </c>
      <c r="AM672" s="199">
        <v>3.4070899496002807</v>
      </c>
      <c r="AN672" s="199">
        <v>3.5163043478260869</v>
      </c>
      <c r="AO672" s="190">
        <v>0</v>
      </c>
      <c r="AP672" s="196">
        <v>0</v>
      </c>
      <c r="AQ672" s="196">
        <v>0</v>
      </c>
      <c r="AR672" s="205">
        <v>108</v>
      </c>
      <c r="AS672" s="58">
        <v>0</v>
      </c>
      <c r="AT672" s="183">
        <v>3852.0709999999999</v>
      </c>
      <c r="AU672" s="183">
        <v>0</v>
      </c>
      <c r="AV672" s="199">
        <v>0</v>
      </c>
      <c r="AW672" s="227">
        <v>108</v>
      </c>
      <c r="AX672" s="58">
        <v>0</v>
      </c>
      <c r="AY672" s="200">
        <v>5.75</v>
      </c>
      <c r="AZ672" s="184">
        <v>22590</v>
      </c>
      <c r="BA672" s="58">
        <v>0.91304347825999999</v>
      </c>
      <c r="BB672" s="58">
        <v>10.285714285724083</v>
      </c>
      <c r="BC672" s="198" t="s">
        <v>118</v>
      </c>
      <c r="BD672" s="178" t="s">
        <v>102</v>
      </c>
      <c r="BE672" s="176" t="s">
        <v>103</v>
      </c>
      <c r="BF672" s="176" t="s">
        <v>104</v>
      </c>
      <c r="BG672" s="176" t="s">
        <v>105</v>
      </c>
      <c r="BH672" s="209" t="s">
        <v>119</v>
      </c>
      <c r="BI672" s="193" t="s">
        <v>127</v>
      </c>
      <c r="BJ672" s="210">
        <v>214</v>
      </c>
      <c r="BK672" s="210" t="s">
        <v>128</v>
      </c>
      <c r="BL672" s="181" t="s">
        <v>108</v>
      </c>
      <c r="BM672" s="112" t="s">
        <v>135</v>
      </c>
      <c r="BN672" s="79" t="s">
        <v>69</v>
      </c>
      <c r="BO672" s="178" t="s">
        <v>191</v>
      </c>
      <c r="BP672" s="176" t="s">
        <v>161</v>
      </c>
      <c r="BQ672" s="188" t="s">
        <v>138</v>
      </c>
    </row>
    <row r="673" spans="1:69" ht="15.75">
      <c r="A673" s="179" t="s">
        <v>100</v>
      </c>
      <c r="B673" s="195" t="s">
        <v>31</v>
      </c>
      <c r="C673" s="180" t="s">
        <v>29</v>
      </c>
      <c r="D673" s="192" t="s">
        <v>49</v>
      </c>
      <c r="E673" s="194" t="s">
        <v>371</v>
      </c>
      <c r="F673" s="196">
        <v>17</v>
      </c>
      <c r="G673" s="196">
        <v>0</v>
      </c>
      <c r="H673" s="197"/>
      <c r="I673" s="197"/>
      <c r="J673" s="197"/>
      <c r="K673" s="197"/>
      <c r="L673" s="196">
        <v>0</v>
      </c>
      <c r="M673" s="198"/>
      <c r="N673" s="188">
        <v>0</v>
      </c>
      <c r="O673" s="197"/>
      <c r="P673" s="197"/>
      <c r="Q673" s="183">
        <v>6.8959998823529416</v>
      </c>
      <c r="R673" s="197"/>
      <c r="S673" s="197"/>
      <c r="T673" s="189">
        <v>8.2874999999999996</v>
      </c>
      <c r="U673" s="197"/>
      <c r="V673" s="197"/>
      <c r="W673" s="183">
        <v>6.8995881176470588</v>
      </c>
      <c r="X673" s="197"/>
      <c r="Y673" s="197"/>
      <c r="Z673" s="189">
        <v>8.0749999999999993</v>
      </c>
      <c r="AA673" s="197"/>
      <c r="AB673" s="197"/>
      <c r="AC673" s="197"/>
      <c r="AD673" s="197"/>
      <c r="AE673" s="197"/>
      <c r="AF673" s="199">
        <v>2.9161344526194721</v>
      </c>
      <c r="AG673" s="199">
        <v>119</v>
      </c>
      <c r="AH673" s="199">
        <v>0.40765185064533649</v>
      </c>
      <c r="AI673" s="199">
        <v>16</v>
      </c>
      <c r="AJ673" s="199">
        <v>2.1134615384615385</v>
      </c>
      <c r="AK673" s="199"/>
      <c r="AL673" s="199"/>
      <c r="AM673" s="199"/>
      <c r="AN673" s="199"/>
      <c r="AO673" s="190">
        <v>0</v>
      </c>
      <c r="AP673" s="196">
        <v>0</v>
      </c>
      <c r="AQ673" s="196">
        <v>0</v>
      </c>
      <c r="AR673" s="205">
        <v>34</v>
      </c>
      <c r="AS673" s="58">
        <v>0</v>
      </c>
      <c r="AT673" s="183">
        <v>1212.9269999999999</v>
      </c>
      <c r="AU673" s="183">
        <v>0</v>
      </c>
      <c r="AV673" s="199">
        <v>0</v>
      </c>
      <c r="AW673" s="227">
        <v>34</v>
      </c>
      <c r="AX673" s="58">
        <v>0</v>
      </c>
      <c r="AY673" s="200">
        <v>5.75</v>
      </c>
      <c r="AZ673" s="184">
        <v>22590</v>
      </c>
      <c r="BA673" s="58">
        <v>0.91304347825999999</v>
      </c>
      <c r="BB673" s="58">
        <v>3.2380952380983219</v>
      </c>
      <c r="BC673" s="198" t="s">
        <v>118</v>
      </c>
      <c r="BD673" s="178" t="s">
        <v>102</v>
      </c>
      <c r="BE673" s="176" t="s">
        <v>103</v>
      </c>
      <c r="BF673" s="176" t="s">
        <v>104</v>
      </c>
      <c r="BG673" s="176" t="s">
        <v>105</v>
      </c>
      <c r="BH673" s="209" t="s">
        <v>119</v>
      </c>
      <c r="BI673" s="193" t="s">
        <v>129</v>
      </c>
      <c r="BJ673" s="210">
        <v>214</v>
      </c>
      <c r="BK673" s="210" t="s">
        <v>130</v>
      </c>
      <c r="BL673" s="181" t="s">
        <v>108</v>
      </c>
      <c r="BM673" s="112" t="s">
        <v>135</v>
      </c>
      <c r="BN673" s="79" t="s">
        <v>69</v>
      </c>
      <c r="BO673" s="178" t="s">
        <v>191</v>
      </c>
      <c r="BP673" s="176" t="s">
        <v>161</v>
      </c>
      <c r="BQ673" s="188" t="s">
        <v>138</v>
      </c>
    </row>
    <row r="674" spans="1:69" ht="15.75">
      <c r="A674" s="179" t="s">
        <v>100</v>
      </c>
      <c r="B674" s="195" t="s">
        <v>31</v>
      </c>
      <c r="C674" s="180" t="s">
        <v>29</v>
      </c>
      <c r="D674" s="192" t="s">
        <v>49</v>
      </c>
      <c r="E674" s="194" t="s">
        <v>372</v>
      </c>
      <c r="F674" s="196">
        <v>62</v>
      </c>
      <c r="G674" s="196">
        <v>0</v>
      </c>
      <c r="H674" s="197"/>
      <c r="I674" s="197"/>
      <c r="J674" s="197"/>
      <c r="K674" s="197"/>
      <c r="L674" s="196">
        <v>0</v>
      </c>
      <c r="M674" s="198"/>
      <c r="N674" s="188">
        <v>0</v>
      </c>
      <c r="O674" s="197"/>
      <c r="P674" s="197"/>
      <c r="Q674" s="183">
        <v>5.8197257419354838</v>
      </c>
      <c r="R674" s="197"/>
      <c r="S674" s="197"/>
      <c r="T674" s="189">
        <v>6.9214285714285717</v>
      </c>
      <c r="U674" s="197"/>
      <c r="V674" s="197"/>
      <c r="W674" s="183">
        <v>5.9188224516129031</v>
      </c>
      <c r="X674" s="197"/>
      <c r="Y674" s="197"/>
      <c r="Z674" s="189">
        <v>7.2249999999999996</v>
      </c>
      <c r="AA674" s="197"/>
      <c r="AB674" s="197"/>
      <c r="AC674" s="197"/>
      <c r="AD674" s="197"/>
      <c r="AE674" s="197"/>
      <c r="AF674" s="199">
        <v>3.3724792634836538</v>
      </c>
      <c r="AG674" s="199">
        <v>432</v>
      </c>
      <c r="AH674" s="199">
        <v>0.43541846678037344</v>
      </c>
      <c r="AI674" s="199">
        <v>12</v>
      </c>
      <c r="AJ674" s="199">
        <v>2.5695652173913044</v>
      </c>
      <c r="AK674" s="199"/>
      <c r="AL674" s="199">
        <v>62</v>
      </c>
      <c r="AM674" s="199">
        <v>3.3724792634836538</v>
      </c>
      <c r="AN674" s="199">
        <v>3.4090909090909092</v>
      </c>
      <c r="AO674" s="190">
        <v>0</v>
      </c>
      <c r="AP674" s="196">
        <v>0</v>
      </c>
      <c r="AQ674" s="196">
        <v>0</v>
      </c>
      <c r="AR674" s="205">
        <v>124</v>
      </c>
      <c r="AS674" s="58">
        <v>0</v>
      </c>
      <c r="AT674" s="183">
        <v>4397.7870000000003</v>
      </c>
      <c r="AU674" s="183">
        <v>0</v>
      </c>
      <c r="AV674" s="199">
        <v>0</v>
      </c>
      <c r="AW674" s="227">
        <v>124</v>
      </c>
      <c r="AX674" s="58">
        <v>0</v>
      </c>
      <c r="AY674" s="200"/>
      <c r="AZ674" s="184">
        <v>43070</v>
      </c>
      <c r="BA674" s="58"/>
      <c r="BB674" s="58"/>
      <c r="BC674" s="198" t="s">
        <v>118</v>
      </c>
      <c r="BD674" s="178" t="s">
        <v>102</v>
      </c>
      <c r="BE674" s="176" t="s">
        <v>103</v>
      </c>
      <c r="BF674" s="176" t="s">
        <v>104</v>
      </c>
      <c r="BG674" s="176" t="s">
        <v>105</v>
      </c>
      <c r="BH674" s="209" t="s">
        <v>251</v>
      </c>
      <c r="BI674" s="193" t="s">
        <v>120</v>
      </c>
      <c r="BJ674" s="210">
        <v>214</v>
      </c>
      <c r="BK674" s="210" t="s">
        <v>121</v>
      </c>
      <c r="BL674" s="181" t="s">
        <v>108</v>
      </c>
      <c r="BM674" s="112" t="s">
        <v>135</v>
      </c>
      <c r="BN674" s="79" t="s">
        <v>69</v>
      </c>
      <c r="BO674" s="178" t="s">
        <v>168</v>
      </c>
      <c r="BP674" s="176" t="s">
        <v>168</v>
      </c>
      <c r="BQ674" s="188" t="s">
        <v>138</v>
      </c>
    </row>
    <row r="675" spans="1:69" ht="15.75">
      <c r="A675" s="179" t="s">
        <v>100</v>
      </c>
      <c r="B675" s="195" t="s">
        <v>31</v>
      </c>
      <c r="C675" s="180" t="s">
        <v>29</v>
      </c>
      <c r="D675" s="192" t="s">
        <v>49</v>
      </c>
      <c r="E675" s="194" t="s">
        <v>372</v>
      </c>
      <c r="F675" s="196">
        <v>63</v>
      </c>
      <c r="G675" s="196">
        <v>1</v>
      </c>
      <c r="H675" s="197"/>
      <c r="I675" s="197"/>
      <c r="J675" s="197"/>
      <c r="K675" s="197"/>
      <c r="L675" s="196">
        <v>0</v>
      </c>
      <c r="M675" s="198"/>
      <c r="N675" s="188">
        <v>0</v>
      </c>
      <c r="O675" s="197"/>
      <c r="P675" s="197"/>
      <c r="Q675" s="183">
        <v>6.612435258064516</v>
      </c>
      <c r="R675" s="197"/>
      <c r="S675" s="197"/>
      <c r="T675" s="189">
        <v>8.2249999999999996</v>
      </c>
      <c r="U675" s="197"/>
      <c r="V675" s="197"/>
      <c r="W675" s="183">
        <v>6.6761289354838702</v>
      </c>
      <c r="X675" s="197"/>
      <c r="Y675" s="197"/>
      <c r="Z675" s="189">
        <v>7.99</v>
      </c>
      <c r="AA675" s="197"/>
      <c r="AB675" s="197"/>
      <c r="AC675" s="197"/>
      <c r="AD675" s="197"/>
      <c r="AE675" s="197"/>
      <c r="AF675" s="199">
        <v>2.9846543752103365</v>
      </c>
      <c r="AG675" s="199">
        <v>434</v>
      </c>
      <c r="AH675" s="199">
        <v>0.58960911968652407</v>
      </c>
      <c r="AI675" s="199">
        <v>100</v>
      </c>
      <c r="AJ675" s="199">
        <v>2.028313253012048</v>
      </c>
      <c r="AK675" s="199"/>
      <c r="AL675" s="199">
        <v>62</v>
      </c>
      <c r="AM675" s="199">
        <v>2.9846543752103365</v>
      </c>
      <c r="AN675" s="199">
        <v>3.023076923076923</v>
      </c>
      <c r="AO675" s="190">
        <v>0</v>
      </c>
      <c r="AP675" s="196">
        <v>0</v>
      </c>
      <c r="AQ675" s="196">
        <v>0</v>
      </c>
      <c r="AR675" s="205">
        <v>124</v>
      </c>
      <c r="AS675" s="58">
        <v>0</v>
      </c>
      <c r="AT675" s="183">
        <v>4413.9610000000002</v>
      </c>
      <c r="AU675" s="183">
        <v>0</v>
      </c>
      <c r="AV675" s="199">
        <v>0</v>
      </c>
      <c r="AW675" s="227">
        <v>124</v>
      </c>
      <c r="AX675" s="58">
        <v>0</v>
      </c>
      <c r="AY675" s="200"/>
      <c r="AZ675" s="184">
        <v>43070</v>
      </c>
      <c r="BA675" s="58"/>
      <c r="BB675" s="58"/>
      <c r="BC675" s="198" t="s">
        <v>118</v>
      </c>
      <c r="BD675" s="178" t="s">
        <v>102</v>
      </c>
      <c r="BE675" s="176" t="s">
        <v>103</v>
      </c>
      <c r="BF675" s="176" t="s">
        <v>104</v>
      </c>
      <c r="BG675" s="176" t="s">
        <v>105</v>
      </c>
      <c r="BH675" s="209" t="s">
        <v>251</v>
      </c>
      <c r="BI675" s="193" t="s">
        <v>125</v>
      </c>
      <c r="BJ675" s="210">
        <v>214</v>
      </c>
      <c r="BK675" s="210" t="s">
        <v>126</v>
      </c>
      <c r="BL675" s="181" t="s">
        <v>108</v>
      </c>
      <c r="BM675" s="112" t="s">
        <v>135</v>
      </c>
      <c r="BN675" s="79" t="s">
        <v>69</v>
      </c>
      <c r="BO675" s="178" t="s">
        <v>168</v>
      </c>
      <c r="BP675" s="176" t="s">
        <v>168</v>
      </c>
      <c r="BQ675" s="188" t="s">
        <v>138</v>
      </c>
    </row>
    <row r="676" spans="1:69" ht="15.75">
      <c r="A676" s="179" t="s">
        <v>100</v>
      </c>
      <c r="B676" s="195" t="s">
        <v>31</v>
      </c>
      <c r="C676" s="180" t="s">
        <v>29</v>
      </c>
      <c r="D676" s="192" t="s">
        <v>49</v>
      </c>
      <c r="E676" s="194" t="s">
        <v>372</v>
      </c>
      <c r="F676" s="196">
        <v>62</v>
      </c>
      <c r="G676" s="196">
        <v>0</v>
      </c>
      <c r="H676" s="197"/>
      <c r="I676" s="197"/>
      <c r="J676" s="197"/>
      <c r="K676" s="197"/>
      <c r="L676" s="196">
        <v>0</v>
      </c>
      <c r="M676" s="198"/>
      <c r="N676" s="188">
        <v>0</v>
      </c>
      <c r="O676" s="197"/>
      <c r="P676" s="197"/>
      <c r="Q676" s="183">
        <v>6.3490964838709676</v>
      </c>
      <c r="R676" s="197"/>
      <c r="S676" s="197"/>
      <c r="T676" s="189">
        <v>7.89</v>
      </c>
      <c r="U676" s="197"/>
      <c r="V676" s="197"/>
      <c r="W676" s="183">
        <v>6.4298223064516131</v>
      </c>
      <c r="X676" s="197"/>
      <c r="Y676" s="197"/>
      <c r="Z676" s="189">
        <v>7.8624999999999998</v>
      </c>
      <c r="AA676" s="197"/>
      <c r="AB676" s="197"/>
      <c r="AC676" s="197"/>
      <c r="AD676" s="197"/>
      <c r="AE676" s="197"/>
      <c r="AF676" s="199">
        <v>3.3288709654511401</v>
      </c>
      <c r="AG676" s="199">
        <v>434</v>
      </c>
      <c r="AH676" s="199">
        <v>0.46760511990738485</v>
      </c>
      <c r="AI676" s="199">
        <v>22</v>
      </c>
      <c r="AJ676" s="199">
        <v>2.492105263157895</v>
      </c>
      <c r="AK676" s="199"/>
      <c r="AL676" s="199">
        <v>61</v>
      </c>
      <c r="AM676" s="199">
        <v>3.3483606546209908</v>
      </c>
      <c r="AN676" s="199">
        <v>3.3983870967741936</v>
      </c>
      <c r="AO676" s="190">
        <v>0</v>
      </c>
      <c r="AP676" s="196">
        <v>0</v>
      </c>
      <c r="AQ676" s="196">
        <v>0</v>
      </c>
      <c r="AR676" s="205">
        <v>124</v>
      </c>
      <c r="AS676" s="58">
        <v>0</v>
      </c>
      <c r="AT676" s="183">
        <v>4368.28</v>
      </c>
      <c r="AU676" s="183">
        <v>49.118000000000002</v>
      </c>
      <c r="AV676" s="199">
        <v>0</v>
      </c>
      <c r="AW676" s="227">
        <v>124</v>
      </c>
      <c r="AX676" s="58">
        <v>0</v>
      </c>
      <c r="AY676" s="200"/>
      <c r="AZ676" s="184">
        <v>43070</v>
      </c>
      <c r="BA676" s="58"/>
      <c r="BB676" s="58"/>
      <c r="BC676" s="198" t="s">
        <v>118</v>
      </c>
      <c r="BD676" s="178" t="s">
        <v>102</v>
      </c>
      <c r="BE676" s="176" t="s">
        <v>103</v>
      </c>
      <c r="BF676" s="176" t="s">
        <v>104</v>
      </c>
      <c r="BG676" s="176" t="s">
        <v>105</v>
      </c>
      <c r="BH676" s="209" t="s">
        <v>251</v>
      </c>
      <c r="BI676" s="193" t="s">
        <v>127</v>
      </c>
      <c r="BJ676" s="210">
        <v>214</v>
      </c>
      <c r="BK676" s="210" t="s">
        <v>128</v>
      </c>
      <c r="BL676" s="181" t="s">
        <v>108</v>
      </c>
      <c r="BM676" s="112" t="s">
        <v>135</v>
      </c>
      <c r="BN676" s="79" t="s">
        <v>69</v>
      </c>
      <c r="BO676" s="178" t="s">
        <v>168</v>
      </c>
      <c r="BP676" s="176" t="s">
        <v>168</v>
      </c>
      <c r="BQ676" s="188" t="s">
        <v>138</v>
      </c>
    </row>
    <row r="677" spans="1:69" ht="15.75">
      <c r="A677" s="179" t="s">
        <v>100</v>
      </c>
      <c r="B677" s="195" t="s">
        <v>31</v>
      </c>
      <c r="C677" s="180" t="s">
        <v>29</v>
      </c>
      <c r="D677" s="192" t="s">
        <v>49</v>
      </c>
      <c r="E677" s="194" t="s">
        <v>372</v>
      </c>
      <c r="F677" s="196">
        <v>62</v>
      </c>
      <c r="G677" s="196">
        <v>1</v>
      </c>
      <c r="H677" s="197"/>
      <c r="I677" s="197"/>
      <c r="J677" s="197"/>
      <c r="K677" s="197"/>
      <c r="L677" s="196">
        <v>0</v>
      </c>
      <c r="M677" s="198"/>
      <c r="N677" s="188">
        <v>0</v>
      </c>
      <c r="O677" s="197"/>
      <c r="P677" s="197"/>
      <c r="Q677" s="183">
        <v>7.7019834262295079</v>
      </c>
      <c r="R677" s="197"/>
      <c r="S677" s="197"/>
      <c r="T677" s="189">
        <v>10.474999999999998</v>
      </c>
      <c r="U677" s="197"/>
      <c r="V677" s="197"/>
      <c r="W677" s="183">
        <v>7.7510982295081972</v>
      </c>
      <c r="X677" s="197"/>
      <c r="Y677" s="197"/>
      <c r="Z677" s="189">
        <v>10.474999999999998</v>
      </c>
      <c r="AA677" s="197"/>
      <c r="AB677" s="197"/>
      <c r="AC677" s="197"/>
      <c r="AD677" s="197"/>
      <c r="AE677" s="197"/>
      <c r="AF677" s="199">
        <v>2.487142862854423</v>
      </c>
      <c r="AG677" s="199">
        <v>273</v>
      </c>
      <c r="AH677" s="199">
        <v>0.43692046797174844</v>
      </c>
      <c r="AI677" s="199">
        <v>134</v>
      </c>
      <c r="AJ677" s="199">
        <v>1.5497596153846154</v>
      </c>
      <c r="AK677" s="199"/>
      <c r="AL677" s="199"/>
      <c r="AM677" s="199"/>
      <c r="AN677" s="199"/>
      <c r="AO677" s="190">
        <v>0</v>
      </c>
      <c r="AP677" s="196">
        <v>0</v>
      </c>
      <c r="AQ677" s="196">
        <v>0</v>
      </c>
      <c r="AR677" s="205">
        <v>122</v>
      </c>
      <c r="AS677" s="58">
        <v>0</v>
      </c>
      <c r="AT677" s="183">
        <v>4354.9049999999997</v>
      </c>
      <c r="AU677" s="183">
        <v>0</v>
      </c>
      <c r="AV677" s="199">
        <v>0</v>
      </c>
      <c r="AW677" s="227">
        <v>122</v>
      </c>
      <c r="AX677" s="58">
        <v>0</v>
      </c>
      <c r="AY677" s="200"/>
      <c r="AZ677" s="184">
        <v>43070</v>
      </c>
      <c r="BA677" s="58"/>
      <c r="BB677" s="58"/>
      <c r="BC677" s="198" t="s">
        <v>118</v>
      </c>
      <c r="BD677" s="178" t="s">
        <v>102</v>
      </c>
      <c r="BE677" s="176" t="s">
        <v>103</v>
      </c>
      <c r="BF677" s="176" t="s">
        <v>104</v>
      </c>
      <c r="BG677" s="176" t="s">
        <v>105</v>
      </c>
      <c r="BH677" s="209" t="s">
        <v>251</v>
      </c>
      <c r="BI677" s="193" t="s">
        <v>129</v>
      </c>
      <c r="BJ677" s="210">
        <v>214</v>
      </c>
      <c r="BK677" s="210" t="s">
        <v>130</v>
      </c>
      <c r="BL677" s="181" t="s">
        <v>108</v>
      </c>
      <c r="BM677" s="112" t="s">
        <v>135</v>
      </c>
      <c r="BN677" s="79" t="s">
        <v>69</v>
      </c>
      <c r="BO677" s="178" t="s">
        <v>168</v>
      </c>
      <c r="BP677" s="176" t="s">
        <v>168</v>
      </c>
      <c r="BQ677" s="188" t="s">
        <v>138</v>
      </c>
    </row>
    <row r="678" spans="1:69" ht="15.75">
      <c r="A678" s="179" t="s">
        <v>100</v>
      </c>
      <c r="B678" s="195" t="s">
        <v>31</v>
      </c>
      <c r="C678" s="180" t="s">
        <v>29</v>
      </c>
      <c r="D678" s="192" t="s">
        <v>49</v>
      </c>
      <c r="E678" s="194" t="s">
        <v>373</v>
      </c>
      <c r="F678" s="196">
        <v>80</v>
      </c>
      <c r="G678" s="196">
        <v>0</v>
      </c>
      <c r="H678" s="197"/>
      <c r="I678" s="197"/>
      <c r="J678" s="197"/>
      <c r="K678" s="197"/>
      <c r="L678" s="196">
        <v>0</v>
      </c>
      <c r="M678" s="198"/>
      <c r="N678" s="188">
        <v>0</v>
      </c>
      <c r="O678" s="197"/>
      <c r="P678" s="197"/>
      <c r="Q678" s="183">
        <v>5.9158121125000003</v>
      </c>
      <c r="R678" s="197"/>
      <c r="S678" s="197"/>
      <c r="T678" s="189">
        <v>8</v>
      </c>
      <c r="U678" s="197"/>
      <c r="V678" s="197"/>
      <c r="W678" s="183">
        <v>5.9412619750000006</v>
      </c>
      <c r="X678" s="197"/>
      <c r="Y678" s="197"/>
      <c r="Z678" s="189">
        <v>7.875</v>
      </c>
      <c r="AA678" s="197"/>
      <c r="AB678" s="197"/>
      <c r="AC678" s="197"/>
      <c r="AD678" s="197"/>
      <c r="AE678" s="197"/>
      <c r="AF678" s="199">
        <v>3.4863928633076804</v>
      </c>
      <c r="AG678" s="199">
        <v>560</v>
      </c>
      <c r="AH678" s="199">
        <v>0.44046877979597515</v>
      </c>
      <c r="AI678" s="199">
        <v>20</v>
      </c>
      <c r="AJ678" s="199">
        <v>2.5784313725490198</v>
      </c>
      <c r="AK678" s="199"/>
      <c r="AL678" s="199">
        <v>79</v>
      </c>
      <c r="AM678" s="199">
        <v>3.4965461188587099</v>
      </c>
      <c r="AN678" s="199">
        <v>3.562280701754386</v>
      </c>
      <c r="AO678" s="190">
        <v>0</v>
      </c>
      <c r="AP678" s="196">
        <v>0</v>
      </c>
      <c r="AQ678" s="196">
        <v>0</v>
      </c>
      <c r="AR678" s="205">
        <v>160</v>
      </c>
      <c r="AS678" s="58">
        <v>0</v>
      </c>
      <c r="AT678" s="183">
        <v>5661.1869999999999</v>
      </c>
      <c r="AU678" s="183">
        <v>71.295000000000002</v>
      </c>
      <c r="AV678" s="199">
        <v>0</v>
      </c>
      <c r="AW678" s="227">
        <v>160</v>
      </c>
      <c r="AX678" s="58">
        <v>0</v>
      </c>
      <c r="AY678" s="200">
        <v>4</v>
      </c>
      <c r="AZ678" s="184">
        <v>18946</v>
      </c>
      <c r="BA678" s="58">
        <v>0.8125</v>
      </c>
      <c r="BB678" s="58">
        <v>24.615384615384617</v>
      </c>
      <c r="BC678" s="198" t="s">
        <v>118</v>
      </c>
      <c r="BD678" s="178" t="s">
        <v>102</v>
      </c>
      <c r="BE678" s="176" t="s">
        <v>103</v>
      </c>
      <c r="BF678" s="176" t="s">
        <v>104</v>
      </c>
      <c r="BG678" s="176" t="s">
        <v>105</v>
      </c>
      <c r="BH678" s="209" t="s">
        <v>140</v>
      </c>
      <c r="BI678" s="193" t="s">
        <v>120</v>
      </c>
      <c r="BJ678" s="210">
        <v>214</v>
      </c>
      <c r="BK678" s="210" t="s">
        <v>121</v>
      </c>
      <c r="BL678" s="181" t="s">
        <v>108</v>
      </c>
      <c r="BM678" s="112" t="s">
        <v>135</v>
      </c>
      <c r="BN678" s="79" t="s">
        <v>69</v>
      </c>
      <c r="BO678" s="178" t="s">
        <v>169</v>
      </c>
      <c r="BP678" s="176" t="s">
        <v>144</v>
      </c>
      <c r="BQ678" s="188" t="s">
        <v>145</v>
      </c>
    </row>
    <row r="679" spans="1:69" ht="15.75">
      <c r="A679" s="179" t="s">
        <v>100</v>
      </c>
      <c r="B679" s="195" t="s">
        <v>31</v>
      </c>
      <c r="C679" s="180" t="s">
        <v>29</v>
      </c>
      <c r="D679" s="192" t="s">
        <v>49</v>
      </c>
      <c r="E679" s="194" t="s">
        <v>373</v>
      </c>
      <c r="F679" s="196">
        <v>63</v>
      </c>
      <c r="G679" s="196">
        <v>1</v>
      </c>
      <c r="H679" s="197"/>
      <c r="I679" s="197"/>
      <c r="J679" s="197"/>
      <c r="K679" s="197"/>
      <c r="L679" s="196">
        <v>0</v>
      </c>
      <c r="M679" s="198"/>
      <c r="N679" s="188">
        <v>0</v>
      </c>
      <c r="O679" s="197"/>
      <c r="P679" s="197"/>
      <c r="Q679" s="183">
        <v>7.7461447903225809</v>
      </c>
      <c r="R679" s="197"/>
      <c r="S679" s="197"/>
      <c r="T679" s="189">
        <v>14.725</v>
      </c>
      <c r="U679" s="197"/>
      <c r="V679" s="197"/>
      <c r="W679" s="183">
        <v>7.826128677419355</v>
      </c>
      <c r="X679" s="197"/>
      <c r="Y679" s="197"/>
      <c r="Z679" s="189">
        <v>14.725</v>
      </c>
      <c r="AA679" s="197"/>
      <c r="AB679" s="197"/>
      <c r="AC679" s="197"/>
      <c r="AD679" s="197"/>
      <c r="AE679" s="197"/>
      <c r="AF679" s="199">
        <v>3.0238709721697088</v>
      </c>
      <c r="AG679" s="199">
        <v>434</v>
      </c>
      <c r="AH679" s="199">
        <v>0.5973916548682292</v>
      </c>
      <c r="AI679" s="199">
        <v>80</v>
      </c>
      <c r="AJ679" s="199">
        <v>1.9657894736842105</v>
      </c>
      <c r="AK679" s="199"/>
      <c r="AL679" s="199">
        <v>62</v>
      </c>
      <c r="AM679" s="199">
        <v>3.0238709721697088</v>
      </c>
      <c r="AN679" s="199">
        <v>3.0371900826446283</v>
      </c>
      <c r="AO679" s="190">
        <v>0</v>
      </c>
      <c r="AP679" s="196">
        <v>0</v>
      </c>
      <c r="AQ679" s="196">
        <v>0</v>
      </c>
      <c r="AR679" s="205">
        <v>124</v>
      </c>
      <c r="AS679" s="58">
        <v>0</v>
      </c>
      <c r="AT679" s="183">
        <v>4428.835</v>
      </c>
      <c r="AU679" s="183">
        <v>0</v>
      </c>
      <c r="AV679" s="199">
        <v>0</v>
      </c>
      <c r="AW679" s="227">
        <v>124</v>
      </c>
      <c r="AX679" s="58">
        <v>0</v>
      </c>
      <c r="AY679" s="200">
        <v>4</v>
      </c>
      <c r="AZ679" s="184">
        <v>18946</v>
      </c>
      <c r="BA679" s="58">
        <v>0.8125</v>
      </c>
      <c r="BB679" s="58">
        <v>19.384615384615383</v>
      </c>
      <c r="BC679" s="198" t="s">
        <v>118</v>
      </c>
      <c r="BD679" s="178" t="s">
        <v>102</v>
      </c>
      <c r="BE679" s="176" t="s">
        <v>103</v>
      </c>
      <c r="BF679" s="176" t="s">
        <v>104</v>
      </c>
      <c r="BG679" s="176" t="s">
        <v>105</v>
      </c>
      <c r="BH679" s="209" t="s">
        <v>140</v>
      </c>
      <c r="BI679" s="193" t="s">
        <v>125</v>
      </c>
      <c r="BJ679" s="210">
        <v>214</v>
      </c>
      <c r="BK679" s="210" t="s">
        <v>126</v>
      </c>
      <c r="BL679" s="181" t="s">
        <v>108</v>
      </c>
      <c r="BM679" s="112" t="s">
        <v>135</v>
      </c>
      <c r="BN679" s="79" t="s">
        <v>69</v>
      </c>
      <c r="BO679" s="178" t="s">
        <v>169</v>
      </c>
      <c r="BP679" s="176" t="s">
        <v>144</v>
      </c>
      <c r="BQ679" s="188" t="s">
        <v>145</v>
      </c>
    </row>
    <row r="680" spans="1:69" ht="15.75">
      <c r="A680" s="179" t="s">
        <v>100</v>
      </c>
      <c r="B680" s="195" t="s">
        <v>31</v>
      </c>
      <c r="C680" s="180" t="s">
        <v>29</v>
      </c>
      <c r="D680" s="192" t="s">
        <v>49</v>
      </c>
      <c r="E680" s="194" t="s">
        <v>373</v>
      </c>
      <c r="F680" s="196">
        <v>48</v>
      </c>
      <c r="G680" s="196">
        <v>2</v>
      </c>
      <c r="H680" s="197"/>
      <c r="I680" s="197"/>
      <c r="J680" s="197"/>
      <c r="K680" s="197"/>
      <c r="L680" s="196">
        <v>0</v>
      </c>
      <c r="M680" s="198"/>
      <c r="N680" s="188">
        <v>0</v>
      </c>
      <c r="O680" s="197"/>
      <c r="P680" s="197"/>
      <c r="Q680" s="183">
        <v>6.3006955434782608</v>
      </c>
      <c r="R680" s="197"/>
      <c r="S680" s="197"/>
      <c r="T680" s="189">
        <v>8.6749999999999989</v>
      </c>
      <c r="U680" s="197"/>
      <c r="V680" s="197"/>
      <c r="W680" s="183">
        <v>5.6606737826086952</v>
      </c>
      <c r="X680" s="197"/>
      <c r="Y680" s="197"/>
      <c r="Z680" s="189">
        <v>8.6749999999999989</v>
      </c>
      <c r="AA680" s="197"/>
      <c r="AB680" s="197"/>
      <c r="AC680" s="197"/>
      <c r="AD680" s="197"/>
      <c r="AE680" s="197"/>
      <c r="AF680" s="199">
        <v>3.5477142900660423</v>
      </c>
      <c r="AG680" s="199">
        <v>310</v>
      </c>
      <c r="AH680" s="199">
        <v>0.51362999961336875</v>
      </c>
      <c r="AI680" s="199">
        <v>11</v>
      </c>
      <c r="AJ680" s="199">
        <v>2.3729166666666668</v>
      </c>
      <c r="AK680" s="199"/>
      <c r="AL680" s="199">
        <v>45</v>
      </c>
      <c r="AM680" s="199">
        <v>3.573441275490655</v>
      </c>
      <c r="AN680" s="199">
        <v>3.6534653465346536</v>
      </c>
      <c r="AO680" s="190">
        <v>0</v>
      </c>
      <c r="AP680" s="196">
        <v>0</v>
      </c>
      <c r="AQ680" s="196">
        <v>0</v>
      </c>
      <c r="AR680" s="205">
        <v>92</v>
      </c>
      <c r="AS680" s="58">
        <v>0</v>
      </c>
      <c r="AT680" s="183">
        <v>3129.1559999999999</v>
      </c>
      <c r="AU680" s="183">
        <v>140.38</v>
      </c>
      <c r="AV680" s="199">
        <v>0</v>
      </c>
      <c r="AW680" s="227">
        <v>92</v>
      </c>
      <c r="AX680" s="58">
        <v>0</v>
      </c>
      <c r="AY680" s="200">
        <v>4</v>
      </c>
      <c r="AZ680" s="184">
        <v>18946</v>
      </c>
      <c r="BA680" s="58">
        <v>0.8125</v>
      </c>
      <c r="BB680" s="58">
        <v>14.76923076923077</v>
      </c>
      <c r="BC680" s="198" t="s">
        <v>118</v>
      </c>
      <c r="BD680" s="178" t="s">
        <v>102</v>
      </c>
      <c r="BE680" s="176" t="s">
        <v>103</v>
      </c>
      <c r="BF680" s="176" t="s">
        <v>104</v>
      </c>
      <c r="BG680" s="176" t="s">
        <v>105</v>
      </c>
      <c r="BH680" s="209" t="s">
        <v>140</v>
      </c>
      <c r="BI680" s="193" t="s">
        <v>127</v>
      </c>
      <c r="BJ680" s="210">
        <v>214</v>
      </c>
      <c r="BK680" s="210" t="s">
        <v>128</v>
      </c>
      <c r="BL680" s="181" t="s">
        <v>108</v>
      </c>
      <c r="BM680" s="112" t="s">
        <v>135</v>
      </c>
      <c r="BN680" s="79" t="s">
        <v>69</v>
      </c>
      <c r="BO680" s="178" t="s">
        <v>169</v>
      </c>
      <c r="BP680" s="176" t="s">
        <v>144</v>
      </c>
      <c r="BQ680" s="188" t="s">
        <v>145</v>
      </c>
    </row>
    <row r="681" spans="1:69" ht="15.75">
      <c r="A681" s="179" t="s">
        <v>100</v>
      </c>
      <c r="B681" s="195" t="s">
        <v>31</v>
      </c>
      <c r="C681" s="180" t="s">
        <v>29</v>
      </c>
      <c r="D681" s="192" t="s">
        <v>49</v>
      </c>
      <c r="E681" s="194" t="s">
        <v>373</v>
      </c>
      <c r="F681" s="196">
        <v>46</v>
      </c>
      <c r="G681" s="196">
        <v>2</v>
      </c>
      <c r="H681" s="197"/>
      <c r="I681" s="197"/>
      <c r="J681" s="197"/>
      <c r="K681" s="197"/>
      <c r="L681" s="196">
        <v>0</v>
      </c>
      <c r="M681" s="198"/>
      <c r="N681" s="188">
        <v>0</v>
      </c>
      <c r="O681" s="197"/>
      <c r="P681" s="197"/>
      <c r="Q681" s="183">
        <v>7.9705454318181816</v>
      </c>
      <c r="R681" s="197"/>
      <c r="S681" s="197"/>
      <c r="T681" s="189">
        <v>10.399999999999999</v>
      </c>
      <c r="U681" s="197"/>
      <c r="V681" s="197"/>
      <c r="W681" s="183">
        <v>8.0243408409090904</v>
      </c>
      <c r="X681" s="197"/>
      <c r="Y681" s="197"/>
      <c r="Z681" s="189">
        <v>9.8999999999999986</v>
      </c>
      <c r="AA681" s="197"/>
      <c r="AB681" s="197"/>
      <c r="AC681" s="197"/>
      <c r="AD681" s="197"/>
      <c r="AE681" s="197"/>
      <c r="AF681" s="199">
        <v>2.5543265313518284</v>
      </c>
      <c r="AG681" s="199">
        <v>245</v>
      </c>
      <c r="AH681" s="199">
        <v>0.38898221282403272</v>
      </c>
      <c r="AI681" s="199">
        <v>99</v>
      </c>
      <c r="AJ681" s="199">
        <v>1.6636363636363636</v>
      </c>
      <c r="AK681" s="199"/>
      <c r="AL681" s="199"/>
      <c r="AM681" s="199"/>
      <c r="AN681" s="199"/>
      <c r="AO681" s="190">
        <v>0</v>
      </c>
      <c r="AP681" s="196">
        <v>0</v>
      </c>
      <c r="AQ681" s="196">
        <v>0</v>
      </c>
      <c r="AR681" s="205">
        <v>88</v>
      </c>
      <c r="AS681" s="58">
        <v>0</v>
      </c>
      <c r="AT681" s="183">
        <v>3150.1</v>
      </c>
      <c r="AU681" s="183">
        <v>0</v>
      </c>
      <c r="AV681" s="199">
        <v>0</v>
      </c>
      <c r="AW681" s="227">
        <v>88</v>
      </c>
      <c r="AX681" s="58">
        <v>0</v>
      </c>
      <c r="AY681" s="200">
        <v>4</v>
      </c>
      <c r="AZ681" s="184">
        <v>18946</v>
      </c>
      <c r="BA681" s="58">
        <v>0.8125</v>
      </c>
      <c r="BB681" s="58">
        <v>14.153846153846153</v>
      </c>
      <c r="BC681" s="198" t="s">
        <v>118</v>
      </c>
      <c r="BD681" s="178" t="s">
        <v>102</v>
      </c>
      <c r="BE681" s="176" t="s">
        <v>103</v>
      </c>
      <c r="BF681" s="176" t="s">
        <v>104</v>
      </c>
      <c r="BG681" s="176" t="s">
        <v>105</v>
      </c>
      <c r="BH681" s="209" t="s">
        <v>140</v>
      </c>
      <c r="BI681" s="193" t="s">
        <v>129</v>
      </c>
      <c r="BJ681" s="210">
        <v>214</v>
      </c>
      <c r="BK681" s="210" t="s">
        <v>130</v>
      </c>
      <c r="BL681" s="181" t="s">
        <v>108</v>
      </c>
      <c r="BM681" s="112" t="s">
        <v>135</v>
      </c>
      <c r="BN681" s="79" t="s">
        <v>69</v>
      </c>
      <c r="BO681" s="178" t="s">
        <v>169</v>
      </c>
      <c r="BP681" s="176" t="s">
        <v>144</v>
      </c>
      <c r="BQ681" s="188" t="s">
        <v>145</v>
      </c>
    </row>
    <row r="682" spans="1:69" ht="15.75">
      <c r="A682" s="179" t="s">
        <v>100</v>
      </c>
      <c r="B682" s="195" t="s">
        <v>31</v>
      </c>
      <c r="C682" s="180" t="s">
        <v>29</v>
      </c>
      <c r="D682" s="192" t="s">
        <v>49</v>
      </c>
      <c r="E682" s="194" t="s">
        <v>374</v>
      </c>
      <c r="F682" s="196">
        <v>206</v>
      </c>
      <c r="G682" s="196">
        <v>0</v>
      </c>
      <c r="H682" s="197"/>
      <c r="I682" s="197"/>
      <c r="J682" s="197"/>
      <c r="K682" s="197"/>
      <c r="L682" s="196">
        <v>1</v>
      </c>
      <c r="M682" s="198"/>
      <c r="N682" s="188">
        <v>0</v>
      </c>
      <c r="O682" s="197"/>
      <c r="P682" s="197"/>
      <c r="Q682" s="183">
        <v>5.3994193756097566</v>
      </c>
      <c r="R682" s="197"/>
      <c r="S682" s="197"/>
      <c r="T682" s="189">
        <v>6.7159090909090908</v>
      </c>
      <c r="U682" s="197"/>
      <c r="V682" s="197"/>
      <c r="W682" s="183">
        <v>4.9501705902439017</v>
      </c>
      <c r="X682" s="197"/>
      <c r="Y682" s="197"/>
      <c r="Z682" s="189">
        <v>6.145833333333333</v>
      </c>
      <c r="AA682" s="197"/>
      <c r="AB682" s="197"/>
      <c r="AC682" s="197"/>
      <c r="AD682" s="197"/>
      <c r="AE682" s="197"/>
      <c r="AF682" s="199">
        <v>3.6785574410976825</v>
      </c>
      <c r="AG682" s="199">
        <v>1428</v>
      </c>
      <c r="AH682" s="199">
        <v>0.43049196544514162</v>
      </c>
      <c r="AI682" s="199">
        <v>30</v>
      </c>
      <c r="AJ682" s="199">
        <v>2.7311046511627906</v>
      </c>
      <c r="AK682" s="199"/>
      <c r="AL682" s="199">
        <v>200</v>
      </c>
      <c r="AM682" s="199">
        <v>3.6948214471340193</v>
      </c>
      <c r="AN682" s="199">
        <v>3.712218649517685</v>
      </c>
      <c r="AO682" s="190">
        <v>0</v>
      </c>
      <c r="AP682" s="196">
        <v>0</v>
      </c>
      <c r="AQ682" s="196">
        <v>0</v>
      </c>
      <c r="AR682" s="205">
        <v>412</v>
      </c>
      <c r="AS682" s="58">
        <v>0</v>
      </c>
      <c r="AT682" s="183">
        <v>14698.037</v>
      </c>
      <c r="AU682" s="183">
        <v>0</v>
      </c>
      <c r="AV682" s="199">
        <v>0</v>
      </c>
      <c r="AW682" s="227">
        <v>412</v>
      </c>
      <c r="AX682" s="58">
        <v>0</v>
      </c>
      <c r="AY682" s="200">
        <v>37.5</v>
      </c>
      <c r="AZ682" s="184">
        <v>91806</v>
      </c>
      <c r="BA682" s="58">
        <v>0.7</v>
      </c>
      <c r="BB682" s="58">
        <v>7.8476190476190482</v>
      </c>
      <c r="BC682" s="198" t="s">
        <v>118</v>
      </c>
      <c r="BD682" s="178" t="s">
        <v>102</v>
      </c>
      <c r="BE682" s="176" t="s">
        <v>103</v>
      </c>
      <c r="BF682" s="176" t="s">
        <v>104</v>
      </c>
      <c r="BG682" s="176" t="s">
        <v>105</v>
      </c>
      <c r="BH682" s="209" t="s">
        <v>106</v>
      </c>
      <c r="BI682" s="193" t="s">
        <v>120</v>
      </c>
      <c r="BJ682" s="210">
        <v>214</v>
      </c>
      <c r="BK682" s="210" t="s">
        <v>121</v>
      </c>
      <c r="BL682" s="181" t="s">
        <v>108</v>
      </c>
      <c r="BM682" s="112" t="s">
        <v>122</v>
      </c>
      <c r="BN682" s="79" t="s">
        <v>69</v>
      </c>
      <c r="BO682" s="178" t="s">
        <v>139</v>
      </c>
      <c r="BP682" s="176" t="s">
        <v>139</v>
      </c>
      <c r="BQ682" s="188" t="s">
        <v>141</v>
      </c>
    </row>
    <row r="683" spans="1:69" ht="15.75">
      <c r="A683" s="179" t="s">
        <v>100</v>
      </c>
      <c r="B683" s="195" t="s">
        <v>31</v>
      </c>
      <c r="C683" s="180" t="s">
        <v>29</v>
      </c>
      <c r="D683" s="192" t="s">
        <v>49</v>
      </c>
      <c r="E683" s="194" t="s">
        <v>374</v>
      </c>
      <c r="F683" s="196">
        <v>160</v>
      </c>
      <c r="G683" s="196">
        <v>10</v>
      </c>
      <c r="H683" s="197"/>
      <c r="I683" s="197"/>
      <c r="J683" s="197"/>
      <c r="K683" s="197"/>
      <c r="L683" s="196">
        <v>0</v>
      </c>
      <c r="M683" s="198"/>
      <c r="N683" s="188">
        <v>0</v>
      </c>
      <c r="O683" s="197"/>
      <c r="P683" s="197"/>
      <c r="Q683" s="183">
        <v>8.0564732666666661</v>
      </c>
      <c r="R683" s="197"/>
      <c r="S683" s="197"/>
      <c r="T683" s="189">
        <v>13.458333333333334</v>
      </c>
      <c r="U683" s="197"/>
      <c r="V683" s="197"/>
      <c r="W683" s="183">
        <v>7.9756265466666658</v>
      </c>
      <c r="X683" s="197"/>
      <c r="Y683" s="197"/>
      <c r="Z683" s="189">
        <v>13.625</v>
      </c>
      <c r="AA683" s="197"/>
      <c r="AB683" s="197"/>
      <c r="AC683" s="197"/>
      <c r="AD683" s="197"/>
      <c r="AE683" s="197"/>
      <c r="AF683" s="199">
        <v>3.3890397986538225</v>
      </c>
      <c r="AG683" s="199">
        <v>1040</v>
      </c>
      <c r="AH683" s="199">
        <v>0.56620628450551669</v>
      </c>
      <c r="AI683" s="199">
        <v>72</v>
      </c>
      <c r="AJ683" s="199">
        <v>2.2888392857142859</v>
      </c>
      <c r="AK683" s="199"/>
      <c r="AL683" s="199">
        <v>145</v>
      </c>
      <c r="AM683" s="199">
        <v>3.3897340001143839</v>
      </c>
      <c r="AN683" s="199">
        <v>3.507042253521127</v>
      </c>
      <c r="AO683" s="190">
        <v>0</v>
      </c>
      <c r="AP683" s="196">
        <v>0</v>
      </c>
      <c r="AQ683" s="196">
        <v>0</v>
      </c>
      <c r="AR683" s="205">
        <v>300</v>
      </c>
      <c r="AS683" s="58">
        <v>0</v>
      </c>
      <c r="AT683" s="183">
        <v>10525.266000000001</v>
      </c>
      <c r="AU683" s="183">
        <v>140.131</v>
      </c>
      <c r="AV683" s="199">
        <v>0</v>
      </c>
      <c r="AW683" s="227">
        <v>300</v>
      </c>
      <c r="AX683" s="58">
        <v>0</v>
      </c>
      <c r="AY683" s="200">
        <v>37.5</v>
      </c>
      <c r="AZ683" s="184">
        <v>91806</v>
      </c>
      <c r="BA683" s="58">
        <v>0.7</v>
      </c>
      <c r="BB683" s="58">
        <v>6.0952380952380958</v>
      </c>
      <c r="BC683" s="198" t="s">
        <v>118</v>
      </c>
      <c r="BD683" s="178" t="s">
        <v>102</v>
      </c>
      <c r="BE683" s="176" t="s">
        <v>103</v>
      </c>
      <c r="BF683" s="176" t="s">
        <v>104</v>
      </c>
      <c r="BG683" s="176" t="s">
        <v>105</v>
      </c>
      <c r="BH683" s="209" t="s">
        <v>106</v>
      </c>
      <c r="BI683" s="193" t="s">
        <v>125</v>
      </c>
      <c r="BJ683" s="210">
        <v>214</v>
      </c>
      <c r="BK683" s="210" t="s">
        <v>126</v>
      </c>
      <c r="BL683" s="181" t="s">
        <v>108</v>
      </c>
      <c r="BM683" s="112" t="s">
        <v>122</v>
      </c>
      <c r="BN683" s="79" t="s">
        <v>69</v>
      </c>
      <c r="BO683" s="178" t="s">
        <v>139</v>
      </c>
      <c r="BP683" s="176" t="s">
        <v>139</v>
      </c>
      <c r="BQ683" s="188" t="s">
        <v>141</v>
      </c>
    </row>
    <row r="684" spans="1:69" ht="15.75">
      <c r="A684" s="179" t="s">
        <v>100</v>
      </c>
      <c r="B684" s="195" t="s">
        <v>31</v>
      </c>
      <c r="C684" s="180" t="s">
        <v>29</v>
      </c>
      <c r="D684" s="192" t="s">
        <v>49</v>
      </c>
      <c r="E684" s="194" t="s">
        <v>374</v>
      </c>
      <c r="F684" s="196">
        <v>194</v>
      </c>
      <c r="G684" s="196">
        <v>2</v>
      </c>
      <c r="H684" s="197"/>
      <c r="I684" s="197"/>
      <c r="J684" s="197"/>
      <c r="K684" s="197"/>
      <c r="L684" s="196">
        <v>1</v>
      </c>
      <c r="M684" s="198"/>
      <c r="N684" s="188">
        <v>0</v>
      </c>
      <c r="O684" s="197"/>
      <c r="P684" s="197"/>
      <c r="Q684" s="183">
        <v>6.7126752827225129</v>
      </c>
      <c r="R684" s="197"/>
      <c r="S684" s="197"/>
      <c r="T684" s="189">
        <v>8.7041666666666657</v>
      </c>
      <c r="U684" s="197"/>
      <c r="V684" s="197"/>
      <c r="W684" s="183">
        <v>6.7700470418848164</v>
      </c>
      <c r="X684" s="197"/>
      <c r="Y684" s="197"/>
      <c r="Z684" s="189">
        <v>8.4656249999999993</v>
      </c>
      <c r="AA684" s="197"/>
      <c r="AB684" s="197"/>
      <c r="AC684" s="197"/>
      <c r="AD684" s="197"/>
      <c r="AE684" s="197"/>
      <c r="AF684" s="199">
        <v>3.3764734592291528</v>
      </c>
      <c r="AG684" s="199">
        <v>1336</v>
      </c>
      <c r="AH684" s="199">
        <v>0.59271470477298005</v>
      </c>
      <c r="AI684" s="199">
        <v>119</v>
      </c>
      <c r="AJ684" s="199">
        <v>2.2131868131868133</v>
      </c>
      <c r="AK684" s="199"/>
      <c r="AL684" s="199">
        <v>188</v>
      </c>
      <c r="AM684" s="199">
        <v>3.3801950467212589</v>
      </c>
      <c r="AN684" s="199">
        <v>3.5215439856373427</v>
      </c>
      <c r="AO684" s="190">
        <v>0</v>
      </c>
      <c r="AP684" s="196">
        <v>0</v>
      </c>
      <c r="AQ684" s="196">
        <v>0</v>
      </c>
      <c r="AR684" s="205">
        <v>384</v>
      </c>
      <c r="AS684" s="58">
        <v>0</v>
      </c>
      <c r="AT684" s="183">
        <v>13646.552</v>
      </c>
      <c r="AU684" s="183">
        <v>16.946999999999999</v>
      </c>
      <c r="AV684" s="199">
        <v>0</v>
      </c>
      <c r="AW684" s="227">
        <v>382</v>
      </c>
      <c r="AX684" s="58">
        <v>0</v>
      </c>
      <c r="AY684" s="200">
        <v>37.5</v>
      </c>
      <c r="AZ684" s="184">
        <v>91806</v>
      </c>
      <c r="BA684" s="58">
        <v>0.7</v>
      </c>
      <c r="BB684" s="58">
        <v>7.39047619047619</v>
      </c>
      <c r="BC684" s="198" t="s">
        <v>118</v>
      </c>
      <c r="BD684" s="178" t="s">
        <v>102</v>
      </c>
      <c r="BE684" s="176" t="s">
        <v>103</v>
      </c>
      <c r="BF684" s="176" t="s">
        <v>104</v>
      </c>
      <c r="BG684" s="176" t="s">
        <v>105</v>
      </c>
      <c r="BH684" s="209" t="s">
        <v>106</v>
      </c>
      <c r="BI684" s="193" t="s">
        <v>127</v>
      </c>
      <c r="BJ684" s="210">
        <v>214</v>
      </c>
      <c r="BK684" s="210" t="s">
        <v>128</v>
      </c>
      <c r="BL684" s="181" t="s">
        <v>108</v>
      </c>
      <c r="BM684" s="112" t="s">
        <v>122</v>
      </c>
      <c r="BN684" s="79" t="s">
        <v>69</v>
      </c>
      <c r="BO684" s="178" t="s">
        <v>139</v>
      </c>
      <c r="BP684" s="176" t="s">
        <v>139</v>
      </c>
      <c r="BQ684" s="188" t="s">
        <v>141</v>
      </c>
    </row>
    <row r="685" spans="1:69" ht="15.75">
      <c r="A685" s="179" t="s">
        <v>100</v>
      </c>
      <c r="B685" s="195" t="s">
        <v>31</v>
      </c>
      <c r="C685" s="180" t="s">
        <v>29</v>
      </c>
      <c r="D685" s="192" t="s">
        <v>49</v>
      </c>
      <c r="E685" s="194" t="s">
        <v>374</v>
      </c>
      <c r="F685" s="196">
        <v>198</v>
      </c>
      <c r="G685" s="196">
        <v>4</v>
      </c>
      <c r="H685" s="197"/>
      <c r="I685" s="197"/>
      <c r="J685" s="197"/>
      <c r="K685" s="197"/>
      <c r="L685" s="196">
        <v>1</v>
      </c>
      <c r="M685" s="198"/>
      <c r="N685" s="188">
        <v>0</v>
      </c>
      <c r="O685" s="197"/>
      <c r="P685" s="197"/>
      <c r="Q685" s="183">
        <v>8.1889117409326424</v>
      </c>
      <c r="R685" s="197"/>
      <c r="S685" s="197"/>
      <c r="T685" s="189">
        <v>9.7675000000000001</v>
      </c>
      <c r="U685" s="197"/>
      <c r="V685" s="197"/>
      <c r="W685" s="183">
        <v>8.3186889844559584</v>
      </c>
      <c r="X685" s="197"/>
      <c r="Y685" s="197"/>
      <c r="Z685" s="189">
        <v>9.8895833333333325</v>
      </c>
      <c r="AA685" s="197"/>
      <c r="AB685" s="197"/>
      <c r="AC685" s="197"/>
      <c r="AD685" s="197"/>
      <c r="AE685" s="197"/>
      <c r="AF685" s="199">
        <v>2.9376039302267998</v>
      </c>
      <c r="AG685" s="199">
        <v>1323</v>
      </c>
      <c r="AH685" s="199">
        <v>0.39381057248868451</v>
      </c>
      <c r="AI685" s="199">
        <v>159</v>
      </c>
      <c r="AJ685" s="199">
        <v>2.1269097222222224</v>
      </c>
      <c r="AK685" s="199"/>
      <c r="AL685" s="199"/>
      <c r="AM685" s="199"/>
      <c r="AN685" s="199"/>
      <c r="AO685" s="190">
        <v>0</v>
      </c>
      <c r="AP685" s="196">
        <v>0</v>
      </c>
      <c r="AQ685" s="196">
        <v>0</v>
      </c>
      <c r="AR685" s="205">
        <v>388</v>
      </c>
      <c r="AS685" s="58">
        <v>0</v>
      </c>
      <c r="AT685" s="183">
        <v>13739.749</v>
      </c>
      <c r="AU685" s="183">
        <v>70.201999999999998</v>
      </c>
      <c r="AV685" s="199">
        <v>0</v>
      </c>
      <c r="AW685" s="227">
        <v>388</v>
      </c>
      <c r="AX685" s="58">
        <v>0</v>
      </c>
      <c r="AY685" s="200">
        <v>37.5</v>
      </c>
      <c r="AZ685" s="184">
        <v>91806</v>
      </c>
      <c r="BA685" s="58">
        <v>0.7</v>
      </c>
      <c r="BB685" s="58">
        <v>7.5428571428571436</v>
      </c>
      <c r="BC685" s="198" t="s">
        <v>118</v>
      </c>
      <c r="BD685" s="178" t="s">
        <v>102</v>
      </c>
      <c r="BE685" s="176" t="s">
        <v>103</v>
      </c>
      <c r="BF685" s="176" t="s">
        <v>104</v>
      </c>
      <c r="BG685" s="176" t="s">
        <v>105</v>
      </c>
      <c r="BH685" s="209" t="s">
        <v>106</v>
      </c>
      <c r="BI685" s="193" t="s">
        <v>129</v>
      </c>
      <c r="BJ685" s="210">
        <v>214</v>
      </c>
      <c r="BK685" s="210" t="s">
        <v>130</v>
      </c>
      <c r="BL685" s="181" t="s">
        <v>108</v>
      </c>
      <c r="BM685" s="112" t="s">
        <v>122</v>
      </c>
      <c r="BN685" s="79" t="s">
        <v>69</v>
      </c>
      <c r="BO685" s="178" t="s">
        <v>139</v>
      </c>
      <c r="BP685" s="176" t="s">
        <v>139</v>
      </c>
      <c r="BQ685" s="188" t="s">
        <v>141</v>
      </c>
    </row>
    <row r="686" spans="1:69" ht="15.75">
      <c r="A686" s="179" t="s">
        <v>100</v>
      </c>
      <c r="B686" s="195" t="s">
        <v>31</v>
      </c>
      <c r="C686" s="180" t="s">
        <v>29</v>
      </c>
      <c r="D686" s="192" t="s">
        <v>49</v>
      </c>
      <c r="E686" s="194" t="s">
        <v>375</v>
      </c>
      <c r="F686" s="196">
        <v>55</v>
      </c>
      <c r="G686" s="196">
        <v>1</v>
      </c>
      <c r="H686" s="197"/>
      <c r="I686" s="197"/>
      <c r="J686" s="197"/>
      <c r="K686" s="197"/>
      <c r="L686" s="196">
        <v>0</v>
      </c>
      <c r="M686" s="198"/>
      <c r="N686" s="188">
        <v>0</v>
      </c>
      <c r="O686" s="197"/>
      <c r="P686" s="197"/>
      <c r="Q686" s="183">
        <v>5.6335183703703704</v>
      </c>
      <c r="R686" s="197"/>
      <c r="S686" s="197"/>
      <c r="T686" s="189">
        <v>6.8833333333333329</v>
      </c>
      <c r="U686" s="197"/>
      <c r="V686" s="197"/>
      <c r="W686" s="183">
        <v>5.2953518148148149</v>
      </c>
      <c r="X686" s="197"/>
      <c r="Y686" s="197"/>
      <c r="Z686" s="189">
        <v>6.6499999999999986</v>
      </c>
      <c r="AA686" s="197"/>
      <c r="AB686" s="197"/>
      <c r="AC686" s="197"/>
      <c r="AD686" s="197"/>
      <c r="AE686" s="197"/>
      <c r="AF686" s="199">
        <v>3.631507954900226</v>
      </c>
      <c r="AG686" s="199">
        <v>378</v>
      </c>
      <c r="AH686" s="199">
        <v>0.4400485471117222</v>
      </c>
      <c r="AI686" s="199">
        <v>9</v>
      </c>
      <c r="AJ686" s="199">
        <v>2.6767857142857143</v>
      </c>
      <c r="AK686" s="199"/>
      <c r="AL686" s="199">
        <v>52</v>
      </c>
      <c r="AM686" s="199">
        <v>3.6581318869695547</v>
      </c>
      <c r="AN686" s="199">
        <v>3.6957446808510639</v>
      </c>
      <c r="AO686" s="190">
        <v>0</v>
      </c>
      <c r="AP686" s="196">
        <v>0</v>
      </c>
      <c r="AQ686" s="196">
        <v>0</v>
      </c>
      <c r="AR686" s="205">
        <v>108</v>
      </c>
      <c r="AS686" s="58">
        <v>0</v>
      </c>
      <c r="AT686" s="183">
        <v>3857.134</v>
      </c>
      <c r="AU686" s="183">
        <v>0</v>
      </c>
      <c r="AV686" s="199">
        <v>0</v>
      </c>
      <c r="AW686" s="227">
        <v>108</v>
      </c>
      <c r="AX686" s="58">
        <v>0</v>
      </c>
      <c r="AY686" s="200">
        <v>4.75</v>
      </c>
      <c r="AZ686" s="184">
        <v>21565</v>
      </c>
      <c r="BA686" s="58">
        <v>0.94736842105199992</v>
      </c>
      <c r="BB686" s="58">
        <v>12.222222222230371</v>
      </c>
      <c r="BC686" s="198" t="s">
        <v>118</v>
      </c>
      <c r="BD686" s="178" t="s">
        <v>102</v>
      </c>
      <c r="BE686" s="176" t="s">
        <v>103</v>
      </c>
      <c r="BF686" s="176" t="s">
        <v>104</v>
      </c>
      <c r="BG686" s="176" t="s">
        <v>105</v>
      </c>
      <c r="BH686" s="209" t="s">
        <v>157</v>
      </c>
      <c r="BI686" s="193" t="s">
        <v>120</v>
      </c>
      <c r="BJ686" s="210">
        <v>214</v>
      </c>
      <c r="BK686" s="210" t="s">
        <v>121</v>
      </c>
      <c r="BL686" s="181" t="s">
        <v>108</v>
      </c>
      <c r="BM686" s="112" t="s">
        <v>122</v>
      </c>
      <c r="BN686" s="79" t="s">
        <v>69</v>
      </c>
      <c r="BO686" s="178" t="s">
        <v>163</v>
      </c>
      <c r="BP686" s="176" t="s">
        <v>163</v>
      </c>
      <c r="BQ686" s="188" t="s">
        <v>150</v>
      </c>
    </row>
    <row r="687" spans="1:69" ht="15.75">
      <c r="A687" s="179" t="s">
        <v>100</v>
      </c>
      <c r="B687" s="195" t="s">
        <v>31</v>
      </c>
      <c r="C687" s="180" t="s">
        <v>29</v>
      </c>
      <c r="D687" s="192" t="s">
        <v>49</v>
      </c>
      <c r="E687" s="194" t="s">
        <v>375</v>
      </c>
      <c r="F687" s="196">
        <v>52</v>
      </c>
      <c r="G687" s="196">
        <v>1</v>
      </c>
      <c r="H687" s="197"/>
      <c r="I687" s="197"/>
      <c r="J687" s="197"/>
      <c r="K687" s="197"/>
      <c r="L687" s="196">
        <v>0</v>
      </c>
      <c r="M687" s="198"/>
      <c r="N687" s="188">
        <v>1</v>
      </c>
      <c r="O687" s="197"/>
      <c r="P687" s="197"/>
      <c r="Q687" s="183">
        <v>6.9906077647058824</v>
      </c>
      <c r="R687" s="197"/>
      <c r="S687" s="197"/>
      <c r="T687" s="189">
        <v>13.724999999999998</v>
      </c>
      <c r="U687" s="197"/>
      <c r="V687" s="197"/>
      <c r="W687" s="183">
        <v>7.0247252156862743</v>
      </c>
      <c r="X687" s="197"/>
      <c r="Y687" s="197"/>
      <c r="Z687" s="189">
        <v>13.724999999999998</v>
      </c>
      <c r="AA687" s="197"/>
      <c r="AB687" s="197"/>
      <c r="AC687" s="197"/>
      <c r="AD687" s="197"/>
      <c r="AE687" s="197"/>
      <c r="AF687" s="199">
        <v>2.896885715552739</v>
      </c>
      <c r="AG687" s="199">
        <v>350</v>
      </c>
      <c r="AH687" s="199">
        <v>0.59412163573624943</v>
      </c>
      <c r="AI687" s="199">
        <v>91</v>
      </c>
      <c r="AJ687" s="199">
        <v>1.9328125</v>
      </c>
      <c r="AK687" s="199"/>
      <c r="AL687" s="199">
        <v>50</v>
      </c>
      <c r="AM687" s="199">
        <v>2.896885715552739</v>
      </c>
      <c r="AN687" s="199">
        <v>2.8642241379310347</v>
      </c>
      <c r="AO687" s="190">
        <v>0</v>
      </c>
      <c r="AP687" s="196">
        <v>0</v>
      </c>
      <c r="AQ687" s="196">
        <v>0</v>
      </c>
      <c r="AR687" s="205">
        <v>102</v>
      </c>
      <c r="AS687" s="58">
        <v>0</v>
      </c>
      <c r="AT687" s="183">
        <v>3635.6600000000003</v>
      </c>
      <c r="AU687" s="183">
        <v>0</v>
      </c>
      <c r="AV687" s="199">
        <v>0</v>
      </c>
      <c r="AW687" s="227">
        <v>102</v>
      </c>
      <c r="AX687" s="58">
        <v>0</v>
      </c>
      <c r="AY687" s="200">
        <v>4.75</v>
      </c>
      <c r="AZ687" s="184">
        <v>21565</v>
      </c>
      <c r="BA687" s="58">
        <v>0.94736842105199992</v>
      </c>
      <c r="BB687" s="58">
        <v>11.555555555563261</v>
      </c>
      <c r="BC687" s="198" t="s">
        <v>118</v>
      </c>
      <c r="BD687" s="178" t="s">
        <v>102</v>
      </c>
      <c r="BE687" s="176" t="s">
        <v>103</v>
      </c>
      <c r="BF687" s="176" t="s">
        <v>104</v>
      </c>
      <c r="BG687" s="176" t="s">
        <v>105</v>
      </c>
      <c r="BH687" s="209" t="s">
        <v>157</v>
      </c>
      <c r="BI687" s="193" t="s">
        <v>125</v>
      </c>
      <c r="BJ687" s="210">
        <v>214</v>
      </c>
      <c r="BK687" s="210" t="s">
        <v>126</v>
      </c>
      <c r="BL687" s="181" t="s">
        <v>108</v>
      </c>
      <c r="BM687" s="112" t="s">
        <v>122</v>
      </c>
      <c r="BN687" s="79" t="s">
        <v>69</v>
      </c>
      <c r="BO687" s="178" t="s">
        <v>163</v>
      </c>
      <c r="BP687" s="176" t="s">
        <v>163</v>
      </c>
      <c r="BQ687" s="188" t="s">
        <v>150</v>
      </c>
    </row>
    <row r="688" spans="1:69" ht="15.75">
      <c r="A688" s="179" t="s">
        <v>100</v>
      </c>
      <c r="B688" s="195" t="s">
        <v>31</v>
      </c>
      <c r="C688" s="180" t="s">
        <v>29</v>
      </c>
      <c r="D688" s="192" t="s">
        <v>49</v>
      </c>
      <c r="E688" s="194" t="s">
        <v>375</v>
      </c>
      <c r="F688" s="196">
        <v>38</v>
      </c>
      <c r="G688" s="196">
        <v>0</v>
      </c>
      <c r="H688" s="197"/>
      <c r="I688" s="197"/>
      <c r="J688" s="197"/>
      <c r="K688" s="197"/>
      <c r="L688" s="196">
        <v>0</v>
      </c>
      <c r="M688" s="198"/>
      <c r="N688" s="188">
        <v>1</v>
      </c>
      <c r="O688" s="197"/>
      <c r="P688" s="197"/>
      <c r="Q688" s="183">
        <v>6.2309735263157897</v>
      </c>
      <c r="R688" s="197"/>
      <c r="S688" s="197"/>
      <c r="T688" s="189">
        <v>8.5500000000000007</v>
      </c>
      <c r="U688" s="197"/>
      <c r="V688" s="197"/>
      <c r="W688" s="183">
        <v>5.4857104473684215</v>
      </c>
      <c r="X688" s="197"/>
      <c r="Y688" s="197"/>
      <c r="Z688" s="189">
        <v>7.5500000000000007</v>
      </c>
      <c r="AA688" s="197"/>
      <c r="AB688" s="197"/>
      <c r="AC688" s="197"/>
      <c r="AD688" s="197"/>
      <c r="AE688" s="197"/>
      <c r="AF688" s="199">
        <v>3.5357898981568128</v>
      </c>
      <c r="AG688" s="199">
        <v>259</v>
      </c>
      <c r="AH688" s="199">
        <v>0.50327696190371463</v>
      </c>
      <c r="AI688" s="199">
        <v>10</v>
      </c>
      <c r="AJ688" s="199">
        <v>2.5325000000000002</v>
      </c>
      <c r="AK688" s="199"/>
      <c r="AL688" s="199">
        <v>37</v>
      </c>
      <c r="AM688" s="199">
        <v>3.5357898981568128</v>
      </c>
      <c r="AN688" s="199">
        <v>3.6257668711656441</v>
      </c>
      <c r="AO688" s="190">
        <v>0</v>
      </c>
      <c r="AP688" s="196">
        <v>0</v>
      </c>
      <c r="AQ688" s="196">
        <v>0</v>
      </c>
      <c r="AR688" s="205">
        <v>76</v>
      </c>
      <c r="AS688" s="58">
        <v>0</v>
      </c>
      <c r="AT688" s="183">
        <v>2716.0369999999998</v>
      </c>
      <c r="AU688" s="183">
        <v>0</v>
      </c>
      <c r="AV688" s="199">
        <v>0</v>
      </c>
      <c r="AW688" s="227">
        <v>76</v>
      </c>
      <c r="AX688" s="58">
        <v>0</v>
      </c>
      <c r="AY688" s="200">
        <v>4.75</v>
      </c>
      <c r="AZ688" s="184">
        <v>21565</v>
      </c>
      <c r="BA688" s="58">
        <v>0.94736842105199992</v>
      </c>
      <c r="BB688" s="58">
        <v>8.4444444444500739</v>
      </c>
      <c r="BC688" s="198" t="s">
        <v>118</v>
      </c>
      <c r="BD688" s="178" t="s">
        <v>102</v>
      </c>
      <c r="BE688" s="176" t="s">
        <v>103</v>
      </c>
      <c r="BF688" s="176" t="s">
        <v>104</v>
      </c>
      <c r="BG688" s="176" t="s">
        <v>105</v>
      </c>
      <c r="BH688" s="209" t="s">
        <v>157</v>
      </c>
      <c r="BI688" s="193" t="s">
        <v>127</v>
      </c>
      <c r="BJ688" s="210">
        <v>214</v>
      </c>
      <c r="BK688" s="210" t="s">
        <v>128</v>
      </c>
      <c r="BL688" s="181" t="s">
        <v>108</v>
      </c>
      <c r="BM688" s="112" t="s">
        <v>122</v>
      </c>
      <c r="BN688" s="79" t="s">
        <v>69</v>
      </c>
      <c r="BO688" s="178" t="s">
        <v>163</v>
      </c>
      <c r="BP688" s="176" t="s">
        <v>163</v>
      </c>
      <c r="BQ688" s="188" t="s">
        <v>150</v>
      </c>
    </row>
    <row r="689" spans="1:69" ht="15.75">
      <c r="A689" s="179" t="s">
        <v>100</v>
      </c>
      <c r="B689" s="195" t="s">
        <v>31</v>
      </c>
      <c r="C689" s="180" t="s">
        <v>29</v>
      </c>
      <c r="D689" s="192" t="s">
        <v>49</v>
      </c>
      <c r="E689" s="194" t="s">
        <v>375</v>
      </c>
      <c r="F689" s="196">
        <v>43</v>
      </c>
      <c r="G689" s="196">
        <v>0</v>
      </c>
      <c r="H689" s="197"/>
      <c r="I689" s="197"/>
      <c r="J689" s="197"/>
      <c r="K689" s="197"/>
      <c r="L689" s="196">
        <v>1</v>
      </c>
      <c r="M689" s="198"/>
      <c r="N689" s="188">
        <v>0</v>
      </c>
      <c r="O689" s="197"/>
      <c r="P689" s="197"/>
      <c r="Q689" s="183">
        <v>8.0319283809523814</v>
      </c>
      <c r="R689" s="197"/>
      <c r="S689" s="197"/>
      <c r="T689" s="189">
        <v>9.4499999999999993</v>
      </c>
      <c r="U689" s="197"/>
      <c r="V689" s="197"/>
      <c r="W689" s="183">
        <v>8.103214071428571</v>
      </c>
      <c r="X689" s="197"/>
      <c r="Y689" s="197"/>
      <c r="Z689" s="189">
        <v>9.7249999999999996</v>
      </c>
      <c r="AA689" s="197"/>
      <c r="AB689" s="197"/>
      <c r="AC689" s="197"/>
      <c r="AD689" s="197"/>
      <c r="AE689" s="197"/>
      <c r="AF689" s="199">
        <v>2.577877557520964</v>
      </c>
      <c r="AG689" s="199">
        <v>245</v>
      </c>
      <c r="AH689" s="199">
        <v>0.4378962796972069</v>
      </c>
      <c r="AI689" s="199">
        <v>87</v>
      </c>
      <c r="AJ689" s="199">
        <v>1.5987179487179488</v>
      </c>
      <c r="AK689" s="199"/>
      <c r="AL689" s="199"/>
      <c r="AM689" s="199"/>
      <c r="AN689" s="199"/>
      <c r="AO689" s="190">
        <v>0</v>
      </c>
      <c r="AP689" s="196">
        <v>0</v>
      </c>
      <c r="AQ689" s="196">
        <v>0</v>
      </c>
      <c r="AR689" s="205">
        <v>86</v>
      </c>
      <c r="AS689" s="58">
        <v>0</v>
      </c>
      <c r="AT689" s="183">
        <v>3065.4580000000001</v>
      </c>
      <c r="AU689" s="183">
        <v>0</v>
      </c>
      <c r="AV689" s="199">
        <v>0</v>
      </c>
      <c r="AW689" s="227">
        <v>86</v>
      </c>
      <c r="AX689" s="58">
        <v>0</v>
      </c>
      <c r="AY689" s="200">
        <v>4.75</v>
      </c>
      <c r="AZ689" s="184">
        <v>21565</v>
      </c>
      <c r="BA689" s="58">
        <v>0.94736842105199992</v>
      </c>
      <c r="BB689" s="58">
        <v>9.5555555555619272</v>
      </c>
      <c r="BC689" s="198" t="s">
        <v>118</v>
      </c>
      <c r="BD689" s="178" t="s">
        <v>102</v>
      </c>
      <c r="BE689" s="176" t="s">
        <v>103</v>
      </c>
      <c r="BF689" s="176" t="s">
        <v>104</v>
      </c>
      <c r="BG689" s="176" t="s">
        <v>105</v>
      </c>
      <c r="BH689" s="209" t="s">
        <v>157</v>
      </c>
      <c r="BI689" s="193" t="s">
        <v>129</v>
      </c>
      <c r="BJ689" s="210">
        <v>214</v>
      </c>
      <c r="BK689" s="210" t="s">
        <v>130</v>
      </c>
      <c r="BL689" s="181" t="s">
        <v>108</v>
      </c>
      <c r="BM689" s="112" t="s">
        <v>122</v>
      </c>
      <c r="BN689" s="79" t="s">
        <v>69</v>
      </c>
      <c r="BO689" s="178" t="s">
        <v>163</v>
      </c>
      <c r="BP689" s="176" t="s">
        <v>163</v>
      </c>
      <c r="BQ689" s="188" t="s">
        <v>150</v>
      </c>
    </row>
    <row r="690" spans="1:69" ht="15.75">
      <c r="A690" s="179" t="s">
        <v>100</v>
      </c>
      <c r="B690" s="195" t="s">
        <v>31</v>
      </c>
      <c r="C690" s="180" t="s">
        <v>29</v>
      </c>
      <c r="D690" s="192" t="s">
        <v>49</v>
      </c>
      <c r="E690" s="194" t="s">
        <v>376</v>
      </c>
      <c r="F690" s="196">
        <v>115</v>
      </c>
      <c r="G690" s="196">
        <v>0</v>
      </c>
      <c r="H690" s="197"/>
      <c r="I690" s="197"/>
      <c r="J690" s="197"/>
      <c r="K690" s="197"/>
      <c r="L690" s="196">
        <v>0</v>
      </c>
      <c r="M690" s="198"/>
      <c r="N690" s="188">
        <v>0</v>
      </c>
      <c r="O690" s="197"/>
      <c r="P690" s="197"/>
      <c r="Q690" s="183">
        <v>6.0608781652173915</v>
      </c>
      <c r="R690" s="197"/>
      <c r="S690" s="197"/>
      <c r="T690" s="189">
        <v>7.90625</v>
      </c>
      <c r="U690" s="197"/>
      <c r="V690" s="197"/>
      <c r="W690" s="183">
        <v>5.8137911565217397</v>
      </c>
      <c r="X690" s="197"/>
      <c r="Y690" s="197"/>
      <c r="Z690" s="189">
        <v>7.5625</v>
      </c>
      <c r="AA690" s="197"/>
      <c r="AB690" s="197"/>
      <c r="AC690" s="197"/>
      <c r="AD690" s="197"/>
      <c r="AE690" s="197"/>
      <c r="AF690" s="199">
        <v>3.622670825519918</v>
      </c>
      <c r="AG690" s="199">
        <v>805</v>
      </c>
      <c r="AH690" s="199">
        <v>0.41773957226529984</v>
      </c>
      <c r="AI690" s="199">
        <v>19</v>
      </c>
      <c r="AJ690" s="199">
        <v>2.6967592592592591</v>
      </c>
      <c r="AK690" s="199"/>
      <c r="AL690" s="199">
        <v>115</v>
      </c>
      <c r="AM690" s="199">
        <v>3.622670825519918</v>
      </c>
      <c r="AN690" s="199">
        <v>3.6747524752475247</v>
      </c>
      <c r="AO690" s="190">
        <v>0</v>
      </c>
      <c r="AP690" s="196">
        <v>0</v>
      </c>
      <c r="AQ690" s="196">
        <v>0</v>
      </c>
      <c r="AR690" s="205">
        <v>230</v>
      </c>
      <c r="AS690" s="58">
        <v>0</v>
      </c>
      <c r="AT690" s="183">
        <v>8199.8870000000006</v>
      </c>
      <c r="AU690" s="183">
        <v>0</v>
      </c>
      <c r="AV690" s="199">
        <v>0</v>
      </c>
      <c r="AW690" s="227">
        <v>230</v>
      </c>
      <c r="AX690" s="58">
        <v>0</v>
      </c>
      <c r="AY690" s="200">
        <v>6</v>
      </c>
      <c r="AZ690" s="184">
        <v>27395</v>
      </c>
      <c r="BA690" s="58">
        <v>0.95833333333300008</v>
      </c>
      <c r="BB690" s="58">
        <v>20.000000000006956</v>
      </c>
      <c r="BC690" s="198" t="s">
        <v>118</v>
      </c>
      <c r="BD690" s="178" t="s">
        <v>102</v>
      </c>
      <c r="BE690" s="176" t="s">
        <v>103</v>
      </c>
      <c r="BF690" s="176" t="s">
        <v>104</v>
      </c>
      <c r="BG690" s="176" t="s">
        <v>105</v>
      </c>
      <c r="BH690" s="209" t="s">
        <v>119</v>
      </c>
      <c r="BI690" s="193" t="s">
        <v>120</v>
      </c>
      <c r="BJ690" s="210">
        <v>214</v>
      </c>
      <c r="BK690" s="210" t="s">
        <v>121</v>
      </c>
      <c r="BL690" s="181" t="s">
        <v>108</v>
      </c>
      <c r="BM690" s="112" t="s">
        <v>135</v>
      </c>
      <c r="BN690" s="79" t="s">
        <v>69</v>
      </c>
      <c r="BO690" s="178" t="s">
        <v>146</v>
      </c>
      <c r="BP690" s="176" t="s">
        <v>144</v>
      </c>
      <c r="BQ690" s="188" t="s">
        <v>145</v>
      </c>
    </row>
    <row r="691" spans="1:69" ht="15.75">
      <c r="A691" s="179" t="s">
        <v>100</v>
      </c>
      <c r="B691" s="195" t="s">
        <v>31</v>
      </c>
      <c r="C691" s="180" t="s">
        <v>29</v>
      </c>
      <c r="D691" s="192" t="s">
        <v>49</v>
      </c>
      <c r="E691" s="194" t="s">
        <v>376</v>
      </c>
      <c r="F691" s="196">
        <v>90</v>
      </c>
      <c r="G691" s="196">
        <v>0</v>
      </c>
      <c r="H691" s="197"/>
      <c r="I691" s="197"/>
      <c r="J691" s="197"/>
      <c r="K691" s="197"/>
      <c r="L691" s="196">
        <v>0</v>
      </c>
      <c r="M691" s="198"/>
      <c r="N691" s="188">
        <v>0</v>
      </c>
      <c r="O691" s="197"/>
      <c r="P691" s="197"/>
      <c r="Q691" s="183">
        <v>7.8176221333333338</v>
      </c>
      <c r="R691" s="197"/>
      <c r="S691" s="197"/>
      <c r="T691" s="189">
        <v>11.25</v>
      </c>
      <c r="U691" s="197"/>
      <c r="V691" s="197"/>
      <c r="W691" s="183">
        <v>7.8870331222222223</v>
      </c>
      <c r="X691" s="197"/>
      <c r="Y691" s="197"/>
      <c r="Z691" s="189">
        <v>11.75</v>
      </c>
      <c r="AA691" s="197"/>
      <c r="AB691" s="197"/>
      <c r="AC691" s="197"/>
      <c r="AD691" s="197"/>
      <c r="AE691" s="197"/>
      <c r="AF691" s="199">
        <v>3.162884203644543</v>
      </c>
      <c r="AG691" s="199">
        <v>616</v>
      </c>
      <c r="AH691" s="199">
        <v>0.59237048673094139</v>
      </c>
      <c r="AI691" s="199">
        <v>89</v>
      </c>
      <c r="AJ691" s="199">
        <v>2.0737179487179489</v>
      </c>
      <c r="AK691" s="199"/>
      <c r="AL691" s="199">
        <v>85</v>
      </c>
      <c r="AM691" s="199">
        <v>3.1813109281684171</v>
      </c>
      <c r="AN691" s="199">
        <v>3.2003012048192772</v>
      </c>
      <c r="AO691" s="190">
        <v>0</v>
      </c>
      <c r="AP691" s="196">
        <v>0</v>
      </c>
      <c r="AQ691" s="196">
        <v>0</v>
      </c>
      <c r="AR691" s="205">
        <v>180</v>
      </c>
      <c r="AS691" s="58">
        <v>0</v>
      </c>
      <c r="AT691" s="183">
        <v>6430.38</v>
      </c>
      <c r="AU691" s="183">
        <v>0</v>
      </c>
      <c r="AV691" s="199">
        <v>0</v>
      </c>
      <c r="AW691" s="227">
        <v>180</v>
      </c>
      <c r="AX691" s="58">
        <v>0</v>
      </c>
      <c r="AY691" s="200">
        <v>6</v>
      </c>
      <c r="AZ691" s="184">
        <v>27395</v>
      </c>
      <c r="BA691" s="58">
        <v>0.95833333333300008</v>
      </c>
      <c r="BB691" s="58">
        <v>15.652173913048921</v>
      </c>
      <c r="BC691" s="198" t="s">
        <v>118</v>
      </c>
      <c r="BD691" s="178" t="s">
        <v>102</v>
      </c>
      <c r="BE691" s="176" t="s">
        <v>103</v>
      </c>
      <c r="BF691" s="176" t="s">
        <v>104</v>
      </c>
      <c r="BG691" s="176" t="s">
        <v>105</v>
      </c>
      <c r="BH691" s="209" t="s">
        <v>119</v>
      </c>
      <c r="BI691" s="193" t="s">
        <v>125</v>
      </c>
      <c r="BJ691" s="210">
        <v>214</v>
      </c>
      <c r="BK691" s="210" t="s">
        <v>126</v>
      </c>
      <c r="BL691" s="181" t="s">
        <v>108</v>
      </c>
      <c r="BM691" s="112" t="s">
        <v>135</v>
      </c>
      <c r="BN691" s="79" t="s">
        <v>69</v>
      </c>
      <c r="BO691" s="178" t="s">
        <v>146</v>
      </c>
      <c r="BP691" s="176" t="s">
        <v>144</v>
      </c>
      <c r="BQ691" s="188" t="s">
        <v>145</v>
      </c>
    </row>
    <row r="692" spans="1:69" ht="15.75">
      <c r="A692" s="179" t="s">
        <v>100</v>
      </c>
      <c r="B692" s="195" t="s">
        <v>31</v>
      </c>
      <c r="C692" s="180" t="s">
        <v>29</v>
      </c>
      <c r="D692" s="192" t="s">
        <v>49</v>
      </c>
      <c r="E692" s="194" t="s">
        <v>376</v>
      </c>
      <c r="F692" s="196">
        <v>108</v>
      </c>
      <c r="G692" s="196">
        <v>0</v>
      </c>
      <c r="H692" s="197"/>
      <c r="I692" s="197"/>
      <c r="J692" s="197"/>
      <c r="K692" s="197"/>
      <c r="L692" s="196">
        <v>0</v>
      </c>
      <c r="M692" s="198"/>
      <c r="N692" s="188">
        <v>0</v>
      </c>
      <c r="O692" s="197"/>
      <c r="P692" s="197"/>
      <c r="Q692" s="183">
        <v>5.777907231481481</v>
      </c>
      <c r="R692" s="197"/>
      <c r="S692" s="197"/>
      <c r="T692" s="189">
        <v>7.3599999999999994</v>
      </c>
      <c r="U692" s="197"/>
      <c r="V692" s="197"/>
      <c r="W692" s="183">
        <v>5.175833231481481</v>
      </c>
      <c r="X692" s="197"/>
      <c r="Y692" s="197"/>
      <c r="Z692" s="189">
        <v>6.7666666666666657</v>
      </c>
      <c r="AA692" s="197"/>
      <c r="AB692" s="197"/>
      <c r="AC692" s="197"/>
      <c r="AD692" s="197"/>
      <c r="AE692" s="197"/>
      <c r="AF692" s="199">
        <v>3.6344444545173151</v>
      </c>
      <c r="AG692" s="199">
        <v>756</v>
      </c>
      <c r="AH692" s="199">
        <v>0.39999551050425652</v>
      </c>
      <c r="AI692" s="199">
        <v>18</v>
      </c>
      <c r="AJ692" s="199">
        <v>2.698</v>
      </c>
      <c r="AK692" s="199"/>
      <c r="AL692" s="199">
        <v>108</v>
      </c>
      <c r="AM692" s="199">
        <v>3.6344444545173151</v>
      </c>
      <c r="AN692" s="199">
        <v>3.6772908366533863</v>
      </c>
      <c r="AO692" s="190">
        <v>0</v>
      </c>
      <c r="AP692" s="196">
        <v>0</v>
      </c>
      <c r="AQ692" s="196">
        <v>0</v>
      </c>
      <c r="AR692" s="205">
        <v>216</v>
      </c>
      <c r="AS692" s="58">
        <v>0</v>
      </c>
      <c r="AT692" s="183">
        <v>7740.7469999999994</v>
      </c>
      <c r="AU692" s="183">
        <v>0</v>
      </c>
      <c r="AV692" s="199">
        <v>0</v>
      </c>
      <c r="AW692" s="227">
        <v>216</v>
      </c>
      <c r="AX692" s="58">
        <v>0</v>
      </c>
      <c r="AY692" s="200">
        <v>6</v>
      </c>
      <c r="AZ692" s="184">
        <v>27395</v>
      </c>
      <c r="BA692" s="58">
        <v>0.95833333333300008</v>
      </c>
      <c r="BB692" s="58">
        <v>18.782608695658705</v>
      </c>
      <c r="BC692" s="198" t="s">
        <v>118</v>
      </c>
      <c r="BD692" s="178" t="s">
        <v>102</v>
      </c>
      <c r="BE692" s="176" t="s">
        <v>103</v>
      </c>
      <c r="BF692" s="176" t="s">
        <v>104</v>
      </c>
      <c r="BG692" s="176" t="s">
        <v>105</v>
      </c>
      <c r="BH692" s="209" t="s">
        <v>119</v>
      </c>
      <c r="BI692" s="193" t="s">
        <v>127</v>
      </c>
      <c r="BJ692" s="210">
        <v>214</v>
      </c>
      <c r="BK692" s="210" t="s">
        <v>128</v>
      </c>
      <c r="BL692" s="181" t="s">
        <v>108</v>
      </c>
      <c r="BM692" s="112" t="s">
        <v>135</v>
      </c>
      <c r="BN692" s="79" t="s">
        <v>69</v>
      </c>
      <c r="BO692" s="178" t="s">
        <v>146</v>
      </c>
      <c r="BP692" s="176" t="s">
        <v>144</v>
      </c>
      <c r="BQ692" s="188" t="s">
        <v>145</v>
      </c>
    </row>
    <row r="693" spans="1:69" ht="15.75">
      <c r="A693" s="179" t="s">
        <v>100</v>
      </c>
      <c r="B693" s="195" t="s">
        <v>31</v>
      </c>
      <c r="C693" s="180" t="s">
        <v>29</v>
      </c>
      <c r="D693" s="192" t="s">
        <v>49</v>
      </c>
      <c r="E693" s="194" t="s">
        <v>376</v>
      </c>
      <c r="F693" s="196">
        <v>59</v>
      </c>
      <c r="G693" s="196">
        <v>0</v>
      </c>
      <c r="H693" s="197"/>
      <c r="I693" s="197"/>
      <c r="J693" s="197"/>
      <c r="K693" s="197"/>
      <c r="L693" s="196">
        <v>0</v>
      </c>
      <c r="M693" s="198"/>
      <c r="N693" s="188">
        <v>1</v>
      </c>
      <c r="O693" s="197"/>
      <c r="P693" s="197"/>
      <c r="Q693" s="183">
        <v>7.1030168813559333</v>
      </c>
      <c r="R693" s="197"/>
      <c r="S693" s="197"/>
      <c r="T693" s="189">
        <v>8.3416666666666668</v>
      </c>
      <c r="U693" s="197"/>
      <c r="V693" s="197"/>
      <c r="W693" s="183">
        <v>7.1598304745762711</v>
      </c>
      <c r="X693" s="197"/>
      <c r="Y693" s="197"/>
      <c r="Z693" s="189">
        <v>8.5083333333333329</v>
      </c>
      <c r="AA693" s="197"/>
      <c r="AB693" s="197"/>
      <c r="AC693" s="197"/>
      <c r="AD693" s="197"/>
      <c r="AE693" s="197"/>
      <c r="AF693" s="199">
        <v>2.6723123540601201</v>
      </c>
      <c r="AG693" s="199">
        <v>408</v>
      </c>
      <c r="AH693" s="199">
        <v>0.35589770956051414</v>
      </c>
      <c r="AI693" s="199">
        <v>86</v>
      </c>
      <c r="AJ693" s="199">
        <v>2.018150684931507</v>
      </c>
      <c r="AK693" s="199"/>
      <c r="AL693" s="199"/>
      <c r="AM693" s="199"/>
      <c r="AN693" s="199"/>
      <c r="AO693" s="190">
        <v>0</v>
      </c>
      <c r="AP693" s="196">
        <v>0</v>
      </c>
      <c r="AQ693" s="196">
        <v>0</v>
      </c>
      <c r="AR693" s="205">
        <v>118</v>
      </c>
      <c r="AS693" s="58">
        <v>0</v>
      </c>
      <c r="AT693" s="183">
        <v>4224.6759999999995</v>
      </c>
      <c r="AU693" s="183">
        <v>0</v>
      </c>
      <c r="AV693" s="199">
        <v>0</v>
      </c>
      <c r="AW693" s="227">
        <v>118</v>
      </c>
      <c r="AX693" s="58">
        <v>0</v>
      </c>
      <c r="AY693" s="200">
        <v>6</v>
      </c>
      <c r="AZ693" s="184">
        <v>27395</v>
      </c>
      <c r="BA693" s="58">
        <v>0.95833333333300008</v>
      </c>
      <c r="BB693" s="58">
        <v>10.260869565220959</v>
      </c>
      <c r="BC693" s="198" t="s">
        <v>118</v>
      </c>
      <c r="BD693" s="178" t="s">
        <v>102</v>
      </c>
      <c r="BE693" s="176" t="s">
        <v>103</v>
      </c>
      <c r="BF693" s="176" t="s">
        <v>104</v>
      </c>
      <c r="BG693" s="176" t="s">
        <v>105</v>
      </c>
      <c r="BH693" s="209" t="s">
        <v>119</v>
      </c>
      <c r="BI693" s="193" t="s">
        <v>129</v>
      </c>
      <c r="BJ693" s="210">
        <v>214</v>
      </c>
      <c r="BK693" s="210" t="s">
        <v>130</v>
      </c>
      <c r="BL693" s="181" t="s">
        <v>108</v>
      </c>
      <c r="BM693" s="112" t="s">
        <v>135</v>
      </c>
      <c r="BN693" s="79" t="s">
        <v>69</v>
      </c>
      <c r="BO693" s="178" t="s">
        <v>146</v>
      </c>
      <c r="BP693" s="176" t="s">
        <v>144</v>
      </c>
      <c r="BQ693" s="188" t="s">
        <v>145</v>
      </c>
    </row>
    <row r="694" spans="1:69" ht="15.75">
      <c r="A694" s="179" t="s">
        <v>100</v>
      </c>
      <c r="B694" s="195" t="s">
        <v>31</v>
      </c>
      <c r="C694" s="180" t="s">
        <v>29</v>
      </c>
      <c r="D694" s="192" t="s">
        <v>49</v>
      </c>
      <c r="E694" s="194" t="s">
        <v>377</v>
      </c>
      <c r="F694" s="196">
        <v>230</v>
      </c>
      <c r="G694" s="196">
        <v>2</v>
      </c>
      <c r="H694" s="197"/>
      <c r="I694" s="197"/>
      <c r="J694" s="197"/>
      <c r="K694" s="197"/>
      <c r="L694" s="196">
        <v>0</v>
      </c>
      <c r="M694" s="198"/>
      <c r="N694" s="188">
        <v>0</v>
      </c>
      <c r="O694" s="197"/>
      <c r="P694" s="197"/>
      <c r="Q694" s="183">
        <v>5.1072190657894732</v>
      </c>
      <c r="R694" s="197"/>
      <c r="S694" s="197"/>
      <c r="T694" s="189">
        <v>6.4124999999999996</v>
      </c>
      <c r="U694" s="197"/>
      <c r="V694" s="197"/>
      <c r="W694" s="183">
        <v>4.7134734385964911</v>
      </c>
      <c r="X694" s="197"/>
      <c r="Y694" s="197"/>
      <c r="Z694" s="189">
        <v>5.9222222222222216</v>
      </c>
      <c r="AA694" s="197"/>
      <c r="AB694" s="197"/>
      <c r="AC694" s="197"/>
      <c r="AD694" s="197"/>
      <c r="AE694" s="197"/>
      <c r="AF694" s="199">
        <v>3.7260793868113073</v>
      </c>
      <c r="AG694" s="199">
        <v>1596</v>
      </c>
      <c r="AH694" s="199">
        <v>0.41312595904511001</v>
      </c>
      <c r="AI694" s="199">
        <v>37</v>
      </c>
      <c r="AJ694" s="199">
        <v>2.7972222222222225</v>
      </c>
      <c r="AK694" s="199"/>
      <c r="AL694" s="199">
        <v>220</v>
      </c>
      <c r="AM694" s="199">
        <v>3.7453052170090855</v>
      </c>
      <c r="AN694" s="199">
        <v>3.7392791970802919</v>
      </c>
      <c r="AO694" s="190">
        <v>0</v>
      </c>
      <c r="AP694" s="196">
        <v>0</v>
      </c>
      <c r="AQ694" s="196">
        <v>0</v>
      </c>
      <c r="AR694" s="205">
        <v>456</v>
      </c>
      <c r="AS694" s="58">
        <v>0</v>
      </c>
      <c r="AT694" s="183">
        <v>16401.825000000001</v>
      </c>
      <c r="AU694" s="183">
        <v>20.533000000000001</v>
      </c>
      <c r="AV694" s="199">
        <v>0</v>
      </c>
      <c r="AW694" s="227">
        <v>456</v>
      </c>
      <c r="AX694" s="58">
        <v>0</v>
      </c>
      <c r="AY694" s="200">
        <v>24.5</v>
      </c>
      <c r="AZ694" s="184">
        <v>186995</v>
      </c>
      <c r="BA694" s="58">
        <v>0.857142857142</v>
      </c>
      <c r="BB694" s="58">
        <v>10.952380952391906</v>
      </c>
      <c r="BC694" s="198" t="s">
        <v>118</v>
      </c>
      <c r="BD694" s="178" t="s">
        <v>102</v>
      </c>
      <c r="BE694" s="176" t="s">
        <v>103</v>
      </c>
      <c r="BF694" s="176" t="s">
        <v>104</v>
      </c>
      <c r="BG694" s="176" t="s">
        <v>105</v>
      </c>
      <c r="BH694" s="209" t="s">
        <v>106</v>
      </c>
      <c r="BI694" s="193" t="s">
        <v>120</v>
      </c>
      <c r="BJ694" s="210">
        <v>214</v>
      </c>
      <c r="BK694" s="210" t="s">
        <v>121</v>
      </c>
      <c r="BL694" s="181" t="s">
        <v>108</v>
      </c>
      <c r="BM694" s="112" t="s">
        <v>122</v>
      </c>
      <c r="BN694" s="79" t="s">
        <v>69</v>
      </c>
      <c r="BO694" s="178" t="s">
        <v>139</v>
      </c>
      <c r="BP694" s="176" t="s">
        <v>139</v>
      </c>
      <c r="BQ694" s="188" t="s">
        <v>141</v>
      </c>
    </row>
    <row r="695" spans="1:69" ht="15.75">
      <c r="A695" s="179" t="s">
        <v>100</v>
      </c>
      <c r="B695" s="195" t="s">
        <v>31</v>
      </c>
      <c r="C695" s="180" t="s">
        <v>29</v>
      </c>
      <c r="D695" s="192" t="s">
        <v>49</v>
      </c>
      <c r="E695" s="194" t="s">
        <v>377</v>
      </c>
      <c r="F695" s="196">
        <v>205</v>
      </c>
      <c r="G695" s="196">
        <v>25</v>
      </c>
      <c r="H695" s="197"/>
      <c r="I695" s="197"/>
      <c r="J695" s="197"/>
      <c r="K695" s="197"/>
      <c r="L695" s="196">
        <v>0</v>
      </c>
      <c r="M695" s="198"/>
      <c r="N695" s="188">
        <v>0</v>
      </c>
      <c r="O695" s="197"/>
      <c r="P695" s="197"/>
      <c r="Q695" s="183">
        <v>8.1105221222222212</v>
      </c>
      <c r="R695" s="197"/>
      <c r="S695" s="197"/>
      <c r="T695" s="189">
        <v>14.285714285714286</v>
      </c>
      <c r="U695" s="197"/>
      <c r="V695" s="197"/>
      <c r="W695" s="183">
        <v>8.0113776999999988</v>
      </c>
      <c r="X695" s="197"/>
      <c r="Y695" s="197"/>
      <c r="Z695" s="189">
        <v>14.3125</v>
      </c>
      <c r="AA695" s="197"/>
      <c r="AB695" s="197"/>
      <c r="AC695" s="197"/>
      <c r="AD695" s="197"/>
      <c r="AE695" s="197"/>
      <c r="AF695" s="199">
        <v>3.5033809604152788</v>
      </c>
      <c r="AG695" s="199">
        <v>1260</v>
      </c>
      <c r="AH695" s="199">
        <v>0.43845523523541646</v>
      </c>
      <c r="AI695" s="199">
        <v>42</v>
      </c>
      <c r="AJ695" s="199">
        <v>2.5853658536585367</v>
      </c>
      <c r="AK695" s="199"/>
      <c r="AL695" s="199">
        <v>180</v>
      </c>
      <c r="AM695" s="199">
        <v>3.5033809604152788</v>
      </c>
      <c r="AN695" s="199">
        <v>3.5869565217391304</v>
      </c>
      <c r="AO695" s="190">
        <v>0</v>
      </c>
      <c r="AP695" s="196">
        <v>0</v>
      </c>
      <c r="AQ695" s="196">
        <v>0</v>
      </c>
      <c r="AR695" s="205">
        <v>360</v>
      </c>
      <c r="AS695" s="58">
        <v>0</v>
      </c>
      <c r="AT695" s="183">
        <v>12942.212</v>
      </c>
      <c r="AU695" s="183">
        <v>0</v>
      </c>
      <c r="AV695" s="199">
        <v>0</v>
      </c>
      <c r="AW695" s="227">
        <v>360</v>
      </c>
      <c r="AX695" s="58">
        <v>0</v>
      </c>
      <c r="AY695" s="200">
        <v>24.5</v>
      </c>
      <c r="AZ695" s="184">
        <v>186995</v>
      </c>
      <c r="BA695" s="58">
        <v>0.857142857142</v>
      </c>
      <c r="BB695" s="58">
        <v>9.7619047619145238</v>
      </c>
      <c r="BC695" s="198" t="s">
        <v>118</v>
      </c>
      <c r="BD695" s="178" t="s">
        <v>102</v>
      </c>
      <c r="BE695" s="176" t="s">
        <v>103</v>
      </c>
      <c r="BF695" s="176" t="s">
        <v>104</v>
      </c>
      <c r="BG695" s="176" t="s">
        <v>105</v>
      </c>
      <c r="BH695" s="209" t="s">
        <v>106</v>
      </c>
      <c r="BI695" s="193" t="s">
        <v>125</v>
      </c>
      <c r="BJ695" s="210">
        <v>214</v>
      </c>
      <c r="BK695" s="210" t="s">
        <v>126</v>
      </c>
      <c r="BL695" s="181" t="s">
        <v>108</v>
      </c>
      <c r="BM695" s="112" t="s">
        <v>122</v>
      </c>
      <c r="BN695" s="79" t="s">
        <v>69</v>
      </c>
      <c r="BO695" s="178" t="s">
        <v>139</v>
      </c>
      <c r="BP695" s="176" t="s">
        <v>139</v>
      </c>
      <c r="BQ695" s="188" t="s">
        <v>141</v>
      </c>
    </row>
    <row r="696" spans="1:69" ht="15.75">
      <c r="A696" s="179" t="s">
        <v>100</v>
      </c>
      <c r="B696" s="195" t="s">
        <v>31</v>
      </c>
      <c r="C696" s="180" t="s">
        <v>29</v>
      </c>
      <c r="D696" s="192" t="s">
        <v>49</v>
      </c>
      <c r="E696" s="194" t="s">
        <v>377</v>
      </c>
      <c r="F696" s="196">
        <v>232</v>
      </c>
      <c r="G696" s="196">
        <v>1</v>
      </c>
      <c r="H696" s="197"/>
      <c r="I696" s="197"/>
      <c r="J696" s="197"/>
      <c r="K696" s="197"/>
      <c r="L696" s="196">
        <v>0</v>
      </c>
      <c r="M696" s="198"/>
      <c r="N696" s="188">
        <v>0</v>
      </c>
      <c r="O696" s="197"/>
      <c r="P696" s="197"/>
      <c r="Q696" s="183">
        <v>6.3872595151515155</v>
      </c>
      <c r="R696" s="197"/>
      <c r="S696" s="197"/>
      <c r="T696" s="189">
        <v>8.5562499999999986</v>
      </c>
      <c r="U696" s="197"/>
      <c r="V696" s="197"/>
      <c r="W696" s="183">
        <v>6.5643071948051954</v>
      </c>
      <c r="X696" s="197"/>
      <c r="Y696" s="197"/>
      <c r="Z696" s="189">
        <v>8.5562499999999986</v>
      </c>
      <c r="AA696" s="197"/>
      <c r="AB696" s="197"/>
      <c r="AC696" s="197"/>
      <c r="AD696" s="197"/>
      <c r="AE696" s="197"/>
      <c r="AF696" s="199">
        <v>3.5387322274563715</v>
      </c>
      <c r="AG696" s="199">
        <v>1617</v>
      </c>
      <c r="AH696" s="199">
        <v>0.43844660167669675</v>
      </c>
      <c r="AI696" s="199">
        <v>54</v>
      </c>
      <c r="AJ696" s="199">
        <v>2.5895000000000001</v>
      </c>
      <c r="AK696" s="199"/>
      <c r="AL696" s="199">
        <v>231</v>
      </c>
      <c r="AM696" s="199">
        <v>3.5387322274563715</v>
      </c>
      <c r="AN696" s="199">
        <v>3.6221354166666666</v>
      </c>
      <c r="AO696" s="190">
        <v>0</v>
      </c>
      <c r="AP696" s="196">
        <v>0</v>
      </c>
      <c r="AQ696" s="196">
        <v>0</v>
      </c>
      <c r="AR696" s="205">
        <v>462</v>
      </c>
      <c r="AS696" s="58">
        <v>0</v>
      </c>
      <c r="AT696" s="183">
        <v>16607.536</v>
      </c>
      <c r="AU696" s="183">
        <v>0</v>
      </c>
      <c r="AV696" s="199">
        <v>0</v>
      </c>
      <c r="AW696" s="227">
        <v>462</v>
      </c>
      <c r="AX696" s="58">
        <v>0</v>
      </c>
      <c r="AY696" s="200">
        <v>24.5</v>
      </c>
      <c r="AZ696" s="184">
        <v>186995</v>
      </c>
      <c r="BA696" s="58">
        <v>0.857142857142</v>
      </c>
      <c r="BB696" s="58">
        <v>11.047619047630095</v>
      </c>
      <c r="BC696" s="198" t="s">
        <v>118</v>
      </c>
      <c r="BD696" s="178" t="s">
        <v>102</v>
      </c>
      <c r="BE696" s="176" t="s">
        <v>103</v>
      </c>
      <c r="BF696" s="176" t="s">
        <v>104</v>
      </c>
      <c r="BG696" s="176" t="s">
        <v>105</v>
      </c>
      <c r="BH696" s="209" t="s">
        <v>106</v>
      </c>
      <c r="BI696" s="193" t="s">
        <v>127</v>
      </c>
      <c r="BJ696" s="210">
        <v>214</v>
      </c>
      <c r="BK696" s="210" t="s">
        <v>128</v>
      </c>
      <c r="BL696" s="181" t="s">
        <v>108</v>
      </c>
      <c r="BM696" s="112" t="s">
        <v>122</v>
      </c>
      <c r="BN696" s="79" t="s">
        <v>69</v>
      </c>
      <c r="BO696" s="178" t="s">
        <v>139</v>
      </c>
      <c r="BP696" s="176" t="s">
        <v>139</v>
      </c>
      <c r="BQ696" s="188" t="s">
        <v>141</v>
      </c>
    </row>
    <row r="697" spans="1:69" ht="15.75">
      <c r="A697" s="179" t="s">
        <v>100</v>
      </c>
      <c r="B697" s="195" t="s">
        <v>31</v>
      </c>
      <c r="C697" s="180" t="s">
        <v>29</v>
      </c>
      <c r="D697" s="192" t="s">
        <v>49</v>
      </c>
      <c r="E697" s="194" t="s">
        <v>377</v>
      </c>
      <c r="F697" s="196">
        <v>238</v>
      </c>
      <c r="G697" s="196">
        <v>4</v>
      </c>
      <c r="H697" s="197"/>
      <c r="I697" s="197"/>
      <c r="J697" s="197"/>
      <c r="K697" s="197"/>
      <c r="L697" s="196">
        <v>1</v>
      </c>
      <c r="M697" s="198"/>
      <c r="N697" s="188">
        <v>0</v>
      </c>
      <c r="O697" s="197"/>
      <c r="P697" s="197"/>
      <c r="Q697" s="183">
        <v>8.0560212103004289</v>
      </c>
      <c r="R697" s="197"/>
      <c r="S697" s="197"/>
      <c r="T697" s="189">
        <v>9.9175000000000004</v>
      </c>
      <c r="U697" s="197"/>
      <c r="V697" s="197"/>
      <c r="W697" s="183">
        <v>8.1524333175965662</v>
      </c>
      <c r="X697" s="197"/>
      <c r="Y697" s="197"/>
      <c r="Z697" s="189">
        <v>10.096428571428572</v>
      </c>
      <c r="AA697" s="197"/>
      <c r="AB697" s="197"/>
      <c r="AC697" s="197"/>
      <c r="AD697" s="197"/>
      <c r="AE697" s="197"/>
      <c r="AF697" s="199">
        <v>2.9846258489305617</v>
      </c>
      <c r="AG697" s="199">
        <v>1617</v>
      </c>
      <c r="AH697" s="199">
        <v>0.37466067094003624</v>
      </c>
      <c r="AI697" s="199">
        <v>175</v>
      </c>
      <c r="AJ697" s="199">
        <v>2.169516129032258</v>
      </c>
      <c r="AK697" s="199"/>
      <c r="AL697" s="199"/>
      <c r="AM697" s="199"/>
      <c r="AN697" s="199"/>
      <c r="AO697" s="190">
        <v>0</v>
      </c>
      <c r="AP697" s="196">
        <v>0</v>
      </c>
      <c r="AQ697" s="196">
        <v>0</v>
      </c>
      <c r="AR697" s="205">
        <v>468</v>
      </c>
      <c r="AS697" s="58">
        <v>0</v>
      </c>
      <c r="AT697" s="183">
        <v>16782.544999999998</v>
      </c>
      <c r="AU697" s="183">
        <v>0</v>
      </c>
      <c r="AV697" s="199">
        <v>0</v>
      </c>
      <c r="AW697" s="227">
        <v>468</v>
      </c>
      <c r="AX697" s="58">
        <v>0</v>
      </c>
      <c r="AY697" s="200">
        <v>24.5</v>
      </c>
      <c r="AZ697" s="184">
        <v>186995</v>
      </c>
      <c r="BA697" s="58">
        <v>0.857142857142</v>
      </c>
      <c r="BB697" s="58">
        <v>11.333333333344665</v>
      </c>
      <c r="BC697" s="198" t="s">
        <v>118</v>
      </c>
      <c r="BD697" s="178" t="s">
        <v>102</v>
      </c>
      <c r="BE697" s="176" t="s">
        <v>103</v>
      </c>
      <c r="BF697" s="176" t="s">
        <v>104</v>
      </c>
      <c r="BG697" s="176" t="s">
        <v>105</v>
      </c>
      <c r="BH697" s="209" t="s">
        <v>106</v>
      </c>
      <c r="BI697" s="193" t="s">
        <v>129</v>
      </c>
      <c r="BJ697" s="210">
        <v>214</v>
      </c>
      <c r="BK697" s="210" t="s">
        <v>130</v>
      </c>
      <c r="BL697" s="181" t="s">
        <v>108</v>
      </c>
      <c r="BM697" s="112" t="s">
        <v>122</v>
      </c>
      <c r="BN697" s="79" t="s">
        <v>69</v>
      </c>
      <c r="BO697" s="178" t="s">
        <v>139</v>
      </c>
      <c r="BP697" s="176" t="s">
        <v>139</v>
      </c>
      <c r="BQ697" s="188" t="s">
        <v>141</v>
      </c>
    </row>
    <row r="698" spans="1:69" ht="15.75">
      <c r="A698" s="179" t="s">
        <v>100</v>
      </c>
      <c r="B698" s="195" t="s">
        <v>31</v>
      </c>
      <c r="C698" s="180" t="s">
        <v>29</v>
      </c>
      <c r="D698" s="192" t="s">
        <v>49</v>
      </c>
      <c r="E698" s="194" t="s">
        <v>378</v>
      </c>
      <c r="F698" s="196">
        <v>56</v>
      </c>
      <c r="G698" s="196">
        <v>2</v>
      </c>
      <c r="H698" s="197"/>
      <c r="I698" s="197"/>
      <c r="J698" s="197"/>
      <c r="K698" s="197"/>
      <c r="L698" s="196">
        <v>0</v>
      </c>
      <c r="M698" s="198"/>
      <c r="N698" s="188">
        <v>0</v>
      </c>
      <c r="O698" s="197"/>
      <c r="P698" s="197"/>
      <c r="Q698" s="183">
        <v>5.8085925925925928</v>
      </c>
      <c r="R698" s="197"/>
      <c r="S698" s="197"/>
      <c r="T698" s="189">
        <v>9.1499999999999986</v>
      </c>
      <c r="U698" s="197"/>
      <c r="V698" s="197"/>
      <c r="W698" s="183">
        <v>5.3984444444444462</v>
      </c>
      <c r="X698" s="197"/>
      <c r="Y698" s="197"/>
      <c r="Z698" s="189">
        <v>8.1499999999999986</v>
      </c>
      <c r="AA698" s="197"/>
      <c r="AB698" s="197"/>
      <c r="AC698" s="197"/>
      <c r="AD698" s="197"/>
      <c r="AE698" s="197"/>
      <c r="AF698" s="199">
        <v>3.6370899683583979</v>
      </c>
      <c r="AG698" s="199">
        <v>378</v>
      </c>
      <c r="AH698" s="199">
        <v>0.4551518506643768</v>
      </c>
      <c r="AI698" s="199">
        <v>11</v>
      </c>
      <c r="AJ698" s="199">
        <v>2.6234375000000001</v>
      </c>
      <c r="AK698" s="199"/>
      <c r="AL698" s="199">
        <v>53</v>
      </c>
      <c r="AM698" s="199">
        <v>3.6543935521272313</v>
      </c>
      <c r="AN698" s="199">
        <v>3.6981707317073171</v>
      </c>
      <c r="AO698" s="190">
        <v>0</v>
      </c>
      <c r="AP698" s="196">
        <v>0</v>
      </c>
      <c r="AQ698" s="196">
        <v>0</v>
      </c>
      <c r="AR698" s="205">
        <v>108</v>
      </c>
      <c r="AS698" s="58">
        <v>0</v>
      </c>
      <c r="AT698" s="183">
        <v>3846</v>
      </c>
      <c r="AU698" s="183">
        <v>0</v>
      </c>
      <c r="AV698" s="199">
        <v>0</v>
      </c>
      <c r="AW698" s="227">
        <v>108</v>
      </c>
      <c r="AX698" s="58">
        <v>0</v>
      </c>
      <c r="AY698" s="200">
        <v>7.75</v>
      </c>
      <c r="AZ698" s="184">
        <v>30637</v>
      </c>
      <c r="BA698" s="58">
        <v>0.90322580645100004</v>
      </c>
      <c r="BB698" s="58">
        <v>8.0000000000054285</v>
      </c>
      <c r="BC698" s="198" t="s">
        <v>118</v>
      </c>
      <c r="BD698" s="178" t="s">
        <v>102</v>
      </c>
      <c r="BE698" s="176" t="s">
        <v>103</v>
      </c>
      <c r="BF698" s="176" t="s">
        <v>104</v>
      </c>
      <c r="BG698" s="176" t="s">
        <v>105</v>
      </c>
      <c r="BH698" s="209" t="s">
        <v>251</v>
      </c>
      <c r="BI698" s="193" t="s">
        <v>120</v>
      </c>
      <c r="BJ698" s="210">
        <v>214</v>
      </c>
      <c r="BK698" s="210" t="s">
        <v>121</v>
      </c>
      <c r="BL698" s="181" t="s">
        <v>108</v>
      </c>
      <c r="BM698" s="112" t="s">
        <v>122</v>
      </c>
      <c r="BN698" s="79" t="s">
        <v>69</v>
      </c>
      <c r="BO698" s="178" t="s">
        <v>132</v>
      </c>
      <c r="BP698" s="176" t="s">
        <v>133</v>
      </c>
      <c r="BQ698" s="188" t="s">
        <v>124</v>
      </c>
    </row>
    <row r="699" spans="1:69" ht="15.75">
      <c r="A699" s="179" t="s">
        <v>100</v>
      </c>
      <c r="B699" s="195" t="s">
        <v>31</v>
      </c>
      <c r="C699" s="180" t="s">
        <v>29</v>
      </c>
      <c r="D699" s="192" t="s">
        <v>49</v>
      </c>
      <c r="E699" s="194" t="s">
        <v>378</v>
      </c>
      <c r="F699" s="196">
        <v>49</v>
      </c>
      <c r="G699" s="196">
        <v>5</v>
      </c>
      <c r="H699" s="197"/>
      <c r="I699" s="197"/>
      <c r="J699" s="197"/>
      <c r="K699" s="197"/>
      <c r="L699" s="196">
        <v>0</v>
      </c>
      <c r="M699" s="198"/>
      <c r="N699" s="188">
        <v>0</v>
      </c>
      <c r="O699" s="197"/>
      <c r="P699" s="197"/>
      <c r="Q699" s="183">
        <v>7.4768181136363641</v>
      </c>
      <c r="R699" s="197"/>
      <c r="S699" s="197"/>
      <c r="T699" s="189">
        <v>12.975</v>
      </c>
      <c r="U699" s="197"/>
      <c r="V699" s="197"/>
      <c r="W699" s="183">
        <v>7.6235226818181818</v>
      </c>
      <c r="X699" s="197"/>
      <c r="Y699" s="197"/>
      <c r="Z699" s="189">
        <v>13.45</v>
      </c>
      <c r="AA699" s="197"/>
      <c r="AB699" s="197"/>
      <c r="AC699" s="197"/>
      <c r="AD699" s="197"/>
      <c r="AE699" s="197"/>
      <c r="AF699" s="199">
        <v>3.4049729531977593</v>
      </c>
      <c r="AG699" s="199">
        <v>305</v>
      </c>
      <c r="AH699" s="199">
        <v>0.57272545963479848</v>
      </c>
      <c r="AI699" s="199">
        <v>22</v>
      </c>
      <c r="AJ699" s="199">
        <v>2.2589285714285716</v>
      </c>
      <c r="AK699" s="199"/>
      <c r="AL699" s="199">
        <v>43</v>
      </c>
      <c r="AM699" s="199">
        <v>3.4042358896132976</v>
      </c>
      <c r="AN699" s="199">
        <v>3.5664556962025316</v>
      </c>
      <c r="AO699" s="190">
        <v>0</v>
      </c>
      <c r="AP699" s="196">
        <v>0</v>
      </c>
      <c r="AQ699" s="196">
        <v>0</v>
      </c>
      <c r="AR699" s="205">
        <v>88</v>
      </c>
      <c r="AS699" s="58">
        <v>0</v>
      </c>
      <c r="AT699" s="183">
        <v>3134.634</v>
      </c>
      <c r="AU699" s="183">
        <v>0</v>
      </c>
      <c r="AV699" s="199">
        <v>0</v>
      </c>
      <c r="AW699" s="227">
        <v>88</v>
      </c>
      <c r="AX699" s="58">
        <v>0</v>
      </c>
      <c r="AY699" s="200">
        <v>7.75</v>
      </c>
      <c r="AZ699" s="184">
        <v>30637</v>
      </c>
      <c r="BA699" s="58">
        <v>0.90322580645100004</v>
      </c>
      <c r="BB699" s="58">
        <v>7.0000000000047491</v>
      </c>
      <c r="BC699" s="198" t="s">
        <v>118</v>
      </c>
      <c r="BD699" s="178" t="s">
        <v>102</v>
      </c>
      <c r="BE699" s="176" t="s">
        <v>103</v>
      </c>
      <c r="BF699" s="176" t="s">
        <v>104</v>
      </c>
      <c r="BG699" s="176" t="s">
        <v>105</v>
      </c>
      <c r="BH699" s="209" t="s">
        <v>251</v>
      </c>
      <c r="BI699" s="193" t="s">
        <v>125</v>
      </c>
      <c r="BJ699" s="210">
        <v>214</v>
      </c>
      <c r="BK699" s="210" t="s">
        <v>126</v>
      </c>
      <c r="BL699" s="181" t="s">
        <v>108</v>
      </c>
      <c r="BM699" s="112" t="s">
        <v>122</v>
      </c>
      <c r="BN699" s="79" t="s">
        <v>69</v>
      </c>
      <c r="BO699" s="178" t="s">
        <v>132</v>
      </c>
      <c r="BP699" s="176" t="s">
        <v>133</v>
      </c>
      <c r="BQ699" s="188" t="s">
        <v>124</v>
      </c>
    </row>
    <row r="700" spans="1:69" ht="15.75">
      <c r="A700" s="179" t="s">
        <v>100</v>
      </c>
      <c r="B700" s="195" t="s">
        <v>31</v>
      </c>
      <c r="C700" s="180" t="s">
        <v>29</v>
      </c>
      <c r="D700" s="192" t="s">
        <v>49</v>
      </c>
      <c r="E700" s="194" t="s">
        <v>378</v>
      </c>
      <c r="F700" s="196">
        <v>55</v>
      </c>
      <c r="G700" s="196">
        <v>2</v>
      </c>
      <c r="H700" s="197"/>
      <c r="I700" s="197"/>
      <c r="J700" s="197"/>
      <c r="K700" s="197"/>
      <c r="L700" s="196">
        <v>1</v>
      </c>
      <c r="M700" s="198"/>
      <c r="N700" s="188">
        <v>0</v>
      </c>
      <c r="O700" s="197"/>
      <c r="P700" s="197"/>
      <c r="Q700" s="183">
        <v>7.0698653846153841</v>
      </c>
      <c r="R700" s="197"/>
      <c r="S700" s="197"/>
      <c r="T700" s="189">
        <v>9.1999999999999993</v>
      </c>
      <c r="U700" s="197"/>
      <c r="V700" s="197"/>
      <c r="W700" s="183">
        <v>7.0674999999999999</v>
      </c>
      <c r="X700" s="197"/>
      <c r="Y700" s="197"/>
      <c r="Z700" s="189">
        <v>9.35</v>
      </c>
      <c r="AA700" s="197"/>
      <c r="AB700" s="197"/>
      <c r="AC700" s="197"/>
      <c r="AD700" s="197"/>
      <c r="AE700" s="197"/>
      <c r="AF700" s="199">
        <v>3.3967197850510309</v>
      </c>
      <c r="AG700" s="199">
        <v>363</v>
      </c>
      <c r="AH700" s="199">
        <v>0.54122122518702187</v>
      </c>
      <c r="AI700" s="199">
        <v>27</v>
      </c>
      <c r="AJ700" s="199">
        <v>2.2787500000000001</v>
      </c>
      <c r="AK700" s="199"/>
      <c r="AL700" s="199">
        <v>51</v>
      </c>
      <c r="AM700" s="199">
        <v>3.4092437025545688</v>
      </c>
      <c r="AN700" s="199">
        <v>3.5201149425287355</v>
      </c>
      <c r="AO700" s="190">
        <v>0</v>
      </c>
      <c r="AP700" s="196">
        <v>0</v>
      </c>
      <c r="AQ700" s="196">
        <v>0</v>
      </c>
      <c r="AR700" s="205">
        <v>106</v>
      </c>
      <c r="AS700" s="58">
        <v>0</v>
      </c>
      <c r="AT700" s="183">
        <v>3759.2159999999999</v>
      </c>
      <c r="AU700" s="183">
        <v>0</v>
      </c>
      <c r="AV700" s="199">
        <v>0</v>
      </c>
      <c r="AW700" s="227">
        <v>106</v>
      </c>
      <c r="AX700" s="58">
        <v>0</v>
      </c>
      <c r="AY700" s="200">
        <v>7.75</v>
      </c>
      <c r="AZ700" s="184">
        <v>30637</v>
      </c>
      <c r="BA700" s="58">
        <v>0.90322580645100004</v>
      </c>
      <c r="BB700" s="58">
        <v>7.8571428571481885</v>
      </c>
      <c r="BC700" s="198" t="s">
        <v>118</v>
      </c>
      <c r="BD700" s="178" t="s">
        <v>102</v>
      </c>
      <c r="BE700" s="176" t="s">
        <v>103</v>
      </c>
      <c r="BF700" s="176" t="s">
        <v>104</v>
      </c>
      <c r="BG700" s="176" t="s">
        <v>105</v>
      </c>
      <c r="BH700" s="209" t="s">
        <v>251</v>
      </c>
      <c r="BI700" s="193" t="s">
        <v>127</v>
      </c>
      <c r="BJ700" s="210">
        <v>214</v>
      </c>
      <c r="BK700" s="210" t="s">
        <v>128</v>
      </c>
      <c r="BL700" s="181" t="s">
        <v>108</v>
      </c>
      <c r="BM700" s="112" t="s">
        <v>122</v>
      </c>
      <c r="BN700" s="79" t="s">
        <v>69</v>
      </c>
      <c r="BO700" s="178" t="s">
        <v>132</v>
      </c>
      <c r="BP700" s="176" t="s">
        <v>133</v>
      </c>
      <c r="BQ700" s="188" t="s">
        <v>124</v>
      </c>
    </row>
    <row r="701" spans="1:69" ht="15.75">
      <c r="A701" s="179" t="s">
        <v>100</v>
      </c>
      <c r="B701" s="195" t="s">
        <v>31</v>
      </c>
      <c r="C701" s="180" t="s">
        <v>29</v>
      </c>
      <c r="D701" s="192" t="s">
        <v>49</v>
      </c>
      <c r="E701" s="194" t="s">
        <v>378</v>
      </c>
      <c r="F701" s="196">
        <v>55</v>
      </c>
      <c r="G701" s="196">
        <v>0</v>
      </c>
      <c r="H701" s="197"/>
      <c r="I701" s="197"/>
      <c r="J701" s="197"/>
      <c r="K701" s="197"/>
      <c r="L701" s="196">
        <v>0</v>
      </c>
      <c r="M701" s="198"/>
      <c r="N701" s="188">
        <v>0</v>
      </c>
      <c r="O701" s="197"/>
      <c r="P701" s="197"/>
      <c r="Q701" s="183">
        <v>7.5222181454545449</v>
      </c>
      <c r="R701" s="197"/>
      <c r="S701" s="197"/>
      <c r="T701" s="189">
        <v>10.125</v>
      </c>
      <c r="U701" s="197"/>
      <c r="V701" s="197"/>
      <c r="W701" s="183">
        <v>7.5751453272727272</v>
      </c>
      <c r="X701" s="197"/>
      <c r="Y701" s="197"/>
      <c r="Z701" s="189">
        <v>10.3125</v>
      </c>
      <c r="AA701" s="197"/>
      <c r="AB701" s="197"/>
      <c r="AC701" s="197"/>
      <c r="AD701" s="197"/>
      <c r="AE701" s="197"/>
      <c r="AF701" s="199">
        <v>2.9225584404809131</v>
      </c>
      <c r="AG701" s="199">
        <v>384</v>
      </c>
      <c r="AH701" s="199">
        <v>0.39658984782484941</v>
      </c>
      <c r="AI701" s="199">
        <v>50</v>
      </c>
      <c r="AJ701" s="199">
        <v>2.1150000000000002</v>
      </c>
      <c r="AK701" s="199"/>
      <c r="AL701" s="199"/>
      <c r="AM701" s="199"/>
      <c r="AN701" s="199"/>
      <c r="AO701" s="190">
        <v>0</v>
      </c>
      <c r="AP701" s="196">
        <v>0</v>
      </c>
      <c r="AQ701" s="196">
        <v>0</v>
      </c>
      <c r="AR701" s="205">
        <v>110</v>
      </c>
      <c r="AS701" s="58">
        <v>0</v>
      </c>
      <c r="AT701" s="183">
        <v>3917.3409999999999</v>
      </c>
      <c r="AU701" s="183">
        <v>0</v>
      </c>
      <c r="AV701" s="199">
        <v>0</v>
      </c>
      <c r="AW701" s="227">
        <v>110</v>
      </c>
      <c r="AX701" s="58">
        <v>0</v>
      </c>
      <c r="AY701" s="200">
        <v>7.75</v>
      </c>
      <c r="AZ701" s="184">
        <v>30637</v>
      </c>
      <c r="BA701" s="58">
        <v>0.90322580645100004</v>
      </c>
      <c r="BB701" s="58">
        <v>7.8571428571481885</v>
      </c>
      <c r="BC701" s="198" t="s">
        <v>118</v>
      </c>
      <c r="BD701" s="178" t="s">
        <v>102</v>
      </c>
      <c r="BE701" s="176" t="s">
        <v>103</v>
      </c>
      <c r="BF701" s="176" t="s">
        <v>104</v>
      </c>
      <c r="BG701" s="176" t="s">
        <v>105</v>
      </c>
      <c r="BH701" s="209" t="s">
        <v>251</v>
      </c>
      <c r="BI701" s="193" t="s">
        <v>129</v>
      </c>
      <c r="BJ701" s="210">
        <v>214</v>
      </c>
      <c r="BK701" s="210" t="s">
        <v>130</v>
      </c>
      <c r="BL701" s="181" t="s">
        <v>108</v>
      </c>
      <c r="BM701" s="112" t="s">
        <v>122</v>
      </c>
      <c r="BN701" s="79" t="s">
        <v>69</v>
      </c>
      <c r="BO701" s="178" t="s">
        <v>132</v>
      </c>
      <c r="BP701" s="176" t="s">
        <v>133</v>
      </c>
      <c r="BQ701" s="188" t="s">
        <v>124</v>
      </c>
    </row>
    <row r="702" spans="1:69" ht="15.75">
      <c r="A702" s="179" t="s">
        <v>100</v>
      </c>
      <c r="B702" s="195" t="s">
        <v>31</v>
      </c>
      <c r="C702" s="180" t="s">
        <v>29</v>
      </c>
      <c r="D702" s="192" t="s">
        <v>49</v>
      </c>
      <c r="E702" s="194" t="s">
        <v>264</v>
      </c>
      <c r="F702" s="196">
        <v>186</v>
      </c>
      <c r="G702" s="196">
        <v>0</v>
      </c>
      <c r="H702" s="197"/>
      <c r="I702" s="197"/>
      <c r="J702" s="197"/>
      <c r="K702" s="197"/>
      <c r="L702" s="196">
        <v>0</v>
      </c>
      <c r="M702" s="198"/>
      <c r="N702" s="188">
        <v>0</v>
      </c>
      <c r="O702" s="197"/>
      <c r="P702" s="197"/>
      <c r="Q702" s="183">
        <v>6.5436288655913977</v>
      </c>
      <c r="R702" s="197"/>
      <c r="S702" s="197"/>
      <c r="T702" s="189">
        <v>8.4249999999999972</v>
      </c>
      <c r="U702" s="197"/>
      <c r="V702" s="197"/>
      <c r="W702" s="183">
        <v>6.4538063333333335</v>
      </c>
      <c r="X702" s="197"/>
      <c r="Y702" s="197"/>
      <c r="Z702" s="189">
        <v>8.4249999999999972</v>
      </c>
      <c r="AA702" s="197"/>
      <c r="AB702" s="197"/>
      <c r="AC702" s="197"/>
      <c r="AD702" s="197"/>
      <c r="AE702" s="197"/>
      <c r="AF702" s="199">
        <v>3.435952387555588</v>
      </c>
      <c r="AG702" s="199">
        <v>1302</v>
      </c>
      <c r="AH702" s="199">
        <v>0.44538260738720348</v>
      </c>
      <c r="AI702" s="199">
        <v>36</v>
      </c>
      <c r="AJ702" s="199">
        <v>2.5778074866310159</v>
      </c>
      <c r="AK702" s="199"/>
      <c r="AL702" s="199">
        <v>185</v>
      </c>
      <c r="AM702" s="199">
        <v>3.438880315526573</v>
      </c>
      <c r="AN702" s="199">
        <v>3.519694533762058</v>
      </c>
      <c r="AO702" s="190">
        <v>0</v>
      </c>
      <c r="AP702" s="196">
        <v>0</v>
      </c>
      <c r="AQ702" s="196">
        <v>0</v>
      </c>
      <c r="AR702" s="205">
        <v>372</v>
      </c>
      <c r="AS702" s="58">
        <v>0</v>
      </c>
      <c r="AT702" s="183">
        <v>13286.184999999999</v>
      </c>
      <c r="AU702" s="183">
        <v>0</v>
      </c>
      <c r="AV702" s="199">
        <v>0</v>
      </c>
      <c r="AW702" s="227">
        <v>372</v>
      </c>
      <c r="AX702" s="58">
        <v>0</v>
      </c>
      <c r="AY702" s="200">
        <v>27.75</v>
      </c>
      <c r="AZ702" s="184">
        <v>134305</v>
      </c>
      <c r="BA702" s="58">
        <v>0.71171171171100001</v>
      </c>
      <c r="BB702" s="58">
        <v>9.4177215189967587</v>
      </c>
      <c r="BC702" s="198" t="s">
        <v>118</v>
      </c>
      <c r="BD702" s="178" t="s">
        <v>102</v>
      </c>
      <c r="BE702" s="176" t="s">
        <v>103</v>
      </c>
      <c r="BF702" s="176" t="s">
        <v>104</v>
      </c>
      <c r="BG702" s="176" t="s">
        <v>105</v>
      </c>
      <c r="BH702" s="209" t="s">
        <v>160</v>
      </c>
      <c r="BI702" s="193" t="s">
        <v>120</v>
      </c>
      <c r="BJ702" s="210">
        <v>214</v>
      </c>
      <c r="BK702" s="210" t="s">
        <v>121</v>
      </c>
      <c r="BL702" s="181" t="s">
        <v>108</v>
      </c>
      <c r="BM702" s="112" t="s">
        <v>135</v>
      </c>
      <c r="BN702" s="79" t="s">
        <v>69</v>
      </c>
      <c r="BO702" s="178" t="s">
        <v>264</v>
      </c>
      <c r="BP702" s="176" t="s">
        <v>161</v>
      </c>
      <c r="BQ702" s="188" t="s">
        <v>138</v>
      </c>
    </row>
    <row r="703" spans="1:69" ht="15.75">
      <c r="A703" s="179" t="s">
        <v>100</v>
      </c>
      <c r="B703" s="195" t="s">
        <v>31</v>
      </c>
      <c r="C703" s="180" t="s">
        <v>29</v>
      </c>
      <c r="D703" s="192" t="s">
        <v>49</v>
      </c>
      <c r="E703" s="194" t="s">
        <v>264</v>
      </c>
      <c r="F703" s="196">
        <v>196</v>
      </c>
      <c r="G703" s="196">
        <v>4</v>
      </c>
      <c r="H703" s="197"/>
      <c r="I703" s="197"/>
      <c r="J703" s="197"/>
      <c r="K703" s="197"/>
      <c r="L703" s="196">
        <v>0</v>
      </c>
      <c r="M703" s="198"/>
      <c r="N703" s="188">
        <v>0</v>
      </c>
      <c r="O703" s="197"/>
      <c r="P703" s="197"/>
      <c r="Q703" s="183">
        <v>7.5073488072916659</v>
      </c>
      <c r="R703" s="197"/>
      <c r="S703" s="197"/>
      <c r="T703" s="189">
        <v>13.174999999999997</v>
      </c>
      <c r="U703" s="197"/>
      <c r="V703" s="197"/>
      <c r="W703" s="183">
        <v>7.5729790625</v>
      </c>
      <c r="X703" s="197"/>
      <c r="Y703" s="197"/>
      <c r="Z703" s="189">
        <v>13.174999999999997</v>
      </c>
      <c r="AA703" s="197"/>
      <c r="AB703" s="197"/>
      <c r="AC703" s="197"/>
      <c r="AD703" s="197"/>
      <c r="AE703" s="197"/>
      <c r="AF703" s="199">
        <v>3.0651711302676365</v>
      </c>
      <c r="AG703" s="199">
        <v>1344</v>
      </c>
      <c r="AH703" s="199">
        <v>0.6083295143843731</v>
      </c>
      <c r="AI703" s="199">
        <v>263</v>
      </c>
      <c r="AJ703" s="199">
        <v>2.0293269230769231</v>
      </c>
      <c r="AK703" s="199"/>
      <c r="AL703" s="199">
        <v>192</v>
      </c>
      <c r="AM703" s="199">
        <v>3.0651711302676365</v>
      </c>
      <c r="AN703" s="199">
        <v>3.0877742946708464</v>
      </c>
      <c r="AO703" s="190">
        <v>0</v>
      </c>
      <c r="AP703" s="196">
        <v>0</v>
      </c>
      <c r="AQ703" s="196">
        <v>0</v>
      </c>
      <c r="AR703" s="205">
        <v>384</v>
      </c>
      <c r="AS703" s="58">
        <v>0</v>
      </c>
      <c r="AT703" s="183">
        <v>13721.326999999999</v>
      </c>
      <c r="AU703" s="183">
        <v>0</v>
      </c>
      <c r="AV703" s="199">
        <v>0</v>
      </c>
      <c r="AW703" s="227">
        <v>384</v>
      </c>
      <c r="AX703" s="58">
        <v>0</v>
      </c>
      <c r="AY703" s="200">
        <v>27.75</v>
      </c>
      <c r="AZ703" s="184">
        <v>134305</v>
      </c>
      <c r="BA703" s="58">
        <v>0.71171171171100001</v>
      </c>
      <c r="BB703" s="58">
        <v>9.9240506329213165</v>
      </c>
      <c r="BC703" s="198" t="s">
        <v>118</v>
      </c>
      <c r="BD703" s="178" t="s">
        <v>102</v>
      </c>
      <c r="BE703" s="176" t="s">
        <v>103</v>
      </c>
      <c r="BF703" s="176" t="s">
        <v>104</v>
      </c>
      <c r="BG703" s="176" t="s">
        <v>105</v>
      </c>
      <c r="BH703" s="209" t="s">
        <v>160</v>
      </c>
      <c r="BI703" s="193" t="s">
        <v>125</v>
      </c>
      <c r="BJ703" s="210">
        <v>214</v>
      </c>
      <c r="BK703" s="210" t="s">
        <v>126</v>
      </c>
      <c r="BL703" s="181" t="s">
        <v>108</v>
      </c>
      <c r="BM703" s="112" t="s">
        <v>135</v>
      </c>
      <c r="BN703" s="79" t="s">
        <v>69</v>
      </c>
      <c r="BO703" s="178" t="s">
        <v>264</v>
      </c>
      <c r="BP703" s="176" t="s">
        <v>161</v>
      </c>
      <c r="BQ703" s="188" t="s">
        <v>138</v>
      </c>
    </row>
    <row r="704" spans="1:69" ht="15.75">
      <c r="A704" s="179" t="s">
        <v>100</v>
      </c>
      <c r="B704" s="195" t="s">
        <v>31</v>
      </c>
      <c r="C704" s="180" t="s">
        <v>29</v>
      </c>
      <c r="D704" s="192" t="s">
        <v>49</v>
      </c>
      <c r="E704" s="194" t="s">
        <v>264</v>
      </c>
      <c r="F704" s="196">
        <v>187</v>
      </c>
      <c r="G704" s="196">
        <v>0</v>
      </c>
      <c r="H704" s="197"/>
      <c r="I704" s="197"/>
      <c r="J704" s="197"/>
      <c r="K704" s="197"/>
      <c r="L704" s="196">
        <v>0</v>
      </c>
      <c r="M704" s="198"/>
      <c r="N704" s="188">
        <v>0</v>
      </c>
      <c r="O704" s="197"/>
      <c r="P704" s="197"/>
      <c r="Q704" s="183">
        <v>6.4806523101604272</v>
      </c>
      <c r="R704" s="197"/>
      <c r="S704" s="197"/>
      <c r="T704" s="189">
        <v>8.3321428571428573</v>
      </c>
      <c r="U704" s="197"/>
      <c r="V704" s="197"/>
      <c r="W704" s="183">
        <v>6.5065667112299481</v>
      </c>
      <c r="X704" s="197"/>
      <c r="Y704" s="197"/>
      <c r="Z704" s="189">
        <v>8.2750000000000004</v>
      </c>
      <c r="AA704" s="197"/>
      <c r="AB704" s="197"/>
      <c r="AC704" s="197"/>
      <c r="AD704" s="197"/>
      <c r="AE704" s="197"/>
      <c r="AF704" s="199">
        <v>3.4417876353966901</v>
      </c>
      <c r="AG704" s="199">
        <v>1309</v>
      </c>
      <c r="AH704" s="199">
        <v>0.5140286941142751</v>
      </c>
      <c r="AI704" s="199">
        <v>77</v>
      </c>
      <c r="AJ704" s="199">
        <v>2.4083333333333332</v>
      </c>
      <c r="AK704" s="199"/>
      <c r="AL704" s="199">
        <v>187</v>
      </c>
      <c r="AM704" s="199">
        <v>3.4417876353966901</v>
      </c>
      <c r="AN704" s="199">
        <v>3.564456035767511</v>
      </c>
      <c r="AO704" s="190">
        <v>0</v>
      </c>
      <c r="AP704" s="196">
        <v>0</v>
      </c>
      <c r="AQ704" s="196">
        <v>0</v>
      </c>
      <c r="AR704" s="205">
        <v>374</v>
      </c>
      <c r="AS704" s="58">
        <v>0</v>
      </c>
      <c r="AT704" s="183">
        <v>13327.281999999999</v>
      </c>
      <c r="AU704" s="183">
        <v>0</v>
      </c>
      <c r="AV704" s="199">
        <v>0</v>
      </c>
      <c r="AW704" s="227">
        <v>374</v>
      </c>
      <c r="AX704" s="58">
        <v>0</v>
      </c>
      <c r="AY704" s="200">
        <v>27.75</v>
      </c>
      <c r="AZ704" s="184">
        <v>134305</v>
      </c>
      <c r="BA704" s="58">
        <v>0.71171171171100001</v>
      </c>
      <c r="BB704" s="58">
        <v>9.4683544303892138</v>
      </c>
      <c r="BC704" s="198" t="s">
        <v>118</v>
      </c>
      <c r="BD704" s="178" t="s">
        <v>102</v>
      </c>
      <c r="BE704" s="176" t="s">
        <v>103</v>
      </c>
      <c r="BF704" s="176" t="s">
        <v>104</v>
      </c>
      <c r="BG704" s="176" t="s">
        <v>105</v>
      </c>
      <c r="BH704" s="209" t="s">
        <v>160</v>
      </c>
      <c r="BI704" s="193" t="s">
        <v>127</v>
      </c>
      <c r="BJ704" s="210">
        <v>214</v>
      </c>
      <c r="BK704" s="210" t="s">
        <v>128</v>
      </c>
      <c r="BL704" s="181" t="s">
        <v>108</v>
      </c>
      <c r="BM704" s="112" t="s">
        <v>135</v>
      </c>
      <c r="BN704" s="79" t="s">
        <v>69</v>
      </c>
      <c r="BO704" s="178" t="s">
        <v>264</v>
      </c>
      <c r="BP704" s="176" t="s">
        <v>161</v>
      </c>
      <c r="BQ704" s="188" t="s">
        <v>138</v>
      </c>
    </row>
    <row r="705" spans="1:69" ht="15.75">
      <c r="A705" s="179" t="s">
        <v>100</v>
      </c>
      <c r="B705" s="195" t="s">
        <v>31</v>
      </c>
      <c r="C705" s="180" t="s">
        <v>29</v>
      </c>
      <c r="D705" s="192" t="s">
        <v>49</v>
      </c>
      <c r="E705" s="194" t="s">
        <v>264</v>
      </c>
      <c r="F705" s="196">
        <v>194</v>
      </c>
      <c r="G705" s="196">
        <v>2</v>
      </c>
      <c r="H705" s="197"/>
      <c r="I705" s="197"/>
      <c r="J705" s="197"/>
      <c r="K705" s="197"/>
      <c r="L705" s="196">
        <v>1</v>
      </c>
      <c r="M705" s="198"/>
      <c r="N705" s="188">
        <v>0</v>
      </c>
      <c r="O705" s="197"/>
      <c r="P705" s="197"/>
      <c r="Q705" s="183">
        <v>7.8009894188481672</v>
      </c>
      <c r="R705" s="197"/>
      <c r="S705" s="197"/>
      <c r="T705" s="189">
        <v>9.3724999999999987</v>
      </c>
      <c r="U705" s="197"/>
      <c r="V705" s="197"/>
      <c r="W705" s="183">
        <v>7.7852721623036665</v>
      </c>
      <c r="X705" s="197"/>
      <c r="Y705" s="197"/>
      <c r="Z705" s="189">
        <v>9.4656249999999993</v>
      </c>
      <c r="AA705" s="197"/>
      <c r="AB705" s="197"/>
      <c r="AC705" s="197"/>
      <c r="AD705" s="197"/>
      <c r="AE705" s="197"/>
      <c r="AF705" s="199">
        <v>2.6485215979953143</v>
      </c>
      <c r="AG705" s="199">
        <v>1204</v>
      </c>
      <c r="AH705" s="199">
        <v>0.38367830425343102</v>
      </c>
      <c r="AI705" s="199">
        <v>329</v>
      </c>
      <c r="AJ705" s="199">
        <v>1.7540094339622643</v>
      </c>
      <c r="AK705" s="199"/>
      <c r="AL705" s="199"/>
      <c r="AM705" s="199"/>
      <c r="AN705" s="199"/>
      <c r="AO705" s="190">
        <v>0</v>
      </c>
      <c r="AP705" s="196">
        <v>0</v>
      </c>
      <c r="AQ705" s="196">
        <v>0</v>
      </c>
      <c r="AR705" s="205">
        <v>384</v>
      </c>
      <c r="AS705" s="58">
        <v>0</v>
      </c>
      <c r="AT705" s="183">
        <v>13715.283000000001</v>
      </c>
      <c r="AU705" s="183">
        <v>0</v>
      </c>
      <c r="AV705" s="199">
        <v>0</v>
      </c>
      <c r="AW705" s="227">
        <v>384</v>
      </c>
      <c r="AX705" s="58">
        <v>0</v>
      </c>
      <c r="AY705" s="200">
        <v>27.75</v>
      </c>
      <c r="AZ705" s="184">
        <v>134305</v>
      </c>
      <c r="BA705" s="58">
        <v>0.71171171171100001</v>
      </c>
      <c r="BB705" s="58">
        <v>9.8227848101364046</v>
      </c>
      <c r="BC705" s="198" t="s">
        <v>118</v>
      </c>
      <c r="BD705" s="178" t="s">
        <v>102</v>
      </c>
      <c r="BE705" s="176" t="s">
        <v>103</v>
      </c>
      <c r="BF705" s="176" t="s">
        <v>104</v>
      </c>
      <c r="BG705" s="176" t="s">
        <v>105</v>
      </c>
      <c r="BH705" s="209" t="s">
        <v>160</v>
      </c>
      <c r="BI705" s="193" t="s">
        <v>129</v>
      </c>
      <c r="BJ705" s="210">
        <v>214</v>
      </c>
      <c r="BK705" s="210" t="s">
        <v>130</v>
      </c>
      <c r="BL705" s="181" t="s">
        <v>108</v>
      </c>
      <c r="BM705" s="112" t="s">
        <v>135</v>
      </c>
      <c r="BN705" s="79" t="s">
        <v>69</v>
      </c>
      <c r="BO705" s="178" t="s">
        <v>264</v>
      </c>
      <c r="BP705" s="176" t="s">
        <v>161</v>
      </c>
      <c r="BQ705" s="188" t="s">
        <v>138</v>
      </c>
    </row>
    <row r="706" spans="1:69" ht="15.75">
      <c r="A706" s="179" t="s">
        <v>100</v>
      </c>
      <c r="B706" s="195" t="s">
        <v>31</v>
      </c>
      <c r="C706" s="180" t="s">
        <v>29</v>
      </c>
      <c r="D706" s="192" t="s">
        <v>49</v>
      </c>
      <c r="E706" s="194" t="s">
        <v>379</v>
      </c>
      <c r="F706" s="196">
        <v>83</v>
      </c>
      <c r="G706" s="196">
        <v>0</v>
      </c>
      <c r="H706" s="197"/>
      <c r="I706" s="197"/>
      <c r="J706" s="197"/>
      <c r="K706" s="197"/>
      <c r="L706" s="196">
        <v>0</v>
      </c>
      <c r="M706" s="198"/>
      <c r="N706" s="188">
        <v>0</v>
      </c>
      <c r="O706" s="197"/>
      <c r="P706" s="197"/>
      <c r="Q706" s="183">
        <v>6.2756986144578306</v>
      </c>
      <c r="R706" s="197"/>
      <c r="S706" s="197"/>
      <c r="T706" s="189">
        <v>7.3208333333333329</v>
      </c>
      <c r="U706" s="197"/>
      <c r="V706" s="197"/>
      <c r="W706" s="183">
        <v>6.2360840843373486</v>
      </c>
      <c r="X706" s="197"/>
      <c r="Y706" s="197"/>
      <c r="Z706" s="189">
        <v>7.3208333333333329</v>
      </c>
      <c r="AA706" s="197"/>
      <c r="AB706" s="197"/>
      <c r="AC706" s="197"/>
      <c r="AD706" s="197"/>
      <c r="AE706" s="197"/>
      <c r="AF706" s="199">
        <v>3.5910155044775616</v>
      </c>
      <c r="AG706" s="199">
        <v>581</v>
      </c>
      <c r="AH706" s="199">
        <v>0.40918914069617174</v>
      </c>
      <c r="AI706" s="199">
        <v>8</v>
      </c>
      <c r="AJ706" s="199">
        <v>2.6846491228070177</v>
      </c>
      <c r="AK706" s="199"/>
      <c r="AL706" s="199">
        <v>82</v>
      </c>
      <c r="AM706" s="199">
        <v>3.5977700489738673</v>
      </c>
      <c r="AN706" s="199">
        <v>3.6519886363636362</v>
      </c>
      <c r="AO706" s="190">
        <v>0</v>
      </c>
      <c r="AP706" s="196">
        <v>0</v>
      </c>
      <c r="AQ706" s="196">
        <v>0</v>
      </c>
      <c r="AR706" s="205">
        <v>166</v>
      </c>
      <c r="AS706" s="58">
        <v>0</v>
      </c>
      <c r="AT706" s="183">
        <v>5955.8530000000001</v>
      </c>
      <c r="AU706" s="183">
        <v>0</v>
      </c>
      <c r="AV706" s="199">
        <v>0</v>
      </c>
      <c r="AW706" s="227">
        <v>166</v>
      </c>
      <c r="AX706" s="58">
        <v>0</v>
      </c>
      <c r="AY706" s="200">
        <v>6.25</v>
      </c>
      <c r="AZ706" s="184">
        <v>25886</v>
      </c>
      <c r="BA706" s="58">
        <v>0.8</v>
      </c>
      <c r="BB706" s="58">
        <v>16.599999999999998</v>
      </c>
      <c r="BC706" s="198" t="s">
        <v>118</v>
      </c>
      <c r="BD706" s="178" t="s">
        <v>102</v>
      </c>
      <c r="BE706" s="176" t="s">
        <v>103</v>
      </c>
      <c r="BF706" s="176" t="s">
        <v>104</v>
      </c>
      <c r="BG706" s="176" t="s">
        <v>105</v>
      </c>
      <c r="BH706" s="209" t="s">
        <v>160</v>
      </c>
      <c r="BI706" s="193" t="s">
        <v>120</v>
      </c>
      <c r="BJ706" s="210">
        <v>214</v>
      </c>
      <c r="BK706" s="210" t="s">
        <v>121</v>
      </c>
      <c r="BL706" s="181" t="s">
        <v>108</v>
      </c>
      <c r="BM706" s="112" t="s">
        <v>135</v>
      </c>
      <c r="BN706" s="79" t="s">
        <v>69</v>
      </c>
      <c r="BO706" s="178" t="s">
        <v>224</v>
      </c>
      <c r="BP706" s="176" t="s">
        <v>144</v>
      </c>
      <c r="BQ706" s="188" t="s">
        <v>145</v>
      </c>
    </row>
    <row r="707" spans="1:69" ht="15.75">
      <c r="A707" s="179" t="s">
        <v>100</v>
      </c>
      <c r="B707" s="195" t="s">
        <v>31</v>
      </c>
      <c r="C707" s="180" t="s">
        <v>29</v>
      </c>
      <c r="D707" s="192" t="s">
        <v>49</v>
      </c>
      <c r="E707" s="194" t="s">
        <v>379</v>
      </c>
      <c r="F707" s="196">
        <v>82</v>
      </c>
      <c r="G707" s="196">
        <v>0</v>
      </c>
      <c r="H707" s="197"/>
      <c r="I707" s="197"/>
      <c r="J707" s="197"/>
      <c r="K707" s="197"/>
      <c r="L707" s="196">
        <v>0</v>
      </c>
      <c r="M707" s="198"/>
      <c r="N707" s="188">
        <v>0</v>
      </c>
      <c r="O707" s="197"/>
      <c r="P707" s="197"/>
      <c r="Q707" s="183">
        <v>7.2264874634146334</v>
      </c>
      <c r="R707" s="197"/>
      <c r="S707" s="197"/>
      <c r="T707" s="189">
        <v>9.4749999999999979</v>
      </c>
      <c r="U707" s="197"/>
      <c r="V707" s="197"/>
      <c r="W707" s="183">
        <v>7.5036947439024386</v>
      </c>
      <c r="X707" s="197"/>
      <c r="Y707" s="197"/>
      <c r="Z707" s="189">
        <v>11.949999999999996</v>
      </c>
      <c r="AA707" s="197"/>
      <c r="AB707" s="197"/>
      <c r="AC707" s="197"/>
      <c r="AD707" s="197"/>
      <c r="AE707" s="197"/>
      <c r="AF707" s="199">
        <v>3.2740352871318308</v>
      </c>
      <c r="AG707" s="199">
        <v>575</v>
      </c>
      <c r="AH707" s="199">
        <v>0.6235457251256934</v>
      </c>
      <c r="AI707" s="199">
        <v>78</v>
      </c>
      <c r="AJ707" s="199">
        <v>2.115234375</v>
      </c>
      <c r="AK707" s="199"/>
      <c r="AL707" s="199">
        <v>82</v>
      </c>
      <c r="AM707" s="199">
        <v>3.2740352871318308</v>
      </c>
      <c r="AN707" s="199">
        <v>3.3952991452991452</v>
      </c>
      <c r="AO707" s="190">
        <v>0</v>
      </c>
      <c r="AP707" s="196">
        <v>0</v>
      </c>
      <c r="AQ707" s="196">
        <v>0</v>
      </c>
      <c r="AR707" s="205">
        <v>164</v>
      </c>
      <c r="AS707" s="58">
        <v>0</v>
      </c>
      <c r="AT707" s="183">
        <v>5896.0839999999998</v>
      </c>
      <c r="AU707" s="183">
        <v>0</v>
      </c>
      <c r="AV707" s="199">
        <v>0</v>
      </c>
      <c r="AW707" s="227">
        <v>164</v>
      </c>
      <c r="AX707" s="58">
        <v>0</v>
      </c>
      <c r="AY707" s="200">
        <v>6.25</v>
      </c>
      <c r="AZ707" s="184">
        <v>25886</v>
      </c>
      <c r="BA707" s="58">
        <v>0.8</v>
      </c>
      <c r="BB707" s="58">
        <v>16.399999999999999</v>
      </c>
      <c r="BC707" s="198" t="s">
        <v>118</v>
      </c>
      <c r="BD707" s="178" t="s">
        <v>102</v>
      </c>
      <c r="BE707" s="176" t="s">
        <v>103</v>
      </c>
      <c r="BF707" s="176" t="s">
        <v>104</v>
      </c>
      <c r="BG707" s="176" t="s">
        <v>105</v>
      </c>
      <c r="BH707" s="209" t="s">
        <v>160</v>
      </c>
      <c r="BI707" s="193" t="s">
        <v>125</v>
      </c>
      <c r="BJ707" s="210">
        <v>214</v>
      </c>
      <c r="BK707" s="210" t="s">
        <v>126</v>
      </c>
      <c r="BL707" s="181" t="s">
        <v>108</v>
      </c>
      <c r="BM707" s="112" t="s">
        <v>135</v>
      </c>
      <c r="BN707" s="79" t="s">
        <v>69</v>
      </c>
      <c r="BO707" s="178" t="s">
        <v>224</v>
      </c>
      <c r="BP707" s="176" t="s">
        <v>144</v>
      </c>
      <c r="BQ707" s="188" t="s">
        <v>145</v>
      </c>
    </row>
    <row r="708" spans="1:69" ht="15.75">
      <c r="A708" s="179" t="s">
        <v>100</v>
      </c>
      <c r="B708" s="195" t="s">
        <v>31</v>
      </c>
      <c r="C708" s="180" t="s">
        <v>29</v>
      </c>
      <c r="D708" s="192" t="s">
        <v>49</v>
      </c>
      <c r="E708" s="194" t="s">
        <v>379</v>
      </c>
      <c r="F708" s="196">
        <v>79</v>
      </c>
      <c r="G708" s="196">
        <v>1</v>
      </c>
      <c r="H708" s="197"/>
      <c r="I708" s="197"/>
      <c r="J708" s="197"/>
      <c r="K708" s="197"/>
      <c r="L708" s="196">
        <v>0</v>
      </c>
      <c r="M708" s="198"/>
      <c r="N708" s="188">
        <v>0</v>
      </c>
      <c r="O708" s="197"/>
      <c r="P708" s="197"/>
      <c r="Q708" s="183">
        <v>5.4306151153846161</v>
      </c>
      <c r="R708" s="197"/>
      <c r="S708" s="197"/>
      <c r="T708" s="189">
        <v>6.4550000000000001</v>
      </c>
      <c r="U708" s="197"/>
      <c r="V708" s="197"/>
      <c r="W708" s="183">
        <v>4.8545255641025635</v>
      </c>
      <c r="X708" s="197"/>
      <c r="Y708" s="197"/>
      <c r="Z708" s="189">
        <v>6.5499999999999972</v>
      </c>
      <c r="AA708" s="197"/>
      <c r="AB708" s="197"/>
      <c r="AC708" s="197"/>
      <c r="AD708" s="197"/>
      <c r="AE708" s="197"/>
      <c r="AF708" s="199">
        <v>3.7025274961859327</v>
      </c>
      <c r="AG708" s="199">
        <v>546</v>
      </c>
      <c r="AH708" s="199">
        <v>0.39327187596399049</v>
      </c>
      <c r="AI708" s="199">
        <v>9</v>
      </c>
      <c r="AJ708" s="199">
        <v>2.8155172413793101</v>
      </c>
      <c r="AK708" s="199"/>
      <c r="AL708" s="199">
        <v>78</v>
      </c>
      <c r="AM708" s="199">
        <v>3.7025274961859327</v>
      </c>
      <c r="AN708" s="199">
        <v>3.7208333333333332</v>
      </c>
      <c r="AO708" s="190">
        <v>0</v>
      </c>
      <c r="AP708" s="196">
        <v>0</v>
      </c>
      <c r="AQ708" s="196">
        <v>0</v>
      </c>
      <c r="AR708" s="205">
        <v>156</v>
      </c>
      <c r="AS708" s="58">
        <v>0</v>
      </c>
      <c r="AT708" s="183">
        <v>5600.9040000000005</v>
      </c>
      <c r="AU708" s="183">
        <v>0</v>
      </c>
      <c r="AV708" s="199">
        <v>0</v>
      </c>
      <c r="AW708" s="227">
        <v>156</v>
      </c>
      <c r="AX708" s="58">
        <v>0</v>
      </c>
      <c r="AY708" s="200">
        <v>6.25</v>
      </c>
      <c r="AZ708" s="184">
        <v>25886</v>
      </c>
      <c r="BA708" s="58">
        <v>0.8</v>
      </c>
      <c r="BB708" s="58">
        <v>15.8</v>
      </c>
      <c r="BC708" s="198" t="s">
        <v>118</v>
      </c>
      <c r="BD708" s="178" t="s">
        <v>102</v>
      </c>
      <c r="BE708" s="176" t="s">
        <v>103</v>
      </c>
      <c r="BF708" s="176" t="s">
        <v>104</v>
      </c>
      <c r="BG708" s="176" t="s">
        <v>105</v>
      </c>
      <c r="BH708" s="209" t="s">
        <v>160</v>
      </c>
      <c r="BI708" s="193" t="s">
        <v>127</v>
      </c>
      <c r="BJ708" s="210">
        <v>214</v>
      </c>
      <c r="BK708" s="210" t="s">
        <v>128</v>
      </c>
      <c r="BL708" s="181" t="s">
        <v>108</v>
      </c>
      <c r="BM708" s="112" t="s">
        <v>135</v>
      </c>
      <c r="BN708" s="79" t="s">
        <v>69</v>
      </c>
      <c r="BO708" s="178" t="s">
        <v>224</v>
      </c>
      <c r="BP708" s="176" t="s">
        <v>144</v>
      </c>
      <c r="BQ708" s="188" t="s">
        <v>145</v>
      </c>
    </row>
    <row r="709" spans="1:69" ht="15.75">
      <c r="A709" s="179" t="s">
        <v>100</v>
      </c>
      <c r="B709" s="195" t="s">
        <v>31</v>
      </c>
      <c r="C709" s="180" t="s">
        <v>29</v>
      </c>
      <c r="D709" s="192" t="s">
        <v>49</v>
      </c>
      <c r="E709" s="194" t="s">
        <v>379</v>
      </c>
      <c r="F709" s="196">
        <v>79</v>
      </c>
      <c r="G709" s="196">
        <v>10</v>
      </c>
      <c r="H709" s="197"/>
      <c r="I709" s="197"/>
      <c r="J709" s="197"/>
      <c r="K709" s="197"/>
      <c r="L709" s="196">
        <v>0</v>
      </c>
      <c r="M709" s="198"/>
      <c r="N709" s="188">
        <v>0</v>
      </c>
      <c r="O709" s="197"/>
      <c r="P709" s="197"/>
      <c r="Q709" s="183">
        <v>7.2865505797101449</v>
      </c>
      <c r="R709" s="197"/>
      <c r="S709" s="197"/>
      <c r="T709" s="189">
        <v>8.4718750000000007</v>
      </c>
      <c r="U709" s="197"/>
      <c r="V709" s="197"/>
      <c r="W709" s="183">
        <v>7.3982753333333333</v>
      </c>
      <c r="X709" s="197"/>
      <c r="Y709" s="197"/>
      <c r="Z709" s="189">
        <v>8.4774999999999991</v>
      </c>
      <c r="AA709" s="197"/>
      <c r="AB709" s="197"/>
      <c r="AC709" s="197"/>
      <c r="AD709" s="197"/>
      <c r="AE709" s="197"/>
      <c r="AF709" s="199">
        <v>3.0230434760297058</v>
      </c>
      <c r="AG709" s="199">
        <v>477</v>
      </c>
      <c r="AH709" s="199">
        <v>0.32632625077347344</v>
      </c>
      <c r="AI709" s="199">
        <v>35</v>
      </c>
      <c r="AJ709" s="199">
        <v>2.3201612903225808</v>
      </c>
      <c r="AK709" s="199"/>
      <c r="AL709" s="199"/>
      <c r="AM709" s="199"/>
      <c r="AN709" s="199"/>
      <c r="AO709" s="190">
        <v>0</v>
      </c>
      <c r="AP709" s="196">
        <v>0</v>
      </c>
      <c r="AQ709" s="196">
        <v>0</v>
      </c>
      <c r="AR709" s="205">
        <v>138</v>
      </c>
      <c r="AS709" s="58">
        <v>0</v>
      </c>
      <c r="AT709" s="183">
        <v>4899.2439999999997</v>
      </c>
      <c r="AU709" s="183">
        <v>0</v>
      </c>
      <c r="AV709" s="199">
        <v>0</v>
      </c>
      <c r="AW709" s="227">
        <v>138</v>
      </c>
      <c r="AX709" s="58">
        <v>0</v>
      </c>
      <c r="AY709" s="200">
        <v>6.25</v>
      </c>
      <c r="AZ709" s="184">
        <v>25886</v>
      </c>
      <c r="BA709" s="58">
        <v>0.8</v>
      </c>
      <c r="BB709" s="58">
        <v>15.8</v>
      </c>
      <c r="BC709" s="198" t="s">
        <v>118</v>
      </c>
      <c r="BD709" s="178" t="s">
        <v>102</v>
      </c>
      <c r="BE709" s="176" t="s">
        <v>103</v>
      </c>
      <c r="BF709" s="176" t="s">
        <v>104</v>
      </c>
      <c r="BG709" s="176" t="s">
        <v>105</v>
      </c>
      <c r="BH709" s="209" t="s">
        <v>160</v>
      </c>
      <c r="BI709" s="193" t="s">
        <v>129</v>
      </c>
      <c r="BJ709" s="210">
        <v>214</v>
      </c>
      <c r="BK709" s="210" t="s">
        <v>130</v>
      </c>
      <c r="BL709" s="181" t="s">
        <v>108</v>
      </c>
      <c r="BM709" s="112" t="s">
        <v>135</v>
      </c>
      <c r="BN709" s="79" t="s">
        <v>69</v>
      </c>
      <c r="BO709" s="178" t="s">
        <v>224</v>
      </c>
      <c r="BP709" s="176" t="s">
        <v>144</v>
      </c>
      <c r="BQ709" s="188" t="s">
        <v>145</v>
      </c>
    </row>
    <row r="710" spans="1:69" ht="15.75">
      <c r="A710" s="179" t="s">
        <v>100</v>
      </c>
      <c r="B710" s="195" t="s">
        <v>31</v>
      </c>
      <c r="C710" s="180" t="s">
        <v>29</v>
      </c>
      <c r="D710" s="192" t="s">
        <v>49</v>
      </c>
      <c r="E710" s="194" t="s">
        <v>380</v>
      </c>
      <c r="F710" s="196">
        <v>34</v>
      </c>
      <c r="G710" s="196">
        <v>1</v>
      </c>
      <c r="H710" s="197"/>
      <c r="I710" s="197"/>
      <c r="J710" s="197"/>
      <c r="K710" s="197"/>
      <c r="L710" s="196">
        <v>0</v>
      </c>
      <c r="M710" s="198"/>
      <c r="N710" s="188">
        <v>0</v>
      </c>
      <c r="O710" s="197"/>
      <c r="P710" s="197"/>
      <c r="Q710" s="183">
        <v>5.6510605151515145</v>
      </c>
      <c r="R710" s="197"/>
      <c r="S710" s="197"/>
      <c r="T710" s="189">
        <v>7.1749999999999989</v>
      </c>
      <c r="U710" s="197"/>
      <c r="V710" s="197"/>
      <c r="W710" s="183">
        <v>5.3923028484848485</v>
      </c>
      <c r="X710" s="197"/>
      <c r="Y710" s="197"/>
      <c r="Z710" s="189">
        <v>6.6749999999999989</v>
      </c>
      <c r="AA710" s="197"/>
      <c r="AB710" s="197"/>
      <c r="AC710" s="197"/>
      <c r="AD710" s="197"/>
      <c r="AE710" s="197"/>
      <c r="AF710" s="199">
        <v>3.663896116859469</v>
      </c>
      <c r="AG710" s="199">
        <v>231</v>
      </c>
      <c r="AH710" s="199">
        <v>0.33772748361702509</v>
      </c>
      <c r="AI710" s="199">
        <v>2</v>
      </c>
      <c r="AJ710" s="199">
        <v>3.014903846153846</v>
      </c>
      <c r="AK710" s="199"/>
      <c r="AL710" s="199">
        <v>33</v>
      </c>
      <c r="AM710" s="199">
        <v>3.663896116859469</v>
      </c>
      <c r="AN710" s="199">
        <v>3.6759868421052633</v>
      </c>
      <c r="AO710" s="190">
        <v>0</v>
      </c>
      <c r="AP710" s="196">
        <v>0</v>
      </c>
      <c r="AQ710" s="196">
        <v>0</v>
      </c>
      <c r="AR710" s="205">
        <v>66</v>
      </c>
      <c r="AS710" s="58">
        <v>0</v>
      </c>
      <c r="AT710" s="183">
        <v>2507.96</v>
      </c>
      <c r="AU710" s="183">
        <v>0</v>
      </c>
      <c r="AV710" s="199">
        <v>0</v>
      </c>
      <c r="AW710" s="227">
        <v>66</v>
      </c>
      <c r="AX710" s="58">
        <v>0</v>
      </c>
      <c r="AY710" s="200">
        <v>5</v>
      </c>
      <c r="AZ710" s="184">
        <v>19074</v>
      </c>
      <c r="BA710" s="58">
        <v>0.85</v>
      </c>
      <c r="BB710" s="58">
        <v>8</v>
      </c>
      <c r="BC710" s="198" t="s">
        <v>118</v>
      </c>
      <c r="BD710" s="178" t="s">
        <v>102</v>
      </c>
      <c r="BE710" s="176" t="s">
        <v>103</v>
      </c>
      <c r="BF710" s="176" t="s">
        <v>104</v>
      </c>
      <c r="BG710" s="176" t="s">
        <v>105</v>
      </c>
      <c r="BH710" s="209" t="s">
        <v>287</v>
      </c>
      <c r="BI710" s="193" t="s">
        <v>120</v>
      </c>
      <c r="BJ710" s="210">
        <v>214</v>
      </c>
      <c r="BK710" s="210" t="s">
        <v>121</v>
      </c>
      <c r="BL710" s="181" t="s">
        <v>108</v>
      </c>
      <c r="BM710" s="112" t="s">
        <v>122</v>
      </c>
      <c r="BN710" s="79" t="s">
        <v>69</v>
      </c>
      <c r="BO710" s="178" t="s">
        <v>117</v>
      </c>
      <c r="BP710" s="176" t="s">
        <v>123</v>
      </c>
      <c r="BQ710" s="188" t="s">
        <v>124</v>
      </c>
    </row>
    <row r="711" spans="1:69" ht="15.75">
      <c r="A711" s="179" t="s">
        <v>100</v>
      </c>
      <c r="B711" s="195" t="s">
        <v>31</v>
      </c>
      <c r="C711" s="180" t="s">
        <v>29</v>
      </c>
      <c r="D711" s="192" t="s">
        <v>49</v>
      </c>
      <c r="E711" s="194" t="s">
        <v>380</v>
      </c>
      <c r="F711" s="196">
        <v>17</v>
      </c>
      <c r="G711" s="196">
        <v>0</v>
      </c>
      <c r="H711" s="197"/>
      <c r="I711" s="197"/>
      <c r="J711" s="197"/>
      <c r="K711" s="197"/>
      <c r="L711" s="196">
        <v>0</v>
      </c>
      <c r="M711" s="198"/>
      <c r="N711" s="188">
        <v>1</v>
      </c>
      <c r="O711" s="197"/>
      <c r="P711" s="197"/>
      <c r="Q711" s="183">
        <v>7.5034705882352943</v>
      </c>
      <c r="R711" s="197"/>
      <c r="S711" s="197"/>
      <c r="T711" s="189">
        <v>12.074999999999999</v>
      </c>
      <c r="U711" s="197"/>
      <c r="V711" s="197"/>
      <c r="W711" s="183">
        <v>7.3524705882352936</v>
      </c>
      <c r="X711" s="197"/>
      <c r="Y711" s="197"/>
      <c r="Z711" s="189">
        <v>12.074999999999999</v>
      </c>
      <c r="AA711" s="197"/>
      <c r="AB711" s="197"/>
      <c r="AC711" s="197"/>
      <c r="AD711" s="197"/>
      <c r="AE711" s="197"/>
      <c r="AF711" s="199">
        <v>3.3070238125162059</v>
      </c>
      <c r="AG711" s="199">
        <v>118</v>
      </c>
      <c r="AH711" s="199">
        <v>0.79420297527008654</v>
      </c>
      <c r="AI711" s="199">
        <v>30</v>
      </c>
      <c r="AJ711" s="199">
        <v>1.3687499999999999</v>
      </c>
      <c r="AK711" s="199"/>
      <c r="AL711" s="199">
        <v>12</v>
      </c>
      <c r="AM711" s="199">
        <v>3.3690909100817397</v>
      </c>
      <c r="AN711" s="199">
        <v>3.3602941176470589</v>
      </c>
      <c r="AO711" s="190">
        <v>0</v>
      </c>
      <c r="AP711" s="196">
        <v>0</v>
      </c>
      <c r="AQ711" s="196">
        <v>0</v>
      </c>
      <c r="AR711" s="205">
        <v>34</v>
      </c>
      <c r="AS711" s="58">
        <v>0</v>
      </c>
      <c r="AT711" s="183">
        <v>1073.617</v>
      </c>
      <c r="AU711" s="183">
        <v>234.23500000000001</v>
      </c>
      <c r="AV711" s="199">
        <v>0</v>
      </c>
      <c r="AW711" s="227">
        <v>32</v>
      </c>
      <c r="AX711" s="58">
        <v>0</v>
      </c>
      <c r="AY711" s="200">
        <v>5</v>
      </c>
      <c r="AZ711" s="184">
        <v>19074</v>
      </c>
      <c r="BA711" s="58">
        <v>0.85</v>
      </c>
      <c r="BB711" s="58">
        <v>4</v>
      </c>
      <c r="BC711" s="198" t="s">
        <v>118</v>
      </c>
      <c r="BD711" s="178" t="s">
        <v>102</v>
      </c>
      <c r="BE711" s="176" t="s">
        <v>103</v>
      </c>
      <c r="BF711" s="176" t="s">
        <v>104</v>
      </c>
      <c r="BG711" s="176" t="s">
        <v>105</v>
      </c>
      <c r="BH711" s="209" t="s">
        <v>287</v>
      </c>
      <c r="BI711" s="193" t="s">
        <v>125</v>
      </c>
      <c r="BJ711" s="210">
        <v>214</v>
      </c>
      <c r="BK711" s="210" t="s">
        <v>126</v>
      </c>
      <c r="BL711" s="181" t="s">
        <v>108</v>
      </c>
      <c r="BM711" s="112" t="s">
        <v>122</v>
      </c>
      <c r="BN711" s="79" t="s">
        <v>69</v>
      </c>
      <c r="BO711" s="178" t="s">
        <v>117</v>
      </c>
      <c r="BP711" s="176" t="s">
        <v>123</v>
      </c>
      <c r="BQ711" s="188" t="s">
        <v>124</v>
      </c>
    </row>
    <row r="712" spans="1:69" ht="15.75">
      <c r="A712" s="179" t="s">
        <v>100</v>
      </c>
      <c r="B712" s="195" t="s">
        <v>31</v>
      </c>
      <c r="C712" s="180" t="s">
        <v>29</v>
      </c>
      <c r="D712" s="192" t="s">
        <v>49</v>
      </c>
      <c r="E712" s="194" t="s">
        <v>380</v>
      </c>
      <c r="F712" s="196">
        <v>32</v>
      </c>
      <c r="G712" s="196">
        <v>1</v>
      </c>
      <c r="H712" s="197"/>
      <c r="I712" s="197"/>
      <c r="J712" s="197"/>
      <c r="K712" s="197"/>
      <c r="L712" s="196">
        <v>0</v>
      </c>
      <c r="M712" s="198"/>
      <c r="N712" s="188">
        <v>0</v>
      </c>
      <c r="O712" s="197"/>
      <c r="P712" s="197"/>
      <c r="Q712" s="183">
        <v>7.1589675483870963</v>
      </c>
      <c r="R712" s="197"/>
      <c r="S712" s="197"/>
      <c r="T712" s="189">
        <v>9.7249999999999996</v>
      </c>
      <c r="U712" s="197"/>
      <c r="V712" s="197"/>
      <c r="W712" s="183">
        <v>7.3676772903225816</v>
      </c>
      <c r="X712" s="197"/>
      <c r="Y712" s="197"/>
      <c r="Z712" s="189">
        <v>9.8625000000000007</v>
      </c>
      <c r="AA712" s="197"/>
      <c r="AB712" s="197"/>
      <c r="AC712" s="197"/>
      <c r="AD712" s="197"/>
      <c r="AE712" s="197"/>
      <c r="AF712" s="199">
        <v>3.4216589900205761</v>
      </c>
      <c r="AG712" s="199">
        <v>217</v>
      </c>
      <c r="AH712" s="199">
        <v>0.4904794217403094</v>
      </c>
      <c r="AI712" s="199">
        <v>11</v>
      </c>
      <c r="AJ712" s="199">
        <v>2.4906250000000001</v>
      </c>
      <c r="AK712" s="199"/>
      <c r="AL712" s="199">
        <v>30</v>
      </c>
      <c r="AM712" s="199">
        <v>3.4483809561956495</v>
      </c>
      <c r="AN712" s="199">
        <v>3.5405405405405403</v>
      </c>
      <c r="AO712" s="190">
        <v>0</v>
      </c>
      <c r="AP712" s="196">
        <v>0</v>
      </c>
      <c r="AQ712" s="196">
        <v>0</v>
      </c>
      <c r="AR712" s="205">
        <v>62</v>
      </c>
      <c r="AS712" s="58">
        <v>0</v>
      </c>
      <c r="AT712" s="183">
        <v>2385.306</v>
      </c>
      <c r="AU712" s="183">
        <v>65.677999999999997</v>
      </c>
      <c r="AV712" s="199">
        <v>0</v>
      </c>
      <c r="AW712" s="227">
        <v>62</v>
      </c>
      <c r="AX712" s="58">
        <v>0</v>
      </c>
      <c r="AY712" s="200">
        <v>5</v>
      </c>
      <c r="AZ712" s="184">
        <v>19074</v>
      </c>
      <c r="BA712" s="58">
        <v>0.85</v>
      </c>
      <c r="BB712" s="58">
        <v>7.5294117647058831</v>
      </c>
      <c r="BC712" s="198" t="s">
        <v>118</v>
      </c>
      <c r="BD712" s="178" t="s">
        <v>102</v>
      </c>
      <c r="BE712" s="176" t="s">
        <v>103</v>
      </c>
      <c r="BF712" s="176" t="s">
        <v>104</v>
      </c>
      <c r="BG712" s="176" t="s">
        <v>105</v>
      </c>
      <c r="BH712" s="209" t="s">
        <v>287</v>
      </c>
      <c r="BI712" s="193" t="s">
        <v>127</v>
      </c>
      <c r="BJ712" s="210">
        <v>214</v>
      </c>
      <c r="BK712" s="210" t="s">
        <v>128</v>
      </c>
      <c r="BL712" s="181" t="s">
        <v>108</v>
      </c>
      <c r="BM712" s="112" t="s">
        <v>122</v>
      </c>
      <c r="BN712" s="79" t="s">
        <v>69</v>
      </c>
      <c r="BO712" s="178" t="s">
        <v>117</v>
      </c>
      <c r="BP712" s="176" t="s">
        <v>123</v>
      </c>
      <c r="BQ712" s="188" t="s">
        <v>124</v>
      </c>
    </row>
    <row r="713" spans="1:69" ht="15.75">
      <c r="A713" s="179" t="s">
        <v>100</v>
      </c>
      <c r="B713" s="195" t="s">
        <v>31</v>
      </c>
      <c r="C713" s="180" t="s">
        <v>29</v>
      </c>
      <c r="D713" s="192" t="s">
        <v>49</v>
      </c>
      <c r="E713" s="194" t="s">
        <v>380</v>
      </c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>
        <v>0</v>
      </c>
      <c r="AT713" s="183"/>
      <c r="AU713" s="183"/>
      <c r="AV713" s="199"/>
      <c r="AW713" s="227"/>
      <c r="AX713" s="58">
        <v>0</v>
      </c>
      <c r="AY713" s="200">
        <v>5</v>
      </c>
      <c r="AZ713" s="184">
        <v>19074</v>
      </c>
      <c r="BA713" s="58">
        <v>0.85</v>
      </c>
      <c r="BB713" s="58"/>
      <c r="BC713" s="198" t="s">
        <v>118</v>
      </c>
      <c r="BD713" s="178" t="s">
        <v>102</v>
      </c>
      <c r="BE713" s="176" t="s">
        <v>103</v>
      </c>
      <c r="BF713" s="176" t="s">
        <v>104</v>
      </c>
      <c r="BG713" s="176" t="s">
        <v>105</v>
      </c>
      <c r="BH713" s="209" t="s">
        <v>287</v>
      </c>
      <c r="BI713" s="193" t="s">
        <v>129</v>
      </c>
      <c r="BJ713" s="210">
        <v>214</v>
      </c>
      <c r="BK713" s="210" t="s">
        <v>130</v>
      </c>
      <c r="BL713" s="181" t="s">
        <v>108</v>
      </c>
      <c r="BM713" s="112" t="s">
        <v>122</v>
      </c>
      <c r="BN713" s="79" t="s">
        <v>69</v>
      </c>
      <c r="BO713" s="178" t="s">
        <v>117</v>
      </c>
      <c r="BP713" s="176" t="s">
        <v>123</v>
      </c>
      <c r="BQ713" s="188" t="s">
        <v>124</v>
      </c>
    </row>
    <row r="714" spans="1:69" ht="15.75">
      <c r="A714" s="179" t="s">
        <v>100</v>
      </c>
      <c r="B714" s="195" t="s">
        <v>31</v>
      </c>
      <c r="C714" s="180" t="s">
        <v>29</v>
      </c>
      <c r="D714" s="192" t="s">
        <v>49</v>
      </c>
      <c r="E714" s="194" t="s">
        <v>381</v>
      </c>
      <c r="F714" s="196">
        <v>137</v>
      </c>
      <c r="G714" s="196">
        <v>0</v>
      </c>
      <c r="H714" s="197"/>
      <c r="I714" s="197"/>
      <c r="J714" s="197"/>
      <c r="K714" s="197"/>
      <c r="L714" s="196">
        <v>1</v>
      </c>
      <c r="M714" s="198"/>
      <c r="N714" s="188">
        <v>0</v>
      </c>
      <c r="O714" s="197"/>
      <c r="P714" s="197"/>
      <c r="Q714" s="183">
        <v>6.1706393897058822</v>
      </c>
      <c r="R714" s="197"/>
      <c r="S714" s="197"/>
      <c r="T714" s="189">
        <v>9.0499999999999972</v>
      </c>
      <c r="U714" s="197"/>
      <c r="V714" s="197"/>
      <c r="W714" s="183">
        <v>6.2231909411764708</v>
      </c>
      <c r="X714" s="197"/>
      <c r="Y714" s="197"/>
      <c r="Z714" s="189">
        <v>9.0999999999999943</v>
      </c>
      <c r="AA714" s="197"/>
      <c r="AB714" s="197"/>
      <c r="AC714" s="197"/>
      <c r="AD714" s="197"/>
      <c r="AE714" s="197"/>
      <c r="AF714" s="199">
        <v>3.4072041375880819</v>
      </c>
      <c r="AG714" s="199">
        <v>950</v>
      </c>
      <c r="AH714" s="199">
        <v>0.44836047992666433</v>
      </c>
      <c r="AI714" s="199">
        <v>35</v>
      </c>
      <c r="AJ714" s="199">
        <v>2.5462962962962963</v>
      </c>
      <c r="AK714" s="199"/>
      <c r="AL714" s="199">
        <v>131</v>
      </c>
      <c r="AM714" s="199">
        <v>3.4254398457313271</v>
      </c>
      <c r="AN714" s="199">
        <v>3.5029205607476634</v>
      </c>
      <c r="AO714" s="190">
        <v>0</v>
      </c>
      <c r="AP714" s="196">
        <v>0</v>
      </c>
      <c r="AQ714" s="196">
        <v>0</v>
      </c>
      <c r="AR714" s="205">
        <v>274</v>
      </c>
      <c r="AS714" s="58">
        <v>0</v>
      </c>
      <c r="AT714" s="183">
        <v>9728.4809999999998</v>
      </c>
      <c r="AU714" s="183">
        <v>71.957999999999998</v>
      </c>
      <c r="AV714" s="199">
        <v>0</v>
      </c>
      <c r="AW714" s="227">
        <v>274</v>
      </c>
      <c r="AX714" s="58">
        <v>0</v>
      </c>
      <c r="AY714" s="200">
        <v>14</v>
      </c>
      <c r="AZ714" s="184">
        <v>60740</v>
      </c>
      <c r="BA714" s="58">
        <v>0.7142857142850001</v>
      </c>
      <c r="BB714" s="58">
        <v>13.700000000013699</v>
      </c>
      <c r="BC714" s="198" t="s">
        <v>118</v>
      </c>
      <c r="BD714" s="178" t="s">
        <v>102</v>
      </c>
      <c r="BE714" s="176" t="s">
        <v>103</v>
      </c>
      <c r="BF714" s="176" t="s">
        <v>104</v>
      </c>
      <c r="BG714" s="176" t="s">
        <v>105</v>
      </c>
      <c r="BH714" s="209" t="s">
        <v>160</v>
      </c>
      <c r="BI714" s="193" t="s">
        <v>120</v>
      </c>
      <c r="BJ714" s="210">
        <v>214</v>
      </c>
      <c r="BK714" s="210" t="s">
        <v>121</v>
      </c>
      <c r="BL714" s="181" t="s">
        <v>108</v>
      </c>
      <c r="BM714" s="112" t="s">
        <v>135</v>
      </c>
      <c r="BN714" s="79" t="s">
        <v>69</v>
      </c>
      <c r="BO714" s="178" t="s">
        <v>207</v>
      </c>
      <c r="BP714" s="176" t="s">
        <v>144</v>
      </c>
      <c r="BQ714" s="188" t="s">
        <v>145</v>
      </c>
    </row>
    <row r="715" spans="1:69" ht="15.75">
      <c r="A715" s="179" t="s">
        <v>100</v>
      </c>
      <c r="B715" s="195" t="s">
        <v>31</v>
      </c>
      <c r="C715" s="180" t="s">
        <v>29</v>
      </c>
      <c r="D715" s="192" t="s">
        <v>49</v>
      </c>
      <c r="E715" s="194" t="s">
        <v>381</v>
      </c>
      <c r="F715" s="196">
        <v>146</v>
      </c>
      <c r="G715" s="196">
        <v>2</v>
      </c>
      <c r="H715" s="197"/>
      <c r="I715" s="197"/>
      <c r="J715" s="197"/>
      <c r="K715" s="197"/>
      <c r="L715" s="196">
        <v>0</v>
      </c>
      <c r="M715" s="198"/>
      <c r="N715" s="188">
        <v>0</v>
      </c>
      <c r="O715" s="197"/>
      <c r="P715" s="197"/>
      <c r="Q715" s="183">
        <v>7.0606872986111107</v>
      </c>
      <c r="R715" s="197"/>
      <c r="S715" s="197"/>
      <c r="T715" s="189">
        <v>12.199999999999996</v>
      </c>
      <c r="U715" s="197"/>
      <c r="V715" s="197"/>
      <c r="W715" s="183">
        <v>7.104166430555555</v>
      </c>
      <c r="X715" s="197"/>
      <c r="Y715" s="197"/>
      <c r="Z715" s="189">
        <v>12.199999999999996</v>
      </c>
      <c r="AA715" s="197"/>
      <c r="AB715" s="197"/>
      <c r="AC715" s="197"/>
      <c r="AD715" s="197"/>
      <c r="AE715" s="197"/>
      <c r="AF715" s="199">
        <v>2.4809298859046645</v>
      </c>
      <c r="AG715" s="199">
        <v>888</v>
      </c>
      <c r="AH715" s="199">
        <v>0.44810015391581232</v>
      </c>
      <c r="AI715" s="199">
        <v>470</v>
      </c>
      <c r="AJ715" s="199">
        <v>1.6679347826086957</v>
      </c>
      <c r="AK715" s="199"/>
      <c r="AL715" s="199">
        <v>0</v>
      </c>
      <c r="AM715" s="199"/>
      <c r="AN715" s="199"/>
      <c r="AO715" s="190">
        <v>0</v>
      </c>
      <c r="AP715" s="196">
        <v>0</v>
      </c>
      <c r="AQ715" s="196">
        <v>0</v>
      </c>
      <c r="AR715" s="205">
        <v>288</v>
      </c>
      <c r="AS715" s="58">
        <v>0</v>
      </c>
      <c r="AT715" s="183">
        <v>10308.887000000001</v>
      </c>
      <c r="AU715" s="183">
        <v>0</v>
      </c>
      <c r="AV715" s="199">
        <v>0</v>
      </c>
      <c r="AW715" s="227">
        <v>288</v>
      </c>
      <c r="AX715" s="58">
        <v>0</v>
      </c>
      <c r="AY715" s="200">
        <v>14</v>
      </c>
      <c r="AZ715" s="184">
        <v>60740</v>
      </c>
      <c r="BA715" s="58">
        <v>0.7142857142850001</v>
      </c>
      <c r="BB715" s="58">
        <v>14.600000000014598</v>
      </c>
      <c r="BC715" s="198" t="s">
        <v>118</v>
      </c>
      <c r="BD715" s="178" t="s">
        <v>102</v>
      </c>
      <c r="BE715" s="176" t="s">
        <v>103</v>
      </c>
      <c r="BF715" s="176" t="s">
        <v>104</v>
      </c>
      <c r="BG715" s="176" t="s">
        <v>105</v>
      </c>
      <c r="BH715" s="209" t="s">
        <v>160</v>
      </c>
      <c r="BI715" s="193" t="s">
        <v>125</v>
      </c>
      <c r="BJ715" s="210">
        <v>214</v>
      </c>
      <c r="BK715" s="210" t="s">
        <v>126</v>
      </c>
      <c r="BL715" s="181" t="s">
        <v>108</v>
      </c>
      <c r="BM715" s="112" t="s">
        <v>135</v>
      </c>
      <c r="BN715" s="79" t="s">
        <v>69</v>
      </c>
      <c r="BO715" s="178" t="s">
        <v>207</v>
      </c>
      <c r="BP715" s="176" t="s">
        <v>144</v>
      </c>
      <c r="BQ715" s="188" t="s">
        <v>145</v>
      </c>
    </row>
    <row r="716" spans="1:69" ht="15.75">
      <c r="A716" s="179" t="s">
        <v>100</v>
      </c>
      <c r="B716" s="195" t="s">
        <v>31</v>
      </c>
      <c r="C716" s="180" t="s">
        <v>29</v>
      </c>
      <c r="D716" s="192" t="s">
        <v>49</v>
      </c>
      <c r="E716" s="194" t="s">
        <v>381</v>
      </c>
      <c r="F716" s="196">
        <v>147</v>
      </c>
      <c r="G716" s="196">
        <v>2</v>
      </c>
      <c r="H716" s="197"/>
      <c r="I716" s="197"/>
      <c r="J716" s="197"/>
      <c r="K716" s="197"/>
      <c r="L716" s="196">
        <v>0</v>
      </c>
      <c r="M716" s="198"/>
      <c r="N716" s="188">
        <v>0</v>
      </c>
      <c r="O716" s="197"/>
      <c r="P716" s="197"/>
      <c r="Q716" s="183">
        <v>6.660703213793103</v>
      </c>
      <c r="R716" s="197"/>
      <c r="S716" s="197"/>
      <c r="T716" s="189">
        <v>11.958333333333334</v>
      </c>
      <c r="U716" s="197"/>
      <c r="V716" s="197"/>
      <c r="W716" s="183">
        <v>5.7855790965517242</v>
      </c>
      <c r="X716" s="197"/>
      <c r="Y716" s="197"/>
      <c r="Z716" s="189">
        <v>10.291666666666666</v>
      </c>
      <c r="AA716" s="197"/>
      <c r="AB716" s="197"/>
      <c r="AC716" s="197"/>
      <c r="AD716" s="197"/>
      <c r="AE716" s="197"/>
      <c r="AF716" s="199">
        <v>3.7234318736347269</v>
      </c>
      <c r="AG716" s="199">
        <v>1014</v>
      </c>
      <c r="AH716" s="199">
        <v>0.37354307014423244</v>
      </c>
      <c r="AI716" s="199">
        <v>13</v>
      </c>
      <c r="AJ716" s="199">
        <v>2.9597560975609758</v>
      </c>
      <c r="AK716" s="199"/>
      <c r="AL716" s="199">
        <v>145</v>
      </c>
      <c r="AM716" s="199">
        <v>3.7234318736347269</v>
      </c>
      <c r="AN716" s="199">
        <v>3.7257834757834756</v>
      </c>
      <c r="AO716" s="190">
        <v>0</v>
      </c>
      <c r="AP716" s="196">
        <v>0</v>
      </c>
      <c r="AQ716" s="196">
        <v>0</v>
      </c>
      <c r="AR716" s="205">
        <v>290</v>
      </c>
      <c r="AS716" s="58">
        <v>0</v>
      </c>
      <c r="AT716" s="183">
        <v>10403.398999999999</v>
      </c>
      <c r="AU716" s="183">
        <v>0</v>
      </c>
      <c r="AV716" s="199">
        <v>0</v>
      </c>
      <c r="AW716" s="227">
        <v>224</v>
      </c>
      <c r="AX716" s="58">
        <v>0</v>
      </c>
      <c r="AY716" s="200">
        <v>14</v>
      </c>
      <c r="AZ716" s="184">
        <v>60740</v>
      </c>
      <c r="BA716" s="58">
        <v>0.7142857142850001</v>
      </c>
      <c r="BB716" s="58">
        <v>14.700000000014699</v>
      </c>
      <c r="BC716" s="198" t="s">
        <v>118</v>
      </c>
      <c r="BD716" s="178" t="s">
        <v>102</v>
      </c>
      <c r="BE716" s="176" t="s">
        <v>103</v>
      </c>
      <c r="BF716" s="176" t="s">
        <v>104</v>
      </c>
      <c r="BG716" s="176" t="s">
        <v>105</v>
      </c>
      <c r="BH716" s="209" t="s">
        <v>160</v>
      </c>
      <c r="BI716" s="193" t="s">
        <v>127</v>
      </c>
      <c r="BJ716" s="210">
        <v>214</v>
      </c>
      <c r="BK716" s="210" t="s">
        <v>128</v>
      </c>
      <c r="BL716" s="181" t="s">
        <v>108</v>
      </c>
      <c r="BM716" s="112" t="s">
        <v>135</v>
      </c>
      <c r="BN716" s="79" t="s">
        <v>69</v>
      </c>
      <c r="BO716" s="178" t="s">
        <v>207</v>
      </c>
      <c r="BP716" s="176" t="s">
        <v>144</v>
      </c>
      <c r="BQ716" s="188" t="s">
        <v>145</v>
      </c>
    </row>
    <row r="717" spans="1:69" ht="15.75">
      <c r="A717" s="179" t="s">
        <v>100</v>
      </c>
      <c r="B717" s="195" t="s">
        <v>31</v>
      </c>
      <c r="C717" s="180" t="s">
        <v>29</v>
      </c>
      <c r="D717" s="192" t="s">
        <v>49</v>
      </c>
      <c r="E717" s="194" t="s">
        <v>381</v>
      </c>
      <c r="F717" s="196">
        <v>145</v>
      </c>
      <c r="G717" s="196">
        <v>0</v>
      </c>
      <c r="H717" s="197"/>
      <c r="I717" s="197"/>
      <c r="J717" s="197"/>
      <c r="K717" s="197"/>
      <c r="L717" s="196">
        <v>1</v>
      </c>
      <c r="M717" s="198"/>
      <c r="N717" s="188">
        <v>0</v>
      </c>
      <c r="O717" s="197"/>
      <c r="P717" s="197"/>
      <c r="Q717" s="183">
        <v>7.7437705972222215</v>
      </c>
      <c r="R717" s="197"/>
      <c r="S717" s="197"/>
      <c r="T717" s="189">
        <v>9.9499999999999957</v>
      </c>
      <c r="U717" s="197"/>
      <c r="V717" s="197"/>
      <c r="W717" s="183">
        <v>7.769624652777777</v>
      </c>
      <c r="X717" s="197"/>
      <c r="Y717" s="197"/>
      <c r="Z717" s="189">
        <v>9.8499999999999979</v>
      </c>
      <c r="AA717" s="197"/>
      <c r="AB717" s="197"/>
      <c r="AC717" s="197"/>
      <c r="AD717" s="197"/>
      <c r="AE717" s="197"/>
      <c r="AF717" s="199">
        <v>2.7785337070224272</v>
      </c>
      <c r="AG717" s="199">
        <v>991</v>
      </c>
      <c r="AH717" s="199">
        <v>0.25879985350679829</v>
      </c>
      <c r="AI717" s="199">
        <v>110</v>
      </c>
      <c r="AJ717" s="199">
        <v>2.1851415094339623</v>
      </c>
      <c r="AK717" s="199"/>
      <c r="AL717" s="199"/>
      <c r="AM717" s="199"/>
      <c r="AN717" s="199"/>
      <c r="AO717" s="190">
        <v>0</v>
      </c>
      <c r="AP717" s="196">
        <v>0</v>
      </c>
      <c r="AQ717" s="196">
        <v>0</v>
      </c>
      <c r="AR717" s="205">
        <v>290</v>
      </c>
      <c r="AS717" s="58">
        <v>0</v>
      </c>
      <c r="AT717" s="183">
        <v>10373.045</v>
      </c>
      <c r="AU717" s="183">
        <v>0</v>
      </c>
      <c r="AV717" s="199">
        <v>0</v>
      </c>
      <c r="AW717" s="227">
        <v>278</v>
      </c>
      <c r="AX717" s="58">
        <v>0</v>
      </c>
      <c r="AY717" s="200">
        <v>14</v>
      </c>
      <c r="AZ717" s="184">
        <v>60740</v>
      </c>
      <c r="BA717" s="58">
        <v>0.7142857142850001</v>
      </c>
      <c r="BB717" s="58">
        <v>14.500000000014499</v>
      </c>
      <c r="BC717" s="198" t="s">
        <v>118</v>
      </c>
      <c r="BD717" s="178" t="s">
        <v>102</v>
      </c>
      <c r="BE717" s="176" t="s">
        <v>103</v>
      </c>
      <c r="BF717" s="176" t="s">
        <v>104</v>
      </c>
      <c r="BG717" s="176" t="s">
        <v>105</v>
      </c>
      <c r="BH717" s="209" t="s">
        <v>160</v>
      </c>
      <c r="BI717" s="193" t="s">
        <v>129</v>
      </c>
      <c r="BJ717" s="210">
        <v>214</v>
      </c>
      <c r="BK717" s="210" t="s">
        <v>130</v>
      </c>
      <c r="BL717" s="181" t="s">
        <v>108</v>
      </c>
      <c r="BM717" s="112" t="s">
        <v>135</v>
      </c>
      <c r="BN717" s="79" t="s">
        <v>69</v>
      </c>
      <c r="BO717" s="178" t="s">
        <v>207</v>
      </c>
      <c r="BP717" s="176" t="s">
        <v>144</v>
      </c>
      <c r="BQ717" s="188" t="s">
        <v>145</v>
      </c>
    </row>
    <row r="718" spans="1:69" ht="15.75">
      <c r="A718" s="179" t="s">
        <v>100</v>
      </c>
      <c r="B718" s="195" t="s">
        <v>31</v>
      </c>
      <c r="C718" s="180" t="s">
        <v>29</v>
      </c>
      <c r="D718" s="192" t="s">
        <v>49</v>
      </c>
      <c r="E718" s="194" t="s">
        <v>382</v>
      </c>
      <c r="F718" s="196">
        <v>57</v>
      </c>
      <c r="G718" s="196">
        <v>0</v>
      </c>
      <c r="H718" s="197"/>
      <c r="I718" s="197"/>
      <c r="J718" s="197"/>
      <c r="K718" s="197"/>
      <c r="L718" s="196">
        <v>0</v>
      </c>
      <c r="M718" s="198"/>
      <c r="N718" s="188">
        <v>0</v>
      </c>
      <c r="O718" s="197"/>
      <c r="P718" s="197"/>
      <c r="Q718" s="183">
        <v>4.9228243508771925</v>
      </c>
      <c r="R718" s="197"/>
      <c r="S718" s="197"/>
      <c r="T718" s="189">
        <v>5.9468750000000004</v>
      </c>
      <c r="U718" s="197"/>
      <c r="V718" s="197"/>
      <c r="W718" s="183">
        <v>4.6062104035087721</v>
      </c>
      <c r="X718" s="197"/>
      <c r="Y718" s="197"/>
      <c r="Z718" s="189">
        <v>5.5249999999999995</v>
      </c>
      <c r="AA718" s="197"/>
      <c r="AB718" s="197"/>
      <c r="AC718" s="197"/>
      <c r="AD718" s="197"/>
      <c r="AE718" s="197"/>
      <c r="AF718" s="199">
        <v>3.8089473913785508</v>
      </c>
      <c r="AG718" s="199">
        <v>399</v>
      </c>
      <c r="AH718" s="199">
        <v>0.31895705881859621</v>
      </c>
      <c r="AI718" s="199">
        <v>3</v>
      </c>
      <c r="AJ718" s="199">
        <v>3.1590000000000003</v>
      </c>
      <c r="AK718" s="199"/>
      <c r="AL718" s="199">
        <v>57</v>
      </c>
      <c r="AM718" s="199">
        <v>3.8089473913785508</v>
      </c>
      <c r="AN718" s="199">
        <v>3.7672697368421053</v>
      </c>
      <c r="AO718" s="190">
        <v>0</v>
      </c>
      <c r="AP718" s="196">
        <v>0</v>
      </c>
      <c r="AQ718" s="196">
        <v>0</v>
      </c>
      <c r="AR718" s="205">
        <v>114</v>
      </c>
      <c r="AS718" s="58">
        <v>0</v>
      </c>
      <c r="AT718" s="183">
        <v>4089.6109999999999</v>
      </c>
      <c r="AU718" s="183">
        <v>0</v>
      </c>
      <c r="AV718" s="199">
        <v>0</v>
      </c>
      <c r="AW718" s="227">
        <v>114</v>
      </c>
      <c r="AX718" s="58">
        <v>0</v>
      </c>
      <c r="AY718" s="200">
        <v>4.5</v>
      </c>
      <c r="AZ718" s="184">
        <v>37257</v>
      </c>
      <c r="BA718" s="58">
        <v>0.66666666666599994</v>
      </c>
      <c r="BB718" s="58">
        <v>19.000000000019</v>
      </c>
      <c r="BC718" s="198" t="s">
        <v>118</v>
      </c>
      <c r="BD718" s="178" t="s">
        <v>102</v>
      </c>
      <c r="BE718" s="176" t="s">
        <v>103</v>
      </c>
      <c r="BF718" s="176" t="s">
        <v>104</v>
      </c>
      <c r="BG718" s="176" t="s">
        <v>105</v>
      </c>
      <c r="BH718" s="209" t="s">
        <v>140</v>
      </c>
      <c r="BI718" s="193" t="s">
        <v>120</v>
      </c>
      <c r="BJ718" s="210">
        <v>214</v>
      </c>
      <c r="BK718" s="210" t="s">
        <v>121</v>
      </c>
      <c r="BL718" s="181" t="s">
        <v>108</v>
      </c>
      <c r="BM718" s="112" t="s">
        <v>122</v>
      </c>
      <c r="BN718" s="79" t="s">
        <v>69</v>
      </c>
      <c r="BO718" s="178" t="s">
        <v>182</v>
      </c>
      <c r="BP718" s="176" t="s">
        <v>182</v>
      </c>
      <c r="BQ718" s="188" t="s">
        <v>150</v>
      </c>
    </row>
    <row r="719" spans="1:69" ht="15.75">
      <c r="A719" s="179" t="s">
        <v>100</v>
      </c>
      <c r="B719" s="195" t="s">
        <v>31</v>
      </c>
      <c r="C719" s="180" t="s">
        <v>29</v>
      </c>
      <c r="D719" s="192" t="s">
        <v>49</v>
      </c>
      <c r="E719" s="194" t="s">
        <v>382</v>
      </c>
      <c r="F719" s="196">
        <v>52</v>
      </c>
      <c r="G719" s="196">
        <v>0</v>
      </c>
      <c r="H719" s="197"/>
      <c r="I719" s="197"/>
      <c r="J719" s="197"/>
      <c r="K719" s="197"/>
      <c r="L719" s="196">
        <v>0</v>
      </c>
      <c r="M719" s="198"/>
      <c r="N719" s="188">
        <v>0</v>
      </c>
      <c r="O719" s="197"/>
      <c r="P719" s="197"/>
      <c r="Q719" s="183">
        <v>6.9101343846153851</v>
      </c>
      <c r="R719" s="197"/>
      <c r="S719" s="197"/>
      <c r="T719" s="189">
        <v>12.6</v>
      </c>
      <c r="U719" s="197"/>
      <c r="V719" s="197"/>
      <c r="W719" s="183">
        <v>6.982307538461539</v>
      </c>
      <c r="X719" s="197"/>
      <c r="Y719" s="197"/>
      <c r="Z719" s="189">
        <v>13.066666666666666</v>
      </c>
      <c r="AA719" s="197"/>
      <c r="AB719" s="197"/>
      <c r="AC719" s="197"/>
      <c r="AD719" s="197"/>
      <c r="AE719" s="197"/>
      <c r="AF719" s="199">
        <v>3.2791987209966331</v>
      </c>
      <c r="AG719" s="199">
        <v>364</v>
      </c>
      <c r="AH719" s="199">
        <v>0.53904127403284219</v>
      </c>
      <c r="AI719" s="199">
        <v>40</v>
      </c>
      <c r="AJ719" s="199">
        <v>2.1972222222222224</v>
      </c>
      <c r="AK719" s="199"/>
      <c r="AL719" s="199">
        <v>51</v>
      </c>
      <c r="AM719" s="199">
        <v>3.2866666694315212</v>
      </c>
      <c r="AN719" s="199">
        <v>3.3473451327433628</v>
      </c>
      <c r="AO719" s="190">
        <v>0</v>
      </c>
      <c r="AP719" s="196">
        <v>0</v>
      </c>
      <c r="AQ719" s="196">
        <v>0</v>
      </c>
      <c r="AR719" s="205">
        <v>104</v>
      </c>
      <c r="AS719" s="58">
        <v>0</v>
      </c>
      <c r="AT719" s="183">
        <v>3727.4849999999997</v>
      </c>
      <c r="AU719" s="183">
        <v>0</v>
      </c>
      <c r="AV719" s="199">
        <v>0</v>
      </c>
      <c r="AW719" s="227">
        <v>104</v>
      </c>
      <c r="AX719" s="58">
        <v>0</v>
      </c>
      <c r="AY719" s="200">
        <v>4.5</v>
      </c>
      <c r="AZ719" s="184">
        <v>37257</v>
      </c>
      <c r="BA719" s="58">
        <v>0.66666666666599994</v>
      </c>
      <c r="BB719" s="58">
        <v>17.333333333350669</v>
      </c>
      <c r="BC719" s="198" t="s">
        <v>118</v>
      </c>
      <c r="BD719" s="178" t="s">
        <v>102</v>
      </c>
      <c r="BE719" s="176" t="s">
        <v>103</v>
      </c>
      <c r="BF719" s="176" t="s">
        <v>104</v>
      </c>
      <c r="BG719" s="176" t="s">
        <v>105</v>
      </c>
      <c r="BH719" s="209" t="s">
        <v>140</v>
      </c>
      <c r="BI719" s="193" t="s">
        <v>125</v>
      </c>
      <c r="BJ719" s="210">
        <v>214</v>
      </c>
      <c r="BK719" s="210" t="s">
        <v>126</v>
      </c>
      <c r="BL719" s="181" t="s">
        <v>108</v>
      </c>
      <c r="BM719" s="112" t="s">
        <v>122</v>
      </c>
      <c r="BN719" s="79" t="s">
        <v>69</v>
      </c>
      <c r="BO719" s="178" t="s">
        <v>182</v>
      </c>
      <c r="BP719" s="176" t="s">
        <v>182</v>
      </c>
      <c r="BQ719" s="188" t="s">
        <v>150</v>
      </c>
    </row>
    <row r="720" spans="1:69" ht="15.75">
      <c r="A720" s="179" t="s">
        <v>100</v>
      </c>
      <c r="B720" s="195" t="s">
        <v>31</v>
      </c>
      <c r="C720" s="180" t="s">
        <v>29</v>
      </c>
      <c r="D720" s="192" t="s">
        <v>49</v>
      </c>
      <c r="E720" s="194" t="s">
        <v>382</v>
      </c>
      <c r="F720" s="196">
        <v>57</v>
      </c>
      <c r="G720" s="196">
        <v>1</v>
      </c>
      <c r="H720" s="197"/>
      <c r="I720" s="197"/>
      <c r="J720" s="197"/>
      <c r="K720" s="197"/>
      <c r="L720" s="196">
        <v>0</v>
      </c>
      <c r="M720" s="198"/>
      <c r="N720" s="188">
        <v>0</v>
      </c>
      <c r="O720" s="197"/>
      <c r="P720" s="197"/>
      <c r="Q720" s="183">
        <v>5.5074105178571431</v>
      </c>
      <c r="R720" s="197"/>
      <c r="S720" s="197"/>
      <c r="T720" s="189">
        <v>6.46</v>
      </c>
      <c r="U720" s="197"/>
      <c r="V720" s="197"/>
      <c r="W720" s="183">
        <v>4.8505890892857142</v>
      </c>
      <c r="X720" s="197"/>
      <c r="Y720" s="197"/>
      <c r="Z720" s="189">
        <v>5.9333333333333327</v>
      </c>
      <c r="AA720" s="197"/>
      <c r="AB720" s="197"/>
      <c r="AC720" s="197"/>
      <c r="AD720" s="197"/>
      <c r="AE720" s="197"/>
      <c r="AF720" s="199">
        <v>3.7237585235615169</v>
      </c>
      <c r="AG720" s="199">
        <v>392</v>
      </c>
      <c r="AH720" s="199">
        <v>0.3858718165706449</v>
      </c>
      <c r="AI720" s="199">
        <v>5</v>
      </c>
      <c r="AJ720" s="199">
        <v>2.8842105263157896</v>
      </c>
      <c r="AK720" s="199"/>
      <c r="AL720" s="199">
        <v>55</v>
      </c>
      <c r="AM720" s="199">
        <v>3.7215844355620349</v>
      </c>
      <c r="AN720" s="199">
        <v>3.7353479853479854</v>
      </c>
      <c r="AO720" s="190">
        <v>0</v>
      </c>
      <c r="AP720" s="196">
        <v>0</v>
      </c>
      <c r="AQ720" s="196">
        <v>0</v>
      </c>
      <c r="AR720" s="205">
        <v>112</v>
      </c>
      <c r="AS720" s="58">
        <v>0</v>
      </c>
      <c r="AT720" s="183">
        <v>4001.027</v>
      </c>
      <c r="AU720" s="183">
        <v>0</v>
      </c>
      <c r="AV720" s="199">
        <v>0</v>
      </c>
      <c r="AW720" s="227">
        <v>112</v>
      </c>
      <c r="AX720" s="58">
        <v>0</v>
      </c>
      <c r="AY720" s="200">
        <v>4.5</v>
      </c>
      <c r="AZ720" s="184">
        <v>37257</v>
      </c>
      <c r="BA720" s="58">
        <v>0.66666666666599994</v>
      </c>
      <c r="BB720" s="58">
        <v>19.000000000019</v>
      </c>
      <c r="BC720" s="198" t="s">
        <v>118</v>
      </c>
      <c r="BD720" s="178" t="s">
        <v>102</v>
      </c>
      <c r="BE720" s="176" t="s">
        <v>103</v>
      </c>
      <c r="BF720" s="176" t="s">
        <v>104</v>
      </c>
      <c r="BG720" s="176" t="s">
        <v>105</v>
      </c>
      <c r="BH720" s="209" t="s">
        <v>140</v>
      </c>
      <c r="BI720" s="193" t="s">
        <v>127</v>
      </c>
      <c r="BJ720" s="210">
        <v>214</v>
      </c>
      <c r="BK720" s="210" t="s">
        <v>128</v>
      </c>
      <c r="BL720" s="181" t="s">
        <v>108</v>
      </c>
      <c r="BM720" s="112" t="s">
        <v>122</v>
      </c>
      <c r="BN720" s="79" t="s">
        <v>69</v>
      </c>
      <c r="BO720" s="178" t="s">
        <v>182</v>
      </c>
      <c r="BP720" s="176" t="s">
        <v>182</v>
      </c>
      <c r="BQ720" s="188" t="s">
        <v>150</v>
      </c>
    </row>
    <row r="721" spans="1:69" ht="15.75">
      <c r="A721" s="179" t="s">
        <v>100</v>
      </c>
      <c r="B721" s="195" t="s">
        <v>31</v>
      </c>
      <c r="C721" s="180" t="s">
        <v>29</v>
      </c>
      <c r="D721" s="192" t="s">
        <v>49</v>
      </c>
      <c r="E721" s="194" t="s">
        <v>382</v>
      </c>
      <c r="F721" s="196">
        <v>28</v>
      </c>
      <c r="G721" s="196">
        <v>0</v>
      </c>
      <c r="H721" s="197"/>
      <c r="I721" s="197"/>
      <c r="J721" s="197"/>
      <c r="K721" s="197"/>
      <c r="L721" s="196">
        <v>0</v>
      </c>
      <c r="M721" s="198"/>
      <c r="N721" s="188">
        <v>0</v>
      </c>
      <c r="O721" s="197"/>
      <c r="P721" s="197"/>
      <c r="Q721" s="183">
        <v>7.1583570000000005</v>
      </c>
      <c r="R721" s="197"/>
      <c r="S721" s="197"/>
      <c r="T721" s="189">
        <v>8.7999999999999989</v>
      </c>
      <c r="U721" s="197"/>
      <c r="V721" s="197"/>
      <c r="W721" s="183">
        <v>7.2679998928571425</v>
      </c>
      <c r="X721" s="197"/>
      <c r="Y721" s="197"/>
      <c r="Z721" s="189">
        <v>8.8999999999999986</v>
      </c>
      <c r="AA721" s="197"/>
      <c r="AB721" s="197"/>
      <c r="AC721" s="197"/>
      <c r="AD721" s="197"/>
      <c r="AE721" s="197"/>
      <c r="AF721" s="199">
        <v>2.7619642870766778</v>
      </c>
      <c r="AG721" s="199">
        <v>168</v>
      </c>
      <c r="AH721" s="199">
        <v>0.51066593433866547</v>
      </c>
      <c r="AI721" s="199">
        <v>48</v>
      </c>
      <c r="AJ721" s="199">
        <v>1.7</v>
      </c>
      <c r="AK721" s="199"/>
      <c r="AL721" s="199"/>
      <c r="AM721" s="199"/>
      <c r="AN721" s="199"/>
      <c r="AO721" s="190">
        <v>0</v>
      </c>
      <c r="AP721" s="196">
        <v>0</v>
      </c>
      <c r="AQ721" s="196">
        <v>0</v>
      </c>
      <c r="AR721" s="205">
        <v>56</v>
      </c>
      <c r="AS721" s="58">
        <v>0</v>
      </c>
      <c r="AT721" s="183">
        <v>1997.674</v>
      </c>
      <c r="AU721" s="183">
        <v>0</v>
      </c>
      <c r="AV721" s="199">
        <v>0</v>
      </c>
      <c r="AW721" s="227">
        <v>56</v>
      </c>
      <c r="AX721" s="58">
        <v>0</v>
      </c>
      <c r="AY721" s="200">
        <v>4.5</v>
      </c>
      <c r="AZ721" s="184">
        <v>37257</v>
      </c>
      <c r="BA721" s="58">
        <v>0.66666666666599994</v>
      </c>
      <c r="BB721" s="58">
        <v>9.3333333333426669</v>
      </c>
      <c r="BC721" s="198" t="s">
        <v>118</v>
      </c>
      <c r="BD721" s="178" t="s">
        <v>102</v>
      </c>
      <c r="BE721" s="176" t="s">
        <v>103</v>
      </c>
      <c r="BF721" s="176" t="s">
        <v>104</v>
      </c>
      <c r="BG721" s="176" t="s">
        <v>105</v>
      </c>
      <c r="BH721" s="209" t="s">
        <v>140</v>
      </c>
      <c r="BI721" s="193" t="s">
        <v>129</v>
      </c>
      <c r="BJ721" s="210">
        <v>214</v>
      </c>
      <c r="BK721" s="210" t="s">
        <v>130</v>
      </c>
      <c r="BL721" s="181" t="s">
        <v>108</v>
      </c>
      <c r="BM721" s="112" t="s">
        <v>122</v>
      </c>
      <c r="BN721" s="79" t="s">
        <v>69</v>
      </c>
      <c r="BO721" s="178" t="s">
        <v>182</v>
      </c>
      <c r="BP721" s="176" t="s">
        <v>182</v>
      </c>
      <c r="BQ721" s="188" t="s">
        <v>150</v>
      </c>
    </row>
    <row r="722" spans="1:69" ht="15.75">
      <c r="A722" s="179" t="s">
        <v>100</v>
      </c>
      <c r="B722" s="195" t="s">
        <v>31</v>
      </c>
      <c r="C722" s="180" t="s">
        <v>29</v>
      </c>
      <c r="D722" s="192" t="s">
        <v>49</v>
      </c>
      <c r="E722" s="194" t="s">
        <v>383</v>
      </c>
      <c r="F722" s="196">
        <v>71</v>
      </c>
      <c r="G722" s="196">
        <v>1</v>
      </c>
      <c r="H722" s="197"/>
      <c r="I722" s="197"/>
      <c r="J722" s="197"/>
      <c r="K722" s="197"/>
      <c r="L722" s="196">
        <v>0</v>
      </c>
      <c r="M722" s="198"/>
      <c r="N722" s="188">
        <v>0</v>
      </c>
      <c r="O722" s="197"/>
      <c r="P722" s="197"/>
      <c r="Q722" s="183">
        <v>6.2480998000000003</v>
      </c>
      <c r="R722" s="197"/>
      <c r="S722" s="197"/>
      <c r="T722" s="189">
        <v>8.625</v>
      </c>
      <c r="U722" s="197"/>
      <c r="V722" s="197"/>
      <c r="W722" s="183">
        <v>6.0381712714285714</v>
      </c>
      <c r="X722" s="197"/>
      <c r="Y722" s="197"/>
      <c r="Z722" s="189">
        <v>8.35</v>
      </c>
      <c r="AA722" s="197"/>
      <c r="AB722" s="197"/>
      <c r="AC722" s="197"/>
      <c r="AD722" s="197"/>
      <c r="AE722" s="197"/>
      <c r="AF722" s="199">
        <v>3.6744490073651686</v>
      </c>
      <c r="AG722" s="199">
        <v>490</v>
      </c>
      <c r="AH722" s="199">
        <v>0.42609200990098944</v>
      </c>
      <c r="AI722" s="199">
        <v>12</v>
      </c>
      <c r="AJ722" s="199">
        <v>2.6689189189189189</v>
      </c>
      <c r="AK722" s="199"/>
      <c r="AL722" s="199">
        <v>70</v>
      </c>
      <c r="AM722" s="199">
        <v>3.6744490073651686</v>
      </c>
      <c r="AN722" s="199">
        <v>3.7019230769230771</v>
      </c>
      <c r="AO722" s="190">
        <v>0</v>
      </c>
      <c r="AP722" s="196">
        <v>0</v>
      </c>
      <c r="AQ722" s="196">
        <v>0</v>
      </c>
      <c r="AR722" s="205">
        <v>140</v>
      </c>
      <c r="AS722" s="58">
        <v>0</v>
      </c>
      <c r="AT722" s="183">
        <v>5020.4120000000003</v>
      </c>
      <c r="AU722" s="183">
        <v>0</v>
      </c>
      <c r="AV722" s="199">
        <v>0</v>
      </c>
      <c r="AW722" s="227">
        <v>140</v>
      </c>
      <c r="AX722" s="58">
        <v>0</v>
      </c>
      <c r="AY722" s="200">
        <v>4</v>
      </c>
      <c r="AZ722" s="184">
        <v>21135</v>
      </c>
      <c r="BA722" s="58">
        <v>0.875</v>
      </c>
      <c r="BB722" s="58">
        <v>20.285714285714285</v>
      </c>
      <c r="BC722" s="198" t="s">
        <v>118</v>
      </c>
      <c r="BD722" s="178" t="s">
        <v>102</v>
      </c>
      <c r="BE722" s="176" t="s">
        <v>103</v>
      </c>
      <c r="BF722" s="176" t="s">
        <v>104</v>
      </c>
      <c r="BG722" s="176" t="s">
        <v>105</v>
      </c>
      <c r="BH722" s="209" t="s">
        <v>160</v>
      </c>
      <c r="BI722" s="193" t="s">
        <v>120</v>
      </c>
      <c r="BJ722" s="210">
        <v>214</v>
      </c>
      <c r="BK722" s="210" t="s">
        <v>121</v>
      </c>
      <c r="BL722" s="181" t="s">
        <v>108</v>
      </c>
      <c r="BM722" s="112" t="s">
        <v>135</v>
      </c>
      <c r="BN722" s="79" t="s">
        <v>69</v>
      </c>
      <c r="BO722" s="178" t="s">
        <v>169</v>
      </c>
      <c r="BP722" s="176" t="s">
        <v>144</v>
      </c>
      <c r="BQ722" s="188" t="s">
        <v>145</v>
      </c>
    </row>
    <row r="723" spans="1:69" ht="15.75">
      <c r="A723" s="179" t="s">
        <v>100</v>
      </c>
      <c r="B723" s="195" t="s">
        <v>31</v>
      </c>
      <c r="C723" s="180" t="s">
        <v>29</v>
      </c>
      <c r="D723" s="192" t="s">
        <v>49</v>
      </c>
      <c r="E723" s="194" t="s">
        <v>383</v>
      </c>
      <c r="F723" s="196">
        <v>73</v>
      </c>
      <c r="G723" s="196">
        <v>1</v>
      </c>
      <c r="H723" s="197"/>
      <c r="I723" s="197"/>
      <c r="J723" s="197"/>
      <c r="K723" s="197"/>
      <c r="L723" s="196">
        <v>0</v>
      </c>
      <c r="M723" s="198"/>
      <c r="N723" s="188">
        <v>0</v>
      </c>
      <c r="O723" s="197"/>
      <c r="P723" s="197"/>
      <c r="Q723" s="183">
        <v>6.9345277083333325</v>
      </c>
      <c r="R723" s="197"/>
      <c r="S723" s="197"/>
      <c r="T723" s="189">
        <v>9.1999999999999957</v>
      </c>
      <c r="U723" s="197"/>
      <c r="V723" s="197"/>
      <c r="W723" s="183">
        <v>7.1228332499999993</v>
      </c>
      <c r="X723" s="197"/>
      <c r="Y723" s="197"/>
      <c r="Z723" s="189">
        <v>9.1999999999999957</v>
      </c>
      <c r="AA723" s="197"/>
      <c r="AB723" s="197"/>
      <c r="AC723" s="197"/>
      <c r="AD723" s="197"/>
      <c r="AE723" s="197"/>
      <c r="AF723" s="199">
        <v>3.0830754001462268</v>
      </c>
      <c r="AG723" s="199">
        <v>504</v>
      </c>
      <c r="AH723" s="199">
        <v>0.66632339927117668</v>
      </c>
      <c r="AI723" s="199">
        <v>100</v>
      </c>
      <c r="AJ723" s="199">
        <v>1.8033333333333335</v>
      </c>
      <c r="AK723" s="199"/>
      <c r="AL723" s="199">
        <v>72</v>
      </c>
      <c r="AM723" s="199">
        <v>3.0830754001462268</v>
      </c>
      <c r="AN723" s="199">
        <v>3.1681034482758621</v>
      </c>
      <c r="AO723" s="190">
        <v>0</v>
      </c>
      <c r="AP723" s="196">
        <v>0</v>
      </c>
      <c r="AQ723" s="196">
        <v>0</v>
      </c>
      <c r="AR723" s="205">
        <v>144</v>
      </c>
      <c r="AS723" s="58">
        <v>0</v>
      </c>
      <c r="AT723" s="183">
        <v>5158.9070000000002</v>
      </c>
      <c r="AU723" s="183">
        <v>0</v>
      </c>
      <c r="AV723" s="199">
        <v>0</v>
      </c>
      <c r="AW723" s="227">
        <v>144</v>
      </c>
      <c r="AX723" s="58">
        <v>0</v>
      </c>
      <c r="AY723" s="200">
        <v>4</v>
      </c>
      <c r="AZ723" s="184">
        <v>21135</v>
      </c>
      <c r="BA723" s="58">
        <v>0.875</v>
      </c>
      <c r="BB723" s="58">
        <v>20.857142857142858</v>
      </c>
      <c r="BC723" s="198" t="s">
        <v>118</v>
      </c>
      <c r="BD723" s="178" t="s">
        <v>102</v>
      </c>
      <c r="BE723" s="176" t="s">
        <v>103</v>
      </c>
      <c r="BF723" s="176" t="s">
        <v>104</v>
      </c>
      <c r="BG723" s="176" t="s">
        <v>105</v>
      </c>
      <c r="BH723" s="209" t="s">
        <v>160</v>
      </c>
      <c r="BI723" s="193" t="s">
        <v>125</v>
      </c>
      <c r="BJ723" s="210">
        <v>214</v>
      </c>
      <c r="BK723" s="210" t="s">
        <v>126</v>
      </c>
      <c r="BL723" s="181" t="s">
        <v>108</v>
      </c>
      <c r="BM723" s="112" t="s">
        <v>135</v>
      </c>
      <c r="BN723" s="79" t="s">
        <v>69</v>
      </c>
      <c r="BO723" s="178" t="s">
        <v>169</v>
      </c>
      <c r="BP723" s="176" t="s">
        <v>144</v>
      </c>
      <c r="BQ723" s="188" t="s">
        <v>145</v>
      </c>
    </row>
    <row r="724" spans="1:69" ht="15.75">
      <c r="A724" s="179" t="s">
        <v>100</v>
      </c>
      <c r="B724" s="195" t="s">
        <v>31</v>
      </c>
      <c r="C724" s="180" t="s">
        <v>29</v>
      </c>
      <c r="D724" s="192" t="s">
        <v>49</v>
      </c>
      <c r="E724" s="194" t="s">
        <v>383</v>
      </c>
      <c r="F724" s="196">
        <v>85</v>
      </c>
      <c r="G724" s="196">
        <v>1</v>
      </c>
      <c r="H724" s="197"/>
      <c r="I724" s="197"/>
      <c r="J724" s="197"/>
      <c r="K724" s="197"/>
      <c r="L724" s="196">
        <v>1</v>
      </c>
      <c r="M724" s="198"/>
      <c r="N724" s="188">
        <v>0</v>
      </c>
      <c r="O724" s="197"/>
      <c r="P724" s="197"/>
      <c r="Q724" s="183">
        <v>5.9531082771084334</v>
      </c>
      <c r="R724" s="197"/>
      <c r="S724" s="197"/>
      <c r="T724" s="189">
        <v>7.4812499999999993</v>
      </c>
      <c r="U724" s="197"/>
      <c r="V724" s="197"/>
      <c r="W724" s="183">
        <v>5.1321202650602409</v>
      </c>
      <c r="X724" s="197"/>
      <c r="Y724" s="197"/>
      <c r="Z724" s="189">
        <v>6.4041666666666659</v>
      </c>
      <c r="AA724" s="197"/>
      <c r="AB724" s="197"/>
      <c r="AC724" s="197"/>
      <c r="AD724" s="197"/>
      <c r="AE724" s="197"/>
      <c r="AF724" s="199">
        <v>3.7200602570690786</v>
      </c>
      <c r="AG724" s="199">
        <v>581</v>
      </c>
      <c r="AH724" s="199">
        <v>0.40293709210726347</v>
      </c>
      <c r="AI724" s="199">
        <v>12</v>
      </c>
      <c r="AJ724" s="199">
        <v>2.8552083333333336</v>
      </c>
      <c r="AK724" s="199"/>
      <c r="AL724" s="199">
        <v>82</v>
      </c>
      <c r="AM724" s="199">
        <v>3.7179268453179337</v>
      </c>
      <c r="AN724" s="199">
        <v>3.7275064267352187</v>
      </c>
      <c r="AO724" s="190">
        <v>0</v>
      </c>
      <c r="AP724" s="196">
        <v>0</v>
      </c>
      <c r="AQ724" s="196">
        <v>0</v>
      </c>
      <c r="AR724" s="205">
        <v>168</v>
      </c>
      <c r="AS724" s="58">
        <v>0</v>
      </c>
      <c r="AT724" s="183">
        <v>5977.2</v>
      </c>
      <c r="AU724" s="183">
        <v>0</v>
      </c>
      <c r="AV724" s="199">
        <v>0</v>
      </c>
      <c r="AW724" s="227">
        <v>168</v>
      </c>
      <c r="AX724" s="58">
        <v>0</v>
      </c>
      <c r="AY724" s="200">
        <v>4</v>
      </c>
      <c r="AZ724" s="184">
        <v>21135</v>
      </c>
      <c r="BA724" s="58">
        <v>0.875</v>
      </c>
      <c r="BB724" s="58">
        <v>24.285714285714285</v>
      </c>
      <c r="BC724" s="198" t="s">
        <v>118</v>
      </c>
      <c r="BD724" s="178" t="s">
        <v>102</v>
      </c>
      <c r="BE724" s="176" t="s">
        <v>103</v>
      </c>
      <c r="BF724" s="176" t="s">
        <v>104</v>
      </c>
      <c r="BG724" s="176" t="s">
        <v>105</v>
      </c>
      <c r="BH724" s="209" t="s">
        <v>160</v>
      </c>
      <c r="BI724" s="193" t="s">
        <v>127</v>
      </c>
      <c r="BJ724" s="210">
        <v>214</v>
      </c>
      <c r="BK724" s="210" t="s">
        <v>128</v>
      </c>
      <c r="BL724" s="181" t="s">
        <v>108</v>
      </c>
      <c r="BM724" s="112" t="s">
        <v>135</v>
      </c>
      <c r="BN724" s="79" t="s">
        <v>69</v>
      </c>
      <c r="BO724" s="178" t="s">
        <v>169</v>
      </c>
      <c r="BP724" s="176" t="s">
        <v>144</v>
      </c>
      <c r="BQ724" s="188" t="s">
        <v>145</v>
      </c>
    </row>
    <row r="725" spans="1:69" ht="15.75">
      <c r="A725" s="179" t="s">
        <v>100</v>
      </c>
      <c r="B725" s="195" t="s">
        <v>31</v>
      </c>
      <c r="C725" s="180" t="s">
        <v>29</v>
      </c>
      <c r="D725" s="192" t="s">
        <v>49</v>
      </c>
      <c r="E725" s="194" t="s">
        <v>383</v>
      </c>
      <c r="F725" s="196">
        <v>85</v>
      </c>
      <c r="G725" s="196">
        <v>9</v>
      </c>
      <c r="H725" s="197"/>
      <c r="I725" s="197"/>
      <c r="J725" s="197"/>
      <c r="K725" s="197"/>
      <c r="L725" s="196">
        <v>0</v>
      </c>
      <c r="M725" s="198"/>
      <c r="N725" s="188">
        <v>0</v>
      </c>
      <c r="O725" s="197"/>
      <c r="P725" s="197"/>
      <c r="Q725" s="183">
        <v>7.0843419078947365</v>
      </c>
      <c r="R725" s="197"/>
      <c r="S725" s="197"/>
      <c r="T725" s="189">
        <v>8.2750000000000004</v>
      </c>
      <c r="U725" s="197"/>
      <c r="V725" s="197"/>
      <c r="W725" s="183">
        <v>7.2161049473684216</v>
      </c>
      <c r="X725" s="197"/>
      <c r="Y725" s="197"/>
      <c r="Z725" s="189">
        <v>8.3666666666666671</v>
      </c>
      <c r="AA725" s="197"/>
      <c r="AB725" s="197"/>
      <c r="AC725" s="197"/>
      <c r="AD725" s="197"/>
      <c r="AE725" s="197"/>
      <c r="AF725" s="199">
        <v>2.8286090157085786</v>
      </c>
      <c r="AG725" s="199">
        <v>532</v>
      </c>
      <c r="AH725" s="199">
        <v>0.35138657219037106</v>
      </c>
      <c r="AI725" s="199">
        <v>74</v>
      </c>
      <c r="AJ725" s="199">
        <v>2.1353846153846154</v>
      </c>
      <c r="AK725" s="199"/>
      <c r="AL725" s="199"/>
      <c r="AM725" s="199"/>
      <c r="AN725" s="199"/>
      <c r="AO725" s="190">
        <v>0</v>
      </c>
      <c r="AP725" s="196">
        <v>0</v>
      </c>
      <c r="AQ725" s="196">
        <v>0</v>
      </c>
      <c r="AR725" s="205">
        <v>152</v>
      </c>
      <c r="AS725" s="58">
        <v>0</v>
      </c>
      <c r="AT725" s="183">
        <v>5429.1059999999998</v>
      </c>
      <c r="AU725" s="183">
        <v>0</v>
      </c>
      <c r="AV725" s="199">
        <v>0</v>
      </c>
      <c r="AW725" s="227">
        <v>152</v>
      </c>
      <c r="AX725" s="58">
        <v>0</v>
      </c>
      <c r="AY725" s="200">
        <v>4</v>
      </c>
      <c r="AZ725" s="184">
        <v>21135</v>
      </c>
      <c r="BA725" s="58">
        <v>0.875</v>
      </c>
      <c r="BB725" s="58">
        <v>24.285714285714285</v>
      </c>
      <c r="BC725" s="198" t="s">
        <v>118</v>
      </c>
      <c r="BD725" s="178" t="s">
        <v>102</v>
      </c>
      <c r="BE725" s="176" t="s">
        <v>103</v>
      </c>
      <c r="BF725" s="176" t="s">
        <v>104</v>
      </c>
      <c r="BG725" s="176" t="s">
        <v>105</v>
      </c>
      <c r="BH725" s="209" t="s">
        <v>160</v>
      </c>
      <c r="BI725" s="193" t="s">
        <v>129</v>
      </c>
      <c r="BJ725" s="210">
        <v>214</v>
      </c>
      <c r="BK725" s="210" t="s">
        <v>130</v>
      </c>
      <c r="BL725" s="181" t="s">
        <v>108</v>
      </c>
      <c r="BM725" s="112" t="s">
        <v>135</v>
      </c>
      <c r="BN725" s="79" t="s">
        <v>69</v>
      </c>
      <c r="BO725" s="178" t="s">
        <v>169</v>
      </c>
      <c r="BP725" s="176" t="s">
        <v>144</v>
      </c>
      <c r="BQ725" s="188" t="s">
        <v>145</v>
      </c>
    </row>
    <row r="726" spans="1:69" ht="15.75">
      <c r="A726" s="179" t="s">
        <v>100</v>
      </c>
      <c r="B726" s="195" t="s">
        <v>31</v>
      </c>
      <c r="C726" s="180" t="s">
        <v>29</v>
      </c>
      <c r="D726" s="192" t="s">
        <v>49</v>
      </c>
      <c r="E726" s="194" t="s">
        <v>384</v>
      </c>
      <c r="F726" s="196">
        <v>48</v>
      </c>
      <c r="G726" s="196">
        <v>0</v>
      </c>
      <c r="H726" s="197"/>
      <c r="I726" s="197"/>
      <c r="J726" s="197"/>
      <c r="K726" s="197"/>
      <c r="L726" s="196">
        <v>0</v>
      </c>
      <c r="M726" s="198"/>
      <c r="N726" s="188">
        <v>0</v>
      </c>
      <c r="O726" s="197"/>
      <c r="P726" s="197"/>
      <c r="Q726" s="183">
        <v>5.2683956666666667</v>
      </c>
      <c r="R726" s="197"/>
      <c r="S726" s="197"/>
      <c r="T726" s="189">
        <v>6.1499999999999986</v>
      </c>
      <c r="U726" s="197"/>
      <c r="V726" s="197"/>
      <c r="W726" s="183">
        <v>4.8676456666666672</v>
      </c>
      <c r="X726" s="197"/>
      <c r="Y726" s="197"/>
      <c r="Z726" s="189">
        <v>5.9333333333333327</v>
      </c>
      <c r="AA726" s="197"/>
      <c r="AB726" s="197"/>
      <c r="AC726" s="197"/>
      <c r="AD726" s="197"/>
      <c r="AE726" s="197"/>
      <c r="AF726" s="199">
        <v>3.6966964506677216</v>
      </c>
      <c r="AG726" s="199">
        <v>336</v>
      </c>
      <c r="AH726" s="199">
        <v>0.34600663788613234</v>
      </c>
      <c r="AI726" s="199">
        <v>3</v>
      </c>
      <c r="AJ726" s="199">
        <v>2.96</v>
      </c>
      <c r="AK726" s="199"/>
      <c r="AL726" s="199">
        <v>48</v>
      </c>
      <c r="AM726" s="199">
        <v>3.6966964506677216</v>
      </c>
      <c r="AN726" s="199">
        <v>3.7050209205020921</v>
      </c>
      <c r="AO726" s="190">
        <v>0</v>
      </c>
      <c r="AP726" s="196">
        <v>0</v>
      </c>
      <c r="AQ726" s="196">
        <v>0</v>
      </c>
      <c r="AR726" s="205">
        <v>96</v>
      </c>
      <c r="AS726" s="58">
        <v>0</v>
      </c>
      <c r="AT726" s="183">
        <v>3418.9700000000003</v>
      </c>
      <c r="AU726" s="183">
        <v>0</v>
      </c>
      <c r="AV726" s="199">
        <v>0</v>
      </c>
      <c r="AW726" s="227">
        <v>96</v>
      </c>
      <c r="AX726" s="58">
        <v>0</v>
      </c>
      <c r="AY726" s="200">
        <v>3.75</v>
      </c>
      <c r="AZ726" s="184">
        <v>19403</v>
      </c>
      <c r="BA726" s="58">
        <v>0.93333333333300006</v>
      </c>
      <c r="BB726" s="58">
        <v>13.714285714290613</v>
      </c>
      <c r="BC726" s="198" t="s">
        <v>118</v>
      </c>
      <c r="BD726" s="178" t="s">
        <v>102</v>
      </c>
      <c r="BE726" s="176" t="s">
        <v>103</v>
      </c>
      <c r="BF726" s="176" t="s">
        <v>104</v>
      </c>
      <c r="BG726" s="176" t="s">
        <v>105</v>
      </c>
      <c r="BH726" s="209" t="s">
        <v>119</v>
      </c>
      <c r="BI726" s="193" t="s">
        <v>120</v>
      </c>
      <c r="BJ726" s="210">
        <v>214</v>
      </c>
      <c r="BK726" s="210" t="s">
        <v>121</v>
      </c>
      <c r="BL726" s="181" t="s">
        <v>108</v>
      </c>
      <c r="BM726" s="112" t="s">
        <v>135</v>
      </c>
      <c r="BN726" s="79" t="s">
        <v>69</v>
      </c>
      <c r="BO726" s="178" t="s">
        <v>146</v>
      </c>
      <c r="BP726" s="176" t="s">
        <v>144</v>
      </c>
      <c r="BQ726" s="188" t="s">
        <v>145</v>
      </c>
    </row>
    <row r="727" spans="1:69" ht="15.75">
      <c r="A727" s="179" t="s">
        <v>100</v>
      </c>
      <c r="B727" s="195" t="s">
        <v>31</v>
      </c>
      <c r="C727" s="180" t="s">
        <v>29</v>
      </c>
      <c r="D727" s="192" t="s">
        <v>49</v>
      </c>
      <c r="E727" s="194" t="s">
        <v>384</v>
      </c>
      <c r="F727" s="196">
        <v>49</v>
      </c>
      <c r="G727" s="196">
        <v>2</v>
      </c>
      <c r="H727" s="197"/>
      <c r="I727" s="197"/>
      <c r="J727" s="197"/>
      <c r="K727" s="197"/>
      <c r="L727" s="196">
        <v>0</v>
      </c>
      <c r="M727" s="198"/>
      <c r="N727" s="188">
        <v>0</v>
      </c>
      <c r="O727" s="197"/>
      <c r="P727" s="197"/>
      <c r="Q727" s="183">
        <v>6.6840851063829794</v>
      </c>
      <c r="R727" s="197"/>
      <c r="S727" s="197"/>
      <c r="T727" s="189">
        <v>8.8249999999999993</v>
      </c>
      <c r="U727" s="197"/>
      <c r="V727" s="197"/>
      <c r="W727" s="183">
        <v>6.7137231702127655</v>
      </c>
      <c r="X727" s="197"/>
      <c r="Y727" s="197"/>
      <c r="Z727" s="189">
        <v>8.8249999999999993</v>
      </c>
      <c r="AA727" s="197"/>
      <c r="AB727" s="197"/>
      <c r="AC727" s="197"/>
      <c r="AD727" s="197"/>
      <c r="AE727" s="197"/>
      <c r="AF727" s="199">
        <v>3.2114285785014141</v>
      </c>
      <c r="AG727" s="199">
        <v>329</v>
      </c>
      <c r="AH727" s="199">
        <v>0.53506397873419653</v>
      </c>
      <c r="AI727" s="199">
        <v>27</v>
      </c>
      <c r="AJ727" s="199">
        <v>2.2223684210526313</v>
      </c>
      <c r="AK727" s="199"/>
      <c r="AL727" s="199">
        <v>47</v>
      </c>
      <c r="AM727" s="199">
        <v>3.2114285785014141</v>
      </c>
      <c r="AN727" s="199">
        <v>3.2364864864864864</v>
      </c>
      <c r="AO727" s="190">
        <v>0</v>
      </c>
      <c r="AP727" s="196">
        <v>0</v>
      </c>
      <c r="AQ727" s="196">
        <v>0</v>
      </c>
      <c r="AR727" s="205">
        <v>94</v>
      </c>
      <c r="AS727" s="58">
        <v>0</v>
      </c>
      <c r="AT727" s="183">
        <v>3349.4449999999997</v>
      </c>
      <c r="AU727" s="183">
        <v>0</v>
      </c>
      <c r="AV727" s="199">
        <v>0</v>
      </c>
      <c r="AW727" s="227">
        <v>94</v>
      </c>
      <c r="AX727" s="58">
        <v>0</v>
      </c>
      <c r="AY727" s="200">
        <v>3.75</v>
      </c>
      <c r="AZ727" s="184">
        <v>19403</v>
      </c>
      <c r="BA727" s="58">
        <v>0.93333333333300006</v>
      </c>
      <c r="BB727" s="58">
        <v>14.000000000004999</v>
      </c>
      <c r="BC727" s="198" t="s">
        <v>118</v>
      </c>
      <c r="BD727" s="178" t="s">
        <v>102</v>
      </c>
      <c r="BE727" s="176" t="s">
        <v>103</v>
      </c>
      <c r="BF727" s="176" t="s">
        <v>104</v>
      </c>
      <c r="BG727" s="176" t="s">
        <v>105</v>
      </c>
      <c r="BH727" s="209" t="s">
        <v>119</v>
      </c>
      <c r="BI727" s="193" t="s">
        <v>125</v>
      </c>
      <c r="BJ727" s="210">
        <v>214</v>
      </c>
      <c r="BK727" s="210" t="s">
        <v>126</v>
      </c>
      <c r="BL727" s="181" t="s">
        <v>108</v>
      </c>
      <c r="BM727" s="112" t="s">
        <v>135</v>
      </c>
      <c r="BN727" s="79" t="s">
        <v>69</v>
      </c>
      <c r="BO727" s="178" t="s">
        <v>146</v>
      </c>
      <c r="BP727" s="176" t="s">
        <v>144</v>
      </c>
      <c r="BQ727" s="188" t="s">
        <v>145</v>
      </c>
    </row>
    <row r="728" spans="1:69" ht="15.75">
      <c r="A728" s="179" t="s">
        <v>100</v>
      </c>
      <c r="B728" s="195" t="s">
        <v>31</v>
      </c>
      <c r="C728" s="180" t="s">
        <v>29</v>
      </c>
      <c r="D728" s="192" t="s">
        <v>49</v>
      </c>
      <c r="E728" s="194" t="s">
        <v>384</v>
      </c>
      <c r="F728" s="196">
        <v>49</v>
      </c>
      <c r="G728" s="196">
        <v>0</v>
      </c>
      <c r="H728" s="197"/>
      <c r="I728" s="197"/>
      <c r="J728" s="197"/>
      <c r="K728" s="197"/>
      <c r="L728" s="196">
        <v>0</v>
      </c>
      <c r="M728" s="198"/>
      <c r="N728" s="188">
        <v>0</v>
      </c>
      <c r="O728" s="197"/>
      <c r="P728" s="197"/>
      <c r="Q728" s="183">
        <v>5.5013264897959182</v>
      </c>
      <c r="R728" s="197"/>
      <c r="S728" s="197"/>
      <c r="T728" s="189">
        <v>6.4550000000000001</v>
      </c>
      <c r="U728" s="197"/>
      <c r="V728" s="197"/>
      <c r="W728" s="183">
        <v>5.2929182040816336</v>
      </c>
      <c r="X728" s="197"/>
      <c r="Y728" s="197"/>
      <c r="Z728" s="189">
        <v>6.2958333333333334</v>
      </c>
      <c r="AA728" s="197"/>
      <c r="AB728" s="197"/>
      <c r="AC728" s="197"/>
      <c r="AD728" s="197"/>
      <c r="AE728" s="197"/>
      <c r="AF728" s="199">
        <v>3.7304373399161741</v>
      </c>
      <c r="AG728" s="199">
        <v>343</v>
      </c>
      <c r="AH728" s="199">
        <v>0.32218188898608696</v>
      </c>
      <c r="AI728" s="199">
        <v>2</v>
      </c>
      <c r="AJ728" s="199">
        <v>3.012777777777778</v>
      </c>
      <c r="AK728" s="199"/>
      <c r="AL728" s="199">
        <v>49</v>
      </c>
      <c r="AM728" s="199">
        <v>3.7304373399161741</v>
      </c>
      <c r="AN728" s="199">
        <v>3.7192460317460316</v>
      </c>
      <c r="AO728" s="190">
        <v>0</v>
      </c>
      <c r="AP728" s="196">
        <v>0</v>
      </c>
      <c r="AQ728" s="196">
        <v>0</v>
      </c>
      <c r="AR728" s="205">
        <v>98</v>
      </c>
      <c r="AS728" s="58">
        <v>0</v>
      </c>
      <c r="AT728" s="183">
        <v>3520.63</v>
      </c>
      <c r="AU728" s="183">
        <v>0</v>
      </c>
      <c r="AV728" s="199">
        <v>0</v>
      </c>
      <c r="AW728" s="227">
        <v>98</v>
      </c>
      <c r="AX728" s="58">
        <v>0</v>
      </c>
      <c r="AY728" s="200">
        <v>3.75</v>
      </c>
      <c r="AZ728" s="184">
        <v>19403</v>
      </c>
      <c r="BA728" s="58">
        <v>0.93333333333300006</v>
      </c>
      <c r="BB728" s="58">
        <v>14.000000000004999</v>
      </c>
      <c r="BC728" s="198" t="s">
        <v>118</v>
      </c>
      <c r="BD728" s="178" t="s">
        <v>102</v>
      </c>
      <c r="BE728" s="176" t="s">
        <v>103</v>
      </c>
      <c r="BF728" s="176" t="s">
        <v>104</v>
      </c>
      <c r="BG728" s="176" t="s">
        <v>105</v>
      </c>
      <c r="BH728" s="209" t="s">
        <v>119</v>
      </c>
      <c r="BI728" s="193" t="s">
        <v>127</v>
      </c>
      <c r="BJ728" s="210">
        <v>214</v>
      </c>
      <c r="BK728" s="210" t="s">
        <v>128</v>
      </c>
      <c r="BL728" s="181" t="s">
        <v>108</v>
      </c>
      <c r="BM728" s="112" t="s">
        <v>135</v>
      </c>
      <c r="BN728" s="79" t="s">
        <v>69</v>
      </c>
      <c r="BO728" s="178" t="s">
        <v>146</v>
      </c>
      <c r="BP728" s="176" t="s">
        <v>144</v>
      </c>
      <c r="BQ728" s="188" t="s">
        <v>145</v>
      </c>
    </row>
    <row r="729" spans="1:69" ht="15.75">
      <c r="A729" s="179" t="s">
        <v>100</v>
      </c>
      <c r="B729" s="195" t="s">
        <v>31</v>
      </c>
      <c r="C729" s="180" t="s">
        <v>29</v>
      </c>
      <c r="D729" s="192" t="s">
        <v>49</v>
      </c>
      <c r="E729" s="194" t="s">
        <v>384</v>
      </c>
      <c r="F729" s="196">
        <v>13</v>
      </c>
      <c r="G729" s="196">
        <v>0</v>
      </c>
      <c r="H729" s="197"/>
      <c r="I729" s="197"/>
      <c r="J729" s="197"/>
      <c r="K729" s="197"/>
      <c r="L729" s="196">
        <v>0</v>
      </c>
      <c r="M729" s="198"/>
      <c r="N729" s="188">
        <v>0</v>
      </c>
      <c r="O729" s="197"/>
      <c r="P729" s="197"/>
      <c r="Q729" s="183">
        <v>6.8033846153846156</v>
      </c>
      <c r="R729" s="197"/>
      <c r="S729" s="197"/>
      <c r="T729" s="189">
        <v>7.8375000000000004</v>
      </c>
      <c r="U729" s="197"/>
      <c r="V729" s="197"/>
      <c r="W729" s="183">
        <v>6.8446923076923074</v>
      </c>
      <c r="X729" s="197"/>
      <c r="Y729" s="197"/>
      <c r="Z729" s="189">
        <v>7.8375000000000004</v>
      </c>
      <c r="AA729" s="197"/>
      <c r="AB729" s="197"/>
      <c r="AC729" s="197"/>
      <c r="AD729" s="197"/>
      <c r="AE729" s="197"/>
      <c r="AF729" s="199">
        <v>2.7386813216157009</v>
      </c>
      <c r="AG729" s="199">
        <v>91</v>
      </c>
      <c r="AH729" s="199">
        <v>0.20613306986226759</v>
      </c>
      <c r="AI729" s="199">
        <v>10</v>
      </c>
      <c r="AJ729" s="199">
        <v>2.1972222222222224</v>
      </c>
      <c r="AK729" s="199"/>
      <c r="AL729" s="199"/>
      <c r="AM729" s="199"/>
      <c r="AN729" s="199"/>
      <c r="AO729" s="190">
        <v>0</v>
      </c>
      <c r="AP729" s="196">
        <v>0</v>
      </c>
      <c r="AQ729" s="196">
        <v>0</v>
      </c>
      <c r="AR729" s="205">
        <v>26</v>
      </c>
      <c r="AS729" s="58">
        <v>0</v>
      </c>
      <c r="AT729" s="183">
        <v>934.75900000000001</v>
      </c>
      <c r="AU729" s="183">
        <v>0</v>
      </c>
      <c r="AV729" s="199">
        <v>0</v>
      </c>
      <c r="AW729" s="227">
        <v>26</v>
      </c>
      <c r="AX729" s="58">
        <v>0</v>
      </c>
      <c r="AY729" s="200">
        <v>3.75</v>
      </c>
      <c r="AZ729" s="184">
        <v>19403</v>
      </c>
      <c r="BA729" s="58">
        <v>0.93333333333300006</v>
      </c>
      <c r="BB729" s="58">
        <v>3.7142857142870409</v>
      </c>
      <c r="BC729" s="198" t="s">
        <v>118</v>
      </c>
      <c r="BD729" s="178" t="s">
        <v>102</v>
      </c>
      <c r="BE729" s="176" t="s">
        <v>103</v>
      </c>
      <c r="BF729" s="176" t="s">
        <v>104</v>
      </c>
      <c r="BG729" s="176" t="s">
        <v>105</v>
      </c>
      <c r="BH729" s="209" t="s">
        <v>119</v>
      </c>
      <c r="BI729" s="193" t="s">
        <v>129</v>
      </c>
      <c r="BJ729" s="210">
        <v>214</v>
      </c>
      <c r="BK729" s="210" t="s">
        <v>130</v>
      </c>
      <c r="BL729" s="181" t="s">
        <v>108</v>
      </c>
      <c r="BM729" s="112" t="s">
        <v>135</v>
      </c>
      <c r="BN729" s="79" t="s">
        <v>69</v>
      </c>
      <c r="BO729" s="178" t="s">
        <v>146</v>
      </c>
      <c r="BP729" s="176" t="s">
        <v>144</v>
      </c>
      <c r="BQ729" s="188" t="s">
        <v>145</v>
      </c>
    </row>
    <row r="730" spans="1:69" ht="15.75">
      <c r="A730" s="179" t="s">
        <v>100</v>
      </c>
      <c r="B730" s="195" t="s">
        <v>31</v>
      </c>
      <c r="C730" s="180" t="s">
        <v>29</v>
      </c>
      <c r="D730" s="192" t="s">
        <v>49</v>
      </c>
      <c r="E730" s="194" t="s">
        <v>385</v>
      </c>
      <c r="F730" s="196">
        <v>116</v>
      </c>
      <c r="G730" s="196">
        <v>0</v>
      </c>
      <c r="H730" s="197"/>
      <c r="I730" s="197"/>
      <c r="J730" s="197"/>
      <c r="K730" s="197"/>
      <c r="L730" s="196">
        <v>0</v>
      </c>
      <c r="M730" s="198"/>
      <c r="N730" s="188">
        <v>0</v>
      </c>
      <c r="O730" s="197"/>
      <c r="P730" s="197"/>
      <c r="Q730" s="183">
        <v>5.819655017241379</v>
      </c>
      <c r="R730" s="197"/>
      <c r="S730" s="197"/>
      <c r="T730" s="189">
        <v>10.366666666666665</v>
      </c>
      <c r="U730" s="197"/>
      <c r="V730" s="197"/>
      <c r="W730" s="183">
        <v>5.5262756551724133</v>
      </c>
      <c r="X730" s="197"/>
      <c r="Y730" s="197"/>
      <c r="Z730" s="189">
        <v>9.7666666666666657</v>
      </c>
      <c r="AA730" s="197"/>
      <c r="AB730" s="197"/>
      <c r="AC730" s="197"/>
      <c r="AD730" s="197"/>
      <c r="AE730" s="197"/>
      <c r="AF730" s="199">
        <v>3.6991502628929314</v>
      </c>
      <c r="AG730" s="199">
        <v>812</v>
      </c>
      <c r="AH730" s="199">
        <v>0.40501694474293753</v>
      </c>
      <c r="AI730" s="199">
        <v>15</v>
      </c>
      <c r="AJ730" s="199">
        <v>2.7723404255319148</v>
      </c>
      <c r="AK730" s="199"/>
      <c r="AL730" s="199">
        <v>114</v>
      </c>
      <c r="AM730" s="199">
        <v>3.7086090393233713</v>
      </c>
      <c r="AN730" s="199">
        <v>3.71229802513465</v>
      </c>
      <c r="AO730" s="190">
        <v>0</v>
      </c>
      <c r="AP730" s="196">
        <v>0</v>
      </c>
      <c r="AQ730" s="196">
        <v>0</v>
      </c>
      <c r="AR730" s="205">
        <v>232</v>
      </c>
      <c r="AS730" s="58">
        <v>0</v>
      </c>
      <c r="AT730" s="183">
        <v>8322.9040000000005</v>
      </c>
      <c r="AU730" s="183">
        <v>37.527000000000001</v>
      </c>
      <c r="AV730" s="199">
        <v>0</v>
      </c>
      <c r="AW730" s="227">
        <v>232</v>
      </c>
      <c r="AX730" s="58">
        <v>0</v>
      </c>
      <c r="AY730" s="200">
        <v>10.5</v>
      </c>
      <c r="AZ730" s="184">
        <v>92718</v>
      </c>
      <c r="BA730" s="58">
        <v>0.73809523809500011</v>
      </c>
      <c r="BB730" s="58">
        <v>14.967741935488696</v>
      </c>
      <c r="BC730" s="198" t="s">
        <v>118</v>
      </c>
      <c r="BD730" s="178" t="s">
        <v>102</v>
      </c>
      <c r="BE730" s="176" t="s">
        <v>103</v>
      </c>
      <c r="BF730" s="176" t="s">
        <v>104</v>
      </c>
      <c r="BG730" s="176" t="s">
        <v>105</v>
      </c>
      <c r="BH730" s="209" t="s">
        <v>251</v>
      </c>
      <c r="BI730" s="193" t="s">
        <v>120</v>
      </c>
      <c r="BJ730" s="210">
        <v>214</v>
      </c>
      <c r="BK730" s="210" t="s">
        <v>121</v>
      </c>
      <c r="BL730" s="181" t="s">
        <v>108</v>
      </c>
      <c r="BM730" s="112" t="s">
        <v>122</v>
      </c>
      <c r="BN730" s="79" t="s">
        <v>69</v>
      </c>
      <c r="BO730" s="178" t="s">
        <v>163</v>
      </c>
      <c r="BP730" s="176" t="s">
        <v>163</v>
      </c>
      <c r="BQ730" s="188" t="s">
        <v>150</v>
      </c>
    </row>
    <row r="731" spans="1:69" ht="15.75">
      <c r="A731" s="179" t="s">
        <v>100</v>
      </c>
      <c r="B731" s="195" t="s">
        <v>31</v>
      </c>
      <c r="C731" s="180" t="s">
        <v>29</v>
      </c>
      <c r="D731" s="192" t="s">
        <v>49</v>
      </c>
      <c r="E731" s="194" t="s">
        <v>385</v>
      </c>
      <c r="F731" s="196">
        <v>129</v>
      </c>
      <c r="G731" s="196">
        <v>5</v>
      </c>
      <c r="H731" s="197"/>
      <c r="I731" s="197"/>
      <c r="J731" s="197"/>
      <c r="K731" s="197"/>
      <c r="L731" s="196">
        <v>0</v>
      </c>
      <c r="M731" s="198"/>
      <c r="N731" s="188">
        <v>0</v>
      </c>
      <c r="O731" s="197"/>
      <c r="P731" s="197"/>
      <c r="Q731" s="183">
        <v>8.6714112016129015</v>
      </c>
      <c r="R731" s="197"/>
      <c r="S731" s="197"/>
      <c r="T731" s="189">
        <v>14.4</v>
      </c>
      <c r="U731" s="197"/>
      <c r="V731" s="197"/>
      <c r="W731" s="183">
        <v>8.7143547741935485</v>
      </c>
      <c r="X731" s="197"/>
      <c r="Y731" s="197"/>
      <c r="Z731" s="189">
        <v>14.4</v>
      </c>
      <c r="AA731" s="197"/>
      <c r="AB731" s="197"/>
      <c r="AC731" s="197"/>
      <c r="AD731" s="197"/>
      <c r="AE731" s="197"/>
      <c r="AF731" s="199">
        <v>3.2626843403011976</v>
      </c>
      <c r="AG731" s="199">
        <v>868</v>
      </c>
      <c r="AH731" s="199">
        <v>0.58917427541565282</v>
      </c>
      <c r="AI731" s="199">
        <v>101</v>
      </c>
      <c r="AJ731" s="199">
        <v>2.0943661971830987</v>
      </c>
      <c r="AK731" s="199"/>
      <c r="AL731" s="199">
        <v>124</v>
      </c>
      <c r="AM731" s="199">
        <v>3.2626843403011976</v>
      </c>
      <c r="AN731" s="199">
        <v>3.3648648648648649</v>
      </c>
      <c r="AO731" s="190">
        <v>0</v>
      </c>
      <c r="AP731" s="196">
        <v>0</v>
      </c>
      <c r="AQ731" s="196">
        <v>0</v>
      </c>
      <c r="AR731" s="205">
        <v>248</v>
      </c>
      <c r="AS731" s="58">
        <v>0</v>
      </c>
      <c r="AT731" s="183">
        <v>8948.3249999999989</v>
      </c>
      <c r="AU731" s="183">
        <v>0</v>
      </c>
      <c r="AV731" s="199">
        <v>0</v>
      </c>
      <c r="AW731" s="227">
        <v>248</v>
      </c>
      <c r="AX731" s="58">
        <v>0</v>
      </c>
      <c r="AY731" s="200">
        <v>10.5</v>
      </c>
      <c r="AZ731" s="184">
        <v>92718</v>
      </c>
      <c r="BA731" s="58">
        <v>0.73809523809500011</v>
      </c>
      <c r="BB731" s="58">
        <v>16.645161290327948</v>
      </c>
      <c r="BC731" s="198" t="s">
        <v>118</v>
      </c>
      <c r="BD731" s="178" t="s">
        <v>102</v>
      </c>
      <c r="BE731" s="176" t="s">
        <v>103</v>
      </c>
      <c r="BF731" s="176" t="s">
        <v>104</v>
      </c>
      <c r="BG731" s="176" t="s">
        <v>105</v>
      </c>
      <c r="BH731" s="209" t="s">
        <v>251</v>
      </c>
      <c r="BI731" s="193" t="s">
        <v>125</v>
      </c>
      <c r="BJ731" s="210">
        <v>214</v>
      </c>
      <c r="BK731" s="210" t="s">
        <v>126</v>
      </c>
      <c r="BL731" s="181" t="s">
        <v>108</v>
      </c>
      <c r="BM731" s="112" t="s">
        <v>122</v>
      </c>
      <c r="BN731" s="79" t="s">
        <v>69</v>
      </c>
      <c r="BO731" s="178" t="s">
        <v>163</v>
      </c>
      <c r="BP731" s="176" t="s">
        <v>163</v>
      </c>
      <c r="BQ731" s="188" t="s">
        <v>150</v>
      </c>
    </row>
    <row r="732" spans="1:69" ht="15.75">
      <c r="A732" s="179" t="s">
        <v>100</v>
      </c>
      <c r="B732" s="195" t="s">
        <v>31</v>
      </c>
      <c r="C732" s="180" t="s">
        <v>29</v>
      </c>
      <c r="D732" s="192" t="s">
        <v>49</v>
      </c>
      <c r="E732" s="194" t="s">
        <v>385</v>
      </c>
      <c r="F732" s="196">
        <v>129</v>
      </c>
      <c r="G732" s="196">
        <v>0</v>
      </c>
      <c r="H732" s="197"/>
      <c r="I732" s="197"/>
      <c r="J732" s="197"/>
      <c r="K732" s="197"/>
      <c r="L732" s="196">
        <v>0</v>
      </c>
      <c r="M732" s="198"/>
      <c r="N732" s="188">
        <v>0</v>
      </c>
      <c r="O732" s="197"/>
      <c r="P732" s="197"/>
      <c r="Q732" s="183">
        <v>5.6525268992248066</v>
      </c>
      <c r="R732" s="197"/>
      <c r="S732" s="197"/>
      <c r="T732" s="189">
        <v>7.3964285714285714</v>
      </c>
      <c r="U732" s="197"/>
      <c r="V732" s="197"/>
      <c r="W732" s="183">
        <v>4.8554416201550392</v>
      </c>
      <c r="X732" s="197"/>
      <c r="Y732" s="197"/>
      <c r="Z732" s="189">
        <v>6.6374999999999993</v>
      </c>
      <c r="AA732" s="197"/>
      <c r="AB732" s="197"/>
      <c r="AC732" s="197"/>
      <c r="AD732" s="197"/>
      <c r="AE732" s="197"/>
      <c r="AF732" s="199">
        <v>3.609435225113947</v>
      </c>
      <c r="AG732" s="199">
        <v>903</v>
      </c>
      <c r="AH732" s="199">
        <v>0.38383963042125546</v>
      </c>
      <c r="AI732" s="199">
        <v>16</v>
      </c>
      <c r="AJ732" s="199">
        <v>2.7052816901408452</v>
      </c>
      <c r="AK732" s="199"/>
      <c r="AL732" s="199">
        <v>129</v>
      </c>
      <c r="AM732" s="199">
        <v>3.609435225113947</v>
      </c>
      <c r="AN732" s="199">
        <v>3.6659869494290374</v>
      </c>
      <c r="AO732" s="190">
        <v>0</v>
      </c>
      <c r="AP732" s="196">
        <v>0</v>
      </c>
      <c r="AQ732" s="196">
        <v>0</v>
      </c>
      <c r="AR732" s="205">
        <v>258</v>
      </c>
      <c r="AS732" s="58">
        <v>0</v>
      </c>
      <c r="AT732" s="183">
        <v>9304.2309999999998</v>
      </c>
      <c r="AU732" s="183">
        <v>0</v>
      </c>
      <c r="AV732" s="199">
        <v>0</v>
      </c>
      <c r="AW732" s="227">
        <v>258</v>
      </c>
      <c r="AX732" s="58">
        <v>0</v>
      </c>
      <c r="AY732" s="200">
        <v>10.5</v>
      </c>
      <c r="AZ732" s="184">
        <v>92718</v>
      </c>
      <c r="BA732" s="58">
        <v>0.73809523809500011</v>
      </c>
      <c r="BB732" s="58">
        <v>16.645161290327948</v>
      </c>
      <c r="BC732" s="198" t="s">
        <v>118</v>
      </c>
      <c r="BD732" s="178" t="s">
        <v>102</v>
      </c>
      <c r="BE732" s="176" t="s">
        <v>103</v>
      </c>
      <c r="BF732" s="176" t="s">
        <v>104</v>
      </c>
      <c r="BG732" s="176" t="s">
        <v>105</v>
      </c>
      <c r="BH732" s="209" t="s">
        <v>251</v>
      </c>
      <c r="BI732" s="193" t="s">
        <v>127</v>
      </c>
      <c r="BJ732" s="210">
        <v>214</v>
      </c>
      <c r="BK732" s="210" t="s">
        <v>128</v>
      </c>
      <c r="BL732" s="181" t="s">
        <v>108</v>
      </c>
      <c r="BM732" s="112" t="s">
        <v>122</v>
      </c>
      <c r="BN732" s="79" t="s">
        <v>69</v>
      </c>
      <c r="BO732" s="178" t="s">
        <v>163</v>
      </c>
      <c r="BP732" s="176" t="s">
        <v>163</v>
      </c>
      <c r="BQ732" s="188" t="s">
        <v>150</v>
      </c>
    </row>
    <row r="733" spans="1:69" ht="15.75">
      <c r="A733" s="179" t="s">
        <v>100</v>
      </c>
      <c r="B733" s="195" t="s">
        <v>31</v>
      </c>
      <c r="C733" s="180" t="s">
        <v>29</v>
      </c>
      <c r="D733" s="192" t="s">
        <v>49</v>
      </c>
      <c r="E733" s="194" t="s">
        <v>385</v>
      </c>
      <c r="F733" s="196">
        <v>128</v>
      </c>
      <c r="G733" s="196">
        <v>2</v>
      </c>
      <c r="H733" s="197"/>
      <c r="I733" s="197"/>
      <c r="J733" s="197"/>
      <c r="K733" s="197"/>
      <c r="L733" s="196">
        <v>2</v>
      </c>
      <c r="M733" s="198"/>
      <c r="N733" s="188">
        <v>0</v>
      </c>
      <c r="O733" s="197"/>
      <c r="P733" s="197"/>
      <c r="Q733" s="183">
        <v>8.1614110483870981</v>
      </c>
      <c r="R733" s="197"/>
      <c r="S733" s="197"/>
      <c r="T733" s="189">
        <v>13.899999999999999</v>
      </c>
      <c r="U733" s="197"/>
      <c r="V733" s="197"/>
      <c r="W733" s="183">
        <v>8.1814272419354843</v>
      </c>
      <c r="X733" s="197"/>
      <c r="Y733" s="197"/>
      <c r="Z733" s="189">
        <v>13.899999999999999</v>
      </c>
      <c r="AA733" s="197"/>
      <c r="AB733" s="197"/>
      <c r="AC733" s="197"/>
      <c r="AD733" s="197"/>
      <c r="AE733" s="197"/>
      <c r="AF733" s="199">
        <v>2.6244404809815545</v>
      </c>
      <c r="AG733" s="199">
        <v>840</v>
      </c>
      <c r="AH733" s="199">
        <v>0.35518360849655717</v>
      </c>
      <c r="AI733" s="199">
        <v>261</v>
      </c>
      <c r="AJ733" s="199">
        <v>1.9044444444444446</v>
      </c>
      <c r="AK733" s="199"/>
      <c r="AL733" s="199"/>
      <c r="AM733" s="199"/>
      <c r="AN733" s="199"/>
      <c r="AO733" s="190">
        <v>0</v>
      </c>
      <c r="AP733" s="196">
        <v>0</v>
      </c>
      <c r="AQ733" s="196">
        <v>0</v>
      </c>
      <c r="AR733" s="205">
        <v>252</v>
      </c>
      <c r="AS733" s="58">
        <v>0</v>
      </c>
      <c r="AT733" s="183">
        <v>9032.1509999999998</v>
      </c>
      <c r="AU733" s="183">
        <v>0</v>
      </c>
      <c r="AV733" s="199">
        <v>0</v>
      </c>
      <c r="AW733" s="227">
        <v>252</v>
      </c>
      <c r="AX733" s="58">
        <v>0</v>
      </c>
      <c r="AY733" s="200">
        <v>10.5</v>
      </c>
      <c r="AZ733" s="184">
        <v>92718</v>
      </c>
      <c r="BA733" s="58">
        <v>0.73809523809500011</v>
      </c>
      <c r="BB733" s="58">
        <v>16.51612903226339</v>
      </c>
      <c r="BC733" s="198" t="s">
        <v>118</v>
      </c>
      <c r="BD733" s="178" t="s">
        <v>102</v>
      </c>
      <c r="BE733" s="176" t="s">
        <v>103</v>
      </c>
      <c r="BF733" s="176" t="s">
        <v>104</v>
      </c>
      <c r="BG733" s="176" t="s">
        <v>105</v>
      </c>
      <c r="BH733" s="209" t="s">
        <v>251</v>
      </c>
      <c r="BI733" s="193" t="s">
        <v>129</v>
      </c>
      <c r="BJ733" s="210">
        <v>214</v>
      </c>
      <c r="BK733" s="210" t="s">
        <v>130</v>
      </c>
      <c r="BL733" s="181" t="s">
        <v>108</v>
      </c>
      <c r="BM733" s="112" t="s">
        <v>122</v>
      </c>
      <c r="BN733" s="79" t="s">
        <v>69</v>
      </c>
      <c r="BO733" s="178" t="s">
        <v>163</v>
      </c>
      <c r="BP733" s="176" t="s">
        <v>163</v>
      </c>
      <c r="BQ733" s="188" t="s">
        <v>150</v>
      </c>
    </row>
    <row r="734" spans="1:69" ht="15.75">
      <c r="A734" s="179" t="s">
        <v>100</v>
      </c>
      <c r="B734" s="195" t="s">
        <v>31</v>
      </c>
      <c r="C734" s="180" t="s">
        <v>29</v>
      </c>
      <c r="D734" s="192" t="s">
        <v>49</v>
      </c>
      <c r="E734" s="194" t="s">
        <v>386</v>
      </c>
      <c r="F734" s="196">
        <v>73</v>
      </c>
      <c r="G734" s="196">
        <v>0</v>
      </c>
      <c r="H734" s="197"/>
      <c r="I734" s="197"/>
      <c r="J734" s="197"/>
      <c r="K734" s="197"/>
      <c r="L734" s="196">
        <v>0</v>
      </c>
      <c r="M734" s="198"/>
      <c r="N734" s="188">
        <v>0</v>
      </c>
      <c r="O734" s="197"/>
      <c r="P734" s="197"/>
      <c r="Q734" s="183">
        <v>4.9457667123287674</v>
      </c>
      <c r="R734" s="197"/>
      <c r="S734" s="197"/>
      <c r="T734" s="189">
        <v>5.9187499999999993</v>
      </c>
      <c r="U734" s="197"/>
      <c r="V734" s="197"/>
      <c r="W734" s="183">
        <v>4.6275065342465753</v>
      </c>
      <c r="X734" s="197"/>
      <c r="Y734" s="197"/>
      <c r="Z734" s="189">
        <v>5.6749999999999972</v>
      </c>
      <c r="AA734" s="197"/>
      <c r="AB734" s="197"/>
      <c r="AC734" s="197"/>
      <c r="AD734" s="197"/>
      <c r="AE734" s="197"/>
      <c r="AF734" s="199">
        <v>3.7761252635612408</v>
      </c>
      <c r="AG734" s="199">
        <v>511</v>
      </c>
      <c r="AH734" s="199">
        <v>0.32473169451110395</v>
      </c>
      <c r="AI734" s="199">
        <v>3</v>
      </c>
      <c r="AJ734" s="199">
        <v>3.0473958333333333</v>
      </c>
      <c r="AK734" s="199"/>
      <c r="AL734" s="199">
        <v>73</v>
      </c>
      <c r="AM734" s="199">
        <v>3.7761252635612408</v>
      </c>
      <c r="AN734" s="199">
        <v>3.7460422163588389</v>
      </c>
      <c r="AO734" s="190">
        <v>0</v>
      </c>
      <c r="AP734" s="196">
        <v>0</v>
      </c>
      <c r="AQ734" s="196">
        <v>0</v>
      </c>
      <c r="AR734" s="205">
        <v>146</v>
      </c>
      <c r="AS734" s="58">
        <v>0</v>
      </c>
      <c r="AT734" s="183">
        <v>5258.4309999999996</v>
      </c>
      <c r="AU734" s="183">
        <v>0</v>
      </c>
      <c r="AV734" s="199">
        <v>0</v>
      </c>
      <c r="AW734" s="227">
        <v>146</v>
      </c>
      <c r="AX734" s="58">
        <v>0</v>
      </c>
      <c r="AY734" s="200">
        <v>5</v>
      </c>
      <c r="AZ734" s="184">
        <v>16568</v>
      </c>
      <c r="BA734" s="58">
        <v>1</v>
      </c>
      <c r="BB734" s="58">
        <v>14.6</v>
      </c>
      <c r="BC734" s="198" t="s">
        <v>118</v>
      </c>
      <c r="BD734" s="178" t="s">
        <v>102</v>
      </c>
      <c r="BE734" s="176" t="s">
        <v>103</v>
      </c>
      <c r="BF734" s="176" t="s">
        <v>104</v>
      </c>
      <c r="BG734" s="176" t="s">
        <v>105</v>
      </c>
      <c r="BH734" s="209" t="s">
        <v>106</v>
      </c>
      <c r="BI734" s="193" t="s">
        <v>120</v>
      </c>
      <c r="BJ734" s="210">
        <v>214</v>
      </c>
      <c r="BK734" s="210" t="s">
        <v>121</v>
      </c>
      <c r="BL734" s="181" t="s">
        <v>108</v>
      </c>
      <c r="BM734" s="112" t="s">
        <v>122</v>
      </c>
      <c r="BN734" s="79" t="s">
        <v>69</v>
      </c>
      <c r="BO734" s="178" t="s">
        <v>163</v>
      </c>
      <c r="BP734" s="176" t="s">
        <v>163</v>
      </c>
      <c r="BQ734" s="188" t="s">
        <v>150</v>
      </c>
    </row>
    <row r="735" spans="1:69" ht="15.75">
      <c r="A735" s="179" t="s">
        <v>100</v>
      </c>
      <c r="B735" s="195" t="s">
        <v>31</v>
      </c>
      <c r="C735" s="180" t="s">
        <v>29</v>
      </c>
      <c r="D735" s="192" t="s">
        <v>49</v>
      </c>
      <c r="E735" s="194" t="s">
        <v>386</v>
      </c>
      <c r="F735" s="196">
        <v>71</v>
      </c>
      <c r="G735" s="196">
        <v>1</v>
      </c>
      <c r="H735" s="197"/>
      <c r="I735" s="197"/>
      <c r="J735" s="197"/>
      <c r="K735" s="197"/>
      <c r="L735" s="196">
        <v>0</v>
      </c>
      <c r="M735" s="198"/>
      <c r="N735" s="188">
        <v>0</v>
      </c>
      <c r="O735" s="197"/>
      <c r="P735" s="197"/>
      <c r="Q735" s="183">
        <v>7.5315568857142852</v>
      </c>
      <c r="R735" s="197"/>
      <c r="S735" s="197"/>
      <c r="T735" s="189">
        <v>13.083333333333334</v>
      </c>
      <c r="U735" s="197"/>
      <c r="V735" s="197"/>
      <c r="W735" s="183">
        <v>7.621556899999999</v>
      </c>
      <c r="X735" s="197"/>
      <c r="Y735" s="197"/>
      <c r="Z735" s="189">
        <v>13.125</v>
      </c>
      <c r="AA735" s="197"/>
      <c r="AB735" s="197"/>
      <c r="AC735" s="197"/>
      <c r="AD735" s="197"/>
      <c r="AE735" s="197"/>
      <c r="AF735" s="199">
        <v>3.397382661152859</v>
      </c>
      <c r="AG735" s="199">
        <v>490</v>
      </c>
      <c r="AH735" s="199">
        <v>0.50173523028465272</v>
      </c>
      <c r="AI735" s="199">
        <v>31</v>
      </c>
      <c r="AJ735" s="199">
        <v>2.375</v>
      </c>
      <c r="AK735" s="199"/>
      <c r="AL735" s="199">
        <v>69</v>
      </c>
      <c r="AM735" s="199">
        <v>3.4071635689054216</v>
      </c>
      <c r="AN735" s="199">
        <v>3.5095744680851064</v>
      </c>
      <c r="AO735" s="190">
        <v>0</v>
      </c>
      <c r="AP735" s="196">
        <v>0</v>
      </c>
      <c r="AQ735" s="196">
        <v>0</v>
      </c>
      <c r="AR735" s="205">
        <v>140</v>
      </c>
      <c r="AS735" s="58">
        <v>0</v>
      </c>
      <c r="AT735" s="183">
        <v>4980.1350000000002</v>
      </c>
      <c r="AU735" s="183">
        <v>32.232999999999997</v>
      </c>
      <c r="AV735" s="199">
        <v>0</v>
      </c>
      <c r="AW735" s="227">
        <v>140</v>
      </c>
      <c r="AX735" s="58">
        <v>0</v>
      </c>
      <c r="AY735" s="200">
        <v>5</v>
      </c>
      <c r="AZ735" s="184">
        <v>16568</v>
      </c>
      <c r="BA735" s="58">
        <v>1</v>
      </c>
      <c r="BB735" s="58">
        <v>14.2</v>
      </c>
      <c r="BC735" s="198" t="s">
        <v>118</v>
      </c>
      <c r="BD735" s="178" t="s">
        <v>102</v>
      </c>
      <c r="BE735" s="176" t="s">
        <v>103</v>
      </c>
      <c r="BF735" s="176" t="s">
        <v>104</v>
      </c>
      <c r="BG735" s="176" t="s">
        <v>105</v>
      </c>
      <c r="BH735" s="209" t="s">
        <v>106</v>
      </c>
      <c r="BI735" s="193" t="s">
        <v>125</v>
      </c>
      <c r="BJ735" s="210">
        <v>214</v>
      </c>
      <c r="BK735" s="210" t="s">
        <v>126</v>
      </c>
      <c r="BL735" s="181" t="s">
        <v>108</v>
      </c>
      <c r="BM735" s="112" t="s">
        <v>122</v>
      </c>
      <c r="BN735" s="79" t="s">
        <v>69</v>
      </c>
      <c r="BO735" s="178" t="s">
        <v>163</v>
      </c>
      <c r="BP735" s="176" t="s">
        <v>163</v>
      </c>
      <c r="BQ735" s="188" t="s">
        <v>150</v>
      </c>
    </row>
    <row r="736" spans="1:69" ht="15.75">
      <c r="A736" s="179" t="s">
        <v>100</v>
      </c>
      <c r="B736" s="195" t="s">
        <v>31</v>
      </c>
      <c r="C736" s="180" t="s">
        <v>29</v>
      </c>
      <c r="D736" s="192" t="s">
        <v>49</v>
      </c>
      <c r="E736" s="194" t="s">
        <v>386</v>
      </c>
      <c r="F736" s="196">
        <v>74</v>
      </c>
      <c r="G736" s="196">
        <v>0</v>
      </c>
      <c r="H736" s="197"/>
      <c r="I736" s="197"/>
      <c r="J736" s="197"/>
      <c r="K736" s="197"/>
      <c r="L736" s="196">
        <v>0</v>
      </c>
      <c r="M736" s="198"/>
      <c r="N736" s="188">
        <v>0</v>
      </c>
      <c r="O736" s="197"/>
      <c r="P736" s="197"/>
      <c r="Q736" s="183">
        <v>5.3962430135135131</v>
      </c>
      <c r="R736" s="197"/>
      <c r="S736" s="197"/>
      <c r="T736" s="189">
        <v>6.33</v>
      </c>
      <c r="U736" s="197"/>
      <c r="V736" s="197"/>
      <c r="W736" s="183">
        <v>4.8023646486486484</v>
      </c>
      <c r="X736" s="197"/>
      <c r="Y736" s="197"/>
      <c r="Z736" s="189">
        <v>5.93</v>
      </c>
      <c r="AA736" s="197"/>
      <c r="AB736" s="197"/>
      <c r="AC736" s="197"/>
      <c r="AD736" s="197"/>
      <c r="AE736" s="197"/>
      <c r="AF736" s="199">
        <v>3.649015457013399</v>
      </c>
      <c r="AG736" s="199">
        <v>518</v>
      </c>
      <c r="AH736" s="199">
        <v>0.36257656722417264</v>
      </c>
      <c r="AI736" s="199">
        <v>7</v>
      </c>
      <c r="AJ736" s="199">
        <v>2.9295454545454547</v>
      </c>
      <c r="AK736" s="199"/>
      <c r="AL736" s="199">
        <v>74</v>
      </c>
      <c r="AM736" s="199">
        <v>3.649015457013399</v>
      </c>
      <c r="AN736" s="199">
        <v>3.6888888888888891</v>
      </c>
      <c r="AO736" s="190">
        <v>0</v>
      </c>
      <c r="AP736" s="196">
        <v>0</v>
      </c>
      <c r="AQ736" s="196">
        <v>0</v>
      </c>
      <c r="AR736" s="205">
        <v>148</v>
      </c>
      <c r="AS736" s="58">
        <v>0</v>
      </c>
      <c r="AT736" s="183">
        <v>5334.19</v>
      </c>
      <c r="AU736" s="183">
        <v>0</v>
      </c>
      <c r="AV736" s="199">
        <v>0</v>
      </c>
      <c r="AW736" s="227">
        <v>148</v>
      </c>
      <c r="AX736" s="58">
        <v>0</v>
      </c>
      <c r="AY736" s="200">
        <v>5</v>
      </c>
      <c r="AZ736" s="184">
        <v>16568</v>
      </c>
      <c r="BA736" s="58">
        <v>1</v>
      </c>
      <c r="BB736" s="58">
        <v>14.8</v>
      </c>
      <c r="BC736" s="198" t="s">
        <v>118</v>
      </c>
      <c r="BD736" s="178" t="s">
        <v>102</v>
      </c>
      <c r="BE736" s="176" t="s">
        <v>103</v>
      </c>
      <c r="BF736" s="176" t="s">
        <v>104</v>
      </c>
      <c r="BG736" s="176" t="s">
        <v>105</v>
      </c>
      <c r="BH736" s="209" t="s">
        <v>106</v>
      </c>
      <c r="BI736" s="193" t="s">
        <v>127</v>
      </c>
      <c r="BJ736" s="210">
        <v>214</v>
      </c>
      <c r="BK736" s="210" t="s">
        <v>128</v>
      </c>
      <c r="BL736" s="181" t="s">
        <v>108</v>
      </c>
      <c r="BM736" s="112" t="s">
        <v>122</v>
      </c>
      <c r="BN736" s="79" t="s">
        <v>69</v>
      </c>
      <c r="BO736" s="178" t="s">
        <v>163</v>
      </c>
      <c r="BP736" s="176" t="s">
        <v>163</v>
      </c>
      <c r="BQ736" s="188" t="s">
        <v>150</v>
      </c>
    </row>
    <row r="737" spans="1:69" ht="15.75">
      <c r="A737" s="179" t="s">
        <v>100</v>
      </c>
      <c r="B737" s="195" t="s">
        <v>31</v>
      </c>
      <c r="C737" s="180" t="s">
        <v>29</v>
      </c>
      <c r="D737" s="192" t="s">
        <v>49</v>
      </c>
      <c r="E737" s="194" t="s">
        <v>386</v>
      </c>
      <c r="F737" s="196">
        <v>70</v>
      </c>
      <c r="G737" s="196">
        <v>0</v>
      </c>
      <c r="H737" s="197"/>
      <c r="I737" s="197"/>
      <c r="J737" s="197"/>
      <c r="K737" s="197"/>
      <c r="L737" s="196">
        <v>0</v>
      </c>
      <c r="M737" s="198"/>
      <c r="N737" s="188">
        <v>0</v>
      </c>
      <c r="O737" s="197"/>
      <c r="P737" s="197"/>
      <c r="Q737" s="183">
        <v>7.5718996571428567</v>
      </c>
      <c r="R737" s="197"/>
      <c r="S737" s="197"/>
      <c r="T737" s="189">
        <v>9.25</v>
      </c>
      <c r="U737" s="197"/>
      <c r="V737" s="197"/>
      <c r="W737" s="183">
        <v>7.5821568714285714</v>
      </c>
      <c r="X737" s="197"/>
      <c r="Y737" s="197"/>
      <c r="Z737" s="189">
        <v>9.25</v>
      </c>
      <c r="AA737" s="197"/>
      <c r="AB737" s="197"/>
      <c r="AC737" s="197"/>
      <c r="AD737" s="197"/>
      <c r="AE737" s="197"/>
      <c r="AF737" s="199">
        <v>2.546034114193052</v>
      </c>
      <c r="AG737" s="199">
        <v>469</v>
      </c>
      <c r="AH737" s="199">
        <v>0.35414900578791941</v>
      </c>
      <c r="AI737" s="199">
        <v>192</v>
      </c>
      <c r="AJ737" s="199">
        <v>1.8583333333333334</v>
      </c>
      <c r="AK737" s="199"/>
      <c r="AL737" s="199"/>
      <c r="AM737" s="199"/>
      <c r="AN737" s="199"/>
      <c r="AO737" s="190">
        <v>0</v>
      </c>
      <c r="AP737" s="196">
        <v>0</v>
      </c>
      <c r="AQ737" s="196">
        <v>0</v>
      </c>
      <c r="AR737" s="205">
        <v>140</v>
      </c>
      <c r="AS737" s="58">
        <v>0</v>
      </c>
      <c r="AT737" s="183">
        <v>5039.0709999999999</v>
      </c>
      <c r="AU737" s="183">
        <v>0</v>
      </c>
      <c r="AV737" s="199">
        <v>0</v>
      </c>
      <c r="AW737" s="227">
        <v>140</v>
      </c>
      <c r="AX737" s="58">
        <v>0</v>
      </c>
      <c r="AY737" s="200">
        <v>5</v>
      </c>
      <c r="AZ737" s="184">
        <v>16568</v>
      </c>
      <c r="BA737" s="58">
        <v>1</v>
      </c>
      <c r="BB737" s="58">
        <v>14</v>
      </c>
      <c r="BC737" s="198" t="s">
        <v>118</v>
      </c>
      <c r="BD737" s="178" t="s">
        <v>102</v>
      </c>
      <c r="BE737" s="176" t="s">
        <v>103</v>
      </c>
      <c r="BF737" s="176" t="s">
        <v>104</v>
      </c>
      <c r="BG737" s="176" t="s">
        <v>105</v>
      </c>
      <c r="BH737" s="209" t="s">
        <v>106</v>
      </c>
      <c r="BI737" s="193" t="s">
        <v>129</v>
      </c>
      <c r="BJ737" s="210">
        <v>214</v>
      </c>
      <c r="BK737" s="210" t="s">
        <v>130</v>
      </c>
      <c r="BL737" s="181" t="s">
        <v>108</v>
      </c>
      <c r="BM737" s="112" t="s">
        <v>122</v>
      </c>
      <c r="BN737" s="79" t="s">
        <v>69</v>
      </c>
      <c r="BO737" s="178" t="s">
        <v>163</v>
      </c>
      <c r="BP737" s="176" t="s">
        <v>163</v>
      </c>
      <c r="BQ737" s="188" t="s">
        <v>150</v>
      </c>
    </row>
    <row r="738" spans="1:69" ht="15.75">
      <c r="A738" s="179" t="s">
        <v>100</v>
      </c>
      <c r="B738" s="195" t="s">
        <v>31</v>
      </c>
      <c r="C738" s="180" t="s">
        <v>29</v>
      </c>
      <c r="D738" s="192" t="s">
        <v>49</v>
      </c>
      <c r="E738" s="194" t="s">
        <v>387</v>
      </c>
      <c r="F738" s="196">
        <v>100</v>
      </c>
      <c r="G738" s="196">
        <v>1</v>
      </c>
      <c r="H738" s="197"/>
      <c r="I738" s="197"/>
      <c r="J738" s="197"/>
      <c r="K738" s="197"/>
      <c r="L738" s="196">
        <v>0</v>
      </c>
      <c r="M738" s="198"/>
      <c r="N738" s="188">
        <v>0</v>
      </c>
      <c r="O738" s="197"/>
      <c r="P738" s="197"/>
      <c r="Q738" s="183">
        <v>7.0071309191919182</v>
      </c>
      <c r="R738" s="197"/>
      <c r="S738" s="197"/>
      <c r="T738" s="189">
        <v>11.012499999999999</v>
      </c>
      <c r="U738" s="197"/>
      <c r="V738" s="197"/>
      <c r="W738" s="183">
        <v>6.9098579898989909</v>
      </c>
      <c r="X738" s="197"/>
      <c r="Y738" s="197"/>
      <c r="Z738" s="189">
        <v>11.262499999999999</v>
      </c>
      <c r="AA738" s="197"/>
      <c r="AB738" s="197"/>
      <c r="AC738" s="197"/>
      <c r="AD738" s="197"/>
      <c r="AE738" s="197"/>
      <c r="AF738" s="199">
        <v>3.5158008765348625</v>
      </c>
      <c r="AG738" s="199">
        <v>693</v>
      </c>
      <c r="AH738" s="199">
        <v>0.40373483667952054</v>
      </c>
      <c r="AI738" s="199">
        <v>13</v>
      </c>
      <c r="AJ738" s="199">
        <v>2.6568840579710145</v>
      </c>
      <c r="AK738" s="199"/>
      <c r="AL738" s="199">
        <v>99</v>
      </c>
      <c r="AM738" s="199">
        <v>3.5158008765348625</v>
      </c>
      <c r="AN738" s="199">
        <v>3.5770777479892759</v>
      </c>
      <c r="AO738" s="190">
        <v>0</v>
      </c>
      <c r="AP738" s="196">
        <v>0</v>
      </c>
      <c r="AQ738" s="196">
        <v>0</v>
      </c>
      <c r="AR738" s="205">
        <v>198</v>
      </c>
      <c r="AS738" s="58">
        <v>0</v>
      </c>
      <c r="AT738" s="183">
        <v>7590.6580000000004</v>
      </c>
      <c r="AU738" s="183">
        <v>0</v>
      </c>
      <c r="AV738" s="199">
        <v>0</v>
      </c>
      <c r="AW738" s="227">
        <v>198</v>
      </c>
      <c r="AX738" s="58">
        <v>0</v>
      </c>
      <c r="AY738" s="200">
        <v>6</v>
      </c>
      <c r="AZ738" s="184">
        <v>22948</v>
      </c>
      <c r="BA738" s="58">
        <v>0.66666666666599994</v>
      </c>
      <c r="BB738" s="58">
        <v>25.000000000025004</v>
      </c>
      <c r="BC738" s="198" t="s">
        <v>118</v>
      </c>
      <c r="BD738" s="178" t="s">
        <v>102</v>
      </c>
      <c r="BE738" s="176" t="s">
        <v>103</v>
      </c>
      <c r="BF738" s="176" t="s">
        <v>104</v>
      </c>
      <c r="BG738" s="176" t="s">
        <v>105</v>
      </c>
      <c r="BH738" s="209" t="s">
        <v>295</v>
      </c>
      <c r="BI738" s="193" t="s">
        <v>120</v>
      </c>
      <c r="BJ738" s="210">
        <v>214</v>
      </c>
      <c r="BK738" s="210" t="s">
        <v>121</v>
      </c>
      <c r="BL738" s="181" t="s">
        <v>108</v>
      </c>
      <c r="BM738" s="112" t="s">
        <v>135</v>
      </c>
      <c r="BN738" s="79" t="s">
        <v>69</v>
      </c>
      <c r="BO738" s="178" t="s">
        <v>172</v>
      </c>
      <c r="BP738" s="176" t="s">
        <v>144</v>
      </c>
      <c r="BQ738" s="188" t="s">
        <v>145</v>
      </c>
    </row>
    <row r="739" spans="1:69" ht="15.75">
      <c r="A739" s="179" t="s">
        <v>100</v>
      </c>
      <c r="B739" s="195" t="s">
        <v>31</v>
      </c>
      <c r="C739" s="180" t="s">
        <v>29</v>
      </c>
      <c r="D739" s="192" t="s">
        <v>49</v>
      </c>
      <c r="E739" s="194" t="s">
        <v>387</v>
      </c>
      <c r="F739" s="196">
        <v>97</v>
      </c>
      <c r="G739" s="196">
        <v>0</v>
      </c>
      <c r="H739" s="197"/>
      <c r="I739" s="197"/>
      <c r="J739" s="197"/>
      <c r="K739" s="197"/>
      <c r="L739" s="196">
        <v>0</v>
      </c>
      <c r="M739" s="198"/>
      <c r="N739" s="188">
        <v>1</v>
      </c>
      <c r="O739" s="197"/>
      <c r="P739" s="197"/>
      <c r="Q739" s="183">
        <v>7.8898860927835051</v>
      </c>
      <c r="R739" s="197"/>
      <c r="S739" s="197"/>
      <c r="T739" s="189">
        <v>13.518749999999999</v>
      </c>
      <c r="U739" s="197"/>
      <c r="V739" s="197"/>
      <c r="W739" s="183">
        <v>7.9323501855670102</v>
      </c>
      <c r="X739" s="197"/>
      <c r="Y739" s="197"/>
      <c r="Z739" s="189">
        <v>13.518749999999999</v>
      </c>
      <c r="AA739" s="197"/>
      <c r="AB739" s="197"/>
      <c r="AC739" s="197"/>
      <c r="AD739" s="197"/>
      <c r="AE739" s="197"/>
      <c r="AF739" s="199">
        <v>3.4022172684116025</v>
      </c>
      <c r="AG739" s="199">
        <v>679</v>
      </c>
      <c r="AH739" s="199">
        <v>0.51415676576760538</v>
      </c>
      <c r="AI739" s="199">
        <v>43</v>
      </c>
      <c r="AJ739" s="199">
        <v>2.3777027027027029</v>
      </c>
      <c r="AK739" s="199"/>
      <c r="AL739" s="199">
        <v>97</v>
      </c>
      <c r="AM739" s="199">
        <v>3.4022172684116025</v>
      </c>
      <c r="AN739" s="199">
        <v>3.4986772486772488</v>
      </c>
      <c r="AO739" s="190">
        <v>0</v>
      </c>
      <c r="AP739" s="196">
        <v>0</v>
      </c>
      <c r="AQ739" s="196">
        <v>0</v>
      </c>
      <c r="AR739" s="205">
        <v>194</v>
      </c>
      <c r="AS739" s="58">
        <v>0</v>
      </c>
      <c r="AT739" s="183">
        <v>7616.5929999999998</v>
      </c>
      <c r="AU739" s="183">
        <v>0</v>
      </c>
      <c r="AV739" s="199">
        <v>0</v>
      </c>
      <c r="AW739" s="227">
        <v>194</v>
      </c>
      <c r="AX739" s="58">
        <v>0</v>
      </c>
      <c r="AY739" s="200">
        <v>6</v>
      </c>
      <c r="AZ739" s="184">
        <v>22948</v>
      </c>
      <c r="BA739" s="58">
        <v>0.66666666666599994</v>
      </c>
      <c r="BB739" s="58">
        <v>24.250000000024254</v>
      </c>
      <c r="BC739" s="198" t="s">
        <v>118</v>
      </c>
      <c r="BD739" s="178" t="s">
        <v>102</v>
      </c>
      <c r="BE739" s="176" t="s">
        <v>103</v>
      </c>
      <c r="BF739" s="176" t="s">
        <v>104</v>
      </c>
      <c r="BG739" s="176" t="s">
        <v>105</v>
      </c>
      <c r="BH739" s="209" t="s">
        <v>295</v>
      </c>
      <c r="BI739" s="193" t="s">
        <v>125</v>
      </c>
      <c r="BJ739" s="210">
        <v>214</v>
      </c>
      <c r="BK739" s="210" t="s">
        <v>126</v>
      </c>
      <c r="BL739" s="181" t="s">
        <v>108</v>
      </c>
      <c r="BM739" s="112" t="s">
        <v>135</v>
      </c>
      <c r="BN739" s="79" t="s">
        <v>69</v>
      </c>
      <c r="BO739" s="178" t="s">
        <v>172</v>
      </c>
      <c r="BP739" s="176" t="s">
        <v>144</v>
      </c>
      <c r="BQ739" s="188" t="s">
        <v>145</v>
      </c>
    </row>
    <row r="740" spans="1:69" ht="15.75">
      <c r="A740" s="179" t="s">
        <v>100</v>
      </c>
      <c r="B740" s="195" t="s">
        <v>31</v>
      </c>
      <c r="C740" s="180" t="s">
        <v>29</v>
      </c>
      <c r="D740" s="192" t="s">
        <v>49</v>
      </c>
      <c r="E740" s="194" t="s">
        <v>387</v>
      </c>
      <c r="F740" s="196">
        <v>101</v>
      </c>
      <c r="G740" s="196">
        <v>0</v>
      </c>
      <c r="H740" s="197"/>
      <c r="I740" s="197"/>
      <c r="J740" s="197"/>
      <c r="K740" s="197"/>
      <c r="L740" s="196">
        <v>0</v>
      </c>
      <c r="M740" s="198"/>
      <c r="N740" s="188">
        <v>0</v>
      </c>
      <c r="O740" s="197"/>
      <c r="P740" s="197"/>
      <c r="Q740" s="183">
        <v>6.3309798910891084</v>
      </c>
      <c r="R740" s="197"/>
      <c r="S740" s="197"/>
      <c r="T740" s="189">
        <v>7.3535714285714278</v>
      </c>
      <c r="U740" s="197"/>
      <c r="V740" s="197"/>
      <c r="W740" s="183">
        <v>6.5589204653465343</v>
      </c>
      <c r="X740" s="197"/>
      <c r="Y740" s="197"/>
      <c r="Z740" s="189">
        <v>7.6949999999999985</v>
      </c>
      <c r="AA740" s="197"/>
      <c r="AB740" s="197"/>
      <c r="AC740" s="197"/>
      <c r="AD740" s="197"/>
      <c r="AE740" s="197"/>
      <c r="AF740" s="199">
        <v>3.5109759643357745</v>
      </c>
      <c r="AG740" s="199">
        <v>707</v>
      </c>
      <c r="AH740" s="199">
        <v>0.50144839120211693</v>
      </c>
      <c r="AI740" s="199">
        <v>37</v>
      </c>
      <c r="AJ740" s="199">
        <v>2.4750000000000001</v>
      </c>
      <c r="AK740" s="199"/>
      <c r="AL740" s="199">
        <v>101</v>
      </c>
      <c r="AM740" s="199">
        <v>3.5109759643357745</v>
      </c>
      <c r="AN740" s="199">
        <v>3.6129242819843341</v>
      </c>
      <c r="AO740" s="190">
        <v>0</v>
      </c>
      <c r="AP740" s="196">
        <v>0</v>
      </c>
      <c r="AQ740" s="196">
        <v>0</v>
      </c>
      <c r="AR740" s="205">
        <v>202</v>
      </c>
      <c r="AS740" s="58">
        <v>0</v>
      </c>
      <c r="AT740" s="183">
        <v>7761.1219999999994</v>
      </c>
      <c r="AU740" s="183">
        <v>0</v>
      </c>
      <c r="AV740" s="199">
        <v>0</v>
      </c>
      <c r="AW740" s="227">
        <v>202</v>
      </c>
      <c r="AX740" s="58">
        <v>0</v>
      </c>
      <c r="AY740" s="200">
        <v>6</v>
      </c>
      <c r="AZ740" s="184">
        <v>22948</v>
      </c>
      <c r="BA740" s="58">
        <v>0.66666666666599994</v>
      </c>
      <c r="BB740" s="58">
        <v>25.250000000025249</v>
      </c>
      <c r="BC740" s="198" t="s">
        <v>118</v>
      </c>
      <c r="BD740" s="178" t="s">
        <v>102</v>
      </c>
      <c r="BE740" s="176" t="s">
        <v>103</v>
      </c>
      <c r="BF740" s="176" t="s">
        <v>104</v>
      </c>
      <c r="BG740" s="176" t="s">
        <v>105</v>
      </c>
      <c r="BH740" s="209" t="s">
        <v>295</v>
      </c>
      <c r="BI740" s="193" t="s">
        <v>127</v>
      </c>
      <c r="BJ740" s="210">
        <v>214</v>
      </c>
      <c r="BK740" s="210" t="s">
        <v>128</v>
      </c>
      <c r="BL740" s="181" t="s">
        <v>108</v>
      </c>
      <c r="BM740" s="112" t="s">
        <v>135</v>
      </c>
      <c r="BN740" s="79" t="s">
        <v>69</v>
      </c>
      <c r="BO740" s="178" t="s">
        <v>172</v>
      </c>
      <c r="BP740" s="176" t="s">
        <v>144</v>
      </c>
      <c r="BQ740" s="188" t="s">
        <v>145</v>
      </c>
    </row>
    <row r="741" spans="1:69" ht="15.75">
      <c r="A741" s="179" t="s">
        <v>100</v>
      </c>
      <c r="B741" s="195" t="s">
        <v>31</v>
      </c>
      <c r="C741" s="180" t="s">
        <v>29</v>
      </c>
      <c r="D741" s="192" t="s">
        <v>49</v>
      </c>
      <c r="E741" s="194" t="s">
        <v>387</v>
      </c>
      <c r="F741" s="196">
        <v>6</v>
      </c>
      <c r="G741" s="196">
        <v>0</v>
      </c>
      <c r="H741" s="197"/>
      <c r="I741" s="197"/>
      <c r="J741" s="197"/>
      <c r="K741" s="197"/>
      <c r="L741" s="196">
        <v>0</v>
      </c>
      <c r="M741" s="198"/>
      <c r="N741" s="188">
        <v>0</v>
      </c>
      <c r="O741" s="197"/>
      <c r="P741" s="197"/>
      <c r="Q741" s="183">
        <v>7.4271659999999997</v>
      </c>
      <c r="R741" s="197"/>
      <c r="S741" s="197"/>
      <c r="T741" s="189">
        <v>8.35</v>
      </c>
      <c r="U741" s="197"/>
      <c r="V741" s="197"/>
      <c r="W741" s="183">
        <v>7.5766659999999995</v>
      </c>
      <c r="X741" s="197"/>
      <c r="Y741" s="197"/>
      <c r="Z741" s="189">
        <v>8.35</v>
      </c>
      <c r="AA741" s="197"/>
      <c r="AB741" s="197"/>
      <c r="AC741" s="197"/>
      <c r="AD741" s="197"/>
      <c r="AE741" s="197"/>
      <c r="AF741" s="199">
        <v>3.0762857028416226</v>
      </c>
      <c r="AG741" s="199">
        <v>42</v>
      </c>
      <c r="AH741" s="199">
        <v>0.58086002959726868</v>
      </c>
      <c r="AI741" s="199">
        <v>6</v>
      </c>
      <c r="AJ741" s="199">
        <v>1.35</v>
      </c>
      <c r="AK741" s="199"/>
      <c r="AL741" s="199"/>
      <c r="AM741" s="199"/>
      <c r="AN741" s="199"/>
      <c r="AO741" s="190">
        <v>0</v>
      </c>
      <c r="AP741" s="196">
        <v>0</v>
      </c>
      <c r="AQ741" s="196">
        <v>0</v>
      </c>
      <c r="AR741" s="205">
        <v>12</v>
      </c>
      <c r="AS741" s="58">
        <v>0</v>
      </c>
      <c r="AT741" s="183">
        <v>408.887</v>
      </c>
      <c r="AU741" s="183">
        <v>51.805999999999997</v>
      </c>
      <c r="AV741" s="199">
        <v>0</v>
      </c>
      <c r="AW741" s="227">
        <v>12</v>
      </c>
      <c r="AX741" s="58">
        <v>0</v>
      </c>
      <c r="AY741" s="200">
        <v>6</v>
      </c>
      <c r="AZ741" s="184">
        <v>22948</v>
      </c>
      <c r="BA741" s="58">
        <v>0.66666666666599994</v>
      </c>
      <c r="BB741" s="58">
        <v>1.5000000000015001</v>
      </c>
      <c r="BC741" s="198" t="s">
        <v>118</v>
      </c>
      <c r="BD741" s="178" t="s">
        <v>102</v>
      </c>
      <c r="BE741" s="176" t="s">
        <v>103</v>
      </c>
      <c r="BF741" s="176" t="s">
        <v>104</v>
      </c>
      <c r="BG741" s="176" t="s">
        <v>105</v>
      </c>
      <c r="BH741" s="209" t="s">
        <v>295</v>
      </c>
      <c r="BI741" s="193" t="s">
        <v>129</v>
      </c>
      <c r="BJ741" s="210">
        <v>214</v>
      </c>
      <c r="BK741" s="210" t="s">
        <v>130</v>
      </c>
      <c r="BL741" s="181" t="s">
        <v>108</v>
      </c>
      <c r="BM741" s="112" t="s">
        <v>135</v>
      </c>
      <c r="BN741" s="79" t="s">
        <v>69</v>
      </c>
      <c r="BO741" s="178" t="s">
        <v>172</v>
      </c>
      <c r="BP741" s="176" t="s">
        <v>144</v>
      </c>
      <c r="BQ741" s="188" t="s">
        <v>145</v>
      </c>
    </row>
    <row r="742" spans="1:69" ht="15.75">
      <c r="A742" s="179" t="s">
        <v>100</v>
      </c>
      <c r="B742" s="195" t="s">
        <v>31</v>
      </c>
      <c r="C742" s="180" t="s">
        <v>29</v>
      </c>
      <c r="D742" s="192" t="s">
        <v>49</v>
      </c>
      <c r="E742" s="194" t="s">
        <v>388</v>
      </c>
      <c r="F742" s="196">
        <v>97</v>
      </c>
      <c r="G742" s="196">
        <v>1</v>
      </c>
      <c r="H742" s="197"/>
      <c r="I742" s="197"/>
      <c r="J742" s="197"/>
      <c r="K742" s="197"/>
      <c r="L742" s="196">
        <v>0</v>
      </c>
      <c r="M742" s="198"/>
      <c r="N742" s="188">
        <v>0</v>
      </c>
      <c r="O742" s="197"/>
      <c r="P742" s="197"/>
      <c r="Q742" s="183">
        <v>6.3395101562500003</v>
      </c>
      <c r="R742" s="197"/>
      <c r="S742" s="197"/>
      <c r="T742" s="189">
        <v>8.3999999999999986</v>
      </c>
      <c r="U742" s="197"/>
      <c r="V742" s="197"/>
      <c r="W742" s="183">
        <v>6.4058644270833334</v>
      </c>
      <c r="X742" s="197"/>
      <c r="Y742" s="197"/>
      <c r="Z742" s="189">
        <v>8.7999999999999972</v>
      </c>
      <c r="AA742" s="197"/>
      <c r="AB742" s="197"/>
      <c r="AC742" s="197"/>
      <c r="AD742" s="197"/>
      <c r="AE742" s="197"/>
      <c r="AF742" s="199">
        <v>3.4175595233128182</v>
      </c>
      <c r="AG742" s="199">
        <v>672</v>
      </c>
      <c r="AH742" s="199">
        <v>0.42943261253719939</v>
      </c>
      <c r="AI742" s="199">
        <v>15</v>
      </c>
      <c r="AJ742" s="199">
        <v>2.5958762886597939</v>
      </c>
      <c r="AK742" s="199"/>
      <c r="AL742" s="199">
        <v>95</v>
      </c>
      <c r="AM742" s="199">
        <v>3.4235639088135912</v>
      </c>
      <c r="AN742" s="199">
        <v>3.5101880877742948</v>
      </c>
      <c r="AO742" s="190">
        <v>0</v>
      </c>
      <c r="AP742" s="196">
        <v>0</v>
      </c>
      <c r="AQ742" s="196">
        <v>0</v>
      </c>
      <c r="AR742" s="205">
        <v>192</v>
      </c>
      <c r="AS742" s="58">
        <v>0</v>
      </c>
      <c r="AT742" s="183">
        <v>6841.9170000000004</v>
      </c>
      <c r="AU742" s="183">
        <v>0</v>
      </c>
      <c r="AV742" s="199">
        <v>0</v>
      </c>
      <c r="AW742" s="227">
        <v>192</v>
      </c>
      <c r="AX742" s="58">
        <v>0</v>
      </c>
      <c r="AY742" s="200">
        <v>5.75</v>
      </c>
      <c r="AZ742" s="184">
        <v>37936</v>
      </c>
      <c r="BA742" s="58">
        <v>0.91304347825999999</v>
      </c>
      <c r="BB742" s="58">
        <v>18.476190476208075</v>
      </c>
      <c r="BC742" s="198" t="s">
        <v>118</v>
      </c>
      <c r="BD742" s="178" t="s">
        <v>102</v>
      </c>
      <c r="BE742" s="176" t="s">
        <v>103</v>
      </c>
      <c r="BF742" s="176" t="s">
        <v>104</v>
      </c>
      <c r="BG742" s="176" t="s">
        <v>105</v>
      </c>
      <c r="BH742" s="209" t="s">
        <v>119</v>
      </c>
      <c r="BI742" s="193" t="s">
        <v>120</v>
      </c>
      <c r="BJ742" s="210">
        <v>214</v>
      </c>
      <c r="BK742" s="210" t="s">
        <v>121</v>
      </c>
      <c r="BL742" s="181" t="s">
        <v>108</v>
      </c>
      <c r="BM742" s="112" t="s">
        <v>135</v>
      </c>
      <c r="BN742" s="79" t="s">
        <v>69</v>
      </c>
      <c r="BO742" s="178" t="s">
        <v>146</v>
      </c>
      <c r="BP742" s="176" t="s">
        <v>144</v>
      </c>
      <c r="BQ742" s="188" t="s">
        <v>145</v>
      </c>
    </row>
    <row r="743" spans="1:69" ht="15.75">
      <c r="A743" s="179" t="s">
        <v>100</v>
      </c>
      <c r="B743" s="195" t="s">
        <v>31</v>
      </c>
      <c r="C743" s="180" t="s">
        <v>29</v>
      </c>
      <c r="D743" s="192" t="s">
        <v>49</v>
      </c>
      <c r="E743" s="194" t="s">
        <v>388</v>
      </c>
      <c r="F743" s="196">
        <v>96</v>
      </c>
      <c r="G743" s="196">
        <v>2</v>
      </c>
      <c r="H743" s="197"/>
      <c r="I743" s="197"/>
      <c r="J743" s="197"/>
      <c r="K743" s="197"/>
      <c r="L743" s="196">
        <v>0</v>
      </c>
      <c r="M743" s="198"/>
      <c r="N743" s="188">
        <v>0</v>
      </c>
      <c r="O743" s="197"/>
      <c r="P743" s="197"/>
      <c r="Q743" s="183">
        <v>7.0998720851063828</v>
      </c>
      <c r="R743" s="197"/>
      <c r="S743" s="197"/>
      <c r="T743" s="189">
        <v>9.3249999999999993</v>
      </c>
      <c r="U743" s="197"/>
      <c r="V743" s="197"/>
      <c r="W743" s="183">
        <v>7.1752975957446807</v>
      </c>
      <c r="X743" s="197"/>
      <c r="Y743" s="197"/>
      <c r="Z743" s="189">
        <v>9.6499999999999986</v>
      </c>
      <c r="AA743" s="197"/>
      <c r="AB743" s="197"/>
      <c r="AC743" s="197"/>
      <c r="AD743" s="197"/>
      <c r="AE743" s="197"/>
      <c r="AF743" s="199">
        <v>3.2381554001370456</v>
      </c>
      <c r="AG743" s="199">
        <v>659</v>
      </c>
      <c r="AH743" s="199">
        <v>0.51375160665460728</v>
      </c>
      <c r="AI743" s="199">
        <v>63</v>
      </c>
      <c r="AJ743" s="199">
        <v>2.2316964285714285</v>
      </c>
      <c r="AK743" s="199"/>
      <c r="AL743" s="199">
        <v>94</v>
      </c>
      <c r="AM743" s="199">
        <v>3.2381554001370456</v>
      </c>
      <c r="AN743" s="199">
        <v>3.2776497695852536</v>
      </c>
      <c r="AO743" s="190">
        <v>0</v>
      </c>
      <c r="AP743" s="196">
        <v>0</v>
      </c>
      <c r="AQ743" s="196">
        <v>0</v>
      </c>
      <c r="AR743" s="205">
        <v>188</v>
      </c>
      <c r="AS743" s="58">
        <v>0</v>
      </c>
      <c r="AT743" s="183">
        <v>6709.87</v>
      </c>
      <c r="AU743" s="183">
        <v>0</v>
      </c>
      <c r="AV743" s="199">
        <v>0</v>
      </c>
      <c r="AW743" s="227">
        <v>188</v>
      </c>
      <c r="AX743" s="58">
        <v>0</v>
      </c>
      <c r="AY743" s="200">
        <v>5.75</v>
      </c>
      <c r="AZ743" s="184">
        <v>37936</v>
      </c>
      <c r="BA743" s="58">
        <v>0.91304347825999999</v>
      </c>
      <c r="BB743" s="58">
        <v>18.2857142857317</v>
      </c>
      <c r="BC743" s="198" t="s">
        <v>118</v>
      </c>
      <c r="BD743" s="178" t="s">
        <v>102</v>
      </c>
      <c r="BE743" s="176" t="s">
        <v>103</v>
      </c>
      <c r="BF743" s="176" t="s">
        <v>104</v>
      </c>
      <c r="BG743" s="176" t="s">
        <v>105</v>
      </c>
      <c r="BH743" s="209" t="s">
        <v>119</v>
      </c>
      <c r="BI743" s="193" t="s">
        <v>125</v>
      </c>
      <c r="BJ743" s="210">
        <v>214</v>
      </c>
      <c r="BK743" s="210" t="s">
        <v>126</v>
      </c>
      <c r="BL743" s="181" t="s">
        <v>108</v>
      </c>
      <c r="BM743" s="112" t="s">
        <v>135</v>
      </c>
      <c r="BN743" s="79" t="s">
        <v>69</v>
      </c>
      <c r="BO743" s="178" t="s">
        <v>146</v>
      </c>
      <c r="BP743" s="176" t="s">
        <v>144</v>
      </c>
      <c r="BQ743" s="188" t="s">
        <v>145</v>
      </c>
    </row>
    <row r="744" spans="1:69" ht="15.75">
      <c r="A744" s="179" t="s">
        <v>100</v>
      </c>
      <c r="B744" s="195" t="s">
        <v>31</v>
      </c>
      <c r="C744" s="180" t="s">
        <v>29</v>
      </c>
      <c r="D744" s="192" t="s">
        <v>49</v>
      </c>
      <c r="E744" s="194" t="s">
        <v>388</v>
      </c>
      <c r="F744" s="196">
        <v>92</v>
      </c>
      <c r="G744" s="196">
        <v>0</v>
      </c>
      <c r="H744" s="197"/>
      <c r="I744" s="197"/>
      <c r="J744" s="197"/>
      <c r="K744" s="197"/>
      <c r="L744" s="196">
        <v>0</v>
      </c>
      <c r="M744" s="198"/>
      <c r="N744" s="188">
        <v>0</v>
      </c>
      <c r="O744" s="197"/>
      <c r="P744" s="197"/>
      <c r="Q744" s="183">
        <v>5.6674780326086953</v>
      </c>
      <c r="R744" s="197"/>
      <c r="S744" s="197"/>
      <c r="T744" s="189">
        <v>8.0666666666666647</v>
      </c>
      <c r="U744" s="197"/>
      <c r="V744" s="197"/>
      <c r="W744" s="183">
        <v>4.9823583260869562</v>
      </c>
      <c r="X744" s="197"/>
      <c r="Y744" s="197"/>
      <c r="Z744" s="189">
        <v>6.8499999999999979</v>
      </c>
      <c r="AA744" s="197"/>
      <c r="AB744" s="197"/>
      <c r="AC744" s="197"/>
      <c r="AD744" s="197"/>
      <c r="AE744" s="197"/>
      <c r="AF744" s="199">
        <v>3.6589596401090203</v>
      </c>
      <c r="AG744" s="199">
        <v>644</v>
      </c>
      <c r="AH744" s="199">
        <v>0.39570259348169901</v>
      </c>
      <c r="AI744" s="199">
        <v>9</v>
      </c>
      <c r="AJ744" s="199">
        <v>2.7829268292682929</v>
      </c>
      <c r="AK744" s="199"/>
      <c r="AL744" s="199">
        <v>92</v>
      </c>
      <c r="AM744" s="199">
        <v>3.6589596401090203</v>
      </c>
      <c r="AN744" s="199">
        <v>3.6901408450704225</v>
      </c>
      <c r="AO744" s="190">
        <v>0</v>
      </c>
      <c r="AP744" s="196">
        <v>0</v>
      </c>
      <c r="AQ744" s="196">
        <v>0</v>
      </c>
      <c r="AR744" s="205">
        <v>184</v>
      </c>
      <c r="AS744" s="58">
        <v>0</v>
      </c>
      <c r="AT744" s="183">
        <v>6578.3040000000001</v>
      </c>
      <c r="AU744" s="183">
        <v>0</v>
      </c>
      <c r="AV744" s="199">
        <v>0</v>
      </c>
      <c r="AW744" s="227">
        <v>184</v>
      </c>
      <c r="AX744" s="58">
        <v>0</v>
      </c>
      <c r="AY744" s="200">
        <v>5.75</v>
      </c>
      <c r="AZ744" s="184">
        <v>37936</v>
      </c>
      <c r="BA744" s="58">
        <v>0.91304347825999999</v>
      </c>
      <c r="BB744" s="58">
        <v>17.523809523826213</v>
      </c>
      <c r="BC744" s="198" t="s">
        <v>118</v>
      </c>
      <c r="BD744" s="178" t="s">
        <v>102</v>
      </c>
      <c r="BE744" s="176" t="s">
        <v>103</v>
      </c>
      <c r="BF744" s="176" t="s">
        <v>104</v>
      </c>
      <c r="BG744" s="176" t="s">
        <v>105</v>
      </c>
      <c r="BH744" s="209" t="s">
        <v>119</v>
      </c>
      <c r="BI744" s="193" t="s">
        <v>127</v>
      </c>
      <c r="BJ744" s="210">
        <v>214</v>
      </c>
      <c r="BK744" s="210" t="s">
        <v>128</v>
      </c>
      <c r="BL744" s="181" t="s">
        <v>108</v>
      </c>
      <c r="BM744" s="112" t="s">
        <v>135</v>
      </c>
      <c r="BN744" s="79" t="s">
        <v>69</v>
      </c>
      <c r="BO744" s="178" t="s">
        <v>146</v>
      </c>
      <c r="BP744" s="176" t="s">
        <v>144</v>
      </c>
      <c r="BQ744" s="188" t="s">
        <v>145</v>
      </c>
    </row>
    <row r="745" spans="1:69" ht="15.75">
      <c r="A745" s="179" t="s">
        <v>100</v>
      </c>
      <c r="B745" s="195" t="s">
        <v>31</v>
      </c>
      <c r="C745" s="180" t="s">
        <v>29</v>
      </c>
      <c r="D745" s="192" t="s">
        <v>49</v>
      </c>
      <c r="E745" s="194" t="s">
        <v>388</v>
      </c>
      <c r="F745" s="196">
        <v>53</v>
      </c>
      <c r="G745" s="196">
        <v>0</v>
      </c>
      <c r="H745" s="197"/>
      <c r="I745" s="197"/>
      <c r="J745" s="197"/>
      <c r="K745" s="197"/>
      <c r="L745" s="196">
        <v>0</v>
      </c>
      <c r="M745" s="198"/>
      <c r="N745" s="188">
        <v>0</v>
      </c>
      <c r="O745" s="197"/>
      <c r="P745" s="197"/>
      <c r="Q745" s="183">
        <v>7.2831695471698117</v>
      </c>
      <c r="R745" s="197"/>
      <c r="S745" s="197"/>
      <c r="T745" s="189">
        <v>9.1749999999999972</v>
      </c>
      <c r="U745" s="197"/>
      <c r="V745" s="197"/>
      <c r="W745" s="183">
        <v>7.2813017547169814</v>
      </c>
      <c r="X745" s="197"/>
      <c r="Y745" s="197"/>
      <c r="Z745" s="189">
        <v>9.1749999999999972</v>
      </c>
      <c r="AA745" s="197"/>
      <c r="AB745" s="197"/>
      <c r="AC745" s="197"/>
      <c r="AD745" s="197"/>
      <c r="AE745" s="197"/>
      <c r="AF745" s="199">
        <v>2.7268406637422333</v>
      </c>
      <c r="AG745" s="199">
        <v>364</v>
      </c>
      <c r="AH745" s="199">
        <v>0.28299591951837211</v>
      </c>
      <c r="AI745" s="199">
        <v>64</v>
      </c>
      <c r="AJ745" s="199">
        <v>2.0750000000000002</v>
      </c>
      <c r="AK745" s="199"/>
      <c r="AL745" s="199"/>
      <c r="AM745" s="199"/>
      <c r="AN745" s="199"/>
      <c r="AO745" s="190">
        <v>0</v>
      </c>
      <c r="AP745" s="196">
        <v>0</v>
      </c>
      <c r="AQ745" s="196">
        <v>0</v>
      </c>
      <c r="AR745" s="205">
        <v>106</v>
      </c>
      <c r="AS745" s="58">
        <v>0</v>
      </c>
      <c r="AT745" s="183">
        <v>3776.413</v>
      </c>
      <c r="AU745" s="183">
        <v>0</v>
      </c>
      <c r="AV745" s="199">
        <v>0</v>
      </c>
      <c r="AW745" s="227">
        <v>106</v>
      </c>
      <c r="AX745" s="58">
        <v>0</v>
      </c>
      <c r="AY745" s="200">
        <v>5.75</v>
      </c>
      <c r="AZ745" s="184">
        <v>37936</v>
      </c>
      <c r="BA745" s="58">
        <v>0.91304347825999999</v>
      </c>
      <c r="BB745" s="58">
        <v>10.09523809524771</v>
      </c>
      <c r="BC745" s="198" t="s">
        <v>118</v>
      </c>
      <c r="BD745" s="178" t="s">
        <v>102</v>
      </c>
      <c r="BE745" s="176" t="s">
        <v>103</v>
      </c>
      <c r="BF745" s="176" t="s">
        <v>104</v>
      </c>
      <c r="BG745" s="176" t="s">
        <v>105</v>
      </c>
      <c r="BH745" s="209" t="s">
        <v>119</v>
      </c>
      <c r="BI745" s="193" t="s">
        <v>129</v>
      </c>
      <c r="BJ745" s="210">
        <v>214</v>
      </c>
      <c r="BK745" s="210" t="s">
        <v>130</v>
      </c>
      <c r="BL745" s="181" t="s">
        <v>108</v>
      </c>
      <c r="BM745" s="112" t="s">
        <v>135</v>
      </c>
      <c r="BN745" s="79" t="s">
        <v>69</v>
      </c>
      <c r="BO745" s="178" t="s">
        <v>146</v>
      </c>
      <c r="BP745" s="176" t="s">
        <v>144</v>
      </c>
      <c r="BQ745" s="188" t="s">
        <v>145</v>
      </c>
    </row>
    <row r="746" spans="1:69" ht="15.75">
      <c r="A746" s="179" t="s">
        <v>100</v>
      </c>
      <c r="B746" s="195" t="s">
        <v>31</v>
      </c>
      <c r="C746" s="180" t="s">
        <v>29</v>
      </c>
      <c r="D746" s="192" t="s">
        <v>49</v>
      </c>
      <c r="E746" s="194" t="s">
        <v>389</v>
      </c>
      <c r="F746" s="196">
        <v>72</v>
      </c>
      <c r="G746" s="196">
        <v>1</v>
      </c>
      <c r="H746" s="197"/>
      <c r="I746" s="197"/>
      <c r="J746" s="197"/>
      <c r="K746" s="197"/>
      <c r="L746" s="196">
        <v>0</v>
      </c>
      <c r="M746" s="198"/>
      <c r="N746" s="188">
        <v>0</v>
      </c>
      <c r="O746" s="197"/>
      <c r="P746" s="197"/>
      <c r="Q746" s="183">
        <v>6.1638590563380289</v>
      </c>
      <c r="R746" s="197"/>
      <c r="S746" s="197"/>
      <c r="T746" s="189">
        <v>8.2250000000000014</v>
      </c>
      <c r="U746" s="197"/>
      <c r="V746" s="197"/>
      <c r="W746" s="183">
        <v>6.1694647464788739</v>
      </c>
      <c r="X746" s="197"/>
      <c r="Y746" s="197"/>
      <c r="Z746" s="189">
        <v>8.2250000000000014</v>
      </c>
      <c r="AA746" s="197"/>
      <c r="AB746" s="197"/>
      <c r="AC746" s="197"/>
      <c r="AD746" s="197"/>
      <c r="AE746" s="197"/>
      <c r="AF746" s="199">
        <v>3.3609859179842791</v>
      </c>
      <c r="AG746" s="199">
        <v>493</v>
      </c>
      <c r="AH746" s="199">
        <v>0.52028526907114703</v>
      </c>
      <c r="AI746" s="199">
        <v>26</v>
      </c>
      <c r="AJ746" s="199">
        <v>2.3779411764705882</v>
      </c>
      <c r="AK746" s="199"/>
      <c r="AL746" s="199">
        <v>69</v>
      </c>
      <c r="AM746" s="199">
        <v>3.3837060068622788</v>
      </c>
      <c r="AN746" s="199">
        <v>3.459090909090909</v>
      </c>
      <c r="AO746" s="190">
        <v>0</v>
      </c>
      <c r="AP746" s="196">
        <v>0</v>
      </c>
      <c r="AQ746" s="196">
        <v>0</v>
      </c>
      <c r="AR746" s="205">
        <v>142</v>
      </c>
      <c r="AS746" s="58">
        <v>0</v>
      </c>
      <c r="AT746" s="183">
        <v>5003.956000000001</v>
      </c>
      <c r="AU746" s="183">
        <v>64.355999999999995</v>
      </c>
      <c r="AV746" s="199">
        <v>0</v>
      </c>
      <c r="AW746" s="227">
        <v>142</v>
      </c>
      <c r="AX746" s="58">
        <v>0</v>
      </c>
      <c r="AY746" s="200">
        <v>15</v>
      </c>
      <c r="AZ746" s="184">
        <v>37970</v>
      </c>
      <c r="BA746" s="58">
        <v>0.75</v>
      </c>
      <c r="BB746" s="58">
        <v>6.3999999999999995</v>
      </c>
      <c r="BC746" s="198" t="s">
        <v>118</v>
      </c>
      <c r="BD746" s="178" t="s">
        <v>102</v>
      </c>
      <c r="BE746" s="176" t="s">
        <v>103</v>
      </c>
      <c r="BF746" s="176" t="s">
        <v>104</v>
      </c>
      <c r="BG746" s="176" t="s">
        <v>105</v>
      </c>
      <c r="BH746" s="209" t="s">
        <v>157</v>
      </c>
      <c r="BI746" s="193" t="s">
        <v>120</v>
      </c>
      <c r="BJ746" s="210">
        <v>214</v>
      </c>
      <c r="BK746" s="210" t="s">
        <v>121</v>
      </c>
      <c r="BL746" s="181" t="s">
        <v>108</v>
      </c>
      <c r="BM746" s="112" t="s">
        <v>135</v>
      </c>
      <c r="BN746" s="79" t="s">
        <v>69</v>
      </c>
      <c r="BO746" s="178" t="s">
        <v>186</v>
      </c>
      <c r="BP746" s="176" t="s">
        <v>175</v>
      </c>
      <c r="BQ746" s="188" t="s">
        <v>145</v>
      </c>
    </row>
    <row r="747" spans="1:69" ht="15.75">
      <c r="A747" s="179" t="s">
        <v>100</v>
      </c>
      <c r="B747" s="195" t="s">
        <v>31</v>
      </c>
      <c r="C747" s="180" t="s">
        <v>29</v>
      </c>
      <c r="D747" s="192" t="s">
        <v>49</v>
      </c>
      <c r="E747" s="194" t="s">
        <v>389</v>
      </c>
      <c r="F747" s="196">
        <v>52</v>
      </c>
      <c r="G747" s="196">
        <v>7</v>
      </c>
      <c r="H747" s="197"/>
      <c r="I747" s="197"/>
      <c r="J747" s="197"/>
      <c r="K747" s="197"/>
      <c r="L747" s="196">
        <v>0</v>
      </c>
      <c r="M747" s="198"/>
      <c r="N747" s="188">
        <v>0</v>
      </c>
      <c r="O747" s="197"/>
      <c r="P747" s="197"/>
      <c r="Q747" s="183">
        <v>7.9314221333333332</v>
      </c>
      <c r="R747" s="197"/>
      <c r="S747" s="197"/>
      <c r="T747" s="189">
        <v>13.4375</v>
      </c>
      <c r="U747" s="197"/>
      <c r="V747" s="197"/>
      <c r="W747" s="183">
        <v>7.8767554444444432</v>
      </c>
      <c r="X747" s="197"/>
      <c r="Y747" s="197"/>
      <c r="Z747" s="189">
        <v>13.4375</v>
      </c>
      <c r="AA747" s="197"/>
      <c r="AB747" s="197"/>
      <c r="AC747" s="197"/>
      <c r="AD747" s="197"/>
      <c r="AE747" s="197"/>
      <c r="AF747" s="199">
        <v>3.1956677784159333</v>
      </c>
      <c r="AG747" s="199">
        <v>293</v>
      </c>
      <c r="AH747" s="199">
        <v>0.66445264752026079</v>
      </c>
      <c r="AI747" s="199">
        <v>37</v>
      </c>
      <c r="AJ747" s="199">
        <v>1.7430555555555556</v>
      </c>
      <c r="AK747" s="199"/>
      <c r="AL747" s="199">
        <v>39</v>
      </c>
      <c r="AM747" s="199">
        <v>3.244578760403853</v>
      </c>
      <c r="AN747" s="199">
        <v>3.3465909090909092</v>
      </c>
      <c r="AO747" s="190">
        <v>0</v>
      </c>
      <c r="AP747" s="196">
        <v>0</v>
      </c>
      <c r="AQ747" s="196">
        <v>0</v>
      </c>
      <c r="AR747" s="205">
        <v>90</v>
      </c>
      <c r="AS747" s="58">
        <v>0</v>
      </c>
      <c r="AT747" s="183">
        <v>2847.9120000000003</v>
      </c>
      <c r="AU747" s="183">
        <v>359.762</v>
      </c>
      <c r="AV747" s="199">
        <v>0</v>
      </c>
      <c r="AW747" s="227">
        <v>90</v>
      </c>
      <c r="AX747" s="58">
        <v>0</v>
      </c>
      <c r="AY747" s="200">
        <v>15</v>
      </c>
      <c r="AZ747" s="184">
        <v>37970</v>
      </c>
      <c r="BA747" s="58">
        <v>0.75</v>
      </c>
      <c r="BB747" s="58">
        <v>4.6222222222222227</v>
      </c>
      <c r="BC747" s="198" t="s">
        <v>118</v>
      </c>
      <c r="BD747" s="178" t="s">
        <v>102</v>
      </c>
      <c r="BE747" s="176" t="s">
        <v>103</v>
      </c>
      <c r="BF747" s="176" t="s">
        <v>104</v>
      </c>
      <c r="BG747" s="176" t="s">
        <v>105</v>
      </c>
      <c r="BH747" s="209" t="s">
        <v>157</v>
      </c>
      <c r="BI747" s="193" t="s">
        <v>125</v>
      </c>
      <c r="BJ747" s="210">
        <v>214</v>
      </c>
      <c r="BK747" s="210" t="s">
        <v>126</v>
      </c>
      <c r="BL747" s="181" t="s">
        <v>108</v>
      </c>
      <c r="BM747" s="112" t="s">
        <v>135</v>
      </c>
      <c r="BN747" s="79" t="s">
        <v>69</v>
      </c>
      <c r="BO747" s="178" t="s">
        <v>186</v>
      </c>
      <c r="BP747" s="176" t="s">
        <v>175</v>
      </c>
      <c r="BQ747" s="188" t="s">
        <v>145</v>
      </c>
    </row>
    <row r="748" spans="1:69" ht="15.75">
      <c r="A748" s="179" t="s">
        <v>100</v>
      </c>
      <c r="B748" s="195" t="s">
        <v>31</v>
      </c>
      <c r="C748" s="180" t="s">
        <v>29</v>
      </c>
      <c r="D748" s="192" t="s">
        <v>49</v>
      </c>
      <c r="E748" s="194" t="s">
        <v>389</v>
      </c>
      <c r="F748" s="196">
        <v>89</v>
      </c>
      <c r="G748" s="196">
        <v>0</v>
      </c>
      <c r="H748" s="197"/>
      <c r="I748" s="197"/>
      <c r="J748" s="197"/>
      <c r="K748" s="197"/>
      <c r="L748" s="196">
        <v>4</v>
      </c>
      <c r="M748" s="198"/>
      <c r="N748" s="188">
        <v>0</v>
      </c>
      <c r="O748" s="197"/>
      <c r="P748" s="197"/>
      <c r="Q748" s="183">
        <v>6.1116116823529412</v>
      </c>
      <c r="R748" s="197"/>
      <c r="S748" s="197"/>
      <c r="T748" s="189">
        <v>8.4375</v>
      </c>
      <c r="U748" s="197"/>
      <c r="V748" s="197"/>
      <c r="W748" s="183">
        <v>5.540388129411765</v>
      </c>
      <c r="X748" s="197"/>
      <c r="Y748" s="197"/>
      <c r="Z748" s="189">
        <v>8.375</v>
      </c>
      <c r="AA748" s="197"/>
      <c r="AB748" s="197"/>
      <c r="AC748" s="197"/>
      <c r="AD748" s="197"/>
      <c r="AE748" s="197"/>
      <c r="AF748" s="199">
        <v>3.6716218735123221</v>
      </c>
      <c r="AG748" s="199">
        <v>589</v>
      </c>
      <c r="AH748" s="199">
        <v>0.50315896528375104</v>
      </c>
      <c r="AI748" s="199">
        <v>21</v>
      </c>
      <c r="AJ748" s="199">
        <v>2.5879629629629628</v>
      </c>
      <c r="AK748" s="199"/>
      <c r="AL748" s="199">
        <v>79</v>
      </c>
      <c r="AM748" s="199">
        <v>3.6921880900536492</v>
      </c>
      <c r="AN748" s="199">
        <v>3.7179648241206031</v>
      </c>
      <c r="AO748" s="190">
        <v>0</v>
      </c>
      <c r="AP748" s="196">
        <v>0</v>
      </c>
      <c r="AQ748" s="196">
        <v>0</v>
      </c>
      <c r="AR748" s="205">
        <v>178</v>
      </c>
      <c r="AS748" s="58">
        <v>0</v>
      </c>
      <c r="AT748" s="183">
        <v>6166.9350000000004</v>
      </c>
      <c r="AU748" s="183">
        <v>64.040999999999997</v>
      </c>
      <c r="AV748" s="199">
        <v>0</v>
      </c>
      <c r="AW748" s="227">
        <v>178</v>
      </c>
      <c r="AX748" s="58">
        <v>0</v>
      </c>
      <c r="AY748" s="200">
        <v>15</v>
      </c>
      <c r="AZ748" s="184">
        <v>37970</v>
      </c>
      <c r="BA748" s="58">
        <v>0.75</v>
      </c>
      <c r="BB748" s="58">
        <v>7.9111111111111114</v>
      </c>
      <c r="BC748" s="198" t="s">
        <v>118</v>
      </c>
      <c r="BD748" s="178" t="s">
        <v>102</v>
      </c>
      <c r="BE748" s="176" t="s">
        <v>103</v>
      </c>
      <c r="BF748" s="176" t="s">
        <v>104</v>
      </c>
      <c r="BG748" s="176" t="s">
        <v>105</v>
      </c>
      <c r="BH748" s="209" t="s">
        <v>157</v>
      </c>
      <c r="BI748" s="193" t="s">
        <v>127</v>
      </c>
      <c r="BJ748" s="210">
        <v>214</v>
      </c>
      <c r="BK748" s="210" t="s">
        <v>128</v>
      </c>
      <c r="BL748" s="181" t="s">
        <v>108</v>
      </c>
      <c r="BM748" s="112" t="s">
        <v>135</v>
      </c>
      <c r="BN748" s="79" t="s">
        <v>69</v>
      </c>
      <c r="BO748" s="178" t="s">
        <v>186</v>
      </c>
      <c r="BP748" s="176" t="s">
        <v>175</v>
      </c>
      <c r="BQ748" s="188" t="s">
        <v>145</v>
      </c>
    </row>
    <row r="749" spans="1:69" ht="15.75">
      <c r="A749" s="179" t="s">
        <v>100</v>
      </c>
      <c r="B749" s="195" t="s">
        <v>31</v>
      </c>
      <c r="C749" s="180" t="s">
        <v>29</v>
      </c>
      <c r="D749" s="192" t="s">
        <v>49</v>
      </c>
      <c r="E749" s="194" t="s">
        <v>389</v>
      </c>
      <c r="F749" s="196">
        <v>69</v>
      </c>
      <c r="G749" s="196">
        <v>2</v>
      </c>
      <c r="H749" s="197"/>
      <c r="I749" s="197"/>
      <c r="J749" s="197"/>
      <c r="K749" s="197"/>
      <c r="L749" s="196">
        <v>0</v>
      </c>
      <c r="M749" s="198"/>
      <c r="N749" s="188">
        <v>0</v>
      </c>
      <c r="O749" s="197"/>
      <c r="P749" s="197"/>
      <c r="Q749" s="183">
        <v>7.8255671343283577</v>
      </c>
      <c r="R749" s="197"/>
      <c r="S749" s="197"/>
      <c r="T749" s="189">
        <v>9.9416666666666664</v>
      </c>
      <c r="U749" s="197"/>
      <c r="V749" s="197"/>
      <c r="W749" s="183">
        <v>7.8610447462686563</v>
      </c>
      <c r="X749" s="197"/>
      <c r="Y749" s="197"/>
      <c r="Z749" s="189">
        <v>9.9124999999999996</v>
      </c>
      <c r="AA749" s="197"/>
      <c r="AB749" s="197"/>
      <c r="AC749" s="197"/>
      <c r="AD749" s="197"/>
      <c r="AE749" s="197"/>
      <c r="AF749" s="199">
        <v>2.7021198165581524</v>
      </c>
      <c r="AG749" s="199">
        <v>434</v>
      </c>
      <c r="AH749" s="199">
        <v>0.44318978044603913</v>
      </c>
      <c r="AI749" s="199">
        <v>127</v>
      </c>
      <c r="AJ749" s="199">
        <v>1.8843750000000001</v>
      </c>
      <c r="AK749" s="199"/>
      <c r="AL749" s="199"/>
      <c r="AM749" s="199"/>
      <c r="AN749" s="199"/>
      <c r="AO749" s="190">
        <v>0</v>
      </c>
      <c r="AP749" s="196">
        <v>0</v>
      </c>
      <c r="AQ749" s="196">
        <v>0</v>
      </c>
      <c r="AR749" s="205">
        <v>134</v>
      </c>
      <c r="AS749" s="58">
        <v>0</v>
      </c>
      <c r="AT749" s="183">
        <v>4596.5720000000001</v>
      </c>
      <c r="AU749" s="183">
        <v>187.221</v>
      </c>
      <c r="AV749" s="199">
        <v>0</v>
      </c>
      <c r="AW749" s="227">
        <v>134</v>
      </c>
      <c r="AX749" s="58">
        <v>0</v>
      </c>
      <c r="AY749" s="200">
        <v>15</v>
      </c>
      <c r="AZ749" s="184">
        <v>37970</v>
      </c>
      <c r="BA749" s="58">
        <v>0.75</v>
      </c>
      <c r="BB749" s="58">
        <v>6.1333333333333329</v>
      </c>
      <c r="BC749" s="198" t="s">
        <v>118</v>
      </c>
      <c r="BD749" s="178" t="s">
        <v>102</v>
      </c>
      <c r="BE749" s="176" t="s">
        <v>103</v>
      </c>
      <c r="BF749" s="176" t="s">
        <v>104</v>
      </c>
      <c r="BG749" s="176" t="s">
        <v>105</v>
      </c>
      <c r="BH749" s="209" t="s">
        <v>157</v>
      </c>
      <c r="BI749" s="193" t="s">
        <v>129</v>
      </c>
      <c r="BJ749" s="210">
        <v>214</v>
      </c>
      <c r="BK749" s="210" t="s">
        <v>130</v>
      </c>
      <c r="BL749" s="181" t="s">
        <v>108</v>
      </c>
      <c r="BM749" s="112" t="s">
        <v>135</v>
      </c>
      <c r="BN749" s="79" t="s">
        <v>69</v>
      </c>
      <c r="BO749" s="178" t="s">
        <v>186</v>
      </c>
      <c r="BP749" s="176" t="s">
        <v>175</v>
      </c>
      <c r="BQ749" s="188" t="s">
        <v>145</v>
      </c>
    </row>
    <row r="750" spans="1:69" ht="15.75">
      <c r="A750" s="179" t="s">
        <v>100</v>
      </c>
      <c r="B750" s="195" t="s">
        <v>31</v>
      </c>
      <c r="C750" s="180" t="s">
        <v>29</v>
      </c>
      <c r="D750" s="192" t="s">
        <v>49</v>
      </c>
      <c r="E750" s="194" t="s">
        <v>390</v>
      </c>
      <c r="F750" s="196">
        <v>152</v>
      </c>
      <c r="G750" s="196">
        <v>0</v>
      </c>
      <c r="H750" s="197"/>
      <c r="I750" s="197"/>
      <c r="J750" s="197"/>
      <c r="K750" s="197"/>
      <c r="L750" s="196">
        <v>0</v>
      </c>
      <c r="M750" s="198"/>
      <c r="N750" s="188">
        <v>0</v>
      </c>
      <c r="O750" s="197"/>
      <c r="P750" s="197"/>
      <c r="Q750" s="183">
        <v>5.9425656315789466</v>
      </c>
      <c r="R750" s="197"/>
      <c r="S750" s="197"/>
      <c r="T750" s="189">
        <v>7.3500000000000014</v>
      </c>
      <c r="U750" s="197"/>
      <c r="V750" s="197"/>
      <c r="W750" s="183">
        <v>5.9316444736842104</v>
      </c>
      <c r="X750" s="197"/>
      <c r="Y750" s="197"/>
      <c r="Z750" s="189">
        <v>7.6000000000000014</v>
      </c>
      <c r="AA750" s="197"/>
      <c r="AB750" s="197"/>
      <c r="AC750" s="197"/>
      <c r="AD750" s="197"/>
      <c r="AE750" s="197"/>
      <c r="AF750" s="199">
        <v>3.5342293327912357</v>
      </c>
      <c r="AG750" s="199">
        <v>1064</v>
      </c>
      <c r="AH750" s="199">
        <v>0.40447405548360532</v>
      </c>
      <c r="AI750" s="199">
        <v>21</v>
      </c>
      <c r="AJ750" s="199">
        <v>2.6548076923076924</v>
      </c>
      <c r="AK750" s="199"/>
      <c r="AL750" s="199">
        <v>152</v>
      </c>
      <c r="AM750" s="199">
        <v>3.5342293327912357</v>
      </c>
      <c r="AN750" s="199">
        <v>3.6001642036124797</v>
      </c>
      <c r="AO750" s="190">
        <v>0</v>
      </c>
      <c r="AP750" s="196">
        <v>0</v>
      </c>
      <c r="AQ750" s="196">
        <v>0</v>
      </c>
      <c r="AR750" s="205">
        <v>304</v>
      </c>
      <c r="AS750" s="58">
        <v>0</v>
      </c>
      <c r="AT750" s="183">
        <v>10941.287999999999</v>
      </c>
      <c r="AU750" s="183">
        <v>0</v>
      </c>
      <c r="AV750" s="199">
        <v>0</v>
      </c>
      <c r="AW750" s="227">
        <v>304</v>
      </c>
      <c r="AX750" s="58">
        <v>0</v>
      </c>
      <c r="AY750" s="200">
        <v>8.25</v>
      </c>
      <c r="AZ750" s="184">
        <v>42754</v>
      </c>
      <c r="BA750" s="58">
        <v>0.84848484848400008</v>
      </c>
      <c r="BB750" s="58">
        <v>21.714285714307429</v>
      </c>
      <c r="BC750" s="198" t="s">
        <v>118</v>
      </c>
      <c r="BD750" s="178" t="s">
        <v>102</v>
      </c>
      <c r="BE750" s="176" t="s">
        <v>103</v>
      </c>
      <c r="BF750" s="176" t="s">
        <v>104</v>
      </c>
      <c r="BG750" s="176" t="s">
        <v>105</v>
      </c>
      <c r="BH750" s="209" t="s">
        <v>171</v>
      </c>
      <c r="BI750" s="193" t="s">
        <v>120</v>
      </c>
      <c r="BJ750" s="210">
        <v>214</v>
      </c>
      <c r="BK750" s="210" t="s">
        <v>121</v>
      </c>
      <c r="BL750" s="181" t="s">
        <v>108</v>
      </c>
      <c r="BM750" s="112" t="s">
        <v>135</v>
      </c>
      <c r="BN750" s="79" t="s">
        <v>69</v>
      </c>
      <c r="BO750" s="178" t="s">
        <v>165</v>
      </c>
      <c r="BP750" s="176" t="s">
        <v>144</v>
      </c>
      <c r="BQ750" s="188" t="s">
        <v>145</v>
      </c>
    </row>
    <row r="751" spans="1:69" ht="15.75">
      <c r="A751" s="179" t="s">
        <v>100</v>
      </c>
      <c r="B751" s="195" t="s">
        <v>31</v>
      </c>
      <c r="C751" s="180" t="s">
        <v>29</v>
      </c>
      <c r="D751" s="192" t="s">
        <v>49</v>
      </c>
      <c r="E751" s="194" t="s">
        <v>390</v>
      </c>
      <c r="F751" s="196">
        <v>151</v>
      </c>
      <c r="G751" s="196">
        <v>0</v>
      </c>
      <c r="H751" s="197"/>
      <c r="I751" s="197"/>
      <c r="J751" s="197"/>
      <c r="K751" s="197"/>
      <c r="L751" s="196">
        <v>0</v>
      </c>
      <c r="M751" s="198"/>
      <c r="N751" s="188">
        <v>0</v>
      </c>
      <c r="O751" s="197"/>
      <c r="P751" s="197"/>
      <c r="Q751" s="183">
        <v>7.5879999072847673</v>
      </c>
      <c r="R751" s="197"/>
      <c r="S751" s="197"/>
      <c r="T751" s="189">
        <v>13.044999999999998</v>
      </c>
      <c r="U751" s="197"/>
      <c r="V751" s="197"/>
      <c r="W751" s="183">
        <v>7.6416488741721853</v>
      </c>
      <c r="X751" s="197"/>
      <c r="Y751" s="197"/>
      <c r="Z751" s="189">
        <v>13.204166666666666</v>
      </c>
      <c r="AA751" s="197"/>
      <c r="AB751" s="197"/>
      <c r="AC751" s="197"/>
      <c r="AD751" s="197"/>
      <c r="AE751" s="197"/>
      <c r="AF751" s="199">
        <v>3.3303878952448618</v>
      </c>
      <c r="AG751" s="199">
        <v>1057</v>
      </c>
      <c r="AH751" s="199">
        <v>0.55959124600397669</v>
      </c>
      <c r="AI751" s="199">
        <v>102</v>
      </c>
      <c r="AJ751" s="199">
        <v>2.1849358974358974</v>
      </c>
      <c r="AK751" s="199"/>
      <c r="AL751" s="199">
        <v>151</v>
      </c>
      <c r="AM751" s="199">
        <v>3.3303878952448618</v>
      </c>
      <c r="AN751" s="199">
        <v>3.4571678321678321</v>
      </c>
      <c r="AO751" s="190">
        <v>0</v>
      </c>
      <c r="AP751" s="196">
        <v>0</v>
      </c>
      <c r="AQ751" s="196">
        <v>0</v>
      </c>
      <c r="AR751" s="205">
        <v>302</v>
      </c>
      <c r="AS751" s="58">
        <v>0</v>
      </c>
      <c r="AT751" s="183">
        <v>10863.145</v>
      </c>
      <c r="AU751" s="183">
        <v>0</v>
      </c>
      <c r="AV751" s="199">
        <v>0</v>
      </c>
      <c r="AW751" s="227">
        <v>302</v>
      </c>
      <c r="AX751" s="58">
        <v>0</v>
      </c>
      <c r="AY751" s="200">
        <v>8.25</v>
      </c>
      <c r="AZ751" s="184">
        <v>42754</v>
      </c>
      <c r="BA751" s="58">
        <v>0.84848484848400008</v>
      </c>
      <c r="BB751" s="58">
        <v>21.571428571450141</v>
      </c>
      <c r="BC751" s="198" t="s">
        <v>118</v>
      </c>
      <c r="BD751" s="178" t="s">
        <v>102</v>
      </c>
      <c r="BE751" s="176" t="s">
        <v>103</v>
      </c>
      <c r="BF751" s="176" t="s">
        <v>104</v>
      </c>
      <c r="BG751" s="176" t="s">
        <v>105</v>
      </c>
      <c r="BH751" s="209" t="s">
        <v>171</v>
      </c>
      <c r="BI751" s="193" t="s">
        <v>125</v>
      </c>
      <c r="BJ751" s="210">
        <v>214</v>
      </c>
      <c r="BK751" s="210" t="s">
        <v>126</v>
      </c>
      <c r="BL751" s="181" t="s">
        <v>108</v>
      </c>
      <c r="BM751" s="112" t="s">
        <v>135</v>
      </c>
      <c r="BN751" s="79" t="s">
        <v>69</v>
      </c>
      <c r="BO751" s="178" t="s">
        <v>165</v>
      </c>
      <c r="BP751" s="176" t="s">
        <v>144</v>
      </c>
      <c r="BQ751" s="188" t="s">
        <v>145</v>
      </c>
    </row>
    <row r="752" spans="1:69" ht="15.75">
      <c r="A752" s="179" t="s">
        <v>100</v>
      </c>
      <c r="B752" s="195" t="s">
        <v>31</v>
      </c>
      <c r="C752" s="180" t="s">
        <v>29</v>
      </c>
      <c r="D752" s="192" t="s">
        <v>49</v>
      </c>
      <c r="E752" s="194" t="s">
        <v>390</v>
      </c>
      <c r="F752" s="196">
        <v>151</v>
      </c>
      <c r="G752" s="196">
        <v>0</v>
      </c>
      <c r="H752" s="197"/>
      <c r="I752" s="197"/>
      <c r="J752" s="197"/>
      <c r="K752" s="197"/>
      <c r="L752" s="196">
        <v>0</v>
      </c>
      <c r="M752" s="198"/>
      <c r="N752" s="188">
        <v>0</v>
      </c>
      <c r="O752" s="197"/>
      <c r="P752" s="197"/>
      <c r="Q752" s="183">
        <v>6.1859137152317887</v>
      </c>
      <c r="R752" s="197"/>
      <c r="S752" s="197"/>
      <c r="T752" s="189">
        <v>8.6124999999999972</v>
      </c>
      <c r="U752" s="197"/>
      <c r="V752" s="197"/>
      <c r="W752" s="183">
        <v>5.3541388543046358</v>
      </c>
      <c r="X752" s="197"/>
      <c r="Y752" s="197"/>
      <c r="Z752" s="189">
        <v>8.2449999999999992</v>
      </c>
      <c r="AA752" s="197"/>
      <c r="AB752" s="197"/>
      <c r="AC752" s="197"/>
      <c r="AD752" s="197"/>
      <c r="AE752" s="197"/>
      <c r="AF752" s="199">
        <v>3.5548044918689476</v>
      </c>
      <c r="AG752" s="199">
        <v>1057</v>
      </c>
      <c r="AH752" s="199">
        <v>0.4781068095981636</v>
      </c>
      <c r="AI752" s="199">
        <v>43</v>
      </c>
      <c r="AJ752" s="199">
        <v>2.5492499999999998</v>
      </c>
      <c r="AK752" s="199"/>
      <c r="AL752" s="199">
        <v>146</v>
      </c>
      <c r="AM752" s="199">
        <v>3.5897945344098163</v>
      </c>
      <c r="AN752" s="199">
        <v>3.6592331768388107</v>
      </c>
      <c r="AO752" s="190">
        <v>0</v>
      </c>
      <c r="AP752" s="196">
        <v>0</v>
      </c>
      <c r="AQ752" s="196">
        <v>0</v>
      </c>
      <c r="AR752" s="205">
        <v>302</v>
      </c>
      <c r="AS752" s="58">
        <v>0</v>
      </c>
      <c r="AT752" s="183">
        <v>10700.790999999999</v>
      </c>
      <c r="AU752" s="183">
        <v>123.29</v>
      </c>
      <c r="AV752" s="199">
        <v>0</v>
      </c>
      <c r="AW752" s="227">
        <v>302</v>
      </c>
      <c r="AX752" s="58">
        <v>0</v>
      </c>
      <c r="AY752" s="200">
        <v>8.25</v>
      </c>
      <c r="AZ752" s="184">
        <v>42754</v>
      </c>
      <c r="BA752" s="58">
        <v>0.84848484848400008</v>
      </c>
      <c r="BB752" s="58">
        <v>21.571428571450141</v>
      </c>
      <c r="BC752" s="198" t="s">
        <v>118</v>
      </c>
      <c r="BD752" s="178" t="s">
        <v>102</v>
      </c>
      <c r="BE752" s="176" t="s">
        <v>103</v>
      </c>
      <c r="BF752" s="176" t="s">
        <v>104</v>
      </c>
      <c r="BG752" s="176" t="s">
        <v>105</v>
      </c>
      <c r="BH752" s="209" t="s">
        <v>171</v>
      </c>
      <c r="BI752" s="193" t="s">
        <v>127</v>
      </c>
      <c r="BJ752" s="210">
        <v>214</v>
      </c>
      <c r="BK752" s="210" t="s">
        <v>128</v>
      </c>
      <c r="BL752" s="181" t="s">
        <v>108</v>
      </c>
      <c r="BM752" s="112" t="s">
        <v>135</v>
      </c>
      <c r="BN752" s="79" t="s">
        <v>69</v>
      </c>
      <c r="BO752" s="178" t="s">
        <v>165</v>
      </c>
      <c r="BP752" s="176" t="s">
        <v>144</v>
      </c>
      <c r="BQ752" s="188" t="s">
        <v>145</v>
      </c>
    </row>
    <row r="753" spans="1:69" ht="15.75">
      <c r="A753" s="179" t="s">
        <v>100</v>
      </c>
      <c r="B753" s="195" t="s">
        <v>31</v>
      </c>
      <c r="C753" s="180" t="s">
        <v>29</v>
      </c>
      <c r="D753" s="192" t="s">
        <v>49</v>
      </c>
      <c r="E753" s="194" t="s">
        <v>390</v>
      </c>
      <c r="F753" s="196">
        <v>147</v>
      </c>
      <c r="G753" s="196">
        <v>0</v>
      </c>
      <c r="H753" s="197"/>
      <c r="I753" s="197"/>
      <c r="J753" s="197"/>
      <c r="K753" s="197"/>
      <c r="L753" s="196">
        <v>1</v>
      </c>
      <c r="M753" s="198"/>
      <c r="N753" s="188">
        <v>0</v>
      </c>
      <c r="O753" s="197"/>
      <c r="P753" s="197"/>
      <c r="Q753" s="183">
        <v>7.1778354452054804</v>
      </c>
      <c r="R753" s="197"/>
      <c r="S753" s="197"/>
      <c r="T753" s="189">
        <v>8.9499999999999975</v>
      </c>
      <c r="U753" s="197"/>
      <c r="V753" s="197"/>
      <c r="W753" s="183">
        <v>7.1641710547945197</v>
      </c>
      <c r="X753" s="197"/>
      <c r="Y753" s="197"/>
      <c r="Z753" s="189">
        <v>9.1166666666666654</v>
      </c>
      <c r="AA753" s="197"/>
      <c r="AB753" s="197"/>
      <c r="AC753" s="197"/>
      <c r="AD753" s="197"/>
      <c r="AE753" s="197"/>
      <c r="AF753" s="199">
        <v>2.6921131002997596</v>
      </c>
      <c r="AG753" s="199">
        <v>1008</v>
      </c>
      <c r="AH753" s="199">
        <v>0.2795574053285117</v>
      </c>
      <c r="AI753" s="199">
        <v>212</v>
      </c>
      <c r="AJ753" s="199">
        <v>2.0646907216494848</v>
      </c>
      <c r="AK753" s="199"/>
      <c r="AL753" s="199"/>
      <c r="AM753" s="199"/>
      <c r="AN753" s="199"/>
      <c r="AO753" s="190">
        <v>0</v>
      </c>
      <c r="AP753" s="196">
        <v>0</v>
      </c>
      <c r="AQ753" s="196">
        <v>0</v>
      </c>
      <c r="AR753" s="205">
        <v>294</v>
      </c>
      <c r="AS753" s="58">
        <v>0</v>
      </c>
      <c r="AT753" s="183">
        <v>10375.376</v>
      </c>
      <c r="AU753" s="183">
        <v>158.85300000000001</v>
      </c>
      <c r="AV753" s="199">
        <v>0</v>
      </c>
      <c r="AW753" s="227">
        <v>294</v>
      </c>
      <c r="AX753" s="58">
        <v>0</v>
      </c>
      <c r="AY753" s="200">
        <v>8.25</v>
      </c>
      <c r="AZ753" s="184">
        <v>42754</v>
      </c>
      <c r="BA753" s="58">
        <v>0.84848484848400008</v>
      </c>
      <c r="BB753" s="58">
        <v>21.000000000020997</v>
      </c>
      <c r="BC753" s="198" t="s">
        <v>118</v>
      </c>
      <c r="BD753" s="178" t="s">
        <v>102</v>
      </c>
      <c r="BE753" s="176" t="s">
        <v>103</v>
      </c>
      <c r="BF753" s="176" t="s">
        <v>104</v>
      </c>
      <c r="BG753" s="176" t="s">
        <v>105</v>
      </c>
      <c r="BH753" s="209" t="s">
        <v>171</v>
      </c>
      <c r="BI753" s="193" t="s">
        <v>129</v>
      </c>
      <c r="BJ753" s="210">
        <v>214</v>
      </c>
      <c r="BK753" s="210" t="s">
        <v>130</v>
      </c>
      <c r="BL753" s="181" t="s">
        <v>108</v>
      </c>
      <c r="BM753" s="112" t="s">
        <v>135</v>
      </c>
      <c r="BN753" s="79" t="s">
        <v>69</v>
      </c>
      <c r="BO753" s="178" t="s">
        <v>165</v>
      </c>
      <c r="BP753" s="176" t="s">
        <v>144</v>
      </c>
      <c r="BQ753" s="188" t="s">
        <v>145</v>
      </c>
    </row>
    <row r="754" spans="1:69" ht="15.75">
      <c r="A754" s="179" t="s">
        <v>100</v>
      </c>
      <c r="B754" s="195" t="s">
        <v>31</v>
      </c>
      <c r="C754" s="180" t="s">
        <v>29</v>
      </c>
      <c r="D754" s="192" t="s">
        <v>49</v>
      </c>
      <c r="E754" s="194" t="s">
        <v>391</v>
      </c>
      <c r="F754" s="196">
        <v>186</v>
      </c>
      <c r="G754" s="196">
        <v>0</v>
      </c>
      <c r="H754" s="197"/>
      <c r="I754" s="197"/>
      <c r="J754" s="197"/>
      <c r="K754" s="197"/>
      <c r="L754" s="196">
        <v>0</v>
      </c>
      <c r="M754" s="198"/>
      <c r="N754" s="188">
        <v>0</v>
      </c>
      <c r="O754" s="197"/>
      <c r="P754" s="197"/>
      <c r="Q754" s="183">
        <v>6.2773706935483862</v>
      </c>
      <c r="R754" s="197"/>
      <c r="S754" s="197"/>
      <c r="T754" s="189">
        <v>8.3499999999999943</v>
      </c>
      <c r="U754" s="197"/>
      <c r="V754" s="197"/>
      <c r="W754" s="183">
        <v>6.2461073010752681</v>
      </c>
      <c r="X754" s="197"/>
      <c r="Y754" s="197"/>
      <c r="Z754" s="189">
        <v>8.3499999999999943</v>
      </c>
      <c r="AA754" s="197"/>
      <c r="AB754" s="197"/>
      <c r="AC754" s="197"/>
      <c r="AD754" s="197"/>
      <c r="AE754" s="197"/>
      <c r="AF754" s="199">
        <v>3.4360215102655718</v>
      </c>
      <c r="AG754" s="199">
        <v>1302</v>
      </c>
      <c r="AH754" s="199">
        <v>0.43199896356860251</v>
      </c>
      <c r="AI754" s="199">
        <v>34</v>
      </c>
      <c r="AJ754" s="199">
        <v>2.5836021505376343</v>
      </c>
      <c r="AK754" s="199"/>
      <c r="AL754" s="199">
        <v>186</v>
      </c>
      <c r="AM754" s="199">
        <v>3.4360215102655718</v>
      </c>
      <c r="AN754" s="199">
        <v>3.5174326465927099</v>
      </c>
      <c r="AO754" s="190">
        <v>0</v>
      </c>
      <c r="AP754" s="196">
        <v>0</v>
      </c>
      <c r="AQ754" s="196">
        <v>0</v>
      </c>
      <c r="AR754" s="205">
        <v>372</v>
      </c>
      <c r="AS754" s="58">
        <v>0</v>
      </c>
      <c r="AT754" s="183">
        <v>13302.556999999999</v>
      </c>
      <c r="AU754" s="183">
        <v>0</v>
      </c>
      <c r="AV754" s="199">
        <v>0</v>
      </c>
      <c r="AW754" s="227">
        <v>372</v>
      </c>
      <c r="AX754" s="58">
        <v>0</v>
      </c>
      <c r="AY754" s="200">
        <v>21.25</v>
      </c>
      <c r="AZ754" s="184">
        <v>96678</v>
      </c>
      <c r="BA754" s="58">
        <v>0.78823529411699989</v>
      </c>
      <c r="BB754" s="58">
        <v>11.104477611949417</v>
      </c>
      <c r="BC754" s="198" t="s">
        <v>118</v>
      </c>
      <c r="BD754" s="178" t="s">
        <v>102</v>
      </c>
      <c r="BE754" s="176" t="s">
        <v>103</v>
      </c>
      <c r="BF754" s="176" t="s">
        <v>104</v>
      </c>
      <c r="BG754" s="176" t="s">
        <v>105</v>
      </c>
      <c r="BH754" s="209" t="s">
        <v>160</v>
      </c>
      <c r="BI754" s="193" t="s">
        <v>120</v>
      </c>
      <c r="BJ754" s="210">
        <v>214</v>
      </c>
      <c r="BK754" s="210" t="s">
        <v>121</v>
      </c>
      <c r="BL754" s="181" t="s">
        <v>108</v>
      </c>
      <c r="BM754" s="112" t="s">
        <v>135</v>
      </c>
      <c r="BN754" s="79" t="s">
        <v>69</v>
      </c>
      <c r="BO754" s="178" t="s">
        <v>391</v>
      </c>
      <c r="BP754" s="176" t="s">
        <v>137</v>
      </c>
      <c r="BQ754" s="188" t="s">
        <v>138</v>
      </c>
    </row>
    <row r="755" spans="1:69" ht="15.75">
      <c r="A755" s="179" t="s">
        <v>100</v>
      </c>
      <c r="B755" s="195" t="s">
        <v>31</v>
      </c>
      <c r="C755" s="180" t="s">
        <v>29</v>
      </c>
      <c r="D755" s="192" t="s">
        <v>49</v>
      </c>
      <c r="E755" s="194" t="s">
        <v>391</v>
      </c>
      <c r="F755" s="196">
        <v>187</v>
      </c>
      <c r="G755" s="196">
        <v>2</v>
      </c>
      <c r="H755" s="197"/>
      <c r="I755" s="197"/>
      <c r="J755" s="197"/>
      <c r="K755" s="197"/>
      <c r="L755" s="196">
        <v>0</v>
      </c>
      <c r="M755" s="198"/>
      <c r="N755" s="188">
        <v>0</v>
      </c>
      <c r="O755" s="197"/>
      <c r="P755" s="197"/>
      <c r="Q755" s="183">
        <v>7.4191672378378382</v>
      </c>
      <c r="R755" s="197"/>
      <c r="S755" s="197"/>
      <c r="T755" s="189">
        <v>12.775</v>
      </c>
      <c r="U755" s="197"/>
      <c r="V755" s="197"/>
      <c r="W755" s="183">
        <v>7.4767348972972973</v>
      </c>
      <c r="X755" s="197"/>
      <c r="Y755" s="197"/>
      <c r="Z755" s="189">
        <v>12.84375</v>
      </c>
      <c r="AA755" s="197"/>
      <c r="AB755" s="197"/>
      <c r="AC755" s="197"/>
      <c r="AD755" s="197"/>
      <c r="AE755" s="197"/>
      <c r="AF755" s="199">
        <v>3.1721081113263008</v>
      </c>
      <c r="AG755" s="199">
        <v>1295</v>
      </c>
      <c r="AH755" s="199">
        <v>0.57689702569061041</v>
      </c>
      <c r="AI755" s="199">
        <v>188</v>
      </c>
      <c r="AJ755" s="199">
        <v>2.1124213836477987</v>
      </c>
      <c r="AK755" s="199"/>
      <c r="AL755" s="199">
        <v>185</v>
      </c>
      <c r="AM755" s="199">
        <v>3.1721081113263008</v>
      </c>
      <c r="AN755" s="199">
        <v>3.2365506329113924</v>
      </c>
      <c r="AO755" s="190">
        <v>0</v>
      </c>
      <c r="AP755" s="196">
        <v>0</v>
      </c>
      <c r="AQ755" s="196">
        <v>0</v>
      </c>
      <c r="AR755" s="205">
        <v>370</v>
      </c>
      <c r="AS755" s="58">
        <v>0</v>
      </c>
      <c r="AT755" s="183">
        <v>13240.931</v>
      </c>
      <c r="AU755" s="183">
        <v>0</v>
      </c>
      <c r="AV755" s="199">
        <v>0</v>
      </c>
      <c r="AW755" s="227">
        <v>370</v>
      </c>
      <c r="AX755" s="58">
        <v>0</v>
      </c>
      <c r="AY755" s="200">
        <v>21.25</v>
      </c>
      <c r="AZ755" s="184">
        <v>96678</v>
      </c>
      <c r="BA755" s="58">
        <v>0.78823529411699989</v>
      </c>
      <c r="BB755" s="58">
        <v>11.164179104486779</v>
      </c>
      <c r="BC755" s="198" t="s">
        <v>118</v>
      </c>
      <c r="BD755" s="178" t="s">
        <v>102</v>
      </c>
      <c r="BE755" s="176" t="s">
        <v>103</v>
      </c>
      <c r="BF755" s="176" t="s">
        <v>104</v>
      </c>
      <c r="BG755" s="176" t="s">
        <v>105</v>
      </c>
      <c r="BH755" s="209" t="s">
        <v>160</v>
      </c>
      <c r="BI755" s="193" t="s">
        <v>125</v>
      </c>
      <c r="BJ755" s="210">
        <v>214</v>
      </c>
      <c r="BK755" s="210" t="s">
        <v>126</v>
      </c>
      <c r="BL755" s="181" t="s">
        <v>108</v>
      </c>
      <c r="BM755" s="112" t="s">
        <v>135</v>
      </c>
      <c r="BN755" s="79" t="s">
        <v>69</v>
      </c>
      <c r="BO755" s="178" t="s">
        <v>391</v>
      </c>
      <c r="BP755" s="176" t="s">
        <v>137</v>
      </c>
      <c r="BQ755" s="188" t="s">
        <v>138</v>
      </c>
    </row>
    <row r="756" spans="1:69" ht="15.75">
      <c r="A756" s="179" t="s">
        <v>100</v>
      </c>
      <c r="B756" s="195" t="s">
        <v>31</v>
      </c>
      <c r="C756" s="180" t="s">
        <v>29</v>
      </c>
      <c r="D756" s="192" t="s">
        <v>49</v>
      </c>
      <c r="E756" s="194" t="s">
        <v>391</v>
      </c>
      <c r="F756" s="196">
        <v>185</v>
      </c>
      <c r="G756" s="196">
        <v>3</v>
      </c>
      <c r="H756" s="197"/>
      <c r="I756" s="197"/>
      <c r="J756" s="197"/>
      <c r="K756" s="197"/>
      <c r="L756" s="196">
        <v>0</v>
      </c>
      <c r="M756" s="198"/>
      <c r="N756" s="188">
        <v>1</v>
      </c>
      <c r="O756" s="197"/>
      <c r="P756" s="197"/>
      <c r="Q756" s="183">
        <v>6.7849613296703293</v>
      </c>
      <c r="R756" s="197"/>
      <c r="S756" s="197"/>
      <c r="T756" s="189">
        <v>8.7166666666666668</v>
      </c>
      <c r="U756" s="197"/>
      <c r="V756" s="197"/>
      <c r="W756" s="183">
        <v>6.8146647087912084</v>
      </c>
      <c r="X756" s="197"/>
      <c r="Y756" s="197"/>
      <c r="Z756" s="189">
        <v>8.7071428571428573</v>
      </c>
      <c r="AA756" s="197"/>
      <c r="AB756" s="197"/>
      <c r="AC756" s="197"/>
      <c r="AD756" s="197"/>
      <c r="AE756" s="197"/>
      <c r="AF756" s="199">
        <v>3.3412959788103418</v>
      </c>
      <c r="AG756" s="199">
        <v>1265</v>
      </c>
      <c r="AH756" s="199">
        <v>0.5083326509115853</v>
      </c>
      <c r="AI756" s="199">
        <v>81</v>
      </c>
      <c r="AJ756" s="199">
        <v>2.3639999999999999</v>
      </c>
      <c r="AK756" s="199"/>
      <c r="AL756" s="199">
        <v>181</v>
      </c>
      <c r="AM756" s="199">
        <v>3.3412959788103418</v>
      </c>
      <c r="AN756" s="199">
        <v>3.4081364829396326</v>
      </c>
      <c r="AO756" s="190">
        <v>0</v>
      </c>
      <c r="AP756" s="196">
        <v>0</v>
      </c>
      <c r="AQ756" s="196">
        <v>0</v>
      </c>
      <c r="AR756" s="205">
        <v>364</v>
      </c>
      <c r="AS756" s="58">
        <v>0</v>
      </c>
      <c r="AT756" s="183">
        <v>12951.656000000001</v>
      </c>
      <c r="AU756" s="183">
        <v>0</v>
      </c>
      <c r="AV756" s="199">
        <v>0</v>
      </c>
      <c r="AW756" s="227">
        <v>364</v>
      </c>
      <c r="AX756" s="58">
        <v>0</v>
      </c>
      <c r="AY756" s="200">
        <v>21.25</v>
      </c>
      <c r="AZ756" s="184">
        <v>96678</v>
      </c>
      <c r="BA756" s="58">
        <v>0.78823529411699989</v>
      </c>
      <c r="BB756" s="58">
        <v>11.044776119412052</v>
      </c>
      <c r="BC756" s="198" t="s">
        <v>118</v>
      </c>
      <c r="BD756" s="178" t="s">
        <v>102</v>
      </c>
      <c r="BE756" s="176" t="s">
        <v>103</v>
      </c>
      <c r="BF756" s="176" t="s">
        <v>104</v>
      </c>
      <c r="BG756" s="176" t="s">
        <v>105</v>
      </c>
      <c r="BH756" s="209" t="s">
        <v>160</v>
      </c>
      <c r="BI756" s="193" t="s">
        <v>127</v>
      </c>
      <c r="BJ756" s="210">
        <v>214</v>
      </c>
      <c r="BK756" s="210" t="s">
        <v>128</v>
      </c>
      <c r="BL756" s="181" t="s">
        <v>108</v>
      </c>
      <c r="BM756" s="112" t="s">
        <v>135</v>
      </c>
      <c r="BN756" s="79" t="s">
        <v>69</v>
      </c>
      <c r="BO756" s="178" t="s">
        <v>391</v>
      </c>
      <c r="BP756" s="176" t="s">
        <v>137</v>
      </c>
      <c r="BQ756" s="188" t="s">
        <v>138</v>
      </c>
    </row>
    <row r="757" spans="1:69" ht="15.75">
      <c r="A757" s="179" t="s">
        <v>100</v>
      </c>
      <c r="B757" s="195" t="s">
        <v>31</v>
      </c>
      <c r="C757" s="180" t="s">
        <v>29</v>
      </c>
      <c r="D757" s="192" t="s">
        <v>49</v>
      </c>
      <c r="E757" s="194" t="s">
        <v>391</v>
      </c>
      <c r="F757" s="196">
        <v>178</v>
      </c>
      <c r="G757" s="196">
        <v>5</v>
      </c>
      <c r="H757" s="197"/>
      <c r="I757" s="197"/>
      <c r="J757" s="197"/>
      <c r="K757" s="197"/>
      <c r="L757" s="196">
        <v>0</v>
      </c>
      <c r="M757" s="198"/>
      <c r="N757" s="188">
        <v>0</v>
      </c>
      <c r="O757" s="197"/>
      <c r="P757" s="197"/>
      <c r="Q757" s="183">
        <v>7.8796935606936414</v>
      </c>
      <c r="R757" s="197"/>
      <c r="S757" s="197"/>
      <c r="T757" s="189">
        <v>10.391666666666666</v>
      </c>
      <c r="U757" s="197"/>
      <c r="V757" s="197"/>
      <c r="W757" s="183">
        <v>7.8533234971098267</v>
      </c>
      <c r="X757" s="197"/>
      <c r="Y757" s="197"/>
      <c r="Z757" s="189">
        <v>10.391666666666666</v>
      </c>
      <c r="AA757" s="197"/>
      <c r="AB757" s="197"/>
      <c r="AC757" s="197"/>
      <c r="AD757" s="197"/>
      <c r="AE757" s="197"/>
      <c r="AF757" s="199">
        <v>2.6872965690240287</v>
      </c>
      <c r="AG757" s="199">
        <v>1106</v>
      </c>
      <c r="AH757" s="199">
        <v>0.37595673950929653</v>
      </c>
      <c r="AI757" s="199">
        <v>256</v>
      </c>
      <c r="AJ757" s="199">
        <v>1.8188356164383561</v>
      </c>
      <c r="AK757" s="199"/>
      <c r="AL757" s="199"/>
      <c r="AM757" s="199"/>
      <c r="AN757" s="199"/>
      <c r="AO757" s="190">
        <v>0</v>
      </c>
      <c r="AP757" s="196">
        <v>0</v>
      </c>
      <c r="AQ757" s="196">
        <v>0</v>
      </c>
      <c r="AR757" s="205">
        <v>346</v>
      </c>
      <c r="AS757" s="58">
        <v>0</v>
      </c>
      <c r="AT757" s="183">
        <v>12380.569</v>
      </c>
      <c r="AU757" s="183">
        <v>0</v>
      </c>
      <c r="AV757" s="199">
        <v>0</v>
      </c>
      <c r="AW757" s="227">
        <v>346</v>
      </c>
      <c r="AX757" s="58">
        <v>0</v>
      </c>
      <c r="AY757" s="200">
        <v>21.25</v>
      </c>
      <c r="AZ757" s="184">
        <v>96678</v>
      </c>
      <c r="BA757" s="58">
        <v>0.78823529411699989</v>
      </c>
      <c r="BB757" s="58">
        <v>10.626865671650517</v>
      </c>
      <c r="BC757" s="198" t="s">
        <v>118</v>
      </c>
      <c r="BD757" s="178" t="s">
        <v>102</v>
      </c>
      <c r="BE757" s="176" t="s">
        <v>103</v>
      </c>
      <c r="BF757" s="176" t="s">
        <v>104</v>
      </c>
      <c r="BG757" s="176" t="s">
        <v>105</v>
      </c>
      <c r="BH757" s="209" t="s">
        <v>160</v>
      </c>
      <c r="BI757" s="193" t="s">
        <v>129</v>
      </c>
      <c r="BJ757" s="210">
        <v>214</v>
      </c>
      <c r="BK757" s="210" t="s">
        <v>130</v>
      </c>
      <c r="BL757" s="181" t="s">
        <v>108</v>
      </c>
      <c r="BM757" s="112" t="s">
        <v>135</v>
      </c>
      <c r="BN757" s="79" t="s">
        <v>69</v>
      </c>
      <c r="BO757" s="178" t="s">
        <v>391</v>
      </c>
      <c r="BP757" s="176" t="s">
        <v>137</v>
      </c>
      <c r="BQ757" s="188" t="s">
        <v>138</v>
      </c>
    </row>
    <row r="758" spans="1:69" ht="15.75">
      <c r="A758" s="179" t="s">
        <v>100</v>
      </c>
      <c r="B758" s="195" t="s">
        <v>31</v>
      </c>
      <c r="C758" s="180" t="s">
        <v>29</v>
      </c>
      <c r="D758" s="192" t="s">
        <v>49</v>
      </c>
      <c r="E758" s="194" t="s">
        <v>392</v>
      </c>
      <c r="F758" s="196">
        <v>52</v>
      </c>
      <c r="G758" s="196">
        <v>0</v>
      </c>
      <c r="H758" s="197"/>
      <c r="I758" s="197"/>
      <c r="J758" s="197"/>
      <c r="K758" s="197"/>
      <c r="L758" s="196">
        <v>0</v>
      </c>
      <c r="M758" s="198"/>
      <c r="N758" s="188">
        <v>0</v>
      </c>
      <c r="O758" s="197"/>
      <c r="P758" s="197"/>
      <c r="Q758" s="183">
        <v>5.5170782745098039</v>
      </c>
      <c r="R758" s="197"/>
      <c r="S758" s="197"/>
      <c r="T758" s="189">
        <v>7.2249999999999979</v>
      </c>
      <c r="U758" s="197"/>
      <c r="V758" s="197"/>
      <c r="W758" s="183">
        <v>5.1819422115384608</v>
      </c>
      <c r="X758" s="197"/>
      <c r="Y758" s="197"/>
      <c r="Z758" s="189">
        <v>6.85</v>
      </c>
      <c r="AA758" s="197"/>
      <c r="AB758" s="197"/>
      <c r="AC758" s="197"/>
      <c r="AD758" s="197"/>
      <c r="AE758" s="197"/>
      <c r="AF758" s="199">
        <v>3.653076941113333</v>
      </c>
      <c r="AG758" s="199">
        <v>363</v>
      </c>
      <c r="AH758" s="199">
        <v>0.44276548719839726</v>
      </c>
      <c r="AI758" s="199">
        <v>13</v>
      </c>
      <c r="AJ758" s="199">
        <v>2.6170454545454547</v>
      </c>
      <c r="AK758" s="199"/>
      <c r="AL758" s="199">
        <v>51</v>
      </c>
      <c r="AM758" s="199">
        <v>3.6576143956206653</v>
      </c>
      <c r="AN758" s="199">
        <v>3.6943319838056681</v>
      </c>
      <c r="AO758" s="190">
        <v>0</v>
      </c>
      <c r="AP758" s="196">
        <v>0</v>
      </c>
      <c r="AQ758" s="196">
        <v>0</v>
      </c>
      <c r="AR758" s="205">
        <v>104</v>
      </c>
      <c r="AS758" s="58">
        <v>0</v>
      </c>
      <c r="AT758" s="183">
        <v>3702.6329999999998</v>
      </c>
      <c r="AU758" s="183">
        <v>0</v>
      </c>
      <c r="AV758" s="199">
        <v>0</v>
      </c>
      <c r="AW758" s="227">
        <v>104</v>
      </c>
      <c r="AX758" s="58">
        <v>0</v>
      </c>
      <c r="AY758" s="200">
        <v>4.25</v>
      </c>
      <c r="AZ758" s="184">
        <v>11113</v>
      </c>
      <c r="BA758" s="58">
        <v>0.94117647058800002</v>
      </c>
      <c r="BB758" s="58">
        <v>13.000000000003249</v>
      </c>
      <c r="BC758" s="198" t="s">
        <v>118</v>
      </c>
      <c r="BD758" s="178" t="s">
        <v>102</v>
      </c>
      <c r="BE758" s="176" t="s">
        <v>103</v>
      </c>
      <c r="BF758" s="176" t="s">
        <v>104</v>
      </c>
      <c r="BG758" s="176" t="s">
        <v>105</v>
      </c>
      <c r="BH758" s="209" t="s">
        <v>160</v>
      </c>
      <c r="BI758" s="193" t="s">
        <v>120</v>
      </c>
      <c r="BJ758" s="210">
        <v>214</v>
      </c>
      <c r="BK758" s="210" t="s">
        <v>121</v>
      </c>
      <c r="BL758" s="181" t="s">
        <v>108</v>
      </c>
      <c r="BM758" s="112" t="s">
        <v>122</v>
      </c>
      <c r="BN758" s="79" t="s">
        <v>69</v>
      </c>
      <c r="BO758" s="178" t="s">
        <v>355</v>
      </c>
      <c r="BP758" s="176" t="s">
        <v>154</v>
      </c>
      <c r="BQ758" s="188" t="s">
        <v>141</v>
      </c>
    </row>
    <row r="759" spans="1:69" ht="15.75">
      <c r="A759" s="179" t="s">
        <v>100</v>
      </c>
      <c r="B759" s="195" t="s">
        <v>31</v>
      </c>
      <c r="C759" s="180" t="s">
        <v>29</v>
      </c>
      <c r="D759" s="192" t="s">
        <v>49</v>
      </c>
      <c r="E759" s="194" t="s">
        <v>392</v>
      </c>
      <c r="F759" s="196">
        <v>45</v>
      </c>
      <c r="G759" s="196">
        <v>1</v>
      </c>
      <c r="H759" s="197"/>
      <c r="I759" s="197"/>
      <c r="J759" s="197"/>
      <c r="K759" s="197"/>
      <c r="L759" s="196">
        <v>0</v>
      </c>
      <c r="M759" s="198"/>
      <c r="N759" s="188">
        <v>0</v>
      </c>
      <c r="O759" s="197"/>
      <c r="P759" s="197"/>
      <c r="Q759" s="183">
        <v>6.7582044999999997</v>
      </c>
      <c r="R759" s="197"/>
      <c r="S759" s="197"/>
      <c r="T759" s="189">
        <v>12.799999999999999</v>
      </c>
      <c r="U759" s="197"/>
      <c r="V759" s="197"/>
      <c r="W759" s="183">
        <v>6.8152953863636361</v>
      </c>
      <c r="X759" s="197"/>
      <c r="Y759" s="197"/>
      <c r="Z759" s="189">
        <v>12.7</v>
      </c>
      <c r="AA759" s="197"/>
      <c r="AB759" s="197"/>
      <c r="AC759" s="197"/>
      <c r="AD759" s="197"/>
      <c r="AE759" s="197"/>
      <c r="AF759" s="199">
        <v>3.3079870153557169</v>
      </c>
      <c r="AG759" s="199">
        <v>308</v>
      </c>
      <c r="AH759" s="199">
        <v>0.4811146406338197</v>
      </c>
      <c r="AI759" s="199">
        <v>22</v>
      </c>
      <c r="AJ759" s="199">
        <v>2.342857142857143</v>
      </c>
      <c r="AK759" s="199"/>
      <c r="AL759" s="199">
        <v>44</v>
      </c>
      <c r="AM759" s="199">
        <v>3.3079870153557169</v>
      </c>
      <c r="AN759" s="199">
        <v>3.3917525773195876</v>
      </c>
      <c r="AO759" s="190">
        <v>0</v>
      </c>
      <c r="AP759" s="196">
        <v>0</v>
      </c>
      <c r="AQ759" s="196">
        <v>0</v>
      </c>
      <c r="AR759" s="205">
        <v>88</v>
      </c>
      <c r="AS759" s="58">
        <v>0</v>
      </c>
      <c r="AT759" s="183">
        <v>3133.2109999999998</v>
      </c>
      <c r="AU759" s="183">
        <v>0</v>
      </c>
      <c r="AV759" s="199">
        <v>0</v>
      </c>
      <c r="AW759" s="227">
        <v>88</v>
      </c>
      <c r="AX759" s="58">
        <v>0</v>
      </c>
      <c r="AY759" s="200">
        <v>4.25</v>
      </c>
      <c r="AZ759" s="184">
        <v>11113</v>
      </c>
      <c r="BA759" s="58">
        <v>0.94117647058800002</v>
      </c>
      <c r="BB759" s="58">
        <v>11.250000000002812</v>
      </c>
      <c r="BC759" s="198" t="s">
        <v>118</v>
      </c>
      <c r="BD759" s="178" t="s">
        <v>102</v>
      </c>
      <c r="BE759" s="176" t="s">
        <v>103</v>
      </c>
      <c r="BF759" s="176" t="s">
        <v>104</v>
      </c>
      <c r="BG759" s="176" t="s">
        <v>105</v>
      </c>
      <c r="BH759" s="209" t="s">
        <v>160</v>
      </c>
      <c r="BI759" s="193" t="s">
        <v>125</v>
      </c>
      <c r="BJ759" s="210">
        <v>214</v>
      </c>
      <c r="BK759" s="210" t="s">
        <v>126</v>
      </c>
      <c r="BL759" s="181" t="s">
        <v>108</v>
      </c>
      <c r="BM759" s="112" t="s">
        <v>122</v>
      </c>
      <c r="BN759" s="79" t="s">
        <v>69</v>
      </c>
      <c r="BO759" s="178" t="s">
        <v>355</v>
      </c>
      <c r="BP759" s="176" t="s">
        <v>154</v>
      </c>
      <c r="BQ759" s="188" t="s">
        <v>141</v>
      </c>
    </row>
    <row r="760" spans="1:69" ht="15.75">
      <c r="A760" s="179" t="s">
        <v>100</v>
      </c>
      <c r="B760" s="195" t="s">
        <v>31</v>
      </c>
      <c r="C760" s="180" t="s">
        <v>29</v>
      </c>
      <c r="D760" s="192" t="s">
        <v>49</v>
      </c>
      <c r="E760" s="194" t="s">
        <v>392</v>
      </c>
      <c r="F760" s="196">
        <v>26</v>
      </c>
      <c r="G760" s="196">
        <v>0</v>
      </c>
      <c r="H760" s="197"/>
      <c r="I760" s="197"/>
      <c r="J760" s="197"/>
      <c r="K760" s="197"/>
      <c r="L760" s="196">
        <v>0</v>
      </c>
      <c r="M760" s="198"/>
      <c r="N760" s="188">
        <v>0</v>
      </c>
      <c r="O760" s="197"/>
      <c r="P760" s="197"/>
      <c r="Q760" s="183">
        <v>5.8054229615384623</v>
      </c>
      <c r="R760" s="197"/>
      <c r="S760" s="197"/>
      <c r="T760" s="189">
        <v>6.9249999999999998</v>
      </c>
      <c r="U760" s="197"/>
      <c r="V760" s="197"/>
      <c r="W760" s="183">
        <v>5.7829614999999999</v>
      </c>
      <c r="X760" s="197"/>
      <c r="Y760" s="197"/>
      <c r="Z760" s="189">
        <v>6.85</v>
      </c>
      <c r="AA760" s="197"/>
      <c r="AB760" s="197"/>
      <c r="AC760" s="197"/>
      <c r="AD760" s="197"/>
      <c r="AE760" s="197"/>
      <c r="AF760" s="199">
        <v>3.652472540572449</v>
      </c>
      <c r="AG760" s="199">
        <v>182</v>
      </c>
      <c r="AH760" s="199">
        <v>0.39466264839081128</v>
      </c>
      <c r="AI760" s="199">
        <v>4</v>
      </c>
      <c r="AJ760" s="199">
        <v>2.7124999999999999</v>
      </c>
      <c r="AK760" s="199"/>
      <c r="AL760" s="199">
        <v>26</v>
      </c>
      <c r="AM760" s="199">
        <v>3.652472540572449</v>
      </c>
      <c r="AN760" s="199">
        <v>3.6749999999999998</v>
      </c>
      <c r="AO760" s="190">
        <v>0</v>
      </c>
      <c r="AP760" s="196">
        <v>0</v>
      </c>
      <c r="AQ760" s="196">
        <v>0</v>
      </c>
      <c r="AR760" s="205">
        <v>52</v>
      </c>
      <c r="AS760" s="58">
        <v>0</v>
      </c>
      <c r="AT760" s="183">
        <v>1855.9090000000001</v>
      </c>
      <c r="AU760" s="183">
        <v>0</v>
      </c>
      <c r="AV760" s="199">
        <v>0</v>
      </c>
      <c r="AW760" s="227">
        <v>52</v>
      </c>
      <c r="AX760" s="58">
        <v>0</v>
      </c>
      <c r="AY760" s="200">
        <v>4.25</v>
      </c>
      <c r="AZ760" s="184">
        <v>11113</v>
      </c>
      <c r="BA760" s="58">
        <v>0.94117647058800002</v>
      </c>
      <c r="BB760" s="58">
        <v>6.5000000000016245</v>
      </c>
      <c r="BC760" s="198" t="s">
        <v>118</v>
      </c>
      <c r="BD760" s="178" t="s">
        <v>102</v>
      </c>
      <c r="BE760" s="176" t="s">
        <v>103</v>
      </c>
      <c r="BF760" s="176" t="s">
        <v>104</v>
      </c>
      <c r="BG760" s="176" t="s">
        <v>105</v>
      </c>
      <c r="BH760" s="209" t="s">
        <v>160</v>
      </c>
      <c r="BI760" s="193" t="s">
        <v>127</v>
      </c>
      <c r="BJ760" s="210">
        <v>214</v>
      </c>
      <c r="BK760" s="210" t="s">
        <v>128</v>
      </c>
      <c r="BL760" s="181" t="s">
        <v>108</v>
      </c>
      <c r="BM760" s="112" t="s">
        <v>122</v>
      </c>
      <c r="BN760" s="79" t="s">
        <v>69</v>
      </c>
      <c r="BO760" s="178" t="s">
        <v>355</v>
      </c>
      <c r="BP760" s="176" t="s">
        <v>154</v>
      </c>
      <c r="BQ760" s="188" t="s">
        <v>141</v>
      </c>
    </row>
    <row r="761" spans="1:69" ht="15.75">
      <c r="A761" s="179" t="s">
        <v>100</v>
      </c>
      <c r="B761" s="195" t="s">
        <v>31</v>
      </c>
      <c r="C761" s="180" t="s">
        <v>29</v>
      </c>
      <c r="D761" s="192" t="s">
        <v>49</v>
      </c>
      <c r="E761" s="194" t="s">
        <v>392</v>
      </c>
      <c r="F761" s="196">
        <v>49</v>
      </c>
      <c r="G761" s="196">
        <v>3</v>
      </c>
      <c r="H761" s="197"/>
      <c r="I761" s="197"/>
      <c r="J761" s="197"/>
      <c r="K761" s="197"/>
      <c r="L761" s="196">
        <v>0</v>
      </c>
      <c r="M761" s="198"/>
      <c r="N761" s="188">
        <v>0</v>
      </c>
      <c r="O761" s="197"/>
      <c r="P761" s="197"/>
      <c r="Q761" s="183">
        <v>7.2196738478260878</v>
      </c>
      <c r="R761" s="197"/>
      <c r="S761" s="197"/>
      <c r="T761" s="189">
        <v>8.4249999999999989</v>
      </c>
      <c r="U761" s="197"/>
      <c r="V761" s="197"/>
      <c r="W761" s="183">
        <v>7.2703694782608688</v>
      </c>
      <c r="X761" s="197"/>
      <c r="Y761" s="197"/>
      <c r="Z761" s="189">
        <v>8.4249999999999989</v>
      </c>
      <c r="AA761" s="197"/>
      <c r="AB761" s="197"/>
      <c r="AC761" s="197"/>
      <c r="AD761" s="197"/>
      <c r="AE761" s="197"/>
      <c r="AF761" s="199">
        <v>2.6555279463714698</v>
      </c>
      <c r="AG761" s="199">
        <v>322</v>
      </c>
      <c r="AH761" s="199">
        <v>0.32197016906539622</v>
      </c>
      <c r="AI761" s="199">
        <v>87</v>
      </c>
      <c r="AJ761" s="199">
        <v>2.0335526315789472</v>
      </c>
      <c r="AK761" s="199"/>
      <c r="AL761" s="199"/>
      <c r="AM761" s="199"/>
      <c r="AN761" s="199"/>
      <c r="AO761" s="190">
        <v>0</v>
      </c>
      <c r="AP761" s="196">
        <v>0</v>
      </c>
      <c r="AQ761" s="196">
        <v>0</v>
      </c>
      <c r="AR761" s="205">
        <v>92</v>
      </c>
      <c r="AS761" s="58">
        <v>0</v>
      </c>
      <c r="AT761" s="183">
        <v>3281.549</v>
      </c>
      <c r="AU761" s="183">
        <v>0</v>
      </c>
      <c r="AV761" s="199">
        <v>0</v>
      </c>
      <c r="AW761" s="227">
        <v>92</v>
      </c>
      <c r="AX761" s="58">
        <v>0</v>
      </c>
      <c r="AY761" s="200">
        <v>4.25</v>
      </c>
      <c r="AZ761" s="184">
        <v>11113</v>
      </c>
      <c r="BA761" s="58">
        <v>0.94117647058800002</v>
      </c>
      <c r="BB761" s="58">
        <v>12.250000000003062</v>
      </c>
      <c r="BC761" s="198" t="s">
        <v>118</v>
      </c>
      <c r="BD761" s="178" t="s">
        <v>102</v>
      </c>
      <c r="BE761" s="176" t="s">
        <v>103</v>
      </c>
      <c r="BF761" s="176" t="s">
        <v>104</v>
      </c>
      <c r="BG761" s="176" t="s">
        <v>105</v>
      </c>
      <c r="BH761" s="209" t="s">
        <v>160</v>
      </c>
      <c r="BI761" s="193" t="s">
        <v>129</v>
      </c>
      <c r="BJ761" s="210">
        <v>214</v>
      </c>
      <c r="BK761" s="210" t="s">
        <v>130</v>
      </c>
      <c r="BL761" s="181" t="s">
        <v>108</v>
      </c>
      <c r="BM761" s="112" t="s">
        <v>122</v>
      </c>
      <c r="BN761" s="79" t="s">
        <v>69</v>
      </c>
      <c r="BO761" s="178" t="s">
        <v>355</v>
      </c>
      <c r="BP761" s="176" t="s">
        <v>154</v>
      </c>
      <c r="BQ761" s="188" t="s">
        <v>141</v>
      </c>
    </row>
    <row r="762" spans="1:69" ht="15.75">
      <c r="A762" s="179" t="s">
        <v>100</v>
      </c>
      <c r="B762" s="195" t="s">
        <v>31</v>
      </c>
      <c r="C762" s="180" t="s">
        <v>29</v>
      </c>
      <c r="D762" s="192" t="s">
        <v>49</v>
      </c>
      <c r="E762" s="194" t="s">
        <v>393</v>
      </c>
      <c r="F762" s="196">
        <v>92</v>
      </c>
      <c r="G762" s="196">
        <v>1</v>
      </c>
      <c r="H762" s="197"/>
      <c r="I762" s="197"/>
      <c r="J762" s="197"/>
      <c r="K762" s="197"/>
      <c r="L762" s="196">
        <v>0</v>
      </c>
      <c r="M762" s="198"/>
      <c r="N762" s="188">
        <v>0</v>
      </c>
      <c r="O762" s="197"/>
      <c r="P762" s="197"/>
      <c r="Q762" s="183">
        <v>5.9624503296703297</v>
      </c>
      <c r="R762" s="197"/>
      <c r="S762" s="197"/>
      <c r="T762" s="189">
        <v>6.9225000000000003</v>
      </c>
      <c r="U762" s="197"/>
      <c r="V762" s="197"/>
      <c r="W762" s="183">
        <v>5.9832854615384612</v>
      </c>
      <c r="X762" s="197"/>
      <c r="Y762" s="197"/>
      <c r="Z762" s="189">
        <v>6.9225000000000003</v>
      </c>
      <c r="AA762" s="197"/>
      <c r="AB762" s="197"/>
      <c r="AC762" s="197"/>
      <c r="AD762" s="197"/>
      <c r="AE762" s="197"/>
      <c r="AF762" s="199">
        <v>3.4716117259159809</v>
      </c>
      <c r="AG762" s="199">
        <v>637</v>
      </c>
      <c r="AH762" s="199">
        <v>0.41451539268379145</v>
      </c>
      <c r="AI762" s="199">
        <v>14</v>
      </c>
      <c r="AJ762" s="199">
        <v>2.6174342105263158</v>
      </c>
      <c r="AK762" s="199"/>
      <c r="AL762" s="199">
        <v>90</v>
      </c>
      <c r="AM762" s="199">
        <v>3.4704444491674029</v>
      </c>
      <c r="AN762" s="199">
        <v>3.5462686567164181</v>
      </c>
      <c r="AO762" s="190">
        <v>0</v>
      </c>
      <c r="AP762" s="196">
        <v>0</v>
      </c>
      <c r="AQ762" s="196">
        <v>0</v>
      </c>
      <c r="AR762" s="205">
        <v>182</v>
      </c>
      <c r="AS762" s="58">
        <v>0</v>
      </c>
      <c r="AT762" s="183">
        <v>6478.9279999999999</v>
      </c>
      <c r="AU762" s="183">
        <v>0</v>
      </c>
      <c r="AV762" s="199">
        <v>0</v>
      </c>
      <c r="AW762" s="227">
        <v>182</v>
      </c>
      <c r="AX762" s="58">
        <v>0</v>
      </c>
      <c r="AY762" s="200">
        <v>7.25</v>
      </c>
      <c r="AZ762" s="184">
        <v>22328</v>
      </c>
      <c r="BA762" s="58">
        <v>0.89655172413700002</v>
      </c>
      <c r="BB762" s="58">
        <v>14.153846153860853</v>
      </c>
      <c r="BC762" s="198" t="s">
        <v>118</v>
      </c>
      <c r="BD762" s="178" t="s">
        <v>102</v>
      </c>
      <c r="BE762" s="176" t="s">
        <v>103</v>
      </c>
      <c r="BF762" s="176" t="s">
        <v>104</v>
      </c>
      <c r="BG762" s="176" t="s">
        <v>105</v>
      </c>
      <c r="BH762" s="209" t="s">
        <v>119</v>
      </c>
      <c r="BI762" s="193" t="s">
        <v>120</v>
      </c>
      <c r="BJ762" s="210">
        <v>214</v>
      </c>
      <c r="BK762" s="210" t="s">
        <v>121</v>
      </c>
      <c r="BL762" s="181" t="s">
        <v>108</v>
      </c>
      <c r="BM762" s="112" t="s">
        <v>135</v>
      </c>
      <c r="BN762" s="79" t="s">
        <v>69</v>
      </c>
      <c r="BO762" s="178" t="s">
        <v>146</v>
      </c>
      <c r="BP762" s="176" t="s">
        <v>144</v>
      </c>
      <c r="BQ762" s="188" t="s">
        <v>145</v>
      </c>
    </row>
    <row r="763" spans="1:69" ht="15.75">
      <c r="A763" s="179" t="s">
        <v>100</v>
      </c>
      <c r="B763" s="195" t="s">
        <v>31</v>
      </c>
      <c r="C763" s="180" t="s">
        <v>29</v>
      </c>
      <c r="D763" s="192" t="s">
        <v>49</v>
      </c>
      <c r="E763" s="194" t="s">
        <v>393</v>
      </c>
      <c r="F763" s="196">
        <v>93</v>
      </c>
      <c r="G763" s="196">
        <v>1</v>
      </c>
      <c r="H763" s="197"/>
      <c r="I763" s="197"/>
      <c r="J763" s="197"/>
      <c r="K763" s="197"/>
      <c r="L763" s="196">
        <v>0</v>
      </c>
      <c r="M763" s="198"/>
      <c r="N763" s="188">
        <v>0</v>
      </c>
      <c r="O763" s="197"/>
      <c r="P763" s="197"/>
      <c r="Q763" s="183">
        <v>7.1453801739130443</v>
      </c>
      <c r="R763" s="197"/>
      <c r="S763" s="197"/>
      <c r="T763" s="189">
        <v>13.139999999999999</v>
      </c>
      <c r="U763" s="197"/>
      <c r="V763" s="197"/>
      <c r="W763" s="183">
        <v>7.1908691847826089</v>
      </c>
      <c r="X763" s="197"/>
      <c r="Y763" s="197"/>
      <c r="Z763" s="189">
        <v>13.139999999999999</v>
      </c>
      <c r="AA763" s="197"/>
      <c r="AB763" s="197"/>
      <c r="AC763" s="197"/>
      <c r="AD763" s="197"/>
      <c r="AE763" s="197"/>
      <c r="AF763" s="199">
        <v>3.0862422376315779</v>
      </c>
      <c r="AG763" s="199">
        <v>644</v>
      </c>
      <c r="AH763" s="199">
        <v>0.55265258655625205</v>
      </c>
      <c r="AI763" s="199">
        <v>103</v>
      </c>
      <c r="AJ763" s="199">
        <v>2.110989010989011</v>
      </c>
      <c r="AK763" s="199"/>
      <c r="AL763" s="199">
        <v>92</v>
      </c>
      <c r="AM763" s="199">
        <v>3.0862422376315779</v>
      </c>
      <c r="AN763" s="199">
        <v>3.1096256684491976</v>
      </c>
      <c r="AO763" s="190">
        <v>0</v>
      </c>
      <c r="AP763" s="196">
        <v>0</v>
      </c>
      <c r="AQ763" s="196">
        <v>0</v>
      </c>
      <c r="AR763" s="205">
        <v>184</v>
      </c>
      <c r="AS763" s="58">
        <v>0</v>
      </c>
      <c r="AT763" s="183">
        <v>6548.1530000000002</v>
      </c>
      <c r="AU763" s="183">
        <v>0</v>
      </c>
      <c r="AV763" s="199">
        <v>0</v>
      </c>
      <c r="AW763" s="227">
        <v>184</v>
      </c>
      <c r="AX763" s="58">
        <v>0</v>
      </c>
      <c r="AY763" s="200">
        <v>7.25</v>
      </c>
      <c r="AZ763" s="184">
        <v>22328</v>
      </c>
      <c r="BA763" s="58">
        <v>0.89655172413700002</v>
      </c>
      <c r="BB763" s="58">
        <v>14.307692307707166</v>
      </c>
      <c r="BC763" s="198" t="s">
        <v>118</v>
      </c>
      <c r="BD763" s="178" t="s">
        <v>102</v>
      </c>
      <c r="BE763" s="176" t="s">
        <v>103</v>
      </c>
      <c r="BF763" s="176" t="s">
        <v>104</v>
      </c>
      <c r="BG763" s="176" t="s">
        <v>105</v>
      </c>
      <c r="BH763" s="209" t="s">
        <v>119</v>
      </c>
      <c r="BI763" s="193" t="s">
        <v>125</v>
      </c>
      <c r="BJ763" s="210">
        <v>214</v>
      </c>
      <c r="BK763" s="210" t="s">
        <v>126</v>
      </c>
      <c r="BL763" s="181" t="s">
        <v>108</v>
      </c>
      <c r="BM763" s="112" t="s">
        <v>135</v>
      </c>
      <c r="BN763" s="79" t="s">
        <v>69</v>
      </c>
      <c r="BO763" s="178" t="s">
        <v>146</v>
      </c>
      <c r="BP763" s="176" t="s">
        <v>144</v>
      </c>
      <c r="BQ763" s="188" t="s">
        <v>145</v>
      </c>
    </row>
    <row r="764" spans="1:69" ht="15.75">
      <c r="A764" s="179" t="s">
        <v>100</v>
      </c>
      <c r="B764" s="195" t="s">
        <v>31</v>
      </c>
      <c r="C764" s="180" t="s">
        <v>29</v>
      </c>
      <c r="D764" s="192" t="s">
        <v>49</v>
      </c>
      <c r="E764" s="194" t="s">
        <v>393</v>
      </c>
      <c r="F764" s="196">
        <v>89</v>
      </c>
      <c r="G764" s="196">
        <v>2</v>
      </c>
      <c r="H764" s="197"/>
      <c r="I764" s="197"/>
      <c r="J764" s="197"/>
      <c r="K764" s="197"/>
      <c r="L764" s="196">
        <v>0</v>
      </c>
      <c r="M764" s="198"/>
      <c r="N764" s="188">
        <v>1</v>
      </c>
      <c r="O764" s="197"/>
      <c r="P764" s="197"/>
      <c r="Q764" s="183">
        <v>6.3691146436781612</v>
      </c>
      <c r="R764" s="197"/>
      <c r="S764" s="197"/>
      <c r="T764" s="189">
        <v>8.9416666666666647</v>
      </c>
      <c r="U764" s="197"/>
      <c r="V764" s="197"/>
      <c r="W764" s="183">
        <v>6.0344363448275855</v>
      </c>
      <c r="X764" s="197"/>
      <c r="Y764" s="197"/>
      <c r="Z764" s="189">
        <v>8.9562499999999989</v>
      </c>
      <c r="AA764" s="197"/>
      <c r="AB764" s="197"/>
      <c r="AC764" s="197"/>
      <c r="AD764" s="197"/>
      <c r="AE764" s="197"/>
      <c r="AF764" s="199">
        <v>3.6598505173806739</v>
      </c>
      <c r="AG764" s="199">
        <v>602</v>
      </c>
      <c r="AH764" s="199">
        <v>0.41241784090784989</v>
      </c>
      <c r="AI764" s="199">
        <v>10</v>
      </c>
      <c r="AJ764" s="199">
        <v>2.7358108108108108</v>
      </c>
      <c r="AK764" s="199"/>
      <c r="AL764" s="199">
        <v>86</v>
      </c>
      <c r="AM764" s="199">
        <v>3.6598505173806739</v>
      </c>
      <c r="AN764" s="199">
        <v>3.6879652605459059</v>
      </c>
      <c r="AO764" s="190">
        <v>0</v>
      </c>
      <c r="AP764" s="196">
        <v>0</v>
      </c>
      <c r="AQ764" s="196">
        <v>0</v>
      </c>
      <c r="AR764" s="205">
        <v>174</v>
      </c>
      <c r="AS764" s="58">
        <v>0</v>
      </c>
      <c r="AT764" s="183">
        <v>6222</v>
      </c>
      <c r="AU764" s="183">
        <v>0</v>
      </c>
      <c r="AV764" s="199">
        <v>0</v>
      </c>
      <c r="AW764" s="227">
        <v>174</v>
      </c>
      <c r="AX764" s="58">
        <v>0</v>
      </c>
      <c r="AY764" s="200">
        <v>7.25</v>
      </c>
      <c r="AZ764" s="184">
        <v>22328</v>
      </c>
      <c r="BA764" s="58">
        <v>0.89655172413700002</v>
      </c>
      <c r="BB764" s="58">
        <v>13.692307692321911</v>
      </c>
      <c r="BC764" s="198" t="s">
        <v>118</v>
      </c>
      <c r="BD764" s="178" t="s">
        <v>102</v>
      </c>
      <c r="BE764" s="176" t="s">
        <v>103</v>
      </c>
      <c r="BF764" s="176" t="s">
        <v>104</v>
      </c>
      <c r="BG764" s="176" t="s">
        <v>105</v>
      </c>
      <c r="BH764" s="209" t="s">
        <v>119</v>
      </c>
      <c r="BI764" s="193" t="s">
        <v>127</v>
      </c>
      <c r="BJ764" s="210">
        <v>214</v>
      </c>
      <c r="BK764" s="210" t="s">
        <v>128</v>
      </c>
      <c r="BL764" s="181" t="s">
        <v>108</v>
      </c>
      <c r="BM764" s="112" t="s">
        <v>135</v>
      </c>
      <c r="BN764" s="79" t="s">
        <v>69</v>
      </c>
      <c r="BO764" s="178" t="s">
        <v>146</v>
      </c>
      <c r="BP764" s="176" t="s">
        <v>144</v>
      </c>
      <c r="BQ764" s="188" t="s">
        <v>145</v>
      </c>
    </row>
    <row r="765" spans="1:69" ht="15.75">
      <c r="A765" s="179" t="s">
        <v>100</v>
      </c>
      <c r="B765" s="195" t="s">
        <v>31</v>
      </c>
      <c r="C765" s="180" t="s">
        <v>29</v>
      </c>
      <c r="D765" s="192" t="s">
        <v>49</v>
      </c>
      <c r="E765" s="194" t="s">
        <v>393</v>
      </c>
      <c r="F765" s="196">
        <v>1</v>
      </c>
      <c r="G765" s="196">
        <v>0</v>
      </c>
      <c r="H765" s="197"/>
      <c r="I765" s="197"/>
      <c r="J765" s="197"/>
      <c r="K765" s="197"/>
      <c r="L765" s="196">
        <v>0</v>
      </c>
      <c r="M765" s="198"/>
      <c r="N765" s="188">
        <v>0</v>
      </c>
      <c r="O765" s="197"/>
      <c r="P765" s="197"/>
      <c r="Q765" s="183">
        <v>9.8650000000000002</v>
      </c>
      <c r="R765" s="197"/>
      <c r="S765" s="197"/>
      <c r="T765" s="189">
        <v>9.9749999999999996</v>
      </c>
      <c r="U765" s="197"/>
      <c r="V765" s="197"/>
      <c r="W765" s="183">
        <v>9.7390000000000008</v>
      </c>
      <c r="X765" s="197"/>
      <c r="Y765" s="197"/>
      <c r="Z765" s="189">
        <v>9.9749999999999996</v>
      </c>
      <c r="AA765" s="197"/>
      <c r="AB765" s="197"/>
      <c r="AC765" s="197"/>
      <c r="AD765" s="197"/>
      <c r="AE765" s="197"/>
      <c r="AF765" s="199">
        <v>2.8000000034059798</v>
      </c>
      <c r="AG765" s="199">
        <v>7</v>
      </c>
      <c r="AH765" s="199">
        <v>0.53452248382484879</v>
      </c>
      <c r="AI765" s="199">
        <v>1</v>
      </c>
      <c r="AJ765" s="199">
        <v>1.675</v>
      </c>
      <c r="AK765" s="199"/>
      <c r="AL765" s="199"/>
      <c r="AM765" s="199"/>
      <c r="AN765" s="199"/>
      <c r="AO765" s="190">
        <v>0</v>
      </c>
      <c r="AP765" s="196">
        <v>0</v>
      </c>
      <c r="AQ765" s="196">
        <v>0</v>
      </c>
      <c r="AR765" s="205">
        <v>2</v>
      </c>
      <c r="AS765" s="58">
        <v>0</v>
      </c>
      <c r="AT765" s="183">
        <v>72.058000000000007</v>
      </c>
      <c r="AU765" s="183">
        <v>0</v>
      </c>
      <c r="AV765" s="199">
        <v>0</v>
      </c>
      <c r="AW765" s="227">
        <v>2</v>
      </c>
      <c r="AX765" s="58">
        <v>0</v>
      </c>
      <c r="AY765" s="200">
        <v>7.25</v>
      </c>
      <c r="AZ765" s="184">
        <v>22328</v>
      </c>
      <c r="BA765" s="58">
        <v>0.89655172413700002</v>
      </c>
      <c r="BB765" s="58">
        <v>0.15384615384631362</v>
      </c>
      <c r="BC765" s="198" t="s">
        <v>118</v>
      </c>
      <c r="BD765" s="178" t="s">
        <v>102</v>
      </c>
      <c r="BE765" s="176" t="s">
        <v>103</v>
      </c>
      <c r="BF765" s="176" t="s">
        <v>104</v>
      </c>
      <c r="BG765" s="176" t="s">
        <v>105</v>
      </c>
      <c r="BH765" s="209" t="s">
        <v>119</v>
      </c>
      <c r="BI765" s="193" t="s">
        <v>129</v>
      </c>
      <c r="BJ765" s="210">
        <v>214</v>
      </c>
      <c r="BK765" s="210" t="s">
        <v>130</v>
      </c>
      <c r="BL765" s="181" t="s">
        <v>108</v>
      </c>
      <c r="BM765" s="112" t="s">
        <v>135</v>
      </c>
      <c r="BN765" s="79" t="s">
        <v>69</v>
      </c>
      <c r="BO765" s="178" t="s">
        <v>146</v>
      </c>
      <c r="BP765" s="176" t="s">
        <v>144</v>
      </c>
      <c r="BQ765" s="188" t="s">
        <v>145</v>
      </c>
    </row>
    <row r="766" spans="1:69" ht="15.75">
      <c r="A766" s="179" t="s">
        <v>100</v>
      </c>
      <c r="B766" s="195" t="s">
        <v>31</v>
      </c>
      <c r="C766" s="180" t="s">
        <v>29</v>
      </c>
      <c r="D766" s="192" t="s">
        <v>49</v>
      </c>
      <c r="E766" s="194" t="s">
        <v>394</v>
      </c>
      <c r="F766" s="196">
        <v>96</v>
      </c>
      <c r="G766" s="196">
        <v>0</v>
      </c>
      <c r="H766" s="197"/>
      <c r="I766" s="197"/>
      <c r="J766" s="197"/>
      <c r="K766" s="197"/>
      <c r="L766" s="196">
        <v>0</v>
      </c>
      <c r="M766" s="198"/>
      <c r="N766" s="188">
        <v>0</v>
      </c>
      <c r="O766" s="197"/>
      <c r="P766" s="197"/>
      <c r="Q766" s="183">
        <v>5.3319999479166666</v>
      </c>
      <c r="R766" s="197"/>
      <c r="S766" s="197"/>
      <c r="T766" s="189">
        <v>6.6999999999999984</v>
      </c>
      <c r="U766" s="197"/>
      <c r="V766" s="197"/>
      <c r="W766" s="183">
        <v>4.9962187291666664</v>
      </c>
      <c r="X766" s="197"/>
      <c r="Y766" s="197"/>
      <c r="Z766" s="189">
        <v>6.5333333333333314</v>
      </c>
      <c r="AA766" s="197"/>
      <c r="AB766" s="197"/>
      <c r="AC766" s="197"/>
      <c r="AD766" s="197"/>
      <c r="AE766" s="197"/>
      <c r="AF766" s="199">
        <v>3.7262500187470802</v>
      </c>
      <c r="AG766" s="199">
        <v>672</v>
      </c>
      <c r="AH766" s="199">
        <v>0.37089170232106017</v>
      </c>
      <c r="AI766" s="199">
        <v>12</v>
      </c>
      <c r="AJ766" s="199">
        <v>3.0132653061224488</v>
      </c>
      <c r="AK766" s="199"/>
      <c r="AL766" s="199">
        <v>96</v>
      </c>
      <c r="AM766" s="199">
        <v>3.7262500187470802</v>
      </c>
      <c r="AN766" s="199">
        <v>3.7202127659574469</v>
      </c>
      <c r="AO766" s="190">
        <v>0</v>
      </c>
      <c r="AP766" s="196">
        <v>0</v>
      </c>
      <c r="AQ766" s="196">
        <v>0</v>
      </c>
      <c r="AR766" s="205">
        <v>192</v>
      </c>
      <c r="AS766" s="58">
        <v>0</v>
      </c>
      <c r="AT766" s="183">
        <v>6855.8440000000001</v>
      </c>
      <c r="AU766" s="183">
        <v>0</v>
      </c>
      <c r="AV766" s="199">
        <v>0</v>
      </c>
      <c r="AW766" s="227">
        <v>192</v>
      </c>
      <c r="AX766" s="58">
        <v>0</v>
      </c>
      <c r="AY766" s="200">
        <v>13</v>
      </c>
      <c r="AZ766" s="184">
        <v>43305</v>
      </c>
      <c r="BA766" s="58">
        <v>0.78846153846099998</v>
      </c>
      <c r="BB766" s="58">
        <v>9.3658536585429815</v>
      </c>
      <c r="BC766" s="198" t="s">
        <v>118</v>
      </c>
      <c r="BD766" s="178" t="s">
        <v>102</v>
      </c>
      <c r="BE766" s="176" t="s">
        <v>103</v>
      </c>
      <c r="BF766" s="176" t="s">
        <v>104</v>
      </c>
      <c r="BG766" s="176" t="s">
        <v>105</v>
      </c>
      <c r="BH766" s="209" t="s">
        <v>119</v>
      </c>
      <c r="BI766" s="193" t="s">
        <v>120</v>
      </c>
      <c r="BJ766" s="210">
        <v>214</v>
      </c>
      <c r="BK766" s="210" t="s">
        <v>121</v>
      </c>
      <c r="BL766" s="181" t="s">
        <v>108</v>
      </c>
      <c r="BM766" s="112" t="s">
        <v>122</v>
      </c>
      <c r="BN766" s="79" t="s">
        <v>69</v>
      </c>
      <c r="BO766" s="178" t="s">
        <v>146</v>
      </c>
      <c r="BP766" s="176" t="s">
        <v>144</v>
      </c>
      <c r="BQ766" s="188" t="s">
        <v>145</v>
      </c>
    </row>
    <row r="767" spans="1:69" ht="15.75">
      <c r="A767" s="179" t="s">
        <v>100</v>
      </c>
      <c r="B767" s="195" t="s">
        <v>31</v>
      </c>
      <c r="C767" s="180" t="s">
        <v>29</v>
      </c>
      <c r="D767" s="192" t="s">
        <v>49</v>
      </c>
      <c r="E767" s="194" t="s">
        <v>394</v>
      </c>
      <c r="F767" s="196">
        <v>98</v>
      </c>
      <c r="G767" s="196">
        <v>2</v>
      </c>
      <c r="H767" s="197"/>
      <c r="I767" s="197"/>
      <c r="J767" s="197"/>
      <c r="K767" s="197"/>
      <c r="L767" s="196">
        <v>1</v>
      </c>
      <c r="M767" s="198"/>
      <c r="N767" s="188">
        <v>0</v>
      </c>
      <c r="O767" s="197"/>
      <c r="P767" s="197"/>
      <c r="Q767" s="183">
        <v>7.2933051052631575</v>
      </c>
      <c r="R767" s="197"/>
      <c r="S767" s="197"/>
      <c r="T767" s="189">
        <v>13.125</v>
      </c>
      <c r="U767" s="197"/>
      <c r="V767" s="197"/>
      <c r="W767" s="183">
        <v>7.3422735578947353</v>
      </c>
      <c r="X767" s="197"/>
      <c r="Y767" s="197"/>
      <c r="Z767" s="189">
        <v>13.125</v>
      </c>
      <c r="AA767" s="197"/>
      <c r="AB767" s="197"/>
      <c r="AC767" s="197"/>
      <c r="AD767" s="197"/>
      <c r="AE767" s="197"/>
      <c r="AF767" s="199">
        <v>3.0501654183954221</v>
      </c>
      <c r="AG767" s="199">
        <v>665</v>
      </c>
      <c r="AH767" s="199">
        <v>0.59909324695188004</v>
      </c>
      <c r="AI767" s="199">
        <v>133</v>
      </c>
      <c r="AJ767" s="199">
        <v>2.0249999999999999</v>
      </c>
      <c r="AK767" s="199"/>
      <c r="AL767" s="199">
        <v>95</v>
      </c>
      <c r="AM767" s="199">
        <v>3.0501654183954221</v>
      </c>
      <c r="AN767" s="199">
        <v>3.0458579881656807</v>
      </c>
      <c r="AO767" s="190">
        <v>0</v>
      </c>
      <c r="AP767" s="196">
        <v>0</v>
      </c>
      <c r="AQ767" s="196">
        <v>0</v>
      </c>
      <c r="AR767" s="205">
        <v>192</v>
      </c>
      <c r="AS767" s="58">
        <v>0</v>
      </c>
      <c r="AT767" s="183">
        <v>6817.8429999999998</v>
      </c>
      <c r="AU767" s="183">
        <v>0</v>
      </c>
      <c r="AV767" s="199">
        <v>0</v>
      </c>
      <c r="AW767" s="227">
        <v>192</v>
      </c>
      <c r="AX767" s="58">
        <v>0</v>
      </c>
      <c r="AY767" s="200">
        <v>13</v>
      </c>
      <c r="AZ767" s="184">
        <v>43305</v>
      </c>
      <c r="BA767" s="58">
        <v>0.78846153846099998</v>
      </c>
      <c r="BB767" s="58">
        <v>9.5609756097626271</v>
      </c>
      <c r="BC767" s="198" t="s">
        <v>118</v>
      </c>
      <c r="BD767" s="178" t="s">
        <v>102</v>
      </c>
      <c r="BE767" s="176" t="s">
        <v>103</v>
      </c>
      <c r="BF767" s="176" t="s">
        <v>104</v>
      </c>
      <c r="BG767" s="176" t="s">
        <v>105</v>
      </c>
      <c r="BH767" s="209" t="s">
        <v>119</v>
      </c>
      <c r="BI767" s="193" t="s">
        <v>125</v>
      </c>
      <c r="BJ767" s="210">
        <v>214</v>
      </c>
      <c r="BK767" s="210" t="s">
        <v>126</v>
      </c>
      <c r="BL767" s="181" t="s">
        <v>108</v>
      </c>
      <c r="BM767" s="112" t="s">
        <v>122</v>
      </c>
      <c r="BN767" s="79" t="s">
        <v>69</v>
      </c>
      <c r="BO767" s="178" t="s">
        <v>146</v>
      </c>
      <c r="BP767" s="176" t="s">
        <v>144</v>
      </c>
      <c r="BQ767" s="188" t="s">
        <v>145</v>
      </c>
    </row>
    <row r="768" spans="1:69" ht="15.75">
      <c r="A768" s="179" t="s">
        <v>100</v>
      </c>
      <c r="B768" s="195" t="s">
        <v>31</v>
      </c>
      <c r="C768" s="180" t="s">
        <v>29</v>
      </c>
      <c r="D768" s="192" t="s">
        <v>49</v>
      </c>
      <c r="E768" s="194" t="s">
        <v>394</v>
      </c>
      <c r="F768" s="196">
        <v>87</v>
      </c>
      <c r="G768" s="196">
        <v>0</v>
      </c>
      <c r="H768" s="197"/>
      <c r="I768" s="197"/>
      <c r="J768" s="197"/>
      <c r="K768" s="197"/>
      <c r="L768" s="196">
        <v>0</v>
      </c>
      <c r="M768" s="198"/>
      <c r="N768" s="188">
        <v>0</v>
      </c>
      <c r="O768" s="197"/>
      <c r="P768" s="197"/>
      <c r="Q768" s="183">
        <v>6.0771838390804591</v>
      </c>
      <c r="R768" s="197"/>
      <c r="S768" s="197"/>
      <c r="T768" s="189">
        <v>8.6083333333333325</v>
      </c>
      <c r="U768" s="197"/>
      <c r="V768" s="197"/>
      <c r="W768" s="183">
        <v>5.3801494137931032</v>
      </c>
      <c r="X768" s="197"/>
      <c r="Y768" s="197"/>
      <c r="Z768" s="189">
        <v>7.9124999999999979</v>
      </c>
      <c r="AA768" s="197"/>
      <c r="AB768" s="197"/>
      <c r="AC768" s="197"/>
      <c r="AD768" s="197"/>
      <c r="AE768" s="197"/>
      <c r="AF768" s="199">
        <v>3.6213136382878113</v>
      </c>
      <c r="AG768" s="199">
        <v>609</v>
      </c>
      <c r="AH768" s="199">
        <v>0.39673902748902307</v>
      </c>
      <c r="AI768" s="199">
        <v>14</v>
      </c>
      <c r="AJ768" s="199">
        <v>2.7056249999999999</v>
      </c>
      <c r="AK768" s="199"/>
      <c r="AL768" s="199">
        <v>87</v>
      </c>
      <c r="AM768" s="199">
        <v>3.6213136382878113</v>
      </c>
      <c r="AN768" s="199">
        <v>3.6597744360902258</v>
      </c>
      <c r="AO768" s="190">
        <v>0</v>
      </c>
      <c r="AP768" s="196">
        <v>0</v>
      </c>
      <c r="AQ768" s="196">
        <v>0</v>
      </c>
      <c r="AR768" s="205">
        <v>174</v>
      </c>
      <c r="AS768" s="58">
        <v>0</v>
      </c>
      <c r="AT768" s="183">
        <v>6226.5389999999998</v>
      </c>
      <c r="AU768" s="183">
        <v>0</v>
      </c>
      <c r="AV768" s="199">
        <v>0</v>
      </c>
      <c r="AW768" s="227">
        <v>174</v>
      </c>
      <c r="AX768" s="58">
        <v>0</v>
      </c>
      <c r="AY768" s="200">
        <v>13</v>
      </c>
      <c r="AZ768" s="184">
        <v>43305</v>
      </c>
      <c r="BA768" s="58">
        <v>0.78846153846099998</v>
      </c>
      <c r="BB768" s="58">
        <v>8.4878048780545772</v>
      </c>
      <c r="BC768" s="198" t="s">
        <v>118</v>
      </c>
      <c r="BD768" s="178" t="s">
        <v>102</v>
      </c>
      <c r="BE768" s="176" t="s">
        <v>103</v>
      </c>
      <c r="BF768" s="176" t="s">
        <v>104</v>
      </c>
      <c r="BG768" s="176" t="s">
        <v>105</v>
      </c>
      <c r="BH768" s="209" t="s">
        <v>119</v>
      </c>
      <c r="BI768" s="193" t="s">
        <v>127</v>
      </c>
      <c r="BJ768" s="210">
        <v>214</v>
      </c>
      <c r="BK768" s="210" t="s">
        <v>128</v>
      </c>
      <c r="BL768" s="181" t="s">
        <v>108</v>
      </c>
      <c r="BM768" s="112" t="s">
        <v>122</v>
      </c>
      <c r="BN768" s="79" t="s">
        <v>69</v>
      </c>
      <c r="BO768" s="178" t="s">
        <v>146</v>
      </c>
      <c r="BP768" s="176" t="s">
        <v>144</v>
      </c>
      <c r="BQ768" s="188" t="s">
        <v>145</v>
      </c>
    </row>
    <row r="769" spans="1:69" ht="15.75">
      <c r="A769" s="179" t="s">
        <v>100</v>
      </c>
      <c r="B769" s="195" t="s">
        <v>31</v>
      </c>
      <c r="C769" s="180" t="s">
        <v>29</v>
      </c>
      <c r="D769" s="192" t="s">
        <v>49</v>
      </c>
      <c r="E769" s="194" t="s">
        <v>394</v>
      </c>
      <c r="F769" s="196">
        <v>44</v>
      </c>
      <c r="G769" s="196">
        <v>0</v>
      </c>
      <c r="H769" s="197"/>
      <c r="I769" s="197"/>
      <c r="J769" s="197"/>
      <c r="K769" s="197"/>
      <c r="L769" s="196">
        <v>0</v>
      </c>
      <c r="M769" s="198"/>
      <c r="N769" s="188">
        <v>0</v>
      </c>
      <c r="O769" s="197"/>
      <c r="P769" s="197"/>
      <c r="Q769" s="183">
        <v>7.6573634999999989</v>
      </c>
      <c r="R769" s="197"/>
      <c r="S769" s="197"/>
      <c r="T769" s="189">
        <v>10.399999999999999</v>
      </c>
      <c r="U769" s="197"/>
      <c r="V769" s="197"/>
      <c r="W769" s="183">
        <v>7.6909997954545455</v>
      </c>
      <c r="X769" s="197"/>
      <c r="Y769" s="197"/>
      <c r="Z769" s="189">
        <v>10.399999999999999</v>
      </c>
      <c r="AA769" s="197"/>
      <c r="AB769" s="197"/>
      <c r="AC769" s="197"/>
      <c r="AD769" s="197"/>
      <c r="AE769" s="197"/>
      <c r="AF769" s="199">
        <v>2.7725850412634765</v>
      </c>
      <c r="AG769" s="199">
        <v>294</v>
      </c>
      <c r="AH769" s="199">
        <v>0.26196059908293395</v>
      </c>
      <c r="AI769" s="199">
        <v>37</v>
      </c>
      <c r="AJ769" s="199">
        <v>2.1270270270270268</v>
      </c>
      <c r="AK769" s="199"/>
      <c r="AL769" s="199"/>
      <c r="AM769" s="199"/>
      <c r="AN769" s="199"/>
      <c r="AO769" s="190">
        <v>0</v>
      </c>
      <c r="AP769" s="196">
        <v>0</v>
      </c>
      <c r="AQ769" s="196">
        <v>0</v>
      </c>
      <c r="AR769" s="205">
        <v>88</v>
      </c>
      <c r="AS769" s="58">
        <v>0</v>
      </c>
      <c r="AT769" s="183">
        <v>3148.2750000000001</v>
      </c>
      <c r="AU769" s="183">
        <v>0</v>
      </c>
      <c r="AV769" s="199">
        <v>0</v>
      </c>
      <c r="AW769" s="227">
        <v>88</v>
      </c>
      <c r="AX769" s="58">
        <v>0</v>
      </c>
      <c r="AY769" s="200">
        <v>13</v>
      </c>
      <c r="AZ769" s="184">
        <v>43305</v>
      </c>
      <c r="BA769" s="58">
        <v>0.78846153846099998</v>
      </c>
      <c r="BB769" s="58">
        <v>4.2926829268321995</v>
      </c>
      <c r="BC769" s="198" t="s">
        <v>118</v>
      </c>
      <c r="BD769" s="178" t="s">
        <v>102</v>
      </c>
      <c r="BE769" s="176" t="s">
        <v>103</v>
      </c>
      <c r="BF769" s="176" t="s">
        <v>104</v>
      </c>
      <c r="BG769" s="176" t="s">
        <v>105</v>
      </c>
      <c r="BH769" s="209" t="s">
        <v>119</v>
      </c>
      <c r="BI769" s="193" t="s">
        <v>129</v>
      </c>
      <c r="BJ769" s="210">
        <v>214</v>
      </c>
      <c r="BK769" s="210" t="s">
        <v>130</v>
      </c>
      <c r="BL769" s="181" t="s">
        <v>108</v>
      </c>
      <c r="BM769" s="112" t="s">
        <v>122</v>
      </c>
      <c r="BN769" s="79" t="s">
        <v>69</v>
      </c>
      <c r="BO769" s="178" t="s">
        <v>146</v>
      </c>
      <c r="BP769" s="176" t="s">
        <v>144</v>
      </c>
      <c r="BQ769" s="188" t="s">
        <v>145</v>
      </c>
    </row>
    <row r="770" spans="1:69" ht="15.75">
      <c r="A770" s="179" t="s">
        <v>100</v>
      </c>
      <c r="B770" s="195" t="s">
        <v>31</v>
      </c>
      <c r="C770" s="180" t="s">
        <v>29</v>
      </c>
      <c r="D770" s="192" t="s">
        <v>49</v>
      </c>
      <c r="E770" s="194" t="s">
        <v>395</v>
      </c>
      <c r="F770" s="196">
        <v>130</v>
      </c>
      <c r="G770" s="196">
        <v>0</v>
      </c>
      <c r="H770" s="197"/>
      <c r="I770" s="197"/>
      <c r="J770" s="197"/>
      <c r="K770" s="197"/>
      <c r="L770" s="196">
        <v>0</v>
      </c>
      <c r="M770" s="198"/>
      <c r="N770" s="188">
        <v>0</v>
      </c>
      <c r="O770" s="197"/>
      <c r="P770" s="197"/>
      <c r="Q770" s="183">
        <v>5.6068768230769228</v>
      </c>
      <c r="R770" s="197"/>
      <c r="S770" s="197"/>
      <c r="T770" s="189">
        <v>6.90625</v>
      </c>
      <c r="U770" s="197"/>
      <c r="V770" s="197"/>
      <c r="W770" s="183">
        <v>5.1805460076923078</v>
      </c>
      <c r="X770" s="197"/>
      <c r="Y770" s="197"/>
      <c r="Z770" s="189">
        <v>6.583333333333333</v>
      </c>
      <c r="AA770" s="197"/>
      <c r="AB770" s="197"/>
      <c r="AC770" s="197"/>
      <c r="AD770" s="197"/>
      <c r="AE770" s="197"/>
      <c r="AF770" s="199">
        <v>3.6992527656502783</v>
      </c>
      <c r="AG770" s="199">
        <v>910</v>
      </c>
      <c r="AH770" s="199">
        <v>0.4073533920152021</v>
      </c>
      <c r="AI770" s="199">
        <v>17</v>
      </c>
      <c r="AJ770" s="199">
        <v>2.7908163265306123</v>
      </c>
      <c r="AK770" s="199"/>
      <c r="AL770" s="199">
        <v>130</v>
      </c>
      <c r="AM770" s="199">
        <v>3.6992527656502783</v>
      </c>
      <c r="AN770" s="199">
        <v>3.7157980456026061</v>
      </c>
      <c r="AO770" s="190">
        <v>0</v>
      </c>
      <c r="AP770" s="196">
        <v>0</v>
      </c>
      <c r="AQ770" s="196">
        <v>0</v>
      </c>
      <c r="AR770" s="205">
        <v>260</v>
      </c>
      <c r="AS770" s="58">
        <v>0</v>
      </c>
      <c r="AT770" s="183">
        <v>9268.9250000000011</v>
      </c>
      <c r="AU770" s="183">
        <v>0</v>
      </c>
      <c r="AV770" s="199">
        <v>0</v>
      </c>
      <c r="AW770" s="227">
        <v>260</v>
      </c>
      <c r="AX770" s="58">
        <v>0</v>
      </c>
      <c r="AY770" s="200">
        <v>17.75</v>
      </c>
      <c r="AZ770" s="184">
        <v>70386</v>
      </c>
      <c r="BA770" s="58">
        <v>0.73239436619700005</v>
      </c>
      <c r="BB770" s="58">
        <v>10.000000000002499</v>
      </c>
      <c r="BC770" s="198" t="s">
        <v>118</v>
      </c>
      <c r="BD770" s="178" t="s">
        <v>102</v>
      </c>
      <c r="BE770" s="176" t="s">
        <v>103</v>
      </c>
      <c r="BF770" s="176" t="s">
        <v>104</v>
      </c>
      <c r="BG770" s="176" t="s">
        <v>105</v>
      </c>
      <c r="BH770" s="209" t="s">
        <v>157</v>
      </c>
      <c r="BI770" s="193" t="s">
        <v>120</v>
      </c>
      <c r="BJ770" s="210">
        <v>214</v>
      </c>
      <c r="BK770" s="210" t="s">
        <v>121</v>
      </c>
      <c r="BL770" s="181" t="s">
        <v>108</v>
      </c>
      <c r="BM770" s="112" t="s">
        <v>122</v>
      </c>
      <c r="BN770" s="79" t="s">
        <v>69</v>
      </c>
      <c r="BO770" s="178" t="s">
        <v>139</v>
      </c>
      <c r="BP770" s="176" t="s">
        <v>139</v>
      </c>
      <c r="BQ770" s="188" t="s">
        <v>141</v>
      </c>
    </row>
    <row r="771" spans="1:69" ht="15.75">
      <c r="A771" s="179" t="s">
        <v>100</v>
      </c>
      <c r="B771" s="195" t="s">
        <v>31</v>
      </c>
      <c r="C771" s="180" t="s">
        <v>29</v>
      </c>
      <c r="D771" s="192" t="s">
        <v>49</v>
      </c>
      <c r="E771" s="194" t="s">
        <v>395</v>
      </c>
      <c r="F771" s="196">
        <v>121</v>
      </c>
      <c r="G771" s="196">
        <v>6</v>
      </c>
      <c r="H771" s="197"/>
      <c r="I771" s="197"/>
      <c r="J771" s="197"/>
      <c r="K771" s="197"/>
      <c r="L771" s="196">
        <v>0</v>
      </c>
      <c r="M771" s="198"/>
      <c r="N771" s="188">
        <v>0</v>
      </c>
      <c r="O771" s="197"/>
      <c r="P771" s="197"/>
      <c r="Q771" s="183">
        <v>8.2219911478260865</v>
      </c>
      <c r="R771" s="197"/>
      <c r="S771" s="197"/>
      <c r="T771" s="189">
        <v>13.875</v>
      </c>
      <c r="U771" s="197"/>
      <c r="V771" s="197"/>
      <c r="W771" s="183">
        <v>8.4382520000000003</v>
      </c>
      <c r="X771" s="197"/>
      <c r="Y771" s="197"/>
      <c r="Z771" s="189">
        <v>14.5625</v>
      </c>
      <c r="AA771" s="197"/>
      <c r="AB771" s="197"/>
      <c r="AC771" s="197"/>
      <c r="AD771" s="197"/>
      <c r="AE771" s="197"/>
      <c r="AF771" s="199">
        <v>3.3696333867710853</v>
      </c>
      <c r="AG771" s="199">
        <v>779</v>
      </c>
      <c r="AH771" s="199">
        <v>0.57745262244105833</v>
      </c>
      <c r="AI771" s="199">
        <v>50</v>
      </c>
      <c r="AJ771" s="199">
        <v>2.1164772727272729</v>
      </c>
      <c r="AK771" s="199"/>
      <c r="AL771" s="199">
        <v>110</v>
      </c>
      <c r="AM771" s="199">
        <v>3.3887662455633087</v>
      </c>
      <c r="AN771" s="199">
        <v>3.5013850415512464</v>
      </c>
      <c r="AO771" s="190">
        <v>0</v>
      </c>
      <c r="AP771" s="196">
        <v>0</v>
      </c>
      <c r="AQ771" s="196">
        <v>0</v>
      </c>
      <c r="AR771" s="205">
        <v>230</v>
      </c>
      <c r="AS771" s="58">
        <v>0</v>
      </c>
      <c r="AT771" s="183">
        <v>7902.2509999999993</v>
      </c>
      <c r="AU771" s="183">
        <v>320.89</v>
      </c>
      <c r="AV771" s="199">
        <v>0</v>
      </c>
      <c r="AW771" s="227">
        <v>230</v>
      </c>
      <c r="AX771" s="58">
        <v>0</v>
      </c>
      <c r="AY771" s="200">
        <v>17.75</v>
      </c>
      <c r="AZ771" s="184">
        <v>70386</v>
      </c>
      <c r="BA771" s="58">
        <v>0.73239436619700005</v>
      </c>
      <c r="BB771" s="58">
        <v>9.3076923076946336</v>
      </c>
      <c r="BC771" s="198" t="s">
        <v>118</v>
      </c>
      <c r="BD771" s="178" t="s">
        <v>102</v>
      </c>
      <c r="BE771" s="176" t="s">
        <v>103</v>
      </c>
      <c r="BF771" s="176" t="s">
        <v>104</v>
      </c>
      <c r="BG771" s="176" t="s">
        <v>105</v>
      </c>
      <c r="BH771" s="209" t="s">
        <v>157</v>
      </c>
      <c r="BI771" s="193" t="s">
        <v>125</v>
      </c>
      <c r="BJ771" s="210">
        <v>214</v>
      </c>
      <c r="BK771" s="210" t="s">
        <v>126</v>
      </c>
      <c r="BL771" s="181" t="s">
        <v>108</v>
      </c>
      <c r="BM771" s="112" t="s">
        <v>122</v>
      </c>
      <c r="BN771" s="79" t="s">
        <v>69</v>
      </c>
      <c r="BO771" s="178" t="s">
        <v>139</v>
      </c>
      <c r="BP771" s="176" t="s">
        <v>139</v>
      </c>
      <c r="BQ771" s="188" t="s">
        <v>141</v>
      </c>
    </row>
    <row r="772" spans="1:69" ht="15.75">
      <c r="A772" s="179" t="s">
        <v>100</v>
      </c>
      <c r="B772" s="195" t="s">
        <v>31</v>
      </c>
      <c r="C772" s="180" t="s">
        <v>29</v>
      </c>
      <c r="D772" s="192" t="s">
        <v>49</v>
      </c>
      <c r="E772" s="194" t="s">
        <v>395</v>
      </c>
      <c r="F772" s="196">
        <v>122</v>
      </c>
      <c r="G772" s="196">
        <v>0</v>
      </c>
      <c r="H772" s="197"/>
      <c r="I772" s="197"/>
      <c r="J772" s="197"/>
      <c r="K772" s="197"/>
      <c r="L772" s="196">
        <v>0</v>
      </c>
      <c r="M772" s="198"/>
      <c r="N772" s="188">
        <v>0</v>
      </c>
      <c r="O772" s="197"/>
      <c r="P772" s="197"/>
      <c r="Q772" s="183">
        <v>7.0545654262295079</v>
      </c>
      <c r="R772" s="197"/>
      <c r="S772" s="197"/>
      <c r="T772" s="189">
        <v>8.9833333333333325</v>
      </c>
      <c r="U772" s="197"/>
      <c r="V772" s="197"/>
      <c r="W772" s="183">
        <v>7.1147539344262301</v>
      </c>
      <c r="X772" s="197"/>
      <c r="Y772" s="197"/>
      <c r="Z772" s="189">
        <v>9.1499999999999986</v>
      </c>
      <c r="AA772" s="197"/>
      <c r="AB772" s="197"/>
      <c r="AC772" s="197"/>
      <c r="AD772" s="197"/>
      <c r="AE772" s="197"/>
      <c r="AF772" s="199">
        <v>3.4184894662271903</v>
      </c>
      <c r="AG772" s="199">
        <v>854</v>
      </c>
      <c r="AH772" s="199">
        <v>0.5159782133403612</v>
      </c>
      <c r="AI772" s="199">
        <v>62</v>
      </c>
      <c r="AJ772" s="199">
        <v>2.31078431372549</v>
      </c>
      <c r="AK772" s="199"/>
      <c r="AL772" s="199">
        <v>122</v>
      </c>
      <c r="AM772" s="199">
        <v>3.4184894662271903</v>
      </c>
      <c r="AN772" s="199">
        <v>3.5532879818594103</v>
      </c>
      <c r="AO772" s="190">
        <v>0</v>
      </c>
      <c r="AP772" s="196">
        <v>0</v>
      </c>
      <c r="AQ772" s="196">
        <v>0</v>
      </c>
      <c r="AR772" s="205">
        <v>244</v>
      </c>
      <c r="AS772" s="58">
        <v>0</v>
      </c>
      <c r="AT772" s="183">
        <v>8725.0360000000001</v>
      </c>
      <c r="AU772" s="183">
        <v>0</v>
      </c>
      <c r="AV772" s="199">
        <v>0</v>
      </c>
      <c r="AW772" s="227">
        <v>244</v>
      </c>
      <c r="AX772" s="58">
        <v>0</v>
      </c>
      <c r="AY772" s="200">
        <v>17.75</v>
      </c>
      <c r="AZ772" s="184">
        <v>70386</v>
      </c>
      <c r="BA772" s="58">
        <v>0.73239436619700005</v>
      </c>
      <c r="BB772" s="58">
        <v>9.3846153846177298</v>
      </c>
      <c r="BC772" s="198" t="s">
        <v>118</v>
      </c>
      <c r="BD772" s="178" t="s">
        <v>102</v>
      </c>
      <c r="BE772" s="176" t="s">
        <v>103</v>
      </c>
      <c r="BF772" s="176" t="s">
        <v>104</v>
      </c>
      <c r="BG772" s="176" t="s">
        <v>105</v>
      </c>
      <c r="BH772" s="209" t="s">
        <v>157</v>
      </c>
      <c r="BI772" s="193" t="s">
        <v>127</v>
      </c>
      <c r="BJ772" s="210">
        <v>214</v>
      </c>
      <c r="BK772" s="210" t="s">
        <v>128</v>
      </c>
      <c r="BL772" s="181" t="s">
        <v>108</v>
      </c>
      <c r="BM772" s="112" t="s">
        <v>122</v>
      </c>
      <c r="BN772" s="79" t="s">
        <v>69</v>
      </c>
      <c r="BO772" s="178" t="s">
        <v>139</v>
      </c>
      <c r="BP772" s="176" t="s">
        <v>139</v>
      </c>
      <c r="BQ772" s="188" t="s">
        <v>141</v>
      </c>
    </row>
    <row r="773" spans="1:69" ht="15.75">
      <c r="A773" s="179" t="s">
        <v>100</v>
      </c>
      <c r="B773" s="195" t="s">
        <v>31</v>
      </c>
      <c r="C773" s="180" t="s">
        <v>29</v>
      </c>
      <c r="D773" s="192" t="s">
        <v>49</v>
      </c>
      <c r="E773" s="194" t="s">
        <v>395</v>
      </c>
      <c r="F773" s="196">
        <v>119</v>
      </c>
      <c r="G773" s="196">
        <v>0</v>
      </c>
      <c r="H773" s="197"/>
      <c r="I773" s="197"/>
      <c r="J773" s="197"/>
      <c r="K773" s="197"/>
      <c r="L773" s="196">
        <v>0</v>
      </c>
      <c r="M773" s="198"/>
      <c r="N773" s="188">
        <v>0</v>
      </c>
      <c r="O773" s="197"/>
      <c r="P773" s="197"/>
      <c r="Q773" s="183">
        <v>8.3074368151260494</v>
      </c>
      <c r="R773" s="197"/>
      <c r="S773" s="197"/>
      <c r="T773" s="189">
        <v>10.508333333333333</v>
      </c>
      <c r="U773" s="197"/>
      <c r="V773" s="197"/>
      <c r="W773" s="183">
        <v>8.3972435378151253</v>
      </c>
      <c r="X773" s="197"/>
      <c r="Y773" s="197"/>
      <c r="Z773" s="189">
        <v>10.508333333333333</v>
      </c>
      <c r="AA773" s="197"/>
      <c r="AB773" s="197"/>
      <c r="AC773" s="197"/>
      <c r="AD773" s="197"/>
      <c r="AE773" s="197"/>
      <c r="AF773" s="199">
        <v>2.9189637677022882</v>
      </c>
      <c r="AG773" s="199">
        <v>801</v>
      </c>
      <c r="AH773" s="199">
        <v>0.40389465126455537</v>
      </c>
      <c r="AI773" s="199">
        <v>107</v>
      </c>
      <c r="AJ773" s="199">
        <v>2.0855392156862744</v>
      </c>
      <c r="AK773" s="199"/>
      <c r="AL773" s="199"/>
      <c r="AM773" s="199"/>
      <c r="AN773" s="199"/>
      <c r="AO773" s="190">
        <v>0</v>
      </c>
      <c r="AP773" s="196">
        <v>0</v>
      </c>
      <c r="AQ773" s="196">
        <v>0</v>
      </c>
      <c r="AR773" s="205">
        <v>238</v>
      </c>
      <c r="AS773" s="58">
        <v>0</v>
      </c>
      <c r="AT773" s="183">
        <v>8452.6829999999991</v>
      </c>
      <c r="AU773" s="183">
        <v>0</v>
      </c>
      <c r="AV773" s="199">
        <v>0</v>
      </c>
      <c r="AW773" s="227">
        <v>238</v>
      </c>
      <c r="AX773" s="58">
        <v>0</v>
      </c>
      <c r="AY773" s="200">
        <v>17.75</v>
      </c>
      <c r="AZ773" s="184">
        <v>70386</v>
      </c>
      <c r="BA773" s="58">
        <v>0.73239436619700005</v>
      </c>
      <c r="BB773" s="58">
        <v>9.1538461538484412</v>
      </c>
      <c r="BC773" s="198" t="s">
        <v>118</v>
      </c>
      <c r="BD773" s="178" t="s">
        <v>102</v>
      </c>
      <c r="BE773" s="176" t="s">
        <v>103</v>
      </c>
      <c r="BF773" s="176" t="s">
        <v>104</v>
      </c>
      <c r="BG773" s="176" t="s">
        <v>105</v>
      </c>
      <c r="BH773" s="209" t="s">
        <v>157</v>
      </c>
      <c r="BI773" s="193" t="s">
        <v>129</v>
      </c>
      <c r="BJ773" s="210">
        <v>214</v>
      </c>
      <c r="BK773" s="210" t="s">
        <v>130</v>
      </c>
      <c r="BL773" s="181" t="s">
        <v>108</v>
      </c>
      <c r="BM773" s="112" t="s">
        <v>122</v>
      </c>
      <c r="BN773" s="79" t="s">
        <v>69</v>
      </c>
      <c r="BO773" s="178" t="s">
        <v>139</v>
      </c>
      <c r="BP773" s="176" t="s">
        <v>139</v>
      </c>
      <c r="BQ773" s="188" t="s">
        <v>141</v>
      </c>
    </row>
    <row r="774" spans="1:69" ht="15.75">
      <c r="A774" s="179" t="s">
        <v>100</v>
      </c>
      <c r="B774" s="195" t="s">
        <v>31</v>
      </c>
      <c r="C774" s="180" t="s">
        <v>29</v>
      </c>
      <c r="D774" s="192" t="s">
        <v>49</v>
      </c>
      <c r="E774" s="194" t="s">
        <v>396</v>
      </c>
      <c r="F774" s="196">
        <v>104</v>
      </c>
      <c r="G774" s="196">
        <v>0</v>
      </c>
      <c r="H774" s="197"/>
      <c r="I774" s="197"/>
      <c r="J774" s="197"/>
      <c r="K774" s="197"/>
      <c r="L774" s="196">
        <v>0</v>
      </c>
      <c r="M774" s="198"/>
      <c r="N774" s="188">
        <v>0</v>
      </c>
      <c r="O774" s="197"/>
      <c r="P774" s="197"/>
      <c r="Q774" s="183">
        <v>5.2883748461538449</v>
      </c>
      <c r="R774" s="197"/>
      <c r="S774" s="197"/>
      <c r="T774" s="189">
        <v>6.4799999999999995</v>
      </c>
      <c r="U774" s="197"/>
      <c r="V774" s="197"/>
      <c r="W774" s="183">
        <v>5.0344036826923082</v>
      </c>
      <c r="X774" s="197"/>
      <c r="Y774" s="197"/>
      <c r="Z774" s="189">
        <v>6.1999999999999993</v>
      </c>
      <c r="AA774" s="197"/>
      <c r="AB774" s="197"/>
      <c r="AC774" s="197"/>
      <c r="AD774" s="197"/>
      <c r="AE774" s="197"/>
      <c r="AF774" s="199">
        <v>3.7865384898997911</v>
      </c>
      <c r="AG774" s="199">
        <v>728</v>
      </c>
      <c r="AH774" s="199">
        <v>0.36307147470986123</v>
      </c>
      <c r="AI774" s="199">
        <v>11</v>
      </c>
      <c r="AJ774" s="199">
        <v>2.9703703703703703</v>
      </c>
      <c r="AK774" s="199"/>
      <c r="AL774" s="199">
        <v>104</v>
      </c>
      <c r="AM774" s="199">
        <v>3.7865384898997911</v>
      </c>
      <c r="AN774" s="199">
        <v>3.7634615384615384</v>
      </c>
      <c r="AO774" s="190">
        <v>0</v>
      </c>
      <c r="AP774" s="196">
        <v>0</v>
      </c>
      <c r="AQ774" s="196">
        <v>0</v>
      </c>
      <c r="AR774" s="205">
        <v>208</v>
      </c>
      <c r="AS774" s="58">
        <v>0</v>
      </c>
      <c r="AT774" s="183">
        <v>7490.8909999999996</v>
      </c>
      <c r="AU774" s="183">
        <v>0</v>
      </c>
      <c r="AV774" s="199">
        <v>0</v>
      </c>
      <c r="AW774" s="227">
        <v>208</v>
      </c>
      <c r="AX774" s="58">
        <v>0</v>
      </c>
      <c r="AY774" s="200">
        <v>4.75</v>
      </c>
      <c r="AZ774" s="184">
        <v>40548</v>
      </c>
      <c r="BA774" s="58">
        <v>0.94736842105199992</v>
      </c>
      <c r="BB774" s="58">
        <v>23.111111111126522</v>
      </c>
      <c r="BC774" s="198" t="s">
        <v>118</v>
      </c>
      <c r="BD774" s="178" t="s">
        <v>102</v>
      </c>
      <c r="BE774" s="176" t="s">
        <v>103</v>
      </c>
      <c r="BF774" s="176" t="s">
        <v>104</v>
      </c>
      <c r="BG774" s="176" t="s">
        <v>105</v>
      </c>
      <c r="BH774" s="209" t="s">
        <v>140</v>
      </c>
      <c r="BI774" s="193" t="s">
        <v>120</v>
      </c>
      <c r="BJ774" s="210">
        <v>214</v>
      </c>
      <c r="BK774" s="210" t="s">
        <v>121</v>
      </c>
      <c r="BL774" s="181" t="s">
        <v>108</v>
      </c>
      <c r="BM774" s="112" t="s">
        <v>122</v>
      </c>
      <c r="BN774" s="79" t="s">
        <v>69</v>
      </c>
      <c r="BO774" s="178" t="s">
        <v>182</v>
      </c>
      <c r="BP774" s="176" t="s">
        <v>182</v>
      </c>
      <c r="BQ774" s="188" t="s">
        <v>150</v>
      </c>
    </row>
    <row r="775" spans="1:69" ht="15.75">
      <c r="A775" s="179" t="s">
        <v>100</v>
      </c>
      <c r="B775" s="195" t="s">
        <v>31</v>
      </c>
      <c r="C775" s="180" t="s">
        <v>29</v>
      </c>
      <c r="D775" s="192" t="s">
        <v>49</v>
      </c>
      <c r="E775" s="194" t="s">
        <v>396</v>
      </c>
      <c r="F775" s="196">
        <v>105</v>
      </c>
      <c r="G775" s="196">
        <v>3</v>
      </c>
      <c r="H775" s="197"/>
      <c r="I775" s="197"/>
      <c r="J775" s="197"/>
      <c r="K775" s="197"/>
      <c r="L775" s="196">
        <v>0</v>
      </c>
      <c r="M775" s="198"/>
      <c r="N775" s="188">
        <v>1</v>
      </c>
      <c r="O775" s="197"/>
      <c r="P775" s="197"/>
      <c r="Q775" s="183">
        <v>7.9960095490196084</v>
      </c>
      <c r="R775" s="197"/>
      <c r="S775" s="197"/>
      <c r="T775" s="189">
        <v>13.724999999999998</v>
      </c>
      <c r="U775" s="197"/>
      <c r="V775" s="197"/>
      <c r="W775" s="183">
        <v>8.0551567352941174</v>
      </c>
      <c r="X775" s="197"/>
      <c r="Y775" s="197"/>
      <c r="Z775" s="189">
        <v>13.974999999999998</v>
      </c>
      <c r="AA775" s="197"/>
      <c r="AB775" s="197"/>
      <c r="AC775" s="197"/>
      <c r="AD775" s="197"/>
      <c r="AE775" s="197"/>
      <c r="AF775" s="199">
        <v>3.421008959517958</v>
      </c>
      <c r="AG775" s="199">
        <v>706</v>
      </c>
      <c r="AH775" s="199">
        <v>0.50869025782014143</v>
      </c>
      <c r="AI775" s="199">
        <v>40</v>
      </c>
      <c r="AJ775" s="199">
        <v>2.4037878787878788</v>
      </c>
      <c r="AK775" s="199"/>
      <c r="AL775" s="199">
        <v>101</v>
      </c>
      <c r="AM775" s="199">
        <v>3.421008959517958</v>
      </c>
      <c r="AN775" s="199">
        <v>3.540745856353591</v>
      </c>
      <c r="AO775" s="190">
        <v>0</v>
      </c>
      <c r="AP775" s="196">
        <v>0</v>
      </c>
      <c r="AQ775" s="196">
        <v>0</v>
      </c>
      <c r="AR775" s="205">
        <v>204</v>
      </c>
      <c r="AS775" s="58">
        <v>0</v>
      </c>
      <c r="AT775" s="183">
        <v>7338.2860000000001</v>
      </c>
      <c r="AU775" s="183">
        <v>0</v>
      </c>
      <c r="AV775" s="199">
        <v>0</v>
      </c>
      <c r="AW775" s="227">
        <v>204</v>
      </c>
      <c r="AX775" s="58">
        <v>0</v>
      </c>
      <c r="AY775" s="200">
        <v>4.75</v>
      </c>
      <c r="AZ775" s="184">
        <v>40548</v>
      </c>
      <c r="BA775" s="58">
        <v>0.94736842105199992</v>
      </c>
      <c r="BB775" s="58">
        <v>23.333333333348889</v>
      </c>
      <c r="BC775" s="198" t="s">
        <v>118</v>
      </c>
      <c r="BD775" s="178" t="s">
        <v>102</v>
      </c>
      <c r="BE775" s="176" t="s">
        <v>103</v>
      </c>
      <c r="BF775" s="176" t="s">
        <v>104</v>
      </c>
      <c r="BG775" s="176" t="s">
        <v>105</v>
      </c>
      <c r="BH775" s="209" t="s">
        <v>140</v>
      </c>
      <c r="BI775" s="193" t="s">
        <v>125</v>
      </c>
      <c r="BJ775" s="210">
        <v>214</v>
      </c>
      <c r="BK775" s="210" t="s">
        <v>126</v>
      </c>
      <c r="BL775" s="181" t="s">
        <v>108</v>
      </c>
      <c r="BM775" s="112" t="s">
        <v>122</v>
      </c>
      <c r="BN775" s="79" t="s">
        <v>69</v>
      </c>
      <c r="BO775" s="178" t="s">
        <v>182</v>
      </c>
      <c r="BP775" s="176" t="s">
        <v>182</v>
      </c>
      <c r="BQ775" s="188" t="s">
        <v>150</v>
      </c>
    </row>
    <row r="776" spans="1:69" ht="15.75">
      <c r="A776" s="179" t="s">
        <v>100</v>
      </c>
      <c r="B776" s="195" t="s">
        <v>31</v>
      </c>
      <c r="C776" s="180" t="s">
        <v>29</v>
      </c>
      <c r="D776" s="192" t="s">
        <v>49</v>
      </c>
      <c r="E776" s="194" t="s">
        <v>396</v>
      </c>
      <c r="F776" s="196">
        <v>100</v>
      </c>
      <c r="G776" s="196">
        <v>0</v>
      </c>
      <c r="H776" s="197"/>
      <c r="I776" s="197"/>
      <c r="J776" s="197"/>
      <c r="K776" s="197"/>
      <c r="L776" s="196">
        <v>0</v>
      </c>
      <c r="M776" s="198"/>
      <c r="N776" s="188">
        <v>0</v>
      </c>
      <c r="O776" s="197"/>
      <c r="P776" s="197"/>
      <c r="Q776" s="183">
        <v>5.6857397700000005</v>
      </c>
      <c r="R776" s="197"/>
      <c r="S776" s="197"/>
      <c r="T776" s="189">
        <v>7.625</v>
      </c>
      <c r="U776" s="197"/>
      <c r="V776" s="197"/>
      <c r="W776" s="183">
        <v>5.1116399100000001</v>
      </c>
      <c r="X776" s="197"/>
      <c r="Y776" s="197"/>
      <c r="Z776" s="189">
        <v>7.125</v>
      </c>
      <c r="AA776" s="197"/>
      <c r="AB776" s="197"/>
      <c r="AC776" s="197"/>
      <c r="AD776" s="197"/>
      <c r="AE776" s="197"/>
      <c r="AF776" s="199">
        <v>3.619400009598051</v>
      </c>
      <c r="AG776" s="199">
        <v>700</v>
      </c>
      <c r="AH776" s="199">
        <v>0.40385620770408376</v>
      </c>
      <c r="AI776" s="199">
        <v>14</v>
      </c>
      <c r="AJ776" s="199">
        <v>2.7333333333333334</v>
      </c>
      <c r="AK776" s="199"/>
      <c r="AL776" s="199">
        <v>100</v>
      </c>
      <c r="AM776" s="199">
        <v>3.619400009598051</v>
      </c>
      <c r="AN776" s="199">
        <v>3.6623093681917211</v>
      </c>
      <c r="AO776" s="190">
        <v>0</v>
      </c>
      <c r="AP776" s="196">
        <v>0</v>
      </c>
      <c r="AQ776" s="196">
        <v>0</v>
      </c>
      <c r="AR776" s="205">
        <v>200</v>
      </c>
      <c r="AS776" s="58">
        <v>0</v>
      </c>
      <c r="AT776" s="183">
        <v>7213.5930000000008</v>
      </c>
      <c r="AU776" s="183">
        <v>0</v>
      </c>
      <c r="AV776" s="199">
        <v>0</v>
      </c>
      <c r="AW776" s="227">
        <v>200</v>
      </c>
      <c r="AX776" s="58">
        <v>0</v>
      </c>
      <c r="AY776" s="200">
        <v>4.75</v>
      </c>
      <c r="AZ776" s="184">
        <v>40548</v>
      </c>
      <c r="BA776" s="58">
        <v>0.94736842105199992</v>
      </c>
      <c r="BB776" s="58">
        <v>22.22222222223704</v>
      </c>
      <c r="BC776" s="198" t="s">
        <v>118</v>
      </c>
      <c r="BD776" s="178" t="s">
        <v>102</v>
      </c>
      <c r="BE776" s="176" t="s">
        <v>103</v>
      </c>
      <c r="BF776" s="176" t="s">
        <v>104</v>
      </c>
      <c r="BG776" s="176" t="s">
        <v>105</v>
      </c>
      <c r="BH776" s="209" t="s">
        <v>140</v>
      </c>
      <c r="BI776" s="193" t="s">
        <v>127</v>
      </c>
      <c r="BJ776" s="210">
        <v>214</v>
      </c>
      <c r="BK776" s="210" t="s">
        <v>128</v>
      </c>
      <c r="BL776" s="181" t="s">
        <v>108</v>
      </c>
      <c r="BM776" s="112" t="s">
        <v>122</v>
      </c>
      <c r="BN776" s="79" t="s">
        <v>69</v>
      </c>
      <c r="BO776" s="178" t="s">
        <v>182</v>
      </c>
      <c r="BP776" s="176" t="s">
        <v>182</v>
      </c>
      <c r="BQ776" s="188" t="s">
        <v>150</v>
      </c>
    </row>
    <row r="777" spans="1:69" ht="15.75">
      <c r="A777" s="179" t="s">
        <v>100</v>
      </c>
      <c r="B777" s="195" t="s">
        <v>31</v>
      </c>
      <c r="C777" s="180" t="s">
        <v>29</v>
      </c>
      <c r="D777" s="192" t="s">
        <v>49</v>
      </c>
      <c r="E777" s="194" t="s">
        <v>396</v>
      </c>
      <c r="F777" s="196">
        <v>105</v>
      </c>
      <c r="G777" s="196">
        <v>0</v>
      </c>
      <c r="H777" s="197"/>
      <c r="I777" s="197"/>
      <c r="J777" s="197"/>
      <c r="K777" s="197"/>
      <c r="L777" s="196">
        <v>1</v>
      </c>
      <c r="M777" s="198"/>
      <c r="N777" s="188">
        <v>0</v>
      </c>
      <c r="O777" s="197"/>
      <c r="P777" s="197"/>
      <c r="Q777" s="183">
        <v>7.1205863653846153</v>
      </c>
      <c r="R777" s="197"/>
      <c r="S777" s="197"/>
      <c r="T777" s="189">
        <v>8.4833333333333325</v>
      </c>
      <c r="U777" s="197"/>
      <c r="V777" s="197"/>
      <c r="W777" s="183">
        <v>7.2115864134615384</v>
      </c>
      <c r="X777" s="197"/>
      <c r="Y777" s="197"/>
      <c r="Z777" s="189">
        <v>8.4888888888888889</v>
      </c>
      <c r="AA777" s="197"/>
      <c r="AB777" s="197"/>
      <c r="AC777" s="197"/>
      <c r="AD777" s="197"/>
      <c r="AE777" s="197"/>
      <c r="AF777" s="199">
        <v>2.8438141486515787</v>
      </c>
      <c r="AG777" s="199">
        <v>721</v>
      </c>
      <c r="AH777" s="199">
        <v>0.40136466182138847</v>
      </c>
      <c r="AI777" s="199">
        <v>135</v>
      </c>
      <c r="AJ777" s="199">
        <v>2.0782258064516128</v>
      </c>
      <c r="AK777" s="199"/>
      <c r="AL777" s="199"/>
      <c r="AM777" s="199"/>
      <c r="AN777" s="199"/>
      <c r="AO777" s="190">
        <v>0</v>
      </c>
      <c r="AP777" s="196">
        <v>0</v>
      </c>
      <c r="AQ777" s="196">
        <v>0</v>
      </c>
      <c r="AR777" s="205">
        <v>210</v>
      </c>
      <c r="AS777" s="58">
        <v>0</v>
      </c>
      <c r="AT777" s="183">
        <v>7521.4889999999996</v>
      </c>
      <c r="AU777" s="183">
        <v>0</v>
      </c>
      <c r="AV777" s="199">
        <v>0</v>
      </c>
      <c r="AW777" s="227">
        <v>210</v>
      </c>
      <c r="AX777" s="58">
        <v>0</v>
      </c>
      <c r="AY777" s="200">
        <v>4.75</v>
      </c>
      <c r="AZ777" s="184">
        <v>40548</v>
      </c>
      <c r="BA777" s="58">
        <v>0.94736842105199992</v>
      </c>
      <c r="BB777" s="58">
        <v>23.333333333348889</v>
      </c>
      <c r="BC777" s="198" t="s">
        <v>118</v>
      </c>
      <c r="BD777" s="178" t="s">
        <v>102</v>
      </c>
      <c r="BE777" s="176" t="s">
        <v>103</v>
      </c>
      <c r="BF777" s="176" t="s">
        <v>104</v>
      </c>
      <c r="BG777" s="176" t="s">
        <v>105</v>
      </c>
      <c r="BH777" s="209" t="s">
        <v>140</v>
      </c>
      <c r="BI777" s="193" t="s">
        <v>129</v>
      </c>
      <c r="BJ777" s="210">
        <v>214</v>
      </c>
      <c r="BK777" s="210" t="s">
        <v>130</v>
      </c>
      <c r="BL777" s="181" t="s">
        <v>108</v>
      </c>
      <c r="BM777" s="112" t="s">
        <v>122</v>
      </c>
      <c r="BN777" s="79" t="s">
        <v>69</v>
      </c>
      <c r="BO777" s="178" t="s">
        <v>182</v>
      </c>
      <c r="BP777" s="176" t="s">
        <v>182</v>
      </c>
      <c r="BQ777" s="188" t="s">
        <v>150</v>
      </c>
    </row>
    <row r="778" spans="1:69" ht="15.75">
      <c r="A778" s="179" t="s">
        <v>100</v>
      </c>
      <c r="B778" s="195" t="s">
        <v>31</v>
      </c>
      <c r="C778" s="180" t="s">
        <v>29</v>
      </c>
      <c r="D778" s="192" t="s">
        <v>49</v>
      </c>
      <c r="E778" s="194" t="s">
        <v>397</v>
      </c>
      <c r="F778" s="196">
        <v>59</v>
      </c>
      <c r="G778" s="196">
        <v>0</v>
      </c>
      <c r="H778" s="197"/>
      <c r="I778" s="197"/>
      <c r="J778" s="197"/>
      <c r="K778" s="197"/>
      <c r="L778" s="196">
        <v>0</v>
      </c>
      <c r="M778" s="198"/>
      <c r="N778" s="188">
        <v>0</v>
      </c>
      <c r="O778" s="197"/>
      <c r="P778" s="197"/>
      <c r="Q778" s="183">
        <v>5.7604234406779664</v>
      </c>
      <c r="R778" s="197"/>
      <c r="S778" s="197"/>
      <c r="T778" s="189">
        <v>9.0249999999999986</v>
      </c>
      <c r="U778" s="197"/>
      <c r="V778" s="197"/>
      <c r="W778" s="183">
        <v>5.5054235762711858</v>
      </c>
      <c r="X778" s="197"/>
      <c r="Y778" s="197"/>
      <c r="Z778" s="189">
        <v>9.0249999999999986</v>
      </c>
      <c r="AA778" s="197"/>
      <c r="AB778" s="197"/>
      <c r="AC778" s="197"/>
      <c r="AD778" s="197"/>
      <c r="AE778" s="197"/>
      <c r="AF778" s="199">
        <v>3.6656549789859358</v>
      </c>
      <c r="AG778" s="199">
        <v>413</v>
      </c>
      <c r="AH778" s="199">
        <v>0.48637673776343471</v>
      </c>
      <c r="AI778" s="199">
        <v>13</v>
      </c>
      <c r="AJ778" s="199">
        <v>2.6195312500000001</v>
      </c>
      <c r="AK778" s="199"/>
      <c r="AL778" s="199">
        <v>56</v>
      </c>
      <c r="AM778" s="199">
        <v>3.6956632824576623</v>
      </c>
      <c r="AN778" s="199">
        <v>3.7133458646616542</v>
      </c>
      <c r="AO778" s="190">
        <v>0</v>
      </c>
      <c r="AP778" s="196">
        <v>0</v>
      </c>
      <c r="AQ778" s="196">
        <v>0</v>
      </c>
      <c r="AR778" s="205">
        <v>118</v>
      </c>
      <c r="AS778" s="58">
        <v>0</v>
      </c>
      <c r="AT778" s="183">
        <v>4170.4290000000001</v>
      </c>
      <c r="AU778" s="183">
        <v>72.076999999999998</v>
      </c>
      <c r="AV778" s="199">
        <v>0</v>
      </c>
      <c r="AW778" s="227">
        <v>118</v>
      </c>
      <c r="AX778" s="58">
        <v>0</v>
      </c>
      <c r="AY778" s="200">
        <v>8</v>
      </c>
      <c r="AZ778" s="184">
        <v>31057</v>
      </c>
      <c r="BA778" s="58">
        <v>0.84375</v>
      </c>
      <c r="BB778" s="58">
        <v>8.7407407407407405</v>
      </c>
      <c r="BC778" s="198" t="s">
        <v>118</v>
      </c>
      <c r="BD778" s="178" t="s">
        <v>102</v>
      </c>
      <c r="BE778" s="176" t="s">
        <v>103</v>
      </c>
      <c r="BF778" s="176" t="s">
        <v>104</v>
      </c>
      <c r="BG778" s="176" t="s">
        <v>105</v>
      </c>
      <c r="BH778" s="209" t="s">
        <v>106</v>
      </c>
      <c r="BI778" s="193" t="s">
        <v>120</v>
      </c>
      <c r="BJ778" s="210">
        <v>214</v>
      </c>
      <c r="BK778" s="210" t="s">
        <v>121</v>
      </c>
      <c r="BL778" s="181" t="s">
        <v>108</v>
      </c>
      <c r="BM778" s="112" t="s">
        <v>122</v>
      </c>
      <c r="BN778" s="79" t="s">
        <v>69</v>
      </c>
      <c r="BO778" s="178" t="s">
        <v>147</v>
      </c>
      <c r="BP778" s="176" t="s">
        <v>149</v>
      </c>
      <c r="BQ778" s="188" t="s">
        <v>150</v>
      </c>
    </row>
    <row r="779" spans="1:69" ht="15.75">
      <c r="A779" s="179" t="s">
        <v>100</v>
      </c>
      <c r="B779" s="195" t="s">
        <v>31</v>
      </c>
      <c r="C779" s="180" t="s">
        <v>29</v>
      </c>
      <c r="D779" s="192" t="s">
        <v>49</v>
      </c>
      <c r="E779" s="194" t="s">
        <v>397</v>
      </c>
      <c r="F779" s="196">
        <v>64</v>
      </c>
      <c r="G779" s="196">
        <v>0</v>
      </c>
      <c r="H779" s="197"/>
      <c r="I779" s="197"/>
      <c r="J779" s="197"/>
      <c r="K779" s="197"/>
      <c r="L779" s="196">
        <v>0</v>
      </c>
      <c r="M779" s="198"/>
      <c r="N779" s="188">
        <v>0</v>
      </c>
      <c r="O779" s="197"/>
      <c r="P779" s="197"/>
      <c r="Q779" s="183">
        <v>7.9207655156249999</v>
      </c>
      <c r="R779" s="197"/>
      <c r="S779" s="197"/>
      <c r="T779" s="189">
        <v>13.45</v>
      </c>
      <c r="U779" s="197"/>
      <c r="V779" s="197"/>
      <c r="W779" s="183">
        <v>7.9837030312500001</v>
      </c>
      <c r="X779" s="197"/>
      <c r="Y779" s="197"/>
      <c r="Z779" s="189">
        <v>13.45</v>
      </c>
      <c r="AA779" s="197"/>
      <c r="AB779" s="197"/>
      <c r="AC779" s="197"/>
      <c r="AD779" s="197"/>
      <c r="AE779" s="197"/>
      <c r="AF779" s="199">
        <v>3.3069419677236249</v>
      </c>
      <c r="AG779" s="199">
        <v>448</v>
      </c>
      <c r="AH779" s="199">
        <v>0.53238351474790013</v>
      </c>
      <c r="AI779" s="199">
        <v>36</v>
      </c>
      <c r="AJ779" s="199">
        <v>2.2733333333333334</v>
      </c>
      <c r="AK779" s="199"/>
      <c r="AL779" s="199">
        <v>64</v>
      </c>
      <c r="AM779" s="199">
        <v>3.3069419677236249</v>
      </c>
      <c r="AN779" s="199">
        <v>3.389344262295082</v>
      </c>
      <c r="AO779" s="190">
        <v>0</v>
      </c>
      <c r="AP779" s="196">
        <v>0</v>
      </c>
      <c r="AQ779" s="196">
        <v>0</v>
      </c>
      <c r="AR779" s="205">
        <v>128</v>
      </c>
      <c r="AS779" s="58">
        <v>0</v>
      </c>
      <c r="AT779" s="183">
        <v>4609.5990000000002</v>
      </c>
      <c r="AU779" s="183">
        <v>0</v>
      </c>
      <c r="AV779" s="199">
        <v>0</v>
      </c>
      <c r="AW779" s="227">
        <v>128</v>
      </c>
      <c r="AX779" s="58">
        <v>0</v>
      </c>
      <c r="AY779" s="200">
        <v>8</v>
      </c>
      <c r="AZ779" s="184">
        <v>31057</v>
      </c>
      <c r="BA779" s="58">
        <v>0.84375</v>
      </c>
      <c r="BB779" s="58">
        <v>9.481481481481481</v>
      </c>
      <c r="BC779" s="198" t="s">
        <v>118</v>
      </c>
      <c r="BD779" s="178" t="s">
        <v>102</v>
      </c>
      <c r="BE779" s="176" t="s">
        <v>103</v>
      </c>
      <c r="BF779" s="176" t="s">
        <v>104</v>
      </c>
      <c r="BG779" s="176" t="s">
        <v>105</v>
      </c>
      <c r="BH779" s="209" t="s">
        <v>106</v>
      </c>
      <c r="BI779" s="193" t="s">
        <v>125</v>
      </c>
      <c r="BJ779" s="210">
        <v>214</v>
      </c>
      <c r="BK779" s="210" t="s">
        <v>126</v>
      </c>
      <c r="BL779" s="181" t="s">
        <v>108</v>
      </c>
      <c r="BM779" s="112" t="s">
        <v>122</v>
      </c>
      <c r="BN779" s="79" t="s">
        <v>69</v>
      </c>
      <c r="BO779" s="178" t="s">
        <v>147</v>
      </c>
      <c r="BP779" s="176" t="s">
        <v>149</v>
      </c>
      <c r="BQ779" s="188" t="s">
        <v>150</v>
      </c>
    </row>
    <row r="780" spans="1:69" ht="15.75">
      <c r="A780" s="179" t="s">
        <v>100</v>
      </c>
      <c r="B780" s="195" t="s">
        <v>31</v>
      </c>
      <c r="C780" s="180" t="s">
        <v>29</v>
      </c>
      <c r="D780" s="192" t="s">
        <v>49</v>
      </c>
      <c r="E780" s="194" t="s">
        <v>397</v>
      </c>
      <c r="F780" s="196">
        <v>53</v>
      </c>
      <c r="G780" s="196">
        <v>1</v>
      </c>
      <c r="H780" s="197"/>
      <c r="I780" s="197"/>
      <c r="J780" s="197"/>
      <c r="K780" s="197"/>
      <c r="L780" s="196">
        <v>0</v>
      </c>
      <c r="M780" s="198"/>
      <c r="N780" s="188">
        <v>0</v>
      </c>
      <c r="O780" s="197"/>
      <c r="P780" s="197"/>
      <c r="Q780" s="183">
        <v>5.6435576538461536</v>
      </c>
      <c r="R780" s="197"/>
      <c r="S780" s="197"/>
      <c r="T780" s="189">
        <v>8.6</v>
      </c>
      <c r="U780" s="197"/>
      <c r="V780" s="197"/>
      <c r="W780" s="183">
        <v>4.9861921346153846</v>
      </c>
      <c r="X780" s="197"/>
      <c r="Y780" s="197"/>
      <c r="Z780" s="189">
        <v>7.3999999999999995</v>
      </c>
      <c r="AA780" s="197"/>
      <c r="AB780" s="197"/>
      <c r="AC780" s="197"/>
      <c r="AD780" s="197"/>
      <c r="AE780" s="197"/>
      <c r="AF780" s="199">
        <v>3.636941403259724</v>
      </c>
      <c r="AG780" s="199">
        <v>364</v>
      </c>
      <c r="AH780" s="199">
        <v>0.43433899754308086</v>
      </c>
      <c r="AI780" s="199">
        <v>10</v>
      </c>
      <c r="AJ780" s="199">
        <v>2.6413793103448278</v>
      </c>
      <c r="AK780" s="199"/>
      <c r="AL780" s="199">
        <v>51</v>
      </c>
      <c r="AM780" s="199">
        <v>3.636750711446382</v>
      </c>
      <c r="AN780" s="199">
        <v>3.6890756302521011</v>
      </c>
      <c r="AO780" s="190">
        <v>0</v>
      </c>
      <c r="AP780" s="196">
        <v>0</v>
      </c>
      <c r="AQ780" s="196">
        <v>0</v>
      </c>
      <c r="AR780" s="205">
        <v>104</v>
      </c>
      <c r="AS780" s="58">
        <v>0</v>
      </c>
      <c r="AT780" s="183">
        <v>3753.22</v>
      </c>
      <c r="AU780" s="183">
        <v>0</v>
      </c>
      <c r="AV780" s="199">
        <v>0</v>
      </c>
      <c r="AW780" s="227">
        <v>100</v>
      </c>
      <c r="AX780" s="58">
        <v>0</v>
      </c>
      <c r="AY780" s="200">
        <v>8</v>
      </c>
      <c r="AZ780" s="184">
        <v>31057</v>
      </c>
      <c r="BA780" s="58">
        <v>0.84375</v>
      </c>
      <c r="BB780" s="58">
        <v>7.8518518518518521</v>
      </c>
      <c r="BC780" s="198" t="s">
        <v>118</v>
      </c>
      <c r="BD780" s="178" t="s">
        <v>102</v>
      </c>
      <c r="BE780" s="176" t="s">
        <v>103</v>
      </c>
      <c r="BF780" s="176" t="s">
        <v>104</v>
      </c>
      <c r="BG780" s="176" t="s">
        <v>105</v>
      </c>
      <c r="BH780" s="209" t="s">
        <v>106</v>
      </c>
      <c r="BI780" s="193" t="s">
        <v>127</v>
      </c>
      <c r="BJ780" s="210">
        <v>214</v>
      </c>
      <c r="BK780" s="210" t="s">
        <v>128</v>
      </c>
      <c r="BL780" s="181" t="s">
        <v>108</v>
      </c>
      <c r="BM780" s="112" t="s">
        <v>122</v>
      </c>
      <c r="BN780" s="79" t="s">
        <v>69</v>
      </c>
      <c r="BO780" s="178" t="s">
        <v>147</v>
      </c>
      <c r="BP780" s="176" t="s">
        <v>149</v>
      </c>
      <c r="BQ780" s="188" t="s">
        <v>150</v>
      </c>
    </row>
    <row r="781" spans="1:69" ht="15.75">
      <c r="A781" s="179" t="s">
        <v>100</v>
      </c>
      <c r="B781" s="195" t="s">
        <v>31</v>
      </c>
      <c r="C781" s="180" t="s">
        <v>29</v>
      </c>
      <c r="D781" s="192" t="s">
        <v>49</v>
      </c>
      <c r="E781" s="194" t="s">
        <v>397</v>
      </c>
      <c r="F781" s="196">
        <v>67</v>
      </c>
      <c r="G781" s="196">
        <v>2</v>
      </c>
      <c r="H781" s="197"/>
      <c r="I781" s="197"/>
      <c r="J781" s="197"/>
      <c r="K781" s="197"/>
      <c r="L781" s="196">
        <v>0</v>
      </c>
      <c r="M781" s="198"/>
      <c r="N781" s="188">
        <v>0</v>
      </c>
      <c r="O781" s="197"/>
      <c r="P781" s="197"/>
      <c r="Q781" s="183">
        <v>7.2657228461538459</v>
      </c>
      <c r="R781" s="197"/>
      <c r="S781" s="197"/>
      <c r="T781" s="189">
        <v>8.875</v>
      </c>
      <c r="U781" s="197"/>
      <c r="V781" s="197"/>
      <c r="W781" s="183">
        <v>7.325122846153846</v>
      </c>
      <c r="X781" s="197"/>
      <c r="Y781" s="197"/>
      <c r="Z781" s="189">
        <v>9.1875</v>
      </c>
      <c r="AA781" s="197"/>
      <c r="AB781" s="197"/>
      <c r="AC781" s="197"/>
      <c r="AD781" s="197"/>
      <c r="AE781" s="197"/>
      <c r="AF781" s="199">
        <v>2.7494419693414649</v>
      </c>
      <c r="AG781" s="199">
        <v>448</v>
      </c>
      <c r="AH781" s="199">
        <v>0.30849425917517226</v>
      </c>
      <c r="AI781" s="199">
        <v>80</v>
      </c>
      <c r="AJ781" s="199">
        <v>2.0861486486486487</v>
      </c>
      <c r="AK781" s="199"/>
      <c r="AL781" s="199"/>
      <c r="AM781" s="199"/>
      <c r="AN781" s="199"/>
      <c r="AO781" s="190">
        <v>0</v>
      </c>
      <c r="AP781" s="196">
        <v>0</v>
      </c>
      <c r="AQ781" s="196">
        <v>0</v>
      </c>
      <c r="AR781" s="205">
        <v>130</v>
      </c>
      <c r="AS781" s="58">
        <v>0</v>
      </c>
      <c r="AT781" s="183">
        <v>4675.7730000000001</v>
      </c>
      <c r="AU781" s="183">
        <v>0</v>
      </c>
      <c r="AV781" s="199">
        <v>0</v>
      </c>
      <c r="AW781" s="227">
        <v>130</v>
      </c>
      <c r="AX781" s="58">
        <v>0</v>
      </c>
      <c r="AY781" s="200">
        <v>8</v>
      </c>
      <c r="AZ781" s="184">
        <v>31057</v>
      </c>
      <c r="BA781" s="58">
        <v>0.84375</v>
      </c>
      <c r="BB781" s="58">
        <v>9.9259259259259256</v>
      </c>
      <c r="BC781" s="198" t="s">
        <v>118</v>
      </c>
      <c r="BD781" s="178" t="s">
        <v>102</v>
      </c>
      <c r="BE781" s="176" t="s">
        <v>103</v>
      </c>
      <c r="BF781" s="176" t="s">
        <v>104</v>
      </c>
      <c r="BG781" s="176" t="s">
        <v>105</v>
      </c>
      <c r="BH781" s="209" t="s">
        <v>106</v>
      </c>
      <c r="BI781" s="193" t="s">
        <v>129</v>
      </c>
      <c r="BJ781" s="210">
        <v>214</v>
      </c>
      <c r="BK781" s="210" t="s">
        <v>130</v>
      </c>
      <c r="BL781" s="181" t="s">
        <v>108</v>
      </c>
      <c r="BM781" s="112" t="s">
        <v>122</v>
      </c>
      <c r="BN781" s="79" t="s">
        <v>69</v>
      </c>
      <c r="BO781" s="178" t="s">
        <v>147</v>
      </c>
      <c r="BP781" s="176" t="s">
        <v>149</v>
      </c>
      <c r="BQ781" s="188" t="s">
        <v>150</v>
      </c>
    </row>
    <row r="782" spans="1:69" ht="15.75">
      <c r="A782" s="179" t="s">
        <v>100</v>
      </c>
      <c r="B782" s="195" t="s">
        <v>31</v>
      </c>
      <c r="C782" s="180" t="s">
        <v>29</v>
      </c>
      <c r="D782" s="192" t="s">
        <v>49</v>
      </c>
      <c r="E782" s="194" t="s">
        <v>398</v>
      </c>
      <c r="F782" s="196">
        <v>79</v>
      </c>
      <c r="G782" s="196">
        <v>0</v>
      </c>
      <c r="H782" s="197"/>
      <c r="I782" s="197"/>
      <c r="J782" s="197"/>
      <c r="K782" s="197"/>
      <c r="L782" s="196">
        <v>0</v>
      </c>
      <c r="M782" s="198"/>
      <c r="N782" s="188">
        <v>0</v>
      </c>
      <c r="O782" s="197"/>
      <c r="P782" s="197"/>
      <c r="Q782" s="183">
        <v>5.6535695063291147</v>
      </c>
      <c r="R782" s="197"/>
      <c r="S782" s="197"/>
      <c r="T782" s="189">
        <v>7.0249999999999986</v>
      </c>
      <c r="U782" s="197"/>
      <c r="V782" s="197"/>
      <c r="W782" s="183">
        <v>5.3930885063291134</v>
      </c>
      <c r="X782" s="197"/>
      <c r="Y782" s="197"/>
      <c r="Z782" s="189">
        <v>7.0124999999999993</v>
      </c>
      <c r="AA782" s="197"/>
      <c r="AB782" s="197"/>
      <c r="AC782" s="197"/>
      <c r="AD782" s="197"/>
      <c r="AE782" s="197"/>
      <c r="AF782" s="199">
        <v>3.5833454022140221</v>
      </c>
      <c r="AG782" s="199">
        <v>553</v>
      </c>
      <c r="AH782" s="199">
        <v>0.47465371048283317</v>
      </c>
      <c r="AI782" s="199">
        <v>23</v>
      </c>
      <c r="AJ782" s="199">
        <v>2.552840909090909</v>
      </c>
      <c r="AK782" s="199"/>
      <c r="AL782" s="199">
        <v>79</v>
      </c>
      <c r="AM782" s="199">
        <v>3.5833454022140221</v>
      </c>
      <c r="AN782" s="199">
        <v>3.6612215909090908</v>
      </c>
      <c r="AO782" s="190">
        <v>0</v>
      </c>
      <c r="AP782" s="196">
        <v>0</v>
      </c>
      <c r="AQ782" s="196">
        <v>0</v>
      </c>
      <c r="AR782" s="205">
        <v>158</v>
      </c>
      <c r="AS782" s="58">
        <v>0</v>
      </c>
      <c r="AT782" s="183">
        <v>5662.8959999999997</v>
      </c>
      <c r="AU782" s="183">
        <v>0</v>
      </c>
      <c r="AV782" s="199">
        <v>0</v>
      </c>
      <c r="AW782" s="227">
        <v>158</v>
      </c>
      <c r="AX782" s="58">
        <v>0</v>
      </c>
      <c r="AY782" s="200">
        <v>14.25</v>
      </c>
      <c r="AZ782" s="184">
        <v>76170</v>
      </c>
      <c r="BA782" s="58">
        <v>0.70175438596399997</v>
      </c>
      <c r="BB782" s="58">
        <v>7.9000000000102713</v>
      </c>
      <c r="BC782" s="198" t="s">
        <v>118</v>
      </c>
      <c r="BD782" s="178" t="s">
        <v>102</v>
      </c>
      <c r="BE782" s="176" t="s">
        <v>103</v>
      </c>
      <c r="BF782" s="176" t="s">
        <v>104</v>
      </c>
      <c r="BG782" s="176" t="s">
        <v>105</v>
      </c>
      <c r="BH782" s="209" t="s">
        <v>148</v>
      </c>
      <c r="BI782" s="193" t="s">
        <v>120</v>
      </c>
      <c r="BJ782" s="210">
        <v>214</v>
      </c>
      <c r="BK782" s="210" t="s">
        <v>121</v>
      </c>
      <c r="BL782" s="181" t="s">
        <v>108</v>
      </c>
      <c r="BM782" s="112" t="s">
        <v>122</v>
      </c>
      <c r="BN782" s="79" t="s">
        <v>69</v>
      </c>
      <c r="BO782" s="178" t="s">
        <v>117</v>
      </c>
      <c r="BP782" s="176" t="s">
        <v>123</v>
      </c>
      <c r="BQ782" s="188" t="s">
        <v>124</v>
      </c>
    </row>
    <row r="783" spans="1:69" ht="15.75">
      <c r="A783" s="179" t="s">
        <v>100</v>
      </c>
      <c r="B783" s="195" t="s">
        <v>31</v>
      </c>
      <c r="C783" s="180" t="s">
        <v>29</v>
      </c>
      <c r="D783" s="192" t="s">
        <v>49</v>
      </c>
      <c r="E783" s="194" t="s">
        <v>398</v>
      </c>
      <c r="F783" s="196">
        <v>74</v>
      </c>
      <c r="G783" s="196">
        <v>4</v>
      </c>
      <c r="H783" s="197"/>
      <c r="I783" s="197"/>
      <c r="J783" s="197"/>
      <c r="K783" s="197"/>
      <c r="L783" s="196">
        <v>0</v>
      </c>
      <c r="M783" s="198"/>
      <c r="N783" s="188">
        <v>0</v>
      </c>
      <c r="O783" s="197"/>
      <c r="P783" s="197"/>
      <c r="Q783" s="183">
        <v>7.3640140857142864</v>
      </c>
      <c r="R783" s="197"/>
      <c r="S783" s="197"/>
      <c r="T783" s="189">
        <v>12.9375</v>
      </c>
      <c r="U783" s="197"/>
      <c r="V783" s="197"/>
      <c r="W783" s="183">
        <v>7.4072997999999997</v>
      </c>
      <c r="X783" s="197"/>
      <c r="Y783" s="197"/>
      <c r="Z783" s="189">
        <v>13.25</v>
      </c>
      <c r="AA783" s="197"/>
      <c r="AB783" s="197"/>
      <c r="AC783" s="197"/>
      <c r="AD783" s="197"/>
      <c r="AE783" s="197"/>
      <c r="AF783" s="199">
        <v>3.3484897956556203</v>
      </c>
      <c r="AG783" s="199">
        <v>490</v>
      </c>
      <c r="AH783" s="199">
        <v>0.48314200041283389</v>
      </c>
      <c r="AI783" s="199">
        <v>22</v>
      </c>
      <c r="AJ783" s="199">
        <v>2.5128865979381443</v>
      </c>
      <c r="AK783" s="199"/>
      <c r="AL783" s="199">
        <v>70</v>
      </c>
      <c r="AM783" s="199">
        <v>3.3484897956556203</v>
      </c>
      <c r="AN783" s="199">
        <v>3.4315068493150687</v>
      </c>
      <c r="AO783" s="190">
        <v>0</v>
      </c>
      <c r="AP783" s="196">
        <v>0</v>
      </c>
      <c r="AQ783" s="196">
        <v>0</v>
      </c>
      <c r="AR783" s="205">
        <v>140</v>
      </c>
      <c r="AS783" s="58">
        <v>0</v>
      </c>
      <c r="AT783" s="183">
        <v>4996.01</v>
      </c>
      <c r="AU783" s="183">
        <v>0</v>
      </c>
      <c r="AV783" s="199">
        <v>0</v>
      </c>
      <c r="AW783" s="227">
        <v>140</v>
      </c>
      <c r="AX783" s="58">
        <v>0</v>
      </c>
      <c r="AY783" s="200">
        <v>14.25</v>
      </c>
      <c r="AZ783" s="184">
        <v>76170</v>
      </c>
      <c r="BA783" s="58">
        <v>0.70175438596399997</v>
      </c>
      <c r="BB783" s="58">
        <v>7.4000000000096202</v>
      </c>
      <c r="BC783" s="198" t="s">
        <v>118</v>
      </c>
      <c r="BD783" s="178" t="s">
        <v>102</v>
      </c>
      <c r="BE783" s="176" t="s">
        <v>103</v>
      </c>
      <c r="BF783" s="176" t="s">
        <v>104</v>
      </c>
      <c r="BG783" s="176" t="s">
        <v>105</v>
      </c>
      <c r="BH783" s="209" t="s">
        <v>148</v>
      </c>
      <c r="BI783" s="193" t="s">
        <v>125</v>
      </c>
      <c r="BJ783" s="210">
        <v>214</v>
      </c>
      <c r="BK783" s="210" t="s">
        <v>126</v>
      </c>
      <c r="BL783" s="181" t="s">
        <v>108</v>
      </c>
      <c r="BM783" s="112" t="s">
        <v>122</v>
      </c>
      <c r="BN783" s="79" t="s">
        <v>69</v>
      </c>
      <c r="BO783" s="178" t="s">
        <v>117</v>
      </c>
      <c r="BP783" s="176" t="s">
        <v>123</v>
      </c>
      <c r="BQ783" s="188" t="s">
        <v>124</v>
      </c>
    </row>
    <row r="784" spans="1:69" ht="15.75">
      <c r="A784" s="179" t="s">
        <v>100</v>
      </c>
      <c r="B784" s="195" t="s">
        <v>31</v>
      </c>
      <c r="C784" s="180" t="s">
        <v>29</v>
      </c>
      <c r="D784" s="192" t="s">
        <v>49</v>
      </c>
      <c r="E784" s="194" t="s">
        <v>398</v>
      </c>
      <c r="F784" s="196">
        <v>84</v>
      </c>
      <c r="G784" s="196">
        <v>0</v>
      </c>
      <c r="H784" s="197"/>
      <c r="I784" s="197"/>
      <c r="J784" s="197"/>
      <c r="K784" s="197"/>
      <c r="L784" s="196">
        <v>1</v>
      </c>
      <c r="M784" s="198"/>
      <c r="N784" s="188">
        <v>0</v>
      </c>
      <c r="O784" s="197"/>
      <c r="P784" s="197"/>
      <c r="Q784" s="183">
        <v>6.9725540602409639</v>
      </c>
      <c r="R784" s="197"/>
      <c r="S784" s="197"/>
      <c r="T784" s="189">
        <v>8.4812499999999993</v>
      </c>
      <c r="U784" s="197"/>
      <c r="V784" s="197"/>
      <c r="W784" s="183">
        <v>7.1208191566265064</v>
      </c>
      <c r="X784" s="197"/>
      <c r="Y784" s="197"/>
      <c r="Z784" s="189">
        <v>8.4874999999999989</v>
      </c>
      <c r="AA784" s="197"/>
      <c r="AB784" s="197"/>
      <c r="AC784" s="197"/>
      <c r="AD784" s="197"/>
      <c r="AE784" s="197"/>
      <c r="AF784" s="199">
        <v>3.389690187219498</v>
      </c>
      <c r="AG784" s="199">
        <v>581</v>
      </c>
      <c r="AH784" s="199">
        <v>0.47989738650339997</v>
      </c>
      <c r="AI784" s="199">
        <v>35</v>
      </c>
      <c r="AJ784" s="199">
        <v>2.4098484848484847</v>
      </c>
      <c r="AK784" s="199"/>
      <c r="AL784" s="199">
        <v>83</v>
      </c>
      <c r="AM784" s="199">
        <v>3.389690187219498</v>
      </c>
      <c r="AN784" s="199">
        <v>3.51140350877193</v>
      </c>
      <c r="AO784" s="190">
        <v>0</v>
      </c>
      <c r="AP784" s="196">
        <v>0</v>
      </c>
      <c r="AQ784" s="196">
        <v>0</v>
      </c>
      <c r="AR784" s="205">
        <v>168</v>
      </c>
      <c r="AS784" s="58">
        <v>0</v>
      </c>
      <c r="AT784" s="183">
        <v>5963.5569999999998</v>
      </c>
      <c r="AU784" s="183">
        <v>0</v>
      </c>
      <c r="AV784" s="199">
        <v>0</v>
      </c>
      <c r="AW784" s="227">
        <v>168</v>
      </c>
      <c r="AX784" s="58">
        <v>0</v>
      </c>
      <c r="AY784" s="200">
        <v>14.25</v>
      </c>
      <c r="AZ784" s="184">
        <v>76170</v>
      </c>
      <c r="BA784" s="58">
        <v>0.70175438596399997</v>
      </c>
      <c r="BB784" s="58">
        <v>8.4000000000109196</v>
      </c>
      <c r="BC784" s="198" t="s">
        <v>118</v>
      </c>
      <c r="BD784" s="178" t="s">
        <v>102</v>
      </c>
      <c r="BE784" s="176" t="s">
        <v>103</v>
      </c>
      <c r="BF784" s="176" t="s">
        <v>104</v>
      </c>
      <c r="BG784" s="176" t="s">
        <v>105</v>
      </c>
      <c r="BH784" s="209" t="s">
        <v>148</v>
      </c>
      <c r="BI784" s="193" t="s">
        <v>127</v>
      </c>
      <c r="BJ784" s="210">
        <v>214</v>
      </c>
      <c r="BK784" s="210" t="s">
        <v>128</v>
      </c>
      <c r="BL784" s="181" t="s">
        <v>108</v>
      </c>
      <c r="BM784" s="112" t="s">
        <v>122</v>
      </c>
      <c r="BN784" s="79" t="s">
        <v>69</v>
      </c>
      <c r="BO784" s="178" t="s">
        <v>117</v>
      </c>
      <c r="BP784" s="176" t="s">
        <v>123</v>
      </c>
      <c r="BQ784" s="188" t="s">
        <v>124</v>
      </c>
    </row>
    <row r="785" spans="1:69" ht="15.75">
      <c r="A785" s="179" t="s">
        <v>100</v>
      </c>
      <c r="B785" s="195" t="s">
        <v>31</v>
      </c>
      <c r="C785" s="180" t="s">
        <v>29</v>
      </c>
      <c r="D785" s="192" t="s">
        <v>49</v>
      </c>
      <c r="E785" s="194" t="s">
        <v>398</v>
      </c>
      <c r="F785" s="196">
        <v>82</v>
      </c>
      <c r="G785" s="196">
        <v>0</v>
      </c>
      <c r="H785" s="197"/>
      <c r="I785" s="197"/>
      <c r="J785" s="197"/>
      <c r="K785" s="197"/>
      <c r="L785" s="196">
        <v>0</v>
      </c>
      <c r="M785" s="198"/>
      <c r="N785" s="188">
        <v>0</v>
      </c>
      <c r="O785" s="197"/>
      <c r="P785" s="197"/>
      <c r="Q785" s="183">
        <v>7.4892071951219519</v>
      </c>
      <c r="R785" s="197"/>
      <c r="S785" s="197"/>
      <c r="T785" s="189">
        <v>9.2249999999999979</v>
      </c>
      <c r="U785" s="197"/>
      <c r="V785" s="197"/>
      <c r="W785" s="183">
        <v>7.5285486829268295</v>
      </c>
      <c r="X785" s="197"/>
      <c r="Y785" s="197"/>
      <c r="Z785" s="189">
        <v>8.9944444444444436</v>
      </c>
      <c r="AA785" s="197"/>
      <c r="AB785" s="197"/>
      <c r="AC785" s="197"/>
      <c r="AD785" s="197"/>
      <c r="AE785" s="197"/>
      <c r="AF785" s="199">
        <v>2.7432804330526412</v>
      </c>
      <c r="AG785" s="199">
        <v>567</v>
      </c>
      <c r="AH785" s="199">
        <v>0.28916184416652735</v>
      </c>
      <c r="AI785" s="199">
        <v>91</v>
      </c>
      <c r="AJ785" s="199">
        <v>2.1053571428571427</v>
      </c>
      <c r="AK785" s="199"/>
      <c r="AL785" s="199"/>
      <c r="AM785" s="199"/>
      <c r="AN785" s="199"/>
      <c r="AO785" s="190">
        <v>0</v>
      </c>
      <c r="AP785" s="196">
        <v>0</v>
      </c>
      <c r="AQ785" s="196">
        <v>0</v>
      </c>
      <c r="AR785" s="205">
        <v>164</v>
      </c>
      <c r="AS785" s="58">
        <v>0</v>
      </c>
      <c r="AT785" s="183">
        <v>5880.2759999999998</v>
      </c>
      <c r="AU785" s="183">
        <v>0</v>
      </c>
      <c r="AV785" s="199">
        <v>0</v>
      </c>
      <c r="AW785" s="227">
        <v>164</v>
      </c>
      <c r="AX785" s="58">
        <v>0</v>
      </c>
      <c r="AY785" s="200">
        <v>14.25</v>
      </c>
      <c r="AZ785" s="184">
        <v>76170</v>
      </c>
      <c r="BA785" s="58">
        <v>0.70175438596399997</v>
      </c>
      <c r="BB785" s="58">
        <v>8.200000000010661</v>
      </c>
      <c r="BC785" s="198" t="s">
        <v>118</v>
      </c>
      <c r="BD785" s="178" t="s">
        <v>102</v>
      </c>
      <c r="BE785" s="176" t="s">
        <v>103</v>
      </c>
      <c r="BF785" s="176" t="s">
        <v>104</v>
      </c>
      <c r="BG785" s="176" t="s">
        <v>105</v>
      </c>
      <c r="BH785" s="209" t="s">
        <v>148</v>
      </c>
      <c r="BI785" s="193" t="s">
        <v>129</v>
      </c>
      <c r="BJ785" s="210">
        <v>214</v>
      </c>
      <c r="BK785" s="210" t="s">
        <v>130</v>
      </c>
      <c r="BL785" s="181" t="s">
        <v>108</v>
      </c>
      <c r="BM785" s="112" t="s">
        <v>122</v>
      </c>
      <c r="BN785" s="79" t="s">
        <v>69</v>
      </c>
      <c r="BO785" s="178" t="s">
        <v>117</v>
      </c>
      <c r="BP785" s="176" t="s">
        <v>123</v>
      </c>
      <c r="BQ785" s="188" t="s">
        <v>124</v>
      </c>
    </row>
    <row r="786" spans="1:69" ht="15.75">
      <c r="A786" s="179" t="s">
        <v>100</v>
      </c>
      <c r="B786" s="195" t="s">
        <v>31</v>
      </c>
      <c r="C786" s="180" t="s">
        <v>29</v>
      </c>
      <c r="D786" s="192" t="s">
        <v>49</v>
      </c>
      <c r="E786" s="194" t="s">
        <v>399</v>
      </c>
      <c r="F786" s="196">
        <v>97</v>
      </c>
      <c r="G786" s="196">
        <v>0</v>
      </c>
      <c r="H786" s="197"/>
      <c r="I786" s="197"/>
      <c r="J786" s="197"/>
      <c r="K786" s="197"/>
      <c r="L786" s="196">
        <v>0</v>
      </c>
      <c r="M786" s="198"/>
      <c r="N786" s="188">
        <v>0</v>
      </c>
      <c r="O786" s="197"/>
      <c r="P786" s="197"/>
      <c r="Q786" s="183">
        <v>5.1632575670103096</v>
      </c>
      <c r="R786" s="197"/>
      <c r="S786" s="197"/>
      <c r="T786" s="189">
        <v>6.2249999999999996</v>
      </c>
      <c r="U786" s="197"/>
      <c r="V786" s="197"/>
      <c r="W786" s="183">
        <v>4.9220101958762887</v>
      </c>
      <c r="X786" s="197"/>
      <c r="Y786" s="197"/>
      <c r="Z786" s="189">
        <v>5.8982142857142854</v>
      </c>
      <c r="AA786" s="197"/>
      <c r="AB786" s="197"/>
      <c r="AC786" s="197"/>
      <c r="AD786" s="197"/>
      <c r="AE786" s="197"/>
      <c r="AF786" s="199">
        <v>3.7765243206178667</v>
      </c>
      <c r="AG786" s="199">
        <v>679</v>
      </c>
      <c r="AH786" s="199">
        <v>0.33904401341451595</v>
      </c>
      <c r="AI786" s="199">
        <v>6</v>
      </c>
      <c r="AJ786" s="199">
        <v>3.0084821428571429</v>
      </c>
      <c r="AK786" s="199"/>
      <c r="AL786" s="199">
        <v>97</v>
      </c>
      <c r="AM786" s="199">
        <v>3.7765243206178667</v>
      </c>
      <c r="AN786" s="199">
        <v>3.7470414201183431</v>
      </c>
      <c r="AO786" s="190">
        <v>0</v>
      </c>
      <c r="AP786" s="196">
        <v>0</v>
      </c>
      <c r="AQ786" s="196">
        <v>0</v>
      </c>
      <c r="AR786" s="205">
        <v>194</v>
      </c>
      <c r="AS786" s="58">
        <v>0</v>
      </c>
      <c r="AT786" s="183">
        <v>7216.4440000000004</v>
      </c>
      <c r="AU786" s="183">
        <v>0</v>
      </c>
      <c r="AV786" s="199">
        <v>0</v>
      </c>
      <c r="AW786" s="227">
        <v>194</v>
      </c>
      <c r="AX786" s="58">
        <v>0</v>
      </c>
      <c r="AY786" s="200">
        <v>10.75</v>
      </c>
      <c r="AZ786" s="184">
        <v>19118</v>
      </c>
      <c r="BA786" s="58">
        <v>0.90697674418600005</v>
      </c>
      <c r="BB786" s="58">
        <v>9.9487179487184587</v>
      </c>
      <c r="BC786" s="198" t="s">
        <v>118</v>
      </c>
      <c r="BD786" s="178" t="s">
        <v>102</v>
      </c>
      <c r="BE786" s="176" t="s">
        <v>103</v>
      </c>
      <c r="BF786" s="176" t="s">
        <v>104</v>
      </c>
      <c r="BG786" s="176" t="s">
        <v>105</v>
      </c>
      <c r="BH786" s="209" t="s">
        <v>119</v>
      </c>
      <c r="BI786" s="193" t="s">
        <v>120</v>
      </c>
      <c r="BJ786" s="210">
        <v>214</v>
      </c>
      <c r="BK786" s="210" t="s">
        <v>121</v>
      </c>
      <c r="BL786" s="181" t="s">
        <v>108</v>
      </c>
      <c r="BM786" s="112" t="s">
        <v>122</v>
      </c>
      <c r="BN786" s="79" t="s">
        <v>69</v>
      </c>
      <c r="BO786" s="178" t="s">
        <v>210</v>
      </c>
      <c r="BP786" s="176" t="s">
        <v>154</v>
      </c>
      <c r="BQ786" s="188" t="s">
        <v>141</v>
      </c>
    </row>
    <row r="787" spans="1:69" ht="15.75">
      <c r="A787" s="179" t="s">
        <v>100</v>
      </c>
      <c r="B787" s="195" t="s">
        <v>31</v>
      </c>
      <c r="C787" s="180" t="s">
        <v>29</v>
      </c>
      <c r="D787" s="192" t="s">
        <v>49</v>
      </c>
      <c r="E787" s="194" t="s">
        <v>399</v>
      </c>
      <c r="F787" s="196">
        <v>97</v>
      </c>
      <c r="G787" s="196">
        <v>2</v>
      </c>
      <c r="H787" s="197"/>
      <c r="I787" s="197"/>
      <c r="J787" s="197"/>
      <c r="K787" s="197"/>
      <c r="L787" s="196">
        <v>0</v>
      </c>
      <c r="M787" s="198"/>
      <c r="N787" s="188">
        <v>0</v>
      </c>
      <c r="O787" s="197"/>
      <c r="P787" s="197"/>
      <c r="Q787" s="183">
        <v>6.4729998842105259</v>
      </c>
      <c r="R787" s="197"/>
      <c r="S787" s="197"/>
      <c r="T787" s="189">
        <v>8.5416666666666661</v>
      </c>
      <c r="U787" s="197"/>
      <c r="V787" s="197"/>
      <c r="W787" s="183">
        <v>6.4318630421052623</v>
      </c>
      <c r="X787" s="197"/>
      <c r="Y787" s="197"/>
      <c r="Z787" s="189">
        <v>8.65625</v>
      </c>
      <c r="AA787" s="197"/>
      <c r="AB787" s="197"/>
      <c r="AC787" s="197"/>
      <c r="AD787" s="197"/>
      <c r="AE787" s="197"/>
      <c r="AF787" s="199">
        <v>3.3858797064401158</v>
      </c>
      <c r="AG787" s="199">
        <v>665</v>
      </c>
      <c r="AH787" s="199">
        <v>0.46326705060639944</v>
      </c>
      <c r="AI787" s="199">
        <v>35</v>
      </c>
      <c r="AJ787" s="199">
        <v>2.4742647058823528</v>
      </c>
      <c r="AK787" s="199"/>
      <c r="AL787" s="199">
        <v>95</v>
      </c>
      <c r="AM787" s="199">
        <v>3.3858797064401158</v>
      </c>
      <c r="AN787" s="199">
        <v>3.4743902439024392</v>
      </c>
      <c r="AO787" s="190">
        <v>0</v>
      </c>
      <c r="AP787" s="196">
        <v>0</v>
      </c>
      <c r="AQ787" s="196">
        <v>0</v>
      </c>
      <c r="AR787" s="205">
        <v>190</v>
      </c>
      <c r="AS787" s="58">
        <v>0</v>
      </c>
      <c r="AT787" s="183">
        <v>7077.6319999999996</v>
      </c>
      <c r="AU787" s="183">
        <v>0</v>
      </c>
      <c r="AV787" s="199">
        <v>0</v>
      </c>
      <c r="AW787" s="227">
        <v>190</v>
      </c>
      <c r="AX787" s="58">
        <v>0</v>
      </c>
      <c r="AY787" s="200">
        <v>10.75</v>
      </c>
      <c r="AZ787" s="184">
        <v>19118</v>
      </c>
      <c r="BA787" s="58">
        <v>0.90697674418600005</v>
      </c>
      <c r="BB787" s="58">
        <v>9.9487179487184587</v>
      </c>
      <c r="BC787" s="198" t="s">
        <v>118</v>
      </c>
      <c r="BD787" s="178" t="s">
        <v>102</v>
      </c>
      <c r="BE787" s="176" t="s">
        <v>103</v>
      </c>
      <c r="BF787" s="176" t="s">
        <v>104</v>
      </c>
      <c r="BG787" s="176" t="s">
        <v>105</v>
      </c>
      <c r="BH787" s="209" t="s">
        <v>119</v>
      </c>
      <c r="BI787" s="193" t="s">
        <v>125</v>
      </c>
      <c r="BJ787" s="210">
        <v>214</v>
      </c>
      <c r="BK787" s="210" t="s">
        <v>126</v>
      </c>
      <c r="BL787" s="181" t="s">
        <v>108</v>
      </c>
      <c r="BM787" s="112" t="s">
        <v>122</v>
      </c>
      <c r="BN787" s="79" t="s">
        <v>69</v>
      </c>
      <c r="BO787" s="178" t="s">
        <v>210</v>
      </c>
      <c r="BP787" s="176" t="s">
        <v>154</v>
      </c>
      <c r="BQ787" s="188" t="s">
        <v>141</v>
      </c>
    </row>
    <row r="788" spans="1:69" ht="15.75">
      <c r="A788" s="179" t="s">
        <v>100</v>
      </c>
      <c r="B788" s="195" t="s">
        <v>31</v>
      </c>
      <c r="C788" s="180" t="s">
        <v>29</v>
      </c>
      <c r="D788" s="192" t="s">
        <v>49</v>
      </c>
      <c r="E788" s="194" t="s">
        <v>399</v>
      </c>
      <c r="F788" s="196">
        <v>53</v>
      </c>
      <c r="G788" s="196">
        <v>0</v>
      </c>
      <c r="H788" s="197"/>
      <c r="I788" s="197"/>
      <c r="J788" s="197"/>
      <c r="K788" s="197"/>
      <c r="L788" s="196">
        <v>0</v>
      </c>
      <c r="M788" s="198"/>
      <c r="N788" s="188">
        <v>0</v>
      </c>
      <c r="O788" s="197"/>
      <c r="P788" s="197"/>
      <c r="Q788" s="183">
        <v>6.948396075471698</v>
      </c>
      <c r="R788" s="197"/>
      <c r="S788" s="197"/>
      <c r="T788" s="189">
        <v>9.2249999999999996</v>
      </c>
      <c r="U788" s="197"/>
      <c r="V788" s="197"/>
      <c r="W788" s="183">
        <v>7.0294149622641511</v>
      </c>
      <c r="X788" s="197"/>
      <c r="Y788" s="197"/>
      <c r="Z788" s="189">
        <v>9.2249999999999996</v>
      </c>
      <c r="AA788" s="197"/>
      <c r="AB788" s="197"/>
      <c r="AC788" s="197"/>
      <c r="AD788" s="197"/>
      <c r="AE788" s="197"/>
      <c r="AF788" s="199">
        <v>3.4136118654292225</v>
      </c>
      <c r="AG788" s="199">
        <v>371</v>
      </c>
      <c r="AH788" s="199">
        <v>0.53687170081583135</v>
      </c>
      <c r="AI788" s="199">
        <v>20</v>
      </c>
      <c r="AJ788" s="199">
        <v>2.4395833333333332</v>
      </c>
      <c r="AK788" s="199"/>
      <c r="AL788" s="199">
        <v>53</v>
      </c>
      <c r="AM788" s="199">
        <v>3.4136118654292225</v>
      </c>
      <c r="AN788" s="199">
        <v>3.5398351648351647</v>
      </c>
      <c r="AO788" s="190">
        <v>0</v>
      </c>
      <c r="AP788" s="196">
        <v>0</v>
      </c>
      <c r="AQ788" s="196">
        <v>0</v>
      </c>
      <c r="AR788" s="205">
        <v>106</v>
      </c>
      <c r="AS788" s="58">
        <v>0</v>
      </c>
      <c r="AT788" s="183">
        <v>3994.069</v>
      </c>
      <c r="AU788" s="183">
        <v>0.96899999999999997</v>
      </c>
      <c r="AV788" s="199">
        <v>0</v>
      </c>
      <c r="AW788" s="227">
        <v>106</v>
      </c>
      <c r="AX788" s="58">
        <v>0</v>
      </c>
      <c r="AY788" s="200">
        <v>10.75</v>
      </c>
      <c r="AZ788" s="184">
        <v>19118</v>
      </c>
      <c r="BA788" s="58">
        <v>0.90697674418600005</v>
      </c>
      <c r="BB788" s="58">
        <v>5.4358974358977141</v>
      </c>
      <c r="BC788" s="198" t="s">
        <v>118</v>
      </c>
      <c r="BD788" s="178" t="s">
        <v>102</v>
      </c>
      <c r="BE788" s="176" t="s">
        <v>103</v>
      </c>
      <c r="BF788" s="176" t="s">
        <v>104</v>
      </c>
      <c r="BG788" s="176" t="s">
        <v>105</v>
      </c>
      <c r="BH788" s="209" t="s">
        <v>119</v>
      </c>
      <c r="BI788" s="193" t="s">
        <v>127</v>
      </c>
      <c r="BJ788" s="210">
        <v>214</v>
      </c>
      <c r="BK788" s="210" t="s">
        <v>128</v>
      </c>
      <c r="BL788" s="181" t="s">
        <v>108</v>
      </c>
      <c r="BM788" s="112" t="s">
        <v>122</v>
      </c>
      <c r="BN788" s="79" t="s">
        <v>69</v>
      </c>
      <c r="BO788" s="178" t="s">
        <v>210</v>
      </c>
      <c r="BP788" s="176" t="s">
        <v>154</v>
      </c>
      <c r="BQ788" s="188" t="s">
        <v>141</v>
      </c>
    </row>
    <row r="789" spans="1:69" ht="15.75">
      <c r="A789" s="179" t="s">
        <v>100</v>
      </c>
      <c r="B789" s="195" t="s">
        <v>31</v>
      </c>
      <c r="C789" s="180" t="s">
        <v>29</v>
      </c>
      <c r="D789" s="192" t="s">
        <v>49</v>
      </c>
      <c r="E789" s="194" t="s">
        <v>399</v>
      </c>
      <c r="F789" s="196">
        <v>68</v>
      </c>
      <c r="G789" s="196">
        <v>2</v>
      </c>
      <c r="H789" s="197"/>
      <c r="I789" s="197"/>
      <c r="J789" s="197"/>
      <c r="K789" s="197"/>
      <c r="L789" s="196">
        <v>0</v>
      </c>
      <c r="M789" s="198"/>
      <c r="N789" s="188">
        <v>0</v>
      </c>
      <c r="O789" s="197"/>
      <c r="P789" s="197"/>
      <c r="Q789" s="183">
        <v>6.9042271969696971</v>
      </c>
      <c r="R789" s="197"/>
      <c r="S789" s="197"/>
      <c r="T789" s="189">
        <v>8.7833333333333332</v>
      </c>
      <c r="U789" s="197"/>
      <c r="V789" s="197"/>
      <c r="W789" s="183">
        <v>6.9681665757575759</v>
      </c>
      <c r="X789" s="197"/>
      <c r="Y789" s="197"/>
      <c r="Z789" s="189">
        <v>8.9249999999999989</v>
      </c>
      <c r="AA789" s="197"/>
      <c r="AB789" s="197"/>
      <c r="AC789" s="197"/>
      <c r="AD789" s="197"/>
      <c r="AE789" s="197"/>
      <c r="AF789" s="199">
        <v>2.9009670304728079</v>
      </c>
      <c r="AG789" s="199">
        <v>455</v>
      </c>
      <c r="AH789" s="199">
        <v>0.38918312393792331</v>
      </c>
      <c r="AI789" s="199">
        <v>68</v>
      </c>
      <c r="AJ789" s="199">
        <v>2.1137096774193549</v>
      </c>
      <c r="AK789" s="199"/>
      <c r="AL789" s="199"/>
      <c r="AM789" s="199"/>
      <c r="AN789" s="199"/>
      <c r="AO789" s="190">
        <v>0</v>
      </c>
      <c r="AP789" s="196">
        <v>0</v>
      </c>
      <c r="AQ789" s="196">
        <v>0</v>
      </c>
      <c r="AR789" s="205">
        <v>132</v>
      </c>
      <c r="AS789" s="58">
        <v>0</v>
      </c>
      <c r="AT789" s="183">
        <v>4858.5590000000002</v>
      </c>
      <c r="AU789" s="183">
        <v>70.090999999999994</v>
      </c>
      <c r="AV789" s="199">
        <v>0</v>
      </c>
      <c r="AW789" s="227">
        <v>132</v>
      </c>
      <c r="AX789" s="58">
        <v>0</v>
      </c>
      <c r="AY789" s="200">
        <v>10.75</v>
      </c>
      <c r="AZ789" s="184">
        <v>19118</v>
      </c>
      <c r="BA789" s="58">
        <v>0.90697674418600005</v>
      </c>
      <c r="BB789" s="58">
        <v>6.9743589743593315</v>
      </c>
      <c r="BC789" s="198" t="s">
        <v>118</v>
      </c>
      <c r="BD789" s="178" t="s">
        <v>102</v>
      </c>
      <c r="BE789" s="176" t="s">
        <v>103</v>
      </c>
      <c r="BF789" s="176" t="s">
        <v>104</v>
      </c>
      <c r="BG789" s="176" t="s">
        <v>105</v>
      </c>
      <c r="BH789" s="209" t="s">
        <v>119</v>
      </c>
      <c r="BI789" s="193" t="s">
        <v>129</v>
      </c>
      <c r="BJ789" s="210">
        <v>214</v>
      </c>
      <c r="BK789" s="210" t="s">
        <v>130</v>
      </c>
      <c r="BL789" s="181" t="s">
        <v>108</v>
      </c>
      <c r="BM789" s="112" t="s">
        <v>122</v>
      </c>
      <c r="BN789" s="79" t="s">
        <v>69</v>
      </c>
      <c r="BO789" s="178" t="s">
        <v>210</v>
      </c>
      <c r="BP789" s="176" t="s">
        <v>154</v>
      </c>
      <c r="BQ789" s="188" t="s">
        <v>141</v>
      </c>
    </row>
    <row r="790" spans="1:69" ht="15.75">
      <c r="A790" s="179" t="s">
        <v>100</v>
      </c>
      <c r="B790" s="195" t="s">
        <v>31</v>
      </c>
      <c r="C790" s="180" t="s">
        <v>29</v>
      </c>
      <c r="D790" s="192" t="s">
        <v>49</v>
      </c>
      <c r="E790" s="194" t="s">
        <v>400</v>
      </c>
      <c r="F790" s="196">
        <v>53</v>
      </c>
      <c r="G790" s="196">
        <v>0</v>
      </c>
      <c r="H790" s="197"/>
      <c r="I790" s="197"/>
      <c r="J790" s="197"/>
      <c r="K790" s="197"/>
      <c r="L790" s="196">
        <v>0</v>
      </c>
      <c r="M790" s="198"/>
      <c r="N790" s="188">
        <v>0</v>
      </c>
      <c r="O790" s="197"/>
      <c r="P790" s="197"/>
      <c r="Q790" s="183">
        <v>5.2344902830188671</v>
      </c>
      <c r="R790" s="197"/>
      <c r="S790" s="197"/>
      <c r="T790" s="189">
        <v>6.3107142857142851</v>
      </c>
      <c r="U790" s="197"/>
      <c r="V790" s="197"/>
      <c r="W790" s="183">
        <v>4.8620941886792455</v>
      </c>
      <c r="X790" s="197"/>
      <c r="Y790" s="197"/>
      <c r="Z790" s="189">
        <v>5.8343749999999996</v>
      </c>
      <c r="AA790" s="197"/>
      <c r="AB790" s="197"/>
      <c r="AC790" s="197"/>
      <c r="AD790" s="197"/>
      <c r="AE790" s="197"/>
      <c r="AF790" s="199">
        <v>3.7749326302998787</v>
      </c>
      <c r="AG790" s="199">
        <v>371</v>
      </c>
      <c r="AH790" s="199">
        <v>0.33310681699147082</v>
      </c>
      <c r="AI790" s="199">
        <v>5</v>
      </c>
      <c r="AJ790" s="199">
        <v>3.1078571428571431</v>
      </c>
      <c r="AK790" s="199"/>
      <c r="AL790" s="199">
        <v>53</v>
      </c>
      <c r="AM790" s="199">
        <v>3.7749326302998787</v>
      </c>
      <c r="AN790" s="199">
        <v>3.7508992805755397</v>
      </c>
      <c r="AO790" s="190">
        <v>0</v>
      </c>
      <c r="AP790" s="196">
        <v>0</v>
      </c>
      <c r="AQ790" s="196">
        <v>0</v>
      </c>
      <c r="AR790" s="205">
        <v>106</v>
      </c>
      <c r="AS790" s="58">
        <v>0</v>
      </c>
      <c r="AT790" s="183">
        <v>3785.2929999999997</v>
      </c>
      <c r="AU790" s="183">
        <v>0</v>
      </c>
      <c r="AV790" s="199">
        <v>0</v>
      </c>
      <c r="AW790" s="227">
        <v>106</v>
      </c>
      <c r="AX790" s="58">
        <v>0</v>
      </c>
      <c r="AY790" s="200">
        <v>6.25</v>
      </c>
      <c r="AZ790" s="184">
        <v>28765</v>
      </c>
      <c r="BA790" s="58">
        <v>0.96</v>
      </c>
      <c r="BB790" s="58">
        <v>8.8333333333333339</v>
      </c>
      <c r="BC790" s="198" t="s">
        <v>118</v>
      </c>
      <c r="BD790" s="178" t="s">
        <v>102</v>
      </c>
      <c r="BE790" s="176" t="s">
        <v>103</v>
      </c>
      <c r="BF790" s="176" t="s">
        <v>104</v>
      </c>
      <c r="BG790" s="176" t="s">
        <v>105</v>
      </c>
      <c r="BH790" s="209" t="s">
        <v>140</v>
      </c>
      <c r="BI790" s="193" t="s">
        <v>120</v>
      </c>
      <c r="BJ790" s="210">
        <v>214</v>
      </c>
      <c r="BK790" s="210" t="s">
        <v>121</v>
      </c>
      <c r="BL790" s="181" t="s">
        <v>108</v>
      </c>
      <c r="BM790" s="112" t="s">
        <v>122</v>
      </c>
      <c r="BN790" s="79" t="s">
        <v>69</v>
      </c>
      <c r="BO790" s="178" t="s">
        <v>182</v>
      </c>
      <c r="BP790" s="176" t="s">
        <v>182</v>
      </c>
      <c r="BQ790" s="188" t="s">
        <v>150</v>
      </c>
    </row>
    <row r="791" spans="1:69" ht="15.75">
      <c r="A791" s="179" t="s">
        <v>100</v>
      </c>
      <c r="B791" s="195" t="s">
        <v>31</v>
      </c>
      <c r="C791" s="180" t="s">
        <v>29</v>
      </c>
      <c r="D791" s="192" t="s">
        <v>49</v>
      </c>
      <c r="E791" s="194" t="s">
        <v>400</v>
      </c>
      <c r="F791" s="196">
        <v>50</v>
      </c>
      <c r="G791" s="196">
        <v>0</v>
      </c>
      <c r="H791" s="197"/>
      <c r="I791" s="197"/>
      <c r="J791" s="197"/>
      <c r="K791" s="197"/>
      <c r="L791" s="196">
        <v>0</v>
      </c>
      <c r="M791" s="198"/>
      <c r="N791" s="188">
        <v>0</v>
      </c>
      <c r="O791" s="197"/>
      <c r="P791" s="197"/>
      <c r="Q791" s="183">
        <v>7.0642398799999997</v>
      </c>
      <c r="R791" s="197"/>
      <c r="S791" s="197"/>
      <c r="T791" s="189">
        <v>8.75</v>
      </c>
      <c r="U791" s="197"/>
      <c r="V791" s="197"/>
      <c r="W791" s="183">
        <v>7.1162997600000004</v>
      </c>
      <c r="X791" s="197"/>
      <c r="Y791" s="197"/>
      <c r="Z791" s="189">
        <v>8.9166666666666661</v>
      </c>
      <c r="AA791" s="197"/>
      <c r="AB791" s="197"/>
      <c r="AC791" s="197"/>
      <c r="AD791" s="197"/>
      <c r="AE791" s="197"/>
      <c r="AF791" s="199">
        <v>3.0975809567315236</v>
      </c>
      <c r="AG791" s="199">
        <v>350</v>
      </c>
      <c r="AH791" s="199">
        <v>0.56592416421265057</v>
      </c>
      <c r="AI791" s="199">
        <v>48</v>
      </c>
      <c r="AJ791" s="199">
        <v>2.108974358974359</v>
      </c>
      <c r="AK791" s="199"/>
      <c r="AL791" s="199">
        <v>49</v>
      </c>
      <c r="AM791" s="199">
        <v>3.1050145813744545</v>
      </c>
      <c r="AN791" s="199">
        <v>3.1297169811320753</v>
      </c>
      <c r="AO791" s="190">
        <v>0</v>
      </c>
      <c r="AP791" s="196">
        <v>0</v>
      </c>
      <c r="AQ791" s="196">
        <v>0</v>
      </c>
      <c r="AR791" s="205">
        <v>100</v>
      </c>
      <c r="AS791" s="58">
        <v>0</v>
      </c>
      <c r="AT791" s="183">
        <v>3567.6769999999997</v>
      </c>
      <c r="AU791" s="183">
        <v>0</v>
      </c>
      <c r="AV791" s="199">
        <v>0</v>
      </c>
      <c r="AW791" s="227">
        <v>100</v>
      </c>
      <c r="AX791" s="58">
        <v>0</v>
      </c>
      <c r="AY791" s="200">
        <v>6.25</v>
      </c>
      <c r="AZ791" s="184">
        <v>28765</v>
      </c>
      <c r="BA791" s="58">
        <v>0.96</v>
      </c>
      <c r="BB791" s="58">
        <v>8.3333333333333339</v>
      </c>
      <c r="BC791" s="198" t="s">
        <v>118</v>
      </c>
      <c r="BD791" s="178" t="s">
        <v>102</v>
      </c>
      <c r="BE791" s="176" t="s">
        <v>103</v>
      </c>
      <c r="BF791" s="176" t="s">
        <v>104</v>
      </c>
      <c r="BG791" s="176" t="s">
        <v>105</v>
      </c>
      <c r="BH791" s="209" t="s">
        <v>140</v>
      </c>
      <c r="BI791" s="193" t="s">
        <v>125</v>
      </c>
      <c r="BJ791" s="210">
        <v>214</v>
      </c>
      <c r="BK791" s="210" t="s">
        <v>126</v>
      </c>
      <c r="BL791" s="181" t="s">
        <v>108</v>
      </c>
      <c r="BM791" s="112" t="s">
        <v>122</v>
      </c>
      <c r="BN791" s="79" t="s">
        <v>69</v>
      </c>
      <c r="BO791" s="178" t="s">
        <v>182</v>
      </c>
      <c r="BP791" s="176" t="s">
        <v>182</v>
      </c>
      <c r="BQ791" s="188" t="s">
        <v>150</v>
      </c>
    </row>
    <row r="792" spans="1:69" ht="15.75">
      <c r="A792" s="179" t="s">
        <v>100</v>
      </c>
      <c r="B792" s="195" t="s">
        <v>31</v>
      </c>
      <c r="C792" s="180" t="s">
        <v>29</v>
      </c>
      <c r="D792" s="192" t="s">
        <v>49</v>
      </c>
      <c r="E792" s="194" t="s">
        <v>400</v>
      </c>
      <c r="F792" s="196">
        <v>40</v>
      </c>
      <c r="G792" s="196">
        <v>0</v>
      </c>
      <c r="H792" s="197"/>
      <c r="I792" s="197"/>
      <c r="J792" s="197"/>
      <c r="K792" s="197"/>
      <c r="L792" s="196">
        <v>0</v>
      </c>
      <c r="M792" s="198"/>
      <c r="N792" s="188">
        <v>0</v>
      </c>
      <c r="O792" s="197"/>
      <c r="P792" s="197"/>
      <c r="Q792" s="183">
        <v>5.7557498499999999</v>
      </c>
      <c r="R792" s="197"/>
      <c r="S792" s="197"/>
      <c r="T792" s="189">
        <v>7.75</v>
      </c>
      <c r="U792" s="197"/>
      <c r="V792" s="197"/>
      <c r="W792" s="183">
        <v>5.1391999749999995</v>
      </c>
      <c r="X792" s="197"/>
      <c r="Y792" s="197"/>
      <c r="Z792" s="189">
        <v>7</v>
      </c>
      <c r="AA792" s="197"/>
      <c r="AB792" s="197"/>
      <c r="AC792" s="197"/>
      <c r="AD792" s="197"/>
      <c r="AE792" s="197"/>
      <c r="AF792" s="199">
        <v>3.6043928746666225</v>
      </c>
      <c r="AG792" s="199">
        <v>280</v>
      </c>
      <c r="AH792" s="199">
        <v>0.49781589018659639</v>
      </c>
      <c r="AI792" s="199">
        <v>16</v>
      </c>
      <c r="AJ792" s="199">
        <v>2.4230769230769229</v>
      </c>
      <c r="AK792" s="199"/>
      <c r="AL792" s="199">
        <v>40</v>
      </c>
      <c r="AM792" s="199">
        <v>3.6043928746666225</v>
      </c>
      <c r="AN792" s="199">
        <v>3.6794117647058822</v>
      </c>
      <c r="AO792" s="190">
        <v>0</v>
      </c>
      <c r="AP792" s="196">
        <v>0</v>
      </c>
      <c r="AQ792" s="196">
        <v>0</v>
      </c>
      <c r="AR792" s="205">
        <v>80</v>
      </c>
      <c r="AS792" s="58">
        <v>0</v>
      </c>
      <c r="AT792" s="183">
        <v>2867.7620000000002</v>
      </c>
      <c r="AU792" s="183">
        <v>0</v>
      </c>
      <c r="AV792" s="199">
        <v>0</v>
      </c>
      <c r="AW792" s="227">
        <v>80</v>
      </c>
      <c r="AX792" s="58">
        <v>0</v>
      </c>
      <c r="AY792" s="200">
        <v>6.25</v>
      </c>
      <c r="AZ792" s="184">
        <v>28765</v>
      </c>
      <c r="BA792" s="58">
        <v>0.96</v>
      </c>
      <c r="BB792" s="58">
        <v>6.666666666666667</v>
      </c>
      <c r="BC792" s="198" t="s">
        <v>118</v>
      </c>
      <c r="BD792" s="178" t="s">
        <v>102</v>
      </c>
      <c r="BE792" s="176" t="s">
        <v>103</v>
      </c>
      <c r="BF792" s="176" t="s">
        <v>104</v>
      </c>
      <c r="BG792" s="176" t="s">
        <v>105</v>
      </c>
      <c r="BH792" s="209" t="s">
        <v>140</v>
      </c>
      <c r="BI792" s="193" t="s">
        <v>127</v>
      </c>
      <c r="BJ792" s="210">
        <v>214</v>
      </c>
      <c r="BK792" s="210" t="s">
        <v>128</v>
      </c>
      <c r="BL792" s="181" t="s">
        <v>108</v>
      </c>
      <c r="BM792" s="112" t="s">
        <v>122</v>
      </c>
      <c r="BN792" s="79" t="s">
        <v>69</v>
      </c>
      <c r="BO792" s="178" t="s">
        <v>182</v>
      </c>
      <c r="BP792" s="176" t="s">
        <v>182</v>
      </c>
      <c r="BQ792" s="188" t="s">
        <v>150</v>
      </c>
    </row>
    <row r="793" spans="1:69" ht="15.75">
      <c r="A793" s="179" t="s">
        <v>100</v>
      </c>
      <c r="B793" s="195" t="s">
        <v>31</v>
      </c>
      <c r="C793" s="180" t="s">
        <v>29</v>
      </c>
      <c r="D793" s="192" t="s">
        <v>49</v>
      </c>
      <c r="E793" s="194" t="s">
        <v>400</v>
      </c>
      <c r="F793" s="196">
        <v>54</v>
      </c>
      <c r="G793" s="196">
        <v>0</v>
      </c>
      <c r="H793" s="197"/>
      <c r="I793" s="197"/>
      <c r="J793" s="197"/>
      <c r="K793" s="197"/>
      <c r="L793" s="196">
        <v>0</v>
      </c>
      <c r="M793" s="198"/>
      <c r="N793" s="188">
        <v>0</v>
      </c>
      <c r="O793" s="197"/>
      <c r="P793" s="197"/>
      <c r="Q793" s="183">
        <v>9.1292221851851849</v>
      </c>
      <c r="R793" s="197"/>
      <c r="S793" s="197"/>
      <c r="T793" s="189">
        <v>15.074999999999999</v>
      </c>
      <c r="U793" s="197"/>
      <c r="V793" s="197"/>
      <c r="W793" s="183">
        <v>9.1629257777777777</v>
      </c>
      <c r="X793" s="197"/>
      <c r="Y793" s="197"/>
      <c r="Z793" s="189">
        <v>15.074999999999999</v>
      </c>
      <c r="AA793" s="197"/>
      <c r="AB793" s="197"/>
      <c r="AC793" s="197"/>
      <c r="AD793" s="197"/>
      <c r="AE793" s="197"/>
      <c r="AF793" s="199">
        <v>2.2009956666401451</v>
      </c>
      <c r="AG793" s="199">
        <v>231</v>
      </c>
      <c r="AH793" s="199">
        <v>0.3306834378611575</v>
      </c>
      <c r="AI793" s="199">
        <v>196</v>
      </c>
      <c r="AJ793" s="199">
        <v>1.5566666666666666</v>
      </c>
      <c r="AK793" s="199"/>
      <c r="AL793" s="199"/>
      <c r="AM793" s="199"/>
      <c r="AN793" s="199"/>
      <c r="AO793" s="190">
        <v>0</v>
      </c>
      <c r="AP793" s="196">
        <v>0</v>
      </c>
      <c r="AQ793" s="196">
        <v>0</v>
      </c>
      <c r="AR793" s="205">
        <v>108</v>
      </c>
      <c r="AS793" s="58">
        <v>0</v>
      </c>
      <c r="AT793" s="183">
        <v>3857.4279999999999</v>
      </c>
      <c r="AU793" s="183">
        <v>0</v>
      </c>
      <c r="AV793" s="199">
        <v>0</v>
      </c>
      <c r="AW793" s="227">
        <v>108</v>
      </c>
      <c r="AX793" s="58">
        <v>0</v>
      </c>
      <c r="AY793" s="200">
        <v>6.25</v>
      </c>
      <c r="AZ793" s="184">
        <v>28765</v>
      </c>
      <c r="BA793" s="58">
        <v>0.96</v>
      </c>
      <c r="BB793" s="58">
        <v>9.0000000000000018</v>
      </c>
      <c r="BC793" s="198" t="s">
        <v>118</v>
      </c>
      <c r="BD793" s="178" t="s">
        <v>102</v>
      </c>
      <c r="BE793" s="176" t="s">
        <v>103</v>
      </c>
      <c r="BF793" s="176" t="s">
        <v>104</v>
      </c>
      <c r="BG793" s="176" t="s">
        <v>105</v>
      </c>
      <c r="BH793" s="209" t="s">
        <v>140</v>
      </c>
      <c r="BI793" s="193" t="s">
        <v>129</v>
      </c>
      <c r="BJ793" s="210">
        <v>214</v>
      </c>
      <c r="BK793" s="210" t="s">
        <v>130</v>
      </c>
      <c r="BL793" s="181" t="s">
        <v>108</v>
      </c>
      <c r="BM793" s="112" t="s">
        <v>122</v>
      </c>
      <c r="BN793" s="79" t="s">
        <v>69</v>
      </c>
      <c r="BO793" s="178" t="s">
        <v>182</v>
      </c>
      <c r="BP793" s="176" t="s">
        <v>182</v>
      </c>
      <c r="BQ793" s="188" t="s">
        <v>150</v>
      </c>
    </row>
    <row r="794" spans="1:69" ht="15.75">
      <c r="A794" s="179" t="s">
        <v>100</v>
      </c>
      <c r="B794" s="195" t="s">
        <v>31</v>
      </c>
      <c r="C794" s="180" t="s">
        <v>29</v>
      </c>
      <c r="D794" s="192" t="s">
        <v>49</v>
      </c>
      <c r="E794" s="194" t="s">
        <v>401</v>
      </c>
      <c r="F794" s="196">
        <v>63</v>
      </c>
      <c r="G794" s="196">
        <v>0</v>
      </c>
      <c r="H794" s="197"/>
      <c r="I794" s="197"/>
      <c r="J794" s="197"/>
      <c r="K794" s="197"/>
      <c r="L794" s="196">
        <v>0</v>
      </c>
      <c r="M794" s="198"/>
      <c r="N794" s="188">
        <v>0</v>
      </c>
      <c r="O794" s="197"/>
      <c r="P794" s="197"/>
      <c r="Q794" s="183">
        <v>6.0226665396825396</v>
      </c>
      <c r="R794" s="197"/>
      <c r="S794" s="197"/>
      <c r="T794" s="189">
        <v>9.9249999999999972</v>
      </c>
      <c r="U794" s="197"/>
      <c r="V794" s="197"/>
      <c r="W794" s="183">
        <v>6.0164443174603175</v>
      </c>
      <c r="X794" s="197"/>
      <c r="Y794" s="197"/>
      <c r="Z794" s="189">
        <v>10.212499999999999</v>
      </c>
      <c r="AA794" s="197"/>
      <c r="AB794" s="197"/>
      <c r="AC794" s="197"/>
      <c r="AD794" s="197"/>
      <c r="AE794" s="197"/>
      <c r="AF794" s="199">
        <v>3.3579591896528567</v>
      </c>
      <c r="AG794" s="199">
        <v>441</v>
      </c>
      <c r="AH794" s="199">
        <v>0.45790937270333854</v>
      </c>
      <c r="AI794" s="199">
        <v>18</v>
      </c>
      <c r="AJ794" s="199">
        <v>2.5249999999999999</v>
      </c>
      <c r="AK794" s="199"/>
      <c r="AL794" s="199">
        <v>60</v>
      </c>
      <c r="AM794" s="199">
        <v>3.3962142915952778</v>
      </c>
      <c r="AN794" s="199">
        <v>3.4642857142857144</v>
      </c>
      <c r="AO794" s="190">
        <v>0</v>
      </c>
      <c r="AP794" s="196">
        <v>0</v>
      </c>
      <c r="AQ794" s="196">
        <v>0</v>
      </c>
      <c r="AR794" s="205">
        <v>126</v>
      </c>
      <c r="AS794" s="58">
        <v>0</v>
      </c>
      <c r="AT794" s="183">
        <v>4344.3270000000002</v>
      </c>
      <c r="AU794" s="183">
        <v>143.196</v>
      </c>
      <c r="AV794" s="199">
        <v>0</v>
      </c>
      <c r="AW794" s="227">
        <v>126</v>
      </c>
      <c r="AX794" s="58">
        <v>0</v>
      </c>
      <c r="AY794" s="200">
        <v>4.5</v>
      </c>
      <c r="AZ794" s="184">
        <v>21594</v>
      </c>
      <c r="BA794" s="58">
        <v>0.83333333333300008</v>
      </c>
      <c r="BB794" s="58">
        <v>16.800000000006719</v>
      </c>
      <c r="BC794" s="198" t="s">
        <v>118</v>
      </c>
      <c r="BD794" s="178" t="s">
        <v>102</v>
      </c>
      <c r="BE794" s="176" t="s">
        <v>103</v>
      </c>
      <c r="BF794" s="176" t="s">
        <v>104</v>
      </c>
      <c r="BG794" s="176" t="s">
        <v>105</v>
      </c>
      <c r="BH794" s="209" t="s">
        <v>140</v>
      </c>
      <c r="BI794" s="193" t="s">
        <v>120</v>
      </c>
      <c r="BJ794" s="210">
        <v>214</v>
      </c>
      <c r="BK794" s="210" t="s">
        <v>121</v>
      </c>
      <c r="BL794" s="181" t="s">
        <v>108</v>
      </c>
      <c r="BM794" s="112" t="s">
        <v>135</v>
      </c>
      <c r="BN794" s="79" t="s">
        <v>69</v>
      </c>
      <c r="BO794" s="178" t="s">
        <v>169</v>
      </c>
      <c r="BP794" s="176" t="s">
        <v>144</v>
      </c>
      <c r="BQ794" s="188" t="s">
        <v>145</v>
      </c>
    </row>
    <row r="795" spans="1:69" ht="15.75">
      <c r="A795" s="179" t="s">
        <v>100</v>
      </c>
      <c r="B795" s="195" t="s">
        <v>31</v>
      </c>
      <c r="C795" s="180" t="s">
        <v>29</v>
      </c>
      <c r="D795" s="192" t="s">
        <v>49</v>
      </c>
      <c r="E795" s="194" t="s">
        <v>401</v>
      </c>
      <c r="F795" s="196">
        <v>64</v>
      </c>
      <c r="G795" s="196">
        <v>0</v>
      </c>
      <c r="H795" s="197"/>
      <c r="I795" s="197"/>
      <c r="J795" s="197"/>
      <c r="K795" s="197"/>
      <c r="L795" s="196">
        <v>0</v>
      </c>
      <c r="M795" s="198"/>
      <c r="N795" s="188">
        <v>0</v>
      </c>
      <c r="O795" s="197"/>
      <c r="P795" s="197"/>
      <c r="Q795" s="183">
        <v>7.3847340312499998</v>
      </c>
      <c r="R795" s="197"/>
      <c r="S795" s="197"/>
      <c r="T795" s="189">
        <v>12.799999999999999</v>
      </c>
      <c r="U795" s="197"/>
      <c r="V795" s="197"/>
      <c r="W795" s="183">
        <v>7.4481401406250001</v>
      </c>
      <c r="X795" s="197"/>
      <c r="Y795" s="197"/>
      <c r="Z795" s="189">
        <v>12.799999999999999</v>
      </c>
      <c r="AA795" s="197"/>
      <c r="AB795" s="197"/>
      <c r="AC795" s="197"/>
      <c r="AD795" s="197"/>
      <c r="AE795" s="197"/>
      <c r="AF795" s="199">
        <v>2.9134151821157768</v>
      </c>
      <c r="AG795" s="199">
        <v>448</v>
      </c>
      <c r="AH795" s="199">
        <v>0.5807265522941667</v>
      </c>
      <c r="AI795" s="199">
        <v>120</v>
      </c>
      <c r="AJ795" s="199">
        <v>2.0215686274509803</v>
      </c>
      <c r="AK795" s="199"/>
      <c r="AL795" s="199">
        <v>64</v>
      </c>
      <c r="AM795" s="199">
        <v>2.9134151821157768</v>
      </c>
      <c r="AN795" s="199">
        <v>2.8795620437956204</v>
      </c>
      <c r="AO795" s="190">
        <v>0</v>
      </c>
      <c r="AP795" s="196">
        <v>0</v>
      </c>
      <c r="AQ795" s="196">
        <v>0</v>
      </c>
      <c r="AR795" s="205">
        <v>128</v>
      </c>
      <c r="AS795" s="58">
        <v>0</v>
      </c>
      <c r="AT795" s="183">
        <v>4561.835</v>
      </c>
      <c r="AU795" s="183">
        <v>0</v>
      </c>
      <c r="AV795" s="199">
        <v>0</v>
      </c>
      <c r="AW795" s="227">
        <v>128</v>
      </c>
      <c r="AX795" s="58">
        <v>0</v>
      </c>
      <c r="AY795" s="200">
        <v>4.5</v>
      </c>
      <c r="AZ795" s="184">
        <v>21594</v>
      </c>
      <c r="BA795" s="58">
        <v>0.83333333333300008</v>
      </c>
      <c r="BB795" s="58">
        <v>17.066666666673491</v>
      </c>
      <c r="BC795" s="198" t="s">
        <v>118</v>
      </c>
      <c r="BD795" s="178" t="s">
        <v>102</v>
      </c>
      <c r="BE795" s="176" t="s">
        <v>103</v>
      </c>
      <c r="BF795" s="176" t="s">
        <v>104</v>
      </c>
      <c r="BG795" s="176" t="s">
        <v>105</v>
      </c>
      <c r="BH795" s="209" t="s">
        <v>140</v>
      </c>
      <c r="BI795" s="193" t="s">
        <v>125</v>
      </c>
      <c r="BJ795" s="210">
        <v>214</v>
      </c>
      <c r="BK795" s="210" t="s">
        <v>126</v>
      </c>
      <c r="BL795" s="181" t="s">
        <v>108</v>
      </c>
      <c r="BM795" s="112" t="s">
        <v>135</v>
      </c>
      <c r="BN795" s="79" t="s">
        <v>69</v>
      </c>
      <c r="BO795" s="178" t="s">
        <v>169</v>
      </c>
      <c r="BP795" s="176" t="s">
        <v>144</v>
      </c>
      <c r="BQ795" s="188" t="s">
        <v>145</v>
      </c>
    </row>
    <row r="796" spans="1:69" ht="15.75">
      <c r="A796" s="179" t="s">
        <v>100</v>
      </c>
      <c r="B796" s="195" t="s">
        <v>31</v>
      </c>
      <c r="C796" s="180" t="s">
        <v>29</v>
      </c>
      <c r="D796" s="192" t="s">
        <v>49</v>
      </c>
      <c r="E796" s="194" t="s">
        <v>401</v>
      </c>
      <c r="F796" s="196">
        <v>46</v>
      </c>
      <c r="G796" s="196">
        <v>0</v>
      </c>
      <c r="H796" s="197"/>
      <c r="I796" s="197"/>
      <c r="J796" s="197"/>
      <c r="K796" s="197"/>
      <c r="L796" s="196">
        <v>0</v>
      </c>
      <c r="M796" s="198"/>
      <c r="N796" s="188">
        <v>0</v>
      </c>
      <c r="O796" s="197"/>
      <c r="P796" s="197"/>
      <c r="Q796" s="183">
        <v>6.2226518043478265</v>
      </c>
      <c r="R796" s="197"/>
      <c r="S796" s="197"/>
      <c r="T796" s="189">
        <v>8.4249999999999989</v>
      </c>
      <c r="U796" s="197"/>
      <c r="V796" s="197"/>
      <c r="W796" s="183">
        <v>5.6811954782608698</v>
      </c>
      <c r="X796" s="197"/>
      <c r="Y796" s="197"/>
      <c r="Z796" s="189">
        <v>8.8499999999999979</v>
      </c>
      <c r="AA796" s="197"/>
      <c r="AB796" s="197"/>
      <c r="AC796" s="197"/>
      <c r="AD796" s="197"/>
      <c r="AE796" s="197"/>
      <c r="AF796" s="199">
        <v>3.5092225713389267</v>
      </c>
      <c r="AG796" s="199">
        <v>315</v>
      </c>
      <c r="AH796" s="199">
        <v>0.49515604756981779</v>
      </c>
      <c r="AI796" s="199">
        <v>15</v>
      </c>
      <c r="AJ796" s="199">
        <v>2.4068181818181817</v>
      </c>
      <c r="AK796" s="199"/>
      <c r="AL796" s="199">
        <v>43</v>
      </c>
      <c r="AM796" s="199">
        <v>3.5518770811169649</v>
      </c>
      <c r="AN796" s="199">
        <v>3.6136363636363638</v>
      </c>
      <c r="AO796" s="190">
        <v>0</v>
      </c>
      <c r="AP796" s="196">
        <v>0</v>
      </c>
      <c r="AQ796" s="196">
        <v>0</v>
      </c>
      <c r="AR796" s="205">
        <v>92</v>
      </c>
      <c r="AS796" s="58">
        <v>0</v>
      </c>
      <c r="AT796" s="183">
        <v>3242.8319999999999</v>
      </c>
      <c r="AU796" s="183">
        <v>41.892000000000003</v>
      </c>
      <c r="AV796" s="199">
        <v>0</v>
      </c>
      <c r="AW796" s="227">
        <v>92</v>
      </c>
      <c r="AX796" s="58">
        <v>0</v>
      </c>
      <c r="AY796" s="200">
        <v>4.5</v>
      </c>
      <c r="AZ796" s="184">
        <v>21594</v>
      </c>
      <c r="BA796" s="58">
        <v>0.83333333333300008</v>
      </c>
      <c r="BB796" s="58">
        <v>12.266666666671572</v>
      </c>
      <c r="BC796" s="198" t="s">
        <v>118</v>
      </c>
      <c r="BD796" s="178" t="s">
        <v>102</v>
      </c>
      <c r="BE796" s="176" t="s">
        <v>103</v>
      </c>
      <c r="BF796" s="176" t="s">
        <v>104</v>
      </c>
      <c r="BG796" s="176" t="s">
        <v>105</v>
      </c>
      <c r="BH796" s="209" t="s">
        <v>140</v>
      </c>
      <c r="BI796" s="193" t="s">
        <v>127</v>
      </c>
      <c r="BJ796" s="210">
        <v>214</v>
      </c>
      <c r="BK796" s="210" t="s">
        <v>128</v>
      </c>
      <c r="BL796" s="181" t="s">
        <v>108</v>
      </c>
      <c r="BM796" s="112" t="s">
        <v>135</v>
      </c>
      <c r="BN796" s="79" t="s">
        <v>69</v>
      </c>
      <c r="BO796" s="178" t="s">
        <v>169</v>
      </c>
      <c r="BP796" s="176" t="s">
        <v>144</v>
      </c>
      <c r="BQ796" s="188" t="s">
        <v>145</v>
      </c>
    </row>
    <row r="797" spans="1:69" ht="15.75">
      <c r="A797" s="179" t="s">
        <v>100</v>
      </c>
      <c r="B797" s="195" t="s">
        <v>31</v>
      </c>
      <c r="C797" s="180" t="s">
        <v>29</v>
      </c>
      <c r="D797" s="192" t="s">
        <v>49</v>
      </c>
      <c r="E797" s="194" t="s">
        <v>401</v>
      </c>
      <c r="F797" s="196">
        <v>50</v>
      </c>
      <c r="G797" s="196">
        <v>4</v>
      </c>
      <c r="H797" s="197"/>
      <c r="I797" s="197"/>
      <c r="J797" s="197"/>
      <c r="K797" s="197"/>
      <c r="L797" s="196">
        <v>1</v>
      </c>
      <c r="M797" s="198"/>
      <c r="N797" s="188">
        <v>0</v>
      </c>
      <c r="O797" s="197"/>
      <c r="P797" s="197"/>
      <c r="Q797" s="183">
        <v>7.6699109777777785</v>
      </c>
      <c r="R797" s="197"/>
      <c r="S797" s="197"/>
      <c r="T797" s="189">
        <v>9.7916666666666661</v>
      </c>
      <c r="U797" s="197"/>
      <c r="V797" s="197"/>
      <c r="W797" s="183">
        <v>7.5960221555555547</v>
      </c>
      <c r="X797" s="197"/>
      <c r="Y797" s="197"/>
      <c r="Z797" s="189">
        <v>9.6875</v>
      </c>
      <c r="AA797" s="197"/>
      <c r="AB797" s="197"/>
      <c r="AC797" s="197"/>
      <c r="AD797" s="197"/>
      <c r="AE797" s="197"/>
      <c r="AF797" s="199">
        <v>2.4629761898328386</v>
      </c>
      <c r="AG797" s="199">
        <v>252</v>
      </c>
      <c r="AH797" s="199">
        <v>0.44062597359875116</v>
      </c>
      <c r="AI797" s="199">
        <v>120</v>
      </c>
      <c r="AJ797" s="199">
        <v>1.5586734693877551</v>
      </c>
      <c r="AK797" s="199"/>
      <c r="AL797" s="199"/>
      <c r="AM797" s="199"/>
      <c r="AN797" s="199"/>
      <c r="AO797" s="190">
        <v>0</v>
      </c>
      <c r="AP797" s="196">
        <v>0</v>
      </c>
      <c r="AQ797" s="196">
        <v>0</v>
      </c>
      <c r="AR797" s="205">
        <v>92</v>
      </c>
      <c r="AS797" s="58">
        <v>0</v>
      </c>
      <c r="AT797" s="183">
        <v>3056.2919999999999</v>
      </c>
      <c r="AU797" s="183">
        <v>189.69600000000003</v>
      </c>
      <c r="AV797" s="199">
        <v>0</v>
      </c>
      <c r="AW797" s="227">
        <v>92</v>
      </c>
      <c r="AX797" s="58">
        <v>0</v>
      </c>
      <c r="AY797" s="200">
        <v>4.5</v>
      </c>
      <c r="AZ797" s="184">
        <v>21594</v>
      </c>
      <c r="BA797" s="58">
        <v>0.83333333333300008</v>
      </c>
      <c r="BB797" s="58">
        <v>13.333333333338665</v>
      </c>
      <c r="BC797" s="198" t="s">
        <v>118</v>
      </c>
      <c r="BD797" s="178" t="s">
        <v>102</v>
      </c>
      <c r="BE797" s="176" t="s">
        <v>103</v>
      </c>
      <c r="BF797" s="176" t="s">
        <v>104</v>
      </c>
      <c r="BG797" s="176" t="s">
        <v>105</v>
      </c>
      <c r="BH797" s="209" t="s">
        <v>140</v>
      </c>
      <c r="BI797" s="193" t="s">
        <v>129</v>
      </c>
      <c r="BJ797" s="210">
        <v>214</v>
      </c>
      <c r="BK797" s="210" t="s">
        <v>130</v>
      </c>
      <c r="BL797" s="181" t="s">
        <v>108</v>
      </c>
      <c r="BM797" s="112" t="s">
        <v>135</v>
      </c>
      <c r="BN797" s="79" t="s">
        <v>69</v>
      </c>
      <c r="BO797" s="178" t="s">
        <v>169</v>
      </c>
      <c r="BP797" s="176" t="s">
        <v>144</v>
      </c>
      <c r="BQ797" s="188" t="s">
        <v>145</v>
      </c>
    </row>
    <row r="798" spans="1:69" ht="15.75">
      <c r="A798" s="179" t="s">
        <v>100</v>
      </c>
      <c r="B798" s="195" t="s">
        <v>31</v>
      </c>
      <c r="C798" s="180" t="s">
        <v>29</v>
      </c>
      <c r="D798" s="192" t="s">
        <v>49</v>
      </c>
      <c r="E798" s="194" t="s">
        <v>402</v>
      </c>
      <c r="F798" s="196">
        <v>44</v>
      </c>
      <c r="G798" s="196">
        <v>0</v>
      </c>
      <c r="H798" s="197"/>
      <c r="I798" s="197"/>
      <c r="J798" s="197"/>
      <c r="K798" s="197"/>
      <c r="L798" s="196">
        <v>0</v>
      </c>
      <c r="M798" s="198"/>
      <c r="N798" s="188">
        <v>0</v>
      </c>
      <c r="O798" s="197"/>
      <c r="P798" s="197"/>
      <c r="Q798" s="183">
        <v>6.2312042727272736</v>
      </c>
      <c r="R798" s="197"/>
      <c r="S798" s="197"/>
      <c r="T798" s="189">
        <v>10.133333333333333</v>
      </c>
      <c r="U798" s="197"/>
      <c r="V798" s="197"/>
      <c r="W798" s="183">
        <v>6.3734769545454553</v>
      </c>
      <c r="X798" s="197"/>
      <c r="Y798" s="197"/>
      <c r="Z798" s="189">
        <v>10.199999999999999</v>
      </c>
      <c r="AA798" s="197"/>
      <c r="AB798" s="197"/>
      <c r="AC798" s="197"/>
      <c r="AD798" s="197"/>
      <c r="AE798" s="197"/>
      <c r="AF798" s="199">
        <v>3.4612987118882019</v>
      </c>
      <c r="AG798" s="199">
        <v>308</v>
      </c>
      <c r="AH798" s="199">
        <v>0.39997408858923533</v>
      </c>
      <c r="AI798" s="199">
        <v>3</v>
      </c>
      <c r="AJ798" s="199">
        <v>2.6589743589743589</v>
      </c>
      <c r="AK798" s="199"/>
      <c r="AL798" s="199">
        <v>44</v>
      </c>
      <c r="AM798" s="199">
        <v>3.4612987118882019</v>
      </c>
      <c r="AN798" s="199">
        <v>3.5137931034482759</v>
      </c>
      <c r="AO798" s="190">
        <v>0</v>
      </c>
      <c r="AP798" s="196">
        <v>0</v>
      </c>
      <c r="AQ798" s="196">
        <v>0</v>
      </c>
      <c r="AR798" s="205">
        <v>88</v>
      </c>
      <c r="AS798" s="58">
        <v>0</v>
      </c>
      <c r="AT798" s="183">
        <v>3149.4180000000001</v>
      </c>
      <c r="AU798" s="183">
        <v>0</v>
      </c>
      <c r="AV798" s="199">
        <v>0</v>
      </c>
      <c r="AW798" s="227">
        <v>88</v>
      </c>
      <c r="AX798" s="58">
        <v>0</v>
      </c>
      <c r="AY798" s="200"/>
      <c r="AZ798" s="184">
        <v>25969</v>
      </c>
      <c r="BA798" s="58"/>
      <c r="BB798" s="58"/>
      <c r="BC798" s="198" t="s">
        <v>118</v>
      </c>
      <c r="BD798" s="178" t="s">
        <v>102</v>
      </c>
      <c r="BE798" s="176" t="s">
        <v>103</v>
      </c>
      <c r="BF798" s="176" t="s">
        <v>104</v>
      </c>
      <c r="BG798" s="176" t="s">
        <v>105</v>
      </c>
      <c r="BH798" s="209" t="s">
        <v>251</v>
      </c>
      <c r="BI798" s="193" t="s">
        <v>120</v>
      </c>
      <c r="BJ798" s="210">
        <v>214</v>
      </c>
      <c r="BK798" s="210" t="s">
        <v>121</v>
      </c>
      <c r="BL798" s="181" t="s">
        <v>108</v>
      </c>
      <c r="BM798" s="112" t="s">
        <v>135</v>
      </c>
      <c r="BN798" s="79" t="s">
        <v>69</v>
      </c>
      <c r="BO798" s="178" t="s">
        <v>193</v>
      </c>
      <c r="BP798" s="176" t="s">
        <v>137</v>
      </c>
      <c r="BQ798" s="188" t="s">
        <v>138</v>
      </c>
    </row>
    <row r="799" spans="1:69" ht="15.75">
      <c r="A799" s="179" t="s">
        <v>100</v>
      </c>
      <c r="B799" s="195" t="s">
        <v>31</v>
      </c>
      <c r="C799" s="180" t="s">
        <v>29</v>
      </c>
      <c r="D799" s="192" t="s">
        <v>49</v>
      </c>
      <c r="E799" s="194" t="s">
        <v>402</v>
      </c>
      <c r="F799" s="196">
        <v>42</v>
      </c>
      <c r="G799" s="196">
        <v>1</v>
      </c>
      <c r="H799" s="197"/>
      <c r="I799" s="197"/>
      <c r="J799" s="197"/>
      <c r="K799" s="197"/>
      <c r="L799" s="196">
        <v>0</v>
      </c>
      <c r="M799" s="198"/>
      <c r="N799" s="188">
        <v>0</v>
      </c>
      <c r="O799" s="197"/>
      <c r="P799" s="197"/>
      <c r="Q799" s="183">
        <v>8.0512681951219509</v>
      </c>
      <c r="R799" s="197"/>
      <c r="S799" s="197"/>
      <c r="T799" s="189">
        <v>13.237499999999999</v>
      </c>
      <c r="U799" s="197"/>
      <c r="V799" s="197"/>
      <c r="W799" s="183">
        <v>8.0782682439024391</v>
      </c>
      <c r="X799" s="197"/>
      <c r="Y799" s="197"/>
      <c r="Z799" s="189">
        <v>13.324999999999999</v>
      </c>
      <c r="AA799" s="197"/>
      <c r="AB799" s="197"/>
      <c r="AC799" s="197"/>
      <c r="AD799" s="197"/>
      <c r="AE799" s="197"/>
      <c r="AF799" s="199">
        <v>3.2575958256937492</v>
      </c>
      <c r="AG799" s="199">
        <v>287</v>
      </c>
      <c r="AH799" s="199">
        <v>0.54511839580658838</v>
      </c>
      <c r="AI799" s="199">
        <v>28</v>
      </c>
      <c r="AJ799" s="199">
        <v>2.2156250000000002</v>
      </c>
      <c r="AK799" s="199"/>
      <c r="AL799" s="199">
        <v>41</v>
      </c>
      <c r="AM799" s="199">
        <v>3.2575958256937492</v>
      </c>
      <c r="AN799" s="199">
        <v>3.3433333333333333</v>
      </c>
      <c r="AO799" s="190">
        <v>0</v>
      </c>
      <c r="AP799" s="196">
        <v>0</v>
      </c>
      <c r="AQ799" s="196">
        <v>0</v>
      </c>
      <c r="AR799" s="205">
        <v>82</v>
      </c>
      <c r="AS799" s="58">
        <v>0</v>
      </c>
      <c r="AT799" s="183">
        <v>2933.2060000000001</v>
      </c>
      <c r="AU799" s="183">
        <v>0</v>
      </c>
      <c r="AV799" s="199">
        <v>0</v>
      </c>
      <c r="AW799" s="227">
        <v>82</v>
      </c>
      <c r="AX799" s="58">
        <v>0</v>
      </c>
      <c r="AY799" s="200"/>
      <c r="AZ799" s="184">
        <v>25969</v>
      </c>
      <c r="BA799" s="58"/>
      <c r="BB799" s="58"/>
      <c r="BC799" s="198" t="s">
        <v>118</v>
      </c>
      <c r="BD799" s="178" t="s">
        <v>102</v>
      </c>
      <c r="BE799" s="176" t="s">
        <v>103</v>
      </c>
      <c r="BF799" s="176" t="s">
        <v>104</v>
      </c>
      <c r="BG799" s="176" t="s">
        <v>105</v>
      </c>
      <c r="BH799" s="209" t="s">
        <v>251</v>
      </c>
      <c r="BI799" s="193" t="s">
        <v>125</v>
      </c>
      <c r="BJ799" s="210">
        <v>214</v>
      </c>
      <c r="BK799" s="210" t="s">
        <v>126</v>
      </c>
      <c r="BL799" s="181" t="s">
        <v>108</v>
      </c>
      <c r="BM799" s="112" t="s">
        <v>135</v>
      </c>
      <c r="BN799" s="79" t="s">
        <v>69</v>
      </c>
      <c r="BO799" s="178" t="s">
        <v>193</v>
      </c>
      <c r="BP799" s="176" t="s">
        <v>137</v>
      </c>
      <c r="BQ799" s="188" t="s">
        <v>138</v>
      </c>
    </row>
    <row r="800" spans="1:69" ht="15.75">
      <c r="A800" s="179" t="s">
        <v>100</v>
      </c>
      <c r="B800" s="195" t="s">
        <v>31</v>
      </c>
      <c r="C800" s="180" t="s">
        <v>29</v>
      </c>
      <c r="D800" s="192" t="s">
        <v>49</v>
      </c>
      <c r="E800" s="194" t="s">
        <v>402</v>
      </c>
      <c r="F800" s="196">
        <v>43</v>
      </c>
      <c r="G800" s="196">
        <v>0</v>
      </c>
      <c r="H800" s="197"/>
      <c r="I800" s="197"/>
      <c r="J800" s="197"/>
      <c r="K800" s="197"/>
      <c r="L800" s="196">
        <v>0</v>
      </c>
      <c r="M800" s="198"/>
      <c r="N800" s="188">
        <v>0</v>
      </c>
      <c r="O800" s="197"/>
      <c r="P800" s="197"/>
      <c r="Q800" s="183">
        <v>6.427092720930232</v>
      </c>
      <c r="R800" s="197"/>
      <c r="S800" s="197"/>
      <c r="T800" s="189">
        <v>7.9625000000000004</v>
      </c>
      <c r="U800" s="197"/>
      <c r="V800" s="197"/>
      <c r="W800" s="183">
        <v>6.4868834186046511</v>
      </c>
      <c r="X800" s="197"/>
      <c r="Y800" s="197"/>
      <c r="Z800" s="189">
        <v>7.4892857142857148</v>
      </c>
      <c r="AA800" s="197"/>
      <c r="AB800" s="197"/>
      <c r="AC800" s="197"/>
      <c r="AD800" s="197"/>
      <c r="AE800" s="197"/>
      <c r="AF800" s="199">
        <v>3.3819601321933273</v>
      </c>
      <c r="AG800" s="199">
        <v>301</v>
      </c>
      <c r="AH800" s="199">
        <v>0.46484377399215443</v>
      </c>
      <c r="AI800" s="199">
        <v>16</v>
      </c>
      <c r="AJ800" s="199">
        <v>2.4683333333333333</v>
      </c>
      <c r="AK800" s="199"/>
      <c r="AL800" s="199">
        <v>43</v>
      </c>
      <c r="AM800" s="199">
        <v>3.3819601321933273</v>
      </c>
      <c r="AN800" s="199">
        <v>3.4447115384615383</v>
      </c>
      <c r="AO800" s="190">
        <v>0</v>
      </c>
      <c r="AP800" s="196">
        <v>0</v>
      </c>
      <c r="AQ800" s="196">
        <v>0</v>
      </c>
      <c r="AR800" s="205">
        <v>86</v>
      </c>
      <c r="AS800" s="58">
        <v>0</v>
      </c>
      <c r="AT800" s="183">
        <v>3076.5410000000002</v>
      </c>
      <c r="AU800" s="183">
        <v>0</v>
      </c>
      <c r="AV800" s="199">
        <v>0</v>
      </c>
      <c r="AW800" s="227">
        <v>86</v>
      </c>
      <c r="AX800" s="58">
        <v>0</v>
      </c>
      <c r="AY800" s="200"/>
      <c r="AZ800" s="184">
        <v>25969</v>
      </c>
      <c r="BA800" s="58"/>
      <c r="BB800" s="58"/>
      <c r="BC800" s="198" t="s">
        <v>118</v>
      </c>
      <c r="BD800" s="178" t="s">
        <v>102</v>
      </c>
      <c r="BE800" s="176" t="s">
        <v>103</v>
      </c>
      <c r="BF800" s="176" t="s">
        <v>104</v>
      </c>
      <c r="BG800" s="176" t="s">
        <v>105</v>
      </c>
      <c r="BH800" s="209" t="s">
        <v>251</v>
      </c>
      <c r="BI800" s="193" t="s">
        <v>127</v>
      </c>
      <c r="BJ800" s="210">
        <v>214</v>
      </c>
      <c r="BK800" s="210" t="s">
        <v>128</v>
      </c>
      <c r="BL800" s="181" t="s">
        <v>108</v>
      </c>
      <c r="BM800" s="112" t="s">
        <v>135</v>
      </c>
      <c r="BN800" s="79" t="s">
        <v>69</v>
      </c>
      <c r="BO800" s="178" t="s">
        <v>193</v>
      </c>
      <c r="BP800" s="176" t="s">
        <v>137</v>
      </c>
      <c r="BQ800" s="188" t="s">
        <v>138</v>
      </c>
    </row>
    <row r="801" spans="1:69" ht="15.75">
      <c r="A801" s="179" t="s">
        <v>100</v>
      </c>
      <c r="B801" s="195" t="s">
        <v>31</v>
      </c>
      <c r="C801" s="180" t="s">
        <v>29</v>
      </c>
      <c r="D801" s="192" t="s">
        <v>49</v>
      </c>
      <c r="E801" s="194" t="s">
        <v>402</v>
      </c>
      <c r="F801" s="196">
        <v>32</v>
      </c>
      <c r="G801" s="196">
        <v>0</v>
      </c>
      <c r="H801" s="197"/>
      <c r="I801" s="197"/>
      <c r="J801" s="197"/>
      <c r="K801" s="197"/>
      <c r="L801" s="196">
        <v>0</v>
      </c>
      <c r="M801" s="198"/>
      <c r="N801" s="188">
        <v>0</v>
      </c>
      <c r="O801" s="197"/>
      <c r="P801" s="197"/>
      <c r="Q801" s="183">
        <v>7.1146560000000001</v>
      </c>
      <c r="R801" s="197"/>
      <c r="S801" s="197"/>
      <c r="T801" s="189">
        <v>8.6999999999999993</v>
      </c>
      <c r="U801" s="197"/>
      <c r="V801" s="197"/>
      <c r="W801" s="183">
        <v>7.19353103125</v>
      </c>
      <c r="X801" s="197"/>
      <c r="Y801" s="197"/>
      <c r="Z801" s="189">
        <v>9.1999999999999993</v>
      </c>
      <c r="AA801" s="197"/>
      <c r="AB801" s="197"/>
      <c r="AC801" s="197"/>
      <c r="AD801" s="197"/>
      <c r="AE801" s="197"/>
      <c r="AF801" s="199">
        <v>2.7633035853505135</v>
      </c>
      <c r="AG801" s="199">
        <v>224</v>
      </c>
      <c r="AH801" s="199">
        <v>0.27818931273859732</v>
      </c>
      <c r="AI801" s="199">
        <v>38</v>
      </c>
      <c r="AJ801" s="199">
        <v>2.1058823529411765</v>
      </c>
      <c r="AK801" s="199"/>
      <c r="AL801" s="199"/>
      <c r="AM801" s="199"/>
      <c r="AN801" s="199"/>
      <c r="AO801" s="190">
        <v>0</v>
      </c>
      <c r="AP801" s="196">
        <v>0</v>
      </c>
      <c r="AQ801" s="196">
        <v>0</v>
      </c>
      <c r="AR801" s="205">
        <v>64</v>
      </c>
      <c r="AS801" s="58">
        <v>0</v>
      </c>
      <c r="AT801" s="183">
        <v>2297.5549999999998</v>
      </c>
      <c r="AU801" s="183">
        <v>0</v>
      </c>
      <c r="AV801" s="199">
        <v>0</v>
      </c>
      <c r="AW801" s="227">
        <v>64</v>
      </c>
      <c r="AX801" s="58">
        <v>0</v>
      </c>
      <c r="AY801" s="200"/>
      <c r="AZ801" s="184">
        <v>25969</v>
      </c>
      <c r="BA801" s="58"/>
      <c r="BB801" s="58"/>
      <c r="BC801" s="198" t="s">
        <v>118</v>
      </c>
      <c r="BD801" s="178" t="s">
        <v>102</v>
      </c>
      <c r="BE801" s="176" t="s">
        <v>103</v>
      </c>
      <c r="BF801" s="176" t="s">
        <v>104</v>
      </c>
      <c r="BG801" s="176" t="s">
        <v>105</v>
      </c>
      <c r="BH801" s="209" t="s">
        <v>251</v>
      </c>
      <c r="BI801" s="193" t="s">
        <v>129</v>
      </c>
      <c r="BJ801" s="210">
        <v>214</v>
      </c>
      <c r="BK801" s="210" t="s">
        <v>130</v>
      </c>
      <c r="BL801" s="181" t="s">
        <v>108</v>
      </c>
      <c r="BM801" s="112" t="s">
        <v>135</v>
      </c>
      <c r="BN801" s="79" t="s">
        <v>69</v>
      </c>
      <c r="BO801" s="178" t="s">
        <v>193</v>
      </c>
      <c r="BP801" s="176" t="s">
        <v>137</v>
      </c>
      <c r="BQ801" s="188" t="s">
        <v>138</v>
      </c>
    </row>
    <row r="802" spans="1:69" ht="15.75">
      <c r="A802" s="179" t="s">
        <v>100</v>
      </c>
      <c r="B802" s="195" t="s">
        <v>31</v>
      </c>
      <c r="C802" s="180" t="s">
        <v>29</v>
      </c>
      <c r="D802" s="192" t="s">
        <v>49</v>
      </c>
      <c r="E802" s="194" t="s">
        <v>403</v>
      </c>
      <c r="F802" s="196">
        <v>106</v>
      </c>
      <c r="G802" s="196">
        <v>1</v>
      </c>
      <c r="H802" s="197"/>
      <c r="I802" s="197"/>
      <c r="J802" s="197"/>
      <c r="K802" s="197"/>
      <c r="L802" s="196">
        <v>0</v>
      </c>
      <c r="M802" s="198"/>
      <c r="N802" s="188">
        <v>3</v>
      </c>
      <c r="O802" s="197"/>
      <c r="P802" s="197"/>
      <c r="Q802" s="183">
        <v>5.3718760761904756</v>
      </c>
      <c r="R802" s="197"/>
      <c r="S802" s="197"/>
      <c r="T802" s="189">
        <v>6.9107142857142856</v>
      </c>
      <c r="U802" s="197"/>
      <c r="V802" s="197"/>
      <c r="W802" s="183">
        <v>5.0169903333333323</v>
      </c>
      <c r="X802" s="197"/>
      <c r="Y802" s="197"/>
      <c r="Z802" s="189">
        <v>6.395833333333333</v>
      </c>
      <c r="AA802" s="197"/>
      <c r="AB802" s="197"/>
      <c r="AC802" s="197"/>
      <c r="AD802" s="197"/>
      <c r="AE802" s="197"/>
      <c r="AF802" s="199">
        <v>3.6282154592826212</v>
      </c>
      <c r="AG802" s="199">
        <v>711</v>
      </c>
      <c r="AH802" s="199">
        <v>0.60120857858259369</v>
      </c>
      <c r="AI802" s="199">
        <v>30</v>
      </c>
      <c r="AJ802" s="199">
        <v>2.2516666666666669</v>
      </c>
      <c r="AK802" s="199"/>
      <c r="AL802" s="199">
        <v>95</v>
      </c>
      <c r="AM802" s="199">
        <v>3.6949774596924181</v>
      </c>
      <c r="AN802" s="199">
        <v>3.7067627494456761</v>
      </c>
      <c r="AO802" s="190">
        <v>0</v>
      </c>
      <c r="AP802" s="196">
        <v>0</v>
      </c>
      <c r="AQ802" s="196">
        <v>0</v>
      </c>
      <c r="AR802" s="205">
        <v>210</v>
      </c>
      <c r="AS802" s="58">
        <v>0</v>
      </c>
      <c r="AT802" s="183">
        <v>7420.5009999999993</v>
      </c>
      <c r="AU802" s="183">
        <v>134.51999999999998</v>
      </c>
      <c r="AV802" s="199">
        <v>0</v>
      </c>
      <c r="AW802" s="227">
        <v>210</v>
      </c>
      <c r="AX802" s="58">
        <v>0</v>
      </c>
      <c r="AY802" s="200">
        <v>17</v>
      </c>
      <c r="AZ802" s="184">
        <v>35258</v>
      </c>
      <c r="BA802" s="58">
        <v>0.89705882352900002</v>
      </c>
      <c r="BB802" s="58">
        <v>6.9508196721343376</v>
      </c>
      <c r="BC802" s="198" t="s">
        <v>118</v>
      </c>
      <c r="BD802" s="178" t="s">
        <v>102</v>
      </c>
      <c r="BE802" s="176" t="s">
        <v>103</v>
      </c>
      <c r="BF802" s="176" t="s">
        <v>104</v>
      </c>
      <c r="BG802" s="176" t="s">
        <v>105</v>
      </c>
      <c r="BH802" s="209" t="s">
        <v>140</v>
      </c>
      <c r="BI802" s="193" t="s">
        <v>120</v>
      </c>
      <c r="BJ802" s="210">
        <v>214</v>
      </c>
      <c r="BK802" s="210" t="s">
        <v>121</v>
      </c>
      <c r="BL802" s="181" t="s">
        <v>108</v>
      </c>
      <c r="BM802" s="112" t="s">
        <v>122</v>
      </c>
      <c r="BN802" s="79" t="s">
        <v>69</v>
      </c>
      <c r="BO802" s="178" t="s">
        <v>182</v>
      </c>
      <c r="BP802" s="176" t="s">
        <v>182</v>
      </c>
      <c r="BQ802" s="188" t="s">
        <v>150</v>
      </c>
    </row>
    <row r="803" spans="1:69" ht="15.75">
      <c r="A803" s="179" t="s">
        <v>100</v>
      </c>
      <c r="B803" s="195" t="s">
        <v>31</v>
      </c>
      <c r="C803" s="180" t="s">
        <v>29</v>
      </c>
      <c r="D803" s="192" t="s">
        <v>49</v>
      </c>
      <c r="E803" s="194" t="s">
        <v>403</v>
      </c>
      <c r="F803" s="196">
        <v>112</v>
      </c>
      <c r="G803" s="196">
        <v>6</v>
      </c>
      <c r="H803" s="197"/>
      <c r="I803" s="197"/>
      <c r="J803" s="197"/>
      <c r="K803" s="197"/>
      <c r="L803" s="196">
        <v>0</v>
      </c>
      <c r="M803" s="198"/>
      <c r="N803" s="188">
        <v>1</v>
      </c>
      <c r="O803" s="197"/>
      <c r="P803" s="197"/>
      <c r="Q803" s="183">
        <v>8.5894433396226422</v>
      </c>
      <c r="R803" s="197"/>
      <c r="S803" s="197"/>
      <c r="T803" s="189">
        <v>13.856249999999999</v>
      </c>
      <c r="U803" s="197"/>
      <c r="V803" s="197"/>
      <c r="W803" s="183">
        <v>8.6687829339622642</v>
      </c>
      <c r="X803" s="197"/>
      <c r="Y803" s="197"/>
      <c r="Z803" s="189">
        <v>13.856249999999999</v>
      </c>
      <c r="AA803" s="197"/>
      <c r="AB803" s="197"/>
      <c r="AC803" s="197"/>
      <c r="AD803" s="197"/>
      <c r="AE803" s="197"/>
      <c r="AF803" s="199">
        <v>3.3759823181461579</v>
      </c>
      <c r="AG803" s="199">
        <v>733</v>
      </c>
      <c r="AH803" s="199">
        <v>0.58457095510354518</v>
      </c>
      <c r="AI803" s="199">
        <v>56</v>
      </c>
      <c r="AJ803" s="199">
        <v>2.1794871794871793</v>
      </c>
      <c r="AK803" s="199"/>
      <c r="AL803" s="199">
        <v>103</v>
      </c>
      <c r="AM803" s="199">
        <v>3.3798913596076541</v>
      </c>
      <c r="AN803" s="199">
        <v>3.5130057803468207</v>
      </c>
      <c r="AO803" s="190">
        <v>0</v>
      </c>
      <c r="AP803" s="196">
        <v>0</v>
      </c>
      <c r="AQ803" s="196">
        <v>0</v>
      </c>
      <c r="AR803" s="205">
        <v>212</v>
      </c>
      <c r="AS803" s="58">
        <v>0</v>
      </c>
      <c r="AT803" s="183">
        <v>7627.097999999999</v>
      </c>
      <c r="AU803" s="183">
        <v>0</v>
      </c>
      <c r="AV803" s="199">
        <v>0</v>
      </c>
      <c r="AW803" s="227">
        <v>212</v>
      </c>
      <c r="AX803" s="58">
        <v>0</v>
      </c>
      <c r="AY803" s="200">
        <v>17</v>
      </c>
      <c r="AZ803" s="184">
        <v>35258</v>
      </c>
      <c r="BA803" s="58">
        <v>0.89705882352900002</v>
      </c>
      <c r="BB803" s="58">
        <v>7.344262295085338</v>
      </c>
      <c r="BC803" s="198" t="s">
        <v>118</v>
      </c>
      <c r="BD803" s="178" t="s">
        <v>102</v>
      </c>
      <c r="BE803" s="176" t="s">
        <v>103</v>
      </c>
      <c r="BF803" s="176" t="s">
        <v>104</v>
      </c>
      <c r="BG803" s="176" t="s">
        <v>105</v>
      </c>
      <c r="BH803" s="209" t="s">
        <v>140</v>
      </c>
      <c r="BI803" s="193" t="s">
        <v>125</v>
      </c>
      <c r="BJ803" s="210">
        <v>214</v>
      </c>
      <c r="BK803" s="210" t="s">
        <v>126</v>
      </c>
      <c r="BL803" s="181" t="s">
        <v>108</v>
      </c>
      <c r="BM803" s="112" t="s">
        <v>122</v>
      </c>
      <c r="BN803" s="79" t="s">
        <v>69</v>
      </c>
      <c r="BO803" s="178" t="s">
        <v>182</v>
      </c>
      <c r="BP803" s="176" t="s">
        <v>182</v>
      </c>
      <c r="BQ803" s="188" t="s">
        <v>150</v>
      </c>
    </row>
    <row r="804" spans="1:69" ht="15.75">
      <c r="A804" s="179" t="s">
        <v>100</v>
      </c>
      <c r="B804" s="195" t="s">
        <v>31</v>
      </c>
      <c r="C804" s="180" t="s">
        <v>29</v>
      </c>
      <c r="D804" s="192" t="s">
        <v>49</v>
      </c>
      <c r="E804" s="194" t="s">
        <v>403</v>
      </c>
      <c r="F804" s="196">
        <v>84</v>
      </c>
      <c r="G804" s="196">
        <v>0</v>
      </c>
      <c r="H804" s="197"/>
      <c r="I804" s="197"/>
      <c r="J804" s="197"/>
      <c r="K804" s="197"/>
      <c r="L804" s="196">
        <v>0</v>
      </c>
      <c r="M804" s="198"/>
      <c r="N804" s="188">
        <v>0</v>
      </c>
      <c r="O804" s="197"/>
      <c r="P804" s="197"/>
      <c r="Q804" s="183">
        <v>5.493916619047619</v>
      </c>
      <c r="R804" s="197"/>
      <c r="S804" s="197"/>
      <c r="T804" s="189">
        <v>6.8</v>
      </c>
      <c r="U804" s="197"/>
      <c r="V804" s="197"/>
      <c r="W804" s="183">
        <v>4.9329046071428575</v>
      </c>
      <c r="X804" s="197"/>
      <c r="Y804" s="197"/>
      <c r="Z804" s="189">
        <v>6.35</v>
      </c>
      <c r="AA804" s="197"/>
      <c r="AB804" s="197"/>
      <c r="AC804" s="197"/>
      <c r="AD804" s="197"/>
      <c r="AE804" s="197"/>
      <c r="AF804" s="199">
        <v>3.6035204219912731</v>
      </c>
      <c r="AG804" s="199">
        <v>588</v>
      </c>
      <c r="AH804" s="199">
        <v>0.46231116902791958</v>
      </c>
      <c r="AI804" s="199">
        <v>23</v>
      </c>
      <c r="AJ804" s="199">
        <v>2.5780487804878049</v>
      </c>
      <c r="AK804" s="199"/>
      <c r="AL804" s="199">
        <v>82</v>
      </c>
      <c r="AM804" s="199">
        <v>3.6075087247825248</v>
      </c>
      <c r="AN804" s="199">
        <v>3.672043010752688</v>
      </c>
      <c r="AO804" s="190">
        <v>0</v>
      </c>
      <c r="AP804" s="196">
        <v>0</v>
      </c>
      <c r="AQ804" s="196">
        <v>0</v>
      </c>
      <c r="AR804" s="205">
        <v>168</v>
      </c>
      <c r="AS804" s="58">
        <v>0</v>
      </c>
      <c r="AT804" s="183">
        <v>6049.9690000000001</v>
      </c>
      <c r="AU804" s="183">
        <v>12.285</v>
      </c>
      <c r="AV804" s="199">
        <v>0</v>
      </c>
      <c r="AW804" s="227">
        <v>168</v>
      </c>
      <c r="AX804" s="58">
        <v>0</v>
      </c>
      <c r="AY804" s="200">
        <v>17</v>
      </c>
      <c r="AZ804" s="184">
        <v>35258</v>
      </c>
      <c r="BA804" s="58">
        <v>0.89705882352900002</v>
      </c>
      <c r="BB804" s="58">
        <v>5.508196721314004</v>
      </c>
      <c r="BC804" s="198" t="s">
        <v>118</v>
      </c>
      <c r="BD804" s="178" t="s">
        <v>102</v>
      </c>
      <c r="BE804" s="176" t="s">
        <v>103</v>
      </c>
      <c r="BF804" s="176" t="s">
        <v>104</v>
      </c>
      <c r="BG804" s="176" t="s">
        <v>105</v>
      </c>
      <c r="BH804" s="209" t="s">
        <v>140</v>
      </c>
      <c r="BI804" s="193" t="s">
        <v>127</v>
      </c>
      <c r="BJ804" s="210">
        <v>214</v>
      </c>
      <c r="BK804" s="210" t="s">
        <v>128</v>
      </c>
      <c r="BL804" s="181" t="s">
        <v>108</v>
      </c>
      <c r="BM804" s="112" t="s">
        <v>122</v>
      </c>
      <c r="BN804" s="79" t="s">
        <v>69</v>
      </c>
      <c r="BO804" s="178" t="s">
        <v>182</v>
      </c>
      <c r="BP804" s="176" t="s">
        <v>182</v>
      </c>
      <c r="BQ804" s="188" t="s">
        <v>150</v>
      </c>
    </row>
    <row r="805" spans="1:69" ht="15.75">
      <c r="A805" s="179" t="s">
        <v>100</v>
      </c>
      <c r="B805" s="195" t="s">
        <v>31</v>
      </c>
      <c r="C805" s="180" t="s">
        <v>29</v>
      </c>
      <c r="D805" s="192" t="s">
        <v>49</v>
      </c>
      <c r="E805" s="194" t="s">
        <v>403</v>
      </c>
      <c r="F805" s="196">
        <v>87</v>
      </c>
      <c r="G805" s="196">
        <v>3</v>
      </c>
      <c r="H805" s="197"/>
      <c r="I805" s="197"/>
      <c r="J805" s="197"/>
      <c r="K805" s="197"/>
      <c r="L805" s="196">
        <v>1</v>
      </c>
      <c r="M805" s="198"/>
      <c r="N805" s="188">
        <v>0</v>
      </c>
      <c r="O805" s="197"/>
      <c r="P805" s="197"/>
      <c r="Q805" s="183">
        <v>7.6006866265060253</v>
      </c>
      <c r="R805" s="197"/>
      <c r="S805" s="197"/>
      <c r="T805" s="189">
        <v>9.9249999999999972</v>
      </c>
      <c r="U805" s="197"/>
      <c r="V805" s="197"/>
      <c r="W805" s="183">
        <v>7.6453853975903616</v>
      </c>
      <c r="X805" s="197"/>
      <c r="Y805" s="197"/>
      <c r="Z805" s="189">
        <v>9.9249999999999972</v>
      </c>
      <c r="AA805" s="197"/>
      <c r="AB805" s="197"/>
      <c r="AC805" s="197"/>
      <c r="AD805" s="197"/>
      <c r="AE805" s="197"/>
      <c r="AF805" s="199">
        <v>2.6333834589424003</v>
      </c>
      <c r="AG805" s="199">
        <v>532</v>
      </c>
      <c r="AH805" s="199">
        <v>0.43829801004992214</v>
      </c>
      <c r="AI805" s="199">
        <v>202</v>
      </c>
      <c r="AJ805" s="199">
        <v>1.8255813953488373</v>
      </c>
      <c r="AK805" s="199"/>
      <c r="AL805" s="199"/>
      <c r="AM805" s="199"/>
      <c r="AN805" s="199"/>
      <c r="AO805" s="190">
        <v>0</v>
      </c>
      <c r="AP805" s="196">
        <v>0</v>
      </c>
      <c r="AQ805" s="196">
        <v>0</v>
      </c>
      <c r="AR805" s="205">
        <v>168</v>
      </c>
      <c r="AS805" s="58">
        <v>0</v>
      </c>
      <c r="AT805" s="183">
        <v>6040.7040000000006</v>
      </c>
      <c r="AU805" s="183">
        <v>0</v>
      </c>
      <c r="AV805" s="199">
        <v>0</v>
      </c>
      <c r="AW805" s="227">
        <v>168</v>
      </c>
      <c r="AX805" s="58">
        <v>0</v>
      </c>
      <c r="AY805" s="200">
        <v>17</v>
      </c>
      <c r="AZ805" s="184">
        <v>35258</v>
      </c>
      <c r="BA805" s="58">
        <v>0.89705882352900002</v>
      </c>
      <c r="BB805" s="58">
        <v>5.7049180327895037</v>
      </c>
      <c r="BC805" s="198" t="s">
        <v>118</v>
      </c>
      <c r="BD805" s="178" t="s">
        <v>102</v>
      </c>
      <c r="BE805" s="176" t="s">
        <v>103</v>
      </c>
      <c r="BF805" s="176" t="s">
        <v>104</v>
      </c>
      <c r="BG805" s="176" t="s">
        <v>105</v>
      </c>
      <c r="BH805" s="209" t="s">
        <v>140</v>
      </c>
      <c r="BI805" s="193" t="s">
        <v>129</v>
      </c>
      <c r="BJ805" s="210">
        <v>214</v>
      </c>
      <c r="BK805" s="210" t="s">
        <v>130</v>
      </c>
      <c r="BL805" s="181" t="s">
        <v>108</v>
      </c>
      <c r="BM805" s="112" t="s">
        <v>122</v>
      </c>
      <c r="BN805" s="79" t="s">
        <v>69</v>
      </c>
      <c r="BO805" s="178" t="s">
        <v>182</v>
      </c>
      <c r="BP805" s="176" t="s">
        <v>182</v>
      </c>
      <c r="BQ805" s="188" t="s">
        <v>150</v>
      </c>
    </row>
    <row r="806" spans="1:69" ht="15.75">
      <c r="A806" s="179" t="s">
        <v>100</v>
      </c>
      <c r="B806" s="195" t="s">
        <v>31</v>
      </c>
      <c r="C806" s="180" t="s">
        <v>29</v>
      </c>
      <c r="D806" s="192" t="s">
        <v>49</v>
      </c>
      <c r="E806" s="194" t="s">
        <v>404</v>
      </c>
      <c r="F806" s="196">
        <v>69</v>
      </c>
      <c r="G806" s="196">
        <v>3</v>
      </c>
      <c r="H806" s="197"/>
      <c r="I806" s="197"/>
      <c r="J806" s="197"/>
      <c r="K806" s="197"/>
      <c r="L806" s="196">
        <v>0</v>
      </c>
      <c r="M806" s="198"/>
      <c r="N806" s="188">
        <v>0</v>
      </c>
      <c r="O806" s="197"/>
      <c r="P806" s="197"/>
      <c r="Q806" s="183">
        <v>5.8789240606060602</v>
      </c>
      <c r="R806" s="197"/>
      <c r="S806" s="197"/>
      <c r="T806" s="189">
        <v>9.3499999999999979</v>
      </c>
      <c r="U806" s="197"/>
      <c r="V806" s="197"/>
      <c r="W806" s="183">
        <v>5.6077422272727278</v>
      </c>
      <c r="X806" s="197"/>
      <c r="Y806" s="197"/>
      <c r="Z806" s="189">
        <v>8.8499999999999979</v>
      </c>
      <c r="AA806" s="197"/>
      <c r="AB806" s="197"/>
      <c r="AC806" s="197"/>
      <c r="AD806" s="197"/>
      <c r="AE806" s="197"/>
      <c r="AF806" s="199">
        <v>3.6092207880763252</v>
      </c>
      <c r="AG806" s="199">
        <v>462</v>
      </c>
      <c r="AH806" s="199">
        <v>0.51635254342714354</v>
      </c>
      <c r="AI806" s="199">
        <v>21</v>
      </c>
      <c r="AJ806" s="199">
        <v>2.5388888888888888</v>
      </c>
      <c r="AK806" s="199"/>
      <c r="AL806" s="199">
        <v>66</v>
      </c>
      <c r="AM806" s="199">
        <v>3.6092207880763252</v>
      </c>
      <c r="AN806" s="199">
        <v>3.6898305084745764</v>
      </c>
      <c r="AO806" s="190">
        <v>0</v>
      </c>
      <c r="AP806" s="196">
        <v>0</v>
      </c>
      <c r="AQ806" s="196">
        <v>0</v>
      </c>
      <c r="AR806" s="205">
        <v>132</v>
      </c>
      <c r="AS806" s="58">
        <v>0</v>
      </c>
      <c r="AT806" s="183">
        <v>5120.241</v>
      </c>
      <c r="AU806" s="183">
        <v>0</v>
      </c>
      <c r="AV806" s="199">
        <v>0</v>
      </c>
      <c r="AW806" s="227">
        <v>132</v>
      </c>
      <c r="AX806" s="58">
        <v>0</v>
      </c>
      <c r="AY806" s="200">
        <v>9.25</v>
      </c>
      <c r="AZ806" s="184">
        <v>28108</v>
      </c>
      <c r="BA806" s="58">
        <v>0.75675675675600007</v>
      </c>
      <c r="BB806" s="58">
        <v>9.8571428571527129</v>
      </c>
      <c r="BC806" s="198" t="s">
        <v>118</v>
      </c>
      <c r="BD806" s="178" t="s">
        <v>102</v>
      </c>
      <c r="BE806" s="176" t="s">
        <v>103</v>
      </c>
      <c r="BF806" s="176" t="s">
        <v>104</v>
      </c>
      <c r="BG806" s="176" t="s">
        <v>105</v>
      </c>
      <c r="BH806" s="209" t="s">
        <v>287</v>
      </c>
      <c r="BI806" s="193" t="s">
        <v>120</v>
      </c>
      <c r="BJ806" s="210">
        <v>214</v>
      </c>
      <c r="BK806" s="210" t="s">
        <v>121</v>
      </c>
      <c r="BL806" s="181" t="s">
        <v>108</v>
      </c>
      <c r="BM806" s="112" t="s">
        <v>122</v>
      </c>
      <c r="BN806" s="79" t="s">
        <v>69</v>
      </c>
      <c r="BO806" s="178" t="s">
        <v>117</v>
      </c>
      <c r="BP806" s="176" t="s">
        <v>123</v>
      </c>
      <c r="BQ806" s="188" t="s">
        <v>124</v>
      </c>
    </row>
    <row r="807" spans="1:69" ht="15.75">
      <c r="A807" s="179" t="s">
        <v>100</v>
      </c>
      <c r="B807" s="195" t="s">
        <v>31</v>
      </c>
      <c r="C807" s="180" t="s">
        <v>29</v>
      </c>
      <c r="D807" s="192" t="s">
        <v>49</v>
      </c>
      <c r="E807" s="194" t="s">
        <v>404</v>
      </c>
      <c r="F807" s="196">
        <v>77</v>
      </c>
      <c r="G807" s="196">
        <v>3</v>
      </c>
      <c r="H807" s="197"/>
      <c r="I807" s="197"/>
      <c r="J807" s="197"/>
      <c r="K807" s="197"/>
      <c r="L807" s="196">
        <v>0</v>
      </c>
      <c r="M807" s="198"/>
      <c r="N807" s="188">
        <v>0</v>
      </c>
      <c r="O807" s="197"/>
      <c r="P807" s="197"/>
      <c r="Q807" s="183">
        <v>7.4958377297297298</v>
      </c>
      <c r="R807" s="197"/>
      <c r="S807" s="197"/>
      <c r="T807" s="189">
        <v>14.149999999999999</v>
      </c>
      <c r="U807" s="197"/>
      <c r="V807" s="197"/>
      <c r="W807" s="183">
        <v>7.4042431081081084</v>
      </c>
      <c r="X807" s="197"/>
      <c r="Y807" s="197"/>
      <c r="Z807" s="189">
        <v>14.149999999999999</v>
      </c>
      <c r="AA807" s="197"/>
      <c r="AB807" s="197"/>
      <c r="AC807" s="197"/>
      <c r="AD807" s="197"/>
      <c r="AE807" s="197"/>
      <c r="AF807" s="199">
        <v>3.3818918926835519</v>
      </c>
      <c r="AG807" s="199">
        <v>518</v>
      </c>
      <c r="AH807" s="199">
        <v>0.48807883685620751</v>
      </c>
      <c r="AI807" s="199">
        <v>27</v>
      </c>
      <c r="AJ807" s="199">
        <v>2.4760869565217392</v>
      </c>
      <c r="AK807" s="199"/>
      <c r="AL807" s="199">
        <v>74</v>
      </c>
      <c r="AM807" s="199">
        <v>3.3818918926835519</v>
      </c>
      <c r="AN807" s="199">
        <v>3.4857142857142858</v>
      </c>
      <c r="AO807" s="190">
        <v>0</v>
      </c>
      <c r="AP807" s="196">
        <v>0</v>
      </c>
      <c r="AQ807" s="196">
        <v>0</v>
      </c>
      <c r="AR807" s="205">
        <v>148</v>
      </c>
      <c r="AS807" s="58">
        <v>0</v>
      </c>
      <c r="AT807" s="183">
        <v>5665.1710000000003</v>
      </c>
      <c r="AU807" s="183">
        <v>0</v>
      </c>
      <c r="AV807" s="199">
        <v>0</v>
      </c>
      <c r="AW807" s="227">
        <v>148</v>
      </c>
      <c r="AX807" s="58">
        <v>0</v>
      </c>
      <c r="AY807" s="200">
        <v>9.25</v>
      </c>
      <c r="AZ807" s="184">
        <v>28108</v>
      </c>
      <c r="BA807" s="58">
        <v>0.75675675675600007</v>
      </c>
      <c r="BB807" s="58">
        <v>11.000000000010999</v>
      </c>
      <c r="BC807" s="198" t="s">
        <v>118</v>
      </c>
      <c r="BD807" s="178" t="s">
        <v>102</v>
      </c>
      <c r="BE807" s="176" t="s">
        <v>103</v>
      </c>
      <c r="BF807" s="176" t="s">
        <v>104</v>
      </c>
      <c r="BG807" s="176" t="s">
        <v>105</v>
      </c>
      <c r="BH807" s="209" t="s">
        <v>287</v>
      </c>
      <c r="BI807" s="193" t="s">
        <v>125</v>
      </c>
      <c r="BJ807" s="210">
        <v>214</v>
      </c>
      <c r="BK807" s="210" t="s">
        <v>126</v>
      </c>
      <c r="BL807" s="181" t="s">
        <v>108</v>
      </c>
      <c r="BM807" s="112" t="s">
        <v>122</v>
      </c>
      <c r="BN807" s="79" t="s">
        <v>69</v>
      </c>
      <c r="BO807" s="178" t="s">
        <v>117</v>
      </c>
      <c r="BP807" s="176" t="s">
        <v>123</v>
      </c>
      <c r="BQ807" s="188" t="s">
        <v>124</v>
      </c>
    </row>
    <row r="808" spans="1:69" ht="15.75">
      <c r="A808" s="179" t="s">
        <v>100</v>
      </c>
      <c r="B808" s="195" t="s">
        <v>31</v>
      </c>
      <c r="C808" s="180" t="s">
        <v>29</v>
      </c>
      <c r="D808" s="192" t="s">
        <v>49</v>
      </c>
      <c r="E808" s="194" t="s">
        <v>404</v>
      </c>
      <c r="F808" s="196">
        <v>78</v>
      </c>
      <c r="G808" s="196">
        <v>0</v>
      </c>
      <c r="H808" s="197"/>
      <c r="I808" s="197"/>
      <c r="J808" s="197"/>
      <c r="K808" s="197"/>
      <c r="L808" s="196">
        <v>0</v>
      </c>
      <c r="M808" s="198"/>
      <c r="N808" s="188">
        <v>0</v>
      </c>
      <c r="O808" s="197"/>
      <c r="P808" s="197"/>
      <c r="Q808" s="183">
        <v>7.0201793589743602</v>
      </c>
      <c r="R808" s="197"/>
      <c r="S808" s="197"/>
      <c r="T808" s="189">
        <v>8.85</v>
      </c>
      <c r="U808" s="197"/>
      <c r="V808" s="197"/>
      <c r="W808" s="183">
        <v>7.1985254871794861</v>
      </c>
      <c r="X808" s="197"/>
      <c r="Y808" s="197"/>
      <c r="Z808" s="189">
        <v>9.2749999999999986</v>
      </c>
      <c r="AA808" s="197"/>
      <c r="AB808" s="197"/>
      <c r="AC808" s="197"/>
      <c r="AD808" s="197"/>
      <c r="AE808" s="197"/>
      <c r="AF808" s="199">
        <v>3.5175824265776967</v>
      </c>
      <c r="AG808" s="199">
        <v>546</v>
      </c>
      <c r="AH808" s="199">
        <v>0.46814459033733341</v>
      </c>
      <c r="AI808" s="199">
        <v>21</v>
      </c>
      <c r="AJ808" s="199">
        <v>2.5552631578947369</v>
      </c>
      <c r="AK808" s="199"/>
      <c r="AL808" s="199">
        <v>77</v>
      </c>
      <c r="AM808" s="199">
        <v>3.5280334044918273</v>
      </c>
      <c r="AN808" s="199">
        <v>3.6004983388704317</v>
      </c>
      <c r="AO808" s="190">
        <v>0</v>
      </c>
      <c r="AP808" s="196">
        <v>0</v>
      </c>
      <c r="AQ808" s="196">
        <v>0</v>
      </c>
      <c r="AR808" s="205">
        <v>156</v>
      </c>
      <c r="AS808" s="58">
        <v>0</v>
      </c>
      <c r="AT808" s="183">
        <v>5877.6960000000008</v>
      </c>
      <c r="AU808" s="183">
        <v>74.942999999999998</v>
      </c>
      <c r="AV808" s="199">
        <v>0</v>
      </c>
      <c r="AW808" s="227">
        <v>156</v>
      </c>
      <c r="AX808" s="58">
        <v>0</v>
      </c>
      <c r="AY808" s="200">
        <v>9.25</v>
      </c>
      <c r="AZ808" s="184">
        <v>28108</v>
      </c>
      <c r="BA808" s="58">
        <v>0.75675675675600007</v>
      </c>
      <c r="BB808" s="58">
        <v>11.142857142868284</v>
      </c>
      <c r="BC808" s="198" t="s">
        <v>118</v>
      </c>
      <c r="BD808" s="178" t="s">
        <v>102</v>
      </c>
      <c r="BE808" s="176" t="s">
        <v>103</v>
      </c>
      <c r="BF808" s="176" t="s">
        <v>104</v>
      </c>
      <c r="BG808" s="176" t="s">
        <v>105</v>
      </c>
      <c r="BH808" s="209" t="s">
        <v>287</v>
      </c>
      <c r="BI808" s="193" t="s">
        <v>127</v>
      </c>
      <c r="BJ808" s="210">
        <v>214</v>
      </c>
      <c r="BK808" s="210" t="s">
        <v>128</v>
      </c>
      <c r="BL808" s="181" t="s">
        <v>108</v>
      </c>
      <c r="BM808" s="112" t="s">
        <v>122</v>
      </c>
      <c r="BN808" s="79" t="s">
        <v>69</v>
      </c>
      <c r="BO808" s="178" t="s">
        <v>117</v>
      </c>
      <c r="BP808" s="176" t="s">
        <v>123</v>
      </c>
      <c r="BQ808" s="188" t="s">
        <v>124</v>
      </c>
    </row>
    <row r="809" spans="1:69" ht="15.75">
      <c r="A809" s="179" t="s">
        <v>100</v>
      </c>
      <c r="B809" s="195" t="s">
        <v>31</v>
      </c>
      <c r="C809" s="180" t="s">
        <v>29</v>
      </c>
      <c r="D809" s="192" t="s">
        <v>49</v>
      </c>
      <c r="E809" s="194" t="s">
        <v>404</v>
      </c>
      <c r="F809" s="196">
        <v>61</v>
      </c>
      <c r="G809" s="196">
        <v>0</v>
      </c>
      <c r="H809" s="197"/>
      <c r="I809" s="197"/>
      <c r="J809" s="197"/>
      <c r="K809" s="197"/>
      <c r="L809" s="196">
        <v>0</v>
      </c>
      <c r="M809" s="198"/>
      <c r="N809" s="188">
        <v>0</v>
      </c>
      <c r="O809" s="197"/>
      <c r="P809" s="197"/>
      <c r="Q809" s="183">
        <v>7.096737639344262</v>
      </c>
      <c r="R809" s="197"/>
      <c r="S809" s="197"/>
      <c r="T809" s="189">
        <v>8.4916666666666654</v>
      </c>
      <c r="U809" s="197"/>
      <c r="V809" s="197"/>
      <c r="W809" s="183">
        <v>7.1607376393442612</v>
      </c>
      <c r="X809" s="197"/>
      <c r="Y809" s="197"/>
      <c r="Z809" s="189">
        <v>8.7374999999999989</v>
      </c>
      <c r="AA809" s="197"/>
      <c r="AB809" s="197"/>
      <c r="AC809" s="197"/>
      <c r="AD809" s="197"/>
      <c r="AE809" s="197"/>
      <c r="AF809" s="199">
        <v>2.7369312275023692</v>
      </c>
      <c r="AG809" s="199">
        <v>427</v>
      </c>
      <c r="AH809" s="199">
        <v>0.37273945471708736</v>
      </c>
      <c r="AI809" s="199">
        <v>92</v>
      </c>
      <c r="AJ809" s="199">
        <v>1.7989583333333334</v>
      </c>
      <c r="AK809" s="199"/>
      <c r="AL809" s="199"/>
      <c r="AM809" s="199"/>
      <c r="AN809" s="199"/>
      <c r="AO809" s="190">
        <v>0</v>
      </c>
      <c r="AP809" s="196">
        <v>0</v>
      </c>
      <c r="AQ809" s="196">
        <v>0</v>
      </c>
      <c r="AR809" s="205">
        <v>122</v>
      </c>
      <c r="AS809" s="58">
        <v>0</v>
      </c>
      <c r="AT809" s="183">
        <v>4419.3920000000007</v>
      </c>
      <c r="AU809" s="183">
        <v>225.393</v>
      </c>
      <c r="AV809" s="199">
        <v>0</v>
      </c>
      <c r="AW809" s="227">
        <v>122</v>
      </c>
      <c r="AX809" s="58">
        <v>0</v>
      </c>
      <c r="AY809" s="200">
        <v>9.25</v>
      </c>
      <c r="AZ809" s="184">
        <v>28108</v>
      </c>
      <c r="BA809" s="58">
        <v>0.75675675675600007</v>
      </c>
      <c r="BB809" s="58">
        <v>8.7142857142944283</v>
      </c>
      <c r="BC809" s="198" t="s">
        <v>118</v>
      </c>
      <c r="BD809" s="178" t="s">
        <v>102</v>
      </c>
      <c r="BE809" s="176" t="s">
        <v>103</v>
      </c>
      <c r="BF809" s="176" t="s">
        <v>104</v>
      </c>
      <c r="BG809" s="176" t="s">
        <v>105</v>
      </c>
      <c r="BH809" s="209" t="s">
        <v>287</v>
      </c>
      <c r="BI809" s="193" t="s">
        <v>129</v>
      </c>
      <c r="BJ809" s="210">
        <v>214</v>
      </c>
      <c r="BK809" s="210" t="s">
        <v>130</v>
      </c>
      <c r="BL809" s="181" t="s">
        <v>108</v>
      </c>
      <c r="BM809" s="112" t="s">
        <v>122</v>
      </c>
      <c r="BN809" s="79" t="s">
        <v>69</v>
      </c>
      <c r="BO809" s="178" t="s">
        <v>117</v>
      </c>
      <c r="BP809" s="176" t="s">
        <v>123</v>
      </c>
      <c r="BQ809" s="188" t="s">
        <v>124</v>
      </c>
    </row>
    <row r="810" spans="1:69" ht="15.75">
      <c r="A810" s="179" t="s">
        <v>100</v>
      </c>
      <c r="B810" s="195" t="s">
        <v>31</v>
      </c>
      <c r="C810" s="180" t="s">
        <v>29</v>
      </c>
      <c r="D810" s="192" t="s">
        <v>49</v>
      </c>
      <c r="E810" s="194" t="s">
        <v>405</v>
      </c>
      <c r="F810" s="196">
        <v>71</v>
      </c>
      <c r="G810" s="196">
        <v>1</v>
      </c>
      <c r="H810" s="197"/>
      <c r="I810" s="197"/>
      <c r="J810" s="197"/>
      <c r="K810" s="197"/>
      <c r="L810" s="196">
        <v>1</v>
      </c>
      <c r="M810" s="198"/>
      <c r="N810" s="188">
        <v>1</v>
      </c>
      <c r="O810" s="197"/>
      <c r="P810" s="197"/>
      <c r="Q810" s="183">
        <v>6.0857388405797099</v>
      </c>
      <c r="R810" s="197"/>
      <c r="S810" s="197"/>
      <c r="T810" s="189">
        <v>8.4437499999999996</v>
      </c>
      <c r="U810" s="197"/>
      <c r="V810" s="197"/>
      <c r="W810" s="183">
        <v>5.9513909565217391</v>
      </c>
      <c r="X810" s="197"/>
      <c r="Y810" s="197"/>
      <c r="Z810" s="189">
        <v>8.2749999999999986</v>
      </c>
      <c r="AA810" s="197"/>
      <c r="AB810" s="197"/>
      <c r="AC810" s="197"/>
      <c r="AD810" s="197"/>
      <c r="AE810" s="197"/>
      <c r="AF810" s="199">
        <v>3.4372899159162982</v>
      </c>
      <c r="AG810" s="199">
        <v>476</v>
      </c>
      <c r="AH810" s="199">
        <v>0.49660151006703979</v>
      </c>
      <c r="AI810" s="199">
        <v>22</v>
      </c>
      <c r="AJ810" s="199">
        <v>2.4513157894736843</v>
      </c>
      <c r="AK810" s="199"/>
      <c r="AL810" s="199">
        <v>68</v>
      </c>
      <c r="AM810" s="199">
        <v>3.4372899159162982</v>
      </c>
      <c r="AN810" s="199">
        <v>3.5259336099585061</v>
      </c>
      <c r="AO810" s="190">
        <v>0</v>
      </c>
      <c r="AP810" s="196">
        <v>0</v>
      </c>
      <c r="AQ810" s="196">
        <v>0</v>
      </c>
      <c r="AR810" s="205">
        <v>140</v>
      </c>
      <c r="AS810" s="58">
        <v>0</v>
      </c>
      <c r="AT810" s="183">
        <v>4977.8729999999996</v>
      </c>
      <c r="AU810" s="183">
        <v>0</v>
      </c>
      <c r="AV810" s="199">
        <v>0</v>
      </c>
      <c r="AW810" s="227">
        <v>140</v>
      </c>
      <c r="AX810" s="58">
        <v>0</v>
      </c>
      <c r="AY810" s="200">
        <v>6.25</v>
      </c>
      <c r="AZ810" s="184">
        <v>24585</v>
      </c>
      <c r="BA810" s="58">
        <v>0.96</v>
      </c>
      <c r="BB810" s="58">
        <v>11.833333333333334</v>
      </c>
      <c r="BC810" s="198" t="s">
        <v>118</v>
      </c>
      <c r="BD810" s="178" t="s">
        <v>102</v>
      </c>
      <c r="BE810" s="176" t="s">
        <v>103</v>
      </c>
      <c r="BF810" s="176" t="s">
        <v>104</v>
      </c>
      <c r="BG810" s="176" t="s">
        <v>105</v>
      </c>
      <c r="BH810" s="209" t="s">
        <v>140</v>
      </c>
      <c r="BI810" s="193" t="s">
        <v>120</v>
      </c>
      <c r="BJ810" s="210">
        <v>214</v>
      </c>
      <c r="BK810" s="210" t="s">
        <v>121</v>
      </c>
      <c r="BL810" s="181" t="s">
        <v>108</v>
      </c>
      <c r="BM810" s="112" t="s">
        <v>135</v>
      </c>
      <c r="BN810" s="79" t="s">
        <v>69</v>
      </c>
      <c r="BO810" s="178" t="s">
        <v>207</v>
      </c>
      <c r="BP810" s="176" t="s">
        <v>144</v>
      </c>
      <c r="BQ810" s="188" t="s">
        <v>145</v>
      </c>
    </row>
    <row r="811" spans="1:69" ht="15.75">
      <c r="A811" s="179" t="s">
        <v>100</v>
      </c>
      <c r="B811" s="195" t="s">
        <v>31</v>
      </c>
      <c r="C811" s="180" t="s">
        <v>29</v>
      </c>
      <c r="D811" s="192" t="s">
        <v>49</v>
      </c>
      <c r="E811" s="194" t="s">
        <v>405</v>
      </c>
      <c r="F811" s="196">
        <v>89</v>
      </c>
      <c r="G811" s="196">
        <v>1</v>
      </c>
      <c r="H811" s="197"/>
      <c r="I811" s="197"/>
      <c r="J811" s="197"/>
      <c r="K811" s="197"/>
      <c r="L811" s="196">
        <v>0</v>
      </c>
      <c r="M811" s="198"/>
      <c r="N811" s="188">
        <v>0</v>
      </c>
      <c r="O811" s="197"/>
      <c r="P811" s="197"/>
      <c r="Q811" s="183">
        <v>7.0466360909090904</v>
      </c>
      <c r="R811" s="197"/>
      <c r="S811" s="197"/>
      <c r="T811" s="189">
        <v>9.2666666666666657</v>
      </c>
      <c r="U811" s="197"/>
      <c r="V811" s="197"/>
      <c r="W811" s="183">
        <v>7.0988633068181821</v>
      </c>
      <c r="X811" s="197"/>
      <c r="Y811" s="197"/>
      <c r="Z811" s="189">
        <v>9.3249999999999993</v>
      </c>
      <c r="AA811" s="197"/>
      <c r="AB811" s="197"/>
      <c r="AC811" s="197"/>
      <c r="AD811" s="197"/>
      <c r="AE811" s="197"/>
      <c r="AF811" s="199">
        <v>2.5249633679896486</v>
      </c>
      <c r="AG811" s="199">
        <v>546</v>
      </c>
      <c r="AH811" s="199">
        <v>0.45703074131971128</v>
      </c>
      <c r="AI811" s="199">
        <v>254</v>
      </c>
      <c r="AJ811" s="199">
        <v>1.6695121951219511</v>
      </c>
      <c r="AK811" s="199"/>
      <c r="AL811" s="199">
        <v>0</v>
      </c>
      <c r="AM811" s="199"/>
      <c r="AN811" s="199"/>
      <c r="AO811" s="190">
        <v>0</v>
      </c>
      <c r="AP811" s="196">
        <v>0</v>
      </c>
      <c r="AQ811" s="196">
        <v>0</v>
      </c>
      <c r="AR811" s="205">
        <v>176</v>
      </c>
      <c r="AS811" s="58">
        <v>0</v>
      </c>
      <c r="AT811" s="183">
        <v>6283.3940000000002</v>
      </c>
      <c r="AU811" s="183">
        <v>0</v>
      </c>
      <c r="AV811" s="199">
        <v>0</v>
      </c>
      <c r="AW811" s="227">
        <v>176</v>
      </c>
      <c r="AX811" s="58">
        <v>0</v>
      </c>
      <c r="AY811" s="200">
        <v>6.25</v>
      </c>
      <c r="AZ811" s="184">
        <v>24585</v>
      </c>
      <c r="BA811" s="58">
        <v>0.96</v>
      </c>
      <c r="BB811" s="58">
        <v>14.833333333333334</v>
      </c>
      <c r="BC811" s="198" t="s">
        <v>118</v>
      </c>
      <c r="BD811" s="178" t="s">
        <v>102</v>
      </c>
      <c r="BE811" s="176" t="s">
        <v>103</v>
      </c>
      <c r="BF811" s="176" t="s">
        <v>104</v>
      </c>
      <c r="BG811" s="176" t="s">
        <v>105</v>
      </c>
      <c r="BH811" s="209" t="s">
        <v>140</v>
      </c>
      <c r="BI811" s="193" t="s">
        <v>125</v>
      </c>
      <c r="BJ811" s="210">
        <v>214</v>
      </c>
      <c r="BK811" s="210" t="s">
        <v>126</v>
      </c>
      <c r="BL811" s="181" t="s">
        <v>108</v>
      </c>
      <c r="BM811" s="112" t="s">
        <v>135</v>
      </c>
      <c r="BN811" s="79" t="s">
        <v>69</v>
      </c>
      <c r="BO811" s="178" t="s">
        <v>207</v>
      </c>
      <c r="BP811" s="176" t="s">
        <v>144</v>
      </c>
      <c r="BQ811" s="188" t="s">
        <v>145</v>
      </c>
    </row>
    <row r="812" spans="1:69" ht="15.75">
      <c r="A812" s="179" t="s">
        <v>100</v>
      </c>
      <c r="B812" s="195" t="s">
        <v>31</v>
      </c>
      <c r="C812" s="180" t="s">
        <v>29</v>
      </c>
      <c r="D812" s="192" t="s">
        <v>49</v>
      </c>
      <c r="E812" s="194" t="s">
        <v>405</v>
      </c>
      <c r="F812" s="196">
        <v>89</v>
      </c>
      <c r="G812" s="196">
        <v>0</v>
      </c>
      <c r="H812" s="197"/>
      <c r="I812" s="197"/>
      <c r="J812" s="197"/>
      <c r="K812" s="197"/>
      <c r="L812" s="196">
        <v>0</v>
      </c>
      <c r="M812" s="198"/>
      <c r="N812" s="188">
        <v>0</v>
      </c>
      <c r="O812" s="197"/>
      <c r="P812" s="197"/>
      <c r="Q812" s="183">
        <v>5.9861235280898875</v>
      </c>
      <c r="R812" s="197"/>
      <c r="S812" s="197"/>
      <c r="T812" s="189">
        <v>7.8874999999999993</v>
      </c>
      <c r="U812" s="197"/>
      <c r="V812" s="197"/>
      <c r="W812" s="183">
        <v>5.3518987865168537</v>
      </c>
      <c r="X812" s="197"/>
      <c r="Y812" s="197"/>
      <c r="Z812" s="189">
        <v>7.6374999999999993</v>
      </c>
      <c r="AA812" s="197"/>
      <c r="AB812" s="197"/>
      <c r="AC812" s="197"/>
      <c r="AD812" s="197"/>
      <c r="AE812" s="197"/>
      <c r="AF812" s="199">
        <v>3.620668818058975</v>
      </c>
      <c r="AG812" s="199">
        <v>623</v>
      </c>
      <c r="AH812" s="199">
        <v>0.45281847030776584</v>
      </c>
      <c r="AI812" s="199">
        <v>23</v>
      </c>
      <c r="AJ812" s="199">
        <v>2.6072368421052632</v>
      </c>
      <c r="AK812" s="199"/>
      <c r="AL812" s="199">
        <v>87</v>
      </c>
      <c r="AM812" s="199">
        <v>3.6247454959966472</v>
      </c>
      <c r="AN812" s="199">
        <v>3.6814102564102562</v>
      </c>
      <c r="AO812" s="190">
        <v>0</v>
      </c>
      <c r="AP812" s="196">
        <v>0</v>
      </c>
      <c r="AQ812" s="196">
        <v>0</v>
      </c>
      <c r="AR812" s="205">
        <v>178</v>
      </c>
      <c r="AS812" s="58">
        <v>0</v>
      </c>
      <c r="AT812" s="183">
        <v>6344.9229999999998</v>
      </c>
      <c r="AU812" s="183">
        <v>34.92</v>
      </c>
      <c r="AV812" s="199">
        <v>0</v>
      </c>
      <c r="AW812" s="227">
        <v>178</v>
      </c>
      <c r="AX812" s="58">
        <v>0</v>
      </c>
      <c r="AY812" s="200">
        <v>6.25</v>
      </c>
      <c r="AZ812" s="184">
        <v>24585</v>
      </c>
      <c r="BA812" s="58">
        <v>0.96</v>
      </c>
      <c r="BB812" s="58">
        <v>14.833333333333334</v>
      </c>
      <c r="BC812" s="198" t="s">
        <v>118</v>
      </c>
      <c r="BD812" s="178" t="s">
        <v>102</v>
      </c>
      <c r="BE812" s="176" t="s">
        <v>103</v>
      </c>
      <c r="BF812" s="176" t="s">
        <v>104</v>
      </c>
      <c r="BG812" s="176" t="s">
        <v>105</v>
      </c>
      <c r="BH812" s="209" t="s">
        <v>140</v>
      </c>
      <c r="BI812" s="193" t="s">
        <v>127</v>
      </c>
      <c r="BJ812" s="210">
        <v>214</v>
      </c>
      <c r="BK812" s="210" t="s">
        <v>128</v>
      </c>
      <c r="BL812" s="181" t="s">
        <v>108</v>
      </c>
      <c r="BM812" s="112" t="s">
        <v>135</v>
      </c>
      <c r="BN812" s="79" t="s">
        <v>69</v>
      </c>
      <c r="BO812" s="178" t="s">
        <v>207</v>
      </c>
      <c r="BP812" s="176" t="s">
        <v>144</v>
      </c>
      <c r="BQ812" s="188" t="s">
        <v>145</v>
      </c>
    </row>
    <row r="813" spans="1:69" ht="15.75">
      <c r="A813" s="179" t="s">
        <v>100</v>
      </c>
      <c r="B813" s="195" t="s">
        <v>31</v>
      </c>
      <c r="C813" s="180" t="s">
        <v>29</v>
      </c>
      <c r="D813" s="192" t="s">
        <v>49</v>
      </c>
      <c r="E813" s="194" t="s">
        <v>405</v>
      </c>
      <c r="F813" s="196">
        <v>86</v>
      </c>
      <c r="G813" s="196">
        <v>0</v>
      </c>
      <c r="H813" s="197"/>
      <c r="I813" s="197"/>
      <c r="J813" s="197"/>
      <c r="K813" s="197"/>
      <c r="L813" s="196">
        <v>0</v>
      </c>
      <c r="M813" s="198"/>
      <c r="N813" s="188">
        <v>0</v>
      </c>
      <c r="O813" s="197"/>
      <c r="P813" s="197"/>
      <c r="Q813" s="183">
        <v>7.7244647558139539</v>
      </c>
      <c r="R813" s="197"/>
      <c r="S813" s="197"/>
      <c r="T813" s="189">
        <v>9.3500000000000014</v>
      </c>
      <c r="U813" s="197"/>
      <c r="V813" s="197"/>
      <c r="W813" s="183">
        <v>7.77231373255814</v>
      </c>
      <c r="X813" s="197"/>
      <c r="Y813" s="197"/>
      <c r="Z813" s="189">
        <v>9.4625000000000004</v>
      </c>
      <c r="AA813" s="197"/>
      <c r="AB813" s="197"/>
      <c r="AC813" s="197"/>
      <c r="AD813" s="197"/>
      <c r="AE813" s="197"/>
      <c r="AF813" s="199">
        <v>2.735884360107435</v>
      </c>
      <c r="AG813" s="199">
        <v>588</v>
      </c>
      <c r="AH813" s="199">
        <v>0.30273224530081644</v>
      </c>
      <c r="AI813" s="199">
        <v>102</v>
      </c>
      <c r="AJ813" s="199">
        <v>2.0726804123711342</v>
      </c>
      <c r="AK813" s="199"/>
      <c r="AL813" s="199"/>
      <c r="AM813" s="199"/>
      <c r="AN813" s="199"/>
      <c r="AO813" s="190">
        <v>0</v>
      </c>
      <c r="AP813" s="196">
        <v>0</v>
      </c>
      <c r="AQ813" s="196">
        <v>0</v>
      </c>
      <c r="AR813" s="205">
        <v>172</v>
      </c>
      <c r="AS813" s="58">
        <v>0</v>
      </c>
      <c r="AT813" s="183">
        <v>6141.0050000000001</v>
      </c>
      <c r="AU813" s="183">
        <v>0</v>
      </c>
      <c r="AV813" s="199">
        <v>0</v>
      </c>
      <c r="AW813" s="227">
        <v>172</v>
      </c>
      <c r="AX813" s="58">
        <v>0</v>
      </c>
      <c r="AY813" s="200">
        <v>6.25</v>
      </c>
      <c r="AZ813" s="184">
        <v>24585</v>
      </c>
      <c r="BA813" s="58">
        <v>0.96</v>
      </c>
      <c r="BB813" s="58">
        <v>14.333333333333334</v>
      </c>
      <c r="BC813" s="198" t="s">
        <v>118</v>
      </c>
      <c r="BD813" s="178" t="s">
        <v>102</v>
      </c>
      <c r="BE813" s="176" t="s">
        <v>103</v>
      </c>
      <c r="BF813" s="176" t="s">
        <v>104</v>
      </c>
      <c r="BG813" s="176" t="s">
        <v>105</v>
      </c>
      <c r="BH813" s="209" t="s">
        <v>140</v>
      </c>
      <c r="BI813" s="193" t="s">
        <v>129</v>
      </c>
      <c r="BJ813" s="210">
        <v>214</v>
      </c>
      <c r="BK813" s="210" t="s">
        <v>130</v>
      </c>
      <c r="BL813" s="181" t="s">
        <v>108</v>
      </c>
      <c r="BM813" s="112" t="s">
        <v>135</v>
      </c>
      <c r="BN813" s="79" t="s">
        <v>69</v>
      </c>
      <c r="BO813" s="178" t="s">
        <v>207</v>
      </c>
      <c r="BP813" s="176" t="s">
        <v>144</v>
      </c>
      <c r="BQ813" s="188" t="s">
        <v>145</v>
      </c>
    </row>
    <row r="814" spans="1:69" ht="15.75">
      <c r="A814" s="179" t="s">
        <v>100</v>
      </c>
      <c r="B814" s="195" t="s">
        <v>31</v>
      </c>
      <c r="C814" s="180" t="s">
        <v>29</v>
      </c>
      <c r="D814" s="192" t="s">
        <v>49</v>
      </c>
      <c r="E814" s="194" t="s">
        <v>406</v>
      </c>
      <c r="F814" s="196">
        <v>162</v>
      </c>
      <c r="G814" s="196">
        <v>0</v>
      </c>
      <c r="H814" s="197"/>
      <c r="I814" s="197"/>
      <c r="J814" s="197"/>
      <c r="K814" s="197"/>
      <c r="L814" s="196">
        <v>0</v>
      </c>
      <c r="M814" s="198"/>
      <c r="N814" s="188">
        <v>0</v>
      </c>
      <c r="O814" s="197"/>
      <c r="P814" s="197"/>
      <c r="Q814" s="183">
        <v>5.8035739382716054</v>
      </c>
      <c r="R814" s="197"/>
      <c r="S814" s="197"/>
      <c r="T814" s="189">
        <v>7.7250000000000014</v>
      </c>
      <c r="U814" s="197"/>
      <c r="V814" s="197"/>
      <c r="W814" s="183">
        <v>5.4881726975308638</v>
      </c>
      <c r="X814" s="197"/>
      <c r="Y814" s="197"/>
      <c r="Z814" s="189">
        <v>7.2250000000000014</v>
      </c>
      <c r="AA814" s="197"/>
      <c r="AB814" s="197"/>
      <c r="AC814" s="197"/>
      <c r="AD814" s="197"/>
      <c r="AE814" s="197"/>
      <c r="AF814" s="199">
        <v>3.6527160625819382</v>
      </c>
      <c r="AG814" s="199">
        <v>1134</v>
      </c>
      <c r="AH814" s="199">
        <v>0.40033233017876901</v>
      </c>
      <c r="AI814" s="199">
        <v>25</v>
      </c>
      <c r="AJ814" s="199">
        <v>2.7598360655737704</v>
      </c>
      <c r="AK814" s="199"/>
      <c r="AL814" s="199">
        <v>162</v>
      </c>
      <c r="AM814" s="199">
        <v>3.6527160625819382</v>
      </c>
      <c r="AN814" s="199">
        <v>3.6936114732724903</v>
      </c>
      <c r="AO814" s="190">
        <v>0</v>
      </c>
      <c r="AP814" s="196">
        <v>0</v>
      </c>
      <c r="AQ814" s="196">
        <v>0</v>
      </c>
      <c r="AR814" s="205">
        <v>324</v>
      </c>
      <c r="AS814" s="58">
        <v>0</v>
      </c>
      <c r="AT814" s="183">
        <v>11555.657999999999</v>
      </c>
      <c r="AU814" s="183">
        <v>0</v>
      </c>
      <c r="AV814" s="199">
        <v>0</v>
      </c>
      <c r="AW814" s="227">
        <v>324</v>
      </c>
      <c r="AX814" s="58">
        <v>0</v>
      </c>
      <c r="AY814" s="200">
        <v>12.75</v>
      </c>
      <c r="AZ814" s="184">
        <v>121722</v>
      </c>
      <c r="BA814" s="58">
        <v>0.90196078431299997</v>
      </c>
      <c r="BB814" s="58">
        <v>14.08695652175046</v>
      </c>
      <c r="BC814" s="198" t="s">
        <v>118</v>
      </c>
      <c r="BD814" s="178" t="s">
        <v>102</v>
      </c>
      <c r="BE814" s="176" t="s">
        <v>103</v>
      </c>
      <c r="BF814" s="176" t="s">
        <v>104</v>
      </c>
      <c r="BG814" s="176" t="s">
        <v>105</v>
      </c>
      <c r="BH814" s="209" t="s">
        <v>148</v>
      </c>
      <c r="BI814" s="193" t="s">
        <v>120</v>
      </c>
      <c r="BJ814" s="210">
        <v>214</v>
      </c>
      <c r="BK814" s="210" t="s">
        <v>121</v>
      </c>
      <c r="BL814" s="181" t="s">
        <v>108</v>
      </c>
      <c r="BM814" s="112" t="s">
        <v>122</v>
      </c>
      <c r="BN814" s="79" t="s">
        <v>69</v>
      </c>
      <c r="BO814" s="178" t="s">
        <v>117</v>
      </c>
      <c r="BP814" s="176" t="s">
        <v>123</v>
      </c>
      <c r="BQ814" s="188" t="s">
        <v>124</v>
      </c>
    </row>
    <row r="815" spans="1:69" ht="15.75">
      <c r="A815" s="179" t="s">
        <v>100</v>
      </c>
      <c r="B815" s="195" t="s">
        <v>31</v>
      </c>
      <c r="C815" s="180" t="s">
        <v>29</v>
      </c>
      <c r="D815" s="192" t="s">
        <v>49</v>
      </c>
      <c r="E815" s="194" t="s">
        <v>406</v>
      </c>
      <c r="F815" s="196">
        <v>141</v>
      </c>
      <c r="G815" s="196">
        <v>14</v>
      </c>
      <c r="H815" s="197"/>
      <c r="I815" s="197"/>
      <c r="J815" s="197"/>
      <c r="K815" s="197"/>
      <c r="L815" s="196">
        <v>0</v>
      </c>
      <c r="M815" s="198"/>
      <c r="N815" s="188">
        <v>0</v>
      </c>
      <c r="O815" s="197"/>
      <c r="P815" s="197"/>
      <c r="Q815" s="183">
        <v>8.1089053385826766</v>
      </c>
      <c r="R815" s="197"/>
      <c r="S815" s="197"/>
      <c r="T815" s="189">
        <v>14.608333333333333</v>
      </c>
      <c r="U815" s="197"/>
      <c r="V815" s="197"/>
      <c r="W815" s="183">
        <v>8.0532439448818902</v>
      </c>
      <c r="X815" s="197"/>
      <c r="Y815" s="197"/>
      <c r="Z815" s="189">
        <v>14.412499999999998</v>
      </c>
      <c r="AA815" s="197"/>
      <c r="AB815" s="197"/>
      <c r="AC815" s="197"/>
      <c r="AD815" s="197"/>
      <c r="AE815" s="197"/>
      <c r="AF815" s="199">
        <v>3.3075140652291823</v>
      </c>
      <c r="AG815" s="199">
        <v>886</v>
      </c>
      <c r="AH815" s="199">
        <v>0.49296099946099242</v>
      </c>
      <c r="AI815" s="199">
        <v>63</v>
      </c>
      <c r="AJ815" s="199">
        <v>2.3387931034482761</v>
      </c>
      <c r="AK815" s="199"/>
      <c r="AL815" s="199">
        <v>126</v>
      </c>
      <c r="AM815" s="199">
        <v>3.3114852651852336</v>
      </c>
      <c r="AN815" s="199">
        <v>3.3903508771929824</v>
      </c>
      <c r="AO815" s="190">
        <v>0</v>
      </c>
      <c r="AP815" s="196">
        <v>0</v>
      </c>
      <c r="AQ815" s="196">
        <v>0</v>
      </c>
      <c r="AR815" s="205">
        <v>254</v>
      </c>
      <c r="AS815" s="58">
        <v>0</v>
      </c>
      <c r="AT815" s="183">
        <v>9047.9490000000005</v>
      </c>
      <c r="AU815" s="183">
        <v>0</v>
      </c>
      <c r="AV815" s="199">
        <v>0</v>
      </c>
      <c r="AW815" s="227">
        <v>254</v>
      </c>
      <c r="AX815" s="58">
        <v>0</v>
      </c>
      <c r="AY815" s="200">
        <v>12.75</v>
      </c>
      <c r="AZ815" s="184">
        <v>121722</v>
      </c>
      <c r="BA815" s="58">
        <v>0.90196078431299997</v>
      </c>
      <c r="BB815" s="58">
        <v>12.260869565227253</v>
      </c>
      <c r="BC815" s="198" t="s">
        <v>118</v>
      </c>
      <c r="BD815" s="178" t="s">
        <v>102</v>
      </c>
      <c r="BE815" s="176" t="s">
        <v>103</v>
      </c>
      <c r="BF815" s="176" t="s">
        <v>104</v>
      </c>
      <c r="BG815" s="176" t="s">
        <v>105</v>
      </c>
      <c r="BH815" s="209" t="s">
        <v>148</v>
      </c>
      <c r="BI815" s="193" t="s">
        <v>125</v>
      </c>
      <c r="BJ815" s="210">
        <v>214</v>
      </c>
      <c r="BK815" s="210" t="s">
        <v>126</v>
      </c>
      <c r="BL815" s="181" t="s">
        <v>108</v>
      </c>
      <c r="BM815" s="112" t="s">
        <v>122</v>
      </c>
      <c r="BN815" s="79" t="s">
        <v>69</v>
      </c>
      <c r="BO815" s="178" t="s">
        <v>117</v>
      </c>
      <c r="BP815" s="176" t="s">
        <v>123</v>
      </c>
      <c r="BQ815" s="188" t="s">
        <v>124</v>
      </c>
    </row>
    <row r="816" spans="1:69" ht="15.75">
      <c r="A816" s="179" t="s">
        <v>100</v>
      </c>
      <c r="B816" s="195" t="s">
        <v>31</v>
      </c>
      <c r="C816" s="180" t="s">
        <v>29</v>
      </c>
      <c r="D816" s="192" t="s">
        <v>49</v>
      </c>
      <c r="E816" s="194" t="s">
        <v>406</v>
      </c>
      <c r="F816" s="196">
        <v>161</v>
      </c>
      <c r="G816" s="196">
        <v>2</v>
      </c>
      <c r="H816" s="197"/>
      <c r="I816" s="197"/>
      <c r="J816" s="197"/>
      <c r="K816" s="197"/>
      <c r="L816" s="196">
        <v>0</v>
      </c>
      <c r="M816" s="198"/>
      <c r="N816" s="188">
        <v>0</v>
      </c>
      <c r="O816" s="197"/>
      <c r="P816" s="197"/>
      <c r="Q816" s="183">
        <v>6.9310563459119496</v>
      </c>
      <c r="R816" s="197"/>
      <c r="S816" s="197"/>
      <c r="T816" s="189">
        <v>8.8049999999999979</v>
      </c>
      <c r="U816" s="197"/>
      <c r="V816" s="197"/>
      <c r="W816" s="183">
        <v>7.1401569622641512</v>
      </c>
      <c r="X816" s="197"/>
      <c r="Y816" s="197"/>
      <c r="Z816" s="189">
        <v>9.0083333333333311</v>
      </c>
      <c r="AA816" s="197"/>
      <c r="AB816" s="197"/>
      <c r="AC816" s="197"/>
      <c r="AD816" s="197"/>
      <c r="AE816" s="197"/>
      <c r="AF816" s="199">
        <v>3.391884096484941</v>
      </c>
      <c r="AG816" s="199">
        <v>1113</v>
      </c>
      <c r="AH816" s="199">
        <v>0.50437104758825901</v>
      </c>
      <c r="AI816" s="199">
        <v>63</v>
      </c>
      <c r="AJ816" s="199">
        <v>2.4264999999999999</v>
      </c>
      <c r="AK816" s="199"/>
      <c r="AL816" s="199">
        <v>157</v>
      </c>
      <c r="AM816" s="199">
        <v>3.3951501363618894</v>
      </c>
      <c r="AN816" s="199">
        <v>3.5139405204460967</v>
      </c>
      <c r="AO816" s="190">
        <v>0</v>
      </c>
      <c r="AP816" s="196">
        <v>0</v>
      </c>
      <c r="AQ816" s="196">
        <v>0</v>
      </c>
      <c r="AR816" s="205">
        <v>318</v>
      </c>
      <c r="AS816" s="58">
        <v>0</v>
      </c>
      <c r="AT816" s="183">
        <v>11360.022000000001</v>
      </c>
      <c r="AU816" s="183">
        <v>0</v>
      </c>
      <c r="AV816" s="199">
        <v>0</v>
      </c>
      <c r="AW816" s="227">
        <v>318</v>
      </c>
      <c r="AX816" s="58">
        <v>0</v>
      </c>
      <c r="AY816" s="200">
        <v>12.75</v>
      </c>
      <c r="AZ816" s="184">
        <v>121722</v>
      </c>
      <c r="BA816" s="58">
        <v>0.90196078431299997</v>
      </c>
      <c r="BB816" s="58">
        <v>14.00000000001126</v>
      </c>
      <c r="BC816" s="198" t="s">
        <v>118</v>
      </c>
      <c r="BD816" s="178" t="s">
        <v>102</v>
      </c>
      <c r="BE816" s="176" t="s">
        <v>103</v>
      </c>
      <c r="BF816" s="176" t="s">
        <v>104</v>
      </c>
      <c r="BG816" s="176" t="s">
        <v>105</v>
      </c>
      <c r="BH816" s="209" t="s">
        <v>148</v>
      </c>
      <c r="BI816" s="193" t="s">
        <v>127</v>
      </c>
      <c r="BJ816" s="210">
        <v>214</v>
      </c>
      <c r="BK816" s="210" t="s">
        <v>128</v>
      </c>
      <c r="BL816" s="181" t="s">
        <v>108</v>
      </c>
      <c r="BM816" s="112" t="s">
        <v>122</v>
      </c>
      <c r="BN816" s="79" t="s">
        <v>69</v>
      </c>
      <c r="BO816" s="178" t="s">
        <v>117</v>
      </c>
      <c r="BP816" s="176" t="s">
        <v>123</v>
      </c>
      <c r="BQ816" s="188" t="s">
        <v>124</v>
      </c>
    </row>
    <row r="817" spans="1:69" ht="15.75">
      <c r="A817" s="179" t="s">
        <v>100</v>
      </c>
      <c r="B817" s="195" t="s">
        <v>31</v>
      </c>
      <c r="C817" s="180" t="s">
        <v>29</v>
      </c>
      <c r="D817" s="192" t="s">
        <v>49</v>
      </c>
      <c r="E817" s="194" t="s">
        <v>406</v>
      </c>
      <c r="F817" s="196">
        <v>156</v>
      </c>
      <c r="G817" s="196">
        <v>2</v>
      </c>
      <c r="H817" s="197"/>
      <c r="I817" s="197"/>
      <c r="J817" s="197"/>
      <c r="K817" s="197"/>
      <c r="L817" s="196">
        <v>0</v>
      </c>
      <c r="M817" s="198"/>
      <c r="N817" s="188">
        <v>0</v>
      </c>
      <c r="O817" s="197"/>
      <c r="P817" s="197"/>
      <c r="Q817" s="183">
        <v>7.456240181818182</v>
      </c>
      <c r="R817" s="197"/>
      <c r="S817" s="197"/>
      <c r="T817" s="189">
        <v>9.2874999999999979</v>
      </c>
      <c r="U817" s="197"/>
      <c r="V817" s="197"/>
      <c r="W817" s="183">
        <v>7.4723829610389618</v>
      </c>
      <c r="X817" s="197"/>
      <c r="Y817" s="197"/>
      <c r="Z817" s="189">
        <v>9.3299999999999983</v>
      </c>
      <c r="AA817" s="197"/>
      <c r="AB817" s="197"/>
      <c r="AC817" s="197"/>
      <c r="AD817" s="197"/>
      <c r="AE817" s="197"/>
      <c r="AF817" s="199">
        <v>2.7459492550084463</v>
      </c>
      <c r="AG817" s="199">
        <v>1064</v>
      </c>
      <c r="AH817" s="199">
        <v>0.27253523797996498</v>
      </c>
      <c r="AI817" s="199">
        <v>161</v>
      </c>
      <c r="AJ817" s="199">
        <v>2.1088028169014086</v>
      </c>
      <c r="AK817" s="199"/>
      <c r="AL817" s="199"/>
      <c r="AM817" s="199"/>
      <c r="AN817" s="199"/>
      <c r="AO817" s="190">
        <v>0</v>
      </c>
      <c r="AP817" s="196">
        <v>0</v>
      </c>
      <c r="AQ817" s="196">
        <v>0</v>
      </c>
      <c r="AR817" s="205">
        <v>308</v>
      </c>
      <c r="AS817" s="58">
        <v>0</v>
      </c>
      <c r="AT817" s="183">
        <v>11004.767</v>
      </c>
      <c r="AU817" s="183">
        <v>0</v>
      </c>
      <c r="AV817" s="199">
        <v>0</v>
      </c>
      <c r="AW817" s="227">
        <v>308</v>
      </c>
      <c r="AX817" s="58">
        <v>0</v>
      </c>
      <c r="AY817" s="200">
        <v>12.75</v>
      </c>
      <c r="AZ817" s="184">
        <v>121722</v>
      </c>
      <c r="BA817" s="58">
        <v>0.90196078431299997</v>
      </c>
      <c r="BB817" s="58">
        <v>13.565217391315258</v>
      </c>
      <c r="BC817" s="198" t="s">
        <v>118</v>
      </c>
      <c r="BD817" s="178" t="s">
        <v>102</v>
      </c>
      <c r="BE817" s="176" t="s">
        <v>103</v>
      </c>
      <c r="BF817" s="176" t="s">
        <v>104</v>
      </c>
      <c r="BG817" s="176" t="s">
        <v>105</v>
      </c>
      <c r="BH817" s="209" t="s">
        <v>148</v>
      </c>
      <c r="BI817" s="193" t="s">
        <v>129</v>
      </c>
      <c r="BJ817" s="210">
        <v>214</v>
      </c>
      <c r="BK817" s="210" t="s">
        <v>130</v>
      </c>
      <c r="BL817" s="181" t="s">
        <v>108</v>
      </c>
      <c r="BM817" s="112" t="s">
        <v>122</v>
      </c>
      <c r="BN817" s="79" t="s">
        <v>69</v>
      </c>
      <c r="BO817" s="178" t="s">
        <v>117</v>
      </c>
      <c r="BP817" s="176" t="s">
        <v>123</v>
      </c>
      <c r="BQ817" s="188" t="s">
        <v>124</v>
      </c>
    </row>
    <row r="818" spans="1:69" ht="15.75">
      <c r="A818" s="179" t="s">
        <v>100</v>
      </c>
      <c r="B818" s="195" t="s">
        <v>31</v>
      </c>
      <c r="C818" s="180" t="s">
        <v>29</v>
      </c>
      <c r="D818" s="192" t="s">
        <v>49</v>
      </c>
      <c r="E818" s="194" t="s">
        <v>407</v>
      </c>
      <c r="F818" s="196">
        <v>153</v>
      </c>
      <c r="G818" s="196">
        <v>0</v>
      </c>
      <c r="H818" s="197"/>
      <c r="I818" s="197"/>
      <c r="J818" s="197"/>
      <c r="K818" s="197"/>
      <c r="L818" s="196">
        <v>0</v>
      </c>
      <c r="M818" s="198"/>
      <c r="N818" s="188">
        <v>0</v>
      </c>
      <c r="O818" s="197"/>
      <c r="P818" s="197"/>
      <c r="Q818" s="183">
        <v>5.5907448431372551</v>
      </c>
      <c r="R818" s="197"/>
      <c r="S818" s="197"/>
      <c r="T818" s="189">
        <v>6.8895833333333334</v>
      </c>
      <c r="U818" s="197"/>
      <c r="V818" s="197"/>
      <c r="W818" s="183">
        <v>5.2929279215686273</v>
      </c>
      <c r="X818" s="197"/>
      <c r="Y818" s="197"/>
      <c r="Z818" s="189">
        <v>6.5964285714285706</v>
      </c>
      <c r="AA818" s="197"/>
      <c r="AB818" s="197"/>
      <c r="AC818" s="197"/>
      <c r="AD818" s="197"/>
      <c r="AE818" s="197"/>
      <c r="AF818" s="199">
        <v>3.6899813415846139</v>
      </c>
      <c r="AG818" s="199">
        <v>1071</v>
      </c>
      <c r="AH818" s="199">
        <v>0.38087670064254353</v>
      </c>
      <c r="AI818" s="199">
        <v>17</v>
      </c>
      <c r="AJ818" s="199">
        <v>2.8972826086956522</v>
      </c>
      <c r="AK818" s="199"/>
      <c r="AL818" s="199">
        <v>146</v>
      </c>
      <c r="AM818" s="199">
        <v>3.7151467878291289</v>
      </c>
      <c r="AN818" s="199">
        <v>3.7167138810198299</v>
      </c>
      <c r="AO818" s="190">
        <v>0</v>
      </c>
      <c r="AP818" s="196">
        <v>0</v>
      </c>
      <c r="AQ818" s="196">
        <v>0</v>
      </c>
      <c r="AR818" s="205">
        <v>306</v>
      </c>
      <c r="AS818" s="58">
        <v>0</v>
      </c>
      <c r="AT818" s="183">
        <v>10938.977999999999</v>
      </c>
      <c r="AU818" s="183">
        <v>0</v>
      </c>
      <c r="AV818" s="199">
        <v>0</v>
      </c>
      <c r="AW818" s="227">
        <v>306</v>
      </c>
      <c r="AX818" s="58">
        <v>0</v>
      </c>
      <c r="AY818" s="200"/>
      <c r="AZ818" s="184">
        <v>35661</v>
      </c>
      <c r="BA818" s="58"/>
      <c r="BB818" s="58"/>
      <c r="BC818" s="198" t="s">
        <v>118</v>
      </c>
      <c r="BD818" s="178" t="s">
        <v>102</v>
      </c>
      <c r="BE818" s="176" t="s">
        <v>103</v>
      </c>
      <c r="BF818" s="176" t="s">
        <v>104</v>
      </c>
      <c r="BG818" s="176" t="s">
        <v>105</v>
      </c>
      <c r="BH818" s="209" t="s">
        <v>251</v>
      </c>
      <c r="BI818" s="193" t="s">
        <v>120</v>
      </c>
      <c r="BJ818" s="210">
        <v>214</v>
      </c>
      <c r="BK818" s="210" t="s">
        <v>121</v>
      </c>
      <c r="BL818" s="181" t="s">
        <v>108</v>
      </c>
      <c r="BM818" s="112" t="s">
        <v>122</v>
      </c>
      <c r="BN818" s="79" t="s">
        <v>69</v>
      </c>
      <c r="BO818" s="178" t="s">
        <v>163</v>
      </c>
      <c r="BP818" s="176" t="s">
        <v>163</v>
      </c>
      <c r="BQ818" s="188" t="s">
        <v>150</v>
      </c>
    </row>
    <row r="819" spans="1:69" ht="15.75">
      <c r="A819" s="179" t="s">
        <v>100</v>
      </c>
      <c r="B819" s="195" t="s">
        <v>31</v>
      </c>
      <c r="C819" s="180" t="s">
        <v>29</v>
      </c>
      <c r="D819" s="192" t="s">
        <v>49</v>
      </c>
      <c r="E819" s="194" t="s">
        <v>407</v>
      </c>
      <c r="F819" s="196">
        <v>155</v>
      </c>
      <c r="G819" s="196">
        <v>4</v>
      </c>
      <c r="H819" s="197"/>
      <c r="I819" s="197"/>
      <c r="J819" s="197"/>
      <c r="K819" s="197"/>
      <c r="L819" s="196">
        <v>1</v>
      </c>
      <c r="M819" s="198"/>
      <c r="N819" s="188">
        <v>0</v>
      </c>
      <c r="O819" s="197"/>
      <c r="P819" s="197"/>
      <c r="Q819" s="183">
        <v>7.2233331933333327</v>
      </c>
      <c r="R819" s="197"/>
      <c r="S819" s="197"/>
      <c r="T819" s="189">
        <v>13.0625</v>
      </c>
      <c r="U819" s="197"/>
      <c r="V819" s="197"/>
      <c r="W819" s="183">
        <v>7.2596731066666678</v>
      </c>
      <c r="X819" s="197"/>
      <c r="Y819" s="197"/>
      <c r="Z819" s="189">
        <v>13.083333333333334</v>
      </c>
      <c r="AA819" s="197"/>
      <c r="AB819" s="197"/>
      <c r="AC819" s="197"/>
      <c r="AD819" s="197"/>
      <c r="AE819" s="197"/>
      <c r="AF819" s="199">
        <v>2.9538444468710163</v>
      </c>
      <c r="AG819" s="199">
        <v>1049</v>
      </c>
      <c r="AH819" s="199">
        <v>0.60780184132865434</v>
      </c>
      <c r="AI819" s="199">
        <v>257</v>
      </c>
      <c r="AJ819" s="199">
        <v>2.0010975609756096</v>
      </c>
      <c r="AK819" s="199"/>
      <c r="AL819" s="199">
        <v>150</v>
      </c>
      <c r="AM819" s="199">
        <v>2.9538444468710163</v>
      </c>
      <c r="AN819" s="199">
        <v>2.9356677524429968</v>
      </c>
      <c r="AO819" s="190">
        <v>0</v>
      </c>
      <c r="AP819" s="196">
        <v>0</v>
      </c>
      <c r="AQ819" s="196">
        <v>0</v>
      </c>
      <c r="AR819" s="205">
        <v>302</v>
      </c>
      <c r="AS819" s="58">
        <v>0</v>
      </c>
      <c r="AT819" s="183">
        <v>10804.931</v>
      </c>
      <c r="AU819" s="183">
        <v>0</v>
      </c>
      <c r="AV819" s="199">
        <v>0</v>
      </c>
      <c r="AW819" s="227">
        <v>302</v>
      </c>
      <c r="AX819" s="58">
        <v>0</v>
      </c>
      <c r="AY819" s="200"/>
      <c r="AZ819" s="184">
        <v>35661</v>
      </c>
      <c r="BA819" s="58"/>
      <c r="BB819" s="58"/>
      <c r="BC819" s="198" t="s">
        <v>118</v>
      </c>
      <c r="BD819" s="178" t="s">
        <v>102</v>
      </c>
      <c r="BE819" s="176" t="s">
        <v>103</v>
      </c>
      <c r="BF819" s="176" t="s">
        <v>104</v>
      </c>
      <c r="BG819" s="176" t="s">
        <v>105</v>
      </c>
      <c r="BH819" s="209" t="s">
        <v>251</v>
      </c>
      <c r="BI819" s="193" t="s">
        <v>125</v>
      </c>
      <c r="BJ819" s="210">
        <v>214</v>
      </c>
      <c r="BK819" s="210" t="s">
        <v>126</v>
      </c>
      <c r="BL819" s="181" t="s">
        <v>108</v>
      </c>
      <c r="BM819" s="112" t="s">
        <v>122</v>
      </c>
      <c r="BN819" s="79" t="s">
        <v>69</v>
      </c>
      <c r="BO819" s="178" t="s">
        <v>163</v>
      </c>
      <c r="BP819" s="176" t="s">
        <v>163</v>
      </c>
      <c r="BQ819" s="188" t="s">
        <v>150</v>
      </c>
    </row>
    <row r="820" spans="1:69" ht="15.75">
      <c r="A820" s="179" t="s">
        <v>100</v>
      </c>
      <c r="B820" s="195" t="s">
        <v>31</v>
      </c>
      <c r="C820" s="180" t="s">
        <v>29</v>
      </c>
      <c r="D820" s="192" t="s">
        <v>49</v>
      </c>
      <c r="E820" s="194" t="s">
        <v>407</v>
      </c>
      <c r="F820" s="196">
        <v>123</v>
      </c>
      <c r="G820" s="196">
        <v>0</v>
      </c>
      <c r="H820" s="197"/>
      <c r="I820" s="197"/>
      <c r="J820" s="197"/>
      <c r="K820" s="197"/>
      <c r="L820" s="196">
        <v>0</v>
      </c>
      <c r="M820" s="198"/>
      <c r="N820" s="188">
        <v>1</v>
      </c>
      <c r="O820" s="197"/>
      <c r="P820" s="197"/>
      <c r="Q820" s="183">
        <v>5.6139673333333331</v>
      </c>
      <c r="R820" s="197"/>
      <c r="S820" s="197"/>
      <c r="T820" s="189">
        <v>6.9589285714285714</v>
      </c>
      <c r="U820" s="197"/>
      <c r="V820" s="197"/>
      <c r="W820" s="183">
        <v>4.835259878048781</v>
      </c>
      <c r="X820" s="197"/>
      <c r="Y820" s="197"/>
      <c r="Z820" s="189">
        <v>6.5849999999999991</v>
      </c>
      <c r="AA820" s="197"/>
      <c r="AB820" s="197"/>
      <c r="AC820" s="197"/>
      <c r="AD820" s="197"/>
      <c r="AE820" s="197"/>
      <c r="AF820" s="199">
        <v>3.6420257722465994</v>
      </c>
      <c r="AG820" s="199">
        <v>854</v>
      </c>
      <c r="AH820" s="199">
        <v>0.40439690338604534</v>
      </c>
      <c r="AI820" s="199">
        <v>12</v>
      </c>
      <c r="AJ820" s="199">
        <v>2.7262096774193547</v>
      </c>
      <c r="AK820" s="199"/>
      <c r="AL820" s="199">
        <v>122</v>
      </c>
      <c r="AM820" s="199">
        <v>3.6420257722465994</v>
      </c>
      <c r="AN820" s="199">
        <v>3.6837719298245615</v>
      </c>
      <c r="AO820" s="190">
        <v>0</v>
      </c>
      <c r="AP820" s="196">
        <v>0</v>
      </c>
      <c r="AQ820" s="196">
        <v>0</v>
      </c>
      <c r="AR820" s="205">
        <v>246</v>
      </c>
      <c r="AS820" s="58">
        <v>0</v>
      </c>
      <c r="AT820" s="183">
        <v>8806.2179999999989</v>
      </c>
      <c r="AU820" s="183">
        <v>0</v>
      </c>
      <c r="AV820" s="199">
        <v>0</v>
      </c>
      <c r="AW820" s="227">
        <v>246</v>
      </c>
      <c r="AX820" s="58">
        <v>0</v>
      </c>
      <c r="AY820" s="200"/>
      <c r="AZ820" s="184">
        <v>35661</v>
      </c>
      <c r="BA820" s="58"/>
      <c r="BB820" s="58"/>
      <c r="BC820" s="198" t="s">
        <v>118</v>
      </c>
      <c r="BD820" s="178" t="s">
        <v>102</v>
      </c>
      <c r="BE820" s="176" t="s">
        <v>103</v>
      </c>
      <c r="BF820" s="176" t="s">
        <v>104</v>
      </c>
      <c r="BG820" s="176" t="s">
        <v>105</v>
      </c>
      <c r="BH820" s="209" t="s">
        <v>251</v>
      </c>
      <c r="BI820" s="193" t="s">
        <v>127</v>
      </c>
      <c r="BJ820" s="210">
        <v>214</v>
      </c>
      <c r="BK820" s="210" t="s">
        <v>128</v>
      </c>
      <c r="BL820" s="181" t="s">
        <v>108</v>
      </c>
      <c r="BM820" s="112" t="s">
        <v>122</v>
      </c>
      <c r="BN820" s="79" t="s">
        <v>69</v>
      </c>
      <c r="BO820" s="178" t="s">
        <v>163</v>
      </c>
      <c r="BP820" s="176" t="s">
        <v>163</v>
      </c>
      <c r="BQ820" s="188" t="s">
        <v>150</v>
      </c>
    </row>
    <row r="821" spans="1:69" ht="15.75">
      <c r="A821" s="179" t="s">
        <v>100</v>
      </c>
      <c r="B821" s="195" t="s">
        <v>31</v>
      </c>
      <c r="C821" s="180" t="s">
        <v>29</v>
      </c>
      <c r="D821" s="192" t="s">
        <v>49</v>
      </c>
      <c r="E821" s="194" t="s">
        <v>407</v>
      </c>
      <c r="F821" s="196">
        <v>144</v>
      </c>
      <c r="G821" s="196">
        <v>2</v>
      </c>
      <c r="H821" s="197"/>
      <c r="I821" s="197"/>
      <c r="J821" s="197"/>
      <c r="K821" s="197"/>
      <c r="L821" s="196">
        <v>0</v>
      </c>
      <c r="M821" s="198"/>
      <c r="N821" s="188">
        <v>0</v>
      </c>
      <c r="O821" s="197"/>
      <c r="P821" s="197"/>
      <c r="Q821" s="183">
        <v>7.7612956760563385</v>
      </c>
      <c r="R821" s="197"/>
      <c r="S821" s="197"/>
      <c r="T821" s="189">
        <v>10.487500000000001</v>
      </c>
      <c r="U821" s="197"/>
      <c r="V821" s="197"/>
      <c r="W821" s="183">
        <v>7.7951194718309855</v>
      </c>
      <c r="X821" s="197"/>
      <c r="Y821" s="197"/>
      <c r="Z821" s="189">
        <v>10.950000000000003</v>
      </c>
      <c r="AA821" s="197"/>
      <c r="AB821" s="197"/>
      <c r="AC821" s="197"/>
      <c r="AD821" s="197"/>
      <c r="AE821" s="197"/>
      <c r="AF821" s="199">
        <v>2.5877911188736955</v>
      </c>
      <c r="AG821" s="199">
        <v>833</v>
      </c>
      <c r="AH821" s="199">
        <v>0.39774612666038611</v>
      </c>
      <c r="AI821" s="199">
        <v>286</v>
      </c>
      <c r="AJ821" s="199">
        <v>1.6821100917431193</v>
      </c>
      <c r="AK821" s="199"/>
      <c r="AL821" s="199"/>
      <c r="AM821" s="199"/>
      <c r="AN821" s="199"/>
      <c r="AO821" s="190">
        <v>0</v>
      </c>
      <c r="AP821" s="196">
        <v>0</v>
      </c>
      <c r="AQ821" s="196">
        <v>0</v>
      </c>
      <c r="AR821" s="205">
        <v>284</v>
      </c>
      <c r="AS821" s="58">
        <v>0</v>
      </c>
      <c r="AT821" s="183">
        <v>10162.450000000001</v>
      </c>
      <c r="AU821" s="183">
        <v>0</v>
      </c>
      <c r="AV821" s="199">
        <v>0</v>
      </c>
      <c r="AW821" s="227">
        <v>284</v>
      </c>
      <c r="AX821" s="58">
        <v>0</v>
      </c>
      <c r="AY821" s="200"/>
      <c r="AZ821" s="184">
        <v>35661</v>
      </c>
      <c r="BA821" s="58"/>
      <c r="BB821" s="58"/>
      <c r="BC821" s="198" t="s">
        <v>118</v>
      </c>
      <c r="BD821" s="178" t="s">
        <v>102</v>
      </c>
      <c r="BE821" s="176" t="s">
        <v>103</v>
      </c>
      <c r="BF821" s="176" t="s">
        <v>104</v>
      </c>
      <c r="BG821" s="176" t="s">
        <v>105</v>
      </c>
      <c r="BH821" s="209" t="s">
        <v>251</v>
      </c>
      <c r="BI821" s="193" t="s">
        <v>129</v>
      </c>
      <c r="BJ821" s="210">
        <v>214</v>
      </c>
      <c r="BK821" s="210" t="s">
        <v>130</v>
      </c>
      <c r="BL821" s="181" t="s">
        <v>108</v>
      </c>
      <c r="BM821" s="112" t="s">
        <v>122</v>
      </c>
      <c r="BN821" s="79" t="s">
        <v>69</v>
      </c>
      <c r="BO821" s="178" t="s">
        <v>163</v>
      </c>
      <c r="BP821" s="176" t="s">
        <v>163</v>
      </c>
      <c r="BQ821" s="188" t="s">
        <v>150</v>
      </c>
    </row>
    <row r="822" spans="1:69" ht="15.75">
      <c r="A822" s="179" t="s">
        <v>100</v>
      </c>
      <c r="B822" s="195" t="s">
        <v>31</v>
      </c>
      <c r="C822" s="180" t="s">
        <v>29</v>
      </c>
      <c r="D822" s="192" t="s">
        <v>49</v>
      </c>
      <c r="E822" s="194" t="s">
        <v>408</v>
      </c>
      <c r="F822" s="196">
        <v>69</v>
      </c>
      <c r="G822" s="196">
        <v>0</v>
      </c>
      <c r="H822" s="197"/>
      <c r="I822" s="197"/>
      <c r="J822" s="197"/>
      <c r="K822" s="197"/>
      <c r="L822" s="196">
        <v>0</v>
      </c>
      <c r="M822" s="198"/>
      <c r="N822" s="188">
        <v>0</v>
      </c>
      <c r="O822" s="197"/>
      <c r="P822" s="197"/>
      <c r="Q822" s="183">
        <v>5.9566665217391304</v>
      </c>
      <c r="R822" s="197"/>
      <c r="S822" s="197"/>
      <c r="T822" s="189">
        <v>6.8638888888888889</v>
      </c>
      <c r="U822" s="197"/>
      <c r="V822" s="197"/>
      <c r="W822" s="183">
        <v>6.018594057971014</v>
      </c>
      <c r="X822" s="197"/>
      <c r="Y822" s="197"/>
      <c r="Z822" s="189">
        <v>6.8979166666666663</v>
      </c>
      <c r="AA822" s="197"/>
      <c r="AB822" s="197"/>
      <c r="AC822" s="197"/>
      <c r="AD822" s="197"/>
      <c r="AE822" s="197"/>
      <c r="AF822" s="199">
        <v>3.2625879947689995</v>
      </c>
      <c r="AG822" s="199">
        <v>483</v>
      </c>
      <c r="AH822" s="199">
        <v>0.5101627764105493</v>
      </c>
      <c r="AI822" s="199">
        <v>41</v>
      </c>
      <c r="AJ822" s="199">
        <v>2.2893750000000002</v>
      </c>
      <c r="AK822" s="199"/>
      <c r="AL822" s="199">
        <v>69</v>
      </c>
      <c r="AM822" s="199">
        <v>3.2625879947689995</v>
      </c>
      <c r="AN822" s="199">
        <v>3.3221830985915495</v>
      </c>
      <c r="AO822" s="190">
        <v>0</v>
      </c>
      <c r="AP822" s="196">
        <v>0</v>
      </c>
      <c r="AQ822" s="196">
        <v>0</v>
      </c>
      <c r="AR822" s="205">
        <v>138</v>
      </c>
      <c r="AS822" s="58">
        <v>0</v>
      </c>
      <c r="AT822" s="183">
        <v>4919.6670000000004</v>
      </c>
      <c r="AU822" s="183">
        <v>0</v>
      </c>
      <c r="AV822" s="199">
        <v>0</v>
      </c>
      <c r="AW822" s="227">
        <v>138</v>
      </c>
      <c r="AX822" s="58">
        <v>0</v>
      </c>
      <c r="AY822" s="200">
        <v>9</v>
      </c>
      <c r="AZ822" s="184">
        <v>21556</v>
      </c>
      <c r="BA822" s="58">
        <v>0.88888888888799999</v>
      </c>
      <c r="BB822" s="58">
        <v>8.625000000008626</v>
      </c>
      <c r="BC822" s="198" t="s">
        <v>118</v>
      </c>
      <c r="BD822" s="178" t="s">
        <v>102</v>
      </c>
      <c r="BE822" s="176" t="s">
        <v>103</v>
      </c>
      <c r="BF822" s="176" t="s">
        <v>104</v>
      </c>
      <c r="BG822" s="176" t="s">
        <v>105</v>
      </c>
      <c r="BH822" s="209" t="s">
        <v>119</v>
      </c>
      <c r="BI822" s="193" t="s">
        <v>120</v>
      </c>
      <c r="BJ822" s="210">
        <v>214</v>
      </c>
      <c r="BK822" s="210" t="s">
        <v>121</v>
      </c>
      <c r="BL822" s="181" t="s">
        <v>108</v>
      </c>
      <c r="BM822" s="112" t="s">
        <v>135</v>
      </c>
      <c r="BN822" s="79" t="s">
        <v>69</v>
      </c>
      <c r="BO822" s="178" t="s">
        <v>191</v>
      </c>
      <c r="BP822" s="176" t="s">
        <v>161</v>
      </c>
      <c r="BQ822" s="188" t="s">
        <v>138</v>
      </c>
    </row>
    <row r="823" spans="1:69" ht="15.75">
      <c r="A823" s="179" t="s">
        <v>100</v>
      </c>
      <c r="B823" s="195" t="s">
        <v>31</v>
      </c>
      <c r="C823" s="180" t="s">
        <v>29</v>
      </c>
      <c r="D823" s="192" t="s">
        <v>49</v>
      </c>
      <c r="E823" s="194" t="s">
        <v>408</v>
      </c>
      <c r="F823" s="196">
        <v>20</v>
      </c>
      <c r="G823" s="196">
        <v>0</v>
      </c>
      <c r="H823" s="197"/>
      <c r="I823" s="197"/>
      <c r="J823" s="197"/>
      <c r="K823" s="197"/>
      <c r="L823" s="196">
        <v>0</v>
      </c>
      <c r="M823" s="198"/>
      <c r="N823" s="188">
        <v>0</v>
      </c>
      <c r="O823" s="197"/>
      <c r="P823" s="197"/>
      <c r="Q823" s="183">
        <v>6.8254999499999993</v>
      </c>
      <c r="R823" s="197"/>
      <c r="S823" s="197"/>
      <c r="T823" s="189">
        <v>8.5</v>
      </c>
      <c r="U823" s="197"/>
      <c r="V823" s="197"/>
      <c r="W823" s="183">
        <v>6.8721999</v>
      </c>
      <c r="X823" s="197"/>
      <c r="Y823" s="197"/>
      <c r="Z823" s="189">
        <v>9</v>
      </c>
      <c r="AA823" s="197"/>
      <c r="AB823" s="197"/>
      <c r="AC823" s="197"/>
      <c r="AD823" s="197"/>
      <c r="AE823" s="197"/>
      <c r="AF823" s="199">
        <v>3.0097142849649705</v>
      </c>
      <c r="AG823" s="199">
        <v>140</v>
      </c>
      <c r="AH823" s="199">
        <v>0.53800810731387427</v>
      </c>
      <c r="AI823" s="199">
        <v>26</v>
      </c>
      <c r="AJ823" s="199">
        <v>2.0681818181818183</v>
      </c>
      <c r="AK823" s="199"/>
      <c r="AL823" s="199">
        <v>20</v>
      </c>
      <c r="AM823" s="199">
        <v>3.0097142849649705</v>
      </c>
      <c r="AN823" s="199">
        <v>3.0520833333333335</v>
      </c>
      <c r="AO823" s="190">
        <v>0</v>
      </c>
      <c r="AP823" s="196">
        <v>0</v>
      </c>
      <c r="AQ823" s="196">
        <v>0</v>
      </c>
      <c r="AR823" s="205">
        <v>40</v>
      </c>
      <c r="AS823" s="58">
        <v>0</v>
      </c>
      <c r="AT823" s="183">
        <v>1428.1659999999999</v>
      </c>
      <c r="AU823" s="183">
        <v>0</v>
      </c>
      <c r="AV823" s="199">
        <v>0</v>
      </c>
      <c r="AW823" s="227">
        <v>40</v>
      </c>
      <c r="AX823" s="58">
        <v>0</v>
      </c>
      <c r="AY823" s="200">
        <v>9</v>
      </c>
      <c r="AZ823" s="184">
        <v>21556</v>
      </c>
      <c r="BA823" s="58">
        <v>0.88888888888799999</v>
      </c>
      <c r="BB823" s="58">
        <v>2.5000000000025002</v>
      </c>
      <c r="BC823" s="198" t="s">
        <v>118</v>
      </c>
      <c r="BD823" s="178" t="s">
        <v>102</v>
      </c>
      <c r="BE823" s="176" t="s">
        <v>103</v>
      </c>
      <c r="BF823" s="176" t="s">
        <v>104</v>
      </c>
      <c r="BG823" s="176" t="s">
        <v>105</v>
      </c>
      <c r="BH823" s="209" t="s">
        <v>119</v>
      </c>
      <c r="BI823" s="193" t="s">
        <v>125</v>
      </c>
      <c r="BJ823" s="210">
        <v>214</v>
      </c>
      <c r="BK823" s="210" t="s">
        <v>126</v>
      </c>
      <c r="BL823" s="181" t="s">
        <v>108</v>
      </c>
      <c r="BM823" s="112" t="s">
        <v>135</v>
      </c>
      <c r="BN823" s="79" t="s">
        <v>69</v>
      </c>
      <c r="BO823" s="178" t="s">
        <v>191</v>
      </c>
      <c r="BP823" s="176" t="s">
        <v>161</v>
      </c>
      <c r="BQ823" s="188" t="s">
        <v>138</v>
      </c>
    </row>
    <row r="824" spans="1:69" ht="15.75">
      <c r="A824" s="179" t="s">
        <v>100</v>
      </c>
      <c r="B824" s="195" t="s">
        <v>31</v>
      </c>
      <c r="C824" s="180" t="s">
        <v>29</v>
      </c>
      <c r="D824" s="192" t="s">
        <v>49</v>
      </c>
      <c r="E824" s="194" t="s">
        <v>408</v>
      </c>
      <c r="F824" s="196">
        <v>68</v>
      </c>
      <c r="G824" s="196">
        <v>1</v>
      </c>
      <c r="H824" s="197"/>
      <c r="I824" s="197"/>
      <c r="J824" s="197"/>
      <c r="K824" s="197"/>
      <c r="L824" s="196">
        <v>0</v>
      </c>
      <c r="M824" s="198"/>
      <c r="N824" s="188">
        <v>0</v>
      </c>
      <c r="O824" s="197"/>
      <c r="P824" s="197"/>
      <c r="Q824" s="183">
        <v>7.1248953880597021</v>
      </c>
      <c r="R824" s="197"/>
      <c r="S824" s="197"/>
      <c r="T824" s="189">
        <v>8.7750000000000004</v>
      </c>
      <c r="U824" s="197"/>
      <c r="V824" s="197"/>
      <c r="W824" s="183">
        <v>7.2266715820895522</v>
      </c>
      <c r="X824" s="197"/>
      <c r="Y824" s="197"/>
      <c r="Z824" s="189">
        <v>8.7750000000000004</v>
      </c>
      <c r="AA824" s="197"/>
      <c r="AB824" s="197"/>
      <c r="AC824" s="197"/>
      <c r="AD824" s="197"/>
      <c r="AE824" s="197"/>
      <c r="AF824" s="199">
        <v>3.3894029876062355</v>
      </c>
      <c r="AG824" s="199">
        <v>469</v>
      </c>
      <c r="AH824" s="199">
        <v>0.49661484143224954</v>
      </c>
      <c r="AI824" s="199">
        <v>28</v>
      </c>
      <c r="AJ824" s="199">
        <v>2.3578125000000001</v>
      </c>
      <c r="AK824" s="199"/>
      <c r="AL824" s="199">
        <v>67</v>
      </c>
      <c r="AM824" s="199">
        <v>3.3894029876062355</v>
      </c>
      <c r="AN824" s="199">
        <v>3.5119047619047619</v>
      </c>
      <c r="AO824" s="190">
        <v>0</v>
      </c>
      <c r="AP824" s="196">
        <v>0</v>
      </c>
      <c r="AQ824" s="196">
        <v>0</v>
      </c>
      <c r="AR824" s="205">
        <v>134</v>
      </c>
      <c r="AS824" s="58">
        <v>0</v>
      </c>
      <c r="AT824" s="183">
        <v>4777.0950000000003</v>
      </c>
      <c r="AU824" s="183">
        <v>0</v>
      </c>
      <c r="AV824" s="199">
        <v>0</v>
      </c>
      <c r="AW824" s="227">
        <v>134</v>
      </c>
      <c r="AX824" s="58">
        <v>0</v>
      </c>
      <c r="AY824" s="200">
        <v>9</v>
      </c>
      <c r="AZ824" s="184">
        <v>21556</v>
      </c>
      <c r="BA824" s="58">
        <v>0.88888888888799999</v>
      </c>
      <c r="BB824" s="58">
        <v>8.5000000000084999</v>
      </c>
      <c r="BC824" s="198" t="s">
        <v>118</v>
      </c>
      <c r="BD824" s="178" t="s">
        <v>102</v>
      </c>
      <c r="BE824" s="176" t="s">
        <v>103</v>
      </c>
      <c r="BF824" s="176" t="s">
        <v>104</v>
      </c>
      <c r="BG824" s="176" t="s">
        <v>105</v>
      </c>
      <c r="BH824" s="209" t="s">
        <v>119</v>
      </c>
      <c r="BI824" s="193" t="s">
        <v>127</v>
      </c>
      <c r="BJ824" s="210">
        <v>214</v>
      </c>
      <c r="BK824" s="210" t="s">
        <v>128</v>
      </c>
      <c r="BL824" s="181" t="s">
        <v>108</v>
      </c>
      <c r="BM824" s="112" t="s">
        <v>135</v>
      </c>
      <c r="BN824" s="79" t="s">
        <v>69</v>
      </c>
      <c r="BO824" s="178" t="s">
        <v>191</v>
      </c>
      <c r="BP824" s="176" t="s">
        <v>161</v>
      </c>
      <c r="BQ824" s="188" t="s">
        <v>138</v>
      </c>
    </row>
    <row r="825" spans="1:69" ht="15.75">
      <c r="A825" s="179" t="s">
        <v>100</v>
      </c>
      <c r="B825" s="195" t="s">
        <v>31</v>
      </c>
      <c r="C825" s="180" t="s">
        <v>29</v>
      </c>
      <c r="D825" s="192" t="s">
        <v>49</v>
      </c>
      <c r="E825" s="194" t="s">
        <v>408</v>
      </c>
      <c r="F825" s="196">
        <v>5</v>
      </c>
      <c r="G825" s="196">
        <v>0</v>
      </c>
      <c r="H825" s="197"/>
      <c r="I825" s="197"/>
      <c r="J825" s="197"/>
      <c r="K825" s="197"/>
      <c r="L825" s="196">
        <v>0</v>
      </c>
      <c r="M825" s="198"/>
      <c r="N825" s="188">
        <v>0</v>
      </c>
      <c r="O825" s="197"/>
      <c r="P825" s="197"/>
      <c r="Q825" s="183">
        <v>6.5090000000000003</v>
      </c>
      <c r="R825" s="197"/>
      <c r="S825" s="197"/>
      <c r="T825" s="189">
        <v>7.375</v>
      </c>
      <c r="U825" s="197"/>
      <c r="V825" s="197"/>
      <c r="W825" s="183">
        <v>6.5053999999999998</v>
      </c>
      <c r="X825" s="197"/>
      <c r="Y825" s="197"/>
      <c r="Z825" s="189">
        <v>7.375</v>
      </c>
      <c r="AA825" s="197"/>
      <c r="AB825" s="197"/>
      <c r="AC825" s="197"/>
      <c r="AD825" s="197"/>
      <c r="AE825" s="197"/>
      <c r="AF825" s="199">
        <v>2.855999984060015</v>
      </c>
      <c r="AG825" s="199">
        <v>35</v>
      </c>
      <c r="AH825" s="199">
        <v>0.41656861591424033</v>
      </c>
      <c r="AI825" s="199">
        <v>7</v>
      </c>
      <c r="AJ825" s="199">
        <v>2.0625</v>
      </c>
      <c r="AK825" s="199"/>
      <c r="AL825" s="199"/>
      <c r="AM825" s="199"/>
      <c r="AN825" s="199"/>
      <c r="AO825" s="190">
        <v>0</v>
      </c>
      <c r="AP825" s="196">
        <v>0</v>
      </c>
      <c r="AQ825" s="196">
        <v>0</v>
      </c>
      <c r="AR825" s="205">
        <v>10</v>
      </c>
      <c r="AS825" s="58">
        <v>0</v>
      </c>
      <c r="AT825" s="183">
        <v>356.185</v>
      </c>
      <c r="AU825" s="183">
        <v>0</v>
      </c>
      <c r="AV825" s="199">
        <v>0</v>
      </c>
      <c r="AW825" s="227">
        <v>10</v>
      </c>
      <c r="AX825" s="58">
        <v>0</v>
      </c>
      <c r="AY825" s="200">
        <v>9</v>
      </c>
      <c r="AZ825" s="184">
        <v>21556</v>
      </c>
      <c r="BA825" s="58">
        <v>0.88888888888799999</v>
      </c>
      <c r="BB825" s="58">
        <v>0.62500000000062506</v>
      </c>
      <c r="BC825" s="198" t="s">
        <v>118</v>
      </c>
      <c r="BD825" s="178" t="s">
        <v>102</v>
      </c>
      <c r="BE825" s="176" t="s">
        <v>103</v>
      </c>
      <c r="BF825" s="176" t="s">
        <v>104</v>
      </c>
      <c r="BG825" s="176" t="s">
        <v>105</v>
      </c>
      <c r="BH825" s="209" t="s">
        <v>119</v>
      </c>
      <c r="BI825" s="193" t="s">
        <v>129</v>
      </c>
      <c r="BJ825" s="210">
        <v>214</v>
      </c>
      <c r="BK825" s="210" t="s">
        <v>130</v>
      </c>
      <c r="BL825" s="181" t="s">
        <v>108</v>
      </c>
      <c r="BM825" s="112" t="s">
        <v>135</v>
      </c>
      <c r="BN825" s="79" t="s">
        <v>69</v>
      </c>
      <c r="BO825" s="178" t="s">
        <v>191</v>
      </c>
      <c r="BP825" s="176" t="s">
        <v>161</v>
      </c>
      <c r="BQ825" s="188" t="s">
        <v>138</v>
      </c>
    </row>
    <row r="826" spans="1:69" ht="15.75">
      <c r="A826" s="179" t="s">
        <v>100</v>
      </c>
      <c r="B826" s="195" t="s">
        <v>31</v>
      </c>
      <c r="C826" s="180" t="s">
        <v>29</v>
      </c>
      <c r="D826" s="192" t="s">
        <v>49</v>
      </c>
      <c r="E826" s="194" t="s">
        <v>409</v>
      </c>
      <c r="F826" s="196">
        <v>63</v>
      </c>
      <c r="G826" s="196">
        <v>0</v>
      </c>
      <c r="H826" s="197"/>
      <c r="I826" s="197"/>
      <c r="J826" s="197"/>
      <c r="K826" s="197"/>
      <c r="L826" s="196">
        <v>0</v>
      </c>
      <c r="M826" s="198"/>
      <c r="N826" s="188">
        <v>0</v>
      </c>
      <c r="O826" s="197"/>
      <c r="P826" s="197"/>
      <c r="Q826" s="183">
        <v>5.491190396825397</v>
      </c>
      <c r="R826" s="197"/>
      <c r="S826" s="197"/>
      <c r="T826" s="189">
        <v>7.4249999999999972</v>
      </c>
      <c r="U826" s="197"/>
      <c r="V826" s="197"/>
      <c r="W826" s="183">
        <v>5.2453648253968259</v>
      </c>
      <c r="X826" s="197"/>
      <c r="Y826" s="197"/>
      <c r="Z826" s="189">
        <v>6.9624999999999986</v>
      </c>
      <c r="AA826" s="197"/>
      <c r="AB826" s="197"/>
      <c r="AC826" s="197"/>
      <c r="AD826" s="197"/>
      <c r="AE826" s="197"/>
      <c r="AF826" s="199">
        <v>3.6519818812541138</v>
      </c>
      <c r="AG826" s="199">
        <v>441</v>
      </c>
      <c r="AH826" s="199">
        <v>0.4482782748111907</v>
      </c>
      <c r="AI826" s="199">
        <v>12</v>
      </c>
      <c r="AJ826" s="199">
        <v>2.6675</v>
      </c>
      <c r="AK826" s="199"/>
      <c r="AL826" s="199">
        <v>58</v>
      </c>
      <c r="AM826" s="199">
        <v>3.6971182494327941</v>
      </c>
      <c r="AN826" s="199">
        <v>3.7144128113879002</v>
      </c>
      <c r="AO826" s="190">
        <v>0</v>
      </c>
      <c r="AP826" s="196">
        <v>0</v>
      </c>
      <c r="AQ826" s="196">
        <v>0</v>
      </c>
      <c r="AR826" s="205">
        <v>126</v>
      </c>
      <c r="AS826" s="58">
        <v>0</v>
      </c>
      <c r="AT826" s="183">
        <v>4499.1310000000003</v>
      </c>
      <c r="AU826" s="183">
        <v>23.036000000000001</v>
      </c>
      <c r="AV826" s="199">
        <v>0</v>
      </c>
      <c r="AW826" s="227">
        <v>126</v>
      </c>
      <c r="AX826" s="58">
        <v>0</v>
      </c>
      <c r="AY826" s="200">
        <v>5.25</v>
      </c>
      <c r="AZ826" s="184">
        <v>23048</v>
      </c>
      <c r="BA826" s="58">
        <v>0.90476190476100005</v>
      </c>
      <c r="BB826" s="58">
        <v>13.263157894750105</v>
      </c>
      <c r="BC826" s="198" t="s">
        <v>118</v>
      </c>
      <c r="BD826" s="178" t="s">
        <v>102</v>
      </c>
      <c r="BE826" s="176" t="s">
        <v>103</v>
      </c>
      <c r="BF826" s="176" t="s">
        <v>104</v>
      </c>
      <c r="BG826" s="176" t="s">
        <v>105</v>
      </c>
      <c r="BH826" s="209" t="s">
        <v>106</v>
      </c>
      <c r="BI826" s="193" t="s">
        <v>120</v>
      </c>
      <c r="BJ826" s="210">
        <v>214</v>
      </c>
      <c r="BK826" s="210" t="s">
        <v>121</v>
      </c>
      <c r="BL826" s="181" t="s">
        <v>108</v>
      </c>
      <c r="BM826" s="112" t="s">
        <v>122</v>
      </c>
      <c r="BN826" s="79" t="s">
        <v>69</v>
      </c>
      <c r="BO826" s="178" t="s">
        <v>139</v>
      </c>
      <c r="BP826" s="176" t="s">
        <v>139</v>
      </c>
      <c r="BQ826" s="188" t="s">
        <v>141</v>
      </c>
    </row>
    <row r="827" spans="1:69" ht="15.75">
      <c r="A827" s="179" t="s">
        <v>100</v>
      </c>
      <c r="B827" s="195" t="s">
        <v>31</v>
      </c>
      <c r="C827" s="180" t="s">
        <v>29</v>
      </c>
      <c r="D827" s="192" t="s">
        <v>49</v>
      </c>
      <c r="E827" s="194" t="s">
        <v>409</v>
      </c>
      <c r="F827" s="196">
        <v>38</v>
      </c>
      <c r="G827" s="196">
        <v>0</v>
      </c>
      <c r="H827" s="197"/>
      <c r="I827" s="197"/>
      <c r="J827" s="197"/>
      <c r="K827" s="197"/>
      <c r="L827" s="196">
        <v>0</v>
      </c>
      <c r="M827" s="198"/>
      <c r="N827" s="188">
        <v>0</v>
      </c>
      <c r="O827" s="197"/>
      <c r="P827" s="197"/>
      <c r="Q827" s="183">
        <v>9.4429735263157895</v>
      </c>
      <c r="R827" s="197"/>
      <c r="S827" s="197"/>
      <c r="T827" s="189">
        <v>14.55</v>
      </c>
      <c r="U827" s="197"/>
      <c r="V827" s="197"/>
      <c r="W827" s="183">
        <v>9.5046051052631579</v>
      </c>
      <c r="X827" s="197"/>
      <c r="Y827" s="197"/>
      <c r="Z827" s="189">
        <v>14.55</v>
      </c>
      <c r="AA827" s="197"/>
      <c r="AB827" s="197"/>
      <c r="AC827" s="197"/>
      <c r="AD827" s="197"/>
      <c r="AE827" s="197"/>
      <c r="AF827" s="199">
        <v>3.6031579021224407</v>
      </c>
      <c r="AG827" s="199">
        <v>260</v>
      </c>
      <c r="AH827" s="199">
        <v>0.41721366657942754</v>
      </c>
      <c r="AI827" s="199">
        <v>2</v>
      </c>
      <c r="AJ827" s="199">
        <v>2.6892857142857145</v>
      </c>
      <c r="AK827" s="199"/>
      <c r="AL827" s="199">
        <v>38</v>
      </c>
      <c r="AM827" s="199">
        <v>3.6031579021224407</v>
      </c>
      <c r="AN827" s="199">
        <v>3.6482558139534884</v>
      </c>
      <c r="AO827" s="190">
        <v>0</v>
      </c>
      <c r="AP827" s="196">
        <v>0</v>
      </c>
      <c r="AQ827" s="196">
        <v>0</v>
      </c>
      <c r="AR827" s="205">
        <v>76</v>
      </c>
      <c r="AS827" s="58">
        <v>0</v>
      </c>
      <c r="AT827" s="183">
        <v>2684.6680000000001</v>
      </c>
      <c r="AU827" s="183">
        <v>51.798999999999999</v>
      </c>
      <c r="AV827" s="199">
        <v>0</v>
      </c>
      <c r="AW827" s="227">
        <v>76</v>
      </c>
      <c r="AX827" s="58">
        <v>0</v>
      </c>
      <c r="AY827" s="200">
        <v>5.25</v>
      </c>
      <c r="AZ827" s="184">
        <v>23048</v>
      </c>
      <c r="BA827" s="58">
        <v>0.90476190476100005</v>
      </c>
      <c r="BB827" s="58">
        <v>8.0000000000079989</v>
      </c>
      <c r="BC827" s="198" t="s">
        <v>118</v>
      </c>
      <c r="BD827" s="178" t="s">
        <v>102</v>
      </c>
      <c r="BE827" s="176" t="s">
        <v>103</v>
      </c>
      <c r="BF827" s="176" t="s">
        <v>104</v>
      </c>
      <c r="BG827" s="176" t="s">
        <v>105</v>
      </c>
      <c r="BH827" s="209" t="s">
        <v>106</v>
      </c>
      <c r="BI827" s="193" t="s">
        <v>125</v>
      </c>
      <c r="BJ827" s="210">
        <v>214</v>
      </c>
      <c r="BK827" s="210" t="s">
        <v>126</v>
      </c>
      <c r="BL827" s="181" t="s">
        <v>108</v>
      </c>
      <c r="BM827" s="112" t="s">
        <v>122</v>
      </c>
      <c r="BN827" s="79" t="s">
        <v>69</v>
      </c>
      <c r="BO827" s="178" t="s">
        <v>139</v>
      </c>
      <c r="BP827" s="176" t="s">
        <v>139</v>
      </c>
      <c r="BQ827" s="188" t="s">
        <v>141</v>
      </c>
    </row>
    <row r="828" spans="1:69" ht="15.75">
      <c r="A828" s="179" t="s">
        <v>100</v>
      </c>
      <c r="B828" s="195" t="s">
        <v>31</v>
      </c>
      <c r="C828" s="180" t="s">
        <v>29</v>
      </c>
      <c r="D828" s="192" t="s">
        <v>49</v>
      </c>
      <c r="E828" s="194" t="s">
        <v>409</v>
      </c>
      <c r="F828" s="196">
        <v>64</v>
      </c>
      <c r="G828" s="196">
        <v>0</v>
      </c>
      <c r="H828" s="197"/>
      <c r="I828" s="197"/>
      <c r="J828" s="197"/>
      <c r="K828" s="197"/>
      <c r="L828" s="196">
        <v>0</v>
      </c>
      <c r="M828" s="198"/>
      <c r="N828" s="188">
        <v>0</v>
      </c>
      <c r="O828" s="197"/>
      <c r="P828" s="197"/>
      <c r="Q828" s="183">
        <v>6.7060622968750003</v>
      </c>
      <c r="R828" s="197"/>
      <c r="S828" s="197"/>
      <c r="T828" s="189">
        <v>8.879999999999999</v>
      </c>
      <c r="U828" s="197"/>
      <c r="V828" s="197"/>
      <c r="W828" s="183">
        <v>6.8688747031249999</v>
      </c>
      <c r="X828" s="197"/>
      <c r="Y828" s="197"/>
      <c r="Z828" s="189">
        <v>8.879999999999999</v>
      </c>
      <c r="AA828" s="197"/>
      <c r="AB828" s="197"/>
      <c r="AC828" s="197"/>
      <c r="AD828" s="197"/>
      <c r="AE828" s="197"/>
      <c r="AF828" s="199">
        <v>3.5228571513933793</v>
      </c>
      <c r="AG828" s="199">
        <v>448</v>
      </c>
      <c r="AH828" s="199">
        <v>0.41224079569318323</v>
      </c>
      <c r="AI828" s="199">
        <v>16</v>
      </c>
      <c r="AJ828" s="199">
        <v>2.6032258064516127</v>
      </c>
      <c r="AK828" s="199"/>
      <c r="AL828" s="199">
        <v>64</v>
      </c>
      <c r="AM828" s="199">
        <v>3.5228571513933793</v>
      </c>
      <c r="AN828" s="199">
        <v>3.6082089552238807</v>
      </c>
      <c r="AO828" s="190">
        <v>0</v>
      </c>
      <c r="AP828" s="196">
        <v>0</v>
      </c>
      <c r="AQ828" s="196">
        <v>0</v>
      </c>
      <c r="AR828" s="205">
        <v>128</v>
      </c>
      <c r="AS828" s="58">
        <v>0</v>
      </c>
      <c r="AT828" s="183">
        <v>4598.6910000000007</v>
      </c>
      <c r="AU828" s="183">
        <v>0</v>
      </c>
      <c r="AV828" s="199">
        <v>0</v>
      </c>
      <c r="AW828" s="227">
        <v>128</v>
      </c>
      <c r="AX828" s="58">
        <v>0</v>
      </c>
      <c r="AY828" s="200">
        <v>5.25</v>
      </c>
      <c r="AZ828" s="184">
        <v>23048</v>
      </c>
      <c r="BA828" s="58">
        <v>0.90476190476100005</v>
      </c>
      <c r="BB828" s="58">
        <v>13.473684210539789</v>
      </c>
      <c r="BC828" s="198" t="s">
        <v>118</v>
      </c>
      <c r="BD828" s="178" t="s">
        <v>102</v>
      </c>
      <c r="BE828" s="176" t="s">
        <v>103</v>
      </c>
      <c r="BF828" s="176" t="s">
        <v>104</v>
      </c>
      <c r="BG828" s="176" t="s">
        <v>105</v>
      </c>
      <c r="BH828" s="209" t="s">
        <v>106</v>
      </c>
      <c r="BI828" s="193" t="s">
        <v>127</v>
      </c>
      <c r="BJ828" s="210">
        <v>214</v>
      </c>
      <c r="BK828" s="210" t="s">
        <v>128</v>
      </c>
      <c r="BL828" s="181" t="s">
        <v>108</v>
      </c>
      <c r="BM828" s="112" t="s">
        <v>122</v>
      </c>
      <c r="BN828" s="79" t="s">
        <v>69</v>
      </c>
      <c r="BO828" s="178" t="s">
        <v>139</v>
      </c>
      <c r="BP828" s="176" t="s">
        <v>139</v>
      </c>
      <c r="BQ828" s="188" t="s">
        <v>141</v>
      </c>
    </row>
    <row r="829" spans="1:69" ht="15.75">
      <c r="A829" s="179" t="s">
        <v>100</v>
      </c>
      <c r="B829" s="195" t="s">
        <v>31</v>
      </c>
      <c r="C829" s="180" t="s">
        <v>29</v>
      </c>
      <c r="D829" s="192" t="s">
        <v>49</v>
      </c>
      <c r="E829" s="194" t="s">
        <v>409</v>
      </c>
      <c r="F829" s="196">
        <v>62</v>
      </c>
      <c r="G829" s="196">
        <v>0</v>
      </c>
      <c r="H829" s="197"/>
      <c r="I829" s="197"/>
      <c r="J829" s="197"/>
      <c r="K829" s="197"/>
      <c r="L829" s="196">
        <v>0</v>
      </c>
      <c r="M829" s="198"/>
      <c r="N829" s="188">
        <v>0</v>
      </c>
      <c r="O829" s="197"/>
      <c r="P829" s="197"/>
      <c r="Q829" s="183">
        <v>7.786080274193548</v>
      </c>
      <c r="R829" s="197"/>
      <c r="S829" s="197"/>
      <c r="T829" s="189">
        <v>9.9499999999999993</v>
      </c>
      <c r="U829" s="197"/>
      <c r="V829" s="197"/>
      <c r="W829" s="183">
        <v>7.8865158709677416</v>
      </c>
      <c r="X829" s="197"/>
      <c r="Y829" s="197"/>
      <c r="Z829" s="189">
        <v>9.9499999999999993</v>
      </c>
      <c r="AA829" s="197"/>
      <c r="AB829" s="197"/>
      <c r="AC829" s="197"/>
      <c r="AD829" s="197"/>
      <c r="AE829" s="197"/>
      <c r="AF829" s="199">
        <v>2.9752534504310324</v>
      </c>
      <c r="AG829" s="199">
        <v>434</v>
      </c>
      <c r="AH829" s="199">
        <v>0.35168777992380951</v>
      </c>
      <c r="AI829" s="199">
        <v>41</v>
      </c>
      <c r="AJ829" s="199">
        <v>2.2460526315789475</v>
      </c>
      <c r="AK829" s="199"/>
      <c r="AL829" s="199"/>
      <c r="AM829" s="199"/>
      <c r="AN829" s="199"/>
      <c r="AO829" s="190">
        <v>0</v>
      </c>
      <c r="AP829" s="196">
        <v>0</v>
      </c>
      <c r="AQ829" s="196">
        <v>0</v>
      </c>
      <c r="AR829" s="205">
        <v>124</v>
      </c>
      <c r="AS829" s="58">
        <v>0</v>
      </c>
      <c r="AT829" s="183">
        <v>4459.8220000000001</v>
      </c>
      <c r="AU829" s="183">
        <v>0</v>
      </c>
      <c r="AV829" s="199">
        <v>0</v>
      </c>
      <c r="AW829" s="227">
        <v>124</v>
      </c>
      <c r="AX829" s="58">
        <v>0</v>
      </c>
      <c r="AY829" s="200">
        <v>5.25</v>
      </c>
      <c r="AZ829" s="184">
        <v>23048</v>
      </c>
      <c r="BA829" s="58">
        <v>0.90476190476100005</v>
      </c>
      <c r="BB829" s="58">
        <v>13.052631578960421</v>
      </c>
      <c r="BC829" s="198" t="s">
        <v>118</v>
      </c>
      <c r="BD829" s="178" t="s">
        <v>102</v>
      </c>
      <c r="BE829" s="176" t="s">
        <v>103</v>
      </c>
      <c r="BF829" s="176" t="s">
        <v>104</v>
      </c>
      <c r="BG829" s="176" t="s">
        <v>105</v>
      </c>
      <c r="BH829" s="209" t="s">
        <v>106</v>
      </c>
      <c r="BI829" s="193" t="s">
        <v>129</v>
      </c>
      <c r="BJ829" s="210">
        <v>214</v>
      </c>
      <c r="BK829" s="210" t="s">
        <v>130</v>
      </c>
      <c r="BL829" s="181" t="s">
        <v>108</v>
      </c>
      <c r="BM829" s="112" t="s">
        <v>122</v>
      </c>
      <c r="BN829" s="79" t="s">
        <v>69</v>
      </c>
      <c r="BO829" s="178" t="s">
        <v>139</v>
      </c>
      <c r="BP829" s="176" t="s">
        <v>139</v>
      </c>
      <c r="BQ829" s="188" t="s">
        <v>141</v>
      </c>
    </row>
    <row r="830" spans="1:69" ht="15.75">
      <c r="A830" s="179" t="s">
        <v>100</v>
      </c>
      <c r="B830" s="195" t="s">
        <v>31</v>
      </c>
      <c r="C830" s="180" t="s">
        <v>29</v>
      </c>
      <c r="D830" s="192" t="s">
        <v>49</v>
      </c>
      <c r="E830" s="194" t="s">
        <v>410</v>
      </c>
      <c r="F830" s="196">
        <v>275</v>
      </c>
      <c r="G830" s="196">
        <v>3</v>
      </c>
      <c r="H830" s="197"/>
      <c r="I830" s="197"/>
      <c r="J830" s="197"/>
      <c r="K830" s="197"/>
      <c r="L830" s="196">
        <v>0</v>
      </c>
      <c r="M830" s="198"/>
      <c r="N830" s="188">
        <v>0</v>
      </c>
      <c r="O830" s="197"/>
      <c r="P830" s="197"/>
      <c r="Q830" s="183">
        <v>6.6110584742647056</v>
      </c>
      <c r="R830" s="197"/>
      <c r="S830" s="197"/>
      <c r="T830" s="189">
        <v>8.639999999999997</v>
      </c>
      <c r="U830" s="197"/>
      <c r="V830" s="197"/>
      <c r="W830" s="183">
        <v>6.5606981727941172</v>
      </c>
      <c r="X830" s="197"/>
      <c r="Y830" s="197"/>
      <c r="Z830" s="189">
        <v>8.639999999999997</v>
      </c>
      <c r="AA830" s="197"/>
      <c r="AB830" s="197"/>
      <c r="AC830" s="197"/>
      <c r="AD830" s="197"/>
      <c r="AE830" s="197"/>
      <c r="AF830" s="199">
        <v>3.4186344607850598</v>
      </c>
      <c r="AG830" s="199">
        <v>1901</v>
      </c>
      <c r="AH830" s="199">
        <v>0.45682684262273127</v>
      </c>
      <c r="AI830" s="199">
        <v>71</v>
      </c>
      <c r="AJ830" s="199">
        <v>2.5404580152671756</v>
      </c>
      <c r="AK830" s="199"/>
      <c r="AL830" s="199">
        <v>270</v>
      </c>
      <c r="AM830" s="199">
        <v>3.4192261974962945</v>
      </c>
      <c r="AN830" s="199">
        <v>3.4916666666666667</v>
      </c>
      <c r="AO830" s="190">
        <v>0</v>
      </c>
      <c r="AP830" s="196">
        <v>0</v>
      </c>
      <c r="AQ830" s="196">
        <v>0</v>
      </c>
      <c r="AR830" s="205">
        <v>544</v>
      </c>
      <c r="AS830" s="58">
        <v>0</v>
      </c>
      <c r="AT830" s="183">
        <v>19380.41</v>
      </c>
      <c r="AU830" s="183">
        <v>62.976999999999997</v>
      </c>
      <c r="AV830" s="199">
        <v>0</v>
      </c>
      <c r="AW830" s="227">
        <v>544</v>
      </c>
      <c r="AX830" s="58">
        <v>0</v>
      </c>
      <c r="AY830" s="200"/>
      <c r="AZ830" s="184">
        <v>83679</v>
      </c>
      <c r="BA830" s="58"/>
      <c r="BB830" s="58"/>
      <c r="BC830" s="198" t="s">
        <v>118</v>
      </c>
      <c r="BD830" s="178" t="s">
        <v>102</v>
      </c>
      <c r="BE830" s="176" t="s">
        <v>103</v>
      </c>
      <c r="BF830" s="176" t="s">
        <v>104</v>
      </c>
      <c r="BG830" s="176" t="s">
        <v>105</v>
      </c>
      <c r="BH830" s="209" t="s">
        <v>160</v>
      </c>
      <c r="BI830" s="193" t="s">
        <v>120</v>
      </c>
      <c r="BJ830" s="210">
        <v>214</v>
      </c>
      <c r="BK830" s="210" t="s">
        <v>121</v>
      </c>
      <c r="BL830" s="181" t="s">
        <v>108</v>
      </c>
      <c r="BM830" s="112" t="s">
        <v>135</v>
      </c>
      <c r="BN830" s="79" t="s">
        <v>69</v>
      </c>
      <c r="BO830" s="178" t="s">
        <v>410</v>
      </c>
      <c r="BP830" s="176" t="s">
        <v>410</v>
      </c>
      <c r="BQ830" s="188" t="s">
        <v>145</v>
      </c>
    </row>
    <row r="831" spans="1:69" ht="15.75">
      <c r="A831" s="179" t="s">
        <v>100</v>
      </c>
      <c r="B831" s="195" t="s">
        <v>31</v>
      </c>
      <c r="C831" s="180" t="s">
        <v>29</v>
      </c>
      <c r="D831" s="192" t="s">
        <v>49</v>
      </c>
      <c r="E831" s="194" t="s">
        <v>410</v>
      </c>
      <c r="F831" s="196">
        <v>272</v>
      </c>
      <c r="G831" s="196">
        <v>0</v>
      </c>
      <c r="H831" s="197"/>
      <c r="I831" s="197"/>
      <c r="J831" s="197"/>
      <c r="K831" s="197"/>
      <c r="L831" s="196">
        <v>2</v>
      </c>
      <c r="M831" s="198"/>
      <c r="N831" s="188">
        <v>3</v>
      </c>
      <c r="O831" s="197"/>
      <c r="P831" s="197"/>
      <c r="Q831" s="183">
        <v>7.5928256592592582</v>
      </c>
      <c r="R831" s="197"/>
      <c r="S831" s="197"/>
      <c r="T831" s="189">
        <v>12.875</v>
      </c>
      <c r="U831" s="197"/>
      <c r="V831" s="197"/>
      <c r="W831" s="183">
        <v>7.7737811740740739</v>
      </c>
      <c r="X831" s="197"/>
      <c r="Y831" s="197"/>
      <c r="Z831" s="189">
        <v>13.05</v>
      </c>
      <c r="AA831" s="197"/>
      <c r="AB831" s="197"/>
      <c r="AC831" s="197"/>
      <c r="AD831" s="197"/>
      <c r="AE831" s="197"/>
      <c r="AF831" s="199">
        <v>3.1045446811480084</v>
      </c>
      <c r="AG831" s="199">
        <v>1859</v>
      </c>
      <c r="AH831" s="199">
        <v>0.63363883573151814</v>
      </c>
      <c r="AI831" s="199">
        <v>347</v>
      </c>
      <c r="AJ831" s="199">
        <v>2.0146139705882353</v>
      </c>
      <c r="AK831" s="199"/>
      <c r="AL831" s="199">
        <v>265</v>
      </c>
      <c r="AM831" s="199">
        <v>3.1073588550101503</v>
      </c>
      <c r="AN831" s="199">
        <v>3.149890590809628</v>
      </c>
      <c r="AO831" s="190">
        <v>0</v>
      </c>
      <c r="AP831" s="196">
        <v>0</v>
      </c>
      <c r="AQ831" s="196">
        <v>0</v>
      </c>
      <c r="AR831" s="205">
        <v>544</v>
      </c>
      <c r="AS831" s="58">
        <v>0</v>
      </c>
      <c r="AT831" s="183">
        <v>19438.421999999999</v>
      </c>
      <c r="AU831" s="183">
        <v>0</v>
      </c>
      <c r="AV831" s="199">
        <v>0</v>
      </c>
      <c r="AW831" s="227">
        <v>544</v>
      </c>
      <c r="AX831" s="58">
        <v>0</v>
      </c>
      <c r="AY831" s="200"/>
      <c r="AZ831" s="184">
        <v>83679</v>
      </c>
      <c r="BA831" s="58"/>
      <c r="BB831" s="58"/>
      <c r="BC831" s="198" t="s">
        <v>118</v>
      </c>
      <c r="BD831" s="178" t="s">
        <v>102</v>
      </c>
      <c r="BE831" s="176" t="s">
        <v>103</v>
      </c>
      <c r="BF831" s="176" t="s">
        <v>104</v>
      </c>
      <c r="BG831" s="176" t="s">
        <v>105</v>
      </c>
      <c r="BH831" s="209" t="s">
        <v>160</v>
      </c>
      <c r="BI831" s="193" t="s">
        <v>125</v>
      </c>
      <c r="BJ831" s="210">
        <v>214</v>
      </c>
      <c r="BK831" s="210" t="s">
        <v>126</v>
      </c>
      <c r="BL831" s="181" t="s">
        <v>108</v>
      </c>
      <c r="BM831" s="112" t="s">
        <v>135</v>
      </c>
      <c r="BN831" s="79" t="s">
        <v>69</v>
      </c>
      <c r="BO831" s="178" t="s">
        <v>410</v>
      </c>
      <c r="BP831" s="176" t="s">
        <v>410</v>
      </c>
      <c r="BQ831" s="188" t="s">
        <v>145</v>
      </c>
    </row>
    <row r="832" spans="1:69" ht="15.75">
      <c r="A832" s="179" t="s">
        <v>100</v>
      </c>
      <c r="B832" s="195" t="s">
        <v>31</v>
      </c>
      <c r="C832" s="180" t="s">
        <v>29</v>
      </c>
      <c r="D832" s="192" t="s">
        <v>49</v>
      </c>
      <c r="E832" s="194" t="s">
        <v>410</v>
      </c>
      <c r="F832" s="196">
        <v>253</v>
      </c>
      <c r="G832" s="196">
        <v>1</v>
      </c>
      <c r="H832" s="197"/>
      <c r="I832" s="197"/>
      <c r="J832" s="197"/>
      <c r="K832" s="197"/>
      <c r="L832" s="196">
        <v>1</v>
      </c>
      <c r="M832" s="198"/>
      <c r="N832" s="188">
        <v>1</v>
      </c>
      <c r="O832" s="197"/>
      <c r="P832" s="197"/>
      <c r="Q832" s="183">
        <v>6.3183304223107566</v>
      </c>
      <c r="R832" s="197"/>
      <c r="S832" s="197"/>
      <c r="T832" s="189">
        <v>9.4312499999999986</v>
      </c>
      <c r="U832" s="197"/>
      <c r="V832" s="197"/>
      <c r="W832" s="183">
        <v>5.5107049282868523</v>
      </c>
      <c r="X832" s="197"/>
      <c r="Y832" s="197"/>
      <c r="Z832" s="189">
        <v>9.0749999999999975</v>
      </c>
      <c r="AA832" s="197"/>
      <c r="AB832" s="197"/>
      <c r="AC832" s="197"/>
      <c r="AD832" s="197"/>
      <c r="AE832" s="197"/>
      <c r="AF832" s="199">
        <v>3.6191115700255487</v>
      </c>
      <c r="AG832" s="199">
        <v>1752</v>
      </c>
      <c r="AH832" s="199">
        <v>0.46751343737576212</v>
      </c>
      <c r="AI832" s="199">
        <v>64</v>
      </c>
      <c r="AJ832" s="199">
        <v>2.5872000000000002</v>
      </c>
      <c r="AK832" s="199"/>
      <c r="AL832" s="199">
        <v>245</v>
      </c>
      <c r="AM832" s="199">
        <v>3.6326938941249343</v>
      </c>
      <c r="AN832" s="199">
        <v>3.6839237057220711</v>
      </c>
      <c r="AO832" s="190">
        <v>0</v>
      </c>
      <c r="AP832" s="196">
        <v>0</v>
      </c>
      <c r="AQ832" s="196">
        <v>0</v>
      </c>
      <c r="AR832" s="205">
        <v>504</v>
      </c>
      <c r="AS832" s="58">
        <v>0</v>
      </c>
      <c r="AT832" s="183">
        <v>17796.815000000002</v>
      </c>
      <c r="AU832" s="183">
        <v>161.15199999999999</v>
      </c>
      <c r="AV832" s="199">
        <v>0</v>
      </c>
      <c r="AW832" s="227">
        <v>498</v>
      </c>
      <c r="AX832" s="58">
        <v>0</v>
      </c>
      <c r="AY832" s="200"/>
      <c r="AZ832" s="184">
        <v>83679</v>
      </c>
      <c r="BA832" s="58"/>
      <c r="BB832" s="58"/>
      <c r="BC832" s="198" t="s">
        <v>118</v>
      </c>
      <c r="BD832" s="178" t="s">
        <v>102</v>
      </c>
      <c r="BE832" s="176" t="s">
        <v>103</v>
      </c>
      <c r="BF832" s="176" t="s">
        <v>104</v>
      </c>
      <c r="BG832" s="176" t="s">
        <v>105</v>
      </c>
      <c r="BH832" s="209" t="s">
        <v>160</v>
      </c>
      <c r="BI832" s="193" t="s">
        <v>127</v>
      </c>
      <c r="BJ832" s="210">
        <v>214</v>
      </c>
      <c r="BK832" s="210" t="s">
        <v>128</v>
      </c>
      <c r="BL832" s="181" t="s">
        <v>108</v>
      </c>
      <c r="BM832" s="112" t="s">
        <v>135</v>
      </c>
      <c r="BN832" s="79" t="s">
        <v>69</v>
      </c>
      <c r="BO832" s="178" t="s">
        <v>410</v>
      </c>
      <c r="BP832" s="176" t="s">
        <v>410</v>
      </c>
      <c r="BQ832" s="188" t="s">
        <v>145</v>
      </c>
    </row>
    <row r="833" spans="1:69" ht="15.75">
      <c r="A833" s="179" t="s">
        <v>100</v>
      </c>
      <c r="B833" s="195" t="s">
        <v>31</v>
      </c>
      <c r="C833" s="180" t="s">
        <v>29</v>
      </c>
      <c r="D833" s="192" t="s">
        <v>49</v>
      </c>
      <c r="E833" s="194" t="s">
        <v>410</v>
      </c>
      <c r="F833" s="196">
        <v>250</v>
      </c>
      <c r="G833" s="196">
        <v>23</v>
      </c>
      <c r="H833" s="197"/>
      <c r="I833" s="197"/>
      <c r="J833" s="197"/>
      <c r="K833" s="197"/>
      <c r="L833" s="196">
        <v>0</v>
      </c>
      <c r="M833" s="198"/>
      <c r="N833" s="188">
        <v>0</v>
      </c>
      <c r="O833" s="197"/>
      <c r="P833" s="197"/>
      <c r="Q833" s="183">
        <v>7.5329424889867838</v>
      </c>
      <c r="R833" s="197"/>
      <c r="S833" s="197"/>
      <c r="T833" s="189">
        <v>9.4562499999999972</v>
      </c>
      <c r="U833" s="197"/>
      <c r="V833" s="197"/>
      <c r="W833" s="183">
        <v>7.6086076740088098</v>
      </c>
      <c r="X833" s="197"/>
      <c r="Y833" s="197"/>
      <c r="Z833" s="189">
        <v>9.4562499999999972</v>
      </c>
      <c r="AA833" s="197"/>
      <c r="AB833" s="197"/>
      <c r="AC833" s="197"/>
      <c r="AD833" s="197"/>
      <c r="AE833" s="197"/>
      <c r="AF833" s="199">
        <v>2.7971827201165111</v>
      </c>
      <c r="AG833" s="199">
        <v>1565</v>
      </c>
      <c r="AH833" s="199">
        <v>0.3518832495876692</v>
      </c>
      <c r="AI833" s="199">
        <v>229</v>
      </c>
      <c r="AJ833" s="199">
        <v>2.1048543689320387</v>
      </c>
      <c r="AK833" s="199"/>
      <c r="AL833" s="199"/>
      <c r="AM833" s="199"/>
      <c r="AN833" s="199"/>
      <c r="AO833" s="190">
        <v>0</v>
      </c>
      <c r="AP833" s="196">
        <v>0</v>
      </c>
      <c r="AQ833" s="196">
        <v>0</v>
      </c>
      <c r="AR833" s="205">
        <v>454</v>
      </c>
      <c r="AS833" s="58">
        <v>0</v>
      </c>
      <c r="AT833" s="183">
        <v>16177.781999999999</v>
      </c>
      <c r="AU833" s="183">
        <v>0</v>
      </c>
      <c r="AV833" s="199">
        <v>0</v>
      </c>
      <c r="AW833" s="227">
        <v>454</v>
      </c>
      <c r="AX833" s="58">
        <v>0</v>
      </c>
      <c r="AY833" s="200"/>
      <c r="AZ833" s="184">
        <v>83679</v>
      </c>
      <c r="BA833" s="58"/>
      <c r="BB833" s="58"/>
      <c r="BC833" s="198" t="s">
        <v>118</v>
      </c>
      <c r="BD833" s="178" t="s">
        <v>102</v>
      </c>
      <c r="BE833" s="176" t="s">
        <v>103</v>
      </c>
      <c r="BF833" s="176" t="s">
        <v>104</v>
      </c>
      <c r="BG833" s="176" t="s">
        <v>105</v>
      </c>
      <c r="BH833" s="209" t="s">
        <v>160</v>
      </c>
      <c r="BI833" s="193" t="s">
        <v>129</v>
      </c>
      <c r="BJ833" s="210">
        <v>214</v>
      </c>
      <c r="BK833" s="210" t="s">
        <v>130</v>
      </c>
      <c r="BL833" s="181" t="s">
        <v>108</v>
      </c>
      <c r="BM833" s="112" t="s">
        <v>135</v>
      </c>
      <c r="BN833" s="79" t="s">
        <v>69</v>
      </c>
      <c r="BO833" s="178" t="s">
        <v>410</v>
      </c>
      <c r="BP833" s="176" t="s">
        <v>410</v>
      </c>
      <c r="BQ833" s="188" t="s">
        <v>145</v>
      </c>
    </row>
    <row r="834" spans="1:69" ht="15.75">
      <c r="A834" s="179" t="s">
        <v>100</v>
      </c>
      <c r="B834" s="195" t="s">
        <v>31</v>
      </c>
      <c r="C834" s="180" t="s">
        <v>29</v>
      </c>
      <c r="D834" s="192" t="s">
        <v>49</v>
      </c>
      <c r="E834" s="194" t="s">
        <v>411</v>
      </c>
      <c r="F834" s="196">
        <v>155</v>
      </c>
      <c r="G834" s="196">
        <v>0</v>
      </c>
      <c r="H834" s="197"/>
      <c r="I834" s="197"/>
      <c r="J834" s="197"/>
      <c r="K834" s="197"/>
      <c r="L834" s="196">
        <v>1</v>
      </c>
      <c r="M834" s="198"/>
      <c r="N834" s="188">
        <v>1</v>
      </c>
      <c r="O834" s="197"/>
      <c r="P834" s="197"/>
      <c r="Q834" s="183">
        <v>6.0266816428571426</v>
      </c>
      <c r="R834" s="197"/>
      <c r="S834" s="197"/>
      <c r="T834" s="189">
        <v>7.0374999999999979</v>
      </c>
      <c r="U834" s="197"/>
      <c r="V834" s="197"/>
      <c r="W834" s="183">
        <v>5.9939608636363637</v>
      </c>
      <c r="X834" s="197"/>
      <c r="Y834" s="197"/>
      <c r="Z834" s="189">
        <v>6.9730769230769223</v>
      </c>
      <c r="AA834" s="197"/>
      <c r="AB834" s="197"/>
      <c r="AC834" s="197"/>
      <c r="AD834" s="197"/>
      <c r="AE834" s="197"/>
      <c r="AF834" s="199">
        <v>3.4943043998643479</v>
      </c>
      <c r="AG834" s="199">
        <v>1071</v>
      </c>
      <c r="AH834" s="199">
        <v>0.45073204027528502</v>
      </c>
      <c r="AI834" s="199">
        <v>31</v>
      </c>
      <c r="AJ834" s="199">
        <v>2.5822314049586779</v>
      </c>
      <c r="AK834" s="199"/>
      <c r="AL834" s="199">
        <v>153</v>
      </c>
      <c r="AM834" s="199">
        <v>3.4943043998643479</v>
      </c>
      <c r="AN834" s="199">
        <v>3.5628415300546448</v>
      </c>
      <c r="AO834" s="190">
        <v>0</v>
      </c>
      <c r="AP834" s="196">
        <v>0</v>
      </c>
      <c r="AQ834" s="196">
        <v>0</v>
      </c>
      <c r="AR834" s="205">
        <v>310</v>
      </c>
      <c r="AS834" s="58">
        <v>0</v>
      </c>
      <c r="AT834" s="183">
        <v>11055.746999999999</v>
      </c>
      <c r="AU834" s="183">
        <v>0</v>
      </c>
      <c r="AV834" s="199">
        <v>0</v>
      </c>
      <c r="AW834" s="227">
        <v>310</v>
      </c>
      <c r="AX834" s="58">
        <v>0</v>
      </c>
      <c r="AY834" s="200">
        <v>19.25</v>
      </c>
      <c r="AZ834" s="184">
        <v>59049</v>
      </c>
      <c r="BA834" s="58">
        <v>0.831168831168</v>
      </c>
      <c r="BB834" s="58">
        <v>9.6875000000096883</v>
      </c>
      <c r="BC834" s="198" t="s">
        <v>118</v>
      </c>
      <c r="BD834" s="178" t="s">
        <v>102</v>
      </c>
      <c r="BE834" s="176" t="s">
        <v>103</v>
      </c>
      <c r="BF834" s="176" t="s">
        <v>104</v>
      </c>
      <c r="BG834" s="176" t="s">
        <v>105</v>
      </c>
      <c r="BH834" s="209" t="s">
        <v>160</v>
      </c>
      <c r="BI834" s="193" t="s">
        <v>120</v>
      </c>
      <c r="BJ834" s="210">
        <v>214</v>
      </c>
      <c r="BK834" s="210" t="s">
        <v>121</v>
      </c>
      <c r="BL834" s="181" t="s">
        <v>108</v>
      </c>
      <c r="BM834" s="112" t="s">
        <v>135</v>
      </c>
      <c r="BN834" s="79" t="s">
        <v>69</v>
      </c>
      <c r="BO834" s="178" t="s">
        <v>156</v>
      </c>
      <c r="BP834" s="176" t="s">
        <v>158</v>
      </c>
      <c r="BQ834" s="188" t="s">
        <v>145</v>
      </c>
    </row>
    <row r="835" spans="1:69" ht="15.75">
      <c r="A835" s="179" t="s">
        <v>100</v>
      </c>
      <c r="B835" s="195" t="s">
        <v>31</v>
      </c>
      <c r="C835" s="180" t="s">
        <v>29</v>
      </c>
      <c r="D835" s="192" t="s">
        <v>49</v>
      </c>
      <c r="E835" s="194" t="s">
        <v>411</v>
      </c>
      <c r="F835" s="196">
        <v>146</v>
      </c>
      <c r="G835" s="196">
        <v>21</v>
      </c>
      <c r="H835" s="197"/>
      <c r="I835" s="197"/>
      <c r="J835" s="197"/>
      <c r="K835" s="197"/>
      <c r="L835" s="196">
        <v>0</v>
      </c>
      <c r="M835" s="198"/>
      <c r="N835" s="188">
        <v>0</v>
      </c>
      <c r="O835" s="197"/>
      <c r="P835" s="197"/>
      <c r="Q835" s="183">
        <v>8.2851758480000015</v>
      </c>
      <c r="R835" s="197"/>
      <c r="S835" s="197"/>
      <c r="T835" s="189">
        <v>15.291666666666666</v>
      </c>
      <c r="U835" s="197"/>
      <c r="V835" s="197"/>
      <c r="W835" s="183">
        <v>8.5311519039999997</v>
      </c>
      <c r="X835" s="197"/>
      <c r="Y835" s="197"/>
      <c r="Z835" s="189">
        <v>15.791666666666666</v>
      </c>
      <c r="AA835" s="197"/>
      <c r="AB835" s="197"/>
      <c r="AC835" s="197"/>
      <c r="AD835" s="197"/>
      <c r="AE835" s="197"/>
      <c r="AF835" s="199">
        <v>3.4852000089372908</v>
      </c>
      <c r="AG835" s="199">
        <v>875</v>
      </c>
      <c r="AH835" s="199">
        <v>0.50108545141275262</v>
      </c>
      <c r="AI835" s="199">
        <v>45</v>
      </c>
      <c r="AJ835" s="199">
        <v>2.4835526315789473</v>
      </c>
      <c r="AK835" s="199"/>
      <c r="AL835" s="199">
        <v>125</v>
      </c>
      <c r="AM835" s="199">
        <v>3.4852000089372908</v>
      </c>
      <c r="AN835" s="199">
        <v>3.5844086021505377</v>
      </c>
      <c r="AO835" s="190">
        <v>0</v>
      </c>
      <c r="AP835" s="196">
        <v>0</v>
      </c>
      <c r="AQ835" s="196">
        <v>0</v>
      </c>
      <c r="AR835" s="205">
        <v>250</v>
      </c>
      <c r="AS835" s="58">
        <v>0</v>
      </c>
      <c r="AT835" s="183">
        <v>8935.3379999999997</v>
      </c>
      <c r="AU835" s="183">
        <v>0</v>
      </c>
      <c r="AV835" s="199">
        <v>0</v>
      </c>
      <c r="AW835" s="227">
        <v>250</v>
      </c>
      <c r="AX835" s="58">
        <v>0</v>
      </c>
      <c r="AY835" s="200">
        <v>19.25</v>
      </c>
      <c r="AZ835" s="184">
        <v>59049</v>
      </c>
      <c r="BA835" s="58">
        <v>0.831168831168</v>
      </c>
      <c r="BB835" s="58">
        <v>9.1250000000091251</v>
      </c>
      <c r="BC835" s="198" t="s">
        <v>118</v>
      </c>
      <c r="BD835" s="178" t="s">
        <v>102</v>
      </c>
      <c r="BE835" s="176" t="s">
        <v>103</v>
      </c>
      <c r="BF835" s="176" t="s">
        <v>104</v>
      </c>
      <c r="BG835" s="176" t="s">
        <v>105</v>
      </c>
      <c r="BH835" s="209" t="s">
        <v>160</v>
      </c>
      <c r="BI835" s="193" t="s">
        <v>125</v>
      </c>
      <c r="BJ835" s="210">
        <v>214</v>
      </c>
      <c r="BK835" s="210" t="s">
        <v>126</v>
      </c>
      <c r="BL835" s="181" t="s">
        <v>108</v>
      </c>
      <c r="BM835" s="112" t="s">
        <v>135</v>
      </c>
      <c r="BN835" s="79" t="s">
        <v>69</v>
      </c>
      <c r="BO835" s="178" t="s">
        <v>156</v>
      </c>
      <c r="BP835" s="176" t="s">
        <v>158</v>
      </c>
      <c r="BQ835" s="188" t="s">
        <v>145</v>
      </c>
    </row>
    <row r="836" spans="1:69" ht="15.75">
      <c r="A836" s="179" t="s">
        <v>100</v>
      </c>
      <c r="B836" s="195" t="s">
        <v>31</v>
      </c>
      <c r="C836" s="180" t="s">
        <v>29</v>
      </c>
      <c r="D836" s="192" t="s">
        <v>49</v>
      </c>
      <c r="E836" s="194" t="s">
        <v>411</v>
      </c>
      <c r="F836" s="196">
        <v>155</v>
      </c>
      <c r="G836" s="196">
        <v>2</v>
      </c>
      <c r="H836" s="197"/>
      <c r="I836" s="197"/>
      <c r="J836" s="197"/>
      <c r="K836" s="197"/>
      <c r="L836" s="196">
        <v>0</v>
      </c>
      <c r="M836" s="198"/>
      <c r="N836" s="188">
        <v>0</v>
      </c>
      <c r="O836" s="197"/>
      <c r="P836" s="197"/>
      <c r="Q836" s="183">
        <v>5.685960647058824</v>
      </c>
      <c r="R836" s="197"/>
      <c r="S836" s="197"/>
      <c r="T836" s="189">
        <v>7.5583333333333327</v>
      </c>
      <c r="U836" s="197"/>
      <c r="V836" s="197"/>
      <c r="W836" s="183">
        <v>4.9443723790849674</v>
      </c>
      <c r="X836" s="197"/>
      <c r="Y836" s="197"/>
      <c r="Z836" s="189">
        <v>7.0583333333333327</v>
      </c>
      <c r="AA836" s="197"/>
      <c r="AB836" s="197"/>
      <c r="AC836" s="197"/>
      <c r="AD836" s="197"/>
      <c r="AE836" s="197"/>
      <c r="AF836" s="199">
        <v>3.5999131796184152</v>
      </c>
      <c r="AG836" s="199">
        <v>1068</v>
      </c>
      <c r="AH836" s="199">
        <v>0.49430549900872311</v>
      </c>
      <c r="AI836" s="199">
        <v>51</v>
      </c>
      <c r="AJ836" s="199">
        <v>2.5171428571428573</v>
      </c>
      <c r="AK836" s="199"/>
      <c r="AL836" s="199">
        <v>147</v>
      </c>
      <c r="AM836" s="199">
        <v>3.6402040963270226</v>
      </c>
      <c r="AN836" s="199">
        <v>3.6807971014492753</v>
      </c>
      <c r="AO836" s="190">
        <v>0</v>
      </c>
      <c r="AP836" s="196">
        <v>0</v>
      </c>
      <c r="AQ836" s="196">
        <v>0</v>
      </c>
      <c r="AR836" s="205">
        <v>306</v>
      </c>
      <c r="AS836" s="58">
        <v>0</v>
      </c>
      <c r="AT836" s="183">
        <v>10787.48</v>
      </c>
      <c r="AU836" s="183">
        <v>125.238</v>
      </c>
      <c r="AV836" s="199">
        <v>0</v>
      </c>
      <c r="AW836" s="227">
        <v>306</v>
      </c>
      <c r="AX836" s="58">
        <v>0</v>
      </c>
      <c r="AY836" s="200">
        <v>19.25</v>
      </c>
      <c r="AZ836" s="184">
        <v>59049</v>
      </c>
      <c r="BA836" s="58">
        <v>0.831168831168</v>
      </c>
      <c r="BB836" s="58">
        <v>9.6875000000096883</v>
      </c>
      <c r="BC836" s="198" t="s">
        <v>118</v>
      </c>
      <c r="BD836" s="178" t="s">
        <v>102</v>
      </c>
      <c r="BE836" s="176" t="s">
        <v>103</v>
      </c>
      <c r="BF836" s="176" t="s">
        <v>104</v>
      </c>
      <c r="BG836" s="176" t="s">
        <v>105</v>
      </c>
      <c r="BH836" s="209" t="s">
        <v>160</v>
      </c>
      <c r="BI836" s="193" t="s">
        <v>127</v>
      </c>
      <c r="BJ836" s="210">
        <v>214</v>
      </c>
      <c r="BK836" s="210" t="s">
        <v>128</v>
      </c>
      <c r="BL836" s="181" t="s">
        <v>108</v>
      </c>
      <c r="BM836" s="112" t="s">
        <v>135</v>
      </c>
      <c r="BN836" s="79" t="s">
        <v>69</v>
      </c>
      <c r="BO836" s="178" t="s">
        <v>156</v>
      </c>
      <c r="BP836" s="176" t="s">
        <v>158</v>
      </c>
      <c r="BQ836" s="188" t="s">
        <v>145</v>
      </c>
    </row>
    <row r="837" spans="1:69" ht="15.75">
      <c r="A837" s="179" t="s">
        <v>100</v>
      </c>
      <c r="B837" s="195" t="s">
        <v>31</v>
      </c>
      <c r="C837" s="180" t="s">
        <v>29</v>
      </c>
      <c r="D837" s="192" t="s">
        <v>49</v>
      </c>
      <c r="E837" s="194" t="s">
        <v>411</v>
      </c>
      <c r="F837" s="196">
        <v>151</v>
      </c>
      <c r="G837" s="196">
        <v>38</v>
      </c>
      <c r="H837" s="197"/>
      <c r="I837" s="197"/>
      <c r="J837" s="197"/>
      <c r="K837" s="197"/>
      <c r="L837" s="196">
        <v>2</v>
      </c>
      <c r="M837" s="198"/>
      <c r="N837" s="188">
        <v>0</v>
      </c>
      <c r="O837" s="197"/>
      <c r="P837" s="197"/>
      <c r="Q837" s="183">
        <v>7.8829097117117115</v>
      </c>
      <c r="R837" s="197"/>
      <c r="S837" s="197"/>
      <c r="T837" s="189">
        <v>9.8449999999999989</v>
      </c>
      <c r="U837" s="197"/>
      <c r="V837" s="197"/>
      <c r="W837" s="183">
        <v>7.9784323063063063</v>
      </c>
      <c r="X837" s="197"/>
      <c r="Y837" s="197"/>
      <c r="Z837" s="189">
        <v>9.9083333333333314</v>
      </c>
      <c r="AA837" s="197"/>
      <c r="AB837" s="197"/>
      <c r="AC837" s="197"/>
      <c r="AD837" s="197"/>
      <c r="AE837" s="197"/>
      <c r="AF837" s="199">
        <v>2.9158144195343993</v>
      </c>
      <c r="AG837" s="199">
        <v>746</v>
      </c>
      <c r="AH837" s="199">
        <v>0.42326943469923767</v>
      </c>
      <c r="AI837" s="199">
        <v>95</v>
      </c>
      <c r="AJ837" s="199">
        <v>2.0550632911392404</v>
      </c>
      <c r="AK837" s="199"/>
      <c r="AL837" s="199"/>
      <c r="AM837" s="199"/>
      <c r="AN837" s="199"/>
      <c r="AO837" s="190">
        <v>0</v>
      </c>
      <c r="AP837" s="196">
        <v>0</v>
      </c>
      <c r="AQ837" s="196">
        <v>0</v>
      </c>
      <c r="AR837" s="205">
        <v>226</v>
      </c>
      <c r="AS837" s="58">
        <v>0</v>
      </c>
      <c r="AT837" s="183">
        <v>8045.0469999999996</v>
      </c>
      <c r="AU837" s="183">
        <v>0</v>
      </c>
      <c r="AV837" s="199">
        <v>0</v>
      </c>
      <c r="AW837" s="227">
        <v>226</v>
      </c>
      <c r="AX837" s="58">
        <v>0</v>
      </c>
      <c r="AY837" s="200">
        <v>19.25</v>
      </c>
      <c r="AZ837" s="184">
        <v>59049</v>
      </c>
      <c r="BA837" s="58">
        <v>0.831168831168</v>
      </c>
      <c r="BB837" s="58">
        <v>9.4375000000094378</v>
      </c>
      <c r="BC837" s="198" t="s">
        <v>118</v>
      </c>
      <c r="BD837" s="178" t="s">
        <v>102</v>
      </c>
      <c r="BE837" s="176" t="s">
        <v>103</v>
      </c>
      <c r="BF837" s="176" t="s">
        <v>104</v>
      </c>
      <c r="BG837" s="176" t="s">
        <v>105</v>
      </c>
      <c r="BH837" s="209" t="s">
        <v>160</v>
      </c>
      <c r="BI837" s="193" t="s">
        <v>129</v>
      </c>
      <c r="BJ837" s="210">
        <v>214</v>
      </c>
      <c r="BK837" s="210" t="s">
        <v>130</v>
      </c>
      <c r="BL837" s="181" t="s">
        <v>108</v>
      </c>
      <c r="BM837" s="112" t="s">
        <v>135</v>
      </c>
      <c r="BN837" s="79" t="s">
        <v>69</v>
      </c>
      <c r="BO837" s="178" t="s">
        <v>156</v>
      </c>
      <c r="BP837" s="176" t="s">
        <v>158</v>
      </c>
      <c r="BQ837" s="188" t="s">
        <v>145</v>
      </c>
    </row>
    <row r="838" spans="1:69" ht="15.75">
      <c r="A838" s="179" t="s">
        <v>100</v>
      </c>
      <c r="B838" s="195" t="s">
        <v>31</v>
      </c>
      <c r="C838" s="180" t="s">
        <v>29</v>
      </c>
      <c r="D838" s="192" t="s">
        <v>49</v>
      </c>
      <c r="E838" s="194" t="s">
        <v>412</v>
      </c>
      <c r="F838" s="196">
        <v>71</v>
      </c>
      <c r="G838" s="196">
        <v>0</v>
      </c>
      <c r="H838" s="197"/>
      <c r="I838" s="197"/>
      <c r="J838" s="197"/>
      <c r="K838" s="197"/>
      <c r="L838" s="196">
        <v>0</v>
      </c>
      <c r="M838" s="198"/>
      <c r="N838" s="188">
        <v>0</v>
      </c>
      <c r="O838" s="197"/>
      <c r="P838" s="197"/>
      <c r="Q838" s="183">
        <v>5.6550843380281686</v>
      </c>
      <c r="R838" s="197"/>
      <c r="S838" s="197"/>
      <c r="T838" s="189">
        <v>6.8450000000000006</v>
      </c>
      <c r="U838" s="197"/>
      <c r="V838" s="197"/>
      <c r="W838" s="183">
        <v>5.7634926478873236</v>
      </c>
      <c r="X838" s="197"/>
      <c r="Y838" s="197"/>
      <c r="Z838" s="189">
        <v>6.8892857142857142</v>
      </c>
      <c r="AA838" s="197"/>
      <c r="AB838" s="197"/>
      <c r="AC838" s="197"/>
      <c r="AD838" s="197"/>
      <c r="AE838" s="197"/>
      <c r="AF838" s="199">
        <v>3.4399597611225836</v>
      </c>
      <c r="AG838" s="199">
        <v>497</v>
      </c>
      <c r="AH838" s="199">
        <v>0.40301878569607297</v>
      </c>
      <c r="AI838" s="199">
        <v>9</v>
      </c>
      <c r="AJ838" s="199">
        <v>2.6200757575757576</v>
      </c>
      <c r="AK838" s="199"/>
      <c r="AL838" s="199">
        <v>71</v>
      </c>
      <c r="AM838" s="199">
        <v>3.4399597611225836</v>
      </c>
      <c r="AN838" s="199">
        <v>3.5052083333333335</v>
      </c>
      <c r="AO838" s="190">
        <v>0</v>
      </c>
      <c r="AP838" s="196">
        <v>0</v>
      </c>
      <c r="AQ838" s="196">
        <v>0</v>
      </c>
      <c r="AR838" s="205">
        <v>142</v>
      </c>
      <c r="AS838" s="58">
        <v>0</v>
      </c>
      <c r="AT838" s="183">
        <v>5072.4660000000003</v>
      </c>
      <c r="AU838" s="183">
        <v>0</v>
      </c>
      <c r="AV838" s="199">
        <v>0</v>
      </c>
      <c r="AW838" s="227">
        <v>142</v>
      </c>
      <c r="AX838" s="58">
        <v>0</v>
      </c>
      <c r="AY838" s="200">
        <v>6.5</v>
      </c>
      <c r="AZ838" s="184">
        <v>41730</v>
      </c>
      <c r="BA838" s="58">
        <v>0.92307692307600009</v>
      </c>
      <c r="BB838" s="58">
        <v>11.833333333345166</v>
      </c>
      <c r="BC838" s="198" t="s">
        <v>118</v>
      </c>
      <c r="BD838" s="178" t="s">
        <v>102</v>
      </c>
      <c r="BE838" s="176" t="s">
        <v>103</v>
      </c>
      <c r="BF838" s="176" t="s">
        <v>104</v>
      </c>
      <c r="BG838" s="176" t="s">
        <v>105</v>
      </c>
      <c r="BH838" s="209" t="s">
        <v>251</v>
      </c>
      <c r="BI838" s="193" t="s">
        <v>120</v>
      </c>
      <c r="BJ838" s="210">
        <v>214</v>
      </c>
      <c r="BK838" s="210" t="s">
        <v>121</v>
      </c>
      <c r="BL838" s="181" t="s">
        <v>108</v>
      </c>
      <c r="BM838" s="112" t="s">
        <v>135</v>
      </c>
      <c r="BN838" s="79" t="s">
        <v>69</v>
      </c>
      <c r="BO838" s="178" t="s">
        <v>168</v>
      </c>
      <c r="BP838" s="176" t="s">
        <v>168</v>
      </c>
      <c r="BQ838" s="188" t="s">
        <v>138</v>
      </c>
    </row>
    <row r="839" spans="1:69" ht="15.75">
      <c r="A839" s="179" t="s">
        <v>100</v>
      </c>
      <c r="B839" s="195" t="s">
        <v>31</v>
      </c>
      <c r="C839" s="180" t="s">
        <v>29</v>
      </c>
      <c r="D839" s="192" t="s">
        <v>49</v>
      </c>
      <c r="E839" s="194" t="s">
        <v>412</v>
      </c>
      <c r="F839" s="196">
        <v>69</v>
      </c>
      <c r="G839" s="196">
        <v>0</v>
      </c>
      <c r="H839" s="197"/>
      <c r="I839" s="197"/>
      <c r="J839" s="197"/>
      <c r="K839" s="197"/>
      <c r="L839" s="196">
        <v>0</v>
      </c>
      <c r="M839" s="198"/>
      <c r="N839" s="188">
        <v>0</v>
      </c>
      <c r="O839" s="197"/>
      <c r="P839" s="197"/>
      <c r="Q839" s="183">
        <v>7.2550286811594207</v>
      </c>
      <c r="R839" s="197"/>
      <c r="S839" s="197"/>
      <c r="T839" s="189">
        <v>12.7125</v>
      </c>
      <c r="U839" s="197"/>
      <c r="V839" s="197"/>
      <c r="W839" s="183">
        <v>7.3087534637681157</v>
      </c>
      <c r="X839" s="197"/>
      <c r="Y839" s="197"/>
      <c r="Z839" s="189">
        <v>12.753571428571428</v>
      </c>
      <c r="AA839" s="197"/>
      <c r="AB839" s="197"/>
      <c r="AC839" s="197"/>
      <c r="AD839" s="197"/>
      <c r="AE839" s="197"/>
      <c r="AF839" s="199">
        <v>3.0572049746108596</v>
      </c>
      <c r="AG839" s="199">
        <v>483</v>
      </c>
      <c r="AH839" s="199">
        <v>0.59930101406081959</v>
      </c>
      <c r="AI839" s="199">
        <v>91</v>
      </c>
      <c r="AJ839" s="199">
        <v>2.0225</v>
      </c>
      <c r="AK839" s="199"/>
      <c r="AL839" s="199">
        <v>69</v>
      </c>
      <c r="AM839" s="199">
        <v>3.0572049746108596</v>
      </c>
      <c r="AN839" s="199">
        <v>3.0705645161290325</v>
      </c>
      <c r="AO839" s="190">
        <v>0</v>
      </c>
      <c r="AP839" s="196">
        <v>0</v>
      </c>
      <c r="AQ839" s="196">
        <v>0</v>
      </c>
      <c r="AR839" s="205">
        <v>138</v>
      </c>
      <c r="AS839" s="58">
        <v>0</v>
      </c>
      <c r="AT839" s="183">
        <v>4929.0060000000003</v>
      </c>
      <c r="AU839" s="183">
        <v>0</v>
      </c>
      <c r="AV839" s="199">
        <v>0</v>
      </c>
      <c r="AW839" s="227">
        <v>138</v>
      </c>
      <c r="AX839" s="58">
        <v>0</v>
      </c>
      <c r="AY839" s="200">
        <v>6.5</v>
      </c>
      <c r="AZ839" s="184">
        <v>41730</v>
      </c>
      <c r="BA839" s="58">
        <v>0.92307692307600009</v>
      </c>
      <c r="BB839" s="58">
        <v>11.500000000011498</v>
      </c>
      <c r="BC839" s="198" t="s">
        <v>118</v>
      </c>
      <c r="BD839" s="178" t="s">
        <v>102</v>
      </c>
      <c r="BE839" s="176" t="s">
        <v>103</v>
      </c>
      <c r="BF839" s="176" t="s">
        <v>104</v>
      </c>
      <c r="BG839" s="176" t="s">
        <v>105</v>
      </c>
      <c r="BH839" s="209" t="s">
        <v>251</v>
      </c>
      <c r="BI839" s="193" t="s">
        <v>125</v>
      </c>
      <c r="BJ839" s="210">
        <v>214</v>
      </c>
      <c r="BK839" s="210" t="s">
        <v>126</v>
      </c>
      <c r="BL839" s="181" t="s">
        <v>108</v>
      </c>
      <c r="BM839" s="112" t="s">
        <v>135</v>
      </c>
      <c r="BN839" s="79" t="s">
        <v>69</v>
      </c>
      <c r="BO839" s="178" t="s">
        <v>168</v>
      </c>
      <c r="BP839" s="176" t="s">
        <v>168</v>
      </c>
      <c r="BQ839" s="188" t="s">
        <v>138</v>
      </c>
    </row>
    <row r="840" spans="1:69" ht="15.75">
      <c r="A840" s="179" t="s">
        <v>100</v>
      </c>
      <c r="B840" s="195" t="s">
        <v>31</v>
      </c>
      <c r="C840" s="180" t="s">
        <v>29</v>
      </c>
      <c r="D840" s="192" t="s">
        <v>49</v>
      </c>
      <c r="E840" s="194" t="s">
        <v>412</v>
      </c>
      <c r="F840" s="196">
        <v>70</v>
      </c>
      <c r="G840" s="196">
        <v>0</v>
      </c>
      <c r="H840" s="197"/>
      <c r="I840" s="197"/>
      <c r="J840" s="197"/>
      <c r="K840" s="197"/>
      <c r="L840" s="196">
        <v>0</v>
      </c>
      <c r="M840" s="198"/>
      <c r="N840" s="188">
        <v>0</v>
      </c>
      <c r="O840" s="197"/>
      <c r="P840" s="197"/>
      <c r="Q840" s="183">
        <v>6.4770713000000004</v>
      </c>
      <c r="R840" s="197"/>
      <c r="S840" s="197"/>
      <c r="T840" s="189">
        <v>8.125</v>
      </c>
      <c r="U840" s="197"/>
      <c r="V840" s="197"/>
      <c r="W840" s="183">
        <v>6.5693284285714286</v>
      </c>
      <c r="X840" s="197"/>
      <c r="Y840" s="197"/>
      <c r="Z840" s="189">
        <v>8.125</v>
      </c>
      <c r="AA840" s="197"/>
      <c r="AB840" s="197"/>
      <c r="AC840" s="197"/>
      <c r="AD840" s="197"/>
      <c r="AE840" s="197"/>
      <c r="AF840" s="199">
        <v>3.3803061290663123</v>
      </c>
      <c r="AG840" s="199">
        <v>490</v>
      </c>
      <c r="AH840" s="199">
        <v>0.50201068940140847</v>
      </c>
      <c r="AI840" s="199">
        <v>34</v>
      </c>
      <c r="AJ840" s="199">
        <v>2.3602941176470589</v>
      </c>
      <c r="AK840" s="199"/>
      <c r="AL840" s="199">
        <v>70</v>
      </c>
      <c r="AM840" s="199">
        <v>3.3803061290663123</v>
      </c>
      <c r="AN840" s="199">
        <v>3.488721804511278</v>
      </c>
      <c r="AO840" s="190">
        <v>0</v>
      </c>
      <c r="AP840" s="196">
        <v>0</v>
      </c>
      <c r="AQ840" s="196">
        <v>0</v>
      </c>
      <c r="AR840" s="205">
        <v>140</v>
      </c>
      <c r="AS840" s="58">
        <v>0</v>
      </c>
      <c r="AT840" s="183">
        <v>4996.3180000000002</v>
      </c>
      <c r="AU840" s="183">
        <v>0</v>
      </c>
      <c r="AV840" s="199">
        <v>0</v>
      </c>
      <c r="AW840" s="227">
        <v>140</v>
      </c>
      <c r="AX840" s="58">
        <v>0</v>
      </c>
      <c r="AY840" s="200">
        <v>6.5</v>
      </c>
      <c r="AZ840" s="184">
        <v>41730</v>
      </c>
      <c r="BA840" s="58">
        <v>0.92307692307600009</v>
      </c>
      <c r="BB840" s="58">
        <v>11.666666666678333</v>
      </c>
      <c r="BC840" s="198" t="s">
        <v>118</v>
      </c>
      <c r="BD840" s="178" t="s">
        <v>102</v>
      </c>
      <c r="BE840" s="176" t="s">
        <v>103</v>
      </c>
      <c r="BF840" s="176" t="s">
        <v>104</v>
      </c>
      <c r="BG840" s="176" t="s">
        <v>105</v>
      </c>
      <c r="BH840" s="209" t="s">
        <v>251</v>
      </c>
      <c r="BI840" s="193" t="s">
        <v>127</v>
      </c>
      <c r="BJ840" s="210">
        <v>214</v>
      </c>
      <c r="BK840" s="210" t="s">
        <v>128</v>
      </c>
      <c r="BL840" s="181" t="s">
        <v>108</v>
      </c>
      <c r="BM840" s="112" t="s">
        <v>135</v>
      </c>
      <c r="BN840" s="79" t="s">
        <v>69</v>
      </c>
      <c r="BO840" s="178" t="s">
        <v>168</v>
      </c>
      <c r="BP840" s="176" t="s">
        <v>168</v>
      </c>
      <c r="BQ840" s="188" t="s">
        <v>138</v>
      </c>
    </row>
    <row r="841" spans="1:69" ht="15.75">
      <c r="A841" s="179" t="s">
        <v>100</v>
      </c>
      <c r="B841" s="195" t="s">
        <v>31</v>
      </c>
      <c r="C841" s="180" t="s">
        <v>29</v>
      </c>
      <c r="D841" s="192" t="s">
        <v>49</v>
      </c>
      <c r="E841" s="194" t="s">
        <v>412</v>
      </c>
      <c r="F841" s="196">
        <v>66</v>
      </c>
      <c r="G841" s="196">
        <v>0</v>
      </c>
      <c r="H841" s="197"/>
      <c r="I841" s="197"/>
      <c r="J841" s="197"/>
      <c r="K841" s="197"/>
      <c r="L841" s="196">
        <v>0</v>
      </c>
      <c r="M841" s="198"/>
      <c r="N841" s="188">
        <v>0</v>
      </c>
      <c r="O841" s="197"/>
      <c r="P841" s="197"/>
      <c r="Q841" s="183">
        <v>7.9096665606060608</v>
      </c>
      <c r="R841" s="197"/>
      <c r="S841" s="197"/>
      <c r="T841" s="189">
        <v>13.924999999999999</v>
      </c>
      <c r="U841" s="197"/>
      <c r="V841" s="197"/>
      <c r="W841" s="183">
        <v>7.930878606060606</v>
      </c>
      <c r="X841" s="197"/>
      <c r="Y841" s="197"/>
      <c r="Z841" s="189">
        <v>13.924999999999999</v>
      </c>
      <c r="AA841" s="197"/>
      <c r="AB841" s="197"/>
      <c r="AC841" s="197"/>
      <c r="AD841" s="197"/>
      <c r="AE841" s="197"/>
      <c r="AF841" s="199">
        <v>2.637886905953998</v>
      </c>
      <c r="AG841" s="199">
        <v>336</v>
      </c>
      <c r="AH841" s="199">
        <v>0.4342207085605792</v>
      </c>
      <c r="AI841" s="199">
        <v>99</v>
      </c>
      <c r="AJ841" s="199">
        <v>1.6190789473684211</v>
      </c>
      <c r="AK841" s="199"/>
      <c r="AL841" s="199"/>
      <c r="AM841" s="199"/>
      <c r="AN841" s="199"/>
      <c r="AO841" s="190">
        <v>0</v>
      </c>
      <c r="AP841" s="196">
        <v>0</v>
      </c>
      <c r="AQ841" s="196">
        <v>0</v>
      </c>
      <c r="AR841" s="205">
        <v>132</v>
      </c>
      <c r="AS841" s="58">
        <v>0</v>
      </c>
      <c r="AT841" s="183">
        <v>4708.7560000000003</v>
      </c>
      <c r="AU841" s="183">
        <v>0</v>
      </c>
      <c r="AV841" s="199">
        <v>0</v>
      </c>
      <c r="AW841" s="227">
        <v>132</v>
      </c>
      <c r="AX841" s="58">
        <v>0</v>
      </c>
      <c r="AY841" s="200">
        <v>6.5</v>
      </c>
      <c r="AZ841" s="184">
        <v>41730</v>
      </c>
      <c r="BA841" s="58">
        <v>0.92307692307600009</v>
      </c>
      <c r="BB841" s="58">
        <v>11.000000000010999</v>
      </c>
      <c r="BC841" s="198" t="s">
        <v>118</v>
      </c>
      <c r="BD841" s="178" t="s">
        <v>102</v>
      </c>
      <c r="BE841" s="176" t="s">
        <v>103</v>
      </c>
      <c r="BF841" s="176" t="s">
        <v>104</v>
      </c>
      <c r="BG841" s="176" t="s">
        <v>105</v>
      </c>
      <c r="BH841" s="209" t="s">
        <v>251</v>
      </c>
      <c r="BI841" s="193" t="s">
        <v>129</v>
      </c>
      <c r="BJ841" s="210">
        <v>214</v>
      </c>
      <c r="BK841" s="210" t="s">
        <v>130</v>
      </c>
      <c r="BL841" s="181" t="s">
        <v>108</v>
      </c>
      <c r="BM841" s="112" t="s">
        <v>135</v>
      </c>
      <c r="BN841" s="79" t="s">
        <v>69</v>
      </c>
      <c r="BO841" s="178" t="s">
        <v>168</v>
      </c>
      <c r="BP841" s="176" t="s">
        <v>168</v>
      </c>
      <c r="BQ841" s="188" t="s">
        <v>138</v>
      </c>
    </row>
    <row r="842" spans="1:69" ht="15.75">
      <c r="A842" s="179" t="s">
        <v>100</v>
      </c>
      <c r="B842" s="195" t="s">
        <v>31</v>
      </c>
      <c r="C842" s="180" t="s">
        <v>29</v>
      </c>
      <c r="D842" s="192" t="s">
        <v>49</v>
      </c>
      <c r="E842" s="194" t="s">
        <v>413</v>
      </c>
      <c r="F842" s="196">
        <v>346</v>
      </c>
      <c r="G842" s="196">
        <v>0</v>
      </c>
      <c r="H842" s="197"/>
      <c r="I842" s="197"/>
      <c r="J842" s="197"/>
      <c r="K842" s="197"/>
      <c r="L842" s="196">
        <v>0</v>
      </c>
      <c r="M842" s="198"/>
      <c r="N842" s="188">
        <v>0</v>
      </c>
      <c r="O842" s="197"/>
      <c r="P842" s="197"/>
      <c r="Q842" s="183">
        <v>6.0065836907514445</v>
      </c>
      <c r="R842" s="197"/>
      <c r="S842" s="197"/>
      <c r="T842" s="189">
        <v>7.8374999999999986</v>
      </c>
      <c r="U842" s="197"/>
      <c r="V842" s="197"/>
      <c r="W842" s="183">
        <v>6.0267715317919066</v>
      </c>
      <c r="X842" s="197"/>
      <c r="Y842" s="197"/>
      <c r="Z842" s="189">
        <v>7.8916666666666657</v>
      </c>
      <c r="AA842" s="197"/>
      <c r="AB842" s="197"/>
      <c r="AC842" s="197"/>
      <c r="AD842" s="197"/>
      <c r="AE842" s="197"/>
      <c r="AF842" s="199">
        <v>3.4747846238940605</v>
      </c>
      <c r="AG842" s="199">
        <v>2419</v>
      </c>
      <c r="AH842" s="199">
        <v>0.43268879766659302</v>
      </c>
      <c r="AI842" s="199">
        <v>64</v>
      </c>
      <c r="AJ842" s="199">
        <v>2.6016964285714286</v>
      </c>
      <c r="AK842" s="199"/>
      <c r="AL842" s="199">
        <v>345</v>
      </c>
      <c r="AM842" s="199">
        <v>3.4749482508278291</v>
      </c>
      <c r="AN842" s="199">
        <v>3.5516129032258066</v>
      </c>
      <c r="AO842" s="190">
        <v>0</v>
      </c>
      <c r="AP842" s="196">
        <v>0</v>
      </c>
      <c r="AQ842" s="196">
        <v>0</v>
      </c>
      <c r="AR842" s="205">
        <v>692</v>
      </c>
      <c r="AS842" s="58">
        <v>0</v>
      </c>
      <c r="AT842" s="183">
        <v>24732.767</v>
      </c>
      <c r="AU842" s="183">
        <v>0</v>
      </c>
      <c r="AV842" s="199">
        <v>0</v>
      </c>
      <c r="AW842" s="227">
        <v>692</v>
      </c>
      <c r="AX842" s="58">
        <v>0</v>
      </c>
      <c r="AY842" s="200">
        <v>36</v>
      </c>
      <c r="AZ842" s="184">
        <v>73787</v>
      </c>
      <c r="BA842" s="58">
        <v>0.84027777777699997</v>
      </c>
      <c r="BB842" s="58">
        <v>11.438016528936208</v>
      </c>
      <c r="BC842" s="198" t="s">
        <v>118</v>
      </c>
      <c r="BD842" s="178" t="s">
        <v>102</v>
      </c>
      <c r="BE842" s="176" t="s">
        <v>103</v>
      </c>
      <c r="BF842" s="176" t="s">
        <v>104</v>
      </c>
      <c r="BG842" s="176" t="s">
        <v>105</v>
      </c>
      <c r="BH842" s="209" t="s">
        <v>148</v>
      </c>
      <c r="BI842" s="193" t="s">
        <v>120</v>
      </c>
      <c r="BJ842" s="210">
        <v>214</v>
      </c>
      <c r="BK842" s="210" t="s">
        <v>121</v>
      </c>
      <c r="BL842" s="181" t="s">
        <v>108</v>
      </c>
      <c r="BM842" s="112" t="s">
        <v>135</v>
      </c>
      <c r="BN842" s="79" t="s">
        <v>69</v>
      </c>
      <c r="BO842" s="178" t="s">
        <v>142</v>
      </c>
      <c r="BP842" s="176" t="s">
        <v>144</v>
      </c>
      <c r="BQ842" s="188" t="s">
        <v>145</v>
      </c>
    </row>
    <row r="843" spans="1:69" ht="15.75">
      <c r="A843" s="179" t="s">
        <v>100</v>
      </c>
      <c r="B843" s="195" t="s">
        <v>31</v>
      </c>
      <c r="C843" s="180" t="s">
        <v>29</v>
      </c>
      <c r="D843" s="192" t="s">
        <v>49</v>
      </c>
      <c r="E843" s="194" t="s">
        <v>413</v>
      </c>
      <c r="F843" s="196">
        <v>336</v>
      </c>
      <c r="G843" s="196">
        <v>9</v>
      </c>
      <c r="H843" s="197"/>
      <c r="I843" s="197"/>
      <c r="J843" s="197"/>
      <c r="K843" s="197"/>
      <c r="L843" s="196">
        <v>0</v>
      </c>
      <c r="M843" s="198"/>
      <c r="N843" s="188">
        <v>0</v>
      </c>
      <c r="O843" s="197"/>
      <c r="P843" s="197"/>
      <c r="Q843" s="183">
        <v>7.1081802538226304</v>
      </c>
      <c r="R843" s="197"/>
      <c r="S843" s="197"/>
      <c r="T843" s="189">
        <v>12.853124999999999</v>
      </c>
      <c r="U843" s="197"/>
      <c r="V843" s="197"/>
      <c r="W843" s="183">
        <v>7.1686206636085634</v>
      </c>
      <c r="X843" s="197"/>
      <c r="Y843" s="197"/>
      <c r="Z843" s="189">
        <v>12.903571428571427</v>
      </c>
      <c r="AA843" s="197"/>
      <c r="AB843" s="197"/>
      <c r="AC843" s="197"/>
      <c r="AD843" s="197"/>
      <c r="AE843" s="197"/>
      <c r="AF843" s="199">
        <v>3.0383702186231476</v>
      </c>
      <c r="AG843" s="199">
        <v>2271</v>
      </c>
      <c r="AH843" s="199">
        <v>0.60774400225948289</v>
      </c>
      <c r="AI843" s="199">
        <v>467</v>
      </c>
      <c r="AJ843" s="199">
        <v>2.021635883905013</v>
      </c>
      <c r="AK843" s="199"/>
      <c r="AL843" s="199">
        <v>323</v>
      </c>
      <c r="AM843" s="199">
        <v>3.0422033050779782</v>
      </c>
      <c r="AN843" s="199">
        <v>3.0564373897707231</v>
      </c>
      <c r="AO843" s="190">
        <v>0</v>
      </c>
      <c r="AP843" s="196">
        <v>0</v>
      </c>
      <c r="AQ843" s="196">
        <v>0</v>
      </c>
      <c r="AR843" s="205">
        <v>654</v>
      </c>
      <c r="AS843" s="58">
        <v>0</v>
      </c>
      <c r="AT843" s="183">
        <v>23075.035</v>
      </c>
      <c r="AU843" s="183">
        <v>264.51</v>
      </c>
      <c r="AV843" s="199">
        <v>0</v>
      </c>
      <c r="AW843" s="227">
        <v>654</v>
      </c>
      <c r="AX843" s="58">
        <v>0</v>
      </c>
      <c r="AY843" s="200">
        <v>36</v>
      </c>
      <c r="AZ843" s="184">
        <v>73787</v>
      </c>
      <c r="BA843" s="58">
        <v>0.84027777777699997</v>
      </c>
      <c r="BB843" s="58">
        <v>11.107438016539207</v>
      </c>
      <c r="BC843" s="198" t="s">
        <v>118</v>
      </c>
      <c r="BD843" s="178" t="s">
        <v>102</v>
      </c>
      <c r="BE843" s="176" t="s">
        <v>103</v>
      </c>
      <c r="BF843" s="176" t="s">
        <v>104</v>
      </c>
      <c r="BG843" s="176" t="s">
        <v>105</v>
      </c>
      <c r="BH843" s="209" t="s">
        <v>148</v>
      </c>
      <c r="BI843" s="193" t="s">
        <v>125</v>
      </c>
      <c r="BJ843" s="210">
        <v>214</v>
      </c>
      <c r="BK843" s="210" t="s">
        <v>126</v>
      </c>
      <c r="BL843" s="181" t="s">
        <v>108</v>
      </c>
      <c r="BM843" s="112" t="s">
        <v>135</v>
      </c>
      <c r="BN843" s="79" t="s">
        <v>69</v>
      </c>
      <c r="BO843" s="178" t="s">
        <v>142</v>
      </c>
      <c r="BP843" s="176" t="s">
        <v>144</v>
      </c>
      <c r="BQ843" s="188" t="s">
        <v>145</v>
      </c>
    </row>
    <row r="844" spans="1:69" ht="15.75">
      <c r="A844" s="179" t="s">
        <v>100</v>
      </c>
      <c r="B844" s="195" t="s">
        <v>31</v>
      </c>
      <c r="C844" s="180" t="s">
        <v>29</v>
      </c>
      <c r="D844" s="192" t="s">
        <v>49</v>
      </c>
      <c r="E844" s="194" t="s">
        <v>413</v>
      </c>
      <c r="F844" s="196">
        <v>287</v>
      </c>
      <c r="G844" s="196">
        <v>0</v>
      </c>
      <c r="H844" s="197"/>
      <c r="I844" s="197"/>
      <c r="J844" s="197"/>
      <c r="K844" s="197"/>
      <c r="L844" s="196">
        <v>0</v>
      </c>
      <c r="M844" s="198"/>
      <c r="N844" s="188">
        <v>1</v>
      </c>
      <c r="O844" s="197"/>
      <c r="P844" s="197"/>
      <c r="Q844" s="183">
        <v>6.0533970592334496</v>
      </c>
      <c r="R844" s="197"/>
      <c r="S844" s="197"/>
      <c r="T844" s="189">
        <v>8.4708333333333314</v>
      </c>
      <c r="U844" s="197"/>
      <c r="V844" s="197"/>
      <c r="W844" s="183">
        <v>5.4831845156794428</v>
      </c>
      <c r="X844" s="197"/>
      <c r="Y844" s="197"/>
      <c r="Z844" s="189">
        <v>8.3321428571428555</v>
      </c>
      <c r="AA844" s="197"/>
      <c r="AB844" s="197"/>
      <c r="AC844" s="197"/>
      <c r="AD844" s="197"/>
      <c r="AE844" s="197"/>
      <c r="AF844" s="199">
        <v>3.5874976771754334</v>
      </c>
      <c r="AG844" s="199">
        <v>1997</v>
      </c>
      <c r="AH844" s="199">
        <v>0.48081585278921413</v>
      </c>
      <c r="AI844" s="199">
        <v>81</v>
      </c>
      <c r="AJ844" s="199">
        <v>2.5490445859872612</v>
      </c>
      <c r="AK844" s="199"/>
      <c r="AL844" s="199">
        <v>273</v>
      </c>
      <c r="AM844" s="199">
        <v>3.615811974667928</v>
      </c>
      <c r="AN844" s="199">
        <v>3.6698818897637797</v>
      </c>
      <c r="AO844" s="190">
        <v>0</v>
      </c>
      <c r="AP844" s="196">
        <v>0</v>
      </c>
      <c r="AQ844" s="196">
        <v>0</v>
      </c>
      <c r="AR844" s="205">
        <v>574</v>
      </c>
      <c r="AS844" s="58">
        <v>0</v>
      </c>
      <c r="AT844" s="183">
        <v>19983.169999999998</v>
      </c>
      <c r="AU844" s="183">
        <v>531.52099999999996</v>
      </c>
      <c r="AV844" s="199">
        <v>0</v>
      </c>
      <c r="AW844" s="227">
        <v>574</v>
      </c>
      <c r="AX844" s="58">
        <v>0</v>
      </c>
      <c r="AY844" s="200">
        <v>36</v>
      </c>
      <c r="AZ844" s="184">
        <v>73787</v>
      </c>
      <c r="BA844" s="58">
        <v>0.84027777777699997</v>
      </c>
      <c r="BB844" s="58">
        <v>9.4876033057939058</v>
      </c>
      <c r="BC844" s="198" t="s">
        <v>118</v>
      </c>
      <c r="BD844" s="178" t="s">
        <v>102</v>
      </c>
      <c r="BE844" s="176" t="s">
        <v>103</v>
      </c>
      <c r="BF844" s="176" t="s">
        <v>104</v>
      </c>
      <c r="BG844" s="176" t="s">
        <v>105</v>
      </c>
      <c r="BH844" s="209" t="s">
        <v>148</v>
      </c>
      <c r="BI844" s="193" t="s">
        <v>127</v>
      </c>
      <c r="BJ844" s="210">
        <v>214</v>
      </c>
      <c r="BK844" s="210" t="s">
        <v>128</v>
      </c>
      <c r="BL844" s="181" t="s">
        <v>108</v>
      </c>
      <c r="BM844" s="112" t="s">
        <v>135</v>
      </c>
      <c r="BN844" s="79" t="s">
        <v>69</v>
      </c>
      <c r="BO844" s="178" t="s">
        <v>142</v>
      </c>
      <c r="BP844" s="176" t="s">
        <v>144</v>
      </c>
      <c r="BQ844" s="188" t="s">
        <v>145</v>
      </c>
    </row>
    <row r="845" spans="1:69" ht="15.75">
      <c r="A845" s="179" t="s">
        <v>100</v>
      </c>
      <c r="B845" s="195" t="s">
        <v>31</v>
      </c>
      <c r="C845" s="180" t="s">
        <v>29</v>
      </c>
      <c r="D845" s="192" t="s">
        <v>49</v>
      </c>
      <c r="E845" s="194" t="s">
        <v>413</v>
      </c>
      <c r="F845" s="196">
        <v>296</v>
      </c>
      <c r="G845" s="196">
        <v>5</v>
      </c>
      <c r="H845" s="197"/>
      <c r="I845" s="197"/>
      <c r="J845" s="197"/>
      <c r="K845" s="197"/>
      <c r="L845" s="196">
        <v>3</v>
      </c>
      <c r="M845" s="198"/>
      <c r="N845" s="188">
        <v>0</v>
      </c>
      <c r="O845" s="197"/>
      <c r="P845" s="197"/>
      <c r="Q845" s="183">
        <v>7.6128609513888881</v>
      </c>
      <c r="R845" s="197"/>
      <c r="S845" s="197"/>
      <c r="T845" s="189">
        <v>9.6999999999999957</v>
      </c>
      <c r="U845" s="197"/>
      <c r="V845" s="197"/>
      <c r="W845" s="183">
        <v>7.6283019374999999</v>
      </c>
      <c r="X845" s="197"/>
      <c r="Y845" s="197"/>
      <c r="Z845" s="189">
        <v>9.4777777777777761</v>
      </c>
      <c r="AA845" s="197"/>
      <c r="AB845" s="197"/>
      <c r="AC845" s="197"/>
      <c r="AD845" s="197"/>
      <c r="AE845" s="197"/>
      <c r="AF845" s="199">
        <v>2.751026949606151</v>
      </c>
      <c r="AG845" s="199">
        <v>1967</v>
      </c>
      <c r="AH845" s="199">
        <v>0.28660727205108938</v>
      </c>
      <c r="AI845" s="199">
        <v>295</v>
      </c>
      <c r="AJ845" s="199">
        <v>2.0995535714285714</v>
      </c>
      <c r="AK845" s="199"/>
      <c r="AL845" s="199"/>
      <c r="AM845" s="199"/>
      <c r="AN845" s="199"/>
      <c r="AO845" s="190">
        <v>0</v>
      </c>
      <c r="AP845" s="196">
        <v>0</v>
      </c>
      <c r="AQ845" s="196">
        <v>0</v>
      </c>
      <c r="AR845" s="205">
        <v>582</v>
      </c>
      <c r="AS845" s="58">
        <v>0</v>
      </c>
      <c r="AT845" s="183">
        <v>20772.508999999998</v>
      </c>
      <c r="AU845" s="183">
        <v>0</v>
      </c>
      <c r="AV845" s="199">
        <v>0</v>
      </c>
      <c r="AW845" s="227">
        <v>582</v>
      </c>
      <c r="AX845" s="58">
        <v>0</v>
      </c>
      <c r="AY845" s="200">
        <v>36</v>
      </c>
      <c r="AZ845" s="184">
        <v>73787</v>
      </c>
      <c r="BA845" s="58">
        <v>0.84027777777699997</v>
      </c>
      <c r="BB845" s="58">
        <v>9.7851239669512058</v>
      </c>
      <c r="BC845" s="198" t="s">
        <v>118</v>
      </c>
      <c r="BD845" s="178" t="s">
        <v>102</v>
      </c>
      <c r="BE845" s="176" t="s">
        <v>103</v>
      </c>
      <c r="BF845" s="176" t="s">
        <v>104</v>
      </c>
      <c r="BG845" s="176" t="s">
        <v>105</v>
      </c>
      <c r="BH845" s="209" t="s">
        <v>148</v>
      </c>
      <c r="BI845" s="193" t="s">
        <v>129</v>
      </c>
      <c r="BJ845" s="210">
        <v>214</v>
      </c>
      <c r="BK845" s="210" t="s">
        <v>130</v>
      </c>
      <c r="BL845" s="181" t="s">
        <v>108</v>
      </c>
      <c r="BM845" s="112" t="s">
        <v>135</v>
      </c>
      <c r="BN845" s="79" t="s">
        <v>69</v>
      </c>
      <c r="BO845" s="178" t="s">
        <v>142</v>
      </c>
      <c r="BP845" s="176" t="s">
        <v>144</v>
      </c>
      <c r="BQ845" s="188" t="s">
        <v>145</v>
      </c>
    </row>
    <row r="846" spans="1:69" ht="15.75">
      <c r="A846" s="179" t="s">
        <v>100</v>
      </c>
      <c r="B846" s="195" t="s">
        <v>31</v>
      </c>
      <c r="C846" s="180" t="s">
        <v>29</v>
      </c>
      <c r="D846" s="192" t="s">
        <v>49</v>
      </c>
      <c r="E846" s="194" t="s">
        <v>414</v>
      </c>
      <c r="F846" s="196">
        <v>58</v>
      </c>
      <c r="G846" s="196">
        <v>0</v>
      </c>
      <c r="H846" s="197"/>
      <c r="I846" s="197"/>
      <c r="J846" s="197"/>
      <c r="K846" s="197"/>
      <c r="L846" s="196">
        <v>0</v>
      </c>
      <c r="M846" s="198"/>
      <c r="N846" s="188">
        <v>1</v>
      </c>
      <c r="O846" s="197"/>
      <c r="P846" s="197"/>
      <c r="Q846" s="183">
        <v>6.1795343275862065</v>
      </c>
      <c r="R846" s="197"/>
      <c r="S846" s="197"/>
      <c r="T846" s="189">
        <v>7.1833333333333327</v>
      </c>
      <c r="U846" s="197"/>
      <c r="V846" s="197"/>
      <c r="W846" s="183">
        <v>6.2423101379310344</v>
      </c>
      <c r="X846" s="197"/>
      <c r="Y846" s="197"/>
      <c r="Z846" s="189">
        <v>7.6374999999999993</v>
      </c>
      <c r="AA846" s="197"/>
      <c r="AB846" s="197"/>
      <c r="AC846" s="197"/>
      <c r="AD846" s="197"/>
      <c r="AE846" s="197"/>
      <c r="AF846" s="199">
        <v>3.4889766140132905</v>
      </c>
      <c r="AG846" s="199">
        <v>403</v>
      </c>
      <c r="AH846" s="199">
        <v>0.60520357044027795</v>
      </c>
      <c r="AI846" s="199">
        <v>31</v>
      </c>
      <c r="AJ846" s="199">
        <v>2.1738095238095236</v>
      </c>
      <c r="AK846" s="199"/>
      <c r="AL846" s="199">
        <v>54</v>
      </c>
      <c r="AM846" s="199">
        <v>3.5256878434034888</v>
      </c>
      <c r="AN846" s="199">
        <v>3.6226415094339623</v>
      </c>
      <c r="AO846" s="190">
        <v>0</v>
      </c>
      <c r="AP846" s="196">
        <v>0</v>
      </c>
      <c r="AQ846" s="196">
        <v>0</v>
      </c>
      <c r="AR846" s="205">
        <v>116</v>
      </c>
      <c r="AS846" s="58">
        <v>0</v>
      </c>
      <c r="AT846" s="183">
        <v>4107.866</v>
      </c>
      <c r="AU846" s="183">
        <v>63.905999999999999</v>
      </c>
      <c r="AV846" s="199">
        <v>0</v>
      </c>
      <c r="AW846" s="227">
        <v>116</v>
      </c>
      <c r="AX846" s="58">
        <v>0</v>
      </c>
      <c r="AY846" s="200"/>
      <c r="AZ846" s="184">
        <v>37648</v>
      </c>
      <c r="BA846" s="58"/>
      <c r="BB846" s="58"/>
      <c r="BC846" s="198" t="s">
        <v>118</v>
      </c>
      <c r="BD846" s="178" t="s">
        <v>102</v>
      </c>
      <c r="BE846" s="176" t="s">
        <v>103</v>
      </c>
      <c r="BF846" s="176" t="s">
        <v>104</v>
      </c>
      <c r="BG846" s="176" t="s">
        <v>105</v>
      </c>
      <c r="BH846" s="209" t="s">
        <v>251</v>
      </c>
      <c r="BI846" s="193" t="s">
        <v>120</v>
      </c>
      <c r="BJ846" s="210">
        <v>214</v>
      </c>
      <c r="BK846" s="210" t="s">
        <v>121</v>
      </c>
      <c r="BL846" s="181" t="s">
        <v>108</v>
      </c>
      <c r="BM846" s="112" t="s">
        <v>135</v>
      </c>
      <c r="BN846" s="79" t="s">
        <v>69</v>
      </c>
      <c r="BO846" s="178" t="s">
        <v>159</v>
      </c>
      <c r="BP846" s="176" t="s">
        <v>161</v>
      </c>
      <c r="BQ846" s="188" t="s">
        <v>138</v>
      </c>
    </row>
    <row r="847" spans="1:69" ht="15.75">
      <c r="A847" s="179" t="s">
        <v>100</v>
      </c>
      <c r="B847" s="195" t="s">
        <v>31</v>
      </c>
      <c r="C847" s="180" t="s">
        <v>29</v>
      </c>
      <c r="D847" s="192" t="s">
        <v>49</v>
      </c>
      <c r="E847" s="194" t="s">
        <v>414</v>
      </c>
      <c r="F847" s="196">
        <v>57</v>
      </c>
      <c r="G847" s="196">
        <v>3</v>
      </c>
      <c r="H847" s="197"/>
      <c r="I847" s="197"/>
      <c r="J847" s="197"/>
      <c r="K847" s="197"/>
      <c r="L847" s="196">
        <v>1</v>
      </c>
      <c r="M847" s="198"/>
      <c r="N847" s="188">
        <v>0</v>
      </c>
      <c r="O847" s="197"/>
      <c r="P847" s="197"/>
      <c r="Q847" s="183">
        <v>8.0002640000000014</v>
      </c>
      <c r="R847" s="197"/>
      <c r="S847" s="197"/>
      <c r="T847" s="189">
        <v>13.337499999999999</v>
      </c>
      <c r="U847" s="197"/>
      <c r="V847" s="197"/>
      <c r="W847" s="183">
        <v>8.1109243773584918</v>
      </c>
      <c r="X847" s="197"/>
      <c r="Y847" s="197"/>
      <c r="Z847" s="189">
        <v>13.391666666666666</v>
      </c>
      <c r="AA847" s="197"/>
      <c r="AB847" s="197"/>
      <c r="AC847" s="197"/>
      <c r="AD847" s="197"/>
      <c r="AE847" s="197"/>
      <c r="AF847" s="199">
        <v>3.2636469850391694</v>
      </c>
      <c r="AG847" s="199">
        <v>355</v>
      </c>
      <c r="AH847" s="199">
        <v>0.55500596079878506</v>
      </c>
      <c r="AI847" s="199">
        <v>30</v>
      </c>
      <c r="AJ847" s="199">
        <v>2.1526785714285714</v>
      </c>
      <c r="AK847" s="199"/>
      <c r="AL847" s="199">
        <v>50</v>
      </c>
      <c r="AM847" s="199">
        <v>3.2837928649357382</v>
      </c>
      <c r="AN847" s="199">
        <v>3.3446601941747574</v>
      </c>
      <c r="AO847" s="190">
        <v>0</v>
      </c>
      <c r="AP847" s="196">
        <v>0</v>
      </c>
      <c r="AQ847" s="196">
        <v>0</v>
      </c>
      <c r="AR847" s="205">
        <v>108</v>
      </c>
      <c r="AS847" s="58">
        <v>0</v>
      </c>
      <c r="AT847" s="183">
        <v>3652.9830000000002</v>
      </c>
      <c r="AU847" s="183">
        <v>173.006</v>
      </c>
      <c r="AV847" s="199">
        <v>0</v>
      </c>
      <c r="AW847" s="227">
        <v>108</v>
      </c>
      <c r="AX847" s="58">
        <v>0</v>
      </c>
      <c r="AY847" s="200"/>
      <c r="AZ847" s="184">
        <v>37648</v>
      </c>
      <c r="BA847" s="58"/>
      <c r="BB847" s="58"/>
      <c r="BC847" s="198" t="s">
        <v>118</v>
      </c>
      <c r="BD847" s="178" t="s">
        <v>102</v>
      </c>
      <c r="BE847" s="176" t="s">
        <v>103</v>
      </c>
      <c r="BF847" s="176" t="s">
        <v>104</v>
      </c>
      <c r="BG847" s="176" t="s">
        <v>105</v>
      </c>
      <c r="BH847" s="209" t="s">
        <v>251</v>
      </c>
      <c r="BI847" s="193" t="s">
        <v>125</v>
      </c>
      <c r="BJ847" s="210">
        <v>214</v>
      </c>
      <c r="BK847" s="210" t="s">
        <v>126</v>
      </c>
      <c r="BL847" s="181" t="s">
        <v>108</v>
      </c>
      <c r="BM847" s="112" t="s">
        <v>135</v>
      </c>
      <c r="BN847" s="79" t="s">
        <v>69</v>
      </c>
      <c r="BO847" s="178" t="s">
        <v>159</v>
      </c>
      <c r="BP847" s="176" t="s">
        <v>161</v>
      </c>
      <c r="BQ847" s="188" t="s">
        <v>138</v>
      </c>
    </row>
    <row r="848" spans="1:69" ht="15.75">
      <c r="A848" s="179" t="s">
        <v>100</v>
      </c>
      <c r="B848" s="195" t="s">
        <v>31</v>
      </c>
      <c r="C848" s="180" t="s">
        <v>29</v>
      </c>
      <c r="D848" s="192" t="s">
        <v>49</v>
      </c>
      <c r="E848" s="194" t="s">
        <v>414</v>
      </c>
      <c r="F848" s="196">
        <v>49</v>
      </c>
      <c r="G848" s="196">
        <v>0</v>
      </c>
      <c r="H848" s="197"/>
      <c r="I848" s="197"/>
      <c r="J848" s="197"/>
      <c r="K848" s="197"/>
      <c r="L848" s="196">
        <v>0</v>
      </c>
      <c r="M848" s="198"/>
      <c r="N848" s="188">
        <v>0</v>
      </c>
      <c r="O848" s="197"/>
      <c r="P848" s="197"/>
      <c r="Q848" s="183">
        <v>6.2303671632653055</v>
      </c>
      <c r="R848" s="197"/>
      <c r="S848" s="197"/>
      <c r="T848" s="189">
        <v>7.4249999999999998</v>
      </c>
      <c r="U848" s="197"/>
      <c r="V848" s="197"/>
      <c r="W848" s="183">
        <v>6.4060202244897964</v>
      </c>
      <c r="X848" s="197"/>
      <c r="Y848" s="197"/>
      <c r="Z848" s="189">
        <v>8.1374999999999993</v>
      </c>
      <c r="AA848" s="197"/>
      <c r="AB848" s="197"/>
      <c r="AC848" s="197"/>
      <c r="AD848" s="197"/>
      <c r="AE848" s="197"/>
      <c r="AF848" s="199">
        <v>3.3721089993835118</v>
      </c>
      <c r="AG848" s="199">
        <v>306</v>
      </c>
      <c r="AH848" s="199">
        <v>0.72084350932984731</v>
      </c>
      <c r="AI848" s="199">
        <v>32</v>
      </c>
      <c r="AJ848" s="199">
        <v>1.6771739130434784</v>
      </c>
      <c r="AK848" s="199"/>
      <c r="AL848" s="199">
        <v>41</v>
      </c>
      <c r="AM848" s="199">
        <v>3.4350813070656119</v>
      </c>
      <c r="AN848" s="199">
        <v>3.5806962025316458</v>
      </c>
      <c r="AO848" s="190">
        <v>0</v>
      </c>
      <c r="AP848" s="196">
        <v>0</v>
      </c>
      <c r="AQ848" s="196">
        <v>0</v>
      </c>
      <c r="AR848" s="205">
        <v>98</v>
      </c>
      <c r="AS848" s="58">
        <v>0</v>
      </c>
      <c r="AT848" s="183">
        <v>3185.73</v>
      </c>
      <c r="AU848" s="183">
        <v>333.12400000000002</v>
      </c>
      <c r="AV848" s="199">
        <v>0</v>
      </c>
      <c r="AW848" s="227">
        <v>98</v>
      </c>
      <c r="AX848" s="58">
        <v>0</v>
      </c>
      <c r="AY848" s="200"/>
      <c r="AZ848" s="184">
        <v>37648</v>
      </c>
      <c r="BA848" s="58"/>
      <c r="BB848" s="58"/>
      <c r="BC848" s="198" t="s">
        <v>118</v>
      </c>
      <c r="BD848" s="178" t="s">
        <v>102</v>
      </c>
      <c r="BE848" s="176" t="s">
        <v>103</v>
      </c>
      <c r="BF848" s="176" t="s">
        <v>104</v>
      </c>
      <c r="BG848" s="176" t="s">
        <v>105</v>
      </c>
      <c r="BH848" s="209" t="s">
        <v>251</v>
      </c>
      <c r="BI848" s="193" t="s">
        <v>127</v>
      </c>
      <c r="BJ848" s="210">
        <v>214</v>
      </c>
      <c r="BK848" s="210" t="s">
        <v>128</v>
      </c>
      <c r="BL848" s="181" t="s">
        <v>108</v>
      </c>
      <c r="BM848" s="112" t="s">
        <v>135</v>
      </c>
      <c r="BN848" s="79" t="s">
        <v>69</v>
      </c>
      <c r="BO848" s="178" t="s">
        <v>159</v>
      </c>
      <c r="BP848" s="176" t="s">
        <v>161</v>
      </c>
      <c r="BQ848" s="188" t="s">
        <v>138</v>
      </c>
    </row>
    <row r="849" spans="1:69" ht="15.75">
      <c r="A849" s="179" t="s">
        <v>100</v>
      </c>
      <c r="B849" s="195" t="s">
        <v>31</v>
      </c>
      <c r="C849" s="180" t="s">
        <v>29</v>
      </c>
      <c r="D849" s="192" t="s">
        <v>49</v>
      </c>
      <c r="E849" s="194" t="s">
        <v>414</v>
      </c>
      <c r="F849" s="196">
        <v>58</v>
      </c>
      <c r="G849" s="196">
        <v>1</v>
      </c>
      <c r="H849" s="197"/>
      <c r="I849" s="197"/>
      <c r="J849" s="197"/>
      <c r="K849" s="197"/>
      <c r="L849" s="196">
        <v>0</v>
      </c>
      <c r="M849" s="198"/>
      <c r="N849" s="188">
        <v>0</v>
      </c>
      <c r="O849" s="197"/>
      <c r="P849" s="197"/>
      <c r="Q849" s="183">
        <v>7.3413858947368427</v>
      </c>
      <c r="R849" s="197"/>
      <c r="S849" s="197"/>
      <c r="T849" s="189">
        <v>9.0374999999999996</v>
      </c>
      <c r="U849" s="197"/>
      <c r="V849" s="197"/>
      <c r="W849" s="183">
        <v>7.3111226491228072</v>
      </c>
      <c r="X849" s="197"/>
      <c r="Y849" s="197"/>
      <c r="Z849" s="189">
        <v>9.0374999999999996</v>
      </c>
      <c r="AA849" s="197"/>
      <c r="AB849" s="197"/>
      <c r="AC849" s="197"/>
      <c r="AD849" s="197"/>
      <c r="AE849" s="197"/>
      <c r="AF849" s="199">
        <v>2.5484155887133118</v>
      </c>
      <c r="AG849" s="199">
        <v>385</v>
      </c>
      <c r="AH849" s="199">
        <v>0.35183266527549284</v>
      </c>
      <c r="AI849" s="199">
        <v>154</v>
      </c>
      <c r="AJ849" s="199">
        <v>1.7991666666666668</v>
      </c>
      <c r="AK849" s="199"/>
      <c r="AL849" s="199"/>
      <c r="AM849" s="199"/>
      <c r="AN849" s="199"/>
      <c r="AO849" s="190">
        <v>0</v>
      </c>
      <c r="AP849" s="196">
        <v>0</v>
      </c>
      <c r="AQ849" s="196">
        <v>0</v>
      </c>
      <c r="AR849" s="205">
        <v>114</v>
      </c>
      <c r="AS849" s="58">
        <v>0</v>
      </c>
      <c r="AT849" s="183">
        <v>4049.306</v>
      </c>
      <c r="AU849" s="183">
        <v>53.475999999999999</v>
      </c>
      <c r="AV849" s="199">
        <v>0</v>
      </c>
      <c r="AW849" s="227">
        <v>114</v>
      </c>
      <c r="AX849" s="58">
        <v>0</v>
      </c>
      <c r="AY849" s="200"/>
      <c r="AZ849" s="184">
        <v>37648</v>
      </c>
      <c r="BA849" s="58"/>
      <c r="BB849" s="58"/>
      <c r="BC849" s="198" t="s">
        <v>118</v>
      </c>
      <c r="BD849" s="178" t="s">
        <v>102</v>
      </c>
      <c r="BE849" s="176" t="s">
        <v>103</v>
      </c>
      <c r="BF849" s="176" t="s">
        <v>104</v>
      </c>
      <c r="BG849" s="176" t="s">
        <v>105</v>
      </c>
      <c r="BH849" s="209" t="s">
        <v>251</v>
      </c>
      <c r="BI849" s="193" t="s">
        <v>129</v>
      </c>
      <c r="BJ849" s="210">
        <v>214</v>
      </c>
      <c r="BK849" s="210" t="s">
        <v>130</v>
      </c>
      <c r="BL849" s="181" t="s">
        <v>108</v>
      </c>
      <c r="BM849" s="112" t="s">
        <v>135</v>
      </c>
      <c r="BN849" s="79" t="s">
        <v>69</v>
      </c>
      <c r="BO849" s="178" t="s">
        <v>159</v>
      </c>
      <c r="BP849" s="176" t="s">
        <v>161</v>
      </c>
      <c r="BQ849" s="188" t="s">
        <v>138</v>
      </c>
    </row>
    <row r="850" spans="1:69" ht="15.75">
      <c r="A850" s="179" t="s">
        <v>100</v>
      </c>
      <c r="B850" s="195" t="s">
        <v>31</v>
      </c>
      <c r="C850" s="180" t="s">
        <v>29</v>
      </c>
      <c r="D850" s="192" t="s">
        <v>49</v>
      </c>
      <c r="E850" s="194" t="s">
        <v>415</v>
      </c>
      <c r="F850" s="196">
        <v>41</v>
      </c>
      <c r="G850" s="196">
        <v>0</v>
      </c>
      <c r="H850" s="197"/>
      <c r="I850" s="197"/>
      <c r="J850" s="197"/>
      <c r="K850" s="197"/>
      <c r="L850" s="196">
        <v>0</v>
      </c>
      <c r="M850" s="198"/>
      <c r="N850" s="188">
        <v>0</v>
      </c>
      <c r="O850" s="197"/>
      <c r="P850" s="197"/>
      <c r="Q850" s="183">
        <v>5.3832191463414638</v>
      </c>
      <c r="R850" s="197"/>
      <c r="S850" s="197"/>
      <c r="T850" s="189">
        <v>6.9749999999999979</v>
      </c>
      <c r="U850" s="197"/>
      <c r="V850" s="197"/>
      <c r="W850" s="183">
        <v>5.1190729268292685</v>
      </c>
      <c r="X850" s="197"/>
      <c r="Y850" s="197"/>
      <c r="Z850" s="189">
        <v>6.4749999999999979</v>
      </c>
      <c r="AA850" s="197"/>
      <c r="AB850" s="197"/>
      <c r="AC850" s="197"/>
      <c r="AD850" s="197"/>
      <c r="AE850" s="197"/>
      <c r="AF850" s="199">
        <v>3.6751219661393648</v>
      </c>
      <c r="AG850" s="199">
        <v>287</v>
      </c>
      <c r="AH850" s="199">
        <v>0.38253010401224885</v>
      </c>
      <c r="AI850" s="199">
        <v>5</v>
      </c>
      <c r="AJ850" s="199">
        <v>2.8116666666666665</v>
      </c>
      <c r="AK850" s="199"/>
      <c r="AL850" s="199">
        <v>40</v>
      </c>
      <c r="AM850" s="199">
        <v>3.6877857293401446</v>
      </c>
      <c r="AN850" s="199">
        <v>3.6953125</v>
      </c>
      <c r="AO850" s="190">
        <v>0</v>
      </c>
      <c r="AP850" s="196">
        <v>0</v>
      </c>
      <c r="AQ850" s="196">
        <v>0</v>
      </c>
      <c r="AR850" s="205">
        <v>82</v>
      </c>
      <c r="AS850" s="58">
        <v>0</v>
      </c>
      <c r="AT850" s="183">
        <v>2945.5209999999997</v>
      </c>
      <c r="AU850" s="183">
        <v>0</v>
      </c>
      <c r="AV850" s="199">
        <v>0</v>
      </c>
      <c r="AW850" s="227">
        <v>82</v>
      </c>
      <c r="AX850" s="58">
        <v>0</v>
      </c>
      <c r="AY850" s="200">
        <v>2.5</v>
      </c>
      <c r="AZ850" s="184">
        <v>43775</v>
      </c>
      <c r="BA850" s="58">
        <v>0.8</v>
      </c>
      <c r="BB850" s="58">
        <v>20.499999999999996</v>
      </c>
      <c r="BC850" s="198" t="s">
        <v>118</v>
      </c>
      <c r="BD850" s="178" t="s">
        <v>102</v>
      </c>
      <c r="BE850" s="176" t="s">
        <v>103</v>
      </c>
      <c r="BF850" s="176" t="s">
        <v>104</v>
      </c>
      <c r="BG850" s="176" t="s">
        <v>105</v>
      </c>
      <c r="BH850" s="209" t="s">
        <v>157</v>
      </c>
      <c r="BI850" s="193" t="s">
        <v>120</v>
      </c>
      <c r="BJ850" s="210">
        <v>214</v>
      </c>
      <c r="BK850" s="210" t="s">
        <v>121</v>
      </c>
      <c r="BL850" s="181" t="s">
        <v>108</v>
      </c>
      <c r="BM850" s="112" t="s">
        <v>122</v>
      </c>
      <c r="BN850" s="79" t="s">
        <v>69</v>
      </c>
      <c r="BO850" s="178" t="s">
        <v>147</v>
      </c>
      <c r="BP850" s="176" t="s">
        <v>149</v>
      </c>
      <c r="BQ850" s="188" t="s">
        <v>150</v>
      </c>
    </row>
    <row r="851" spans="1:69" ht="15.75">
      <c r="A851" s="179" t="s">
        <v>100</v>
      </c>
      <c r="B851" s="195" t="s">
        <v>31</v>
      </c>
      <c r="C851" s="180" t="s">
        <v>29</v>
      </c>
      <c r="D851" s="192" t="s">
        <v>49</v>
      </c>
      <c r="E851" s="194" t="s">
        <v>415</v>
      </c>
      <c r="F851" s="196">
        <v>40</v>
      </c>
      <c r="G851" s="196">
        <v>1</v>
      </c>
      <c r="H851" s="197"/>
      <c r="I851" s="197"/>
      <c r="J851" s="197"/>
      <c r="K851" s="197"/>
      <c r="L851" s="196">
        <v>0</v>
      </c>
      <c r="M851" s="198"/>
      <c r="N851" s="188">
        <v>0</v>
      </c>
      <c r="O851" s="197"/>
      <c r="P851" s="197"/>
      <c r="Q851" s="183">
        <v>7.1382306410256415</v>
      </c>
      <c r="R851" s="197"/>
      <c r="S851" s="197"/>
      <c r="T851" s="189">
        <v>13.012499999999999</v>
      </c>
      <c r="U851" s="197"/>
      <c r="V851" s="197"/>
      <c r="W851" s="183">
        <v>7.1974614358974351</v>
      </c>
      <c r="X851" s="197"/>
      <c r="Y851" s="197"/>
      <c r="Z851" s="189">
        <v>13.012499999999999</v>
      </c>
      <c r="AA851" s="197"/>
      <c r="AB851" s="197"/>
      <c r="AC851" s="197"/>
      <c r="AD851" s="197"/>
      <c r="AE851" s="197"/>
      <c r="AF851" s="199">
        <v>3.1345604476911242</v>
      </c>
      <c r="AG851" s="199">
        <v>270</v>
      </c>
      <c r="AH851" s="199">
        <v>0.55819591483063424</v>
      </c>
      <c r="AI851" s="199">
        <v>44</v>
      </c>
      <c r="AJ851" s="199">
        <v>2.1187499999999999</v>
      </c>
      <c r="AK851" s="199"/>
      <c r="AL851" s="199">
        <v>38</v>
      </c>
      <c r="AM851" s="199">
        <v>3.1455451211983094</v>
      </c>
      <c r="AN851" s="199">
        <v>3.1722972972972974</v>
      </c>
      <c r="AO851" s="190">
        <v>0</v>
      </c>
      <c r="AP851" s="196">
        <v>0</v>
      </c>
      <c r="AQ851" s="196">
        <v>0</v>
      </c>
      <c r="AR851" s="205">
        <v>78</v>
      </c>
      <c r="AS851" s="58">
        <v>0</v>
      </c>
      <c r="AT851" s="183">
        <v>2765.6309999999999</v>
      </c>
      <c r="AU851" s="183">
        <v>0</v>
      </c>
      <c r="AV851" s="199">
        <v>0</v>
      </c>
      <c r="AW851" s="227">
        <v>78</v>
      </c>
      <c r="AX851" s="58">
        <v>0</v>
      </c>
      <c r="AY851" s="200">
        <v>2.5</v>
      </c>
      <c r="AZ851" s="184">
        <v>43775</v>
      </c>
      <c r="BA851" s="58">
        <v>0.8</v>
      </c>
      <c r="BB851" s="58">
        <v>20</v>
      </c>
      <c r="BC851" s="198" t="s">
        <v>118</v>
      </c>
      <c r="BD851" s="178" t="s">
        <v>102</v>
      </c>
      <c r="BE851" s="176" t="s">
        <v>103</v>
      </c>
      <c r="BF851" s="176" t="s">
        <v>104</v>
      </c>
      <c r="BG851" s="176" t="s">
        <v>105</v>
      </c>
      <c r="BH851" s="209" t="s">
        <v>157</v>
      </c>
      <c r="BI851" s="193" t="s">
        <v>125</v>
      </c>
      <c r="BJ851" s="210">
        <v>214</v>
      </c>
      <c r="BK851" s="210" t="s">
        <v>126</v>
      </c>
      <c r="BL851" s="181" t="s">
        <v>108</v>
      </c>
      <c r="BM851" s="112" t="s">
        <v>122</v>
      </c>
      <c r="BN851" s="79" t="s">
        <v>69</v>
      </c>
      <c r="BO851" s="178" t="s">
        <v>147</v>
      </c>
      <c r="BP851" s="176" t="s">
        <v>149</v>
      </c>
      <c r="BQ851" s="188" t="s">
        <v>150</v>
      </c>
    </row>
    <row r="852" spans="1:69" ht="15.75">
      <c r="A852" s="179" t="s">
        <v>100</v>
      </c>
      <c r="B852" s="195" t="s">
        <v>31</v>
      </c>
      <c r="C852" s="180" t="s">
        <v>29</v>
      </c>
      <c r="D852" s="192" t="s">
        <v>49</v>
      </c>
      <c r="E852" s="194" t="s">
        <v>415</v>
      </c>
      <c r="F852" s="196">
        <v>41</v>
      </c>
      <c r="G852" s="196">
        <v>0</v>
      </c>
      <c r="H852" s="197"/>
      <c r="I852" s="197"/>
      <c r="J852" s="197"/>
      <c r="K852" s="197"/>
      <c r="L852" s="196">
        <v>0</v>
      </c>
      <c r="M852" s="198"/>
      <c r="N852" s="188">
        <v>0</v>
      </c>
      <c r="O852" s="197"/>
      <c r="P852" s="197"/>
      <c r="Q852" s="183">
        <v>6.0646584634146343</v>
      </c>
      <c r="R852" s="197"/>
      <c r="S852" s="197"/>
      <c r="T852" s="189">
        <v>8.4874999999999989</v>
      </c>
      <c r="U852" s="197"/>
      <c r="V852" s="197"/>
      <c r="W852" s="183">
        <v>5.3517802439024393</v>
      </c>
      <c r="X852" s="197"/>
      <c r="Y852" s="197"/>
      <c r="Z852" s="189">
        <v>7.4749999999999979</v>
      </c>
      <c r="AA852" s="197"/>
      <c r="AB852" s="197"/>
      <c r="AC852" s="197"/>
      <c r="AD852" s="197"/>
      <c r="AE852" s="197"/>
      <c r="AF852" s="199">
        <v>3.5414634207815245</v>
      </c>
      <c r="AG852" s="199">
        <v>287</v>
      </c>
      <c r="AH852" s="199">
        <v>0.45254304192552203</v>
      </c>
      <c r="AI852" s="199">
        <v>11</v>
      </c>
      <c r="AJ852" s="199">
        <v>2.6046874999999998</v>
      </c>
      <c r="AK852" s="199"/>
      <c r="AL852" s="199">
        <v>40</v>
      </c>
      <c r="AM852" s="199">
        <v>3.5707142919301993</v>
      </c>
      <c r="AN852" s="199">
        <v>3.6445086705202314</v>
      </c>
      <c r="AO852" s="190">
        <v>0</v>
      </c>
      <c r="AP852" s="196">
        <v>0</v>
      </c>
      <c r="AQ852" s="196">
        <v>0</v>
      </c>
      <c r="AR852" s="205">
        <v>82</v>
      </c>
      <c r="AS852" s="58">
        <v>0</v>
      </c>
      <c r="AT852" s="183">
        <v>2921.2460000000001</v>
      </c>
      <c r="AU852" s="183">
        <v>25.236999999999998</v>
      </c>
      <c r="AV852" s="199">
        <v>0</v>
      </c>
      <c r="AW852" s="227">
        <v>82</v>
      </c>
      <c r="AX852" s="58">
        <v>0</v>
      </c>
      <c r="AY852" s="200">
        <v>2.5</v>
      </c>
      <c r="AZ852" s="184">
        <v>43775</v>
      </c>
      <c r="BA852" s="58">
        <v>0.8</v>
      </c>
      <c r="BB852" s="58">
        <v>20.499999999999996</v>
      </c>
      <c r="BC852" s="198" t="s">
        <v>118</v>
      </c>
      <c r="BD852" s="178" t="s">
        <v>102</v>
      </c>
      <c r="BE852" s="176" t="s">
        <v>103</v>
      </c>
      <c r="BF852" s="176" t="s">
        <v>104</v>
      </c>
      <c r="BG852" s="176" t="s">
        <v>105</v>
      </c>
      <c r="BH852" s="209" t="s">
        <v>157</v>
      </c>
      <c r="BI852" s="193" t="s">
        <v>127</v>
      </c>
      <c r="BJ852" s="210">
        <v>214</v>
      </c>
      <c r="BK852" s="210" t="s">
        <v>128</v>
      </c>
      <c r="BL852" s="181" t="s">
        <v>108</v>
      </c>
      <c r="BM852" s="112" t="s">
        <v>122</v>
      </c>
      <c r="BN852" s="79" t="s">
        <v>69</v>
      </c>
      <c r="BO852" s="178" t="s">
        <v>147</v>
      </c>
      <c r="BP852" s="176" t="s">
        <v>149</v>
      </c>
      <c r="BQ852" s="188" t="s">
        <v>150</v>
      </c>
    </row>
    <row r="853" spans="1:69" ht="15.75">
      <c r="A853" s="179" t="s">
        <v>100</v>
      </c>
      <c r="B853" s="195" t="s">
        <v>31</v>
      </c>
      <c r="C853" s="180" t="s">
        <v>29</v>
      </c>
      <c r="D853" s="192" t="s">
        <v>49</v>
      </c>
      <c r="E853" s="194" t="s">
        <v>415</v>
      </c>
      <c r="F853" s="196">
        <v>40</v>
      </c>
      <c r="G853" s="196">
        <v>0</v>
      </c>
      <c r="H853" s="197"/>
      <c r="I853" s="197"/>
      <c r="J853" s="197"/>
      <c r="K853" s="197"/>
      <c r="L853" s="196">
        <v>0</v>
      </c>
      <c r="M853" s="198"/>
      <c r="N853" s="188">
        <v>0</v>
      </c>
      <c r="O853" s="197"/>
      <c r="P853" s="197"/>
      <c r="Q853" s="183">
        <v>7.8107247500000003</v>
      </c>
      <c r="R853" s="197"/>
      <c r="S853" s="197"/>
      <c r="T853" s="189">
        <v>11</v>
      </c>
      <c r="U853" s="197"/>
      <c r="V853" s="197"/>
      <c r="W853" s="183">
        <v>7.8196248500000012</v>
      </c>
      <c r="X853" s="197"/>
      <c r="Y853" s="197"/>
      <c r="Z853" s="189">
        <v>10.5</v>
      </c>
      <c r="AA853" s="197"/>
      <c r="AB853" s="197"/>
      <c r="AC853" s="197"/>
      <c r="AD853" s="197"/>
      <c r="AE853" s="197"/>
      <c r="AF853" s="199">
        <v>2.7140000143221448</v>
      </c>
      <c r="AG853" s="199">
        <v>280</v>
      </c>
      <c r="AH853" s="199">
        <v>0.31918916089069743</v>
      </c>
      <c r="AI853" s="199">
        <v>56</v>
      </c>
      <c r="AJ853" s="199">
        <v>2.0333333333333332</v>
      </c>
      <c r="AK853" s="199"/>
      <c r="AL853" s="199"/>
      <c r="AM853" s="199"/>
      <c r="AN853" s="199"/>
      <c r="AO853" s="190">
        <v>0</v>
      </c>
      <c r="AP853" s="196">
        <v>0</v>
      </c>
      <c r="AQ853" s="196">
        <v>0</v>
      </c>
      <c r="AR853" s="205">
        <v>80</v>
      </c>
      <c r="AS853" s="58">
        <v>0</v>
      </c>
      <c r="AT853" s="183">
        <v>2840.598</v>
      </c>
      <c r="AU853" s="183">
        <v>29.965</v>
      </c>
      <c r="AV853" s="199">
        <v>0</v>
      </c>
      <c r="AW853" s="227">
        <v>80</v>
      </c>
      <c r="AX853" s="58">
        <v>0</v>
      </c>
      <c r="AY853" s="200">
        <v>2.5</v>
      </c>
      <c r="AZ853" s="184">
        <v>43775</v>
      </c>
      <c r="BA853" s="58">
        <v>0.8</v>
      </c>
      <c r="BB853" s="58">
        <v>20</v>
      </c>
      <c r="BC853" s="198" t="s">
        <v>118</v>
      </c>
      <c r="BD853" s="178" t="s">
        <v>102</v>
      </c>
      <c r="BE853" s="176" t="s">
        <v>103</v>
      </c>
      <c r="BF853" s="176" t="s">
        <v>104</v>
      </c>
      <c r="BG853" s="176" t="s">
        <v>105</v>
      </c>
      <c r="BH853" s="209" t="s">
        <v>157</v>
      </c>
      <c r="BI853" s="193" t="s">
        <v>129</v>
      </c>
      <c r="BJ853" s="210">
        <v>214</v>
      </c>
      <c r="BK853" s="210" t="s">
        <v>130</v>
      </c>
      <c r="BL853" s="181" t="s">
        <v>108</v>
      </c>
      <c r="BM853" s="112" t="s">
        <v>122</v>
      </c>
      <c r="BN853" s="79" t="s">
        <v>69</v>
      </c>
      <c r="BO853" s="178" t="s">
        <v>147</v>
      </c>
      <c r="BP853" s="176" t="s">
        <v>149</v>
      </c>
      <c r="BQ853" s="188" t="s">
        <v>150</v>
      </c>
    </row>
    <row r="854" spans="1:69" ht="15.75">
      <c r="A854" s="179" t="s">
        <v>100</v>
      </c>
      <c r="B854" s="195" t="s">
        <v>31</v>
      </c>
      <c r="C854" s="180" t="s">
        <v>29</v>
      </c>
      <c r="D854" s="192" t="s">
        <v>49</v>
      </c>
      <c r="E854" s="194" t="s">
        <v>416</v>
      </c>
      <c r="F854" s="196">
        <v>90</v>
      </c>
      <c r="G854" s="196">
        <v>0</v>
      </c>
      <c r="H854" s="197"/>
      <c r="I854" s="197"/>
      <c r="J854" s="197"/>
      <c r="K854" s="197"/>
      <c r="L854" s="196">
        <v>0</v>
      </c>
      <c r="M854" s="198"/>
      <c r="N854" s="188">
        <v>0</v>
      </c>
      <c r="O854" s="197"/>
      <c r="P854" s="197"/>
      <c r="Q854" s="183">
        <v>7.4517553666666663</v>
      </c>
      <c r="R854" s="197"/>
      <c r="S854" s="197"/>
      <c r="T854" s="189">
        <v>9.125</v>
      </c>
      <c r="U854" s="197"/>
      <c r="V854" s="197"/>
      <c r="W854" s="183">
        <v>7.2932886555555561</v>
      </c>
      <c r="X854" s="197"/>
      <c r="Y854" s="197"/>
      <c r="Z854" s="189">
        <v>8.75</v>
      </c>
      <c r="AA854" s="197"/>
      <c r="AB854" s="197"/>
      <c r="AC854" s="197"/>
      <c r="AD854" s="197"/>
      <c r="AE854" s="197"/>
      <c r="AF854" s="199">
        <v>3.3800529121091119</v>
      </c>
      <c r="AG854" s="199">
        <v>629</v>
      </c>
      <c r="AH854" s="199">
        <v>0.45180103862869708</v>
      </c>
      <c r="AI854" s="199">
        <v>21</v>
      </c>
      <c r="AJ854" s="199">
        <v>2.5555851063829786</v>
      </c>
      <c r="AK854" s="199"/>
      <c r="AL854" s="199">
        <v>89</v>
      </c>
      <c r="AM854" s="199">
        <v>3.3856714846553357</v>
      </c>
      <c r="AN854" s="199">
        <v>3.4517937219730941</v>
      </c>
      <c r="AO854" s="190">
        <v>0</v>
      </c>
      <c r="AP854" s="196">
        <v>0</v>
      </c>
      <c r="AQ854" s="196">
        <v>0</v>
      </c>
      <c r="AR854" s="205">
        <v>180</v>
      </c>
      <c r="AS854" s="58">
        <v>0</v>
      </c>
      <c r="AT854" s="183">
        <v>6888.6630000000005</v>
      </c>
      <c r="AU854" s="183">
        <v>0</v>
      </c>
      <c r="AV854" s="199">
        <v>0</v>
      </c>
      <c r="AW854" s="227">
        <v>180</v>
      </c>
      <c r="AX854" s="58">
        <v>0</v>
      </c>
      <c r="AY854" s="200">
        <v>9.75</v>
      </c>
      <c r="AZ854" s="184">
        <v>21209</v>
      </c>
      <c r="BA854" s="58">
        <v>0.66666666666599994</v>
      </c>
      <c r="BB854" s="58">
        <v>13.846153846167692</v>
      </c>
      <c r="BC854" s="198" t="s">
        <v>118</v>
      </c>
      <c r="BD854" s="178" t="s">
        <v>102</v>
      </c>
      <c r="BE854" s="176" t="s">
        <v>103</v>
      </c>
      <c r="BF854" s="176" t="s">
        <v>104</v>
      </c>
      <c r="BG854" s="176" t="s">
        <v>105</v>
      </c>
      <c r="BH854" s="209" t="s">
        <v>295</v>
      </c>
      <c r="BI854" s="193" t="s">
        <v>120</v>
      </c>
      <c r="BJ854" s="210">
        <v>214</v>
      </c>
      <c r="BK854" s="210" t="s">
        <v>121</v>
      </c>
      <c r="BL854" s="181" t="s">
        <v>108</v>
      </c>
      <c r="BM854" s="112" t="s">
        <v>135</v>
      </c>
      <c r="BN854" s="79" t="s">
        <v>69</v>
      </c>
      <c r="BO854" s="178" t="s">
        <v>224</v>
      </c>
      <c r="BP854" s="176" t="s">
        <v>144</v>
      </c>
      <c r="BQ854" s="188" t="s">
        <v>145</v>
      </c>
    </row>
    <row r="855" spans="1:69" ht="15.75">
      <c r="A855" s="179" t="s">
        <v>100</v>
      </c>
      <c r="B855" s="195" t="s">
        <v>31</v>
      </c>
      <c r="C855" s="180" t="s">
        <v>29</v>
      </c>
      <c r="D855" s="192" t="s">
        <v>49</v>
      </c>
      <c r="E855" s="194" t="s">
        <v>416</v>
      </c>
      <c r="F855" s="196">
        <v>78</v>
      </c>
      <c r="G855" s="196">
        <v>1</v>
      </c>
      <c r="H855" s="197"/>
      <c r="I855" s="197"/>
      <c r="J855" s="197"/>
      <c r="K855" s="197"/>
      <c r="L855" s="196">
        <v>0</v>
      </c>
      <c r="M855" s="198"/>
      <c r="N855" s="188">
        <v>0</v>
      </c>
      <c r="O855" s="197"/>
      <c r="P855" s="197"/>
      <c r="Q855" s="183">
        <v>7.4694155194805196</v>
      </c>
      <c r="R855" s="197"/>
      <c r="S855" s="197"/>
      <c r="T855" s="189">
        <v>13.114999999999998</v>
      </c>
      <c r="U855" s="197"/>
      <c r="V855" s="197"/>
      <c r="W855" s="183">
        <v>7.5614674285714294</v>
      </c>
      <c r="X855" s="197"/>
      <c r="Y855" s="197"/>
      <c r="Z855" s="189">
        <v>13.143749999999999</v>
      </c>
      <c r="AA855" s="197"/>
      <c r="AB855" s="197"/>
      <c r="AC855" s="197"/>
      <c r="AD855" s="197"/>
      <c r="AE855" s="197"/>
      <c r="AF855" s="199">
        <v>3.1821706874472304</v>
      </c>
      <c r="AG855" s="199">
        <v>539</v>
      </c>
      <c r="AH855" s="199">
        <v>0.53598176428104904</v>
      </c>
      <c r="AI855" s="199">
        <v>60</v>
      </c>
      <c r="AJ855" s="199">
        <v>2.1882075471698115</v>
      </c>
      <c r="AK855" s="199"/>
      <c r="AL855" s="199">
        <v>77</v>
      </c>
      <c r="AM855" s="199">
        <v>3.1821706874472304</v>
      </c>
      <c r="AN855" s="199">
        <v>3.2158385093167703</v>
      </c>
      <c r="AO855" s="190">
        <v>0</v>
      </c>
      <c r="AP855" s="196">
        <v>0</v>
      </c>
      <c r="AQ855" s="196">
        <v>0</v>
      </c>
      <c r="AR855" s="205">
        <v>154</v>
      </c>
      <c r="AS855" s="58">
        <v>0</v>
      </c>
      <c r="AT855" s="183">
        <v>5991.0659999999989</v>
      </c>
      <c r="AU855" s="183">
        <v>0</v>
      </c>
      <c r="AV855" s="199">
        <v>0</v>
      </c>
      <c r="AW855" s="227">
        <v>154</v>
      </c>
      <c r="AX855" s="58">
        <v>0</v>
      </c>
      <c r="AY855" s="200">
        <v>9.75</v>
      </c>
      <c r="AZ855" s="184">
        <v>21209</v>
      </c>
      <c r="BA855" s="58">
        <v>0.66666666666599994</v>
      </c>
      <c r="BB855" s="58">
        <v>12.000000000012001</v>
      </c>
      <c r="BC855" s="198" t="s">
        <v>118</v>
      </c>
      <c r="BD855" s="178" t="s">
        <v>102</v>
      </c>
      <c r="BE855" s="176" t="s">
        <v>103</v>
      </c>
      <c r="BF855" s="176" t="s">
        <v>104</v>
      </c>
      <c r="BG855" s="176" t="s">
        <v>105</v>
      </c>
      <c r="BH855" s="209" t="s">
        <v>295</v>
      </c>
      <c r="BI855" s="193" t="s">
        <v>125</v>
      </c>
      <c r="BJ855" s="210">
        <v>214</v>
      </c>
      <c r="BK855" s="210" t="s">
        <v>126</v>
      </c>
      <c r="BL855" s="181" t="s">
        <v>108</v>
      </c>
      <c r="BM855" s="112" t="s">
        <v>135</v>
      </c>
      <c r="BN855" s="79" t="s">
        <v>69</v>
      </c>
      <c r="BO855" s="178" t="s">
        <v>224</v>
      </c>
      <c r="BP855" s="176" t="s">
        <v>144</v>
      </c>
      <c r="BQ855" s="188" t="s">
        <v>145</v>
      </c>
    </row>
    <row r="856" spans="1:69" ht="15.75">
      <c r="A856" s="179" t="s">
        <v>100</v>
      </c>
      <c r="B856" s="195" t="s">
        <v>31</v>
      </c>
      <c r="C856" s="180" t="s">
        <v>29</v>
      </c>
      <c r="D856" s="192" t="s">
        <v>49</v>
      </c>
      <c r="E856" s="194" t="s">
        <v>416</v>
      </c>
      <c r="F856" s="196">
        <v>72</v>
      </c>
      <c r="G856" s="196">
        <v>1</v>
      </c>
      <c r="H856" s="197"/>
      <c r="I856" s="197"/>
      <c r="J856" s="197"/>
      <c r="K856" s="197"/>
      <c r="L856" s="196">
        <v>0</v>
      </c>
      <c r="M856" s="198"/>
      <c r="N856" s="188">
        <v>0</v>
      </c>
      <c r="O856" s="197"/>
      <c r="P856" s="197"/>
      <c r="Q856" s="183">
        <v>6.6537744647887331</v>
      </c>
      <c r="R856" s="197"/>
      <c r="S856" s="197"/>
      <c r="T856" s="189">
        <v>8.7250000000000014</v>
      </c>
      <c r="U856" s="197"/>
      <c r="V856" s="197"/>
      <c r="W856" s="183">
        <v>6.8956195352112672</v>
      </c>
      <c r="X856" s="197"/>
      <c r="Y856" s="197"/>
      <c r="Z856" s="189">
        <v>9.2250000000000014</v>
      </c>
      <c r="AA856" s="197"/>
      <c r="AB856" s="197"/>
      <c r="AC856" s="197"/>
      <c r="AD856" s="197"/>
      <c r="AE856" s="197"/>
      <c r="AF856" s="199">
        <v>3.5032998173129712</v>
      </c>
      <c r="AG856" s="199">
        <v>496</v>
      </c>
      <c r="AH856" s="199">
        <v>0.52886596585556422</v>
      </c>
      <c r="AI856" s="199">
        <v>28</v>
      </c>
      <c r="AJ856" s="199">
        <v>2.4157894736842107</v>
      </c>
      <c r="AK856" s="199"/>
      <c r="AL856" s="199">
        <v>69</v>
      </c>
      <c r="AM856" s="199">
        <v>3.518902709600924</v>
      </c>
      <c r="AN856" s="199">
        <v>3.609073359073359</v>
      </c>
      <c r="AO856" s="190">
        <v>0</v>
      </c>
      <c r="AP856" s="196">
        <v>0</v>
      </c>
      <c r="AQ856" s="196">
        <v>0</v>
      </c>
      <c r="AR856" s="205">
        <v>142</v>
      </c>
      <c r="AS856" s="58">
        <v>0</v>
      </c>
      <c r="AT856" s="183">
        <v>5449.9530000000004</v>
      </c>
      <c r="AU856" s="183">
        <v>53.89</v>
      </c>
      <c r="AV856" s="199">
        <v>0</v>
      </c>
      <c r="AW856" s="227">
        <v>142</v>
      </c>
      <c r="AX856" s="58">
        <v>0</v>
      </c>
      <c r="AY856" s="200">
        <v>9.75</v>
      </c>
      <c r="AZ856" s="184">
        <v>21209</v>
      </c>
      <c r="BA856" s="58">
        <v>0.66666666666599994</v>
      </c>
      <c r="BB856" s="58">
        <v>11.076923076934156</v>
      </c>
      <c r="BC856" s="198" t="s">
        <v>118</v>
      </c>
      <c r="BD856" s="178" t="s">
        <v>102</v>
      </c>
      <c r="BE856" s="176" t="s">
        <v>103</v>
      </c>
      <c r="BF856" s="176" t="s">
        <v>104</v>
      </c>
      <c r="BG856" s="176" t="s">
        <v>105</v>
      </c>
      <c r="BH856" s="209" t="s">
        <v>295</v>
      </c>
      <c r="BI856" s="193" t="s">
        <v>127</v>
      </c>
      <c r="BJ856" s="210">
        <v>214</v>
      </c>
      <c r="BK856" s="210" t="s">
        <v>128</v>
      </c>
      <c r="BL856" s="181" t="s">
        <v>108</v>
      </c>
      <c r="BM856" s="112" t="s">
        <v>135</v>
      </c>
      <c r="BN856" s="79" t="s">
        <v>69</v>
      </c>
      <c r="BO856" s="178" t="s">
        <v>224</v>
      </c>
      <c r="BP856" s="176" t="s">
        <v>144</v>
      </c>
      <c r="BQ856" s="188" t="s">
        <v>145</v>
      </c>
    </row>
    <row r="857" spans="1:69" ht="15.75">
      <c r="A857" s="179" t="s">
        <v>100</v>
      </c>
      <c r="B857" s="195" t="s">
        <v>31</v>
      </c>
      <c r="C857" s="180" t="s">
        <v>29</v>
      </c>
      <c r="D857" s="192" t="s">
        <v>49</v>
      </c>
      <c r="E857" s="194" t="s">
        <v>416</v>
      </c>
      <c r="F857" s="196">
        <v>33</v>
      </c>
      <c r="G857" s="196">
        <v>0</v>
      </c>
      <c r="H857" s="197"/>
      <c r="I857" s="197"/>
      <c r="J857" s="197"/>
      <c r="K857" s="197"/>
      <c r="L857" s="196">
        <v>0</v>
      </c>
      <c r="M857" s="198"/>
      <c r="N857" s="188">
        <v>0</v>
      </c>
      <c r="O857" s="197"/>
      <c r="P857" s="197"/>
      <c r="Q857" s="183">
        <v>7.3652726363636356</v>
      </c>
      <c r="R857" s="197"/>
      <c r="S857" s="197"/>
      <c r="T857" s="189">
        <v>8.6749999999999989</v>
      </c>
      <c r="U857" s="197"/>
      <c r="V857" s="197"/>
      <c r="W857" s="183">
        <v>7.4446059393939397</v>
      </c>
      <c r="X857" s="197"/>
      <c r="Y857" s="197"/>
      <c r="Z857" s="189">
        <v>8.8374999999999986</v>
      </c>
      <c r="AA857" s="197"/>
      <c r="AB857" s="197"/>
      <c r="AC857" s="197"/>
      <c r="AD857" s="197"/>
      <c r="AE857" s="197"/>
      <c r="AF857" s="199">
        <v>2.7263203456804348</v>
      </c>
      <c r="AG857" s="199">
        <v>231</v>
      </c>
      <c r="AH857" s="199">
        <v>0.26499807342626303</v>
      </c>
      <c r="AI857" s="199">
        <v>37</v>
      </c>
      <c r="AJ857" s="199">
        <v>2.1143939393939393</v>
      </c>
      <c r="AK857" s="199"/>
      <c r="AL857" s="199"/>
      <c r="AM857" s="199"/>
      <c r="AN857" s="199"/>
      <c r="AO857" s="190">
        <v>0</v>
      </c>
      <c r="AP857" s="196">
        <v>0</v>
      </c>
      <c r="AQ857" s="196">
        <v>0</v>
      </c>
      <c r="AR857" s="205">
        <v>66</v>
      </c>
      <c r="AS857" s="58">
        <v>0</v>
      </c>
      <c r="AT857" s="183">
        <v>2361.8380000000002</v>
      </c>
      <c r="AU857" s="183">
        <v>152.577</v>
      </c>
      <c r="AV857" s="199">
        <v>0</v>
      </c>
      <c r="AW857" s="227">
        <v>66</v>
      </c>
      <c r="AX857" s="58">
        <v>0</v>
      </c>
      <c r="AY857" s="200">
        <v>9.75</v>
      </c>
      <c r="AZ857" s="184">
        <v>21209</v>
      </c>
      <c r="BA857" s="58">
        <v>0.66666666666599994</v>
      </c>
      <c r="BB857" s="58">
        <v>5.0769230769281544</v>
      </c>
      <c r="BC857" s="198" t="s">
        <v>118</v>
      </c>
      <c r="BD857" s="178" t="s">
        <v>102</v>
      </c>
      <c r="BE857" s="176" t="s">
        <v>103</v>
      </c>
      <c r="BF857" s="176" t="s">
        <v>104</v>
      </c>
      <c r="BG857" s="176" t="s">
        <v>105</v>
      </c>
      <c r="BH857" s="209" t="s">
        <v>295</v>
      </c>
      <c r="BI857" s="193" t="s">
        <v>129</v>
      </c>
      <c r="BJ857" s="210">
        <v>214</v>
      </c>
      <c r="BK857" s="210" t="s">
        <v>130</v>
      </c>
      <c r="BL857" s="181" t="s">
        <v>108</v>
      </c>
      <c r="BM857" s="112" t="s">
        <v>135</v>
      </c>
      <c r="BN857" s="79" t="s">
        <v>69</v>
      </c>
      <c r="BO857" s="178" t="s">
        <v>224</v>
      </c>
      <c r="BP857" s="176" t="s">
        <v>144</v>
      </c>
      <c r="BQ857" s="188" t="s">
        <v>145</v>
      </c>
    </row>
    <row r="858" spans="1:69" ht="15.75">
      <c r="A858" s="179" t="s">
        <v>100</v>
      </c>
      <c r="B858" s="195" t="s">
        <v>31</v>
      </c>
      <c r="C858" s="180" t="s">
        <v>29</v>
      </c>
      <c r="D858" s="192" t="s">
        <v>49</v>
      </c>
      <c r="E858" s="194" t="s">
        <v>417</v>
      </c>
      <c r="F858" s="196">
        <v>153</v>
      </c>
      <c r="G858" s="196">
        <v>1</v>
      </c>
      <c r="H858" s="197"/>
      <c r="I858" s="197"/>
      <c r="J858" s="197"/>
      <c r="K858" s="197"/>
      <c r="L858" s="196">
        <v>0</v>
      </c>
      <c r="M858" s="198"/>
      <c r="N858" s="188">
        <v>0</v>
      </c>
      <c r="O858" s="197"/>
      <c r="P858" s="197"/>
      <c r="Q858" s="183">
        <v>5.6285919934210522</v>
      </c>
      <c r="R858" s="197"/>
      <c r="S858" s="197"/>
      <c r="T858" s="189">
        <v>7.8000000000000007</v>
      </c>
      <c r="U858" s="197"/>
      <c r="V858" s="197"/>
      <c r="W858" s="183">
        <v>5.2567564342105273</v>
      </c>
      <c r="X858" s="197"/>
      <c r="Y858" s="197"/>
      <c r="Z858" s="189">
        <v>7.4000000000000012</v>
      </c>
      <c r="AA858" s="197"/>
      <c r="AB858" s="197"/>
      <c r="AC858" s="197"/>
      <c r="AD858" s="197"/>
      <c r="AE858" s="197"/>
      <c r="AF858" s="199">
        <v>3.6078108010477008</v>
      </c>
      <c r="AG858" s="199">
        <v>1055</v>
      </c>
      <c r="AH858" s="199">
        <v>0.47955401371774303</v>
      </c>
      <c r="AI858" s="199">
        <v>34</v>
      </c>
      <c r="AJ858" s="199">
        <v>2.5871428571428572</v>
      </c>
      <c r="AK858" s="199"/>
      <c r="AL858" s="199">
        <v>149</v>
      </c>
      <c r="AM858" s="199">
        <v>3.6307344360525287</v>
      </c>
      <c r="AN858" s="199">
        <v>3.6808972503617943</v>
      </c>
      <c r="AO858" s="190">
        <v>0</v>
      </c>
      <c r="AP858" s="196">
        <v>0</v>
      </c>
      <c r="AQ858" s="196">
        <v>0</v>
      </c>
      <c r="AR858" s="205">
        <v>304</v>
      </c>
      <c r="AS858" s="58">
        <v>0</v>
      </c>
      <c r="AT858" s="183">
        <v>10841.798000000001</v>
      </c>
      <c r="AU858" s="183">
        <v>61.713999999999999</v>
      </c>
      <c r="AV858" s="199">
        <v>0</v>
      </c>
      <c r="AW858" s="227">
        <v>304</v>
      </c>
      <c r="AX858" s="58">
        <v>0</v>
      </c>
      <c r="AY858" s="200">
        <v>20.5</v>
      </c>
      <c r="AZ858" s="184">
        <v>68450</v>
      </c>
      <c r="BA858" s="58">
        <v>0.81707317073100005</v>
      </c>
      <c r="BB858" s="58">
        <v>9.1343283582168624</v>
      </c>
      <c r="BC858" s="198" t="s">
        <v>118</v>
      </c>
      <c r="BD858" s="178" t="s">
        <v>102</v>
      </c>
      <c r="BE858" s="176" t="s">
        <v>103</v>
      </c>
      <c r="BF858" s="176" t="s">
        <v>104</v>
      </c>
      <c r="BG858" s="176" t="s">
        <v>105</v>
      </c>
      <c r="BH858" s="209" t="s">
        <v>157</v>
      </c>
      <c r="BI858" s="193" t="s">
        <v>120</v>
      </c>
      <c r="BJ858" s="210">
        <v>214</v>
      </c>
      <c r="BK858" s="210" t="s">
        <v>121</v>
      </c>
      <c r="BL858" s="181" t="s">
        <v>108</v>
      </c>
      <c r="BM858" s="112" t="s">
        <v>122</v>
      </c>
      <c r="BN858" s="79" t="s">
        <v>69</v>
      </c>
      <c r="BO858" s="178" t="s">
        <v>163</v>
      </c>
      <c r="BP858" s="176" t="s">
        <v>163</v>
      </c>
      <c r="BQ858" s="188" t="s">
        <v>150</v>
      </c>
    </row>
    <row r="859" spans="1:69" ht="15.75">
      <c r="A859" s="179" t="s">
        <v>100</v>
      </c>
      <c r="B859" s="195" t="s">
        <v>31</v>
      </c>
      <c r="C859" s="180" t="s">
        <v>29</v>
      </c>
      <c r="D859" s="192" t="s">
        <v>49</v>
      </c>
      <c r="E859" s="194" t="s">
        <v>417</v>
      </c>
      <c r="F859" s="196">
        <v>154</v>
      </c>
      <c r="G859" s="196">
        <v>0</v>
      </c>
      <c r="H859" s="197"/>
      <c r="I859" s="197"/>
      <c r="J859" s="197"/>
      <c r="K859" s="197"/>
      <c r="L859" s="196">
        <v>1</v>
      </c>
      <c r="M859" s="198"/>
      <c r="N859" s="188">
        <v>1</v>
      </c>
      <c r="O859" s="197"/>
      <c r="P859" s="197"/>
      <c r="Q859" s="183">
        <v>7.9281240326797375</v>
      </c>
      <c r="R859" s="197"/>
      <c r="S859" s="197"/>
      <c r="T859" s="189">
        <v>13.596428571428572</v>
      </c>
      <c r="U859" s="197"/>
      <c r="V859" s="197"/>
      <c r="W859" s="183">
        <v>7.9792350522875823</v>
      </c>
      <c r="X859" s="197"/>
      <c r="Y859" s="197"/>
      <c r="Z859" s="189">
        <v>13.646875</v>
      </c>
      <c r="AA859" s="197"/>
      <c r="AB859" s="197"/>
      <c r="AC859" s="197"/>
      <c r="AD859" s="197"/>
      <c r="AE859" s="197"/>
      <c r="AF859" s="199">
        <v>3.0652554364506654</v>
      </c>
      <c r="AG859" s="199">
        <v>1052</v>
      </c>
      <c r="AH859" s="199">
        <v>0.60838032317395274</v>
      </c>
      <c r="AI859" s="199">
        <v>197</v>
      </c>
      <c r="AJ859" s="199">
        <v>2.0145833333333334</v>
      </c>
      <c r="AK859" s="199"/>
      <c r="AL859" s="199">
        <v>151</v>
      </c>
      <c r="AM859" s="199">
        <v>3.0652554364506654</v>
      </c>
      <c r="AN859" s="199">
        <v>3.0924908424908426</v>
      </c>
      <c r="AO859" s="190">
        <v>0</v>
      </c>
      <c r="AP859" s="196">
        <v>0</v>
      </c>
      <c r="AQ859" s="196">
        <v>0</v>
      </c>
      <c r="AR859" s="205">
        <v>308</v>
      </c>
      <c r="AS859" s="58">
        <v>0</v>
      </c>
      <c r="AT859" s="183">
        <v>10932.475</v>
      </c>
      <c r="AU859" s="183">
        <v>44.866999999999997</v>
      </c>
      <c r="AV859" s="199">
        <v>0</v>
      </c>
      <c r="AW859" s="227">
        <v>308</v>
      </c>
      <c r="AX859" s="58">
        <v>0</v>
      </c>
      <c r="AY859" s="200">
        <v>20.5</v>
      </c>
      <c r="AZ859" s="184">
        <v>68450</v>
      </c>
      <c r="BA859" s="58">
        <v>0.81707317073100005</v>
      </c>
      <c r="BB859" s="58">
        <v>9.1940298507542266</v>
      </c>
      <c r="BC859" s="198" t="s">
        <v>118</v>
      </c>
      <c r="BD859" s="178" t="s">
        <v>102</v>
      </c>
      <c r="BE859" s="176" t="s">
        <v>103</v>
      </c>
      <c r="BF859" s="176" t="s">
        <v>104</v>
      </c>
      <c r="BG859" s="176" t="s">
        <v>105</v>
      </c>
      <c r="BH859" s="209" t="s">
        <v>157</v>
      </c>
      <c r="BI859" s="193" t="s">
        <v>125</v>
      </c>
      <c r="BJ859" s="210">
        <v>214</v>
      </c>
      <c r="BK859" s="210" t="s">
        <v>126</v>
      </c>
      <c r="BL859" s="181" t="s">
        <v>108</v>
      </c>
      <c r="BM859" s="112" t="s">
        <v>122</v>
      </c>
      <c r="BN859" s="79" t="s">
        <v>69</v>
      </c>
      <c r="BO859" s="178" t="s">
        <v>163</v>
      </c>
      <c r="BP859" s="176" t="s">
        <v>163</v>
      </c>
      <c r="BQ859" s="188" t="s">
        <v>150</v>
      </c>
    </row>
    <row r="860" spans="1:69" ht="15.75">
      <c r="A860" s="179" t="s">
        <v>100</v>
      </c>
      <c r="B860" s="195" t="s">
        <v>31</v>
      </c>
      <c r="C860" s="180" t="s">
        <v>29</v>
      </c>
      <c r="D860" s="192" t="s">
        <v>49</v>
      </c>
      <c r="E860" s="194" t="s">
        <v>417</v>
      </c>
      <c r="F860" s="196">
        <v>123</v>
      </c>
      <c r="G860" s="196">
        <v>2</v>
      </c>
      <c r="H860" s="197"/>
      <c r="I860" s="197"/>
      <c r="J860" s="197"/>
      <c r="K860" s="197"/>
      <c r="L860" s="196">
        <v>0</v>
      </c>
      <c r="M860" s="198"/>
      <c r="N860" s="188">
        <v>2</v>
      </c>
      <c r="O860" s="197"/>
      <c r="P860" s="197"/>
      <c r="Q860" s="183">
        <v>6.5295452892561983</v>
      </c>
      <c r="R860" s="197"/>
      <c r="S860" s="197"/>
      <c r="T860" s="189">
        <v>9.3249999999999975</v>
      </c>
      <c r="U860" s="197"/>
      <c r="V860" s="197"/>
      <c r="W860" s="183">
        <v>5.861793289256199</v>
      </c>
      <c r="X860" s="197"/>
      <c r="Y860" s="197"/>
      <c r="Z860" s="189">
        <v>8.8249999999999975</v>
      </c>
      <c r="AA860" s="197"/>
      <c r="AB860" s="197"/>
      <c r="AC860" s="197"/>
      <c r="AD860" s="197"/>
      <c r="AE860" s="197"/>
      <c r="AF860" s="199">
        <v>3.5831825528826031</v>
      </c>
      <c r="AG860" s="199">
        <v>834</v>
      </c>
      <c r="AH860" s="199">
        <v>0.53744643620223087</v>
      </c>
      <c r="AI860" s="199">
        <v>37</v>
      </c>
      <c r="AJ860" s="199">
        <v>2.4325000000000001</v>
      </c>
      <c r="AK860" s="199"/>
      <c r="AL860" s="199">
        <v>113</v>
      </c>
      <c r="AM860" s="199">
        <v>3.64078383153368</v>
      </c>
      <c r="AN860" s="199">
        <v>3.6774344569288391</v>
      </c>
      <c r="AO860" s="190">
        <v>0</v>
      </c>
      <c r="AP860" s="196">
        <v>0</v>
      </c>
      <c r="AQ860" s="196">
        <v>0</v>
      </c>
      <c r="AR860" s="205">
        <v>242</v>
      </c>
      <c r="AS860" s="58">
        <v>0</v>
      </c>
      <c r="AT860" s="183">
        <v>8532.9529999999995</v>
      </c>
      <c r="AU860" s="183">
        <v>122.392</v>
      </c>
      <c r="AV860" s="199">
        <v>0</v>
      </c>
      <c r="AW860" s="227">
        <v>242</v>
      </c>
      <c r="AX860" s="58">
        <v>0</v>
      </c>
      <c r="AY860" s="200">
        <v>20.5</v>
      </c>
      <c r="AZ860" s="184">
        <v>68450</v>
      </c>
      <c r="BA860" s="58">
        <v>0.81707317073100005</v>
      </c>
      <c r="BB860" s="58">
        <v>7.3432835820959088</v>
      </c>
      <c r="BC860" s="198" t="s">
        <v>118</v>
      </c>
      <c r="BD860" s="178" t="s">
        <v>102</v>
      </c>
      <c r="BE860" s="176" t="s">
        <v>103</v>
      </c>
      <c r="BF860" s="176" t="s">
        <v>104</v>
      </c>
      <c r="BG860" s="176" t="s">
        <v>105</v>
      </c>
      <c r="BH860" s="209" t="s">
        <v>157</v>
      </c>
      <c r="BI860" s="193" t="s">
        <v>127</v>
      </c>
      <c r="BJ860" s="210">
        <v>214</v>
      </c>
      <c r="BK860" s="210" t="s">
        <v>128</v>
      </c>
      <c r="BL860" s="181" t="s">
        <v>108</v>
      </c>
      <c r="BM860" s="112" t="s">
        <v>122</v>
      </c>
      <c r="BN860" s="79" t="s">
        <v>69</v>
      </c>
      <c r="BO860" s="178" t="s">
        <v>163</v>
      </c>
      <c r="BP860" s="176" t="s">
        <v>163</v>
      </c>
      <c r="BQ860" s="188" t="s">
        <v>150</v>
      </c>
    </row>
    <row r="861" spans="1:69" ht="15.75">
      <c r="A861" s="179" t="s">
        <v>100</v>
      </c>
      <c r="B861" s="195" t="s">
        <v>31</v>
      </c>
      <c r="C861" s="180" t="s">
        <v>29</v>
      </c>
      <c r="D861" s="192" t="s">
        <v>49</v>
      </c>
      <c r="E861" s="194" t="s">
        <v>417</v>
      </c>
      <c r="F861" s="196">
        <v>144</v>
      </c>
      <c r="G861" s="196">
        <v>0</v>
      </c>
      <c r="H861" s="197"/>
      <c r="I861" s="197"/>
      <c r="J861" s="197"/>
      <c r="K861" s="197"/>
      <c r="L861" s="196">
        <v>0</v>
      </c>
      <c r="M861" s="198"/>
      <c r="N861" s="188">
        <v>0</v>
      </c>
      <c r="O861" s="197"/>
      <c r="P861" s="197"/>
      <c r="Q861" s="183">
        <v>7.8593053611111117</v>
      </c>
      <c r="R861" s="197"/>
      <c r="S861" s="197"/>
      <c r="T861" s="189">
        <v>9.9666666666666632</v>
      </c>
      <c r="U861" s="197"/>
      <c r="V861" s="197"/>
      <c r="W861" s="183">
        <v>7.8634928958333319</v>
      </c>
      <c r="X861" s="197"/>
      <c r="Y861" s="197"/>
      <c r="Z861" s="189">
        <v>9.9749999999999979</v>
      </c>
      <c r="AA861" s="197"/>
      <c r="AB861" s="197"/>
      <c r="AC861" s="197"/>
      <c r="AD861" s="197"/>
      <c r="AE861" s="197"/>
      <c r="AF861" s="199">
        <v>2.6770378187173556</v>
      </c>
      <c r="AG861" s="199">
        <v>952</v>
      </c>
      <c r="AH861" s="199">
        <v>0.34407063437717073</v>
      </c>
      <c r="AI861" s="199">
        <v>242</v>
      </c>
      <c r="AJ861" s="199">
        <v>1.9254901960784314</v>
      </c>
      <c r="AK861" s="199"/>
      <c r="AL861" s="199"/>
      <c r="AM861" s="199"/>
      <c r="AN861" s="199"/>
      <c r="AO861" s="190">
        <v>0</v>
      </c>
      <c r="AP861" s="196">
        <v>0</v>
      </c>
      <c r="AQ861" s="196">
        <v>0</v>
      </c>
      <c r="AR861" s="205">
        <v>288</v>
      </c>
      <c r="AS861" s="58">
        <v>0</v>
      </c>
      <c r="AT861" s="183">
        <v>10253.07</v>
      </c>
      <c r="AU861" s="183">
        <v>71.581000000000003</v>
      </c>
      <c r="AV861" s="199">
        <v>0</v>
      </c>
      <c r="AW861" s="227">
        <v>286</v>
      </c>
      <c r="AX861" s="58">
        <v>0</v>
      </c>
      <c r="AY861" s="200">
        <v>20.5</v>
      </c>
      <c r="AZ861" s="184">
        <v>68450</v>
      </c>
      <c r="BA861" s="58">
        <v>0.81707317073100005</v>
      </c>
      <c r="BB861" s="58">
        <v>8.5970149253805754</v>
      </c>
      <c r="BC861" s="198" t="s">
        <v>118</v>
      </c>
      <c r="BD861" s="178" t="s">
        <v>102</v>
      </c>
      <c r="BE861" s="176" t="s">
        <v>103</v>
      </c>
      <c r="BF861" s="176" t="s">
        <v>104</v>
      </c>
      <c r="BG861" s="176" t="s">
        <v>105</v>
      </c>
      <c r="BH861" s="209" t="s">
        <v>157</v>
      </c>
      <c r="BI861" s="193" t="s">
        <v>129</v>
      </c>
      <c r="BJ861" s="210">
        <v>214</v>
      </c>
      <c r="BK861" s="210" t="s">
        <v>130</v>
      </c>
      <c r="BL861" s="181" t="s">
        <v>108</v>
      </c>
      <c r="BM861" s="112" t="s">
        <v>122</v>
      </c>
      <c r="BN861" s="79" t="s">
        <v>69</v>
      </c>
      <c r="BO861" s="178" t="s">
        <v>163</v>
      </c>
      <c r="BP861" s="176" t="s">
        <v>163</v>
      </c>
      <c r="BQ861" s="188" t="s">
        <v>150</v>
      </c>
    </row>
    <row r="862" spans="1:69" ht="15.75">
      <c r="A862" s="179" t="s">
        <v>100</v>
      </c>
      <c r="B862" s="195" t="s">
        <v>31</v>
      </c>
      <c r="C862" s="180" t="s">
        <v>29</v>
      </c>
      <c r="D862" s="192" t="s">
        <v>49</v>
      </c>
      <c r="E862" s="194" t="s">
        <v>418</v>
      </c>
      <c r="F862" s="196">
        <v>85</v>
      </c>
      <c r="G862" s="196">
        <v>1</v>
      </c>
      <c r="H862" s="197"/>
      <c r="I862" s="197"/>
      <c r="J862" s="197"/>
      <c r="K862" s="197"/>
      <c r="L862" s="196">
        <v>0</v>
      </c>
      <c r="M862" s="198"/>
      <c r="N862" s="188">
        <v>0</v>
      </c>
      <c r="O862" s="197"/>
      <c r="P862" s="197"/>
      <c r="Q862" s="183">
        <v>5.6915353928571433</v>
      </c>
      <c r="R862" s="197"/>
      <c r="S862" s="197"/>
      <c r="T862" s="189">
        <v>7.4799999999999995</v>
      </c>
      <c r="U862" s="197"/>
      <c r="V862" s="197"/>
      <c r="W862" s="183">
        <v>5.406416464285714</v>
      </c>
      <c r="X862" s="197"/>
      <c r="Y862" s="197"/>
      <c r="Z862" s="189">
        <v>7.35</v>
      </c>
      <c r="AA862" s="197"/>
      <c r="AB862" s="197"/>
      <c r="AC862" s="197"/>
      <c r="AD862" s="197"/>
      <c r="AE862" s="197"/>
      <c r="AF862" s="199">
        <v>3.597573712907411</v>
      </c>
      <c r="AG862" s="199">
        <v>587</v>
      </c>
      <c r="AH862" s="199">
        <v>0.45762045528466161</v>
      </c>
      <c r="AI862" s="199">
        <v>20</v>
      </c>
      <c r="AJ862" s="199">
        <v>2.6062500000000002</v>
      </c>
      <c r="AK862" s="199"/>
      <c r="AL862" s="199">
        <v>84</v>
      </c>
      <c r="AM862" s="199">
        <v>3.597573712907411</v>
      </c>
      <c r="AN862" s="199">
        <v>3.6713333333333331</v>
      </c>
      <c r="AO862" s="190">
        <v>0</v>
      </c>
      <c r="AP862" s="196">
        <v>0</v>
      </c>
      <c r="AQ862" s="196">
        <v>0</v>
      </c>
      <c r="AR862" s="205">
        <v>168</v>
      </c>
      <c r="AS862" s="58">
        <v>0</v>
      </c>
      <c r="AT862" s="183">
        <v>5995.5609999999997</v>
      </c>
      <c r="AU862" s="183">
        <v>0</v>
      </c>
      <c r="AV862" s="199">
        <v>0</v>
      </c>
      <c r="AW862" s="227">
        <v>168</v>
      </c>
      <c r="AX862" s="58">
        <v>0</v>
      </c>
      <c r="AY862" s="200">
        <v>6</v>
      </c>
      <c r="AZ862" s="184">
        <v>24878</v>
      </c>
      <c r="BA862" s="58">
        <v>0.875</v>
      </c>
      <c r="BB862" s="58">
        <v>16.19047619047619</v>
      </c>
      <c r="BC862" s="198" t="s">
        <v>118</v>
      </c>
      <c r="BD862" s="178" t="s">
        <v>102</v>
      </c>
      <c r="BE862" s="176" t="s">
        <v>103</v>
      </c>
      <c r="BF862" s="176" t="s">
        <v>104</v>
      </c>
      <c r="BG862" s="176" t="s">
        <v>105</v>
      </c>
      <c r="BH862" s="209" t="s">
        <v>119</v>
      </c>
      <c r="BI862" s="193" t="s">
        <v>120</v>
      </c>
      <c r="BJ862" s="210">
        <v>214</v>
      </c>
      <c r="BK862" s="210" t="s">
        <v>121</v>
      </c>
      <c r="BL862" s="181" t="s">
        <v>108</v>
      </c>
      <c r="BM862" s="112" t="s">
        <v>122</v>
      </c>
      <c r="BN862" s="79" t="s">
        <v>69</v>
      </c>
      <c r="BO862" s="178" t="s">
        <v>117</v>
      </c>
      <c r="BP862" s="176" t="s">
        <v>123</v>
      </c>
      <c r="BQ862" s="188" t="s">
        <v>124</v>
      </c>
    </row>
    <row r="863" spans="1:69" ht="15.75">
      <c r="A863" s="179" t="s">
        <v>100</v>
      </c>
      <c r="B863" s="195" t="s">
        <v>31</v>
      </c>
      <c r="C863" s="180" t="s">
        <v>29</v>
      </c>
      <c r="D863" s="192" t="s">
        <v>49</v>
      </c>
      <c r="E863" s="194" t="s">
        <v>418</v>
      </c>
      <c r="F863" s="196">
        <v>83</v>
      </c>
      <c r="G863" s="196">
        <v>1</v>
      </c>
      <c r="H863" s="197"/>
      <c r="I863" s="197"/>
      <c r="J863" s="197"/>
      <c r="K863" s="197"/>
      <c r="L863" s="196">
        <v>0</v>
      </c>
      <c r="M863" s="198"/>
      <c r="N863" s="188">
        <v>0</v>
      </c>
      <c r="O863" s="197"/>
      <c r="P863" s="197"/>
      <c r="Q863" s="183">
        <v>7.0238656707317073</v>
      </c>
      <c r="R863" s="197"/>
      <c r="S863" s="197"/>
      <c r="T863" s="189">
        <v>12.449999999999996</v>
      </c>
      <c r="U863" s="197"/>
      <c r="V863" s="197"/>
      <c r="W863" s="183">
        <v>6.9183411951219513</v>
      </c>
      <c r="X863" s="197"/>
      <c r="Y863" s="197"/>
      <c r="Z863" s="189">
        <v>12.224999999999998</v>
      </c>
      <c r="AA863" s="197"/>
      <c r="AB863" s="197"/>
      <c r="AC863" s="197"/>
      <c r="AD863" s="197"/>
      <c r="AE863" s="197"/>
      <c r="AF863" s="199">
        <v>3.3278130557801995</v>
      </c>
      <c r="AG863" s="199">
        <v>567</v>
      </c>
      <c r="AH863" s="199">
        <v>0.49447697870778828</v>
      </c>
      <c r="AI863" s="199">
        <v>36</v>
      </c>
      <c r="AJ863" s="199">
        <v>2.3439393939393938</v>
      </c>
      <c r="AK863" s="199"/>
      <c r="AL863" s="199">
        <v>81</v>
      </c>
      <c r="AM863" s="199">
        <v>3.3278130557801995</v>
      </c>
      <c r="AN863" s="199">
        <v>3.4002732240437159</v>
      </c>
      <c r="AO863" s="190">
        <v>0</v>
      </c>
      <c r="AP863" s="196">
        <v>0</v>
      </c>
      <c r="AQ863" s="196">
        <v>0</v>
      </c>
      <c r="AR863" s="205">
        <v>164</v>
      </c>
      <c r="AS863" s="58">
        <v>0</v>
      </c>
      <c r="AT863" s="183">
        <v>5844.93</v>
      </c>
      <c r="AU863" s="183">
        <v>0</v>
      </c>
      <c r="AV863" s="199">
        <v>0</v>
      </c>
      <c r="AW863" s="227">
        <v>164</v>
      </c>
      <c r="AX863" s="58">
        <v>0</v>
      </c>
      <c r="AY863" s="200">
        <v>6</v>
      </c>
      <c r="AZ863" s="184">
        <v>24878</v>
      </c>
      <c r="BA863" s="58">
        <v>0.875</v>
      </c>
      <c r="BB863" s="58">
        <v>15.80952380952381</v>
      </c>
      <c r="BC863" s="198" t="s">
        <v>118</v>
      </c>
      <c r="BD863" s="178" t="s">
        <v>102</v>
      </c>
      <c r="BE863" s="176" t="s">
        <v>103</v>
      </c>
      <c r="BF863" s="176" t="s">
        <v>104</v>
      </c>
      <c r="BG863" s="176" t="s">
        <v>105</v>
      </c>
      <c r="BH863" s="209" t="s">
        <v>119</v>
      </c>
      <c r="BI863" s="193" t="s">
        <v>125</v>
      </c>
      <c r="BJ863" s="210">
        <v>214</v>
      </c>
      <c r="BK863" s="210" t="s">
        <v>126</v>
      </c>
      <c r="BL863" s="181" t="s">
        <v>108</v>
      </c>
      <c r="BM863" s="112" t="s">
        <v>122</v>
      </c>
      <c r="BN863" s="79" t="s">
        <v>69</v>
      </c>
      <c r="BO863" s="178" t="s">
        <v>117</v>
      </c>
      <c r="BP863" s="176" t="s">
        <v>123</v>
      </c>
      <c r="BQ863" s="188" t="s">
        <v>124</v>
      </c>
    </row>
    <row r="864" spans="1:69" ht="15.75">
      <c r="A864" s="179" t="s">
        <v>100</v>
      </c>
      <c r="B864" s="195" t="s">
        <v>31</v>
      </c>
      <c r="C864" s="180" t="s">
        <v>29</v>
      </c>
      <c r="D864" s="192" t="s">
        <v>49</v>
      </c>
      <c r="E864" s="194" t="s">
        <v>418</v>
      </c>
      <c r="F864" s="196">
        <v>78</v>
      </c>
      <c r="G864" s="196">
        <v>0</v>
      </c>
      <c r="H864" s="197"/>
      <c r="I864" s="197"/>
      <c r="J864" s="197"/>
      <c r="K864" s="197"/>
      <c r="L864" s="196">
        <v>0</v>
      </c>
      <c r="M864" s="198"/>
      <c r="N864" s="188">
        <v>0</v>
      </c>
      <c r="O864" s="197"/>
      <c r="P864" s="197"/>
      <c r="Q864" s="183">
        <v>7.178615230769231</v>
      </c>
      <c r="R864" s="197"/>
      <c r="S864" s="197"/>
      <c r="T864" s="189">
        <v>9.5249999999999986</v>
      </c>
      <c r="U864" s="197"/>
      <c r="V864" s="197"/>
      <c r="W864" s="183">
        <v>7.2631024999999996</v>
      </c>
      <c r="X864" s="197"/>
      <c r="Y864" s="197"/>
      <c r="Z864" s="189">
        <v>10.024999999999999</v>
      </c>
      <c r="AA864" s="197"/>
      <c r="AB864" s="197"/>
      <c r="AC864" s="197"/>
      <c r="AD864" s="197"/>
      <c r="AE864" s="197"/>
      <c r="AF864" s="199">
        <v>3.4624359070599735</v>
      </c>
      <c r="AG864" s="199">
        <v>546</v>
      </c>
      <c r="AH864" s="199">
        <v>0.54108979831668425</v>
      </c>
      <c r="AI864" s="199">
        <v>31</v>
      </c>
      <c r="AJ864" s="199">
        <v>2.4339285714285714</v>
      </c>
      <c r="AK864" s="199"/>
      <c r="AL864" s="199">
        <v>78</v>
      </c>
      <c r="AM864" s="199">
        <v>3.4624359070599735</v>
      </c>
      <c r="AN864" s="199">
        <v>3.5759493670886076</v>
      </c>
      <c r="AO864" s="190">
        <v>0</v>
      </c>
      <c r="AP864" s="196">
        <v>0</v>
      </c>
      <c r="AQ864" s="196">
        <v>0</v>
      </c>
      <c r="AR864" s="205">
        <v>156</v>
      </c>
      <c r="AS864" s="58">
        <v>0</v>
      </c>
      <c r="AT864" s="183">
        <v>5561.2209999999995</v>
      </c>
      <c r="AU864" s="183">
        <v>0</v>
      </c>
      <c r="AV864" s="199">
        <v>0</v>
      </c>
      <c r="AW864" s="227">
        <v>156</v>
      </c>
      <c r="AX864" s="58">
        <v>0</v>
      </c>
      <c r="AY864" s="200">
        <v>6</v>
      </c>
      <c r="AZ864" s="184">
        <v>24878</v>
      </c>
      <c r="BA864" s="58">
        <v>0.875</v>
      </c>
      <c r="BB864" s="58">
        <v>14.857142857142858</v>
      </c>
      <c r="BC864" s="198" t="s">
        <v>118</v>
      </c>
      <c r="BD864" s="178" t="s">
        <v>102</v>
      </c>
      <c r="BE864" s="176" t="s">
        <v>103</v>
      </c>
      <c r="BF864" s="176" t="s">
        <v>104</v>
      </c>
      <c r="BG864" s="176" t="s">
        <v>105</v>
      </c>
      <c r="BH864" s="209" t="s">
        <v>119</v>
      </c>
      <c r="BI864" s="193" t="s">
        <v>127</v>
      </c>
      <c r="BJ864" s="210">
        <v>214</v>
      </c>
      <c r="BK864" s="210" t="s">
        <v>128</v>
      </c>
      <c r="BL864" s="181" t="s">
        <v>108</v>
      </c>
      <c r="BM864" s="112" t="s">
        <v>122</v>
      </c>
      <c r="BN864" s="79" t="s">
        <v>69</v>
      </c>
      <c r="BO864" s="178" t="s">
        <v>117</v>
      </c>
      <c r="BP864" s="176" t="s">
        <v>123</v>
      </c>
      <c r="BQ864" s="188" t="s">
        <v>124</v>
      </c>
    </row>
    <row r="865" spans="1:69" ht="15.75">
      <c r="A865" s="179" t="s">
        <v>100</v>
      </c>
      <c r="B865" s="195" t="s">
        <v>31</v>
      </c>
      <c r="C865" s="180" t="s">
        <v>29</v>
      </c>
      <c r="D865" s="192" t="s">
        <v>49</v>
      </c>
      <c r="E865" s="194" t="s">
        <v>418</v>
      </c>
      <c r="F865" s="196">
        <v>46</v>
      </c>
      <c r="G865" s="196">
        <v>0</v>
      </c>
      <c r="H865" s="197"/>
      <c r="I865" s="197"/>
      <c r="J865" s="197"/>
      <c r="K865" s="197"/>
      <c r="L865" s="196">
        <v>0</v>
      </c>
      <c r="M865" s="198"/>
      <c r="N865" s="188">
        <v>0</v>
      </c>
      <c r="O865" s="197"/>
      <c r="P865" s="197"/>
      <c r="Q865" s="183">
        <v>8.3465215869565217</v>
      </c>
      <c r="R865" s="197"/>
      <c r="S865" s="197"/>
      <c r="T865" s="189">
        <v>10.783333333333333</v>
      </c>
      <c r="U865" s="197"/>
      <c r="V865" s="197"/>
      <c r="W865" s="183">
        <v>8.4254563695652163</v>
      </c>
      <c r="X865" s="197"/>
      <c r="Y865" s="197"/>
      <c r="Z865" s="189">
        <v>10.783333333333333</v>
      </c>
      <c r="AA865" s="197"/>
      <c r="AB865" s="197"/>
      <c r="AC865" s="197"/>
      <c r="AD865" s="197"/>
      <c r="AE865" s="197"/>
      <c r="AF865" s="199">
        <v>2.7492857112647586</v>
      </c>
      <c r="AG865" s="199">
        <v>322</v>
      </c>
      <c r="AH865" s="199">
        <v>0.29748482877441218</v>
      </c>
      <c r="AI865" s="199">
        <v>49</v>
      </c>
      <c r="AJ865" s="199">
        <v>2.0987804878048779</v>
      </c>
      <c r="AK865" s="199"/>
      <c r="AL865" s="199"/>
      <c r="AM865" s="199"/>
      <c r="AN865" s="199"/>
      <c r="AO865" s="190">
        <v>0</v>
      </c>
      <c r="AP865" s="196">
        <v>0</v>
      </c>
      <c r="AQ865" s="196">
        <v>0</v>
      </c>
      <c r="AR865" s="205">
        <v>92</v>
      </c>
      <c r="AS865" s="58">
        <v>0</v>
      </c>
      <c r="AT865" s="183">
        <v>3288.5329999999999</v>
      </c>
      <c r="AU865" s="183">
        <v>0</v>
      </c>
      <c r="AV865" s="199">
        <v>0</v>
      </c>
      <c r="AW865" s="227">
        <v>92</v>
      </c>
      <c r="AX865" s="58">
        <v>0</v>
      </c>
      <c r="AY865" s="200">
        <v>6</v>
      </c>
      <c r="AZ865" s="184">
        <v>24878</v>
      </c>
      <c r="BA865" s="58">
        <v>0.875</v>
      </c>
      <c r="BB865" s="58">
        <v>8.7619047619047628</v>
      </c>
      <c r="BC865" s="198" t="s">
        <v>118</v>
      </c>
      <c r="BD865" s="178" t="s">
        <v>102</v>
      </c>
      <c r="BE865" s="176" t="s">
        <v>103</v>
      </c>
      <c r="BF865" s="176" t="s">
        <v>104</v>
      </c>
      <c r="BG865" s="176" t="s">
        <v>105</v>
      </c>
      <c r="BH865" s="209" t="s">
        <v>119</v>
      </c>
      <c r="BI865" s="193" t="s">
        <v>129</v>
      </c>
      <c r="BJ865" s="210">
        <v>214</v>
      </c>
      <c r="BK865" s="210" t="s">
        <v>130</v>
      </c>
      <c r="BL865" s="181" t="s">
        <v>108</v>
      </c>
      <c r="BM865" s="112" t="s">
        <v>122</v>
      </c>
      <c r="BN865" s="79" t="s">
        <v>69</v>
      </c>
      <c r="BO865" s="178" t="s">
        <v>117</v>
      </c>
      <c r="BP865" s="176" t="s">
        <v>123</v>
      </c>
      <c r="BQ865" s="188" t="s">
        <v>124</v>
      </c>
    </row>
    <row r="866" spans="1:69" ht="15.75">
      <c r="A866" s="179" t="s">
        <v>100</v>
      </c>
      <c r="B866" s="195" t="s">
        <v>31</v>
      </c>
      <c r="C866" s="180" t="s">
        <v>29</v>
      </c>
      <c r="D866" s="192" t="s">
        <v>49</v>
      </c>
      <c r="E866" s="194" t="s">
        <v>419</v>
      </c>
      <c r="F866" s="196">
        <v>49</v>
      </c>
      <c r="G866" s="196">
        <v>0</v>
      </c>
      <c r="H866" s="197"/>
      <c r="I866" s="197"/>
      <c r="J866" s="197"/>
      <c r="K866" s="197"/>
      <c r="L866" s="196">
        <v>0</v>
      </c>
      <c r="M866" s="198"/>
      <c r="N866" s="188">
        <v>0</v>
      </c>
      <c r="O866" s="197"/>
      <c r="P866" s="197"/>
      <c r="Q866" s="183">
        <v>6.2764282857142852</v>
      </c>
      <c r="R866" s="197"/>
      <c r="S866" s="197"/>
      <c r="T866" s="189">
        <v>7.2583333333333329</v>
      </c>
      <c r="U866" s="197"/>
      <c r="V866" s="197"/>
      <c r="W866" s="183">
        <v>6.2091630612244897</v>
      </c>
      <c r="X866" s="197"/>
      <c r="Y866" s="197"/>
      <c r="Z866" s="189">
        <v>7.4249999999999998</v>
      </c>
      <c r="AA866" s="197"/>
      <c r="AB866" s="197"/>
      <c r="AC866" s="197"/>
      <c r="AD866" s="197"/>
      <c r="AE866" s="197"/>
      <c r="AF866" s="199">
        <v>3.1021720120000884</v>
      </c>
      <c r="AG866" s="199">
        <v>342</v>
      </c>
      <c r="AH866" s="199">
        <v>0.43411405009394061</v>
      </c>
      <c r="AI866" s="199">
        <v>26</v>
      </c>
      <c r="AJ866" s="199">
        <v>2.3065217391304347</v>
      </c>
      <c r="AK866" s="199"/>
      <c r="AL866" s="199">
        <v>16</v>
      </c>
      <c r="AM866" s="199">
        <v>3.4312500038317268</v>
      </c>
      <c r="AN866" s="199">
        <v>3.5089285714285716</v>
      </c>
      <c r="AO866" s="190">
        <v>0</v>
      </c>
      <c r="AP866" s="196">
        <v>0</v>
      </c>
      <c r="AQ866" s="196">
        <v>0</v>
      </c>
      <c r="AR866" s="205">
        <v>98</v>
      </c>
      <c r="AS866" s="58">
        <v>0</v>
      </c>
      <c r="AT866" s="183">
        <v>3422.9279999999999</v>
      </c>
      <c r="AU866" s="183">
        <v>71.194000000000003</v>
      </c>
      <c r="AV866" s="199">
        <v>0</v>
      </c>
      <c r="AW866" s="227">
        <v>98</v>
      </c>
      <c r="AX866" s="58">
        <v>0</v>
      </c>
      <c r="AY866" s="200">
        <v>6.75</v>
      </c>
      <c r="AZ866" s="184">
        <v>14959</v>
      </c>
      <c r="BA866" s="58">
        <v>0.66666666666599994</v>
      </c>
      <c r="BB866" s="58">
        <v>10.888888888899778</v>
      </c>
      <c r="BC866" s="198" t="s">
        <v>118</v>
      </c>
      <c r="BD866" s="178" t="s">
        <v>102</v>
      </c>
      <c r="BE866" s="176" t="s">
        <v>103</v>
      </c>
      <c r="BF866" s="176" t="s">
        <v>104</v>
      </c>
      <c r="BG866" s="176" t="s">
        <v>105</v>
      </c>
      <c r="BH866" s="209" t="s">
        <v>160</v>
      </c>
      <c r="BI866" s="193" t="s">
        <v>120</v>
      </c>
      <c r="BJ866" s="210">
        <v>214</v>
      </c>
      <c r="BK866" s="210" t="s">
        <v>121</v>
      </c>
      <c r="BL866" s="181" t="s">
        <v>108</v>
      </c>
      <c r="BM866" s="112" t="s">
        <v>135</v>
      </c>
      <c r="BN866" s="79" t="s">
        <v>69</v>
      </c>
      <c r="BO866" s="178" t="s">
        <v>176</v>
      </c>
      <c r="BP866" s="176" t="s">
        <v>123</v>
      </c>
      <c r="BQ866" s="188" t="s">
        <v>124</v>
      </c>
    </row>
    <row r="867" spans="1:69" ht="15.75">
      <c r="A867" s="179" t="s">
        <v>100</v>
      </c>
      <c r="B867" s="195" t="s">
        <v>31</v>
      </c>
      <c r="C867" s="180" t="s">
        <v>29</v>
      </c>
      <c r="D867" s="192" t="s">
        <v>49</v>
      </c>
      <c r="E867" s="194" t="s">
        <v>419</v>
      </c>
      <c r="F867" s="196">
        <v>49</v>
      </c>
      <c r="G867" s="196">
        <v>1</v>
      </c>
      <c r="H867" s="197"/>
      <c r="I867" s="197"/>
      <c r="J867" s="197"/>
      <c r="K867" s="197"/>
      <c r="L867" s="196">
        <v>0</v>
      </c>
      <c r="M867" s="198"/>
      <c r="N867" s="188">
        <v>0</v>
      </c>
      <c r="O867" s="197"/>
      <c r="P867" s="197"/>
      <c r="Q867" s="183">
        <v>6.6655832083333335</v>
      </c>
      <c r="R867" s="197"/>
      <c r="S867" s="197"/>
      <c r="T867" s="189">
        <v>8.3999999999999986</v>
      </c>
      <c r="U867" s="197"/>
      <c r="V867" s="197"/>
      <c r="W867" s="183">
        <v>6.958333249999999</v>
      </c>
      <c r="X867" s="197"/>
      <c r="Y867" s="197"/>
      <c r="Z867" s="189">
        <v>8.7999999999999972</v>
      </c>
      <c r="AA867" s="197"/>
      <c r="AB867" s="197"/>
      <c r="AC867" s="197"/>
      <c r="AD867" s="197"/>
      <c r="AE867" s="197"/>
      <c r="AF867" s="199">
        <v>3.3885119089058473</v>
      </c>
      <c r="AG867" s="199">
        <v>336</v>
      </c>
      <c r="AH867" s="199">
        <v>0.50953070092118757</v>
      </c>
      <c r="AI867" s="199">
        <v>21</v>
      </c>
      <c r="AJ867" s="199">
        <v>2.3894736842105262</v>
      </c>
      <c r="AK867" s="199"/>
      <c r="AL867" s="199">
        <v>48</v>
      </c>
      <c r="AM867" s="199">
        <v>3.3885119089058473</v>
      </c>
      <c r="AN867" s="199">
        <v>3.5063291139240507</v>
      </c>
      <c r="AO867" s="190">
        <v>0</v>
      </c>
      <c r="AP867" s="196">
        <v>0</v>
      </c>
      <c r="AQ867" s="196">
        <v>0</v>
      </c>
      <c r="AR867" s="205">
        <v>96</v>
      </c>
      <c r="AS867" s="58">
        <v>0</v>
      </c>
      <c r="AT867" s="183">
        <v>3431.4110000000001</v>
      </c>
      <c r="AU867" s="183">
        <v>0</v>
      </c>
      <c r="AV867" s="199">
        <v>0</v>
      </c>
      <c r="AW867" s="227">
        <v>96</v>
      </c>
      <c r="AX867" s="58">
        <v>0</v>
      </c>
      <c r="AY867" s="200">
        <v>6.75</v>
      </c>
      <c r="AZ867" s="184">
        <v>14959</v>
      </c>
      <c r="BA867" s="58">
        <v>0.66666666666599994</v>
      </c>
      <c r="BB867" s="58">
        <v>10.888888888899778</v>
      </c>
      <c r="BC867" s="198" t="s">
        <v>118</v>
      </c>
      <c r="BD867" s="178" t="s">
        <v>102</v>
      </c>
      <c r="BE867" s="176" t="s">
        <v>103</v>
      </c>
      <c r="BF867" s="176" t="s">
        <v>104</v>
      </c>
      <c r="BG867" s="176" t="s">
        <v>105</v>
      </c>
      <c r="BH867" s="209" t="s">
        <v>160</v>
      </c>
      <c r="BI867" s="193" t="s">
        <v>125</v>
      </c>
      <c r="BJ867" s="210">
        <v>214</v>
      </c>
      <c r="BK867" s="210" t="s">
        <v>126</v>
      </c>
      <c r="BL867" s="181" t="s">
        <v>108</v>
      </c>
      <c r="BM867" s="112" t="s">
        <v>135</v>
      </c>
      <c r="BN867" s="79" t="s">
        <v>69</v>
      </c>
      <c r="BO867" s="178" t="s">
        <v>176</v>
      </c>
      <c r="BP867" s="176" t="s">
        <v>123</v>
      </c>
      <c r="BQ867" s="188" t="s">
        <v>124</v>
      </c>
    </row>
    <row r="868" spans="1:69" ht="15.75">
      <c r="A868" s="179" t="s">
        <v>100</v>
      </c>
      <c r="B868" s="195" t="s">
        <v>31</v>
      </c>
      <c r="C868" s="180" t="s">
        <v>29</v>
      </c>
      <c r="D868" s="192" t="s">
        <v>49</v>
      </c>
      <c r="E868" s="194" t="s">
        <v>419</v>
      </c>
      <c r="F868" s="196">
        <v>50</v>
      </c>
      <c r="G868" s="196">
        <v>1</v>
      </c>
      <c r="H868" s="197"/>
      <c r="I868" s="197"/>
      <c r="J868" s="197"/>
      <c r="K868" s="197"/>
      <c r="L868" s="196">
        <v>0</v>
      </c>
      <c r="M868" s="198"/>
      <c r="N868" s="188">
        <v>0</v>
      </c>
      <c r="O868" s="197"/>
      <c r="P868" s="197"/>
      <c r="Q868" s="183">
        <v>6.6948364897959181</v>
      </c>
      <c r="R868" s="197"/>
      <c r="S868" s="197"/>
      <c r="T868" s="189">
        <v>7.8874999999999993</v>
      </c>
      <c r="U868" s="197"/>
      <c r="V868" s="197"/>
      <c r="W868" s="183">
        <v>6.7381833877551029</v>
      </c>
      <c r="X868" s="197"/>
      <c r="Y868" s="197"/>
      <c r="Z868" s="189">
        <v>7.8874999999999993</v>
      </c>
      <c r="AA868" s="197"/>
      <c r="AB868" s="197"/>
      <c r="AC868" s="197"/>
      <c r="AD868" s="197"/>
      <c r="AE868" s="197"/>
      <c r="AF868" s="199">
        <v>3.4016618052654994</v>
      </c>
      <c r="AG868" s="199">
        <v>343</v>
      </c>
      <c r="AH868" s="199">
        <v>0.42716681148532049</v>
      </c>
      <c r="AI868" s="199">
        <v>10</v>
      </c>
      <c r="AJ868" s="199">
        <v>2.576063829787234</v>
      </c>
      <c r="AK868" s="199"/>
      <c r="AL868" s="199">
        <v>48</v>
      </c>
      <c r="AM868" s="199">
        <v>3.4194047592935113</v>
      </c>
      <c r="AN868" s="199">
        <v>3.5060240963855422</v>
      </c>
      <c r="AO868" s="190">
        <v>0</v>
      </c>
      <c r="AP868" s="196">
        <v>0</v>
      </c>
      <c r="AQ868" s="196">
        <v>0</v>
      </c>
      <c r="AR868" s="205">
        <v>98</v>
      </c>
      <c r="AS868" s="58">
        <v>0</v>
      </c>
      <c r="AT868" s="183">
        <v>3445.3559999999998</v>
      </c>
      <c r="AU868" s="183">
        <v>50.555999999999997</v>
      </c>
      <c r="AV868" s="199">
        <v>0</v>
      </c>
      <c r="AW868" s="227">
        <v>98</v>
      </c>
      <c r="AX868" s="58">
        <v>0</v>
      </c>
      <c r="AY868" s="200">
        <v>6.75</v>
      </c>
      <c r="AZ868" s="184">
        <v>14959</v>
      </c>
      <c r="BA868" s="58">
        <v>0.66666666666599994</v>
      </c>
      <c r="BB868" s="58">
        <v>11.111111111122224</v>
      </c>
      <c r="BC868" s="198" t="s">
        <v>118</v>
      </c>
      <c r="BD868" s="178" t="s">
        <v>102</v>
      </c>
      <c r="BE868" s="176" t="s">
        <v>103</v>
      </c>
      <c r="BF868" s="176" t="s">
        <v>104</v>
      </c>
      <c r="BG868" s="176" t="s">
        <v>105</v>
      </c>
      <c r="BH868" s="209" t="s">
        <v>160</v>
      </c>
      <c r="BI868" s="193" t="s">
        <v>127</v>
      </c>
      <c r="BJ868" s="210">
        <v>214</v>
      </c>
      <c r="BK868" s="210" t="s">
        <v>128</v>
      </c>
      <c r="BL868" s="181" t="s">
        <v>108</v>
      </c>
      <c r="BM868" s="112" t="s">
        <v>135</v>
      </c>
      <c r="BN868" s="79" t="s">
        <v>69</v>
      </c>
      <c r="BO868" s="178" t="s">
        <v>176</v>
      </c>
      <c r="BP868" s="176" t="s">
        <v>123</v>
      </c>
      <c r="BQ868" s="188" t="s">
        <v>124</v>
      </c>
    </row>
    <row r="869" spans="1:69" ht="15.75">
      <c r="A869" s="179" t="s">
        <v>100</v>
      </c>
      <c r="B869" s="195" t="s">
        <v>31</v>
      </c>
      <c r="C869" s="180" t="s">
        <v>29</v>
      </c>
      <c r="D869" s="192" t="s">
        <v>49</v>
      </c>
      <c r="E869" s="194" t="s">
        <v>419</v>
      </c>
      <c r="F869" s="196">
        <v>56</v>
      </c>
      <c r="G869" s="196">
        <v>0</v>
      </c>
      <c r="H869" s="197"/>
      <c r="I869" s="197"/>
      <c r="J869" s="197"/>
      <c r="K869" s="197"/>
      <c r="L869" s="196">
        <v>0</v>
      </c>
      <c r="M869" s="198"/>
      <c r="N869" s="188">
        <v>0</v>
      </c>
      <c r="O869" s="197"/>
      <c r="P869" s="197"/>
      <c r="Q869" s="183">
        <v>8.1083212321428579</v>
      </c>
      <c r="R869" s="197"/>
      <c r="S869" s="197"/>
      <c r="T869" s="189">
        <v>11.799999999999999</v>
      </c>
      <c r="U869" s="197"/>
      <c r="V869" s="197"/>
      <c r="W869" s="183">
        <v>8.243946124999999</v>
      </c>
      <c r="X869" s="197"/>
      <c r="Y869" s="197"/>
      <c r="Z869" s="189">
        <v>11.799999999999999</v>
      </c>
      <c r="AA869" s="197"/>
      <c r="AB869" s="197"/>
      <c r="AC869" s="197"/>
      <c r="AD869" s="197"/>
      <c r="AE869" s="197"/>
      <c r="AF869" s="199">
        <v>2.9562500000608218</v>
      </c>
      <c r="AG869" s="199">
        <v>392</v>
      </c>
      <c r="AH869" s="199">
        <v>0.34998070603654585</v>
      </c>
      <c r="AI869" s="199">
        <v>39</v>
      </c>
      <c r="AJ869" s="199">
        <v>2.2228571428571429</v>
      </c>
      <c r="AK869" s="199"/>
      <c r="AL869" s="199"/>
      <c r="AM869" s="199"/>
      <c r="AN869" s="199"/>
      <c r="AO869" s="190">
        <v>0</v>
      </c>
      <c r="AP869" s="196">
        <v>0</v>
      </c>
      <c r="AQ869" s="196">
        <v>0</v>
      </c>
      <c r="AR869" s="205">
        <v>112</v>
      </c>
      <c r="AS869" s="58">
        <v>0</v>
      </c>
      <c r="AT869" s="183">
        <v>4000.694</v>
      </c>
      <c r="AU869" s="183">
        <v>0</v>
      </c>
      <c r="AV869" s="199">
        <v>0</v>
      </c>
      <c r="AW869" s="227">
        <v>112</v>
      </c>
      <c r="AX869" s="58">
        <v>0</v>
      </c>
      <c r="AY869" s="200">
        <v>6.75</v>
      </c>
      <c r="AZ869" s="184">
        <v>14959</v>
      </c>
      <c r="BA869" s="58">
        <v>0.66666666666599994</v>
      </c>
      <c r="BB869" s="58">
        <v>12.44444444445689</v>
      </c>
      <c r="BC869" s="198" t="s">
        <v>118</v>
      </c>
      <c r="BD869" s="178" t="s">
        <v>102</v>
      </c>
      <c r="BE869" s="176" t="s">
        <v>103</v>
      </c>
      <c r="BF869" s="176" t="s">
        <v>104</v>
      </c>
      <c r="BG869" s="176" t="s">
        <v>105</v>
      </c>
      <c r="BH869" s="209" t="s">
        <v>160</v>
      </c>
      <c r="BI869" s="193" t="s">
        <v>129</v>
      </c>
      <c r="BJ869" s="210">
        <v>214</v>
      </c>
      <c r="BK869" s="210" t="s">
        <v>130</v>
      </c>
      <c r="BL869" s="181" t="s">
        <v>108</v>
      </c>
      <c r="BM869" s="112" t="s">
        <v>135</v>
      </c>
      <c r="BN869" s="79" t="s">
        <v>69</v>
      </c>
      <c r="BO869" s="178" t="s">
        <v>176</v>
      </c>
      <c r="BP869" s="176" t="s">
        <v>123</v>
      </c>
      <c r="BQ869" s="188" t="s">
        <v>124</v>
      </c>
    </row>
    <row r="870" spans="1:69" ht="15.75">
      <c r="A870" s="179" t="s">
        <v>100</v>
      </c>
      <c r="B870" s="195" t="s">
        <v>31</v>
      </c>
      <c r="C870" s="180" t="s">
        <v>29</v>
      </c>
      <c r="D870" s="192" t="s">
        <v>49</v>
      </c>
      <c r="E870" s="194" t="s">
        <v>420</v>
      </c>
      <c r="F870" s="196">
        <v>71</v>
      </c>
      <c r="G870" s="196">
        <v>0</v>
      </c>
      <c r="H870" s="197"/>
      <c r="I870" s="197"/>
      <c r="J870" s="197"/>
      <c r="K870" s="197"/>
      <c r="L870" s="196">
        <v>0</v>
      </c>
      <c r="M870" s="198"/>
      <c r="N870" s="188">
        <v>0</v>
      </c>
      <c r="O870" s="197"/>
      <c r="P870" s="197"/>
      <c r="Q870" s="183">
        <v>5.4874505070422535</v>
      </c>
      <c r="R870" s="197"/>
      <c r="S870" s="197"/>
      <c r="T870" s="189">
        <v>6.6125000000000007</v>
      </c>
      <c r="U870" s="197"/>
      <c r="V870" s="197"/>
      <c r="W870" s="183">
        <v>5.1904364366197182</v>
      </c>
      <c r="X870" s="197"/>
      <c r="Y870" s="197"/>
      <c r="Z870" s="189">
        <v>5.9847222222222225</v>
      </c>
      <c r="AA870" s="197"/>
      <c r="AB870" s="197"/>
      <c r="AC870" s="197"/>
      <c r="AD870" s="197"/>
      <c r="AE870" s="197"/>
      <c r="AF870" s="199">
        <v>3.6723943802432513</v>
      </c>
      <c r="AG870" s="199">
        <v>497</v>
      </c>
      <c r="AH870" s="199">
        <v>0.368814050864406</v>
      </c>
      <c r="AI870" s="199">
        <v>8</v>
      </c>
      <c r="AJ870" s="199">
        <v>2.8008928571428573</v>
      </c>
      <c r="AK870" s="199"/>
      <c r="AL870" s="199">
        <v>71</v>
      </c>
      <c r="AM870" s="199">
        <v>3.6723943802432513</v>
      </c>
      <c r="AN870" s="199">
        <v>3.6836283185840708</v>
      </c>
      <c r="AO870" s="190">
        <v>0</v>
      </c>
      <c r="AP870" s="196">
        <v>0</v>
      </c>
      <c r="AQ870" s="196">
        <v>0</v>
      </c>
      <c r="AR870" s="205">
        <v>142</v>
      </c>
      <c r="AS870" s="58">
        <v>0</v>
      </c>
      <c r="AT870" s="183">
        <v>5111.8140000000003</v>
      </c>
      <c r="AU870" s="183">
        <v>0</v>
      </c>
      <c r="AV870" s="199">
        <v>0</v>
      </c>
      <c r="AW870" s="227">
        <v>142</v>
      </c>
      <c r="AX870" s="58">
        <v>0</v>
      </c>
      <c r="AY870" s="200">
        <v>7.75</v>
      </c>
      <c r="AZ870" s="184">
        <v>51954</v>
      </c>
      <c r="BA870" s="58">
        <v>0.83870967741900004</v>
      </c>
      <c r="BB870" s="58">
        <v>10.923076923081545</v>
      </c>
      <c r="BC870" s="198" t="s">
        <v>118</v>
      </c>
      <c r="BD870" s="178" t="s">
        <v>102</v>
      </c>
      <c r="BE870" s="176" t="s">
        <v>103</v>
      </c>
      <c r="BF870" s="176" t="s">
        <v>104</v>
      </c>
      <c r="BG870" s="176" t="s">
        <v>105</v>
      </c>
      <c r="BH870" s="209" t="s">
        <v>148</v>
      </c>
      <c r="BI870" s="193" t="s">
        <v>120</v>
      </c>
      <c r="BJ870" s="210">
        <v>214</v>
      </c>
      <c r="BK870" s="210" t="s">
        <v>121</v>
      </c>
      <c r="BL870" s="181" t="s">
        <v>108</v>
      </c>
      <c r="BM870" s="112" t="s">
        <v>122</v>
      </c>
      <c r="BN870" s="79" t="s">
        <v>69</v>
      </c>
      <c r="BO870" s="178" t="s">
        <v>117</v>
      </c>
      <c r="BP870" s="176" t="s">
        <v>123</v>
      </c>
      <c r="BQ870" s="188" t="s">
        <v>124</v>
      </c>
    </row>
    <row r="871" spans="1:69" ht="15.75">
      <c r="A871" s="179" t="s">
        <v>100</v>
      </c>
      <c r="B871" s="195" t="s">
        <v>31</v>
      </c>
      <c r="C871" s="180" t="s">
        <v>29</v>
      </c>
      <c r="D871" s="192" t="s">
        <v>49</v>
      </c>
      <c r="E871" s="194" t="s">
        <v>420</v>
      </c>
      <c r="F871" s="196">
        <v>72</v>
      </c>
      <c r="G871" s="196">
        <v>2</v>
      </c>
      <c r="H871" s="197"/>
      <c r="I871" s="197"/>
      <c r="J871" s="197"/>
      <c r="K871" s="197"/>
      <c r="L871" s="196">
        <v>0</v>
      </c>
      <c r="M871" s="198"/>
      <c r="N871" s="188">
        <v>0</v>
      </c>
      <c r="O871" s="197"/>
      <c r="P871" s="197"/>
      <c r="Q871" s="183">
        <v>6.7916141714285718</v>
      </c>
      <c r="R871" s="197"/>
      <c r="S871" s="197"/>
      <c r="T871" s="189">
        <v>10.75</v>
      </c>
      <c r="U871" s="197"/>
      <c r="V871" s="197"/>
      <c r="W871" s="183">
        <v>6.7123570571428566</v>
      </c>
      <c r="X871" s="197"/>
      <c r="Y871" s="197"/>
      <c r="Z871" s="189">
        <v>10.75</v>
      </c>
      <c r="AA871" s="197"/>
      <c r="AB871" s="197"/>
      <c r="AC871" s="197"/>
      <c r="AD871" s="197"/>
      <c r="AE871" s="197"/>
      <c r="AF871" s="199">
        <v>3.4463265392245073</v>
      </c>
      <c r="AG871" s="199">
        <v>490</v>
      </c>
      <c r="AH871" s="199">
        <v>0.47715648438226099</v>
      </c>
      <c r="AI871" s="199">
        <v>20</v>
      </c>
      <c r="AJ871" s="199">
        <v>2.5340909090909092</v>
      </c>
      <c r="AK871" s="199"/>
      <c r="AL871" s="199">
        <v>70</v>
      </c>
      <c r="AM871" s="199">
        <v>3.4463265392245073</v>
      </c>
      <c r="AN871" s="199">
        <v>3.5483870967741935</v>
      </c>
      <c r="AO871" s="190">
        <v>0</v>
      </c>
      <c r="AP871" s="196">
        <v>0</v>
      </c>
      <c r="AQ871" s="196">
        <v>0</v>
      </c>
      <c r="AR871" s="205">
        <v>140</v>
      </c>
      <c r="AS871" s="58">
        <v>0</v>
      </c>
      <c r="AT871" s="183">
        <v>5017.1030000000001</v>
      </c>
      <c r="AU871" s="183">
        <v>0.14099999999999999</v>
      </c>
      <c r="AV871" s="199">
        <v>0</v>
      </c>
      <c r="AW871" s="227">
        <v>140</v>
      </c>
      <c r="AX871" s="58">
        <v>0</v>
      </c>
      <c r="AY871" s="200">
        <v>7.75</v>
      </c>
      <c r="AZ871" s="184">
        <v>51954</v>
      </c>
      <c r="BA871" s="58">
        <v>0.83870967741900004</v>
      </c>
      <c r="BB871" s="58">
        <v>11.076923076927763</v>
      </c>
      <c r="BC871" s="198" t="s">
        <v>118</v>
      </c>
      <c r="BD871" s="178" t="s">
        <v>102</v>
      </c>
      <c r="BE871" s="176" t="s">
        <v>103</v>
      </c>
      <c r="BF871" s="176" t="s">
        <v>104</v>
      </c>
      <c r="BG871" s="176" t="s">
        <v>105</v>
      </c>
      <c r="BH871" s="209" t="s">
        <v>148</v>
      </c>
      <c r="BI871" s="193" t="s">
        <v>125</v>
      </c>
      <c r="BJ871" s="210">
        <v>214</v>
      </c>
      <c r="BK871" s="210" t="s">
        <v>126</v>
      </c>
      <c r="BL871" s="181" t="s">
        <v>108</v>
      </c>
      <c r="BM871" s="112" t="s">
        <v>122</v>
      </c>
      <c r="BN871" s="79" t="s">
        <v>69</v>
      </c>
      <c r="BO871" s="178" t="s">
        <v>117</v>
      </c>
      <c r="BP871" s="176" t="s">
        <v>123</v>
      </c>
      <c r="BQ871" s="188" t="s">
        <v>124</v>
      </c>
    </row>
    <row r="872" spans="1:69" ht="15.75">
      <c r="A872" s="179" t="s">
        <v>100</v>
      </c>
      <c r="B872" s="195" t="s">
        <v>31</v>
      </c>
      <c r="C872" s="180" t="s">
        <v>29</v>
      </c>
      <c r="D872" s="192" t="s">
        <v>49</v>
      </c>
      <c r="E872" s="194" t="s">
        <v>420</v>
      </c>
      <c r="F872" s="196">
        <v>73</v>
      </c>
      <c r="G872" s="196">
        <v>0</v>
      </c>
      <c r="H872" s="197"/>
      <c r="I872" s="197"/>
      <c r="J872" s="197"/>
      <c r="K872" s="197"/>
      <c r="L872" s="196">
        <v>0</v>
      </c>
      <c r="M872" s="198"/>
      <c r="N872" s="188">
        <v>0</v>
      </c>
      <c r="O872" s="197"/>
      <c r="P872" s="197"/>
      <c r="Q872" s="183">
        <v>6.7551642191780825</v>
      </c>
      <c r="R872" s="197"/>
      <c r="S872" s="197"/>
      <c r="T872" s="189">
        <v>8.3624999999999989</v>
      </c>
      <c r="U872" s="197"/>
      <c r="V872" s="197"/>
      <c r="W872" s="183">
        <v>6.9129862328767118</v>
      </c>
      <c r="X872" s="197"/>
      <c r="Y872" s="197"/>
      <c r="Z872" s="189">
        <v>8.4187499999999993</v>
      </c>
      <c r="AA872" s="197"/>
      <c r="AB872" s="197"/>
      <c r="AC872" s="197"/>
      <c r="AD872" s="197"/>
      <c r="AE872" s="197"/>
      <c r="AF872" s="199">
        <v>3.5478473619472259</v>
      </c>
      <c r="AG872" s="199">
        <v>511</v>
      </c>
      <c r="AH872" s="199">
        <v>0.40411053206870462</v>
      </c>
      <c r="AI872" s="199">
        <v>9</v>
      </c>
      <c r="AJ872" s="199">
        <v>2.6723958333333333</v>
      </c>
      <c r="AK872" s="199"/>
      <c r="AL872" s="199">
        <v>73</v>
      </c>
      <c r="AM872" s="199">
        <v>3.5478473619472259</v>
      </c>
      <c r="AN872" s="199">
        <v>3.6262214983713354</v>
      </c>
      <c r="AO872" s="190">
        <v>0</v>
      </c>
      <c r="AP872" s="196">
        <v>0</v>
      </c>
      <c r="AQ872" s="196">
        <v>0</v>
      </c>
      <c r="AR872" s="205">
        <v>146</v>
      </c>
      <c r="AS872" s="58">
        <v>0</v>
      </c>
      <c r="AT872" s="183">
        <v>5249.5479999999998</v>
      </c>
      <c r="AU872" s="183">
        <v>0</v>
      </c>
      <c r="AV872" s="199">
        <v>0</v>
      </c>
      <c r="AW872" s="227">
        <v>146</v>
      </c>
      <c r="AX872" s="58">
        <v>0</v>
      </c>
      <c r="AY872" s="200">
        <v>7.75</v>
      </c>
      <c r="AZ872" s="184">
        <v>51954</v>
      </c>
      <c r="BA872" s="58">
        <v>0.83870967741900004</v>
      </c>
      <c r="BB872" s="58">
        <v>11.230769230773982</v>
      </c>
      <c r="BC872" s="198" t="s">
        <v>118</v>
      </c>
      <c r="BD872" s="178" t="s">
        <v>102</v>
      </c>
      <c r="BE872" s="176" t="s">
        <v>103</v>
      </c>
      <c r="BF872" s="176" t="s">
        <v>104</v>
      </c>
      <c r="BG872" s="176" t="s">
        <v>105</v>
      </c>
      <c r="BH872" s="209" t="s">
        <v>148</v>
      </c>
      <c r="BI872" s="193" t="s">
        <v>127</v>
      </c>
      <c r="BJ872" s="210">
        <v>214</v>
      </c>
      <c r="BK872" s="210" t="s">
        <v>128</v>
      </c>
      <c r="BL872" s="181" t="s">
        <v>108</v>
      </c>
      <c r="BM872" s="112" t="s">
        <v>122</v>
      </c>
      <c r="BN872" s="79" t="s">
        <v>69</v>
      </c>
      <c r="BO872" s="178" t="s">
        <v>117</v>
      </c>
      <c r="BP872" s="176" t="s">
        <v>123</v>
      </c>
      <c r="BQ872" s="188" t="s">
        <v>124</v>
      </c>
    </row>
    <row r="873" spans="1:69" ht="15.75">
      <c r="A873" s="179" t="s">
        <v>100</v>
      </c>
      <c r="B873" s="195" t="s">
        <v>31</v>
      </c>
      <c r="C873" s="180" t="s">
        <v>29</v>
      </c>
      <c r="D873" s="192" t="s">
        <v>49</v>
      </c>
      <c r="E873" s="194" t="s">
        <v>420</v>
      </c>
      <c r="F873" s="196">
        <v>70</v>
      </c>
      <c r="G873" s="196">
        <v>1</v>
      </c>
      <c r="H873" s="197"/>
      <c r="I873" s="197"/>
      <c r="J873" s="197"/>
      <c r="K873" s="197"/>
      <c r="L873" s="196">
        <v>1</v>
      </c>
      <c r="M873" s="198"/>
      <c r="N873" s="188">
        <v>0</v>
      </c>
      <c r="O873" s="197"/>
      <c r="P873" s="197"/>
      <c r="Q873" s="183">
        <v>7.8541028676470601</v>
      </c>
      <c r="R873" s="197"/>
      <c r="S873" s="197"/>
      <c r="T873" s="189">
        <v>10.266666666666666</v>
      </c>
      <c r="U873" s="197"/>
      <c r="V873" s="197"/>
      <c r="W873" s="183">
        <v>7.9018970294117636</v>
      </c>
      <c r="X873" s="197"/>
      <c r="Y873" s="197"/>
      <c r="Z873" s="189">
        <v>10.299999999999997</v>
      </c>
      <c r="AA873" s="197"/>
      <c r="AB873" s="197"/>
      <c r="AC873" s="197"/>
      <c r="AD873" s="197"/>
      <c r="AE873" s="197"/>
      <c r="AF873" s="199">
        <v>2.6085974024487784</v>
      </c>
      <c r="AG873" s="199">
        <v>385</v>
      </c>
      <c r="AH873" s="199">
        <v>0.47815041519261714</v>
      </c>
      <c r="AI873" s="199">
        <v>114</v>
      </c>
      <c r="AJ873" s="199">
        <v>1.425</v>
      </c>
      <c r="AK873" s="199"/>
      <c r="AL873" s="199"/>
      <c r="AM873" s="199"/>
      <c r="AN873" s="199"/>
      <c r="AO873" s="190">
        <v>0</v>
      </c>
      <c r="AP873" s="196">
        <v>0</v>
      </c>
      <c r="AQ873" s="196">
        <v>0</v>
      </c>
      <c r="AR873" s="205">
        <v>138</v>
      </c>
      <c r="AS873" s="58">
        <v>0</v>
      </c>
      <c r="AT873" s="183">
        <v>4955.3410000000003</v>
      </c>
      <c r="AU873" s="183">
        <v>0</v>
      </c>
      <c r="AV873" s="199">
        <v>0</v>
      </c>
      <c r="AW873" s="227">
        <v>138</v>
      </c>
      <c r="AX873" s="58">
        <v>0</v>
      </c>
      <c r="AY873" s="200">
        <v>7.75</v>
      </c>
      <c r="AZ873" s="184">
        <v>51954</v>
      </c>
      <c r="BA873" s="58">
        <v>0.83870967741900004</v>
      </c>
      <c r="BB873" s="58">
        <v>10.769230769235326</v>
      </c>
      <c r="BC873" s="198" t="s">
        <v>118</v>
      </c>
      <c r="BD873" s="178" t="s">
        <v>102</v>
      </c>
      <c r="BE873" s="176" t="s">
        <v>103</v>
      </c>
      <c r="BF873" s="176" t="s">
        <v>104</v>
      </c>
      <c r="BG873" s="176" t="s">
        <v>105</v>
      </c>
      <c r="BH873" s="209" t="s">
        <v>148</v>
      </c>
      <c r="BI873" s="193" t="s">
        <v>129</v>
      </c>
      <c r="BJ873" s="210">
        <v>214</v>
      </c>
      <c r="BK873" s="210" t="s">
        <v>130</v>
      </c>
      <c r="BL873" s="181" t="s">
        <v>108</v>
      </c>
      <c r="BM873" s="112" t="s">
        <v>122</v>
      </c>
      <c r="BN873" s="79" t="s">
        <v>69</v>
      </c>
      <c r="BO873" s="178" t="s">
        <v>117</v>
      </c>
      <c r="BP873" s="176" t="s">
        <v>123</v>
      </c>
      <c r="BQ873" s="188" t="s">
        <v>124</v>
      </c>
    </row>
    <row r="874" spans="1:69" ht="15.75">
      <c r="A874" s="179" t="s">
        <v>100</v>
      </c>
      <c r="B874" s="195" t="s">
        <v>31</v>
      </c>
      <c r="C874" s="180" t="s">
        <v>29</v>
      </c>
      <c r="D874" s="192" t="s">
        <v>49</v>
      </c>
      <c r="E874" s="194" t="s">
        <v>421</v>
      </c>
      <c r="F874" s="196">
        <v>55</v>
      </c>
      <c r="G874" s="196">
        <v>0</v>
      </c>
      <c r="H874" s="197"/>
      <c r="I874" s="197"/>
      <c r="J874" s="197"/>
      <c r="K874" s="197"/>
      <c r="L874" s="196">
        <v>0</v>
      </c>
      <c r="M874" s="198"/>
      <c r="N874" s="188">
        <v>0</v>
      </c>
      <c r="O874" s="197"/>
      <c r="P874" s="197"/>
      <c r="Q874" s="183">
        <v>5.6028542181818173</v>
      </c>
      <c r="R874" s="197"/>
      <c r="S874" s="197"/>
      <c r="T874" s="189">
        <v>8.125</v>
      </c>
      <c r="U874" s="197"/>
      <c r="V874" s="197"/>
      <c r="W874" s="183">
        <v>5.2931998363636366</v>
      </c>
      <c r="X874" s="197"/>
      <c r="Y874" s="197"/>
      <c r="Z874" s="189">
        <v>8.125</v>
      </c>
      <c r="AA874" s="197"/>
      <c r="AB874" s="197"/>
      <c r="AC874" s="197"/>
      <c r="AD874" s="197"/>
      <c r="AE874" s="197"/>
      <c r="AF874" s="199">
        <v>3.755844173802958</v>
      </c>
      <c r="AG874" s="199">
        <v>385</v>
      </c>
      <c r="AH874" s="199">
        <v>0.33207113571867275</v>
      </c>
      <c r="AI874" s="199">
        <v>3</v>
      </c>
      <c r="AJ874" s="199">
        <v>3.0178571428571428</v>
      </c>
      <c r="AK874" s="199"/>
      <c r="AL874" s="199">
        <v>55</v>
      </c>
      <c r="AM874" s="199">
        <v>3.755844173802958</v>
      </c>
      <c r="AN874" s="199">
        <v>3.7464664310954063</v>
      </c>
      <c r="AO874" s="190">
        <v>0</v>
      </c>
      <c r="AP874" s="196">
        <v>0</v>
      </c>
      <c r="AQ874" s="196">
        <v>0</v>
      </c>
      <c r="AR874" s="205">
        <v>110</v>
      </c>
      <c r="AS874" s="58">
        <v>0</v>
      </c>
      <c r="AT874" s="183">
        <v>3919.5119999999997</v>
      </c>
      <c r="AU874" s="183">
        <v>0</v>
      </c>
      <c r="AV874" s="199">
        <v>0</v>
      </c>
      <c r="AW874" s="227">
        <v>110</v>
      </c>
      <c r="AX874" s="58">
        <v>0</v>
      </c>
      <c r="AY874" s="200">
        <v>5.25</v>
      </c>
      <c r="AZ874" s="184">
        <v>21930</v>
      </c>
      <c r="BA874" s="58">
        <v>0.76190476190400003</v>
      </c>
      <c r="BB874" s="58">
        <v>13.750000000013749</v>
      </c>
      <c r="BC874" s="198" t="s">
        <v>118</v>
      </c>
      <c r="BD874" s="178" t="s">
        <v>102</v>
      </c>
      <c r="BE874" s="176" t="s">
        <v>103</v>
      </c>
      <c r="BF874" s="176" t="s">
        <v>104</v>
      </c>
      <c r="BG874" s="176" t="s">
        <v>105</v>
      </c>
      <c r="BH874" s="209" t="s">
        <v>157</v>
      </c>
      <c r="BI874" s="193" t="s">
        <v>120</v>
      </c>
      <c r="BJ874" s="210">
        <v>214</v>
      </c>
      <c r="BK874" s="210" t="s">
        <v>121</v>
      </c>
      <c r="BL874" s="181" t="s">
        <v>108</v>
      </c>
      <c r="BM874" s="112" t="s">
        <v>122</v>
      </c>
      <c r="BN874" s="79" t="s">
        <v>69</v>
      </c>
      <c r="BO874" s="178" t="s">
        <v>147</v>
      </c>
      <c r="BP874" s="176" t="s">
        <v>149</v>
      </c>
      <c r="BQ874" s="188" t="s">
        <v>150</v>
      </c>
    </row>
    <row r="875" spans="1:69" ht="15.75">
      <c r="A875" s="179" t="s">
        <v>100</v>
      </c>
      <c r="B875" s="195" t="s">
        <v>31</v>
      </c>
      <c r="C875" s="180" t="s">
        <v>29</v>
      </c>
      <c r="D875" s="192" t="s">
        <v>49</v>
      </c>
      <c r="E875" s="194" t="s">
        <v>421</v>
      </c>
      <c r="F875" s="196">
        <v>51</v>
      </c>
      <c r="G875" s="196">
        <v>3</v>
      </c>
      <c r="H875" s="197"/>
      <c r="I875" s="197"/>
      <c r="J875" s="197"/>
      <c r="K875" s="197"/>
      <c r="L875" s="196">
        <v>0</v>
      </c>
      <c r="M875" s="198"/>
      <c r="N875" s="188">
        <v>0</v>
      </c>
      <c r="O875" s="197"/>
      <c r="P875" s="197"/>
      <c r="Q875" s="183">
        <v>7.985020645833333</v>
      </c>
      <c r="R875" s="197"/>
      <c r="S875" s="197"/>
      <c r="T875" s="189">
        <v>13.399999999999999</v>
      </c>
      <c r="U875" s="197"/>
      <c r="V875" s="197"/>
      <c r="W875" s="183">
        <v>8.1103331249999986</v>
      </c>
      <c r="X875" s="197"/>
      <c r="Y875" s="197"/>
      <c r="Z875" s="189">
        <v>13.399999999999999</v>
      </c>
      <c r="AA875" s="197"/>
      <c r="AB875" s="197"/>
      <c r="AC875" s="197"/>
      <c r="AD875" s="197"/>
      <c r="AE875" s="197"/>
      <c r="AF875" s="199">
        <v>2.9298581580019047</v>
      </c>
      <c r="AG875" s="199">
        <v>323</v>
      </c>
      <c r="AH875" s="199">
        <v>0.61316984317093703</v>
      </c>
      <c r="AI875" s="199">
        <v>78</v>
      </c>
      <c r="AJ875" s="199">
        <v>1.8555555555555556</v>
      </c>
      <c r="AK875" s="199"/>
      <c r="AL875" s="199">
        <v>40</v>
      </c>
      <c r="AM875" s="199">
        <v>3.0121071470635279</v>
      </c>
      <c r="AN875" s="199">
        <v>3.0343749999999998</v>
      </c>
      <c r="AO875" s="190">
        <v>0</v>
      </c>
      <c r="AP875" s="196">
        <v>0</v>
      </c>
      <c r="AQ875" s="196">
        <v>0</v>
      </c>
      <c r="AR875" s="205">
        <v>96</v>
      </c>
      <c r="AS875" s="58">
        <v>0</v>
      </c>
      <c r="AT875" s="183">
        <v>3184.105</v>
      </c>
      <c r="AU875" s="183">
        <v>246.691</v>
      </c>
      <c r="AV875" s="199">
        <v>0</v>
      </c>
      <c r="AW875" s="227">
        <v>96</v>
      </c>
      <c r="AX875" s="58">
        <v>0</v>
      </c>
      <c r="AY875" s="200">
        <v>5.25</v>
      </c>
      <c r="AZ875" s="184">
        <v>21930</v>
      </c>
      <c r="BA875" s="58">
        <v>0.76190476190400003</v>
      </c>
      <c r="BB875" s="58">
        <v>12.750000000012749</v>
      </c>
      <c r="BC875" s="198" t="s">
        <v>118</v>
      </c>
      <c r="BD875" s="178" t="s">
        <v>102</v>
      </c>
      <c r="BE875" s="176" t="s">
        <v>103</v>
      </c>
      <c r="BF875" s="176" t="s">
        <v>104</v>
      </c>
      <c r="BG875" s="176" t="s">
        <v>105</v>
      </c>
      <c r="BH875" s="209" t="s">
        <v>157</v>
      </c>
      <c r="BI875" s="193" t="s">
        <v>125</v>
      </c>
      <c r="BJ875" s="210">
        <v>214</v>
      </c>
      <c r="BK875" s="210" t="s">
        <v>126</v>
      </c>
      <c r="BL875" s="181" t="s">
        <v>108</v>
      </c>
      <c r="BM875" s="112" t="s">
        <v>122</v>
      </c>
      <c r="BN875" s="79" t="s">
        <v>69</v>
      </c>
      <c r="BO875" s="178" t="s">
        <v>147</v>
      </c>
      <c r="BP875" s="176" t="s">
        <v>149</v>
      </c>
      <c r="BQ875" s="188" t="s">
        <v>150</v>
      </c>
    </row>
    <row r="876" spans="1:69" ht="15.75">
      <c r="A876" s="179" t="s">
        <v>100</v>
      </c>
      <c r="B876" s="195" t="s">
        <v>31</v>
      </c>
      <c r="C876" s="180" t="s">
        <v>29</v>
      </c>
      <c r="D876" s="192" t="s">
        <v>49</v>
      </c>
      <c r="E876" s="194" t="s">
        <v>421</v>
      </c>
      <c r="F876" s="196">
        <v>38</v>
      </c>
      <c r="G876" s="196">
        <v>0</v>
      </c>
      <c r="H876" s="197"/>
      <c r="I876" s="197"/>
      <c r="J876" s="197"/>
      <c r="K876" s="197"/>
      <c r="L876" s="196">
        <v>0</v>
      </c>
      <c r="M876" s="198"/>
      <c r="N876" s="188">
        <v>0</v>
      </c>
      <c r="O876" s="197"/>
      <c r="P876" s="197"/>
      <c r="Q876" s="183">
        <v>6.5312104473684203</v>
      </c>
      <c r="R876" s="197"/>
      <c r="S876" s="197"/>
      <c r="T876" s="189">
        <v>11.55</v>
      </c>
      <c r="U876" s="197"/>
      <c r="V876" s="197"/>
      <c r="W876" s="183">
        <v>5.9486052105263161</v>
      </c>
      <c r="X876" s="197"/>
      <c r="Y876" s="197"/>
      <c r="Z876" s="189">
        <v>10.050000000000001</v>
      </c>
      <c r="AA876" s="197"/>
      <c r="AB876" s="197"/>
      <c r="AC876" s="197"/>
      <c r="AD876" s="197"/>
      <c r="AE876" s="197"/>
      <c r="AF876" s="199">
        <v>3.5805534212592334</v>
      </c>
      <c r="AG876" s="199">
        <v>259</v>
      </c>
      <c r="AH876" s="199">
        <v>0.54464792992342126</v>
      </c>
      <c r="AI876" s="199">
        <v>15</v>
      </c>
      <c r="AJ876" s="199">
        <v>2.2409090909090907</v>
      </c>
      <c r="AK876" s="199"/>
      <c r="AL876" s="199">
        <v>35</v>
      </c>
      <c r="AM876" s="199">
        <v>3.6056326647194061</v>
      </c>
      <c r="AN876" s="199">
        <v>3.6706586826347305</v>
      </c>
      <c r="AO876" s="190">
        <v>0</v>
      </c>
      <c r="AP876" s="196">
        <v>0</v>
      </c>
      <c r="AQ876" s="196">
        <v>0</v>
      </c>
      <c r="AR876" s="205">
        <v>76</v>
      </c>
      <c r="AS876" s="58">
        <v>0</v>
      </c>
      <c r="AT876" s="183">
        <v>2619.152</v>
      </c>
      <c r="AU876" s="183">
        <v>96.141999999999996</v>
      </c>
      <c r="AV876" s="199">
        <v>0</v>
      </c>
      <c r="AW876" s="227">
        <v>76</v>
      </c>
      <c r="AX876" s="58">
        <v>0</v>
      </c>
      <c r="AY876" s="200">
        <v>5.25</v>
      </c>
      <c r="AZ876" s="184">
        <v>21930</v>
      </c>
      <c r="BA876" s="58">
        <v>0.76190476190400003</v>
      </c>
      <c r="BB876" s="58">
        <v>9.5000000000095</v>
      </c>
      <c r="BC876" s="198" t="s">
        <v>118</v>
      </c>
      <c r="BD876" s="178" t="s">
        <v>102</v>
      </c>
      <c r="BE876" s="176" t="s">
        <v>103</v>
      </c>
      <c r="BF876" s="176" t="s">
        <v>104</v>
      </c>
      <c r="BG876" s="176" t="s">
        <v>105</v>
      </c>
      <c r="BH876" s="209" t="s">
        <v>157</v>
      </c>
      <c r="BI876" s="193" t="s">
        <v>127</v>
      </c>
      <c r="BJ876" s="210">
        <v>214</v>
      </c>
      <c r="BK876" s="210" t="s">
        <v>128</v>
      </c>
      <c r="BL876" s="181" t="s">
        <v>108</v>
      </c>
      <c r="BM876" s="112" t="s">
        <v>122</v>
      </c>
      <c r="BN876" s="79" t="s">
        <v>69</v>
      </c>
      <c r="BO876" s="178" t="s">
        <v>147</v>
      </c>
      <c r="BP876" s="176" t="s">
        <v>149</v>
      </c>
      <c r="BQ876" s="188" t="s">
        <v>150</v>
      </c>
    </row>
    <row r="877" spans="1:69" ht="15.75">
      <c r="A877" s="179" t="s">
        <v>100</v>
      </c>
      <c r="B877" s="195" t="s">
        <v>31</v>
      </c>
      <c r="C877" s="180" t="s">
        <v>29</v>
      </c>
      <c r="D877" s="192" t="s">
        <v>49</v>
      </c>
      <c r="E877" s="194" t="s">
        <v>421</v>
      </c>
      <c r="F877" s="196">
        <v>48</v>
      </c>
      <c r="G877" s="196">
        <v>1</v>
      </c>
      <c r="H877" s="197"/>
      <c r="I877" s="197"/>
      <c r="J877" s="197"/>
      <c r="K877" s="197"/>
      <c r="L877" s="196">
        <v>0</v>
      </c>
      <c r="M877" s="198"/>
      <c r="N877" s="188">
        <v>0</v>
      </c>
      <c r="O877" s="197"/>
      <c r="P877" s="197"/>
      <c r="Q877" s="183">
        <v>7.4805741702127664</v>
      </c>
      <c r="R877" s="197"/>
      <c r="S877" s="197"/>
      <c r="T877" s="189">
        <v>8.8650000000000002</v>
      </c>
      <c r="U877" s="197"/>
      <c r="V877" s="197"/>
      <c r="W877" s="183">
        <v>7.5567869999999999</v>
      </c>
      <c r="X877" s="197"/>
      <c r="Y877" s="197"/>
      <c r="Z877" s="189">
        <v>8.9416666666666664</v>
      </c>
      <c r="AA877" s="197"/>
      <c r="AB877" s="197"/>
      <c r="AC877" s="197"/>
      <c r="AD877" s="197"/>
      <c r="AE877" s="197"/>
      <c r="AF877" s="199">
        <v>2.698604653047961</v>
      </c>
      <c r="AG877" s="199">
        <v>301</v>
      </c>
      <c r="AH877" s="199">
        <v>0.37556639214451004</v>
      </c>
      <c r="AI877" s="199">
        <v>62</v>
      </c>
      <c r="AJ877" s="199">
        <v>1.8276315789473685</v>
      </c>
      <c r="AK877" s="199"/>
      <c r="AL877" s="199"/>
      <c r="AM877" s="199"/>
      <c r="AN877" s="199"/>
      <c r="AO877" s="190">
        <v>0</v>
      </c>
      <c r="AP877" s="196">
        <v>0</v>
      </c>
      <c r="AQ877" s="196">
        <v>0</v>
      </c>
      <c r="AR877" s="205">
        <v>94</v>
      </c>
      <c r="AS877" s="58">
        <v>0</v>
      </c>
      <c r="AT877" s="183">
        <v>3018.7190000000001</v>
      </c>
      <c r="AU877" s="183">
        <v>332.50800000000004</v>
      </c>
      <c r="AV877" s="199">
        <v>0</v>
      </c>
      <c r="AW877" s="227">
        <v>94</v>
      </c>
      <c r="AX877" s="58">
        <v>0</v>
      </c>
      <c r="AY877" s="200">
        <v>5.25</v>
      </c>
      <c r="AZ877" s="184">
        <v>21930</v>
      </c>
      <c r="BA877" s="58">
        <v>0.76190476190400003</v>
      </c>
      <c r="BB877" s="58">
        <v>12.000000000011999</v>
      </c>
      <c r="BC877" s="198" t="s">
        <v>118</v>
      </c>
      <c r="BD877" s="178" t="s">
        <v>102</v>
      </c>
      <c r="BE877" s="176" t="s">
        <v>103</v>
      </c>
      <c r="BF877" s="176" t="s">
        <v>104</v>
      </c>
      <c r="BG877" s="176" t="s">
        <v>105</v>
      </c>
      <c r="BH877" s="209" t="s">
        <v>157</v>
      </c>
      <c r="BI877" s="193" t="s">
        <v>129</v>
      </c>
      <c r="BJ877" s="210">
        <v>214</v>
      </c>
      <c r="BK877" s="210" t="s">
        <v>130</v>
      </c>
      <c r="BL877" s="181" t="s">
        <v>108</v>
      </c>
      <c r="BM877" s="112" t="s">
        <v>122</v>
      </c>
      <c r="BN877" s="79" t="s">
        <v>69</v>
      </c>
      <c r="BO877" s="178" t="s">
        <v>147</v>
      </c>
      <c r="BP877" s="176" t="s">
        <v>149</v>
      </c>
      <c r="BQ877" s="188" t="s">
        <v>150</v>
      </c>
    </row>
    <row r="878" spans="1:69" ht="15.75">
      <c r="A878" s="179" t="s">
        <v>100</v>
      </c>
      <c r="B878" s="195" t="s">
        <v>31</v>
      </c>
      <c r="C878" s="180" t="s">
        <v>29</v>
      </c>
      <c r="D878" s="192" t="s">
        <v>49</v>
      </c>
      <c r="E878" s="194" t="s">
        <v>422</v>
      </c>
      <c r="F878" s="196">
        <v>76</v>
      </c>
      <c r="G878" s="196">
        <v>0</v>
      </c>
      <c r="H878" s="197"/>
      <c r="I878" s="197"/>
      <c r="J878" s="197"/>
      <c r="K878" s="197"/>
      <c r="L878" s="196">
        <v>0</v>
      </c>
      <c r="M878" s="198"/>
      <c r="N878" s="188">
        <v>0</v>
      </c>
      <c r="O878" s="197"/>
      <c r="P878" s="197"/>
      <c r="Q878" s="183">
        <v>5.6649209078947367</v>
      </c>
      <c r="R878" s="197"/>
      <c r="S878" s="197"/>
      <c r="T878" s="189">
        <v>7.1000000000000014</v>
      </c>
      <c r="U878" s="197"/>
      <c r="V878" s="197"/>
      <c r="W878" s="183">
        <v>5.3712365657894736</v>
      </c>
      <c r="X878" s="197"/>
      <c r="Y878" s="197"/>
      <c r="Z878" s="189">
        <v>6.9</v>
      </c>
      <c r="AA878" s="197"/>
      <c r="AB878" s="197"/>
      <c r="AC878" s="197"/>
      <c r="AD878" s="197"/>
      <c r="AE878" s="197"/>
      <c r="AF878" s="199">
        <v>3.6419423739414163</v>
      </c>
      <c r="AG878" s="199">
        <v>528</v>
      </c>
      <c r="AH878" s="199">
        <v>0.45269063624439232</v>
      </c>
      <c r="AI878" s="199">
        <v>13</v>
      </c>
      <c r="AJ878" s="199">
        <v>2.6411764705882352</v>
      </c>
      <c r="AK878" s="199"/>
      <c r="AL878" s="199">
        <v>75</v>
      </c>
      <c r="AM878" s="199">
        <v>3.6530158907269676</v>
      </c>
      <c r="AN878" s="199">
        <v>3.7010542168674698</v>
      </c>
      <c r="AO878" s="190">
        <v>0</v>
      </c>
      <c r="AP878" s="196">
        <v>0</v>
      </c>
      <c r="AQ878" s="196">
        <v>0</v>
      </c>
      <c r="AR878" s="205">
        <v>152</v>
      </c>
      <c r="AS878" s="58">
        <v>0</v>
      </c>
      <c r="AT878" s="183">
        <v>5401.2659999999996</v>
      </c>
      <c r="AU878" s="183">
        <v>20.244</v>
      </c>
      <c r="AV878" s="199">
        <v>0</v>
      </c>
      <c r="AW878" s="227">
        <v>152</v>
      </c>
      <c r="AX878" s="58">
        <v>0</v>
      </c>
      <c r="AY878" s="200">
        <v>11.25</v>
      </c>
      <c r="AZ878" s="184">
        <v>34863</v>
      </c>
      <c r="BA878" s="58">
        <v>0.8</v>
      </c>
      <c r="BB878" s="58">
        <v>8.4444444444444446</v>
      </c>
      <c r="BC878" s="198" t="s">
        <v>118</v>
      </c>
      <c r="BD878" s="178" t="s">
        <v>102</v>
      </c>
      <c r="BE878" s="176" t="s">
        <v>103</v>
      </c>
      <c r="BF878" s="176" t="s">
        <v>104</v>
      </c>
      <c r="BG878" s="176" t="s">
        <v>105</v>
      </c>
      <c r="BH878" s="209" t="s">
        <v>148</v>
      </c>
      <c r="BI878" s="193" t="s">
        <v>120</v>
      </c>
      <c r="BJ878" s="210">
        <v>214</v>
      </c>
      <c r="BK878" s="210" t="s">
        <v>121</v>
      </c>
      <c r="BL878" s="181" t="s">
        <v>108</v>
      </c>
      <c r="BM878" s="112" t="s">
        <v>122</v>
      </c>
      <c r="BN878" s="79" t="s">
        <v>69</v>
      </c>
      <c r="BO878" s="178" t="s">
        <v>117</v>
      </c>
      <c r="BP878" s="176" t="s">
        <v>123</v>
      </c>
      <c r="BQ878" s="188" t="s">
        <v>124</v>
      </c>
    </row>
    <row r="879" spans="1:69" ht="15.75">
      <c r="A879" s="179" t="s">
        <v>100</v>
      </c>
      <c r="B879" s="195" t="s">
        <v>31</v>
      </c>
      <c r="C879" s="180" t="s">
        <v>29</v>
      </c>
      <c r="D879" s="192" t="s">
        <v>49</v>
      </c>
      <c r="E879" s="194" t="s">
        <v>422</v>
      </c>
      <c r="F879" s="196">
        <v>90</v>
      </c>
      <c r="G879" s="196">
        <v>4</v>
      </c>
      <c r="H879" s="197"/>
      <c r="I879" s="197"/>
      <c r="J879" s="197"/>
      <c r="K879" s="197"/>
      <c r="L879" s="196">
        <v>0</v>
      </c>
      <c r="M879" s="198"/>
      <c r="N879" s="188">
        <v>0</v>
      </c>
      <c r="O879" s="197"/>
      <c r="P879" s="197"/>
      <c r="Q879" s="183">
        <v>7.1705929186046511</v>
      </c>
      <c r="R879" s="197"/>
      <c r="S879" s="197"/>
      <c r="T879" s="189">
        <v>12.675000000000001</v>
      </c>
      <c r="U879" s="197"/>
      <c r="V879" s="197"/>
      <c r="W879" s="183">
        <v>7.202220848837209</v>
      </c>
      <c r="X879" s="197"/>
      <c r="Y879" s="197"/>
      <c r="Z879" s="189">
        <v>12.783333333333333</v>
      </c>
      <c r="AA879" s="197"/>
      <c r="AB879" s="197"/>
      <c r="AC879" s="197"/>
      <c r="AD879" s="197"/>
      <c r="AE879" s="197"/>
      <c r="AF879" s="199">
        <v>3.3339756364838236</v>
      </c>
      <c r="AG879" s="199">
        <v>602</v>
      </c>
      <c r="AH879" s="199">
        <v>0.48323405788279594</v>
      </c>
      <c r="AI879" s="199">
        <v>37</v>
      </c>
      <c r="AJ879" s="199">
        <v>2.3954545454545455</v>
      </c>
      <c r="AK879" s="199"/>
      <c r="AL879" s="199">
        <v>85</v>
      </c>
      <c r="AM879" s="199">
        <v>3.3332773108442297</v>
      </c>
      <c r="AN879" s="199">
        <v>3.4137499999999998</v>
      </c>
      <c r="AO879" s="190">
        <v>0</v>
      </c>
      <c r="AP879" s="196">
        <v>0</v>
      </c>
      <c r="AQ879" s="196">
        <v>0</v>
      </c>
      <c r="AR879" s="205">
        <v>172</v>
      </c>
      <c r="AS879" s="58">
        <v>0</v>
      </c>
      <c r="AT879" s="183">
        <v>6137.4120000000003</v>
      </c>
      <c r="AU879" s="183">
        <v>0</v>
      </c>
      <c r="AV879" s="199">
        <v>0</v>
      </c>
      <c r="AW879" s="227">
        <v>172</v>
      </c>
      <c r="AX879" s="58">
        <v>0</v>
      </c>
      <c r="AY879" s="200">
        <v>11.25</v>
      </c>
      <c r="AZ879" s="184">
        <v>34863</v>
      </c>
      <c r="BA879" s="58">
        <v>0.8</v>
      </c>
      <c r="BB879" s="58">
        <v>10</v>
      </c>
      <c r="BC879" s="198" t="s">
        <v>118</v>
      </c>
      <c r="BD879" s="178" t="s">
        <v>102</v>
      </c>
      <c r="BE879" s="176" t="s">
        <v>103</v>
      </c>
      <c r="BF879" s="176" t="s">
        <v>104</v>
      </c>
      <c r="BG879" s="176" t="s">
        <v>105</v>
      </c>
      <c r="BH879" s="209" t="s">
        <v>148</v>
      </c>
      <c r="BI879" s="193" t="s">
        <v>125</v>
      </c>
      <c r="BJ879" s="210">
        <v>214</v>
      </c>
      <c r="BK879" s="210" t="s">
        <v>126</v>
      </c>
      <c r="BL879" s="181" t="s">
        <v>108</v>
      </c>
      <c r="BM879" s="112" t="s">
        <v>122</v>
      </c>
      <c r="BN879" s="79" t="s">
        <v>69</v>
      </c>
      <c r="BO879" s="178" t="s">
        <v>117</v>
      </c>
      <c r="BP879" s="176" t="s">
        <v>123</v>
      </c>
      <c r="BQ879" s="188" t="s">
        <v>124</v>
      </c>
    </row>
    <row r="880" spans="1:69" ht="15.75">
      <c r="A880" s="179" t="s">
        <v>100</v>
      </c>
      <c r="B880" s="195" t="s">
        <v>31</v>
      </c>
      <c r="C880" s="180" t="s">
        <v>29</v>
      </c>
      <c r="D880" s="192" t="s">
        <v>49</v>
      </c>
      <c r="E880" s="194" t="s">
        <v>422</v>
      </c>
      <c r="F880" s="196">
        <v>92</v>
      </c>
      <c r="G880" s="196">
        <v>2</v>
      </c>
      <c r="H880" s="197"/>
      <c r="I880" s="197"/>
      <c r="J880" s="197"/>
      <c r="K880" s="197"/>
      <c r="L880" s="196">
        <v>0</v>
      </c>
      <c r="M880" s="198"/>
      <c r="N880" s="188">
        <v>0</v>
      </c>
      <c r="O880" s="197"/>
      <c r="P880" s="197"/>
      <c r="Q880" s="183">
        <v>7.4049332333333329</v>
      </c>
      <c r="R880" s="197"/>
      <c r="S880" s="197"/>
      <c r="T880" s="189">
        <v>9.8125</v>
      </c>
      <c r="U880" s="197"/>
      <c r="V880" s="197"/>
      <c r="W880" s="183">
        <v>7.5848331555555557</v>
      </c>
      <c r="X880" s="197"/>
      <c r="Y880" s="197"/>
      <c r="Z880" s="189">
        <v>9.9375</v>
      </c>
      <c r="AA880" s="197"/>
      <c r="AB880" s="197"/>
      <c r="AC880" s="197"/>
      <c r="AD880" s="197"/>
      <c r="AE880" s="197"/>
      <c r="AF880" s="199">
        <v>3.3606190545218326</v>
      </c>
      <c r="AG880" s="199">
        <v>630</v>
      </c>
      <c r="AH880" s="199">
        <v>0.50539272685999825</v>
      </c>
      <c r="AI880" s="199">
        <v>41</v>
      </c>
      <c r="AJ880" s="199">
        <v>2.3642857142857143</v>
      </c>
      <c r="AK880" s="199"/>
      <c r="AL880" s="199">
        <v>90</v>
      </c>
      <c r="AM880" s="199">
        <v>3.3606190545218326</v>
      </c>
      <c r="AN880" s="199">
        <v>3.4497206703910615</v>
      </c>
      <c r="AO880" s="190">
        <v>0</v>
      </c>
      <c r="AP880" s="196">
        <v>0</v>
      </c>
      <c r="AQ880" s="196">
        <v>0</v>
      </c>
      <c r="AR880" s="205">
        <v>180</v>
      </c>
      <c r="AS880" s="58">
        <v>0</v>
      </c>
      <c r="AT880" s="183">
        <v>6428.8289999999997</v>
      </c>
      <c r="AU880" s="183">
        <v>0</v>
      </c>
      <c r="AV880" s="199">
        <v>0</v>
      </c>
      <c r="AW880" s="227">
        <v>180</v>
      </c>
      <c r="AX880" s="58">
        <v>0</v>
      </c>
      <c r="AY880" s="200">
        <v>11.25</v>
      </c>
      <c r="AZ880" s="184">
        <v>34863</v>
      </c>
      <c r="BA880" s="58">
        <v>0.8</v>
      </c>
      <c r="BB880" s="58">
        <v>10.222222222222221</v>
      </c>
      <c r="BC880" s="198" t="s">
        <v>118</v>
      </c>
      <c r="BD880" s="178" t="s">
        <v>102</v>
      </c>
      <c r="BE880" s="176" t="s">
        <v>103</v>
      </c>
      <c r="BF880" s="176" t="s">
        <v>104</v>
      </c>
      <c r="BG880" s="176" t="s">
        <v>105</v>
      </c>
      <c r="BH880" s="209" t="s">
        <v>148</v>
      </c>
      <c r="BI880" s="193" t="s">
        <v>127</v>
      </c>
      <c r="BJ880" s="210">
        <v>214</v>
      </c>
      <c r="BK880" s="210" t="s">
        <v>128</v>
      </c>
      <c r="BL880" s="181" t="s">
        <v>108</v>
      </c>
      <c r="BM880" s="112" t="s">
        <v>122</v>
      </c>
      <c r="BN880" s="79" t="s">
        <v>69</v>
      </c>
      <c r="BO880" s="178" t="s">
        <v>117</v>
      </c>
      <c r="BP880" s="176" t="s">
        <v>123</v>
      </c>
      <c r="BQ880" s="188" t="s">
        <v>124</v>
      </c>
    </row>
    <row r="881" spans="1:69" ht="15.75">
      <c r="A881" s="179" t="s">
        <v>100</v>
      </c>
      <c r="B881" s="195" t="s">
        <v>31</v>
      </c>
      <c r="C881" s="180" t="s">
        <v>29</v>
      </c>
      <c r="D881" s="192" t="s">
        <v>49</v>
      </c>
      <c r="E881" s="194" t="s">
        <v>422</v>
      </c>
      <c r="F881" s="196">
        <v>88</v>
      </c>
      <c r="G881" s="196">
        <v>0</v>
      </c>
      <c r="H881" s="197"/>
      <c r="I881" s="197"/>
      <c r="J881" s="197"/>
      <c r="K881" s="197"/>
      <c r="L881" s="196">
        <v>0</v>
      </c>
      <c r="M881" s="198"/>
      <c r="N881" s="188">
        <v>0</v>
      </c>
      <c r="O881" s="197"/>
      <c r="P881" s="197"/>
      <c r="Q881" s="183">
        <v>7.5708634318181813</v>
      </c>
      <c r="R881" s="197"/>
      <c r="S881" s="197"/>
      <c r="T881" s="189">
        <v>9.8249999999999993</v>
      </c>
      <c r="U881" s="197"/>
      <c r="V881" s="197"/>
      <c r="W881" s="183">
        <v>7.5928407272727272</v>
      </c>
      <c r="X881" s="197"/>
      <c r="Y881" s="197"/>
      <c r="Z881" s="189">
        <v>9.8999999999999986</v>
      </c>
      <c r="AA881" s="197"/>
      <c r="AB881" s="197"/>
      <c r="AC881" s="197"/>
      <c r="AD881" s="197"/>
      <c r="AE881" s="197"/>
      <c r="AF881" s="199">
        <v>2.701196017059377</v>
      </c>
      <c r="AG881" s="199">
        <v>602</v>
      </c>
      <c r="AH881" s="199">
        <v>0.3339570239482425</v>
      </c>
      <c r="AI881" s="199">
        <v>125</v>
      </c>
      <c r="AJ881" s="199">
        <v>2.026605504587156</v>
      </c>
      <c r="AK881" s="199"/>
      <c r="AL881" s="199"/>
      <c r="AM881" s="199"/>
      <c r="AN881" s="199"/>
      <c r="AO881" s="190">
        <v>0</v>
      </c>
      <c r="AP881" s="196">
        <v>0</v>
      </c>
      <c r="AQ881" s="196">
        <v>0</v>
      </c>
      <c r="AR881" s="205">
        <v>176</v>
      </c>
      <c r="AS881" s="58">
        <v>0</v>
      </c>
      <c r="AT881" s="183">
        <v>6275.0650000000005</v>
      </c>
      <c r="AU881" s="183">
        <v>0</v>
      </c>
      <c r="AV881" s="199">
        <v>0</v>
      </c>
      <c r="AW881" s="227">
        <v>176</v>
      </c>
      <c r="AX881" s="58">
        <v>0</v>
      </c>
      <c r="AY881" s="200">
        <v>11.25</v>
      </c>
      <c r="AZ881" s="184">
        <v>34863</v>
      </c>
      <c r="BA881" s="58">
        <v>0.8</v>
      </c>
      <c r="BB881" s="58">
        <v>9.7777777777777768</v>
      </c>
      <c r="BC881" s="198" t="s">
        <v>118</v>
      </c>
      <c r="BD881" s="178" t="s">
        <v>102</v>
      </c>
      <c r="BE881" s="176" t="s">
        <v>103</v>
      </c>
      <c r="BF881" s="176" t="s">
        <v>104</v>
      </c>
      <c r="BG881" s="176" t="s">
        <v>105</v>
      </c>
      <c r="BH881" s="209" t="s">
        <v>148</v>
      </c>
      <c r="BI881" s="193" t="s">
        <v>129</v>
      </c>
      <c r="BJ881" s="210">
        <v>214</v>
      </c>
      <c r="BK881" s="210" t="s">
        <v>130</v>
      </c>
      <c r="BL881" s="181" t="s">
        <v>108</v>
      </c>
      <c r="BM881" s="112" t="s">
        <v>122</v>
      </c>
      <c r="BN881" s="79" t="s">
        <v>69</v>
      </c>
      <c r="BO881" s="178" t="s">
        <v>117</v>
      </c>
      <c r="BP881" s="176" t="s">
        <v>123</v>
      </c>
      <c r="BQ881" s="188" t="s">
        <v>124</v>
      </c>
    </row>
    <row r="882" spans="1:69" ht="15.75">
      <c r="A882" s="179" t="s">
        <v>100</v>
      </c>
      <c r="B882" s="195" t="s">
        <v>31</v>
      </c>
      <c r="C882" s="180" t="s">
        <v>29</v>
      </c>
      <c r="D882" s="192" t="s">
        <v>49</v>
      </c>
      <c r="E882" s="194" t="s">
        <v>423</v>
      </c>
      <c r="F882" s="196">
        <v>78</v>
      </c>
      <c r="G882" s="196">
        <v>1</v>
      </c>
      <c r="H882" s="197"/>
      <c r="I882" s="197"/>
      <c r="J882" s="197"/>
      <c r="K882" s="197"/>
      <c r="L882" s="196">
        <v>1</v>
      </c>
      <c r="M882" s="198"/>
      <c r="N882" s="188">
        <v>0</v>
      </c>
      <c r="O882" s="197"/>
      <c r="P882" s="197"/>
      <c r="Q882" s="183">
        <v>6.3561839736842103</v>
      </c>
      <c r="R882" s="197"/>
      <c r="S882" s="197"/>
      <c r="T882" s="189">
        <v>10.100000000000001</v>
      </c>
      <c r="U882" s="197"/>
      <c r="V882" s="197"/>
      <c r="W882" s="183">
        <v>6.3407761315789468</v>
      </c>
      <c r="X882" s="197"/>
      <c r="Y882" s="197"/>
      <c r="Z882" s="189">
        <v>10.533333333333333</v>
      </c>
      <c r="AA882" s="197"/>
      <c r="AB882" s="197"/>
      <c r="AC882" s="197"/>
      <c r="AD882" s="197"/>
      <c r="AE882" s="197"/>
      <c r="AF882" s="199">
        <v>3.4296052731517559</v>
      </c>
      <c r="AG882" s="199">
        <v>532</v>
      </c>
      <c r="AH882" s="199">
        <v>0.46749472917600177</v>
      </c>
      <c r="AI882" s="199">
        <v>22</v>
      </c>
      <c r="AJ882" s="199">
        <v>2.5333333333333332</v>
      </c>
      <c r="AK882" s="199"/>
      <c r="AL882" s="199">
        <v>76</v>
      </c>
      <c r="AM882" s="199">
        <v>3.4296052731517559</v>
      </c>
      <c r="AN882" s="199">
        <v>3.518939393939394</v>
      </c>
      <c r="AO882" s="190">
        <v>0</v>
      </c>
      <c r="AP882" s="196">
        <v>0</v>
      </c>
      <c r="AQ882" s="196">
        <v>0</v>
      </c>
      <c r="AR882" s="205">
        <v>154</v>
      </c>
      <c r="AS882" s="58">
        <v>0</v>
      </c>
      <c r="AT882" s="183">
        <v>5518.598</v>
      </c>
      <c r="AU882" s="183">
        <v>0</v>
      </c>
      <c r="AV882" s="199">
        <v>0</v>
      </c>
      <c r="AW882" s="227">
        <v>154</v>
      </c>
      <c r="AX882" s="58">
        <v>0</v>
      </c>
      <c r="AY882" s="200">
        <v>7.75</v>
      </c>
      <c r="AZ882" s="184">
        <v>23752</v>
      </c>
      <c r="BA882" s="58">
        <v>0.77419354838700005</v>
      </c>
      <c r="BB882" s="58">
        <v>13.000000000001624</v>
      </c>
      <c r="BC882" s="198" t="s">
        <v>118</v>
      </c>
      <c r="BD882" s="178" t="s">
        <v>102</v>
      </c>
      <c r="BE882" s="176" t="s">
        <v>103</v>
      </c>
      <c r="BF882" s="176" t="s">
        <v>104</v>
      </c>
      <c r="BG882" s="176" t="s">
        <v>105</v>
      </c>
      <c r="BH882" s="209" t="s">
        <v>140</v>
      </c>
      <c r="BI882" s="193" t="s">
        <v>120</v>
      </c>
      <c r="BJ882" s="210">
        <v>214</v>
      </c>
      <c r="BK882" s="210" t="s">
        <v>121</v>
      </c>
      <c r="BL882" s="181" t="s">
        <v>108</v>
      </c>
      <c r="BM882" s="112" t="s">
        <v>135</v>
      </c>
      <c r="BN882" s="79" t="s">
        <v>69</v>
      </c>
      <c r="BO882" s="178" t="s">
        <v>165</v>
      </c>
      <c r="BP882" s="176" t="s">
        <v>144</v>
      </c>
      <c r="BQ882" s="188" t="s">
        <v>145</v>
      </c>
    </row>
    <row r="883" spans="1:69" ht="15.75">
      <c r="A883" s="179" t="s">
        <v>100</v>
      </c>
      <c r="B883" s="195" t="s">
        <v>31</v>
      </c>
      <c r="C883" s="180" t="s">
        <v>29</v>
      </c>
      <c r="D883" s="192" t="s">
        <v>49</v>
      </c>
      <c r="E883" s="194" t="s">
        <v>423</v>
      </c>
      <c r="F883" s="196">
        <v>86</v>
      </c>
      <c r="G883" s="196">
        <v>2</v>
      </c>
      <c r="H883" s="197"/>
      <c r="I883" s="197"/>
      <c r="J883" s="197"/>
      <c r="K883" s="197"/>
      <c r="L883" s="196">
        <v>0</v>
      </c>
      <c r="M883" s="198"/>
      <c r="N883" s="188">
        <v>0</v>
      </c>
      <c r="O883" s="197"/>
      <c r="P883" s="197"/>
      <c r="Q883" s="183">
        <v>7.6855592380952391</v>
      </c>
      <c r="R883" s="197"/>
      <c r="S883" s="197"/>
      <c r="T883" s="189">
        <v>12.95</v>
      </c>
      <c r="U883" s="197"/>
      <c r="V883" s="197"/>
      <c r="W883" s="183">
        <v>7.7347497023809524</v>
      </c>
      <c r="X883" s="197"/>
      <c r="Y883" s="197"/>
      <c r="Z883" s="189">
        <v>12.95</v>
      </c>
      <c r="AA883" s="197"/>
      <c r="AB883" s="197"/>
      <c r="AC883" s="197"/>
      <c r="AD883" s="197"/>
      <c r="AE883" s="197"/>
      <c r="AF883" s="199">
        <v>3.2726700735740906</v>
      </c>
      <c r="AG883" s="199">
        <v>588</v>
      </c>
      <c r="AH883" s="199">
        <v>0.58256257200171802</v>
      </c>
      <c r="AI883" s="199">
        <v>63</v>
      </c>
      <c r="AJ883" s="199">
        <v>2.08</v>
      </c>
      <c r="AK883" s="199"/>
      <c r="AL883" s="199">
        <v>84</v>
      </c>
      <c r="AM883" s="199">
        <v>3.2726700735740906</v>
      </c>
      <c r="AN883" s="199">
        <v>3.3607954545454546</v>
      </c>
      <c r="AO883" s="190">
        <v>0</v>
      </c>
      <c r="AP883" s="196">
        <v>0</v>
      </c>
      <c r="AQ883" s="196">
        <v>0</v>
      </c>
      <c r="AR883" s="205">
        <v>168</v>
      </c>
      <c r="AS883" s="58">
        <v>0</v>
      </c>
      <c r="AT883" s="183">
        <v>6038.0520000000006</v>
      </c>
      <c r="AU883" s="183">
        <v>0</v>
      </c>
      <c r="AV883" s="199">
        <v>0</v>
      </c>
      <c r="AW883" s="227">
        <v>168</v>
      </c>
      <c r="AX883" s="58">
        <v>0</v>
      </c>
      <c r="AY883" s="200">
        <v>7.75</v>
      </c>
      <c r="AZ883" s="184">
        <v>23752</v>
      </c>
      <c r="BA883" s="58">
        <v>0.77419354838700005</v>
      </c>
      <c r="BB883" s="58">
        <v>14.333333333335124</v>
      </c>
      <c r="BC883" s="198" t="s">
        <v>118</v>
      </c>
      <c r="BD883" s="178" t="s">
        <v>102</v>
      </c>
      <c r="BE883" s="176" t="s">
        <v>103</v>
      </c>
      <c r="BF883" s="176" t="s">
        <v>104</v>
      </c>
      <c r="BG883" s="176" t="s">
        <v>105</v>
      </c>
      <c r="BH883" s="209" t="s">
        <v>140</v>
      </c>
      <c r="BI883" s="193" t="s">
        <v>125</v>
      </c>
      <c r="BJ883" s="210">
        <v>214</v>
      </c>
      <c r="BK883" s="210" t="s">
        <v>126</v>
      </c>
      <c r="BL883" s="181" t="s">
        <v>108</v>
      </c>
      <c r="BM883" s="112" t="s">
        <v>135</v>
      </c>
      <c r="BN883" s="79" t="s">
        <v>69</v>
      </c>
      <c r="BO883" s="178" t="s">
        <v>165</v>
      </c>
      <c r="BP883" s="176" t="s">
        <v>144</v>
      </c>
      <c r="BQ883" s="188" t="s">
        <v>145</v>
      </c>
    </row>
    <row r="884" spans="1:69" ht="15.75">
      <c r="A884" s="179" t="s">
        <v>100</v>
      </c>
      <c r="B884" s="195" t="s">
        <v>31</v>
      </c>
      <c r="C884" s="180" t="s">
        <v>29</v>
      </c>
      <c r="D884" s="192" t="s">
        <v>49</v>
      </c>
      <c r="E884" s="194" t="s">
        <v>423</v>
      </c>
      <c r="F884" s="196">
        <v>58</v>
      </c>
      <c r="G884" s="196">
        <v>0</v>
      </c>
      <c r="H884" s="197"/>
      <c r="I884" s="197"/>
      <c r="J884" s="197"/>
      <c r="K884" s="197"/>
      <c r="L884" s="196">
        <v>0</v>
      </c>
      <c r="M884" s="198"/>
      <c r="N884" s="188">
        <v>0</v>
      </c>
      <c r="O884" s="197"/>
      <c r="P884" s="197"/>
      <c r="Q884" s="183">
        <v>6.1334308275862073</v>
      </c>
      <c r="R884" s="197"/>
      <c r="S884" s="197"/>
      <c r="T884" s="189">
        <v>8.0499999999999972</v>
      </c>
      <c r="U884" s="197"/>
      <c r="V884" s="197"/>
      <c r="W884" s="183">
        <v>5.3756378620689649</v>
      </c>
      <c r="X884" s="197"/>
      <c r="Y884" s="197"/>
      <c r="Z884" s="189">
        <v>7.7749999999999986</v>
      </c>
      <c r="AA884" s="197"/>
      <c r="AB884" s="197"/>
      <c r="AC884" s="197"/>
      <c r="AD884" s="197"/>
      <c r="AE884" s="197"/>
      <c r="AF884" s="199">
        <v>3.5752422155809325</v>
      </c>
      <c r="AG884" s="199">
        <v>405</v>
      </c>
      <c r="AH884" s="199">
        <v>0.50244482347380104</v>
      </c>
      <c r="AI884" s="199">
        <v>21</v>
      </c>
      <c r="AJ884" s="199">
        <v>2.4732142857142856</v>
      </c>
      <c r="AK884" s="199"/>
      <c r="AL884" s="199">
        <v>57</v>
      </c>
      <c r="AM884" s="199">
        <v>3.5917376935631413</v>
      </c>
      <c r="AN884" s="199">
        <v>3.667300380228137</v>
      </c>
      <c r="AO884" s="190">
        <v>0</v>
      </c>
      <c r="AP884" s="196">
        <v>0</v>
      </c>
      <c r="AQ884" s="196">
        <v>0</v>
      </c>
      <c r="AR884" s="205">
        <v>116</v>
      </c>
      <c r="AS884" s="58">
        <v>0</v>
      </c>
      <c r="AT884" s="183">
        <v>4170.424</v>
      </c>
      <c r="AU884" s="183">
        <v>0</v>
      </c>
      <c r="AV884" s="199">
        <v>0</v>
      </c>
      <c r="AW884" s="227">
        <v>116</v>
      </c>
      <c r="AX884" s="58">
        <v>0</v>
      </c>
      <c r="AY884" s="200">
        <v>7.75</v>
      </c>
      <c r="AZ884" s="184">
        <v>23752</v>
      </c>
      <c r="BA884" s="58">
        <v>0.77419354838700005</v>
      </c>
      <c r="BB884" s="58">
        <v>9.666666666667874</v>
      </c>
      <c r="BC884" s="198" t="s">
        <v>118</v>
      </c>
      <c r="BD884" s="178" t="s">
        <v>102</v>
      </c>
      <c r="BE884" s="176" t="s">
        <v>103</v>
      </c>
      <c r="BF884" s="176" t="s">
        <v>104</v>
      </c>
      <c r="BG884" s="176" t="s">
        <v>105</v>
      </c>
      <c r="BH884" s="209" t="s">
        <v>140</v>
      </c>
      <c r="BI884" s="193" t="s">
        <v>127</v>
      </c>
      <c r="BJ884" s="210">
        <v>214</v>
      </c>
      <c r="BK884" s="210" t="s">
        <v>128</v>
      </c>
      <c r="BL884" s="181" t="s">
        <v>108</v>
      </c>
      <c r="BM884" s="112" t="s">
        <v>135</v>
      </c>
      <c r="BN884" s="79" t="s">
        <v>69</v>
      </c>
      <c r="BO884" s="178" t="s">
        <v>165</v>
      </c>
      <c r="BP884" s="176" t="s">
        <v>144</v>
      </c>
      <c r="BQ884" s="188" t="s">
        <v>145</v>
      </c>
    </row>
    <row r="885" spans="1:69" ht="15.75">
      <c r="A885" s="179" t="s">
        <v>100</v>
      </c>
      <c r="B885" s="195" t="s">
        <v>31</v>
      </c>
      <c r="C885" s="180" t="s">
        <v>29</v>
      </c>
      <c r="D885" s="192" t="s">
        <v>49</v>
      </c>
      <c r="E885" s="194" t="s">
        <v>423</v>
      </c>
      <c r="F885" s="196">
        <v>15</v>
      </c>
      <c r="G885" s="196">
        <v>0</v>
      </c>
      <c r="H885" s="197"/>
      <c r="I885" s="197"/>
      <c r="J885" s="197"/>
      <c r="K885" s="197"/>
      <c r="L885" s="196">
        <v>0</v>
      </c>
      <c r="M885" s="198"/>
      <c r="N885" s="188">
        <v>0</v>
      </c>
      <c r="O885" s="197"/>
      <c r="P885" s="197"/>
      <c r="Q885" s="183">
        <v>8.1451999999999991</v>
      </c>
      <c r="R885" s="197"/>
      <c r="S885" s="197"/>
      <c r="T885" s="189">
        <v>17.125</v>
      </c>
      <c r="U885" s="197"/>
      <c r="V885" s="197"/>
      <c r="W885" s="183">
        <v>8.2034666666666674</v>
      </c>
      <c r="X885" s="197"/>
      <c r="Y885" s="197"/>
      <c r="Z885" s="189">
        <v>16.625</v>
      </c>
      <c r="AA885" s="197"/>
      <c r="AB885" s="197"/>
      <c r="AC885" s="197"/>
      <c r="AD885" s="197"/>
      <c r="AE885" s="197"/>
      <c r="AF885" s="199">
        <v>2.7336190689177746</v>
      </c>
      <c r="AG885" s="199">
        <v>105</v>
      </c>
      <c r="AH885" s="199">
        <v>0.29980152164549195</v>
      </c>
      <c r="AI885" s="199">
        <v>20</v>
      </c>
      <c r="AJ885" s="199">
        <v>2.0661764705882355</v>
      </c>
      <c r="AK885" s="199"/>
      <c r="AL885" s="199"/>
      <c r="AM885" s="199"/>
      <c r="AN885" s="199"/>
      <c r="AO885" s="190">
        <v>0</v>
      </c>
      <c r="AP885" s="196">
        <v>0</v>
      </c>
      <c r="AQ885" s="196">
        <v>0</v>
      </c>
      <c r="AR885" s="205">
        <v>30</v>
      </c>
      <c r="AS885" s="58">
        <v>0</v>
      </c>
      <c r="AT885" s="183">
        <v>1070.3710000000001</v>
      </c>
      <c r="AU885" s="183">
        <v>0</v>
      </c>
      <c r="AV885" s="199">
        <v>0</v>
      </c>
      <c r="AW885" s="227">
        <v>30</v>
      </c>
      <c r="AX885" s="58">
        <v>0</v>
      </c>
      <c r="AY885" s="200">
        <v>7.75</v>
      </c>
      <c r="AZ885" s="184">
        <v>23752</v>
      </c>
      <c r="BA885" s="58">
        <v>0.77419354838700005</v>
      </c>
      <c r="BB885" s="58">
        <v>2.5000000000003122</v>
      </c>
      <c r="BC885" s="198" t="s">
        <v>118</v>
      </c>
      <c r="BD885" s="178" t="s">
        <v>102</v>
      </c>
      <c r="BE885" s="176" t="s">
        <v>103</v>
      </c>
      <c r="BF885" s="176" t="s">
        <v>104</v>
      </c>
      <c r="BG885" s="176" t="s">
        <v>105</v>
      </c>
      <c r="BH885" s="209" t="s">
        <v>140</v>
      </c>
      <c r="BI885" s="193" t="s">
        <v>129</v>
      </c>
      <c r="BJ885" s="210">
        <v>214</v>
      </c>
      <c r="BK885" s="210" t="s">
        <v>130</v>
      </c>
      <c r="BL885" s="181" t="s">
        <v>108</v>
      </c>
      <c r="BM885" s="112" t="s">
        <v>135</v>
      </c>
      <c r="BN885" s="79" t="s">
        <v>69</v>
      </c>
      <c r="BO885" s="178" t="s">
        <v>165</v>
      </c>
      <c r="BP885" s="176" t="s">
        <v>144</v>
      </c>
      <c r="BQ885" s="188" t="s">
        <v>145</v>
      </c>
    </row>
    <row r="886" spans="1:69" ht="15.75">
      <c r="A886" s="179" t="s">
        <v>100</v>
      </c>
      <c r="B886" s="195" t="s">
        <v>31</v>
      </c>
      <c r="C886" s="180" t="s">
        <v>29</v>
      </c>
      <c r="D886" s="192" t="s">
        <v>49</v>
      </c>
      <c r="E886" s="194" t="s">
        <v>424</v>
      </c>
      <c r="F886" s="196">
        <v>43</v>
      </c>
      <c r="G886" s="196">
        <v>0</v>
      </c>
      <c r="H886" s="197"/>
      <c r="I886" s="197"/>
      <c r="J886" s="197"/>
      <c r="K886" s="197"/>
      <c r="L886" s="196">
        <v>0</v>
      </c>
      <c r="M886" s="198"/>
      <c r="N886" s="188">
        <v>0</v>
      </c>
      <c r="O886" s="197"/>
      <c r="P886" s="197"/>
      <c r="Q886" s="183">
        <v>6.3543953023255826</v>
      </c>
      <c r="R886" s="197"/>
      <c r="S886" s="197"/>
      <c r="T886" s="189">
        <v>10.2125</v>
      </c>
      <c r="U886" s="197"/>
      <c r="V886" s="197"/>
      <c r="W886" s="183">
        <v>6.184139488372093</v>
      </c>
      <c r="X886" s="197"/>
      <c r="Y886" s="197"/>
      <c r="Z886" s="189">
        <v>10.2125</v>
      </c>
      <c r="AA886" s="197"/>
      <c r="AB886" s="197"/>
      <c r="AC886" s="197"/>
      <c r="AD886" s="197"/>
      <c r="AE886" s="197"/>
      <c r="AF886" s="199">
        <v>3.3178820574402419</v>
      </c>
      <c r="AG886" s="199">
        <v>301</v>
      </c>
      <c r="AH886" s="199">
        <v>0.57278148259136052</v>
      </c>
      <c r="AI886" s="199">
        <v>31</v>
      </c>
      <c r="AJ886" s="199">
        <v>2.1202380952380953</v>
      </c>
      <c r="AK886" s="199"/>
      <c r="AL886" s="199">
        <v>40</v>
      </c>
      <c r="AM886" s="199">
        <v>3.3199999996594016</v>
      </c>
      <c r="AN886" s="199">
        <v>3.4662162162162162</v>
      </c>
      <c r="AO886" s="190">
        <v>0</v>
      </c>
      <c r="AP886" s="196">
        <v>0</v>
      </c>
      <c r="AQ886" s="196">
        <v>0</v>
      </c>
      <c r="AR886" s="205">
        <v>86</v>
      </c>
      <c r="AS886" s="58">
        <v>0</v>
      </c>
      <c r="AT886" s="183">
        <v>3280.875</v>
      </c>
      <c r="AU886" s="183">
        <v>0</v>
      </c>
      <c r="AV886" s="199">
        <v>0</v>
      </c>
      <c r="AW886" s="227">
        <v>86</v>
      </c>
      <c r="AX886" s="58">
        <v>0</v>
      </c>
      <c r="AY886" s="200">
        <v>9.5</v>
      </c>
      <c r="AZ886" s="184">
        <v>16150</v>
      </c>
      <c r="BA886" s="58">
        <v>0.76315789473600004</v>
      </c>
      <c r="BB886" s="58">
        <v>5.9310344827651651</v>
      </c>
      <c r="BC886" s="198" t="s">
        <v>118</v>
      </c>
      <c r="BD886" s="178" t="s">
        <v>102</v>
      </c>
      <c r="BE886" s="176" t="s">
        <v>103</v>
      </c>
      <c r="BF886" s="176" t="s">
        <v>104</v>
      </c>
      <c r="BG886" s="176" t="s">
        <v>105</v>
      </c>
      <c r="BH886" s="209" t="s">
        <v>287</v>
      </c>
      <c r="BI886" s="193" t="s">
        <v>120</v>
      </c>
      <c r="BJ886" s="210">
        <v>214</v>
      </c>
      <c r="BK886" s="210" t="s">
        <v>121</v>
      </c>
      <c r="BL886" s="181" t="s">
        <v>108</v>
      </c>
      <c r="BM886" s="112" t="s">
        <v>122</v>
      </c>
      <c r="BN886" s="79" t="s">
        <v>69</v>
      </c>
      <c r="BO886" s="178" t="s">
        <v>117</v>
      </c>
      <c r="BP886" s="176" t="s">
        <v>123</v>
      </c>
      <c r="BQ886" s="188" t="s">
        <v>124</v>
      </c>
    </row>
    <row r="887" spans="1:69" ht="15.75">
      <c r="A887" s="179" t="s">
        <v>100</v>
      </c>
      <c r="B887" s="195" t="s">
        <v>31</v>
      </c>
      <c r="C887" s="180" t="s">
        <v>29</v>
      </c>
      <c r="D887" s="192" t="s">
        <v>49</v>
      </c>
      <c r="E887" s="194" t="s">
        <v>424</v>
      </c>
      <c r="F887" s="196">
        <v>37</v>
      </c>
      <c r="G887" s="196">
        <v>1</v>
      </c>
      <c r="H887" s="197"/>
      <c r="I887" s="197"/>
      <c r="J887" s="197"/>
      <c r="K887" s="197"/>
      <c r="L887" s="196">
        <v>0</v>
      </c>
      <c r="M887" s="198"/>
      <c r="N887" s="188">
        <v>0</v>
      </c>
      <c r="O887" s="197"/>
      <c r="P887" s="197"/>
      <c r="Q887" s="183">
        <v>7.3048888888888888</v>
      </c>
      <c r="R887" s="197"/>
      <c r="S887" s="197"/>
      <c r="T887" s="189">
        <v>13.599999999999998</v>
      </c>
      <c r="U887" s="197"/>
      <c r="V887" s="197"/>
      <c r="W887" s="183">
        <v>7.2210555000000012</v>
      </c>
      <c r="X887" s="197"/>
      <c r="Y887" s="197"/>
      <c r="Z887" s="189">
        <v>13.599999999999998</v>
      </c>
      <c r="AA887" s="197"/>
      <c r="AB887" s="197"/>
      <c r="AC887" s="197"/>
      <c r="AD887" s="197"/>
      <c r="AE887" s="197"/>
      <c r="AF887" s="199">
        <v>3.3063492112689548</v>
      </c>
      <c r="AG887" s="199">
        <v>252</v>
      </c>
      <c r="AH887" s="199">
        <v>0.5023973388349352</v>
      </c>
      <c r="AI887" s="199">
        <v>17</v>
      </c>
      <c r="AJ887" s="199">
        <v>2.3624999999999998</v>
      </c>
      <c r="AK887" s="199"/>
      <c r="AL887" s="199">
        <v>36</v>
      </c>
      <c r="AM887" s="199">
        <v>3.3063492112689548</v>
      </c>
      <c r="AN887" s="199">
        <v>3.4066666666666667</v>
      </c>
      <c r="AO887" s="190">
        <v>0</v>
      </c>
      <c r="AP887" s="196">
        <v>0</v>
      </c>
      <c r="AQ887" s="196">
        <v>0</v>
      </c>
      <c r="AR887" s="205">
        <v>72</v>
      </c>
      <c r="AS887" s="58">
        <v>0</v>
      </c>
      <c r="AT887" s="183">
        <v>2737.078</v>
      </c>
      <c r="AU887" s="183">
        <v>0</v>
      </c>
      <c r="AV887" s="199">
        <v>0</v>
      </c>
      <c r="AW887" s="227">
        <v>72</v>
      </c>
      <c r="AX887" s="58">
        <v>0</v>
      </c>
      <c r="AY887" s="200">
        <v>9.5</v>
      </c>
      <c r="AZ887" s="184">
        <v>16150</v>
      </c>
      <c r="BA887" s="58">
        <v>0.76315789473600004</v>
      </c>
      <c r="BB887" s="58">
        <v>5.1034482758677004</v>
      </c>
      <c r="BC887" s="198" t="s">
        <v>118</v>
      </c>
      <c r="BD887" s="178" t="s">
        <v>102</v>
      </c>
      <c r="BE887" s="176" t="s">
        <v>103</v>
      </c>
      <c r="BF887" s="176" t="s">
        <v>104</v>
      </c>
      <c r="BG887" s="176" t="s">
        <v>105</v>
      </c>
      <c r="BH887" s="209" t="s">
        <v>287</v>
      </c>
      <c r="BI887" s="193" t="s">
        <v>125</v>
      </c>
      <c r="BJ887" s="210">
        <v>214</v>
      </c>
      <c r="BK887" s="210" t="s">
        <v>126</v>
      </c>
      <c r="BL887" s="181" t="s">
        <v>108</v>
      </c>
      <c r="BM887" s="112" t="s">
        <v>122</v>
      </c>
      <c r="BN887" s="79" t="s">
        <v>69</v>
      </c>
      <c r="BO887" s="178" t="s">
        <v>117</v>
      </c>
      <c r="BP887" s="176" t="s">
        <v>123</v>
      </c>
      <c r="BQ887" s="188" t="s">
        <v>124</v>
      </c>
    </row>
    <row r="888" spans="1:69" ht="15.75">
      <c r="A888" s="179" t="s">
        <v>100</v>
      </c>
      <c r="B888" s="195" t="s">
        <v>31</v>
      </c>
      <c r="C888" s="180" t="s">
        <v>29</v>
      </c>
      <c r="D888" s="192" t="s">
        <v>49</v>
      </c>
      <c r="E888" s="194" t="s">
        <v>424</v>
      </c>
      <c r="F888" s="196">
        <v>38</v>
      </c>
      <c r="G888" s="196">
        <v>0</v>
      </c>
      <c r="H888" s="197"/>
      <c r="I888" s="197"/>
      <c r="J888" s="197"/>
      <c r="K888" s="197"/>
      <c r="L888" s="196">
        <v>0</v>
      </c>
      <c r="M888" s="198"/>
      <c r="N888" s="188">
        <v>0</v>
      </c>
      <c r="O888" s="197"/>
      <c r="P888" s="197"/>
      <c r="Q888" s="183">
        <v>7.3511578421052635</v>
      </c>
      <c r="R888" s="197"/>
      <c r="S888" s="197"/>
      <c r="T888" s="189">
        <v>9.0250000000000004</v>
      </c>
      <c r="U888" s="197"/>
      <c r="V888" s="197"/>
      <c r="W888" s="183">
        <v>7.4396314736842113</v>
      </c>
      <c r="X888" s="197"/>
      <c r="Y888" s="197"/>
      <c r="Z888" s="189">
        <v>9.1833333333333336</v>
      </c>
      <c r="AA888" s="197"/>
      <c r="AB888" s="197"/>
      <c r="AC888" s="197"/>
      <c r="AD888" s="197"/>
      <c r="AE888" s="197"/>
      <c r="AF888" s="199">
        <v>3.3888721860441051</v>
      </c>
      <c r="AG888" s="199">
        <v>266</v>
      </c>
      <c r="AH888" s="199">
        <v>0.49155515645752035</v>
      </c>
      <c r="AI888" s="199">
        <v>16</v>
      </c>
      <c r="AJ888" s="199">
        <v>2.4035714285714285</v>
      </c>
      <c r="AK888" s="199"/>
      <c r="AL888" s="199">
        <v>37</v>
      </c>
      <c r="AM888" s="199">
        <v>3.4091119747824652</v>
      </c>
      <c r="AN888" s="199">
        <v>3.5213178294573644</v>
      </c>
      <c r="AO888" s="190">
        <v>0</v>
      </c>
      <c r="AP888" s="196">
        <v>0</v>
      </c>
      <c r="AQ888" s="196">
        <v>0</v>
      </c>
      <c r="AR888" s="205">
        <v>76</v>
      </c>
      <c r="AS888" s="58">
        <v>0</v>
      </c>
      <c r="AT888" s="183">
        <v>2847.4029999999998</v>
      </c>
      <c r="AU888" s="183">
        <v>59.838999999999999</v>
      </c>
      <c r="AV888" s="199">
        <v>0</v>
      </c>
      <c r="AW888" s="227">
        <v>76</v>
      </c>
      <c r="AX888" s="58">
        <v>0</v>
      </c>
      <c r="AY888" s="200">
        <v>9.5</v>
      </c>
      <c r="AZ888" s="184">
        <v>16150</v>
      </c>
      <c r="BA888" s="58">
        <v>0.76315789473600004</v>
      </c>
      <c r="BB888" s="58">
        <v>5.2413793103506112</v>
      </c>
      <c r="BC888" s="198" t="s">
        <v>118</v>
      </c>
      <c r="BD888" s="178" t="s">
        <v>102</v>
      </c>
      <c r="BE888" s="176" t="s">
        <v>103</v>
      </c>
      <c r="BF888" s="176" t="s">
        <v>104</v>
      </c>
      <c r="BG888" s="176" t="s">
        <v>105</v>
      </c>
      <c r="BH888" s="209" t="s">
        <v>287</v>
      </c>
      <c r="BI888" s="193" t="s">
        <v>127</v>
      </c>
      <c r="BJ888" s="210">
        <v>214</v>
      </c>
      <c r="BK888" s="210" t="s">
        <v>128</v>
      </c>
      <c r="BL888" s="181" t="s">
        <v>108</v>
      </c>
      <c r="BM888" s="112" t="s">
        <v>122</v>
      </c>
      <c r="BN888" s="79" t="s">
        <v>69</v>
      </c>
      <c r="BO888" s="178" t="s">
        <v>117</v>
      </c>
      <c r="BP888" s="176" t="s">
        <v>123</v>
      </c>
      <c r="BQ888" s="188" t="s">
        <v>124</v>
      </c>
    </row>
    <row r="889" spans="1:69" ht="15.75">
      <c r="A889" s="179" t="s">
        <v>100</v>
      </c>
      <c r="B889" s="195" t="s">
        <v>31</v>
      </c>
      <c r="C889" s="180" t="s">
        <v>29</v>
      </c>
      <c r="D889" s="192" t="s">
        <v>49</v>
      </c>
      <c r="E889" s="194" t="s">
        <v>424</v>
      </c>
      <c r="F889" s="196">
        <v>16</v>
      </c>
      <c r="G889" s="196">
        <v>0</v>
      </c>
      <c r="H889" s="197"/>
      <c r="I889" s="197"/>
      <c r="J889" s="197"/>
      <c r="K889" s="197"/>
      <c r="L889" s="196">
        <v>0</v>
      </c>
      <c r="M889" s="198"/>
      <c r="N889" s="188">
        <v>0</v>
      </c>
      <c r="O889" s="197"/>
      <c r="P889" s="197"/>
      <c r="Q889" s="183">
        <v>6.8099375000000002</v>
      </c>
      <c r="R889" s="197"/>
      <c r="S889" s="197"/>
      <c r="T889" s="189">
        <v>8.3000000000000007</v>
      </c>
      <c r="U889" s="197"/>
      <c r="V889" s="197"/>
      <c r="W889" s="183">
        <v>6.9247496249999996</v>
      </c>
      <c r="X889" s="197"/>
      <c r="Y889" s="197"/>
      <c r="Z889" s="189">
        <v>8.3000000000000007</v>
      </c>
      <c r="AA889" s="197"/>
      <c r="AB889" s="197"/>
      <c r="AC889" s="197"/>
      <c r="AD889" s="197"/>
      <c r="AE889" s="197"/>
      <c r="AF889" s="199">
        <v>2.7635952489716669</v>
      </c>
      <c r="AG889" s="199">
        <v>109</v>
      </c>
      <c r="AH889" s="199">
        <v>0.35968706903594461</v>
      </c>
      <c r="AI889" s="199">
        <v>20</v>
      </c>
      <c r="AJ889" s="199">
        <v>2.0453125000000001</v>
      </c>
      <c r="AK889" s="199"/>
      <c r="AL889" s="199"/>
      <c r="AM889" s="199"/>
      <c r="AN889" s="199"/>
      <c r="AO889" s="190">
        <v>0</v>
      </c>
      <c r="AP889" s="196">
        <v>0</v>
      </c>
      <c r="AQ889" s="196">
        <v>0</v>
      </c>
      <c r="AR889" s="205">
        <v>32</v>
      </c>
      <c r="AS889" s="58">
        <v>0</v>
      </c>
      <c r="AT889" s="183">
        <v>1038.6559999999999</v>
      </c>
      <c r="AU889" s="183">
        <v>157.87200000000001</v>
      </c>
      <c r="AV889" s="199">
        <v>0</v>
      </c>
      <c r="AW889" s="227">
        <v>32</v>
      </c>
      <c r="AX889" s="58">
        <v>0</v>
      </c>
      <c r="AY889" s="200">
        <v>9.5</v>
      </c>
      <c r="AZ889" s="184">
        <v>16150</v>
      </c>
      <c r="BA889" s="58">
        <v>0.76315789473600004</v>
      </c>
      <c r="BB889" s="58">
        <v>2.2068965517265728</v>
      </c>
      <c r="BC889" s="198" t="s">
        <v>118</v>
      </c>
      <c r="BD889" s="178" t="s">
        <v>102</v>
      </c>
      <c r="BE889" s="176" t="s">
        <v>103</v>
      </c>
      <c r="BF889" s="176" t="s">
        <v>104</v>
      </c>
      <c r="BG889" s="176" t="s">
        <v>105</v>
      </c>
      <c r="BH889" s="209" t="s">
        <v>287</v>
      </c>
      <c r="BI889" s="193" t="s">
        <v>129</v>
      </c>
      <c r="BJ889" s="210">
        <v>214</v>
      </c>
      <c r="BK889" s="210" t="s">
        <v>130</v>
      </c>
      <c r="BL889" s="181" t="s">
        <v>108</v>
      </c>
      <c r="BM889" s="112" t="s">
        <v>122</v>
      </c>
      <c r="BN889" s="79" t="s">
        <v>69</v>
      </c>
      <c r="BO889" s="178" t="s">
        <v>117</v>
      </c>
      <c r="BP889" s="176" t="s">
        <v>123</v>
      </c>
      <c r="BQ889" s="188" t="s">
        <v>124</v>
      </c>
    </row>
    <row r="890" spans="1:69" ht="15.75">
      <c r="A890" s="179" t="s">
        <v>100</v>
      </c>
      <c r="B890" s="195" t="s">
        <v>31</v>
      </c>
      <c r="C890" s="180" t="s">
        <v>29</v>
      </c>
      <c r="D890" s="192" t="s">
        <v>49</v>
      </c>
      <c r="E890" s="194" t="s">
        <v>425</v>
      </c>
      <c r="F890" s="196">
        <v>70</v>
      </c>
      <c r="G890" s="196">
        <v>0</v>
      </c>
      <c r="H890" s="197"/>
      <c r="I890" s="197"/>
      <c r="J890" s="197"/>
      <c r="K890" s="197"/>
      <c r="L890" s="196">
        <v>0</v>
      </c>
      <c r="M890" s="198"/>
      <c r="N890" s="188">
        <v>0</v>
      </c>
      <c r="O890" s="197"/>
      <c r="P890" s="197"/>
      <c r="Q890" s="183">
        <v>6.1640712285714283</v>
      </c>
      <c r="R890" s="197"/>
      <c r="S890" s="197"/>
      <c r="T890" s="189">
        <v>7.3125</v>
      </c>
      <c r="U890" s="197"/>
      <c r="V890" s="197"/>
      <c r="W890" s="183">
        <v>6.2210711285714284</v>
      </c>
      <c r="X890" s="197"/>
      <c r="Y890" s="197"/>
      <c r="Z890" s="189">
        <v>7.25</v>
      </c>
      <c r="AA890" s="197"/>
      <c r="AB890" s="197"/>
      <c r="AC890" s="197"/>
      <c r="AD890" s="197"/>
      <c r="AE890" s="197"/>
      <c r="AF890" s="199">
        <v>3.5609796000986691</v>
      </c>
      <c r="AG890" s="199">
        <v>490</v>
      </c>
      <c r="AH890" s="199">
        <v>0.39502561965265287</v>
      </c>
      <c r="AI890" s="199">
        <v>9</v>
      </c>
      <c r="AJ890" s="199">
        <v>2.6722222222222221</v>
      </c>
      <c r="AK890" s="199"/>
      <c r="AL890" s="199">
        <v>70</v>
      </c>
      <c r="AM890" s="199">
        <v>3.5609796000986691</v>
      </c>
      <c r="AN890" s="199">
        <v>3.62</v>
      </c>
      <c r="AO890" s="190">
        <v>0</v>
      </c>
      <c r="AP890" s="196">
        <v>0</v>
      </c>
      <c r="AQ890" s="196">
        <v>0</v>
      </c>
      <c r="AR890" s="205">
        <v>140</v>
      </c>
      <c r="AS890" s="58">
        <v>0</v>
      </c>
      <c r="AT890" s="183">
        <v>4986.1080000000002</v>
      </c>
      <c r="AU890" s="183">
        <v>0</v>
      </c>
      <c r="AV890" s="199">
        <v>0</v>
      </c>
      <c r="AW890" s="227">
        <v>140</v>
      </c>
      <c r="AX890" s="58">
        <v>0</v>
      </c>
      <c r="AY890" s="200">
        <v>5.75</v>
      </c>
      <c r="AZ890" s="184">
        <v>28334</v>
      </c>
      <c r="BA890" s="58">
        <v>0.86956521739100001</v>
      </c>
      <c r="BB890" s="58">
        <v>14.000000000004901</v>
      </c>
      <c r="BC890" s="198" t="s">
        <v>118</v>
      </c>
      <c r="BD890" s="178" t="s">
        <v>102</v>
      </c>
      <c r="BE890" s="176" t="s">
        <v>103</v>
      </c>
      <c r="BF890" s="176" t="s">
        <v>104</v>
      </c>
      <c r="BG890" s="176" t="s">
        <v>105</v>
      </c>
      <c r="BH890" s="209" t="s">
        <v>119</v>
      </c>
      <c r="BI890" s="193" t="s">
        <v>120</v>
      </c>
      <c r="BJ890" s="210">
        <v>214</v>
      </c>
      <c r="BK890" s="210" t="s">
        <v>121</v>
      </c>
      <c r="BL890" s="181" t="s">
        <v>108</v>
      </c>
      <c r="BM890" s="112" t="s">
        <v>135</v>
      </c>
      <c r="BN890" s="79" t="s">
        <v>69</v>
      </c>
      <c r="BO890" s="178" t="s">
        <v>146</v>
      </c>
      <c r="BP890" s="176" t="s">
        <v>144</v>
      </c>
      <c r="BQ890" s="188" t="s">
        <v>145</v>
      </c>
    </row>
    <row r="891" spans="1:69" ht="15.75">
      <c r="A891" s="179" t="s">
        <v>100</v>
      </c>
      <c r="B891" s="195" t="s">
        <v>31</v>
      </c>
      <c r="C891" s="180" t="s">
        <v>29</v>
      </c>
      <c r="D891" s="192" t="s">
        <v>49</v>
      </c>
      <c r="E891" s="194" t="s">
        <v>425</v>
      </c>
      <c r="F891" s="196">
        <v>68</v>
      </c>
      <c r="G891" s="196">
        <v>2</v>
      </c>
      <c r="H891" s="197"/>
      <c r="I891" s="197"/>
      <c r="J891" s="197"/>
      <c r="K891" s="197"/>
      <c r="L891" s="196">
        <v>0</v>
      </c>
      <c r="M891" s="198"/>
      <c r="N891" s="188">
        <v>0</v>
      </c>
      <c r="O891" s="197"/>
      <c r="P891" s="197"/>
      <c r="Q891" s="183">
        <v>6.878029954545454</v>
      </c>
      <c r="R891" s="197"/>
      <c r="S891" s="197"/>
      <c r="T891" s="189">
        <v>12.349999999999998</v>
      </c>
      <c r="U891" s="197"/>
      <c r="V891" s="197"/>
      <c r="W891" s="183">
        <v>6.929348090909091</v>
      </c>
      <c r="X891" s="197"/>
      <c r="Y891" s="197"/>
      <c r="Z891" s="189">
        <v>12.349999999999998</v>
      </c>
      <c r="AA891" s="197"/>
      <c r="AB891" s="197"/>
      <c r="AC891" s="197"/>
      <c r="AD891" s="197"/>
      <c r="AE891" s="197"/>
      <c r="AF891" s="199">
        <v>3.0321645070980114</v>
      </c>
      <c r="AG891" s="199">
        <v>462</v>
      </c>
      <c r="AH891" s="199">
        <v>0.61279399113462718</v>
      </c>
      <c r="AI891" s="199">
        <v>107</v>
      </c>
      <c r="AJ891" s="199">
        <v>2.0232954545454547</v>
      </c>
      <c r="AK891" s="199"/>
      <c r="AL891" s="199">
        <v>66</v>
      </c>
      <c r="AM891" s="199">
        <v>3.0321645070980114</v>
      </c>
      <c r="AN891" s="199">
        <v>3.0550847457627119</v>
      </c>
      <c r="AO891" s="190">
        <v>0</v>
      </c>
      <c r="AP891" s="196">
        <v>0</v>
      </c>
      <c r="AQ891" s="196">
        <v>0</v>
      </c>
      <c r="AR891" s="205">
        <v>132</v>
      </c>
      <c r="AS891" s="58">
        <v>0</v>
      </c>
      <c r="AT891" s="183">
        <v>4709.72</v>
      </c>
      <c r="AU891" s="183">
        <v>0</v>
      </c>
      <c r="AV891" s="199">
        <v>0</v>
      </c>
      <c r="AW891" s="227">
        <v>132</v>
      </c>
      <c r="AX891" s="58">
        <v>0</v>
      </c>
      <c r="AY891" s="200">
        <v>5.75</v>
      </c>
      <c r="AZ891" s="184">
        <v>28334</v>
      </c>
      <c r="BA891" s="58">
        <v>0.86956521739100001</v>
      </c>
      <c r="BB891" s="58">
        <v>13.600000000004759</v>
      </c>
      <c r="BC891" s="198" t="s">
        <v>118</v>
      </c>
      <c r="BD891" s="178" t="s">
        <v>102</v>
      </c>
      <c r="BE891" s="176" t="s">
        <v>103</v>
      </c>
      <c r="BF891" s="176" t="s">
        <v>104</v>
      </c>
      <c r="BG891" s="176" t="s">
        <v>105</v>
      </c>
      <c r="BH891" s="209" t="s">
        <v>119</v>
      </c>
      <c r="BI891" s="193" t="s">
        <v>125</v>
      </c>
      <c r="BJ891" s="210">
        <v>214</v>
      </c>
      <c r="BK891" s="210" t="s">
        <v>126</v>
      </c>
      <c r="BL891" s="181" t="s">
        <v>108</v>
      </c>
      <c r="BM891" s="112" t="s">
        <v>135</v>
      </c>
      <c r="BN891" s="79" t="s">
        <v>69</v>
      </c>
      <c r="BO891" s="178" t="s">
        <v>146</v>
      </c>
      <c r="BP891" s="176" t="s">
        <v>144</v>
      </c>
      <c r="BQ891" s="188" t="s">
        <v>145</v>
      </c>
    </row>
    <row r="892" spans="1:69" ht="15.75">
      <c r="A892" s="179" t="s">
        <v>100</v>
      </c>
      <c r="B892" s="195" t="s">
        <v>31</v>
      </c>
      <c r="C892" s="180" t="s">
        <v>29</v>
      </c>
      <c r="D892" s="192" t="s">
        <v>49</v>
      </c>
      <c r="E892" s="194" t="s">
        <v>425</v>
      </c>
      <c r="F892" s="196">
        <v>68</v>
      </c>
      <c r="G892" s="196">
        <v>1</v>
      </c>
      <c r="H892" s="197"/>
      <c r="I892" s="197"/>
      <c r="J892" s="197"/>
      <c r="K892" s="197"/>
      <c r="L892" s="196">
        <v>0</v>
      </c>
      <c r="M892" s="198"/>
      <c r="N892" s="188">
        <v>0</v>
      </c>
      <c r="O892" s="197"/>
      <c r="P892" s="197"/>
      <c r="Q892" s="183">
        <v>6.2762983283582088</v>
      </c>
      <c r="R892" s="197"/>
      <c r="S892" s="197"/>
      <c r="T892" s="189">
        <v>8.2750000000000004</v>
      </c>
      <c r="U892" s="197"/>
      <c r="V892" s="197"/>
      <c r="W892" s="183">
        <v>5.4955670746268659</v>
      </c>
      <c r="X892" s="197"/>
      <c r="Y892" s="197"/>
      <c r="Z892" s="189">
        <v>8.1624999999999996</v>
      </c>
      <c r="AA892" s="197"/>
      <c r="AB892" s="197"/>
      <c r="AC892" s="197"/>
      <c r="AD892" s="197"/>
      <c r="AE892" s="197"/>
      <c r="AF892" s="199">
        <v>3.6023667496658853</v>
      </c>
      <c r="AG892" s="199">
        <v>469</v>
      </c>
      <c r="AH892" s="199">
        <v>0.42766230669383332</v>
      </c>
      <c r="AI892" s="199">
        <v>15</v>
      </c>
      <c r="AJ892" s="199">
        <v>2.6056249999999999</v>
      </c>
      <c r="AK892" s="199"/>
      <c r="AL892" s="199">
        <v>67</v>
      </c>
      <c r="AM892" s="199">
        <v>3.6023667496658853</v>
      </c>
      <c r="AN892" s="199">
        <v>3.6706730769230771</v>
      </c>
      <c r="AO892" s="190">
        <v>0</v>
      </c>
      <c r="AP892" s="196">
        <v>0</v>
      </c>
      <c r="AQ892" s="196">
        <v>0</v>
      </c>
      <c r="AR892" s="205">
        <v>134</v>
      </c>
      <c r="AS892" s="58">
        <v>0</v>
      </c>
      <c r="AT892" s="183">
        <v>4781.6049999999996</v>
      </c>
      <c r="AU892" s="183">
        <v>0</v>
      </c>
      <c r="AV892" s="199">
        <v>0</v>
      </c>
      <c r="AW892" s="227">
        <v>134</v>
      </c>
      <c r="AX892" s="58">
        <v>0</v>
      </c>
      <c r="AY892" s="200">
        <v>5.75</v>
      </c>
      <c r="AZ892" s="184">
        <v>28334</v>
      </c>
      <c r="BA892" s="58">
        <v>0.86956521739100001</v>
      </c>
      <c r="BB892" s="58">
        <v>13.600000000004759</v>
      </c>
      <c r="BC892" s="198" t="s">
        <v>118</v>
      </c>
      <c r="BD892" s="178" t="s">
        <v>102</v>
      </c>
      <c r="BE892" s="176" t="s">
        <v>103</v>
      </c>
      <c r="BF892" s="176" t="s">
        <v>104</v>
      </c>
      <c r="BG892" s="176" t="s">
        <v>105</v>
      </c>
      <c r="BH892" s="209" t="s">
        <v>119</v>
      </c>
      <c r="BI892" s="193" t="s">
        <v>127</v>
      </c>
      <c r="BJ892" s="210">
        <v>214</v>
      </c>
      <c r="BK892" s="210" t="s">
        <v>128</v>
      </c>
      <c r="BL892" s="181" t="s">
        <v>108</v>
      </c>
      <c r="BM892" s="112" t="s">
        <v>135</v>
      </c>
      <c r="BN892" s="79" t="s">
        <v>69</v>
      </c>
      <c r="BO892" s="178" t="s">
        <v>146</v>
      </c>
      <c r="BP892" s="176" t="s">
        <v>144</v>
      </c>
      <c r="BQ892" s="188" t="s">
        <v>145</v>
      </c>
    </row>
    <row r="893" spans="1:69" ht="15.75">
      <c r="A893" s="179" t="s">
        <v>100</v>
      </c>
      <c r="B893" s="195" t="s">
        <v>31</v>
      </c>
      <c r="C893" s="180" t="s">
        <v>29</v>
      </c>
      <c r="D893" s="192" t="s">
        <v>49</v>
      </c>
      <c r="E893" s="194" t="s">
        <v>425</v>
      </c>
      <c r="F893" s="196">
        <v>49</v>
      </c>
      <c r="G893" s="196">
        <v>0</v>
      </c>
      <c r="H893" s="197"/>
      <c r="I893" s="197"/>
      <c r="J893" s="197"/>
      <c r="K893" s="197"/>
      <c r="L893" s="196">
        <v>0</v>
      </c>
      <c r="M893" s="198"/>
      <c r="N893" s="188">
        <v>0</v>
      </c>
      <c r="O893" s="197"/>
      <c r="P893" s="197"/>
      <c r="Q893" s="183">
        <v>7.006163142857142</v>
      </c>
      <c r="R893" s="197"/>
      <c r="S893" s="197"/>
      <c r="T893" s="189">
        <v>8.0916666666666668</v>
      </c>
      <c r="U893" s="197"/>
      <c r="V893" s="197"/>
      <c r="W893" s="183">
        <v>7.0343467755102047</v>
      </c>
      <c r="X893" s="197"/>
      <c r="Y893" s="197"/>
      <c r="Z893" s="189">
        <v>7.9194444444444443</v>
      </c>
      <c r="AA893" s="197"/>
      <c r="AB893" s="197"/>
      <c r="AC893" s="197"/>
      <c r="AD893" s="197"/>
      <c r="AE893" s="197"/>
      <c r="AF893" s="199">
        <v>2.7514577332460495</v>
      </c>
      <c r="AG893" s="199">
        <v>343</v>
      </c>
      <c r="AH893" s="199">
        <v>0.27080222454057118</v>
      </c>
      <c r="AI893" s="199">
        <v>48</v>
      </c>
      <c r="AJ893" s="199">
        <v>2.1327380952380954</v>
      </c>
      <c r="AK893" s="199"/>
      <c r="AL893" s="199"/>
      <c r="AM893" s="199"/>
      <c r="AN893" s="199"/>
      <c r="AO893" s="190">
        <v>0</v>
      </c>
      <c r="AP893" s="196">
        <v>0</v>
      </c>
      <c r="AQ893" s="196">
        <v>0</v>
      </c>
      <c r="AR893" s="205">
        <v>98</v>
      </c>
      <c r="AS893" s="58">
        <v>0</v>
      </c>
      <c r="AT893" s="183">
        <v>3487.0010000000002</v>
      </c>
      <c r="AU893" s="183">
        <v>0</v>
      </c>
      <c r="AV893" s="199">
        <v>0</v>
      </c>
      <c r="AW893" s="227">
        <v>98</v>
      </c>
      <c r="AX893" s="58">
        <v>0</v>
      </c>
      <c r="AY893" s="200">
        <v>5.75</v>
      </c>
      <c r="AZ893" s="184">
        <v>28334</v>
      </c>
      <c r="BA893" s="58">
        <v>0.86956521739100001</v>
      </c>
      <c r="BB893" s="58">
        <v>9.8000000000034309</v>
      </c>
      <c r="BC893" s="198" t="s">
        <v>118</v>
      </c>
      <c r="BD893" s="178" t="s">
        <v>102</v>
      </c>
      <c r="BE893" s="176" t="s">
        <v>103</v>
      </c>
      <c r="BF893" s="176" t="s">
        <v>104</v>
      </c>
      <c r="BG893" s="176" t="s">
        <v>105</v>
      </c>
      <c r="BH893" s="209" t="s">
        <v>119</v>
      </c>
      <c r="BI893" s="193" t="s">
        <v>129</v>
      </c>
      <c r="BJ893" s="210">
        <v>214</v>
      </c>
      <c r="BK893" s="210" t="s">
        <v>130</v>
      </c>
      <c r="BL893" s="181" t="s">
        <v>108</v>
      </c>
      <c r="BM893" s="112" t="s">
        <v>135</v>
      </c>
      <c r="BN893" s="79" t="s">
        <v>69</v>
      </c>
      <c r="BO893" s="178" t="s">
        <v>146</v>
      </c>
      <c r="BP893" s="176" t="s">
        <v>144</v>
      </c>
      <c r="BQ893" s="188" t="s">
        <v>145</v>
      </c>
    </row>
    <row r="894" spans="1:69" ht="15.75">
      <c r="A894" s="179" t="s">
        <v>100</v>
      </c>
      <c r="B894" s="195" t="s">
        <v>31</v>
      </c>
      <c r="C894" s="180" t="s">
        <v>29</v>
      </c>
      <c r="D894" s="192" t="s">
        <v>49</v>
      </c>
      <c r="E894" s="194" t="s">
        <v>426</v>
      </c>
      <c r="F894" s="196">
        <v>229</v>
      </c>
      <c r="G894" s="196">
        <v>0</v>
      </c>
      <c r="H894" s="197"/>
      <c r="I894" s="197"/>
      <c r="J894" s="197"/>
      <c r="K894" s="197"/>
      <c r="L894" s="196">
        <v>1</v>
      </c>
      <c r="M894" s="198"/>
      <c r="N894" s="188">
        <v>0</v>
      </c>
      <c r="O894" s="197"/>
      <c r="P894" s="197"/>
      <c r="Q894" s="183">
        <v>5.5244779956140357</v>
      </c>
      <c r="R894" s="197"/>
      <c r="S894" s="197"/>
      <c r="T894" s="189">
        <v>7.06</v>
      </c>
      <c r="U894" s="197"/>
      <c r="V894" s="197"/>
      <c r="W894" s="183">
        <v>5.0928288596491225</v>
      </c>
      <c r="X894" s="197"/>
      <c r="Y894" s="197"/>
      <c r="Z894" s="189">
        <v>6.8599999999999994</v>
      </c>
      <c r="AA894" s="197"/>
      <c r="AB894" s="197"/>
      <c r="AC894" s="197"/>
      <c r="AD894" s="197"/>
      <c r="AE894" s="197"/>
      <c r="AF894" s="199">
        <v>3.5851566562228325</v>
      </c>
      <c r="AG894" s="199">
        <v>1590</v>
      </c>
      <c r="AH894" s="199">
        <v>0.46999562951907875</v>
      </c>
      <c r="AI894" s="199">
        <v>48</v>
      </c>
      <c r="AJ894" s="199">
        <v>2.6120967741935486</v>
      </c>
      <c r="AK894" s="199"/>
      <c r="AL894" s="199">
        <v>226</v>
      </c>
      <c r="AM894" s="199">
        <v>3.588280672143894</v>
      </c>
      <c r="AN894" s="199">
        <v>3.6634328358208954</v>
      </c>
      <c r="AO894" s="190">
        <v>0</v>
      </c>
      <c r="AP894" s="196">
        <v>0</v>
      </c>
      <c r="AQ894" s="196">
        <v>0</v>
      </c>
      <c r="AR894" s="205">
        <v>458</v>
      </c>
      <c r="AS894" s="58">
        <v>0</v>
      </c>
      <c r="AT894" s="183">
        <v>16236.328000000001</v>
      </c>
      <c r="AU894" s="183">
        <v>50.261000000000003</v>
      </c>
      <c r="AV894" s="199">
        <v>0</v>
      </c>
      <c r="AW894" s="227">
        <v>458</v>
      </c>
      <c r="AX894" s="58">
        <v>0</v>
      </c>
      <c r="AY894" s="200">
        <v>25.75</v>
      </c>
      <c r="AZ894" s="184">
        <v>206451</v>
      </c>
      <c r="BA894" s="58">
        <v>0.80582524271799993</v>
      </c>
      <c r="BB894" s="58">
        <v>11.036144578319369</v>
      </c>
      <c r="BC894" s="198" t="s">
        <v>118</v>
      </c>
      <c r="BD894" s="178" t="s">
        <v>102</v>
      </c>
      <c r="BE894" s="176" t="s">
        <v>103</v>
      </c>
      <c r="BF894" s="176" t="s">
        <v>104</v>
      </c>
      <c r="BG894" s="176" t="s">
        <v>105</v>
      </c>
      <c r="BH894" s="209" t="s">
        <v>106</v>
      </c>
      <c r="BI894" s="193" t="s">
        <v>120</v>
      </c>
      <c r="BJ894" s="210">
        <v>214</v>
      </c>
      <c r="BK894" s="210" t="s">
        <v>121</v>
      </c>
      <c r="BL894" s="181" t="s">
        <v>108</v>
      </c>
      <c r="BM894" s="112" t="s">
        <v>122</v>
      </c>
      <c r="BN894" s="79" t="s">
        <v>69</v>
      </c>
      <c r="BO894" s="178" t="s">
        <v>139</v>
      </c>
      <c r="BP894" s="176" t="s">
        <v>139</v>
      </c>
      <c r="BQ894" s="188" t="s">
        <v>141</v>
      </c>
    </row>
    <row r="895" spans="1:69" ht="15.75">
      <c r="A895" s="179" t="s">
        <v>100</v>
      </c>
      <c r="B895" s="195" t="s">
        <v>31</v>
      </c>
      <c r="C895" s="180" t="s">
        <v>29</v>
      </c>
      <c r="D895" s="192" t="s">
        <v>49</v>
      </c>
      <c r="E895" s="194" t="s">
        <v>426</v>
      </c>
      <c r="F895" s="196">
        <v>190</v>
      </c>
      <c r="G895" s="196">
        <v>30</v>
      </c>
      <c r="H895" s="197"/>
      <c r="I895" s="197"/>
      <c r="J895" s="197"/>
      <c r="K895" s="197"/>
      <c r="L895" s="196">
        <v>0</v>
      </c>
      <c r="M895" s="198"/>
      <c r="N895" s="188">
        <v>0</v>
      </c>
      <c r="O895" s="197"/>
      <c r="P895" s="197"/>
      <c r="Q895" s="183">
        <v>8.3118810624999995</v>
      </c>
      <c r="R895" s="197"/>
      <c r="S895" s="197"/>
      <c r="T895" s="189">
        <v>14</v>
      </c>
      <c r="U895" s="197"/>
      <c r="V895" s="197"/>
      <c r="W895" s="183">
        <v>8.3424373124999995</v>
      </c>
      <c r="X895" s="197"/>
      <c r="Y895" s="197"/>
      <c r="Z895" s="189">
        <v>13.875</v>
      </c>
      <c r="AA895" s="197"/>
      <c r="AB895" s="197"/>
      <c r="AC895" s="197"/>
      <c r="AD895" s="197"/>
      <c r="AE895" s="197"/>
      <c r="AF895" s="199">
        <v>3.4625985790354799</v>
      </c>
      <c r="AG895" s="199">
        <v>1092</v>
      </c>
      <c r="AH895" s="199">
        <v>0.52182973118810005</v>
      </c>
      <c r="AI895" s="199">
        <v>48</v>
      </c>
      <c r="AJ895" s="199">
        <v>2.3857142857142857</v>
      </c>
      <c r="AK895" s="199"/>
      <c r="AL895" s="199">
        <v>148</v>
      </c>
      <c r="AM895" s="199">
        <v>3.4806764849402887</v>
      </c>
      <c r="AN895" s="199">
        <v>3.5738137082601056</v>
      </c>
      <c r="AO895" s="190">
        <v>0</v>
      </c>
      <c r="AP895" s="196">
        <v>0</v>
      </c>
      <c r="AQ895" s="196">
        <v>0</v>
      </c>
      <c r="AR895" s="205">
        <v>320</v>
      </c>
      <c r="AS895" s="58">
        <v>0</v>
      </c>
      <c r="AT895" s="183">
        <v>11213.31</v>
      </c>
      <c r="AU895" s="183">
        <v>214.619</v>
      </c>
      <c r="AV895" s="199">
        <v>0</v>
      </c>
      <c r="AW895" s="227">
        <v>320</v>
      </c>
      <c r="AX895" s="58">
        <v>0</v>
      </c>
      <c r="AY895" s="200">
        <v>25.75</v>
      </c>
      <c r="AZ895" s="184">
        <v>206451</v>
      </c>
      <c r="BA895" s="58">
        <v>0.80582524271799993</v>
      </c>
      <c r="BB895" s="58">
        <v>9.1566265060291716</v>
      </c>
      <c r="BC895" s="198" t="s">
        <v>118</v>
      </c>
      <c r="BD895" s="178" t="s">
        <v>102</v>
      </c>
      <c r="BE895" s="176" t="s">
        <v>103</v>
      </c>
      <c r="BF895" s="176" t="s">
        <v>104</v>
      </c>
      <c r="BG895" s="176" t="s">
        <v>105</v>
      </c>
      <c r="BH895" s="209" t="s">
        <v>106</v>
      </c>
      <c r="BI895" s="193" t="s">
        <v>125</v>
      </c>
      <c r="BJ895" s="210">
        <v>214</v>
      </c>
      <c r="BK895" s="210" t="s">
        <v>126</v>
      </c>
      <c r="BL895" s="181" t="s">
        <v>108</v>
      </c>
      <c r="BM895" s="112" t="s">
        <v>122</v>
      </c>
      <c r="BN895" s="79" t="s">
        <v>69</v>
      </c>
      <c r="BO895" s="178" t="s">
        <v>139</v>
      </c>
      <c r="BP895" s="176" t="s">
        <v>139</v>
      </c>
      <c r="BQ895" s="188" t="s">
        <v>141</v>
      </c>
    </row>
    <row r="896" spans="1:69" ht="15.75">
      <c r="A896" s="179" t="s">
        <v>100</v>
      </c>
      <c r="B896" s="195" t="s">
        <v>31</v>
      </c>
      <c r="C896" s="180" t="s">
        <v>29</v>
      </c>
      <c r="D896" s="192" t="s">
        <v>49</v>
      </c>
      <c r="E896" s="194" t="s">
        <v>426</v>
      </c>
      <c r="F896" s="196">
        <v>232</v>
      </c>
      <c r="G896" s="196">
        <v>3</v>
      </c>
      <c r="H896" s="197"/>
      <c r="I896" s="197"/>
      <c r="J896" s="197"/>
      <c r="K896" s="197"/>
      <c r="L896" s="196">
        <v>0</v>
      </c>
      <c r="M896" s="198"/>
      <c r="N896" s="188">
        <v>1</v>
      </c>
      <c r="O896" s="197"/>
      <c r="P896" s="197"/>
      <c r="Q896" s="183">
        <v>6.8933011572052392</v>
      </c>
      <c r="R896" s="197"/>
      <c r="S896" s="197"/>
      <c r="T896" s="189">
        <v>8.8187499999999979</v>
      </c>
      <c r="U896" s="197"/>
      <c r="V896" s="197"/>
      <c r="W896" s="183">
        <v>6.9682967641921394</v>
      </c>
      <c r="X896" s="197"/>
      <c r="Y896" s="197"/>
      <c r="Z896" s="189">
        <v>8.7843749999999989</v>
      </c>
      <c r="AA896" s="197"/>
      <c r="AB896" s="197"/>
      <c r="AC896" s="197"/>
      <c r="AD896" s="197"/>
      <c r="AE896" s="197"/>
      <c r="AF896" s="199">
        <v>3.3442951182997414</v>
      </c>
      <c r="AG896" s="199">
        <v>1590</v>
      </c>
      <c r="AH896" s="199">
        <v>0.56504583361888117</v>
      </c>
      <c r="AI896" s="199">
        <v>130</v>
      </c>
      <c r="AJ896" s="199">
        <v>2.1741573033707864</v>
      </c>
      <c r="AK896" s="199"/>
      <c r="AL896" s="199">
        <v>227</v>
      </c>
      <c r="AM896" s="199">
        <v>3.3449087533431654</v>
      </c>
      <c r="AN896" s="199">
        <v>3.4744779582366592</v>
      </c>
      <c r="AO896" s="190">
        <v>0</v>
      </c>
      <c r="AP896" s="196">
        <v>0</v>
      </c>
      <c r="AQ896" s="196">
        <v>0</v>
      </c>
      <c r="AR896" s="205">
        <v>458</v>
      </c>
      <c r="AS896" s="58">
        <v>0</v>
      </c>
      <c r="AT896" s="183">
        <v>16322.382</v>
      </c>
      <c r="AU896" s="183">
        <v>0</v>
      </c>
      <c r="AV896" s="199">
        <v>0</v>
      </c>
      <c r="AW896" s="227">
        <v>458</v>
      </c>
      <c r="AX896" s="58">
        <v>0</v>
      </c>
      <c r="AY896" s="200">
        <v>25.75</v>
      </c>
      <c r="AZ896" s="184">
        <v>206451</v>
      </c>
      <c r="BA896" s="58">
        <v>0.80582524271799993</v>
      </c>
      <c r="BB896" s="58">
        <v>11.180722891572461</v>
      </c>
      <c r="BC896" s="198" t="s">
        <v>118</v>
      </c>
      <c r="BD896" s="178" t="s">
        <v>102</v>
      </c>
      <c r="BE896" s="176" t="s">
        <v>103</v>
      </c>
      <c r="BF896" s="176" t="s">
        <v>104</v>
      </c>
      <c r="BG896" s="176" t="s">
        <v>105</v>
      </c>
      <c r="BH896" s="209" t="s">
        <v>106</v>
      </c>
      <c r="BI896" s="193" t="s">
        <v>127</v>
      </c>
      <c r="BJ896" s="210">
        <v>214</v>
      </c>
      <c r="BK896" s="210" t="s">
        <v>128</v>
      </c>
      <c r="BL896" s="181" t="s">
        <v>108</v>
      </c>
      <c r="BM896" s="112" t="s">
        <v>122</v>
      </c>
      <c r="BN896" s="79" t="s">
        <v>69</v>
      </c>
      <c r="BO896" s="178" t="s">
        <v>139</v>
      </c>
      <c r="BP896" s="176" t="s">
        <v>139</v>
      </c>
      <c r="BQ896" s="188" t="s">
        <v>141</v>
      </c>
    </row>
    <row r="897" spans="1:69" ht="15.75">
      <c r="A897" s="179" t="s">
        <v>100</v>
      </c>
      <c r="B897" s="195" t="s">
        <v>31</v>
      </c>
      <c r="C897" s="180" t="s">
        <v>29</v>
      </c>
      <c r="D897" s="192" t="s">
        <v>49</v>
      </c>
      <c r="E897" s="194" t="s">
        <v>426</v>
      </c>
      <c r="F897" s="196">
        <v>184</v>
      </c>
      <c r="G897" s="196">
        <v>9</v>
      </c>
      <c r="H897" s="197"/>
      <c r="I897" s="197"/>
      <c r="J897" s="197"/>
      <c r="K897" s="197"/>
      <c r="L897" s="196">
        <v>1</v>
      </c>
      <c r="M897" s="198"/>
      <c r="N897" s="188">
        <v>0</v>
      </c>
      <c r="O897" s="197"/>
      <c r="P897" s="197"/>
      <c r="Q897" s="183">
        <v>8.3917239540229875</v>
      </c>
      <c r="R897" s="197"/>
      <c r="S897" s="197"/>
      <c r="T897" s="189">
        <v>11.074999999999996</v>
      </c>
      <c r="U897" s="197"/>
      <c r="V897" s="197"/>
      <c r="W897" s="183">
        <v>8.4787125172413784</v>
      </c>
      <c r="X897" s="197"/>
      <c r="Y897" s="197"/>
      <c r="Z897" s="189">
        <v>11.216666666666663</v>
      </c>
      <c r="AA897" s="197"/>
      <c r="AB897" s="197"/>
      <c r="AC897" s="197"/>
      <c r="AD897" s="197"/>
      <c r="AE897" s="197"/>
      <c r="AF897" s="199">
        <v>2.8597369556043577</v>
      </c>
      <c r="AG897" s="199">
        <v>1166</v>
      </c>
      <c r="AH897" s="199">
        <v>0.46003823249241288</v>
      </c>
      <c r="AI897" s="199">
        <v>243</v>
      </c>
      <c r="AJ897" s="199">
        <v>2.0086805555555554</v>
      </c>
      <c r="AK897" s="199"/>
      <c r="AL897" s="199"/>
      <c r="AM897" s="199"/>
      <c r="AN897" s="199"/>
      <c r="AO897" s="190">
        <v>0</v>
      </c>
      <c r="AP897" s="196">
        <v>0</v>
      </c>
      <c r="AQ897" s="196">
        <v>0</v>
      </c>
      <c r="AR897" s="205">
        <v>350</v>
      </c>
      <c r="AS897" s="58">
        <v>0</v>
      </c>
      <c r="AT897" s="183">
        <v>12379.958000000001</v>
      </c>
      <c r="AU897" s="183">
        <v>64.096999999999994</v>
      </c>
      <c r="AV897" s="199">
        <v>0</v>
      </c>
      <c r="AW897" s="227">
        <v>350</v>
      </c>
      <c r="AX897" s="58">
        <v>0</v>
      </c>
      <c r="AY897" s="200">
        <v>25.75</v>
      </c>
      <c r="AZ897" s="184">
        <v>206451</v>
      </c>
      <c r="BA897" s="58">
        <v>0.80582524271799993</v>
      </c>
      <c r="BB897" s="58">
        <v>8.8674698795229876</v>
      </c>
      <c r="BC897" s="198" t="s">
        <v>118</v>
      </c>
      <c r="BD897" s="178" t="s">
        <v>102</v>
      </c>
      <c r="BE897" s="176" t="s">
        <v>103</v>
      </c>
      <c r="BF897" s="176" t="s">
        <v>104</v>
      </c>
      <c r="BG897" s="176" t="s">
        <v>105</v>
      </c>
      <c r="BH897" s="209" t="s">
        <v>106</v>
      </c>
      <c r="BI897" s="193" t="s">
        <v>129</v>
      </c>
      <c r="BJ897" s="210">
        <v>214</v>
      </c>
      <c r="BK897" s="210" t="s">
        <v>130</v>
      </c>
      <c r="BL897" s="181" t="s">
        <v>108</v>
      </c>
      <c r="BM897" s="112" t="s">
        <v>122</v>
      </c>
      <c r="BN897" s="79" t="s">
        <v>69</v>
      </c>
      <c r="BO897" s="178" t="s">
        <v>139</v>
      </c>
      <c r="BP897" s="176" t="s">
        <v>139</v>
      </c>
      <c r="BQ897" s="188" t="s">
        <v>141</v>
      </c>
    </row>
    <row r="898" spans="1:69" ht="15.75">
      <c r="A898" s="179" t="s">
        <v>100</v>
      </c>
      <c r="B898" s="195" t="s">
        <v>31</v>
      </c>
      <c r="C898" s="180" t="s">
        <v>29</v>
      </c>
      <c r="D898" s="192" t="s">
        <v>49</v>
      </c>
      <c r="E898" s="194" t="s">
        <v>427</v>
      </c>
      <c r="F898" s="196">
        <v>122</v>
      </c>
      <c r="G898" s="196">
        <v>14</v>
      </c>
      <c r="H898" s="197"/>
      <c r="I898" s="197"/>
      <c r="J898" s="197"/>
      <c r="K898" s="197"/>
      <c r="L898" s="196">
        <v>0</v>
      </c>
      <c r="M898" s="198"/>
      <c r="N898" s="188">
        <v>0</v>
      </c>
      <c r="O898" s="197"/>
      <c r="P898" s="197"/>
      <c r="Q898" s="183">
        <v>6.6992960833333326</v>
      </c>
      <c r="R898" s="197"/>
      <c r="S898" s="197"/>
      <c r="T898" s="189">
        <v>14.299999999999997</v>
      </c>
      <c r="U898" s="197"/>
      <c r="V898" s="197"/>
      <c r="W898" s="183">
        <v>6.6608516574074077</v>
      </c>
      <c r="X898" s="197"/>
      <c r="Y898" s="197"/>
      <c r="Z898" s="189">
        <v>14.149999999999999</v>
      </c>
      <c r="AA898" s="197"/>
      <c r="AB898" s="197"/>
      <c r="AC898" s="197"/>
      <c r="AD898" s="197"/>
      <c r="AE898" s="197"/>
      <c r="AF898" s="199">
        <v>3.4657407480257527</v>
      </c>
      <c r="AG898" s="199">
        <v>756</v>
      </c>
      <c r="AH898" s="199">
        <v>0.44463772339990987</v>
      </c>
      <c r="AI898" s="199">
        <v>20</v>
      </c>
      <c r="AJ898" s="199">
        <v>2.593684210526316</v>
      </c>
      <c r="AK898" s="199"/>
      <c r="AL898" s="199">
        <v>108</v>
      </c>
      <c r="AM898" s="199">
        <v>3.4657407480257527</v>
      </c>
      <c r="AN898" s="199">
        <v>3.5443548387096775</v>
      </c>
      <c r="AO898" s="190">
        <v>0</v>
      </c>
      <c r="AP898" s="196">
        <v>0</v>
      </c>
      <c r="AQ898" s="196">
        <v>0</v>
      </c>
      <c r="AR898" s="205">
        <v>216</v>
      </c>
      <c r="AS898" s="58">
        <v>0</v>
      </c>
      <c r="AT898" s="183">
        <v>7725.0070000000005</v>
      </c>
      <c r="AU898" s="183">
        <v>0</v>
      </c>
      <c r="AV898" s="199">
        <v>0</v>
      </c>
      <c r="AW898" s="227">
        <v>216</v>
      </c>
      <c r="AX898" s="58">
        <v>0</v>
      </c>
      <c r="AY898" s="200">
        <v>11.5</v>
      </c>
      <c r="AZ898" s="184">
        <v>61194</v>
      </c>
      <c r="BA898" s="58">
        <v>0.80434782608599997</v>
      </c>
      <c r="BB898" s="58">
        <v>13.189189189204873</v>
      </c>
      <c r="BC898" s="198" t="s">
        <v>118</v>
      </c>
      <c r="BD898" s="178" t="s">
        <v>102</v>
      </c>
      <c r="BE898" s="176" t="s">
        <v>103</v>
      </c>
      <c r="BF898" s="176" t="s">
        <v>104</v>
      </c>
      <c r="BG898" s="176" t="s">
        <v>105</v>
      </c>
      <c r="BH898" s="209" t="s">
        <v>160</v>
      </c>
      <c r="BI898" s="193" t="s">
        <v>120</v>
      </c>
      <c r="BJ898" s="210">
        <v>214</v>
      </c>
      <c r="BK898" s="210" t="s">
        <v>121</v>
      </c>
      <c r="BL898" s="181" t="s">
        <v>108</v>
      </c>
      <c r="BM898" s="112" t="s">
        <v>135</v>
      </c>
      <c r="BN898" s="79" t="s">
        <v>69</v>
      </c>
      <c r="BO898" s="178" t="s">
        <v>169</v>
      </c>
      <c r="BP898" s="176" t="s">
        <v>144</v>
      </c>
      <c r="BQ898" s="188" t="s">
        <v>145</v>
      </c>
    </row>
    <row r="899" spans="1:69" ht="15.75">
      <c r="A899" s="179" t="s">
        <v>100</v>
      </c>
      <c r="B899" s="195" t="s">
        <v>31</v>
      </c>
      <c r="C899" s="180" t="s">
        <v>29</v>
      </c>
      <c r="D899" s="192" t="s">
        <v>49</v>
      </c>
      <c r="E899" s="194" t="s">
        <v>427</v>
      </c>
      <c r="F899" s="196">
        <v>109</v>
      </c>
      <c r="G899" s="196">
        <v>2</v>
      </c>
      <c r="H899" s="197"/>
      <c r="I899" s="197"/>
      <c r="J899" s="197"/>
      <c r="K899" s="197"/>
      <c r="L899" s="196">
        <v>2</v>
      </c>
      <c r="M899" s="198"/>
      <c r="N899" s="188">
        <v>3</v>
      </c>
      <c r="O899" s="197"/>
      <c r="P899" s="197"/>
      <c r="Q899" s="183">
        <v>7.8243616857142859</v>
      </c>
      <c r="R899" s="197"/>
      <c r="S899" s="197"/>
      <c r="T899" s="189">
        <v>13.175000000000001</v>
      </c>
      <c r="U899" s="197"/>
      <c r="V899" s="197"/>
      <c r="W899" s="183">
        <v>8.0646379714285708</v>
      </c>
      <c r="X899" s="197"/>
      <c r="Y899" s="197"/>
      <c r="Z899" s="189">
        <v>13.275</v>
      </c>
      <c r="AA899" s="197"/>
      <c r="AB899" s="197"/>
      <c r="AC899" s="197"/>
      <c r="AD899" s="197"/>
      <c r="AE899" s="197"/>
      <c r="AF899" s="199">
        <v>3.1478918175756849</v>
      </c>
      <c r="AG899" s="199">
        <v>715</v>
      </c>
      <c r="AH899" s="199">
        <v>0.60487921477059492</v>
      </c>
      <c r="AI899" s="199">
        <v>100</v>
      </c>
      <c r="AJ899" s="199">
        <v>2.0502906976744186</v>
      </c>
      <c r="AK899" s="199"/>
      <c r="AL899" s="199">
        <v>102</v>
      </c>
      <c r="AM899" s="199">
        <v>3.1689495804930936</v>
      </c>
      <c r="AN899" s="199">
        <v>3.1974999999999998</v>
      </c>
      <c r="AO899" s="190">
        <v>0</v>
      </c>
      <c r="AP899" s="196">
        <v>0</v>
      </c>
      <c r="AQ899" s="196">
        <v>0</v>
      </c>
      <c r="AR899" s="205">
        <v>214</v>
      </c>
      <c r="AS899" s="58">
        <v>0</v>
      </c>
      <c r="AT899" s="183">
        <v>7573.5700000000006</v>
      </c>
      <c r="AU899" s="183">
        <v>0</v>
      </c>
      <c r="AV899" s="199">
        <v>0</v>
      </c>
      <c r="AW899" s="227">
        <v>214</v>
      </c>
      <c r="AX899" s="58">
        <v>0</v>
      </c>
      <c r="AY899" s="200">
        <v>11.5</v>
      </c>
      <c r="AZ899" s="184">
        <v>61194</v>
      </c>
      <c r="BA899" s="58">
        <v>0.80434782608599997</v>
      </c>
      <c r="BB899" s="58">
        <v>11.783783783797796</v>
      </c>
      <c r="BC899" s="198" t="s">
        <v>118</v>
      </c>
      <c r="BD899" s="178" t="s">
        <v>102</v>
      </c>
      <c r="BE899" s="176" t="s">
        <v>103</v>
      </c>
      <c r="BF899" s="176" t="s">
        <v>104</v>
      </c>
      <c r="BG899" s="176" t="s">
        <v>105</v>
      </c>
      <c r="BH899" s="209" t="s">
        <v>160</v>
      </c>
      <c r="BI899" s="193" t="s">
        <v>125</v>
      </c>
      <c r="BJ899" s="210">
        <v>214</v>
      </c>
      <c r="BK899" s="210" t="s">
        <v>126</v>
      </c>
      <c r="BL899" s="181" t="s">
        <v>108</v>
      </c>
      <c r="BM899" s="112" t="s">
        <v>135</v>
      </c>
      <c r="BN899" s="79" t="s">
        <v>69</v>
      </c>
      <c r="BO899" s="178" t="s">
        <v>169</v>
      </c>
      <c r="BP899" s="176" t="s">
        <v>144</v>
      </c>
      <c r="BQ899" s="188" t="s">
        <v>145</v>
      </c>
    </row>
    <row r="900" spans="1:69" ht="15.75">
      <c r="A900" s="179" t="s">
        <v>100</v>
      </c>
      <c r="B900" s="195" t="s">
        <v>31</v>
      </c>
      <c r="C900" s="180" t="s">
        <v>29</v>
      </c>
      <c r="D900" s="192" t="s">
        <v>49</v>
      </c>
      <c r="E900" s="194" t="s">
        <v>427</v>
      </c>
      <c r="F900" s="196">
        <v>122</v>
      </c>
      <c r="G900" s="196">
        <v>0</v>
      </c>
      <c r="H900" s="197"/>
      <c r="I900" s="197"/>
      <c r="J900" s="197"/>
      <c r="K900" s="197"/>
      <c r="L900" s="196">
        <v>0</v>
      </c>
      <c r="M900" s="198"/>
      <c r="N900" s="188">
        <v>0</v>
      </c>
      <c r="O900" s="197"/>
      <c r="P900" s="197"/>
      <c r="Q900" s="183">
        <v>5.7710325983606552</v>
      </c>
      <c r="R900" s="197"/>
      <c r="S900" s="197"/>
      <c r="T900" s="189">
        <v>7.3166666666666655</v>
      </c>
      <c r="U900" s="197"/>
      <c r="V900" s="197"/>
      <c r="W900" s="183">
        <v>4.9541391721311472</v>
      </c>
      <c r="X900" s="197"/>
      <c r="Y900" s="197"/>
      <c r="Z900" s="189">
        <v>6.4214285714285708</v>
      </c>
      <c r="AA900" s="197"/>
      <c r="AB900" s="197"/>
      <c r="AC900" s="197"/>
      <c r="AD900" s="197"/>
      <c r="AE900" s="197"/>
      <c r="AF900" s="199">
        <v>3.6311846356853477</v>
      </c>
      <c r="AG900" s="199">
        <v>849</v>
      </c>
      <c r="AH900" s="199">
        <v>0.43668157491790116</v>
      </c>
      <c r="AI900" s="199">
        <v>20</v>
      </c>
      <c r="AJ900" s="199">
        <v>2.65327868852459</v>
      </c>
      <c r="AK900" s="199"/>
      <c r="AL900" s="199">
        <v>121</v>
      </c>
      <c r="AM900" s="199">
        <v>3.6353128837441329</v>
      </c>
      <c r="AN900" s="199">
        <v>3.6845878136200718</v>
      </c>
      <c r="AO900" s="190">
        <v>0</v>
      </c>
      <c r="AP900" s="196">
        <v>0</v>
      </c>
      <c r="AQ900" s="196">
        <v>0</v>
      </c>
      <c r="AR900" s="205">
        <v>244</v>
      </c>
      <c r="AS900" s="58">
        <v>0</v>
      </c>
      <c r="AT900" s="183">
        <v>8663.7549999999992</v>
      </c>
      <c r="AU900" s="183">
        <v>56.044000000000004</v>
      </c>
      <c r="AV900" s="199">
        <v>0</v>
      </c>
      <c r="AW900" s="227">
        <v>244</v>
      </c>
      <c r="AX900" s="58">
        <v>0</v>
      </c>
      <c r="AY900" s="200">
        <v>11.5</v>
      </c>
      <c r="AZ900" s="184">
        <v>61194</v>
      </c>
      <c r="BA900" s="58">
        <v>0.80434782608599997</v>
      </c>
      <c r="BB900" s="58">
        <v>13.189189189204873</v>
      </c>
      <c r="BC900" s="198" t="s">
        <v>118</v>
      </c>
      <c r="BD900" s="178" t="s">
        <v>102</v>
      </c>
      <c r="BE900" s="176" t="s">
        <v>103</v>
      </c>
      <c r="BF900" s="176" t="s">
        <v>104</v>
      </c>
      <c r="BG900" s="176" t="s">
        <v>105</v>
      </c>
      <c r="BH900" s="209" t="s">
        <v>160</v>
      </c>
      <c r="BI900" s="193" t="s">
        <v>127</v>
      </c>
      <c r="BJ900" s="210">
        <v>214</v>
      </c>
      <c r="BK900" s="210" t="s">
        <v>128</v>
      </c>
      <c r="BL900" s="181" t="s">
        <v>108</v>
      </c>
      <c r="BM900" s="112" t="s">
        <v>135</v>
      </c>
      <c r="BN900" s="79" t="s">
        <v>69</v>
      </c>
      <c r="BO900" s="178" t="s">
        <v>169</v>
      </c>
      <c r="BP900" s="176" t="s">
        <v>144</v>
      </c>
      <c r="BQ900" s="188" t="s">
        <v>145</v>
      </c>
    </row>
    <row r="901" spans="1:69" ht="15.75">
      <c r="A901" s="179" t="s">
        <v>100</v>
      </c>
      <c r="B901" s="195" t="s">
        <v>31</v>
      </c>
      <c r="C901" s="180" t="s">
        <v>29</v>
      </c>
      <c r="D901" s="192" t="s">
        <v>49</v>
      </c>
      <c r="E901" s="194" t="s">
        <v>427</v>
      </c>
      <c r="F901" s="196">
        <v>108</v>
      </c>
      <c r="G901" s="196">
        <v>13</v>
      </c>
      <c r="H901" s="197"/>
      <c r="I901" s="197"/>
      <c r="J901" s="197"/>
      <c r="K901" s="197"/>
      <c r="L901" s="196">
        <v>0</v>
      </c>
      <c r="M901" s="198"/>
      <c r="N901" s="188">
        <v>0</v>
      </c>
      <c r="O901" s="197"/>
      <c r="P901" s="197"/>
      <c r="Q901" s="183">
        <v>7.4671998210526311</v>
      </c>
      <c r="R901" s="197"/>
      <c r="S901" s="197"/>
      <c r="T901" s="189">
        <v>8.8541666666666661</v>
      </c>
      <c r="U901" s="197"/>
      <c r="V901" s="197"/>
      <c r="W901" s="183">
        <v>7.5157051052631587</v>
      </c>
      <c r="X901" s="197"/>
      <c r="Y901" s="197"/>
      <c r="Z901" s="189">
        <v>8.9464285714285712</v>
      </c>
      <c r="AA901" s="197"/>
      <c r="AB901" s="197"/>
      <c r="AC901" s="197"/>
      <c r="AD901" s="197"/>
      <c r="AE901" s="197"/>
      <c r="AF901" s="199">
        <v>2.7644113062689404</v>
      </c>
      <c r="AG901" s="199">
        <v>637</v>
      </c>
      <c r="AH901" s="199">
        <v>0.38446364685437751</v>
      </c>
      <c r="AI901" s="199">
        <v>111</v>
      </c>
      <c r="AJ901" s="199">
        <v>2.0195238095238097</v>
      </c>
      <c r="AK901" s="199"/>
      <c r="AL901" s="199"/>
      <c r="AM901" s="199"/>
      <c r="AN901" s="199"/>
      <c r="AO901" s="190">
        <v>0</v>
      </c>
      <c r="AP901" s="196">
        <v>0</v>
      </c>
      <c r="AQ901" s="196">
        <v>0</v>
      </c>
      <c r="AR901" s="205">
        <v>190</v>
      </c>
      <c r="AS901" s="58">
        <v>0</v>
      </c>
      <c r="AT901" s="183">
        <v>6781.7579999999998</v>
      </c>
      <c r="AU901" s="183">
        <v>0</v>
      </c>
      <c r="AV901" s="199">
        <v>0</v>
      </c>
      <c r="AW901" s="227">
        <v>190</v>
      </c>
      <c r="AX901" s="58">
        <v>0</v>
      </c>
      <c r="AY901" s="200">
        <v>11.5</v>
      </c>
      <c r="AZ901" s="184">
        <v>61194</v>
      </c>
      <c r="BA901" s="58">
        <v>0.80434782608599997</v>
      </c>
      <c r="BB901" s="58">
        <v>11.675675675689561</v>
      </c>
      <c r="BC901" s="198" t="s">
        <v>118</v>
      </c>
      <c r="BD901" s="178" t="s">
        <v>102</v>
      </c>
      <c r="BE901" s="176" t="s">
        <v>103</v>
      </c>
      <c r="BF901" s="176" t="s">
        <v>104</v>
      </c>
      <c r="BG901" s="176" t="s">
        <v>105</v>
      </c>
      <c r="BH901" s="209" t="s">
        <v>160</v>
      </c>
      <c r="BI901" s="193" t="s">
        <v>129</v>
      </c>
      <c r="BJ901" s="210">
        <v>214</v>
      </c>
      <c r="BK901" s="210" t="s">
        <v>130</v>
      </c>
      <c r="BL901" s="181" t="s">
        <v>108</v>
      </c>
      <c r="BM901" s="112" t="s">
        <v>135</v>
      </c>
      <c r="BN901" s="79" t="s">
        <v>69</v>
      </c>
      <c r="BO901" s="178" t="s">
        <v>169</v>
      </c>
      <c r="BP901" s="176" t="s">
        <v>144</v>
      </c>
      <c r="BQ901" s="188" t="s">
        <v>145</v>
      </c>
    </row>
    <row r="902" spans="1:69" ht="15.75">
      <c r="A902" s="179" t="s">
        <v>100</v>
      </c>
      <c r="B902" s="195" t="s">
        <v>31</v>
      </c>
      <c r="C902" s="180" t="s">
        <v>29</v>
      </c>
      <c r="D902" s="192" t="s">
        <v>49</v>
      </c>
      <c r="E902" s="194" t="s">
        <v>428</v>
      </c>
      <c r="F902" s="196">
        <v>37</v>
      </c>
      <c r="G902" s="196">
        <v>0</v>
      </c>
      <c r="H902" s="197"/>
      <c r="I902" s="197"/>
      <c r="J902" s="197"/>
      <c r="K902" s="197"/>
      <c r="L902" s="196">
        <v>0</v>
      </c>
      <c r="M902" s="198"/>
      <c r="N902" s="188">
        <v>0</v>
      </c>
      <c r="O902" s="197"/>
      <c r="P902" s="197"/>
      <c r="Q902" s="183">
        <v>5.4747295675675671</v>
      </c>
      <c r="R902" s="197"/>
      <c r="S902" s="197"/>
      <c r="T902" s="189">
        <v>9.0374999999999996</v>
      </c>
      <c r="U902" s="197"/>
      <c r="V902" s="197"/>
      <c r="W902" s="183">
        <v>5.1262701891891895</v>
      </c>
      <c r="X902" s="197"/>
      <c r="Y902" s="197"/>
      <c r="Z902" s="189">
        <v>9.0374999999999996</v>
      </c>
      <c r="AA902" s="197"/>
      <c r="AB902" s="197"/>
      <c r="AC902" s="197"/>
      <c r="AD902" s="197"/>
      <c r="AE902" s="197"/>
      <c r="AF902" s="199">
        <v>3.7254749185790432</v>
      </c>
      <c r="AG902" s="199">
        <v>259</v>
      </c>
      <c r="AH902" s="199">
        <v>0.35276415472827383</v>
      </c>
      <c r="AI902" s="199">
        <v>4</v>
      </c>
      <c r="AJ902" s="199">
        <v>2.9972222222222222</v>
      </c>
      <c r="AK902" s="199"/>
      <c r="AL902" s="199">
        <v>36</v>
      </c>
      <c r="AM902" s="199">
        <v>3.7388492217139597</v>
      </c>
      <c r="AN902" s="199">
        <v>3.7264397905759163</v>
      </c>
      <c r="AO902" s="190">
        <v>0</v>
      </c>
      <c r="AP902" s="196">
        <v>0</v>
      </c>
      <c r="AQ902" s="196">
        <v>0</v>
      </c>
      <c r="AR902" s="205">
        <v>74</v>
      </c>
      <c r="AS902" s="58">
        <v>0</v>
      </c>
      <c r="AT902" s="183">
        <v>2785.9880000000003</v>
      </c>
      <c r="AU902" s="183">
        <v>17.361999999999998</v>
      </c>
      <c r="AV902" s="199">
        <v>0</v>
      </c>
      <c r="AW902" s="227">
        <v>74</v>
      </c>
      <c r="AX902" s="58">
        <v>0</v>
      </c>
      <c r="AY902" s="200">
        <v>6.25</v>
      </c>
      <c r="AZ902" s="184">
        <v>23707</v>
      </c>
      <c r="BA902" s="58">
        <v>0.92</v>
      </c>
      <c r="BB902" s="58">
        <v>6.4347826086956514</v>
      </c>
      <c r="BC902" s="198" t="s">
        <v>118</v>
      </c>
      <c r="BD902" s="178" t="s">
        <v>102</v>
      </c>
      <c r="BE902" s="176" t="s">
        <v>103</v>
      </c>
      <c r="BF902" s="176" t="s">
        <v>104</v>
      </c>
      <c r="BG902" s="176" t="s">
        <v>105</v>
      </c>
      <c r="BH902" s="209" t="s">
        <v>143</v>
      </c>
      <c r="BI902" s="193" t="s">
        <v>120</v>
      </c>
      <c r="BJ902" s="210">
        <v>214</v>
      </c>
      <c r="BK902" s="210" t="s">
        <v>121</v>
      </c>
      <c r="BL902" s="181" t="s">
        <v>108</v>
      </c>
      <c r="BM902" s="112" t="s">
        <v>122</v>
      </c>
      <c r="BN902" s="79" t="s">
        <v>69</v>
      </c>
      <c r="BO902" s="178" t="s">
        <v>155</v>
      </c>
      <c r="BP902" s="176" t="s">
        <v>149</v>
      </c>
      <c r="BQ902" s="188" t="s">
        <v>150</v>
      </c>
    </row>
    <row r="903" spans="1:69" ht="15.75">
      <c r="A903" s="179" t="s">
        <v>100</v>
      </c>
      <c r="B903" s="195" t="s">
        <v>31</v>
      </c>
      <c r="C903" s="180" t="s">
        <v>29</v>
      </c>
      <c r="D903" s="192" t="s">
        <v>49</v>
      </c>
      <c r="E903" s="194" t="s">
        <v>428</v>
      </c>
      <c r="F903" s="196">
        <v>26</v>
      </c>
      <c r="G903" s="196">
        <v>0</v>
      </c>
      <c r="H903" s="197"/>
      <c r="I903" s="197"/>
      <c r="J903" s="197"/>
      <c r="K903" s="197"/>
      <c r="L903" s="196">
        <v>0</v>
      </c>
      <c r="M903" s="198"/>
      <c r="N903" s="188">
        <v>0</v>
      </c>
      <c r="O903" s="197"/>
      <c r="P903" s="197"/>
      <c r="Q903" s="183">
        <v>7.5980768846153852</v>
      </c>
      <c r="R903" s="197"/>
      <c r="S903" s="197"/>
      <c r="T903" s="189">
        <v>13.175000000000001</v>
      </c>
      <c r="U903" s="197"/>
      <c r="V903" s="197"/>
      <c r="W903" s="183">
        <v>7.6358458076923075</v>
      </c>
      <c r="X903" s="197"/>
      <c r="Y903" s="197"/>
      <c r="Z903" s="189">
        <v>13.175000000000001</v>
      </c>
      <c r="AA903" s="197"/>
      <c r="AB903" s="197"/>
      <c r="AC903" s="197"/>
      <c r="AD903" s="197"/>
      <c r="AE903" s="197"/>
      <c r="AF903" s="199">
        <v>3.1800000012575924</v>
      </c>
      <c r="AG903" s="199">
        <v>182</v>
      </c>
      <c r="AH903" s="199">
        <v>0.56398066545083603</v>
      </c>
      <c r="AI903" s="199">
        <v>25</v>
      </c>
      <c r="AJ903" s="199">
        <v>2.1386363636363637</v>
      </c>
      <c r="AK903" s="199"/>
      <c r="AL903" s="199">
        <v>26</v>
      </c>
      <c r="AM903" s="199">
        <v>3.1800000012575924</v>
      </c>
      <c r="AN903" s="199">
        <v>3.2549019607843137</v>
      </c>
      <c r="AO903" s="190">
        <v>0</v>
      </c>
      <c r="AP903" s="196">
        <v>0</v>
      </c>
      <c r="AQ903" s="196">
        <v>0</v>
      </c>
      <c r="AR903" s="205">
        <v>52</v>
      </c>
      <c r="AS903" s="58">
        <v>0</v>
      </c>
      <c r="AT903" s="183">
        <v>2020.3429999999998</v>
      </c>
      <c r="AU903" s="183">
        <v>0</v>
      </c>
      <c r="AV903" s="199">
        <v>0</v>
      </c>
      <c r="AW903" s="227">
        <v>52</v>
      </c>
      <c r="AX903" s="58">
        <v>0</v>
      </c>
      <c r="AY903" s="200">
        <v>6.25</v>
      </c>
      <c r="AZ903" s="184">
        <v>23707</v>
      </c>
      <c r="BA903" s="58">
        <v>0.92</v>
      </c>
      <c r="BB903" s="58">
        <v>4.5217391304347823</v>
      </c>
      <c r="BC903" s="198" t="s">
        <v>118</v>
      </c>
      <c r="BD903" s="178" t="s">
        <v>102</v>
      </c>
      <c r="BE903" s="176" t="s">
        <v>103</v>
      </c>
      <c r="BF903" s="176" t="s">
        <v>104</v>
      </c>
      <c r="BG903" s="176" t="s">
        <v>105</v>
      </c>
      <c r="BH903" s="209" t="s">
        <v>143</v>
      </c>
      <c r="BI903" s="193" t="s">
        <v>125</v>
      </c>
      <c r="BJ903" s="210">
        <v>214</v>
      </c>
      <c r="BK903" s="210" t="s">
        <v>126</v>
      </c>
      <c r="BL903" s="181" t="s">
        <v>108</v>
      </c>
      <c r="BM903" s="112" t="s">
        <v>122</v>
      </c>
      <c r="BN903" s="79" t="s">
        <v>69</v>
      </c>
      <c r="BO903" s="178" t="s">
        <v>155</v>
      </c>
      <c r="BP903" s="176" t="s">
        <v>149</v>
      </c>
      <c r="BQ903" s="188" t="s">
        <v>150</v>
      </c>
    </row>
    <row r="904" spans="1:69" ht="15.75">
      <c r="A904" s="179" t="s">
        <v>100</v>
      </c>
      <c r="B904" s="195" t="s">
        <v>31</v>
      </c>
      <c r="C904" s="180" t="s">
        <v>29</v>
      </c>
      <c r="D904" s="192" t="s">
        <v>49</v>
      </c>
      <c r="E904" s="194" t="s">
        <v>428</v>
      </c>
      <c r="F904" s="196">
        <v>35</v>
      </c>
      <c r="G904" s="196">
        <v>0</v>
      </c>
      <c r="H904" s="197"/>
      <c r="I904" s="197"/>
      <c r="J904" s="197"/>
      <c r="K904" s="197"/>
      <c r="L904" s="196">
        <v>0</v>
      </c>
      <c r="M904" s="198"/>
      <c r="N904" s="188">
        <v>0</v>
      </c>
      <c r="O904" s="197"/>
      <c r="P904" s="197"/>
      <c r="Q904" s="183">
        <v>5.7732568571428571</v>
      </c>
      <c r="R904" s="197"/>
      <c r="S904" s="197"/>
      <c r="T904" s="189">
        <v>8.125</v>
      </c>
      <c r="U904" s="197"/>
      <c r="V904" s="197"/>
      <c r="W904" s="183">
        <v>5.1334282857142863</v>
      </c>
      <c r="X904" s="197"/>
      <c r="Y904" s="197"/>
      <c r="Z904" s="189">
        <v>8.125</v>
      </c>
      <c r="AA904" s="197"/>
      <c r="AB904" s="197"/>
      <c r="AC904" s="197"/>
      <c r="AD904" s="197"/>
      <c r="AE904" s="197"/>
      <c r="AF904" s="199">
        <v>3.5778707629158384</v>
      </c>
      <c r="AG904" s="199">
        <v>245</v>
      </c>
      <c r="AH904" s="199">
        <v>0.47518727269201044</v>
      </c>
      <c r="AI904" s="199">
        <v>7</v>
      </c>
      <c r="AJ904" s="199">
        <v>2.6141304347826089</v>
      </c>
      <c r="AK904" s="199"/>
      <c r="AL904" s="199">
        <v>34</v>
      </c>
      <c r="AM904" s="199">
        <v>3.6022689237314109</v>
      </c>
      <c r="AN904" s="199">
        <v>3.6610738255033555</v>
      </c>
      <c r="AO904" s="190">
        <v>0</v>
      </c>
      <c r="AP904" s="196">
        <v>0</v>
      </c>
      <c r="AQ904" s="196">
        <v>0</v>
      </c>
      <c r="AR904" s="205">
        <v>70</v>
      </c>
      <c r="AS904" s="58">
        <v>0</v>
      </c>
      <c r="AT904" s="183">
        <v>2657.75</v>
      </c>
      <c r="AU904" s="183">
        <v>0</v>
      </c>
      <c r="AV904" s="199">
        <v>0</v>
      </c>
      <c r="AW904" s="227">
        <v>70</v>
      </c>
      <c r="AX904" s="58">
        <v>0</v>
      </c>
      <c r="AY904" s="200">
        <v>6.25</v>
      </c>
      <c r="AZ904" s="184">
        <v>23707</v>
      </c>
      <c r="BA904" s="58">
        <v>0.92</v>
      </c>
      <c r="BB904" s="58">
        <v>6.0869565217391299</v>
      </c>
      <c r="BC904" s="198" t="s">
        <v>118</v>
      </c>
      <c r="BD904" s="178" t="s">
        <v>102</v>
      </c>
      <c r="BE904" s="176" t="s">
        <v>103</v>
      </c>
      <c r="BF904" s="176" t="s">
        <v>104</v>
      </c>
      <c r="BG904" s="176" t="s">
        <v>105</v>
      </c>
      <c r="BH904" s="209" t="s">
        <v>143</v>
      </c>
      <c r="BI904" s="193" t="s">
        <v>127</v>
      </c>
      <c r="BJ904" s="210">
        <v>214</v>
      </c>
      <c r="BK904" s="210" t="s">
        <v>128</v>
      </c>
      <c r="BL904" s="181" t="s">
        <v>108</v>
      </c>
      <c r="BM904" s="112" t="s">
        <v>122</v>
      </c>
      <c r="BN904" s="79" t="s">
        <v>69</v>
      </c>
      <c r="BO904" s="178" t="s">
        <v>155</v>
      </c>
      <c r="BP904" s="176" t="s">
        <v>149</v>
      </c>
      <c r="BQ904" s="188" t="s">
        <v>150</v>
      </c>
    </row>
    <row r="905" spans="1:69" ht="15.75">
      <c r="A905" s="179" t="s">
        <v>100</v>
      </c>
      <c r="B905" s="195" t="s">
        <v>31</v>
      </c>
      <c r="C905" s="180" t="s">
        <v>29</v>
      </c>
      <c r="D905" s="192" t="s">
        <v>49</v>
      </c>
      <c r="E905" s="194" t="s">
        <v>428</v>
      </c>
      <c r="F905" s="196">
        <v>17</v>
      </c>
      <c r="G905" s="196">
        <v>0</v>
      </c>
      <c r="H905" s="197"/>
      <c r="I905" s="197"/>
      <c r="J905" s="197"/>
      <c r="K905" s="197"/>
      <c r="L905" s="196">
        <v>1</v>
      </c>
      <c r="M905" s="198"/>
      <c r="N905" s="188">
        <v>0</v>
      </c>
      <c r="O905" s="197"/>
      <c r="P905" s="197"/>
      <c r="Q905" s="183">
        <v>7.021687375</v>
      </c>
      <c r="R905" s="197"/>
      <c r="S905" s="197"/>
      <c r="T905" s="189">
        <v>10.6</v>
      </c>
      <c r="U905" s="197"/>
      <c r="V905" s="197"/>
      <c r="W905" s="183">
        <v>7.0795623125000002</v>
      </c>
      <c r="X905" s="197"/>
      <c r="Y905" s="197"/>
      <c r="Z905" s="189">
        <v>10.1</v>
      </c>
      <c r="AA905" s="197"/>
      <c r="AB905" s="197"/>
      <c r="AC905" s="197"/>
      <c r="AD905" s="197"/>
      <c r="AE905" s="197"/>
      <c r="AF905" s="199">
        <v>2.7274285668418519</v>
      </c>
      <c r="AG905" s="199">
        <v>112</v>
      </c>
      <c r="AH905" s="199">
        <v>0.3090950277256756</v>
      </c>
      <c r="AI905" s="199">
        <v>20</v>
      </c>
      <c r="AJ905" s="199">
        <v>2.0499999999999998</v>
      </c>
      <c r="AK905" s="199"/>
      <c r="AL905" s="199"/>
      <c r="AM905" s="199"/>
      <c r="AN905" s="199"/>
      <c r="AO905" s="190">
        <v>0</v>
      </c>
      <c r="AP905" s="196">
        <v>0</v>
      </c>
      <c r="AQ905" s="196">
        <v>0</v>
      </c>
      <c r="AR905" s="205">
        <v>34</v>
      </c>
      <c r="AS905" s="58">
        <v>0</v>
      </c>
      <c r="AT905" s="183">
        <v>1141.9269999999999</v>
      </c>
      <c r="AU905" s="183">
        <v>130.47</v>
      </c>
      <c r="AV905" s="199">
        <v>0</v>
      </c>
      <c r="AW905" s="227">
        <v>34</v>
      </c>
      <c r="AX905" s="58">
        <v>0</v>
      </c>
      <c r="AY905" s="200">
        <v>6.25</v>
      </c>
      <c r="AZ905" s="184">
        <v>23707</v>
      </c>
      <c r="BA905" s="58">
        <v>0.92</v>
      </c>
      <c r="BB905" s="58">
        <v>2.956521739130435</v>
      </c>
      <c r="BC905" s="198" t="s">
        <v>118</v>
      </c>
      <c r="BD905" s="178" t="s">
        <v>102</v>
      </c>
      <c r="BE905" s="176" t="s">
        <v>103</v>
      </c>
      <c r="BF905" s="176" t="s">
        <v>104</v>
      </c>
      <c r="BG905" s="176" t="s">
        <v>105</v>
      </c>
      <c r="BH905" s="209" t="s">
        <v>143</v>
      </c>
      <c r="BI905" s="193" t="s">
        <v>129</v>
      </c>
      <c r="BJ905" s="210">
        <v>214</v>
      </c>
      <c r="BK905" s="210" t="s">
        <v>130</v>
      </c>
      <c r="BL905" s="181" t="s">
        <v>108</v>
      </c>
      <c r="BM905" s="112" t="s">
        <v>122</v>
      </c>
      <c r="BN905" s="79" t="s">
        <v>69</v>
      </c>
      <c r="BO905" s="178" t="s">
        <v>155</v>
      </c>
      <c r="BP905" s="176" t="s">
        <v>149</v>
      </c>
      <c r="BQ905" s="188" t="s">
        <v>150</v>
      </c>
    </row>
    <row r="906" spans="1:69" ht="15.75">
      <c r="A906" s="179" t="s">
        <v>100</v>
      </c>
      <c r="B906" s="195" t="s">
        <v>31</v>
      </c>
      <c r="C906" s="180" t="s">
        <v>29</v>
      </c>
      <c r="D906" s="192" t="s">
        <v>49</v>
      </c>
      <c r="E906" s="194" t="s">
        <v>429</v>
      </c>
      <c r="F906" s="196">
        <v>79</v>
      </c>
      <c r="G906" s="196">
        <v>0</v>
      </c>
      <c r="H906" s="197"/>
      <c r="I906" s="197"/>
      <c r="J906" s="197"/>
      <c r="K906" s="197"/>
      <c r="L906" s="196">
        <v>0</v>
      </c>
      <c r="M906" s="198"/>
      <c r="N906" s="188">
        <v>0</v>
      </c>
      <c r="O906" s="197"/>
      <c r="P906" s="197"/>
      <c r="Q906" s="183">
        <v>5.9849998227848102</v>
      </c>
      <c r="R906" s="197"/>
      <c r="S906" s="197"/>
      <c r="T906" s="189">
        <v>7.5249999999999986</v>
      </c>
      <c r="U906" s="197"/>
      <c r="V906" s="197"/>
      <c r="W906" s="183">
        <v>5.9489744936708862</v>
      </c>
      <c r="X906" s="197"/>
      <c r="Y906" s="197"/>
      <c r="Z906" s="189">
        <v>8.0124999999999993</v>
      </c>
      <c r="AA906" s="197"/>
      <c r="AB906" s="197"/>
      <c r="AC906" s="197"/>
      <c r="AD906" s="197"/>
      <c r="AE906" s="197"/>
      <c r="AF906" s="199">
        <v>3.4166184480539501</v>
      </c>
      <c r="AG906" s="199">
        <v>553</v>
      </c>
      <c r="AH906" s="199">
        <v>0.42801716349370555</v>
      </c>
      <c r="AI906" s="199">
        <v>16</v>
      </c>
      <c r="AJ906" s="199">
        <v>2.5787162162162161</v>
      </c>
      <c r="AK906" s="199"/>
      <c r="AL906" s="199">
        <v>79</v>
      </c>
      <c r="AM906" s="199">
        <v>3.4166184480539501</v>
      </c>
      <c r="AN906" s="199">
        <v>3.4806701030927836</v>
      </c>
      <c r="AO906" s="190">
        <v>0</v>
      </c>
      <c r="AP906" s="196">
        <v>0</v>
      </c>
      <c r="AQ906" s="196">
        <v>0</v>
      </c>
      <c r="AR906" s="205">
        <v>158</v>
      </c>
      <c r="AS906" s="58">
        <v>0</v>
      </c>
      <c r="AT906" s="183">
        <v>5635.8130000000001</v>
      </c>
      <c r="AU906" s="183">
        <v>0</v>
      </c>
      <c r="AV906" s="199">
        <v>0</v>
      </c>
      <c r="AW906" s="227">
        <v>158</v>
      </c>
      <c r="AX906" s="58">
        <v>0</v>
      </c>
      <c r="AY906" s="200">
        <v>7.5</v>
      </c>
      <c r="AZ906" s="184">
        <v>37712</v>
      </c>
      <c r="BA906" s="58">
        <v>0.8666666666659999</v>
      </c>
      <c r="BB906" s="58">
        <v>12.153846153855504</v>
      </c>
      <c r="BC906" s="198" t="s">
        <v>118</v>
      </c>
      <c r="BD906" s="178" t="s">
        <v>102</v>
      </c>
      <c r="BE906" s="176" t="s">
        <v>103</v>
      </c>
      <c r="BF906" s="176" t="s">
        <v>104</v>
      </c>
      <c r="BG906" s="176" t="s">
        <v>105</v>
      </c>
      <c r="BH906" s="209" t="s">
        <v>160</v>
      </c>
      <c r="BI906" s="193" t="s">
        <v>120</v>
      </c>
      <c r="BJ906" s="210">
        <v>214</v>
      </c>
      <c r="BK906" s="210" t="s">
        <v>121</v>
      </c>
      <c r="BL906" s="181" t="s">
        <v>108</v>
      </c>
      <c r="BM906" s="112" t="s">
        <v>135</v>
      </c>
      <c r="BN906" s="79" t="s">
        <v>69</v>
      </c>
      <c r="BO906" s="178" t="s">
        <v>136</v>
      </c>
      <c r="BP906" s="176" t="s">
        <v>137</v>
      </c>
      <c r="BQ906" s="188" t="s">
        <v>138</v>
      </c>
    </row>
    <row r="907" spans="1:69" ht="15.75">
      <c r="A907" s="179" t="s">
        <v>100</v>
      </c>
      <c r="B907" s="195" t="s">
        <v>31</v>
      </c>
      <c r="C907" s="180" t="s">
        <v>29</v>
      </c>
      <c r="D907" s="192" t="s">
        <v>49</v>
      </c>
      <c r="E907" s="194" t="s">
        <v>429</v>
      </c>
      <c r="F907" s="196">
        <v>79</v>
      </c>
      <c r="G907" s="196">
        <v>0</v>
      </c>
      <c r="H907" s="197"/>
      <c r="I907" s="197"/>
      <c r="J907" s="197"/>
      <c r="K907" s="197"/>
      <c r="L907" s="196">
        <v>0</v>
      </c>
      <c r="M907" s="198"/>
      <c r="N907" s="188">
        <v>0</v>
      </c>
      <c r="O907" s="197"/>
      <c r="P907" s="197"/>
      <c r="Q907" s="183">
        <v>7.1417973544303797</v>
      </c>
      <c r="R907" s="197"/>
      <c r="S907" s="197"/>
      <c r="T907" s="189">
        <v>9.3416666666666668</v>
      </c>
      <c r="U907" s="197"/>
      <c r="V907" s="197"/>
      <c r="W907" s="183">
        <v>7.1787973164556966</v>
      </c>
      <c r="X907" s="197"/>
      <c r="Y907" s="197"/>
      <c r="Z907" s="189">
        <v>9.3416666666666668</v>
      </c>
      <c r="AA907" s="197"/>
      <c r="AB907" s="197"/>
      <c r="AC907" s="197"/>
      <c r="AD907" s="197"/>
      <c r="AE907" s="197"/>
      <c r="AF907" s="199">
        <v>2.9954882450064959</v>
      </c>
      <c r="AG907" s="199">
        <v>545</v>
      </c>
      <c r="AH907" s="199">
        <v>0.57336321902104381</v>
      </c>
      <c r="AI907" s="199">
        <v>108</v>
      </c>
      <c r="AJ907" s="199">
        <v>2.0455263157894739</v>
      </c>
      <c r="AK907" s="199"/>
      <c r="AL907" s="199">
        <v>78</v>
      </c>
      <c r="AM907" s="199">
        <v>2.9955906578691018</v>
      </c>
      <c r="AN907" s="199">
        <v>2.9969879518072289</v>
      </c>
      <c r="AO907" s="190">
        <v>0</v>
      </c>
      <c r="AP907" s="196">
        <v>0</v>
      </c>
      <c r="AQ907" s="196">
        <v>0</v>
      </c>
      <c r="AR907" s="205">
        <v>158</v>
      </c>
      <c r="AS907" s="58">
        <v>0</v>
      </c>
      <c r="AT907" s="183">
        <v>5527.6229999999996</v>
      </c>
      <c r="AU907" s="183">
        <v>103.18600000000001</v>
      </c>
      <c r="AV907" s="199">
        <v>0</v>
      </c>
      <c r="AW907" s="227">
        <v>158</v>
      </c>
      <c r="AX907" s="58">
        <v>0</v>
      </c>
      <c r="AY907" s="200">
        <v>7.5</v>
      </c>
      <c r="AZ907" s="184">
        <v>37712</v>
      </c>
      <c r="BA907" s="58">
        <v>0.8666666666659999</v>
      </c>
      <c r="BB907" s="58">
        <v>12.153846153855504</v>
      </c>
      <c r="BC907" s="198" t="s">
        <v>118</v>
      </c>
      <c r="BD907" s="178" t="s">
        <v>102</v>
      </c>
      <c r="BE907" s="176" t="s">
        <v>103</v>
      </c>
      <c r="BF907" s="176" t="s">
        <v>104</v>
      </c>
      <c r="BG907" s="176" t="s">
        <v>105</v>
      </c>
      <c r="BH907" s="209" t="s">
        <v>160</v>
      </c>
      <c r="BI907" s="193" t="s">
        <v>125</v>
      </c>
      <c r="BJ907" s="210">
        <v>214</v>
      </c>
      <c r="BK907" s="210" t="s">
        <v>126</v>
      </c>
      <c r="BL907" s="181" t="s">
        <v>108</v>
      </c>
      <c r="BM907" s="112" t="s">
        <v>135</v>
      </c>
      <c r="BN907" s="79" t="s">
        <v>69</v>
      </c>
      <c r="BO907" s="178" t="s">
        <v>136</v>
      </c>
      <c r="BP907" s="176" t="s">
        <v>137</v>
      </c>
      <c r="BQ907" s="188" t="s">
        <v>138</v>
      </c>
    </row>
    <row r="908" spans="1:69" ht="15.75">
      <c r="A908" s="179" t="s">
        <v>100</v>
      </c>
      <c r="B908" s="195" t="s">
        <v>31</v>
      </c>
      <c r="C908" s="180" t="s">
        <v>29</v>
      </c>
      <c r="D908" s="192" t="s">
        <v>49</v>
      </c>
      <c r="E908" s="194" t="s">
        <v>429</v>
      </c>
      <c r="F908" s="196">
        <v>65</v>
      </c>
      <c r="G908" s="196">
        <v>0</v>
      </c>
      <c r="H908" s="197"/>
      <c r="I908" s="197"/>
      <c r="J908" s="197"/>
      <c r="K908" s="197"/>
      <c r="L908" s="196">
        <v>0</v>
      </c>
      <c r="M908" s="198"/>
      <c r="N908" s="188">
        <v>0</v>
      </c>
      <c r="O908" s="197"/>
      <c r="P908" s="197"/>
      <c r="Q908" s="183">
        <v>6.3928459230769228</v>
      </c>
      <c r="R908" s="197"/>
      <c r="S908" s="197"/>
      <c r="T908" s="189">
        <v>7.71875</v>
      </c>
      <c r="U908" s="197"/>
      <c r="V908" s="197"/>
      <c r="W908" s="183">
        <v>6.418307538461538</v>
      </c>
      <c r="X908" s="197"/>
      <c r="Y908" s="197"/>
      <c r="Z908" s="189">
        <v>7.484375</v>
      </c>
      <c r="AA908" s="197"/>
      <c r="AB908" s="197"/>
      <c r="AC908" s="197"/>
      <c r="AD908" s="197"/>
      <c r="AE908" s="197"/>
      <c r="AF908" s="199">
        <v>3.358731875210017</v>
      </c>
      <c r="AG908" s="199">
        <v>455</v>
      </c>
      <c r="AH908" s="199">
        <v>0.51730240815062278</v>
      </c>
      <c r="AI908" s="199">
        <v>35</v>
      </c>
      <c r="AJ908" s="199">
        <v>2.2887931034482758</v>
      </c>
      <c r="AK908" s="199"/>
      <c r="AL908" s="199">
        <v>62</v>
      </c>
      <c r="AM908" s="199">
        <v>3.3686866438883238</v>
      </c>
      <c r="AN908" s="199">
        <v>3.4778225806451615</v>
      </c>
      <c r="AO908" s="190">
        <v>0</v>
      </c>
      <c r="AP908" s="196">
        <v>0</v>
      </c>
      <c r="AQ908" s="196">
        <v>0</v>
      </c>
      <c r="AR908" s="205">
        <v>130</v>
      </c>
      <c r="AS908" s="58">
        <v>0</v>
      </c>
      <c r="AT908" s="183">
        <v>4587.1409999999996</v>
      </c>
      <c r="AU908" s="183">
        <v>43.381999999999998</v>
      </c>
      <c r="AV908" s="199">
        <v>0</v>
      </c>
      <c r="AW908" s="227">
        <v>130</v>
      </c>
      <c r="AX908" s="58">
        <v>0</v>
      </c>
      <c r="AY908" s="200">
        <v>7.5</v>
      </c>
      <c r="AZ908" s="184">
        <v>37712</v>
      </c>
      <c r="BA908" s="58">
        <v>0.8666666666659999</v>
      </c>
      <c r="BB908" s="58">
        <v>10.000000000007693</v>
      </c>
      <c r="BC908" s="198" t="s">
        <v>118</v>
      </c>
      <c r="BD908" s="178" t="s">
        <v>102</v>
      </c>
      <c r="BE908" s="176" t="s">
        <v>103</v>
      </c>
      <c r="BF908" s="176" t="s">
        <v>104</v>
      </c>
      <c r="BG908" s="176" t="s">
        <v>105</v>
      </c>
      <c r="BH908" s="209" t="s">
        <v>160</v>
      </c>
      <c r="BI908" s="193" t="s">
        <v>127</v>
      </c>
      <c r="BJ908" s="210">
        <v>214</v>
      </c>
      <c r="BK908" s="210" t="s">
        <v>128</v>
      </c>
      <c r="BL908" s="181" t="s">
        <v>108</v>
      </c>
      <c r="BM908" s="112" t="s">
        <v>135</v>
      </c>
      <c r="BN908" s="79" t="s">
        <v>69</v>
      </c>
      <c r="BO908" s="178" t="s">
        <v>136</v>
      </c>
      <c r="BP908" s="176" t="s">
        <v>137</v>
      </c>
      <c r="BQ908" s="188" t="s">
        <v>138</v>
      </c>
    </row>
    <row r="909" spans="1:69" ht="15.75">
      <c r="A909" s="179" t="s">
        <v>100</v>
      </c>
      <c r="B909" s="195" t="s">
        <v>31</v>
      </c>
      <c r="C909" s="180" t="s">
        <v>29</v>
      </c>
      <c r="D909" s="192" t="s">
        <v>49</v>
      </c>
      <c r="E909" s="194" t="s">
        <v>429</v>
      </c>
      <c r="F909" s="196">
        <v>73</v>
      </c>
      <c r="G909" s="196">
        <v>0</v>
      </c>
      <c r="H909" s="197"/>
      <c r="I909" s="197"/>
      <c r="J909" s="197"/>
      <c r="K909" s="197"/>
      <c r="L909" s="196">
        <v>0</v>
      </c>
      <c r="M909" s="198"/>
      <c r="N909" s="188">
        <v>0</v>
      </c>
      <c r="O909" s="197"/>
      <c r="P909" s="197"/>
      <c r="Q909" s="183">
        <v>8.6378331250000002</v>
      </c>
      <c r="R909" s="197"/>
      <c r="S909" s="197"/>
      <c r="T909" s="189">
        <v>14.566666666666665</v>
      </c>
      <c r="U909" s="197"/>
      <c r="V909" s="197"/>
      <c r="W909" s="183">
        <v>8.6340409863013701</v>
      </c>
      <c r="X909" s="197"/>
      <c r="Y909" s="197"/>
      <c r="Z909" s="189">
        <v>14.558333333333332</v>
      </c>
      <c r="AA909" s="197"/>
      <c r="AB909" s="197"/>
      <c r="AC909" s="197"/>
      <c r="AD909" s="197"/>
      <c r="AE909" s="197"/>
      <c r="AF909" s="199">
        <v>2.5438359818130576</v>
      </c>
      <c r="AG909" s="199">
        <v>378</v>
      </c>
      <c r="AH909" s="199">
        <v>0.42400487170618029</v>
      </c>
      <c r="AI909" s="199">
        <v>139</v>
      </c>
      <c r="AJ909" s="199">
        <v>1.5925595238095238</v>
      </c>
      <c r="AK909" s="199"/>
      <c r="AL909" s="199"/>
      <c r="AM909" s="199"/>
      <c r="AN909" s="199"/>
      <c r="AO909" s="190">
        <v>0</v>
      </c>
      <c r="AP909" s="196">
        <v>0</v>
      </c>
      <c r="AQ909" s="196">
        <v>0</v>
      </c>
      <c r="AR909" s="205">
        <v>146</v>
      </c>
      <c r="AS909" s="58">
        <v>0</v>
      </c>
      <c r="AT909" s="183">
        <v>5124.7029999999995</v>
      </c>
      <c r="AU909" s="183">
        <v>91.384</v>
      </c>
      <c r="AV909" s="199">
        <v>0</v>
      </c>
      <c r="AW909" s="227">
        <v>146</v>
      </c>
      <c r="AX909" s="58">
        <v>0</v>
      </c>
      <c r="AY909" s="200">
        <v>7.5</v>
      </c>
      <c r="AZ909" s="184">
        <v>37712</v>
      </c>
      <c r="BA909" s="58">
        <v>0.8666666666659999</v>
      </c>
      <c r="BB909" s="58">
        <v>11.23076923077787</v>
      </c>
      <c r="BC909" s="198" t="s">
        <v>118</v>
      </c>
      <c r="BD909" s="178" t="s">
        <v>102</v>
      </c>
      <c r="BE909" s="176" t="s">
        <v>103</v>
      </c>
      <c r="BF909" s="176" t="s">
        <v>104</v>
      </c>
      <c r="BG909" s="176" t="s">
        <v>105</v>
      </c>
      <c r="BH909" s="209" t="s">
        <v>160</v>
      </c>
      <c r="BI909" s="193" t="s">
        <v>129</v>
      </c>
      <c r="BJ909" s="210">
        <v>214</v>
      </c>
      <c r="BK909" s="210" t="s">
        <v>130</v>
      </c>
      <c r="BL909" s="181" t="s">
        <v>108</v>
      </c>
      <c r="BM909" s="112" t="s">
        <v>135</v>
      </c>
      <c r="BN909" s="79" t="s">
        <v>69</v>
      </c>
      <c r="BO909" s="178" t="s">
        <v>136</v>
      </c>
      <c r="BP909" s="176" t="s">
        <v>137</v>
      </c>
      <c r="BQ909" s="188" t="s">
        <v>138</v>
      </c>
    </row>
    <row r="910" spans="1:69" ht="15.75">
      <c r="A910" s="179" t="s">
        <v>100</v>
      </c>
      <c r="B910" s="195" t="s">
        <v>31</v>
      </c>
      <c r="C910" s="180" t="s">
        <v>29</v>
      </c>
      <c r="D910" s="192" t="s">
        <v>49</v>
      </c>
      <c r="E910" s="194" t="s">
        <v>430</v>
      </c>
      <c r="F910" s="196">
        <v>76</v>
      </c>
      <c r="G910" s="196">
        <v>1</v>
      </c>
      <c r="H910" s="197"/>
      <c r="I910" s="197"/>
      <c r="J910" s="197"/>
      <c r="K910" s="197"/>
      <c r="L910" s="196">
        <v>0</v>
      </c>
      <c r="M910" s="198"/>
      <c r="N910" s="188">
        <v>0</v>
      </c>
      <c r="O910" s="197"/>
      <c r="P910" s="197"/>
      <c r="Q910" s="183">
        <v>5.6955198266666667</v>
      </c>
      <c r="R910" s="197"/>
      <c r="S910" s="197"/>
      <c r="T910" s="189">
        <v>9.625</v>
      </c>
      <c r="U910" s="197"/>
      <c r="V910" s="197"/>
      <c r="W910" s="183">
        <v>5.2959732133333333</v>
      </c>
      <c r="X910" s="197"/>
      <c r="Y910" s="197"/>
      <c r="Z910" s="189">
        <v>9.5625</v>
      </c>
      <c r="AA910" s="197"/>
      <c r="AB910" s="197"/>
      <c r="AC910" s="197"/>
      <c r="AD910" s="197"/>
      <c r="AE910" s="197"/>
      <c r="AF910" s="199">
        <v>3.7331809772763935</v>
      </c>
      <c r="AG910" s="199">
        <v>525</v>
      </c>
      <c r="AH910" s="199">
        <v>0.37939715712605521</v>
      </c>
      <c r="AI910" s="199">
        <v>7</v>
      </c>
      <c r="AJ910" s="199">
        <v>2.9375</v>
      </c>
      <c r="AK910" s="199"/>
      <c r="AL910" s="199">
        <v>74</v>
      </c>
      <c r="AM910" s="199">
        <v>3.7438224188149212</v>
      </c>
      <c r="AN910" s="199">
        <v>3.7369863013698632</v>
      </c>
      <c r="AO910" s="190">
        <v>0</v>
      </c>
      <c r="AP910" s="196">
        <v>0</v>
      </c>
      <c r="AQ910" s="196">
        <v>0</v>
      </c>
      <c r="AR910" s="205">
        <v>150</v>
      </c>
      <c r="AS910" s="58">
        <v>0</v>
      </c>
      <c r="AT910" s="183">
        <v>5350.5789999999997</v>
      </c>
      <c r="AU910" s="183">
        <v>0</v>
      </c>
      <c r="AV910" s="199">
        <v>0</v>
      </c>
      <c r="AW910" s="227">
        <v>150</v>
      </c>
      <c r="AX910" s="58">
        <v>0</v>
      </c>
      <c r="AY910" s="200">
        <v>11.25</v>
      </c>
      <c r="AZ910" s="184">
        <v>21584</v>
      </c>
      <c r="BA910" s="58">
        <v>0.82222222222200003</v>
      </c>
      <c r="BB910" s="58">
        <v>8.2162162162184362</v>
      </c>
      <c r="BC910" s="198" t="s">
        <v>118</v>
      </c>
      <c r="BD910" s="178" t="s">
        <v>102</v>
      </c>
      <c r="BE910" s="176" t="s">
        <v>103</v>
      </c>
      <c r="BF910" s="176" t="s">
        <v>104</v>
      </c>
      <c r="BG910" s="176" t="s">
        <v>105</v>
      </c>
      <c r="BH910" s="209" t="s">
        <v>157</v>
      </c>
      <c r="BI910" s="193" t="s">
        <v>120</v>
      </c>
      <c r="BJ910" s="210">
        <v>214</v>
      </c>
      <c r="BK910" s="210" t="s">
        <v>121</v>
      </c>
      <c r="BL910" s="181" t="s">
        <v>108</v>
      </c>
      <c r="BM910" s="112" t="s">
        <v>122</v>
      </c>
      <c r="BN910" s="79" t="s">
        <v>69</v>
      </c>
      <c r="BO910" s="178" t="s">
        <v>139</v>
      </c>
      <c r="BP910" s="176" t="s">
        <v>139</v>
      </c>
      <c r="BQ910" s="188" t="s">
        <v>141</v>
      </c>
    </row>
    <row r="911" spans="1:69" ht="15.75">
      <c r="A911" s="179" t="s">
        <v>100</v>
      </c>
      <c r="B911" s="195" t="s">
        <v>31</v>
      </c>
      <c r="C911" s="180" t="s">
        <v>29</v>
      </c>
      <c r="D911" s="192" t="s">
        <v>49</v>
      </c>
      <c r="E911" s="194" t="s">
        <v>430</v>
      </c>
      <c r="F911" s="196">
        <v>68</v>
      </c>
      <c r="G911" s="196">
        <v>1</v>
      </c>
      <c r="H911" s="197"/>
      <c r="I911" s="197"/>
      <c r="J911" s="197"/>
      <c r="K911" s="197"/>
      <c r="L911" s="196">
        <v>0</v>
      </c>
      <c r="M911" s="198"/>
      <c r="N911" s="188">
        <v>0</v>
      </c>
      <c r="O911" s="197"/>
      <c r="P911" s="197"/>
      <c r="Q911" s="183">
        <v>7.1081640149253733</v>
      </c>
      <c r="R911" s="197"/>
      <c r="S911" s="197"/>
      <c r="T911" s="189">
        <v>12.775</v>
      </c>
      <c r="U911" s="197"/>
      <c r="V911" s="197"/>
      <c r="W911" s="183">
        <v>7.3338803582089547</v>
      </c>
      <c r="X911" s="197"/>
      <c r="Y911" s="197"/>
      <c r="Z911" s="189">
        <v>12.9125</v>
      </c>
      <c r="AA911" s="197"/>
      <c r="AB911" s="197"/>
      <c r="AC911" s="197"/>
      <c r="AD911" s="197"/>
      <c r="AE911" s="197"/>
      <c r="AF911" s="199">
        <v>3.3176545913793891</v>
      </c>
      <c r="AG911" s="199">
        <v>469</v>
      </c>
      <c r="AH911" s="199">
        <v>0.48823473099755715</v>
      </c>
      <c r="AI911" s="199">
        <v>38</v>
      </c>
      <c r="AJ911" s="199">
        <v>2.2979166666666666</v>
      </c>
      <c r="AK911" s="199"/>
      <c r="AL911" s="199">
        <v>67</v>
      </c>
      <c r="AM911" s="199">
        <v>3.3176545913793891</v>
      </c>
      <c r="AN911" s="199">
        <v>3.3849693251533743</v>
      </c>
      <c r="AO911" s="190">
        <v>0</v>
      </c>
      <c r="AP911" s="196">
        <v>0</v>
      </c>
      <c r="AQ911" s="196">
        <v>0</v>
      </c>
      <c r="AR911" s="205">
        <v>134</v>
      </c>
      <c r="AS911" s="58">
        <v>0</v>
      </c>
      <c r="AT911" s="183">
        <v>4784.1289999999999</v>
      </c>
      <c r="AU911" s="183">
        <v>0</v>
      </c>
      <c r="AV911" s="199">
        <v>0</v>
      </c>
      <c r="AW911" s="227">
        <v>134</v>
      </c>
      <c r="AX911" s="58">
        <v>0</v>
      </c>
      <c r="AY911" s="200">
        <v>11.25</v>
      </c>
      <c r="AZ911" s="184">
        <v>21584</v>
      </c>
      <c r="BA911" s="58">
        <v>0.82222222222200003</v>
      </c>
      <c r="BB911" s="58">
        <v>7.3513513513533377</v>
      </c>
      <c r="BC911" s="198" t="s">
        <v>118</v>
      </c>
      <c r="BD911" s="178" t="s">
        <v>102</v>
      </c>
      <c r="BE911" s="176" t="s">
        <v>103</v>
      </c>
      <c r="BF911" s="176" t="s">
        <v>104</v>
      </c>
      <c r="BG911" s="176" t="s">
        <v>105</v>
      </c>
      <c r="BH911" s="209" t="s">
        <v>157</v>
      </c>
      <c r="BI911" s="193" t="s">
        <v>125</v>
      </c>
      <c r="BJ911" s="210">
        <v>214</v>
      </c>
      <c r="BK911" s="210" t="s">
        <v>126</v>
      </c>
      <c r="BL911" s="181" t="s">
        <v>108</v>
      </c>
      <c r="BM911" s="112" t="s">
        <v>122</v>
      </c>
      <c r="BN911" s="79" t="s">
        <v>69</v>
      </c>
      <c r="BO911" s="178" t="s">
        <v>139</v>
      </c>
      <c r="BP911" s="176" t="s">
        <v>139</v>
      </c>
      <c r="BQ911" s="188" t="s">
        <v>141</v>
      </c>
    </row>
    <row r="912" spans="1:69" ht="15.75">
      <c r="A912" s="179" t="s">
        <v>100</v>
      </c>
      <c r="B912" s="195" t="s">
        <v>31</v>
      </c>
      <c r="C912" s="180" t="s">
        <v>29</v>
      </c>
      <c r="D912" s="192" t="s">
        <v>49</v>
      </c>
      <c r="E912" s="194" t="s">
        <v>430</v>
      </c>
      <c r="F912" s="196">
        <v>62</v>
      </c>
      <c r="G912" s="196">
        <v>1</v>
      </c>
      <c r="H912" s="197"/>
      <c r="I912" s="197"/>
      <c r="J912" s="197"/>
      <c r="K912" s="197"/>
      <c r="L912" s="196">
        <v>0</v>
      </c>
      <c r="M912" s="198"/>
      <c r="N912" s="188">
        <v>0</v>
      </c>
      <c r="O912" s="197"/>
      <c r="P912" s="197"/>
      <c r="Q912" s="183">
        <v>6.4446065081967214</v>
      </c>
      <c r="R912" s="197"/>
      <c r="S912" s="197"/>
      <c r="T912" s="189">
        <v>9.4749999999999979</v>
      </c>
      <c r="U912" s="197"/>
      <c r="V912" s="197"/>
      <c r="W912" s="183">
        <v>6.5349016229508203</v>
      </c>
      <c r="X912" s="197"/>
      <c r="Y912" s="197"/>
      <c r="Z912" s="189">
        <v>9.6583333333333332</v>
      </c>
      <c r="AA912" s="197"/>
      <c r="AB912" s="197"/>
      <c r="AC912" s="197"/>
      <c r="AD912" s="197"/>
      <c r="AE912" s="197"/>
      <c r="AF912" s="199">
        <v>3.4666557440433898</v>
      </c>
      <c r="AG912" s="199">
        <v>421</v>
      </c>
      <c r="AH912" s="199">
        <v>0.54482121957174412</v>
      </c>
      <c r="AI912" s="199">
        <v>21</v>
      </c>
      <c r="AJ912" s="199">
        <v>2.3675000000000002</v>
      </c>
      <c r="AK912" s="199"/>
      <c r="AL912" s="199">
        <v>57</v>
      </c>
      <c r="AM912" s="199">
        <v>3.5763157973612154</v>
      </c>
      <c r="AN912" s="199">
        <v>3.6411764705882352</v>
      </c>
      <c r="AO912" s="190">
        <v>0</v>
      </c>
      <c r="AP912" s="196">
        <v>0</v>
      </c>
      <c r="AQ912" s="196">
        <v>0</v>
      </c>
      <c r="AR912" s="205">
        <v>122</v>
      </c>
      <c r="AS912" s="58">
        <v>0</v>
      </c>
      <c r="AT912" s="183">
        <v>4189.9560000000001</v>
      </c>
      <c r="AU912" s="183">
        <v>177.47300000000001</v>
      </c>
      <c r="AV912" s="199">
        <v>0</v>
      </c>
      <c r="AW912" s="227">
        <v>122</v>
      </c>
      <c r="AX912" s="58">
        <v>0</v>
      </c>
      <c r="AY912" s="200">
        <v>11.25</v>
      </c>
      <c r="AZ912" s="184">
        <v>21584</v>
      </c>
      <c r="BA912" s="58">
        <v>0.82222222222200003</v>
      </c>
      <c r="BB912" s="58">
        <v>6.7027027027045136</v>
      </c>
      <c r="BC912" s="198" t="s">
        <v>118</v>
      </c>
      <c r="BD912" s="178" t="s">
        <v>102</v>
      </c>
      <c r="BE912" s="176" t="s">
        <v>103</v>
      </c>
      <c r="BF912" s="176" t="s">
        <v>104</v>
      </c>
      <c r="BG912" s="176" t="s">
        <v>105</v>
      </c>
      <c r="BH912" s="209" t="s">
        <v>157</v>
      </c>
      <c r="BI912" s="193" t="s">
        <v>127</v>
      </c>
      <c r="BJ912" s="210">
        <v>214</v>
      </c>
      <c r="BK912" s="210" t="s">
        <v>128</v>
      </c>
      <c r="BL912" s="181" t="s">
        <v>108</v>
      </c>
      <c r="BM912" s="112" t="s">
        <v>122</v>
      </c>
      <c r="BN912" s="79" t="s">
        <v>69</v>
      </c>
      <c r="BO912" s="178" t="s">
        <v>139</v>
      </c>
      <c r="BP912" s="176" t="s">
        <v>139</v>
      </c>
      <c r="BQ912" s="188" t="s">
        <v>141</v>
      </c>
    </row>
    <row r="913" spans="1:69" ht="15.75">
      <c r="A913" s="179" t="s">
        <v>100</v>
      </c>
      <c r="B913" s="195" t="s">
        <v>31</v>
      </c>
      <c r="C913" s="180" t="s">
        <v>29</v>
      </c>
      <c r="D913" s="192" t="s">
        <v>49</v>
      </c>
      <c r="E913" s="194" t="s">
        <v>430</v>
      </c>
      <c r="F913" s="196">
        <v>69</v>
      </c>
      <c r="G913" s="196">
        <v>0</v>
      </c>
      <c r="H913" s="197"/>
      <c r="I913" s="197"/>
      <c r="J913" s="197"/>
      <c r="K913" s="197"/>
      <c r="L913" s="196">
        <v>1</v>
      </c>
      <c r="M913" s="198"/>
      <c r="N913" s="188">
        <v>0</v>
      </c>
      <c r="O913" s="197"/>
      <c r="P913" s="197"/>
      <c r="Q913" s="183">
        <v>8.2075732647058839</v>
      </c>
      <c r="R913" s="197"/>
      <c r="S913" s="197"/>
      <c r="T913" s="189">
        <v>13.299999999999997</v>
      </c>
      <c r="U913" s="197"/>
      <c r="V913" s="197"/>
      <c r="W913" s="183">
        <v>8.2439409999999995</v>
      </c>
      <c r="X913" s="197"/>
      <c r="Y913" s="197"/>
      <c r="Z913" s="189">
        <v>13.149999999999999</v>
      </c>
      <c r="AA913" s="197"/>
      <c r="AB913" s="197"/>
      <c r="AC913" s="197"/>
      <c r="AD913" s="197"/>
      <c r="AE913" s="197"/>
      <c r="AF913" s="199">
        <v>2.7637142849492506</v>
      </c>
      <c r="AG913" s="199">
        <v>455</v>
      </c>
      <c r="AH913" s="199">
        <v>0.41656330724506402</v>
      </c>
      <c r="AI913" s="199">
        <v>107</v>
      </c>
      <c r="AJ913" s="199">
        <v>2.014141414141414</v>
      </c>
      <c r="AK913" s="199"/>
      <c r="AL913" s="199"/>
      <c r="AM913" s="199"/>
      <c r="AN913" s="199"/>
      <c r="AO913" s="190">
        <v>0</v>
      </c>
      <c r="AP913" s="196">
        <v>0</v>
      </c>
      <c r="AQ913" s="196">
        <v>0</v>
      </c>
      <c r="AR913" s="205">
        <v>138</v>
      </c>
      <c r="AS913" s="58">
        <v>0</v>
      </c>
      <c r="AT913" s="183">
        <v>4894.7929999999997</v>
      </c>
      <c r="AU913" s="183">
        <v>0</v>
      </c>
      <c r="AV913" s="199">
        <v>0</v>
      </c>
      <c r="AW913" s="227">
        <v>138</v>
      </c>
      <c r="AX913" s="58">
        <v>0</v>
      </c>
      <c r="AY913" s="200">
        <v>11.25</v>
      </c>
      <c r="AZ913" s="184">
        <v>21584</v>
      </c>
      <c r="BA913" s="58">
        <v>0.82222222222200003</v>
      </c>
      <c r="BB913" s="58">
        <v>7.4594594594614758</v>
      </c>
      <c r="BC913" s="198" t="s">
        <v>118</v>
      </c>
      <c r="BD913" s="178" t="s">
        <v>102</v>
      </c>
      <c r="BE913" s="176" t="s">
        <v>103</v>
      </c>
      <c r="BF913" s="176" t="s">
        <v>104</v>
      </c>
      <c r="BG913" s="176" t="s">
        <v>105</v>
      </c>
      <c r="BH913" s="209" t="s">
        <v>157</v>
      </c>
      <c r="BI913" s="193" t="s">
        <v>129</v>
      </c>
      <c r="BJ913" s="210">
        <v>214</v>
      </c>
      <c r="BK913" s="210" t="s">
        <v>130</v>
      </c>
      <c r="BL913" s="181" t="s">
        <v>108</v>
      </c>
      <c r="BM913" s="112" t="s">
        <v>122</v>
      </c>
      <c r="BN913" s="79" t="s">
        <v>69</v>
      </c>
      <c r="BO913" s="178" t="s">
        <v>139</v>
      </c>
      <c r="BP913" s="176" t="s">
        <v>139</v>
      </c>
      <c r="BQ913" s="188" t="s">
        <v>141</v>
      </c>
    </row>
    <row r="914" spans="1:69" ht="15.75">
      <c r="A914" s="179" t="s">
        <v>100</v>
      </c>
      <c r="B914" s="195" t="s">
        <v>31</v>
      </c>
      <c r="C914" s="180" t="s">
        <v>29</v>
      </c>
      <c r="D914" s="192" t="s">
        <v>49</v>
      </c>
      <c r="E914" s="194" t="s">
        <v>431</v>
      </c>
      <c r="F914" s="196">
        <v>31</v>
      </c>
      <c r="G914" s="196">
        <v>2</v>
      </c>
      <c r="H914" s="197"/>
      <c r="I914" s="197"/>
      <c r="J914" s="197"/>
      <c r="K914" s="197"/>
      <c r="L914" s="196">
        <v>0</v>
      </c>
      <c r="M914" s="198"/>
      <c r="N914" s="188">
        <v>0</v>
      </c>
      <c r="O914" s="197"/>
      <c r="P914" s="197"/>
      <c r="Q914" s="183">
        <v>7.3681378620689655</v>
      </c>
      <c r="R914" s="197"/>
      <c r="S914" s="197"/>
      <c r="T914" s="189">
        <v>12.274999999999999</v>
      </c>
      <c r="U914" s="197"/>
      <c r="V914" s="197"/>
      <c r="W914" s="183">
        <v>7.3500344137931028</v>
      </c>
      <c r="X914" s="197"/>
      <c r="Y914" s="197"/>
      <c r="Z914" s="189">
        <v>12.274999999999999</v>
      </c>
      <c r="AA914" s="197"/>
      <c r="AB914" s="197"/>
      <c r="AC914" s="197"/>
      <c r="AD914" s="197"/>
      <c r="AE914" s="197"/>
      <c r="AF914" s="199">
        <v>3.5141379319388291</v>
      </c>
      <c r="AG914" s="199">
        <v>116</v>
      </c>
      <c r="AH914" s="199">
        <v>0.45887875865246669</v>
      </c>
      <c r="AI914" s="199">
        <v>5</v>
      </c>
      <c r="AJ914" s="199">
        <v>2.5307692307692307</v>
      </c>
      <c r="AK914" s="199"/>
      <c r="AL914" s="199">
        <v>29</v>
      </c>
      <c r="AM914" s="199">
        <v>3.5141379319388291</v>
      </c>
      <c r="AN914" s="199">
        <v>3.6</v>
      </c>
      <c r="AO914" s="190">
        <v>0</v>
      </c>
      <c r="AP914" s="196">
        <v>0</v>
      </c>
      <c r="AQ914" s="196">
        <v>0</v>
      </c>
      <c r="AR914" s="205">
        <v>58</v>
      </c>
      <c r="AS914" s="58">
        <v>0</v>
      </c>
      <c r="AT914" s="183">
        <v>2498.973</v>
      </c>
      <c r="AU914" s="183">
        <v>0</v>
      </c>
      <c r="AV914" s="199">
        <v>0</v>
      </c>
      <c r="AW914" s="227">
        <v>58</v>
      </c>
      <c r="AX914" s="58">
        <v>0</v>
      </c>
      <c r="AY914" s="200">
        <v>5.75</v>
      </c>
      <c r="AZ914" s="184">
        <v>17274</v>
      </c>
      <c r="BA914" s="58">
        <v>0.73913043478199991</v>
      </c>
      <c r="BB914" s="58">
        <v>7.294117647064831</v>
      </c>
      <c r="BC914" s="198" t="s">
        <v>118</v>
      </c>
      <c r="BD914" s="178" t="s">
        <v>102</v>
      </c>
      <c r="BE914" s="176" t="s">
        <v>103</v>
      </c>
      <c r="BF914" s="176" t="s">
        <v>104</v>
      </c>
      <c r="BG914" s="176" t="s">
        <v>105</v>
      </c>
      <c r="BH914" s="209" t="s">
        <v>432</v>
      </c>
      <c r="BI914" s="193" t="s">
        <v>120</v>
      </c>
      <c r="BJ914" s="210">
        <v>214</v>
      </c>
      <c r="BK914" s="210" t="s">
        <v>121</v>
      </c>
      <c r="BL914" s="181" t="s">
        <v>108</v>
      </c>
      <c r="BM914" s="112" t="s">
        <v>135</v>
      </c>
      <c r="BN914" s="79" t="s">
        <v>69</v>
      </c>
      <c r="BO914" s="178" t="s">
        <v>276</v>
      </c>
      <c r="BP914" s="176" t="s">
        <v>158</v>
      </c>
      <c r="BQ914" s="188" t="s">
        <v>145</v>
      </c>
    </row>
    <row r="915" spans="1:69" ht="15.75">
      <c r="A915" s="179" t="s">
        <v>100</v>
      </c>
      <c r="B915" s="195" t="s">
        <v>31</v>
      </c>
      <c r="C915" s="180" t="s">
        <v>29</v>
      </c>
      <c r="D915" s="192" t="s">
        <v>49</v>
      </c>
      <c r="E915" s="194" t="s">
        <v>431</v>
      </c>
      <c r="F915" s="196">
        <v>46</v>
      </c>
      <c r="G915" s="196">
        <v>0</v>
      </c>
      <c r="H915" s="197"/>
      <c r="I915" s="197"/>
      <c r="J915" s="197"/>
      <c r="K915" s="197"/>
      <c r="L915" s="196">
        <v>0</v>
      </c>
      <c r="M915" s="198"/>
      <c r="N915" s="188">
        <v>0</v>
      </c>
      <c r="O915" s="197"/>
      <c r="P915" s="197"/>
      <c r="Q915" s="183">
        <v>6.8870868043478257</v>
      </c>
      <c r="R915" s="197"/>
      <c r="S915" s="197"/>
      <c r="T915" s="189">
        <v>9.4249999999999989</v>
      </c>
      <c r="U915" s="197"/>
      <c r="V915" s="197"/>
      <c r="W915" s="183">
        <v>6.737978130434783</v>
      </c>
      <c r="X915" s="197"/>
      <c r="Y915" s="197"/>
      <c r="Z915" s="189">
        <v>9.1166666666666654</v>
      </c>
      <c r="AA915" s="197"/>
      <c r="AB915" s="197"/>
      <c r="AC915" s="197"/>
      <c r="AD915" s="197"/>
      <c r="AE915" s="197"/>
      <c r="AF915" s="199">
        <v>2.9183152233776837</v>
      </c>
      <c r="AG915" s="199">
        <v>184</v>
      </c>
      <c r="AH915" s="199">
        <v>0.32928463034785188</v>
      </c>
      <c r="AI915" s="199">
        <v>16</v>
      </c>
      <c r="AJ915" s="199">
        <v>2.2733333333333334</v>
      </c>
      <c r="AK915" s="199"/>
      <c r="AL915" s="199">
        <v>0</v>
      </c>
      <c r="AM915" s="199"/>
      <c r="AN915" s="199"/>
      <c r="AO915" s="190">
        <v>0</v>
      </c>
      <c r="AP915" s="196">
        <v>0</v>
      </c>
      <c r="AQ915" s="196">
        <v>0</v>
      </c>
      <c r="AR915" s="205">
        <v>92</v>
      </c>
      <c r="AS915" s="58">
        <v>0</v>
      </c>
      <c r="AT915" s="183">
        <v>3652.8710000000001</v>
      </c>
      <c r="AU915" s="183">
        <v>0</v>
      </c>
      <c r="AV915" s="199">
        <v>0</v>
      </c>
      <c r="AW915" s="227">
        <v>92</v>
      </c>
      <c r="AX915" s="58">
        <v>0</v>
      </c>
      <c r="AY915" s="200">
        <v>5.75</v>
      </c>
      <c r="AZ915" s="184">
        <v>17274</v>
      </c>
      <c r="BA915" s="58">
        <v>0.73913043478199991</v>
      </c>
      <c r="BB915" s="58">
        <v>10.82352941177362</v>
      </c>
      <c r="BC915" s="198" t="s">
        <v>118</v>
      </c>
      <c r="BD915" s="178" t="s">
        <v>102</v>
      </c>
      <c r="BE915" s="176" t="s">
        <v>103</v>
      </c>
      <c r="BF915" s="176" t="s">
        <v>104</v>
      </c>
      <c r="BG915" s="176" t="s">
        <v>105</v>
      </c>
      <c r="BH915" s="209" t="s">
        <v>432</v>
      </c>
      <c r="BI915" s="193" t="s">
        <v>125</v>
      </c>
      <c r="BJ915" s="210">
        <v>214</v>
      </c>
      <c r="BK915" s="210" t="s">
        <v>126</v>
      </c>
      <c r="BL915" s="181" t="s">
        <v>108</v>
      </c>
      <c r="BM915" s="112" t="s">
        <v>135</v>
      </c>
      <c r="BN915" s="79" t="s">
        <v>69</v>
      </c>
      <c r="BO915" s="178" t="s">
        <v>276</v>
      </c>
      <c r="BP915" s="176" t="s">
        <v>158</v>
      </c>
      <c r="BQ915" s="188" t="s">
        <v>145</v>
      </c>
    </row>
    <row r="916" spans="1:69" ht="15.75">
      <c r="A916" s="179" t="s">
        <v>100</v>
      </c>
      <c r="B916" s="195" t="s">
        <v>31</v>
      </c>
      <c r="C916" s="180" t="s">
        <v>29</v>
      </c>
      <c r="D916" s="192" t="s">
        <v>49</v>
      </c>
      <c r="E916" s="194" t="s">
        <v>431</v>
      </c>
      <c r="F916" s="196">
        <v>45</v>
      </c>
      <c r="G916" s="196">
        <v>0</v>
      </c>
      <c r="H916" s="197"/>
      <c r="I916" s="197"/>
      <c r="J916" s="197"/>
      <c r="K916" s="197"/>
      <c r="L916" s="196">
        <v>0</v>
      </c>
      <c r="M916" s="198"/>
      <c r="N916" s="188">
        <v>0</v>
      </c>
      <c r="O916" s="197"/>
      <c r="P916" s="197"/>
      <c r="Q916" s="183">
        <v>6.9167775111111114</v>
      </c>
      <c r="R916" s="197"/>
      <c r="S916" s="197"/>
      <c r="T916" s="189">
        <v>7.9107142857142856</v>
      </c>
      <c r="U916" s="197"/>
      <c r="V916" s="197"/>
      <c r="W916" s="183">
        <v>7.0775776444444443</v>
      </c>
      <c r="X916" s="197"/>
      <c r="Y916" s="197"/>
      <c r="Z916" s="189">
        <v>8.2916666666666661</v>
      </c>
      <c r="AA916" s="197"/>
      <c r="AB916" s="197"/>
      <c r="AC916" s="197"/>
      <c r="AD916" s="197"/>
      <c r="AE916" s="197"/>
      <c r="AF916" s="199">
        <v>3.4019444518619113</v>
      </c>
      <c r="AG916" s="199">
        <v>180</v>
      </c>
      <c r="AH916" s="199">
        <v>0.46992081692294657</v>
      </c>
      <c r="AI916" s="199">
        <v>11</v>
      </c>
      <c r="AJ916" s="199">
        <v>2.4090909090909092</v>
      </c>
      <c r="AK916" s="199"/>
      <c r="AL916" s="199">
        <v>44</v>
      </c>
      <c r="AM916" s="199">
        <v>3.4150568260387941</v>
      </c>
      <c r="AN916" s="199">
        <v>3.4830508474576272</v>
      </c>
      <c r="AO916" s="190">
        <v>0</v>
      </c>
      <c r="AP916" s="196">
        <v>0</v>
      </c>
      <c r="AQ916" s="196">
        <v>0</v>
      </c>
      <c r="AR916" s="205">
        <v>90</v>
      </c>
      <c r="AS916" s="58">
        <v>0</v>
      </c>
      <c r="AT916" s="183">
        <v>3715.0509999999999</v>
      </c>
      <c r="AU916" s="183">
        <v>84.706999999999994</v>
      </c>
      <c r="AV916" s="199">
        <v>0</v>
      </c>
      <c r="AW916" s="227">
        <v>90</v>
      </c>
      <c r="AX916" s="58">
        <v>0</v>
      </c>
      <c r="AY916" s="200">
        <v>5.75</v>
      </c>
      <c r="AZ916" s="184">
        <v>17274</v>
      </c>
      <c r="BA916" s="58">
        <v>0.73913043478199991</v>
      </c>
      <c r="BB916" s="58">
        <v>10.588235294126369</v>
      </c>
      <c r="BC916" s="198" t="s">
        <v>118</v>
      </c>
      <c r="BD916" s="178" t="s">
        <v>102</v>
      </c>
      <c r="BE916" s="176" t="s">
        <v>103</v>
      </c>
      <c r="BF916" s="176" t="s">
        <v>104</v>
      </c>
      <c r="BG916" s="176" t="s">
        <v>105</v>
      </c>
      <c r="BH916" s="209" t="s">
        <v>432</v>
      </c>
      <c r="BI916" s="193" t="s">
        <v>127</v>
      </c>
      <c r="BJ916" s="210">
        <v>214</v>
      </c>
      <c r="BK916" s="210" t="s">
        <v>128</v>
      </c>
      <c r="BL916" s="181" t="s">
        <v>108</v>
      </c>
      <c r="BM916" s="112" t="s">
        <v>135</v>
      </c>
      <c r="BN916" s="79" t="s">
        <v>69</v>
      </c>
      <c r="BO916" s="178" t="s">
        <v>276</v>
      </c>
      <c r="BP916" s="176" t="s">
        <v>158</v>
      </c>
      <c r="BQ916" s="188" t="s">
        <v>145</v>
      </c>
    </row>
    <row r="917" spans="1:69" ht="15.75">
      <c r="A917" s="179" t="s">
        <v>100</v>
      </c>
      <c r="B917" s="195" t="s">
        <v>31</v>
      </c>
      <c r="C917" s="180" t="s">
        <v>29</v>
      </c>
      <c r="D917" s="192" t="s">
        <v>49</v>
      </c>
      <c r="E917" s="194" t="s">
        <v>431</v>
      </c>
      <c r="F917" s="196">
        <v>40</v>
      </c>
      <c r="G917" s="196">
        <v>0</v>
      </c>
      <c r="H917" s="197"/>
      <c r="I917" s="197"/>
      <c r="J917" s="197"/>
      <c r="K917" s="197"/>
      <c r="L917" s="196">
        <v>0</v>
      </c>
      <c r="M917" s="198"/>
      <c r="N917" s="188">
        <v>0</v>
      </c>
      <c r="O917" s="197"/>
      <c r="P917" s="197"/>
      <c r="Q917" s="183">
        <v>8.9045496750000002</v>
      </c>
      <c r="R917" s="197"/>
      <c r="S917" s="197"/>
      <c r="T917" s="189">
        <v>11</v>
      </c>
      <c r="U917" s="197"/>
      <c r="V917" s="197"/>
      <c r="W917" s="183">
        <v>8.9920999249999998</v>
      </c>
      <c r="X917" s="197"/>
      <c r="Y917" s="197"/>
      <c r="Z917" s="189">
        <v>11</v>
      </c>
      <c r="AA917" s="197"/>
      <c r="AB917" s="197"/>
      <c r="AC917" s="197"/>
      <c r="AD917" s="197"/>
      <c r="AE917" s="197"/>
      <c r="AF917" s="199">
        <v>2.860125008970499</v>
      </c>
      <c r="AG917" s="199">
        <v>160</v>
      </c>
      <c r="AH917" s="199">
        <v>0.37480340758806163</v>
      </c>
      <c r="AI917" s="199">
        <v>19</v>
      </c>
      <c r="AJ917" s="199">
        <v>2.0769230769230771</v>
      </c>
      <c r="AK917" s="199"/>
      <c r="AL917" s="199"/>
      <c r="AM917" s="199"/>
      <c r="AN917" s="199"/>
      <c r="AO917" s="190">
        <v>0</v>
      </c>
      <c r="AP917" s="196">
        <v>0</v>
      </c>
      <c r="AQ917" s="196">
        <v>0</v>
      </c>
      <c r="AR917" s="205">
        <v>80</v>
      </c>
      <c r="AS917" s="58">
        <v>0</v>
      </c>
      <c r="AT917" s="183">
        <v>3223.7840000000001</v>
      </c>
      <c r="AU917" s="183">
        <v>38.619</v>
      </c>
      <c r="AV917" s="199">
        <v>0</v>
      </c>
      <c r="AW917" s="227">
        <v>80</v>
      </c>
      <c r="AX917" s="58">
        <v>0</v>
      </c>
      <c r="AY917" s="200">
        <v>5.75</v>
      </c>
      <c r="AZ917" s="184">
        <v>17274</v>
      </c>
      <c r="BA917" s="58">
        <v>0.73913043478199991</v>
      </c>
      <c r="BB917" s="58">
        <v>9.4117647058901053</v>
      </c>
      <c r="BC917" s="198" t="s">
        <v>118</v>
      </c>
      <c r="BD917" s="178" t="s">
        <v>102</v>
      </c>
      <c r="BE917" s="176" t="s">
        <v>103</v>
      </c>
      <c r="BF917" s="176" t="s">
        <v>104</v>
      </c>
      <c r="BG917" s="176" t="s">
        <v>105</v>
      </c>
      <c r="BH917" s="209" t="s">
        <v>432</v>
      </c>
      <c r="BI917" s="193" t="s">
        <v>129</v>
      </c>
      <c r="BJ917" s="210">
        <v>214</v>
      </c>
      <c r="BK917" s="210" t="s">
        <v>130</v>
      </c>
      <c r="BL917" s="181" t="s">
        <v>108</v>
      </c>
      <c r="BM917" s="112" t="s">
        <v>135</v>
      </c>
      <c r="BN917" s="79" t="s">
        <v>69</v>
      </c>
      <c r="BO917" s="178" t="s">
        <v>276</v>
      </c>
      <c r="BP917" s="176" t="s">
        <v>158</v>
      </c>
      <c r="BQ917" s="188" t="s">
        <v>145</v>
      </c>
    </row>
    <row r="918" spans="1:69" ht="15.75">
      <c r="A918" s="179" t="s">
        <v>100</v>
      </c>
      <c r="B918" s="195" t="s">
        <v>31</v>
      </c>
      <c r="C918" s="180" t="s">
        <v>29</v>
      </c>
      <c r="D918" s="192" t="s">
        <v>49</v>
      </c>
      <c r="E918" s="194" t="s">
        <v>433</v>
      </c>
      <c r="F918" s="196">
        <v>51</v>
      </c>
      <c r="G918" s="196">
        <v>0</v>
      </c>
      <c r="H918" s="197"/>
      <c r="I918" s="197"/>
      <c r="J918" s="197"/>
      <c r="K918" s="197"/>
      <c r="L918" s="196">
        <v>0</v>
      </c>
      <c r="M918" s="198"/>
      <c r="N918" s="188">
        <v>0</v>
      </c>
      <c r="O918" s="197"/>
      <c r="P918" s="197"/>
      <c r="Q918" s="183">
        <v>6.2352154901960786</v>
      </c>
      <c r="R918" s="197"/>
      <c r="S918" s="197"/>
      <c r="T918" s="189">
        <v>8.2416666666666654</v>
      </c>
      <c r="U918" s="197"/>
      <c r="V918" s="197"/>
      <c r="W918" s="183">
        <v>6.1020782156862738</v>
      </c>
      <c r="X918" s="197"/>
      <c r="Y918" s="197"/>
      <c r="Z918" s="189">
        <v>7.6124999999999989</v>
      </c>
      <c r="AA918" s="197"/>
      <c r="AB918" s="197"/>
      <c r="AC918" s="197"/>
      <c r="AD918" s="197"/>
      <c r="AE918" s="197"/>
      <c r="AF918" s="199">
        <v>3.4601680701520263</v>
      </c>
      <c r="AG918" s="199">
        <v>357</v>
      </c>
      <c r="AH918" s="199">
        <v>0.45505860826135203</v>
      </c>
      <c r="AI918" s="199">
        <v>12</v>
      </c>
      <c r="AJ918" s="199">
        <v>2.5635869565217391</v>
      </c>
      <c r="AK918" s="199"/>
      <c r="AL918" s="199">
        <v>51</v>
      </c>
      <c r="AM918" s="199">
        <v>3.4601680701520263</v>
      </c>
      <c r="AN918" s="199">
        <v>3.5437853107344632</v>
      </c>
      <c r="AO918" s="190">
        <v>0</v>
      </c>
      <c r="AP918" s="196">
        <v>0</v>
      </c>
      <c r="AQ918" s="196">
        <v>0</v>
      </c>
      <c r="AR918" s="205">
        <v>102</v>
      </c>
      <c r="AS918" s="58">
        <v>0</v>
      </c>
      <c r="AT918" s="183">
        <v>3637.5239999999999</v>
      </c>
      <c r="AU918" s="183">
        <v>0</v>
      </c>
      <c r="AV918" s="199">
        <v>0</v>
      </c>
      <c r="AW918" s="227">
        <v>102</v>
      </c>
      <c r="AX918" s="58">
        <v>0</v>
      </c>
      <c r="AY918" s="200">
        <v>6</v>
      </c>
      <c r="AZ918" s="184">
        <v>22918</v>
      </c>
      <c r="BA918" s="58">
        <v>0.79166666666599994</v>
      </c>
      <c r="BB918" s="58">
        <v>10.736842105272201</v>
      </c>
      <c r="BC918" s="198" t="s">
        <v>118</v>
      </c>
      <c r="BD918" s="178" t="s">
        <v>102</v>
      </c>
      <c r="BE918" s="176" t="s">
        <v>103</v>
      </c>
      <c r="BF918" s="176" t="s">
        <v>104</v>
      </c>
      <c r="BG918" s="176" t="s">
        <v>105</v>
      </c>
      <c r="BH918" s="209" t="s">
        <v>157</v>
      </c>
      <c r="BI918" s="193" t="s">
        <v>120</v>
      </c>
      <c r="BJ918" s="210">
        <v>214</v>
      </c>
      <c r="BK918" s="210" t="s">
        <v>121</v>
      </c>
      <c r="BL918" s="181" t="s">
        <v>108</v>
      </c>
      <c r="BM918" s="112" t="s">
        <v>135</v>
      </c>
      <c r="BN918" s="79" t="s">
        <v>69</v>
      </c>
      <c r="BO918" s="178" t="s">
        <v>142</v>
      </c>
      <c r="BP918" s="176" t="s">
        <v>144</v>
      </c>
      <c r="BQ918" s="188" t="s">
        <v>145</v>
      </c>
    </row>
    <row r="919" spans="1:69" ht="15.75">
      <c r="A919" s="179" t="s">
        <v>100</v>
      </c>
      <c r="B919" s="195" t="s">
        <v>31</v>
      </c>
      <c r="C919" s="180" t="s">
        <v>29</v>
      </c>
      <c r="D919" s="192" t="s">
        <v>49</v>
      </c>
      <c r="E919" s="194" t="s">
        <v>433</v>
      </c>
      <c r="F919" s="196">
        <v>57</v>
      </c>
      <c r="G919" s="196">
        <v>3</v>
      </c>
      <c r="H919" s="197"/>
      <c r="I919" s="197"/>
      <c r="J919" s="197"/>
      <c r="K919" s="197"/>
      <c r="L919" s="196">
        <v>0</v>
      </c>
      <c r="M919" s="198"/>
      <c r="N919" s="188">
        <v>0</v>
      </c>
      <c r="O919" s="197"/>
      <c r="P919" s="197"/>
      <c r="Q919" s="183">
        <v>7.0737218703703704</v>
      </c>
      <c r="R919" s="197"/>
      <c r="S919" s="197"/>
      <c r="T919" s="189">
        <v>12.9125</v>
      </c>
      <c r="U919" s="197"/>
      <c r="V919" s="197"/>
      <c r="W919" s="183">
        <v>7.1386663518518514</v>
      </c>
      <c r="X919" s="197"/>
      <c r="Y919" s="197"/>
      <c r="Z919" s="189">
        <v>13.074999999999999</v>
      </c>
      <c r="AA919" s="197"/>
      <c r="AB919" s="197"/>
      <c r="AC919" s="197"/>
      <c r="AD919" s="197"/>
      <c r="AE919" s="197"/>
      <c r="AF919" s="199">
        <v>3.097857141620898</v>
      </c>
      <c r="AG919" s="199">
        <v>378</v>
      </c>
      <c r="AH919" s="199">
        <v>0.55821853453426951</v>
      </c>
      <c r="AI919" s="199">
        <v>53</v>
      </c>
      <c r="AJ919" s="199">
        <v>2.07375</v>
      </c>
      <c r="AK919" s="199"/>
      <c r="AL919" s="199">
        <v>54</v>
      </c>
      <c r="AM919" s="199">
        <v>3.097857141620898</v>
      </c>
      <c r="AN919" s="199">
        <v>3.125</v>
      </c>
      <c r="AO919" s="190">
        <v>0</v>
      </c>
      <c r="AP919" s="196">
        <v>0</v>
      </c>
      <c r="AQ919" s="196">
        <v>0</v>
      </c>
      <c r="AR919" s="205">
        <v>108</v>
      </c>
      <c r="AS919" s="58">
        <v>0</v>
      </c>
      <c r="AT919" s="183">
        <v>3848.1889999999999</v>
      </c>
      <c r="AU919" s="183">
        <v>0</v>
      </c>
      <c r="AV919" s="199">
        <v>0</v>
      </c>
      <c r="AW919" s="227">
        <v>108</v>
      </c>
      <c r="AX919" s="58">
        <v>0</v>
      </c>
      <c r="AY919" s="200">
        <v>6</v>
      </c>
      <c r="AZ919" s="184">
        <v>22918</v>
      </c>
      <c r="BA919" s="58">
        <v>0.79166666666599994</v>
      </c>
      <c r="BB919" s="58">
        <v>12.000000000010106</v>
      </c>
      <c r="BC919" s="198" t="s">
        <v>118</v>
      </c>
      <c r="BD919" s="178" t="s">
        <v>102</v>
      </c>
      <c r="BE919" s="176" t="s">
        <v>103</v>
      </c>
      <c r="BF919" s="176" t="s">
        <v>104</v>
      </c>
      <c r="BG919" s="176" t="s">
        <v>105</v>
      </c>
      <c r="BH919" s="209" t="s">
        <v>157</v>
      </c>
      <c r="BI919" s="193" t="s">
        <v>125</v>
      </c>
      <c r="BJ919" s="210">
        <v>214</v>
      </c>
      <c r="BK919" s="210" t="s">
        <v>126</v>
      </c>
      <c r="BL919" s="181" t="s">
        <v>108</v>
      </c>
      <c r="BM919" s="112" t="s">
        <v>135</v>
      </c>
      <c r="BN919" s="79" t="s">
        <v>69</v>
      </c>
      <c r="BO919" s="178" t="s">
        <v>142</v>
      </c>
      <c r="BP919" s="176" t="s">
        <v>144</v>
      </c>
      <c r="BQ919" s="188" t="s">
        <v>145</v>
      </c>
    </row>
    <row r="920" spans="1:69" ht="15.75">
      <c r="A920" s="179" t="s">
        <v>100</v>
      </c>
      <c r="B920" s="195" t="s">
        <v>31</v>
      </c>
      <c r="C920" s="180" t="s">
        <v>29</v>
      </c>
      <c r="D920" s="192" t="s">
        <v>49</v>
      </c>
      <c r="E920" s="194" t="s">
        <v>433</v>
      </c>
      <c r="F920" s="196">
        <v>55</v>
      </c>
      <c r="G920" s="196">
        <v>0</v>
      </c>
      <c r="H920" s="197"/>
      <c r="I920" s="197"/>
      <c r="J920" s="197"/>
      <c r="K920" s="197"/>
      <c r="L920" s="196">
        <v>0</v>
      </c>
      <c r="M920" s="198"/>
      <c r="N920" s="188">
        <v>0</v>
      </c>
      <c r="O920" s="197"/>
      <c r="P920" s="197"/>
      <c r="Q920" s="183">
        <v>5.8027270727272731</v>
      </c>
      <c r="R920" s="197"/>
      <c r="S920" s="197"/>
      <c r="T920" s="189">
        <v>7.354166666666667</v>
      </c>
      <c r="U920" s="197"/>
      <c r="V920" s="197"/>
      <c r="W920" s="183">
        <v>5.1079634727272731</v>
      </c>
      <c r="X920" s="197"/>
      <c r="Y920" s="197"/>
      <c r="Z920" s="189">
        <v>6.65625</v>
      </c>
      <c r="AA920" s="197"/>
      <c r="AB920" s="197"/>
      <c r="AC920" s="197"/>
      <c r="AD920" s="197"/>
      <c r="AE920" s="197"/>
      <c r="AF920" s="199">
        <v>3.7230389852028396</v>
      </c>
      <c r="AG920" s="199">
        <v>385</v>
      </c>
      <c r="AH920" s="199">
        <v>0.3791125502506818</v>
      </c>
      <c r="AI920" s="199">
        <v>5</v>
      </c>
      <c r="AJ920" s="199">
        <v>2.875</v>
      </c>
      <c r="AK920" s="199"/>
      <c r="AL920" s="199">
        <v>55</v>
      </c>
      <c r="AM920" s="199">
        <v>3.7230389852028396</v>
      </c>
      <c r="AN920" s="199">
        <v>3.7318702290076335</v>
      </c>
      <c r="AO920" s="190">
        <v>0</v>
      </c>
      <c r="AP920" s="196">
        <v>0</v>
      </c>
      <c r="AQ920" s="196">
        <v>0</v>
      </c>
      <c r="AR920" s="205">
        <v>110</v>
      </c>
      <c r="AS920" s="58">
        <v>0</v>
      </c>
      <c r="AT920" s="183">
        <v>3925.8310000000001</v>
      </c>
      <c r="AU920" s="183">
        <v>0</v>
      </c>
      <c r="AV920" s="199">
        <v>0</v>
      </c>
      <c r="AW920" s="227">
        <v>110</v>
      </c>
      <c r="AX920" s="58">
        <v>0</v>
      </c>
      <c r="AY920" s="200">
        <v>6</v>
      </c>
      <c r="AZ920" s="184">
        <v>22918</v>
      </c>
      <c r="BA920" s="58">
        <v>0.79166666666599994</v>
      </c>
      <c r="BB920" s="58">
        <v>11.578947368430804</v>
      </c>
      <c r="BC920" s="198" t="s">
        <v>118</v>
      </c>
      <c r="BD920" s="178" t="s">
        <v>102</v>
      </c>
      <c r="BE920" s="176" t="s">
        <v>103</v>
      </c>
      <c r="BF920" s="176" t="s">
        <v>104</v>
      </c>
      <c r="BG920" s="176" t="s">
        <v>105</v>
      </c>
      <c r="BH920" s="209" t="s">
        <v>157</v>
      </c>
      <c r="BI920" s="193" t="s">
        <v>127</v>
      </c>
      <c r="BJ920" s="210">
        <v>214</v>
      </c>
      <c r="BK920" s="210" t="s">
        <v>128</v>
      </c>
      <c r="BL920" s="181" t="s">
        <v>108</v>
      </c>
      <c r="BM920" s="112" t="s">
        <v>135</v>
      </c>
      <c r="BN920" s="79" t="s">
        <v>69</v>
      </c>
      <c r="BO920" s="178" t="s">
        <v>142</v>
      </c>
      <c r="BP920" s="176" t="s">
        <v>144</v>
      </c>
      <c r="BQ920" s="188" t="s">
        <v>145</v>
      </c>
    </row>
    <row r="921" spans="1:69" ht="15.75">
      <c r="A921" s="179" t="s">
        <v>100</v>
      </c>
      <c r="B921" s="195" t="s">
        <v>31</v>
      </c>
      <c r="C921" s="180" t="s">
        <v>29</v>
      </c>
      <c r="D921" s="192" t="s">
        <v>49</v>
      </c>
      <c r="E921" s="194" t="s">
        <v>433</v>
      </c>
      <c r="F921" s="196">
        <v>56</v>
      </c>
      <c r="G921" s="196">
        <v>1</v>
      </c>
      <c r="H921" s="197"/>
      <c r="I921" s="197"/>
      <c r="J921" s="197"/>
      <c r="K921" s="197"/>
      <c r="L921" s="196">
        <v>1</v>
      </c>
      <c r="M921" s="198"/>
      <c r="N921" s="188">
        <v>0</v>
      </c>
      <c r="O921" s="197"/>
      <c r="P921" s="197"/>
      <c r="Q921" s="183">
        <v>7.9684337169811315</v>
      </c>
      <c r="R921" s="197"/>
      <c r="S921" s="197"/>
      <c r="T921" s="189">
        <v>10.087499999999999</v>
      </c>
      <c r="U921" s="197"/>
      <c r="V921" s="197"/>
      <c r="W921" s="183">
        <v>7.987018388888889</v>
      </c>
      <c r="X921" s="197"/>
      <c r="Y921" s="197"/>
      <c r="Z921" s="189">
        <v>10.074999999999999</v>
      </c>
      <c r="AA921" s="197"/>
      <c r="AB921" s="197"/>
      <c r="AC921" s="197"/>
      <c r="AD921" s="197"/>
      <c r="AE921" s="197"/>
      <c r="AF921" s="199">
        <v>2.6701142876488824</v>
      </c>
      <c r="AG921" s="199">
        <v>350</v>
      </c>
      <c r="AH921" s="199">
        <v>0.35307423831945889</v>
      </c>
      <c r="AI921" s="199">
        <v>88</v>
      </c>
      <c r="AJ921" s="199">
        <v>1.8442307692307693</v>
      </c>
      <c r="AK921" s="199"/>
      <c r="AL921" s="199"/>
      <c r="AM921" s="199"/>
      <c r="AN921" s="199"/>
      <c r="AO921" s="190">
        <v>0</v>
      </c>
      <c r="AP921" s="196">
        <v>0</v>
      </c>
      <c r="AQ921" s="196">
        <v>0</v>
      </c>
      <c r="AR921" s="205">
        <v>110</v>
      </c>
      <c r="AS921" s="58">
        <v>0</v>
      </c>
      <c r="AT921" s="183">
        <v>3914.5010000000002</v>
      </c>
      <c r="AU921" s="183">
        <v>0</v>
      </c>
      <c r="AV921" s="199">
        <v>0</v>
      </c>
      <c r="AW921" s="227">
        <v>110</v>
      </c>
      <c r="AX921" s="58">
        <v>0</v>
      </c>
      <c r="AY921" s="200">
        <v>6</v>
      </c>
      <c r="AZ921" s="184">
        <v>22918</v>
      </c>
      <c r="BA921" s="58">
        <v>0.79166666666599994</v>
      </c>
      <c r="BB921" s="58">
        <v>11.789473684220455</v>
      </c>
      <c r="BC921" s="198" t="s">
        <v>118</v>
      </c>
      <c r="BD921" s="178" t="s">
        <v>102</v>
      </c>
      <c r="BE921" s="176" t="s">
        <v>103</v>
      </c>
      <c r="BF921" s="176" t="s">
        <v>104</v>
      </c>
      <c r="BG921" s="176" t="s">
        <v>105</v>
      </c>
      <c r="BH921" s="209" t="s">
        <v>157</v>
      </c>
      <c r="BI921" s="193" t="s">
        <v>129</v>
      </c>
      <c r="BJ921" s="210">
        <v>214</v>
      </c>
      <c r="BK921" s="210" t="s">
        <v>130</v>
      </c>
      <c r="BL921" s="181" t="s">
        <v>108</v>
      </c>
      <c r="BM921" s="112" t="s">
        <v>135</v>
      </c>
      <c r="BN921" s="79" t="s">
        <v>69</v>
      </c>
      <c r="BO921" s="178" t="s">
        <v>142</v>
      </c>
      <c r="BP921" s="176" t="s">
        <v>144</v>
      </c>
      <c r="BQ921" s="188" t="s">
        <v>145</v>
      </c>
    </row>
    <row r="922" spans="1:69" ht="15.75">
      <c r="A922" s="179" t="s">
        <v>100</v>
      </c>
      <c r="B922" s="195" t="s">
        <v>31</v>
      </c>
      <c r="C922" s="180" t="s">
        <v>29</v>
      </c>
      <c r="D922" s="192" t="s">
        <v>49</v>
      </c>
      <c r="E922" s="194" t="s">
        <v>434</v>
      </c>
      <c r="F922" s="196">
        <v>127</v>
      </c>
      <c r="G922" s="196">
        <v>0</v>
      </c>
      <c r="H922" s="197"/>
      <c r="I922" s="197"/>
      <c r="J922" s="197"/>
      <c r="K922" s="197"/>
      <c r="L922" s="196">
        <v>0</v>
      </c>
      <c r="M922" s="198"/>
      <c r="N922" s="188">
        <v>0</v>
      </c>
      <c r="O922" s="197"/>
      <c r="P922" s="197"/>
      <c r="Q922" s="183">
        <v>5.8516690944881891</v>
      </c>
      <c r="R922" s="197"/>
      <c r="S922" s="197"/>
      <c r="T922" s="189">
        <v>7.6624999999999979</v>
      </c>
      <c r="U922" s="197"/>
      <c r="V922" s="197"/>
      <c r="W922" s="183">
        <v>5.9051730314960631</v>
      </c>
      <c r="X922" s="197"/>
      <c r="Y922" s="197"/>
      <c r="Z922" s="189">
        <v>7.6624999999999979</v>
      </c>
      <c r="AA922" s="197"/>
      <c r="AB922" s="197"/>
      <c r="AC922" s="197"/>
      <c r="AD922" s="197"/>
      <c r="AE922" s="197"/>
      <c r="AF922" s="199">
        <v>3.4567960284602841</v>
      </c>
      <c r="AG922" s="199">
        <v>889</v>
      </c>
      <c r="AH922" s="199">
        <v>0.42974661280524867</v>
      </c>
      <c r="AI922" s="199">
        <v>29</v>
      </c>
      <c r="AJ922" s="199">
        <v>2.5942073170731708</v>
      </c>
      <c r="AK922" s="199"/>
      <c r="AL922" s="199">
        <v>124</v>
      </c>
      <c r="AM922" s="199">
        <v>3.4618663616169436</v>
      </c>
      <c r="AN922" s="199">
        <v>3.5390109890109889</v>
      </c>
      <c r="AO922" s="190">
        <v>0</v>
      </c>
      <c r="AP922" s="196">
        <v>0</v>
      </c>
      <c r="AQ922" s="196">
        <v>0</v>
      </c>
      <c r="AR922" s="205">
        <v>254</v>
      </c>
      <c r="AS922" s="58">
        <v>0</v>
      </c>
      <c r="AT922" s="183">
        <v>9036.3469999999998</v>
      </c>
      <c r="AU922" s="183">
        <v>17.431999999999999</v>
      </c>
      <c r="AV922" s="199">
        <v>0</v>
      </c>
      <c r="AW922" s="227">
        <v>254</v>
      </c>
      <c r="AX922" s="58">
        <v>0</v>
      </c>
      <c r="AY922" s="200">
        <v>10.75</v>
      </c>
      <c r="AZ922" s="184">
        <v>28245</v>
      </c>
      <c r="BA922" s="58">
        <v>0.81395348837199999</v>
      </c>
      <c r="BB922" s="58">
        <v>14.514285714287373</v>
      </c>
      <c r="BC922" s="198" t="s">
        <v>118</v>
      </c>
      <c r="BD922" s="178" t="s">
        <v>102</v>
      </c>
      <c r="BE922" s="176" t="s">
        <v>103</v>
      </c>
      <c r="BF922" s="176" t="s">
        <v>104</v>
      </c>
      <c r="BG922" s="176" t="s">
        <v>105</v>
      </c>
      <c r="BH922" s="209" t="s">
        <v>160</v>
      </c>
      <c r="BI922" s="193" t="s">
        <v>120</v>
      </c>
      <c r="BJ922" s="210">
        <v>214</v>
      </c>
      <c r="BK922" s="210" t="s">
        <v>121</v>
      </c>
      <c r="BL922" s="181" t="s">
        <v>108</v>
      </c>
      <c r="BM922" s="112" t="s">
        <v>135</v>
      </c>
      <c r="BN922" s="79" t="s">
        <v>69</v>
      </c>
      <c r="BO922" s="178" t="s">
        <v>197</v>
      </c>
      <c r="BP922" s="176" t="s">
        <v>144</v>
      </c>
      <c r="BQ922" s="188" t="s">
        <v>145</v>
      </c>
    </row>
    <row r="923" spans="1:69" ht="15.75">
      <c r="A923" s="179" t="s">
        <v>100</v>
      </c>
      <c r="B923" s="195" t="s">
        <v>31</v>
      </c>
      <c r="C923" s="180" t="s">
        <v>29</v>
      </c>
      <c r="D923" s="192" t="s">
        <v>49</v>
      </c>
      <c r="E923" s="194" t="s">
        <v>434</v>
      </c>
      <c r="F923" s="196">
        <v>128</v>
      </c>
      <c r="G923" s="196">
        <v>1</v>
      </c>
      <c r="H923" s="197"/>
      <c r="I923" s="197"/>
      <c r="J923" s="197"/>
      <c r="K923" s="197"/>
      <c r="L923" s="196">
        <v>0</v>
      </c>
      <c r="M923" s="198"/>
      <c r="N923" s="188">
        <v>0</v>
      </c>
      <c r="O923" s="197"/>
      <c r="P923" s="197"/>
      <c r="Q923" s="183">
        <v>6.7323856692913386</v>
      </c>
      <c r="R923" s="197"/>
      <c r="S923" s="197"/>
      <c r="T923" s="189">
        <v>8.2749999999999986</v>
      </c>
      <c r="U923" s="197"/>
      <c r="V923" s="197"/>
      <c r="W923" s="183">
        <v>6.7797321732283464</v>
      </c>
      <c r="X923" s="197"/>
      <c r="Y923" s="197"/>
      <c r="Z923" s="189">
        <v>8.4124999999999979</v>
      </c>
      <c r="AA923" s="197"/>
      <c r="AB923" s="197"/>
      <c r="AC923" s="197"/>
      <c r="AD923" s="197"/>
      <c r="AE923" s="197"/>
      <c r="AF923" s="199">
        <v>2.9815973017963966</v>
      </c>
      <c r="AG923" s="199">
        <v>889</v>
      </c>
      <c r="AH923" s="199">
        <v>0.62438064042899566</v>
      </c>
      <c r="AI923" s="199">
        <v>209</v>
      </c>
      <c r="AJ923" s="199">
        <v>1.9421875</v>
      </c>
      <c r="AK923" s="199"/>
      <c r="AL923" s="199">
        <v>127</v>
      </c>
      <c r="AM923" s="199">
        <v>2.9815973017963966</v>
      </c>
      <c r="AN923" s="199">
        <v>2.9546332046332044</v>
      </c>
      <c r="AO923" s="190">
        <v>0</v>
      </c>
      <c r="AP923" s="196">
        <v>0</v>
      </c>
      <c r="AQ923" s="196">
        <v>0</v>
      </c>
      <c r="AR923" s="205">
        <v>254</v>
      </c>
      <c r="AS923" s="58">
        <v>0</v>
      </c>
      <c r="AT923" s="183">
        <v>9061.8230000000003</v>
      </c>
      <c r="AU923" s="183">
        <v>0</v>
      </c>
      <c r="AV923" s="199">
        <v>0</v>
      </c>
      <c r="AW923" s="227">
        <v>254</v>
      </c>
      <c r="AX923" s="58">
        <v>0</v>
      </c>
      <c r="AY923" s="200">
        <v>10.75</v>
      </c>
      <c r="AZ923" s="184">
        <v>28245</v>
      </c>
      <c r="BA923" s="58">
        <v>0.81395348837199999</v>
      </c>
      <c r="BB923" s="58">
        <v>14.6285714285731</v>
      </c>
      <c r="BC923" s="198" t="s">
        <v>118</v>
      </c>
      <c r="BD923" s="178" t="s">
        <v>102</v>
      </c>
      <c r="BE923" s="176" t="s">
        <v>103</v>
      </c>
      <c r="BF923" s="176" t="s">
        <v>104</v>
      </c>
      <c r="BG923" s="176" t="s">
        <v>105</v>
      </c>
      <c r="BH923" s="209" t="s">
        <v>160</v>
      </c>
      <c r="BI923" s="193" t="s">
        <v>125</v>
      </c>
      <c r="BJ923" s="210">
        <v>214</v>
      </c>
      <c r="BK923" s="210" t="s">
        <v>126</v>
      </c>
      <c r="BL923" s="181" t="s">
        <v>108</v>
      </c>
      <c r="BM923" s="112" t="s">
        <v>135</v>
      </c>
      <c r="BN923" s="79" t="s">
        <v>69</v>
      </c>
      <c r="BO923" s="178" t="s">
        <v>197</v>
      </c>
      <c r="BP923" s="176" t="s">
        <v>144</v>
      </c>
      <c r="BQ923" s="188" t="s">
        <v>145</v>
      </c>
    </row>
    <row r="924" spans="1:69" ht="15.75">
      <c r="A924" s="179" t="s">
        <v>100</v>
      </c>
      <c r="B924" s="195" t="s">
        <v>31</v>
      </c>
      <c r="C924" s="180" t="s">
        <v>29</v>
      </c>
      <c r="D924" s="192" t="s">
        <v>49</v>
      </c>
      <c r="E924" s="194" t="s">
        <v>434</v>
      </c>
      <c r="F924" s="196">
        <v>126</v>
      </c>
      <c r="G924" s="196">
        <v>0</v>
      </c>
      <c r="H924" s="197"/>
      <c r="I924" s="197"/>
      <c r="J924" s="197"/>
      <c r="K924" s="197"/>
      <c r="L924" s="196">
        <v>0</v>
      </c>
      <c r="M924" s="198"/>
      <c r="N924" s="188">
        <v>0</v>
      </c>
      <c r="O924" s="197"/>
      <c r="P924" s="197"/>
      <c r="Q924" s="183">
        <v>5.3830554841269835</v>
      </c>
      <c r="R924" s="197"/>
      <c r="S924" s="197"/>
      <c r="T924" s="189">
        <v>6.4361111111111109</v>
      </c>
      <c r="U924" s="197"/>
      <c r="V924" s="197"/>
      <c r="W924" s="183">
        <v>4.5855871111111117</v>
      </c>
      <c r="X924" s="197"/>
      <c r="Y924" s="197"/>
      <c r="Z924" s="189">
        <v>5.8916666666666657</v>
      </c>
      <c r="AA924" s="197"/>
      <c r="AB924" s="197"/>
      <c r="AC924" s="197"/>
      <c r="AD924" s="197"/>
      <c r="AE924" s="197"/>
      <c r="AF924" s="199">
        <v>3.6876644175879814</v>
      </c>
      <c r="AG924" s="199">
        <v>882</v>
      </c>
      <c r="AH924" s="199">
        <v>0.4116184022565253</v>
      </c>
      <c r="AI924" s="199">
        <v>19</v>
      </c>
      <c r="AJ924" s="199">
        <v>2.728181818181818</v>
      </c>
      <c r="AK924" s="199"/>
      <c r="AL924" s="199">
        <v>126</v>
      </c>
      <c r="AM924" s="199">
        <v>3.6876644175879814</v>
      </c>
      <c r="AN924" s="199">
        <v>3.7123966942148758</v>
      </c>
      <c r="AO924" s="190">
        <v>0</v>
      </c>
      <c r="AP924" s="196">
        <v>0</v>
      </c>
      <c r="AQ924" s="196">
        <v>0</v>
      </c>
      <c r="AR924" s="205">
        <v>252</v>
      </c>
      <c r="AS924" s="58">
        <v>0</v>
      </c>
      <c r="AT924" s="183">
        <v>8973.5470000000005</v>
      </c>
      <c r="AU924" s="183">
        <v>0</v>
      </c>
      <c r="AV924" s="199">
        <v>0</v>
      </c>
      <c r="AW924" s="227">
        <v>252</v>
      </c>
      <c r="AX924" s="58">
        <v>0</v>
      </c>
      <c r="AY924" s="200">
        <v>10.75</v>
      </c>
      <c r="AZ924" s="184">
        <v>28245</v>
      </c>
      <c r="BA924" s="58">
        <v>0.81395348837199999</v>
      </c>
      <c r="BB924" s="58">
        <v>14.400000000001645</v>
      </c>
      <c r="BC924" s="198" t="s">
        <v>118</v>
      </c>
      <c r="BD924" s="178" t="s">
        <v>102</v>
      </c>
      <c r="BE924" s="176" t="s">
        <v>103</v>
      </c>
      <c r="BF924" s="176" t="s">
        <v>104</v>
      </c>
      <c r="BG924" s="176" t="s">
        <v>105</v>
      </c>
      <c r="BH924" s="209" t="s">
        <v>160</v>
      </c>
      <c r="BI924" s="193" t="s">
        <v>127</v>
      </c>
      <c r="BJ924" s="210">
        <v>214</v>
      </c>
      <c r="BK924" s="210" t="s">
        <v>128</v>
      </c>
      <c r="BL924" s="181" t="s">
        <v>108</v>
      </c>
      <c r="BM924" s="112" t="s">
        <v>135</v>
      </c>
      <c r="BN924" s="79" t="s">
        <v>69</v>
      </c>
      <c r="BO924" s="178" t="s">
        <v>197</v>
      </c>
      <c r="BP924" s="176" t="s">
        <v>144</v>
      </c>
      <c r="BQ924" s="188" t="s">
        <v>145</v>
      </c>
    </row>
    <row r="925" spans="1:69" ht="15.75">
      <c r="A925" s="179" t="s">
        <v>100</v>
      </c>
      <c r="B925" s="195" t="s">
        <v>31</v>
      </c>
      <c r="C925" s="180" t="s">
        <v>29</v>
      </c>
      <c r="D925" s="192" t="s">
        <v>49</v>
      </c>
      <c r="E925" s="194" t="s">
        <v>434</v>
      </c>
      <c r="F925" s="196">
        <v>122</v>
      </c>
      <c r="G925" s="196">
        <v>1</v>
      </c>
      <c r="H925" s="197"/>
      <c r="I925" s="197"/>
      <c r="J925" s="197"/>
      <c r="K925" s="197"/>
      <c r="L925" s="196">
        <v>1</v>
      </c>
      <c r="M925" s="198"/>
      <c r="N925" s="188">
        <v>0</v>
      </c>
      <c r="O925" s="197"/>
      <c r="P925" s="197"/>
      <c r="Q925" s="183">
        <v>7.0637164500000003</v>
      </c>
      <c r="R925" s="197"/>
      <c r="S925" s="197"/>
      <c r="T925" s="189">
        <v>8.6666666666666661</v>
      </c>
      <c r="U925" s="197"/>
      <c r="V925" s="197"/>
      <c r="W925" s="183">
        <v>7.0190914583333335</v>
      </c>
      <c r="X925" s="197"/>
      <c r="Y925" s="197"/>
      <c r="Z925" s="189">
        <v>8.75</v>
      </c>
      <c r="AA925" s="197"/>
      <c r="AB925" s="197"/>
      <c r="AC925" s="197"/>
      <c r="AD925" s="197"/>
      <c r="AE925" s="197"/>
      <c r="AF925" s="199">
        <v>2.7611524646594168</v>
      </c>
      <c r="AG925" s="199">
        <v>833</v>
      </c>
      <c r="AH925" s="199">
        <v>0.28586899509089236</v>
      </c>
      <c r="AI925" s="199">
        <v>120</v>
      </c>
      <c r="AJ925" s="199">
        <v>2.1396396396396398</v>
      </c>
      <c r="AK925" s="199"/>
      <c r="AL925" s="199"/>
      <c r="AM925" s="199"/>
      <c r="AN925" s="199"/>
      <c r="AO925" s="190">
        <v>0</v>
      </c>
      <c r="AP925" s="196">
        <v>0</v>
      </c>
      <c r="AQ925" s="196">
        <v>0</v>
      </c>
      <c r="AR925" s="205">
        <v>242</v>
      </c>
      <c r="AS925" s="58">
        <v>0</v>
      </c>
      <c r="AT925" s="183">
        <v>8630.6659999999993</v>
      </c>
      <c r="AU925" s="183">
        <v>0</v>
      </c>
      <c r="AV925" s="199">
        <v>0</v>
      </c>
      <c r="AW925" s="227">
        <v>242</v>
      </c>
      <c r="AX925" s="58">
        <v>0</v>
      </c>
      <c r="AY925" s="200">
        <v>10.75</v>
      </c>
      <c r="AZ925" s="184">
        <v>28245</v>
      </c>
      <c r="BA925" s="58">
        <v>0.81395348837199999</v>
      </c>
      <c r="BB925" s="58">
        <v>13.942857142858736</v>
      </c>
      <c r="BC925" s="198" t="s">
        <v>118</v>
      </c>
      <c r="BD925" s="178" t="s">
        <v>102</v>
      </c>
      <c r="BE925" s="176" t="s">
        <v>103</v>
      </c>
      <c r="BF925" s="176" t="s">
        <v>104</v>
      </c>
      <c r="BG925" s="176" t="s">
        <v>105</v>
      </c>
      <c r="BH925" s="209" t="s">
        <v>160</v>
      </c>
      <c r="BI925" s="193" t="s">
        <v>129</v>
      </c>
      <c r="BJ925" s="210">
        <v>214</v>
      </c>
      <c r="BK925" s="210" t="s">
        <v>130</v>
      </c>
      <c r="BL925" s="181" t="s">
        <v>108</v>
      </c>
      <c r="BM925" s="112" t="s">
        <v>135</v>
      </c>
      <c r="BN925" s="79" t="s">
        <v>69</v>
      </c>
      <c r="BO925" s="178" t="s">
        <v>197</v>
      </c>
      <c r="BP925" s="176" t="s">
        <v>144</v>
      </c>
      <c r="BQ925" s="188" t="s">
        <v>145</v>
      </c>
    </row>
    <row r="926" spans="1:69" ht="15.75">
      <c r="A926" s="179" t="s">
        <v>100</v>
      </c>
      <c r="B926" s="195" t="s">
        <v>31</v>
      </c>
      <c r="C926" s="180" t="s">
        <v>29</v>
      </c>
      <c r="D926" s="192" t="s">
        <v>49</v>
      </c>
      <c r="E926" s="194" t="s">
        <v>435</v>
      </c>
      <c r="F926" s="196">
        <v>63</v>
      </c>
      <c r="G926" s="196">
        <v>1</v>
      </c>
      <c r="H926" s="197"/>
      <c r="I926" s="197"/>
      <c r="J926" s="197"/>
      <c r="K926" s="197"/>
      <c r="L926" s="196">
        <v>0</v>
      </c>
      <c r="M926" s="198"/>
      <c r="N926" s="188">
        <v>0</v>
      </c>
      <c r="O926" s="197"/>
      <c r="P926" s="197"/>
      <c r="Q926" s="183">
        <v>5.7417096129032261</v>
      </c>
      <c r="R926" s="197"/>
      <c r="S926" s="197"/>
      <c r="T926" s="189">
        <v>7.4499999999999993</v>
      </c>
      <c r="U926" s="197"/>
      <c r="V926" s="197"/>
      <c r="W926" s="183">
        <v>5.3261127419354839</v>
      </c>
      <c r="X926" s="197"/>
      <c r="Y926" s="197"/>
      <c r="Z926" s="189">
        <v>6.7249999999999996</v>
      </c>
      <c r="AA926" s="197"/>
      <c r="AB926" s="197"/>
      <c r="AC926" s="197"/>
      <c r="AD926" s="197"/>
      <c r="AE926" s="197"/>
      <c r="AF926" s="199">
        <v>3.6799078526035434</v>
      </c>
      <c r="AG926" s="199">
        <v>434</v>
      </c>
      <c r="AH926" s="199">
        <v>0.35610848390175726</v>
      </c>
      <c r="AI926" s="199">
        <v>4</v>
      </c>
      <c r="AJ926" s="199">
        <v>2.9022727272727273</v>
      </c>
      <c r="AK926" s="199"/>
      <c r="AL926" s="199">
        <v>62</v>
      </c>
      <c r="AM926" s="199">
        <v>3.6799078526035434</v>
      </c>
      <c r="AN926" s="199">
        <v>3.6952054794520546</v>
      </c>
      <c r="AO926" s="190">
        <v>0</v>
      </c>
      <c r="AP926" s="196">
        <v>0</v>
      </c>
      <c r="AQ926" s="196">
        <v>0</v>
      </c>
      <c r="AR926" s="205">
        <v>124</v>
      </c>
      <c r="AS926" s="58">
        <v>0</v>
      </c>
      <c r="AT926" s="183">
        <v>4414.2640000000001</v>
      </c>
      <c r="AU926" s="183">
        <v>0</v>
      </c>
      <c r="AV926" s="199">
        <v>0</v>
      </c>
      <c r="AW926" s="227">
        <v>124</v>
      </c>
      <c r="AX926" s="58">
        <v>0</v>
      </c>
      <c r="AY926" s="200">
        <v>3.5</v>
      </c>
      <c r="AZ926" s="184">
        <v>26517</v>
      </c>
      <c r="BA926" s="58">
        <v>0.857142857142</v>
      </c>
      <c r="BB926" s="58">
        <v>21.000000000021</v>
      </c>
      <c r="BC926" s="198" t="s">
        <v>118</v>
      </c>
      <c r="BD926" s="178" t="s">
        <v>102</v>
      </c>
      <c r="BE926" s="176" t="s">
        <v>103</v>
      </c>
      <c r="BF926" s="176" t="s">
        <v>104</v>
      </c>
      <c r="BG926" s="176" t="s">
        <v>105</v>
      </c>
      <c r="BH926" s="209" t="s">
        <v>160</v>
      </c>
      <c r="BI926" s="193" t="s">
        <v>120</v>
      </c>
      <c r="BJ926" s="210">
        <v>214</v>
      </c>
      <c r="BK926" s="210" t="s">
        <v>121</v>
      </c>
      <c r="BL926" s="181" t="s">
        <v>108</v>
      </c>
      <c r="BM926" s="112" t="s">
        <v>122</v>
      </c>
      <c r="BN926" s="79" t="s">
        <v>69</v>
      </c>
      <c r="BO926" s="178" t="s">
        <v>155</v>
      </c>
      <c r="BP926" s="176" t="s">
        <v>149</v>
      </c>
      <c r="BQ926" s="188" t="s">
        <v>150</v>
      </c>
    </row>
    <row r="927" spans="1:69" ht="15.75">
      <c r="A927" s="179" t="s">
        <v>100</v>
      </c>
      <c r="B927" s="195" t="s">
        <v>31</v>
      </c>
      <c r="C927" s="180" t="s">
        <v>29</v>
      </c>
      <c r="D927" s="192" t="s">
        <v>49</v>
      </c>
      <c r="E927" s="194" t="s">
        <v>435</v>
      </c>
      <c r="F927" s="196">
        <v>61</v>
      </c>
      <c r="G927" s="196">
        <v>3</v>
      </c>
      <c r="H927" s="197"/>
      <c r="I927" s="197"/>
      <c r="J927" s="197"/>
      <c r="K927" s="197"/>
      <c r="L927" s="196">
        <v>0</v>
      </c>
      <c r="M927" s="198"/>
      <c r="N927" s="188">
        <v>0</v>
      </c>
      <c r="O927" s="197"/>
      <c r="P927" s="197"/>
      <c r="Q927" s="183">
        <v>7.0944479827586209</v>
      </c>
      <c r="R927" s="197"/>
      <c r="S927" s="197"/>
      <c r="T927" s="189">
        <v>12.774999999999999</v>
      </c>
      <c r="U927" s="197"/>
      <c r="V927" s="197"/>
      <c r="W927" s="183">
        <v>7.2431031724137931</v>
      </c>
      <c r="X927" s="197"/>
      <c r="Y927" s="197"/>
      <c r="Z927" s="189">
        <v>13.016666666666666</v>
      </c>
      <c r="AA927" s="197"/>
      <c r="AB927" s="197"/>
      <c r="AC927" s="197"/>
      <c r="AD927" s="197"/>
      <c r="AE927" s="197"/>
      <c r="AF927" s="199">
        <v>2.9669408883954502</v>
      </c>
      <c r="AG927" s="199">
        <v>405</v>
      </c>
      <c r="AH927" s="199">
        <v>0.61165342473593587</v>
      </c>
      <c r="AI927" s="199">
        <v>100</v>
      </c>
      <c r="AJ927" s="199">
        <v>1.8564814814814814</v>
      </c>
      <c r="AK927" s="199"/>
      <c r="AL927" s="199">
        <v>57</v>
      </c>
      <c r="AM927" s="199">
        <v>2.9701503778161258</v>
      </c>
      <c r="AN927" s="199">
        <v>2.9724770642201834</v>
      </c>
      <c r="AO927" s="190">
        <v>0</v>
      </c>
      <c r="AP927" s="196">
        <v>0</v>
      </c>
      <c r="AQ927" s="196">
        <v>0</v>
      </c>
      <c r="AR927" s="205">
        <v>116</v>
      </c>
      <c r="AS927" s="58">
        <v>0</v>
      </c>
      <c r="AT927" s="183">
        <v>4128.45</v>
      </c>
      <c r="AU927" s="183">
        <v>0</v>
      </c>
      <c r="AV927" s="199">
        <v>0</v>
      </c>
      <c r="AW927" s="227">
        <v>116</v>
      </c>
      <c r="AX927" s="58">
        <v>0</v>
      </c>
      <c r="AY927" s="200">
        <v>3.5</v>
      </c>
      <c r="AZ927" s="184">
        <v>26517</v>
      </c>
      <c r="BA927" s="58">
        <v>0.857142857142</v>
      </c>
      <c r="BB927" s="58">
        <v>20.333333333353664</v>
      </c>
      <c r="BC927" s="198" t="s">
        <v>118</v>
      </c>
      <c r="BD927" s="178" t="s">
        <v>102</v>
      </c>
      <c r="BE927" s="176" t="s">
        <v>103</v>
      </c>
      <c r="BF927" s="176" t="s">
        <v>104</v>
      </c>
      <c r="BG927" s="176" t="s">
        <v>105</v>
      </c>
      <c r="BH927" s="209" t="s">
        <v>160</v>
      </c>
      <c r="BI927" s="193" t="s">
        <v>125</v>
      </c>
      <c r="BJ927" s="210">
        <v>214</v>
      </c>
      <c r="BK927" s="210" t="s">
        <v>126</v>
      </c>
      <c r="BL927" s="181" t="s">
        <v>108</v>
      </c>
      <c r="BM927" s="112" t="s">
        <v>122</v>
      </c>
      <c r="BN927" s="79" t="s">
        <v>69</v>
      </c>
      <c r="BO927" s="178" t="s">
        <v>155</v>
      </c>
      <c r="BP927" s="176" t="s">
        <v>149</v>
      </c>
      <c r="BQ927" s="188" t="s">
        <v>150</v>
      </c>
    </row>
    <row r="928" spans="1:69" ht="15.75">
      <c r="A928" s="179" t="s">
        <v>100</v>
      </c>
      <c r="B928" s="195" t="s">
        <v>31</v>
      </c>
      <c r="C928" s="180" t="s">
        <v>29</v>
      </c>
      <c r="D928" s="192" t="s">
        <v>49</v>
      </c>
      <c r="E928" s="194" t="s">
        <v>435</v>
      </c>
      <c r="F928" s="196">
        <v>63</v>
      </c>
      <c r="G928" s="196">
        <v>0</v>
      </c>
      <c r="H928" s="197"/>
      <c r="I928" s="197"/>
      <c r="J928" s="197"/>
      <c r="K928" s="197"/>
      <c r="L928" s="196">
        <v>0</v>
      </c>
      <c r="M928" s="198"/>
      <c r="N928" s="188">
        <v>0</v>
      </c>
      <c r="O928" s="197"/>
      <c r="P928" s="197"/>
      <c r="Q928" s="183">
        <v>6.2566822857142856</v>
      </c>
      <c r="R928" s="197"/>
      <c r="S928" s="197"/>
      <c r="T928" s="189">
        <v>8.7124999999999986</v>
      </c>
      <c r="U928" s="197"/>
      <c r="V928" s="197"/>
      <c r="W928" s="183">
        <v>5.321904428571429</v>
      </c>
      <c r="X928" s="197"/>
      <c r="Y928" s="197"/>
      <c r="Z928" s="189">
        <v>7.9624999999999986</v>
      </c>
      <c r="AA928" s="197"/>
      <c r="AB928" s="197"/>
      <c r="AC928" s="197"/>
      <c r="AD928" s="197"/>
      <c r="AE928" s="197"/>
      <c r="AF928" s="199">
        <v>3.665079385244927</v>
      </c>
      <c r="AG928" s="199">
        <v>441</v>
      </c>
      <c r="AH928" s="199">
        <v>0.42040377269533979</v>
      </c>
      <c r="AI928" s="199">
        <v>10</v>
      </c>
      <c r="AJ928" s="199">
        <v>2.7077586206896553</v>
      </c>
      <c r="AK928" s="199"/>
      <c r="AL928" s="199">
        <v>63</v>
      </c>
      <c r="AM928" s="199">
        <v>3.665079385244927</v>
      </c>
      <c r="AN928" s="199">
        <v>3.6969964664310955</v>
      </c>
      <c r="AO928" s="190">
        <v>0</v>
      </c>
      <c r="AP928" s="196">
        <v>0</v>
      </c>
      <c r="AQ928" s="196">
        <v>0</v>
      </c>
      <c r="AR928" s="205">
        <v>126</v>
      </c>
      <c r="AS928" s="58">
        <v>0</v>
      </c>
      <c r="AT928" s="183">
        <v>4482.2290000000003</v>
      </c>
      <c r="AU928" s="183">
        <v>0</v>
      </c>
      <c r="AV928" s="199">
        <v>0</v>
      </c>
      <c r="AW928" s="227">
        <v>126</v>
      </c>
      <c r="AX928" s="58">
        <v>0</v>
      </c>
      <c r="AY928" s="200">
        <v>3.5</v>
      </c>
      <c r="AZ928" s="184">
        <v>26517</v>
      </c>
      <c r="BA928" s="58">
        <v>0.857142857142</v>
      </c>
      <c r="BB928" s="58">
        <v>21.000000000021</v>
      </c>
      <c r="BC928" s="198" t="s">
        <v>118</v>
      </c>
      <c r="BD928" s="178" t="s">
        <v>102</v>
      </c>
      <c r="BE928" s="176" t="s">
        <v>103</v>
      </c>
      <c r="BF928" s="176" t="s">
        <v>104</v>
      </c>
      <c r="BG928" s="176" t="s">
        <v>105</v>
      </c>
      <c r="BH928" s="209" t="s">
        <v>160</v>
      </c>
      <c r="BI928" s="193" t="s">
        <v>127</v>
      </c>
      <c r="BJ928" s="210">
        <v>214</v>
      </c>
      <c r="BK928" s="210" t="s">
        <v>128</v>
      </c>
      <c r="BL928" s="181" t="s">
        <v>108</v>
      </c>
      <c r="BM928" s="112" t="s">
        <v>122</v>
      </c>
      <c r="BN928" s="79" t="s">
        <v>69</v>
      </c>
      <c r="BO928" s="178" t="s">
        <v>155</v>
      </c>
      <c r="BP928" s="176" t="s">
        <v>149</v>
      </c>
      <c r="BQ928" s="188" t="s">
        <v>150</v>
      </c>
    </row>
    <row r="929" spans="1:69" ht="15.75">
      <c r="A929" s="179" t="s">
        <v>100</v>
      </c>
      <c r="B929" s="195" t="s">
        <v>31</v>
      </c>
      <c r="C929" s="180" t="s">
        <v>29</v>
      </c>
      <c r="D929" s="192" t="s">
        <v>49</v>
      </c>
      <c r="E929" s="194" t="s">
        <v>435</v>
      </c>
      <c r="F929" s="196">
        <v>55</v>
      </c>
      <c r="G929" s="196">
        <v>1</v>
      </c>
      <c r="H929" s="197"/>
      <c r="I929" s="197"/>
      <c r="J929" s="197"/>
      <c r="K929" s="197"/>
      <c r="L929" s="196">
        <v>0</v>
      </c>
      <c r="M929" s="198"/>
      <c r="N929" s="188">
        <v>0</v>
      </c>
      <c r="O929" s="197"/>
      <c r="P929" s="197"/>
      <c r="Q929" s="183">
        <v>7.5304813333333334</v>
      </c>
      <c r="R929" s="197"/>
      <c r="S929" s="197"/>
      <c r="T929" s="189">
        <v>9.3249999999999993</v>
      </c>
      <c r="U929" s="197"/>
      <c r="V929" s="197"/>
      <c r="W929" s="183">
        <v>7.571796074074074</v>
      </c>
      <c r="X929" s="197"/>
      <c r="Y929" s="197"/>
      <c r="Z929" s="189">
        <v>9.3249999999999993</v>
      </c>
      <c r="AA929" s="197"/>
      <c r="AB929" s="197"/>
      <c r="AC929" s="197"/>
      <c r="AD929" s="197"/>
      <c r="AE929" s="197"/>
      <c r="AF929" s="199">
        <v>2.892087910201524</v>
      </c>
      <c r="AG929" s="199">
        <v>364</v>
      </c>
      <c r="AH929" s="199">
        <v>0.45054378109053267</v>
      </c>
      <c r="AI929" s="199">
        <v>51</v>
      </c>
      <c r="AJ929" s="199">
        <v>1.8975</v>
      </c>
      <c r="AK929" s="199"/>
      <c r="AL929" s="199"/>
      <c r="AM929" s="199"/>
      <c r="AN929" s="199"/>
      <c r="AO929" s="190">
        <v>0</v>
      </c>
      <c r="AP929" s="196">
        <v>0</v>
      </c>
      <c r="AQ929" s="196">
        <v>0</v>
      </c>
      <c r="AR929" s="205">
        <v>108</v>
      </c>
      <c r="AS929" s="58">
        <v>0</v>
      </c>
      <c r="AT929" s="183">
        <v>3852.7339999999999</v>
      </c>
      <c r="AU929" s="183">
        <v>0</v>
      </c>
      <c r="AV929" s="199">
        <v>0</v>
      </c>
      <c r="AW929" s="227">
        <v>108</v>
      </c>
      <c r="AX929" s="58">
        <v>0</v>
      </c>
      <c r="AY929" s="200">
        <v>3.5</v>
      </c>
      <c r="AZ929" s="184">
        <v>26517</v>
      </c>
      <c r="BA929" s="58">
        <v>0.857142857142</v>
      </c>
      <c r="BB929" s="58">
        <v>18.333333333351664</v>
      </c>
      <c r="BC929" s="198" t="s">
        <v>118</v>
      </c>
      <c r="BD929" s="178" t="s">
        <v>102</v>
      </c>
      <c r="BE929" s="176" t="s">
        <v>103</v>
      </c>
      <c r="BF929" s="176" t="s">
        <v>104</v>
      </c>
      <c r="BG929" s="176" t="s">
        <v>105</v>
      </c>
      <c r="BH929" s="209" t="s">
        <v>160</v>
      </c>
      <c r="BI929" s="193" t="s">
        <v>129</v>
      </c>
      <c r="BJ929" s="210">
        <v>214</v>
      </c>
      <c r="BK929" s="210" t="s">
        <v>130</v>
      </c>
      <c r="BL929" s="181" t="s">
        <v>108</v>
      </c>
      <c r="BM929" s="112" t="s">
        <v>122</v>
      </c>
      <c r="BN929" s="79" t="s">
        <v>69</v>
      </c>
      <c r="BO929" s="178" t="s">
        <v>155</v>
      </c>
      <c r="BP929" s="176" t="s">
        <v>149</v>
      </c>
      <c r="BQ929" s="188" t="s">
        <v>150</v>
      </c>
    </row>
    <row r="930" spans="1:69" ht="15.75">
      <c r="A930" s="179" t="s">
        <v>100</v>
      </c>
      <c r="B930" s="195" t="s">
        <v>31</v>
      </c>
      <c r="C930" s="180" t="s">
        <v>29</v>
      </c>
      <c r="D930" s="192" t="s">
        <v>49</v>
      </c>
      <c r="E930" s="194" t="s">
        <v>436</v>
      </c>
      <c r="F930" s="196">
        <v>104</v>
      </c>
      <c r="G930" s="196">
        <v>0</v>
      </c>
      <c r="H930" s="197"/>
      <c r="I930" s="197"/>
      <c r="J930" s="197"/>
      <c r="K930" s="197"/>
      <c r="L930" s="196">
        <v>0</v>
      </c>
      <c r="M930" s="198"/>
      <c r="N930" s="188">
        <v>0</v>
      </c>
      <c r="O930" s="197"/>
      <c r="P930" s="197"/>
      <c r="Q930" s="183">
        <v>6.1110191538461534</v>
      </c>
      <c r="R930" s="197"/>
      <c r="S930" s="197"/>
      <c r="T930" s="189">
        <v>7.7249999999999996</v>
      </c>
      <c r="U930" s="197"/>
      <c r="V930" s="197"/>
      <c r="W930" s="183">
        <v>6.0933941442307695</v>
      </c>
      <c r="X930" s="197"/>
      <c r="Y930" s="197"/>
      <c r="Z930" s="189">
        <v>7.7249999999999996</v>
      </c>
      <c r="AA930" s="197"/>
      <c r="AB930" s="197"/>
      <c r="AC930" s="197"/>
      <c r="AD930" s="197"/>
      <c r="AE930" s="197"/>
      <c r="AF930" s="199">
        <v>3.4548076982354079</v>
      </c>
      <c r="AG930" s="199">
        <v>728</v>
      </c>
      <c r="AH930" s="199">
        <v>0.44893100501786604</v>
      </c>
      <c r="AI930" s="199">
        <v>24</v>
      </c>
      <c r="AJ930" s="199">
        <v>2.5746987951807228</v>
      </c>
      <c r="AK930" s="199"/>
      <c r="AL930" s="199">
        <v>104</v>
      </c>
      <c r="AM930" s="199">
        <v>3.4548076982354079</v>
      </c>
      <c r="AN930" s="199">
        <v>3.5346260387811634</v>
      </c>
      <c r="AO930" s="190">
        <v>0</v>
      </c>
      <c r="AP930" s="196">
        <v>0</v>
      </c>
      <c r="AQ930" s="196">
        <v>0</v>
      </c>
      <c r="AR930" s="205">
        <v>208</v>
      </c>
      <c r="AS930" s="58">
        <v>0</v>
      </c>
      <c r="AT930" s="183">
        <v>7432.9549999999999</v>
      </c>
      <c r="AU930" s="183">
        <v>0</v>
      </c>
      <c r="AV930" s="199">
        <v>0</v>
      </c>
      <c r="AW930" s="227">
        <v>208</v>
      </c>
      <c r="AX930" s="58">
        <v>0</v>
      </c>
      <c r="AY930" s="200">
        <v>18.5</v>
      </c>
      <c r="AZ930" s="184">
        <v>33443</v>
      </c>
      <c r="BA930" s="58">
        <v>0.86486486486399994</v>
      </c>
      <c r="BB930" s="58">
        <v>6.5000000000065006</v>
      </c>
      <c r="BC930" s="198" t="s">
        <v>118</v>
      </c>
      <c r="BD930" s="178" t="s">
        <v>102</v>
      </c>
      <c r="BE930" s="176" t="s">
        <v>103</v>
      </c>
      <c r="BF930" s="176" t="s">
        <v>104</v>
      </c>
      <c r="BG930" s="176" t="s">
        <v>105</v>
      </c>
      <c r="BH930" s="209" t="s">
        <v>160</v>
      </c>
      <c r="BI930" s="193" t="s">
        <v>120</v>
      </c>
      <c r="BJ930" s="210">
        <v>214</v>
      </c>
      <c r="BK930" s="210" t="s">
        <v>121</v>
      </c>
      <c r="BL930" s="181" t="s">
        <v>108</v>
      </c>
      <c r="BM930" s="112" t="s">
        <v>135</v>
      </c>
      <c r="BN930" s="79" t="s">
        <v>69</v>
      </c>
      <c r="BO930" s="178" t="s">
        <v>136</v>
      </c>
      <c r="BP930" s="176" t="s">
        <v>137</v>
      </c>
      <c r="BQ930" s="188" t="s">
        <v>138</v>
      </c>
    </row>
    <row r="931" spans="1:69" ht="15.75">
      <c r="A931" s="179" t="s">
        <v>100</v>
      </c>
      <c r="B931" s="195" t="s">
        <v>31</v>
      </c>
      <c r="C931" s="180" t="s">
        <v>29</v>
      </c>
      <c r="D931" s="192" t="s">
        <v>49</v>
      </c>
      <c r="E931" s="194" t="s">
        <v>436</v>
      </c>
      <c r="F931" s="196">
        <v>108</v>
      </c>
      <c r="G931" s="196">
        <v>2</v>
      </c>
      <c r="H931" s="197"/>
      <c r="I931" s="197"/>
      <c r="J931" s="197"/>
      <c r="K931" s="197"/>
      <c r="L931" s="196">
        <v>0</v>
      </c>
      <c r="M931" s="198"/>
      <c r="N931" s="188">
        <v>0</v>
      </c>
      <c r="O931" s="197"/>
      <c r="P931" s="197"/>
      <c r="Q931" s="183">
        <v>7.4252168584905665</v>
      </c>
      <c r="R931" s="197"/>
      <c r="S931" s="197"/>
      <c r="T931" s="189">
        <v>12.424999999999997</v>
      </c>
      <c r="U931" s="197"/>
      <c r="V931" s="197"/>
      <c r="W931" s="183">
        <v>7.4637546226415097</v>
      </c>
      <c r="X931" s="197"/>
      <c r="Y931" s="197"/>
      <c r="Z931" s="189">
        <v>12.616666666666665</v>
      </c>
      <c r="AA931" s="197"/>
      <c r="AB931" s="197"/>
      <c r="AC931" s="197"/>
      <c r="AD931" s="197"/>
      <c r="AE931" s="197"/>
      <c r="AF931" s="199">
        <v>3.0389795884794113</v>
      </c>
      <c r="AG931" s="199">
        <v>732</v>
      </c>
      <c r="AH931" s="199">
        <v>0.57656371080720858</v>
      </c>
      <c r="AI931" s="199">
        <v>126</v>
      </c>
      <c r="AJ931" s="199">
        <v>2.0340686274509805</v>
      </c>
      <c r="AK931" s="199"/>
      <c r="AL931" s="199">
        <v>105</v>
      </c>
      <c r="AM931" s="199">
        <v>3.0389795884794113</v>
      </c>
      <c r="AN931" s="199">
        <v>3.0426540284360191</v>
      </c>
      <c r="AO931" s="190">
        <v>0</v>
      </c>
      <c r="AP931" s="196">
        <v>0</v>
      </c>
      <c r="AQ931" s="196">
        <v>0</v>
      </c>
      <c r="AR931" s="205">
        <v>212</v>
      </c>
      <c r="AS931" s="58">
        <v>0</v>
      </c>
      <c r="AT931" s="183">
        <v>7483.1310000000003</v>
      </c>
      <c r="AU931" s="183">
        <v>47.728000000000002</v>
      </c>
      <c r="AV931" s="199">
        <v>0</v>
      </c>
      <c r="AW931" s="227">
        <v>212</v>
      </c>
      <c r="AX931" s="58">
        <v>0</v>
      </c>
      <c r="AY931" s="200">
        <v>18.5</v>
      </c>
      <c r="AZ931" s="184">
        <v>33443</v>
      </c>
      <c r="BA931" s="58">
        <v>0.86486486486399994</v>
      </c>
      <c r="BB931" s="58">
        <v>6.7500000000067502</v>
      </c>
      <c r="BC931" s="198" t="s">
        <v>118</v>
      </c>
      <c r="BD931" s="178" t="s">
        <v>102</v>
      </c>
      <c r="BE931" s="176" t="s">
        <v>103</v>
      </c>
      <c r="BF931" s="176" t="s">
        <v>104</v>
      </c>
      <c r="BG931" s="176" t="s">
        <v>105</v>
      </c>
      <c r="BH931" s="209" t="s">
        <v>160</v>
      </c>
      <c r="BI931" s="193" t="s">
        <v>125</v>
      </c>
      <c r="BJ931" s="210">
        <v>214</v>
      </c>
      <c r="BK931" s="210" t="s">
        <v>126</v>
      </c>
      <c r="BL931" s="181" t="s">
        <v>108</v>
      </c>
      <c r="BM931" s="112" t="s">
        <v>135</v>
      </c>
      <c r="BN931" s="79" t="s">
        <v>69</v>
      </c>
      <c r="BO931" s="178" t="s">
        <v>136</v>
      </c>
      <c r="BP931" s="176" t="s">
        <v>137</v>
      </c>
      <c r="BQ931" s="188" t="s">
        <v>138</v>
      </c>
    </row>
    <row r="932" spans="1:69" ht="15.75">
      <c r="A932" s="179" t="s">
        <v>100</v>
      </c>
      <c r="B932" s="195" t="s">
        <v>31</v>
      </c>
      <c r="C932" s="180" t="s">
        <v>29</v>
      </c>
      <c r="D932" s="192" t="s">
        <v>49</v>
      </c>
      <c r="E932" s="194" t="s">
        <v>436</v>
      </c>
      <c r="F932" s="196">
        <v>65</v>
      </c>
      <c r="G932" s="196">
        <v>1</v>
      </c>
      <c r="H932" s="197"/>
      <c r="I932" s="197"/>
      <c r="J932" s="197"/>
      <c r="K932" s="197"/>
      <c r="L932" s="196">
        <v>1</v>
      </c>
      <c r="M932" s="198"/>
      <c r="N932" s="188">
        <v>0</v>
      </c>
      <c r="O932" s="197"/>
      <c r="P932" s="197"/>
      <c r="Q932" s="183">
        <v>6.8790317142857145</v>
      </c>
      <c r="R932" s="197"/>
      <c r="S932" s="197"/>
      <c r="T932" s="189">
        <v>8.9249999999999972</v>
      </c>
      <c r="U932" s="197"/>
      <c r="V932" s="197"/>
      <c r="W932" s="183">
        <v>6.9642222063492065</v>
      </c>
      <c r="X932" s="197"/>
      <c r="Y932" s="197"/>
      <c r="Z932" s="189">
        <v>8.9624999999999986</v>
      </c>
      <c r="AA932" s="197"/>
      <c r="AB932" s="197"/>
      <c r="AC932" s="197"/>
      <c r="AD932" s="197"/>
      <c r="AE932" s="197"/>
      <c r="AF932" s="199">
        <v>3.3561428686440817</v>
      </c>
      <c r="AG932" s="199">
        <v>434</v>
      </c>
      <c r="AH932" s="199">
        <v>0.57990422442261558</v>
      </c>
      <c r="AI932" s="199">
        <v>35</v>
      </c>
      <c r="AJ932" s="199">
        <v>2.1548076923076924</v>
      </c>
      <c r="AK932" s="199"/>
      <c r="AL932" s="199">
        <v>61</v>
      </c>
      <c r="AM932" s="199">
        <v>3.3598829153270855</v>
      </c>
      <c r="AN932" s="199">
        <v>3.4741379310344827</v>
      </c>
      <c r="AO932" s="190">
        <v>0</v>
      </c>
      <c r="AP932" s="196">
        <v>0</v>
      </c>
      <c r="AQ932" s="196">
        <v>0</v>
      </c>
      <c r="AR932" s="205">
        <v>128</v>
      </c>
      <c r="AS932" s="58">
        <v>0</v>
      </c>
      <c r="AT932" s="183">
        <v>4462.0069999999996</v>
      </c>
      <c r="AU932" s="183">
        <v>71.733000000000004</v>
      </c>
      <c r="AV932" s="199">
        <v>0</v>
      </c>
      <c r="AW932" s="227">
        <v>126</v>
      </c>
      <c r="AX932" s="58">
        <v>0</v>
      </c>
      <c r="AY932" s="200">
        <v>18.5</v>
      </c>
      <c r="AZ932" s="184">
        <v>33443</v>
      </c>
      <c r="BA932" s="58">
        <v>0.86486486486399994</v>
      </c>
      <c r="BB932" s="58">
        <v>4.0625000000040625</v>
      </c>
      <c r="BC932" s="198" t="s">
        <v>118</v>
      </c>
      <c r="BD932" s="178" t="s">
        <v>102</v>
      </c>
      <c r="BE932" s="176" t="s">
        <v>103</v>
      </c>
      <c r="BF932" s="176" t="s">
        <v>104</v>
      </c>
      <c r="BG932" s="176" t="s">
        <v>105</v>
      </c>
      <c r="BH932" s="209" t="s">
        <v>160</v>
      </c>
      <c r="BI932" s="193" t="s">
        <v>127</v>
      </c>
      <c r="BJ932" s="210">
        <v>214</v>
      </c>
      <c r="BK932" s="210" t="s">
        <v>128</v>
      </c>
      <c r="BL932" s="181" t="s">
        <v>108</v>
      </c>
      <c r="BM932" s="112" t="s">
        <v>135</v>
      </c>
      <c r="BN932" s="79" t="s">
        <v>69</v>
      </c>
      <c r="BO932" s="178" t="s">
        <v>136</v>
      </c>
      <c r="BP932" s="176" t="s">
        <v>137</v>
      </c>
      <c r="BQ932" s="188" t="s">
        <v>138</v>
      </c>
    </row>
    <row r="933" spans="1:69" ht="15.75">
      <c r="A933" s="179" t="s">
        <v>100</v>
      </c>
      <c r="B933" s="195" t="s">
        <v>31</v>
      </c>
      <c r="C933" s="180" t="s">
        <v>29</v>
      </c>
      <c r="D933" s="192" t="s">
        <v>49</v>
      </c>
      <c r="E933" s="194" t="s">
        <v>436</v>
      </c>
      <c r="F933" s="196">
        <v>103</v>
      </c>
      <c r="G933" s="196">
        <v>2</v>
      </c>
      <c r="H933" s="197"/>
      <c r="I933" s="197"/>
      <c r="J933" s="197"/>
      <c r="K933" s="197"/>
      <c r="L933" s="196">
        <v>2</v>
      </c>
      <c r="M933" s="198"/>
      <c r="N933" s="188">
        <v>0</v>
      </c>
      <c r="O933" s="197"/>
      <c r="P933" s="197"/>
      <c r="Q933" s="183">
        <v>8.3359591530612249</v>
      </c>
      <c r="R933" s="197"/>
      <c r="S933" s="197"/>
      <c r="T933" s="189">
        <v>13.549999999999997</v>
      </c>
      <c r="U933" s="197"/>
      <c r="V933" s="197"/>
      <c r="W933" s="183">
        <v>8.3092120202020201</v>
      </c>
      <c r="X933" s="197"/>
      <c r="Y933" s="197"/>
      <c r="Z933" s="189">
        <v>13.524999999999999</v>
      </c>
      <c r="AA933" s="197"/>
      <c r="AB933" s="197"/>
      <c r="AC933" s="197"/>
      <c r="AD933" s="197"/>
      <c r="AE933" s="197"/>
      <c r="AF933" s="199">
        <v>2.503046476184398</v>
      </c>
      <c r="AG933" s="199">
        <v>580</v>
      </c>
      <c r="AH933" s="199">
        <v>0.40728773785395084</v>
      </c>
      <c r="AI933" s="199">
        <v>268</v>
      </c>
      <c r="AJ933" s="199">
        <v>1.6391304347826088</v>
      </c>
      <c r="AK933" s="199"/>
      <c r="AL933" s="199"/>
      <c r="AM933" s="199"/>
      <c r="AN933" s="199"/>
      <c r="AO933" s="190">
        <v>0</v>
      </c>
      <c r="AP933" s="196">
        <v>0</v>
      </c>
      <c r="AQ933" s="196">
        <v>0</v>
      </c>
      <c r="AR933" s="205">
        <v>202</v>
      </c>
      <c r="AS933" s="58">
        <v>0</v>
      </c>
      <c r="AT933" s="183">
        <v>7107.9669999999996</v>
      </c>
      <c r="AU933" s="183">
        <v>0</v>
      </c>
      <c r="AV933" s="199">
        <v>0</v>
      </c>
      <c r="AW933" s="227">
        <v>202</v>
      </c>
      <c r="AX933" s="58">
        <v>0</v>
      </c>
      <c r="AY933" s="200">
        <v>18.5</v>
      </c>
      <c r="AZ933" s="184">
        <v>33443</v>
      </c>
      <c r="BA933" s="58">
        <v>0.86486486486399994</v>
      </c>
      <c r="BB933" s="58">
        <v>6.4375000000064375</v>
      </c>
      <c r="BC933" s="198" t="s">
        <v>118</v>
      </c>
      <c r="BD933" s="178" t="s">
        <v>102</v>
      </c>
      <c r="BE933" s="176" t="s">
        <v>103</v>
      </c>
      <c r="BF933" s="176" t="s">
        <v>104</v>
      </c>
      <c r="BG933" s="176" t="s">
        <v>105</v>
      </c>
      <c r="BH933" s="209" t="s">
        <v>160</v>
      </c>
      <c r="BI933" s="193" t="s">
        <v>129</v>
      </c>
      <c r="BJ933" s="210">
        <v>214</v>
      </c>
      <c r="BK933" s="210" t="s">
        <v>130</v>
      </c>
      <c r="BL933" s="181" t="s">
        <v>108</v>
      </c>
      <c r="BM933" s="112" t="s">
        <v>135</v>
      </c>
      <c r="BN933" s="79" t="s">
        <v>69</v>
      </c>
      <c r="BO933" s="178" t="s">
        <v>136</v>
      </c>
      <c r="BP933" s="176" t="s">
        <v>137</v>
      </c>
      <c r="BQ933" s="188" t="s">
        <v>138</v>
      </c>
    </row>
    <row r="934" spans="1:69" ht="15.75">
      <c r="A934" s="179" t="s">
        <v>100</v>
      </c>
      <c r="B934" s="195" t="s">
        <v>31</v>
      </c>
      <c r="C934" s="180" t="s">
        <v>29</v>
      </c>
      <c r="D934" s="192" t="s">
        <v>49</v>
      </c>
      <c r="E934" s="194" t="s">
        <v>437</v>
      </c>
      <c r="F934" s="196">
        <v>74</v>
      </c>
      <c r="G934" s="196">
        <v>0</v>
      </c>
      <c r="H934" s="197"/>
      <c r="I934" s="197"/>
      <c r="J934" s="197"/>
      <c r="K934" s="197"/>
      <c r="L934" s="196">
        <v>0</v>
      </c>
      <c r="M934" s="198"/>
      <c r="N934" s="188">
        <v>0</v>
      </c>
      <c r="O934" s="197"/>
      <c r="P934" s="197"/>
      <c r="Q934" s="183">
        <v>5.3936215540540537</v>
      </c>
      <c r="R934" s="197"/>
      <c r="S934" s="197"/>
      <c r="T934" s="189">
        <v>6.8833333333333329</v>
      </c>
      <c r="U934" s="197"/>
      <c r="V934" s="197"/>
      <c r="W934" s="183">
        <v>5.0851485540540544</v>
      </c>
      <c r="X934" s="197"/>
      <c r="Y934" s="197"/>
      <c r="Z934" s="189">
        <v>6.5749999999999993</v>
      </c>
      <c r="AA934" s="197"/>
      <c r="AB934" s="197"/>
      <c r="AC934" s="197"/>
      <c r="AD934" s="197"/>
      <c r="AE934" s="197"/>
      <c r="AF934" s="199">
        <v>3.7518146919467736</v>
      </c>
      <c r="AG934" s="199">
        <v>518</v>
      </c>
      <c r="AH934" s="199">
        <v>0.37485948018068321</v>
      </c>
      <c r="AI934" s="199">
        <v>6</v>
      </c>
      <c r="AJ934" s="199">
        <v>2.8826923076923077</v>
      </c>
      <c r="AK934" s="199"/>
      <c r="AL934" s="199">
        <v>74</v>
      </c>
      <c r="AM934" s="199">
        <v>3.7518146919467736</v>
      </c>
      <c r="AN934" s="199">
        <v>3.7493261455525606</v>
      </c>
      <c r="AO934" s="190">
        <v>0</v>
      </c>
      <c r="AP934" s="196">
        <v>0</v>
      </c>
      <c r="AQ934" s="196">
        <v>0</v>
      </c>
      <c r="AR934" s="205">
        <v>148</v>
      </c>
      <c r="AS934" s="58">
        <v>0</v>
      </c>
      <c r="AT934" s="183">
        <v>5274.277</v>
      </c>
      <c r="AU934" s="183">
        <v>0</v>
      </c>
      <c r="AV934" s="199">
        <v>0</v>
      </c>
      <c r="AW934" s="227">
        <v>148</v>
      </c>
      <c r="AX934" s="58">
        <v>0</v>
      </c>
      <c r="AY934" s="200">
        <v>9.5</v>
      </c>
      <c r="AZ934" s="184">
        <v>27787</v>
      </c>
      <c r="BA934" s="58">
        <v>0.8157894736839999</v>
      </c>
      <c r="BB934" s="58">
        <v>9.5483870967766595</v>
      </c>
      <c r="BC934" s="198" t="s">
        <v>118</v>
      </c>
      <c r="BD934" s="178" t="s">
        <v>102</v>
      </c>
      <c r="BE934" s="176" t="s">
        <v>103</v>
      </c>
      <c r="BF934" s="176" t="s">
        <v>104</v>
      </c>
      <c r="BG934" s="176" t="s">
        <v>105</v>
      </c>
      <c r="BH934" s="209" t="s">
        <v>106</v>
      </c>
      <c r="BI934" s="193" t="s">
        <v>120</v>
      </c>
      <c r="BJ934" s="210">
        <v>214</v>
      </c>
      <c r="BK934" s="210" t="s">
        <v>121</v>
      </c>
      <c r="BL934" s="181" t="s">
        <v>108</v>
      </c>
      <c r="BM934" s="112" t="s">
        <v>122</v>
      </c>
      <c r="BN934" s="79" t="s">
        <v>69</v>
      </c>
      <c r="BO934" s="178" t="s">
        <v>147</v>
      </c>
      <c r="BP934" s="176" t="s">
        <v>149</v>
      </c>
      <c r="BQ934" s="188" t="s">
        <v>150</v>
      </c>
    </row>
    <row r="935" spans="1:69" ht="15.75">
      <c r="A935" s="179" t="s">
        <v>100</v>
      </c>
      <c r="B935" s="195" t="s">
        <v>31</v>
      </c>
      <c r="C935" s="180" t="s">
        <v>29</v>
      </c>
      <c r="D935" s="192" t="s">
        <v>49</v>
      </c>
      <c r="E935" s="194" t="s">
        <v>437</v>
      </c>
      <c r="F935" s="196">
        <v>74</v>
      </c>
      <c r="G935" s="196">
        <v>2</v>
      </c>
      <c r="H935" s="197"/>
      <c r="I935" s="197"/>
      <c r="J935" s="197"/>
      <c r="K935" s="197"/>
      <c r="L935" s="196">
        <v>0</v>
      </c>
      <c r="M935" s="198"/>
      <c r="N935" s="188">
        <v>0</v>
      </c>
      <c r="O935" s="197"/>
      <c r="P935" s="197"/>
      <c r="Q935" s="183">
        <v>7.0553469861111111</v>
      </c>
      <c r="R935" s="197"/>
      <c r="S935" s="197"/>
      <c r="T935" s="189">
        <v>12.699999999999996</v>
      </c>
      <c r="U935" s="197"/>
      <c r="V935" s="197"/>
      <c r="W935" s="183">
        <v>7.1399303194444439</v>
      </c>
      <c r="X935" s="197"/>
      <c r="Y935" s="197"/>
      <c r="Z935" s="189">
        <v>12.849999999999998</v>
      </c>
      <c r="AA935" s="197"/>
      <c r="AB935" s="197"/>
      <c r="AC935" s="197"/>
      <c r="AD935" s="197"/>
      <c r="AE935" s="197"/>
      <c r="AF935" s="199">
        <v>2.9838888926638498</v>
      </c>
      <c r="AG935" s="199">
        <v>504</v>
      </c>
      <c r="AH935" s="199">
        <v>0.58536941289537225</v>
      </c>
      <c r="AI935" s="199">
        <v>104</v>
      </c>
      <c r="AJ935" s="199">
        <v>2.0471264367816091</v>
      </c>
      <c r="AK935" s="199"/>
      <c r="AL935" s="199">
        <v>72</v>
      </c>
      <c r="AM935" s="199">
        <v>2.9838888926638498</v>
      </c>
      <c r="AN935" s="199">
        <v>2.9378698224852071</v>
      </c>
      <c r="AO935" s="190">
        <v>0</v>
      </c>
      <c r="AP935" s="196">
        <v>0</v>
      </c>
      <c r="AQ935" s="196">
        <v>0</v>
      </c>
      <c r="AR935" s="205">
        <v>144</v>
      </c>
      <c r="AS935" s="58">
        <v>0</v>
      </c>
      <c r="AT935" s="183">
        <v>5134.6750000000002</v>
      </c>
      <c r="AU935" s="183">
        <v>0</v>
      </c>
      <c r="AV935" s="199">
        <v>0</v>
      </c>
      <c r="AW935" s="227">
        <v>144</v>
      </c>
      <c r="AX935" s="58">
        <v>0</v>
      </c>
      <c r="AY935" s="200">
        <v>9.5</v>
      </c>
      <c r="AZ935" s="184">
        <v>27787</v>
      </c>
      <c r="BA935" s="58">
        <v>0.8157894736839999</v>
      </c>
      <c r="BB935" s="58">
        <v>9.5483870967766595</v>
      </c>
      <c r="BC935" s="198" t="s">
        <v>118</v>
      </c>
      <c r="BD935" s="178" t="s">
        <v>102</v>
      </c>
      <c r="BE935" s="176" t="s">
        <v>103</v>
      </c>
      <c r="BF935" s="176" t="s">
        <v>104</v>
      </c>
      <c r="BG935" s="176" t="s">
        <v>105</v>
      </c>
      <c r="BH935" s="209" t="s">
        <v>106</v>
      </c>
      <c r="BI935" s="193" t="s">
        <v>125</v>
      </c>
      <c r="BJ935" s="210">
        <v>214</v>
      </c>
      <c r="BK935" s="210" t="s">
        <v>126</v>
      </c>
      <c r="BL935" s="181" t="s">
        <v>108</v>
      </c>
      <c r="BM935" s="112" t="s">
        <v>122</v>
      </c>
      <c r="BN935" s="79" t="s">
        <v>69</v>
      </c>
      <c r="BO935" s="178" t="s">
        <v>147</v>
      </c>
      <c r="BP935" s="176" t="s">
        <v>149</v>
      </c>
      <c r="BQ935" s="188" t="s">
        <v>150</v>
      </c>
    </row>
    <row r="936" spans="1:69" ht="15.75">
      <c r="A936" s="179" t="s">
        <v>100</v>
      </c>
      <c r="B936" s="195" t="s">
        <v>31</v>
      </c>
      <c r="C936" s="180" t="s">
        <v>29</v>
      </c>
      <c r="D936" s="192" t="s">
        <v>49</v>
      </c>
      <c r="E936" s="194" t="s">
        <v>437</v>
      </c>
      <c r="F936" s="196">
        <v>70</v>
      </c>
      <c r="G936" s="196">
        <v>0</v>
      </c>
      <c r="H936" s="197"/>
      <c r="I936" s="197"/>
      <c r="J936" s="197"/>
      <c r="K936" s="197"/>
      <c r="L936" s="196">
        <v>1</v>
      </c>
      <c r="M936" s="198"/>
      <c r="N936" s="188">
        <v>0</v>
      </c>
      <c r="O936" s="197"/>
      <c r="P936" s="197"/>
      <c r="Q936" s="183">
        <v>5.6178404782608693</v>
      </c>
      <c r="R936" s="197"/>
      <c r="S936" s="197"/>
      <c r="T936" s="189">
        <v>7.3187499999999996</v>
      </c>
      <c r="U936" s="197"/>
      <c r="V936" s="197"/>
      <c r="W936" s="183">
        <v>4.9956230144927538</v>
      </c>
      <c r="X936" s="197"/>
      <c r="Y936" s="197"/>
      <c r="Z936" s="189">
        <v>6.8874999999999993</v>
      </c>
      <c r="AA936" s="197"/>
      <c r="AB936" s="197"/>
      <c r="AC936" s="197"/>
      <c r="AD936" s="197"/>
      <c r="AE936" s="197"/>
      <c r="AF936" s="199">
        <v>3.6490269338286603</v>
      </c>
      <c r="AG936" s="199">
        <v>482</v>
      </c>
      <c r="AH936" s="199">
        <v>0.41012811497713403</v>
      </c>
      <c r="AI936" s="199">
        <v>12</v>
      </c>
      <c r="AJ936" s="199">
        <v>2.6890624999999999</v>
      </c>
      <c r="AK936" s="199"/>
      <c r="AL936" s="199">
        <v>69</v>
      </c>
      <c r="AM936" s="199">
        <v>3.6490269338286603</v>
      </c>
      <c r="AN936" s="199">
        <v>3.6880877742946709</v>
      </c>
      <c r="AO936" s="190">
        <v>0</v>
      </c>
      <c r="AP936" s="196">
        <v>0</v>
      </c>
      <c r="AQ936" s="196">
        <v>0</v>
      </c>
      <c r="AR936" s="205">
        <v>140</v>
      </c>
      <c r="AS936" s="58">
        <v>0</v>
      </c>
      <c r="AT936" s="183">
        <v>4981.4459999999999</v>
      </c>
      <c r="AU936" s="183">
        <v>0</v>
      </c>
      <c r="AV936" s="199">
        <v>0</v>
      </c>
      <c r="AW936" s="227">
        <v>140</v>
      </c>
      <c r="AX936" s="58">
        <v>0</v>
      </c>
      <c r="AY936" s="200">
        <v>9.5</v>
      </c>
      <c r="AZ936" s="184">
        <v>27787</v>
      </c>
      <c r="BA936" s="58">
        <v>0.8157894736839999</v>
      </c>
      <c r="BB936" s="58">
        <v>9.0322580645184605</v>
      </c>
      <c r="BC936" s="198" t="s">
        <v>118</v>
      </c>
      <c r="BD936" s="178" t="s">
        <v>102</v>
      </c>
      <c r="BE936" s="176" t="s">
        <v>103</v>
      </c>
      <c r="BF936" s="176" t="s">
        <v>104</v>
      </c>
      <c r="BG936" s="176" t="s">
        <v>105</v>
      </c>
      <c r="BH936" s="209" t="s">
        <v>106</v>
      </c>
      <c r="BI936" s="193" t="s">
        <v>127</v>
      </c>
      <c r="BJ936" s="210">
        <v>214</v>
      </c>
      <c r="BK936" s="210" t="s">
        <v>128</v>
      </c>
      <c r="BL936" s="181" t="s">
        <v>108</v>
      </c>
      <c r="BM936" s="112" t="s">
        <v>122</v>
      </c>
      <c r="BN936" s="79" t="s">
        <v>69</v>
      </c>
      <c r="BO936" s="178" t="s">
        <v>147</v>
      </c>
      <c r="BP936" s="176" t="s">
        <v>149</v>
      </c>
      <c r="BQ936" s="188" t="s">
        <v>150</v>
      </c>
    </row>
    <row r="937" spans="1:69" ht="15.75">
      <c r="A937" s="179" t="s">
        <v>100</v>
      </c>
      <c r="B937" s="195" t="s">
        <v>31</v>
      </c>
      <c r="C937" s="180" t="s">
        <v>29</v>
      </c>
      <c r="D937" s="192" t="s">
        <v>49</v>
      </c>
      <c r="E937" s="194" t="s">
        <v>437</v>
      </c>
      <c r="F937" s="196">
        <v>74</v>
      </c>
      <c r="G937" s="196">
        <v>0</v>
      </c>
      <c r="H937" s="197"/>
      <c r="I937" s="197"/>
      <c r="J937" s="197"/>
      <c r="K937" s="197"/>
      <c r="L937" s="196">
        <v>0</v>
      </c>
      <c r="M937" s="198"/>
      <c r="N937" s="188">
        <v>0</v>
      </c>
      <c r="O937" s="197"/>
      <c r="P937" s="197"/>
      <c r="Q937" s="183">
        <v>7.4287837297297301</v>
      </c>
      <c r="R937" s="197"/>
      <c r="S937" s="197"/>
      <c r="T937" s="189">
        <v>9.1499999999999986</v>
      </c>
      <c r="U937" s="197"/>
      <c r="V937" s="197"/>
      <c r="W937" s="183">
        <v>7.5171350000000006</v>
      </c>
      <c r="X937" s="197"/>
      <c r="Y937" s="197"/>
      <c r="Z937" s="189">
        <v>9.3833333333333329</v>
      </c>
      <c r="AA937" s="197"/>
      <c r="AB937" s="197"/>
      <c r="AC937" s="197"/>
      <c r="AD937" s="197"/>
      <c r="AE937" s="197"/>
      <c r="AF937" s="199">
        <v>2.9914481385580016</v>
      </c>
      <c r="AG937" s="199">
        <v>511</v>
      </c>
      <c r="AH937" s="199">
        <v>0.38043733729079227</v>
      </c>
      <c r="AI937" s="199">
        <v>52</v>
      </c>
      <c r="AJ937" s="199">
        <v>2.1383720930232557</v>
      </c>
      <c r="AK937" s="199"/>
      <c r="AL937" s="199"/>
      <c r="AM937" s="199"/>
      <c r="AN937" s="199"/>
      <c r="AO937" s="190">
        <v>0</v>
      </c>
      <c r="AP937" s="196">
        <v>0</v>
      </c>
      <c r="AQ937" s="196">
        <v>0</v>
      </c>
      <c r="AR937" s="205">
        <v>148</v>
      </c>
      <c r="AS937" s="58">
        <v>0</v>
      </c>
      <c r="AT937" s="183">
        <v>5270.9780000000001</v>
      </c>
      <c r="AU937" s="183">
        <v>0</v>
      </c>
      <c r="AV937" s="199">
        <v>0</v>
      </c>
      <c r="AW937" s="227">
        <v>148</v>
      </c>
      <c r="AX937" s="58">
        <v>0</v>
      </c>
      <c r="AY937" s="200">
        <v>9.5</v>
      </c>
      <c r="AZ937" s="184">
        <v>27787</v>
      </c>
      <c r="BA937" s="58">
        <v>0.8157894736839999</v>
      </c>
      <c r="BB937" s="58">
        <v>9.5483870967766595</v>
      </c>
      <c r="BC937" s="198" t="s">
        <v>118</v>
      </c>
      <c r="BD937" s="178" t="s">
        <v>102</v>
      </c>
      <c r="BE937" s="176" t="s">
        <v>103</v>
      </c>
      <c r="BF937" s="176" t="s">
        <v>104</v>
      </c>
      <c r="BG937" s="176" t="s">
        <v>105</v>
      </c>
      <c r="BH937" s="209" t="s">
        <v>106</v>
      </c>
      <c r="BI937" s="193" t="s">
        <v>129</v>
      </c>
      <c r="BJ937" s="210">
        <v>214</v>
      </c>
      <c r="BK937" s="210" t="s">
        <v>130</v>
      </c>
      <c r="BL937" s="181" t="s">
        <v>108</v>
      </c>
      <c r="BM937" s="112" t="s">
        <v>122</v>
      </c>
      <c r="BN937" s="79" t="s">
        <v>69</v>
      </c>
      <c r="BO937" s="178" t="s">
        <v>147</v>
      </c>
      <c r="BP937" s="176" t="s">
        <v>149</v>
      </c>
      <c r="BQ937" s="188" t="s">
        <v>150</v>
      </c>
    </row>
    <row r="938" spans="1:69" ht="15.75">
      <c r="A938" s="179" t="s">
        <v>100</v>
      </c>
      <c r="B938" s="195" t="s">
        <v>31</v>
      </c>
      <c r="C938" s="180" t="s">
        <v>29</v>
      </c>
      <c r="D938" s="192" t="s">
        <v>49</v>
      </c>
      <c r="E938" s="194" t="s">
        <v>438</v>
      </c>
      <c r="F938" s="196">
        <v>96</v>
      </c>
      <c r="G938" s="196">
        <v>0</v>
      </c>
      <c r="H938" s="197"/>
      <c r="I938" s="197"/>
      <c r="J938" s="197"/>
      <c r="K938" s="197"/>
      <c r="L938" s="196">
        <v>2</v>
      </c>
      <c r="M938" s="198"/>
      <c r="N938" s="188">
        <v>0</v>
      </c>
      <c r="O938" s="197"/>
      <c r="P938" s="197"/>
      <c r="Q938" s="183">
        <v>5.7288509255319155</v>
      </c>
      <c r="R938" s="197"/>
      <c r="S938" s="197"/>
      <c r="T938" s="189">
        <v>6.93</v>
      </c>
      <c r="U938" s="197"/>
      <c r="V938" s="197"/>
      <c r="W938" s="183">
        <v>5.6187444148936168</v>
      </c>
      <c r="X938" s="197"/>
      <c r="Y938" s="197"/>
      <c r="Z938" s="189">
        <v>6.9124999999999996</v>
      </c>
      <c r="AA938" s="197"/>
      <c r="AB938" s="197"/>
      <c r="AC938" s="197"/>
      <c r="AD938" s="197"/>
      <c r="AE938" s="197"/>
      <c r="AF938" s="199">
        <v>3.4330851087816576</v>
      </c>
      <c r="AG938" s="199">
        <v>658</v>
      </c>
      <c r="AH938" s="199">
        <v>0.42249364100992498</v>
      </c>
      <c r="AI938" s="199">
        <v>14</v>
      </c>
      <c r="AJ938" s="199">
        <v>2.6073863636363637</v>
      </c>
      <c r="AK938" s="199"/>
      <c r="AL938" s="199">
        <v>94</v>
      </c>
      <c r="AM938" s="199">
        <v>3.4330851087816576</v>
      </c>
      <c r="AN938" s="199">
        <v>3.4913419913419914</v>
      </c>
      <c r="AO938" s="190">
        <v>0</v>
      </c>
      <c r="AP938" s="196">
        <v>0</v>
      </c>
      <c r="AQ938" s="196">
        <v>0</v>
      </c>
      <c r="AR938" s="205">
        <v>192</v>
      </c>
      <c r="AS938" s="58">
        <v>0</v>
      </c>
      <c r="AT938" s="183">
        <v>6818.7559999999994</v>
      </c>
      <c r="AU938" s="183">
        <v>0</v>
      </c>
      <c r="AV938" s="199">
        <v>0</v>
      </c>
      <c r="AW938" s="227">
        <v>192</v>
      </c>
      <c r="AX938" s="58">
        <v>0</v>
      </c>
      <c r="AY938" s="200">
        <v>12</v>
      </c>
      <c r="AZ938" s="184">
        <v>33524</v>
      </c>
      <c r="BA938" s="58">
        <v>0.9375</v>
      </c>
      <c r="BB938" s="58">
        <v>8.5333333333333332</v>
      </c>
      <c r="BC938" s="198" t="s">
        <v>118</v>
      </c>
      <c r="BD938" s="178" t="s">
        <v>102</v>
      </c>
      <c r="BE938" s="176" t="s">
        <v>103</v>
      </c>
      <c r="BF938" s="176" t="s">
        <v>104</v>
      </c>
      <c r="BG938" s="176" t="s">
        <v>105</v>
      </c>
      <c r="BH938" s="209" t="s">
        <v>160</v>
      </c>
      <c r="BI938" s="193" t="s">
        <v>120</v>
      </c>
      <c r="BJ938" s="210">
        <v>214</v>
      </c>
      <c r="BK938" s="210" t="s">
        <v>121</v>
      </c>
      <c r="BL938" s="181" t="s">
        <v>108</v>
      </c>
      <c r="BM938" s="112" t="s">
        <v>135</v>
      </c>
      <c r="BN938" s="79" t="s">
        <v>69</v>
      </c>
      <c r="BO938" s="178" t="s">
        <v>269</v>
      </c>
      <c r="BP938" s="176" t="s">
        <v>123</v>
      </c>
      <c r="BQ938" s="188" t="s">
        <v>124</v>
      </c>
    </row>
    <row r="939" spans="1:69" ht="15.75">
      <c r="A939" s="179" t="s">
        <v>100</v>
      </c>
      <c r="B939" s="195" t="s">
        <v>31</v>
      </c>
      <c r="C939" s="180" t="s">
        <v>29</v>
      </c>
      <c r="D939" s="192" t="s">
        <v>49</v>
      </c>
      <c r="E939" s="194" t="s">
        <v>438</v>
      </c>
      <c r="F939" s="196">
        <v>93</v>
      </c>
      <c r="G939" s="196">
        <v>5</v>
      </c>
      <c r="H939" s="197"/>
      <c r="I939" s="197"/>
      <c r="J939" s="197"/>
      <c r="K939" s="197"/>
      <c r="L939" s="196">
        <v>0</v>
      </c>
      <c r="M939" s="198"/>
      <c r="N939" s="188">
        <v>0</v>
      </c>
      <c r="O939" s="197"/>
      <c r="P939" s="197"/>
      <c r="Q939" s="183">
        <v>7.3254656022727263</v>
      </c>
      <c r="R939" s="197"/>
      <c r="S939" s="197"/>
      <c r="T939" s="189">
        <v>12.7</v>
      </c>
      <c r="U939" s="197"/>
      <c r="V939" s="197"/>
      <c r="W939" s="183">
        <v>7.5182272045454539</v>
      </c>
      <c r="X939" s="197"/>
      <c r="Y939" s="197"/>
      <c r="Z939" s="189">
        <v>12.76</v>
      </c>
      <c r="AA939" s="197"/>
      <c r="AB939" s="197"/>
      <c r="AC939" s="197"/>
      <c r="AD939" s="197"/>
      <c r="AE939" s="197"/>
      <c r="AF939" s="199">
        <v>3.2855442214985286</v>
      </c>
      <c r="AG939" s="199">
        <v>588</v>
      </c>
      <c r="AH939" s="199">
        <v>0.58217640223527367</v>
      </c>
      <c r="AI939" s="199">
        <v>45</v>
      </c>
      <c r="AJ939" s="199">
        <v>2.0828571428571427</v>
      </c>
      <c r="AK939" s="199"/>
      <c r="AL939" s="199">
        <v>75</v>
      </c>
      <c r="AM939" s="199">
        <v>3.3654285721551802</v>
      </c>
      <c r="AN939" s="199">
        <v>3.4780405405405403</v>
      </c>
      <c r="AO939" s="190">
        <v>0</v>
      </c>
      <c r="AP939" s="196">
        <v>0</v>
      </c>
      <c r="AQ939" s="196">
        <v>0</v>
      </c>
      <c r="AR939" s="205">
        <v>176</v>
      </c>
      <c r="AS939" s="58">
        <v>0</v>
      </c>
      <c r="AT939" s="183">
        <v>5791.567</v>
      </c>
      <c r="AU939" s="183">
        <v>502.41500000000002</v>
      </c>
      <c r="AV939" s="199">
        <v>0</v>
      </c>
      <c r="AW939" s="227">
        <v>176</v>
      </c>
      <c r="AX939" s="58">
        <v>0</v>
      </c>
      <c r="AY939" s="200">
        <v>12</v>
      </c>
      <c r="AZ939" s="184">
        <v>33524</v>
      </c>
      <c r="BA939" s="58">
        <v>0.9375</v>
      </c>
      <c r="BB939" s="58">
        <v>8.2666666666666675</v>
      </c>
      <c r="BC939" s="198" t="s">
        <v>118</v>
      </c>
      <c r="BD939" s="178" t="s">
        <v>102</v>
      </c>
      <c r="BE939" s="176" t="s">
        <v>103</v>
      </c>
      <c r="BF939" s="176" t="s">
        <v>104</v>
      </c>
      <c r="BG939" s="176" t="s">
        <v>105</v>
      </c>
      <c r="BH939" s="209" t="s">
        <v>160</v>
      </c>
      <c r="BI939" s="193" t="s">
        <v>125</v>
      </c>
      <c r="BJ939" s="210">
        <v>214</v>
      </c>
      <c r="BK939" s="210" t="s">
        <v>126</v>
      </c>
      <c r="BL939" s="181" t="s">
        <v>108</v>
      </c>
      <c r="BM939" s="112" t="s">
        <v>135</v>
      </c>
      <c r="BN939" s="79" t="s">
        <v>69</v>
      </c>
      <c r="BO939" s="178" t="s">
        <v>269</v>
      </c>
      <c r="BP939" s="176" t="s">
        <v>123</v>
      </c>
      <c r="BQ939" s="188" t="s">
        <v>124</v>
      </c>
    </row>
    <row r="940" spans="1:69" ht="15.75">
      <c r="A940" s="179" t="s">
        <v>100</v>
      </c>
      <c r="B940" s="195" t="s">
        <v>31</v>
      </c>
      <c r="C940" s="180" t="s">
        <v>29</v>
      </c>
      <c r="D940" s="192" t="s">
        <v>49</v>
      </c>
      <c r="E940" s="194" t="s">
        <v>438</v>
      </c>
      <c r="F940" s="196">
        <v>111</v>
      </c>
      <c r="G940" s="196">
        <v>0</v>
      </c>
      <c r="H940" s="197"/>
      <c r="I940" s="197"/>
      <c r="J940" s="197"/>
      <c r="K940" s="197"/>
      <c r="L940" s="196">
        <v>0</v>
      </c>
      <c r="M940" s="198"/>
      <c r="N940" s="188">
        <v>0</v>
      </c>
      <c r="O940" s="197"/>
      <c r="P940" s="197"/>
      <c r="Q940" s="183">
        <v>6.9383060720720717</v>
      </c>
      <c r="R940" s="197"/>
      <c r="S940" s="197"/>
      <c r="T940" s="189">
        <v>9.3624999999999972</v>
      </c>
      <c r="U940" s="197"/>
      <c r="V940" s="197"/>
      <c r="W940" s="183">
        <v>6.9118646486486481</v>
      </c>
      <c r="X940" s="197"/>
      <c r="Y940" s="197"/>
      <c r="Z940" s="189">
        <v>9.1124999999999972</v>
      </c>
      <c r="AA940" s="197"/>
      <c r="AB940" s="197"/>
      <c r="AC940" s="197"/>
      <c r="AD940" s="197"/>
      <c r="AE940" s="197"/>
      <c r="AF940" s="199">
        <v>3.371917637925657</v>
      </c>
      <c r="AG940" s="199">
        <v>777</v>
      </c>
      <c r="AH940" s="199">
        <v>0.49391355154424549</v>
      </c>
      <c r="AI940" s="199">
        <v>49</v>
      </c>
      <c r="AJ940" s="199">
        <v>2.384659090909091</v>
      </c>
      <c r="AK940" s="199"/>
      <c r="AL940" s="199">
        <v>111</v>
      </c>
      <c r="AM940" s="199">
        <v>3.371917637925657</v>
      </c>
      <c r="AN940" s="199">
        <v>3.4965753424657535</v>
      </c>
      <c r="AO940" s="190">
        <v>0</v>
      </c>
      <c r="AP940" s="196">
        <v>0</v>
      </c>
      <c r="AQ940" s="196">
        <v>0</v>
      </c>
      <c r="AR940" s="205">
        <v>222</v>
      </c>
      <c r="AS940" s="58">
        <v>0</v>
      </c>
      <c r="AT940" s="183">
        <v>7908.6849999999995</v>
      </c>
      <c r="AU940" s="183">
        <v>0</v>
      </c>
      <c r="AV940" s="199">
        <v>0</v>
      </c>
      <c r="AW940" s="227">
        <v>222</v>
      </c>
      <c r="AX940" s="58">
        <v>0</v>
      </c>
      <c r="AY940" s="200">
        <v>12</v>
      </c>
      <c r="AZ940" s="184">
        <v>33524</v>
      </c>
      <c r="BA940" s="58">
        <v>0.9375</v>
      </c>
      <c r="BB940" s="58">
        <v>9.8666666666666671</v>
      </c>
      <c r="BC940" s="198" t="s">
        <v>118</v>
      </c>
      <c r="BD940" s="178" t="s">
        <v>102</v>
      </c>
      <c r="BE940" s="176" t="s">
        <v>103</v>
      </c>
      <c r="BF940" s="176" t="s">
        <v>104</v>
      </c>
      <c r="BG940" s="176" t="s">
        <v>105</v>
      </c>
      <c r="BH940" s="209" t="s">
        <v>160</v>
      </c>
      <c r="BI940" s="193" t="s">
        <v>127</v>
      </c>
      <c r="BJ940" s="210">
        <v>214</v>
      </c>
      <c r="BK940" s="210" t="s">
        <v>128</v>
      </c>
      <c r="BL940" s="181" t="s">
        <v>108</v>
      </c>
      <c r="BM940" s="112" t="s">
        <v>135</v>
      </c>
      <c r="BN940" s="79" t="s">
        <v>69</v>
      </c>
      <c r="BO940" s="178" t="s">
        <v>269</v>
      </c>
      <c r="BP940" s="176" t="s">
        <v>123</v>
      </c>
      <c r="BQ940" s="188" t="s">
        <v>124</v>
      </c>
    </row>
    <row r="941" spans="1:69" ht="15.75">
      <c r="A941" s="179" t="s">
        <v>100</v>
      </c>
      <c r="B941" s="195" t="s">
        <v>31</v>
      </c>
      <c r="C941" s="180" t="s">
        <v>29</v>
      </c>
      <c r="D941" s="192" t="s">
        <v>49</v>
      </c>
      <c r="E941" s="194" t="s">
        <v>438</v>
      </c>
      <c r="F941" s="196">
        <v>111</v>
      </c>
      <c r="G941" s="196">
        <v>0</v>
      </c>
      <c r="H941" s="197"/>
      <c r="I941" s="197"/>
      <c r="J941" s="197"/>
      <c r="K941" s="197"/>
      <c r="L941" s="196">
        <v>0</v>
      </c>
      <c r="M941" s="198"/>
      <c r="N941" s="188">
        <v>0</v>
      </c>
      <c r="O941" s="197"/>
      <c r="P941" s="197"/>
      <c r="Q941" s="183">
        <v>7.0862611441441441</v>
      </c>
      <c r="R941" s="197"/>
      <c r="S941" s="197"/>
      <c r="T941" s="189">
        <v>8.6124999999999972</v>
      </c>
      <c r="U941" s="197"/>
      <c r="V941" s="197"/>
      <c r="W941" s="183">
        <v>7.099026828828829</v>
      </c>
      <c r="X941" s="197"/>
      <c r="Y941" s="197"/>
      <c r="Z941" s="189">
        <v>8.6124999999999972</v>
      </c>
      <c r="AA941" s="197"/>
      <c r="AB941" s="197"/>
      <c r="AC941" s="197"/>
      <c r="AD941" s="197"/>
      <c r="AE941" s="197"/>
      <c r="AF941" s="199">
        <v>2.9861261232479199</v>
      </c>
      <c r="AG941" s="199">
        <v>777</v>
      </c>
      <c r="AH941" s="199">
        <v>0.32418809083963612</v>
      </c>
      <c r="AI941" s="199">
        <v>55</v>
      </c>
      <c r="AJ941" s="199">
        <v>2.3416666666666668</v>
      </c>
      <c r="AK941" s="199"/>
      <c r="AL941" s="199"/>
      <c r="AM941" s="199"/>
      <c r="AN941" s="199"/>
      <c r="AO941" s="190">
        <v>0</v>
      </c>
      <c r="AP941" s="196">
        <v>0</v>
      </c>
      <c r="AQ941" s="196">
        <v>0</v>
      </c>
      <c r="AR941" s="205">
        <v>222</v>
      </c>
      <c r="AS941" s="58">
        <v>0</v>
      </c>
      <c r="AT941" s="183">
        <v>7848.2709999999997</v>
      </c>
      <c r="AU941" s="183">
        <v>71.477999999999994</v>
      </c>
      <c r="AV941" s="199">
        <v>0</v>
      </c>
      <c r="AW941" s="227">
        <v>220</v>
      </c>
      <c r="AX941" s="58">
        <v>0</v>
      </c>
      <c r="AY941" s="200">
        <v>12</v>
      </c>
      <c r="AZ941" s="184">
        <v>33524</v>
      </c>
      <c r="BA941" s="58">
        <v>0.9375</v>
      </c>
      <c r="BB941" s="58">
        <v>9.8666666666666671</v>
      </c>
      <c r="BC941" s="198" t="s">
        <v>118</v>
      </c>
      <c r="BD941" s="178" t="s">
        <v>102</v>
      </c>
      <c r="BE941" s="176" t="s">
        <v>103</v>
      </c>
      <c r="BF941" s="176" t="s">
        <v>104</v>
      </c>
      <c r="BG941" s="176" t="s">
        <v>105</v>
      </c>
      <c r="BH941" s="209" t="s">
        <v>160</v>
      </c>
      <c r="BI941" s="193" t="s">
        <v>129</v>
      </c>
      <c r="BJ941" s="210">
        <v>214</v>
      </c>
      <c r="BK941" s="210" t="s">
        <v>130</v>
      </c>
      <c r="BL941" s="181" t="s">
        <v>108</v>
      </c>
      <c r="BM941" s="112" t="s">
        <v>135</v>
      </c>
      <c r="BN941" s="79" t="s">
        <v>69</v>
      </c>
      <c r="BO941" s="178" t="s">
        <v>269</v>
      </c>
      <c r="BP941" s="176" t="s">
        <v>123</v>
      </c>
      <c r="BQ941" s="188" t="s">
        <v>124</v>
      </c>
    </row>
    <row r="942" spans="1:69" ht="15.75">
      <c r="A942" s="179" t="s">
        <v>100</v>
      </c>
      <c r="B942" s="195" t="s">
        <v>31</v>
      </c>
      <c r="C942" s="180" t="s">
        <v>29</v>
      </c>
      <c r="D942" s="192" t="s">
        <v>49</v>
      </c>
      <c r="E942" s="194" t="s">
        <v>439</v>
      </c>
      <c r="F942" s="196">
        <v>104</v>
      </c>
      <c r="G942" s="196">
        <v>0</v>
      </c>
      <c r="H942" s="197"/>
      <c r="I942" s="197"/>
      <c r="J942" s="197"/>
      <c r="K942" s="197"/>
      <c r="L942" s="196">
        <v>0</v>
      </c>
      <c r="M942" s="198"/>
      <c r="N942" s="188">
        <v>0</v>
      </c>
      <c r="O942" s="197"/>
      <c r="P942" s="197"/>
      <c r="Q942" s="183">
        <v>5.3881248076923072</v>
      </c>
      <c r="R942" s="197"/>
      <c r="S942" s="197"/>
      <c r="T942" s="189">
        <v>7.1</v>
      </c>
      <c r="U942" s="197"/>
      <c r="V942" s="197"/>
      <c r="W942" s="183">
        <v>5.019307519230769</v>
      </c>
      <c r="X942" s="197"/>
      <c r="Y942" s="197"/>
      <c r="Z942" s="189">
        <v>6.4499999999999993</v>
      </c>
      <c r="AA942" s="197"/>
      <c r="AB942" s="197"/>
      <c r="AC942" s="197"/>
      <c r="AD942" s="197"/>
      <c r="AE942" s="197"/>
      <c r="AF942" s="199">
        <v>3.7234752915062739</v>
      </c>
      <c r="AG942" s="199">
        <v>728</v>
      </c>
      <c r="AH942" s="199">
        <v>0.36905561354738314</v>
      </c>
      <c r="AI942" s="199">
        <v>12</v>
      </c>
      <c r="AJ942" s="199">
        <v>2.8696969696969696</v>
      </c>
      <c r="AK942" s="199"/>
      <c r="AL942" s="199">
        <v>104</v>
      </c>
      <c r="AM942" s="199">
        <v>3.7234752915062739</v>
      </c>
      <c r="AN942" s="199">
        <v>3.723529411764706</v>
      </c>
      <c r="AO942" s="190">
        <v>0</v>
      </c>
      <c r="AP942" s="196">
        <v>0</v>
      </c>
      <c r="AQ942" s="196">
        <v>0</v>
      </c>
      <c r="AR942" s="205">
        <v>208</v>
      </c>
      <c r="AS942" s="58">
        <v>0</v>
      </c>
      <c r="AT942" s="183">
        <v>7428.7939999999999</v>
      </c>
      <c r="AU942" s="183">
        <v>0</v>
      </c>
      <c r="AV942" s="199">
        <v>0</v>
      </c>
      <c r="AW942" s="227">
        <v>208</v>
      </c>
      <c r="AX942" s="58">
        <v>0</v>
      </c>
      <c r="AY942" s="200">
        <v>15</v>
      </c>
      <c r="AZ942" s="184">
        <v>25572</v>
      </c>
      <c r="BA942" s="58">
        <v>0.83333333333300008</v>
      </c>
      <c r="BB942" s="58">
        <v>8.3200000000033274</v>
      </c>
      <c r="BC942" s="198" t="s">
        <v>118</v>
      </c>
      <c r="BD942" s="178" t="s">
        <v>102</v>
      </c>
      <c r="BE942" s="176" t="s">
        <v>103</v>
      </c>
      <c r="BF942" s="176" t="s">
        <v>104</v>
      </c>
      <c r="BG942" s="176" t="s">
        <v>105</v>
      </c>
      <c r="BH942" s="209" t="s">
        <v>160</v>
      </c>
      <c r="BI942" s="193" t="s">
        <v>120</v>
      </c>
      <c r="BJ942" s="210">
        <v>214</v>
      </c>
      <c r="BK942" s="210" t="s">
        <v>121</v>
      </c>
      <c r="BL942" s="181" t="s">
        <v>108</v>
      </c>
      <c r="BM942" s="112" t="s">
        <v>122</v>
      </c>
      <c r="BN942" s="79" t="s">
        <v>69</v>
      </c>
      <c r="BO942" s="178" t="s">
        <v>164</v>
      </c>
      <c r="BP942" s="176" t="s">
        <v>149</v>
      </c>
      <c r="BQ942" s="188" t="s">
        <v>150</v>
      </c>
    </row>
    <row r="943" spans="1:69" ht="15.75">
      <c r="A943" s="179" t="s">
        <v>100</v>
      </c>
      <c r="B943" s="195" t="s">
        <v>31</v>
      </c>
      <c r="C943" s="180" t="s">
        <v>29</v>
      </c>
      <c r="D943" s="192" t="s">
        <v>49</v>
      </c>
      <c r="E943" s="194" t="s">
        <v>439</v>
      </c>
      <c r="F943" s="196">
        <v>106</v>
      </c>
      <c r="G943" s="196">
        <v>1</v>
      </c>
      <c r="H943" s="197"/>
      <c r="I943" s="197"/>
      <c r="J943" s="197"/>
      <c r="K943" s="197"/>
      <c r="L943" s="196">
        <v>0</v>
      </c>
      <c r="M943" s="198"/>
      <c r="N943" s="188">
        <v>0</v>
      </c>
      <c r="O943" s="197"/>
      <c r="P943" s="197"/>
      <c r="Q943" s="183">
        <v>7.2233808666666661</v>
      </c>
      <c r="R943" s="197"/>
      <c r="S943" s="197"/>
      <c r="T943" s="189">
        <v>12.875</v>
      </c>
      <c r="U943" s="197"/>
      <c r="V943" s="197"/>
      <c r="W943" s="183">
        <v>7.2834189523809529</v>
      </c>
      <c r="X943" s="197"/>
      <c r="Y943" s="197"/>
      <c r="Z943" s="189">
        <v>12.875</v>
      </c>
      <c r="AA943" s="197"/>
      <c r="AB943" s="197"/>
      <c r="AC943" s="197"/>
      <c r="AD943" s="197"/>
      <c r="AE943" s="197"/>
      <c r="AF943" s="199">
        <v>3.1870748330135732</v>
      </c>
      <c r="AG943" s="199">
        <v>735</v>
      </c>
      <c r="AH943" s="199">
        <v>0.56671207810775148</v>
      </c>
      <c r="AI943" s="199">
        <v>102</v>
      </c>
      <c r="AJ943" s="199">
        <v>2.120639534883721</v>
      </c>
      <c r="AK943" s="199"/>
      <c r="AL943" s="199">
        <v>105</v>
      </c>
      <c r="AM943" s="199">
        <v>3.1870748330135732</v>
      </c>
      <c r="AN943" s="199">
        <v>3.2476744186046513</v>
      </c>
      <c r="AO943" s="190">
        <v>0</v>
      </c>
      <c r="AP943" s="196">
        <v>0</v>
      </c>
      <c r="AQ943" s="196">
        <v>0</v>
      </c>
      <c r="AR943" s="205">
        <v>210</v>
      </c>
      <c r="AS943" s="58">
        <v>0</v>
      </c>
      <c r="AT943" s="183">
        <v>7512.125</v>
      </c>
      <c r="AU943" s="183">
        <v>0</v>
      </c>
      <c r="AV943" s="199">
        <v>0</v>
      </c>
      <c r="AW943" s="227">
        <v>210</v>
      </c>
      <c r="AX943" s="58">
        <v>0</v>
      </c>
      <c r="AY943" s="200">
        <v>15</v>
      </c>
      <c r="AZ943" s="184">
        <v>25572</v>
      </c>
      <c r="BA943" s="58">
        <v>0.83333333333300008</v>
      </c>
      <c r="BB943" s="58">
        <v>8.4800000000033915</v>
      </c>
      <c r="BC943" s="198" t="s">
        <v>118</v>
      </c>
      <c r="BD943" s="178" t="s">
        <v>102</v>
      </c>
      <c r="BE943" s="176" t="s">
        <v>103</v>
      </c>
      <c r="BF943" s="176" t="s">
        <v>104</v>
      </c>
      <c r="BG943" s="176" t="s">
        <v>105</v>
      </c>
      <c r="BH943" s="209" t="s">
        <v>160</v>
      </c>
      <c r="BI943" s="193" t="s">
        <v>125</v>
      </c>
      <c r="BJ943" s="210">
        <v>214</v>
      </c>
      <c r="BK943" s="210" t="s">
        <v>126</v>
      </c>
      <c r="BL943" s="181" t="s">
        <v>108</v>
      </c>
      <c r="BM943" s="112" t="s">
        <v>122</v>
      </c>
      <c r="BN943" s="79" t="s">
        <v>69</v>
      </c>
      <c r="BO943" s="178" t="s">
        <v>164</v>
      </c>
      <c r="BP943" s="176" t="s">
        <v>149</v>
      </c>
      <c r="BQ943" s="188" t="s">
        <v>150</v>
      </c>
    </row>
    <row r="944" spans="1:69" ht="15.75">
      <c r="A944" s="179" t="s">
        <v>100</v>
      </c>
      <c r="B944" s="195" t="s">
        <v>31</v>
      </c>
      <c r="C944" s="180" t="s">
        <v>29</v>
      </c>
      <c r="D944" s="192" t="s">
        <v>49</v>
      </c>
      <c r="E944" s="194" t="s">
        <v>439</v>
      </c>
      <c r="F944" s="196">
        <v>75</v>
      </c>
      <c r="G944" s="196">
        <v>0</v>
      </c>
      <c r="H944" s="197"/>
      <c r="I944" s="197"/>
      <c r="J944" s="197"/>
      <c r="K944" s="197"/>
      <c r="L944" s="196">
        <v>0</v>
      </c>
      <c r="M944" s="198"/>
      <c r="N944" s="188">
        <v>0</v>
      </c>
      <c r="O944" s="197"/>
      <c r="P944" s="197"/>
      <c r="Q944" s="183">
        <v>5.6495999333333335</v>
      </c>
      <c r="R944" s="197"/>
      <c r="S944" s="197"/>
      <c r="T944" s="189">
        <v>7.375</v>
      </c>
      <c r="U944" s="197"/>
      <c r="V944" s="197"/>
      <c r="W944" s="183">
        <v>4.935773226666667</v>
      </c>
      <c r="X944" s="197"/>
      <c r="Y944" s="197"/>
      <c r="Z944" s="189">
        <v>7.125</v>
      </c>
      <c r="AA944" s="197"/>
      <c r="AB944" s="197"/>
      <c r="AC944" s="197"/>
      <c r="AD944" s="197"/>
      <c r="AE944" s="197"/>
      <c r="AF944" s="199">
        <v>3.7868139890640511</v>
      </c>
      <c r="AG944" s="199">
        <v>525</v>
      </c>
      <c r="AH944" s="199">
        <v>0.34857032613897448</v>
      </c>
      <c r="AI944" s="199">
        <v>7</v>
      </c>
      <c r="AJ944" s="199">
        <v>3.0640243902439024</v>
      </c>
      <c r="AK944" s="199"/>
      <c r="AL944" s="199">
        <v>72</v>
      </c>
      <c r="AM944" s="199">
        <v>3.8103174822671075</v>
      </c>
      <c r="AN944" s="199">
        <v>3.7568238213399505</v>
      </c>
      <c r="AO944" s="190">
        <v>0</v>
      </c>
      <c r="AP944" s="196">
        <v>0</v>
      </c>
      <c r="AQ944" s="196">
        <v>0</v>
      </c>
      <c r="AR944" s="205">
        <v>150</v>
      </c>
      <c r="AS944" s="58">
        <v>0</v>
      </c>
      <c r="AT944" s="183">
        <v>5306.2020000000002</v>
      </c>
      <c r="AU944" s="183">
        <v>48.564999999999998</v>
      </c>
      <c r="AV944" s="199">
        <v>0</v>
      </c>
      <c r="AW944" s="227">
        <v>150</v>
      </c>
      <c r="AX944" s="58">
        <v>0</v>
      </c>
      <c r="AY944" s="200">
        <v>15</v>
      </c>
      <c r="AZ944" s="184">
        <v>25572</v>
      </c>
      <c r="BA944" s="58">
        <v>0.83333333333300008</v>
      </c>
      <c r="BB944" s="58">
        <v>6.0000000000023999</v>
      </c>
      <c r="BC944" s="198" t="s">
        <v>118</v>
      </c>
      <c r="BD944" s="178" t="s">
        <v>102</v>
      </c>
      <c r="BE944" s="176" t="s">
        <v>103</v>
      </c>
      <c r="BF944" s="176" t="s">
        <v>104</v>
      </c>
      <c r="BG944" s="176" t="s">
        <v>105</v>
      </c>
      <c r="BH944" s="209" t="s">
        <v>160</v>
      </c>
      <c r="BI944" s="193" t="s">
        <v>127</v>
      </c>
      <c r="BJ944" s="210">
        <v>214</v>
      </c>
      <c r="BK944" s="210" t="s">
        <v>128</v>
      </c>
      <c r="BL944" s="181" t="s">
        <v>108</v>
      </c>
      <c r="BM944" s="112" t="s">
        <v>122</v>
      </c>
      <c r="BN944" s="79" t="s">
        <v>69</v>
      </c>
      <c r="BO944" s="178" t="s">
        <v>164</v>
      </c>
      <c r="BP944" s="176" t="s">
        <v>149</v>
      </c>
      <c r="BQ944" s="188" t="s">
        <v>150</v>
      </c>
    </row>
    <row r="945" spans="1:69" ht="15.75">
      <c r="A945" s="179" t="s">
        <v>100</v>
      </c>
      <c r="B945" s="195" t="s">
        <v>31</v>
      </c>
      <c r="C945" s="180" t="s">
        <v>29</v>
      </c>
      <c r="D945" s="192" t="s">
        <v>49</v>
      </c>
      <c r="E945" s="194" t="s">
        <v>439</v>
      </c>
      <c r="F945" s="196">
        <v>103</v>
      </c>
      <c r="G945" s="196">
        <v>0</v>
      </c>
      <c r="H945" s="197"/>
      <c r="I945" s="197"/>
      <c r="J945" s="197"/>
      <c r="K945" s="197"/>
      <c r="L945" s="196">
        <v>0</v>
      </c>
      <c r="M945" s="198"/>
      <c r="N945" s="188">
        <v>0</v>
      </c>
      <c r="O945" s="197"/>
      <c r="P945" s="197"/>
      <c r="Q945" s="183">
        <v>7.0690678834951459</v>
      </c>
      <c r="R945" s="197"/>
      <c r="S945" s="197"/>
      <c r="T945" s="189">
        <v>8.4812499999999993</v>
      </c>
      <c r="U945" s="197"/>
      <c r="V945" s="197"/>
      <c r="W945" s="183">
        <v>7.069349446601942</v>
      </c>
      <c r="X945" s="197"/>
      <c r="Y945" s="197"/>
      <c r="Z945" s="189">
        <v>8.6416666666666657</v>
      </c>
      <c r="AA945" s="197"/>
      <c r="AB945" s="197"/>
      <c r="AC945" s="197"/>
      <c r="AD945" s="197"/>
      <c r="AE945" s="197"/>
      <c r="AF945" s="199">
        <v>2.6995798379433253</v>
      </c>
      <c r="AG945" s="199">
        <v>714</v>
      </c>
      <c r="AH945" s="199">
        <v>0.30732598374793973</v>
      </c>
      <c r="AI945" s="199">
        <v>143</v>
      </c>
      <c r="AJ945" s="199">
        <v>2.0489837398373982</v>
      </c>
      <c r="AK945" s="199"/>
      <c r="AL945" s="199"/>
      <c r="AM945" s="199"/>
      <c r="AN945" s="199"/>
      <c r="AO945" s="190">
        <v>0</v>
      </c>
      <c r="AP945" s="196">
        <v>0</v>
      </c>
      <c r="AQ945" s="196">
        <v>0</v>
      </c>
      <c r="AR945" s="205">
        <v>206</v>
      </c>
      <c r="AS945" s="58">
        <v>0</v>
      </c>
      <c r="AT945" s="183">
        <v>7381.6210000000001</v>
      </c>
      <c r="AU945" s="183">
        <v>0</v>
      </c>
      <c r="AV945" s="199">
        <v>0</v>
      </c>
      <c r="AW945" s="227">
        <v>206</v>
      </c>
      <c r="AX945" s="58">
        <v>0</v>
      </c>
      <c r="AY945" s="200">
        <v>15</v>
      </c>
      <c r="AZ945" s="184">
        <v>25572</v>
      </c>
      <c r="BA945" s="58">
        <v>0.83333333333300008</v>
      </c>
      <c r="BB945" s="58">
        <v>8.2400000000032954</v>
      </c>
      <c r="BC945" s="198" t="s">
        <v>118</v>
      </c>
      <c r="BD945" s="178" t="s">
        <v>102</v>
      </c>
      <c r="BE945" s="176" t="s">
        <v>103</v>
      </c>
      <c r="BF945" s="176" t="s">
        <v>104</v>
      </c>
      <c r="BG945" s="176" t="s">
        <v>105</v>
      </c>
      <c r="BH945" s="209" t="s">
        <v>160</v>
      </c>
      <c r="BI945" s="193" t="s">
        <v>129</v>
      </c>
      <c r="BJ945" s="210">
        <v>214</v>
      </c>
      <c r="BK945" s="210" t="s">
        <v>130</v>
      </c>
      <c r="BL945" s="181" t="s">
        <v>108</v>
      </c>
      <c r="BM945" s="112" t="s">
        <v>122</v>
      </c>
      <c r="BN945" s="79" t="s">
        <v>69</v>
      </c>
      <c r="BO945" s="178" t="s">
        <v>164</v>
      </c>
      <c r="BP945" s="176" t="s">
        <v>149</v>
      </c>
      <c r="BQ945" s="188" t="s">
        <v>150</v>
      </c>
    </row>
    <row r="946" spans="1:69" ht="15.75">
      <c r="A946" s="179" t="s">
        <v>100</v>
      </c>
      <c r="B946" s="195" t="s">
        <v>31</v>
      </c>
      <c r="C946" s="180" t="s">
        <v>29</v>
      </c>
      <c r="D946" s="192" t="s">
        <v>49</v>
      </c>
      <c r="E946" s="194" t="s">
        <v>440</v>
      </c>
      <c r="F946" s="196">
        <v>67</v>
      </c>
      <c r="G946" s="196">
        <v>0</v>
      </c>
      <c r="H946" s="197"/>
      <c r="I946" s="197"/>
      <c r="J946" s="197"/>
      <c r="K946" s="197"/>
      <c r="L946" s="196">
        <v>0</v>
      </c>
      <c r="M946" s="198"/>
      <c r="N946" s="188">
        <v>0</v>
      </c>
      <c r="O946" s="197"/>
      <c r="P946" s="197"/>
      <c r="Q946" s="183">
        <v>5.5831640597014927</v>
      </c>
      <c r="R946" s="197"/>
      <c r="S946" s="197"/>
      <c r="T946" s="189">
        <v>6.9035714285714285</v>
      </c>
      <c r="U946" s="197"/>
      <c r="V946" s="197"/>
      <c r="W946" s="183">
        <v>5.2843730298507463</v>
      </c>
      <c r="X946" s="197"/>
      <c r="Y946" s="197"/>
      <c r="Z946" s="189">
        <v>6.7062499999999998</v>
      </c>
      <c r="AA946" s="197"/>
      <c r="AB946" s="197"/>
      <c r="AC946" s="197"/>
      <c r="AD946" s="197"/>
      <c r="AE946" s="197"/>
      <c r="AF946" s="199">
        <v>3.6845479960888938</v>
      </c>
      <c r="AG946" s="199">
        <v>469</v>
      </c>
      <c r="AH946" s="199">
        <v>0.40898695983504102</v>
      </c>
      <c r="AI946" s="199">
        <v>9</v>
      </c>
      <c r="AJ946" s="199">
        <v>2.7675925925925928</v>
      </c>
      <c r="AK946" s="199"/>
      <c r="AL946" s="199">
        <v>65</v>
      </c>
      <c r="AM946" s="199">
        <v>3.6980879359192897</v>
      </c>
      <c r="AN946" s="199">
        <v>3.7070063694267517</v>
      </c>
      <c r="AO946" s="190">
        <v>0</v>
      </c>
      <c r="AP946" s="196">
        <v>0</v>
      </c>
      <c r="AQ946" s="196">
        <v>0</v>
      </c>
      <c r="AR946" s="205">
        <v>134</v>
      </c>
      <c r="AS946" s="58">
        <v>0</v>
      </c>
      <c r="AT946" s="183">
        <v>4753.7219999999998</v>
      </c>
      <c r="AU946" s="183">
        <v>20.486999999999998</v>
      </c>
      <c r="AV946" s="199">
        <v>0</v>
      </c>
      <c r="AW946" s="227">
        <v>134</v>
      </c>
      <c r="AX946" s="58">
        <v>0</v>
      </c>
      <c r="AY946" s="200">
        <v>6.75</v>
      </c>
      <c r="AZ946" s="184">
        <v>36974</v>
      </c>
      <c r="BA946" s="58">
        <v>0.85185185185099999</v>
      </c>
      <c r="BB946" s="58">
        <v>11.65217391305513</v>
      </c>
      <c r="BC946" s="198" t="s">
        <v>118</v>
      </c>
      <c r="BD946" s="178" t="s">
        <v>102</v>
      </c>
      <c r="BE946" s="176" t="s">
        <v>103</v>
      </c>
      <c r="BF946" s="176" t="s">
        <v>104</v>
      </c>
      <c r="BG946" s="176" t="s">
        <v>105</v>
      </c>
      <c r="BH946" s="209" t="s">
        <v>157</v>
      </c>
      <c r="BI946" s="193" t="s">
        <v>120</v>
      </c>
      <c r="BJ946" s="210">
        <v>214</v>
      </c>
      <c r="BK946" s="210" t="s">
        <v>121</v>
      </c>
      <c r="BL946" s="181" t="s">
        <v>108</v>
      </c>
      <c r="BM946" s="112" t="s">
        <v>122</v>
      </c>
      <c r="BN946" s="79" t="s">
        <v>69</v>
      </c>
      <c r="BO946" s="178" t="s">
        <v>147</v>
      </c>
      <c r="BP946" s="176" t="s">
        <v>149</v>
      </c>
      <c r="BQ946" s="188" t="s">
        <v>150</v>
      </c>
    </row>
    <row r="947" spans="1:69" ht="15.75">
      <c r="A947" s="179" t="s">
        <v>100</v>
      </c>
      <c r="B947" s="195" t="s">
        <v>31</v>
      </c>
      <c r="C947" s="180" t="s">
        <v>29</v>
      </c>
      <c r="D947" s="192" t="s">
        <v>49</v>
      </c>
      <c r="E947" s="194" t="s">
        <v>440</v>
      </c>
      <c r="F947" s="196">
        <v>67</v>
      </c>
      <c r="G947" s="196">
        <v>1</v>
      </c>
      <c r="H947" s="197"/>
      <c r="I947" s="197"/>
      <c r="J947" s="197"/>
      <c r="K947" s="197"/>
      <c r="L947" s="196">
        <v>0</v>
      </c>
      <c r="M947" s="198"/>
      <c r="N947" s="188">
        <v>0</v>
      </c>
      <c r="O947" s="197"/>
      <c r="P947" s="197"/>
      <c r="Q947" s="183">
        <v>6.6934693939393943</v>
      </c>
      <c r="R947" s="197"/>
      <c r="S947" s="197"/>
      <c r="T947" s="189">
        <v>7.9749999999999996</v>
      </c>
      <c r="U947" s="197"/>
      <c r="V947" s="197"/>
      <c r="W947" s="183">
        <v>6.7646512272727266</v>
      </c>
      <c r="X947" s="197"/>
      <c r="Y947" s="197"/>
      <c r="Z947" s="189">
        <v>8.1749999999999989</v>
      </c>
      <c r="AA947" s="197"/>
      <c r="AB947" s="197"/>
      <c r="AC947" s="197"/>
      <c r="AD947" s="197"/>
      <c r="AE947" s="197"/>
      <c r="AF947" s="199">
        <v>2.8777380921107869</v>
      </c>
      <c r="AG947" s="199">
        <v>461</v>
      </c>
      <c r="AH947" s="199">
        <v>0.63085604179421451</v>
      </c>
      <c r="AI947" s="199">
        <v>133</v>
      </c>
      <c r="AJ947" s="199">
        <v>1.8271739130434783</v>
      </c>
      <c r="AK947" s="199"/>
      <c r="AL947" s="199">
        <v>66</v>
      </c>
      <c r="AM947" s="199">
        <v>2.8777380921107869</v>
      </c>
      <c r="AN947" s="199">
        <v>2.855839416058394</v>
      </c>
      <c r="AO947" s="190">
        <v>0</v>
      </c>
      <c r="AP947" s="196">
        <v>0</v>
      </c>
      <c r="AQ947" s="196">
        <v>0</v>
      </c>
      <c r="AR947" s="205">
        <v>132</v>
      </c>
      <c r="AS947" s="58">
        <v>0</v>
      </c>
      <c r="AT947" s="183">
        <v>4707.8310000000001</v>
      </c>
      <c r="AU947" s="183">
        <v>0</v>
      </c>
      <c r="AV947" s="199">
        <v>0</v>
      </c>
      <c r="AW947" s="227">
        <v>132</v>
      </c>
      <c r="AX947" s="58">
        <v>0</v>
      </c>
      <c r="AY947" s="200">
        <v>6.75</v>
      </c>
      <c r="AZ947" s="184">
        <v>36974</v>
      </c>
      <c r="BA947" s="58">
        <v>0.85185185185099999</v>
      </c>
      <c r="BB947" s="58">
        <v>11.65217391305513</v>
      </c>
      <c r="BC947" s="198" t="s">
        <v>118</v>
      </c>
      <c r="BD947" s="178" t="s">
        <v>102</v>
      </c>
      <c r="BE947" s="176" t="s">
        <v>103</v>
      </c>
      <c r="BF947" s="176" t="s">
        <v>104</v>
      </c>
      <c r="BG947" s="176" t="s">
        <v>105</v>
      </c>
      <c r="BH947" s="209" t="s">
        <v>157</v>
      </c>
      <c r="BI947" s="193" t="s">
        <v>125</v>
      </c>
      <c r="BJ947" s="210">
        <v>214</v>
      </c>
      <c r="BK947" s="210" t="s">
        <v>126</v>
      </c>
      <c r="BL947" s="181" t="s">
        <v>108</v>
      </c>
      <c r="BM947" s="112" t="s">
        <v>122</v>
      </c>
      <c r="BN947" s="79" t="s">
        <v>69</v>
      </c>
      <c r="BO947" s="178" t="s">
        <v>147</v>
      </c>
      <c r="BP947" s="176" t="s">
        <v>149</v>
      </c>
      <c r="BQ947" s="188" t="s">
        <v>150</v>
      </c>
    </row>
    <row r="948" spans="1:69" ht="15.75">
      <c r="A948" s="179" t="s">
        <v>100</v>
      </c>
      <c r="B948" s="195" t="s">
        <v>31</v>
      </c>
      <c r="C948" s="180" t="s">
        <v>29</v>
      </c>
      <c r="D948" s="192" t="s">
        <v>49</v>
      </c>
      <c r="E948" s="194" t="s">
        <v>440</v>
      </c>
      <c r="F948" s="196">
        <v>62</v>
      </c>
      <c r="G948" s="196">
        <v>0</v>
      </c>
      <c r="H948" s="197"/>
      <c r="I948" s="197"/>
      <c r="J948" s="197"/>
      <c r="K948" s="197"/>
      <c r="L948" s="196">
        <v>0</v>
      </c>
      <c r="M948" s="198"/>
      <c r="N948" s="188">
        <v>0</v>
      </c>
      <c r="O948" s="197"/>
      <c r="P948" s="197"/>
      <c r="Q948" s="183">
        <v>5.8843545967741928</v>
      </c>
      <c r="R948" s="197"/>
      <c r="S948" s="197"/>
      <c r="T948" s="189">
        <v>7.9499999999999993</v>
      </c>
      <c r="U948" s="197"/>
      <c r="V948" s="197"/>
      <c r="W948" s="183">
        <v>5.3261287419354844</v>
      </c>
      <c r="X948" s="197"/>
      <c r="Y948" s="197"/>
      <c r="Z948" s="189">
        <v>7.8166666666666664</v>
      </c>
      <c r="AA948" s="197"/>
      <c r="AB948" s="197"/>
      <c r="AC948" s="197"/>
      <c r="AD948" s="197"/>
      <c r="AE948" s="197"/>
      <c r="AF948" s="199">
        <v>3.567165903781417</v>
      </c>
      <c r="AG948" s="199">
        <v>434</v>
      </c>
      <c r="AH948" s="199">
        <v>0.45070922141556691</v>
      </c>
      <c r="AI948" s="199">
        <v>11</v>
      </c>
      <c r="AJ948" s="199">
        <v>2.6114583333333332</v>
      </c>
      <c r="AK948" s="199"/>
      <c r="AL948" s="199">
        <v>62</v>
      </c>
      <c r="AM948" s="199">
        <v>3.567165903781417</v>
      </c>
      <c r="AN948" s="199">
        <v>3.6479400749063671</v>
      </c>
      <c r="AO948" s="190">
        <v>0</v>
      </c>
      <c r="AP948" s="196">
        <v>0</v>
      </c>
      <c r="AQ948" s="196">
        <v>0</v>
      </c>
      <c r="AR948" s="205">
        <v>124</v>
      </c>
      <c r="AS948" s="58">
        <v>0</v>
      </c>
      <c r="AT948" s="183">
        <v>4427.7880000000005</v>
      </c>
      <c r="AU948" s="183">
        <v>0</v>
      </c>
      <c r="AV948" s="199">
        <v>0</v>
      </c>
      <c r="AW948" s="227">
        <v>124</v>
      </c>
      <c r="AX948" s="58">
        <v>0</v>
      </c>
      <c r="AY948" s="200">
        <v>6.75</v>
      </c>
      <c r="AZ948" s="184">
        <v>36974</v>
      </c>
      <c r="BA948" s="58">
        <v>0.85185185185099999</v>
      </c>
      <c r="BB948" s="58">
        <v>10.782608695662956</v>
      </c>
      <c r="BC948" s="198" t="s">
        <v>118</v>
      </c>
      <c r="BD948" s="178" t="s">
        <v>102</v>
      </c>
      <c r="BE948" s="176" t="s">
        <v>103</v>
      </c>
      <c r="BF948" s="176" t="s">
        <v>104</v>
      </c>
      <c r="BG948" s="176" t="s">
        <v>105</v>
      </c>
      <c r="BH948" s="209" t="s">
        <v>157</v>
      </c>
      <c r="BI948" s="193" t="s">
        <v>127</v>
      </c>
      <c r="BJ948" s="210">
        <v>214</v>
      </c>
      <c r="BK948" s="210" t="s">
        <v>128</v>
      </c>
      <c r="BL948" s="181" t="s">
        <v>108</v>
      </c>
      <c r="BM948" s="112" t="s">
        <v>122</v>
      </c>
      <c r="BN948" s="79" t="s">
        <v>69</v>
      </c>
      <c r="BO948" s="178" t="s">
        <v>147</v>
      </c>
      <c r="BP948" s="176" t="s">
        <v>149</v>
      </c>
      <c r="BQ948" s="188" t="s">
        <v>150</v>
      </c>
    </row>
    <row r="949" spans="1:69" ht="15.75">
      <c r="A949" s="179" t="s">
        <v>100</v>
      </c>
      <c r="B949" s="195" t="s">
        <v>31</v>
      </c>
      <c r="C949" s="180" t="s">
        <v>29</v>
      </c>
      <c r="D949" s="192" t="s">
        <v>49</v>
      </c>
      <c r="E949" s="194" t="s">
        <v>440</v>
      </c>
      <c r="F949" s="196">
        <v>62</v>
      </c>
      <c r="G949" s="196">
        <v>2</v>
      </c>
      <c r="H949" s="197"/>
      <c r="I949" s="197"/>
      <c r="J949" s="197"/>
      <c r="K949" s="197"/>
      <c r="L949" s="196">
        <v>0</v>
      </c>
      <c r="M949" s="198"/>
      <c r="N949" s="188">
        <v>0</v>
      </c>
      <c r="O949" s="197"/>
      <c r="P949" s="197"/>
      <c r="Q949" s="183">
        <v>7.4926330666666665</v>
      </c>
      <c r="R949" s="197"/>
      <c r="S949" s="197"/>
      <c r="T949" s="189">
        <v>9.625</v>
      </c>
      <c r="U949" s="197"/>
      <c r="V949" s="197"/>
      <c r="W949" s="183">
        <v>7.5443163666666662</v>
      </c>
      <c r="X949" s="197"/>
      <c r="Y949" s="197"/>
      <c r="Z949" s="189">
        <v>9.625</v>
      </c>
      <c r="AA949" s="197"/>
      <c r="AB949" s="197"/>
      <c r="AC949" s="197"/>
      <c r="AD949" s="197"/>
      <c r="AE949" s="197"/>
      <c r="AF949" s="199">
        <v>2.936279758810997</v>
      </c>
      <c r="AG949" s="199">
        <v>336</v>
      </c>
      <c r="AH949" s="199">
        <v>0.57596576371589814</v>
      </c>
      <c r="AI949" s="199">
        <v>48</v>
      </c>
      <c r="AJ949" s="199">
        <v>1.6057692307692308</v>
      </c>
      <c r="AK949" s="199"/>
      <c r="AL949" s="199"/>
      <c r="AM949" s="199"/>
      <c r="AN949" s="199"/>
      <c r="AO949" s="190">
        <v>0</v>
      </c>
      <c r="AP949" s="196">
        <v>0</v>
      </c>
      <c r="AQ949" s="196">
        <v>0</v>
      </c>
      <c r="AR949" s="205">
        <v>120</v>
      </c>
      <c r="AS949" s="58">
        <v>0</v>
      </c>
      <c r="AT949" s="183">
        <v>4272.9780000000001</v>
      </c>
      <c r="AU949" s="183">
        <v>0</v>
      </c>
      <c r="AV949" s="199">
        <v>0</v>
      </c>
      <c r="AW949" s="227">
        <v>120</v>
      </c>
      <c r="AX949" s="58">
        <v>0</v>
      </c>
      <c r="AY949" s="200">
        <v>6.75</v>
      </c>
      <c r="AZ949" s="184">
        <v>36974</v>
      </c>
      <c r="BA949" s="58">
        <v>0.85185185185099999</v>
      </c>
      <c r="BB949" s="58">
        <v>10.782608695662956</v>
      </c>
      <c r="BC949" s="198" t="s">
        <v>118</v>
      </c>
      <c r="BD949" s="178" t="s">
        <v>102</v>
      </c>
      <c r="BE949" s="176" t="s">
        <v>103</v>
      </c>
      <c r="BF949" s="176" t="s">
        <v>104</v>
      </c>
      <c r="BG949" s="176" t="s">
        <v>105</v>
      </c>
      <c r="BH949" s="209" t="s">
        <v>157</v>
      </c>
      <c r="BI949" s="193" t="s">
        <v>129</v>
      </c>
      <c r="BJ949" s="210">
        <v>214</v>
      </c>
      <c r="BK949" s="210" t="s">
        <v>130</v>
      </c>
      <c r="BL949" s="181" t="s">
        <v>108</v>
      </c>
      <c r="BM949" s="112" t="s">
        <v>122</v>
      </c>
      <c r="BN949" s="79" t="s">
        <v>69</v>
      </c>
      <c r="BO949" s="178" t="s">
        <v>147</v>
      </c>
      <c r="BP949" s="176" t="s">
        <v>149</v>
      </c>
      <c r="BQ949" s="188" t="s">
        <v>150</v>
      </c>
    </row>
    <row r="950" spans="1:69" ht="15.75">
      <c r="A950" s="179" t="s">
        <v>100</v>
      </c>
      <c r="B950" s="195" t="s">
        <v>31</v>
      </c>
      <c r="C950" s="180" t="s">
        <v>29</v>
      </c>
      <c r="D950" s="192" t="s">
        <v>49</v>
      </c>
      <c r="E950" s="194" t="s">
        <v>441</v>
      </c>
      <c r="F950" s="196">
        <v>87</v>
      </c>
      <c r="G950" s="196">
        <v>0</v>
      </c>
      <c r="H950" s="197"/>
      <c r="I950" s="197"/>
      <c r="J950" s="197"/>
      <c r="K950" s="197"/>
      <c r="L950" s="196">
        <v>0</v>
      </c>
      <c r="M950" s="198"/>
      <c r="N950" s="188">
        <v>1</v>
      </c>
      <c r="O950" s="197"/>
      <c r="P950" s="197"/>
      <c r="Q950" s="183">
        <v>5.2318159655172414</v>
      </c>
      <c r="R950" s="197"/>
      <c r="S950" s="197"/>
      <c r="T950" s="189">
        <v>6.4249999999999998</v>
      </c>
      <c r="U950" s="197"/>
      <c r="V950" s="197"/>
      <c r="W950" s="183">
        <v>4.9920458850574718</v>
      </c>
      <c r="X950" s="197"/>
      <c r="Y950" s="197"/>
      <c r="Z950" s="189">
        <v>6.1624999999999979</v>
      </c>
      <c r="AA950" s="197"/>
      <c r="AB950" s="197"/>
      <c r="AC950" s="197"/>
      <c r="AD950" s="197"/>
      <c r="AE950" s="197"/>
      <c r="AF950" s="199">
        <v>3.6982018473338454</v>
      </c>
      <c r="AG950" s="199">
        <v>602</v>
      </c>
      <c r="AH950" s="199">
        <v>0.43297995619686547</v>
      </c>
      <c r="AI950" s="199">
        <v>14</v>
      </c>
      <c r="AJ950" s="199">
        <v>2.7330645161290321</v>
      </c>
      <c r="AK950" s="199"/>
      <c r="AL950" s="199">
        <v>84</v>
      </c>
      <c r="AM950" s="199">
        <v>3.722295938908649</v>
      </c>
      <c r="AN950" s="199">
        <v>3.7234669811320753</v>
      </c>
      <c r="AO950" s="190">
        <v>0</v>
      </c>
      <c r="AP950" s="196">
        <v>0</v>
      </c>
      <c r="AQ950" s="196">
        <v>0</v>
      </c>
      <c r="AR950" s="205">
        <v>174</v>
      </c>
      <c r="AS950" s="58">
        <v>0</v>
      </c>
      <c r="AT950" s="183">
        <v>6166.8959999999997</v>
      </c>
      <c r="AU950" s="183">
        <v>64.69</v>
      </c>
      <c r="AV950" s="199">
        <v>0</v>
      </c>
      <c r="AW950" s="227">
        <v>174</v>
      </c>
      <c r="AX950" s="58">
        <v>0</v>
      </c>
      <c r="AY950" s="200">
        <v>13.75</v>
      </c>
      <c r="AZ950" s="184">
        <v>91260</v>
      </c>
      <c r="BA950" s="58">
        <v>0.70909090908999994</v>
      </c>
      <c r="BB950" s="58">
        <v>8.9230769230883631</v>
      </c>
      <c r="BC950" s="198" t="s">
        <v>118</v>
      </c>
      <c r="BD950" s="178" t="s">
        <v>102</v>
      </c>
      <c r="BE950" s="176" t="s">
        <v>103</v>
      </c>
      <c r="BF950" s="176" t="s">
        <v>104</v>
      </c>
      <c r="BG950" s="176" t="s">
        <v>105</v>
      </c>
      <c r="BH950" s="209" t="s">
        <v>251</v>
      </c>
      <c r="BI950" s="193" t="s">
        <v>120</v>
      </c>
      <c r="BJ950" s="210">
        <v>214</v>
      </c>
      <c r="BK950" s="210" t="s">
        <v>121</v>
      </c>
      <c r="BL950" s="181" t="s">
        <v>108</v>
      </c>
      <c r="BM950" s="112" t="s">
        <v>122</v>
      </c>
      <c r="BN950" s="79" t="s">
        <v>69</v>
      </c>
      <c r="BO950" s="178" t="s">
        <v>155</v>
      </c>
      <c r="BP950" s="176" t="s">
        <v>149</v>
      </c>
      <c r="BQ950" s="188" t="s">
        <v>150</v>
      </c>
    </row>
    <row r="951" spans="1:69" ht="15.75">
      <c r="A951" s="179" t="s">
        <v>100</v>
      </c>
      <c r="B951" s="195" t="s">
        <v>31</v>
      </c>
      <c r="C951" s="180" t="s">
        <v>29</v>
      </c>
      <c r="D951" s="192" t="s">
        <v>49</v>
      </c>
      <c r="E951" s="194" t="s">
        <v>441</v>
      </c>
      <c r="F951" s="196">
        <v>87</v>
      </c>
      <c r="G951" s="196">
        <v>2</v>
      </c>
      <c r="H951" s="197"/>
      <c r="I951" s="197"/>
      <c r="J951" s="197"/>
      <c r="K951" s="197"/>
      <c r="L951" s="196">
        <v>0</v>
      </c>
      <c r="M951" s="198"/>
      <c r="N951" s="188">
        <v>1</v>
      </c>
      <c r="O951" s="197"/>
      <c r="P951" s="197"/>
      <c r="Q951" s="183">
        <v>7.2267409764705892</v>
      </c>
      <c r="R951" s="197"/>
      <c r="S951" s="197"/>
      <c r="T951" s="189">
        <v>12.375</v>
      </c>
      <c r="U951" s="197"/>
      <c r="V951" s="197"/>
      <c r="W951" s="183">
        <v>7.2754938941176466</v>
      </c>
      <c r="X951" s="197"/>
      <c r="Y951" s="197"/>
      <c r="Z951" s="189">
        <v>12.375</v>
      </c>
      <c r="AA951" s="197"/>
      <c r="AB951" s="197"/>
      <c r="AC951" s="197"/>
      <c r="AD951" s="197"/>
      <c r="AE951" s="197"/>
      <c r="AF951" s="199">
        <v>2.9842687115377311</v>
      </c>
      <c r="AG951" s="199">
        <v>588</v>
      </c>
      <c r="AH951" s="199">
        <v>0.59556073082797256</v>
      </c>
      <c r="AI951" s="199">
        <v>143</v>
      </c>
      <c r="AJ951" s="199">
        <v>2.0350000000000001</v>
      </c>
      <c r="AK951" s="199"/>
      <c r="AL951" s="199">
        <v>84</v>
      </c>
      <c r="AM951" s="199">
        <v>2.9842687115377311</v>
      </c>
      <c r="AN951" s="199">
        <v>2.9950980392156863</v>
      </c>
      <c r="AO951" s="190">
        <v>0</v>
      </c>
      <c r="AP951" s="196">
        <v>0</v>
      </c>
      <c r="AQ951" s="196">
        <v>0</v>
      </c>
      <c r="AR951" s="205">
        <v>170</v>
      </c>
      <c r="AS951" s="58">
        <v>0</v>
      </c>
      <c r="AT951" s="183">
        <v>6091.3680000000004</v>
      </c>
      <c r="AU951" s="183">
        <v>0</v>
      </c>
      <c r="AV951" s="199">
        <v>0</v>
      </c>
      <c r="AW951" s="227">
        <v>170</v>
      </c>
      <c r="AX951" s="58">
        <v>0</v>
      </c>
      <c r="AY951" s="200">
        <v>13.75</v>
      </c>
      <c r="AZ951" s="184">
        <v>91260</v>
      </c>
      <c r="BA951" s="58">
        <v>0.70909090908999994</v>
      </c>
      <c r="BB951" s="58">
        <v>8.9230769230883631</v>
      </c>
      <c r="BC951" s="198" t="s">
        <v>118</v>
      </c>
      <c r="BD951" s="178" t="s">
        <v>102</v>
      </c>
      <c r="BE951" s="176" t="s">
        <v>103</v>
      </c>
      <c r="BF951" s="176" t="s">
        <v>104</v>
      </c>
      <c r="BG951" s="176" t="s">
        <v>105</v>
      </c>
      <c r="BH951" s="209" t="s">
        <v>251</v>
      </c>
      <c r="BI951" s="193" t="s">
        <v>125</v>
      </c>
      <c r="BJ951" s="210">
        <v>214</v>
      </c>
      <c r="BK951" s="210" t="s">
        <v>126</v>
      </c>
      <c r="BL951" s="181" t="s">
        <v>108</v>
      </c>
      <c r="BM951" s="112" t="s">
        <v>122</v>
      </c>
      <c r="BN951" s="79" t="s">
        <v>69</v>
      </c>
      <c r="BO951" s="178" t="s">
        <v>155</v>
      </c>
      <c r="BP951" s="176" t="s">
        <v>149</v>
      </c>
      <c r="BQ951" s="188" t="s">
        <v>150</v>
      </c>
    </row>
    <row r="952" spans="1:69" ht="15.75">
      <c r="A952" s="179" t="s">
        <v>100</v>
      </c>
      <c r="B952" s="195" t="s">
        <v>31</v>
      </c>
      <c r="C952" s="180" t="s">
        <v>29</v>
      </c>
      <c r="D952" s="192" t="s">
        <v>49</v>
      </c>
      <c r="E952" s="194" t="s">
        <v>441</v>
      </c>
      <c r="F952" s="196">
        <v>89</v>
      </c>
      <c r="G952" s="196">
        <v>2</v>
      </c>
      <c r="H952" s="197"/>
      <c r="I952" s="197"/>
      <c r="J952" s="197"/>
      <c r="K952" s="197"/>
      <c r="L952" s="196">
        <v>1</v>
      </c>
      <c r="M952" s="198"/>
      <c r="N952" s="188">
        <v>0</v>
      </c>
      <c r="O952" s="197"/>
      <c r="P952" s="197"/>
      <c r="Q952" s="183">
        <v>6.0094184302325582</v>
      </c>
      <c r="R952" s="197"/>
      <c r="S952" s="197"/>
      <c r="T952" s="189">
        <v>8.4500000000000011</v>
      </c>
      <c r="U952" s="197"/>
      <c r="V952" s="197"/>
      <c r="W952" s="183">
        <v>5.2893834418604646</v>
      </c>
      <c r="X952" s="197"/>
      <c r="Y952" s="197"/>
      <c r="Z952" s="189">
        <v>8.0875000000000004</v>
      </c>
      <c r="AA952" s="197"/>
      <c r="AB952" s="197"/>
      <c r="AC952" s="197"/>
      <c r="AD952" s="197"/>
      <c r="AE952" s="197"/>
      <c r="AF952" s="199">
        <v>3.6423892727655942</v>
      </c>
      <c r="AG952" s="199">
        <v>602</v>
      </c>
      <c r="AH952" s="199">
        <v>0.46103440458080136</v>
      </c>
      <c r="AI952" s="199">
        <v>23</v>
      </c>
      <c r="AJ952" s="199">
        <v>2.595945945945946</v>
      </c>
      <c r="AK952" s="199"/>
      <c r="AL952" s="199">
        <v>81</v>
      </c>
      <c r="AM952" s="199">
        <v>3.7088712676702547</v>
      </c>
      <c r="AN952" s="199">
        <v>3.714797136038186</v>
      </c>
      <c r="AO952" s="190">
        <v>0</v>
      </c>
      <c r="AP952" s="196">
        <v>0</v>
      </c>
      <c r="AQ952" s="196">
        <v>0</v>
      </c>
      <c r="AR952" s="205">
        <v>174</v>
      </c>
      <c r="AS952" s="58">
        <v>0</v>
      </c>
      <c r="AT952" s="183">
        <v>6045.75</v>
      </c>
      <c r="AU952" s="183">
        <v>150.786</v>
      </c>
      <c r="AV952" s="199">
        <v>0</v>
      </c>
      <c r="AW952" s="227">
        <v>174</v>
      </c>
      <c r="AX952" s="58">
        <v>0</v>
      </c>
      <c r="AY952" s="200">
        <v>13.75</v>
      </c>
      <c r="AZ952" s="184">
        <v>91260</v>
      </c>
      <c r="BA952" s="58">
        <v>0.70909090908999994</v>
      </c>
      <c r="BB952" s="58">
        <v>9.1282051282168322</v>
      </c>
      <c r="BC952" s="198" t="s">
        <v>118</v>
      </c>
      <c r="BD952" s="178" t="s">
        <v>102</v>
      </c>
      <c r="BE952" s="176" t="s">
        <v>103</v>
      </c>
      <c r="BF952" s="176" t="s">
        <v>104</v>
      </c>
      <c r="BG952" s="176" t="s">
        <v>105</v>
      </c>
      <c r="BH952" s="209" t="s">
        <v>251</v>
      </c>
      <c r="BI952" s="193" t="s">
        <v>127</v>
      </c>
      <c r="BJ952" s="210">
        <v>214</v>
      </c>
      <c r="BK952" s="210" t="s">
        <v>128</v>
      </c>
      <c r="BL952" s="181" t="s">
        <v>108</v>
      </c>
      <c r="BM952" s="112" t="s">
        <v>122</v>
      </c>
      <c r="BN952" s="79" t="s">
        <v>69</v>
      </c>
      <c r="BO952" s="178" t="s">
        <v>155</v>
      </c>
      <c r="BP952" s="176" t="s">
        <v>149</v>
      </c>
      <c r="BQ952" s="188" t="s">
        <v>150</v>
      </c>
    </row>
    <row r="953" spans="1:69" ht="15.75">
      <c r="A953" s="179" t="s">
        <v>100</v>
      </c>
      <c r="B953" s="195" t="s">
        <v>31</v>
      </c>
      <c r="C953" s="180" t="s">
        <v>29</v>
      </c>
      <c r="D953" s="192" t="s">
        <v>49</v>
      </c>
      <c r="E953" s="194" t="s">
        <v>441</v>
      </c>
      <c r="F953" s="196">
        <v>86</v>
      </c>
      <c r="G953" s="196">
        <v>0</v>
      </c>
      <c r="H953" s="197"/>
      <c r="I953" s="197"/>
      <c r="J953" s="197"/>
      <c r="K953" s="197"/>
      <c r="L953" s="196">
        <v>0</v>
      </c>
      <c r="M953" s="198"/>
      <c r="N953" s="188">
        <v>0</v>
      </c>
      <c r="O953" s="197"/>
      <c r="P953" s="197"/>
      <c r="Q953" s="183">
        <v>7.9773486627906971</v>
      </c>
      <c r="R953" s="197"/>
      <c r="S953" s="197"/>
      <c r="T953" s="189">
        <v>9.6750000000000007</v>
      </c>
      <c r="U953" s="197"/>
      <c r="V953" s="197"/>
      <c r="W953" s="183">
        <v>8.0437091511627905</v>
      </c>
      <c r="X953" s="197"/>
      <c r="Y953" s="197"/>
      <c r="Z953" s="189">
        <v>9.7833333333333332</v>
      </c>
      <c r="AA953" s="197"/>
      <c r="AB953" s="197"/>
      <c r="AC953" s="197"/>
      <c r="AD953" s="197"/>
      <c r="AE953" s="197"/>
      <c r="AF953" s="199">
        <v>2.6595767208718324</v>
      </c>
      <c r="AG953" s="199">
        <v>567</v>
      </c>
      <c r="AH953" s="199">
        <v>0.34089684977335039</v>
      </c>
      <c r="AI953" s="199">
        <v>143</v>
      </c>
      <c r="AJ953" s="199">
        <v>1.8527027027027028</v>
      </c>
      <c r="AK953" s="199"/>
      <c r="AL953" s="199"/>
      <c r="AM953" s="199"/>
      <c r="AN953" s="199"/>
      <c r="AO953" s="190">
        <v>0</v>
      </c>
      <c r="AP953" s="196">
        <v>0</v>
      </c>
      <c r="AQ953" s="196">
        <v>0</v>
      </c>
      <c r="AR953" s="205">
        <v>172</v>
      </c>
      <c r="AS953" s="58">
        <v>0</v>
      </c>
      <c r="AT953" s="183">
        <v>6164.9679999999998</v>
      </c>
      <c r="AU953" s="183">
        <v>0</v>
      </c>
      <c r="AV953" s="199">
        <v>0</v>
      </c>
      <c r="AW953" s="227">
        <v>172</v>
      </c>
      <c r="AX953" s="58">
        <v>0</v>
      </c>
      <c r="AY953" s="200">
        <v>13.75</v>
      </c>
      <c r="AZ953" s="184">
        <v>91260</v>
      </c>
      <c r="BA953" s="58">
        <v>0.70909090908999994</v>
      </c>
      <c r="BB953" s="58">
        <v>8.8205128205241294</v>
      </c>
      <c r="BC953" s="198" t="s">
        <v>118</v>
      </c>
      <c r="BD953" s="178" t="s">
        <v>102</v>
      </c>
      <c r="BE953" s="176" t="s">
        <v>103</v>
      </c>
      <c r="BF953" s="176" t="s">
        <v>104</v>
      </c>
      <c r="BG953" s="176" t="s">
        <v>105</v>
      </c>
      <c r="BH953" s="209" t="s">
        <v>251</v>
      </c>
      <c r="BI953" s="193" t="s">
        <v>129</v>
      </c>
      <c r="BJ953" s="210">
        <v>214</v>
      </c>
      <c r="BK953" s="210" t="s">
        <v>130</v>
      </c>
      <c r="BL953" s="181" t="s">
        <v>108</v>
      </c>
      <c r="BM953" s="112" t="s">
        <v>122</v>
      </c>
      <c r="BN953" s="79" t="s">
        <v>69</v>
      </c>
      <c r="BO953" s="178" t="s">
        <v>155</v>
      </c>
      <c r="BP953" s="176" t="s">
        <v>149</v>
      </c>
      <c r="BQ953" s="188" t="s">
        <v>150</v>
      </c>
    </row>
    <row r="954" spans="1:69" ht="15.75">
      <c r="A954" s="179" t="s">
        <v>100</v>
      </c>
      <c r="B954" s="195" t="s">
        <v>31</v>
      </c>
      <c r="C954" s="180" t="s">
        <v>29</v>
      </c>
      <c r="D954" s="192" t="s">
        <v>49</v>
      </c>
      <c r="E954" s="194" t="s">
        <v>442</v>
      </c>
      <c r="F954" s="196">
        <v>31</v>
      </c>
      <c r="G954" s="196">
        <v>1</v>
      </c>
      <c r="H954" s="197"/>
      <c r="I954" s="197"/>
      <c r="J954" s="197"/>
      <c r="K954" s="197"/>
      <c r="L954" s="196">
        <v>0</v>
      </c>
      <c r="M954" s="198"/>
      <c r="N954" s="188">
        <v>0</v>
      </c>
      <c r="O954" s="197"/>
      <c r="P954" s="197"/>
      <c r="Q954" s="183">
        <v>5.9236998333333331</v>
      </c>
      <c r="R954" s="197"/>
      <c r="S954" s="197"/>
      <c r="T954" s="189">
        <v>9.75</v>
      </c>
      <c r="U954" s="197"/>
      <c r="V954" s="197"/>
      <c r="W954" s="183">
        <v>5.8087998999999995</v>
      </c>
      <c r="X954" s="197"/>
      <c r="Y954" s="197"/>
      <c r="Z954" s="189">
        <v>9.625</v>
      </c>
      <c r="AA954" s="197"/>
      <c r="AB954" s="197"/>
      <c r="AC954" s="197"/>
      <c r="AD954" s="197"/>
      <c r="AE954" s="197"/>
      <c r="AF954" s="199">
        <v>3.6074881056944537</v>
      </c>
      <c r="AG954" s="199">
        <v>210</v>
      </c>
      <c r="AH954" s="199">
        <v>0.42184186398900247</v>
      </c>
      <c r="AI954" s="199">
        <v>4</v>
      </c>
      <c r="AJ954" s="199">
        <v>2.6547619047619047</v>
      </c>
      <c r="AK954" s="199"/>
      <c r="AL954" s="199">
        <v>29</v>
      </c>
      <c r="AM954" s="199">
        <v>3.6161083846256661</v>
      </c>
      <c r="AN954" s="199">
        <v>3.662109375</v>
      </c>
      <c r="AO954" s="190">
        <v>0</v>
      </c>
      <c r="AP954" s="196">
        <v>0</v>
      </c>
      <c r="AQ954" s="196">
        <v>0</v>
      </c>
      <c r="AR954" s="205">
        <v>60</v>
      </c>
      <c r="AS954" s="58">
        <v>0</v>
      </c>
      <c r="AT954" s="183">
        <v>2267.5210000000002</v>
      </c>
      <c r="AU954" s="183">
        <v>27.811</v>
      </c>
      <c r="AV954" s="199">
        <v>0</v>
      </c>
      <c r="AW954" s="227">
        <v>60</v>
      </c>
      <c r="AX954" s="58">
        <v>0</v>
      </c>
      <c r="AY954" s="200">
        <v>5.5</v>
      </c>
      <c r="AZ954" s="184">
        <v>17820</v>
      </c>
      <c r="BA954" s="58">
        <v>0.818181818181</v>
      </c>
      <c r="BB954" s="58">
        <v>6.888888888895778</v>
      </c>
      <c r="BC954" s="198" t="s">
        <v>118</v>
      </c>
      <c r="BD954" s="178" t="s">
        <v>102</v>
      </c>
      <c r="BE954" s="176" t="s">
        <v>103</v>
      </c>
      <c r="BF954" s="176" t="s">
        <v>104</v>
      </c>
      <c r="BG954" s="176" t="s">
        <v>105</v>
      </c>
      <c r="BH954" s="209" t="s">
        <v>143</v>
      </c>
      <c r="BI954" s="193" t="s">
        <v>120</v>
      </c>
      <c r="BJ954" s="210">
        <v>214</v>
      </c>
      <c r="BK954" s="210" t="s">
        <v>121</v>
      </c>
      <c r="BL954" s="181" t="s">
        <v>108</v>
      </c>
      <c r="BM954" s="112" t="s">
        <v>135</v>
      </c>
      <c r="BN954" s="79" t="s">
        <v>69</v>
      </c>
      <c r="BO954" s="178" t="s">
        <v>146</v>
      </c>
      <c r="BP954" s="176" t="s">
        <v>144</v>
      </c>
      <c r="BQ954" s="188" t="s">
        <v>145</v>
      </c>
    </row>
    <row r="955" spans="1:69" ht="15.75">
      <c r="A955" s="179" t="s">
        <v>100</v>
      </c>
      <c r="B955" s="195" t="s">
        <v>31</v>
      </c>
      <c r="C955" s="180" t="s">
        <v>29</v>
      </c>
      <c r="D955" s="192" t="s">
        <v>49</v>
      </c>
      <c r="E955" s="194" t="s">
        <v>442</v>
      </c>
      <c r="F955" s="196">
        <v>60</v>
      </c>
      <c r="G955" s="196">
        <v>1</v>
      </c>
      <c r="H955" s="197"/>
      <c r="I955" s="197"/>
      <c r="J955" s="197"/>
      <c r="K955" s="197"/>
      <c r="L955" s="196">
        <v>0</v>
      </c>
      <c r="M955" s="198"/>
      <c r="N955" s="188">
        <v>0</v>
      </c>
      <c r="O955" s="197"/>
      <c r="P955" s="197"/>
      <c r="Q955" s="183">
        <v>6.9639660000000001</v>
      </c>
      <c r="R955" s="197"/>
      <c r="S955" s="197"/>
      <c r="T955" s="189">
        <v>12.262499999999999</v>
      </c>
      <c r="U955" s="197"/>
      <c r="V955" s="197"/>
      <c r="W955" s="183">
        <v>6.9916777627118645</v>
      </c>
      <c r="X955" s="197"/>
      <c r="Y955" s="197"/>
      <c r="Z955" s="189">
        <v>12.512499999999999</v>
      </c>
      <c r="AA955" s="197"/>
      <c r="AB955" s="197"/>
      <c r="AC955" s="197"/>
      <c r="AD955" s="197"/>
      <c r="AE955" s="197"/>
      <c r="AF955" s="199">
        <v>3.0731961219131803</v>
      </c>
      <c r="AG955" s="199">
        <v>413</v>
      </c>
      <c r="AH955" s="199">
        <v>0.58267908468074781</v>
      </c>
      <c r="AI955" s="199">
        <v>73</v>
      </c>
      <c r="AJ955" s="199">
        <v>2.0637500000000002</v>
      </c>
      <c r="AK955" s="199"/>
      <c r="AL955" s="199">
        <v>59</v>
      </c>
      <c r="AM955" s="199">
        <v>3.0731961219131803</v>
      </c>
      <c r="AN955" s="199">
        <v>3.1053719008264462</v>
      </c>
      <c r="AO955" s="190">
        <v>0</v>
      </c>
      <c r="AP955" s="196">
        <v>0</v>
      </c>
      <c r="AQ955" s="196">
        <v>0</v>
      </c>
      <c r="AR955" s="205">
        <v>118</v>
      </c>
      <c r="AS955" s="58">
        <v>0</v>
      </c>
      <c r="AT955" s="183">
        <v>4587.1890000000003</v>
      </c>
      <c r="AU955" s="183">
        <v>0</v>
      </c>
      <c r="AV955" s="199">
        <v>0</v>
      </c>
      <c r="AW955" s="227">
        <v>118</v>
      </c>
      <c r="AX955" s="58">
        <v>0</v>
      </c>
      <c r="AY955" s="200">
        <v>5.5</v>
      </c>
      <c r="AZ955" s="184">
        <v>17820</v>
      </c>
      <c r="BA955" s="58">
        <v>0.818181818181</v>
      </c>
      <c r="BB955" s="58">
        <v>13.333333333346665</v>
      </c>
      <c r="BC955" s="198" t="s">
        <v>118</v>
      </c>
      <c r="BD955" s="178" t="s">
        <v>102</v>
      </c>
      <c r="BE955" s="176" t="s">
        <v>103</v>
      </c>
      <c r="BF955" s="176" t="s">
        <v>104</v>
      </c>
      <c r="BG955" s="176" t="s">
        <v>105</v>
      </c>
      <c r="BH955" s="209" t="s">
        <v>143</v>
      </c>
      <c r="BI955" s="193" t="s">
        <v>125</v>
      </c>
      <c r="BJ955" s="210">
        <v>214</v>
      </c>
      <c r="BK955" s="210" t="s">
        <v>126</v>
      </c>
      <c r="BL955" s="181" t="s">
        <v>108</v>
      </c>
      <c r="BM955" s="112" t="s">
        <v>135</v>
      </c>
      <c r="BN955" s="79" t="s">
        <v>69</v>
      </c>
      <c r="BO955" s="178" t="s">
        <v>146</v>
      </c>
      <c r="BP955" s="176" t="s">
        <v>144</v>
      </c>
      <c r="BQ955" s="188" t="s">
        <v>145</v>
      </c>
    </row>
    <row r="956" spans="1:69" ht="15.75">
      <c r="A956" s="179" t="s">
        <v>100</v>
      </c>
      <c r="B956" s="195" t="s">
        <v>31</v>
      </c>
      <c r="C956" s="180" t="s">
        <v>29</v>
      </c>
      <c r="D956" s="192" t="s">
        <v>49</v>
      </c>
      <c r="E956" s="194" t="s">
        <v>442</v>
      </c>
      <c r="F956" s="196">
        <v>24</v>
      </c>
      <c r="G956" s="196">
        <v>0</v>
      </c>
      <c r="H956" s="197"/>
      <c r="I956" s="197"/>
      <c r="J956" s="197"/>
      <c r="K956" s="197"/>
      <c r="L956" s="196">
        <v>0</v>
      </c>
      <c r="M956" s="198"/>
      <c r="N956" s="188">
        <v>0</v>
      </c>
      <c r="O956" s="197"/>
      <c r="P956" s="197"/>
      <c r="Q956" s="183">
        <v>6.1662913333333336</v>
      </c>
      <c r="R956" s="197"/>
      <c r="S956" s="197"/>
      <c r="T956" s="189">
        <v>6.9874999999999998</v>
      </c>
      <c r="U956" s="197"/>
      <c r="V956" s="197"/>
      <c r="W956" s="183">
        <v>5.3111247083333337</v>
      </c>
      <c r="X956" s="197"/>
      <c r="Y956" s="197"/>
      <c r="Z956" s="189">
        <v>6.8999999999999986</v>
      </c>
      <c r="AA956" s="197"/>
      <c r="AB956" s="197"/>
      <c r="AC956" s="197"/>
      <c r="AD956" s="197"/>
      <c r="AE956" s="197"/>
      <c r="AF956" s="199">
        <v>3.7395039799194483</v>
      </c>
      <c r="AG956" s="199">
        <v>167</v>
      </c>
      <c r="AH956" s="199">
        <v>0.31990231897772192</v>
      </c>
      <c r="AI956" s="199">
        <v>2</v>
      </c>
      <c r="AJ956" s="199">
        <v>3.0092105263157896</v>
      </c>
      <c r="AK956" s="199"/>
      <c r="AL956" s="199">
        <v>24</v>
      </c>
      <c r="AM956" s="199">
        <v>3.7395039799194483</v>
      </c>
      <c r="AN956" s="199">
        <v>3.7189922480620154</v>
      </c>
      <c r="AO956" s="190">
        <v>0</v>
      </c>
      <c r="AP956" s="196">
        <v>0</v>
      </c>
      <c r="AQ956" s="196">
        <v>0</v>
      </c>
      <c r="AR956" s="205">
        <v>48</v>
      </c>
      <c r="AS956" s="58">
        <v>0</v>
      </c>
      <c r="AT956" s="183">
        <v>1828.481</v>
      </c>
      <c r="AU956" s="183">
        <v>0</v>
      </c>
      <c r="AV956" s="199">
        <v>0</v>
      </c>
      <c r="AW956" s="227">
        <v>48</v>
      </c>
      <c r="AX956" s="58">
        <v>0</v>
      </c>
      <c r="AY956" s="200">
        <v>5.5</v>
      </c>
      <c r="AZ956" s="184">
        <v>17820</v>
      </c>
      <c r="BA956" s="58">
        <v>0.818181818181</v>
      </c>
      <c r="BB956" s="58">
        <v>5.3333333333386665</v>
      </c>
      <c r="BC956" s="198" t="s">
        <v>118</v>
      </c>
      <c r="BD956" s="178" t="s">
        <v>102</v>
      </c>
      <c r="BE956" s="176" t="s">
        <v>103</v>
      </c>
      <c r="BF956" s="176" t="s">
        <v>104</v>
      </c>
      <c r="BG956" s="176" t="s">
        <v>105</v>
      </c>
      <c r="BH956" s="209" t="s">
        <v>143</v>
      </c>
      <c r="BI956" s="193" t="s">
        <v>127</v>
      </c>
      <c r="BJ956" s="210">
        <v>214</v>
      </c>
      <c r="BK956" s="210" t="s">
        <v>128</v>
      </c>
      <c r="BL956" s="181" t="s">
        <v>108</v>
      </c>
      <c r="BM956" s="112" t="s">
        <v>135</v>
      </c>
      <c r="BN956" s="79" t="s">
        <v>69</v>
      </c>
      <c r="BO956" s="178" t="s">
        <v>146</v>
      </c>
      <c r="BP956" s="176" t="s">
        <v>144</v>
      </c>
      <c r="BQ956" s="188" t="s">
        <v>145</v>
      </c>
    </row>
    <row r="957" spans="1:69" ht="15.75">
      <c r="A957" s="179" t="s">
        <v>100</v>
      </c>
      <c r="B957" s="195" t="s">
        <v>31</v>
      </c>
      <c r="C957" s="180" t="s">
        <v>29</v>
      </c>
      <c r="D957" s="192" t="s">
        <v>49</v>
      </c>
      <c r="E957" s="194" t="s">
        <v>442</v>
      </c>
      <c r="F957" s="196">
        <v>31</v>
      </c>
      <c r="G957" s="196">
        <v>0</v>
      </c>
      <c r="H957" s="197"/>
      <c r="I957" s="197"/>
      <c r="J957" s="197"/>
      <c r="K957" s="197"/>
      <c r="L957" s="196">
        <v>0</v>
      </c>
      <c r="M957" s="198"/>
      <c r="N957" s="188">
        <v>0</v>
      </c>
      <c r="O957" s="197"/>
      <c r="P957" s="197"/>
      <c r="Q957" s="183">
        <v>7.5329031612903226</v>
      </c>
      <c r="R957" s="197"/>
      <c r="S957" s="197"/>
      <c r="T957" s="189">
        <v>9.2249999999999996</v>
      </c>
      <c r="U957" s="197"/>
      <c r="V957" s="197"/>
      <c r="W957" s="183">
        <v>7.6071289032258065</v>
      </c>
      <c r="X957" s="197"/>
      <c r="Y957" s="197"/>
      <c r="Z957" s="189">
        <v>9.2249999999999996</v>
      </c>
      <c r="AA957" s="197"/>
      <c r="AB957" s="197"/>
      <c r="AC957" s="197"/>
      <c r="AD957" s="197"/>
      <c r="AE957" s="197"/>
      <c r="AF957" s="199">
        <v>2.7265437901844076</v>
      </c>
      <c r="AG957" s="199">
        <v>217</v>
      </c>
      <c r="AH957" s="199">
        <v>0.25425211351094484</v>
      </c>
      <c r="AI957" s="199">
        <v>35</v>
      </c>
      <c r="AJ957" s="199">
        <v>2.0975000000000001</v>
      </c>
      <c r="AK957" s="199"/>
      <c r="AL957" s="199"/>
      <c r="AM957" s="199"/>
      <c r="AN957" s="199"/>
      <c r="AO957" s="190">
        <v>0</v>
      </c>
      <c r="AP957" s="196">
        <v>0</v>
      </c>
      <c r="AQ957" s="196">
        <v>0</v>
      </c>
      <c r="AR957" s="205">
        <v>62</v>
      </c>
      <c r="AS957" s="58">
        <v>0</v>
      </c>
      <c r="AT957" s="183">
        <v>2375.8710000000001</v>
      </c>
      <c r="AU957" s="183">
        <v>0</v>
      </c>
      <c r="AV957" s="199">
        <v>0</v>
      </c>
      <c r="AW957" s="227">
        <v>62</v>
      </c>
      <c r="AX957" s="58">
        <v>0</v>
      </c>
      <c r="AY957" s="200">
        <v>5.5</v>
      </c>
      <c r="AZ957" s="184">
        <v>17820</v>
      </c>
      <c r="BA957" s="58">
        <v>0.818181818181</v>
      </c>
      <c r="BB957" s="58">
        <v>6.888888888895778</v>
      </c>
      <c r="BC957" s="198" t="s">
        <v>118</v>
      </c>
      <c r="BD957" s="178" t="s">
        <v>102</v>
      </c>
      <c r="BE957" s="176" t="s">
        <v>103</v>
      </c>
      <c r="BF957" s="176" t="s">
        <v>104</v>
      </c>
      <c r="BG957" s="176" t="s">
        <v>105</v>
      </c>
      <c r="BH957" s="209" t="s">
        <v>143</v>
      </c>
      <c r="BI957" s="193" t="s">
        <v>129</v>
      </c>
      <c r="BJ957" s="210">
        <v>214</v>
      </c>
      <c r="BK957" s="210" t="s">
        <v>130</v>
      </c>
      <c r="BL957" s="181" t="s">
        <v>108</v>
      </c>
      <c r="BM957" s="112" t="s">
        <v>135</v>
      </c>
      <c r="BN957" s="79" t="s">
        <v>69</v>
      </c>
      <c r="BO957" s="178" t="s">
        <v>146</v>
      </c>
      <c r="BP957" s="176" t="s">
        <v>144</v>
      </c>
      <c r="BQ957" s="188" t="s">
        <v>145</v>
      </c>
    </row>
    <row r="958" spans="1:69" ht="15.75">
      <c r="A958" s="179" t="s">
        <v>100</v>
      </c>
      <c r="B958" s="195" t="s">
        <v>31</v>
      </c>
      <c r="C958" s="180" t="s">
        <v>29</v>
      </c>
      <c r="D958" s="192" t="s">
        <v>49</v>
      </c>
      <c r="E958" s="194" t="s">
        <v>443</v>
      </c>
      <c r="F958" s="196">
        <v>144</v>
      </c>
      <c r="G958" s="196">
        <v>1</v>
      </c>
      <c r="H958" s="197"/>
      <c r="I958" s="197"/>
      <c r="J958" s="197"/>
      <c r="K958" s="197"/>
      <c r="L958" s="196">
        <v>0</v>
      </c>
      <c r="M958" s="198"/>
      <c r="N958" s="188">
        <v>0</v>
      </c>
      <c r="O958" s="197"/>
      <c r="P958" s="197"/>
      <c r="Q958" s="183">
        <v>6.2028670139860136</v>
      </c>
      <c r="R958" s="197"/>
      <c r="S958" s="197"/>
      <c r="T958" s="189">
        <v>7.4283333333333328</v>
      </c>
      <c r="U958" s="197"/>
      <c r="V958" s="197"/>
      <c r="W958" s="183">
        <v>6.2089718741258739</v>
      </c>
      <c r="X958" s="197"/>
      <c r="Y958" s="197"/>
      <c r="Z958" s="189">
        <v>7.4616666666666669</v>
      </c>
      <c r="AA958" s="197"/>
      <c r="AB958" s="197"/>
      <c r="AC958" s="197"/>
      <c r="AD958" s="197"/>
      <c r="AE958" s="197"/>
      <c r="AF958" s="199">
        <v>3.4014185864727695</v>
      </c>
      <c r="AG958" s="199">
        <v>1001</v>
      </c>
      <c r="AH958" s="199">
        <v>0.45003274384145708</v>
      </c>
      <c r="AI958" s="199">
        <v>38</v>
      </c>
      <c r="AJ958" s="199">
        <v>2.5404362416107382</v>
      </c>
      <c r="AK958" s="199"/>
      <c r="AL958" s="199">
        <v>140</v>
      </c>
      <c r="AM958" s="199">
        <v>3.4097449021680015</v>
      </c>
      <c r="AN958" s="199">
        <v>3.4869631901840492</v>
      </c>
      <c r="AO958" s="190">
        <v>0</v>
      </c>
      <c r="AP958" s="196">
        <v>0</v>
      </c>
      <c r="AQ958" s="196">
        <v>0</v>
      </c>
      <c r="AR958" s="205">
        <v>286</v>
      </c>
      <c r="AS958" s="58">
        <v>0</v>
      </c>
      <c r="AT958" s="183">
        <v>10050.531999999999</v>
      </c>
      <c r="AU958" s="183">
        <v>137.23400000000001</v>
      </c>
      <c r="AV958" s="199">
        <v>0</v>
      </c>
      <c r="AW958" s="227">
        <v>286</v>
      </c>
      <c r="AX958" s="58">
        <v>0</v>
      </c>
      <c r="AY958" s="200">
        <v>13</v>
      </c>
      <c r="AZ958" s="184">
        <v>107742</v>
      </c>
      <c r="BA958" s="58">
        <v>0.96153846153800004</v>
      </c>
      <c r="BB958" s="58">
        <v>11.520000000005529</v>
      </c>
      <c r="BC958" s="198" t="s">
        <v>118</v>
      </c>
      <c r="BD958" s="178" t="s">
        <v>102</v>
      </c>
      <c r="BE958" s="176" t="s">
        <v>103</v>
      </c>
      <c r="BF958" s="176" t="s">
        <v>104</v>
      </c>
      <c r="BG958" s="176" t="s">
        <v>105</v>
      </c>
      <c r="BH958" s="209" t="s">
        <v>160</v>
      </c>
      <c r="BI958" s="193" t="s">
        <v>120</v>
      </c>
      <c r="BJ958" s="210">
        <v>214</v>
      </c>
      <c r="BK958" s="210" t="s">
        <v>121</v>
      </c>
      <c r="BL958" s="181" t="s">
        <v>108</v>
      </c>
      <c r="BM958" s="112" t="s">
        <v>135</v>
      </c>
      <c r="BN958" s="79" t="s">
        <v>69</v>
      </c>
      <c r="BO958" s="178" t="s">
        <v>444</v>
      </c>
      <c r="BP958" s="176" t="s">
        <v>137</v>
      </c>
      <c r="BQ958" s="188" t="s">
        <v>138</v>
      </c>
    </row>
    <row r="959" spans="1:69" ht="15.75">
      <c r="A959" s="179" t="s">
        <v>100</v>
      </c>
      <c r="B959" s="195" t="s">
        <v>31</v>
      </c>
      <c r="C959" s="180" t="s">
        <v>29</v>
      </c>
      <c r="D959" s="192" t="s">
        <v>49</v>
      </c>
      <c r="E959" s="194" t="s">
        <v>443</v>
      </c>
      <c r="F959" s="196">
        <v>159</v>
      </c>
      <c r="G959" s="196">
        <v>2</v>
      </c>
      <c r="H959" s="197"/>
      <c r="I959" s="197"/>
      <c r="J959" s="197"/>
      <c r="K959" s="197"/>
      <c r="L959" s="196">
        <v>0</v>
      </c>
      <c r="M959" s="198"/>
      <c r="N959" s="188">
        <v>0</v>
      </c>
      <c r="O959" s="197"/>
      <c r="P959" s="197"/>
      <c r="Q959" s="183">
        <v>7.6162418535031842</v>
      </c>
      <c r="R959" s="197"/>
      <c r="S959" s="197"/>
      <c r="T959" s="189">
        <v>13.439285714285715</v>
      </c>
      <c r="U959" s="197"/>
      <c r="V959" s="197"/>
      <c r="W959" s="183">
        <v>7.6872227133757969</v>
      </c>
      <c r="X959" s="197"/>
      <c r="Y959" s="197"/>
      <c r="Z959" s="189">
        <v>13.643750000000001</v>
      </c>
      <c r="AA959" s="197"/>
      <c r="AB959" s="197"/>
      <c r="AC959" s="197"/>
      <c r="AD959" s="197"/>
      <c r="AE959" s="197"/>
      <c r="AF959" s="199">
        <v>3.0419517773586873</v>
      </c>
      <c r="AG959" s="199">
        <v>1098</v>
      </c>
      <c r="AH959" s="199">
        <v>0.57620810541271361</v>
      </c>
      <c r="AI959" s="199">
        <v>203</v>
      </c>
      <c r="AJ959" s="199">
        <v>2.074425287356322</v>
      </c>
      <c r="AK959" s="199"/>
      <c r="AL959" s="199">
        <v>157</v>
      </c>
      <c r="AM959" s="199">
        <v>3.0419517773586873</v>
      </c>
      <c r="AN959" s="199">
        <v>3.0140350877192983</v>
      </c>
      <c r="AO959" s="190">
        <v>0</v>
      </c>
      <c r="AP959" s="196">
        <v>0</v>
      </c>
      <c r="AQ959" s="196">
        <v>0</v>
      </c>
      <c r="AR959" s="205">
        <v>314</v>
      </c>
      <c r="AS959" s="58">
        <v>0</v>
      </c>
      <c r="AT959" s="183">
        <v>11191.977999999999</v>
      </c>
      <c r="AU959" s="183">
        <v>0</v>
      </c>
      <c r="AV959" s="199">
        <v>0</v>
      </c>
      <c r="AW959" s="227">
        <v>314</v>
      </c>
      <c r="AX959" s="58">
        <v>0</v>
      </c>
      <c r="AY959" s="200">
        <v>13</v>
      </c>
      <c r="AZ959" s="184">
        <v>107742</v>
      </c>
      <c r="BA959" s="58">
        <v>0.96153846153800004</v>
      </c>
      <c r="BB959" s="58">
        <v>12.720000000006104</v>
      </c>
      <c r="BC959" s="198" t="s">
        <v>118</v>
      </c>
      <c r="BD959" s="178" t="s">
        <v>102</v>
      </c>
      <c r="BE959" s="176" t="s">
        <v>103</v>
      </c>
      <c r="BF959" s="176" t="s">
        <v>104</v>
      </c>
      <c r="BG959" s="176" t="s">
        <v>105</v>
      </c>
      <c r="BH959" s="209" t="s">
        <v>160</v>
      </c>
      <c r="BI959" s="193" t="s">
        <v>125</v>
      </c>
      <c r="BJ959" s="210">
        <v>214</v>
      </c>
      <c r="BK959" s="210" t="s">
        <v>126</v>
      </c>
      <c r="BL959" s="181" t="s">
        <v>108</v>
      </c>
      <c r="BM959" s="112" t="s">
        <v>135</v>
      </c>
      <c r="BN959" s="79" t="s">
        <v>69</v>
      </c>
      <c r="BO959" s="178" t="s">
        <v>444</v>
      </c>
      <c r="BP959" s="176" t="s">
        <v>137</v>
      </c>
      <c r="BQ959" s="188" t="s">
        <v>138</v>
      </c>
    </row>
    <row r="960" spans="1:69" ht="15.75">
      <c r="A960" s="179" t="s">
        <v>100</v>
      </c>
      <c r="B960" s="195" t="s">
        <v>31</v>
      </c>
      <c r="C960" s="180" t="s">
        <v>29</v>
      </c>
      <c r="D960" s="192" t="s">
        <v>49</v>
      </c>
      <c r="E960" s="194" t="s">
        <v>443</v>
      </c>
      <c r="F960" s="196">
        <v>156</v>
      </c>
      <c r="G960" s="196">
        <v>1</v>
      </c>
      <c r="H960" s="197"/>
      <c r="I960" s="197"/>
      <c r="J960" s="197"/>
      <c r="K960" s="197"/>
      <c r="L960" s="196">
        <v>0</v>
      </c>
      <c r="M960" s="198"/>
      <c r="N960" s="188">
        <v>2</v>
      </c>
      <c r="O960" s="197"/>
      <c r="P960" s="197"/>
      <c r="Q960" s="183">
        <v>6.9981481290322582</v>
      </c>
      <c r="R960" s="197"/>
      <c r="S960" s="197"/>
      <c r="T960" s="189">
        <v>9.875</v>
      </c>
      <c r="U960" s="197"/>
      <c r="V960" s="197"/>
      <c r="W960" s="183">
        <v>7.0424900709677418</v>
      </c>
      <c r="X960" s="197"/>
      <c r="Y960" s="197"/>
      <c r="Z960" s="189">
        <v>9.875</v>
      </c>
      <c r="AA960" s="197"/>
      <c r="AB960" s="197"/>
      <c r="AC960" s="197"/>
      <c r="AD960" s="197"/>
      <c r="AE960" s="197"/>
      <c r="AF960" s="199">
        <v>3.3355991366938786</v>
      </c>
      <c r="AG960" s="199">
        <v>1070</v>
      </c>
      <c r="AH960" s="199">
        <v>0.52833818730607029</v>
      </c>
      <c r="AI960" s="199">
        <v>75</v>
      </c>
      <c r="AJ960" s="199">
        <v>2.2890410958904108</v>
      </c>
      <c r="AK960" s="199"/>
      <c r="AL960" s="199">
        <v>152</v>
      </c>
      <c r="AM960" s="199">
        <v>3.3388220630492778</v>
      </c>
      <c r="AN960" s="199">
        <v>3.3938679245283021</v>
      </c>
      <c r="AO960" s="190">
        <v>0</v>
      </c>
      <c r="AP960" s="196">
        <v>0</v>
      </c>
      <c r="AQ960" s="196">
        <v>0</v>
      </c>
      <c r="AR960" s="205">
        <v>310</v>
      </c>
      <c r="AS960" s="58">
        <v>0</v>
      </c>
      <c r="AT960" s="183">
        <v>11031.616</v>
      </c>
      <c r="AU960" s="183">
        <v>5.2270000000000003</v>
      </c>
      <c r="AV960" s="199">
        <v>0</v>
      </c>
      <c r="AW960" s="227">
        <v>310</v>
      </c>
      <c r="AX960" s="58">
        <v>0</v>
      </c>
      <c r="AY960" s="200">
        <v>13</v>
      </c>
      <c r="AZ960" s="184">
        <v>107742</v>
      </c>
      <c r="BA960" s="58">
        <v>0.96153846153800004</v>
      </c>
      <c r="BB960" s="58">
        <v>12.48000000000599</v>
      </c>
      <c r="BC960" s="198" t="s">
        <v>118</v>
      </c>
      <c r="BD960" s="178" t="s">
        <v>102</v>
      </c>
      <c r="BE960" s="176" t="s">
        <v>103</v>
      </c>
      <c r="BF960" s="176" t="s">
        <v>104</v>
      </c>
      <c r="BG960" s="176" t="s">
        <v>105</v>
      </c>
      <c r="BH960" s="209" t="s">
        <v>160</v>
      </c>
      <c r="BI960" s="193" t="s">
        <v>127</v>
      </c>
      <c r="BJ960" s="210">
        <v>214</v>
      </c>
      <c r="BK960" s="210" t="s">
        <v>128</v>
      </c>
      <c r="BL960" s="181" t="s">
        <v>108</v>
      </c>
      <c r="BM960" s="112" t="s">
        <v>135</v>
      </c>
      <c r="BN960" s="79" t="s">
        <v>69</v>
      </c>
      <c r="BO960" s="178" t="s">
        <v>444</v>
      </c>
      <c r="BP960" s="176" t="s">
        <v>137</v>
      </c>
      <c r="BQ960" s="188" t="s">
        <v>138</v>
      </c>
    </row>
    <row r="961" spans="1:69" ht="15.75">
      <c r="A961" s="179" t="s">
        <v>100</v>
      </c>
      <c r="B961" s="195" t="s">
        <v>31</v>
      </c>
      <c r="C961" s="180" t="s">
        <v>29</v>
      </c>
      <c r="D961" s="192" t="s">
        <v>49</v>
      </c>
      <c r="E961" s="194" t="s">
        <v>443</v>
      </c>
      <c r="F961" s="196">
        <v>145</v>
      </c>
      <c r="G961" s="196">
        <v>3</v>
      </c>
      <c r="H961" s="197"/>
      <c r="I961" s="197"/>
      <c r="J961" s="197"/>
      <c r="K961" s="197"/>
      <c r="L961" s="196">
        <v>0</v>
      </c>
      <c r="M961" s="198"/>
      <c r="N961" s="188">
        <v>0</v>
      </c>
      <c r="O961" s="197"/>
      <c r="P961" s="197"/>
      <c r="Q961" s="183">
        <v>8.1577392464788723</v>
      </c>
      <c r="R961" s="197"/>
      <c r="S961" s="197"/>
      <c r="T961" s="189">
        <v>11.225000000000001</v>
      </c>
      <c r="U961" s="197"/>
      <c r="V961" s="197"/>
      <c r="W961" s="183">
        <v>8.1561547394366212</v>
      </c>
      <c r="X961" s="197"/>
      <c r="Y961" s="197"/>
      <c r="Z961" s="189">
        <v>11.450000000000003</v>
      </c>
      <c r="AA961" s="197"/>
      <c r="AB961" s="197"/>
      <c r="AC961" s="197"/>
      <c r="AD961" s="197"/>
      <c r="AE961" s="197"/>
      <c r="AF961" s="199">
        <v>2.5633377866528542</v>
      </c>
      <c r="AG961" s="199">
        <v>749</v>
      </c>
      <c r="AH961" s="199">
        <v>0.4362398710651465</v>
      </c>
      <c r="AI961" s="199">
        <v>266</v>
      </c>
      <c r="AJ961" s="199">
        <v>1.5941717791411043</v>
      </c>
      <c r="AK961" s="199"/>
      <c r="AL961" s="199"/>
      <c r="AM961" s="199"/>
      <c r="AN961" s="199"/>
      <c r="AO961" s="190">
        <v>0</v>
      </c>
      <c r="AP961" s="196">
        <v>0</v>
      </c>
      <c r="AQ961" s="196">
        <v>0</v>
      </c>
      <c r="AR961" s="205">
        <v>284</v>
      </c>
      <c r="AS961" s="58">
        <v>0</v>
      </c>
      <c r="AT961" s="183">
        <v>10146.808999999999</v>
      </c>
      <c r="AU961" s="183">
        <v>0</v>
      </c>
      <c r="AV961" s="199">
        <v>0</v>
      </c>
      <c r="AW961" s="227">
        <v>284</v>
      </c>
      <c r="AX961" s="58">
        <v>0</v>
      </c>
      <c r="AY961" s="200">
        <v>13</v>
      </c>
      <c r="AZ961" s="184">
        <v>107742</v>
      </c>
      <c r="BA961" s="58">
        <v>0.96153846153800004</v>
      </c>
      <c r="BB961" s="58">
        <v>11.600000000005567</v>
      </c>
      <c r="BC961" s="198" t="s">
        <v>118</v>
      </c>
      <c r="BD961" s="178" t="s">
        <v>102</v>
      </c>
      <c r="BE961" s="176" t="s">
        <v>103</v>
      </c>
      <c r="BF961" s="176" t="s">
        <v>104</v>
      </c>
      <c r="BG961" s="176" t="s">
        <v>105</v>
      </c>
      <c r="BH961" s="209" t="s">
        <v>160</v>
      </c>
      <c r="BI961" s="193" t="s">
        <v>129</v>
      </c>
      <c r="BJ961" s="210">
        <v>214</v>
      </c>
      <c r="BK961" s="210" t="s">
        <v>130</v>
      </c>
      <c r="BL961" s="181" t="s">
        <v>108</v>
      </c>
      <c r="BM961" s="112" t="s">
        <v>135</v>
      </c>
      <c r="BN961" s="79" t="s">
        <v>69</v>
      </c>
      <c r="BO961" s="178" t="s">
        <v>444</v>
      </c>
      <c r="BP961" s="176" t="s">
        <v>137</v>
      </c>
      <c r="BQ961" s="188" t="s">
        <v>138</v>
      </c>
    </row>
    <row r="962" spans="1:69" ht="15.75">
      <c r="A962" s="179" t="s">
        <v>100</v>
      </c>
      <c r="B962" s="195" t="s">
        <v>31</v>
      </c>
      <c r="C962" s="180" t="s">
        <v>29</v>
      </c>
      <c r="D962" s="192" t="s">
        <v>49</v>
      </c>
      <c r="E962" s="194" t="s">
        <v>445</v>
      </c>
      <c r="F962" s="196">
        <v>40</v>
      </c>
      <c r="G962" s="196">
        <v>0</v>
      </c>
      <c r="H962" s="197"/>
      <c r="I962" s="197"/>
      <c r="J962" s="197"/>
      <c r="K962" s="197"/>
      <c r="L962" s="196">
        <v>0</v>
      </c>
      <c r="M962" s="198"/>
      <c r="N962" s="188">
        <v>0</v>
      </c>
      <c r="O962" s="197"/>
      <c r="P962" s="197"/>
      <c r="Q962" s="183">
        <v>5.6886500000000009</v>
      </c>
      <c r="R962" s="197"/>
      <c r="S962" s="197"/>
      <c r="T962" s="189">
        <v>7.5</v>
      </c>
      <c r="U962" s="197"/>
      <c r="V962" s="197"/>
      <c r="W962" s="183">
        <v>5.3761999499999993</v>
      </c>
      <c r="X962" s="197"/>
      <c r="Y962" s="197"/>
      <c r="Z962" s="189">
        <v>6.75</v>
      </c>
      <c r="AA962" s="197"/>
      <c r="AB962" s="197"/>
      <c r="AC962" s="197"/>
      <c r="AD962" s="197"/>
      <c r="AE962" s="197"/>
      <c r="AF962" s="199">
        <v>3.6749817067450214</v>
      </c>
      <c r="AG962" s="199">
        <v>268</v>
      </c>
      <c r="AH962" s="199">
        <v>0.53724265681256844</v>
      </c>
      <c r="AI962" s="199">
        <v>3</v>
      </c>
      <c r="AJ962" s="199">
        <v>2.5</v>
      </c>
      <c r="AK962" s="199"/>
      <c r="AL962" s="199">
        <v>39</v>
      </c>
      <c r="AM962" s="199">
        <v>3.6749817067450214</v>
      </c>
      <c r="AN962" s="199">
        <v>3.7115384615384617</v>
      </c>
      <c r="AO962" s="190">
        <v>0</v>
      </c>
      <c r="AP962" s="196">
        <v>0</v>
      </c>
      <c r="AQ962" s="196">
        <v>0</v>
      </c>
      <c r="AR962" s="205">
        <v>80</v>
      </c>
      <c r="AS962" s="58">
        <v>0</v>
      </c>
      <c r="AT962" s="183">
        <v>2738.6280000000002</v>
      </c>
      <c r="AU962" s="183">
        <v>111.218</v>
      </c>
      <c r="AV962" s="199">
        <v>0</v>
      </c>
      <c r="AW962" s="227">
        <v>80</v>
      </c>
      <c r="AX962" s="58">
        <v>0</v>
      </c>
      <c r="AY962" s="200">
        <v>2</v>
      </c>
      <c r="AZ962" s="184">
        <v>24787</v>
      </c>
      <c r="BA962" s="58">
        <v>0.875</v>
      </c>
      <c r="BB962" s="58">
        <v>22.857142857142858</v>
      </c>
      <c r="BC962" s="198" t="s">
        <v>118</v>
      </c>
      <c r="BD962" s="178" t="s">
        <v>102</v>
      </c>
      <c r="BE962" s="176" t="s">
        <v>103</v>
      </c>
      <c r="BF962" s="176" t="s">
        <v>104</v>
      </c>
      <c r="BG962" s="176" t="s">
        <v>105</v>
      </c>
      <c r="BH962" s="209" t="s">
        <v>106</v>
      </c>
      <c r="BI962" s="193" t="s">
        <v>120</v>
      </c>
      <c r="BJ962" s="210">
        <v>214</v>
      </c>
      <c r="BK962" s="210" t="s">
        <v>121</v>
      </c>
      <c r="BL962" s="181" t="s">
        <v>108</v>
      </c>
      <c r="BM962" s="112" t="s">
        <v>122</v>
      </c>
      <c r="BN962" s="79" t="s">
        <v>69</v>
      </c>
      <c r="BO962" s="178" t="s">
        <v>147</v>
      </c>
      <c r="BP962" s="176" t="s">
        <v>149</v>
      </c>
      <c r="BQ962" s="188" t="s">
        <v>150</v>
      </c>
    </row>
    <row r="963" spans="1:69" ht="15.75">
      <c r="A963" s="179" t="s">
        <v>100</v>
      </c>
      <c r="B963" s="195" t="s">
        <v>31</v>
      </c>
      <c r="C963" s="180" t="s">
        <v>29</v>
      </c>
      <c r="D963" s="192" t="s">
        <v>49</v>
      </c>
      <c r="E963" s="194" t="s">
        <v>445</v>
      </c>
      <c r="F963" s="196">
        <v>41</v>
      </c>
      <c r="G963" s="196">
        <v>1</v>
      </c>
      <c r="H963" s="197"/>
      <c r="I963" s="197"/>
      <c r="J963" s="197"/>
      <c r="K963" s="197"/>
      <c r="L963" s="196">
        <v>0</v>
      </c>
      <c r="M963" s="198"/>
      <c r="N963" s="188">
        <v>0</v>
      </c>
      <c r="O963" s="197"/>
      <c r="P963" s="197"/>
      <c r="Q963" s="183">
        <v>7.6765999750000002</v>
      </c>
      <c r="R963" s="197"/>
      <c r="S963" s="197"/>
      <c r="T963" s="189">
        <v>13.375</v>
      </c>
      <c r="U963" s="197"/>
      <c r="V963" s="197"/>
      <c r="W963" s="183">
        <v>7.7230749250000006</v>
      </c>
      <c r="X963" s="197"/>
      <c r="Y963" s="197"/>
      <c r="Z963" s="189">
        <v>13.375</v>
      </c>
      <c r="AA963" s="197"/>
      <c r="AB963" s="197"/>
      <c r="AC963" s="197"/>
      <c r="AD963" s="197"/>
      <c r="AE963" s="197"/>
      <c r="AF963" s="199">
        <v>2.9761428603104187</v>
      </c>
      <c r="AG963" s="199">
        <v>280</v>
      </c>
      <c r="AH963" s="199">
        <v>0.53182149390795452</v>
      </c>
      <c r="AI963" s="199">
        <v>51</v>
      </c>
      <c r="AJ963" s="199">
        <v>2.0595238095238093</v>
      </c>
      <c r="AK963" s="199"/>
      <c r="AL963" s="199">
        <v>39</v>
      </c>
      <c r="AM963" s="199">
        <v>2.9854212497180197</v>
      </c>
      <c r="AN963" s="199">
        <v>3.0028735632183907</v>
      </c>
      <c r="AO963" s="190">
        <v>0</v>
      </c>
      <c r="AP963" s="196">
        <v>0</v>
      </c>
      <c r="AQ963" s="196">
        <v>0</v>
      </c>
      <c r="AR963" s="205">
        <v>80</v>
      </c>
      <c r="AS963" s="58">
        <v>0</v>
      </c>
      <c r="AT963" s="183">
        <v>2779.9580000000001</v>
      </c>
      <c r="AU963" s="183">
        <v>69.968000000000004</v>
      </c>
      <c r="AV963" s="199">
        <v>0</v>
      </c>
      <c r="AW963" s="227">
        <v>80</v>
      </c>
      <c r="AX963" s="58">
        <v>0</v>
      </c>
      <c r="AY963" s="200">
        <v>2</v>
      </c>
      <c r="AZ963" s="184">
        <v>24787</v>
      </c>
      <c r="BA963" s="58">
        <v>0.875</v>
      </c>
      <c r="BB963" s="58">
        <v>23.428571428571427</v>
      </c>
      <c r="BC963" s="198" t="s">
        <v>118</v>
      </c>
      <c r="BD963" s="178" t="s">
        <v>102</v>
      </c>
      <c r="BE963" s="176" t="s">
        <v>103</v>
      </c>
      <c r="BF963" s="176" t="s">
        <v>104</v>
      </c>
      <c r="BG963" s="176" t="s">
        <v>105</v>
      </c>
      <c r="BH963" s="209" t="s">
        <v>106</v>
      </c>
      <c r="BI963" s="193" t="s">
        <v>125</v>
      </c>
      <c r="BJ963" s="210">
        <v>214</v>
      </c>
      <c r="BK963" s="210" t="s">
        <v>126</v>
      </c>
      <c r="BL963" s="181" t="s">
        <v>108</v>
      </c>
      <c r="BM963" s="112" t="s">
        <v>122</v>
      </c>
      <c r="BN963" s="79" t="s">
        <v>69</v>
      </c>
      <c r="BO963" s="178" t="s">
        <v>147</v>
      </c>
      <c r="BP963" s="176" t="s">
        <v>149</v>
      </c>
      <c r="BQ963" s="188" t="s">
        <v>150</v>
      </c>
    </row>
    <row r="964" spans="1:69" ht="15.75">
      <c r="A964" s="179" t="s">
        <v>100</v>
      </c>
      <c r="B964" s="195" t="s">
        <v>31</v>
      </c>
      <c r="C964" s="180" t="s">
        <v>29</v>
      </c>
      <c r="D964" s="192" t="s">
        <v>49</v>
      </c>
      <c r="E964" s="194" t="s">
        <v>445</v>
      </c>
      <c r="F964" s="196">
        <v>36</v>
      </c>
      <c r="G964" s="196">
        <v>0</v>
      </c>
      <c r="H964" s="197"/>
      <c r="I964" s="197"/>
      <c r="J964" s="197"/>
      <c r="K964" s="197"/>
      <c r="L964" s="196">
        <v>0</v>
      </c>
      <c r="M964" s="198"/>
      <c r="N964" s="188">
        <v>1</v>
      </c>
      <c r="O964" s="197"/>
      <c r="P964" s="197"/>
      <c r="Q964" s="183">
        <v>5.905805527777777</v>
      </c>
      <c r="R964" s="197"/>
      <c r="S964" s="197"/>
      <c r="T964" s="189">
        <v>8.7999999999999989</v>
      </c>
      <c r="U964" s="197"/>
      <c r="V964" s="197"/>
      <c r="W964" s="183">
        <v>5.2651666666666666</v>
      </c>
      <c r="X964" s="197"/>
      <c r="Y964" s="197"/>
      <c r="Z964" s="189">
        <v>8.5999999999999979</v>
      </c>
      <c r="AA964" s="197"/>
      <c r="AB964" s="197"/>
      <c r="AC964" s="197"/>
      <c r="AD964" s="197"/>
      <c r="AE964" s="197"/>
      <c r="AF964" s="199">
        <v>3.6272285823676049</v>
      </c>
      <c r="AG964" s="199">
        <v>245</v>
      </c>
      <c r="AH964" s="199">
        <v>0.51678874452046331</v>
      </c>
      <c r="AI964" s="199">
        <v>10</v>
      </c>
      <c r="AJ964" s="199">
        <v>2.4714285714285715</v>
      </c>
      <c r="AK964" s="199"/>
      <c r="AL964" s="199">
        <v>33</v>
      </c>
      <c r="AM964" s="199">
        <v>3.6760606198083785</v>
      </c>
      <c r="AN964" s="199">
        <v>3.6917177914110431</v>
      </c>
      <c r="AO964" s="190">
        <v>0</v>
      </c>
      <c r="AP964" s="196">
        <v>0</v>
      </c>
      <c r="AQ964" s="196">
        <v>0</v>
      </c>
      <c r="AR964" s="205">
        <v>72</v>
      </c>
      <c r="AS964" s="58">
        <v>0</v>
      </c>
      <c r="AT964" s="183">
        <v>2535.2439999999997</v>
      </c>
      <c r="AU964" s="183">
        <v>33.226999999999997</v>
      </c>
      <c r="AV964" s="199">
        <v>0</v>
      </c>
      <c r="AW964" s="227">
        <v>72</v>
      </c>
      <c r="AX964" s="58">
        <v>0</v>
      </c>
      <c r="AY964" s="200">
        <v>2</v>
      </c>
      <c r="AZ964" s="184">
        <v>24787</v>
      </c>
      <c r="BA964" s="58">
        <v>0.875</v>
      </c>
      <c r="BB964" s="58">
        <v>20.571428571428573</v>
      </c>
      <c r="BC964" s="198" t="s">
        <v>118</v>
      </c>
      <c r="BD964" s="178" t="s">
        <v>102</v>
      </c>
      <c r="BE964" s="176" t="s">
        <v>103</v>
      </c>
      <c r="BF964" s="176" t="s">
        <v>104</v>
      </c>
      <c r="BG964" s="176" t="s">
        <v>105</v>
      </c>
      <c r="BH964" s="209" t="s">
        <v>106</v>
      </c>
      <c r="BI964" s="193" t="s">
        <v>127</v>
      </c>
      <c r="BJ964" s="210">
        <v>214</v>
      </c>
      <c r="BK964" s="210" t="s">
        <v>128</v>
      </c>
      <c r="BL964" s="181" t="s">
        <v>108</v>
      </c>
      <c r="BM964" s="112" t="s">
        <v>122</v>
      </c>
      <c r="BN964" s="79" t="s">
        <v>69</v>
      </c>
      <c r="BO964" s="178" t="s">
        <v>147</v>
      </c>
      <c r="BP964" s="176" t="s">
        <v>149</v>
      </c>
      <c r="BQ964" s="188" t="s">
        <v>150</v>
      </c>
    </row>
    <row r="965" spans="1:69" ht="15.75">
      <c r="A965" s="179" t="s">
        <v>100</v>
      </c>
      <c r="B965" s="195" t="s">
        <v>31</v>
      </c>
      <c r="C965" s="180" t="s">
        <v>29</v>
      </c>
      <c r="D965" s="192" t="s">
        <v>49</v>
      </c>
      <c r="E965" s="194" t="s">
        <v>445</v>
      </c>
      <c r="F965" s="196">
        <v>40</v>
      </c>
      <c r="G965" s="196">
        <v>1</v>
      </c>
      <c r="H965" s="197"/>
      <c r="I965" s="197"/>
      <c r="J965" s="197"/>
      <c r="K965" s="197"/>
      <c r="L965" s="196">
        <v>0</v>
      </c>
      <c r="M965" s="198"/>
      <c r="N965" s="188">
        <v>0</v>
      </c>
      <c r="O965" s="197"/>
      <c r="P965" s="197"/>
      <c r="Q965" s="183">
        <v>7.9859486153846158</v>
      </c>
      <c r="R965" s="197"/>
      <c r="S965" s="197"/>
      <c r="T965" s="189">
        <v>10.524999999999999</v>
      </c>
      <c r="U965" s="197"/>
      <c r="V965" s="197"/>
      <c r="W965" s="183">
        <v>7.9564614102564093</v>
      </c>
      <c r="X965" s="197"/>
      <c r="Y965" s="197"/>
      <c r="Z965" s="189">
        <v>10.524999999999999</v>
      </c>
      <c r="AA965" s="197"/>
      <c r="AB965" s="197"/>
      <c r="AC965" s="197"/>
      <c r="AD965" s="197"/>
      <c r="AE965" s="197"/>
      <c r="AF965" s="199">
        <v>2.6502521073116974</v>
      </c>
      <c r="AG965" s="199">
        <v>238</v>
      </c>
      <c r="AH965" s="199">
        <v>0.3731324248939219</v>
      </c>
      <c r="AI965" s="199">
        <v>70</v>
      </c>
      <c r="AJ965" s="199">
        <v>1.7530000000000001</v>
      </c>
      <c r="AK965" s="199"/>
      <c r="AL965" s="199"/>
      <c r="AM965" s="199"/>
      <c r="AN965" s="199"/>
      <c r="AO965" s="190">
        <v>0</v>
      </c>
      <c r="AP965" s="196">
        <v>0</v>
      </c>
      <c r="AQ965" s="196">
        <v>0</v>
      </c>
      <c r="AR965" s="205">
        <v>78</v>
      </c>
      <c r="AS965" s="58">
        <v>0</v>
      </c>
      <c r="AT965" s="183">
        <v>2737.1659999999997</v>
      </c>
      <c r="AU965" s="183">
        <v>45.713000000000001</v>
      </c>
      <c r="AV965" s="199">
        <v>0</v>
      </c>
      <c r="AW965" s="227">
        <v>78</v>
      </c>
      <c r="AX965" s="58">
        <v>0</v>
      </c>
      <c r="AY965" s="200">
        <v>2</v>
      </c>
      <c r="AZ965" s="184">
        <v>24787</v>
      </c>
      <c r="BA965" s="58">
        <v>0.875</v>
      </c>
      <c r="BB965" s="58">
        <v>22.857142857142858</v>
      </c>
      <c r="BC965" s="198" t="s">
        <v>118</v>
      </c>
      <c r="BD965" s="178" t="s">
        <v>102</v>
      </c>
      <c r="BE965" s="176" t="s">
        <v>103</v>
      </c>
      <c r="BF965" s="176" t="s">
        <v>104</v>
      </c>
      <c r="BG965" s="176" t="s">
        <v>105</v>
      </c>
      <c r="BH965" s="209" t="s">
        <v>106</v>
      </c>
      <c r="BI965" s="193" t="s">
        <v>129</v>
      </c>
      <c r="BJ965" s="210">
        <v>214</v>
      </c>
      <c r="BK965" s="210" t="s">
        <v>130</v>
      </c>
      <c r="BL965" s="181" t="s">
        <v>108</v>
      </c>
      <c r="BM965" s="112" t="s">
        <v>122</v>
      </c>
      <c r="BN965" s="79" t="s">
        <v>69</v>
      </c>
      <c r="BO965" s="178" t="s">
        <v>147</v>
      </c>
      <c r="BP965" s="176" t="s">
        <v>149</v>
      </c>
      <c r="BQ965" s="188" t="s">
        <v>150</v>
      </c>
    </row>
    <row r="966" spans="1:69" ht="15.75">
      <c r="A966" s="179" t="s">
        <v>100</v>
      </c>
      <c r="B966" s="195" t="s">
        <v>31</v>
      </c>
      <c r="C966" s="180" t="s">
        <v>29</v>
      </c>
      <c r="D966" s="192" t="s">
        <v>49</v>
      </c>
      <c r="E966" s="194" t="s">
        <v>446</v>
      </c>
      <c r="F966" s="196">
        <v>49</v>
      </c>
      <c r="G966" s="196">
        <v>0</v>
      </c>
      <c r="H966" s="197"/>
      <c r="I966" s="197"/>
      <c r="J966" s="197"/>
      <c r="K966" s="197"/>
      <c r="L966" s="196">
        <v>0</v>
      </c>
      <c r="M966" s="198"/>
      <c r="N966" s="188">
        <v>1</v>
      </c>
      <c r="O966" s="197"/>
      <c r="P966" s="197"/>
      <c r="Q966" s="183">
        <v>6.1199386938775513</v>
      </c>
      <c r="R966" s="197"/>
      <c r="S966" s="197"/>
      <c r="T966" s="189">
        <v>7.7749999999999986</v>
      </c>
      <c r="U966" s="197"/>
      <c r="V966" s="197"/>
      <c r="W966" s="183">
        <v>6.2394488163265311</v>
      </c>
      <c r="X966" s="197"/>
      <c r="Y966" s="197"/>
      <c r="Z966" s="189">
        <v>8.2749999999999986</v>
      </c>
      <c r="AA966" s="197"/>
      <c r="AB966" s="197"/>
      <c r="AC966" s="197"/>
      <c r="AD966" s="197"/>
      <c r="AE966" s="197"/>
      <c r="AF966" s="199">
        <v>3.4673511960676735</v>
      </c>
      <c r="AG966" s="199">
        <v>343</v>
      </c>
      <c r="AH966" s="199">
        <v>0.49456580135213823</v>
      </c>
      <c r="AI966" s="199">
        <v>14</v>
      </c>
      <c r="AJ966" s="199">
        <v>2.5403846153846152</v>
      </c>
      <c r="AK966" s="199"/>
      <c r="AL966" s="199">
        <v>48</v>
      </c>
      <c r="AM966" s="199">
        <v>3.4844680901356377</v>
      </c>
      <c r="AN966" s="199">
        <v>3.5611111111111109</v>
      </c>
      <c r="AO966" s="190">
        <v>0</v>
      </c>
      <c r="AP966" s="196">
        <v>0</v>
      </c>
      <c r="AQ966" s="196">
        <v>0</v>
      </c>
      <c r="AR966" s="205">
        <v>98</v>
      </c>
      <c r="AS966" s="58">
        <v>0</v>
      </c>
      <c r="AT966" s="183">
        <v>3649.67</v>
      </c>
      <c r="AU966" s="183">
        <v>75.715000000000003</v>
      </c>
      <c r="AV966" s="199">
        <v>0</v>
      </c>
      <c r="AW966" s="227">
        <v>98</v>
      </c>
      <c r="AX966" s="58">
        <v>0</v>
      </c>
      <c r="AY966" s="200">
        <v>5.75</v>
      </c>
      <c r="AZ966" s="184">
        <v>22942</v>
      </c>
      <c r="BA966" s="58">
        <v>0.86956521739100001</v>
      </c>
      <c r="BB966" s="58">
        <v>9.8000000000034309</v>
      </c>
      <c r="BC966" s="198" t="s">
        <v>118</v>
      </c>
      <c r="BD966" s="178" t="s">
        <v>102</v>
      </c>
      <c r="BE966" s="176" t="s">
        <v>103</v>
      </c>
      <c r="BF966" s="176" t="s">
        <v>104</v>
      </c>
      <c r="BG966" s="176" t="s">
        <v>105</v>
      </c>
      <c r="BH966" s="209" t="s">
        <v>287</v>
      </c>
      <c r="BI966" s="193" t="s">
        <v>120</v>
      </c>
      <c r="BJ966" s="210">
        <v>214</v>
      </c>
      <c r="BK966" s="210" t="s">
        <v>121</v>
      </c>
      <c r="BL966" s="181" t="s">
        <v>108</v>
      </c>
      <c r="BM966" s="112" t="s">
        <v>135</v>
      </c>
      <c r="BN966" s="79" t="s">
        <v>69</v>
      </c>
      <c r="BO966" s="178" t="s">
        <v>269</v>
      </c>
      <c r="BP966" s="176" t="s">
        <v>123</v>
      </c>
      <c r="BQ966" s="188" t="s">
        <v>124</v>
      </c>
    </row>
    <row r="967" spans="1:69" ht="15.75">
      <c r="A967" s="179" t="s">
        <v>100</v>
      </c>
      <c r="B967" s="195" t="s">
        <v>31</v>
      </c>
      <c r="C967" s="180" t="s">
        <v>29</v>
      </c>
      <c r="D967" s="192" t="s">
        <v>49</v>
      </c>
      <c r="E967" s="194" t="s">
        <v>446</v>
      </c>
      <c r="F967" s="196">
        <v>33</v>
      </c>
      <c r="G967" s="196">
        <v>0</v>
      </c>
      <c r="H967" s="197"/>
      <c r="I967" s="197"/>
      <c r="J967" s="197"/>
      <c r="K967" s="197"/>
      <c r="L967" s="196">
        <v>0</v>
      </c>
      <c r="M967" s="198"/>
      <c r="N967" s="188">
        <v>0</v>
      </c>
      <c r="O967" s="197"/>
      <c r="P967" s="197"/>
      <c r="Q967" s="183">
        <v>6.8154543030303039</v>
      </c>
      <c r="R967" s="197"/>
      <c r="S967" s="197"/>
      <c r="T967" s="189">
        <v>8.8374999999999986</v>
      </c>
      <c r="U967" s="197"/>
      <c r="V967" s="197"/>
      <c r="W967" s="183">
        <v>6.7198179696969698</v>
      </c>
      <c r="X967" s="197"/>
      <c r="Y967" s="197"/>
      <c r="Z967" s="189">
        <v>8.8374999999999986</v>
      </c>
      <c r="AA967" s="197"/>
      <c r="AB967" s="197"/>
      <c r="AC967" s="197"/>
      <c r="AD967" s="197"/>
      <c r="AE967" s="197"/>
      <c r="AF967" s="199">
        <v>3.4080519583318138</v>
      </c>
      <c r="AG967" s="199">
        <v>231</v>
      </c>
      <c r="AH967" s="199">
        <v>0.51917857778740462</v>
      </c>
      <c r="AI967" s="199">
        <v>16</v>
      </c>
      <c r="AJ967" s="199">
        <v>2.3145833333333332</v>
      </c>
      <c r="AK967" s="199"/>
      <c r="AL967" s="199">
        <v>32</v>
      </c>
      <c r="AM967" s="199">
        <v>3.4423660838178223</v>
      </c>
      <c r="AN967" s="199">
        <v>3.5504385964912282</v>
      </c>
      <c r="AO967" s="190">
        <v>0</v>
      </c>
      <c r="AP967" s="196">
        <v>0</v>
      </c>
      <c r="AQ967" s="196">
        <v>0</v>
      </c>
      <c r="AR967" s="205">
        <v>66</v>
      </c>
      <c r="AS967" s="58">
        <v>0</v>
      </c>
      <c r="AT967" s="183">
        <v>2465.058</v>
      </c>
      <c r="AU967" s="183">
        <v>52.613999999999997</v>
      </c>
      <c r="AV967" s="199">
        <v>0</v>
      </c>
      <c r="AW967" s="227">
        <v>66</v>
      </c>
      <c r="AX967" s="58">
        <v>0</v>
      </c>
      <c r="AY967" s="200">
        <v>5.75</v>
      </c>
      <c r="AZ967" s="184">
        <v>22942</v>
      </c>
      <c r="BA967" s="58">
        <v>0.86956521739100001</v>
      </c>
      <c r="BB967" s="58">
        <v>6.6000000000023098</v>
      </c>
      <c r="BC967" s="198" t="s">
        <v>118</v>
      </c>
      <c r="BD967" s="178" t="s">
        <v>102</v>
      </c>
      <c r="BE967" s="176" t="s">
        <v>103</v>
      </c>
      <c r="BF967" s="176" t="s">
        <v>104</v>
      </c>
      <c r="BG967" s="176" t="s">
        <v>105</v>
      </c>
      <c r="BH967" s="209" t="s">
        <v>287</v>
      </c>
      <c r="BI967" s="193" t="s">
        <v>125</v>
      </c>
      <c r="BJ967" s="210">
        <v>214</v>
      </c>
      <c r="BK967" s="210" t="s">
        <v>126</v>
      </c>
      <c r="BL967" s="181" t="s">
        <v>108</v>
      </c>
      <c r="BM967" s="112" t="s">
        <v>135</v>
      </c>
      <c r="BN967" s="79" t="s">
        <v>69</v>
      </c>
      <c r="BO967" s="178" t="s">
        <v>269</v>
      </c>
      <c r="BP967" s="176" t="s">
        <v>123</v>
      </c>
      <c r="BQ967" s="188" t="s">
        <v>124</v>
      </c>
    </row>
    <row r="968" spans="1:69" ht="15.75">
      <c r="A968" s="179" t="s">
        <v>100</v>
      </c>
      <c r="B968" s="195" t="s">
        <v>31</v>
      </c>
      <c r="C968" s="180" t="s">
        <v>29</v>
      </c>
      <c r="D968" s="192" t="s">
        <v>49</v>
      </c>
      <c r="E968" s="194" t="s">
        <v>446</v>
      </c>
      <c r="F968" s="196">
        <v>34</v>
      </c>
      <c r="G968" s="196">
        <v>0</v>
      </c>
      <c r="H968" s="197"/>
      <c r="I968" s="197"/>
      <c r="J968" s="197"/>
      <c r="K968" s="197"/>
      <c r="L968" s="196">
        <v>0</v>
      </c>
      <c r="M968" s="198"/>
      <c r="N968" s="188">
        <v>0</v>
      </c>
      <c r="O968" s="197"/>
      <c r="P968" s="197"/>
      <c r="Q968" s="183">
        <v>6.973558588235294</v>
      </c>
      <c r="R968" s="197"/>
      <c r="S968" s="197"/>
      <c r="T968" s="189">
        <v>8.8249999999999993</v>
      </c>
      <c r="U968" s="197"/>
      <c r="V968" s="197"/>
      <c r="W968" s="183">
        <v>7.2008527941176466</v>
      </c>
      <c r="X968" s="197"/>
      <c r="Y968" s="197"/>
      <c r="Z968" s="189">
        <v>9.1499999999999986</v>
      </c>
      <c r="AA968" s="197"/>
      <c r="AB968" s="197"/>
      <c r="AC968" s="197"/>
      <c r="AD968" s="197"/>
      <c r="AE968" s="197"/>
      <c r="AF968" s="199">
        <v>3.59663866748329</v>
      </c>
      <c r="AG968" s="199">
        <v>238</v>
      </c>
      <c r="AH968" s="199">
        <v>0.45775416856941487</v>
      </c>
      <c r="AI968" s="199">
        <v>13</v>
      </c>
      <c r="AJ968" s="199">
        <v>2.4541666666666666</v>
      </c>
      <c r="AK968" s="199"/>
      <c r="AL968" s="199">
        <v>34</v>
      </c>
      <c r="AM968" s="199">
        <v>3.59663866748329</v>
      </c>
      <c r="AN968" s="199">
        <v>3.6732026143790848</v>
      </c>
      <c r="AO968" s="190">
        <v>0</v>
      </c>
      <c r="AP968" s="196">
        <v>0</v>
      </c>
      <c r="AQ968" s="196">
        <v>0</v>
      </c>
      <c r="AR968" s="205">
        <v>68</v>
      </c>
      <c r="AS968" s="58">
        <v>0</v>
      </c>
      <c r="AT968" s="183">
        <v>2616.3690000000001</v>
      </c>
      <c r="AU968" s="183">
        <v>0</v>
      </c>
      <c r="AV968" s="199">
        <v>0</v>
      </c>
      <c r="AW968" s="227">
        <v>68</v>
      </c>
      <c r="AX968" s="58">
        <v>0</v>
      </c>
      <c r="AY968" s="200">
        <v>5.75</v>
      </c>
      <c r="AZ968" s="184">
        <v>22942</v>
      </c>
      <c r="BA968" s="58">
        <v>0.86956521739100001</v>
      </c>
      <c r="BB968" s="58">
        <v>6.8000000000023793</v>
      </c>
      <c r="BC968" s="198" t="s">
        <v>118</v>
      </c>
      <c r="BD968" s="178" t="s">
        <v>102</v>
      </c>
      <c r="BE968" s="176" t="s">
        <v>103</v>
      </c>
      <c r="BF968" s="176" t="s">
        <v>104</v>
      </c>
      <c r="BG968" s="176" t="s">
        <v>105</v>
      </c>
      <c r="BH968" s="209" t="s">
        <v>287</v>
      </c>
      <c r="BI968" s="193" t="s">
        <v>127</v>
      </c>
      <c r="BJ968" s="210">
        <v>214</v>
      </c>
      <c r="BK968" s="210" t="s">
        <v>128</v>
      </c>
      <c r="BL968" s="181" t="s">
        <v>108</v>
      </c>
      <c r="BM968" s="112" t="s">
        <v>135</v>
      </c>
      <c r="BN968" s="79" t="s">
        <v>69</v>
      </c>
      <c r="BO968" s="178" t="s">
        <v>269</v>
      </c>
      <c r="BP968" s="176" t="s">
        <v>123</v>
      </c>
      <c r="BQ968" s="188" t="s">
        <v>124</v>
      </c>
    </row>
    <row r="969" spans="1:69" ht="15.75">
      <c r="A969" s="179" t="s">
        <v>100</v>
      </c>
      <c r="B969" s="195" t="s">
        <v>31</v>
      </c>
      <c r="C969" s="180" t="s">
        <v>29</v>
      </c>
      <c r="D969" s="192" t="s">
        <v>49</v>
      </c>
      <c r="E969" s="194" t="s">
        <v>446</v>
      </c>
      <c r="F969" s="196">
        <v>17</v>
      </c>
      <c r="G969" s="196">
        <v>0</v>
      </c>
      <c r="H969" s="197"/>
      <c r="I969" s="197"/>
      <c r="J969" s="197"/>
      <c r="K969" s="197"/>
      <c r="L969" s="196">
        <v>0</v>
      </c>
      <c r="M969" s="198"/>
      <c r="N969" s="188">
        <v>0</v>
      </c>
      <c r="O969" s="197"/>
      <c r="P969" s="197"/>
      <c r="Q969" s="183">
        <v>7.0050585882352934</v>
      </c>
      <c r="R969" s="197"/>
      <c r="S969" s="197"/>
      <c r="T969" s="189">
        <v>8.2874999999999996</v>
      </c>
      <c r="U969" s="197"/>
      <c r="V969" s="197"/>
      <c r="W969" s="183">
        <v>7.1318234705882357</v>
      </c>
      <c r="X969" s="197"/>
      <c r="Y969" s="197"/>
      <c r="Z969" s="189">
        <v>8.3583333333333325</v>
      </c>
      <c r="AA969" s="197"/>
      <c r="AB969" s="197"/>
      <c r="AC969" s="197"/>
      <c r="AD969" s="197"/>
      <c r="AE969" s="197"/>
      <c r="AF969" s="199">
        <v>2.6585714306150163</v>
      </c>
      <c r="AG969" s="199">
        <v>119</v>
      </c>
      <c r="AH969" s="199">
        <v>0.31693635644697871</v>
      </c>
      <c r="AI969" s="199">
        <v>26</v>
      </c>
      <c r="AJ969" s="199">
        <v>1.9950000000000001</v>
      </c>
      <c r="AK969" s="199"/>
      <c r="AL969" s="199"/>
      <c r="AM969" s="199"/>
      <c r="AN969" s="199"/>
      <c r="AO969" s="190">
        <v>0</v>
      </c>
      <c r="AP969" s="196">
        <v>0</v>
      </c>
      <c r="AQ969" s="196">
        <v>0</v>
      </c>
      <c r="AR969" s="205">
        <v>34</v>
      </c>
      <c r="AS969" s="58">
        <v>0</v>
      </c>
      <c r="AT969" s="183">
        <v>1166.806</v>
      </c>
      <c r="AU969" s="183">
        <v>130.11500000000001</v>
      </c>
      <c r="AV969" s="199">
        <v>0</v>
      </c>
      <c r="AW969" s="227">
        <v>34</v>
      </c>
      <c r="AX969" s="58">
        <v>0</v>
      </c>
      <c r="AY969" s="200">
        <v>5.75</v>
      </c>
      <c r="AZ969" s="184">
        <v>22942</v>
      </c>
      <c r="BA969" s="58">
        <v>0.86956521739100001</v>
      </c>
      <c r="BB969" s="58">
        <v>3.4000000000011896</v>
      </c>
      <c r="BC969" s="198" t="s">
        <v>118</v>
      </c>
      <c r="BD969" s="178" t="s">
        <v>102</v>
      </c>
      <c r="BE969" s="176" t="s">
        <v>103</v>
      </c>
      <c r="BF969" s="176" t="s">
        <v>104</v>
      </c>
      <c r="BG969" s="176" t="s">
        <v>105</v>
      </c>
      <c r="BH969" s="209" t="s">
        <v>287</v>
      </c>
      <c r="BI969" s="193" t="s">
        <v>129</v>
      </c>
      <c r="BJ969" s="210">
        <v>214</v>
      </c>
      <c r="BK969" s="210" t="s">
        <v>130</v>
      </c>
      <c r="BL969" s="181" t="s">
        <v>108</v>
      </c>
      <c r="BM969" s="112" t="s">
        <v>135</v>
      </c>
      <c r="BN969" s="79" t="s">
        <v>69</v>
      </c>
      <c r="BO969" s="178" t="s">
        <v>269</v>
      </c>
      <c r="BP969" s="176" t="s">
        <v>123</v>
      </c>
      <c r="BQ969" s="188" t="s">
        <v>124</v>
      </c>
    </row>
    <row r="970" spans="1:69" ht="15.75">
      <c r="A970" s="179" t="s">
        <v>100</v>
      </c>
      <c r="B970" s="195" t="s">
        <v>31</v>
      </c>
      <c r="C970" s="180" t="s">
        <v>29</v>
      </c>
      <c r="D970" s="192" t="s">
        <v>49</v>
      </c>
      <c r="E970" s="194" t="s">
        <v>447</v>
      </c>
      <c r="F970" s="196">
        <v>123</v>
      </c>
      <c r="G970" s="196">
        <v>0</v>
      </c>
      <c r="H970" s="197"/>
      <c r="I970" s="197"/>
      <c r="J970" s="197"/>
      <c r="K970" s="197"/>
      <c r="L970" s="196">
        <v>0</v>
      </c>
      <c r="M970" s="198"/>
      <c r="N970" s="188">
        <v>0</v>
      </c>
      <c r="O970" s="197"/>
      <c r="P970" s="197"/>
      <c r="Q970" s="183">
        <v>5.7599997642276417</v>
      </c>
      <c r="R970" s="197"/>
      <c r="S970" s="197"/>
      <c r="T970" s="189">
        <v>6.9924999999999997</v>
      </c>
      <c r="U970" s="197"/>
      <c r="V970" s="197"/>
      <c r="W970" s="183">
        <v>5.8594876178861792</v>
      </c>
      <c r="X970" s="197"/>
      <c r="Y970" s="197"/>
      <c r="Z970" s="189">
        <v>7.2312499999999993</v>
      </c>
      <c r="AA970" s="197"/>
      <c r="AB970" s="197"/>
      <c r="AC970" s="197"/>
      <c r="AD970" s="197"/>
      <c r="AE970" s="197"/>
      <c r="AF970" s="199">
        <v>3.3465272959377992</v>
      </c>
      <c r="AG970" s="199">
        <v>861</v>
      </c>
      <c r="AH970" s="199">
        <v>0.47976855087620462</v>
      </c>
      <c r="AI970" s="199">
        <v>41</v>
      </c>
      <c r="AJ970" s="199">
        <v>2.5059941520467834</v>
      </c>
      <c r="AK970" s="199"/>
      <c r="AL970" s="199">
        <v>123</v>
      </c>
      <c r="AM970" s="199">
        <v>3.3465272959377992</v>
      </c>
      <c r="AN970" s="199">
        <v>3.4122641509433964</v>
      </c>
      <c r="AO970" s="190">
        <v>0</v>
      </c>
      <c r="AP970" s="196">
        <v>0</v>
      </c>
      <c r="AQ970" s="196">
        <v>0</v>
      </c>
      <c r="AR970" s="205">
        <v>246</v>
      </c>
      <c r="AS970" s="58">
        <v>0</v>
      </c>
      <c r="AT970" s="183">
        <v>8785.1419999999998</v>
      </c>
      <c r="AU970" s="183">
        <v>0</v>
      </c>
      <c r="AV970" s="199">
        <v>0</v>
      </c>
      <c r="AW970" s="227">
        <v>246</v>
      </c>
      <c r="AX970" s="58">
        <v>0</v>
      </c>
      <c r="AY970" s="200">
        <v>14</v>
      </c>
      <c r="AZ970" s="184">
        <v>82651</v>
      </c>
      <c r="BA970" s="58">
        <v>0.78571428571400004</v>
      </c>
      <c r="BB970" s="58">
        <v>11.181818181822248</v>
      </c>
      <c r="BC970" s="198" t="s">
        <v>118</v>
      </c>
      <c r="BD970" s="178" t="s">
        <v>102</v>
      </c>
      <c r="BE970" s="176" t="s">
        <v>103</v>
      </c>
      <c r="BF970" s="176" t="s">
        <v>104</v>
      </c>
      <c r="BG970" s="176" t="s">
        <v>105</v>
      </c>
      <c r="BH970" s="209" t="s">
        <v>160</v>
      </c>
      <c r="BI970" s="193" t="s">
        <v>120</v>
      </c>
      <c r="BJ970" s="210">
        <v>214</v>
      </c>
      <c r="BK970" s="210" t="s">
        <v>121</v>
      </c>
      <c r="BL970" s="181" t="s">
        <v>108</v>
      </c>
      <c r="BM970" s="112" t="s">
        <v>135</v>
      </c>
      <c r="BN970" s="79" t="s">
        <v>69</v>
      </c>
      <c r="BO970" s="178" t="s">
        <v>447</v>
      </c>
      <c r="BP970" s="176" t="s">
        <v>161</v>
      </c>
      <c r="BQ970" s="188" t="s">
        <v>138</v>
      </c>
    </row>
    <row r="971" spans="1:69" ht="15.75">
      <c r="A971" s="179" t="s">
        <v>100</v>
      </c>
      <c r="B971" s="195" t="s">
        <v>31</v>
      </c>
      <c r="C971" s="180" t="s">
        <v>29</v>
      </c>
      <c r="D971" s="192" t="s">
        <v>49</v>
      </c>
      <c r="E971" s="194" t="s">
        <v>447</v>
      </c>
      <c r="F971" s="196">
        <v>124</v>
      </c>
      <c r="G971" s="196">
        <v>0</v>
      </c>
      <c r="H971" s="197"/>
      <c r="I971" s="197"/>
      <c r="J971" s="197"/>
      <c r="K971" s="197"/>
      <c r="L971" s="196">
        <v>0</v>
      </c>
      <c r="M971" s="198"/>
      <c r="N971" s="188">
        <v>0</v>
      </c>
      <c r="O971" s="197"/>
      <c r="P971" s="197"/>
      <c r="Q971" s="183">
        <v>7.6502013790322581</v>
      </c>
      <c r="R971" s="197"/>
      <c r="S971" s="197"/>
      <c r="T971" s="189">
        <v>13.08</v>
      </c>
      <c r="U971" s="197"/>
      <c r="V971" s="197"/>
      <c r="W971" s="183">
        <v>7.6918465564516136</v>
      </c>
      <c r="X971" s="197"/>
      <c r="Y971" s="197"/>
      <c r="Z971" s="189">
        <v>13.1</v>
      </c>
      <c r="AA971" s="197"/>
      <c r="AB971" s="197"/>
      <c r="AC971" s="197"/>
      <c r="AD971" s="197"/>
      <c r="AE971" s="197"/>
      <c r="AF971" s="199">
        <v>3.0752880231301356</v>
      </c>
      <c r="AG971" s="199">
        <v>868</v>
      </c>
      <c r="AH971" s="199">
        <v>0.60632920066629581</v>
      </c>
      <c r="AI971" s="199">
        <v>178</v>
      </c>
      <c r="AJ971" s="199">
        <v>2.0452702702702701</v>
      </c>
      <c r="AK971" s="199"/>
      <c r="AL971" s="199">
        <v>124</v>
      </c>
      <c r="AM971" s="199">
        <v>3.0752880231301356</v>
      </c>
      <c r="AN971" s="199">
        <v>3.1123853211009176</v>
      </c>
      <c r="AO971" s="190">
        <v>0</v>
      </c>
      <c r="AP971" s="196">
        <v>0</v>
      </c>
      <c r="AQ971" s="196">
        <v>0</v>
      </c>
      <c r="AR971" s="205">
        <v>248</v>
      </c>
      <c r="AS971" s="58">
        <v>0</v>
      </c>
      <c r="AT971" s="183">
        <v>8877.5910000000003</v>
      </c>
      <c r="AU971" s="183">
        <v>0</v>
      </c>
      <c r="AV971" s="199">
        <v>0</v>
      </c>
      <c r="AW971" s="227">
        <v>248</v>
      </c>
      <c r="AX971" s="58">
        <v>0</v>
      </c>
      <c r="AY971" s="200">
        <v>14</v>
      </c>
      <c r="AZ971" s="184">
        <v>82651</v>
      </c>
      <c r="BA971" s="58">
        <v>0.78571428571400004</v>
      </c>
      <c r="BB971" s="58">
        <v>11.272727272731371</v>
      </c>
      <c r="BC971" s="198" t="s">
        <v>118</v>
      </c>
      <c r="BD971" s="178" t="s">
        <v>102</v>
      </c>
      <c r="BE971" s="176" t="s">
        <v>103</v>
      </c>
      <c r="BF971" s="176" t="s">
        <v>104</v>
      </c>
      <c r="BG971" s="176" t="s">
        <v>105</v>
      </c>
      <c r="BH971" s="209" t="s">
        <v>160</v>
      </c>
      <c r="BI971" s="193" t="s">
        <v>125</v>
      </c>
      <c r="BJ971" s="210">
        <v>214</v>
      </c>
      <c r="BK971" s="210" t="s">
        <v>126</v>
      </c>
      <c r="BL971" s="181" t="s">
        <v>108</v>
      </c>
      <c r="BM971" s="112" t="s">
        <v>135</v>
      </c>
      <c r="BN971" s="79" t="s">
        <v>69</v>
      </c>
      <c r="BO971" s="178" t="s">
        <v>447</v>
      </c>
      <c r="BP971" s="176" t="s">
        <v>161</v>
      </c>
      <c r="BQ971" s="188" t="s">
        <v>138</v>
      </c>
    </row>
    <row r="972" spans="1:69" ht="15.75">
      <c r="A972" s="179" t="s">
        <v>100</v>
      </c>
      <c r="B972" s="195" t="s">
        <v>31</v>
      </c>
      <c r="C972" s="180" t="s">
        <v>29</v>
      </c>
      <c r="D972" s="192" t="s">
        <v>49</v>
      </c>
      <c r="E972" s="194" t="s">
        <v>447</v>
      </c>
      <c r="F972" s="196">
        <v>122</v>
      </c>
      <c r="G972" s="196">
        <v>0</v>
      </c>
      <c r="H972" s="197"/>
      <c r="I972" s="197"/>
      <c r="J972" s="197"/>
      <c r="K972" s="197"/>
      <c r="L972" s="196">
        <v>0</v>
      </c>
      <c r="M972" s="198"/>
      <c r="N972" s="188">
        <v>0</v>
      </c>
      <c r="O972" s="197"/>
      <c r="P972" s="197"/>
      <c r="Q972" s="183">
        <v>6.7855573032786882</v>
      </c>
      <c r="R972" s="197"/>
      <c r="S972" s="197"/>
      <c r="T972" s="189">
        <v>8.4388888888888882</v>
      </c>
      <c r="U972" s="197"/>
      <c r="V972" s="197"/>
      <c r="W972" s="183">
        <v>6.8072293688524592</v>
      </c>
      <c r="X972" s="197"/>
      <c r="Y972" s="197"/>
      <c r="Z972" s="189">
        <v>8.3166666666666647</v>
      </c>
      <c r="AA972" s="197"/>
      <c r="AB972" s="197"/>
      <c r="AC972" s="197"/>
      <c r="AD972" s="197"/>
      <c r="AE972" s="197"/>
      <c r="AF972" s="199">
        <v>3.4369203823790904</v>
      </c>
      <c r="AG972" s="199">
        <v>854</v>
      </c>
      <c r="AH972" s="199">
        <v>0.47788128844683558</v>
      </c>
      <c r="AI972" s="199">
        <v>43</v>
      </c>
      <c r="AJ972" s="199">
        <v>2.4959459459459459</v>
      </c>
      <c r="AK972" s="199"/>
      <c r="AL972" s="199">
        <v>122</v>
      </c>
      <c r="AM972" s="199">
        <v>3.4369203823790904</v>
      </c>
      <c r="AN972" s="199">
        <v>3.5405092592592591</v>
      </c>
      <c r="AO972" s="190">
        <v>0</v>
      </c>
      <c r="AP972" s="196">
        <v>0</v>
      </c>
      <c r="AQ972" s="196">
        <v>0</v>
      </c>
      <c r="AR972" s="205">
        <v>244</v>
      </c>
      <c r="AS972" s="58">
        <v>0</v>
      </c>
      <c r="AT972" s="183">
        <v>8711.6790000000001</v>
      </c>
      <c r="AU972" s="183">
        <v>0</v>
      </c>
      <c r="AV972" s="199">
        <v>0</v>
      </c>
      <c r="AW972" s="227">
        <v>244</v>
      </c>
      <c r="AX972" s="58">
        <v>0</v>
      </c>
      <c r="AY972" s="200">
        <v>14</v>
      </c>
      <c r="AZ972" s="184">
        <v>82651</v>
      </c>
      <c r="BA972" s="58">
        <v>0.78571428571400004</v>
      </c>
      <c r="BB972" s="58">
        <v>11.090909090913122</v>
      </c>
      <c r="BC972" s="198" t="s">
        <v>118</v>
      </c>
      <c r="BD972" s="178" t="s">
        <v>102</v>
      </c>
      <c r="BE972" s="176" t="s">
        <v>103</v>
      </c>
      <c r="BF972" s="176" t="s">
        <v>104</v>
      </c>
      <c r="BG972" s="176" t="s">
        <v>105</v>
      </c>
      <c r="BH972" s="209" t="s">
        <v>160</v>
      </c>
      <c r="BI972" s="193" t="s">
        <v>127</v>
      </c>
      <c r="BJ972" s="210">
        <v>214</v>
      </c>
      <c r="BK972" s="210" t="s">
        <v>128</v>
      </c>
      <c r="BL972" s="181" t="s">
        <v>108</v>
      </c>
      <c r="BM972" s="112" t="s">
        <v>135</v>
      </c>
      <c r="BN972" s="79" t="s">
        <v>69</v>
      </c>
      <c r="BO972" s="178" t="s">
        <v>447</v>
      </c>
      <c r="BP972" s="176" t="s">
        <v>161</v>
      </c>
      <c r="BQ972" s="188" t="s">
        <v>138</v>
      </c>
    </row>
    <row r="973" spans="1:69" ht="15.75">
      <c r="A973" s="179" t="s">
        <v>100</v>
      </c>
      <c r="B973" s="195" t="s">
        <v>31</v>
      </c>
      <c r="C973" s="180" t="s">
        <v>29</v>
      </c>
      <c r="D973" s="192" t="s">
        <v>49</v>
      </c>
      <c r="E973" s="194" t="s">
        <v>447</v>
      </c>
      <c r="F973" s="196">
        <v>117</v>
      </c>
      <c r="G973" s="196">
        <v>1</v>
      </c>
      <c r="H973" s="197"/>
      <c r="I973" s="197"/>
      <c r="J973" s="197"/>
      <c r="K973" s="197"/>
      <c r="L973" s="196">
        <v>0</v>
      </c>
      <c r="M973" s="198"/>
      <c r="N973" s="188">
        <v>0</v>
      </c>
      <c r="O973" s="197"/>
      <c r="P973" s="197"/>
      <c r="Q973" s="183">
        <v>7.6172412413793102</v>
      </c>
      <c r="R973" s="197"/>
      <c r="S973" s="197"/>
      <c r="T973" s="189">
        <v>9.52</v>
      </c>
      <c r="U973" s="197"/>
      <c r="V973" s="197"/>
      <c r="W973" s="183">
        <v>7.6430689224137929</v>
      </c>
      <c r="X973" s="197"/>
      <c r="Y973" s="197"/>
      <c r="Z973" s="189">
        <v>9.52</v>
      </c>
      <c r="AA973" s="197"/>
      <c r="AB973" s="197"/>
      <c r="AC973" s="197"/>
      <c r="AD973" s="197"/>
      <c r="AE973" s="197"/>
      <c r="AF973" s="199">
        <v>2.6671708738770468</v>
      </c>
      <c r="AG973" s="199">
        <v>714</v>
      </c>
      <c r="AH973" s="199">
        <v>0.34914386918262524</v>
      </c>
      <c r="AI973" s="199">
        <v>170</v>
      </c>
      <c r="AJ973" s="199">
        <v>1.7951612903225806</v>
      </c>
      <c r="AK973" s="199"/>
      <c r="AL973" s="199"/>
      <c r="AM973" s="199"/>
      <c r="AN973" s="199"/>
      <c r="AO973" s="190">
        <v>0</v>
      </c>
      <c r="AP973" s="196">
        <v>0</v>
      </c>
      <c r="AQ973" s="196">
        <v>0</v>
      </c>
      <c r="AR973" s="205">
        <v>232</v>
      </c>
      <c r="AS973" s="58">
        <v>0</v>
      </c>
      <c r="AT973" s="183">
        <v>8271.4699999999993</v>
      </c>
      <c r="AU973" s="183">
        <v>0</v>
      </c>
      <c r="AV973" s="199">
        <v>0</v>
      </c>
      <c r="AW973" s="227">
        <v>232</v>
      </c>
      <c r="AX973" s="58">
        <v>0</v>
      </c>
      <c r="AY973" s="200">
        <v>14</v>
      </c>
      <c r="AZ973" s="184">
        <v>82651</v>
      </c>
      <c r="BA973" s="58">
        <v>0.78571428571400004</v>
      </c>
      <c r="BB973" s="58">
        <v>10.636363636367504</v>
      </c>
      <c r="BC973" s="198" t="s">
        <v>118</v>
      </c>
      <c r="BD973" s="178" t="s">
        <v>102</v>
      </c>
      <c r="BE973" s="176" t="s">
        <v>103</v>
      </c>
      <c r="BF973" s="176" t="s">
        <v>104</v>
      </c>
      <c r="BG973" s="176" t="s">
        <v>105</v>
      </c>
      <c r="BH973" s="209" t="s">
        <v>160</v>
      </c>
      <c r="BI973" s="193" t="s">
        <v>129</v>
      </c>
      <c r="BJ973" s="210">
        <v>214</v>
      </c>
      <c r="BK973" s="210" t="s">
        <v>130</v>
      </c>
      <c r="BL973" s="181" t="s">
        <v>108</v>
      </c>
      <c r="BM973" s="112" t="s">
        <v>135</v>
      </c>
      <c r="BN973" s="79" t="s">
        <v>69</v>
      </c>
      <c r="BO973" s="178" t="s">
        <v>447</v>
      </c>
      <c r="BP973" s="176" t="s">
        <v>161</v>
      </c>
      <c r="BQ973" s="188" t="s">
        <v>138</v>
      </c>
    </row>
    <row r="974" spans="1:69" ht="15.75">
      <c r="A974" s="179" t="s">
        <v>100</v>
      </c>
      <c r="B974" s="195" t="s">
        <v>31</v>
      </c>
      <c r="C974" s="180" t="s">
        <v>29</v>
      </c>
      <c r="D974" s="192" t="s">
        <v>49</v>
      </c>
      <c r="E974" s="194" t="s">
        <v>448</v>
      </c>
      <c r="F974" s="196">
        <v>83</v>
      </c>
      <c r="G974" s="196">
        <v>2</v>
      </c>
      <c r="H974" s="197"/>
      <c r="I974" s="197"/>
      <c r="J974" s="197"/>
      <c r="K974" s="197"/>
      <c r="L974" s="196">
        <v>0</v>
      </c>
      <c r="M974" s="198"/>
      <c r="N974" s="188">
        <v>0</v>
      </c>
      <c r="O974" s="197"/>
      <c r="P974" s="197"/>
      <c r="Q974" s="183">
        <v>5.6619011481481483</v>
      </c>
      <c r="R974" s="197"/>
      <c r="S974" s="197"/>
      <c r="T974" s="189">
        <v>6.9125000000000005</v>
      </c>
      <c r="U974" s="197"/>
      <c r="V974" s="197"/>
      <c r="W974" s="183">
        <v>5.7917034074074074</v>
      </c>
      <c r="X974" s="197"/>
      <c r="Y974" s="197"/>
      <c r="Z974" s="189">
        <v>6.9249999999999998</v>
      </c>
      <c r="AA974" s="197"/>
      <c r="AB974" s="197"/>
      <c r="AC974" s="197"/>
      <c r="AD974" s="197"/>
      <c r="AE974" s="197"/>
      <c r="AF974" s="199">
        <v>3.58345679673358</v>
      </c>
      <c r="AG974" s="199">
        <v>567</v>
      </c>
      <c r="AH974" s="199">
        <v>0.41206018335342165</v>
      </c>
      <c r="AI974" s="199">
        <v>9</v>
      </c>
      <c r="AJ974" s="199">
        <v>2.6935000000000002</v>
      </c>
      <c r="AK974" s="199"/>
      <c r="AL974" s="199">
        <v>81</v>
      </c>
      <c r="AM974" s="199">
        <v>3.58345679673358</v>
      </c>
      <c r="AN974" s="199">
        <v>3.6320312499999998</v>
      </c>
      <c r="AO974" s="190">
        <v>0</v>
      </c>
      <c r="AP974" s="196">
        <v>0</v>
      </c>
      <c r="AQ974" s="196">
        <v>0</v>
      </c>
      <c r="AR974" s="205">
        <v>162</v>
      </c>
      <c r="AS974" s="58">
        <v>0</v>
      </c>
      <c r="AT974" s="183">
        <v>5833.4589999999998</v>
      </c>
      <c r="AU974" s="183">
        <v>0</v>
      </c>
      <c r="AV974" s="199">
        <v>0</v>
      </c>
      <c r="AW974" s="227">
        <v>162</v>
      </c>
      <c r="AX974" s="58">
        <v>0</v>
      </c>
      <c r="AY974" s="200">
        <v>6.25</v>
      </c>
      <c r="AZ974" s="184">
        <v>21582</v>
      </c>
      <c r="BA974" s="58">
        <v>0.88</v>
      </c>
      <c r="BB974" s="58">
        <v>15.09090909090909</v>
      </c>
      <c r="BC974" s="198" t="s">
        <v>118</v>
      </c>
      <c r="BD974" s="178" t="s">
        <v>102</v>
      </c>
      <c r="BE974" s="176" t="s">
        <v>103</v>
      </c>
      <c r="BF974" s="176" t="s">
        <v>104</v>
      </c>
      <c r="BG974" s="176" t="s">
        <v>105</v>
      </c>
      <c r="BH974" s="209" t="s">
        <v>140</v>
      </c>
      <c r="BI974" s="193" t="s">
        <v>120</v>
      </c>
      <c r="BJ974" s="210">
        <v>214</v>
      </c>
      <c r="BK974" s="210" t="s">
        <v>121</v>
      </c>
      <c r="BL974" s="181" t="s">
        <v>108</v>
      </c>
      <c r="BM974" s="112" t="s">
        <v>135</v>
      </c>
      <c r="BN974" s="79" t="s">
        <v>69</v>
      </c>
      <c r="BO974" s="178" t="s">
        <v>165</v>
      </c>
      <c r="BP974" s="176" t="s">
        <v>144</v>
      </c>
      <c r="BQ974" s="188" t="s">
        <v>145</v>
      </c>
    </row>
    <row r="975" spans="1:69" ht="15.75">
      <c r="A975" s="179" t="s">
        <v>100</v>
      </c>
      <c r="B975" s="195" t="s">
        <v>31</v>
      </c>
      <c r="C975" s="180" t="s">
        <v>29</v>
      </c>
      <c r="D975" s="192" t="s">
        <v>49</v>
      </c>
      <c r="E975" s="194" t="s">
        <v>448</v>
      </c>
      <c r="F975" s="196">
        <v>72</v>
      </c>
      <c r="G975" s="196">
        <v>2</v>
      </c>
      <c r="H975" s="197"/>
      <c r="I975" s="197"/>
      <c r="J975" s="197"/>
      <c r="K975" s="197"/>
      <c r="L975" s="196">
        <v>0</v>
      </c>
      <c r="M975" s="198"/>
      <c r="N975" s="188">
        <v>0</v>
      </c>
      <c r="O975" s="197"/>
      <c r="P975" s="197"/>
      <c r="Q975" s="183">
        <v>7.7080568857142859</v>
      </c>
      <c r="R975" s="197"/>
      <c r="S975" s="197"/>
      <c r="T975" s="189">
        <v>13.375</v>
      </c>
      <c r="U975" s="197"/>
      <c r="V975" s="197"/>
      <c r="W975" s="183">
        <v>7.7343140857142867</v>
      </c>
      <c r="X975" s="197"/>
      <c r="Y975" s="197"/>
      <c r="Z975" s="189">
        <v>13.375</v>
      </c>
      <c r="AA975" s="197"/>
      <c r="AB975" s="197"/>
      <c r="AC975" s="197"/>
      <c r="AD975" s="197"/>
      <c r="AE975" s="197"/>
      <c r="AF975" s="199">
        <v>3.4130408223794428</v>
      </c>
      <c r="AG975" s="199">
        <v>490</v>
      </c>
      <c r="AH975" s="199">
        <v>0.51997373871464103</v>
      </c>
      <c r="AI975" s="199">
        <v>30</v>
      </c>
      <c r="AJ975" s="199">
        <v>2.3942307692307692</v>
      </c>
      <c r="AK975" s="199"/>
      <c r="AL975" s="199">
        <v>70</v>
      </c>
      <c r="AM975" s="199">
        <v>3.4130408223794428</v>
      </c>
      <c r="AN975" s="199">
        <v>3.5530612244897961</v>
      </c>
      <c r="AO975" s="190">
        <v>0</v>
      </c>
      <c r="AP975" s="196">
        <v>0</v>
      </c>
      <c r="AQ975" s="196">
        <v>0</v>
      </c>
      <c r="AR975" s="205">
        <v>140</v>
      </c>
      <c r="AS975" s="58">
        <v>0</v>
      </c>
      <c r="AT975" s="183">
        <v>5031.5789999999997</v>
      </c>
      <c r="AU975" s="183">
        <v>0</v>
      </c>
      <c r="AV975" s="199">
        <v>0</v>
      </c>
      <c r="AW975" s="227">
        <v>140</v>
      </c>
      <c r="AX975" s="58">
        <v>0</v>
      </c>
      <c r="AY975" s="200">
        <v>6.25</v>
      </c>
      <c r="AZ975" s="184">
        <v>21582</v>
      </c>
      <c r="BA975" s="58">
        <v>0.88</v>
      </c>
      <c r="BB975" s="58">
        <v>13.09090909090909</v>
      </c>
      <c r="BC975" s="198" t="s">
        <v>118</v>
      </c>
      <c r="BD975" s="178" t="s">
        <v>102</v>
      </c>
      <c r="BE975" s="176" t="s">
        <v>103</v>
      </c>
      <c r="BF975" s="176" t="s">
        <v>104</v>
      </c>
      <c r="BG975" s="176" t="s">
        <v>105</v>
      </c>
      <c r="BH975" s="209" t="s">
        <v>140</v>
      </c>
      <c r="BI975" s="193" t="s">
        <v>125</v>
      </c>
      <c r="BJ975" s="210">
        <v>214</v>
      </c>
      <c r="BK975" s="210" t="s">
        <v>126</v>
      </c>
      <c r="BL975" s="181" t="s">
        <v>108</v>
      </c>
      <c r="BM975" s="112" t="s">
        <v>135</v>
      </c>
      <c r="BN975" s="79" t="s">
        <v>69</v>
      </c>
      <c r="BO975" s="178" t="s">
        <v>165</v>
      </c>
      <c r="BP975" s="176" t="s">
        <v>144</v>
      </c>
      <c r="BQ975" s="188" t="s">
        <v>145</v>
      </c>
    </row>
    <row r="976" spans="1:69" ht="15.75">
      <c r="A976" s="179" t="s">
        <v>100</v>
      </c>
      <c r="B976" s="195" t="s">
        <v>31</v>
      </c>
      <c r="C976" s="180" t="s">
        <v>29</v>
      </c>
      <c r="D976" s="192" t="s">
        <v>49</v>
      </c>
      <c r="E976" s="194" t="s">
        <v>448</v>
      </c>
      <c r="F976" s="196">
        <v>64</v>
      </c>
      <c r="G976" s="196">
        <v>1</v>
      </c>
      <c r="H976" s="197"/>
      <c r="I976" s="197"/>
      <c r="J976" s="197"/>
      <c r="K976" s="197"/>
      <c r="L976" s="196">
        <v>0</v>
      </c>
      <c r="M976" s="198"/>
      <c r="N976" s="188">
        <v>0</v>
      </c>
      <c r="O976" s="197"/>
      <c r="P976" s="197"/>
      <c r="Q976" s="183">
        <v>6.0256347301587301</v>
      </c>
      <c r="R976" s="197"/>
      <c r="S976" s="197"/>
      <c r="T976" s="189">
        <v>7.6416666666666657</v>
      </c>
      <c r="U976" s="197"/>
      <c r="V976" s="197"/>
      <c r="W976" s="183">
        <v>5.5155395238095233</v>
      </c>
      <c r="X976" s="197"/>
      <c r="Y976" s="197"/>
      <c r="Z976" s="189">
        <v>7.4624999999999986</v>
      </c>
      <c r="AA976" s="197"/>
      <c r="AB976" s="197"/>
      <c r="AC976" s="197"/>
      <c r="AD976" s="197"/>
      <c r="AE976" s="197"/>
      <c r="AF976" s="199">
        <v>3.6554195134818137</v>
      </c>
      <c r="AG976" s="199">
        <v>441</v>
      </c>
      <c r="AH976" s="199">
        <v>0.38504966522750816</v>
      </c>
      <c r="AI976" s="199">
        <v>7</v>
      </c>
      <c r="AJ976" s="199">
        <v>2.8271739130434783</v>
      </c>
      <c r="AK976" s="199"/>
      <c r="AL976" s="199">
        <v>63</v>
      </c>
      <c r="AM976" s="199">
        <v>3.6554195134818137</v>
      </c>
      <c r="AN976" s="199">
        <v>3.6935763888888888</v>
      </c>
      <c r="AO976" s="190">
        <v>0</v>
      </c>
      <c r="AP976" s="196">
        <v>0</v>
      </c>
      <c r="AQ976" s="196">
        <v>0</v>
      </c>
      <c r="AR976" s="205">
        <v>126</v>
      </c>
      <c r="AS976" s="58">
        <v>0</v>
      </c>
      <c r="AT976" s="183">
        <v>4526.442</v>
      </c>
      <c r="AU976" s="183">
        <v>0</v>
      </c>
      <c r="AV976" s="199">
        <v>0</v>
      </c>
      <c r="AW976" s="227">
        <v>126</v>
      </c>
      <c r="AX976" s="58">
        <v>0</v>
      </c>
      <c r="AY976" s="200">
        <v>6.25</v>
      </c>
      <c r="AZ976" s="184">
        <v>21582</v>
      </c>
      <c r="BA976" s="58">
        <v>0.88</v>
      </c>
      <c r="BB976" s="58">
        <v>11.636363636363637</v>
      </c>
      <c r="BC976" s="198" t="s">
        <v>118</v>
      </c>
      <c r="BD976" s="178" t="s">
        <v>102</v>
      </c>
      <c r="BE976" s="176" t="s">
        <v>103</v>
      </c>
      <c r="BF976" s="176" t="s">
        <v>104</v>
      </c>
      <c r="BG976" s="176" t="s">
        <v>105</v>
      </c>
      <c r="BH976" s="209" t="s">
        <v>140</v>
      </c>
      <c r="BI976" s="193" t="s">
        <v>127</v>
      </c>
      <c r="BJ976" s="210">
        <v>214</v>
      </c>
      <c r="BK976" s="210" t="s">
        <v>128</v>
      </c>
      <c r="BL976" s="181" t="s">
        <v>108</v>
      </c>
      <c r="BM976" s="112" t="s">
        <v>135</v>
      </c>
      <c r="BN976" s="79" t="s">
        <v>69</v>
      </c>
      <c r="BO976" s="178" t="s">
        <v>165</v>
      </c>
      <c r="BP976" s="176" t="s">
        <v>144</v>
      </c>
      <c r="BQ976" s="188" t="s">
        <v>145</v>
      </c>
    </row>
    <row r="977" spans="1:69" ht="15.75">
      <c r="A977" s="179" t="s">
        <v>100</v>
      </c>
      <c r="B977" s="195" t="s">
        <v>31</v>
      </c>
      <c r="C977" s="180" t="s">
        <v>29</v>
      </c>
      <c r="D977" s="192" t="s">
        <v>49</v>
      </c>
      <c r="E977" s="194" t="s">
        <v>448</v>
      </c>
      <c r="F977" s="196">
        <v>46</v>
      </c>
      <c r="G977" s="196">
        <v>1</v>
      </c>
      <c r="H977" s="197"/>
      <c r="I977" s="197"/>
      <c r="J977" s="197"/>
      <c r="K977" s="197"/>
      <c r="L977" s="196">
        <v>0</v>
      </c>
      <c r="M977" s="198"/>
      <c r="N977" s="188">
        <v>0</v>
      </c>
      <c r="O977" s="197"/>
      <c r="P977" s="197"/>
      <c r="Q977" s="183">
        <v>7.4521109555555549</v>
      </c>
      <c r="R977" s="197"/>
      <c r="S977" s="197"/>
      <c r="T977" s="189">
        <v>8.875</v>
      </c>
      <c r="U977" s="197"/>
      <c r="V977" s="197"/>
      <c r="W977" s="183">
        <v>7.4527998666666662</v>
      </c>
      <c r="X977" s="197"/>
      <c r="Y977" s="197"/>
      <c r="Z977" s="189">
        <v>8.9375</v>
      </c>
      <c r="AA977" s="197"/>
      <c r="AB977" s="197"/>
      <c r="AC977" s="197"/>
      <c r="AD977" s="197"/>
      <c r="AE977" s="197"/>
      <c r="AF977" s="199">
        <v>2.6506493517330711</v>
      </c>
      <c r="AG977" s="199">
        <v>308</v>
      </c>
      <c r="AH977" s="199">
        <v>0.29416528009083431</v>
      </c>
      <c r="AI977" s="199">
        <v>79</v>
      </c>
      <c r="AJ977" s="199">
        <v>2.0393835616438358</v>
      </c>
      <c r="AK977" s="199"/>
      <c r="AL977" s="199"/>
      <c r="AM977" s="199"/>
      <c r="AN977" s="199"/>
      <c r="AO977" s="190">
        <v>0</v>
      </c>
      <c r="AP977" s="196">
        <v>0</v>
      </c>
      <c r="AQ977" s="196">
        <v>0</v>
      </c>
      <c r="AR977" s="205">
        <v>90</v>
      </c>
      <c r="AS977" s="58">
        <v>0</v>
      </c>
      <c r="AT977" s="183">
        <v>3239.1010000000001</v>
      </c>
      <c r="AU977" s="183">
        <v>0</v>
      </c>
      <c r="AV977" s="199">
        <v>0</v>
      </c>
      <c r="AW977" s="227">
        <v>90</v>
      </c>
      <c r="AX977" s="58">
        <v>0</v>
      </c>
      <c r="AY977" s="200">
        <v>6.25</v>
      </c>
      <c r="AZ977" s="184">
        <v>21582</v>
      </c>
      <c r="BA977" s="58">
        <v>0.88</v>
      </c>
      <c r="BB977" s="58">
        <v>8.3636363636363633</v>
      </c>
      <c r="BC977" s="198" t="s">
        <v>118</v>
      </c>
      <c r="BD977" s="178" t="s">
        <v>102</v>
      </c>
      <c r="BE977" s="176" t="s">
        <v>103</v>
      </c>
      <c r="BF977" s="176" t="s">
        <v>104</v>
      </c>
      <c r="BG977" s="176" t="s">
        <v>105</v>
      </c>
      <c r="BH977" s="209" t="s">
        <v>140</v>
      </c>
      <c r="BI977" s="193" t="s">
        <v>129</v>
      </c>
      <c r="BJ977" s="210">
        <v>214</v>
      </c>
      <c r="BK977" s="210" t="s">
        <v>130</v>
      </c>
      <c r="BL977" s="181" t="s">
        <v>108</v>
      </c>
      <c r="BM977" s="112" t="s">
        <v>135</v>
      </c>
      <c r="BN977" s="79" t="s">
        <v>69</v>
      </c>
      <c r="BO977" s="178" t="s">
        <v>165</v>
      </c>
      <c r="BP977" s="176" t="s">
        <v>144</v>
      </c>
      <c r="BQ977" s="188" t="s">
        <v>145</v>
      </c>
    </row>
    <row r="978" spans="1:69" ht="15.75">
      <c r="A978" s="179" t="s">
        <v>100</v>
      </c>
      <c r="B978" s="195" t="s">
        <v>31</v>
      </c>
      <c r="C978" s="180" t="s">
        <v>29</v>
      </c>
      <c r="D978" s="192" t="s">
        <v>49</v>
      </c>
      <c r="E978" s="194" t="s">
        <v>449</v>
      </c>
      <c r="F978" s="196">
        <v>60</v>
      </c>
      <c r="G978" s="196">
        <v>3</v>
      </c>
      <c r="H978" s="197"/>
      <c r="I978" s="197"/>
      <c r="J978" s="197"/>
      <c r="K978" s="197"/>
      <c r="L978" s="196">
        <v>0</v>
      </c>
      <c r="M978" s="198"/>
      <c r="N978" s="188">
        <v>2</v>
      </c>
      <c r="O978" s="197"/>
      <c r="P978" s="197"/>
      <c r="Q978" s="183">
        <v>5.9028420350877191</v>
      </c>
      <c r="R978" s="197"/>
      <c r="S978" s="197"/>
      <c r="T978" s="189">
        <v>9.5749999999999993</v>
      </c>
      <c r="U978" s="197"/>
      <c r="V978" s="197"/>
      <c r="W978" s="183">
        <v>5.563017438596491</v>
      </c>
      <c r="X978" s="197"/>
      <c r="Y978" s="197"/>
      <c r="Z978" s="189">
        <v>10.074999999999999</v>
      </c>
      <c r="AA978" s="197"/>
      <c r="AB978" s="197"/>
      <c r="AC978" s="197"/>
      <c r="AD978" s="197"/>
      <c r="AE978" s="197"/>
      <c r="AF978" s="199">
        <v>3.5391109753062029</v>
      </c>
      <c r="AG978" s="199">
        <v>363</v>
      </c>
      <c r="AH978" s="199">
        <v>0.65372267671036466</v>
      </c>
      <c r="AI978" s="199">
        <v>15</v>
      </c>
      <c r="AJ978" s="199">
        <v>1.7749999999999999</v>
      </c>
      <c r="AK978" s="199"/>
      <c r="AL978" s="199">
        <v>46</v>
      </c>
      <c r="AM978" s="199">
        <v>3.6476863519622178</v>
      </c>
      <c r="AN978" s="199">
        <v>3.6875</v>
      </c>
      <c r="AO978" s="190">
        <v>0</v>
      </c>
      <c r="AP978" s="196">
        <v>0</v>
      </c>
      <c r="AQ978" s="196">
        <v>0</v>
      </c>
      <c r="AR978" s="205">
        <v>114</v>
      </c>
      <c r="AS978" s="58">
        <v>0</v>
      </c>
      <c r="AT978" s="183">
        <v>4060.0380000000005</v>
      </c>
      <c r="AU978" s="183">
        <v>33.084000000000003</v>
      </c>
      <c r="AV978" s="199">
        <v>0</v>
      </c>
      <c r="AW978" s="227">
        <v>114</v>
      </c>
      <c r="AX978" s="58">
        <v>0</v>
      </c>
      <c r="AY978" s="200">
        <v>9.75</v>
      </c>
      <c r="AZ978" s="184">
        <v>21128</v>
      </c>
      <c r="BA978" s="58">
        <v>0.89743589743499996</v>
      </c>
      <c r="BB978" s="58">
        <v>6.8571428571497153</v>
      </c>
      <c r="BC978" s="198" t="s">
        <v>118</v>
      </c>
      <c r="BD978" s="178" t="s">
        <v>102</v>
      </c>
      <c r="BE978" s="176" t="s">
        <v>103</v>
      </c>
      <c r="BF978" s="176" t="s">
        <v>104</v>
      </c>
      <c r="BG978" s="176" t="s">
        <v>105</v>
      </c>
      <c r="BH978" s="209" t="s">
        <v>106</v>
      </c>
      <c r="BI978" s="193" t="s">
        <v>120</v>
      </c>
      <c r="BJ978" s="210">
        <v>214</v>
      </c>
      <c r="BK978" s="210" t="s">
        <v>121</v>
      </c>
      <c r="BL978" s="181" t="s">
        <v>108</v>
      </c>
      <c r="BM978" s="112" t="s">
        <v>122</v>
      </c>
      <c r="BN978" s="79" t="s">
        <v>69</v>
      </c>
      <c r="BO978" s="178" t="s">
        <v>139</v>
      </c>
      <c r="BP978" s="176" t="s">
        <v>139</v>
      </c>
      <c r="BQ978" s="188" t="s">
        <v>141</v>
      </c>
    </row>
    <row r="979" spans="1:69" ht="15.75">
      <c r="A979" s="179" t="s">
        <v>100</v>
      </c>
      <c r="B979" s="195" t="s">
        <v>31</v>
      </c>
      <c r="C979" s="180" t="s">
        <v>29</v>
      </c>
      <c r="D979" s="192" t="s">
        <v>49</v>
      </c>
      <c r="E979" s="194" t="s">
        <v>449</v>
      </c>
      <c r="F979" s="196">
        <v>39</v>
      </c>
      <c r="G979" s="196">
        <v>5</v>
      </c>
      <c r="H979" s="197"/>
      <c r="I979" s="197"/>
      <c r="J979" s="197"/>
      <c r="K979" s="197"/>
      <c r="L979" s="196">
        <v>0</v>
      </c>
      <c r="M979" s="198"/>
      <c r="N979" s="188">
        <v>1</v>
      </c>
      <c r="O979" s="197"/>
      <c r="P979" s="197"/>
      <c r="Q979" s="183">
        <v>7.1163235294117655</v>
      </c>
      <c r="R979" s="197"/>
      <c r="S979" s="197"/>
      <c r="T979" s="189">
        <v>12.649999999999999</v>
      </c>
      <c r="U979" s="197"/>
      <c r="V979" s="197"/>
      <c r="W979" s="183">
        <v>7.1213823529411764</v>
      </c>
      <c r="X979" s="197"/>
      <c r="Y979" s="197"/>
      <c r="Z979" s="189">
        <v>12.649999999999999</v>
      </c>
      <c r="AA979" s="197"/>
      <c r="AB979" s="197"/>
      <c r="AC979" s="197"/>
      <c r="AD979" s="197"/>
      <c r="AE979" s="197"/>
      <c r="AF979" s="199">
        <v>3.4433333471223908</v>
      </c>
      <c r="AG979" s="199">
        <v>231</v>
      </c>
      <c r="AH979" s="199">
        <v>0.57071399404639622</v>
      </c>
      <c r="AI979" s="199">
        <v>11</v>
      </c>
      <c r="AJ979" s="199">
        <v>2.3687499999999999</v>
      </c>
      <c r="AK979" s="199"/>
      <c r="AL979" s="199">
        <v>33</v>
      </c>
      <c r="AM979" s="199">
        <v>3.4433333471223908</v>
      </c>
      <c r="AN979" s="199">
        <v>3.5504587155963301</v>
      </c>
      <c r="AO979" s="190">
        <v>0</v>
      </c>
      <c r="AP979" s="196">
        <v>0</v>
      </c>
      <c r="AQ979" s="196">
        <v>0</v>
      </c>
      <c r="AR979" s="205">
        <v>68</v>
      </c>
      <c r="AS979" s="58">
        <v>0</v>
      </c>
      <c r="AT979" s="183">
        <v>2425.3130000000001</v>
      </c>
      <c r="AU979" s="183">
        <v>0</v>
      </c>
      <c r="AV979" s="199">
        <v>0</v>
      </c>
      <c r="AW979" s="227">
        <v>68</v>
      </c>
      <c r="AX979" s="58">
        <v>0</v>
      </c>
      <c r="AY979" s="200">
        <v>9.75</v>
      </c>
      <c r="AZ979" s="184">
        <v>21128</v>
      </c>
      <c r="BA979" s="58">
        <v>0.89743589743499996</v>
      </c>
      <c r="BB979" s="58">
        <v>4.4571428571473142</v>
      </c>
      <c r="BC979" s="198" t="s">
        <v>118</v>
      </c>
      <c r="BD979" s="178" t="s">
        <v>102</v>
      </c>
      <c r="BE979" s="176" t="s">
        <v>103</v>
      </c>
      <c r="BF979" s="176" t="s">
        <v>104</v>
      </c>
      <c r="BG979" s="176" t="s">
        <v>105</v>
      </c>
      <c r="BH979" s="209" t="s">
        <v>106</v>
      </c>
      <c r="BI979" s="193" t="s">
        <v>125</v>
      </c>
      <c r="BJ979" s="210">
        <v>214</v>
      </c>
      <c r="BK979" s="210" t="s">
        <v>126</v>
      </c>
      <c r="BL979" s="181" t="s">
        <v>108</v>
      </c>
      <c r="BM979" s="112" t="s">
        <v>122</v>
      </c>
      <c r="BN979" s="79" t="s">
        <v>69</v>
      </c>
      <c r="BO979" s="178" t="s">
        <v>139</v>
      </c>
      <c r="BP979" s="176" t="s">
        <v>139</v>
      </c>
      <c r="BQ979" s="188" t="s">
        <v>141</v>
      </c>
    </row>
    <row r="980" spans="1:69" ht="15.75">
      <c r="A980" s="179" t="s">
        <v>100</v>
      </c>
      <c r="B980" s="195" t="s">
        <v>31</v>
      </c>
      <c r="C980" s="180" t="s">
        <v>29</v>
      </c>
      <c r="D980" s="192" t="s">
        <v>49</v>
      </c>
      <c r="E980" s="194" t="s">
        <v>449</v>
      </c>
      <c r="F980" s="196">
        <v>71</v>
      </c>
      <c r="G980" s="196">
        <v>0</v>
      </c>
      <c r="H980" s="197"/>
      <c r="I980" s="197"/>
      <c r="J980" s="197"/>
      <c r="K980" s="197"/>
      <c r="L980" s="196">
        <v>1</v>
      </c>
      <c r="M980" s="198"/>
      <c r="N980" s="188">
        <v>0</v>
      </c>
      <c r="O980" s="197"/>
      <c r="P980" s="197"/>
      <c r="Q980" s="183">
        <v>6.5553284571428572</v>
      </c>
      <c r="R980" s="197"/>
      <c r="S980" s="197"/>
      <c r="T980" s="189">
        <v>8.35</v>
      </c>
      <c r="U980" s="197"/>
      <c r="V980" s="197"/>
      <c r="W980" s="183">
        <v>6.6814855571428575</v>
      </c>
      <c r="X980" s="197"/>
      <c r="Y980" s="197"/>
      <c r="Z980" s="189">
        <v>8.625</v>
      </c>
      <c r="AA980" s="197"/>
      <c r="AB980" s="197"/>
      <c r="AC980" s="197"/>
      <c r="AD980" s="197"/>
      <c r="AE980" s="197"/>
      <c r="AF980" s="199">
        <v>3.482368709773433</v>
      </c>
      <c r="AG980" s="199">
        <v>485</v>
      </c>
      <c r="AH980" s="199">
        <v>0.5766367051312723</v>
      </c>
      <c r="AI980" s="199">
        <v>35</v>
      </c>
      <c r="AJ980" s="199">
        <v>2.2653225806451616</v>
      </c>
      <c r="AK980" s="199"/>
      <c r="AL980" s="199">
        <v>65</v>
      </c>
      <c r="AM980" s="199">
        <v>3.5330073284142181</v>
      </c>
      <c r="AN980" s="199">
        <v>3.6202127659574468</v>
      </c>
      <c r="AO980" s="190">
        <v>0</v>
      </c>
      <c r="AP980" s="196">
        <v>0</v>
      </c>
      <c r="AQ980" s="196">
        <v>0</v>
      </c>
      <c r="AR980" s="205">
        <v>142</v>
      </c>
      <c r="AS980" s="58">
        <v>0</v>
      </c>
      <c r="AT980" s="183">
        <v>4943.6090000000004</v>
      </c>
      <c r="AU980" s="183">
        <v>123.36199999999999</v>
      </c>
      <c r="AV980" s="199">
        <v>0</v>
      </c>
      <c r="AW980" s="227">
        <v>142</v>
      </c>
      <c r="AX980" s="58">
        <v>0</v>
      </c>
      <c r="AY980" s="200">
        <v>9.75</v>
      </c>
      <c r="AZ980" s="184">
        <v>21128</v>
      </c>
      <c r="BA980" s="58">
        <v>0.89743589743499996</v>
      </c>
      <c r="BB980" s="58">
        <v>8.1142857142938283</v>
      </c>
      <c r="BC980" s="198" t="s">
        <v>118</v>
      </c>
      <c r="BD980" s="178" t="s">
        <v>102</v>
      </c>
      <c r="BE980" s="176" t="s">
        <v>103</v>
      </c>
      <c r="BF980" s="176" t="s">
        <v>104</v>
      </c>
      <c r="BG980" s="176" t="s">
        <v>105</v>
      </c>
      <c r="BH980" s="209" t="s">
        <v>106</v>
      </c>
      <c r="BI980" s="193" t="s">
        <v>127</v>
      </c>
      <c r="BJ980" s="210">
        <v>214</v>
      </c>
      <c r="BK980" s="210" t="s">
        <v>128</v>
      </c>
      <c r="BL980" s="181" t="s">
        <v>108</v>
      </c>
      <c r="BM980" s="112" t="s">
        <v>122</v>
      </c>
      <c r="BN980" s="79" t="s">
        <v>69</v>
      </c>
      <c r="BO980" s="178" t="s">
        <v>139</v>
      </c>
      <c r="BP980" s="176" t="s">
        <v>139</v>
      </c>
      <c r="BQ980" s="188" t="s">
        <v>141</v>
      </c>
    </row>
    <row r="981" spans="1:69" ht="15.75">
      <c r="A981" s="179" t="s">
        <v>100</v>
      </c>
      <c r="B981" s="195" t="s">
        <v>31</v>
      </c>
      <c r="C981" s="180" t="s">
        <v>29</v>
      </c>
      <c r="D981" s="192" t="s">
        <v>49</v>
      </c>
      <c r="E981" s="194" t="s">
        <v>449</v>
      </c>
      <c r="F981" s="196">
        <v>60</v>
      </c>
      <c r="G981" s="196">
        <v>2</v>
      </c>
      <c r="H981" s="197"/>
      <c r="I981" s="197"/>
      <c r="J981" s="197"/>
      <c r="K981" s="197"/>
      <c r="L981" s="196">
        <v>1</v>
      </c>
      <c r="M981" s="198"/>
      <c r="N981" s="188">
        <v>0</v>
      </c>
      <c r="O981" s="197"/>
      <c r="P981" s="197"/>
      <c r="Q981" s="183">
        <v>7.6613748035714275</v>
      </c>
      <c r="R981" s="197"/>
      <c r="S981" s="197"/>
      <c r="T981" s="189">
        <v>10.099999999999998</v>
      </c>
      <c r="U981" s="197"/>
      <c r="V981" s="197"/>
      <c r="W981" s="183">
        <v>7.7347892631578938</v>
      </c>
      <c r="X981" s="197"/>
      <c r="Y981" s="197"/>
      <c r="Z981" s="189">
        <v>10.074999999999999</v>
      </c>
      <c r="AA981" s="197"/>
      <c r="AB981" s="197"/>
      <c r="AC981" s="197"/>
      <c r="AD981" s="197"/>
      <c r="AE981" s="197"/>
      <c r="AF981" s="199">
        <v>2.8088571373518412</v>
      </c>
      <c r="AG981" s="199">
        <v>384</v>
      </c>
      <c r="AH981" s="199">
        <v>0.46728200011108023</v>
      </c>
      <c r="AI981" s="199">
        <v>64</v>
      </c>
      <c r="AJ981" s="199">
        <v>1.8590909090909091</v>
      </c>
      <c r="AK981" s="199"/>
      <c r="AL981" s="199"/>
      <c r="AM981" s="199"/>
      <c r="AN981" s="199"/>
      <c r="AO981" s="190">
        <v>0</v>
      </c>
      <c r="AP981" s="196">
        <v>0</v>
      </c>
      <c r="AQ981" s="196">
        <v>0</v>
      </c>
      <c r="AR981" s="205">
        <v>116</v>
      </c>
      <c r="AS981" s="58">
        <v>0</v>
      </c>
      <c r="AT981" s="183">
        <v>4121.643</v>
      </c>
      <c r="AU981" s="183">
        <v>0</v>
      </c>
      <c r="AV981" s="199">
        <v>0</v>
      </c>
      <c r="AW981" s="227">
        <v>116</v>
      </c>
      <c r="AX981" s="58">
        <v>0</v>
      </c>
      <c r="AY981" s="200">
        <v>9.75</v>
      </c>
      <c r="AZ981" s="184">
        <v>21128</v>
      </c>
      <c r="BA981" s="58">
        <v>0.89743589743499996</v>
      </c>
      <c r="BB981" s="58">
        <v>6.8571428571497153</v>
      </c>
      <c r="BC981" s="198" t="s">
        <v>118</v>
      </c>
      <c r="BD981" s="178" t="s">
        <v>102</v>
      </c>
      <c r="BE981" s="176" t="s">
        <v>103</v>
      </c>
      <c r="BF981" s="176" t="s">
        <v>104</v>
      </c>
      <c r="BG981" s="176" t="s">
        <v>105</v>
      </c>
      <c r="BH981" s="209" t="s">
        <v>106</v>
      </c>
      <c r="BI981" s="193" t="s">
        <v>129</v>
      </c>
      <c r="BJ981" s="210">
        <v>214</v>
      </c>
      <c r="BK981" s="210" t="s">
        <v>130</v>
      </c>
      <c r="BL981" s="181" t="s">
        <v>108</v>
      </c>
      <c r="BM981" s="112" t="s">
        <v>122</v>
      </c>
      <c r="BN981" s="79" t="s">
        <v>69</v>
      </c>
      <c r="BO981" s="178" t="s">
        <v>139</v>
      </c>
      <c r="BP981" s="176" t="s">
        <v>139</v>
      </c>
      <c r="BQ981" s="188" t="s">
        <v>141</v>
      </c>
    </row>
    <row r="982" spans="1:69" ht="15.75">
      <c r="A982" s="179" t="s">
        <v>100</v>
      </c>
      <c r="B982" s="195" t="s">
        <v>31</v>
      </c>
      <c r="C982" s="180" t="s">
        <v>29</v>
      </c>
      <c r="D982" s="192" t="s">
        <v>49</v>
      </c>
      <c r="E982" s="194" t="s">
        <v>450</v>
      </c>
      <c r="F982" s="196">
        <v>64</v>
      </c>
      <c r="G982" s="196">
        <v>0</v>
      </c>
      <c r="H982" s="197"/>
      <c r="I982" s="197"/>
      <c r="J982" s="197"/>
      <c r="K982" s="197"/>
      <c r="L982" s="196">
        <v>0</v>
      </c>
      <c r="M982" s="198"/>
      <c r="N982" s="188">
        <v>1</v>
      </c>
      <c r="O982" s="197"/>
      <c r="P982" s="197"/>
      <c r="Q982" s="183">
        <v>5.7146405156250006</v>
      </c>
      <c r="R982" s="197"/>
      <c r="S982" s="197"/>
      <c r="T982" s="189">
        <v>8.3999999999999986</v>
      </c>
      <c r="U982" s="197"/>
      <c r="V982" s="197"/>
      <c r="W982" s="183">
        <v>5.4843436093749993</v>
      </c>
      <c r="X982" s="197"/>
      <c r="Y982" s="197"/>
      <c r="Z982" s="189">
        <v>7.3999999999999986</v>
      </c>
      <c r="AA982" s="197"/>
      <c r="AB982" s="197"/>
      <c r="AC982" s="197"/>
      <c r="AD982" s="197"/>
      <c r="AE982" s="197"/>
      <c r="AF982" s="199">
        <v>3.5947165664902077</v>
      </c>
      <c r="AG982" s="199">
        <v>448</v>
      </c>
      <c r="AH982" s="199">
        <v>0.47107425527076618</v>
      </c>
      <c r="AI982" s="199">
        <v>15</v>
      </c>
      <c r="AJ982" s="199">
        <v>2.5973684210526318</v>
      </c>
      <c r="AK982" s="199"/>
      <c r="AL982" s="199">
        <v>64</v>
      </c>
      <c r="AM982" s="199">
        <v>3.5947165664902077</v>
      </c>
      <c r="AN982" s="199">
        <v>3.6523297491039428</v>
      </c>
      <c r="AO982" s="190">
        <v>0</v>
      </c>
      <c r="AP982" s="196">
        <v>0</v>
      </c>
      <c r="AQ982" s="196">
        <v>0</v>
      </c>
      <c r="AR982" s="205">
        <v>128</v>
      </c>
      <c r="AS982" s="58">
        <v>0</v>
      </c>
      <c r="AT982" s="183">
        <v>4843.0919999999996</v>
      </c>
      <c r="AU982" s="183">
        <v>0</v>
      </c>
      <c r="AV982" s="199">
        <v>0</v>
      </c>
      <c r="AW982" s="227">
        <v>128</v>
      </c>
      <c r="AX982" s="58">
        <v>0</v>
      </c>
      <c r="AY982" s="200">
        <v>10.5</v>
      </c>
      <c r="AZ982" s="184">
        <v>18580</v>
      </c>
      <c r="BA982" s="58">
        <v>0.78571428571400004</v>
      </c>
      <c r="BB982" s="58">
        <v>7.7575757575785778</v>
      </c>
      <c r="BC982" s="198" t="s">
        <v>118</v>
      </c>
      <c r="BD982" s="178" t="s">
        <v>102</v>
      </c>
      <c r="BE982" s="176" t="s">
        <v>103</v>
      </c>
      <c r="BF982" s="176" t="s">
        <v>104</v>
      </c>
      <c r="BG982" s="176" t="s">
        <v>105</v>
      </c>
      <c r="BH982" s="209" t="s">
        <v>287</v>
      </c>
      <c r="BI982" s="193" t="s">
        <v>120</v>
      </c>
      <c r="BJ982" s="210">
        <v>214</v>
      </c>
      <c r="BK982" s="210" t="s">
        <v>121</v>
      </c>
      <c r="BL982" s="181" t="s">
        <v>108</v>
      </c>
      <c r="BM982" s="112" t="s">
        <v>122</v>
      </c>
      <c r="BN982" s="79" t="s">
        <v>69</v>
      </c>
      <c r="BO982" s="178" t="s">
        <v>117</v>
      </c>
      <c r="BP982" s="176" t="s">
        <v>123</v>
      </c>
      <c r="BQ982" s="188" t="s">
        <v>124</v>
      </c>
    </row>
    <row r="983" spans="1:69" ht="15.75">
      <c r="A983" s="179" t="s">
        <v>100</v>
      </c>
      <c r="B983" s="195" t="s">
        <v>31</v>
      </c>
      <c r="C983" s="180" t="s">
        <v>29</v>
      </c>
      <c r="D983" s="192" t="s">
        <v>49</v>
      </c>
      <c r="E983" s="194" t="s">
        <v>450</v>
      </c>
      <c r="F983" s="196">
        <v>49</v>
      </c>
      <c r="G983" s="196">
        <v>0</v>
      </c>
      <c r="H983" s="197"/>
      <c r="I983" s="197"/>
      <c r="J983" s="197"/>
      <c r="K983" s="197"/>
      <c r="L983" s="196">
        <v>1</v>
      </c>
      <c r="M983" s="198"/>
      <c r="N983" s="188">
        <v>0</v>
      </c>
      <c r="O983" s="197"/>
      <c r="P983" s="197"/>
      <c r="Q983" s="183">
        <v>6.8327081666666665</v>
      </c>
      <c r="R983" s="197"/>
      <c r="S983" s="197"/>
      <c r="T983" s="189">
        <v>8.7999999999999972</v>
      </c>
      <c r="U983" s="197"/>
      <c r="V983" s="197"/>
      <c r="W983" s="183">
        <v>6.7386248333333336</v>
      </c>
      <c r="X983" s="197"/>
      <c r="Y983" s="197"/>
      <c r="Z983" s="189">
        <v>8.7999999999999972</v>
      </c>
      <c r="AA983" s="197"/>
      <c r="AB983" s="197"/>
      <c r="AC983" s="197"/>
      <c r="AD983" s="197"/>
      <c r="AE983" s="197"/>
      <c r="AF983" s="199">
        <v>3.2952380992826966</v>
      </c>
      <c r="AG983" s="199">
        <v>336</v>
      </c>
      <c r="AH983" s="199">
        <v>0.49149663377203262</v>
      </c>
      <c r="AI983" s="199">
        <v>23</v>
      </c>
      <c r="AJ983" s="199">
        <v>2.3368421052631581</v>
      </c>
      <c r="AK983" s="199"/>
      <c r="AL983" s="199">
        <v>48</v>
      </c>
      <c r="AM983" s="199">
        <v>3.2952380992826966</v>
      </c>
      <c r="AN983" s="199">
        <v>3.3781512605042017</v>
      </c>
      <c r="AO983" s="190">
        <v>0</v>
      </c>
      <c r="AP983" s="196">
        <v>0</v>
      </c>
      <c r="AQ983" s="196">
        <v>0</v>
      </c>
      <c r="AR983" s="205">
        <v>98</v>
      </c>
      <c r="AS983" s="58">
        <v>0</v>
      </c>
      <c r="AT983" s="183">
        <v>3698.84</v>
      </c>
      <c r="AU983" s="183">
        <v>28.518999999999998</v>
      </c>
      <c r="AV983" s="199">
        <v>0</v>
      </c>
      <c r="AW983" s="227">
        <v>98</v>
      </c>
      <c r="AX983" s="58">
        <v>0</v>
      </c>
      <c r="AY983" s="200">
        <v>10.5</v>
      </c>
      <c r="AZ983" s="184">
        <v>18580</v>
      </c>
      <c r="BA983" s="58">
        <v>0.78571428571400004</v>
      </c>
      <c r="BB983" s="58">
        <v>5.9393939393960995</v>
      </c>
      <c r="BC983" s="198" t="s">
        <v>118</v>
      </c>
      <c r="BD983" s="178" t="s">
        <v>102</v>
      </c>
      <c r="BE983" s="176" t="s">
        <v>103</v>
      </c>
      <c r="BF983" s="176" t="s">
        <v>104</v>
      </c>
      <c r="BG983" s="176" t="s">
        <v>105</v>
      </c>
      <c r="BH983" s="209" t="s">
        <v>287</v>
      </c>
      <c r="BI983" s="193" t="s">
        <v>125</v>
      </c>
      <c r="BJ983" s="210">
        <v>214</v>
      </c>
      <c r="BK983" s="210" t="s">
        <v>126</v>
      </c>
      <c r="BL983" s="181" t="s">
        <v>108</v>
      </c>
      <c r="BM983" s="112" t="s">
        <v>122</v>
      </c>
      <c r="BN983" s="79" t="s">
        <v>69</v>
      </c>
      <c r="BO983" s="178" t="s">
        <v>117</v>
      </c>
      <c r="BP983" s="176" t="s">
        <v>123</v>
      </c>
      <c r="BQ983" s="188" t="s">
        <v>124</v>
      </c>
    </row>
    <row r="984" spans="1:69" ht="15.75">
      <c r="A984" s="179" t="s">
        <v>100</v>
      </c>
      <c r="B984" s="195" t="s">
        <v>31</v>
      </c>
      <c r="C984" s="180" t="s">
        <v>29</v>
      </c>
      <c r="D984" s="192" t="s">
        <v>49</v>
      </c>
      <c r="E984" s="194" t="s">
        <v>450</v>
      </c>
      <c r="F984" s="196">
        <v>62</v>
      </c>
      <c r="G984" s="196">
        <v>1</v>
      </c>
      <c r="H984" s="197"/>
      <c r="I984" s="197"/>
      <c r="J984" s="197"/>
      <c r="K984" s="197"/>
      <c r="L984" s="196">
        <v>0</v>
      </c>
      <c r="M984" s="198"/>
      <c r="N984" s="188">
        <v>0</v>
      </c>
      <c r="O984" s="197"/>
      <c r="P984" s="197"/>
      <c r="Q984" s="183">
        <v>7.2919176885245891</v>
      </c>
      <c r="R984" s="197"/>
      <c r="S984" s="197"/>
      <c r="T984" s="189">
        <v>9.4916666666666654</v>
      </c>
      <c r="U984" s="197"/>
      <c r="V984" s="197"/>
      <c r="W984" s="183">
        <v>7.4041472459016386</v>
      </c>
      <c r="X984" s="197"/>
      <c r="Y984" s="197"/>
      <c r="Z984" s="189">
        <v>9.7374999999999989</v>
      </c>
      <c r="AA984" s="197"/>
      <c r="AB984" s="197"/>
      <c r="AC984" s="197"/>
      <c r="AD984" s="197"/>
      <c r="AE984" s="197"/>
      <c r="AF984" s="199">
        <v>3.3431850177621958</v>
      </c>
      <c r="AG984" s="199">
        <v>427</v>
      </c>
      <c r="AH984" s="199">
        <v>0.48843706746678056</v>
      </c>
      <c r="AI984" s="199">
        <v>24</v>
      </c>
      <c r="AJ984" s="199">
        <v>2.4263888888888889</v>
      </c>
      <c r="AK984" s="199"/>
      <c r="AL984" s="199">
        <v>61</v>
      </c>
      <c r="AM984" s="199">
        <v>3.3431850177621958</v>
      </c>
      <c r="AN984" s="199">
        <v>3.4304511278195489</v>
      </c>
      <c r="AO984" s="190">
        <v>0</v>
      </c>
      <c r="AP984" s="196">
        <v>0</v>
      </c>
      <c r="AQ984" s="196">
        <v>0</v>
      </c>
      <c r="AR984" s="205">
        <v>122</v>
      </c>
      <c r="AS984" s="58">
        <v>0</v>
      </c>
      <c r="AT984" s="183">
        <v>4656.6840000000002</v>
      </c>
      <c r="AU984" s="183">
        <v>0</v>
      </c>
      <c r="AV984" s="199">
        <v>0</v>
      </c>
      <c r="AW984" s="227">
        <v>122</v>
      </c>
      <c r="AX984" s="58">
        <v>0</v>
      </c>
      <c r="AY984" s="200">
        <v>10.5</v>
      </c>
      <c r="AZ984" s="184">
        <v>18580</v>
      </c>
      <c r="BA984" s="58">
        <v>0.78571428571400004</v>
      </c>
      <c r="BB984" s="58">
        <v>7.5151515151542476</v>
      </c>
      <c r="BC984" s="198" t="s">
        <v>118</v>
      </c>
      <c r="BD984" s="178" t="s">
        <v>102</v>
      </c>
      <c r="BE984" s="176" t="s">
        <v>103</v>
      </c>
      <c r="BF984" s="176" t="s">
        <v>104</v>
      </c>
      <c r="BG984" s="176" t="s">
        <v>105</v>
      </c>
      <c r="BH984" s="209" t="s">
        <v>287</v>
      </c>
      <c r="BI984" s="193" t="s">
        <v>127</v>
      </c>
      <c r="BJ984" s="210">
        <v>214</v>
      </c>
      <c r="BK984" s="210" t="s">
        <v>128</v>
      </c>
      <c r="BL984" s="181" t="s">
        <v>108</v>
      </c>
      <c r="BM984" s="112" t="s">
        <v>122</v>
      </c>
      <c r="BN984" s="79" t="s">
        <v>69</v>
      </c>
      <c r="BO984" s="178" t="s">
        <v>117</v>
      </c>
      <c r="BP984" s="176" t="s">
        <v>123</v>
      </c>
      <c r="BQ984" s="188" t="s">
        <v>124</v>
      </c>
    </row>
    <row r="985" spans="1:69" ht="15.75">
      <c r="A985" s="179" t="s">
        <v>100</v>
      </c>
      <c r="B985" s="195" t="s">
        <v>31</v>
      </c>
      <c r="C985" s="180" t="s">
        <v>29</v>
      </c>
      <c r="D985" s="192" t="s">
        <v>49</v>
      </c>
      <c r="E985" s="194" t="s">
        <v>450</v>
      </c>
      <c r="F985" s="196">
        <v>5</v>
      </c>
      <c r="G985" s="196">
        <v>0</v>
      </c>
      <c r="H985" s="197"/>
      <c r="I985" s="197"/>
      <c r="J985" s="197"/>
      <c r="K985" s="197"/>
      <c r="L985" s="196">
        <v>0</v>
      </c>
      <c r="M985" s="198"/>
      <c r="N985" s="188">
        <v>0</v>
      </c>
      <c r="O985" s="197"/>
      <c r="P985" s="197"/>
      <c r="Q985" s="183">
        <v>7.4775999999999998</v>
      </c>
      <c r="R985" s="197"/>
      <c r="S985" s="197"/>
      <c r="T985" s="189">
        <v>8.875</v>
      </c>
      <c r="U985" s="197"/>
      <c r="V985" s="197"/>
      <c r="W985" s="183">
        <v>7.5180000000000007</v>
      </c>
      <c r="X985" s="197"/>
      <c r="Y985" s="197"/>
      <c r="Z985" s="189">
        <v>8.875</v>
      </c>
      <c r="AA985" s="197"/>
      <c r="AB985" s="197"/>
      <c r="AC985" s="197"/>
      <c r="AD985" s="197"/>
      <c r="AE985" s="197"/>
      <c r="AF985" s="199">
        <v>2.5471428632736206</v>
      </c>
      <c r="AG985" s="199">
        <v>35</v>
      </c>
      <c r="AH985" s="199">
        <v>0.47500552849502742</v>
      </c>
      <c r="AI985" s="199">
        <v>16</v>
      </c>
      <c r="AJ985" s="199">
        <v>1.4375</v>
      </c>
      <c r="AK985" s="199"/>
      <c r="AL985" s="199"/>
      <c r="AM985" s="199"/>
      <c r="AN985" s="199"/>
      <c r="AO985" s="190">
        <v>0</v>
      </c>
      <c r="AP985" s="196">
        <v>0</v>
      </c>
      <c r="AQ985" s="196">
        <v>0</v>
      </c>
      <c r="AR985" s="205">
        <v>10</v>
      </c>
      <c r="AS985" s="58">
        <v>0</v>
      </c>
      <c r="AT985" s="183">
        <v>244.637</v>
      </c>
      <c r="AU985" s="183">
        <v>139.72999999999999</v>
      </c>
      <c r="AV985" s="199">
        <v>0</v>
      </c>
      <c r="AW985" s="227">
        <v>10</v>
      </c>
      <c r="AX985" s="58">
        <v>0</v>
      </c>
      <c r="AY985" s="200">
        <v>10.5</v>
      </c>
      <c r="AZ985" s="184">
        <v>18580</v>
      </c>
      <c r="BA985" s="58">
        <v>0.78571428571400004</v>
      </c>
      <c r="BB985" s="58">
        <v>0.60606060606082635</v>
      </c>
      <c r="BC985" s="198" t="s">
        <v>118</v>
      </c>
      <c r="BD985" s="178" t="s">
        <v>102</v>
      </c>
      <c r="BE985" s="176" t="s">
        <v>103</v>
      </c>
      <c r="BF985" s="176" t="s">
        <v>104</v>
      </c>
      <c r="BG985" s="176" t="s">
        <v>105</v>
      </c>
      <c r="BH985" s="209" t="s">
        <v>287</v>
      </c>
      <c r="BI985" s="193" t="s">
        <v>129</v>
      </c>
      <c r="BJ985" s="210">
        <v>214</v>
      </c>
      <c r="BK985" s="210" t="s">
        <v>130</v>
      </c>
      <c r="BL985" s="181" t="s">
        <v>108</v>
      </c>
      <c r="BM985" s="112" t="s">
        <v>122</v>
      </c>
      <c r="BN985" s="79" t="s">
        <v>69</v>
      </c>
      <c r="BO985" s="178" t="s">
        <v>117</v>
      </c>
      <c r="BP985" s="176" t="s">
        <v>123</v>
      </c>
      <c r="BQ985" s="188" t="s">
        <v>124</v>
      </c>
    </row>
    <row r="986" spans="1:69" ht="15.75">
      <c r="A986" s="179" t="s">
        <v>100</v>
      </c>
      <c r="B986" s="195" t="s">
        <v>31</v>
      </c>
      <c r="C986" s="180" t="s">
        <v>29</v>
      </c>
      <c r="D986" s="192" t="s">
        <v>49</v>
      </c>
      <c r="E986" s="194" t="s">
        <v>451</v>
      </c>
      <c r="F986" s="196">
        <v>174</v>
      </c>
      <c r="G986" s="196">
        <v>2</v>
      </c>
      <c r="H986" s="197"/>
      <c r="I986" s="197"/>
      <c r="J986" s="197"/>
      <c r="K986" s="197"/>
      <c r="L986" s="196">
        <v>0</v>
      </c>
      <c r="M986" s="198"/>
      <c r="N986" s="188">
        <v>1</v>
      </c>
      <c r="O986" s="197"/>
      <c r="P986" s="197"/>
      <c r="Q986" s="183">
        <v>5.7975404825581398</v>
      </c>
      <c r="R986" s="197"/>
      <c r="S986" s="197"/>
      <c r="T986" s="189">
        <v>7.5666666666666673</v>
      </c>
      <c r="U986" s="197"/>
      <c r="V986" s="197"/>
      <c r="W986" s="183">
        <v>5.400342808139535</v>
      </c>
      <c r="X986" s="197"/>
      <c r="Y986" s="197"/>
      <c r="Z986" s="189">
        <v>7.3000000000000007</v>
      </c>
      <c r="AA986" s="197"/>
      <c r="AB986" s="197"/>
      <c r="AC986" s="197"/>
      <c r="AD986" s="197"/>
      <c r="AE986" s="197"/>
      <c r="AF986" s="199">
        <v>3.6279044994169944</v>
      </c>
      <c r="AG986" s="199">
        <v>1196</v>
      </c>
      <c r="AH986" s="199">
        <v>0.46506866955797282</v>
      </c>
      <c r="AI986" s="199">
        <v>37</v>
      </c>
      <c r="AJ986" s="199">
        <v>2.6550000000000002</v>
      </c>
      <c r="AK986" s="199"/>
      <c r="AL986" s="199">
        <v>167</v>
      </c>
      <c r="AM986" s="199">
        <v>3.6395480633121906</v>
      </c>
      <c r="AN986" s="199">
        <v>3.6875821287779238</v>
      </c>
      <c r="AO986" s="190">
        <v>0</v>
      </c>
      <c r="AP986" s="196">
        <v>0</v>
      </c>
      <c r="AQ986" s="196">
        <v>0</v>
      </c>
      <c r="AR986" s="205">
        <v>344</v>
      </c>
      <c r="AS986" s="58">
        <v>0</v>
      </c>
      <c r="AT986" s="183">
        <v>12286.041999999999</v>
      </c>
      <c r="AU986" s="183">
        <v>0</v>
      </c>
      <c r="AV986" s="199">
        <v>0</v>
      </c>
      <c r="AW986" s="227">
        <v>344</v>
      </c>
      <c r="AX986" s="58">
        <v>0</v>
      </c>
      <c r="AY986" s="200">
        <v>12.25</v>
      </c>
      <c r="AZ986" s="184">
        <v>125634</v>
      </c>
      <c r="BA986" s="58">
        <v>0.91836734693799993</v>
      </c>
      <c r="BB986" s="58">
        <v>15.466666666679728</v>
      </c>
      <c r="BC986" s="198" t="s">
        <v>118</v>
      </c>
      <c r="BD986" s="178" t="s">
        <v>102</v>
      </c>
      <c r="BE986" s="176" t="s">
        <v>103</v>
      </c>
      <c r="BF986" s="176" t="s">
        <v>104</v>
      </c>
      <c r="BG986" s="176" t="s">
        <v>105</v>
      </c>
      <c r="BH986" s="209" t="s">
        <v>106</v>
      </c>
      <c r="BI986" s="193" t="s">
        <v>120</v>
      </c>
      <c r="BJ986" s="210">
        <v>214</v>
      </c>
      <c r="BK986" s="210" t="s">
        <v>121</v>
      </c>
      <c r="BL986" s="181" t="s">
        <v>108</v>
      </c>
      <c r="BM986" s="112" t="s">
        <v>122</v>
      </c>
      <c r="BN986" s="79" t="s">
        <v>69</v>
      </c>
      <c r="BO986" s="178" t="s">
        <v>139</v>
      </c>
      <c r="BP986" s="176" t="s">
        <v>139</v>
      </c>
      <c r="BQ986" s="188" t="s">
        <v>141</v>
      </c>
    </row>
    <row r="987" spans="1:69" ht="15.75">
      <c r="A987" s="179" t="s">
        <v>100</v>
      </c>
      <c r="B987" s="195" t="s">
        <v>31</v>
      </c>
      <c r="C987" s="180" t="s">
        <v>29</v>
      </c>
      <c r="D987" s="192" t="s">
        <v>49</v>
      </c>
      <c r="E987" s="194" t="s">
        <v>451</v>
      </c>
      <c r="F987" s="196">
        <v>147</v>
      </c>
      <c r="G987" s="196">
        <v>11</v>
      </c>
      <c r="H987" s="197"/>
      <c r="I987" s="197"/>
      <c r="J987" s="197"/>
      <c r="K987" s="197"/>
      <c r="L987" s="196">
        <v>0</v>
      </c>
      <c r="M987" s="198"/>
      <c r="N987" s="188">
        <v>0</v>
      </c>
      <c r="O987" s="197"/>
      <c r="P987" s="197"/>
      <c r="Q987" s="183">
        <v>7.7106174411764714</v>
      </c>
      <c r="R987" s="197"/>
      <c r="S987" s="197"/>
      <c r="T987" s="189">
        <v>14.02</v>
      </c>
      <c r="U987" s="197"/>
      <c r="V987" s="197"/>
      <c r="W987" s="183">
        <v>7.7279925073529414</v>
      </c>
      <c r="X987" s="197"/>
      <c r="Y987" s="197"/>
      <c r="Z987" s="189">
        <v>14.024999999999999</v>
      </c>
      <c r="AA987" s="197"/>
      <c r="AB987" s="197"/>
      <c r="AC987" s="197"/>
      <c r="AD987" s="197"/>
      <c r="AE987" s="197"/>
      <c r="AF987" s="199">
        <v>3.2945168124777919</v>
      </c>
      <c r="AG987" s="199">
        <v>952</v>
      </c>
      <c r="AH987" s="199">
        <v>0.48881737120812863</v>
      </c>
      <c r="AI987" s="199">
        <v>63</v>
      </c>
      <c r="AJ987" s="199">
        <v>2.3624999999999998</v>
      </c>
      <c r="AK987" s="199"/>
      <c r="AL987" s="199">
        <v>136</v>
      </c>
      <c r="AM987" s="199">
        <v>3.2945168124777919</v>
      </c>
      <c r="AN987" s="199">
        <v>3.3703703703703702</v>
      </c>
      <c r="AO987" s="190">
        <v>0</v>
      </c>
      <c r="AP987" s="196">
        <v>0</v>
      </c>
      <c r="AQ987" s="196">
        <v>0</v>
      </c>
      <c r="AR987" s="205">
        <v>272</v>
      </c>
      <c r="AS987" s="58">
        <v>0</v>
      </c>
      <c r="AT987" s="183">
        <v>9705.9269999999997</v>
      </c>
      <c r="AU987" s="183">
        <v>0</v>
      </c>
      <c r="AV987" s="199">
        <v>0</v>
      </c>
      <c r="AW987" s="227">
        <v>272</v>
      </c>
      <c r="AX987" s="58">
        <v>0</v>
      </c>
      <c r="AY987" s="200">
        <v>12.25</v>
      </c>
      <c r="AZ987" s="184">
        <v>125634</v>
      </c>
      <c r="BA987" s="58">
        <v>0.91836734693799993</v>
      </c>
      <c r="BB987" s="58">
        <v>13.066666666677701</v>
      </c>
      <c r="BC987" s="198" t="s">
        <v>118</v>
      </c>
      <c r="BD987" s="178" t="s">
        <v>102</v>
      </c>
      <c r="BE987" s="176" t="s">
        <v>103</v>
      </c>
      <c r="BF987" s="176" t="s">
        <v>104</v>
      </c>
      <c r="BG987" s="176" t="s">
        <v>105</v>
      </c>
      <c r="BH987" s="209" t="s">
        <v>106</v>
      </c>
      <c r="BI987" s="193" t="s">
        <v>125</v>
      </c>
      <c r="BJ987" s="210">
        <v>214</v>
      </c>
      <c r="BK987" s="210" t="s">
        <v>126</v>
      </c>
      <c r="BL987" s="181" t="s">
        <v>108</v>
      </c>
      <c r="BM987" s="112" t="s">
        <v>122</v>
      </c>
      <c r="BN987" s="79" t="s">
        <v>69</v>
      </c>
      <c r="BO987" s="178" t="s">
        <v>139</v>
      </c>
      <c r="BP987" s="176" t="s">
        <v>139</v>
      </c>
      <c r="BQ987" s="188" t="s">
        <v>141</v>
      </c>
    </row>
    <row r="988" spans="1:69" ht="15.75">
      <c r="A988" s="179" t="s">
        <v>100</v>
      </c>
      <c r="B988" s="195" t="s">
        <v>31</v>
      </c>
      <c r="C988" s="180" t="s">
        <v>29</v>
      </c>
      <c r="D988" s="192" t="s">
        <v>49</v>
      </c>
      <c r="E988" s="194" t="s">
        <v>451</v>
      </c>
      <c r="F988" s="196">
        <v>146</v>
      </c>
      <c r="G988" s="196">
        <v>1</v>
      </c>
      <c r="H988" s="197"/>
      <c r="I988" s="197"/>
      <c r="J988" s="197"/>
      <c r="K988" s="197"/>
      <c r="L988" s="196">
        <v>0</v>
      </c>
      <c r="M988" s="198"/>
      <c r="N988" s="188">
        <v>0</v>
      </c>
      <c r="O988" s="197"/>
      <c r="P988" s="197"/>
      <c r="Q988" s="183">
        <v>7.0103929172413793</v>
      </c>
      <c r="R988" s="197"/>
      <c r="S988" s="197"/>
      <c r="T988" s="189">
        <v>8.984375</v>
      </c>
      <c r="U988" s="197"/>
      <c r="V988" s="197"/>
      <c r="W988" s="183">
        <v>7.1183860413793107</v>
      </c>
      <c r="X988" s="197"/>
      <c r="Y988" s="197"/>
      <c r="Z988" s="189">
        <v>9.125</v>
      </c>
      <c r="AA988" s="197"/>
      <c r="AB988" s="197"/>
      <c r="AC988" s="197"/>
      <c r="AD988" s="197"/>
      <c r="AE988" s="197"/>
      <c r="AF988" s="199">
        <v>3.3311009938532892</v>
      </c>
      <c r="AG988" s="199">
        <v>1011</v>
      </c>
      <c r="AH988" s="199">
        <v>0.57481622710569968</v>
      </c>
      <c r="AI988" s="199">
        <v>83</v>
      </c>
      <c r="AJ988" s="199">
        <v>2.1605769230769232</v>
      </c>
      <c r="AK988" s="199"/>
      <c r="AL988" s="199">
        <v>140</v>
      </c>
      <c r="AM988" s="199">
        <v>3.3497695658888138</v>
      </c>
      <c r="AN988" s="199">
        <v>3.5</v>
      </c>
      <c r="AO988" s="190">
        <v>0</v>
      </c>
      <c r="AP988" s="196">
        <v>0</v>
      </c>
      <c r="AQ988" s="196">
        <v>0</v>
      </c>
      <c r="AR988" s="205">
        <v>290</v>
      </c>
      <c r="AS988" s="58">
        <v>0</v>
      </c>
      <c r="AT988" s="183">
        <v>10159.808000000001</v>
      </c>
      <c r="AU988" s="183">
        <v>204.59800000000001</v>
      </c>
      <c r="AV988" s="199">
        <v>0</v>
      </c>
      <c r="AW988" s="227">
        <v>290</v>
      </c>
      <c r="AX988" s="58">
        <v>0</v>
      </c>
      <c r="AY988" s="200">
        <v>12.25</v>
      </c>
      <c r="AZ988" s="184">
        <v>125634</v>
      </c>
      <c r="BA988" s="58">
        <v>0.91836734693799993</v>
      </c>
      <c r="BB988" s="58">
        <v>12.977777777788738</v>
      </c>
      <c r="BC988" s="198" t="s">
        <v>118</v>
      </c>
      <c r="BD988" s="178" t="s">
        <v>102</v>
      </c>
      <c r="BE988" s="176" t="s">
        <v>103</v>
      </c>
      <c r="BF988" s="176" t="s">
        <v>104</v>
      </c>
      <c r="BG988" s="176" t="s">
        <v>105</v>
      </c>
      <c r="BH988" s="209" t="s">
        <v>106</v>
      </c>
      <c r="BI988" s="193" t="s">
        <v>127</v>
      </c>
      <c r="BJ988" s="210">
        <v>214</v>
      </c>
      <c r="BK988" s="210" t="s">
        <v>128</v>
      </c>
      <c r="BL988" s="181" t="s">
        <v>108</v>
      </c>
      <c r="BM988" s="112" t="s">
        <v>122</v>
      </c>
      <c r="BN988" s="79" t="s">
        <v>69</v>
      </c>
      <c r="BO988" s="178" t="s">
        <v>139</v>
      </c>
      <c r="BP988" s="176" t="s">
        <v>139</v>
      </c>
      <c r="BQ988" s="188" t="s">
        <v>141</v>
      </c>
    </row>
    <row r="989" spans="1:69" ht="15.75">
      <c r="A989" s="179" t="s">
        <v>100</v>
      </c>
      <c r="B989" s="195" t="s">
        <v>31</v>
      </c>
      <c r="C989" s="180" t="s">
        <v>29</v>
      </c>
      <c r="D989" s="192" t="s">
        <v>49</v>
      </c>
      <c r="E989" s="194" t="s">
        <v>451</v>
      </c>
      <c r="F989" s="196">
        <v>155</v>
      </c>
      <c r="G989" s="196">
        <v>4</v>
      </c>
      <c r="H989" s="197"/>
      <c r="I989" s="197"/>
      <c r="J989" s="197"/>
      <c r="K989" s="197"/>
      <c r="L989" s="196">
        <v>1</v>
      </c>
      <c r="M989" s="198"/>
      <c r="N989" s="188">
        <v>0</v>
      </c>
      <c r="O989" s="197"/>
      <c r="P989" s="197"/>
      <c r="Q989" s="183">
        <v>8.2005932133333328</v>
      </c>
      <c r="R989" s="197"/>
      <c r="S989" s="197"/>
      <c r="T989" s="189">
        <v>10.125</v>
      </c>
      <c r="U989" s="197"/>
      <c r="V989" s="197"/>
      <c r="W989" s="183">
        <v>8.2971930666666669</v>
      </c>
      <c r="X989" s="197"/>
      <c r="Y989" s="197"/>
      <c r="Z989" s="189">
        <v>10.25</v>
      </c>
      <c r="AA989" s="197"/>
      <c r="AB989" s="197"/>
      <c r="AC989" s="197"/>
      <c r="AD989" s="197"/>
      <c r="AE989" s="197"/>
      <c r="AF989" s="199">
        <v>2.9239704425699022</v>
      </c>
      <c r="AG989" s="199">
        <v>1015</v>
      </c>
      <c r="AH989" s="199">
        <v>0.40734913179660825</v>
      </c>
      <c r="AI989" s="199">
        <v>131</v>
      </c>
      <c r="AJ989" s="199">
        <v>2.0797413793103448</v>
      </c>
      <c r="AK989" s="199"/>
      <c r="AL989" s="199"/>
      <c r="AM989" s="199"/>
      <c r="AN989" s="199"/>
      <c r="AO989" s="190">
        <v>0</v>
      </c>
      <c r="AP989" s="196">
        <v>0</v>
      </c>
      <c r="AQ989" s="196">
        <v>0</v>
      </c>
      <c r="AR989" s="205">
        <v>302</v>
      </c>
      <c r="AS989" s="58">
        <v>0</v>
      </c>
      <c r="AT989" s="183">
        <v>10721.602999999999</v>
      </c>
      <c r="AU989" s="183">
        <v>66.593000000000004</v>
      </c>
      <c r="AV989" s="199">
        <v>0</v>
      </c>
      <c r="AW989" s="227">
        <v>302</v>
      </c>
      <c r="AX989" s="58">
        <v>0</v>
      </c>
      <c r="AY989" s="200">
        <v>12.25</v>
      </c>
      <c r="AZ989" s="184">
        <v>125634</v>
      </c>
      <c r="BA989" s="58">
        <v>0.91836734693799993</v>
      </c>
      <c r="BB989" s="58">
        <v>13.777777777789414</v>
      </c>
      <c r="BC989" s="198" t="s">
        <v>118</v>
      </c>
      <c r="BD989" s="178" t="s">
        <v>102</v>
      </c>
      <c r="BE989" s="176" t="s">
        <v>103</v>
      </c>
      <c r="BF989" s="176" t="s">
        <v>104</v>
      </c>
      <c r="BG989" s="176" t="s">
        <v>105</v>
      </c>
      <c r="BH989" s="209" t="s">
        <v>106</v>
      </c>
      <c r="BI989" s="193" t="s">
        <v>129</v>
      </c>
      <c r="BJ989" s="210">
        <v>214</v>
      </c>
      <c r="BK989" s="210" t="s">
        <v>130</v>
      </c>
      <c r="BL989" s="181" t="s">
        <v>108</v>
      </c>
      <c r="BM989" s="112" t="s">
        <v>122</v>
      </c>
      <c r="BN989" s="79" t="s">
        <v>69</v>
      </c>
      <c r="BO989" s="178" t="s">
        <v>139</v>
      </c>
      <c r="BP989" s="176" t="s">
        <v>139</v>
      </c>
      <c r="BQ989" s="188" t="s">
        <v>141</v>
      </c>
    </row>
    <row r="990" spans="1:69" ht="15.75">
      <c r="A990" s="179" t="s">
        <v>100</v>
      </c>
      <c r="B990" s="195" t="s">
        <v>31</v>
      </c>
      <c r="C990" s="180" t="s">
        <v>29</v>
      </c>
      <c r="D990" s="192" t="s">
        <v>49</v>
      </c>
      <c r="E990" s="194" t="s">
        <v>452</v>
      </c>
      <c r="F990" s="196">
        <v>19</v>
      </c>
      <c r="G990" s="196">
        <v>0</v>
      </c>
      <c r="H990" s="197"/>
      <c r="I990" s="197"/>
      <c r="J990" s="197"/>
      <c r="K990" s="197"/>
      <c r="L990" s="196">
        <v>0</v>
      </c>
      <c r="M990" s="198"/>
      <c r="N990" s="188">
        <v>0</v>
      </c>
      <c r="O990" s="197"/>
      <c r="P990" s="197"/>
      <c r="Q990" s="183">
        <v>5.064684105263157</v>
      </c>
      <c r="R990" s="197"/>
      <c r="S990" s="197"/>
      <c r="T990" s="189">
        <v>6.0250000000000004</v>
      </c>
      <c r="U990" s="197"/>
      <c r="V990" s="197"/>
      <c r="W990" s="183">
        <v>4.6829997894736843</v>
      </c>
      <c r="X990" s="197"/>
      <c r="Y990" s="197"/>
      <c r="Z990" s="189">
        <v>6.0250000000000004</v>
      </c>
      <c r="AA990" s="197"/>
      <c r="AB990" s="197"/>
      <c r="AC990" s="197"/>
      <c r="AD990" s="197"/>
      <c r="AE990" s="197"/>
      <c r="AF990" s="199">
        <v>3.7314285909322873</v>
      </c>
      <c r="AG990" s="199">
        <v>133</v>
      </c>
      <c r="AH990" s="199">
        <v>0.36128268236632677</v>
      </c>
      <c r="AI990" s="199">
        <v>0</v>
      </c>
      <c r="AJ990" s="199">
        <v>2.9156249999999999</v>
      </c>
      <c r="AK990" s="199"/>
      <c r="AL990" s="199">
        <v>19</v>
      </c>
      <c r="AM990" s="199">
        <v>3.7314285909322873</v>
      </c>
      <c r="AN990" s="199">
        <v>3.7385057471264367</v>
      </c>
      <c r="AO990" s="190">
        <v>0</v>
      </c>
      <c r="AP990" s="196">
        <v>0</v>
      </c>
      <c r="AQ990" s="196">
        <v>0</v>
      </c>
      <c r="AR990" s="205">
        <v>38</v>
      </c>
      <c r="AS990" s="58">
        <v>0</v>
      </c>
      <c r="AT990" s="183">
        <v>1369.424</v>
      </c>
      <c r="AU990" s="183">
        <v>0</v>
      </c>
      <c r="AV990" s="199">
        <v>0</v>
      </c>
      <c r="AW990" s="227">
        <v>38</v>
      </c>
      <c r="AX990" s="58">
        <v>0</v>
      </c>
      <c r="AY990" s="200">
        <v>4</v>
      </c>
      <c r="AZ990" s="184">
        <v>15849</v>
      </c>
      <c r="BA990" s="58">
        <v>0.75</v>
      </c>
      <c r="BB990" s="58">
        <v>6.333333333333333</v>
      </c>
      <c r="BC990" s="198" t="s">
        <v>118</v>
      </c>
      <c r="BD990" s="178" t="s">
        <v>102</v>
      </c>
      <c r="BE990" s="176" t="s">
        <v>103</v>
      </c>
      <c r="BF990" s="176" t="s">
        <v>104</v>
      </c>
      <c r="BG990" s="176" t="s">
        <v>105</v>
      </c>
      <c r="BH990" s="209" t="s">
        <v>106</v>
      </c>
      <c r="BI990" s="193" t="s">
        <v>120</v>
      </c>
      <c r="BJ990" s="210">
        <v>214</v>
      </c>
      <c r="BK990" s="210" t="s">
        <v>121</v>
      </c>
      <c r="BL990" s="181" t="s">
        <v>108</v>
      </c>
      <c r="BM990" s="112" t="s">
        <v>122</v>
      </c>
      <c r="BN990" s="79" t="s">
        <v>69</v>
      </c>
      <c r="BO990" s="178" t="s">
        <v>188</v>
      </c>
      <c r="BP990" s="176" t="s">
        <v>133</v>
      </c>
      <c r="BQ990" s="188" t="s">
        <v>124</v>
      </c>
    </row>
    <row r="991" spans="1:69" ht="15.75">
      <c r="A991" s="179" t="s">
        <v>100</v>
      </c>
      <c r="B991" s="195" t="s">
        <v>31</v>
      </c>
      <c r="C991" s="180" t="s">
        <v>29</v>
      </c>
      <c r="D991" s="192" t="s">
        <v>49</v>
      </c>
      <c r="E991" s="194" t="s">
        <v>452</v>
      </c>
      <c r="F991" s="196">
        <v>13</v>
      </c>
      <c r="G991" s="196">
        <v>3</v>
      </c>
      <c r="H991" s="197"/>
      <c r="I991" s="197"/>
      <c r="J991" s="197"/>
      <c r="K991" s="197"/>
      <c r="L991" s="196">
        <v>0</v>
      </c>
      <c r="M991" s="198"/>
      <c r="N991" s="188">
        <v>0</v>
      </c>
      <c r="O991" s="197"/>
      <c r="P991" s="197"/>
      <c r="Q991" s="183">
        <v>8.9200999000000003</v>
      </c>
      <c r="R991" s="197"/>
      <c r="S991" s="197"/>
      <c r="T991" s="189">
        <v>15.25</v>
      </c>
      <c r="U991" s="197"/>
      <c r="V991" s="197"/>
      <c r="W991" s="183">
        <v>8.9444997999999991</v>
      </c>
      <c r="X991" s="197"/>
      <c r="Y991" s="197"/>
      <c r="Z991" s="189">
        <v>15.25</v>
      </c>
      <c r="AA991" s="197"/>
      <c r="AB991" s="197"/>
      <c r="AC991" s="197"/>
      <c r="AD991" s="197"/>
      <c r="AE991" s="197"/>
      <c r="AF991" s="199">
        <v>3.5442857401711598</v>
      </c>
      <c r="AG991" s="199">
        <v>70</v>
      </c>
      <c r="AH991" s="199">
        <v>0.52814178722385552</v>
      </c>
      <c r="AI991" s="199">
        <v>4</v>
      </c>
      <c r="AJ991" s="199">
        <v>2.4375</v>
      </c>
      <c r="AK991" s="199"/>
      <c r="AL991" s="199">
        <v>10</v>
      </c>
      <c r="AM991" s="199">
        <v>3.5442857401711598</v>
      </c>
      <c r="AN991" s="199">
        <v>3.6749999999999998</v>
      </c>
      <c r="AO991" s="190">
        <v>0</v>
      </c>
      <c r="AP991" s="196">
        <v>0</v>
      </c>
      <c r="AQ991" s="196">
        <v>0</v>
      </c>
      <c r="AR991" s="205">
        <v>20</v>
      </c>
      <c r="AS991" s="58">
        <v>0</v>
      </c>
      <c r="AT991" s="183">
        <v>719.15599999999995</v>
      </c>
      <c r="AU991" s="183">
        <v>0</v>
      </c>
      <c r="AV991" s="199">
        <v>0</v>
      </c>
      <c r="AW991" s="227">
        <v>20</v>
      </c>
      <c r="AX991" s="58">
        <v>0</v>
      </c>
      <c r="AY991" s="200">
        <v>4</v>
      </c>
      <c r="AZ991" s="184">
        <v>15849</v>
      </c>
      <c r="BA991" s="58">
        <v>0.75</v>
      </c>
      <c r="BB991" s="58">
        <v>4.333333333333333</v>
      </c>
      <c r="BC991" s="198" t="s">
        <v>118</v>
      </c>
      <c r="BD991" s="178" t="s">
        <v>102</v>
      </c>
      <c r="BE991" s="176" t="s">
        <v>103</v>
      </c>
      <c r="BF991" s="176" t="s">
        <v>104</v>
      </c>
      <c r="BG991" s="176" t="s">
        <v>105</v>
      </c>
      <c r="BH991" s="209" t="s">
        <v>106</v>
      </c>
      <c r="BI991" s="193" t="s">
        <v>125</v>
      </c>
      <c r="BJ991" s="210">
        <v>214</v>
      </c>
      <c r="BK991" s="210" t="s">
        <v>126</v>
      </c>
      <c r="BL991" s="181" t="s">
        <v>108</v>
      </c>
      <c r="BM991" s="112" t="s">
        <v>122</v>
      </c>
      <c r="BN991" s="79" t="s">
        <v>69</v>
      </c>
      <c r="BO991" s="178" t="s">
        <v>188</v>
      </c>
      <c r="BP991" s="176" t="s">
        <v>133</v>
      </c>
      <c r="BQ991" s="188" t="s">
        <v>124</v>
      </c>
    </row>
    <row r="992" spans="1:69" ht="15.75">
      <c r="A992" s="179" t="s">
        <v>100</v>
      </c>
      <c r="B992" s="195" t="s">
        <v>31</v>
      </c>
      <c r="C992" s="180" t="s">
        <v>29</v>
      </c>
      <c r="D992" s="192" t="s">
        <v>49</v>
      </c>
      <c r="E992" s="194" t="s">
        <v>452</v>
      </c>
      <c r="F992" s="196">
        <v>14</v>
      </c>
      <c r="G992" s="196">
        <v>0</v>
      </c>
      <c r="H992" s="197"/>
      <c r="I992" s="197"/>
      <c r="J992" s="197"/>
      <c r="K992" s="197"/>
      <c r="L992" s="196">
        <v>0</v>
      </c>
      <c r="M992" s="198"/>
      <c r="N992" s="188">
        <v>0</v>
      </c>
      <c r="O992" s="197"/>
      <c r="P992" s="197"/>
      <c r="Q992" s="183">
        <v>6.7512142857142861</v>
      </c>
      <c r="R992" s="197"/>
      <c r="S992" s="197"/>
      <c r="T992" s="189">
        <v>9.6499999999999986</v>
      </c>
      <c r="U992" s="197"/>
      <c r="V992" s="197"/>
      <c r="W992" s="183">
        <v>6.917928571428571</v>
      </c>
      <c r="X992" s="197"/>
      <c r="Y992" s="197"/>
      <c r="Z992" s="189">
        <v>9.6499999999999986</v>
      </c>
      <c r="AA992" s="197"/>
      <c r="AB992" s="197"/>
      <c r="AC992" s="197"/>
      <c r="AD992" s="197"/>
      <c r="AE992" s="197"/>
      <c r="AF992" s="199">
        <v>3.5850000053035971</v>
      </c>
      <c r="AG992" s="199">
        <v>98</v>
      </c>
      <c r="AH992" s="199">
        <v>0.49084293117490013</v>
      </c>
      <c r="AI992" s="199">
        <v>5</v>
      </c>
      <c r="AJ992" s="199">
        <v>2.4833333333333334</v>
      </c>
      <c r="AK992" s="199"/>
      <c r="AL992" s="199">
        <v>14</v>
      </c>
      <c r="AM992" s="199">
        <v>3.5850000053035971</v>
      </c>
      <c r="AN992" s="199">
        <v>3.671875</v>
      </c>
      <c r="AO992" s="190">
        <v>0</v>
      </c>
      <c r="AP992" s="196">
        <v>0</v>
      </c>
      <c r="AQ992" s="196">
        <v>0</v>
      </c>
      <c r="AR992" s="205">
        <v>28</v>
      </c>
      <c r="AS992" s="58">
        <v>0</v>
      </c>
      <c r="AT992" s="183">
        <v>1009.3129999999999</v>
      </c>
      <c r="AU992" s="183">
        <v>0</v>
      </c>
      <c r="AV992" s="199">
        <v>0</v>
      </c>
      <c r="AW992" s="227">
        <v>28</v>
      </c>
      <c r="AX992" s="58">
        <v>0</v>
      </c>
      <c r="AY992" s="200">
        <v>4</v>
      </c>
      <c r="AZ992" s="184">
        <v>15849</v>
      </c>
      <c r="BA992" s="58">
        <v>0.75</v>
      </c>
      <c r="BB992" s="58">
        <v>4.666666666666667</v>
      </c>
      <c r="BC992" s="198" t="s">
        <v>118</v>
      </c>
      <c r="BD992" s="178" t="s">
        <v>102</v>
      </c>
      <c r="BE992" s="176" t="s">
        <v>103</v>
      </c>
      <c r="BF992" s="176" t="s">
        <v>104</v>
      </c>
      <c r="BG992" s="176" t="s">
        <v>105</v>
      </c>
      <c r="BH992" s="209" t="s">
        <v>106</v>
      </c>
      <c r="BI992" s="193" t="s">
        <v>127</v>
      </c>
      <c r="BJ992" s="210">
        <v>214</v>
      </c>
      <c r="BK992" s="210" t="s">
        <v>128</v>
      </c>
      <c r="BL992" s="181" t="s">
        <v>108</v>
      </c>
      <c r="BM992" s="112" t="s">
        <v>122</v>
      </c>
      <c r="BN992" s="79" t="s">
        <v>69</v>
      </c>
      <c r="BO992" s="178" t="s">
        <v>188</v>
      </c>
      <c r="BP992" s="176" t="s">
        <v>133</v>
      </c>
      <c r="BQ992" s="188" t="s">
        <v>124</v>
      </c>
    </row>
    <row r="993" spans="1:69" ht="15.75">
      <c r="A993" s="179" t="s">
        <v>100</v>
      </c>
      <c r="B993" s="195" t="s">
        <v>31</v>
      </c>
      <c r="C993" s="180" t="s">
        <v>29</v>
      </c>
      <c r="D993" s="192" t="s">
        <v>49</v>
      </c>
      <c r="E993" s="194" t="s">
        <v>452</v>
      </c>
      <c r="F993" s="196">
        <v>14</v>
      </c>
      <c r="G993" s="196">
        <v>0</v>
      </c>
      <c r="H993" s="197"/>
      <c r="I993" s="197"/>
      <c r="J993" s="197"/>
      <c r="K993" s="197"/>
      <c r="L993" s="196">
        <v>0</v>
      </c>
      <c r="M993" s="198"/>
      <c r="N993" s="188">
        <v>0</v>
      </c>
      <c r="O993" s="197"/>
      <c r="P993" s="197"/>
      <c r="Q993" s="183">
        <v>7.0665713571428572</v>
      </c>
      <c r="R993" s="197"/>
      <c r="S993" s="197"/>
      <c r="T993" s="189">
        <v>8.8249999999999993</v>
      </c>
      <c r="U993" s="197"/>
      <c r="V993" s="197"/>
      <c r="W993" s="183">
        <v>7.0681428571428571</v>
      </c>
      <c r="X993" s="197"/>
      <c r="Y993" s="197"/>
      <c r="Z993" s="189">
        <v>8.8249999999999993</v>
      </c>
      <c r="AA993" s="197"/>
      <c r="AB993" s="197"/>
      <c r="AC993" s="197"/>
      <c r="AD993" s="197"/>
      <c r="AE993" s="197"/>
      <c r="AF993" s="199">
        <v>2.9900000119695855</v>
      </c>
      <c r="AG993" s="199">
        <v>98</v>
      </c>
      <c r="AH993" s="199">
        <v>0.33850483738289788</v>
      </c>
      <c r="AI993" s="199">
        <v>8</v>
      </c>
      <c r="AJ993" s="199">
        <v>2.2785714285714285</v>
      </c>
      <c r="AK993" s="199"/>
      <c r="AL993" s="199"/>
      <c r="AM993" s="199"/>
      <c r="AN993" s="199"/>
      <c r="AO993" s="190">
        <v>0</v>
      </c>
      <c r="AP993" s="196">
        <v>0</v>
      </c>
      <c r="AQ993" s="196">
        <v>0</v>
      </c>
      <c r="AR993" s="205">
        <v>28</v>
      </c>
      <c r="AS993" s="58">
        <v>0</v>
      </c>
      <c r="AT993" s="183">
        <v>1007.903</v>
      </c>
      <c r="AU993" s="183">
        <v>0</v>
      </c>
      <c r="AV993" s="199">
        <v>0</v>
      </c>
      <c r="AW993" s="227">
        <v>28</v>
      </c>
      <c r="AX993" s="58">
        <v>0</v>
      </c>
      <c r="AY993" s="200">
        <v>4</v>
      </c>
      <c r="AZ993" s="184">
        <v>15849</v>
      </c>
      <c r="BA993" s="58">
        <v>0.75</v>
      </c>
      <c r="BB993" s="58">
        <v>4.666666666666667</v>
      </c>
      <c r="BC993" s="198" t="s">
        <v>118</v>
      </c>
      <c r="BD993" s="178" t="s">
        <v>102</v>
      </c>
      <c r="BE993" s="176" t="s">
        <v>103</v>
      </c>
      <c r="BF993" s="176" t="s">
        <v>104</v>
      </c>
      <c r="BG993" s="176" t="s">
        <v>105</v>
      </c>
      <c r="BH993" s="209" t="s">
        <v>106</v>
      </c>
      <c r="BI993" s="193" t="s">
        <v>129</v>
      </c>
      <c r="BJ993" s="210">
        <v>214</v>
      </c>
      <c r="BK993" s="210" t="s">
        <v>130</v>
      </c>
      <c r="BL993" s="181" t="s">
        <v>108</v>
      </c>
      <c r="BM993" s="112" t="s">
        <v>122</v>
      </c>
      <c r="BN993" s="79" t="s">
        <v>69</v>
      </c>
      <c r="BO993" s="178" t="s">
        <v>188</v>
      </c>
      <c r="BP993" s="176" t="s">
        <v>133</v>
      </c>
      <c r="BQ993" s="188" t="s">
        <v>124</v>
      </c>
    </row>
    <row r="994" spans="1:69" ht="15.75">
      <c r="A994" s="179" t="s">
        <v>100</v>
      </c>
      <c r="B994" s="195" t="s">
        <v>31</v>
      </c>
      <c r="C994" s="180" t="s">
        <v>29</v>
      </c>
      <c r="D994" s="192" t="s">
        <v>49</v>
      </c>
      <c r="E994" s="194" t="s">
        <v>453</v>
      </c>
      <c r="F994" s="196">
        <v>113</v>
      </c>
      <c r="G994" s="196">
        <v>0</v>
      </c>
      <c r="H994" s="197"/>
      <c r="I994" s="197"/>
      <c r="J994" s="197"/>
      <c r="K994" s="197"/>
      <c r="L994" s="196">
        <v>0</v>
      </c>
      <c r="M994" s="198"/>
      <c r="N994" s="188">
        <v>0</v>
      </c>
      <c r="O994" s="197"/>
      <c r="P994" s="197"/>
      <c r="Q994" s="183">
        <v>5.6539114778761066</v>
      </c>
      <c r="R994" s="197"/>
      <c r="S994" s="197"/>
      <c r="T994" s="189">
        <v>7.0874999999999986</v>
      </c>
      <c r="U994" s="197"/>
      <c r="V994" s="197"/>
      <c r="W994" s="183">
        <v>5.34805296460177</v>
      </c>
      <c r="X994" s="197"/>
      <c r="Y994" s="197"/>
      <c r="Z994" s="189">
        <v>7.0874999999999986</v>
      </c>
      <c r="AA994" s="197"/>
      <c r="AB994" s="197"/>
      <c r="AC994" s="197"/>
      <c r="AD994" s="197"/>
      <c r="AE994" s="197"/>
      <c r="AF994" s="199">
        <v>3.6296237417731159</v>
      </c>
      <c r="AG994" s="199">
        <v>784</v>
      </c>
      <c r="AH994" s="199">
        <v>0.42129993933116455</v>
      </c>
      <c r="AI994" s="199">
        <v>17</v>
      </c>
      <c r="AJ994" s="199">
        <v>2.7107954545454547</v>
      </c>
      <c r="AK994" s="199"/>
      <c r="AL994" s="199">
        <v>105</v>
      </c>
      <c r="AM994" s="199">
        <v>3.6604353919321175</v>
      </c>
      <c r="AN994" s="199">
        <v>3.6913518886679921</v>
      </c>
      <c r="AO994" s="190">
        <v>0</v>
      </c>
      <c r="AP994" s="196">
        <v>0</v>
      </c>
      <c r="AQ994" s="196">
        <v>0</v>
      </c>
      <c r="AR994" s="205">
        <v>226</v>
      </c>
      <c r="AS994" s="58">
        <v>0</v>
      </c>
      <c r="AT994" s="183">
        <v>8059.3540000000003</v>
      </c>
      <c r="AU994" s="183">
        <v>0</v>
      </c>
      <c r="AV994" s="199">
        <v>0</v>
      </c>
      <c r="AW994" s="227">
        <v>226</v>
      </c>
      <c r="AX994" s="58">
        <v>0</v>
      </c>
      <c r="AY994" s="200">
        <v>25.5</v>
      </c>
      <c r="AZ994" s="184">
        <v>67159</v>
      </c>
      <c r="BA994" s="58">
        <v>0.73529411764700003</v>
      </c>
      <c r="BB994" s="58">
        <v>6.0266666666671487</v>
      </c>
      <c r="BC994" s="198" t="s">
        <v>118</v>
      </c>
      <c r="BD994" s="178" t="s">
        <v>102</v>
      </c>
      <c r="BE994" s="176" t="s">
        <v>103</v>
      </c>
      <c r="BF994" s="176" t="s">
        <v>104</v>
      </c>
      <c r="BG994" s="176" t="s">
        <v>105</v>
      </c>
      <c r="BH994" s="209" t="s">
        <v>157</v>
      </c>
      <c r="BI994" s="193" t="s">
        <v>120</v>
      </c>
      <c r="BJ994" s="210">
        <v>214</v>
      </c>
      <c r="BK994" s="210" t="s">
        <v>121</v>
      </c>
      <c r="BL994" s="181" t="s">
        <v>108</v>
      </c>
      <c r="BM994" s="112" t="s">
        <v>122</v>
      </c>
      <c r="BN994" s="79" t="s">
        <v>69</v>
      </c>
      <c r="BO994" s="178" t="s">
        <v>147</v>
      </c>
      <c r="BP994" s="176" t="s">
        <v>149</v>
      </c>
      <c r="BQ994" s="188" t="s">
        <v>150</v>
      </c>
    </row>
    <row r="995" spans="1:69" ht="15.75">
      <c r="A995" s="179" t="s">
        <v>100</v>
      </c>
      <c r="B995" s="195" t="s">
        <v>31</v>
      </c>
      <c r="C995" s="180" t="s">
        <v>29</v>
      </c>
      <c r="D995" s="192" t="s">
        <v>49</v>
      </c>
      <c r="E995" s="194" t="s">
        <v>453</v>
      </c>
      <c r="F995" s="196">
        <v>121</v>
      </c>
      <c r="G995" s="196">
        <v>0</v>
      </c>
      <c r="H995" s="197"/>
      <c r="I995" s="197"/>
      <c r="J995" s="197"/>
      <c r="K995" s="197"/>
      <c r="L995" s="196">
        <v>0</v>
      </c>
      <c r="M995" s="198"/>
      <c r="N995" s="188">
        <v>1</v>
      </c>
      <c r="O995" s="197"/>
      <c r="P995" s="197"/>
      <c r="Q995" s="183">
        <v>7.8766941157024792</v>
      </c>
      <c r="R995" s="197"/>
      <c r="S995" s="197"/>
      <c r="T995" s="189">
        <v>13.118749999999999</v>
      </c>
      <c r="U995" s="197"/>
      <c r="V995" s="197"/>
      <c r="W995" s="183">
        <v>7.9342809338842981</v>
      </c>
      <c r="X995" s="197"/>
      <c r="Y995" s="197"/>
      <c r="Z995" s="189">
        <v>13.094999999999999</v>
      </c>
      <c r="AA995" s="197"/>
      <c r="AB995" s="197"/>
      <c r="AC995" s="197"/>
      <c r="AD995" s="197"/>
      <c r="AE995" s="197"/>
      <c r="AF995" s="199">
        <v>3.086004845310931</v>
      </c>
      <c r="AG995" s="199">
        <v>826</v>
      </c>
      <c r="AH995" s="199">
        <v>0.62814155285456597</v>
      </c>
      <c r="AI995" s="199">
        <v>160</v>
      </c>
      <c r="AJ995" s="199">
        <v>1.9895161290322581</v>
      </c>
      <c r="AK995" s="199"/>
      <c r="AL995" s="199">
        <v>115</v>
      </c>
      <c r="AM995" s="199">
        <v>3.0945962765202011</v>
      </c>
      <c r="AN995" s="199">
        <v>3.1341743119266057</v>
      </c>
      <c r="AO995" s="190">
        <v>0</v>
      </c>
      <c r="AP995" s="196">
        <v>0</v>
      </c>
      <c r="AQ995" s="196">
        <v>0</v>
      </c>
      <c r="AR995" s="205">
        <v>242</v>
      </c>
      <c r="AS995" s="58">
        <v>0</v>
      </c>
      <c r="AT995" s="183">
        <v>8423.107</v>
      </c>
      <c r="AU995" s="183">
        <v>240.23699999999999</v>
      </c>
      <c r="AV995" s="199">
        <v>0</v>
      </c>
      <c r="AW995" s="227">
        <v>242</v>
      </c>
      <c r="AX995" s="58">
        <v>0</v>
      </c>
      <c r="AY995" s="200">
        <v>25.5</v>
      </c>
      <c r="AZ995" s="184">
        <v>67159</v>
      </c>
      <c r="BA995" s="58">
        <v>0.73529411764700003</v>
      </c>
      <c r="BB995" s="58">
        <v>6.4533333333338492</v>
      </c>
      <c r="BC995" s="198" t="s">
        <v>118</v>
      </c>
      <c r="BD995" s="178" t="s">
        <v>102</v>
      </c>
      <c r="BE995" s="176" t="s">
        <v>103</v>
      </c>
      <c r="BF995" s="176" t="s">
        <v>104</v>
      </c>
      <c r="BG995" s="176" t="s">
        <v>105</v>
      </c>
      <c r="BH995" s="209" t="s">
        <v>157</v>
      </c>
      <c r="BI995" s="193" t="s">
        <v>125</v>
      </c>
      <c r="BJ995" s="210">
        <v>214</v>
      </c>
      <c r="BK995" s="210" t="s">
        <v>126</v>
      </c>
      <c r="BL995" s="181" t="s">
        <v>108</v>
      </c>
      <c r="BM995" s="112" t="s">
        <v>122</v>
      </c>
      <c r="BN995" s="79" t="s">
        <v>69</v>
      </c>
      <c r="BO995" s="178" t="s">
        <v>147</v>
      </c>
      <c r="BP995" s="176" t="s">
        <v>149</v>
      </c>
      <c r="BQ995" s="188" t="s">
        <v>150</v>
      </c>
    </row>
    <row r="996" spans="1:69" ht="15.75">
      <c r="A996" s="179" t="s">
        <v>100</v>
      </c>
      <c r="B996" s="195" t="s">
        <v>31</v>
      </c>
      <c r="C996" s="180" t="s">
        <v>29</v>
      </c>
      <c r="D996" s="192" t="s">
        <v>49</v>
      </c>
      <c r="E996" s="194" t="s">
        <v>453</v>
      </c>
      <c r="F996" s="196">
        <v>97</v>
      </c>
      <c r="G996" s="196">
        <v>0</v>
      </c>
      <c r="H996" s="197"/>
      <c r="I996" s="197"/>
      <c r="J996" s="197"/>
      <c r="K996" s="197"/>
      <c r="L996" s="196">
        <v>0</v>
      </c>
      <c r="M996" s="198"/>
      <c r="N996" s="188">
        <v>0</v>
      </c>
      <c r="O996" s="197"/>
      <c r="P996" s="197"/>
      <c r="Q996" s="183">
        <v>5.9676700515463921</v>
      </c>
      <c r="R996" s="197"/>
      <c r="S996" s="197"/>
      <c r="T996" s="189">
        <v>8.367857142857142</v>
      </c>
      <c r="U996" s="197"/>
      <c r="V996" s="197"/>
      <c r="W996" s="183">
        <v>5.4172885773195878</v>
      </c>
      <c r="X996" s="197"/>
      <c r="Y996" s="197"/>
      <c r="Z996" s="189">
        <v>8.5374999999999979</v>
      </c>
      <c r="AA996" s="197"/>
      <c r="AB996" s="197"/>
      <c r="AC996" s="197"/>
      <c r="AD996" s="197"/>
      <c r="AE996" s="197"/>
      <c r="AF996" s="199">
        <v>3.6147687867042411</v>
      </c>
      <c r="AG996" s="199">
        <v>679</v>
      </c>
      <c r="AH996" s="199">
        <v>0.43876137621970179</v>
      </c>
      <c r="AI996" s="199">
        <v>18</v>
      </c>
      <c r="AJ996" s="199">
        <v>2.6627551020408164</v>
      </c>
      <c r="AK996" s="199"/>
      <c r="AL996" s="199">
        <v>95</v>
      </c>
      <c r="AM996" s="199">
        <v>3.6255639190960647</v>
      </c>
      <c r="AN996" s="199">
        <v>3.6730324074074074</v>
      </c>
      <c r="AO996" s="190">
        <v>0</v>
      </c>
      <c r="AP996" s="196">
        <v>0</v>
      </c>
      <c r="AQ996" s="196">
        <v>0</v>
      </c>
      <c r="AR996" s="205">
        <v>194</v>
      </c>
      <c r="AS996" s="58">
        <v>0</v>
      </c>
      <c r="AT996" s="183">
        <v>6938.9210000000003</v>
      </c>
      <c r="AU996" s="183">
        <v>20.643000000000001</v>
      </c>
      <c r="AV996" s="199">
        <v>0</v>
      </c>
      <c r="AW996" s="227">
        <v>186</v>
      </c>
      <c r="AX996" s="58">
        <v>0</v>
      </c>
      <c r="AY996" s="200">
        <v>25.5</v>
      </c>
      <c r="AZ996" s="184">
        <v>67159</v>
      </c>
      <c r="BA996" s="58">
        <v>0.73529411764700003</v>
      </c>
      <c r="BB996" s="58">
        <v>5.1733333333337468</v>
      </c>
      <c r="BC996" s="198" t="s">
        <v>118</v>
      </c>
      <c r="BD996" s="178" t="s">
        <v>102</v>
      </c>
      <c r="BE996" s="176" t="s">
        <v>103</v>
      </c>
      <c r="BF996" s="176" t="s">
        <v>104</v>
      </c>
      <c r="BG996" s="176" t="s">
        <v>105</v>
      </c>
      <c r="BH996" s="209" t="s">
        <v>157</v>
      </c>
      <c r="BI996" s="193" t="s">
        <v>127</v>
      </c>
      <c r="BJ996" s="210">
        <v>214</v>
      </c>
      <c r="BK996" s="210" t="s">
        <v>128</v>
      </c>
      <c r="BL996" s="181" t="s">
        <v>108</v>
      </c>
      <c r="BM996" s="112" t="s">
        <v>122</v>
      </c>
      <c r="BN996" s="79" t="s">
        <v>69</v>
      </c>
      <c r="BO996" s="178" t="s">
        <v>147</v>
      </c>
      <c r="BP996" s="176" t="s">
        <v>149</v>
      </c>
      <c r="BQ996" s="188" t="s">
        <v>150</v>
      </c>
    </row>
    <row r="997" spans="1:69" ht="15.75">
      <c r="A997" s="179" t="s">
        <v>100</v>
      </c>
      <c r="B997" s="195" t="s">
        <v>31</v>
      </c>
      <c r="C997" s="180" t="s">
        <v>29</v>
      </c>
      <c r="D997" s="192" t="s">
        <v>49</v>
      </c>
      <c r="E997" s="194" t="s">
        <v>453</v>
      </c>
      <c r="F997" s="196">
        <v>118</v>
      </c>
      <c r="G997" s="196">
        <v>0</v>
      </c>
      <c r="H997" s="197"/>
      <c r="I997" s="197"/>
      <c r="J997" s="197"/>
      <c r="K997" s="197"/>
      <c r="L997" s="196">
        <v>0</v>
      </c>
      <c r="M997" s="198"/>
      <c r="N997" s="188">
        <v>0</v>
      </c>
      <c r="O997" s="197"/>
      <c r="P997" s="197"/>
      <c r="Q997" s="183">
        <v>7.7798812711864409</v>
      </c>
      <c r="R997" s="197"/>
      <c r="S997" s="197"/>
      <c r="T997" s="189">
        <v>10.183333333333332</v>
      </c>
      <c r="U997" s="197"/>
      <c r="V997" s="197"/>
      <c r="W997" s="183">
        <v>7.8389575338983049</v>
      </c>
      <c r="X997" s="197"/>
      <c r="Y997" s="197"/>
      <c r="Z997" s="189">
        <v>10.274999999999999</v>
      </c>
      <c r="AA997" s="197"/>
      <c r="AB997" s="197"/>
      <c r="AC997" s="197"/>
      <c r="AD997" s="197"/>
      <c r="AE997" s="197"/>
      <c r="AF997" s="199">
        <v>2.7070922932944312</v>
      </c>
      <c r="AG997" s="199">
        <v>791</v>
      </c>
      <c r="AH997" s="199">
        <v>0.34703866549865825</v>
      </c>
      <c r="AI997" s="199">
        <v>180</v>
      </c>
      <c r="AJ997" s="199">
        <v>2.0152298850574715</v>
      </c>
      <c r="AK997" s="199"/>
      <c r="AL997" s="199"/>
      <c r="AM997" s="199"/>
      <c r="AN997" s="199"/>
      <c r="AO997" s="190">
        <v>0</v>
      </c>
      <c r="AP997" s="196">
        <v>0</v>
      </c>
      <c r="AQ997" s="196">
        <v>0</v>
      </c>
      <c r="AR997" s="205">
        <v>236</v>
      </c>
      <c r="AS997" s="58">
        <v>0</v>
      </c>
      <c r="AT997" s="183">
        <v>8411.9089999999997</v>
      </c>
      <c r="AU997" s="183">
        <v>28.178999999999998</v>
      </c>
      <c r="AV997" s="199">
        <v>0</v>
      </c>
      <c r="AW997" s="227">
        <v>236</v>
      </c>
      <c r="AX997" s="58">
        <v>0</v>
      </c>
      <c r="AY997" s="200">
        <v>25.5</v>
      </c>
      <c r="AZ997" s="184">
        <v>67159</v>
      </c>
      <c r="BA997" s="58">
        <v>0.73529411764700003</v>
      </c>
      <c r="BB997" s="58">
        <v>6.2933333333338375</v>
      </c>
      <c r="BC997" s="198" t="s">
        <v>118</v>
      </c>
      <c r="BD997" s="178" t="s">
        <v>102</v>
      </c>
      <c r="BE997" s="176" t="s">
        <v>103</v>
      </c>
      <c r="BF997" s="176" t="s">
        <v>104</v>
      </c>
      <c r="BG997" s="176" t="s">
        <v>105</v>
      </c>
      <c r="BH997" s="209" t="s">
        <v>157</v>
      </c>
      <c r="BI997" s="193" t="s">
        <v>129</v>
      </c>
      <c r="BJ997" s="210">
        <v>214</v>
      </c>
      <c r="BK997" s="210" t="s">
        <v>130</v>
      </c>
      <c r="BL997" s="181" t="s">
        <v>108</v>
      </c>
      <c r="BM997" s="112" t="s">
        <v>122</v>
      </c>
      <c r="BN997" s="79" t="s">
        <v>69</v>
      </c>
      <c r="BO997" s="178" t="s">
        <v>147</v>
      </c>
      <c r="BP997" s="176" t="s">
        <v>149</v>
      </c>
      <c r="BQ997" s="188" t="s">
        <v>150</v>
      </c>
    </row>
    <row r="998" spans="1:69" ht="15.75">
      <c r="A998" s="179" t="s">
        <v>100</v>
      </c>
      <c r="B998" s="195" t="s">
        <v>31</v>
      </c>
      <c r="C998" s="180" t="s">
        <v>29</v>
      </c>
      <c r="D998" s="192" t="s">
        <v>49</v>
      </c>
      <c r="E998" s="194" t="s">
        <v>454</v>
      </c>
      <c r="F998" s="196">
        <v>58</v>
      </c>
      <c r="G998" s="196">
        <v>0</v>
      </c>
      <c r="H998" s="197"/>
      <c r="I998" s="197"/>
      <c r="J998" s="197"/>
      <c r="K998" s="197"/>
      <c r="L998" s="196">
        <v>0</v>
      </c>
      <c r="M998" s="198"/>
      <c r="N998" s="188">
        <v>0</v>
      </c>
      <c r="O998" s="197"/>
      <c r="P998" s="197"/>
      <c r="Q998" s="183">
        <v>5.3167931034482754</v>
      </c>
      <c r="R998" s="197"/>
      <c r="S998" s="197"/>
      <c r="T998" s="189">
        <v>5.973529411764706</v>
      </c>
      <c r="U998" s="197"/>
      <c r="V998" s="197"/>
      <c r="W998" s="183">
        <v>5.5164478965517239</v>
      </c>
      <c r="X998" s="197"/>
      <c r="Y998" s="197"/>
      <c r="Z998" s="189">
        <v>6.3416666666666659</v>
      </c>
      <c r="AA998" s="197"/>
      <c r="AB998" s="197"/>
      <c r="AC998" s="197"/>
      <c r="AD998" s="197"/>
      <c r="AE998" s="197"/>
      <c r="AF998" s="199">
        <v>3.5127586246711284</v>
      </c>
      <c r="AG998" s="199">
        <v>406</v>
      </c>
      <c r="AH998" s="199">
        <v>0.43708500443365972</v>
      </c>
      <c r="AI998" s="199">
        <v>11</v>
      </c>
      <c r="AJ998" s="199">
        <v>2.593</v>
      </c>
      <c r="AK998" s="199"/>
      <c r="AL998" s="199">
        <v>58</v>
      </c>
      <c r="AM998" s="199">
        <v>3.5127586246711284</v>
      </c>
      <c r="AN998" s="199">
        <v>3.6113445378151261</v>
      </c>
      <c r="AO998" s="190">
        <v>0</v>
      </c>
      <c r="AP998" s="196">
        <v>0</v>
      </c>
      <c r="AQ998" s="196">
        <v>0</v>
      </c>
      <c r="AR998" s="205">
        <v>116</v>
      </c>
      <c r="AS998" s="58">
        <v>0</v>
      </c>
      <c r="AT998" s="183">
        <v>4171.5510000000004</v>
      </c>
      <c r="AU998" s="183">
        <v>0</v>
      </c>
      <c r="AV998" s="199">
        <v>0</v>
      </c>
      <c r="AW998" s="227">
        <v>116</v>
      </c>
      <c r="AX998" s="58">
        <v>0</v>
      </c>
      <c r="AY998" s="200">
        <v>5</v>
      </c>
      <c r="AZ998" s="184">
        <v>5578</v>
      </c>
      <c r="BA998" s="58">
        <v>0.85</v>
      </c>
      <c r="BB998" s="58">
        <v>13.647058823529411</v>
      </c>
      <c r="BC998" s="198" t="s">
        <v>118</v>
      </c>
      <c r="BD998" s="178" t="s">
        <v>102</v>
      </c>
      <c r="BE998" s="176" t="s">
        <v>103</v>
      </c>
      <c r="BF998" s="176" t="s">
        <v>104</v>
      </c>
      <c r="BG998" s="176" t="s">
        <v>105</v>
      </c>
      <c r="BH998" s="209" t="s">
        <v>160</v>
      </c>
      <c r="BI998" s="193" t="s">
        <v>120</v>
      </c>
      <c r="BJ998" s="210">
        <v>214</v>
      </c>
      <c r="BK998" s="210" t="s">
        <v>121</v>
      </c>
      <c r="BL998" s="181" t="s">
        <v>108</v>
      </c>
      <c r="BM998" s="112" t="s">
        <v>135</v>
      </c>
      <c r="BN998" s="79" t="s">
        <v>69</v>
      </c>
      <c r="BO998" s="178" t="s">
        <v>191</v>
      </c>
      <c r="BP998" s="176" t="s">
        <v>161</v>
      </c>
      <c r="BQ998" s="188" t="s">
        <v>138</v>
      </c>
    </row>
    <row r="999" spans="1:69" ht="15.75">
      <c r="A999" s="179" t="s">
        <v>100</v>
      </c>
      <c r="B999" s="195" t="s">
        <v>31</v>
      </c>
      <c r="C999" s="180" t="s">
        <v>29</v>
      </c>
      <c r="D999" s="192" t="s">
        <v>49</v>
      </c>
      <c r="E999" s="194" t="s">
        <v>454</v>
      </c>
      <c r="F999" s="196"/>
      <c r="G999" s="196"/>
      <c r="H999" s="197"/>
      <c r="I999" s="197"/>
      <c r="J999" s="197"/>
      <c r="K999" s="197"/>
      <c r="L999" s="196"/>
      <c r="M999" s="198"/>
      <c r="N999" s="188"/>
      <c r="O999" s="197"/>
      <c r="P999" s="197"/>
      <c r="Q999" s="183"/>
      <c r="R999" s="197"/>
      <c r="S999" s="197"/>
      <c r="T999" s="189"/>
      <c r="U999" s="197"/>
      <c r="V999" s="197"/>
      <c r="W999" s="183"/>
      <c r="X999" s="197"/>
      <c r="Y999" s="197"/>
      <c r="Z999" s="189"/>
      <c r="AA999" s="197"/>
      <c r="AB999" s="197"/>
      <c r="AC999" s="197"/>
      <c r="AD999" s="197"/>
      <c r="AE999" s="197"/>
      <c r="AF999" s="199"/>
      <c r="AG999" s="199"/>
      <c r="AH999" s="199"/>
      <c r="AI999" s="199"/>
      <c r="AJ999" s="199"/>
      <c r="AK999" s="199"/>
      <c r="AL999" s="199"/>
      <c r="AM999" s="199"/>
      <c r="AN999" s="199"/>
      <c r="AO999" s="190"/>
      <c r="AP999" s="196"/>
      <c r="AQ999" s="196"/>
      <c r="AR999" s="205"/>
      <c r="AS999" s="58">
        <v>0</v>
      </c>
      <c r="AT999" s="183"/>
      <c r="AU999" s="183"/>
      <c r="AV999" s="199"/>
      <c r="AW999" s="227"/>
      <c r="AX999" s="58">
        <v>0</v>
      </c>
      <c r="AY999" s="200">
        <v>5</v>
      </c>
      <c r="AZ999" s="184">
        <v>5578</v>
      </c>
      <c r="BA999" s="58">
        <v>0.85</v>
      </c>
      <c r="BB999" s="58"/>
      <c r="BC999" s="198" t="s">
        <v>118</v>
      </c>
      <c r="BD999" s="178" t="s">
        <v>102</v>
      </c>
      <c r="BE999" s="176" t="s">
        <v>103</v>
      </c>
      <c r="BF999" s="176" t="s">
        <v>104</v>
      </c>
      <c r="BG999" s="176" t="s">
        <v>105</v>
      </c>
      <c r="BH999" s="209" t="s">
        <v>160</v>
      </c>
      <c r="BI999" s="193" t="s">
        <v>125</v>
      </c>
      <c r="BJ999" s="210">
        <v>214</v>
      </c>
      <c r="BK999" s="210" t="s">
        <v>126</v>
      </c>
      <c r="BL999" s="181" t="s">
        <v>108</v>
      </c>
      <c r="BM999" s="112" t="s">
        <v>135</v>
      </c>
      <c r="BN999" s="79" t="s">
        <v>69</v>
      </c>
      <c r="BO999" s="178" t="s">
        <v>191</v>
      </c>
      <c r="BP999" s="176" t="s">
        <v>161</v>
      </c>
      <c r="BQ999" s="188" t="s">
        <v>138</v>
      </c>
    </row>
    <row r="1000" spans="1:69" ht="15.75">
      <c r="A1000" s="179" t="s">
        <v>100</v>
      </c>
      <c r="B1000" s="195" t="s">
        <v>31</v>
      </c>
      <c r="C1000" s="180" t="s">
        <v>29</v>
      </c>
      <c r="D1000" s="192" t="s">
        <v>49</v>
      </c>
      <c r="E1000" s="194" t="s">
        <v>454</v>
      </c>
      <c r="F1000" s="196">
        <v>59</v>
      </c>
      <c r="G1000" s="196">
        <v>1</v>
      </c>
      <c r="H1000" s="197"/>
      <c r="I1000" s="197"/>
      <c r="J1000" s="197"/>
      <c r="K1000" s="197"/>
      <c r="L1000" s="196">
        <v>0</v>
      </c>
      <c r="M1000" s="198"/>
      <c r="N1000" s="188">
        <v>0</v>
      </c>
      <c r="O1000" s="197"/>
      <c r="P1000" s="197"/>
      <c r="Q1000" s="183">
        <v>6.4686723620689657</v>
      </c>
      <c r="R1000" s="197"/>
      <c r="S1000" s="197"/>
      <c r="T1000" s="189">
        <v>7.9249999999999998</v>
      </c>
      <c r="U1000" s="197"/>
      <c r="V1000" s="197"/>
      <c r="W1000" s="183">
        <v>6.5185516724137926</v>
      </c>
      <c r="X1000" s="197"/>
      <c r="Y1000" s="197"/>
      <c r="Z1000" s="189">
        <v>7.9099999999999993</v>
      </c>
      <c r="AA1000" s="197"/>
      <c r="AB1000" s="197"/>
      <c r="AC1000" s="197"/>
      <c r="AD1000" s="197"/>
      <c r="AE1000" s="197"/>
      <c r="AF1000" s="199">
        <v>3.5223152807780678</v>
      </c>
      <c r="AG1000" s="199">
        <v>406</v>
      </c>
      <c r="AH1000" s="199">
        <v>0.42994443448981695</v>
      </c>
      <c r="AI1000" s="199">
        <v>10</v>
      </c>
      <c r="AJ1000" s="199">
        <v>2.6144444444444446</v>
      </c>
      <c r="AK1000" s="199"/>
      <c r="AL1000" s="199">
        <v>58</v>
      </c>
      <c r="AM1000" s="199">
        <v>3.5223152807780678</v>
      </c>
      <c r="AN1000" s="199">
        <v>3.6113445378151261</v>
      </c>
      <c r="AO1000" s="190">
        <v>0</v>
      </c>
      <c r="AP1000" s="196">
        <v>0</v>
      </c>
      <c r="AQ1000" s="196">
        <v>0</v>
      </c>
      <c r="AR1000" s="205">
        <v>116</v>
      </c>
      <c r="AS1000" s="58">
        <v>0</v>
      </c>
      <c r="AT1000" s="183">
        <v>4162.0050000000001</v>
      </c>
      <c r="AU1000" s="183">
        <v>0</v>
      </c>
      <c r="AV1000" s="199">
        <v>0</v>
      </c>
      <c r="AW1000" s="227">
        <v>116</v>
      </c>
      <c r="AX1000" s="58">
        <v>0</v>
      </c>
      <c r="AY1000" s="200">
        <v>5</v>
      </c>
      <c r="AZ1000" s="184">
        <v>5578</v>
      </c>
      <c r="BA1000" s="58">
        <v>0.85</v>
      </c>
      <c r="BB1000" s="58">
        <v>13.882352941176471</v>
      </c>
      <c r="BC1000" s="198" t="s">
        <v>118</v>
      </c>
      <c r="BD1000" s="178" t="s">
        <v>102</v>
      </c>
      <c r="BE1000" s="176" t="s">
        <v>103</v>
      </c>
      <c r="BF1000" s="176" t="s">
        <v>104</v>
      </c>
      <c r="BG1000" s="176" t="s">
        <v>105</v>
      </c>
      <c r="BH1000" s="209" t="s">
        <v>160</v>
      </c>
      <c r="BI1000" s="193" t="s">
        <v>127</v>
      </c>
      <c r="BJ1000" s="210">
        <v>214</v>
      </c>
      <c r="BK1000" s="210" t="s">
        <v>128</v>
      </c>
      <c r="BL1000" s="181" t="s">
        <v>108</v>
      </c>
      <c r="BM1000" s="112" t="s">
        <v>135</v>
      </c>
      <c r="BN1000" s="79" t="s">
        <v>69</v>
      </c>
      <c r="BO1000" s="178" t="s">
        <v>191</v>
      </c>
      <c r="BP1000" s="176" t="s">
        <v>161</v>
      </c>
      <c r="BQ1000" s="188" t="s">
        <v>138</v>
      </c>
    </row>
    <row r="1001" spans="1:69" ht="15.75">
      <c r="A1001" s="179" t="s">
        <v>100</v>
      </c>
      <c r="B1001" s="195" t="s">
        <v>31</v>
      </c>
      <c r="C1001" s="180" t="s">
        <v>29</v>
      </c>
      <c r="D1001" s="192" t="s">
        <v>49</v>
      </c>
      <c r="E1001" s="194" t="s">
        <v>454</v>
      </c>
      <c r="F1001" s="196">
        <v>1</v>
      </c>
      <c r="G1001" s="196">
        <v>1</v>
      </c>
      <c r="H1001" s="197"/>
      <c r="I1001" s="197"/>
      <c r="J1001" s="197"/>
      <c r="K1001" s="197"/>
      <c r="L1001" s="196">
        <v>0</v>
      </c>
      <c r="M1001" s="198"/>
      <c r="N1001" s="188">
        <v>0</v>
      </c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>
        <v>0</v>
      </c>
      <c r="AP1001" s="196">
        <v>0</v>
      </c>
      <c r="AQ1001" s="196">
        <v>0</v>
      </c>
      <c r="AR1001" s="205">
        <v>0</v>
      </c>
      <c r="AS1001" s="58">
        <v>0</v>
      </c>
      <c r="AT1001" s="183">
        <v>0</v>
      </c>
      <c r="AU1001" s="183">
        <v>0</v>
      </c>
      <c r="AV1001" s="199">
        <v>0</v>
      </c>
      <c r="AW1001" s="227">
        <v>0</v>
      </c>
      <c r="AX1001" s="58">
        <v>0</v>
      </c>
      <c r="AY1001" s="200">
        <v>5</v>
      </c>
      <c r="AZ1001" s="184">
        <v>5578</v>
      </c>
      <c r="BA1001" s="58">
        <v>0.85</v>
      </c>
      <c r="BB1001" s="58">
        <v>0.23529411764705885</v>
      </c>
      <c r="BC1001" s="198" t="s">
        <v>118</v>
      </c>
      <c r="BD1001" s="178" t="s">
        <v>102</v>
      </c>
      <c r="BE1001" s="176" t="s">
        <v>103</v>
      </c>
      <c r="BF1001" s="176" t="s">
        <v>104</v>
      </c>
      <c r="BG1001" s="176" t="s">
        <v>105</v>
      </c>
      <c r="BH1001" s="209" t="s">
        <v>160</v>
      </c>
      <c r="BI1001" s="193" t="s">
        <v>129</v>
      </c>
      <c r="BJ1001" s="210">
        <v>214</v>
      </c>
      <c r="BK1001" s="210" t="s">
        <v>130</v>
      </c>
      <c r="BL1001" s="181" t="s">
        <v>108</v>
      </c>
      <c r="BM1001" s="112" t="s">
        <v>135</v>
      </c>
      <c r="BN1001" s="79" t="s">
        <v>69</v>
      </c>
      <c r="BO1001" s="178" t="s">
        <v>191</v>
      </c>
      <c r="BP1001" s="176" t="s">
        <v>161</v>
      </c>
      <c r="BQ1001" s="188" t="s">
        <v>138</v>
      </c>
    </row>
    <row r="1002" spans="1:69" ht="15.75">
      <c r="A1002" s="179" t="s">
        <v>100</v>
      </c>
      <c r="B1002" s="195" t="s">
        <v>31</v>
      </c>
      <c r="C1002" s="180" t="s">
        <v>29</v>
      </c>
      <c r="D1002" s="192" t="s">
        <v>49</v>
      </c>
      <c r="E1002" s="194" t="s">
        <v>455</v>
      </c>
      <c r="F1002" s="196">
        <v>83</v>
      </c>
      <c r="G1002" s="196">
        <v>0</v>
      </c>
      <c r="H1002" s="197"/>
      <c r="I1002" s="197"/>
      <c r="J1002" s="197"/>
      <c r="K1002" s="197"/>
      <c r="L1002" s="196">
        <v>0</v>
      </c>
      <c r="M1002" s="198"/>
      <c r="N1002" s="188">
        <v>0</v>
      </c>
      <c r="O1002" s="197"/>
      <c r="P1002" s="197"/>
      <c r="Q1002" s="183">
        <v>5.8384094337349399</v>
      </c>
      <c r="R1002" s="197"/>
      <c r="S1002" s="197"/>
      <c r="T1002" s="189">
        <v>7.4624999999999986</v>
      </c>
      <c r="U1002" s="197"/>
      <c r="V1002" s="197"/>
      <c r="W1002" s="183">
        <v>5.4532167831325298</v>
      </c>
      <c r="X1002" s="197"/>
      <c r="Y1002" s="197"/>
      <c r="Z1002" s="189">
        <v>6.9249999999999972</v>
      </c>
      <c r="AA1002" s="197"/>
      <c r="AB1002" s="197"/>
      <c r="AC1002" s="197"/>
      <c r="AD1002" s="197"/>
      <c r="AE1002" s="197"/>
      <c r="AF1002" s="199">
        <v>3.6260929614459378</v>
      </c>
      <c r="AG1002" s="199">
        <v>581</v>
      </c>
      <c r="AH1002" s="199">
        <v>0.42477820615329881</v>
      </c>
      <c r="AI1002" s="199">
        <v>12</v>
      </c>
      <c r="AJ1002" s="199">
        <v>2.6894444444444443</v>
      </c>
      <c r="AK1002" s="199"/>
      <c r="AL1002" s="199">
        <v>83</v>
      </c>
      <c r="AM1002" s="199">
        <v>3.6260929614459378</v>
      </c>
      <c r="AN1002" s="199">
        <v>3.6738826815642458</v>
      </c>
      <c r="AO1002" s="190">
        <v>0</v>
      </c>
      <c r="AP1002" s="196">
        <v>0</v>
      </c>
      <c r="AQ1002" s="196">
        <v>0</v>
      </c>
      <c r="AR1002" s="205">
        <v>166</v>
      </c>
      <c r="AS1002" s="58">
        <v>0</v>
      </c>
      <c r="AT1002" s="183">
        <v>5915.4179999999997</v>
      </c>
      <c r="AU1002" s="183">
        <v>0</v>
      </c>
      <c r="AV1002" s="199">
        <v>0</v>
      </c>
      <c r="AW1002" s="227">
        <v>166</v>
      </c>
      <c r="AX1002" s="58">
        <v>0</v>
      </c>
      <c r="AY1002" s="200">
        <v>8.25</v>
      </c>
      <c r="AZ1002" s="184">
        <v>34757</v>
      </c>
      <c r="BA1002" s="58">
        <v>0.87878787878699993</v>
      </c>
      <c r="BB1002" s="58">
        <v>11.448275862080415</v>
      </c>
      <c r="BC1002" s="198" t="s">
        <v>118</v>
      </c>
      <c r="BD1002" s="178" t="s">
        <v>102</v>
      </c>
      <c r="BE1002" s="176" t="s">
        <v>103</v>
      </c>
      <c r="BF1002" s="176" t="s">
        <v>104</v>
      </c>
      <c r="BG1002" s="176" t="s">
        <v>105</v>
      </c>
      <c r="BH1002" s="209" t="s">
        <v>160</v>
      </c>
      <c r="BI1002" s="193" t="s">
        <v>120</v>
      </c>
      <c r="BJ1002" s="210">
        <v>214</v>
      </c>
      <c r="BK1002" s="210" t="s">
        <v>121</v>
      </c>
      <c r="BL1002" s="181" t="s">
        <v>108</v>
      </c>
      <c r="BM1002" s="112" t="s">
        <v>122</v>
      </c>
      <c r="BN1002" s="79" t="s">
        <v>69</v>
      </c>
      <c r="BO1002" s="178" t="s">
        <v>155</v>
      </c>
      <c r="BP1002" s="176" t="s">
        <v>149</v>
      </c>
      <c r="BQ1002" s="188" t="s">
        <v>150</v>
      </c>
    </row>
    <row r="1003" spans="1:69" ht="15.75">
      <c r="A1003" s="179" t="s">
        <v>100</v>
      </c>
      <c r="B1003" s="195" t="s">
        <v>31</v>
      </c>
      <c r="C1003" s="180" t="s">
        <v>29</v>
      </c>
      <c r="D1003" s="192" t="s">
        <v>49</v>
      </c>
      <c r="E1003" s="194" t="s">
        <v>455</v>
      </c>
      <c r="F1003" s="196">
        <v>79</v>
      </c>
      <c r="G1003" s="196">
        <v>2</v>
      </c>
      <c r="H1003" s="197"/>
      <c r="I1003" s="197"/>
      <c r="J1003" s="197"/>
      <c r="K1003" s="197"/>
      <c r="L1003" s="196">
        <v>0</v>
      </c>
      <c r="M1003" s="198"/>
      <c r="N1003" s="188">
        <v>1</v>
      </c>
      <c r="O1003" s="197"/>
      <c r="P1003" s="197"/>
      <c r="Q1003" s="183">
        <v>7.8929089480519483</v>
      </c>
      <c r="R1003" s="197"/>
      <c r="S1003" s="197"/>
      <c r="T1003" s="189">
        <v>13.414999999999999</v>
      </c>
      <c r="U1003" s="197"/>
      <c r="V1003" s="197"/>
      <c r="W1003" s="183">
        <v>8.0475062857142845</v>
      </c>
      <c r="X1003" s="197"/>
      <c r="Y1003" s="197"/>
      <c r="Z1003" s="189">
        <v>13.439285714285713</v>
      </c>
      <c r="AA1003" s="197"/>
      <c r="AB1003" s="197"/>
      <c r="AC1003" s="197"/>
      <c r="AD1003" s="197"/>
      <c r="AE1003" s="197"/>
      <c r="AF1003" s="199">
        <v>3.0469987538822911</v>
      </c>
      <c r="AG1003" s="199">
        <v>532</v>
      </c>
      <c r="AH1003" s="199">
        <v>0.5684334677318803</v>
      </c>
      <c r="AI1003" s="199">
        <v>93</v>
      </c>
      <c r="AJ1003" s="199">
        <v>2.0770833333333334</v>
      </c>
      <c r="AK1003" s="199"/>
      <c r="AL1003" s="199">
        <v>75</v>
      </c>
      <c r="AM1003" s="199">
        <v>3.0469142929712931</v>
      </c>
      <c r="AN1003" s="199">
        <v>3.0411392405063289</v>
      </c>
      <c r="AO1003" s="190">
        <v>0</v>
      </c>
      <c r="AP1003" s="196">
        <v>0</v>
      </c>
      <c r="AQ1003" s="196">
        <v>0</v>
      </c>
      <c r="AR1003" s="205">
        <v>154</v>
      </c>
      <c r="AS1003" s="58">
        <v>0</v>
      </c>
      <c r="AT1003" s="183">
        <v>5486.8090000000002</v>
      </c>
      <c r="AU1003" s="183">
        <v>0</v>
      </c>
      <c r="AV1003" s="199">
        <v>0</v>
      </c>
      <c r="AW1003" s="227">
        <v>154</v>
      </c>
      <c r="AX1003" s="58">
        <v>0</v>
      </c>
      <c r="AY1003" s="200">
        <v>8.25</v>
      </c>
      <c r="AZ1003" s="184">
        <v>34757</v>
      </c>
      <c r="BA1003" s="58">
        <v>0.87878787878699993</v>
      </c>
      <c r="BB1003" s="58">
        <v>10.896551724148829</v>
      </c>
      <c r="BC1003" s="198" t="s">
        <v>118</v>
      </c>
      <c r="BD1003" s="178" t="s">
        <v>102</v>
      </c>
      <c r="BE1003" s="176" t="s">
        <v>103</v>
      </c>
      <c r="BF1003" s="176" t="s">
        <v>104</v>
      </c>
      <c r="BG1003" s="176" t="s">
        <v>105</v>
      </c>
      <c r="BH1003" s="209" t="s">
        <v>160</v>
      </c>
      <c r="BI1003" s="193" t="s">
        <v>125</v>
      </c>
      <c r="BJ1003" s="210">
        <v>214</v>
      </c>
      <c r="BK1003" s="210" t="s">
        <v>126</v>
      </c>
      <c r="BL1003" s="181" t="s">
        <v>108</v>
      </c>
      <c r="BM1003" s="112" t="s">
        <v>122</v>
      </c>
      <c r="BN1003" s="79" t="s">
        <v>69</v>
      </c>
      <c r="BO1003" s="178" t="s">
        <v>155</v>
      </c>
      <c r="BP1003" s="176" t="s">
        <v>149</v>
      </c>
      <c r="BQ1003" s="188" t="s">
        <v>150</v>
      </c>
    </row>
    <row r="1004" spans="1:69" ht="15.75">
      <c r="A1004" s="179" t="s">
        <v>100</v>
      </c>
      <c r="B1004" s="195" t="s">
        <v>31</v>
      </c>
      <c r="C1004" s="180" t="s">
        <v>29</v>
      </c>
      <c r="D1004" s="192" t="s">
        <v>49</v>
      </c>
      <c r="E1004" s="194" t="s">
        <v>455</v>
      </c>
      <c r="F1004" s="196">
        <v>27</v>
      </c>
      <c r="G1004" s="196">
        <v>0</v>
      </c>
      <c r="H1004" s="197"/>
      <c r="I1004" s="197"/>
      <c r="J1004" s="197"/>
      <c r="K1004" s="197"/>
      <c r="L1004" s="196">
        <v>0</v>
      </c>
      <c r="M1004" s="198"/>
      <c r="N1004" s="188">
        <v>0</v>
      </c>
      <c r="O1004" s="197"/>
      <c r="P1004" s="197"/>
      <c r="Q1004" s="183">
        <v>6.3458517777777779</v>
      </c>
      <c r="R1004" s="197"/>
      <c r="S1004" s="197"/>
      <c r="T1004" s="189">
        <v>10.324999999999999</v>
      </c>
      <c r="U1004" s="197"/>
      <c r="V1004" s="197"/>
      <c r="W1004" s="183">
        <v>5.4100370370370365</v>
      </c>
      <c r="X1004" s="197"/>
      <c r="Y1004" s="197"/>
      <c r="Z1004" s="189">
        <v>9.3249999999999993</v>
      </c>
      <c r="AA1004" s="197"/>
      <c r="AB1004" s="197"/>
      <c r="AC1004" s="197"/>
      <c r="AD1004" s="197"/>
      <c r="AE1004" s="197"/>
      <c r="AF1004" s="199">
        <v>3.5689682653551591</v>
      </c>
      <c r="AG1004" s="199">
        <v>188</v>
      </c>
      <c r="AH1004" s="199">
        <v>0.48981984841401632</v>
      </c>
      <c r="AI1004" s="199">
        <v>8</v>
      </c>
      <c r="AJ1004" s="199">
        <v>2.5411764705882351</v>
      </c>
      <c r="AK1004" s="199"/>
      <c r="AL1004" s="199">
        <v>27</v>
      </c>
      <c r="AM1004" s="199">
        <v>3.5689682653551591</v>
      </c>
      <c r="AN1004" s="199">
        <v>3.6509433962264151</v>
      </c>
      <c r="AO1004" s="190">
        <v>0</v>
      </c>
      <c r="AP1004" s="196">
        <v>0</v>
      </c>
      <c r="AQ1004" s="196">
        <v>0</v>
      </c>
      <c r="AR1004" s="205">
        <v>54</v>
      </c>
      <c r="AS1004" s="58">
        <v>0</v>
      </c>
      <c r="AT1004" s="183">
        <v>1924.2730000000001</v>
      </c>
      <c r="AU1004" s="183">
        <v>0</v>
      </c>
      <c r="AV1004" s="199">
        <v>0</v>
      </c>
      <c r="AW1004" s="227">
        <v>54</v>
      </c>
      <c r="AX1004" s="58">
        <v>0</v>
      </c>
      <c r="AY1004" s="200">
        <v>8.25</v>
      </c>
      <c r="AZ1004" s="184">
        <v>34757</v>
      </c>
      <c r="BA1004" s="58">
        <v>0.87878787878699993</v>
      </c>
      <c r="BB1004" s="58">
        <v>3.7241379310382072</v>
      </c>
      <c r="BC1004" s="198" t="s">
        <v>118</v>
      </c>
      <c r="BD1004" s="178" t="s">
        <v>102</v>
      </c>
      <c r="BE1004" s="176" t="s">
        <v>103</v>
      </c>
      <c r="BF1004" s="176" t="s">
        <v>104</v>
      </c>
      <c r="BG1004" s="176" t="s">
        <v>105</v>
      </c>
      <c r="BH1004" s="209" t="s">
        <v>160</v>
      </c>
      <c r="BI1004" s="193" t="s">
        <v>127</v>
      </c>
      <c r="BJ1004" s="210">
        <v>214</v>
      </c>
      <c r="BK1004" s="210" t="s">
        <v>128</v>
      </c>
      <c r="BL1004" s="181" t="s">
        <v>108</v>
      </c>
      <c r="BM1004" s="112" t="s">
        <v>122</v>
      </c>
      <c r="BN1004" s="79" t="s">
        <v>69</v>
      </c>
      <c r="BO1004" s="178" t="s">
        <v>155</v>
      </c>
      <c r="BP1004" s="176" t="s">
        <v>149</v>
      </c>
      <c r="BQ1004" s="188" t="s">
        <v>150</v>
      </c>
    </row>
    <row r="1005" spans="1:69" ht="15.75">
      <c r="A1005" s="179" t="s">
        <v>100</v>
      </c>
      <c r="B1005" s="195" t="s">
        <v>31</v>
      </c>
      <c r="C1005" s="180" t="s">
        <v>29</v>
      </c>
      <c r="D1005" s="192" t="s">
        <v>49</v>
      </c>
      <c r="E1005" s="194" t="s">
        <v>455</v>
      </c>
      <c r="F1005" s="196">
        <v>85</v>
      </c>
      <c r="G1005" s="196">
        <v>1</v>
      </c>
      <c r="H1005" s="197"/>
      <c r="I1005" s="197"/>
      <c r="J1005" s="197"/>
      <c r="K1005" s="197"/>
      <c r="L1005" s="196">
        <v>1</v>
      </c>
      <c r="M1005" s="198"/>
      <c r="N1005" s="188">
        <v>0</v>
      </c>
      <c r="O1005" s="197"/>
      <c r="P1005" s="197"/>
      <c r="Q1005" s="183">
        <v>7.5968433132530109</v>
      </c>
      <c r="R1005" s="197"/>
      <c r="S1005" s="197"/>
      <c r="T1005" s="189">
        <v>9.7124999999999986</v>
      </c>
      <c r="U1005" s="197"/>
      <c r="V1005" s="197"/>
      <c r="W1005" s="183">
        <v>7.5625540361445784</v>
      </c>
      <c r="X1005" s="197"/>
      <c r="Y1005" s="197"/>
      <c r="Z1005" s="189">
        <v>9.4812499999999993</v>
      </c>
      <c r="AA1005" s="197"/>
      <c r="AB1005" s="197"/>
      <c r="AC1005" s="197"/>
      <c r="AD1005" s="197"/>
      <c r="AE1005" s="197"/>
      <c r="AF1005" s="199">
        <v>2.8282600708933541</v>
      </c>
      <c r="AG1005" s="199">
        <v>546</v>
      </c>
      <c r="AH1005" s="199">
        <v>0.47243125141839915</v>
      </c>
      <c r="AI1005" s="199">
        <v>111</v>
      </c>
      <c r="AJ1005" s="199">
        <v>1.825</v>
      </c>
      <c r="AK1005" s="199"/>
      <c r="AL1005" s="199"/>
      <c r="AM1005" s="199"/>
      <c r="AN1005" s="199"/>
      <c r="AO1005" s="190">
        <v>0</v>
      </c>
      <c r="AP1005" s="196">
        <v>0</v>
      </c>
      <c r="AQ1005" s="196">
        <v>0</v>
      </c>
      <c r="AR1005" s="205">
        <v>168</v>
      </c>
      <c r="AS1005" s="58">
        <v>0</v>
      </c>
      <c r="AT1005" s="183">
        <v>5945.7380000000003</v>
      </c>
      <c r="AU1005" s="183">
        <v>0</v>
      </c>
      <c r="AV1005" s="199">
        <v>0</v>
      </c>
      <c r="AW1005" s="227">
        <v>168</v>
      </c>
      <c r="AX1005" s="58">
        <v>0</v>
      </c>
      <c r="AY1005" s="200">
        <v>8.25</v>
      </c>
      <c r="AZ1005" s="184">
        <v>34757</v>
      </c>
      <c r="BA1005" s="58">
        <v>0.87878787878699993</v>
      </c>
      <c r="BB1005" s="58">
        <v>11.724137931046208</v>
      </c>
      <c r="BC1005" s="198" t="s">
        <v>118</v>
      </c>
      <c r="BD1005" s="178" t="s">
        <v>102</v>
      </c>
      <c r="BE1005" s="176" t="s">
        <v>103</v>
      </c>
      <c r="BF1005" s="176" t="s">
        <v>104</v>
      </c>
      <c r="BG1005" s="176" t="s">
        <v>105</v>
      </c>
      <c r="BH1005" s="209" t="s">
        <v>160</v>
      </c>
      <c r="BI1005" s="193" t="s">
        <v>129</v>
      </c>
      <c r="BJ1005" s="210">
        <v>214</v>
      </c>
      <c r="BK1005" s="210" t="s">
        <v>130</v>
      </c>
      <c r="BL1005" s="181" t="s">
        <v>108</v>
      </c>
      <c r="BM1005" s="112" t="s">
        <v>122</v>
      </c>
      <c r="BN1005" s="79" t="s">
        <v>69</v>
      </c>
      <c r="BO1005" s="178" t="s">
        <v>155</v>
      </c>
      <c r="BP1005" s="176" t="s">
        <v>149</v>
      </c>
      <c r="BQ1005" s="188" t="s">
        <v>150</v>
      </c>
    </row>
    <row r="1006" spans="1:69" ht="15.75">
      <c r="A1006" s="179" t="s">
        <v>100</v>
      </c>
      <c r="B1006" s="195" t="s">
        <v>31</v>
      </c>
      <c r="C1006" s="180" t="s">
        <v>29</v>
      </c>
      <c r="D1006" s="192" t="s">
        <v>49</v>
      </c>
      <c r="E1006" s="194" t="s">
        <v>456</v>
      </c>
      <c r="F1006" s="196">
        <v>199</v>
      </c>
      <c r="G1006" s="196">
        <v>0</v>
      </c>
      <c r="H1006" s="197"/>
      <c r="I1006" s="197"/>
      <c r="J1006" s="197"/>
      <c r="K1006" s="197"/>
      <c r="L1006" s="196">
        <v>0</v>
      </c>
      <c r="M1006" s="198"/>
      <c r="N1006" s="188">
        <v>1</v>
      </c>
      <c r="O1006" s="197"/>
      <c r="P1006" s="197"/>
      <c r="Q1006" s="183">
        <v>5.6684621256281398</v>
      </c>
      <c r="R1006" s="197"/>
      <c r="S1006" s="197"/>
      <c r="T1006" s="189">
        <v>7.5124999999999957</v>
      </c>
      <c r="U1006" s="197"/>
      <c r="V1006" s="197"/>
      <c r="W1006" s="183">
        <v>5.308994753768844</v>
      </c>
      <c r="X1006" s="197"/>
      <c r="Y1006" s="197"/>
      <c r="Z1006" s="189">
        <v>7.2624999999999957</v>
      </c>
      <c r="AA1006" s="197"/>
      <c r="AB1006" s="197"/>
      <c r="AC1006" s="197"/>
      <c r="AD1006" s="197"/>
      <c r="AE1006" s="197"/>
      <c r="AF1006" s="199">
        <v>3.6770310396325891</v>
      </c>
      <c r="AG1006" s="199">
        <v>1380</v>
      </c>
      <c r="AH1006" s="199">
        <v>0.46479595196119144</v>
      </c>
      <c r="AI1006" s="199">
        <v>39</v>
      </c>
      <c r="AJ1006" s="199">
        <v>2.6723684210526315</v>
      </c>
      <c r="AK1006" s="199"/>
      <c r="AL1006" s="199">
        <v>191</v>
      </c>
      <c r="AM1006" s="199">
        <v>3.7124682278800751</v>
      </c>
      <c r="AN1006" s="199">
        <v>3.7178347280334729</v>
      </c>
      <c r="AO1006" s="190">
        <v>0</v>
      </c>
      <c r="AP1006" s="196">
        <v>0</v>
      </c>
      <c r="AQ1006" s="196">
        <v>0</v>
      </c>
      <c r="AR1006" s="205">
        <v>398</v>
      </c>
      <c r="AS1006" s="58">
        <v>0</v>
      </c>
      <c r="AT1006" s="183">
        <v>14169.948</v>
      </c>
      <c r="AU1006" s="183">
        <v>69.02</v>
      </c>
      <c r="AV1006" s="199">
        <v>0</v>
      </c>
      <c r="AW1006" s="227">
        <v>398</v>
      </c>
      <c r="AX1006" s="58">
        <v>0</v>
      </c>
      <c r="AY1006" s="200">
        <v>16</v>
      </c>
      <c r="AZ1006" s="184">
        <v>23670</v>
      </c>
      <c r="BA1006" s="58">
        <v>0.859375</v>
      </c>
      <c r="BB1006" s="58">
        <v>14.472727272727273</v>
      </c>
      <c r="BC1006" s="198" t="s">
        <v>118</v>
      </c>
      <c r="BD1006" s="178" t="s">
        <v>102</v>
      </c>
      <c r="BE1006" s="176" t="s">
        <v>103</v>
      </c>
      <c r="BF1006" s="176" t="s">
        <v>104</v>
      </c>
      <c r="BG1006" s="176" t="s">
        <v>105</v>
      </c>
      <c r="BH1006" s="209" t="s">
        <v>106</v>
      </c>
      <c r="BI1006" s="193" t="s">
        <v>120</v>
      </c>
      <c r="BJ1006" s="210">
        <v>214</v>
      </c>
      <c r="BK1006" s="210" t="s">
        <v>121</v>
      </c>
      <c r="BL1006" s="181" t="s">
        <v>108</v>
      </c>
      <c r="BM1006" s="112" t="s">
        <v>122</v>
      </c>
      <c r="BN1006" s="79" t="s">
        <v>69</v>
      </c>
      <c r="BO1006" s="178" t="s">
        <v>155</v>
      </c>
      <c r="BP1006" s="176" t="s">
        <v>149</v>
      </c>
      <c r="BQ1006" s="188" t="s">
        <v>150</v>
      </c>
    </row>
    <row r="1007" spans="1:69" ht="15.75">
      <c r="A1007" s="179" t="s">
        <v>100</v>
      </c>
      <c r="B1007" s="195" t="s">
        <v>31</v>
      </c>
      <c r="C1007" s="180" t="s">
        <v>29</v>
      </c>
      <c r="D1007" s="192" t="s">
        <v>49</v>
      </c>
      <c r="E1007" s="194" t="s">
        <v>456</v>
      </c>
      <c r="F1007" s="196">
        <v>140</v>
      </c>
      <c r="G1007" s="196">
        <v>8</v>
      </c>
      <c r="H1007" s="197"/>
      <c r="I1007" s="197"/>
      <c r="J1007" s="197"/>
      <c r="K1007" s="197"/>
      <c r="L1007" s="196">
        <v>2</v>
      </c>
      <c r="M1007" s="198"/>
      <c r="N1007" s="188">
        <v>0</v>
      </c>
      <c r="O1007" s="197"/>
      <c r="P1007" s="197"/>
      <c r="Q1007" s="183">
        <v>7.5260614000000006</v>
      </c>
      <c r="R1007" s="197"/>
      <c r="S1007" s="197"/>
      <c r="T1007" s="189">
        <v>13.35</v>
      </c>
      <c r="U1007" s="197"/>
      <c r="V1007" s="197"/>
      <c r="W1007" s="183">
        <v>7.5709075076923069</v>
      </c>
      <c r="X1007" s="197"/>
      <c r="Y1007" s="197"/>
      <c r="Z1007" s="189">
        <v>13.4375</v>
      </c>
      <c r="AA1007" s="197"/>
      <c r="AB1007" s="197"/>
      <c r="AC1007" s="197"/>
      <c r="AD1007" s="197"/>
      <c r="AE1007" s="197"/>
      <c r="AF1007" s="199">
        <v>3.0149701001680218</v>
      </c>
      <c r="AG1007" s="199">
        <v>902</v>
      </c>
      <c r="AH1007" s="199">
        <v>0.59115090736523013</v>
      </c>
      <c r="AI1007" s="199">
        <v>185</v>
      </c>
      <c r="AJ1007" s="199">
        <v>2.0272580645161291</v>
      </c>
      <c r="AK1007" s="199"/>
      <c r="AL1007" s="199">
        <v>122</v>
      </c>
      <c r="AM1007" s="199">
        <v>3.0328161597810244</v>
      </c>
      <c r="AN1007" s="199">
        <v>3.045918367346939</v>
      </c>
      <c r="AO1007" s="190">
        <v>0</v>
      </c>
      <c r="AP1007" s="196">
        <v>0</v>
      </c>
      <c r="AQ1007" s="196">
        <v>0</v>
      </c>
      <c r="AR1007" s="205">
        <v>264</v>
      </c>
      <c r="AS1007" s="58">
        <v>0</v>
      </c>
      <c r="AT1007" s="183">
        <v>9267.9340000000011</v>
      </c>
      <c r="AU1007" s="183">
        <v>119.22199999999999</v>
      </c>
      <c r="AV1007" s="199">
        <v>0</v>
      </c>
      <c r="AW1007" s="227">
        <v>264</v>
      </c>
      <c r="AX1007" s="58">
        <v>0</v>
      </c>
      <c r="AY1007" s="200">
        <v>16</v>
      </c>
      <c r="AZ1007" s="184">
        <v>23670</v>
      </c>
      <c r="BA1007" s="58">
        <v>0.859375</v>
      </c>
      <c r="BB1007" s="58">
        <v>10.181818181818182</v>
      </c>
      <c r="BC1007" s="198" t="s">
        <v>118</v>
      </c>
      <c r="BD1007" s="178" t="s">
        <v>102</v>
      </c>
      <c r="BE1007" s="176" t="s">
        <v>103</v>
      </c>
      <c r="BF1007" s="176" t="s">
        <v>104</v>
      </c>
      <c r="BG1007" s="176" t="s">
        <v>105</v>
      </c>
      <c r="BH1007" s="209" t="s">
        <v>106</v>
      </c>
      <c r="BI1007" s="193" t="s">
        <v>125</v>
      </c>
      <c r="BJ1007" s="210">
        <v>214</v>
      </c>
      <c r="BK1007" s="210" t="s">
        <v>126</v>
      </c>
      <c r="BL1007" s="181" t="s">
        <v>108</v>
      </c>
      <c r="BM1007" s="112" t="s">
        <v>122</v>
      </c>
      <c r="BN1007" s="79" t="s">
        <v>69</v>
      </c>
      <c r="BO1007" s="178" t="s">
        <v>155</v>
      </c>
      <c r="BP1007" s="176" t="s">
        <v>149</v>
      </c>
      <c r="BQ1007" s="188" t="s">
        <v>150</v>
      </c>
    </row>
    <row r="1008" spans="1:69" ht="15.75">
      <c r="A1008" s="179" t="s">
        <v>100</v>
      </c>
      <c r="B1008" s="195" t="s">
        <v>31</v>
      </c>
      <c r="C1008" s="180" t="s">
        <v>29</v>
      </c>
      <c r="D1008" s="192" t="s">
        <v>49</v>
      </c>
      <c r="E1008" s="194" t="s">
        <v>456</v>
      </c>
      <c r="F1008" s="196">
        <v>167</v>
      </c>
      <c r="G1008" s="196">
        <v>11</v>
      </c>
      <c r="H1008" s="197"/>
      <c r="I1008" s="197"/>
      <c r="J1008" s="197"/>
      <c r="K1008" s="197"/>
      <c r="L1008" s="196">
        <v>0</v>
      </c>
      <c r="M1008" s="198"/>
      <c r="N1008" s="188">
        <v>0</v>
      </c>
      <c r="O1008" s="197"/>
      <c r="P1008" s="197"/>
      <c r="Q1008" s="183">
        <v>6.3392048910256413</v>
      </c>
      <c r="R1008" s="197"/>
      <c r="S1008" s="197"/>
      <c r="T1008" s="189">
        <v>8.9499999999999993</v>
      </c>
      <c r="U1008" s="197"/>
      <c r="V1008" s="197"/>
      <c r="W1008" s="183">
        <v>5.701121576923077</v>
      </c>
      <c r="X1008" s="197"/>
      <c r="Y1008" s="197"/>
      <c r="Z1008" s="189">
        <v>8.4333333333333318</v>
      </c>
      <c r="AA1008" s="197"/>
      <c r="AB1008" s="197"/>
      <c r="AC1008" s="197"/>
      <c r="AD1008" s="197"/>
      <c r="AE1008" s="197"/>
      <c r="AF1008" s="199">
        <v>3.6117172221928695</v>
      </c>
      <c r="AG1008" s="199">
        <v>1085</v>
      </c>
      <c r="AH1008" s="199">
        <v>0.45452215002923135</v>
      </c>
      <c r="AI1008" s="199">
        <v>34</v>
      </c>
      <c r="AJ1008" s="199">
        <v>2.6068965517241378</v>
      </c>
      <c r="AK1008" s="199"/>
      <c r="AL1008" s="199">
        <v>148</v>
      </c>
      <c r="AM1008" s="199">
        <v>3.62888998000318</v>
      </c>
      <c r="AN1008" s="199">
        <v>3.6757057949479939</v>
      </c>
      <c r="AO1008" s="190">
        <v>0</v>
      </c>
      <c r="AP1008" s="196">
        <v>0</v>
      </c>
      <c r="AQ1008" s="196">
        <v>0</v>
      </c>
      <c r="AR1008" s="205">
        <v>312</v>
      </c>
      <c r="AS1008" s="58">
        <v>0</v>
      </c>
      <c r="AT1008" s="183">
        <v>10957.224</v>
      </c>
      <c r="AU1008" s="183">
        <v>199.00399999999999</v>
      </c>
      <c r="AV1008" s="199">
        <v>0</v>
      </c>
      <c r="AW1008" s="227">
        <v>312</v>
      </c>
      <c r="AX1008" s="58">
        <v>0</v>
      </c>
      <c r="AY1008" s="200">
        <v>16</v>
      </c>
      <c r="AZ1008" s="184">
        <v>23670</v>
      </c>
      <c r="BA1008" s="58">
        <v>0.859375</v>
      </c>
      <c r="BB1008" s="58">
        <v>12.145454545454545</v>
      </c>
      <c r="BC1008" s="198" t="s">
        <v>118</v>
      </c>
      <c r="BD1008" s="178" t="s">
        <v>102</v>
      </c>
      <c r="BE1008" s="176" t="s">
        <v>103</v>
      </c>
      <c r="BF1008" s="176" t="s">
        <v>104</v>
      </c>
      <c r="BG1008" s="176" t="s">
        <v>105</v>
      </c>
      <c r="BH1008" s="209" t="s">
        <v>106</v>
      </c>
      <c r="BI1008" s="193" t="s">
        <v>127</v>
      </c>
      <c r="BJ1008" s="210">
        <v>214</v>
      </c>
      <c r="BK1008" s="210" t="s">
        <v>128</v>
      </c>
      <c r="BL1008" s="181" t="s">
        <v>108</v>
      </c>
      <c r="BM1008" s="112" t="s">
        <v>122</v>
      </c>
      <c r="BN1008" s="79" t="s">
        <v>69</v>
      </c>
      <c r="BO1008" s="178" t="s">
        <v>155</v>
      </c>
      <c r="BP1008" s="176" t="s">
        <v>149</v>
      </c>
      <c r="BQ1008" s="188" t="s">
        <v>150</v>
      </c>
    </row>
    <row r="1009" spans="1:69" ht="15.75">
      <c r="A1009" s="179" t="s">
        <v>100</v>
      </c>
      <c r="B1009" s="195" t="s">
        <v>31</v>
      </c>
      <c r="C1009" s="180" t="s">
        <v>29</v>
      </c>
      <c r="D1009" s="192" t="s">
        <v>49</v>
      </c>
      <c r="E1009" s="194" t="s">
        <v>456</v>
      </c>
      <c r="F1009" s="196">
        <v>164</v>
      </c>
      <c r="G1009" s="196">
        <v>3</v>
      </c>
      <c r="H1009" s="197"/>
      <c r="I1009" s="197"/>
      <c r="J1009" s="197"/>
      <c r="K1009" s="197"/>
      <c r="L1009" s="196">
        <v>0</v>
      </c>
      <c r="M1009" s="198"/>
      <c r="N1009" s="188">
        <v>0</v>
      </c>
      <c r="O1009" s="197"/>
      <c r="P1009" s="197"/>
      <c r="Q1009" s="183">
        <v>7.7512979440993792</v>
      </c>
      <c r="R1009" s="197"/>
      <c r="S1009" s="197"/>
      <c r="T1009" s="189">
        <v>9.9949999999999992</v>
      </c>
      <c r="U1009" s="197"/>
      <c r="V1009" s="197"/>
      <c r="W1009" s="183">
        <v>7.7847202732919252</v>
      </c>
      <c r="X1009" s="197"/>
      <c r="Y1009" s="197"/>
      <c r="Z1009" s="189">
        <v>9.9124999999999996</v>
      </c>
      <c r="AA1009" s="197"/>
      <c r="AB1009" s="197"/>
      <c r="AC1009" s="197"/>
      <c r="AD1009" s="197"/>
      <c r="AE1009" s="197"/>
      <c r="AF1009" s="199">
        <v>2.6646825442948039</v>
      </c>
      <c r="AG1009" s="199">
        <v>1008</v>
      </c>
      <c r="AH1009" s="199">
        <v>0.40660685269311597</v>
      </c>
      <c r="AI1009" s="199">
        <v>258</v>
      </c>
      <c r="AJ1009" s="199">
        <v>1.7107142857142856</v>
      </c>
      <c r="AK1009" s="199"/>
      <c r="AL1009" s="199"/>
      <c r="AM1009" s="199"/>
      <c r="AN1009" s="199"/>
      <c r="AO1009" s="190">
        <v>0</v>
      </c>
      <c r="AP1009" s="196">
        <v>0</v>
      </c>
      <c r="AQ1009" s="196">
        <v>0</v>
      </c>
      <c r="AR1009" s="205">
        <v>322</v>
      </c>
      <c r="AS1009" s="58">
        <v>0</v>
      </c>
      <c r="AT1009" s="183">
        <v>11491.798999999999</v>
      </c>
      <c r="AU1009" s="183">
        <v>0</v>
      </c>
      <c r="AV1009" s="199">
        <v>0</v>
      </c>
      <c r="AW1009" s="227">
        <v>322</v>
      </c>
      <c r="AX1009" s="58">
        <v>0</v>
      </c>
      <c r="AY1009" s="200">
        <v>16</v>
      </c>
      <c r="AZ1009" s="184">
        <v>23670</v>
      </c>
      <c r="BA1009" s="58">
        <v>0.859375</v>
      </c>
      <c r="BB1009" s="58">
        <v>11.927272727272728</v>
      </c>
      <c r="BC1009" s="198" t="s">
        <v>118</v>
      </c>
      <c r="BD1009" s="178" t="s">
        <v>102</v>
      </c>
      <c r="BE1009" s="176" t="s">
        <v>103</v>
      </c>
      <c r="BF1009" s="176" t="s">
        <v>104</v>
      </c>
      <c r="BG1009" s="176" t="s">
        <v>105</v>
      </c>
      <c r="BH1009" s="209" t="s">
        <v>106</v>
      </c>
      <c r="BI1009" s="193" t="s">
        <v>129</v>
      </c>
      <c r="BJ1009" s="210">
        <v>214</v>
      </c>
      <c r="BK1009" s="210" t="s">
        <v>130</v>
      </c>
      <c r="BL1009" s="181" t="s">
        <v>108</v>
      </c>
      <c r="BM1009" s="112" t="s">
        <v>122</v>
      </c>
      <c r="BN1009" s="79" t="s">
        <v>69</v>
      </c>
      <c r="BO1009" s="178" t="s">
        <v>155</v>
      </c>
      <c r="BP1009" s="176" t="s">
        <v>149</v>
      </c>
      <c r="BQ1009" s="188" t="s">
        <v>150</v>
      </c>
    </row>
    <row r="1010" spans="1:69" ht="15.75">
      <c r="A1010" s="179" t="s">
        <v>100</v>
      </c>
      <c r="B1010" s="195" t="s">
        <v>31</v>
      </c>
      <c r="C1010" s="180" t="s">
        <v>29</v>
      </c>
      <c r="D1010" s="192" t="s">
        <v>49</v>
      </c>
      <c r="E1010" s="194" t="s">
        <v>457</v>
      </c>
      <c r="F1010" s="196">
        <v>72</v>
      </c>
      <c r="G1010" s="196">
        <v>1</v>
      </c>
      <c r="H1010" s="197"/>
      <c r="I1010" s="197"/>
      <c r="J1010" s="197"/>
      <c r="K1010" s="197"/>
      <c r="L1010" s="196">
        <v>0</v>
      </c>
      <c r="M1010" s="198"/>
      <c r="N1010" s="188">
        <v>0</v>
      </c>
      <c r="O1010" s="197"/>
      <c r="P1010" s="197"/>
      <c r="Q1010" s="183">
        <v>5.8129293380281695</v>
      </c>
      <c r="R1010" s="197"/>
      <c r="S1010" s="197"/>
      <c r="T1010" s="189">
        <v>7.7250000000000014</v>
      </c>
      <c r="U1010" s="197"/>
      <c r="V1010" s="197"/>
      <c r="W1010" s="183">
        <v>5.5216334647887324</v>
      </c>
      <c r="X1010" s="197"/>
      <c r="Y1010" s="197"/>
      <c r="Z1010" s="189">
        <v>7.2250000000000014</v>
      </c>
      <c r="AA1010" s="197"/>
      <c r="AB1010" s="197"/>
      <c r="AC1010" s="197"/>
      <c r="AD1010" s="197"/>
      <c r="AE1010" s="197"/>
      <c r="AF1010" s="199">
        <v>3.7067203382611029</v>
      </c>
      <c r="AG1010" s="199">
        <v>497</v>
      </c>
      <c r="AH1010" s="199">
        <v>0.36464105801153524</v>
      </c>
      <c r="AI1010" s="199">
        <v>6</v>
      </c>
      <c r="AJ1010" s="199">
        <v>2.8769999999999998</v>
      </c>
      <c r="AK1010" s="199"/>
      <c r="AL1010" s="199">
        <v>71</v>
      </c>
      <c r="AM1010" s="199">
        <v>3.7067203382611029</v>
      </c>
      <c r="AN1010" s="199">
        <v>3.7179300291545188</v>
      </c>
      <c r="AO1010" s="190">
        <v>0</v>
      </c>
      <c r="AP1010" s="196">
        <v>0</v>
      </c>
      <c r="AQ1010" s="196">
        <v>0</v>
      </c>
      <c r="AR1010" s="205">
        <v>142</v>
      </c>
      <c r="AS1010" s="58">
        <v>0</v>
      </c>
      <c r="AT1010" s="183">
        <v>5058.5219999999999</v>
      </c>
      <c r="AU1010" s="183">
        <v>0</v>
      </c>
      <c r="AV1010" s="199">
        <v>0</v>
      </c>
      <c r="AW1010" s="227">
        <v>142</v>
      </c>
      <c r="AX1010" s="58">
        <v>0</v>
      </c>
      <c r="AY1010" s="200">
        <v>5.25</v>
      </c>
      <c r="AZ1010" s="184">
        <v>26157</v>
      </c>
      <c r="BA1010" s="58">
        <v>0.857142857142</v>
      </c>
      <c r="BB1010" s="58">
        <v>16.000000000015998</v>
      </c>
      <c r="BC1010" s="198" t="s">
        <v>118</v>
      </c>
      <c r="BD1010" s="178" t="s">
        <v>102</v>
      </c>
      <c r="BE1010" s="176" t="s">
        <v>103</v>
      </c>
      <c r="BF1010" s="176" t="s">
        <v>104</v>
      </c>
      <c r="BG1010" s="176" t="s">
        <v>105</v>
      </c>
      <c r="BH1010" s="209" t="s">
        <v>148</v>
      </c>
      <c r="BI1010" s="193" t="s">
        <v>120</v>
      </c>
      <c r="BJ1010" s="210">
        <v>214</v>
      </c>
      <c r="BK1010" s="210" t="s">
        <v>121</v>
      </c>
      <c r="BL1010" s="181" t="s">
        <v>108</v>
      </c>
      <c r="BM1010" s="112" t="s">
        <v>122</v>
      </c>
      <c r="BN1010" s="79" t="s">
        <v>69</v>
      </c>
      <c r="BO1010" s="178" t="s">
        <v>117</v>
      </c>
      <c r="BP1010" s="176" t="s">
        <v>123</v>
      </c>
      <c r="BQ1010" s="188" t="s">
        <v>124</v>
      </c>
    </row>
    <row r="1011" spans="1:69" ht="15.75">
      <c r="A1011" s="179" t="s">
        <v>100</v>
      </c>
      <c r="B1011" s="195" t="s">
        <v>31</v>
      </c>
      <c r="C1011" s="180" t="s">
        <v>29</v>
      </c>
      <c r="D1011" s="192" t="s">
        <v>49</v>
      </c>
      <c r="E1011" s="194" t="s">
        <v>457</v>
      </c>
      <c r="F1011" s="196">
        <v>66</v>
      </c>
      <c r="G1011" s="196">
        <v>12</v>
      </c>
      <c r="H1011" s="197"/>
      <c r="I1011" s="197"/>
      <c r="J1011" s="197"/>
      <c r="K1011" s="197"/>
      <c r="L1011" s="196">
        <v>0</v>
      </c>
      <c r="M1011" s="198"/>
      <c r="N1011" s="188">
        <v>0</v>
      </c>
      <c r="O1011" s="197"/>
      <c r="P1011" s="197"/>
      <c r="Q1011" s="183">
        <v>8.485555333333334</v>
      </c>
      <c r="R1011" s="197"/>
      <c r="S1011" s="197"/>
      <c r="T1011" s="189">
        <v>15.324999999999999</v>
      </c>
      <c r="U1011" s="197"/>
      <c r="V1011" s="197"/>
      <c r="W1011" s="183">
        <v>8.4432406666666662</v>
      </c>
      <c r="X1011" s="197"/>
      <c r="Y1011" s="197"/>
      <c r="Z1011" s="189">
        <v>15.149999999999999</v>
      </c>
      <c r="AA1011" s="197"/>
      <c r="AB1011" s="197"/>
      <c r="AC1011" s="197"/>
      <c r="AD1011" s="197"/>
      <c r="AE1011" s="197"/>
      <c r="AF1011" s="199">
        <v>3.2911375679036294</v>
      </c>
      <c r="AG1011" s="199">
        <v>378</v>
      </c>
      <c r="AH1011" s="199">
        <v>0.50228765255934338</v>
      </c>
      <c r="AI1011" s="199">
        <v>29</v>
      </c>
      <c r="AJ1011" s="199">
        <v>2.3258620689655172</v>
      </c>
      <c r="AK1011" s="199"/>
      <c r="AL1011" s="199">
        <v>54</v>
      </c>
      <c r="AM1011" s="199">
        <v>3.2911375679036294</v>
      </c>
      <c r="AN1011" s="199">
        <v>3.3516949152542375</v>
      </c>
      <c r="AO1011" s="190">
        <v>0</v>
      </c>
      <c r="AP1011" s="196">
        <v>0</v>
      </c>
      <c r="AQ1011" s="196">
        <v>0</v>
      </c>
      <c r="AR1011" s="205">
        <v>108</v>
      </c>
      <c r="AS1011" s="58">
        <v>0</v>
      </c>
      <c r="AT1011" s="183">
        <v>3849.2310000000002</v>
      </c>
      <c r="AU1011" s="183">
        <v>0</v>
      </c>
      <c r="AV1011" s="199">
        <v>0</v>
      </c>
      <c r="AW1011" s="227">
        <v>108</v>
      </c>
      <c r="AX1011" s="58">
        <v>0</v>
      </c>
      <c r="AY1011" s="200">
        <v>5.25</v>
      </c>
      <c r="AZ1011" s="184">
        <v>26157</v>
      </c>
      <c r="BA1011" s="58">
        <v>0.857142857142</v>
      </c>
      <c r="BB1011" s="58">
        <v>14.666666666681333</v>
      </c>
      <c r="BC1011" s="198" t="s">
        <v>118</v>
      </c>
      <c r="BD1011" s="178" t="s">
        <v>102</v>
      </c>
      <c r="BE1011" s="176" t="s">
        <v>103</v>
      </c>
      <c r="BF1011" s="176" t="s">
        <v>104</v>
      </c>
      <c r="BG1011" s="176" t="s">
        <v>105</v>
      </c>
      <c r="BH1011" s="209" t="s">
        <v>148</v>
      </c>
      <c r="BI1011" s="193" t="s">
        <v>125</v>
      </c>
      <c r="BJ1011" s="210">
        <v>214</v>
      </c>
      <c r="BK1011" s="210" t="s">
        <v>126</v>
      </c>
      <c r="BL1011" s="181" t="s">
        <v>108</v>
      </c>
      <c r="BM1011" s="112" t="s">
        <v>122</v>
      </c>
      <c r="BN1011" s="79" t="s">
        <v>69</v>
      </c>
      <c r="BO1011" s="178" t="s">
        <v>117</v>
      </c>
      <c r="BP1011" s="176" t="s">
        <v>123</v>
      </c>
      <c r="BQ1011" s="188" t="s">
        <v>124</v>
      </c>
    </row>
    <row r="1012" spans="1:69" ht="15.75">
      <c r="A1012" s="179" t="s">
        <v>100</v>
      </c>
      <c r="B1012" s="195" t="s">
        <v>31</v>
      </c>
      <c r="C1012" s="180" t="s">
        <v>29</v>
      </c>
      <c r="D1012" s="192" t="s">
        <v>49</v>
      </c>
      <c r="E1012" s="194" t="s">
        <v>457</v>
      </c>
      <c r="F1012" s="196">
        <v>54</v>
      </c>
      <c r="G1012" s="196">
        <v>0</v>
      </c>
      <c r="H1012" s="197"/>
      <c r="I1012" s="197"/>
      <c r="J1012" s="197"/>
      <c r="K1012" s="197"/>
      <c r="L1012" s="196">
        <v>1</v>
      </c>
      <c r="M1012" s="198"/>
      <c r="N1012" s="188">
        <v>0</v>
      </c>
      <c r="O1012" s="197"/>
      <c r="P1012" s="197"/>
      <c r="Q1012" s="183">
        <v>7.0846224339622639</v>
      </c>
      <c r="R1012" s="197"/>
      <c r="S1012" s="197"/>
      <c r="T1012" s="189">
        <v>9.6749999999999972</v>
      </c>
      <c r="U1012" s="197"/>
      <c r="V1012" s="197"/>
      <c r="W1012" s="183">
        <v>7.2065846981132076</v>
      </c>
      <c r="X1012" s="197"/>
      <c r="Y1012" s="197"/>
      <c r="Z1012" s="189">
        <v>10.174999999999997</v>
      </c>
      <c r="AA1012" s="197"/>
      <c r="AB1012" s="197"/>
      <c r="AC1012" s="197"/>
      <c r="AD1012" s="197"/>
      <c r="AE1012" s="197"/>
      <c r="AF1012" s="199">
        <v>3.6089487917661032</v>
      </c>
      <c r="AG1012" s="199">
        <v>371</v>
      </c>
      <c r="AH1012" s="199">
        <v>0.43990916100391025</v>
      </c>
      <c r="AI1012" s="199">
        <v>8</v>
      </c>
      <c r="AJ1012" s="199">
        <v>2.6648437500000002</v>
      </c>
      <c r="AK1012" s="199"/>
      <c r="AL1012" s="199">
        <v>52</v>
      </c>
      <c r="AM1012" s="199">
        <v>3.6045055009506566</v>
      </c>
      <c r="AN1012" s="199">
        <v>3.6610360360360361</v>
      </c>
      <c r="AO1012" s="190">
        <v>0</v>
      </c>
      <c r="AP1012" s="196">
        <v>0</v>
      </c>
      <c r="AQ1012" s="196">
        <v>0</v>
      </c>
      <c r="AR1012" s="205">
        <v>108</v>
      </c>
      <c r="AS1012" s="58">
        <v>0</v>
      </c>
      <c r="AT1012" s="183">
        <v>3824.8</v>
      </c>
      <c r="AU1012" s="183">
        <v>0</v>
      </c>
      <c r="AV1012" s="199">
        <v>0</v>
      </c>
      <c r="AW1012" s="227">
        <v>108</v>
      </c>
      <c r="AX1012" s="58">
        <v>0</v>
      </c>
      <c r="AY1012" s="200">
        <v>5.25</v>
      </c>
      <c r="AZ1012" s="184">
        <v>26157</v>
      </c>
      <c r="BA1012" s="58">
        <v>0.857142857142</v>
      </c>
      <c r="BB1012" s="58">
        <v>12.000000000012001</v>
      </c>
      <c r="BC1012" s="198" t="s">
        <v>118</v>
      </c>
      <c r="BD1012" s="178" t="s">
        <v>102</v>
      </c>
      <c r="BE1012" s="176" t="s">
        <v>103</v>
      </c>
      <c r="BF1012" s="176" t="s">
        <v>104</v>
      </c>
      <c r="BG1012" s="176" t="s">
        <v>105</v>
      </c>
      <c r="BH1012" s="209" t="s">
        <v>148</v>
      </c>
      <c r="BI1012" s="193" t="s">
        <v>127</v>
      </c>
      <c r="BJ1012" s="210">
        <v>214</v>
      </c>
      <c r="BK1012" s="210" t="s">
        <v>128</v>
      </c>
      <c r="BL1012" s="181" t="s">
        <v>108</v>
      </c>
      <c r="BM1012" s="112" t="s">
        <v>122</v>
      </c>
      <c r="BN1012" s="79" t="s">
        <v>69</v>
      </c>
      <c r="BO1012" s="178" t="s">
        <v>117</v>
      </c>
      <c r="BP1012" s="176" t="s">
        <v>123</v>
      </c>
      <c r="BQ1012" s="188" t="s">
        <v>124</v>
      </c>
    </row>
    <row r="1013" spans="1:69" ht="15.75">
      <c r="A1013" s="179" t="s">
        <v>100</v>
      </c>
      <c r="B1013" s="195" t="s">
        <v>31</v>
      </c>
      <c r="C1013" s="180" t="s">
        <v>29</v>
      </c>
      <c r="D1013" s="192" t="s">
        <v>49</v>
      </c>
      <c r="E1013" s="194" t="s">
        <v>457</v>
      </c>
      <c r="F1013" s="196">
        <v>72</v>
      </c>
      <c r="G1013" s="196">
        <v>0</v>
      </c>
      <c r="H1013" s="197"/>
      <c r="I1013" s="197"/>
      <c r="J1013" s="197"/>
      <c r="K1013" s="197"/>
      <c r="L1013" s="196">
        <v>0</v>
      </c>
      <c r="M1013" s="198"/>
      <c r="N1013" s="188">
        <v>0</v>
      </c>
      <c r="O1013" s="197"/>
      <c r="P1013" s="197"/>
      <c r="Q1013" s="183">
        <v>7.4392079444444441</v>
      </c>
      <c r="R1013" s="197"/>
      <c r="S1013" s="197"/>
      <c r="T1013" s="189">
        <v>9.2333333333333325</v>
      </c>
      <c r="U1013" s="197"/>
      <c r="V1013" s="197"/>
      <c r="W1013" s="183">
        <v>7.5057498055555563</v>
      </c>
      <c r="X1013" s="197"/>
      <c r="Y1013" s="197"/>
      <c r="Z1013" s="189">
        <v>9.3499999999999979</v>
      </c>
      <c r="AA1013" s="197"/>
      <c r="AB1013" s="197"/>
      <c r="AC1013" s="197"/>
      <c r="AD1013" s="197"/>
      <c r="AE1013" s="197"/>
      <c r="AF1013" s="199">
        <v>2.7784722191946849</v>
      </c>
      <c r="AG1013" s="199">
        <v>504</v>
      </c>
      <c r="AH1013" s="199">
        <v>0.293647168873306</v>
      </c>
      <c r="AI1013" s="199">
        <v>64</v>
      </c>
      <c r="AJ1013" s="199">
        <v>2.1655172413793102</v>
      </c>
      <c r="AK1013" s="199"/>
      <c r="AL1013" s="199"/>
      <c r="AM1013" s="199"/>
      <c r="AN1013" s="199"/>
      <c r="AO1013" s="190">
        <v>0</v>
      </c>
      <c r="AP1013" s="196">
        <v>0</v>
      </c>
      <c r="AQ1013" s="196">
        <v>0</v>
      </c>
      <c r="AR1013" s="205">
        <v>144</v>
      </c>
      <c r="AS1013" s="58">
        <v>0</v>
      </c>
      <c r="AT1013" s="183">
        <v>5132.2539999999999</v>
      </c>
      <c r="AU1013" s="183">
        <v>0</v>
      </c>
      <c r="AV1013" s="199">
        <v>0</v>
      </c>
      <c r="AW1013" s="227">
        <v>144</v>
      </c>
      <c r="AX1013" s="58">
        <v>0</v>
      </c>
      <c r="AY1013" s="200">
        <v>5.25</v>
      </c>
      <c r="AZ1013" s="184">
        <v>26157</v>
      </c>
      <c r="BA1013" s="58">
        <v>0.857142857142</v>
      </c>
      <c r="BB1013" s="58">
        <v>16.000000000015998</v>
      </c>
      <c r="BC1013" s="198" t="s">
        <v>118</v>
      </c>
      <c r="BD1013" s="178" t="s">
        <v>102</v>
      </c>
      <c r="BE1013" s="176" t="s">
        <v>103</v>
      </c>
      <c r="BF1013" s="176" t="s">
        <v>104</v>
      </c>
      <c r="BG1013" s="176" t="s">
        <v>105</v>
      </c>
      <c r="BH1013" s="209" t="s">
        <v>148</v>
      </c>
      <c r="BI1013" s="193" t="s">
        <v>129</v>
      </c>
      <c r="BJ1013" s="210">
        <v>214</v>
      </c>
      <c r="BK1013" s="210" t="s">
        <v>130</v>
      </c>
      <c r="BL1013" s="181" t="s">
        <v>108</v>
      </c>
      <c r="BM1013" s="112" t="s">
        <v>122</v>
      </c>
      <c r="BN1013" s="79" t="s">
        <v>69</v>
      </c>
      <c r="BO1013" s="178" t="s">
        <v>117</v>
      </c>
      <c r="BP1013" s="176" t="s">
        <v>123</v>
      </c>
      <c r="BQ1013" s="188" t="s">
        <v>124</v>
      </c>
    </row>
    <row r="1014" spans="1:69" ht="15.75">
      <c r="A1014" s="179" t="s">
        <v>100</v>
      </c>
      <c r="B1014" s="195" t="s">
        <v>31</v>
      </c>
      <c r="C1014" s="180" t="s">
        <v>29</v>
      </c>
      <c r="D1014" s="192" t="s">
        <v>49</v>
      </c>
      <c r="E1014" s="194" t="s">
        <v>458</v>
      </c>
      <c r="F1014" s="196">
        <v>90</v>
      </c>
      <c r="G1014" s="196">
        <v>1</v>
      </c>
      <c r="H1014" s="197"/>
      <c r="I1014" s="197"/>
      <c r="J1014" s="197"/>
      <c r="K1014" s="197"/>
      <c r="L1014" s="196">
        <v>0</v>
      </c>
      <c r="M1014" s="198"/>
      <c r="N1014" s="188">
        <v>0</v>
      </c>
      <c r="O1014" s="197"/>
      <c r="P1014" s="197"/>
      <c r="Q1014" s="183">
        <v>5.5398538089887639</v>
      </c>
      <c r="R1014" s="197"/>
      <c r="S1014" s="197"/>
      <c r="T1014" s="189">
        <v>6.6374999999999993</v>
      </c>
      <c r="U1014" s="197"/>
      <c r="V1014" s="197"/>
      <c r="W1014" s="183">
        <v>5.125898764044944</v>
      </c>
      <c r="X1014" s="197"/>
      <c r="Y1014" s="197"/>
      <c r="Z1014" s="189">
        <v>6.6374999999999993</v>
      </c>
      <c r="AA1014" s="197"/>
      <c r="AB1014" s="197"/>
      <c r="AC1014" s="197"/>
      <c r="AD1014" s="197"/>
      <c r="AE1014" s="197"/>
      <c r="AF1014" s="199">
        <v>3.6662439968957172</v>
      </c>
      <c r="AG1014" s="199">
        <v>623</v>
      </c>
      <c r="AH1014" s="199">
        <v>0.39950143894642282</v>
      </c>
      <c r="AI1014" s="199">
        <v>8</v>
      </c>
      <c r="AJ1014" s="199">
        <v>2.7893750000000002</v>
      </c>
      <c r="AK1014" s="199"/>
      <c r="AL1014" s="199">
        <v>86</v>
      </c>
      <c r="AM1014" s="199">
        <v>3.6868438706841573</v>
      </c>
      <c r="AN1014" s="199">
        <v>3.709090909090909</v>
      </c>
      <c r="AO1014" s="190">
        <v>0</v>
      </c>
      <c r="AP1014" s="196">
        <v>0</v>
      </c>
      <c r="AQ1014" s="196">
        <v>0</v>
      </c>
      <c r="AR1014" s="205">
        <v>178</v>
      </c>
      <c r="AS1014" s="58">
        <v>0</v>
      </c>
      <c r="AT1014" s="183">
        <v>6359.9139999999998</v>
      </c>
      <c r="AU1014" s="183">
        <v>0</v>
      </c>
      <c r="AV1014" s="199">
        <v>0</v>
      </c>
      <c r="AW1014" s="227">
        <v>178</v>
      </c>
      <c r="AX1014" s="58">
        <v>0</v>
      </c>
      <c r="AY1014" s="200">
        <v>12.5</v>
      </c>
      <c r="AZ1014" s="184">
        <v>46870</v>
      </c>
      <c r="BA1014" s="58">
        <v>0.84</v>
      </c>
      <c r="BB1014" s="58">
        <v>8.5714285714285712</v>
      </c>
      <c r="BC1014" s="198" t="s">
        <v>118</v>
      </c>
      <c r="BD1014" s="178" t="s">
        <v>102</v>
      </c>
      <c r="BE1014" s="176" t="s">
        <v>103</v>
      </c>
      <c r="BF1014" s="176" t="s">
        <v>104</v>
      </c>
      <c r="BG1014" s="176" t="s">
        <v>105</v>
      </c>
      <c r="BH1014" s="209" t="s">
        <v>106</v>
      </c>
      <c r="BI1014" s="193" t="s">
        <v>120</v>
      </c>
      <c r="BJ1014" s="210">
        <v>214</v>
      </c>
      <c r="BK1014" s="210" t="s">
        <v>121</v>
      </c>
      <c r="BL1014" s="181" t="s">
        <v>108</v>
      </c>
      <c r="BM1014" s="112" t="s">
        <v>122</v>
      </c>
      <c r="BN1014" s="79" t="s">
        <v>69</v>
      </c>
      <c r="BO1014" s="178" t="s">
        <v>139</v>
      </c>
      <c r="BP1014" s="176" t="s">
        <v>139</v>
      </c>
      <c r="BQ1014" s="188" t="s">
        <v>141</v>
      </c>
    </row>
    <row r="1015" spans="1:69" ht="15.75">
      <c r="A1015" s="179" t="s">
        <v>100</v>
      </c>
      <c r="B1015" s="195" t="s">
        <v>31</v>
      </c>
      <c r="C1015" s="180" t="s">
        <v>29</v>
      </c>
      <c r="D1015" s="192" t="s">
        <v>49</v>
      </c>
      <c r="E1015" s="194" t="s">
        <v>458</v>
      </c>
      <c r="F1015" s="196">
        <v>91</v>
      </c>
      <c r="G1015" s="196">
        <v>5</v>
      </c>
      <c r="H1015" s="197"/>
      <c r="I1015" s="197"/>
      <c r="J1015" s="197"/>
      <c r="K1015" s="197"/>
      <c r="L1015" s="196">
        <v>0</v>
      </c>
      <c r="M1015" s="198"/>
      <c r="N1015" s="188">
        <v>1</v>
      </c>
      <c r="O1015" s="197"/>
      <c r="P1015" s="197"/>
      <c r="Q1015" s="183">
        <v>7.9008486046511628</v>
      </c>
      <c r="R1015" s="197"/>
      <c r="S1015" s="197"/>
      <c r="T1015" s="189">
        <v>12.907142857142857</v>
      </c>
      <c r="U1015" s="197"/>
      <c r="V1015" s="197"/>
      <c r="W1015" s="183">
        <v>7.8932208837209306</v>
      </c>
      <c r="X1015" s="197"/>
      <c r="Y1015" s="197"/>
      <c r="Z1015" s="189">
        <v>12.927777777777777</v>
      </c>
      <c r="AA1015" s="197"/>
      <c r="AB1015" s="197"/>
      <c r="AC1015" s="197"/>
      <c r="AD1015" s="197"/>
      <c r="AE1015" s="197"/>
      <c r="AF1015" s="199">
        <v>3.3160126105076122</v>
      </c>
      <c r="AG1015" s="199">
        <v>595</v>
      </c>
      <c r="AH1015" s="199">
        <v>0.51094631383457578</v>
      </c>
      <c r="AI1015" s="199">
        <v>41</v>
      </c>
      <c r="AJ1015" s="199">
        <v>2.2955882352941175</v>
      </c>
      <c r="AK1015" s="199"/>
      <c r="AL1015" s="199">
        <v>84</v>
      </c>
      <c r="AM1015" s="199">
        <v>3.328554426731706</v>
      </c>
      <c r="AN1015" s="199">
        <v>3.3858974358974359</v>
      </c>
      <c r="AO1015" s="190">
        <v>0</v>
      </c>
      <c r="AP1015" s="196">
        <v>0</v>
      </c>
      <c r="AQ1015" s="196">
        <v>0</v>
      </c>
      <c r="AR1015" s="205">
        <v>172</v>
      </c>
      <c r="AS1015" s="58">
        <v>0</v>
      </c>
      <c r="AT1015" s="183">
        <v>6136.5999999999995</v>
      </c>
      <c r="AU1015" s="183">
        <v>0</v>
      </c>
      <c r="AV1015" s="199">
        <v>0</v>
      </c>
      <c r="AW1015" s="227">
        <v>172</v>
      </c>
      <c r="AX1015" s="58">
        <v>0</v>
      </c>
      <c r="AY1015" s="200">
        <v>12.5</v>
      </c>
      <c r="AZ1015" s="184">
        <v>46870</v>
      </c>
      <c r="BA1015" s="58">
        <v>0.84</v>
      </c>
      <c r="BB1015" s="58">
        <v>8.6666666666666679</v>
      </c>
      <c r="BC1015" s="198" t="s">
        <v>118</v>
      </c>
      <c r="BD1015" s="178" t="s">
        <v>102</v>
      </c>
      <c r="BE1015" s="176" t="s">
        <v>103</v>
      </c>
      <c r="BF1015" s="176" t="s">
        <v>104</v>
      </c>
      <c r="BG1015" s="176" t="s">
        <v>105</v>
      </c>
      <c r="BH1015" s="209" t="s">
        <v>106</v>
      </c>
      <c r="BI1015" s="193" t="s">
        <v>125</v>
      </c>
      <c r="BJ1015" s="210">
        <v>214</v>
      </c>
      <c r="BK1015" s="210" t="s">
        <v>126</v>
      </c>
      <c r="BL1015" s="181" t="s">
        <v>108</v>
      </c>
      <c r="BM1015" s="112" t="s">
        <v>122</v>
      </c>
      <c r="BN1015" s="79" t="s">
        <v>69</v>
      </c>
      <c r="BO1015" s="178" t="s">
        <v>139</v>
      </c>
      <c r="BP1015" s="176" t="s">
        <v>139</v>
      </c>
      <c r="BQ1015" s="188" t="s">
        <v>141</v>
      </c>
    </row>
    <row r="1016" spans="1:69" ht="15.75">
      <c r="A1016" s="179" t="s">
        <v>100</v>
      </c>
      <c r="B1016" s="195" t="s">
        <v>31</v>
      </c>
      <c r="C1016" s="180" t="s">
        <v>29</v>
      </c>
      <c r="D1016" s="192" t="s">
        <v>49</v>
      </c>
      <c r="E1016" s="194" t="s">
        <v>458</v>
      </c>
      <c r="F1016" s="196">
        <v>74</v>
      </c>
      <c r="G1016" s="196">
        <v>0</v>
      </c>
      <c r="H1016" s="197"/>
      <c r="I1016" s="197"/>
      <c r="J1016" s="197"/>
      <c r="K1016" s="197"/>
      <c r="L1016" s="196">
        <v>1</v>
      </c>
      <c r="M1016" s="198"/>
      <c r="N1016" s="188">
        <v>1</v>
      </c>
      <c r="O1016" s="197"/>
      <c r="P1016" s="197"/>
      <c r="Q1016" s="183">
        <v>6.5669861095890409</v>
      </c>
      <c r="R1016" s="197"/>
      <c r="S1016" s="197"/>
      <c r="T1016" s="189">
        <v>9.1749999999999972</v>
      </c>
      <c r="U1016" s="197"/>
      <c r="V1016" s="197"/>
      <c r="W1016" s="183">
        <v>6.718205383561644</v>
      </c>
      <c r="X1016" s="197"/>
      <c r="Y1016" s="197"/>
      <c r="Z1016" s="189">
        <v>8.4187499999999993</v>
      </c>
      <c r="AA1016" s="197"/>
      <c r="AB1016" s="197"/>
      <c r="AC1016" s="197"/>
      <c r="AD1016" s="197"/>
      <c r="AE1016" s="197"/>
      <c r="AF1016" s="199">
        <v>3.4092367939403143</v>
      </c>
      <c r="AG1016" s="199">
        <v>506</v>
      </c>
      <c r="AH1016" s="199">
        <v>0.51665407199236224</v>
      </c>
      <c r="AI1016" s="199">
        <v>27</v>
      </c>
      <c r="AJ1016" s="199">
        <v>2.3988636363636364</v>
      </c>
      <c r="AK1016" s="199"/>
      <c r="AL1016" s="199">
        <v>71</v>
      </c>
      <c r="AM1016" s="199">
        <v>3.4237223383886231</v>
      </c>
      <c r="AN1016" s="199">
        <v>3.5393700787401574</v>
      </c>
      <c r="AO1016" s="190">
        <v>0</v>
      </c>
      <c r="AP1016" s="196">
        <v>0</v>
      </c>
      <c r="AQ1016" s="196">
        <v>0</v>
      </c>
      <c r="AR1016" s="205">
        <v>148</v>
      </c>
      <c r="AS1016" s="58">
        <v>0</v>
      </c>
      <c r="AT1016" s="183">
        <v>5230.027</v>
      </c>
      <c r="AU1016" s="183">
        <v>50.633000000000003</v>
      </c>
      <c r="AV1016" s="199">
        <v>0</v>
      </c>
      <c r="AW1016" s="227">
        <v>148</v>
      </c>
      <c r="AX1016" s="58">
        <v>0</v>
      </c>
      <c r="AY1016" s="200">
        <v>12.5</v>
      </c>
      <c r="AZ1016" s="184">
        <v>46870</v>
      </c>
      <c r="BA1016" s="58">
        <v>0.84</v>
      </c>
      <c r="BB1016" s="58">
        <v>7.0476190476190474</v>
      </c>
      <c r="BC1016" s="198" t="s">
        <v>118</v>
      </c>
      <c r="BD1016" s="178" t="s">
        <v>102</v>
      </c>
      <c r="BE1016" s="176" t="s">
        <v>103</v>
      </c>
      <c r="BF1016" s="176" t="s">
        <v>104</v>
      </c>
      <c r="BG1016" s="176" t="s">
        <v>105</v>
      </c>
      <c r="BH1016" s="209" t="s">
        <v>106</v>
      </c>
      <c r="BI1016" s="193" t="s">
        <v>127</v>
      </c>
      <c r="BJ1016" s="210">
        <v>214</v>
      </c>
      <c r="BK1016" s="210" t="s">
        <v>128</v>
      </c>
      <c r="BL1016" s="181" t="s">
        <v>108</v>
      </c>
      <c r="BM1016" s="112" t="s">
        <v>122</v>
      </c>
      <c r="BN1016" s="79" t="s">
        <v>69</v>
      </c>
      <c r="BO1016" s="178" t="s">
        <v>139</v>
      </c>
      <c r="BP1016" s="176" t="s">
        <v>139</v>
      </c>
      <c r="BQ1016" s="188" t="s">
        <v>141</v>
      </c>
    </row>
    <row r="1017" spans="1:69" ht="15.75">
      <c r="A1017" s="179" t="s">
        <v>100</v>
      </c>
      <c r="B1017" s="195" t="s">
        <v>31</v>
      </c>
      <c r="C1017" s="180" t="s">
        <v>29</v>
      </c>
      <c r="D1017" s="192" t="s">
        <v>49</v>
      </c>
      <c r="E1017" s="194" t="s">
        <v>458</v>
      </c>
      <c r="F1017" s="196">
        <v>104</v>
      </c>
      <c r="G1017" s="196">
        <v>1</v>
      </c>
      <c r="H1017" s="197"/>
      <c r="I1017" s="197"/>
      <c r="J1017" s="197"/>
      <c r="K1017" s="197"/>
      <c r="L1017" s="196">
        <v>0</v>
      </c>
      <c r="M1017" s="198"/>
      <c r="N1017" s="188">
        <v>0</v>
      </c>
      <c r="O1017" s="197"/>
      <c r="P1017" s="197"/>
      <c r="Q1017" s="183">
        <v>8.0440386893203879</v>
      </c>
      <c r="R1017" s="197"/>
      <c r="S1017" s="197"/>
      <c r="T1017" s="189">
        <v>9.6062499999999993</v>
      </c>
      <c r="U1017" s="197"/>
      <c r="V1017" s="197"/>
      <c r="W1017" s="183">
        <v>8.1612425728155351</v>
      </c>
      <c r="X1017" s="197"/>
      <c r="Y1017" s="197"/>
      <c r="Z1017" s="189">
        <v>9.7850000000000001</v>
      </c>
      <c r="AA1017" s="197"/>
      <c r="AB1017" s="197"/>
      <c r="AC1017" s="197"/>
      <c r="AD1017" s="197"/>
      <c r="AE1017" s="197"/>
      <c r="AF1017" s="199">
        <v>2.9035714283710767</v>
      </c>
      <c r="AG1017" s="199">
        <v>714</v>
      </c>
      <c r="AH1017" s="199">
        <v>0.38619008284701206</v>
      </c>
      <c r="AI1017" s="199">
        <v>97</v>
      </c>
      <c r="AJ1017" s="199">
        <v>2.1223837209302325</v>
      </c>
      <c r="AK1017" s="199"/>
      <c r="AL1017" s="199"/>
      <c r="AM1017" s="199"/>
      <c r="AN1017" s="199"/>
      <c r="AO1017" s="190">
        <v>0</v>
      </c>
      <c r="AP1017" s="196">
        <v>0</v>
      </c>
      <c r="AQ1017" s="196">
        <v>0</v>
      </c>
      <c r="AR1017" s="205">
        <v>206</v>
      </c>
      <c r="AS1017" s="58">
        <v>0</v>
      </c>
      <c r="AT1017" s="183">
        <v>7305.3099999999995</v>
      </c>
      <c r="AU1017" s="183">
        <v>34.442</v>
      </c>
      <c r="AV1017" s="199">
        <v>0</v>
      </c>
      <c r="AW1017" s="227">
        <v>206</v>
      </c>
      <c r="AX1017" s="58">
        <v>0</v>
      </c>
      <c r="AY1017" s="200">
        <v>12.5</v>
      </c>
      <c r="AZ1017" s="184">
        <v>46870</v>
      </c>
      <c r="BA1017" s="58">
        <v>0.84</v>
      </c>
      <c r="BB1017" s="58">
        <v>9.9047619047619051</v>
      </c>
      <c r="BC1017" s="198" t="s">
        <v>118</v>
      </c>
      <c r="BD1017" s="178" t="s">
        <v>102</v>
      </c>
      <c r="BE1017" s="176" t="s">
        <v>103</v>
      </c>
      <c r="BF1017" s="176" t="s">
        <v>104</v>
      </c>
      <c r="BG1017" s="176" t="s">
        <v>105</v>
      </c>
      <c r="BH1017" s="209" t="s">
        <v>106</v>
      </c>
      <c r="BI1017" s="193" t="s">
        <v>129</v>
      </c>
      <c r="BJ1017" s="210">
        <v>214</v>
      </c>
      <c r="BK1017" s="210" t="s">
        <v>130</v>
      </c>
      <c r="BL1017" s="181" t="s">
        <v>108</v>
      </c>
      <c r="BM1017" s="112" t="s">
        <v>122</v>
      </c>
      <c r="BN1017" s="79" t="s">
        <v>69</v>
      </c>
      <c r="BO1017" s="178" t="s">
        <v>139</v>
      </c>
      <c r="BP1017" s="176" t="s">
        <v>139</v>
      </c>
      <c r="BQ1017" s="188" t="s">
        <v>141</v>
      </c>
    </row>
    <row r="1018" spans="1:69" ht="15.75">
      <c r="A1018" s="179" t="s">
        <v>100</v>
      </c>
      <c r="B1018" s="195" t="s">
        <v>31</v>
      </c>
      <c r="C1018" s="180" t="s">
        <v>29</v>
      </c>
      <c r="D1018" s="192" t="s">
        <v>49</v>
      </c>
      <c r="E1018" s="194" t="s">
        <v>459</v>
      </c>
      <c r="F1018" s="196">
        <v>115</v>
      </c>
      <c r="G1018" s="196">
        <v>0</v>
      </c>
      <c r="H1018" s="197"/>
      <c r="I1018" s="197"/>
      <c r="J1018" s="197"/>
      <c r="K1018" s="197"/>
      <c r="L1018" s="196">
        <v>0</v>
      </c>
      <c r="M1018" s="198"/>
      <c r="N1018" s="188">
        <v>0</v>
      </c>
      <c r="O1018" s="197"/>
      <c r="P1018" s="197"/>
      <c r="Q1018" s="183">
        <v>6.1920260086956525</v>
      </c>
      <c r="R1018" s="197"/>
      <c r="S1018" s="197"/>
      <c r="T1018" s="189">
        <v>10.0625</v>
      </c>
      <c r="U1018" s="197"/>
      <c r="V1018" s="197"/>
      <c r="W1018" s="183">
        <v>6.1557911739130429</v>
      </c>
      <c r="X1018" s="197"/>
      <c r="Y1018" s="197"/>
      <c r="Z1018" s="189">
        <v>10.03125</v>
      </c>
      <c r="AA1018" s="197"/>
      <c r="AB1018" s="197"/>
      <c r="AC1018" s="197"/>
      <c r="AD1018" s="197"/>
      <c r="AE1018" s="197"/>
      <c r="AF1018" s="199">
        <v>3.5629565327804289</v>
      </c>
      <c r="AG1018" s="199">
        <v>805</v>
      </c>
      <c r="AH1018" s="199">
        <v>0.3996112260433286</v>
      </c>
      <c r="AI1018" s="199">
        <v>12</v>
      </c>
      <c r="AJ1018" s="199">
        <v>2.6883333333333335</v>
      </c>
      <c r="AK1018" s="199"/>
      <c r="AL1018" s="199">
        <v>115</v>
      </c>
      <c r="AM1018" s="199">
        <v>3.5629565327804289</v>
      </c>
      <c r="AN1018" s="199">
        <v>3.6152597402597402</v>
      </c>
      <c r="AO1018" s="190">
        <v>0</v>
      </c>
      <c r="AP1018" s="196">
        <v>0</v>
      </c>
      <c r="AQ1018" s="196">
        <v>0</v>
      </c>
      <c r="AR1018" s="205">
        <v>230</v>
      </c>
      <c r="AS1018" s="58">
        <v>0</v>
      </c>
      <c r="AT1018" s="183">
        <v>8271.621000000001</v>
      </c>
      <c r="AU1018" s="183">
        <v>0</v>
      </c>
      <c r="AV1018" s="199">
        <v>0</v>
      </c>
      <c r="AW1018" s="227">
        <v>230</v>
      </c>
      <c r="AX1018" s="58">
        <v>0</v>
      </c>
      <c r="AY1018" s="200">
        <v>14.25</v>
      </c>
      <c r="AZ1018" s="184">
        <v>41047</v>
      </c>
      <c r="BA1018" s="58">
        <v>0.96491228070099988</v>
      </c>
      <c r="BB1018" s="58">
        <v>8.3636363636429039</v>
      </c>
      <c r="BC1018" s="198" t="s">
        <v>118</v>
      </c>
      <c r="BD1018" s="178" t="s">
        <v>102</v>
      </c>
      <c r="BE1018" s="176" t="s">
        <v>103</v>
      </c>
      <c r="BF1018" s="176" t="s">
        <v>104</v>
      </c>
      <c r="BG1018" s="176" t="s">
        <v>105</v>
      </c>
      <c r="BH1018" s="209" t="s">
        <v>160</v>
      </c>
      <c r="BI1018" s="193" t="s">
        <v>120</v>
      </c>
      <c r="BJ1018" s="210">
        <v>214</v>
      </c>
      <c r="BK1018" s="210" t="s">
        <v>121</v>
      </c>
      <c r="BL1018" s="181" t="s">
        <v>108</v>
      </c>
      <c r="BM1018" s="112" t="s">
        <v>135</v>
      </c>
      <c r="BN1018" s="79" t="s">
        <v>69</v>
      </c>
      <c r="BO1018" s="178" t="s">
        <v>276</v>
      </c>
      <c r="BP1018" s="176" t="s">
        <v>158</v>
      </c>
      <c r="BQ1018" s="188" t="s">
        <v>145</v>
      </c>
    </row>
    <row r="1019" spans="1:69" ht="15.75">
      <c r="A1019" s="179" t="s">
        <v>100</v>
      </c>
      <c r="B1019" s="195" t="s">
        <v>31</v>
      </c>
      <c r="C1019" s="180" t="s">
        <v>29</v>
      </c>
      <c r="D1019" s="192" t="s">
        <v>49</v>
      </c>
      <c r="E1019" s="194" t="s">
        <v>459</v>
      </c>
      <c r="F1019" s="196">
        <v>109</v>
      </c>
      <c r="G1019" s="196">
        <v>10</v>
      </c>
      <c r="H1019" s="197"/>
      <c r="I1019" s="197"/>
      <c r="J1019" s="197"/>
      <c r="K1019" s="197"/>
      <c r="L1019" s="196">
        <v>0</v>
      </c>
      <c r="M1019" s="198"/>
      <c r="N1019" s="188">
        <v>0</v>
      </c>
      <c r="O1019" s="197"/>
      <c r="P1019" s="197"/>
      <c r="Q1019" s="183">
        <v>7.2938786363636359</v>
      </c>
      <c r="R1019" s="197"/>
      <c r="S1019" s="197"/>
      <c r="T1019" s="189">
        <v>13.012499999999999</v>
      </c>
      <c r="U1019" s="197"/>
      <c r="V1019" s="197"/>
      <c r="W1019" s="183">
        <v>7.4596766767676774</v>
      </c>
      <c r="X1019" s="197"/>
      <c r="Y1019" s="197"/>
      <c r="Z1019" s="189">
        <v>12.947222222222223</v>
      </c>
      <c r="AA1019" s="197"/>
      <c r="AB1019" s="197"/>
      <c r="AC1019" s="197"/>
      <c r="AD1019" s="197"/>
      <c r="AE1019" s="197"/>
      <c r="AF1019" s="199">
        <v>2.7095408164203687</v>
      </c>
      <c r="AG1019" s="199">
        <v>683</v>
      </c>
      <c r="AH1019" s="199">
        <v>0.41933319364967864</v>
      </c>
      <c r="AI1019" s="199">
        <v>219</v>
      </c>
      <c r="AJ1019" s="199">
        <v>2.0287500000000001</v>
      </c>
      <c r="AK1019" s="199"/>
      <c r="AL1019" s="199">
        <v>0</v>
      </c>
      <c r="AM1019" s="199"/>
      <c r="AN1019" s="199"/>
      <c r="AO1019" s="190">
        <v>0</v>
      </c>
      <c r="AP1019" s="196">
        <v>0</v>
      </c>
      <c r="AQ1019" s="196">
        <v>0</v>
      </c>
      <c r="AR1019" s="205">
        <v>198</v>
      </c>
      <c r="AS1019" s="58">
        <v>0</v>
      </c>
      <c r="AT1019" s="183">
        <v>7061.9839999999995</v>
      </c>
      <c r="AU1019" s="183">
        <v>0</v>
      </c>
      <c r="AV1019" s="199">
        <v>0</v>
      </c>
      <c r="AW1019" s="227">
        <v>198</v>
      </c>
      <c r="AX1019" s="58">
        <v>0</v>
      </c>
      <c r="AY1019" s="200">
        <v>14.25</v>
      </c>
      <c r="AZ1019" s="184">
        <v>41047</v>
      </c>
      <c r="BA1019" s="58">
        <v>0.96491228070099988</v>
      </c>
      <c r="BB1019" s="58">
        <v>7.9272727272789254</v>
      </c>
      <c r="BC1019" s="198" t="s">
        <v>118</v>
      </c>
      <c r="BD1019" s="178" t="s">
        <v>102</v>
      </c>
      <c r="BE1019" s="176" t="s">
        <v>103</v>
      </c>
      <c r="BF1019" s="176" t="s">
        <v>104</v>
      </c>
      <c r="BG1019" s="176" t="s">
        <v>105</v>
      </c>
      <c r="BH1019" s="209" t="s">
        <v>160</v>
      </c>
      <c r="BI1019" s="193" t="s">
        <v>125</v>
      </c>
      <c r="BJ1019" s="210">
        <v>214</v>
      </c>
      <c r="BK1019" s="210" t="s">
        <v>126</v>
      </c>
      <c r="BL1019" s="181" t="s">
        <v>108</v>
      </c>
      <c r="BM1019" s="112" t="s">
        <v>135</v>
      </c>
      <c r="BN1019" s="79" t="s">
        <v>69</v>
      </c>
      <c r="BO1019" s="178" t="s">
        <v>276</v>
      </c>
      <c r="BP1019" s="176" t="s">
        <v>158</v>
      </c>
      <c r="BQ1019" s="188" t="s">
        <v>145</v>
      </c>
    </row>
    <row r="1020" spans="1:69" ht="15.75">
      <c r="A1020" s="179" t="s">
        <v>100</v>
      </c>
      <c r="B1020" s="195" t="s">
        <v>31</v>
      </c>
      <c r="C1020" s="180" t="s">
        <v>29</v>
      </c>
      <c r="D1020" s="192" t="s">
        <v>49</v>
      </c>
      <c r="E1020" s="194" t="s">
        <v>459</v>
      </c>
      <c r="F1020" s="196">
        <v>112</v>
      </c>
      <c r="G1020" s="196">
        <v>1</v>
      </c>
      <c r="H1020" s="197"/>
      <c r="I1020" s="197"/>
      <c r="J1020" s="197"/>
      <c r="K1020" s="197"/>
      <c r="L1020" s="196">
        <v>0</v>
      </c>
      <c r="M1020" s="198"/>
      <c r="N1020" s="188">
        <v>0</v>
      </c>
      <c r="O1020" s="197"/>
      <c r="P1020" s="197"/>
      <c r="Q1020" s="183">
        <v>5.253071963963964</v>
      </c>
      <c r="R1020" s="197"/>
      <c r="S1020" s="197"/>
      <c r="T1020" s="189">
        <v>6.5562499999999986</v>
      </c>
      <c r="U1020" s="197"/>
      <c r="V1020" s="197"/>
      <c r="W1020" s="183">
        <v>4.4616213693693698</v>
      </c>
      <c r="X1020" s="197"/>
      <c r="Y1020" s="197"/>
      <c r="Z1020" s="189">
        <v>5.8178571428571422</v>
      </c>
      <c r="AA1020" s="197"/>
      <c r="AB1020" s="197"/>
      <c r="AC1020" s="197"/>
      <c r="AD1020" s="197"/>
      <c r="AE1020" s="197"/>
      <c r="AF1020" s="199">
        <v>3.6594240825506623</v>
      </c>
      <c r="AG1020" s="199">
        <v>776</v>
      </c>
      <c r="AH1020" s="199">
        <v>0.42301149665852777</v>
      </c>
      <c r="AI1020" s="199">
        <v>23</v>
      </c>
      <c r="AJ1020" s="199">
        <v>2.6926829268292685</v>
      </c>
      <c r="AK1020" s="199"/>
      <c r="AL1020" s="199">
        <v>110</v>
      </c>
      <c r="AM1020" s="199">
        <v>3.665168847175905</v>
      </c>
      <c r="AN1020" s="199">
        <v>3.6966666666666668</v>
      </c>
      <c r="AO1020" s="190">
        <v>0</v>
      </c>
      <c r="AP1020" s="196">
        <v>0</v>
      </c>
      <c r="AQ1020" s="196">
        <v>0</v>
      </c>
      <c r="AR1020" s="205">
        <v>222</v>
      </c>
      <c r="AS1020" s="58">
        <v>0</v>
      </c>
      <c r="AT1020" s="183">
        <v>7900.9009999999998</v>
      </c>
      <c r="AU1020" s="183">
        <v>0</v>
      </c>
      <c r="AV1020" s="199">
        <v>0</v>
      </c>
      <c r="AW1020" s="227">
        <v>222</v>
      </c>
      <c r="AX1020" s="58">
        <v>0</v>
      </c>
      <c r="AY1020" s="200">
        <v>14.25</v>
      </c>
      <c r="AZ1020" s="184">
        <v>41047</v>
      </c>
      <c r="BA1020" s="58">
        <v>0.96491228070099988</v>
      </c>
      <c r="BB1020" s="58">
        <v>8.1454545454609146</v>
      </c>
      <c r="BC1020" s="198" t="s">
        <v>118</v>
      </c>
      <c r="BD1020" s="178" t="s">
        <v>102</v>
      </c>
      <c r="BE1020" s="176" t="s">
        <v>103</v>
      </c>
      <c r="BF1020" s="176" t="s">
        <v>104</v>
      </c>
      <c r="BG1020" s="176" t="s">
        <v>105</v>
      </c>
      <c r="BH1020" s="209" t="s">
        <v>160</v>
      </c>
      <c r="BI1020" s="193" t="s">
        <v>127</v>
      </c>
      <c r="BJ1020" s="210">
        <v>214</v>
      </c>
      <c r="BK1020" s="210" t="s">
        <v>128</v>
      </c>
      <c r="BL1020" s="181" t="s">
        <v>108</v>
      </c>
      <c r="BM1020" s="112" t="s">
        <v>135</v>
      </c>
      <c r="BN1020" s="79" t="s">
        <v>69</v>
      </c>
      <c r="BO1020" s="178" t="s">
        <v>276</v>
      </c>
      <c r="BP1020" s="176" t="s">
        <v>158</v>
      </c>
      <c r="BQ1020" s="188" t="s">
        <v>145</v>
      </c>
    </row>
    <row r="1021" spans="1:69" ht="15.75">
      <c r="A1021" s="179" t="s">
        <v>100</v>
      </c>
      <c r="B1021" s="195" t="s">
        <v>31</v>
      </c>
      <c r="C1021" s="180" t="s">
        <v>29</v>
      </c>
      <c r="D1021" s="192" t="s">
        <v>49</v>
      </c>
      <c r="E1021" s="194" t="s">
        <v>459</v>
      </c>
      <c r="F1021" s="196">
        <v>104</v>
      </c>
      <c r="G1021" s="196">
        <v>24</v>
      </c>
      <c r="H1021" s="197"/>
      <c r="I1021" s="197"/>
      <c r="J1021" s="197"/>
      <c r="K1021" s="197"/>
      <c r="L1021" s="196">
        <v>0</v>
      </c>
      <c r="M1021" s="198"/>
      <c r="N1021" s="188">
        <v>0</v>
      </c>
      <c r="O1021" s="197"/>
      <c r="P1021" s="197"/>
      <c r="Q1021" s="183">
        <v>7.2644747999999995</v>
      </c>
      <c r="R1021" s="197"/>
      <c r="S1021" s="197"/>
      <c r="T1021" s="189">
        <v>9.625</v>
      </c>
      <c r="U1021" s="197"/>
      <c r="V1021" s="197"/>
      <c r="W1021" s="183">
        <v>7.3263123500000003</v>
      </c>
      <c r="X1021" s="197"/>
      <c r="Y1021" s="197"/>
      <c r="Z1021" s="189">
        <v>9</v>
      </c>
      <c r="AA1021" s="197"/>
      <c r="AB1021" s="197"/>
      <c r="AC1021" s="197"/>
      <c r="AD1021" s="197"/>
      <c r="AE1021" s="197"/>
      <c r="AF1021" s="199">
        <v>2.6672747198041979</v>
      </c>
      <c r="AG1021" s="199">
        <v>455</v>
      </c>
      <c r="AH1021" s="199">
        <v>0.54396478964342065</v>
      </c>
      <c r="AI1021" s="199">
        <v>123</v>
      </c>
      <c r="AJ1021" s="199">
        <v>1.4234848484848486</v>
      </c>
      <c r="AK1021" s="199"/>
      <c r="AL1021" s="199"/>
      <c r="AM1021" s="199"/>
      <c r="AN1021" s="199"/>
      <c r="AO1021" s="190">
        <v>0</v>
      </c>
      <c r="AP1021" s="196">
        <v>0</v>
      </c>
      <c r="AQ1021" s="196">
        <v>0</v>
      </c>
      <c r="AR1021" s="205">
        <v>160</v>
      </c>
      <c r="AS1021" s="58">
        <v>0</v>
      </c>
      <c r="AT1021" s="183">
        <v>5723.1210000000001</v>
      </c>
      <c r="AU1021" s="183">
        <v>0</v>
      </c>
      <c r="AV1021" s="199">
        <v>0</v>
      </c>
      <c r="AW1021" s="227">
        <v>160</v>
      </c>
      <c r="AX1021" s="58">
        <v>0</v>
      </c>
      <c r="AY1021" s="200">
        <v>14.25</v>
      </c>
      <c r="AZ1021" s="184">
        <v>41047</v>
      </c>
      <c r="BA1021" s="58">
        <v>0.96491228070099988</v>
      </c>
      <c r="BB1021" s="58">
        <v>7.5636363636422779</v>
      </c>
      <c r="BC1021" s="198" t="s">
        <v>118</v>
      </c>
      <c r="BD1021" s="178" t="s">
        <v>102</v>
      </c>
      <c r="BE1021" s="176" t="s">
        <v>103</v>
      </c>
      <c r="BF1021" s="176" t="s">
        <v>104</v>
      </c>
      <c r="BG1021" s="176" t="s">
        <v>105</v>
      </c>
      <c r="BH1021" s="209" t="s">
        <v>160</v>
      </c>
      <c r="BI1021" s="193" t="s">
        <v>129</v>
      </c>
      <c r="BJ1021" s="210">
        <v>214</v>
      </c>
      <c r="BK1021" s="210" t="s">
        <v>130</v>
      </c>
      <c r="BL1021" s="181" t="s">
        <v>108</v>
      </c>
      <c r="BM1021" s="112" t="s">
        <v>135</v>
      </c>
      <c r="BN1021" s="79" t="s">
        <v>69</v>
      </c>
      <c r="BO1021" s="178" t="s">
        <v>276</v>
      </c>
      <c r="BP1021" s="176" t="s">
        <v>158</v>
      </c>
      <c r="BQ1021" s="188" t="s">
        <v>145</v>
      </c>
    </row>
    <row r="1022" spans="1:69" ht="15.75">
      <c r="A1022" s="179" t="s">
        <v>100</v>
      </c>
      <c r="B1022" s="195" t="s">
        <v>31</v>
      </c>
      <c r="C1022" s="180" t="s">
        <v>29</v>
      </c>
      <c r="D1022" s="192" t="s">
        <v>49</v>
      </c>
      <c r="E1022" s="194" t="s">
        <v>460</v>
      </c>
      <c r="F1022" s="196">
        <v>114</v>
      </c>
      <c r="G1022" s="196">
        <v>0</v>
      </c>
      <c r="H1022" s="197"/>
      <c r="I1022" s="197"/>
      <c r="J1022" s="197"/>
      <c r="K1022" s="197"/>
      <c r="L1022" s="196">
        <v>0</v>
      </c>
      <c r="M1022" s="198"/>
      <c r="N1022" s="188">
        <v>0</v>
      </c>
      <c r="O1022" s="197"/>
      <c r="P1022" s="197"/>
      <c r="Q1022" s="183">
        <v>6.1000523859649123</v>
      </c>
      <c r="R1022" s="197"/>
      <c r="S1022" s="197"/>
      <c r="T1022" s="189">
        <v>7.3583333333333334</v>
      </c>
      <c r="U1022" s="197"/>
      <c r="V1022" s="197"/>
      <c r="W1022" s="183">
        <v>6.0433243596491231</v>
      </c>
      <c r="X1022" s="197"/>
      <c r="Y1022" s="197"/>
      <c r="Z1022" s="189">
        <v>7.4124999999999996</v>
      </c>
      <c r="AA1022" s="197"/>
      <c r="AB1022" s="197"/>
      <c r="AC1022" s="197"/>
      <c r="AD1022" s="197"/>
      <c r="AE1022" s="197"/>
      <c r="AF1022" s="199">
        <v>3.4406265719492635</v>
      </c>
      <c r="AG1022" s="199">
        <v>798</v>
      </c>
      <c r="AH1022" s="199">
        <v>0.43596177855945828</v>
      </c>
      <c r="AI1022" s="199">
        <v>24</v>
      </c>
      <c r="AJ1022" s="199">
        <v>2.5811224489795919</v>
      </c>
      <c r="AK1022" s="199"/>
      <c r="AL1022" s="199">
        <v>114</v>
      </c>
      <c r="AM1022" s="199">
        <v>3.4406265719492635</v>
      </c>
      <c r="AN1022" s="199">
        <v>3.5052631578947366</v>
      </c>
      <c r="AO1022" s="190">
        <v>0</v>
      </c>
      <c r="AP1022" s="196">
        <v>0</v>
      </c>
      <c r="AQ1022" s="196">
        <v>0</v>
      </c>
      <c r="AR1022" s="205">
        <v>228</v>
      </c>
      <c r="AS1022" s="58">
        <v>0</v>
      </c>
      <c r="AT1022" s="183">
        <v>8137.6610000000001</v>
      </c>
      <c r="AU1022" s="183">
        <v>0</v>
      </c>
      <c r="AV1022" s="199">
        <v>0</v>
      </c>
      <c r="AW1022" s="227">
        <v>228</v>
      </c>
      <c r="AX1022" s="58">
        <v>0</v>
      </c>
      <c r="AY1022" s="200">
        <v>20</v>
      </c>
      <c r="AZ1022" s="184">
        <v>68736</v>
      </c>
      <c r="BA1022" s="58">
        <v>0.67500000000000004</v>
      </c>
      <c r="BB1022" s="58">
        <v>8.4444444444444446</v>
      </c>
      <c r="BC1022" s="198" t="s">
        <v>118</v>
      </c>
      <c r="BD1022" s="178" t="s">
        <v>102</v>
      </c>
      <c r="BE1022" s="176" t="s">
        <v>103</v>
      </c>
      <c r="BF1022" s="176" t="s">
        <v>104</v>
      </c>
      <c r="BG1022" s="176" t="s">
        <v>105</v>
      </c>
      <c r="BH1022" s="209" t="s">
        <v>160</v>
      </c>
      <c r="BI1022" s="193" t="s">
        <v>120</v>
      </c>
      <c r="BJ1022" s="210">
        <v>214</v>
      </c>
      <c r="BK1022" s="210" t="s">
        <v>121</v>
      </c>
      <c r="BL1022" s="181" t="s">
        <v>108</v>
      </c>
      <c r="BM1022" s="112" t="s">
        <v>135</v>
      </c>
      <c r="BN1022" s="79" t="s">
        <v>69</v>
      </c>
      <c r="BO1022" s="178" t="s">
        <v>264</v>
      </c>
      <c r="BP1022" s="176" t="s">
        <v>161</v>
      </c>
      <c r="BQ1022" s="188" t="s">
        <v>138</v>
      </c>
    </row>
    <row r="1023" spans="1:69" ht="15.75">
      <c r="A1023" s="179" t="s">
        <v>100</v>
      </c>
      <c r="B1023" s="195" t="s">
        <v>31</v>
      </c>
      <c r="C1023" s="180" t="s">
        <v>29</v>
      </c>
      <c r="D1023" s="192" t="s">
        <v>49</v>
      </c>
      <c r="E1023" s="194" t="s">
        <v>460</v>
      </c>
      <c r="F1023" s="196">
        <v>114</v>
      </c>
      <c r="G1023" s="196">
        <v>2</v>
      </c>
      <c r="H1023" s="197"/>
      <c r="I1023" s="197"/>
      <c r="J1023" s="197"/>
      <c r="K1023" s="197"/>
      <c r="L1023" s="196">
        <v>1</v>
      </c>
      <c r="M1023" s="198"/>
      <c r="N1023" s="188">
        <v>0</v>
      </c>
      <c r="O1023" s="197"/>
      <c r="P1023" s="197"/>
      <c r="Q1023" s="183">
        <v>7.2399277837837834</v>
      </c>
      <c r="R1023" s="197"/>
      <c r="S1023" s="197"/>
      <c r="T1023" s="189">
        <v>12.704166666666666</v>
      </c>
      <c r="U1023" s="197"/>
      <c r="V1023" s="197"/>
      <c r="W1023" s="183">
        <v>7.3066665315315316</v>
      </c>
      <c r="X1023" s="197"/>
      <c r="Y1023" s="197"/>
      <c r="Z1023" s="189">
        <v>12.704166666666666</v>
      </c>
      <c r="AA1023" s="197"/>
      <c r="AB1023" s="197"/>
      <c r="AC1023" s="197"/>
      <c r="AD1023" s="197"/>
      <c r="AE1023" s="197"/>
      <c r="AF1023" s="199">
        <v>2.9897082820055259</v>
      </c>
      <c r="AG1023" s="199">
        <v>775</v>
      </c>
      <c r="AH1023" s="199">
        <v>0.62690902082899225</v>
      </c>
      <c r="AI1023" s="199">
        <v>189</v>
      </c>
      <c r="AJ1023" s="199">
        <v>1.9966216216216215</v>
      </c>
      <c r="AK1023" s="199"/>
      <c r="AL1023" s="199">
        <v>111</v>
      </c>
      <c r="AM1023" s="199">
        <v>2.9897082820055259</v>
      </c>
      <c r="AN1023" s="199">
        <v>2.955275229357798</v>
      </c>
      <c r="AO1023" s="190">
        <v>0</v>
      </c>
      <c r="AP1023" s="196">
        <v>0</v>
      </c>
      <c r="AQ1023" s="196">
        <v>0</v>
      </c>
      <c r="AR1023" s="205">
        <v>224</v>
      </c>
      <c r="AS1023" s="58">
        <v>0</v>
      </c>
      <c r="AT1023" s="183">
        <v>7944.0039999999999</v>
      </c>
      <c r="AU1023" s="183">
        <v>0</v>
      </c>
      <c r="AV1023" s="199">
        <v>0</v>
      </c>
      <c r="AW1023" s="227">
        <v>224</v>
      </c>
      <c r="AX1023" s="58">
        <v>0</v>
      </c>
      <c r="AY1023" s="200">
        <v>20</v>
      </c>
      <c r="AZ1023" s="184">
        <v>68736</v>
      </c>
      <c r="BA1023" s="58">
        <v>0.67500000000000004</v>
      </c>
      <c r="BB1023" s="58">
        <v>8.4444444444444446</v>
      </c>
      <c r="BC1023" s="198" t="s">
        <v>118</v>
      </c>
      <c r="BD1023" s="178" t="s">
        <v>102</v>
      </c>
      <c r="BE1023" s="176" t="s">
        <v>103</v>
      </c>
      <c r="BF1023" s="176" t="s">
        <v>104</v>
      </c>
      <c r="BG1023" s="176" t="s">
        <v>105</v>
      </c>
      <c r="BH1023" s="209" t="s">
        <v>160</v>
      </c>
      <c r="BI1023" s="193" t="s">
        <v>125</v>
      </c>
      <c r="BJ1023" s="210">
        <v>214</v>
      </c>
      <c r="BK1023" s="210" t="s">
        <v>126</v>
      </c>
      <c r="BL1023" s="181" t="s">
        <v>108</v>
      </c>
      <c r="BM1023" s="112" t="s">
        <v>135</v>
      </c>
      <c r="BN1023" s="79" t="s">
        <v>69</v>
      </c>
      <c r="BO1023" s="178" t="s">
        <v>264</v>
      </c>
      <c r="BP1023" s="176" t="s">
        <v>161</v>
      </c>
      <c r="BQ1023" s="188" t="s">
        <v>138</v>
      </c>
    </row>
    <row r="1024" spans="1:69" ht="15.75">
      <c r="A1024" s="179" t="s">
        <v>100</v>
      </c>
      <c r="B1024" s="195" t="s">
        <v>31</v>
      </c>
      <c r="C1024" s="180" t="s">
        <v>29</v>
      </c>
      <c r="D1024" s="192" t="s">
        <v>49</v>
      </c>
      <c r="E1024" s="194" t="s">
        <v>460</v>
      </c>
      <c r="F1024" s="196">
        <v>95</v>
      </c>
      <c r="G1024" s="196">
        <v>0</v>
      </c>
      <c r="H1024" s="197"/>
      <c r="I1024" s="197"/>
      <c r="J1024" s="197"/>
      <c r="K1024" s="197"/>
      <c r="L1024" s="196">
        <v>0</v>
      </c>
      <c r="M1024" s="198"/>
      <c r="N1024" s="188">
        <v>0</v>
      </c>
      <c r="O1024" s="197"/>
      <c r="P1024" s="197"/>
      <c r="Q1024" s="183">
        <v>6.6103788315789478</v>
      </c>
      <c r="R1024" s="197"/>
      <c r="S1024" s="197"/>
      <c r="T1024" s="189">
        <v>8.375</v>
      </c>
      <c r="U1024" s="197"/>
      <c r="V1024" s="197"/>
      <c r="W1024" s="183">
        <v>6.6391999473684207</v>
      </c>
      <c r="X1024" s="197"/>
      <c r="Y1024" s="197"/>
      <c r="Z1024" s="189">
        <v>8.125</v>
      </c>
      <c r="AA1024" s="197"/>
      <c r="AB1024" s="197"/>
      <c r="AC1024" s="197"/>
      <c r="AD1024" s="197"/>
      <c r="AE1024" s="197"/>
      <c r="AF1024" s="199">
        <v>3.3922556500685848</v>
      </c>
      <c r="AG1024" s="199">
        <v>665</v>
      </c>
      <c r="AH1024" s="199">
        <v>0.51592977343525059</v>
      </c>
      <c r="AI1024" s="199">
        <v>48</v>
      </c>
      <c r="AJ1024" s="199">
        <v>2.3201219512195124</v>
      </c>
      <c r="AK1024" s="199"/>
      <c r="AL1024" s="199">
        <v>95</v>
      </c>
      <c r="AM1024" s="199">
        <v>3.3922556500685848</v>
      </c>
      <c r="AN1024" s="199">
        <v>3.5149371069182389</v>
      </c>
      <c r="AO1024" s="190">
        <v>0</v>
      </c>
      <c r="AP1024" s="196">
        <v>0</v>
      </c>
      <c r="AQ1024" s="196">
        <v>0</v>
      </c>
      <c r="AR1024" s="205">
        <v>190</v>
      </c>
      <c r="AS1024" s="58">
        <v>0</v>
      </c>
      <c r="AT1024" s="183">
        <v>6763.5280000000002</v>
      </c>
      <c r="AU1024" s="183">
        <v>0</v>
      </c>
      <c r="AV1024" s="199">
        <v>0</v>
      </c>
      <c r="AW1024" s="227">
        <v>190</v>
      </c>
      <c r="AX1024" s="58">
        <v>0</v>
      </c>
      <c r="AY1024" s="200">
        <v>20</v>
      </c>
      <c r="AZ1024" s="184">
        <v>68736</v>
      </c>
      <c r="BA1024" s="58">
        <v>0.67500000000000004</v>
      </c>
      <c r="BB1024" s="58">
        <v>7.0370370370370363</v>
      </c>
      <c r="BC1024" s="198" t="s">
        <v>118</v>
      </c>
      <c r="BD1024" s="178" t="s">
        <v>102</v>
      </c>
      <c r="BE1024" s="176" t="s">
        <v>103</v>
      </c>
      <c r="BF1024" s="176" t="s">
        <v>104</v>
      </c>
      <c r="BG1024" s="176" t="s">
        <v>105</v>
      </c>
      <c r="BH1024" s="209" t="s">
        <v>160</v>
      </c>
      <c r="BI1024" s="193" t="s">
        <v>127</v>
      </c>
      <c r="BJ1024" s="210">
        <v>214</v>
      </c>
      <c r="BK1024" s="210" t="s">
        <v>128</v>
      </c>
      <c r="BL1024" s="181" t="s">
        <v>108</v>
      </c>
      <c r="BM1024" s="112" t="s">
        <v>135</v>
      </c>
      <c r="BN1024" s="79" t="s">
        <v>69</v>
      </c>
      <c r="BO1024" s="178" t="s">
        <v>264</v>
      </c>
      <c r="BP1024" s="176" t="s">
        <v>161</v>
      </c>
      <c r="BQ1024" s="188" t="s">
        <v>138</v>
      </c>
    </row>
    <row r="1025" spans="1:69" ht="15.75">
      <c r="A1025" s="179" t="s">
        <v>100</v>
      </c>
      <c r="B1025" s="195" t="s">
        <v>31</v>
      </c>
      <c r="C1025" s="180" t="s">
        <v>29</v>
      </c>
      <c r="D1025" s="192" t="s">
        <v>49</v>
      </c>
      <c r="E1025" s="194" t="s">
        <v>460</v>
      </c>
      <c r="F1025" s="196">
        <v>112</v>
      </c>
      <c r="G1025" s="196">
        <v>2</v>
      </c>
      <c r="H1025" s="197"/>
      <c r="I1025" s="197"/>
      <c r="J1025" s="197"/>
      <c r="K1025" s="197"/>
      <c r="L1025" s="196">
        <v>0</v>
      </c>
      <c r="M1025" s="198"/>
      <c r="N1025" s="188">
        <v>0</v>
      </c>
      <c r="O1025" s="197"/>
      <c r="P1025" s="197"/>
      <c r="Q1025" s="183">
        <v>8.047081663636364</v>
      </c>
      <c r="R1025" s="197"/>
      <c r="S1025" s="197"/>
      <c r="T1025" s="189">
        <v>10.3125</v>
      </c>
      <c r="U1025" s="197"/>
      <c r="V1025" s="197"/>
      <c r="W1025" s="183">
        <v>8.1002270727272734</v>
      </c>
      <c r="X1025" s="197"/>
      <c r="Y1025" s="197"/>
      <c r="Z1025" s="189">
        <v>10.3125</v>
      </c>
      <c r="AA1025" s="197"/>
      <c r="AB1025" s="197"/>
      <c r="AC1025" s="197"/>
      <c r="AD1025" s="197"/>
      <c r="AE1025" s="197"/>
      <c r="AF1025" s="199">
        <v>2.5408679941032517</v>
      </c>
      <c r="AG1025" s="199">
        <v>553</v>
      </c>
      <c r="AH1025" s="199">
        <v>0.44690510745013812</v>
      </c>
      <c r="AI1025" s="199">
        <v>220</v>
      </c>
      <c r="AJ1025" s="199">
        <v>1.5691935483870967</v>
      </c>
      <c r="AK1025" s="199"/>
      <c r="AL1025" s="199"/>
      <c r="AM1025" s="199"/>
      <c r="AN1025" s="199"/>
      <c r="AO1025" s="190">
        <v>0</v>
      </c>
      <c r="AP1025" s="196">
        <v>0</v>
      </c>
      <c r="AQ1025" s="196">
        <v>0</v>
      </c>
      <c r="AR1025" s="205">
        <v>220</v>
      </c>
      <c r="AS1025" s="58">
        <v>0</v>
      </c>
      <c r="AT1025" s="183">
        <v>7866.0690000000004</v>
      </c>
      <c r="AU1025" s="183">
        <v>0</v>
      </c>
      <c r="AV1025" s="199">
        <v>0</v>
      </c>
      <c r="AW1025" s="227">
        <v>220</v>
      </c>
      <c r="AX1025" s="58">
        <v>0</v>
      </c>
      <c r="AY1025" s="200">
        <v>20</v>
      </c>
      <c r="AZ1025" s="184">
        <v>68736</v>
      </c>
      <c r="BA1025" s="58">
        <v>0.67500000000000004</v>
      </c>
      <c r="BB1025" s="58">
        <v>8.2962962962962958</v>
      </c>
      <c r="BC1025" s="198" t="s">
        <v>118</v>
      </c>
      <c r="BD1025" s="178" t="s">
        <v>102</v>
      </c>
      <c r="BE1025" s="176" t="s">
        <v>103</v>
      </c>
      <c r="BF1025" s="176" t="s">
        <v>104</v>
      </c>
      <c r="BG1025" s="176" t="s">
        <v>105</v>
      </c>
      <c r="BH1025" s="209" t="s">
        <v>160</v>
      </c>
      <c r="BI1025" s="193" t="s">
        <v>129</v>
      </c>
      <c r="BJ1025" s="210">
        <v>214</v>
      </c>
      <c r="BK1025" s="210" t="s">
        <v>130</v>
      </c>
      <c r="BL1025" s="181" t="s">
        <v>108</v>
      </c>
      <c r="BM1025" s="112" t="s">
        <v>135</v>
      </c>
      <c r="BN1025" s="79" t="s">
        <v>69</v>
      </c>
      <c r="BO1025" s="178" t="s">
        <v>264</v>
      </c>
      <c r="BP1025" s="176" t="s">
        <v>161</v>
      </c>
      <c r="BQ1025" s="188" t="s">
        <v>138</v>
      </c>
    </row>
    <row r="1026" spans="1:69" ht="15.75">
      <c r="A1026" s="179" t="s">
        <v>100</v>
      </c>
      <c r="B1026" s="195" t="s">
        <v>31</v>
      </c>
      <c r="C1026" s="180" t="s">
        <v>29</v>
      </c>
      <c r="D1026" s="192" t="s">
        <v>49</v>
      </c>
      <c r="E1026" s="194" t="s">
        <v>193</v>
      </c>
      <c r="F1026" s="196">
        <v>136</v>
      </c>
      <c r="G1026" s="196">
        <v>0</v>
      </c>
      <c r="H1026" s="197"/>
      <c r="I1026" s="197"/>
      <c r="J1026" s="197"/>
      <c r="K1026" s="197"/>
      <c r="L1026" s="196">
        <v>0</v>
      </c>
      <c r="M1026" s="198"/>
      <c r="N1026" s="188">
        <v>0</v>
      </c>
      <c r="O1026" s="197"/>
      <c r="P1026" s="197"/>
      <c r="Q1026" s="183">
        <v>6.1594262647058819</v>
      </c>
      <c r="R1026" s="197"/>
      <c r="S1026" s="197"/>
      <c r="T1026" s="189">
        <v>7.3416666666666659</v>
      </c>
      <c r="U1026" s="197"/>
      <c r="V1026" s="197"/>
      <c r="W1026" s="183">
        <v>6.2633233088235301</v>
      </c>
      <c r="X1026" s="197"/>
      <c r="Y1026" s="197"/>
      <c r="Z1026" s="189">
        <v>7.5249999999999986</v>
      </c>
      <c r="AA1026" s="197"/>
      <c r="AB1026" s="197"/>
      <c r="AC1026" s="197"/>
      <c r="AD1026" s="197"/>
      <c r="AE1026" s="197"/>
      <c r="AF1026" s="199">
        <v>3.514830190177058</v>
      </c>
      <c r="AG1026" s="199">
        <v>952</v>
      </c>
      <c r="AH1026" s="199">
        <v>0.43251787655941065</v>
      </c>
      <c r="AI1026" s="199">
        <v>21</v>
      </c>
      <c r="AJ1026" s="199">
        <v>2.6220183486238531</v>
      </c>
      <c r="AK1026" s="199"/>
      <c r="AL1026" s="199">
        <v>135</v>
      </c>
      <c r="AM1026" s="199">
        <v>3.5170264632613577</v>
      </c>
      <c r="AN1026" s="199">
        <v>3.5838235294117649</v>
      </c>
      <c r="AO1026" s="190">
        <v>0</v>
      </c>
      <c r="AP1026" s="196">
        <v>0</v>
      </c>
      <c r="AQ1026" s="196">
        <v>0</v>
      </c>
      <c r="AR1026" s="205">
        <v>272</v>
      </c>
      <c r="AS1026" s="58">
        <v>0</v>
      </c>
      <c r="AT1026" s="183">
        <v>9704.3719999999994</v>
      </c>
      <c r="AU1026" s="183">
        <v>0</v>
      </c>
      <c r="AV1026" s="199">
        <v>0</v>
      </c>
      <c r="AW1026" s="227">
        <v>272</v>
      </c>
      <c r="AX1026" s="58">
        <v>0</v>
      </c>
      <c r="AY1026" s="200"/>
      <c r="AZ1026" s="184">
        <v>81576</v>
      </c>
      <c r="BA1026" s="58"/>
      <c r="BB1026" s="58"/>
      <c r="BC1026" s="198" t="s">
        <v>118</v>
      </c>
      <c r="BD1026" s="178" t="s">
        <v>102</v>
      </c>
      <c r="BE1026" s="176" t="s">
        <v>103</v>
      </c>
      <c r="BF1026" s="176" t="s">
        <v>104</v>
      </c>
      <c r="BG1026" s="176" t="s">
        <v>105</v>
      </c>
      <c r="BH1026" s="209" t="s">
        <v>251</v>
      </c>
      <c r="BI1026" s="193" t="s">
        <v>120</v>
      </c>
      <c r="BJ1026" s="210">
        <v>214</v>
      </c>
      <c r="BK1026" s="210" t="s">
        <v>121</v>
      </c>
      <c r="BL1026" s="181" t="s">
        <v>108</v>
      </c>
      <c r="BM1026" s="112" t="s">
        <v>135</v>
      </c>
      <c r="BN1026" s="79" t="s">
        <v>69</v>
      </c>
      <c r="BO1026" s="178" t="s">
        <v>193</v>
      </c>
      <c r="BP1026" s="176" t="s">
        <v>137</v>
      </c>
      <c r="BQ1026" s="188" t="s">
        <v>138</v>
      </c>
    </row>
    <row r="1027" spans="1:69" ht="15.75">
      <c r="A1027" s="179" t="s">
        <v>100</v>
      </c>
      <c r="B1027" s="195" t="s">
        <v>31</v>
      </c>
      <c r="C1027" s="180" t="s">
        <v>29</v>
      </c>
      <c r="D1027" s="192" t="s">
        <v>49</v>
      </c>
      <c r="E1027" s="194" t="s">
        <v>193</v>
      </c>
      <c r="F1027" s="196">
        <v>138</v>
      </c>
      <c r="G1027" s="196">
        <v>2</v>
      </c>
      <c r="H1027" s="197"/>
      <c r="I1027" s="197"/>
      <c r="J1027" s="197"/>
      <c r="K1027" s="197"/>
      <c r="L1027" s="196">
        <v>0</v>
      </c>
      <c r="M1027" s="198"/>
      <c r="N1027" s="188">
        <v>1</v>
      </c>
      <c r="O1027" s="197"/>
      <c r="P1027" s="197"/>
      <c r="Q1027" s="183">
        <v>7.2279263235294113</v>
      </c>
      <c r="R1027" s="197"/>
      <c r="S1027" s="197"/>
      <c r="T1027" s="189">
        <v>12.599999999999994</v>
      </c>
      <c r="U1027" s="197"/>
      <c r="V1027" s="197"/>
      <c r="W1027" s="183">
        <v>7.2763968308823532</v>
      </c>
      <c r="X1027" s="197"/>
      <c r="Y1027" s="197"/>
      <c r="Z1027" s="189">
        <v>12.599999999999994</v>
      </c>
      <c r="AA1027" s="197"/>
      <c r="AB1027" s="197"/>
      <c r="AC1027" s="197"/>
      <c r="AD1027" s="197"/>
      <c r="AE1027" s="197"/>
      <c r="AF1027" s="199">
        <v>2.9817619068912733</v>
      </c>
      <c r="AG1027" s="199">
        <v>944</v>
      </c>
      <c r="AH1027" s="199">
        <v>0.65169842005679401</v>
      </c>
      <c r="AI1027" s="199">
        <v>251</v>
      </c>
      <c r="AJ1027" s="199">
        <v>1.8731132075471699</v>
      </c>
      <c r="AK1027" s="199"/>
      <c r="AL1027" s="199">
        <v>135</v>
      </c>
      <c r="AM1027" s="199">
        <v>2.9817619068912733</v>
      </c>
      <c r="AN1027" s="199">
        <v>2.9814410480349345</v>
      </c>
      <c r="AO1027" s="190">
        <v>0</v>
      </c>
      <c r="AP1027" s="196">
        <v>0</v>
      </c>
      <c r="AQ1027" s="196">
        <v>0</v>
      </c>
      <c r="AR1027" s="205">
        <v>272</v>
      </c>
      <c r="AS1027" s="58">
        <v>0</v>
      </c>
      <c r="AT1027" s="183">
        <v>9714.0630000000001</v>
      </c>
      <c r="AU1027" s="183">
        <v>0</v>
      </c>
      <c r="AV1027" s="199">
        <v>0</v>
      </c>
      <c r="AW1027" s="227">
        <v>272</v>
      </c>
      <c r="AX1027" s="58">
        <v>0</v>
      </c>
      <c r="AY1027" s="200"/>
      <c r="AZ1027" s="184">
        <v>81576</v>
      </c>
      <c r="BA1027" s="58"/>
      <c r="BB1027" s="58"/>
      <c r="BC1027" s="198" t="s">
        <v>118</v>
      </c>
      <c r="BD1027" s="178" t="s">
        <v>102</v>
      </c>
      <c r="BE1027" s="176" t="s">
        <v>103</v>
      </c>
      <c r="BF1027" s="176" t="s">
        <v>104</v>
      </c>
      <c r="BG1027" s="176" t="s">
        <v>105</v>
      </c>
      <c r="BH1027" s="209" t="s">
        <v>251</v>
      </c>
      <c r="BI1027" s="193" t="s">
        <v>125</v>
      </c>
      <c r="BJ1027" s="210">
        <v>214</v>
      </c>
      <c r="BK1027" s="210" t="s">
        <v>126</v>
      </c>
      <c r="BL1027" s="181" t="s">
        <v>108</v>
      </c>
      <c r="BM1027" s="112" t="s">
        <v>135</v>
      </c>
      <c r="BN1027" s="79" t="s">
        <v>69</v>
      </c>
      <c r="BO1027" s="178" t="s">
        <v>193</v>
      </c>
      <c r="BP1027" s="176" t="s">
        <v>137</v>
      </c>
      <c r="BQ1027" s="188" t="s">
        <v>138</v>
      </c>
    </row>
    <row r="1028" spans="1:69" ht="15.75">
      <c r="A1028" s="179" t="s">
        <v>100</v>
      </c>
      <c r="B1028" s="195" t="s">
        <v>31</v>
      </c>
      <c r="C1028" s="180" t="s">
        <v>29</v>
      </c>
      <c r="D1028" s="192" t="s">
        <v>49</v>
      </c>
      <c r="E1028" s="194" t="s">
        <v>193</v>
      </c>
      <c r="F1028" s="196">
        <v>138</v>
      </c>
      <c r="G1028" s="196">
        <v>3</v>
      </c>
      <c r="H1028" s="197"/>
      <c r="I1028" s="197"/>
      <c r="J1028" s="197"/>
      <c r="K1028" s="197"/>
      <c r="L1028" s="196">
        <v>0</v>
      </c>
      <c r="M1028" s="198"/>
      <c r="N1028" s="188">
        <v>0</v>
      </c>
      <c r="O1028" s="197"/>
      <c r="P1028" s="197"/>
      <c r="Q1028" s="183">
        <v>6.7887627777777766</v>
      </c>
      <c r="R1028" s="197"/>
      <c r="S1028" s="197"/>
      <c r="T1028" s="189">
        <v>9.125</v>
      </c>
      <c r="U1028" s="197"/>
      <c r="V1028" s="197"/>
      <c r="W1028" s="183">
        <v>6.8355034370370369</v>
      </c>
      <c r="X1028" s="197"/>
      <c r="Y1028" s="197"/>
      <c r="Z1028" s="189">
        <v>9.5416666666666661</v>
      </c>
      <c r="AA1028" s="197"/>
      <c r="AB1028" s="197"/>
      <c r="AC1028" s="197"/>
      <c r="AD1028" s="197"/>
      <c r="AE1028" s="197"/>
      <c r="AF1028" s="199">
        <v>3.3081799005284722</v>
      </c>
      <c r="AG1028" s="199">
        <v>945</v>
      </c>
      <c r="AH1028" s="199">
        <v>0.55229047933393638</v>
      </c>
      <c r="AI1028" s="199">
        <v>83</v>
      </c>
      <c r="AJ1028" s="199">
        <v>2.2162698412698414</v>
      </c>
      <c r="AK1028" s="199"/>
      <c r="AL1028" s="199">
        <v>130</v>
      </c>
      <c r="AM1028" s="199">
        <v>3.3458461608205528</v>
      </c>
      <c r="AN1028" s="199">
        <v>3.4399606299212597</v>
      </c>
      <c r="AO1028" s="190">
        <v>0</v>
      </c>
      <c r="AP1028" s="196">
        <v>0</v>
      </c>
      <c r="AQ1028" s="196">
        <v>0</v>
      </c>
      <c r="AR1028" s="205">
        <v>270</v>
      </c>
      <c r="AS1028" s="58">
        <v>0</v>
      </c>
      <c r="AT1028" s="183">
        <v>9438.652</v>
      </c>
      <c r="AU1028" s="183">
        <v>195.05600000000001</v>
      </c>
      <c r="AV1028" s="199">
        <v>0</v>
      </c>
      <c r="AW1028" s="227">
        <v>266</v>
      </c>
      <c r="AX1028" s="58">
        <v>0</v>
      </c>
      <c r="AY1028" s="200"/>
      <c r="AZ1028" s="184">
        <v>81576</v>
      </c>
      <c r="BA1028" s="58"/>
      <c r="BB1028" s="58"/>
      <c r="BC1028" s="198" t="s">
        <v>118</v>
      </c>
      <c r="BD1028" s="178" t="s">
        <v>102</v>
      </c>
      <c r="BE1028" s="176" t="s">
        <v>103</v>
      </c>
      <c r="BF1028" s="176" t="s">
        <v>104</v>
      </c>
      <c r="BG1028" s="176" t="s">
        <v>105</v>
      </c>
      <c r="BH1028" s="209" t="s">
        <v>251</v>
      </c>
      <c r="BI1028" s="193" t="s">
        <v>127</v>
      </c>
      <c r="BJ1028" s="210">
        <v>214</v>
      </c>
      <c r="BK1028" s="210" t="s">
        <v>128</v>
      </c>
      <c r="BL1028" s="181" t="s">
        <v>108</v>
      </c>
      <c r="BM1028" s="112" t="s">
        <v>135</v>
      </c>
      <c r="BN1028" s="79" t="s">
        <v>69</v>
      </c>
      <c r="BO1028" s="178" t="s">
        <v>193</v>
      </c>
      <c r="BP1028" s="176" t="s">
        <v>137</v>
      </c>
      <c r="BQ1028" s="188" t="s">
        <v>138</v>
      </c>
    </row>
    <row r="1029" spans="1:69" ht="15.75">
      <c r="A1029" s="179" t="s">
        <v>100</v>
      </c>
      <c r="B1029" s="195" t="s">
        <v>31</v>
      </c>
      <c r="C1029" s="180" t="s">
        <v>29</v>
      </c>
      <c r="D1029" s="192" t="s">
        <v>49</v>
      </c>
      <c r="E1029" s="194" t="s">
        <v>193</v>
      </c>
      <c r="F1029" s="196">
        <v>139</v>
      </c>
      <c r="G1029" s="196">
        <v>3</v>
      </c>
      <c r="H1029" s="197"/>
      <c r="I1029" s="197"/>
      <c r="J1029" s="197"/>
      <c r="K1029" s="197"/>
      <c r="L1029" s="196">
        <v>0</v>
      </c>
      <c r="M1029" s="198"/>
      <c r="N1029" s="188">
        <v>0</v>
      </c>
      <c r="O1029" s="197"/>
      <c r="P1029" s="197"/>
      <c r="Q1029" s="183">
        <v>8.0219703897058832</v>
      </c>
      <c r="R1029" s="197"/>
      <c r="S1029" s="197"/>
      <c r="T1029" s="189">
        <v>9.9199999999999982</v>
      </c>
      <c r="U1029" s="197"/>
      <c r="V1029" s="197"/>
      <c r="W1029" s="183">
        <v>7.992705661764707</v>
      </c>
      <c r="X1029" s="197"/>
      <c r="Y1029" s="197"/>
      <c r="Z1029" s="189">
        <v>9.8666666666666654</v>
      </c>
      <c r="AA1029" s="197"/>
      <c r="AB1029" s="197"/>
      <c r="AC1029" s="197"/>
      <c r="AD1029" s="197"/>
      <c r="AE1029" s="197"/>
      <c r="AF1029" s="199">
        <v>2.6546093816203729</v>
      </c>
      <c r="AG1029" s="199">
        <v>896</v>
      </c>
      <c r="AH1029" s="199">
        <v>0.37325351685276925</v>
      </c>
      <c r="AI1029" s="199">
        <v>233</v>
      </c>
      <c r="AJ1029" s="199">
        <v>1.7892307692307692</v>
      </c>
      <c r="AK1029" s="199"/>
      <c r="AL1029" s="199"/>
      <c r="AM1029" s="199"/>
      <c r="AN1029" s="199"/>
      <c r="AO1029" s="190">
        <v>0</v>
      </c>
      <c r="AP1029" s="196">
        <v>0</v>
      </c>
      <c r="AQ1029" s="196">
        <v>0</v>
      </c>
      <c r="AR1029" s="205">
        <v>272</v>
      </c>
      <c r="AS1029" s="58">
        <v>0</v>
      </c>
      <c r="AT1029" s="183">
        <v>9705.7860000000001</v>
      </c>
      <c r="AU1029" s="183">
        <v>0</v>
      </c>
      <c r="AV1029" s="199">
        <v>0</v>
      </c>
      <c r="AW1029" s="227">
        <v>272</v>
      </c>
      <c r="AX1029" s="58">
        <v>0</v>
      </c>
      <c r="AY1029" s="200"/>
      <c r="AZ1029" s="184">
        <v>81576</v>
      </c>
      <c r="BA1029" s="58"/>
      <c r="BB1029" s="58"/>
      <c r="BC1029" s="198" t="s">
        <v>118</v>
      </c>
      <c r="BD1029" s="178" t="s">
        <v>102</v>
      </c>
      <c r="BE1029" s="176" t="s">
        <v>103</v>
      </c>
      <c r="BF1029" s="176" t="s">
        <v>104</v>
      </c>
      <c r="BG1029" s="176" t="s">
        <v>105</v>
      </c>
      <c r="BH1029" s="209" t="s">
        <v>251</v>
      </c>
      <c r="BI1029" s="193" t="s">
        <v>129</v>
      </c>
      <c r="BJ1029" s="210">
        <v>214</v>
      </c>
      <c r="BK1029" s="210" t="s">
        <v>130</v>
      </c>
      <c r="BL1029" s="181" t="s">
        <v>108</v>
      </c>
      <c r="BM1029" s="112" t="s">
        <v>135</v>
      </c>
      <c r="BN1029" s="79" t="s">
        <v>69</v>
      </c>
      <c r="BO1029" s="178" t="s">
        <v>193</v>
      </c>
      <c r="BP1029" s="176" t="s">
        <v>137</v>
      </c>
      <c r="BQ1029" s="188" t="s">
        <v>138</v>
      </c>
    </row>
    <row r="1030" spans="1:69" ht="15.75">
      <c r="A1030" s="179" t="s">
        <v>100</v>
      </c>
      <c r="B1030" s="195" t="s">
        <v>31</v>
      </c>
      <c r="C1030" s="180" t="s">
        <v>29</v>
      </c>
      <c r="D1030" s="192" t="s">
        <v>49</v>
      </c>
      <c r="E1030" s="194" t="s">
        <v>461</v>
      </c>
      <c r="F1030" s="196">
        <v>67</v>
      </c>
      <c r="G1030" s="196">
        <v>2</v>
      </c>
      <c r="H1030" s="197"/>
      <c r="I1030" s="197"/>
      <c r="J1030" s="197"/>
      <c r="K1030" s="197"/>
      <c r="L1030" s="196">
        <v>0</v>
      </c>
      <c r="M1030" s="198"/>
      <c r="N1030" s="188">
        <v>0</v>
      </c>
      <c r="O1030" s="197"/>
      <c r="P1030" s="197"/>
      <c r="Q1030" s="183">
        <v>5.1703226153846149</v>
      </c>
      <c r="R1030" s="197"/>
      <c r="S1030" s="197"/>
      <c r="T1030" s="189">
        <v>6.291666666666667</v>
      </c>
      <c r="U1030" s="197"/>
      <c r="V1030" s="197"/>
      <c r="W1030" s="183">
        <v>4.8601076000000001</v>
      </c>
      <c r="X1030" s="197"/>
      <c r="Y1030" s="197"/>
      <c r="Z1030" s="189">
        <v>5.9107142857142856</v>
      </c>
      <c r="AA1030" s="197"/>
      <c r="AB1030" s="197"/>
      <c r="AC1030" s="197"/>
      <c r="AD1030" s="197"/>
      <c r="AE1030" s="197"/>
      <c r="AF1030" s="199">
        <v>3.7333187008952051</v>
      </c>
      <c r="AG1030" s="199">
        <v>455</v>
      </c>
      <c r="AH1030" s="199">
        <v>0.36691618532083664</v>
      </c>
      <c r="AI1030" s="199">
        <v>4</v>
      </c>
      <c r="AJ1030" s="199">
        <v>2.96875</v>
      </c>
      <c r="AK1030" s="199"/>
      <c r="AL1030" s="199">
        <v>64</v>
      </c>
      <c r="AM1030" s="199">
        <v>3.7457812699888442</v>
      </c>
      <c r="AN1030" s="199">
        <v>3.7458193979933112</v>
      </c>
      <c r="AO1030" s="190">
        <v>0</v>
      </c>
      <c r="AP1030" s="196">
        <v>0</v>
      </c>
      <c r="AQ1030" s="196">
        <v>0</v>
      </c>
      <c r="AR1030" s="205">
        <v>130</v>
      </c>
      <c r="AS1030" s="58">
        <v>0</v>
      </c>
      <c r="AT1030" s="183">
        <v>4678.8779999999997</v>
      </c>
      <c r="AU1030" s="183">
        <v>0</v>
      </c>
      <c r="AV1030" s="199">
        <v>0</v>
      </c>
      <c r="AW1030" s="227">
        <v>130</v>
      </c>
      <c r="AX1030" s="58">
        <v>0</v>
      </c>
      <c r="AY1030" s="200">
        <v>4.25</v>
      </c>
      <c r="AZ1030" s="184">
        <v>47233</v>
      </c>
      <c r="BA1030" s="58">
        <v>1</v>
      </c>
      <c r="BB1030" s="58">
        <v>15.764705882352942</v>
      </c>
      <c r="BC1030" s="198" t="s">
        <v>118</v>
      </c>
      <c r="BD1030" s="178" t="s">
        <v>102</v>
      </c>
      <c r="BE1030" s="176" t="s">
        <v>103</v>
      </c>
      <c r="BF1030" s="176" t="s">
        <v>104</v>
      </c>
      <c r="BG1030" s="176" t="s">
        <v>105</v>
      </c>
      <c r="BH1030" s="209" t="s">
        <v>251</v>
      </c>
      <c r="BI1030" s="193" t="s">
        <v>120</v>
      </c>
      <c r="BJ1030" s="210">
        <v>214</v>
      </c>
      <c r="BK1030" s="210" t="s">
        <v>121</v>
      </c>
      <c r="BL1030" s="181" t="s">
        <v>108</v>
      </c>
      <c r="BM1030" s="112" t="s">
        <v>122</v>
      </c>
      <c r="BN1030" s="79" t="s">
        <v>69</v>
      </c>
      <c r="BO1030" s="178" t="s">
        <v>132</v>
      </c>
      <c r="BP1030" s="176" t="s">
        <v>133</v>
      </c>
      <c r="BQ1030" s="188" t="s">
        <v>124</v>
      </c>
    </row>
    <row r="1031" spans="1:69" ht="15.75">
      <c r="A1031" s="179" t="s">
        <v>100</v>
      </c>
      <c r="B1031" s="195" t="s">
        <v>31</v>
      </c>
      <c r="C1031" s="180" t="s">
        <v>29</v>
      </c>
      <c r="D1031" s="192" t="s">
        <v>49</v>
      </c>
      <c r="E1031" s="194" t="s">
        <v>461</v>
      </c>
      <c r="F1031" s="196">
        <v>57</v>
      </c>
      <c r="G1031" s="196">
        <v>8</v>
      </c>
      <c r="H1031" s="197"/>
      <c r="I1031" s="197"/>
      <c r="J1031" s="197"/>
      <c r="K1031" s="197"/>
      <c r="L1031" s="196">
        <v>0</v>
      </c>
      <c r="M1031" s="198"/>
      <c r="N1031" s="188">
        <v>1</v>
      </c>
      <c r="O1031" s="197"/>
      <c r="P1031" s="197"/>
      <c r="Q1031" s="183">
        <v>8.9056730612244888</v>
      </c>
      <c r="R1031" s="197"/>
      <c r="S1031" s="197"/>
      <c r="T1031" s="189">
        <v>15.19375</v>
      </c>
      <c r="U1031" s="197"/>
      <c r="V1031" s="197"/>
      <c r="W1031" s="183">
        <v>9.1172241632653055</v>
      </c>
      <c r="X1031" s="197"/>
      <c r="Y1031" s="197"/>
      <c r="Z1031" s="189">
        <v>15.258333333333333</v>
      </c>
      <c r="AA1031" s="197"/>
      <c r="AB1031" s="197"/>
      <c r="AC1031" s="197"/>
      <c r="AD1031" s="197"/>
      <c r="AE1031" s="197"/>
      <c r="AF1031" s="199">
        <v>3.5134275773214916</v>
      </c>
      <c r="AG1031" s="199">
        <v>335</v>
      </c>
      <c r="AH1031" s="199">
        <v>0.47584013159683397</v>
      </c>
      <c r="AI1031" s="199">
        <v>9</v>
      </c>
      <c r="AJ1031" s="199">
        <v>2.5762499999999999</v>
      </c>
      <c r="AK1031" s="199"/>
      <c r="AL1031" s="199">
        <v>47</v>
      </c>
      <c r="AM1031" s="199">
        <v>3.5363272531175078</v>
      </c>
      <c r="AN1031" s="199">
        <v>3.600806451612903</v>
      </c>
      <c r="AO1031" s="190">
        <v>0</v>
      </c>
      <c r="AP1031" s="196">
        <v>0</v>
      </c>
      <c r="AQ1031" s="196">
        <v>0</v>
      </c>
      <c r="AR1031" s="205">
        <v>98</v>
      </c>
      <c r="AS1031" s="58">
        <v>0</v>
      </c>
      <c r="AT1031" s="183">
        <v>3521.8969999999999</v>
      </c>
      <c r="AU1031" s="183">
        <v>0</v>
      </c>
      <c r="AV1031" s="199">
        <v>0</v>
      </c>
      <c r="AW1031" s="227">
        <v>96</v>
      </c>
      <c r="AX1031" s="58">
        <v>0</v>
      </c>
      <c r="AY1031" s="200">
        <v>4.25</v>
      </c>
      <c r="AZ1031" s="184">
        <v>47233</v>
      </c>
      <c r="BA1031" s="58">
        <v>1</v>
      </c>
      <c r="BB1031" s="58">
        <v>13.411764705882353</v>
      </c>
      <c r="BC1031" s="198" t="s">
        <v>118</v>
      </c>
      <c r="BD1031" s="178" t="s">
        <v>102</v>
      </c>
      <c r="BE1031" s="176" t="s">
        <v>103</v>
      </c>
      <c r="BF1031" s="176" t="s">
        <v>104</v>
      </c>
      <c r="BG1031" s="176" t="s">
        <v>105</v>
      </c>
      <c r="BH1031" s="209" t="s">
        <v>251</v>
      </c>
      <c r="BI1031" s="193" t="s">
        <v>125</v>
      </c>
      <c r="BJ1031" s="210">
        <v>214</v>
      </c>
      <c r="BK1031" s="210" t="s">
        <v>126</v>
      </c>
      <c r="BL1031" s="181" t="s">
        <v>108</v>
      </c>
      <c r="BM1031" s="112" t="s">
        <v>122</v>
      </c>
      <c r="BN1031" s="79" t="s">
        <v>69</v>
      </c>
      <c r="BO1031" s="178" t="s">
        <v>132</v>
      </c>
      <c r="BP1031" s="176" t="s">
        <v>133</v>
      </c>
      <c r="BQ1031" s="188" t="s">
        <v>124</v>
      </c>
    </row>
    <row r="1032" spans="1:69" ht="15.75">
      <c r="A1032" s="179" t="s">
        <v>100</v>
      </c>
      <c r="B1032" s="195" t="s">
        <v>31</v>
      </c>
      <c r="C1032" s="180" t="s">
        <v>29</v>
      </c>
      <c r="D1032" s="192" t="s">
        <v>49</v>
      </c>
      <c r="E1032" s="194" t="s">
        <v>461</v>
      </c>
      <c r="F1032" s="196">
        <v>66</v>
      </c>
      <c r="G1032" s="196">
        <v>0</v>
      </c>
      <c r="H1032" s="197"/>
      <c r="I1032" s="197"/>
      <c r="J1032" s="197"/>
      <c r="K1032" s="197"/>
      <c r="L1032" s="196">
        <v>0</v>
      </c>
      <c r="M1032" s="198"/>
      <c r="N1032" s="188">
        <v>2</v>
      </c>
      <c r="O1032" s="197"/>
      <c r="P1032" s="197"/>
      <c r="Q1032" s="183">
        <v>6.7993786363636373</v>
      </c>
      <c r="R1032" s="197"/>
      <c r="S1032" s="197"/>
      <c r="T1032" s="189">
        <v>8.8499999999999979</v>
      </c>
      <c r="U1032" s="197"/>
      <c r="V1032" s="197"/>
      <c r="W1032" s="183">
        <v>6.831969212121213</v>
      </c>
      <c r="X1032" s="197"/>
      <c r="Y1032" s="197"/>
      <c r="Z1032" s="189">
        <v>8.8499999999999979</v>
      </c>
      <c r="AA1032" s="197"/>
      <c r="AB1032" s="197"/>
      <c r="AC1032" s="197"/>
      <c r="AD1032" s="197"/>
      <c r="AE1032" s="197"/>
      <c r="AF1032" s="199">
        <v>3.5106175659401786</v>
      </c>
      <c r="AG1032" s="199">
        <v>441</v>
      </c>
      <c r="AH1032" s="199">
        <v>0.59843944939492133</v>
      </c>
      <c r="AI1032" s="199">
        <v>20</v>
      </c>
      <c r="AJ1032" s="199">
        <v>2.2104166666666667</v>
      </c>
      <c r="AK1032" s="199"/>
      <c r="AL1032" s="199">
        <v>64</v>
      </c>
      <c r="AM1032" s="199">
        <v>3.5106175659401786</v>
      </c>
      <c r="AN1032" s="199">
        <v>3.6398148148148146</v>
      </c>
      <c r="AO1032" s="190">
        <v>0</v>
      </c>
      <c r="AP1032" s="196">
        <v>0</v>
      </c>
      <c r="AQ1032" s="196">
        <v>0</v>
      </c>
      <c r="AR1032" s="205">
        <v>132</v>
      </c>
      <c r="AS1032" s="58">
        <v>0</v>
      </c>
      <c r="AT1032" s="183">
        <v>4716.8250000000007</v>
      </c>
      <c r="AU1032" s="183">
        <v>16.254999999999999</v>
      </c>
      <c r="AV1032" s="199">
        <v>0</v>
      </c>
      <c r="AW1032" s="227">
        <v>132</v>
      </c>
      <c r="AX1032" s="58">
        <v>0</v>
      </c>
      <c r="AY1032" s="200">
        <v>4.25</v>
      </c>
      <c r="AZ1032" s="184">
        <v>47233</v>
      </c>
      <c r="BA1032" s="58">
        <v>1</v>
      </c>
      <c r="BB1032" s="58">
        <v>15.529411764705882</v>
      </c>
      <c r="BC1032" s="198" t="s">
        <v>118</v>
      </c>
      <c r="BD1032" s="178" t="s">
        <v>102</v>
      </c>
      <c r="BE1032" s="176" t="s">
        <v>103</v>
      </c>
      <c r="BF1032" s="176" t="s">
        <v>104</v>
      </c>
      <c r="BG1032" s="176" t="s">
        <v>105</v>
      </c>
      <c r="BH1032" s="209" t="s">
        <v>251</v>
      </c>
      <c r="BI1032" s="193" t="s">
        <v>127</v>
      </c>
      <c r="BJ1032" s="210">
        <v>214</v>
      </c>
      <c r="BK1032" s="210" t="s">
        <v>128</v>
      </c>
      <c r="BL1032" s="181" t="s">
        <v>108</v>
      </c>
      <c r="BM1032" s="112" t="s">
        <v>122</v>
      </c>
      <c r="BN1032" s="79" t="s">
        <v>69</v>
      </c>
      <c r="BO1032" s="178" t="s">
        <v>132</v>
      </c>
      <c r="BP1032" s="176" t="s">
        <v>133</v>
      </c>
      <c r="BQ1032" s="188" t="s">
        <v>124</v>
      </c>
    </row>
    <row r="1033" spans="1:69" ht="15.75">
      <c r="A1033" s="179" t="s">
        <v>100</v>
      </c>
      <c r="B1033" s="195" t="s">
        <v>31</v>
      </c>
      <c r="C1033" s="180" t="s">
        <v>29</v>
      </c>
      <c r="D1033" s="192" t="s">
        <v>49</v>
      </c>
      <c r="E1033" s="194" t="s">
        <v>461</v>
      </c>
      <c r="F1033" s="196">
        <v>69</v>
      </c>
      <c r="G1033" s="196">
        <v>2</v>
      </c>
      <c r="H1033" s="197"/>
      <c r="I1033" s="197"/>
      <c r="J1033" s="197"/>
      <c r="K1033" s="197"/>
      <c r="L1033" s="196">
        <v>1</v>
      </c>
      <c r="M1033" s="198"/>
      <c r="N1033" s="188">
        <v>0</v>
      </c>
      <c r="O1033" s="197"/>
      <c r="P1033" s="197"/>
      <c r="Q1033" s="183">
        <v>8.164424030303028</v>
      </c>
      <c r="R1033" s="197"/>
      <c r="S1033" s="197"/>
      <c r="T1033" s="189">
        <v>13.349999999999998</v>
      </c>
      <c r="U1033" s="197"/>
      <c r="V1033" s="197"/>
      <c r="W1033" s="183">
        <v>8.1264695606060613</v>
      </c>
      <c r="X1033" s="197"/>
      <c r="Y1033" s="197"/>
      <c r="Z1033" s="189">
        <v>11.849999999999998</v>
      </c>
      <c r="AA1033" s="197"/>
      <c r="AB1033" s="197"/>
      <c r="AC1033" s="197"/>
      <c r="AD1033" s="197"/>
      <c r="AE1033" s="197"/>
      <c r="AF1033" s="199">
        <v>2.7481840239887378</v>
      </c>
      <c r="AG1033" s="199">
        <v>413</v>
      </c>
      <c r="AH1033" s="199">
        <v>0.41924490761213756</v>
      </c>
      <c r="AI1033" s="199">
        <v>85</v>
      </c>
      <c r="AJ1033" s="199">
        <v>1.8583333333333334</v>
      </c>
      <c r="AK1033" s="199"/>
      <c r="AL1033" s="199"/>
      <c r="AM1033" s="199"/>
      <c r="AN1033" s="199"/>
      <c r="AO1033" s="190">
        <v>0</v>
      </c>
      <c r="AP1033" s="196">
        <v>0</v>
      </c>
      <c r="AQ1033" s="196">
        <v>0</v>
      </c>
      <c r="AR1033" s="205">
        <v>134</v>
      </c>
      <c r="AS1033" s="58">
        <v>0</v>
      </c>
      <c r="AT1033" s="183">
        <v>4792.3440000000001</v>
      </c>
      <c r="AU1033" s="183">
        <v>0</v>
      </c>
      <c r="AV1033" s="199">
        <v>0</v>
      </c>
      <c r="AW1033" s="227">
        <v>134</v>
      </c>
      <c r="AX1033" s="58">
        <v>0</v>
      </c>
      <c r="AY1033" s="200">
        <v>4.25</v>
      </c>
      <c r="AZ1033" s="184">
        <v>47233</v>
      </c>
      <c r="BA1033" s="58">
        <v>1</v>
      </c>
      <c r="BB1033" s="58">
        <v>16.235294117647058</v>
      </c>
      <c r="BC1033" s="198" t="s">
        <v>118</v>
      </c>
      <c r="BD1033" s="178" t="s">
        <v>102</v>
      </c>
      <c r="BE1033" s="176" t="s">
        <v>103</v>
      </c>
      <c r="BF1033" s="176" t="s">
        <v>104</v>
      </c>
      <c r="BG1033" s="176" t="s">
        <v>105</v>
      </c>
      <c r="BH1033" s="209" t="s">
        <v>251</v>
      </c>
      <c r="BI1033" s="193" t="s">
        <v>129</v>
      </c>
      <c r="BJ1033" s="210">
        <v>214</v>
      </c>
      <c r="BK1033" s="210" t="s">
        <v>130</v>
      </c>
      <c r="BL1033" s="181" t="s">
        <v>108</v>
      </c>
      <c r="BM1033" s="112" t="s">
        <v>122</v>
      </c>
      <c r="BN1033" s="79" t="s">
        <v>69</v>
      </c>
      <c r="BO1033" s="178" t="s">
        <v>132</v>
      </c>
      <c r="BP1033" s="176" t="s">
        <v>133</v>
      </c>
      <c r="BQ1033" s="188" t="s">
        <v>124</v>
      </c>
    </row>
    <row r="1034" spans="1:69" ht="15.75">
      <c r="A1034" s="179" t="s">
        <v>100</v>
      </c>
      <c r="B1034" s="195" t="s">
        <v>31</v>
      </c>
      <c r="C1034" s="180" t="s">
        <v>29</v>
      </c>
      <c r="D1034" s="192" t="s">
        <v>49</v>
      </c>
      <c r="E1034" s="194" t="s">
        <v>462</v>
      </c>
      <c r="F1034" s="196">
        <v>271</v>
      </c>
      <c r="G1034" s="196">
        <v>0</v>
      </c>
      <c r="H1034" s="197"/>
      <c r="I1034" s="197"/>
      <c r="J1034" s="197"/>
      <c r="K1034" s="197"/>
      <c r="L1034" s="196">
        <v>0</v>
      </c>
      <c r="M1034" s="198"/>
      <c r="N1034" s="188">
        <v>0</v>
      </c>
      <c r="O1034" s="197"/>
      <c r="P1034" s="197"/>
      <c r="Q1034" s="183">
        <v>5.6438670774907758</v>
      </c>
      <c r="R1034" s="197"/>
      <c r="S1034" s="197"/>
      <c r="T1034" s="189">
        <v>8.2416666666666654</v>
      </c>
      <c r="U1034" s="197"/>
      <c r="V1034" s="197"/>
      <c r="W1034" s="183">
        <v>5.1964390295202945</v>
      </c>
      <c r="X1034" s="197"/>
      <c r="Y1034" s="197"/>
      <c r="Z1034" s="189">
        <v>8.1124999999999972</v>
      </c>
      <c r="AA1034" s="197"/>
      <c r="AB1034" s="197"/>
      <c r="AC1034" s="197"/>
      <c r="AD1034" s="197"/>
      <c r="AE1034" s="197"/>
      <c r="AF1034" s="199">
        <v>3.6940335812090654</v>
      </c>
      <c r="AG1034" s="199">
        <v>1896</v>
      </c>
      <c r="AH1034" s="199">
        <v>0.41943258289439933</v>
      </c>
      <c r="AI1034" s="199">
        <v>46</v>
      </c>
      <c r="AJ1034" s="199">
        <v>2.7541666666666669</v>
      </c>
      <c r="AK1034" s="199"/>
      <c r="AL1034" s="199">
        <v>261</v>
      </c>
      <c r="AM1034" s="199">
        <v>3.7258183012650714</v>
      </c>
      <c r="AN1034" s="199">
        <v>3.7308904649330179</v>
      </c>
      <c r="AO1034" s="190">
        <v>0</v>
      </c>
      <c r="AP1034" s="196">
        <v>0</v>
      </c>
      <c r="AQ1034" s="196">
        <v>0</v>
      </c>
      <c r="AR1034" s="205">
        <v>542</v>
      </c>
      <c r="AS1034" s="58">
        <v>0</v>
      </c>
      <c r="AT1034" s="183">
        <v>19307.025000000001</v>
      </c>
      <c r="AU1034" s="183">
        <v>107.393</v>
      </c>
      <c r="AV1034" s="199">
        <v>0</v>
      </c>
      <c r="AW1034" s="227">
        <v>542</v>
      </c>
      <c r="AX1034" s="58">
        <v>0</v>
      </c>
      <c r="AY1034" s="200">
        <v>36.75</v>
      </c>
      <c r="AZ1034" s="184">
        <v>84474</v>
      </c>
      <c r="BA1034" s="58">
        <v>0.86394557823100004</v>
      </c>
      <c r="BB1034" s="58">
        <v>8.5354330708690309</v>
      </c>
      <c r="BC1034" s="198" t="s">
        <v>118</v>
      </c>
      <c r="BD1034" s="178" t="s">
        <v>102</v>
      </c>
      <c r="BE1034" s="176" t="s">
        <v>103</v>
      </c>
      <c r="BF1034" s="176" t="s">
        <v>104</v>
      </c>
      <c r="BG1034" s="176" t="s">
        <v>105</v>
      </c>
      <c r="BH1034" s="209" t="s">
        <v>106</v>
      </c>
      <c r="BI1034" s="193" t="s">
        <v>120</v>
      </c>
      <c r="BJ1034" s="210">
        <v>214</v>
      </c>
      <c r="BK1034" s="210" t="s">
        <v>121</v>
      </c>
      <c r="BL1034" s="181" t="s">
        <v>108</v>
      </c>
      <c r="BM1034" s="112" t="s">
        <v>122</v>
      </c>
      <c r="BN1034" s="79" t="s">
        <v>69</v>
      </c>
      <c r="BO1034" s="178" t="s">
        <v>139</v>
      </c>
      <c r="BP1034" s="176" t="s">
        <v>139</v>
      </c>
      <c r="BQ1034" s="188" t="s">
        <v>141</v>
      </c>
    </row>
    <row r="1035" spans="1:69" ht="15.75">
      <c r="A1035" s="179" t="s">
        <v>100</v>
      </c>
      <c r="B1035" s="195" t="s">
        <v>31</v>
      </c>
      <c r="C1035" s="180" t="s">
        <v>29</v>
      </c>
      <c r="D1035" s="192" t="s">
        <v>49</v>
      </c>
      <c r="E1035" s="194" t="s">
        <v>462</v>
      </c>
      <c r="F1035" s="196">
        <v>222</v>
      </c>
      <c r="G1035" s="196">
        <v>15</v>
      </c>
      <c r="H1035" s="197"/>
      <c r="I1035" s="197"/>
      <c r="J1035" s="197"/>
      <c r="K1035" s="197"/>
      <c r="L1035" s="196">
        <v>0</v>
      </c>
      <c r="M1035" s="198"/>
      <c r="N1035" s="188">
        <v>0</v>
      </c>
      <c r="O1035" s="197"/>
      <c r="P1035" s="197"/>
      <c r="Q1035" s="183">
        <v>8.2681737584541057</v>
      </c>
      <c r="R1035" s="197"/>
      <c r="S1035" s="197"/>
      <c r="T1035" s="189">
        <v>14.220833333333331</v>
      </c>
      <c r="U1035" s="197"/>
      <c r="V1035" s="197"/>
      <c r="W1035" s="183">
        <v>8.4123960096618369</v>
      </c>
      <c r="X1035" s="197"/>
      <c r="Y1035" s="197"/>
      <c r="Z1035" s="189">
        <v>14.387499999999998</v>
      </c>
      <c r="AA1035" s="197"/>
      <c r="AB1035" s="197"/>
      <c r="AC1035" s="197"/>
      <c r="AD1035" s="197"/>
      <c r="AE1035" s="197"/>
      <c r="AF1035" s="199">
        <v>3.3612261393274796</v>
      </c>
      <c r="AG1035" s="199">
        <v>1448</v>
      </c>
      <c r="AH1035" s="199">
        <v>0.54634895120122062</v>
      </c>
      <c r="AI1035" s="199">
        <v>104</v>
      </c>
      <c r="AJ1035" s="199">
        <v>2.3183908045977013</v>
      </c>
      <c r="AK1035" s="199"/>
      <c r="AL1035" s="199">
        <v>204</v>
      </c>
      <c r="AM1035" s="199">
        <v>3.3728303050293635</v>
      </c>
      <c r="AN1035" s="199">
        <v>3.4939999999999998</v>
      </c>
      <c r="AO1035" s="190">
        <v>0</v>
      </c>
      <c r="AP1035" s="196">
        <v>0</v>
      </c>
      <c r="AQ1035" s="196">
        <v>0</v>
      </c>
      <c r="AR1035" s="205">
        <v>414</v>
      </c>
      <c r="AS1035" s="58">
        <v>0</v>
      </c>
      <c r="AT1035" s="183">
        <v>14725.858</v>
      </c>
      <c r="AU1035" s="183">
        <v>65.042000000000002</v>
      </c>
      <c r="AV1035" s="199">
        <v>0</v>
      </c>
      <c r="AW1035" s="227">
        <v>414</v>
      </c>
      <c r="AX1035" s="58">
        <v>0</v>
      </c>
      <c r="AY1035" s="200">
        <v>36.75</v>
      </c>
      <c r="AZ1035" s="184">
        <v>84474</v>
      </c>
      <c r="BA1035" s="58">
        <v>0.86394557823100004</v>
      </c>
      <c r="BB1035" s="58">
        <v>6.9921259842543355</v>
      </c>
      <c r="BC1035" s="198" t="s">
        <v>118</v>
      </c>
      <c r="BD1035" s="178" t="s">
        <v>102</v>
      </c>
      <c r="BE1035" s="176" t="s">
        <v>103</v>
      </c>
      <c r="BF1035" s="176" t="s">
        <v>104</v>
      </c>
      <c r="BG1035" s="176" t="s">
        <v>105</v>
      </c>
      <c r="BH1035" s="209" t="s">
        <v>106</v>
      </c>
      <c r="BI1035" s="193" t="s">
        <v>125</v>
      </c>
      <c r="BJ1035" s="210">
        <v>214</v>
      </c>
      <c r="BK1035" s="210" t="s">
        <v>126</v>
      </c>
      <c r="BL1035" s="181" t="s">
        <v>108</v>
      </c>
      <c r="BM1035" s="112" t="s">
        <v>122</v>
      </c>
      <c r="BN1035" s="79" t="s">
        <v>69</v>
      </c>
      <c r="BO1035" s="178" t="s">
        <v>139</v>
      </c>
      <c r="BP1035" s="176" t="s">
        <v>139</v>
      </c>
      <c r="BQ1035" s="188" t="s">
        <v>141</v>
      </c>
    </row>
    <row r="1036" spans="1:69" ht="15.75">
      <c r="A1036" s="179" t="s">
        <v>100</v>
      </c>
      <c r="B1036" s="195" t="s">
        <v>31</v>
      </c>
      <c r="C1036" s="180" t="s">
        <v>29</v>
      </c>
      <c r="D1036" s="192" t="s">
        <v>49</v>
      </c>
      <c r="E1036" s="194" t="s">
        <v>462</v>
      </c>
      <c r="F1036" s="196">
        <v>230</v>
      </c>
      <c r="G1036" s="196">
        <v>1</v>
      </c>
      <c r="H1036" s="197"/>
      <c r="I1036" s="197"/>
      <c r="J1036" s="197"/>
      <c r="K1036" s="197"/>
      <c r="L1036" s="196">
        <v>0</v>
      </c>
      <c r="M1036" s="198"/>
      <c r="N1036" s="188">
        <v>1</v>
      </c>
      <c r="O1036" s="197"/>
      <c r="P1036" s="197"/>
      <c r="Q1036" s="183">
        <v>6.7716461877729257</v>
      </c>
      <c r="R1036" s="197"/>
      <c r="S1036" s="197"/>
      <c r="T1036" s="189">
        <v>9.0392857142857128</v>
      </c>
      <c r="U1036" s="197"/>
      <c r="V1036" s="197"/>
      <c r="W1036" s="183">
        <v>6.8785021353711784</v>
      </c>
      <c r="X1036" s="197"/>
      <c r="Y1036" s="197"/>
      <c r="Z1036" s="189">
        <v>9.1291666666666647</v>
      </c>
      <c r="AA1036" s="197"/>
      <c r="AB1036" s="197"/>
      <c r="AC1036" s="197"/>
      <c r="AD1036" s="197"/>
      <c r="AE1036" s="197"/>
      <c r="AF1036" s="199">
        <v>3.4524143776399638</v>
      </c>
      <c r="AG1036" s="199">
        <v>1594</v>
      </c>
      <c r="AH1036" s="199">
        <v>0.56100402141051919</v>
      </c>
      <c r="AI1036" s="199">
        <v>105</v>
      </c>
      <c r="AJ1036" s="199">
        <v>2.3352272727272725</v>
      </c>
      <c r="AK1036" s="199"/>
      <c r="AL1036" s="199">
        <v>226</v>
      </c>
      <c r="AM1036" s="199">
        <v>3.4550716473591048</v>
      </c>
      <c r="AN1036" s="199">
        <v>3.5692640692640691</v>
      </c>
      <c r="AO1036" s="190">
        <v>0</v>
      </c>
      <c r="AP1036" s="196">
        <v>0</v>
      </c>
      <c r="AQ1036" s="196">
        <v>0</v>
      </c>
      <c r="AR1036" s="205">
        <v>458</v>
      </c>
      <c r="AS1036" s="58">
        <v>0</v>
      </c>
      <c r="AT1036" s="183">
        <v>16303.368999999999</v>
      </c>
      <c r="AU1036" s="183">
        <v>47.857999999999997</v>
      </c>
      <c r="AV1036" s="199">
        <v>0</v>
      </c>
      <c r="AW1036" s="227">
        <v>458</v>
      </c>
      <c r="AX1036" s="58">
        <v>0</v>
      </c>
      <c r="AY1036" s="200">
        <v>36.75</v>
      </c>
      <c r="AZ1036" s="184">
        <v>84474</v>
      </c>
      <c r="BA1036" s="58">
        <v>0.86394557823100004</v>
      </c>
      <c r="BB1036" s="58">
        <v>7.2440944881914282</v>
      </c>
      <c r="BC1036" s="198" t="s">
        <v>118</v>
      </c>
      <c r="BD1036" s="178" t="s">
        <v>102</v>
      </c>
      <c r="BE1036" s="176" t="s">
        <v>103</v>
      </c>
      <c r="BF1036" s="176" t="s">
        <v>104</v>
      </c>
      <c r="BG1036" s="176" t="s">
        <v>105</v>
      </c>
      <c r="BH1036" s="209" t="s">
        <v>106</v>
      </c>
      <c r="BI1036" s="193" t="s">
        <v>127</v>
      </c>
      <c r="BJ1036" s="210">
        <v>214</v>
      </c>
      <c r="BK1036" s="210" t="s">
        <v>128</v>
      </c>
      <c r="BL1036" s="181" t="s">
        <v>108</v>
      </c>
      <c r="BM1036" s="112" t="s">
        <v>122</v>
      </c>
      <c r="BN1036" s="79" t="s">
        <v>69</v>
      </c>
      <c r="BO1036" s="178" t="s">
        <v>139</v>
      </c>
      <c r="BP1036" s="176" t="s">
        <v>139</v>
      </c>
      <c r="BQ1036" s="188" t="s">
        <v>141</v>
      </c>
    </row>
    <row r="1037" spans="1:69" ht="15.75">
      <c r="A1037" s="179" t="s">
        <v>100</v>
      </c>
      <c r="B1037" s="195" t="s">
        <v>31</v>
      </c>
      <c r="C1037" s="180" t="s">
        <v>29</v>
      </c>
      <c r="D1037" s="192" t="s">
        <v>49</v>
      </c>
      <c r="E1037" s="194" t="s">
        <v>462</v>
      </c>
      <c r="F1037" s="196">
        <v>262</v>
      </c>
      <c r="G1037" s="196">
        <v>3</v>
      </c>
      <c r="H1037" s="197"/>
      <c r="I1037" s="197"/>
      <c r="J1037" s="197"/>
      <c r="K1037" s="197"/>
      <c r="L1037" s="196">
        <v>2</v>
      </c>
      <c r="M1037" s="198"/>
      <c r="N1037" s="188">
        <v>0</v>
      </c>
      <c r="O1037" s="197"/>
      <c r="P1037" s="197"/>
      <c r="Q1037" s="183">
        <v>8.3616030272373543</v>
      </c>
      <c r="R1037" s="197"/>
      <c r="S1037" s="197"/>
      <c r="T1037" s="189">
        <v>10.39722222222222</v>
      </c>
      <c r="U1037" s="197"/>
      <c r="V1037" s="197"/>
      <c r="W1037" s="183">
        <v>8.4461750155642026</v>
      </c>
      <c r="X1037" s="197"/>
      <c r="Y1037" s="197"/>
      <c r="Z1037" s="189">
        <v>10.339583333333332</v>
      </c>
      <c r="AA1037" s="197"/>
      <c r="AB1037" s="197"/>
      <c r="AC1037" s="197"/>
      <c r="AD1037" s="197"/>
      <c r="AE1037" s="197"/>
      <c r="AF1037" s="199">
        <v>2.9366010239128371</v>
      </c>
      <c r="AG1037" s="199">
        <v>1755</v>
      </c>
      <c r="AH1037" s="199">
        <v>0.41388285305594597</v>
      </c>
      <c r="AI1037" s="199">
        <v>256</v>
      </c>
      <c r="AJ1037" s="199">
        <v>2.0854602510460252</v>
      </c>
      <c r="AK1037" s="199"/>
      <c r="AL1037" s="199"/>
      <c r="AM1037" s="199"/>
      <c r="AN1037" s="199"/>
      <c r="AO1037" s="190">
        <v>0</v>
      </c>
      <c r="AP1037" s="196">
        <v>0</v>
      </c>
      <c r="AQ1037" s="196">
        <v>0</v>
      </c>
      <c r="AR1037" s="205">
        <v>518</v>
      </c>
      <c r="AS1037" s="58">
        <v>0</v>
      </c>
      <c r="AT1037" s="183">
        <v>18409.381000000001</v>
      </c>
      <c r="AU1037" s="183">
        <v>78.623999999999995</v>
      </c>
      <c r="AV1037" s="199">
        <v>0</v>
      </c>
      <c r="AW1037" s="227">
        <v>518</v>
      </c>
      <c r="AX1037" s="58">
        <v>0</v>
      </c>
      <c r="AY1037" s="200">
        <v>36.75</v>
      </c>
      <c r="AZ1037" s="184">
        <v>84474</v>
      </c>
      <c r="BA1037" s="58">
        <v>0.86394557823100004</v>
      </c>
      <c r="BB1037" s="58">
        <v>8.2519685039398016</v>
      </c>
      <c r="BC1037" s="198" t="s">
        <v>118</v>
      </c>
      <c r="BD1037" s="178" t="s">
        <v>102</v>
      </c>
      <c r="BE1037" s="176" t="s">
        <v>103</v>
      </c>
      <c r="BF1037" s="176" t="s">
        <v>104</v>
      </c>
      <c r="BG1037" s="176" t="s">
        <v>105</v>
      </c>
      <c r="BH1037" s="209" t="s">
        <v>106</v>
      </c>
      <c r="BI1037" s="193" t="s">
        <v>129</v>
      </c>
      <c r="BJ1037" s="210">
        <v>214</v>
      </c>
      <c r="BK1037" s="210" t="s">
        <v>130</v>
      </c>
      <c r="BL1037" s="181" t="s">
        <v>108</v>
      </c>
      <c r="BM1037" s="112" t="s">
        <v>122</v>
      </c>
      <c r="BN1037" s="79" t="s">
        <v>69</v>
      </c>
      <c r="BO1037" s="178" t="s">
        <v>139</v>
      </c>
      <c r="BP1037" s="176" t="s">
        <v>139</v>
      </c>
      <c r="BQ1037" s="188" t="s">
        <v>141</v>
      </c>
    </row>
    <row r="1038" spans="1:69" ht="15.75">
      <c r="A1038" s="179" t="s">
        <v>100</v>
      </c>
      <c r="B1038" s="195" t="s">
        <v>31</v>
      </c>
      <c r="C1038" s="180" t="s">
        <v>29</v>
      </c>
      <c r="D1038" s="192" t="s">
        <v>49</v>
      </c>
      <c r="E1038" s="194" t="s">
        <v>463</v>
      </c>
      <c r="F1038" s="196">
        <v>63</v>
      </c>
      <c r="G1038" s="196">
        <v>1</v>
      </c>
      <c r="H1038" s="197"/>
      <c r="I1038" s="197"/>
      <c r="J1038" s="197"/>
      <c r="K1038" s="197"/>
      <c r="L1038" s="196">
        <v>1</v>
      </c>
      <c r="M1038" s="198"/>
      <c r="N1038" s="188">
        <v>0</v>
      </c>
      <c r="O1038" s="197"/>
      <c r="P1038" s="197"/>
      <c r="Q1038" s="183">
        <v>5.712311213114754</v>
      </c>
      <c r="R1038" s="197"/>
      <c r="S1038" s="197"/>
      <c r="T1038" s="189">
        <v>6.9916666666666663</v>
      </c>
      <c r="U1038" s="197"/>
      <c r="V1038" s="197"/>
      <c r="W1038" s="183">
        <v>5.40722913114754</v>
      </c>
      <c r="X1038" s="197"/>
      <c r="Y1038" s="197"/>
      <c r="Z1038" s="189">
        <v>6.9749999999999979</v>
      </c>
      <c r="AA1038" s="197"/>
      <c r="AB1038" s="197"/>
      <c r="AC1038" s="197"/>
      <c r="AD1038" s="197"/>
      <c r="AE1038" s="197"/>
      <c r="AF1038" s="199">
        <v>3.7291428705056502</v>
      </c>
      <c r="AG1038" s="199">
        <v>420</v>
      </c>
      <c r="AH1038" s="199">
        <v>0.47301672472800677</v>
      </c>
      <c r="AI1038" s="199">
        <v>10</v>
      </c>
      <c r="AJ1038" s="199">
        <v>2.6656249999999999</v>
      </c>
      <c r="AK1038" s="199"/>
      <c r="AL1038" s="199">
        <v>60</v>
      </c>
      <c r="AM1038" s="199">
        <v>3.7291428705056502</v>
      </c>
      <c r="AN1038" s="199">
        <v>3.7274193548387098</v>
      </c>
      <c r="AO1038" s="190">
        <v>0</v>
      </c>
      <c r="AP1038" s="196">
        <v>0</v>
      </c>
      <c r="AQ1038" s="196">
        <v>0</v>
      </c>
      <c r="AR1038" s="205">
        <v>124</v>
      </c>
      <c r="AS1038" s="58">
        <v>0</v>
      </c>
      <c r="AT1038" s="183">
        <v>4412.8689999999997</v>
      </c>
      <c r="AU1038" s="183">
        <v>0</v>
      </c>
      <c r="AV1038" s="199">
        <v>0</v>
      </c>
      <c r="AW1038" s="227">
        <v>124</v>
      </c>
      <c r="AX1038" s="58">
        <v>0</v>
      </c>
      <c r="AY1038" s="200">
        <v>3.75</v>
      </c>
      <c r="AZ1038" s="184">
        <v>27399</v>
      </c>
      <c r="BA1038" s="58">
        <v>0.8666666666659999</v>
      </c>
      <c r="BB1038" s="58">
        <v>19.384615384630298</v>
      </c>
      <c r="BC1038" s="198" t="s">
        <v>118</v>
      </c>
      <c r="BD1038" s="178" t="s">
        <v>102</v>
      </c>
      <c r="BE1038" s="176" t="s">
        <v>103</v>
      </c>
      <c r="BF1038" s="176" t="s">
        <v>104</v>
      </c>
      <c r="BG1038" s="176" t="s">
        <v>105</v>
      </c>
      <c r="BH1038" s="209" t="s">
        <v>148</v>
      </c>
      <c r="BI1038" s="193" t="s">
        <v>120</v>
      </c>
      <c r="BJ1038" s="210">
        <v>214</v>
      </c>
      <c r="BK1038" s="210" t="s">
        <v>121</v>
      </c>
      <c r="BL1038" s="181" t="s">
        <v>108</v>
      </c>
      <c r="BM1038" s="112" t="s">
        <v>122</v>
      </c>
      <c r="BN1038" s="79" t="s">
        <v>69</v>
      </c>
      <c r="BO1038" s="178" t="s">
        <v>117</v>
      </c>
      <c r="BP1038" s="176" t="s">
        <v>123</v>
      </c>
      <c r="BQ1038" s="188" t="s">
        <v>124</v>
      </c>
    </row>
    <row r="1039" spans="1:69" ht="15.75">
      <c r="A1039" s="179" t="s">
        <v>100</v>
      </c>
      <c r="B1039" s="195" t="s">
        <v>31</v>
      </c>
      <c r="C1039" s="180" t="s">
        <v>29</v>
      </c>
      <c r="D1039" s="192" t="s">
        <v>49</v>
      </c>
      <c r="E1039" s="194" t="s">
        <v>463</v>
      </c>
      <c r="F1039" s="196">
        <v>58</v>
      </c>
      <c r="G1039" s="196">
        <v>9</v>
      </c>
      <c r="H1039" s="197"/>
      <c r="I1039" s="197"/>
      <c r="J1039" s="197"/>
      <c r="K1039" s="197"/>
      <c r="L1039" s="196">
        <v>0</v>
      </c>
      <c r="M1039" s="198"/>
      <c r="N1039" s="188">
        <v>0</v>
      </c>
      <c r="O1039" s="197"/>
      <c r="P1039" s="197"/>
      <c r="Q1039" s="183">
        <v>7.7881222244897952</v>
      </c>
      <c r="R1039" s="197"/>
      <c r="S1039" s="197"/>
      <c r="T1039" s="189">
        <v>14.274999999999999</v>
      </c>
      <c r="U1039" s="197"/>
      <c r="V1039" s="197"/>
      <c r="W1039" s="183">
        <v>7.7273264285714287</v>
      </c>
      <c r="X1039" s="197"/>
      <c r="Y1039" s="197"/>
      <c r="Z1039" s="189">
        <v>14.274999999999999</v>
      </c>
      <c r="AA1039" s="197"/>
      <c r="AB1039" s="197"/>
      <c r="AC1039" s="197"/>
      <c r="AD1039" s="197"/>
      <c r="AE1039" s="197"/>
      <c r="AF1039" s="199">
        <v>3.4353644364776832</v>
      </c>
      <c r="AG1039" s="199">
        <v>343</v>
      </c>
      <c r="AH1039" s="199">
        <v>0.46419275281850209</v>
      </c>
      <c r="AI1039" s="199">
        <v>15</v>
      </c>
      <c r="AJ1039" s="199">
        <v>2.5262195121951221</v>
      </c>
      <c r="AK1039" s="199"/>
      <c r="AL1039" s="199">
        <v>49</v>
      </c>
      <c r="AM1039" s="199">
        <v>3.4353644364776832</v>
      </c>
      <c r="AN1039" s="199">
        <v>3.5138888888888888</v>
      </c>
      <c r="AO1039" s="190">
        <v>0</v>
      </c>
      <c r="AP1039" s="196">
        <v>0</v>
      </c>
      <c r="AQ1039" s="196">
        <v>0</v>
      </c>
      <c r="AR1039" s="205">
        <v>98</v>
      </c>
      <c r="AS1039" s="58">
        <v>0</v>
      </c>
      <c r="AT1039" s="183">
        <v>3516.5450000000001</v>
      </c>
      <c r="AU1039" s="183">
        <v>0</v>
      </c>
      <c r="AV1039" s="199">
        <v>0</v>
      </c>
      <c r="AW1039" s="227">
        <v>98</v>
      </c>
      <c r="AX1039" s="58">
        <v>0</v>
      </c>
      <c r="AY1039" s="200">
        <v>3.75</v>
      </c>
      <c r="AZ1039" s="184">
        <v>27399</v>
      </c>
      <c r="BA1039" s="58">
        <v>0.8666666666659999</v>
      </c>
      <c r="BB1039" s="58">
        <v>17.846153846167578</v>
      </c>
      <c r="BC1039" s="198" t="s">
        <v>118</v>
      </c>
      <c r="BD1039" s="178" t="s">
        <v>102</v>
      </c>
      <c r="BE1039" s="176" t="s">
        <v>103</v>
      </c>
      <c r="BF1039" s="176" t="s">
        <v>104</v>
      </c>
      <c r="BG1039" s="176" t="s">
        <v>105</v>
      </c>
      <c r="BH1039" s="209" t="s">
        <v>148</v>
      </c>
      <c r="BI1039" s="193" t="s">
        <v>125</v>
      </c>
      <c r="BJ1039" s="210">
        <v>214</v>
      </c>
      <c r="BK1039" s="210" t="s">
        <v>126</v>
      </c>
      <c r="BL1039" s="181" t="s">
        <v>108</v>
      </c>
      <c r="BM1039" s="112" t="s">
        <v>122</v>
      </c>
      <c r="BN1039" s="79" t="s">
        <v>69</v>
      </c>
      <c r="BO1039" s="178" t="s">
        <v>117</v>
      </c>
      <c r="BP1039" s="176" t="s">
        <v>123</v>
      </c>
      <c r="BQ1039" s="188" t="s">
        <v>124</v>
      </c>
    </row>
    <row r="1040" spans="1:69" ht="15.75">
      <c r="A1040" s="179" t="s">
        <v>100</v>
      </c>
      <c r="B1040" s="195" t="s">
        <v>31</v>
      </c>
      <c r="C1040" s="180" t="s">
        <v>29</v>
      </c>
      <c r="D1040" s="192" t="s">
        <v>49</v>
      </c>
      <c r="E1040" s="194" t="s">
        <v>463</v>
      </c>
      <c r="F1040" s="196">
        <v>47</v>
      </c>
      <c r="G1040" s="196">
        <v>1</v>
      </c>
      <c r="H1040" s="197"/>
      <c r="I1040" s="197"/>
      <c r="J1040" s="197"/>
      <c r="K1040" s="197"/>
      <c r="L1040" s="196">
        <v>0</v>
      </c>
      <c r="M1040" s="198"/>
      <c r="N1040" s="188">
        <v>0</v>
      </c>
      <c r="O1040" s="197"/>
      <c r="P1040" s="197"/>
      <c r="Q1040" s="183">
        <v>6.4235651086956524</v>
      </c>
      <c r="R1040" s="197"/>
      <c r="S1040" s="197"/>
      <c r="T1040" s="189">
        <v>8.4249999999999989</v>
      </c>
      <c r="U1040" s="197"/>
      <c r="V1040" s="197"/>
      <c r="W1040" s="183">
        <v>6.6131955000000007</v>
      </c>
      <c r="X1040" s="197"/>
      <c r="Y1040" s="197"/>
      <c r="Z1040" s="189">
        <v>8.2833333333333332</v>
      </c>
      <c r="AA1040" s="197"/>
      <c r="AB1040" s="197"/>
      <c r="AC1040" s="197"/>
      <c r="AD1040" s="197"/>
      <c r="AE1040" s="197"/>
      <c r="AF1040" s="199">
        <v>3.5884161580423397</v>
      </c>
      <c r="AG1040" s="199">
        <v>322</v>
      </c>
      <c r="AH1040" s="199">
        <v>0.43611423176698427</v>
      </c>
      <c r="AI1040" s="199">
        <v>10</v>
      </c>
      <c r="AJ1040" s="199">
        <v>2.6219999999999999</v>
      </c>
      <c r="AK1040" s="199"/>
      <c r="AL1040" s="199">
        <v>45</v>
      </c>
      <c r="AM1040" s="199">
        <v>3.6310476291747324</v>
      </c>
      <c r="AN1040" s="199">
        <v>3.6803652968036529</v>
      </c>
      <c r="AO1040" s="190">
        <v>0</v>
      </c>
      <c r="AP1040" s="196">
        <v>0</v>
      </c>
      <c r="AQ1040" s="196">
        <v>0</v>
      </c>
      <c r="AR1040" s="205">
        <v>92</v>
      </c>
      <c r="AS1040" s="58">
        <v>0</v>
      </c>
      <c r="AT1040" s="183">
        <v>3244.0859999999998</v>
      </c>
      <c r="AU1040" s="183">
        <v>58.244</v>
      </c>
      <c r="AV1040" s="199">
        <v>0</v>
      </c>
      <c r="AW1040" s="227">
        <v>92</v>
      </c>
      <c r="AX1040" s="58">
        <v>0</v>
      </c>
      <c r="AY1040" s="200">
        <v>3.75</v>
      </c>
      <c r="AZ1040" s="184">
        <v>27399</v>
      </c>
      <c r="BA1040" s="58">
        <v>0.8666666666659999</v>
      </c>
      <c r="BB1040" s="58">
        <v>14.461538461549587</v>
      </c>
      <c r="BC1040" s="198" t="s">
        <v>118</v>
      </c>
      <c r="BD1040" s="178" t="s">
        <v>102</v>
      </c>
      <c r="BE1040" s="176" t="s">
        <v>103</v>
      </c>
      <c r="BF1040" s="176" t="s">
        <v>104</v>
      </c>
      <c r="BG1040" s="176" t="s">
        <v>105</v>
      </c>
      <c r="BH1040" s="209" t="s">
        <v>148</v>
      </c>
      <c r="BI1040" s="193" t="s">
        <v>127</v>
      </c>
      <c r="BJ1040" s="210">
        <v>214</v>
      </c>
      <c r="BK1040" s="210" t="s">
        <v>128</v>
      </c>
      <c r="BL1040" s="181" t="s">
        <v>108</v>
      </c>
      <c r="BM1040" s="112" t="s">
        <v>122</v>
      </c>
      <c r="BN1040" s="79" t="s">
        <v>69</v>
      </c>
      <c r="BO1040" s="178" t="s">
        <v>117</v>
      </c>
      <c r="BP1040" s="176" t="s">
        <v>123</v>
      </c>
      <c r="BQ1040" s="188" t="s">
        <v>124</v>
      </c>
    </row>
    <row r="1041" spans="1:69" ht="15.75">
      <c r="A1041" s="179" t="s">
        <v>100</v>
      </c>
      <c r="B1041" s="195" t="s">
        <v>31</v>
      </c>
      <c r="C1041" s="180" t="s">
        <v>29</v>
      </c>
      <c r="D1041" s="192" t="s">
        <v>49</v>
      </c>
      <c r="E1041" s="194" t="s">
        <v>463</v>
      </c>
      <c r="F1041" s="196">
        <v>62</v>
      </c>
      <c r="G1041" s="196">
        <v>0</v>
      </c>
      <c r="H1041" s="197"/>
      <c r="I1041" s="197"/>
      <c r="J1041" s="197"/>
      <c r="K1041" s="197"/>
      <c r="L1041" s="196">
        <v>0</v>
      </c>
      <c r="M1041" s="198"/>
      <c r="N1041" s="188">
        <v>0</v>
      </c>
      <c r="O1041" s="197"/>
      <c r="P1041" s="197"/>
      <c r="Q1041" s="183">
        <v>6.7859513225806447</v>
      </c>
      <c r="R1041" s="197"/>
      <c r="S1041" s="197"/>
      <c r="T1041" s="189">
        <v>7.8624999999999998</v>
      </c>
      <c r="U1041" s="197"/>
      <c r="V1041" s="197"/>
      <c r="W1041" s="183">
        <v>6.8157576290322579</v>
      </c>
      <c r="X1041" s="197"/>
      <c r="Y1041" s="197"/>
      <c r="Z1041" s="189">
        <v>7.9749999999999996</v>
      </c>
      <c r="AA1041" s="197"/>
      <c r="AB1041" s="197"/>
      <c r="AC1041" s="197"/>
      <c r="AD1041" s="197"/>
      <c r="AE1041" s="197"/>
      <c r="AF1041" s="199">
        <v>2.7358571492490307</v>
      </c>
      <c r="AG1041" s="199">
        <v>420</v>
      </c>
      <c r="AH1041" s="199">
        <v>0.27555719835266151</v>
      </c>
      <c r="AI1041" s="199">
        <v>71</v>
      </c>
      <c r="AJ1041" s="199">
        <v>2.0933823529411764</v>
      </c>
      <c r="AK1041" s="199"/>
      <c r="AL1041" s="199"/>
      <c r="AM1041" s="199"/>
      <c r="AN1041" s="199"/>
      <c r="AO1041" s="190">
        <v>0</v>
      </c>
      <c r="AP1041" s="196">
        <v>0</v>
      </c>
      <c r="AQ1041" s="196">
        <v>0</v>
      </c>
      <c r="AR1041" s="205">
        <v>124</v>
      </c>
      <c r="AS1041" s="58">
        <v>0</v>
      </c>
      <c r="AT1041" s="183">
        <v>4461.5969999999998</v>
      </c>
      <c r="AU1041" s="183">
        <v>0</v>
      </c>
      <c r="AV1041" s="199">
        <v>0</v>
      </c>
      <c r="AW1041" s="227">
        <v>124</v>
      </c>
      <c r="AX1041" s="58">
        <v>0</v>
      </c>
      <c r="AY1041" s="200">
        <v>3.75</v>
      </c>
      <c r="AZ1041" s="184">
        <v>27399</v>
      </c>
      <c r="BA1041" s="58">
        <v>0.8666666666659999</v>
      </c>
      <c r="BB1041" s="58">
        <v>19.076923076937756</v>
      </c>
      <c r="BC1041" s="198" t="s">
        <v>118</v>
      </c>
      <c r="BD1041" s="178" t="s">
        <v>102</v>
      </c>
      <c r="BE1041" s="176" t="s">
        <v>103</v>
      </c>
      <c r="BF1041" s="176" t="s">
        <v>104</v>
      </c>
      <c r="BG1041" s="176" t="s">
        <v>105</v>
      </c>
      <c r="BH1041" s="209" t="s">
        <v>148</v>
      </c>
      <c r="BI1041" s="193" t="s">
        <v>129</v>
      </c>
      <c r="BJ1041" s="210">
        <v>214</v>
      </c>
      <c r="BK1041" s="210" t="s">
        <v>130</v>
      </c>
      <c r="BL1041" s="181" t="s">
        <v>108</v>
      </c>
      <c r="BM1041" s="112" t="s">
        <v>122</v>
      </c>
      <c r="BN1041" s="79" t="s">
        <v>69</v>
      </c>
      <c r="BO1041" s="178" t="s">
        <v>117</v>
      </c>
      <c r="BP1041" s="176" t="s">
        <v>123</v>
      </c>
      <c r="BQ1041" s="188" t="s">
        <v>124</v>
      </c>
    </row>
    <row r="1042" spans="1:69" ht="15.75">
      <c r="A1042" s="179" t="s">
        <v>100</v>
      </c>
      <c r="B1042" s="195" t="s">
        <v>31</v>
      </c>
      <c r="C1042" s="180" t="s">
        <v>29</v>
      </c>
      <c r="D1042" s="192" t="s">
        <v>49</v>
      </c>
      <c r="E1042" s="194" t="s">
        <v>464</v>
      </c>
      <c r="F1042" s="196">
        <v>55</v>
      </c>
      <c r="G1042" s="196">
        <v>0</v>
      </c>
      <c r="H1042" s="197"/>
      <c r="I1042" s="197"/>
      <c r="J1042" s="197"/>
      <c r="K1042" s="197"/>
      <c r="L1042" s="196">
        <v>0</v>
      </c>
      <c r="M1042" s="198"/>
      <c r="N1042" s="188">
        <v>0</v>
      </c>
      <c r="O1042" s="197"/>
      <c r="P1042" s="197"/>
      <c r="Q1042" s="183">
        <v>7.7064361999999997</v>
      </c>
      <c r="R1042" s="197"/>
      <c r="S1042" s="197"/>
      <c r="T1042" s="189">
        <v>10.65625</v>
      </c>
      <c r="U1042" s="197"/>
      <c r="V1042" s="197"/>
      <c r="W1042" s="183">
        <v>7.5391089454545446</v>
      </c>
      <c r="X1042" s="197"/>
      <c r="Y1042" s="197"/>
      <c r="Z1042" s="189">
        <v>10.708333333333334</v>
      </c>
      <c r="AA1042" s="197"/>
      <c r="AB1042" s="197"/>
      <c r="AC1042" s="197"/>
      <c r="AD1042" s="197"/>
      <c r="AE1042" s="197"/>
      <c r="AF1042" s="199">
        <v>3.517090920658855</v>
      </c>
      <c r="AG1042" s="199">
        <v>385</v>
      </c>
      <c r="AH1042" s="199">
        <v>0.45937872712508682</v>
      </c>
      <c r="AI1042" s="199">
        <v>17</v>
      </c>
      <c r="AJ1042" s="199">
        <v>2.5375000000000001</v>
      </c>
      <c r="AK1042" s="199"/>
      <c r="AL1042" s="199">
        <v>55</v>
      </c>
      <c r="AM1042" s="199">
        <v>3.517090920658855</v>
      </c>
      <c r="AN1042" s="199">
        <v>3.5905797101449277</v>
      </c>
      <c r="AO1042" s="190">
        <v>0</v>
      </c>
      <c r="AP1042" s="196">
        <v>0</v>
      </c>
      <c r="AQ1042" s="196">
        <v>0</v>
      </c>
      <c r="AR1042" s="205">
        <v>110</v>
      </c>
      <c r="AS1042" s="58">
        <v>0</v>
      </c>
      <c r="AT1042" s="183">
        <v>3923.3989999999999</v>
      </c>
      <c r="AU1042" s="183">
        <v>0</v>
      </c>
      <c r="AV1042" s="199">
        <v>0</v>
      </c>
      <c r="AW1042" s="227">
        <v>110</v>
      </c>
      <c r="AX1042" s="58">
        <v>0</v>
      </c>
      <c r="AY1042" s="200">
        <v>4.5</v>
      </c>
      <c r="AZ1042" s="184">
        <v>23171</v>
      </c>
      <c r="BA1042" s="58">
        <v>0.72222222222200005</v>
      </c>
      <c r="BB1042" s="58">
        <v>16.923076923082128</v>
      </c>
      <c r="BC1042" s="198" t="s">
        <v>118</v>
      </c>
      <c r="BD1042" s="178" t="s">
        <v>102</v>
      </c>
      <c r="BE1042" s="176" t="s">
        <v>103</v>
      </c>
      <c r="BF1042" s="176" t="s">
        <v>104</v>
      </c>
      <c r="BG1042" s="176" t="s">
        <v>105</v>
      </c>
      <c r="BH1042" s="209" t="s">
        <v>140</v>
      </c>
      <c r="BI1042" s="193" t="s">
        <v>120</v>
      </c>
      <c r="BJ1042" s="210">
        <v>214</v>
      </c>
      <c r="BK1042" s="210" t="s">
        <v>121</v>
      </c>
      <c r="BL1042" s="181" t="s">
        <v>108</v>
      </c>
      <c r="BM1042" s="112" t="s">
        <v>135</v>
      </c>
      <c r="BN1042" s="79" t="s">
        <v>69</v>
      </c>
      <c r="BO1042" s="178" t="s">
        <v>165</v>
      </c>
      <c r="BP1042" s="176" t="s">
        <v>144</v>
      </c>
      <c r="BQ1042" s="188" t="s">
        <v>145</v>
      </c>
    </row>
    <row r="1043" spans="1:69" ht="15.75">
      <c r="A1043" s="179" t="s">
        <v>100</v>
      </c>
      <c r="B1043" s="195" t="s">
        <v>31</v>
      </c>
      <c r="C1043" s="180" t="s">
        <v>29</v>
      </c>
      <c r="D1043" s="192" t="s">
        <v>49</v>
      </c>
      <c r="E1043" s="194" t="s">
        <v>464</v>
      </c>
      <c r="F1043" s="196">
        <v>41</v>
      </c>
      <c r="G1043" s="196">
        <v>0</v>
      </c>
      <c r="H1043" s="197"/>
      <c r="I1043" s="197"/>
      <c r="J1043" s="197"/>
      <c r="K1043" s="197"/>
      <c r="L1043" s="196">
        <v>0</v>
      </c>
      <c r="M1043" s="198"/>
      <c r="N1043" s="188">
        <v>0</v>
      </c>
      <c r="O1043" s="197"/>
      <c r="P1043" s="197"/>
      <c r="Q1043" s="183">
        <v>6.7196337804878041</v>
      </c>
      <c r="R1043" s="197"/>
      <c r="S1043" s="197"/>
      <c r="T1043" s="189">
        <v>7.4949999999999992</v>
      </c>
      <c r="U1043" s="197"/>
      <c r="V1043" s="197"/>
      <c r="W1043" s="183">
        <v>6.7801461463414636</v>
      </c>
      <c r="X1043" s="197"/>
      <c r="Y1043" s="197"/>
      <c r="Z1043" s="189">
        <v>7.4937499999999995</v>
      </c>
      <c r="AA1043" s="197"/>
      <c r="AB1043" s="197"/>
      <c r="AC1043" s="197"/>
      <c r="AD1043" s="197"/>
      <c r="AE1043" s="197"/>
      <c r="AF1043" s="199">
        <v>3.185574913689484</v>
      </c>
      <c r="AG1043" s="199">
        <v>287</v>
      </c>
      <c r="AH1043" s="199">
        <v>0.51486161101514705</v>
      </c>
      <c r="AI1043" s="199">
        <v>25</v>
      </c>
      <c r="AJ1043" s="199">
        <v>2.2337500000000001</v>
      </c>
      <c r="AK1043" s="199"/>
      <c r="AL1043" s="199">
        <v>41</v>
      </c>
      <c r="AM1043" s="199">
        <v>3.185574913689484</v>
      </c>
      <c r="AN1043" s="199">
        <v>3.1994382022471912</v>
      </c>
      <c r="AO1043" s="190">
        <v>0</v>
      </c>
      <c r="AP1043" s="196">
        <v>0</v>
      </c>
      <c r="AQ1043" s="196">
        <v>0</v>
      </c>
      <c r="AR1043" s="205">
        <v>82</v>
      </c>
      <c r="AS1043" s="58">
        <v>0</v>
      </c>
      <c r="AT1043" s="183">
        <v>2921.018</v>
      </c>
      <c r="AU1043" s="183">
        <v>0</v>
      </c>
      <c r="AV1043" s="199">
        <v>0</v>
      </c>
      <c r="AW1043" s="227">
        <v>82</v>
      </c>
      <c r="AX1043" s="58">
        <v>0</v>
      </c>
      <c r="AY1043" s="200">
        <v>4.5</v>
      </c>
      <c r="AZ1043" s="184">
        <v>23171</v>
      </c>
      <c r="BA1043" s="58">
        <v>0.72222222222200005</v>
      </c>
      <c r="BB1043" s="58">
        <v>12.615384615388496</v>
      </c>
      <c r="BC1043" s="198" t="s">
        <v>118</v>
      </c>
      <c r="BD1043" s="178" t="s">
        <v>102</v>
      </c>
      <c r="BE1043" s="176" t="s">
        <v>103</v>
      </c>
      <c r="BF1043" s="176" t="s">
        <v>104</v>
      </c>
      <c r="BG1043" s="176" t="s">
        <v>105</v>
      </c>
      <c r="BH1043" s="209" t="s">
        <v>140</v>
      </c>
      <c r="BI1043" s="193" t="s">
        <v>125</v>
      </c>
      <c r="BJ1043" s="210">
        <v>214</v>
      </c>
      <c r="BK1043" s="210" t="s">
        <v>126</v>
      </c>
      <c r="BL1043" s="181" t="s">
        <v>108</v>
      </c>
      <c r="BM1043" s="112" t="s">
        <v>135</v>
      </c>
      <c r="BN1043" s="79" t="s">
        <v>69</v>
      </c>
      <c r="BO1043" s="178" t="s">
        <v>165</v>
      </c>
      <c r="BP1043" s="176" t="s">
        <v>144</v>
      </c>
      <c r="BQ1043" s="188" t="s">
        <v>145</v>
      </c>
    </row>
    <row r="1044" spans="1:69" ht="15.75">
      <c r="A1044" s="179" t="s">
        <v>100</v>
      </c>
      <c r="B1044" s="195" t="s">
        <v>31</v>
      </c>
      <c r="C1044" s="180" t="s">
        <v>29</v>
      </c>
      <c r="D1044" s="192" t="s">
        <v>49</v>
      </c>
      <c r="E1044" s="194" t="s">
        <v>464</v>
      </c>
      <c r="F1044" s="196">
        <v>51</v>
      </c>
      <c r="G1044" s="196">
        <v>1</v>
      </c>
      <c r="H1044" s="197"/>
      <c r="I1044" s="197"/>
      <c r="J1044" s="197"/>
      <c r="K1044" s="197"/>
      <c r="L1044" s="196">
        <v>0</v>
      </c>
      <c r="M1044" s="198"/>
      <c r="N1044" s="188">
        <v>1</v>
      </c>
      <c r="O1044" s="197"/>
      <c r="P1044" s="197"/>
      <c r="Q1044" s="183">
        <v>6.1021596599999999</v>
      </c>
      <c r="R1044" s="197"/>
      <c r="S1044" s="197"/>
      <c r="T1044" s="189">
        <v>7.4375</v>
      </c>
      <c r="U1044" s="197"/>
      <c r="V1044" s="197"/>
      <c r="W1044" s="183">
        <v>5.4551796799999996</v>
      </c>
      <c r="X1044" s="197"/>
      <c r="Y1044" s="197"/>
      <c r="Z1044" s="189">
        <v>7.125</v>
      </c>
      <c r="AA1044" s="197"/>
      <c r="AB1044" s="197"/>
      <c r="AC1044" s="197"/>
      <c r="AD1044" s="197"/>
      <c r="AE1044" s="197"/>
      <c r="AF1044" s="199">
        <v>3.6511710547381395</v>
      </c>
      <c r="AG1044" s="199">
        <v>339</v>
      </c>
      <c r="AH1044" s="199">
        <v>0.49391030609475689</v>
      </c>
      <c r="AI1044" s="199">
        <v>10</v>
      </c>
      <c r="AJ1044" s="199">
        <v>2.5547619047619046</v>
      </c>
      <c r="AK1044" s="199"/>
      <c r="AL1044" s="199">
        <v>49</v>
      </c>
      <c r="AM1044" s="199">
        <v>3.6511710547381395</v>
      </c>
      <c r="AN1044" s="199">
        <v>3.6788793103448274</v>
      </c>
      <c r="AO1044" s="190">
        <v>0</v>
      </c>
      <c r="AP1044" s="196">
        <v>0</v>
      </c>
      <c r="AQ1044" s="196">
        <v>0</v>
      </c>
      <c r="AR1044" s="205">
        <v>100</v>
      </c>
      <c r="AS1044" s="58">
        <v>0</v>
      </c>
      <c r="AT1044" s="183">
        <v>3570.1030000000001</v>
      </c>
      <c r="AU1044" s="183">
        <v>0</v>
      </c>
      <c r="AV1044" s="199">
        <v>0</v>
      </c>
      <c r="AW1044" s="227">
        <v>100</v>
      </c>
      <c r="AX1044" s="58">
        <v>0</v>
      </c>
      <c r="AY1044" s="200">
        <v>4.5</v>
      </c>
      <c r="AZ1044" s="184">
        <v>23171</v>
      </c>
      <c r="BA1044" s="58">
        <v>0.72222222222200005</v>
      </c>
      <c r="BB1044" s="58">
        <v>15.69230769231252</v>
      </c>
      <c r="BC1044" s="198" t="s">
        <v>118</v>
      </c>
      <c r="BD1044" s="178" t="s">
        <v>102</v>
      </c>
      <c r="BE1044" s="176" t="s">
        <v>103</v>
      </c>
      <c r="BF1044" s="176" t="s">
        <v>104</v>
      </c>
      <c r="BG1044" s="176" t="s">
        <v>105</v>
      </c>
      <c r="BH1044" s="209" t="s">
        <v>140</v>
      </c>
      <c r="BI1044" s="193" t="s">
        <v>127</v>
      </c>
      <c r="BJ1044" s="210">
        <v>214</v>
      </c>
      <c r="BK1044" s="210" t="s">
        <v>128</v>
      </c>
      <c r="BL1044" s="181" t="s">
        <v>108</v>
      </c>
      <c r="BM1044" s="112" t="s">
        <v>135</v>
      </c>
      <c r="BN1044" s="79" t="s">
        <v>69</v>
      </c>
      <c r="BO1044" s="178" t="s">
        <v>165</v>
      </c>
      <c r="BP1044" s="176" t="s">
        <v>144</v>
      </c>
      <c r="BQ1044" s="188" t="s">
        <v>145</v>
      </c>
    </row>
    <row r="1045" spans="1:69" ht="15.75">
      <c r="A1045" s="179" t="s">
        <v>100</v>
      </c>
      <c r="B1045" s="195" t="s">
        <v>31</v>
      </c>
      <c r="C1045" s="180" t="s">
        <v>29</v>
      </c>
      <c r="D1045" s="192" t="s">
        <v>49</v>
      </c>
      <c r="E1045" s="194" t="s">
        <v>464</v>
      </c>
      <c r="F1045" s="196">
        <v>41</v>
      </c>
      <c r="G1045" s="196">
        <v>0</v>
      </c>
      <c r="H1045" s="197"/>
      <c r="I1045" s="197"/>
      <c r="J1045" s="197"/>
      <c r="K1045" s="197"/>
      <c r="L1045" s="196">
        <v>0</v>
      </c>
      <c r="M1045" s="198"/>
      <c r="N1045" s="188">
        <v>0</v>
      </c>
      <c r="O1045" s="197"/>
      <c r="P1045" s="197"/>
      <c r="Q1045" s="183">
        <v>7.3004632926829265</v>
      </c>
      <c r="R1045" s="197"/>
      <c r="S1045" s="197"/>
      <c r="T1045" s="189">
        <v>8.4937499999999986</v>
      </c>
      <c r="U1045" s="197"/>
      <c r="V1045" s="197"/>
      <c r="W1045" s="183">
        <v>7.3889508780487798</v>
      </c>
      <c r="X1045" s="197"/>
      <c r="Y1045" s="197"/>
      <c r="Z1045" s="189">
        <v>8.8249999999999993</v>
      </c>
      <c r="AA1045" s="197"/>
      <c r="AB1045" s="197"/>
      <c r="AC1045" s="197"/>
      <c r="AD1045" s="197"/>
      <c r="AE1045" s="197"/>
      <c r="AF1045" s="199">
        <v>2.7011149876624452</v>
      </c>
      <c r="AG1045" s="199">
        <v>287</v>
      </c>
      <c r="AH1045" s="199">
        <v>0.26748906672739636</v>
      </c>
      <c r="AI1045" s="199">
        <v>51</v>
      </c>
      <c r="AJ1045" s="199">
        <v>2.0835227272727272</v>
      </c>
      <c r="AK1045" s="199"/>
      <c r="AL1045" s="199"/>
      <c r="AM1045" s="199"/>
      <c r="AN1045" s="199"/>
      <c r="AO1045" s="190">
        <v>0</v>
      </c>
      <c r="AP1045" s="196">
        <v>0</v>
      </c>
      <c r="AQ1045" s="196">
        <v>0</v>
      </c>
      <c r="AR1045" s="205">
        <v>82</v>
      </c>
      <c r="AS1045" s="58">
        <v>0</v>
      </c>
      <c r="AT1045" s="183">
        <v>2921.2559999999999</v>
      </c>
      <c r="AU1045" s="183">
        <v>0</v>
      </c>
      <c r="AV1045" s="199">
        <v>0</v>
      </c>
      <c r="AW1045" s="227">
        <v>82</v>
      </c>
      <c r="AX1045" s="58">
        <v>0</v>
      </c>
      <c r="AY1045" s="200">
        <v>4.5</v>
      </c>
      <c r="AZ1045" s="184">
        <v>23171</v>
      </c>
      <c r="BA1045" s="58">
        <v>0.72222222222200005</v>
      </c>
      <c r="BB1045" s="58">
        <v>12.615384615388496</v>
      </c>
      <c r="BC1045" s="198" t="s">
        <v>118</v>
      </c>
      <c r="BD1045" s="178" t="s">
        <v>102</v>
      </c>
      <c r="BE1045" s="176" t="s">
        <v>103</v>
      </c>
      <c r="BF1045" s="176" t="s">
        <v>104</v>
      </c>
      <c r="BG1045" s="176" t="s">
        <v>105</v>
      </c>
      <c r="BH1045" s="209" t="s">
        <v>140</v>
      </c>
      <c r="BI1045" s="193" t="s">
        <v>129</v>
      </c>
      <c r="BJ1045" s="210">
        <v>214</v>
      </c>
      <c r="BK1045" s="210" t="s">
        <v>130</v>
      </c>
      <c r="BL1045" s="181" t="s">
        <v>108</v>
      </c>
      <c r="BM1045" s="112" t="s">
        <v>135</v>
      </c>
      <c r="BN1045" s="79" t="s">
        <v>69</v>
      </c>
      <c r="BO1045" s="178" t="s">
        <v>165</v>
      </c>
      <c r="BP1045" s="176" t="s">
        <v>144</v>
      </c>
      <c r="BQ1045" s="188" t="s">
        <v>145</v>
      </c>
    </row>
    <row r="1046" spans="1:69" ht="15.75">
      <c r="A1046" s="179" t="s">
        <v>100</v>
      </c>
      <c r="B1046" s="195" t="s">
        <v>31</v>
      </c>
      <c r="C1046" s="180" t="s">
        <v>29</v>
      </c>
      <c r="D1046" s="192" t="s">
        <v>49</v>
      </c>
      <c r="E1046" s="194" t="s">
        <v>465</v>
      </c>
      <c r="F1046" s="196">
        <v>91</v>
      </c>
      <c r="G1046" s="196">
        <v>1</v>
      </c>
      <c r="H1046" s="197"/>
      <c r="I1046" s="197"/>
      <c r="J1046" s="197"/>
      <c r="K1046" s="197"/>
      <c r="L1046" s="196">
        <v>0</v>
      </c>
      <c r="M1046" s="198"/>
      <c r="N1046" s="188">
        <v>0</v>
      </c>
      <c r="O1046" s="197"/>
      <c r="P1046" s="197"/>
      <c r="Q1046" s="183">
        <v>5.9733886777777769</v>
      </c>
      <c r="R1046" s="197"/>
      <c r="S1046" s="197"/>
      <c r="T1046" s="189">
        <v>11.083333333333334</v>
      </c>
      <c r="U1046" s="197"/>
      <c r="V1046" s="197"/>
      <c r="W1046" s="183">
        <v>5.9861331222222223</v>
      </c>
      <c r="X1046" s="197"/>
      <c r="Y1046" s="197"/>
      <c r="Z1046" s="189">
        <v>10.25</v>
      </c>
      <c r="AA1046" s="197"/>
      <c r="AB1046" s="197"/>
      <c r="AC1046" s="197"/>
      <c r="AD1046" s="197"/>
      <c r="AE1046" s="197"/>
      <c r="AF1046" s="199">
        <v>3.605095249130613</v>
      </c>
      <c r="AG1046" s="199">
        <v>630</v>
      </c>
      <c r="AH1046" s="199">
        <v>0.37556075115829624</v>
      </c>
      <c r="AI1046" s="199">
        <v>6</v>
      </c>
      <c r="AJ1046" s="199">
        <v>2.7549999999999999</v>
      </c>
      <c r="AK1046" s="199"/>
      <c r="AL1046" s="199">
        <v>90</v>
      </c>
      <c r="AM1046" s="199">
        <v>3.605095249130613</v>
      </c>
      <c r="AN1046" s="199">
        <v>3.6511335012594457</v>
      </c>
      <c r="AO1046" s="190">
        <v>0</v>
      </c>
      <c r="AP1046" s="196">
        <v>0</v>
      </c>
      <c r="AQ1046" s="196">
        <v>0</v>
      </c>
      <c r="AR1046" s="205">
        <v>180</v>
      </c>
      <c r="AS1046" s="58">
        <v>0</v>
      </c>
      <c r="AT1046" s="183">
        <v>6497.643</v>
      </c>
      <c r="AU1046" s="183">
        <v>0</v>
      </c>
      <c r="AV1046" s="199">
        <v>0</v>
      </c>
      <c r="AW1046" s="227">
        <v>180</v>
      </c>
      <c r="AX1046" s="58">
        <v>0</v>
      </c>
      <c r="AY1046" s="200">
        <v>9.25</v>
      </c>
      <c r="AZ1046" s="184">
        <v>30244</v>
      </c>
      <c r="BA1046" s="58">
        <v>0.78378378378299995</v>
      </c>
      <c r="BB1046" s="58">
        <v>12.551724137943587</v>
      </c>
      <c r="BC1046" s="198" t="s">
        <v>118</v>
      </c>
      <c r="BD1046" s="178" t="s">
        <v>102</v>
      </c>
      <c r="BE1046" s="176" t="s">
        <v>103</v>
      </c>
      <c r="BF1046" s="176" t="s">
        <v>104</v>
      </c>
      <c r="BG1046" s="176" t="s">
        <v>105</v>
      </c>
      <c r="BH1046" s="209" t="s">
        <v>171</v>
      </c>
      <c r="BI1046" s="193" t="s">
        <v>120</v>
      </c>
      <c r="BJ1046" s="210">
        <v>214</v>
      </c>
      <c r="BK1046" s="210" t="s">
        <v>121</v>
      </c>
      <c r="BL1046" s="181" t="s">
        <v>108</v>
      </c>
      <c r="BM1046" s="112" t="s">
        <v>135</v>
      </c>
      <c r="BN1046" s="79" t="s">
        <v>69</v>
      </c>
      <c r="BO1046" s="178" t="s">
        <v>165</v>
      </c>
      <c r="BP1046" s="176" t="s">
        <v>144</v>
      </c>
      <c r="BQ1046" s="188" t="s">
        <v>145</v>
      </c>
    </row>
    <row r="1047" spans="1:69" ht="15.75">
      <c r="A1047" s="179" t="s">
        <v>100</v>
      </c>
      <c r="B1047" s="195" t="s">
        <v>31</v>
      </c>
      <c r="C1047" s="180" t="s">
        <v>29</v>
      </c>
      <c r="D1047" s="192" t="s">
        <v>49</v>
      </c>
      <c r="E1047" s="194" t="s">
        <v>465</v>
      </c>
      <c r="F1047" s="196">
        <v>90</v>
      </c>
      <c r="G1047" s="196">
        <v>0</v>
      </c>
      <c r="H1047" s="197"/>
      <c r="I1047" s="197"/>
      <c r="J1047" s="197"/>
      <c r="K1047" s="197"/>
      <c r="L1047" s="196">
        <v>0</v>
      </c>
      <c r="M1047" s="198"/>
      <c r="N1047" s="188">
        <v>0</v>
      </c>
      <c r="O1047" s="197"/>
      <c r="P1047" s="197"/>
      <c r="Q1047" s="183">
        <v>7.585122133333333</v>
      </c>
      <c r="R1047" s="197"/>
      <c r="S1047" s="197"/>
      <c r="T1047" s="189">
        <v>12.958333333333334</v>
      </c>
      <c r="U1047" s="197"/>
      <c r="V1047" s="197"/>
      <c r="W1047" s="183">
        <v>7.6469220444444446</v>
      </c>
      <c r="X1047" s="197"/>
      <c r="Y1047" s="197"/>
      <c r="Z1047" s="189">
        <v>13.25</v>
      </c>
      <c r="AA1047" s="197"/>
      <c r="AB1047" s="197"/>
      <c r="AC1047" s="197"/>
      <c r="AD1047" s="197"/>
      <c r="AE1047" s="197"/>
      <c r="AF1047" s="199">
        <v>3.3906550369565447</v>
      </c>
      <c r="AG1047" s="199">
        <v>630</v>
      </c>
      <c r="AH1047" s="199">
        <v>0.5296350501955468</v>
      </c>
      <c r="AI1047" s="199">
        <v>50</v>
      </c>
      <c r="AJ1047" s="199">
        <v>2.2944444444444443</v>
      </c>
      <c r="AK1047" s="199"/>
      <c r="AL1047" s="199">
        <v>86</v>
      </c>
      <c r="AM1047" s="199">
        <v>3.4047342295266461</v>
      </c>
      <c r="AN1047" s="199">
        <v>3.5179180887372015</v>
      </c>
      <c r="AO1047" s="190">
        <v>0</v>
      </c>
      <c r="AP1047" s="196">
        <v>0</v>
      </c>
      <c r="AQ1047" s="196">
        <v>0</v>
      </c>
      <c r="AR1047" s="205">
        <v>180</v>
      </c>
      <c r="AS1047" s="58">
        <v>0</v>
      </c>
      <c r="AT1047" s="183">
        <v>6479.39</v>
      </c>
      <c r="AU1047" s="183">
        <v>0</v>
      </c>
      <c r="AV1047" s="199">
        <v>0</v>
      </c>
      <c r="AW1047" s="227">
        <v>180</v>
      </c>
      <c r="AX1047" s="58">
        <v>0</v>
      </c>
      <c r="AY1047" s="200">
        <v>9.25</v>
      </c>
      <c r="AZ1047" s="184">
        <v>30244</v>
      </c>
      <c r="BA1047" s="58">
        <v>0.78378378378299995</v>
      </c>
      <c r="BB1047" s="58">
        <v>12.413793103460691</v>
      </c>
      <c r="BC1047" s="198" t="s">
        <v>118</v>
      </c>
      <c r="BD1047" s="178" t="s">
        <v>102</v>
      </c>
      <c r="BE1047" s="176" t="s">
        <v>103</v>
      </c>
      <c r="BF1047" s="176" t="s">
        <v>104</v>
      </c>
      <c r="BG1047" s="176" t="s">
        <v>105</v>
      </c>
      <c r="BH1047" s="209" t="s">
        <v>171</v>
      </c>
      <c r="BI1047" s="193" t="s">
        <v>125</v>
      </c>
      <c r="BJ1047" s="210">
        <v>214</v>
      </c>
      <c r="BK1047" s="210" t="s">
        <v>126</v>
      </c>
      <c r="BL1047" s="181" t="s">
        <v>108</v>
      </c>
      <c r="BM1047" s="112" t="s">
        <v>135</v>
      </c>
      <c r="BN1047" s="79" t="s">
        <v>69</v>
      </c>
      <c r="BO1047" s="178" t="s">
        <v>165</v>
      </c>
      <c r="BP1047" s="176" t="s">
        <v>144</v>
      </c>
      <c r="BQ1047" s="188" t="s">
        <v>145</v>
      </c>
    </row>
    <row r="1048" spans="1:69" ht="15.75">
      <c r="A1048" s="179" t="s">
        <v>100</v>
      </c>
      <c r="B1048" s="195" t="s">
        <v>31</v>
      </c>
      <c r="C1048" s="180" t="s">
        <v>29</v>
      </c>
      <c r="D1048" s="192" t="s">
        <v>49</v>
      </c>
      <c r="E1048" s="194" t="s">
        <v>465</v>
      </c>
      <c r="F1048" s="196">
        <v>91</v>
      </c>
      <c r="G1048" s="196">
        <v>0</v>
      </c>
      <c r="H1048" s="197"/>
      <c r="I1048" s="197"/>
      <c r="J1048" s="197"/>
      <c r="K1048" s="197"/>
      <c r="L1048" s="196">
        <v>0</v>
      </c>
      <c r="M1048" s="198"/>
      <c r="N1048" s="188">
        <v>0</v>
      </c>
      <c r="O1048" s="197"/>
      <c r="P1048" s="197"/>
      <c r="Q1048" s="183">
        <v>5.5017251318681319</v>
      </c>
      <c r="R1048" s="197"/>
      <c r="S1048" s="197"/>
      <c r="T1048" s="189">
        <v>7.2250000000000014</v>
      </c>
      <c r="U1048" s="197"/>
      <c r="V1048" s="197"/>
      <c r="W1048" s="183">
        <v>4.6876042747252749</v>
      </c>
      <c r="X1048" s="197"/>
      <c r="Y1048" s="197"/>
      <c r="Z1048" s="189">
        <v>6.4083333333333341</v>
      </c>
      <c r="AA1048" s="197"/>
      <c r="AB1048" s="197"/>
      <c r="AC1048" s="197"/>
      <c r="AD1048" s="197"/>
      <c r="AE1048" s="197"/>
      <c r="AF1048" s="199">
        <v>3.7339560611281706</v>
      </c>
      <c r="AG1048" s="199">
        <v>637</v>
      </c>
      <c r="AH1048" s="199">
        <v>0.37140471329086361</v>
      </c>
      <c r="AI1048" s="199">
        <v>9</v>
      </c>
      <c r="AJ1048" s="199">
        <v>2.9231481481481483</v>
      </c>
      <c r="AK1048" s="199"/>
      <c r="AL1048" s="199">
        <v>91</v>
      </c>
      <c r="AM1048" s="199">
        <v>3.7339560611281706</v>
      </c>
      <c r="AN1048" s="199">
        <v>3.7300443458980044</v>
      </c>
      <c r="AO1048" s="190">
        <v>0</v>
      </c>
      <c r="AP1048" s="196">
        <v>0</v>
      </c>
      <c r="AQ1048" s="196">
        <v>0</v>
      </c>
      <c r="AR1048" s="205">
        <v>182</v>
      </c>
      <c r="AS1048" s="58">
        <v>0</v>
      </c>
      <c r="AT1048" s="183">
        <v>6529.5659999999998</v>
      </c>
      <c r="AU1048" s="183">
        <v>0</v>
      </c>
      <c r="AV1048" s="199">
        <v>0</v>
      </c>
      <c r="AW1048" s="227">
        <v>182</v>
      </c>
      <c r="AX1048" s="58">
        <v>0</v>
      </c>
      <c r="AY1048" s="200">
        <v>9.25</v>
      </c>
      <c r="AZ1048" s="184">
        <v>30244</v>
      </c>
      <c r="BA1048" s="58">
        <v>0.78378378378299995</v>
      </c>
      <c r="BB1048" s="58">
        <v>12.551724137943587</v>
      </c>
      <c r="BC1048" s="198" t="s">
        <v>118</v>
      </c>
      <c r="BD1048" s="178" t="s">
        <v>102</v>
      </c>
      <c r="BE1048" s="176" t="s">
        <v>103</v>
      </c>
      <c r="BF1048" s="176" t="s">
        <v>104</v>
      </c>
      <c r="BG1048" s="176" t="s">
        <v>105</v>
      </c>
      <c r="BH1048" s="209" t="s">
        <v>171</v>
      </c>
      <c r="BI1048" s="193" t="s">
        <v>127</v>
      </c>
      <c r="BJ1048" s="210">
        <v>214</v>
      </c>
      <c r="BK1048" s="210" t="s">
        <v>128</v>
      </c>
      <c r="BL1048" s="181" t="s">
        <v>108</v>
      </c>
      <c r="BM1048" s="112" t="s">
        <v>135</v>
      </c>
      <c r="BN1048" s="79" t="s">
        <v>69</v>
      </c>
      <c r="BO1048" s="178" t="s">
        <v>165</v>
      </c>
      <c r="BP1048" s="176" t="s">
        <v>144</v>
      </c>
      <c r="BQ1048" s="188" t="s">
        <v>145</v>
      </c>
    </row>
    <row r="1049" spans="1:69" ht="15.75">
      <c r="A1049" s="179" t="s">
        <v>100</v>
      </c>
      <c r="B1049" s="195" t="s">
        <v>31</v>
      </c>
      <c r="C1049" s="180" t="s">
        <v>29</v>
      </c>
      <c r="D1049" s="192" t="s">
        <v>49</v>
      </c>
      <c r="E1049" s="194" t="s">
        <v>465</v>
      </c>
      <c r="F1049" s="196">
        <v>87</v>
      </c>
      <c r="G1049" s="196">
        <v>0</v>
      </c>
      <c r="H1049" s="197"/>
      <c r="I1049" s="197"/>
      <c r="J1049" s="197"/>
      <c r="K1049" s="197"/>
      <c r="L1049" s="196">
        <v>0</v>
      </c>
      <c r="M1049" s="198"/>
      <c r="N1049" s="188">
        <v>0</v>
      </c>
      <c r="O1049" s="197"/>
      <c r="P1049" s="197"/>
      <c r="Q1049" s="183">
        <v>6.9230228045977018</v>
      </c>
      <c r="R1049" s="197"/>
      <c r="S1049" s="197"/>
      <c r="T1049" s="189">
        <v>8.4649999999999999</v>
      </c>
      <c r="U1049" s="197"/>
      <c r="V1049" s="197"/>
      <c r="W1049" s="183">
        <v>6.9337010229885054</v>
      </c>
      <c r="X1049" s="197"/>
      <c r="Y1049" s="197"/>
      <c r="Z1049" s="189">
        <v>8.4649999999999999</v>
      </c>
      <c r="AA1049" s="197"/>
      <c r="AB1049" s="197"/>
      <c r="AC1049" s="197"/>
      <c r="AD1049" s="197"/>
      <c r="AE1049" s="197"/>
      <c r="AF1049" s="199">
        <v>2.7191625686701886</v>
      </c>
      <c r="AG1049" s="199">
        <v>609</v>
      </c>
      <c r="AH1049" s="199">
        <v>0.27988748866084678</v>
      </c>
      <c r="AI1049" s="199">
        <v>120</v>
      </c>
      <c r="AJ1049" s="199">
        <v>2.0966216216216216</v>
      </c>
      <c r="AK1049" s="199"/>
      <c r="AL1049" s="199"/>
      <c r="AM1049" s="199"/>
      <c r="AN1049" s="199"/>
      <c r="AO1049" s="190">
        <v>0</v>
      </c>
      <c r="AP1049" s="196">
        <v>0</v>
      </c>
      <c r="AQ1049" s="196">
        <v>0</v>
      </c>
      <c r="AR1049" s="205">
        <v>174</v>
      </c>
      <c r="AS1049" s="58">
        <v>0</v>
      </c>
      <c r="AT1049" s="183">
        <v>6264.56</v>
      </c>
      <c r="AU1049" s="183">
        <v>0</v>
      </c>
      <c r="AV1049" s="199">
        <v>0</v>
      </c>
      <c r="AW1049" s="227">
        <v>174</v>
      </c>
      <c r="AX1049" s="58">
        <v>0</v>
      </c>
      <c r="AY1049" s="200">
        <v>9.25</v>
      </c>
      <c r="AZ1049" s="184">
        <v>30244</v>
      </c>
      <c r="BA1049" s="58">
        <v>0.78378378378299995</v>
      </c>
      <c r="BB1049" s="58">
        <v>12.000000000012001</v>
      </c>
      <c r="BC1049" s="198" t="s">
        <v>118</v>
      </c>
      <c r="BD1049" s="178" t="s">
        <v>102</v>
      </c>
      <c r="BE1049" s="176" t="s">
        <v>103</v>
      </c>
      <c r="BF1049" s="176" t="s">
        <v>104</v>
      </c>
      <c r="BG1049" s="176" t="s">
        <v>105</v>
      </c>
      <c r="BH1049" s="209" t="s">
        <v>171</v>
      </c>
      <c r="BI1049" s="193" t="s">
        <v>129</v>
      </c>
      <c r="BJ1049" s="210">
        <v>214</v>
      </c>
      <c r="BK1049" s="210" t="s">
        <v>130</v>
      </c>
      <c r="BL1049" s="181" t="s">
        <v>108</v>
      </c>
      <c r="BM1049" s="112" t="s">
        <v>135</v>
      </c>
      <c r="BN1049" s="79" t="s">
        <v>69</v>
      </c>
      <c r="BO1049" s="178" t="s">
        <v>165</v>
      </c>
      <c r="BP1049" s="176" t="s">
        <v>144</v>
      </c>
      <c r="BQ1049" s="188" t="s">
        <v>145</v>
      </c>
    </row>
    <row r="1050" spans="1:69" ht="15.75">
      <c r="A1050" s="179" t="s">
        <v>100</v>
      </c>
      <c r="B1050" s="195" t="s">
        <v>31</v>
      </c>
      <c r="C1050" s="180" t="s">
        <v>29</v>
      </c>
      <c r="D1050" s="192" t="s">
        <v>49</v>
      </c>
      <c r="E1050" s="194" t="s">
        <v>466</v>
      </c>
      <c r="F1050" s="196">
        <v>75</v>
      </c>
      <c r="G1050" s="196">
        <v>1</v>
      </c>
      <c r="H1050" s="197"/>
      <c r="I1050" s="197"/>
      <c r="J1050" s="197"/>
      <c r="K1050" s="197"/>
      <c r="L1050" s="196">
        <v>0</v>
      </c>
      <c r="M1050" s="198"/>
      <c r="N1050" s="188">
        <v>0</v>
      </c>
      <c r="O1050" s="197"/>
      <c r="P1050" s="197"/>
      <c r="Q1050" s="183">
        <v>6.8437296621621622</v>
      </c>
      <c r="R1050" s="197"/>
      <c r="S1050" s="197"/>
      <c r="T1050" s="189">
        <v>12.216666666666667</v>
      </c>
      <c r="U1050" s="197"/>
      <c r="V1050" s="197"/>
      <c r="W1050" s="183">
        <v>6.8128512972972972</v>
      </c>
      <c r="X1050" s="197"/>
      <c r="Y1050" s="197"/>
      <c r="Z1050" s="189">
        <v>11.275</v>
      </c>
      <c r="AA1050" s="197"/>
      <c r="AB1050" s="197"/>
      <c r="AC1050" s="197"/>
      <c r="AD1050" s="197"/>
      <c r="AE1050" s="197"/>
      <c r="AF1050" s="199">
        <v>3.5539189323955518</v>
      </c>
      <c r="AG1050" s="199">
        <v>518</v>
      </c>
      <c r="AH1050" s="199">
        <v>0.46662987596991307</v>
      </c>
      <c r="AI1050" s="199">
        <v>20</v>
      </c>
      <c r="AJ1050" s="199">
        <v>2.5776315789473685</v>
      </c>
      <c r="AK1050" s="199"/>
      <c r="AL1050" s="199">
        <v>74</v>
      </c>
      <c r="AM1050" s="199">
        <v>3.5539189323955518</v>
      </c>
      <c r="AN1050" s="199">
        <v>3.6302931596091206</v>
      </c>
      <c r="AO1050" s="190">
        <v>0</v>
      </c>
      <c r="AP1050" s="196">
        <v>0</v>
      </c>
      <c r="AQ1050" s="196">
        <v>0</v>
      </c>
      <c r="AR1050" s="205">
        <v>148</v>
      </c>
      <c r="AS1050" s="58">
        <v>0</v>
      </c>
      <c r="AT1050" s="183">
        <v>5348.5429999999997</v>
      </c>
      <c r="AU1050" s="183">
        <v>0</v>
      </c>
      <c r="AV1050" s="199">
        <v>0</v>
      </c>
      <c r="AW1050" s="227">
        <v>148</v>
      </c>
      <c r="AX1050" s="58">
        <v>0</v>
      </c>
      <c r="AY1050" s="200">
        <v>25.25</v>
      </c>
      <c r="AZ1050" s="184">
        <v>36774</v>
      </c>
      <c r="BA1050" s="58">
        <v>0.801980198019</v>
      </c>
      <c r="BB1050" s="58">
        <v>3.7037037037074074</v>
      </c>
      <c r="BC1050" s="198" t="s">
        <v>118</v>
      </c>
      <c r="BD1050" s="178" t="s">
        <v>102</v>
      </c>
      <c r="BE1050" s="176" t="s">
        <v>103</v>
      </c>
      <c r="BF1050" s="176" t="s">
        <v>104</v>
      </c>
      <c r="BG1050" s="176" t="s">
        <v>105</v>
      </c>
      <c r="BH1050" s="209" t="s">
        <v>106</v>
      </c>
      <c r="BI1050" s="193" t="s">
        <v>120</v>
      </c>
      <c r="BJ1050" s="210">
        <v>214</v>
      </c>
      <c r="BK1050" s="210" t="s">
        <v>121</v>
      </c>
      <c r="BL1050" s="181" t="s">
        <v>108</v>
      </c>
      <c r="BM1050" s="112" t="s">
        <v>135</v>
      </c>
      <c r="BN1050" s="79" t="s">
        <v>69</v>
      </c>
      <c r="BO1050" s="178" t="s">
        <v>174</v>
      </c>
      <c r="BP1050" s="176" t="s">
        <v>175</v>
      </c>
      <c r="BQ1050" s="188" t="s">
        <v>145</v>
      </c>
    </row>
    <row r="1051" spans="1:69" ht="15.75">
      <c r="A1051" s="179" t="s">
        <v>100</v>
      </c>
      <c r="B1051" s="195" t="s">
        <v>31</v>
      </c>
      <c r="C1051" s="180" t="s">
        <v>29</v>
      </c>
      <c r="D1051" s="192" t="s">
        <v>49</v>
      </c>
      <c r="E1051" s="194" t="s">
        <v>466</v>
      </c>
      <c r="F1051" s="196">
        <v>74</v>
      </c>
      <c r="G1051" s="196">
        <v>3</v>
      </c>
      <c r="H1051" s="197"/>
      <c r="I1051" s="197"/>
      <c r="J1051" s="197"/>
      <c r="K1051" s="197"/>
      <c r="L1051" s="196">
        <v>0</v>
      </c>
      <c r="M1051" s="198"/>
      <c r="N1051" s="188">
        <v>0</v>
      </c>
      <c r="O1051" s="197"/>
      <c r="P1051" s="197"/>
      <c r="Q1051" s="183">
        <v>7.99392952112676</v>
      </c>
      <c r="R1051" s="197"/>
      <c r="S1051" s="197"/>
      <c r="T1051" s="189">
        <v>14.908333333333333</v>
      </c>
      <c r="U1051" s="197"/>
      <c r="V1051" s="197"/>
      <c r="W1051" s="183">
        <v>7.8705210422535217</v>
      </c>
      <c r="X1051" s="197"/>
      <c r="Y1051" s="197"/>
      <c r="Z1051" s="189">
        <v>14.908333333333333</v>
      </c>
      <c r="AA1051" s="197"/>
      <c r="AB1051" s="197"/>
      <c r="AC1051" s="197"/>
      <c r="AD1051" s="197"/>
      <c r="AE1051" s="197"/>
      <c r="AF1051" s="199">
        <v>3.4953890069869438</v>
      </c>
      <c r="AG1051" s="199">
        <v>497</v>
      </c>
      <c r="AH1051" s="199">
        <v>0.47291258533058234</v>
      </c>
      <c r="AI1051" s="199">
        <v>16</v>
      </c>
      <c r="AJ1051" s="199">
        <v>2.5713709677419354</v>
      </c>
      <c r="AK1051" s="199"/>
      <c r="AL1051" s="199">
        <v>70</v>
      </c>
      <c r="AM1051" s="199">
        <v>3.5010612305329762</v>
      </c>
      <c r="AN1051" s="199">
        <v>3.5918727915194348</v>
      </c>
      <c r="AO1051" s="190">
        <v>0</v>
      </c>
      <c r="AP1051" s="196">
        <v>0</v>
      </c>
      <c r="AQ1051" s="196">
        <v>0</v>
      </c>
      <c r="AR1051" s="205">
        <v>142</v>
      </c>
      <c r="AS1051" s="58">
        <v>0</v>
      </c>
      <c r="AT1051" s="183">
        <v>5115.49</v>
      </c>
      <c r="AU1051" s="183">
        <v>0</v>
      </c>
      <c r="AV1051" s="199">
        <v>0</v>
      </c>
      <c r="AW1051" s="227">
        <v>142</v>
      </c>
      <c r="AX1051" s="58">
        <v>0</v>
      </c>
      <c r="AY1051" s="200">
        <v>25.25</v>
      </c>
      <c r="AZ1051" s="184">
        <v>36774</v>
      </c>
      <c r="BA1051" s="58">
        <v>0.801980198019</v>
      </c>
      <c r="BB1051" s="58">
        <v>3.6543209876579752</v>
      </c>
      <c r="BC1051" s="198" t="s">
        <v>118</v>
      </c>
      <c r="BD1051" s="178" t="s">
        <v>102</v>
      </c>
      <c r="BE1051" s="176" t="s">
        <v>103</v>
      </c>
      <c r="BF1051" s="176" t="s">
        <v>104</v>
      </c>
      <c r="BG1051" s="176" t="s">
        <v>105</v>
      </c>
      <c r="BH1051" s="209" t="s">
        <v>106</v>
      </c>
      <c r="BI1051" s="193" t="s">
        <v>125</v>
      </c>
      <c r="BJ1051" s="210">
        <v>214</v>
      </c>
      <c r="BK1051" s="210" t="s">
        <v>126</v>
      </c>
      <c r="BL1051" s="181" t="s">
        <v>108</v>
      </c>
      <c r="BM1051" s="112" t="s">
        <v>135</v>
      </c>
      <c r="BN1051" s="79" t="s">
        <v>69</v>
      </c>
      <c r="BO1051" s="178" t="s">
        <v>174</v>
      </c>
      <c r="BP1051" s="176" t="s">
        <v>175</v>
      </c>
      <c r="BQ1051" s="188" t="s">
        <v>145</v>
      </c>
    </row>
    <row r="1052" spans="1:69" ht="15.75">
      <c r="A1052" s="179" t="s">
        <v>100</v>
      </c>
      <c r="B1052" s="195" t="s">
        <v>31</v>
      </c>
      <c r="C1052" s="180" t="s">
        <v>29</v>
      </c>
      <c r="D1052" s="192" t="s">
        <v>49</v>
      </c>
      <c r="E1052" s="194" t="s">
        <v>466</v>
      </c>
      <c r="F1052" s="196">
        <v>72</v>
      </c>
      <c r="G1052" s="196">
        <v>1</v>
      </c>
      <c r="H1052" s="197"/>
      <c r="I1052" s="197"/>
      <c r="J1052" s="197"/>
      <c r="K1052" s="197"/>
      <c r="L1052" s="196">
        <v>1</v>
      </c>
      <c r="M1052" s="198"/>
      <c r="N1052" s="188">
        <v>0</v>
      </c>
      <c r="O1052" s="197"/>
      <c r="P1052" s="197"/>
      <c r="Q1052" s="183">
        <v>6.4900713714285718</v>
      </c>
      <c r="R1052" s="197"/>
      <c r="S1052" s="197"/>
      <c r="T1052" s="189">
        <v>8.375</v>
      </c>
      <c r="U1052" s="197"/>
      <c r="V1052" s="197"/>
      <c r="W1052" s="183">
        <v>5.8187427142857144</v>
      </c>
      <c r="X1052" s="197"/>
      <c r="Y1052" s="197"/>
      <c r="Z1052" s="189">
        <v>7.875</v>
      </c>
      <c r="AA1052" s="197"/>
      <c r="AB1052" s="197"/>
      <c r="AC1052" s="197"/>
      <c r="AD1052" s="197"/>
      <c r="AE1052" s="197"/>
      <c r="AF1052" s="199">
        <v>3.596714300768717</v>
      </c>
      <c r="AG1052" s="199">
        <v>490</v>
      </c>
      <c r="AH1052" s="199">
        <v>0.41961127205057525</v>
      </c>
      <c r="AI1052" s="199">
        <v>12</v>
      </c>
      <c r="AJ1052" s="199">
        <v>2.6785714285714284</v>
      </c>
      <c r="AK1052" s="199"/>
      <c r="AL1052" s="199">
        <v>70</v>
      </c>
      <c r="AM1052" s="199">
        <v>3.596714300768717</v>
      </c>
      <c r="AN1052" s="199">
        <v>3.6530944625407167</v>
      </c>
      <c r="AO1052" s="190">
        <v>0</v>
      </c>
      <c r="AP1052" s="196">
        <v>0</v>
      </c>
      <c r="AQ1052" s="196">
        <v>0</v>
      </c>
      <c r="AR1052" s="205">
        <v>142</v>
      </c>
      <c r="AS1052" s="58">
        <v>0</v>
      </c>
      <c r="AT1052" s="183">
        <v>5082.3289999999997</v>
      </c>
      <c r="AU1052" s="183">
        <v>0</v>
      </c>
      <c r="AV1052" s="199">
        <v>0</v>
      </c>
      <c r="AW1052" s="227">
        <v>142</v>
      </c>
      <c r="AX1052" s="58">
        <v>0</v>
      </c>
      <c r="AY1052" s="200">
        <v>25.25</v>
      </c>
      <c r="AZ1052" s="184">
        <v>36774</v>
      </c>
      <c r="BA1052" s="58">
        <v>0.801980198019</v>
      </c>
      <c r="BB1052" s="58">
        <v>3.5555555555591107</v>
      </c>
      <c r="BC1052" s="198" t="s">
        <v>118</v>
      </c>
      <c r="BD1052" s="178" t="s">
        <v>102</v>
      </c>
      <c r="BE1052" s="176" t="s">
        <v>103</v>
      </c>
      <c r="BF1052" s="176" t="s">
        <v>104</v>
      </c>
      <c r="BG1052" s="176" t="s">
        <v>105</v>
      </c>
      <c r="BH1052" s="209" t="s">
        <v>106</v>
      </c>
      <c r="BI1052" s="193" t="s">
        <v>127</v>
      </c>
      <c r="BJ1052" s="210">
        <v>214</v>
      </c>
      <c r="BK1052" s="210" t="s">
        <v>128</v>
      </c>
      <c r="BL1052" s="181" t="s">
        <v>108</v>
      </c>
      <c r="BM1052" s="112" t="s">
        <v>135</v>
      </c>
      <c r="BN1052" s="79" t="s">
        <v>69</v>
      </c>
      <c r="BO1052" s="178" t="s">
        <v>174</v>
      </c>
      <c r="BP1052" s="176" t="s">
        <v>175</v>
      </c>
      <c r="BQ1052" s="188" t="s">
        <v>145</v>
      </c>
    </row>
    <row r="1053" spans="1:69" ht="15.75">
      <c r="A1053" s="179" t="s">
        <v>100</v>
      </c>
      <c r="B1053" s="195" t="s">
        <v>31</v>
      </c>
      <c r="C1053" s="180" t="s">
        <v>29</v>
      </c>
      <c r="D1053" s="192" t="s">
        <v>49</v>
      </c>
      <c r="E1053" s="194" t="s">
        <v>466</v>
      </c>
      <c r="F1053" s="196">
        <v>66</v>
      </c>
      <c r="G1053" s="196">
        <v>0</v>
      </c>
      <c r="H1053" s="197"/>
      <c r="I1053" s="197"/>
      <c r="J1053" s="197"/>
      <c r="K1053" s="197"/>
      <c r="L1053" s="196">
        <v>0</v>
      </c>
      <c r="M1053" s="198"/>
      <c r="N1053" s="188">
        <v>0</v>
      </c>
      <c r="O1053" s="197"/>
      <c r="P1053" s="197"/>
      <c r="Q1053" s="183">
        <v>10.383590863636364</v>
      </c>
      <c r="R1053" s="197"/>
      <c r="S1053" s="197"/>
      <c r="T1053" s="189">
        <v>14.712499999999999</v>
      </c>
      <c r="U1053" s="197"/>
      <c r="V1053" s="197"/>
      <c r="W1053" s="183">
        <v>10.341499969696969</v>
      </c>
      <c r="X1053" s="197"/>
      <c r="Y1053" s="197"/>
      <c r="Z1053" s="189">
        <v>14.77</v>
      </c>
      <c r="AA1053" s="197"/>
      <c r="AB1053" s="197"/>
      <c r="AC1053" s="197"/>
      <c r="AD1053" s="197"/>
      <c r="AE1053" s="197"/>
      <c r="AF1053" s="199">
        <v>2.6717634014785299</v>
      </c>
      <c r="AG1053" s="199">
        <v>448</v>
      </c>
      <c r="AH1053" s="199">
        <v>0.35076184428608165</v>
      </c>
      <c r="AI1053" s="199">
        <v>115</v>
      </c>
      <c r="AJ1053" s="199">
        <v>2.014761904761905</v>
      </c>
      <c r="AK1053" s="199"/>
      <c r="AL1053" s="199"/>
      <c r="AM1053" s="199"/>
      <c r="AN1053" s="199"/>
      <c r="AO1053" s="190">
        <v>0</v>
      </c>
      <c r="AP1053" s="196">
        <v>0</v>
      </c>
      <c r="AQ1053" s="196">
        <v>0</v>
      </c>
      <c r="AR1053" s="205">
        <v>132</v>
      </c>
      <c r="AS1053" s="58">
        <v>0</v>
      </c>
      <c r="AT1053" s="183">
        <v>4778.5330000000004</v>
      </c>
      <c r="AU1053" s="183">
        <v>0</v>
      </c>
      <c r="AV1053" s="199">
        <v>0</v>
      </c>
      <c r="AW1053" s="227">
        <v>132</v>
      </c>
      <c r="AX1053" s="58">
        <v>0</v>
      </c>
      <c r="AY1053" s="200">
        <v>25.25</v>
      </c>
      <c r="AZ1053" s="184">
        <v>36774</v>
      </c>
      <c r="BA1053" s="58">
        <v>0.801980198019</v>
      </c>
      <c r="BB1053" s="58">
        <v>3.2592592592625187</v>
      </c>
      <c r="BC1053" s="198" t="s">
        <v>118</v>
      </c>
      <c r="BD1053" s="178" t="s">
        <v>102</v>
      </c>
      <c r="BE1053" s="176" t="s">
        <v>103</v>
      </c>
      <c r="BF1053" s="176" t="s">
        <v>104</v>
      </c>
      <c r="BG1053" s="176" t="s">
        <v>105</v>
      </c>
      <c r="BH1053" s="209" t="s">
        <v>106</v>
      </c>
      <c r="BI1053" s="193" t="s">
        <v>129</v>
      </c>
      <c r="BJ1053" s="210">
        <v>214</v>
      </c>
      <c r="BK1053" s="210" t="s">
        <v>130</v>
      </c>
      <c r="BL1053" s="181" t="s">
        <v>108</v>
      </c>
      <c r="BM1053" s="112" t="s">
        <v>135</v>
      </c>
      <c r="BN1053" s="79" t="s">
        <v>69</v>
      </c>
      <c r="BO1053" s="178" t="s">
        <v>174</v>
      </c>
      <c r="BP1053" s="176" t="s">
        <v>175</v>
      </c>
      <c r="BQ1053" s="188" t="s">
        <v>145</v>
      </c>
    </row>
    <row r="1054" spans="1:69" ht="15.75">
      <c r="A1054" s="179" t="s">
        <v>100</v>
      </c>
      <c r="B1054" s="195" t="s">
        <v>31</v>
      </c>
      <c r="C1054" s="180" t="s">
        <v>29</v>
      </c>
      <c r="D1054" s="192" t="s">
        <v>49</v>
      </c>
      <c r="E1054" s="194" t="s">
        <v>467</v>
      </c>
      <c r="F1054" s="196">
        <v>133</v>
      </c>
      <c r="G1054" s="196">
        <v>1</v>
      </c>
      <c r="H1054" s="197"/>
      <c r="I1054" s="197"/>
      <c r="J1054" s="197"/>
      <c r="K1054" s="197"/>
      <c r="L1054" s="196">
        <v>0</v>
      </c>
      <c r="M1054" s="198"/>
      <c r="N1054" s="188">
        <v>0</v>
      </c>
      <c r="O1054" s="197"/>
      <c r="P1054" s="197"/>
      <c r="Q1054" s="183">
        <v>6.430871030303031</v>
      </c>
      <c r="R1054" s="197"/>
      <c r="S1054" s="197"/>
      <c r="T1054" s="189">
        <v>7.42</v>
      </c>
      <c r="U1054" s="197"/>
      <c r="V1054" s="197"/>
      <c r="W1054" s="183">
        <v>6.3758482727272732</v>
      </c>
      <c r="X1054" s="197"/>
      <c r="Y1054" s="197"/>
      <c r="Z1054" s="189">
        <v>7.3999999999999995</v>
      </c>
      <c r="AA1054" s="197"/>
      <c r="AB1054" s="197"/>
      <c r="AC1054" s="197"/>
      <c r="AD1054" s="197"/>
      <c r="AE1054" s="197"/>
      <c r="AF1054" s="199">
        <v>3.5220409019779431</v>
      </c>
      <c r="AG1054" s="199">
        <v>915</v>
      </c>
      <c r="AH1054" s="199">
        <v>0.45243463768548203</v>
      </c>
      <c r="AI1054" s="199">
        <v>25</v>
      </c>
      <c r="AJ1054" s="199">
        <v>2.5887254901960786</v>
      </c>
      <c r="AK1054" s="199"/>
      <c r="AL1054" s="199">
        <v>120</v>
      </c>
      <c r="AM1054" s="199">
        <v>3.5490904855160479</v>
      </c>
      <c r="AN1054" s="199">
        <v>3.6046747967479673</v>
      </c>
      <c r="AO1054" s="190">
        <v>0</v>
      </c>
      <c r="AP1054" s="196">
        <v>0</v>
      </c>
      <c r="AQ1054" s="196">
        <v>0</v>
      </c>
      <c r="AR1054" s="205">
        <v>264</v>
      </c>
      <c r="AS1054" s="58">
        <v>0</v>
      </c>
      <c r="AT1054" s="183">
        <v>9248.7150000000001</v>
      </c>
      <c r="AU1054" s="183">
        <v>234.458</v>
      </c>
      <c r="AV1054" s="199">
        <v>0</v>
      </c>
      <c r="AW1054" s="227">
        <v>264</v>
      </c>
      <c r="AX1054" s="58">
        <v>0</v>
      </c>
      <c r="AY1054" s="200">
        <v>16.75</v>
      </c>
      <c r="AZ1054" s="184">
        <v>41537</v>
      </c>
      <c r="BA1054" s="58">
        <v>0.73134328358199996</v>
      </c>
      <c r="BB1054" s="58">
        <v>10.857142857144186</v>
      </c>
      <c r="BC1054" s="198" t="s">
        <v>118</v>
      </c>
      <c r="BD1054" s="178" t="s">
        <v>102</v>
      </c>
      <c r="BE1054" s="176" t="s">
        <v>103</v>
      </c>
      <c r="BF1054" s="176" t="s">
        <v>104</v>
      </c>
      <c r="BG1054" s="176" t="s">
        <v>105</v>
      </c>
      <c r="BH1054" s="209" t="s">
        <v>171</v>
      </c>
      <c r="BI1054" s="193" t="s">
        <v>120</v>
      </c>
      <c r="BJ1054" s="210">
        <v>214</v>
      </c>
      <c r="BK1054" s="210" t="s">
        <v>121</v>
      </c>
      <c r="BL1054" s="181" t="s">
        <v>108</v>
      </c>
      <c r="BM1054" s="112" t="s">
        <v>135</v>
      </c>
      <c r="BN1054" s="79" t="s">
        <v>69</v>
      </c>
      <c r="BO1054" s="178" t="s">
        <v>172</v>
      </c>
      <c r="BP1054" s="176" t="s">
        <v>144</v>
      </c>
      <c r="BQ1054" s="188" t="s">
        <v>145</v>
      </c>
    </row>
    <row r="1055" spans="1:69" ht="15.75">
      <c r="A1055" s="179" t="s">
        <v>100</v>
      </c>
      <c r="B1055" s="195" t="s">
        <v>31</v>
      </c>
      <c r="C1055" s="180" t="s">
        <v>29</v>
      </c>
      <c r="D1055" s="192" t="s">
        <v>49</v>
      </c>
      <c r="E1055" s="194" t="s">
        <v>467</v>
      </c>
      <c r="F1055" s="196">
        <v>131</v>
      </c>
      <c r="G1055" s="196">
        <v>0</v>
      </c>
      <c r="H1055" s="197"/>
      <c r="I1055" s="197"/>
      <c r="J1055" s="197"/>
      <c r="K1055" s="197"/>
      <c r="L1055" s="196">
        <v>0</v>
      </c>
      <c r="M1055" s="198"/>
      <c r="N1055" s="188">
        <v>0</v>
      </c>
      <c r="O1055" s="197"/>
      <c r="P1055" s="197"/>
      <c r="Q1055" s="183">
        <v>8.2177173435114508</v>
      </c>
      <c r="R1055" s="197"/>
      <c r="S1055" s="197"/>
      <c r="T1055" s="189">
        <v>13.681249999999999</v>
      </c>
      <c r="U1055" s="197"/>
      <c r="V1055" s="197"/>
      <c r="W1055" s="183">
        <v>8.4240150839694667</v>
      </c>
      <c r="X1055" s="197"/>
      <c r="Y1055" s="197"/>
      <c r="Z1055" s="189">
        <v>13.806249999999999</v>
      </c>
      <c r="AA1055" s="197"/>
      <c r="AB1055" s="197"/>
      <c r="AC1055" s="197"/>
      <c r="AD1055" s="197"/>
      <c r="AE1055" s="197"/>
      <c r="AF1055" s="199">
        <v>3.371497643249592</v>
      </c>
      <c r="AG1055" s="199">
        <v>916</v>
      </c>
      <c r="AH1055" s="199">
        <v>0.5211410370795152</v>
      </c>
      <c r="AI1055" s="199">
        <v>68</v>
      </c>
      <c r="AJ1055" s="199">
        <v>2.2981818181818183</v>
      </c>
      <c r="AK1055" s="199"/>
      <c r="AL1055" s="199">
        <v>131</v>
      </c>
      <c r="AM1055" s="199">
        <v>3.371497643249592</v>
      </c>
      <c r="AN1055" s="199">
        <v>3.5</v>
      </c>
      <c r="AO1055" s="190">
        <v>0</v>
      </c>
      <c r="AP1055" s="196">
        <v>0</v>
      </c>
      <c r="AQ1055" s="196">
        <v>0</v>
      </c>
      <c r="AR1055" s="205">
        <v>262</v>
      </c>
      <c r="AS1055" s="58">
        <v>0</v>
      </c>
      <c r="AT1055" s="183">
        <v>9428.2070000000003</v>
      </c>
      <c r="AU1055" s="183">
        <v>0</v>
      </c>
      <c r="AV1055" s="199">
        <v>0</v>
      </c>
      <c r="AW1055" s="227">
        <v>262</v>
      </c>
      <c r="AX1055" s="58">
        <v>0</v>
      </c>
      <c r="AY1055" s="200">
        <v>16.75</v>
      </c>
      <c r="AZ1055" s="184">
        <v>41537</v>
      </c>
      <c r="BA1055" s="58">
        <v>0.73134328358199996</v>
      </c>
      <c r="BB1055" s="58">
        <v>10.693877551021719</v>
      </c>
      <c r="BC1055" s="198" t="s">
        <v>118</v>
      </c>
      <c r="BD1055" s="178" t="s">
        <v>102</v>
      </c>
      <c r="BE1055" s="176" t="s">
        <v>103</v>
      </c>
      <c r="BF1055" s="176" t="s">
        <v>104</v>
      </c>
      <c r="BG1055" s="176" t="s">
        <v>105</v>
      </c>
      <c r="BH1055" s="209" t="s">
        <v>171</v>
      </c>
      <c r="BI1055" s="193" t="s">
        <v>125</v>
      </c>
      <c r="BJ1055" s="210">
        <v>214</v>
      </c>
      <c r="BK1055" s="210" t="s">
        <v>126</v>
      </c>
      <c r="BL1055" s="181" t="s">
        <v>108</v>
      </c>
      <c r="BM1055" s="112" t="s">
        <v>135</v>
      </c>
      <c r="BN1055" s="79" t="s">
        <v>69</v>
      </c>
      <c r="BO1055" s="178" t="s">
        <v>172</v>
      </c>
      <c r="BP1055" s="176" t="s">
        <v>144</v>
      </c>
      <c r="BQ1055" s="188" t="s">
        <v>145</v>
      </c>
    </row>
    <row r="1056" spans="1:69" ht="15.75">
      <c r="A1056" s="179" t="s">
        <v>100</v>
      </c>
      <c r="B1056" s="195" t="s">
        <v>31</v>
      </c>
      <c r="C1056" s="180" t="s">
        <v>29</v>
      </c>
      <c r="D1056" s="192" t="s">
        <v>49</v>
      </c>
      <c r="E1056" s="194" t="s">
        <v>467</v>
      </c>
      <c r="F1056" s="196">
        <v>125</v>
      </c>
      <c r="G1056" s="196">
        <v>6</v>
      </c>
      <c r="H1056" s="197"/>
      <c r="I1056" s="197"/>
      <c r="J1056" s="197"/>
      <c r="K1056" s="197"/>
      <c r="L1056" s="196">
        <v>0</v>
      </c>
      <c r="M1056" s="198"/>
      <c r="N1056" s="188">
        <v>0</v>
      </c>
      <c r="O1056" s="197"/>
      <c r="P1056" s="197"/>
      <c r="Q1056" s="183">
        <v>5.9223779495798325</v>
      </c>
      <c r="R1056" s="197"/>
      <c r="S1056" s="197"/>
      <c r="T1056" s="189">
        <v>8.5124999999999993</v>
      </c>
      <c r="U1056" s="197"/>
      <c r="V1056" s="197"/>
      <c r="W1056" s="183">
        <v>5.1628989243697481</v>
      </c>
      <c r="X1056" s="197"/>
      <c r="Y1056" s="197"/>
      <c r="Z1056" s="189">
        <v>8.1749999999999989</v>
      </c>
      <c r="AA1056" s="197"/>
      <c r="AB1056" s="197"/>
      <c r="AC1056" s="197"/>
      <c r="AD1056" s="197"/>
      <c r="AE1056" s="197"/>
      <c r="AF1056" s="199">
        <v>3.6910684402106337</v>
      </c>
      <c r="AG1056" s="199">
        <v>833</v>
      </c>
      <c r="AH1056" s="199">
        <v>0.44720359358345196</v>
      </c>
      <c r="AI1056" s="199">
        <v>22</v>
      </c>
      <c r="AJ1056" s="199">
        <v>2.6926470588235296</v>
      </c>
      <c r="AK1056" s="199"/>
      <c r="AL1056" s="199">
        <v>116</v>
      </c>
      <c r="AM1056" s="199">
        <v>3.6984236603006355</v>
      </c>
      <c r="AN1056" s="199">
        <v>3.7200184501845017</v>
      </c>
      <c r="AO1056" s="190">
        <v>0</v>
      </c>
      <c r="AP1056" s="196">
        <v>0</v>
      </c>
      <c r="AQ1056" s="196">
        <v>0</v>
      </c>
      <c r="AR1056" s="205">
        <v>238</v>
      </c>
      <c r="AS1056" s="58">
        <v>0</v>
      </c>
      <c r="AT1056" s="183">
        <v>8518.371000000001</v>
      </c>
      <c r="AU1056" s="183">
        <v>51.929000000000002</v>
      </c>
      <c r="AV1056" s="199">
        <v>0</v>
      </c>
      <c r="AW1056" s="227">
        <v>238</v>
      </c>
      <c r="AX1056" s="58">
        <v>0</v>
      </c>
      <c r="AY1056" s="200">
        <v>16.75</v>
      </c>
      <c r="AZ1056" s="184">
        <v>41537</v>
      </c>
      <c r="BA1056" s="58">
        <v>0.73134328358199996</v>
      </c>
      <c r="BB1056" s="58">
        <v>10.204081632654312</v>
      </c>
      <c r="BC1056" s="198" t="s">
        <v>118</v>
      </c>
      <c r="BD1056" s="178" t="s">
        <v>102</v>
      </c>
      <c r="BE1056" s="176" t="s">
        <v>103</v>
      </c>
      <c r="BF1056" s="176" t="s">
        <v>104</v>
      </c>
      <c r="BG1056" s="176" t="s">
        <v>105</v>
      </c>
      <c r="BH1056" s="209" t="s">
        <v>171</v>
      </c>
      <c r="BI1056" s="193" t="s">
        <v>127</v>
      </c>
      <c r="BJ1056" s="210">
        <v>214</v>
      </c>
      <c r="BK1056" s="210" t="s">
        <v>128</v>
      </c>
      <c r="BL1056" s="181" t="s">
        <v>108</v>
      </c>
      <c r="BM1056" s="112" t="s">
        <v>135</v>
      </c>
      <c r="BN1056" s="79" t="s">
        <v>69</v>
      </c>
      <c r="BO1056" s="178" t="s">
        <v>172</v>
      </c>
      <c r="BP1056" s="176" t="s">
        <v>144</v>
      </c>
      <c r="BQ1056" s="188" t="s">
        <v>145</v>
      </c>
    </row>
    <row r="1057" spans="1:69" ht="15.75">
      <c r="A1057" s="179" t="s">
        <v>100</v>
      </c>
      <c r="B1057" s="195" t="s">
        <v>31</v>
      </c>
      <c r="C1057" s="180" t="s">
        <v>29</v>
      </c>
      <c r="D1057" s="192" t="s">
        <v>49</v>
      </c>
      <c r="E1057" s="194" t="s">
        <v>467</v>
      </c>
      <c r="F1057" s="196">
        <v>131</v>
      </c>
      <c r="G1057" s="196">
        <v>2</v>
      </c>
      <c r="H1057" s="197"/>
      <c r="I1057" s="197"/>
      <c r="J1057" s="197"/>
      <c r="K1057" s="197"/>
      <c r="L1057" s="196">
        <v>1</v>
      </c>
      <c r="M1057" s="198"/>
      <c r="N1057" s="188">
        <v>0</v>
      </c>
      <c r="O1057" s="197"/>
      <c r="P1057" s="197"/>
      <c r="Q1057" s="183">
        <v>7.0343122812500001</v>
      </c>
      <c r="R1057" s="197"/>
      <c r="S1057" s="197"/>
      <c r="T1057" s="189">
        <v>8.4857142857142858</v>
      </c>
      <c r="U1057" s="197"/>
      <c r="V1057" s="197"/>
      <c r="W1057" s="183">
        <v>7.1432575703125005</v>
      </c>
      <c r="X1057" s="197"/>
      <c r="Y1057" s="197"/>
      <c r="Z1057" s="189">
        <v>8.7999999999999972</v>
      </c>
      <c r="AA1057" s="197"/>
      <c r="AB1057" s="197"/>
      <c r="AC1057" s="197"/>
      <c r="AD1057" s="197"/>
      <c r="AE1057" s="197"/>
      <c r="AF1057" s="199">
        <v>2.9943303549662228</v>
      </c>
      <c r="AG1057" s="199">
        <v>896</v>
      </c>
      <c r="AH1057" s="199">
        <v>0.3472884790912264</v>
      </c>
      <c r="AI1057" s="199">
        <v>88</v>
      </c>
      <c r="AJ1057" s="199">
        <v>2.23</v>
      </c>
      <c r="AK1057" s="199"/>
      <c r="AL1057" s="199"/>
      <c r="AM1057" s="199"/>
      <c r="AN1057" s="199"/>
      <c r="AO1057" s="190">
        <v>0</v>
      </c>
      <c r="AP1057" s="196">
        <v>0</v>
      </c>
      <c r="AQ1057" s="196">
        <v>0</v>
      </c>
      <c r="AR1057" s="205">
        <v>258</v>
      </c>
      <c r="AS1057" s="58">
        <v>0</v>
      </c>
      <c r="AT1057" s="183">
        <v>9236.4609999999993</v>
      </c>
      <c r="AU1057" s="183">
        <v>0</v>
      </c>
      <c r="AV1057" s="199">
        <v>0</v>
      </c>
      <c r="AW1057" s="227">
        <v>258</v>
      </c>
      <c r="AX1057" s="58">
        <v>0</v>
      </c>
      <c r="AY1057" s="200">
        <v>16.75</v>
      </c>
      <c r="AZ1057" s="184">
        <v>41537</v>
      </c>
      <c r="BA1057" s="58">
        <v>0.73134328358199996</v>
      </c>
      <c r="BB1057" s="58">
        <v>10.693877551021719</v>
      </c>
      <c r="BC1057" s="198" t="s">
        <v>118</v>
      </c>
      <c r="BD1057" s="178" t="s">
        <v>102</v>
      </c>
      <c r="BE1057" s="176" t="s">
        <v>103</v>
      </c>
      <c r="BF1057" s="176" t="s">
        <v>104</v>
      </c>
      <c r="BG1057" s="176" t="s">
        <v>105</v>
      </c>
      <c r="BH1057" s="209" t="s">
        <v>171</v>
      </c>
      <c r="BI1057" s="193" t="s">
        <v>129</v>
      </c>
      <c r="BJ1057" s="210">
        <v>214</v>
      </c>
      <c r="BK1057" s="210" t="s">
        <v>130</v>
      </c>
      <c r="BL1057" s="181" t="s">
        <v>108</v>
      </c>
      <c r="BM1057" s="112" t="s">
        <v>135</v>
      </c>
      <c r="BN1057" s="79" t="s">
        <v>69</v>
      </c>
      <c r="BO1057" s="178" t="s">
        <v>172</v>
      </c>
      <c r="BP1057" s="176" t="s">
        <v>144</v>
      </c>
      <c r="BQ1057" s="188" t="s">
        <v>145</v>
      </c>
    </row>
    <row r="1058" spans="1:69" ht="15.75">
      <c r="A1058" s="179" t="s">
        <v>100</v>
      </c>
      <c r="B1058" s="195" t="s">
        <v>31</v>
      </c>
      <c r="C1058" s="180" t="s">
        <v>29</v>
      </c>
      <c r="D1058" s="192" t="s">
        <v>49</v>
      </c>
      <c r="E1058" s="194" t="s">
        <v>468</v>
      </c>
      <c r="F1058" s="196">
        <v>158</v>
      </c>
      <c r="G1058" s="196">
        <v>0</v>
      </c>
      <c r="H1058" s="197"/>
      <c r="I1058" s="197"/>
      <c r="J1058" s="197"/>
      <c r="K1058" s="197"/>
      <c r="L1058" s="196">
        <v>0</v>
      </c>
      <c r="M1058" s="198"/>
      <c r="N1058" s="188">
        <v>0</v>
      </c>
      <c r="O1058" s="197"/>
      <c r="P1058" s="197"/>
      <c r="Q1058" s="183">
        <v>5.1875947784810119</v>
      </c>
      <c r="R1058" s="197"/>
      <c r="S1058" s="197"/>
      <c r="T1058" s="189">
        <v>6.6099999999999994</v>
      </c>
      <c r="U1058" s="197"/>
      <c r="V1058" s="197"/>
      <c r="W1058" s="183">
        <v>4.7843794683544303</v>
      </c>
      <c r="X1058" s="197"/>
      <c r="Y1058" s="197"/>
      <c r="Z1058" s="189">
        <v>6.0124999999999993</v>
      </c>
      <c r="AA1058" s="197"/>
      <c r="AB1058" s="197"/>
      <c r="AC1058" s="197"/>
      <c r="AD1058" s="197"/>
      <c r="AE1058" s="197"/>
      <c r="AF1058" s="199">
        <v>3.7446835647871017</v>
      </c>
      <c r="AG1058" s="199">
        <v>1105</v>
      </c>
      <c r="AH1058" s="199">
        <v>0.4016022242400128</v>
      </c>
      <c r="AI1058" s="199">
        <v>19</v>
      </c>
      <c r="AJ1058" s="199">
        <v>2.8698979591836733</v>
      </c>
      <c r="AK1058" s="199"/>
      <c r="AL1058" s="199">
        <v>157</v>
      </c>
      <c r="AM1058" s="199">
        <v>3.7447133963492059</v>
      </c>
      <c r="AN1058" s="199">
        <v>3.7399088541666665</v>
      </c>
      <c r="AO1058" s="190">
        <v>0</v>
      </c>
      <c r="AP1058" s="196">
        <v>0</v>
      </c>
      <c r="AQ1058" s="196">
        <v>0</v>
      </c>
      <c r="AR1058" s="205">
        <v>316</v>
      </c>
      <c r="AS1058" s="58">
        <v>0</v>
      </c>
      <c r="AT1058" s="183">
        <v>11373.362999999999</v>
      </c>
      <c r="AU1058" s="183">
        <v>0</v>
      </c>
      <c r="AV1058" s="199">
        <v>0</v>
      </c>
      <c r="AW1058" s="227">
        <v>316</v>
      </c>
      <c r="AX1058" s="58">
        <v>0</v>
      </c>
      <c r="AY1058" s="200">
        <v>9.75</v>
      </c>
      <c r="AZ1058" s="184">
        <v>51550</v>
      </c>
      <c r="BA1058" s="58">
        <v>0.94871794871699999</v>
      </c>
      <c r="BB1058" s="58">
        <v>17.081081081098162</v>
      </c>
      <c r="BC1058" s="198" t="s">
        <v>118</v>
      </c>
      <c r="BD1058" s="178" t="s">
        <v>102</v>
      </c>
      <c r="BE1058" s="176" t="s">
        <v>103</v>
      </c>
      <c r="BF1058" s="176" t="s">
        <v>104</v>
      </c>
      <c r="BG1058" s="176" t="s">
        <v>105</v>
      </c>
      <c r="BH1058" s="209" t="s">
        <v>171</v>
      </c>
      <c r="BI1058" s="193" t="s">
        <v>120</v>
      </c>
      <c r="BJ1058" s="210">
        <v>214</v>
      </c>
      <c r="BK1058" s="210" t="s">
        <v>121</v>
      </c>
      <c r="BL1058" s="181" t="s">
        <v>108</v>
      </c>
      <c r="BM1058" s="112" t="s">
        <v>122</v>
      </c>
      <c r="BN1058" s="79" t="s">
        <v>69</v>
      </c>
      <c r="BO1058" s="178" t="s">
        <v>210</v>
      </c>
      <c r="BP1058" s="176" t="s">
        <v>154</v>
      </c>
      <c r="BQ1058" s="188" t="s">
        <v>141</v>
      </c>
    </row>
    <row r="1059" spans="1:69" ht="15.75">
      <c r="A1059" s="179" t="s">
        <v>100</v>
      </c>
      <c r="B1059" s="195" t="s">
        <v>31</v>
      </c>
      <c r="C1059" s="180" t="s">
        <v>29</v>
      </c>
      <c r="D1059" s="192" t="s">
        <v>49</v>
      </c>
      <c r="E1059" s="194" t="s">
        <v>468</v>
      </c>
      <c r="F1059" s="196">
        <v>152</v>
      </c>
      <c r="G1059" s="196">
        <v>1</v>
      </c>
      <c r="H1059" s="197"/>
      <c r="I1059" s="197"/>
      <c r="J1059" s="197"/>
      <c r="K1059" s="197"/>
      <c r="L1059" s="196">
        <v>0</v>
      </c>
      <c r="M1059" s="198"/>
      <c r="N1059" s="188">
        <v>0</v>
      </c>
      <c r="O1059" s="197"/>
      <c r="P1059" s="197"/>
      <c r="Q1059" s="183">
        <v>6.407688437086092</v>
      </c>
      <c r="R1059" s="197"/>
      <c r="S1059" s="197"/>
      <c r="T1059" s="189">
        <v>12.362499999999997</v>
      </c>
      <c r="U1059" s="197"/>
      <c r="V1059" s="197"/>
      <c r="W1059" s="183">
        <v>6.4603375099337743</v>
      </c>
      <c r="X1059" s="197"/>
      <c r="Y1059" s="197"/>
      <c r="Z1059" s="189">
        <v>12.362499999999997</v>
      </c>
      <c r="AA1059" s="197"/>
      <c r="AB1059" s="197"/>
      <c r="AC1059" s="197"/>
      <c r="AD1059" s="197"/>
      <c r="AE1059" s="197"/>
      <c r="AF1059" s="199">
        <v>3.5511352989960079</v>
      </c>
      <c r="AG1059" s="199">
        <v>1057</v>
      </c>
      <c r="AH1059" s="199">
        <v>0.43586268076413581</v>
      </c>
      <c r="AI1059" s="199">
        <v>36</v>
      </c>
      <c r="AJ1059" s="199">
        <v>2.5825980392156862</v>
      </c>
      <c r="AK1059" s="199"/>
      <c r="AL1059" s="199">
        <v>151</v>
      </c>
      <c r="AM1059" s="199">
        <v>3.5511352989960079</v>
      </c>
      <c r="AN1059" s="199">
        <v>3.6292968750000001</v>
      </c>
      <c r="AO1059" s="190">
        <v>0</v>
      </c>
      <c r="AP1059" s="196">
        <v>0</v>
      </c>
      <c r="AQ1059" s="196">
        <v>0</v>
      </c>
      <c r="AR1059" s="205">
        <v>302</v>
      </c>
      <c r="AS1059" s="58">
        <v>0</v>
      </c>
      <c r="AT1059" s="183">
        <v>10834.019</v>
      </c>
      <c r="AU1059" s="183">
        <v>0</v>
      </c>
      <c r="AV1059" s="199">
        <v>0</v>
      </c>
      <c r="AW1059" s="227">
        <v>302</v>
      </c>
      <c r="AX1059" s="58">
        <v>0</v>
      </c>
      <c r="AY1059" s="200">
        <v>9.75</v>
      </c>
      <c r="AZ1059" s="184">
        <v>51550</v>
      </c>
      <c r="BA1059" s="58">
        <v>0.94871794871699999</v>
      </c>
      <c r="BB1059" s="58">
        <v>16.432432432448866</v>
      </c>
      <c r="BC1059" s="198" t="s">
        <v>118</v>
      </c>
      <c r="BD1059" s="178" t="s">
        <v>102</v>
      </c>
      <c r="BE1059" s="176" t="s">
        <v>103</v>
      </c>
      <c r="BF1059" s="176" t="s">
        <v>104</v>
      </c>
      <c r="BG1059" s="176" t="s">
        <v>105</v>
      </c>
      <c r="BH1059" s="209" t="s">
        <v>171</v>
      </c>
      <c r="BI1059" s="193" t="s">
        <v>125</v>
      </c>
      <c r="BJ1059" s="210">
        <v>214</v>
      </c>
      <c r="BK1059" s="210" t="s">
        <v>126</v>
      </c>
      <c r="BL1059" s="181" t="s">
        <v>108</v>
      </c>
      <c r="BM1059" s="112" t="s">
        <v>122</v>
      </c>
      <c r="BN1059" s="79" t="s">
        <v>69</v>
      </c>
      <c r="BO1059" s="178" t="s">
        <v>210</v>
      </c>
      <c r="BP1059" s="176" t="s">
        <v>154</v>
      </c>
      <c r="BQ1059" s="188" t="s">
        <v>141</v>
      </c>
    </row>
    <row r="1060" spans="1:69" ht="15.75">
      <c r="A1060" s="179" t="s">
        <v>100</v>
      </c>
      <c r="B1060" s="195" t="s">
        <v>31</v>
      </c>
      <c r="C1060" s="180" t="s">
        <v>29</v>
      </c>
      <c r="D1060" s="192" t="s">
        <v>49</v>
      </c>
      <c r="E1060" s="194" t="s">
        <v>468</v>
      </c>
      <c r="F1060" s="196">
        <v>169</v>
      </c>
      <c r="G1060" s="196">
        <v>0</v>
      </c>
      <c r="H1060" s="197"/>
      <c r="I1060" s="197"/>
      <c r="J1060" s="197"/>
      <c r="K1060" s="197"/>
      <c r="L1060" s="196">
        <v>0</v>
      </c>
      <c r="M1060" s="198"/>
      <c r="N1060" s="188">
        <v>0</v>
      </c>
      <c r="O1060" s="197"/>
      <c r="P1060" s="197"/>
      <c r="Q1060" s="183">
        <v>6.2332010177514796</v>
      </c>
      <c r="R1060" s="197"/>
      <c r="S1060" s="197"/>
      <c r="T1060" s="189">
        <v>7.7583333333333302</v>
      </c>
      <c r="U1060" s="197"/>
      <c r="V1060" s="197"/>
      <c r="W1060" s="183">
        <v>6.2618340769230771</v>
      </c>
      <c r="X1060" s="197"/>
      <c r="Y1060" s="197"/>
      <c r="Z1060" s="189">
        <v>7.5687499999999979</v>
      </c>
      <c r="AA1060" s="197"/>
      <c r="AB1060" s="197"/>
      <c r="AC1060" s="197"/>
      <c r="AD1060" s="197"/>
      <c r="AE1060" s="197"/>
      <c r="AF1060" s="199">
        <v>3.5830346708668559</v>
      </c>
      <c r="AG1060" s="199">
        <v>1183</v>
      </c>
      <c r="AH1060" s="199">
        <v>0.45991600126047627</v>
      </c>
      <c r="AI1060" s="199">
        <v>41</v>
      </c>
      <c r="AJ1060" s="199">
        <v>2.5756250000000001</v>
      </c>
      <c r="AK1060" s="199"/>
      <c r="AL1060" s="199">
        <v>169</v>
      </c>
      <c r="AM1060" s="199">
        <v>3.5830346708668559</v>
      </c>
      <c r="AN1060" s="199">
        <v>3.6567737430167599</v>
      </c>
      <c r="AO1060" s="190">
        <v>0</v>
      </c>
      <c r="AP1060" s="196">
        <v>0</v>
      </c>
      <c r="AQ1060" s="196">
        <v>0</v>
      </c>
      <c r="AR1060" s="205">
        <v>338</v>
      </c>
      <c r="AS1060" s="58">
        <v>0</v>
      </c>
      <c r="AT1060" s="183">
        <v>12090.878999999999</v>
      </c>
      <c r="AU1060" s="183">
        <v>0</v>
      </c>
      <c r="AV1060" s="199">
        <v>0</v>
      </c>
      <c r="AW1060" s="227">
        <v>338</v>
      </c>
      <c r="AX1060" s="58">
        <v>0</v>
      </c>
      <c r="AY1060" s="200">
        <v>9.75</v>
      </c>
      <c r="AZ1060" s="184">
        <v>51550</v>
      </c>
      <c r="BA1060" s="58">
        <v>0.94871794871699999</v>
      </c>
      <c r="BB1060" s="58">
        <v>18.270270270288538</v>
      </c>
      <c r="BC1060" s="198" t="s">
        <v>118</v>
      </c>
      <c r="BD1060" s="178" t="s">
        <v>102</v>
      </c>
      <c r="BE1060" s="176" t="s">
        <v>103</v>
      </c>
      <c r="BF1060" s="176" t="s">
        <v>104</v>
      </c>
      <c r="BG1060" s="176" t="s">
        <v>105</v>
      </c>
      <c r="BH1060" s="209" t="s">
        <v>171</v>
      </c>
      <c r="BI1060" s="193" t="s">
        <v>127</v>
      </c>
      <c r="BJ1060" s="210">
        <v>214</v>
      </c>
      <c r="BK1060" s="210" t="s">
        <v>128</v>
      </c>
      <c r="BL1060" s="181" t="s">
        <v>108</v>
      </c>
      <c r="BM1060" s="112" t="s">
        <v>122</v>
      </c>
      <c r="BN1060" s="79" t="s">
        <v>69</v>
      </c>
      <c r="BO1060" s="178" t="s">
        <v>210</v>
      </c>
      <c r="BP1060" s="176" t="s">
        <v>154</v>
      </c>
      <c r="BQ1060" s="188" t="s">
        <v>141</v>
      </c>
    </row>
    <row r="1061" spans="1:69" ht="15.75">
      <c r="A1061" s="179" t="s">
        <v>100</v>
      </c>
      <c r="B1061" s="195" t="s">
        <v>31</v>
      </c>
      <c r="C1061" s="180" t="s">
        <v>29</v>
      </c>
      <c r="D1061" s="192" t="s">
        <v>49</v>
      </c>
      <c r="E1061" s="194" t="s">
        <v>468</v>
      </c>
      <c r="F1061" s="196">
        <v>168</v>
      </c>
      <c r="G1061" s="196">
        <v>0</v>
      </c>
      <c r="H1061" s="197"/>
      <c r="I1061" s="197"/>
      <c r="J1061" s="197"/>
      <c r="K1061" s="197"/>
      <c r="L1061" s="196">
        <v>0</v>
      </c>
      <c r="M1061" s="198"/>
      <c r="N1061" s="188">
        <v>0</v>
      </c>
      <c r="O1061" s="197"/>
      <c r="P1061" s="197"/>
      <c r="Q1061" s="183">
        <v>6.9721484523809529</v>
      </c>
      <c r="R1061" s="197"/>
      <c r="S1061" s="197"/>
      <c r="T1061" s="189">
        <v>8.35</v>
      </c>
      <c r="U1061" s="197"/>
      <c r="V1061" s="197"/>
      <c r="W1061" s="183">
        <v>7.007553363095238</v>
      </c>
      <c r="X1061" s="197"/>
      <c r="Y1061" s="197"/>
      <c r="Z1061" s="189">
        <v>8.3833333333333329</v>
      </c>
      <c r="AA1061" s="197"/>
      <c r="AB1061" s="197"/>
      <c r="AC1061" s="197"/>
      <c r="AD1061" s="197"/>
      <c r="AE1061" s="197"/>
      <c r="AF1061" s="199">
        <v>2.7066953601812536</v>
      </c>
      <c r="AG1061" s="199">
        <v>1162</v>
      </c>
      <c r="AH1061" s="199">
        <v>0.28947843406092555</v>
      </c>
      <c r="AI1061" s="199">
        <v>228</v>
      </c>
      <c r="AJ1061" s="199">
        <v>2.078095238095238</v>
      </c>
      <c r="AK1061" s="199"/>
      <c r="AL1061" s="199"/>
      <c r="AM1061" s="199"/>
      <c r="AN1061" s="199"/>
      <c r="AO1061" s="190">
        <v>0</v>
      </c>
      <c r="AP1061" s="196">
        <v>0</v>
      </c>
      <c r="AQ1061" s="196">
        <v>0</v>
      </c>
      <c r="AR1061" s="205">
        <v>336</v>
      </c>
      <c r="AS1061" s="58">
        <v>0</v>
      </c>
      <c r="AT1061" s="183">
        <v>12091.879000000001</v>
      </c>
      <c r="AU1061" s="183">
        <v>0</v>
      </c>
      <c r="AV1061" s="199">
        <v>0</v>
      </c>
      <c r="AW1061" s="227">
        <v>336</v>
      </c>
      <c r="AX1061" s="58">
        <v>0</v>
      </c>
      <c r="AY1061" s="200">
        <v>9.75</v>
      </c>
      <c r="AZ1061" s="184">
        <v>51550</v>
      </c>
      <c r="BA1061" s="58">
        <v>0.94871794871699999</v>
      </c>
      <c r="BB1061" s="58">
        <v>18.162162162180323</v>
      </c>
      <c r="BC1061" s="198" t="s">
        <v>118</v>
      </c>
      <c r="BD1061" s="178" t="s">
        <v>102</v>
      </c>
      <c r="BE1061" s="176" t="s">
        <v>103</v>
      </c>
      <c r="BF1061" s="176" t="s">
        <v>104</v>
      </c>
      <c r="BG1061" s="176" t="s">
        <v>105</v>
      </c>
      <c r="BH1061" s="209" t="s">
        <v>171</v>
      </c>
      <c r="BI1061" s="193" t="s">
        <v>129</v>
      </c>
      <c r="BJ1061" s="210">
        <v>214</v>
      </c>
      <c r="BK1061" s="210" t="s">
        <v>130</v>
      </c>
      <c r="BL1061" s="181" t="s">
        <v>108</v>
      </c>
      <c r="BM1061" s="112" t="s">
        <v>122</v>
      </c>
      <c r="BN1061" s="79" t="s">
        <v>69</v>
      </c>
      <c r="BO1061" s="178" t="s">
        <v>210</v>
      </c>
      <c r="BP1061" s="176" t="s">
        <v>154</v>
      </c>
      <c r="BQ1061" s="188" t="s">
        <v>141</v>
      </c>
    </row>
    <row r="1062" spans="1:69" ht="15.75">
      <c r="A1062" s="179" t="s">
        <v>100</v>
      </c>
      <c r="B1062" s="195" t="s">
        <v>31</v>
      </c>
      <c r="C1062" s="180" t="s">
        <v>29</v>
      </c>
      <c r="D1062" s="192" t="s">
        <v>49</v>
      </c>
      <c r="E1062" s="194" t="s">
        <v>469</v>
      </c>
      <c r="F1062" s="196">
        <v>80</v>
      </c>
      <c r="G1062" s="196">
        <v>1</v>
      </c>
      <c r="H1062" s="197"/>
      <c r="I1062" s="197"/>
      <c r="J1062" s="197"/>
      <c r="K1062" s="197"/>
      <c r="L1062" s="196">
        <v>0</v>
      </c>
      <c r="M1062" s="198"/>
      <c r="N1062" s="188">
        <v>0</v>
      </c>
      <c r="O1062" s="197"/>
      <c r="P1062" s="197"/>
      <c r="Q1062" s="183">
        <v>5.7421771518987335</v>
      </c>
      <c r="R1062" s="197"/>
      <c r="S1062" s="197"/>
      <c r="T1062" s="189">
        <v>8.0249999999999986</v>
      </c>
      <c r="U1062" s="197"/>
      <c r="V1062" s="197"/>
      <c r="W1062" s="183">
        <v>5.4695568607594929</v>
      </c>
      <c r="X1062" s="197"/>
      <c r="Y1062" s="197"/>
      <c r="Z1062" s="189">
        <v>7.7624999999999993</v>
      </c>
      <c r="AA1062" s="197"/>
      <c r="AB1062" s="197"/>
      <c r="AC1062" s="197"/>
      <c r="AD1062" s="197"/>
      <c r="AE1062" s="197"/>
      <c r="AF1062" s="199">
        <v>3.6357555070639527</v>
      </c>
      <c r="AG1062" s="199">
        <v>530</v>
      </c>
      <c r="AH1062" s="199">
        <v>0.5384077617793811</v>
      </c>
      <c r="AI1062" s="199">
        <v>12</v>
      </c>
      <c r="AJ1062" s="199">
        <v>2.3236111111111111</v>
      </c>
      <c r="AK1062" s="199"/>
      <c r="AL1062" s="199">
        <v>75</v>
      </c>
      <c r="AM1062" s="199">
        <v>3.6565238232839676</v>
      </c>
      <c r="AN1062" s="199">
        <v>3.7077259475218658</v>
      </c>
      <c r="AO1062" s="190">
        <v>0</v>
      </c>
      <c r="AP1062" s="196">
        <v>0</v>
      </c>
      <c r="AQ1062" s="196">
        <v>0</v>
      </c>
      <c r="AR1062" s="205">
        <v>158</v>
      </c>
      <c r="AS1062" s="58">
        <v>0</v>
      </c>
      <c r="AT1062" s="183">
        <v>5397.4439999999995</v>
      </c>
      <c r="AU1062" s="183">
        <v>231.55799999999999</v>
      </c>
      <c r="AV1062" s="199">
        <v>0</v>
      </c>
      <c r="AW1062" s="227">
        <v>158</v>
      </c>
      <c r="AX1062" s="58">
        <v>0</v>
      </c>
      <c r="AY1062" s="200">
        <v>12</v>
      </c>
      <c r="AZ1062" s="184">
        <v>25174</v>
      </c>
      <c r="BA1062" s="58">
        <v>0.875</v>
      </c>
      <c r="BB1062" s="58">
        <v>7.6190476190476195</v>
      </c>
      <c r="BC1062" s="198" t="s">
        <v>118</v>
      </c>
      <c r="BD1062" s="178" t="s">
        <v>102</v>
      </c>
      <c r="BE1062" s="176" t="s">
        <v>103</v>
      </c>
      <c r="BF1062" s="176" t="s">
        <v>104</v>
      </c>
      <c r="BG1062" s="176" t="s">
        <v>105</v>
      </c>
      <c r="BH1062" s="209" t="s">
        <v>157</v>
      </c>
      <c r="BI1062" s="193" t="s">
        <v>120</v>
      </c>
      <c r="BJ1062" s="210">
        <v>214</v>
      </c>
      <c r="BK1062" s="210" t="s">
        <v>121</v>
      </c>
      <c r="BL1062" s="181" t="s">
        <v>108</v>
      </c>
      <c r="BM1062" s="112" t="s">
        <v>122</v>
      </c>
      <c r="BN1062" s="79" t="s">
        <v>69</v>
      </c>
      <c r="BO1062" s="178" t="s">
        <v>147</v>
      </c>
      <c r="BP1062" s="176" t="s">
        <v>149</v>
      </c>
      <c r="BQ1062" s="188" t="s">
        <v>150</v>
      </c>
    </row>
    <row r="1063" spans="1:69" ht="15.75">
      <c r="A1063" s="179" t="s">
        <v>100</v>
      </c>
      <c r="B1063" s="195" t="s">
        <v>31</v>
      </c>
      <c r="C1063" s="180" t="s">
        <v>29</v>
      </c>
      <c r="D1063" s="192" t="s">
        <v>49</v>
      </c>
      <c r="E1063" s="194" t="s">
        <v>469</v>
      </c>
      <c r="F1063" s="196">
        <v>69</v>
      </c>
      <c r="G1063" s="196">
        <v>3</v>
      </c>
      <c r="H1063" s="197"/>
      <c r="I1063" s="197"/>
      <c r="J1063" s="197"/>
      <c r="K1063" s="197"/>
      <c r="L1063" s="196">
        <v>1</v>
      </c>
      <c r="M1063" s="198"/>
      <c r="N1063" s="188">
        <v>0</v>
      </c>
      <c r="O1063" s="197"/>
      <c r="P1063" s="197"/>
      <c r="Q1063" s="183">
        <v>7.7440153076923082</v>
      </c>
      <c r="R1063" s="197"/>
      <c r="S1063" s="197"/>
      <c r="T1063" s="189">
        <v>13.1875</v>
      </c>
      <c r="U1063" s="197"/>
      <c r="V1063" s="197"/>
      <c r="W1063" s="183">
        <v>7.8213691692307696</v>
      </c>
      <c r="X1063" s="197"/>
      <c r="Y1063" s="197"/>
      <c r="Z1063" s="189">
        <v>13.1875</v>
      </c>
      <c r="AA1063" s="197"/>
      <c r="AB1063" s="197"/>
      <c r="AC1063" s="197"/>
      <c r="AD1063" s="197"/>
      <c r="AE1063" s="197"/>
      <c r="AF1063" s="199">
        <v>2.980884351044645</v>
      </c>
      <c r="AG1063" s="199">
        <v>430</v>
      </c>
      <c r="AH1063" s="199">
        <v>0.63789346281621717</v>
      </c>
      <c r="AI1063" s="199">
        <v>101</v>
      </c>
      <c r="AJ1063" s="199">
        <v>1.7321428571428572</v>
      </c>
      <c r="AK1063" s="199"/>
      <c r="AL1063" s="199">
        <v>52</v>
      </c>
      <c r="AM1063" s="199">
        <v>3.0467445028352214</v>
      </c>
      <c r="AN1063" s="199">
        <v>3.0739130434782607</v>
      </c>
      <c r="AO1063" s="190">
        <v>0</v>
      </c>
      <c r="AP1063" s="196">
        <v>0</v>
      </c>
      <c r="AQ1063" s="196">
        <v>0</v>
      </c>
      <c r="AR1063" s="205">
        <v>132</v>
      </c>
      <c r="AS1063" s="58">
        <v>0</v>
      </c>
      <c r="AT1063" s="183">
        <v>4364.6610000000001</v>
      </c>
      <c r="AU1063" s="183">
        <v>367.72199999999998</v>
      </c>
      <c r="AV1063" s="199">
        <v>0</v>
      </c>
      <c r="AW1063" s="227">
        <v>132</v>
      </c>
      <c r="AX1063" s="58">
        <v>0</v>
      </c>
      <c r="AY1063" s="200">
        <v>12</v>
      </c>
      <c r="AZ1063" s="184">
        <v>25174</v>
      </c>
      <c r="BA1063" s="58">
        <v>0.875</v>
      </c>
      <c r="BB1063" s="58">
        <v>6.5714285714285712</v>
      </c>
      <c r="BC1063" s="198" t="s">
        <v>118</v>
      </c>
      <c r="BD1063" s="178" t="s">
        <v>102</v>
      </c>
      <c r="BE1063" s="176" t="s">
        <v>103</v>
      </c>
      <c r="BF1063" s="176" t="s">
        <v>104</v>
      </c>
      <c r="BG1063" s="176" t="s">
        <v>105</v>
      </c>
      <c r="BH1063" s="209" t="s">
        <v>157</v>
      </c>
      <c r="BI1063" s="193" t="s">
        <v>125</v>
      </c>
      <c r="BJ1063" s="210">
        <v>214</v>
      </c>
      <c r="BK1063" s="210" t="s">
        <v>126</v>
      </c>
      <c r="BL1063" s="181" t="s">
        <v>108</v>
      </c>
      <c r="BM1063" s="112" t="s">
        <v>122</v>
      </c>
      <c r="BN1063" s="79" t="s">
        <v>69</v>
      </c>
      <c r="BO1063" s="178" t="s">
        <v>147</v>
      </c>
      <c r="BP1063" s="176" t="s">
        <v>149</v>
      </c>
      <c r="BQ1063" s="188" t="s">
        <v>150</v>
      </c>
    </row>
    <row r="1064" spans="1:69" ht="15.75">
      <c r="A1064" s="179" t="s">
        <v>100</v>
      </c>
      <c r="B1064" s="195" t="s">
        <v>31</v>
      </c>
      <c r="C1064" s="180" t="s">
        <v>29</v>
      </c>
      <c r="D1064" s="192" t="s">
        <v>49</v>
      </c>
      <c r="E1064" s="194" t="s">
        <v>469</v>
      </c>
      <c r="F1064" s="196">
        <v>79</v>
      </c>
      <c r="G1064" s="196">
        <v>1</v>
      </c>
      <c r="H1064" s="197"/>
      <c r="I1064" s="197"/>
      <c r="J1064" s="197"/>
      <c r="K1064" s="197"/>
      <c r="L1064" s="196">
        <v>0</v>
      </c>
      <c r="M1064" s="198"/>
      <c r="N1064" s="188">
        <v>0</v>
      </c>
      <c r="O1064" s="197"/>
      <c r="P1064" s="197"/>
      <c r="Q1064" s="183">
        <v>6.1099486025641028</v>
      </c>
      <c r="R1064" s="197"/>
      <c r="S1064" s="197"/>
      <c r="T1064" s="189">
        <v>9.5499999999999972</v>
      </c>
      <c r="U1064" s="197"/>
      <c r="V1064" s="197"/>
      <c r="W1064" s="183">
        <v>5.612845935897437</v>
      </c>
      <c r="X1064" s="197"/>
      <c r="Y1064" s="197"/>
      <c r="Z1064" s="189">
        <v>9.5499999999999972</v>
      </c>
      <c r="AA1064" s="197"/>
      <c r="AB1064" s="197"/>
      <c r="AC1064" s="197"/>
      <c r="AD1064" s="197"/>
      <c r="AE1064" s="197"/>
      <c r="AF1064" s="199">
        <v>3.4855555615436762</v>
      </c>
      <c r="AG1064" s="199">
        <v>535</v>
      </c>
      <c r="AH1064" s="199">
        <v>0.50735839560103224</v>
      </c>
      <c r="AI1064" s="199">
        <v>28</v>
      </c>
      <c r="AJ1064" s="199">
        <v>2.3660000000000001</v>
      </c>
      <c r="AK1064" s="199"/>
      <c r="AL1064" s="199">
        <v>75</v>
      </c>
      <c r="AM1064" s="199">
        <v>3.5032000053496586</v>
      </c>
      <c r="AN1064" s="199">
        <v>3.6242236024844718</v>
      </c>
      <c r="AO1064" s="190">
        <v>0</v>
      </c>
      <c r="AP1064" s="196">
        <v>0</v>
      </c>
      <c r="AQ1064" s="196">
        <v>0</v>
      </c>
      <c r="AR1064" s="205">
        <v>156</v>
      </c>
      <c r="AS1064" s="58">
        <v>0</v>
      </c>
      <c r="AT1064" s="183">
        <v>5458.1959999999999</v>
      </c>
      <c r="AU1064" s="183">
        <v>116.324</v>
      </c>
      <c r="AV1064" s="199">
        <v>0</v>
      </c>
      <c r="AW1064" s="227">
        <v>152</v>
      </c>
      <c r="AX1064" s="58">
        <v>0</v>
      </c>
      <c r="AY1064" s="200">
        <v>12</v>
      </c>
      <c r="AZ1064" s="184">
        <v>25174</v>
      </c>
      <c r="BA1064" s="58">
        <v>0.875</v>
      </c>
      <c r="BB1064" s="58">
        <v>7.5238095238095237</v>
      </c>
      <c r="BC1064" s="198" t="s">
        <v>118</v>
      </c>
      <c r="BD1064" s="178" t="s">
        <v>102</v>
      </c>
      <c r="BE1064" s="176" t="s">
        <v>103</v>
      </c>
      <c r="BF1064" s="176" t="s">
        <v>104</v>
      </c>
      <c r="BG1064" s="176" t="s">
        <v>105</v>
      </c>
      <c r="BH1064" s="209" t="s">
        <v>157</v>
      </c>
      <c r="BI1064" s="193" t="s">
        <v>127</v>
      </c>
      <c r="BJ1064" s="210">
        <v>214</v>
      </c>
      <c r="BK1064" s="210" t="s">
        <v>128</v>
      </c>
      <c r="BL1064" s="181" t="s">
        <v>108</v>
      </c>
      <c r="BM1064" s="112" t="s">
        <v>122</v>
      </c>
      <c r="BN1064" s="79" t="s">
        <v>69</v>
      </c>
      <c r="BO1064" s="178" t="s">
        <v>147</v>
      </c>
      <c r="BP1064" s="176" t="s">
        <v>149</v>
      </c>
      <c r="BQ1064" s="188" t="s">
        <v>150</v>
      </c>
    </row>
    <row r="1065" spans="1:69" ht="15.75">
      <c r="A1065" s="179" t="s">
        <v>100</v>
      </c>
      <c r="B1065" s="195" t="s">
        <v>31</v>
      </c>
      <c r="C1065" s="180" t="s">
        <v>29</v>
      </c>
      <c r="D1065" s="192" t="s">
        <v>49</v>
      </c>
      <c r="E1065" s="194" t="s">
        <v>469</v>
      </c>
      <c r="F1065" s="196">
        <v>76</v>
      </c>
      <c r="G1065" s="196">
        <v>1</v>
      </c>
      <c r="H1065" s="197"/>
      <c r="I1065" s="197"/>
      <c r="J1065" s="197"/>
      <c r="K1065" s="197"/>
      <c r="L1065" s="196">
        <v>0</v>
      </c>
      <c r="M1065" s="198"/>
      <c r="N1065" s="188">
        <v>0</v>
      </c>
      <c r="O1065" s="197"/>
      <c r="P1065" s="197"/>
      <c r="Q1065" s="183">
        <v>7.8085331333333352</v>
      </c>
      <c r="R1065" s="197"/>
      <c r="S1065" s="197"/>
      <c r="T1065" s="189">
        <v>11.8125</v>
      </c>
      <c r="U1065" s="197"/>
      <c r="V1065" s="197"/>
      <c r="W1065" s="183">
        <v>7.8258398933333337</v>
      </c>
      <c r="X1065" s="197"/>
      <c r="Y1065" s="197"/>
      <c r="Z1065" s="189">
        <v>11.8125</v>
      </c>
      <c r="AA1065" s="197"/>
      <c r="AB1065" s="197"/>
      <c r="AC1065" s="197"/>
      <c r="AD1065" s="197"/>
      <c r="AE1065" s="197"/>
      <c r="AF1065" s="199">
        <v>2.7351386013315682</v>
      </c>
      <c r="AG1065" s="199">
        <v>469</v>
      </c>
      <c r="AH1065" s="199">
        <v>0.38660067915917351</v>
      </c>
      <c r="AI1065" s="199">
        <v>79</v>
      </c>
      <c r="AJ1065" s="199">
        <v>1.7598484848484848</v>
      </c>
      <c r="AK1065" s="199"/>
      <c r="AL1065" s="199"/>
      <c r="AM1065" s="199"/>
      <c r="AN1065" s="199"/>
      <c r="AO1065" s="190">
        <v>0</v>
      </c>
      <c r="AP1065" s="196">
        <v>0</v>
      </c>
      <c r="AQ1065" s="196">
        <v>0</v>
      </c>
      <c r="AR1065" s="205">
        <v>150</v>
      </c>
      <c r="AS1065" s="58">
        <v>0</v>
      </c>
      <c r="AT1065" s="183">
        <v>5181.634</v>
      </c>
      <c r="AU1065" s="183">
        <v>186.62100000000001</v>
      </c>
      <c r="AV1065" s="199">
        <v>0</v>
      </c>
      <c r="AW1065" s="227">
        <v>150</v>
      </c>
      <c r="AX1065" s="58">
        <v>0</v>
      </c>
      <c r="AY1065" s="200">
        <v>12</v>
      </c>
      <c r="AZ1065" s="184">
        <v>25174</v>
      </c>
      <c r="BA1065" s="58">
        <v>0.875</v>
      </c>
      <c r="BB1065" s="58">
        <v>7.2380952380952381</v>
      </c>
      <c r="BC1065" s="198" t="s">
        <v>118</v>
      </c>
      <c r="BD1065" s="178" t="s">
        <v>102</v>
      </c>
      <c r="BE1065" s="176" t="s">
        <v>103</v>
      </c>
      <c r="BF1065" s="176" t="s">
        <v>104</v>
      </c>
      <c r="BG1065" s="176" t="s">
        <v>105</v>
      </c>
      <c r="BH1065" s="209" t="s">
        <v>157</v>
      </c>
      <c r="BI1065" s="193" t="s">
        <v>129</v>
      </c>
      <c r="BJ1065" s="210">
        <v>214</v>
      </c>
      <c r="BK1065" s="210" t="s">
        <v>130</v>
      </c>
      <c r="BL1065" s="181" t="s">
        <v>108</v>
      </c>
      <c r="BM1065" s="112" t="s">
        <v>122</v>
      </c>
      <c r="BN1065" s="79" t="s">
        <v>69</v>
      </c>
      <c r="BO1065" s="178" t="s">
        <v>147</v>
      </c>
      <c r="BP1065" s="176" t="s">
        <v>149</v>
      </c>
      <c r="BQ1065" s="188" t="s">
        <v>150</v>
      </c>
    </row>
    <row r="1066" spans="1:69" ht="15.75">
      <c r="A1066" s="179" t="s">
        <v>100</v>
      </c>
      <c r="B1066" s="195" t="s">
        <v>31</v>
      </c>
      <c r="C1066" s="180" t="s">
        <v>29</v>
      </c>
      <c r="D1066" s="192" t="s">
        <v>49</v>
      </c>
      <c r="E1066" s="194" t="s">
        <v>470</v>
      </c>
      <c r="F1066" s="196">
        <v>57</v>
      </c>
      <c r="G1066" s="196">
        <v>1</v>
      </c>
      <c r="H1066" s="197"/>
      <c r="I1066" s="197"/>
      <c r="J1066" s="197"/>
      <c r="K1066" s="197"/>
      <c r="L1066" s="196">
        <v>0</v>
      </c>
      <c r="M1066" s="198"/>
      <c r="N1066" s="188">
        <v>0</v>
      </c>
      <c r="O1066" s="197"/>
      <c r="P1066" s="197"/>
      <c r="Q1066" s="183">
        <v>6.4244820892857133</v>
      </c>
      <c r="R1066" s="197"/>
      <c r="S1066" s="197"/>
      <c r="T1066" s="189">
        <v>8.0999999999999979</v>
      </c>
      <c r="U1066" s="197"/>
      <c r="V1066" s="197"/>
      <c r="W1066" s="183">
        <v>6.4218214285714286</v>
      </c>
      <c r="X1066" s="197"/>
      <c r="Y1066" s="197"/>
      <c r="Z1066" s="189">
        <v>8.0499999999999989</v>
      </c>
      <c r="AA1066" s="197"/>
      <c r="AB1066" s="197"/>
      <c r="AC1066" s="197"/>
      <c r="AD1066" s="197"/>
      <c r="AE1066" s="197"/>
      <c r="AF1066" s="199">
        <v>3.4577551058360507</v>
      </c>
      <c r="AG1066" s="199">
        <v>392</v>
      </c>
      <c r="AH1066" s="199">
        <v>0.42939081030978732</v>
      </c>
      <c r="AI1066" s="199">
        <v>12</v>
      </c>
      <c r="AJ1066" s="199">
        <v>2.5760000000000001</v>
      </c>
      <c r="AK1066" s="199"/>
      <c r="AL1066" s="199">
        <v>56</v>
      </c>
      <c r="AM1066" s="199">
        <v>3.4577551058360507</v>
      </c>
      <c r="AN1066" s="199">
        <v>3.5376884422110555</v>
      </c>
      <c r="AO1066" s="190">
        <v>0</v>
      </c>
      <c r="AP1066" s="196">
        <v>0</v>
      </c>
      <c r="AQ1066" s="196">
        <v>0</v>
      </c>
      <c r="AR1066" s="205">
        <v>112</v>
      </c>
      <c r="AS1066" s="58">
        <v>0</v>
      </c>
      <c r="AT1066" s="183">
        <v>4003.011</v>
      </c>
      <c r="AU1066" s="183">
        <v>0</v>
      </c>
      <c r="AV1066" s="199">
        <v>0</v>
      </c>
      <c r="AW1066" s="227">
        <v>112</v>
      </c>
      <c r="AX1066" s="58">
        <v>0</v>
      </c>
      <c r="AY1066" s="200">
        <v>8.25</v>
      </c>
      <c r="AZ1066" s="184">
        <v>30001</v>
      </c>
      <c r="BA1066" s="58">
        <v>0.818181818181</v>
      </c>
      <c r="BB1066" s="58">
        <v>8.4444444444528894</v>
      </c>
      <c r="BC1066" s="198" t="s">
        <v>118</v>
      </c>
      <c r="BD1066" s="178" t="s">
        <v>102</v>
      </c>
      <c r="BE1066" s="176" t="s">
        <v>103</v>
      </c>
      <c r="BF1066" s="176" t="s">
        <v>104</v>
      </c>
      <c r="BG1066" s="176" t="s">
        <v>105</v>
      </c>
      <c r="BH1066" s="209" t="s">
        <v>160</v>
      </c>
      <c r="BI1066" s="193" t="s">
        <v>120</v>
      </c>
      <c r="BJ1066" s="210">
        <v>214</v>
      </c>
      <c r="BK1066" s="210" t="s">
        <v>121</v>
      </c>
      <c r="BL1066" s="181" t="s">
        <v>108</v>
      </c>
      <c r="BM1066" s="112" t="s">
        <v>135</v>
      </c>
      <c r="BN1066" s="79" t="s">
        <v>69</v>
      </c>
      <c r="BO1066" s="178" t="s">
        <v>193</v>
      </c>
      <c r="BP1066" s="176" t="s">
        <v>137</v>
      </c>
      <c r="BQ1066" s="188" t="s">
        <v>138</v>
      </c>
    </row>
    <row r="1067" spans="1:69" ht="15.75">
      <c r="A1067" s="179" t="s">
        <v>100</v>
      </c>
      <c r="B1067" s="195" t="s">
        <v>31</v>
      </c>
      <c r="C1067" s="180" t="s">
        <v>29</v>
      </c>
      <c r="D1067" s="192" t="s">
        <v>49</v>
      </c>
      <c r="E1067" s="194" t="s">
        <v>470</v>
      </c>
      <c r="F1067" s="196">
        <v>58</v>
      </c>
      <c r="G1067" s="196">
        <v>2</v>
      </c>
      <c r="H1067" s="197"/>
      <c r="I1067" s="197"/>
      <c r="J1067" s="197"/>
      <c r="K1067" s="197"/>
      <c r="L1067" s="196">
        <v>1</v>
      </c>
      <c r="M1067" s="198"/>
      <c r="N1067" s="188">
        <v>0</v>
      </c>
      <c r="O1067" s="197"/>
      <c r="P1067" s="197"/>
      <c r="Q1067" s="183">
        <v>7.8525815272727266</v>
      </c>
      <c r="R1067" s="197"/>
      <c r="S1067" s="197"/>
      <c r="T1067" s="189">
        <v>12.854166666666666</v>
      </c>
      <c r="U1067" s="197"/>
      <c r="V1067" s="197"/>
      <c r="W1067" s="183">
        <v>7.8912361090909107</v>
      </c>
      <c r="X1067" s="197"/>
      <c r="Y1067" s="197"/>
      <c r="Z1067" s="189">
        <v>12.925000000000001</v>
      </c>
      <c r="AA1067" s="197"/>
      <c r="AB1067" s="197"/>
      <c r="AC1067" s="197"/>
      <c r="AD1067" s="197"/>
      <c r="AE1067" s="197"/>
      <c r="AF1067" s="199">
        <v>2.8899740219116214</v>
      </c>
      <c r="AG1067" s="199">
        <v>385</v>
      </c>
      <c r="AH1067" s="199">
        <v>0.61362759533578326</v>
      </c>
      <c r="AI1067" s="199">
        <v>111</v>
      </c>
      <c r="AJ1067" s="199">
        <v>1.8693181818181819</v>
      </c>
      <c r="AK1067" s="199"/>
      <c r="AL1067" s="199">
        <v>55</v>
      </c>
      <c r="AM1067" s="199">
        <v>2.8899740219116214</v>
      </c>
      <c r="AN1067" s="199">
        <v>2.8704545454545456</v>
      </c>
      <c r="AO1067" s="190">
        <v>0</v>
      </c>
      <c r="AP1067" s="196">
        <v>0</v>
      </c>
      <c r="AQ1067" s="196">
        <v>0</v>
      </c>
      <c r="AR1067" s="205">
        <v>112</v>
      </c>
      <c r="AS1067" s="58">
        <v>0</v>
      </c>
      <c r="AT1067" s="183">
        <v>3985.0410000000006</v>
      </c>
      <c r="AU1067" s="183">
        <v>0</v>
      </c>
      <c r="AV1067" s="199">
        <v>0</v>
      </c>
      <c r="AW1067" s="227">
        <v>112</v>
      </c>
      <c r="AX1067" s="58">
        <v>0</v>
      </c>
      <c r="AY1067" s="200">
        <v>8.25</v>
      </c>
      <c r="AZ1067" s="184">
        <v>30001</v>
      </c>
      <c r="BA1067" s="58">
        <v>0.818181818181</v>
      </c>
      <c r="BB1067" s="58">
        <v>8.5925925926011857</v>
      </c>
      <c r="BC1067" s="198" t="s">
        <v>118</v>
      </c>
      <c r="BD1067" s="178" t="s">
        <v>102</v>
      </c>
      <c r="BE1067" s="176" t="s">
        <v>103</v>
      </c>
      <c r="BF1067" s="176" t="s">
        <v>104</v>
      </c>
      <c r="BG1067" s="176" t="s">
        <v>105</v>
      </c>
      <c r="BH1067" s="209" t="s">
        <v>160</v>
      </c>
      <c r="BI1067" s="193" t="s">
        <v>125</v>
      </c>
      <c r="BJ1067" s="210">
        <v>214</v>
      </c>
      <c r="BK1067" s="210" t="s">
        <v>126</v>
      </c>
      <c r="BL1067" s="181" t="s">
        <v>108</v>
      </c>
      <c r="BM1067" s="112" t="s">
        <v>135</v>
      </c>
      <c r="BN1067" s="79" t="s">
        <v>69</v>
      </c>
      <c r="BO1067" s="178" t="s">
        <v>193</v>
      </c>
      <c r="BP1067" s="176" t="s">
        <v>137</v>
      </c>
      <c r="BQ1067" s="188" t="s">
        <v>138</v>
      </c>
    </row>
    <row r="1068" spans="1:69" ht="15.75">
      <c r="A1068" s="179" t="s">
        <v>100</v>
      </c>
      <c r="B1068" s="195" t="s">
        <v>31</v>
      </c>
      <c r="C1068" s="180" t="s">
        <v>29</v>
      </c>
      <c r="D1068" s="192" t="s">
        <v>49</v>
      </c>
      <c r="E1068" s="194" t="s">
        <v>470</v>
      </c>
      <c r="F1068" s="196">
        <v>52</v>
      </c>
      <c r="G1068" s="196">
        <v>1</v>
      </c>
      <c r="H1068" s="197"/>
      <c r="I1068" s="197"/>
      <c r="J1068" s="197"/>
      <c r="K1068" s="197"/>
      <c r="L1068" s="196">
        <v>0</v>
      </c>
      <c r="M1068" s="198"/>
      <c r="N1068" s="188">
        <v>10</v>
      </c>
      <c r="O1068" s="197"/>
      <c r="P1068" s="197"/>
      <c r="Q1068" s="183">
        <v>7.6566862352941172</v>
      </c>
      <c r="R1068" s="197"/>
      <c r="S1068" s="197"/>
      <c r="T1068" s="189">
        <v>11.862499999999999</v>
      </c>
      <c r="U1068" s="197"/>
      <c r="V1068" s="197"/>
      <c r="W1068" s="183">
        <v>7.7688234117647061</v>
      </c>
      <c r="X1068" s="197"/>
      <c r="Y1068" s="197"/>
      <c r="Z1068" s="189">
        <v>13.224999999999998</v>
      </c>
      <c r="AA1068" s="197"/>
      <c r="AB1068" s="197"/>
      <c r="AC1068" s="197"/>
      <c r="AD1068" s="197"/>
      <c r="AE1068" s="197"/>
      <c r="AF1068" s="199">
        <v>3.2087108133561939</v>
      </c>
      <c r="AG1068" s="199">
        <v>284</v>
      </c>
      <c r="AH1068" s="199">
        <v>0.8512791590103127</v>
      </c>
      <c r="AI1068" s="199">
        <v>37</v>
      </c>
      <c r="AJ1068" s="199">
        <v>1.2121951219512195</v>
      </c>
      <c r="AK1068" s="199"/>
      <c r="AL1068" s="199">
        <v>40</v>
      </c>
      <c r="AM1068" s="199">
        <v>3.2211785827364245</v>
      </c>
      <c r="AN1068" s="199">
        <v>3.2159090909090908</v>
      </c>
      <c r="AO1068" s="190">
        <v>0</v>
      </c>
      <c r="AP1068" s="196">
        <v>0</v>
      </c>
      <c r="AQ1068" s="196">
        <v>0</v>
      </c>
      <c r="AR1068" s="205">
        <v>102</v>
      </c>
      <c r="AS1068" s="58">
        <v>0</v>
      </c>
      <c r="AT1068" s="183">
        <v>3594.2469999999998</v>
      </c>
      <c r="AU1068" s="183">
        <v>20.407</v>
      </c>
      <c r="AV1068" s="199">
        <v>0</v>
      </c>
      <c r="AW1068" s="227">
        <v>102</v>
      </c>
      <c r="AX1068" s="58">
        <v>0</v>
      </c>
      <c r="AY1068" s="200">
        <v>8.25</v>
      </c>
      <c r="AZ1068" s="184">
        <v>30001</v>
      </c>
      <c r="BA1068" s="58">
        <v>0.818181818181</v>
      </c>
      <c r="BB1068" s="58">
        <v>7.7037037037114073</v>
      </c>
      <c r="BC1068" s="198" t="s">
        <v>118</v>
      </c>
      <c r="BD1068" s="178" t="s">
        <v>102</v>
      </c>
      <c r="BE1068" s="176" t="s">
        <v>103</v>
      </c>
      <c r="BF1068" s="176" t="s">
        <v>104</v>
      </c>
      <c r="BG1068" s="176" t="s">
        <v>105</v>
      </c>
      <c r="BH1068" s="209" t="s">
        <v>160</v>
      </c>
      <c r="BI1068" s="193" t="s">
        <v>127</v>
      </c>
      <c r="BJ1068" s="210">
        <v>214</v>
      </c>
      <c r="BK1068" s="210" t="s">
        <v>128</v>
      </c>
      <c r="BL1068" s="181" t="s">
        <v>108</v>
      </c>
      <c r="BM1068" s="112" t="s">
        <v>135</v>
      </c>
      <c r="BN1068" s="79" t="s">
        <v>69</v>
      </c>
      <c r="BO1068" s="178" t="s">
        <v>193</v>
      </c>
      <c r="BP1068" s="176" t="s">
        <v>137</v>
      </c>
      <c r="BQ1068" s="188" t="s">
        <v>138</v>
      </c>
    </row>
    <row r="1069" spans="1:69" ht="15.75">
      <c r="A1069" s="179" t="s">
        <v>100</v>
      </c>
      <c r="B1069" s="195" t="s">
        <v>31</v>
      </c>
      <c r="C1069" s="180" t="s">
        <v>29</v>
      </c>
      <c r="D1069" s="192" t="s">
        <v>49</v>
      </c>
      <c r="E1069" s="194" t="s">
        <v>470</v>
      </c>
      <c r="F1069" s="196">
        <v>48</v>
      </c>
      <c r="G1069" s="196">
        <v>4</v>
      </c>
      <c r="H1069" s="197"/>
      <c r="I1069" s="197"/>
      <c r="J1069" s="197"/>
      <c r="K1069" s="197"/>
      <c r="L1069" s="196">
        <v>1</v>
      </c>
      <c r="M1069" s="198"/>
      <c r="N1069" s="188">
        <v>0</v>
      </c>
      <c r="O1069" s="197"/>
      <c r="P1069" s="197"/>
      <c r="Q1069" s="183">
        <v>8.1349766744186063</v>
      </c>
      <c r="R1069" s="197"/>
      <c r="S1069" s="197"/>
      <c r="T1069" s="189">
        <v>10.9625</v>
      </c>
      <c r="U1069" s="197"/>
      <c r="V1069" s="197"/>
      <c r="W1069" s="183">
        <v>8.1654883255813946</v>
      </c>
      <c r="X1069" s="197"/>
      <c r="Y1069" s="197"/>
      <c r="Z1069" s="189">
        <v>10.925000000000001</v>
      </c>
      <c r="AA1069" s="197"/>
      <c r="AB1069" s="197"/>
      <c r="AC1069" s="197"/>
      <c r="AD1069" s="197"/>
      <c r="AE1069" s="197"/>
      <c r="AF1069" s="199">
        <v>2.5158571458998176</v>
      </c>
      <c r="AG1069" s="199">
        <v>210</v>
      </c>
      <c r="AH1069" s="199">
        <v>0.42544355070846257</v>
      </c>
      <c r="AI1069" s="199">
        <v>89</v>
      </c>
      <c r="AJ1069" s="199">
        <v>1.6035714285714286</v>
      </c>
      <c r="AK1069" s="199"/>
      <c r="AL1069" s="199"/>
      <c r="AM1069" s="199"/>
      <c r="AN1069" s="199"/>
      <c r="AO1069" s="190">
        <v>0</v>
      </c>
      <c r="AP1069" s="196">
        <v>0</v>
      </c>
      <c r="AQ1069" s="196">
        <v>0</v>
      </c>
      <c r="AR1069" s="205">
        <v>88</v>
      </c>
      <c r="AS1069" s="58">
        <v>0</v>
      </c>
      <c r="AT1069" s="183">
        <v>3113.942</v>
      </c>
      <c r="AU1069" s="183">
        <v>0</v>
      </c>
      <c r="AV1069" s="199">
        <v>0</v>
      </c>
      <c r="AW1069" s="227">
        <v>88</v>
      </c>
      <c r="AX1069" s="58">
        <v>0</v>
      </c>
      <c r="AY1069" s="200">
        <v>8.25</v>
      </c>
      <c r="AZ1069" s="184">
        <v>30001</v>
      </c>
      <c r="BA1069" s="58">
        <v>0.818181818181</v>
      </c>
      <c r="BB1069" s="58">
        <v>7.1111111111182224</v>
      </c>
      <c r="BC1069" s="198" t="s">
        <v>118</v>
      </c>
      <c r="BD1069" s="178" t="s">
        <v>102</v>
      </c>
      <c r="BE1069" s="176" t="s">
        <v>103</v>
      </c>
      <c r="BF1069" s="176" t="s">
        <v>104</v>
      </c>
      <c r="BG1069" s="176" t="s">
        <v>105</v>
      </c>
      <c r="BH1069" s="209" t="s">
        <v>160</v>
      </c>
      <c r="BI1069" s="193" t="s">
        <v>129</v>
      </c>
      <c r="BJ1069" s="210">
        <v>214</v>
      </c>
      <c r="BK1069" s="210" t="s">
        <v>130</v>
      </c>
      <c r="BL1069" s="181" t="s">
        <v>108</v>
      </c>
      <c r="BM1069" s="112" t="s">
        <v>135</v>
      </c>
      <c r="BN1069" s="79" t="s">
        <v>69</v>
      </c>
      <c r="BO1069" s="178" t="s">
        <v>193</v>
      </c>
      <c r="BP1069" s="176" t="s">
        <v>137</v>
      </c>
      <c r="BQ1069" s="188" t="s">
        <v>138</v>
      </c>
    </row>
    <row r="1070" spans="1:69" ht="15.75">
      <c r="A1070" s="179" t="s">
        <v>100</v>
      </c>
      <c r="B1070" s="195" t="s">
        <v>31</v>
      </c>
      <c r="C1070" s="180" t="s">
        <v>29</v>
      </c>
      <c r="D1070" s="192" t="s">
        <v>49</v>
      </c>
      <c r="E1070" s="194" t="s">
        <v>471</v>
      </c>
      <c r="F1070" s="196">
        <v>167</v>
      </c>
      <c r="G1070" s="196">
        <v>0</v>
      </c>
      <c r="H1070" s="197"/>
      <c r="I1070" s="197"/>
      <c r="J1070" s="197"/>
      <c r="K1070" s="197"/>
      <c r="L1070" s="196">
        <v>0</v>
      </c>
      <c r="M1070" s="198"/>
      <c r="N1070" s="188">
        <v>1</v>
      </c>
      <c r="O1070" s="197"/>
      <c r="P1070" s="197"/>
      <c r="Q1070" s="183">
        <v>5.9069938622754492</v>
      </c>
      <c r="R1070" s="197"/>
      <c r="S1070" s="197"/>
      <c r="T1070" s="189">
        <v>7.8875000000000002</v>
      </c>
      <c r="U1070" s="197"/>
      <c r="V1070" s="197"/>
      <c r="W1070" s="183">
        <v>5.7825986227544917</v>
      </c>
      <c r="X1070" s="197"/>
      <c r="Y1070" s="197"/>
      <c r="Z1070" s="189">
        <v>7.7750000000000012</v>
      </c>
      <c r="AA1070" s="197"/>
      <c r="AB1070" s="197"/>
      <c r="AC1070" s="197"/>
      <c r="AD1070" s="197"/>
      <c r="AE1070" s="197"/>
      <c r="AF1070" s="199">
        <v>3.5312736743288471</v>
      </c>
      <c r="AG1070" s="199">
        <v>1162</v>
      </c>
      <c r="AH1070" s="199">
        <v>0.41781883270094922</v>
      </c>
      <c r="AI1070" s="199">
        <v>19</v>
      </c>
      <c r="AJ1070" s="199">
        <v>2.6671874999999998</v>
      </c>
      <c r="AK1070" s="199"/>
      <c r="AL1070" s="199">
        <v>163</v>
      </c>
      <c r="AM1070" s="199">
        <v>3.5410867745577495</v>
      </c>
      <c r="AN1070" s="199">
        <v>3.6006339144215529</v>
      </c>
      <c r="AO1070" s="190">
        <v>0</v>
      </c>
      <c r="AP1070" s="196">
        <v>0</v>
      </c>
      <c r="AQ1070" s="196">
        <v>0</v>
      </c>
      <c r="AR1070" s="205">
        <v>334</v>
      </c>
      <c r="AS1070" s="58">
        <v>0</v>
      </c>
      <c r="AT1070" s="183">
        <v>11967.38</v>
      </c>
      <c r="AU1070" s="183">
        <v>0</v>
      </c>
      <c r="AV1070" s="199">
        <v>0</v>
      </c>
      <c r="AW1070" s="227">
        <v>334</v>
      </c>
      <c r="AX1070" s="58">
        <v>0</v>
      </c>
      <c r="AY1070" s="200">
        <v>19.25</v>
      </c>
      <c r="AZ1070" s="184">
        <v>106790</v>
      </c>
      <c r="BA1070" s="58">
        <v>0.818181818181</v>
      </c>
      <c r="BB1070" s="58">
        <v>10.603174603185208</v>
      </c>
      <c r="BC1070" s="198" t="s">
        <v>118</v>
      </c>
      <c r="BD1070" s="178" t="s">
        <v>102</v>
      </c>
      <c r="BE1070" s="176" t="s">
        <v>103</v>
      </c>
      <c r="BF1070" s="176" t="s">
        <v>104</v>
      </c>
      <c r="BG1070" s="176" t="s">
        <v>105</v>
      </c>
      <c r="BH1070" s="209" t="s">
        <v>160</v>
      </c>
      <c r="BI1070" s="193" t="s">
        <v>120</v>
      </c>
      <c r="BJ1070" s="210">
        <v>214</v>
      </c>
      <c r="BK1070" s="210" t="s">
        <v>121</v>
      </c>
      <c r="BL1070" s="181" t="s">
        <v>108</v>
      </c>
      <c r="BM1070" s="112" t="s">
        <v>135</v>
      </c>
      <c r="BN1070" s="79" t="s">
        <v>69</v>
      </c>
      <c r="BO1070" s="178" t="s">
        <v>234</v>
      </c>
      <c r="BP1070" s="176" t="s">
        <v>123</v>
      </c>
      <c r="BQ1070" s="188" t="s">
        <v>124</v>
      </c>
    </row>
    <row r="1071" spans="1:69" ht="15.75">
      <c r="A1071" s="179" t="s">
        <v>100</v>
      </c>
      <c r="B1071" s="195" t="s">
        <v>31</v>
      </c>
      <c r="C1071" s="180" t="s">
        <v>29</v>
      </c>
      <c r="D1071" s="192" t="s">
        <v>49</v>
      </c>
      <c r="E1071" s="194" t="s">
        <v>471</v>
      </c>
      <c r="F1071" s="196">
        <v>168</v>
      </c>
      <c r="G1071" s="196">
        <v>25</v>
      </c>
      <c r="H1071" s="197"/>
      <c r="I1071" s="197"/>
      <c r="J1071" s="197"/>
      <c r="K1071" s="197"/>
      <c r="L1071" s="196">
        <v>0</v>
      </c>
      <c r="M1071" s="198"/>
      <c r="N1071" s="188">
        <v>0</v>
      </c>
      <c r="O1071" s="197"/>
      <c r="P1071" s="197"/>
      <c r="Q1071" s="183">
        <v>8.0739507832167821</v>
      </c>
      <c r="R1071" s="197"/>
      <c r="S1071" s="197"/>
      <c r="T1071" s="189">
        <v>13.491666666666667</v>
      </c>
      <c r="U1071" s="197"/>
      <c r="V1071" s="197"/>
      <c r="W1071" s="183">
        <v>8.2269368391608388</v>
      </c>
      <c r="X1071" s="197"/>
      <c r="Y1071" s="197"/>
      <c r="Z1071" s="189">
        <v>13.880555555555555</v>
      </c>
      <c r="AA1071" s="197"/>
      <c r="AB1071" s="197"/>
      <c r="AC1071" s="197"/>
      <c r="AD1071" s="197"/>
      <c r="AE1071" s="197"/>
      <c r="AF1071" s="199">
        <v>3.4018681411381144</v>
      </c>
      <c r="AG1071" s="199">
        <v>1001</v>
      </c>
      <c r="AH1071" s="199">
        <v>0.48570833574542183</v>
      </c>
      <c r="AI1071" s="199">
        <v>55</v>
      </c>
      <c r="AJ1071" s="199">
        <v>2.4504999999999999</v>
      </c>
      <c r="AK1071" s="199"/>
      <c r="AL1071" s="199">
        <v>140</v>
      </c>
      <c r="AM1071" s="199">
        <v>3.4213673564852516</v>
      </c>
      <c r="AN1071" s="199">
        <v>3.5391566265060241</v>
      </c>
      <c r="AO1071" s="190">
        <v>0</v>
      </c>
      <c r="AP1071" s="196">
        <v>0</v>
      </c>
      <c r="AQ1071" s="196">
        <v>0</v>
      </c>
      <c r="AR1071" s="205">
        <v>286</v>
      </c>
      <c r="AS1071" s="58">
        <v>0</v>
      </c>
      <c r="AT1071" s="183">
        <v>10163.788</v>
      </c>
      <c r="AU1071" s="183">
        <v>71.834999999999994</v>
      </c>
      <c r="AV1071" s="199">
        <v>0</v>
      </c>
      <c r="AW1071" s="227">
        <v>280</v>
      </c>
      <c r="AX1071" s="58">
        <v>0</v>
      </c>
      <c r="AY1071" s="200">
        <v>19.25</v>
      </c>
      <c r="AZ1071" s="184">
        <v>106790</v>
      </c>
      <c r="BA1071" s="58">
        <v>0.818181818181</v>
      </c>
      <c r="BB1071" s="58">
        <v>10.666666666677333</v>
      </c>
      <c r="BC1071" s="198" t="s">
        <v>118</v>
      </c>
      <c r="BD1071" s="178" t="s">
        <v>102</v>
      </c>
      <c r="BE1071" s="176" t="s">
        <v>103</v>
      </c>
      <c r="BF1071" s="176" t="s">
        <v>104</v>
      </c>
      <c r="BG1071" s="176" t="s">
        <v>105</v>
      </c>
      <c r="BH1071" s="209" t="s">
        <v>160</v>
      </c>
      <c r="BI1071" s="193" t="s">
        <v>125</v>
      </c>
      <c r="BJ1071" s="210">
        <v>214</v>
      </c>
      <c r="BK1071" s="210" t="s">
        <v>126</v>
      </c>
      <c r="BL1071" s="181" t="s">
        <v>108</v>
      </c>
      <c r="BM1071" s="112" t="s">
        <v>135</v>
      </c>
      <c r="BN1071" s="79" t="s">
        <v>69</v>
      </c>
      <c r="BO1071" s="178" t="s">
        <v>234</v>
      </c>
      <c r="BP1071" s="176" t="s">
        <v>123</v>
      </c>
      <c r="BQ1071" s="188" t="s">
        <v>124</v>
      </c>
    </row>
    <row r="1072" spans="1:69" ht="15.75">
      <c r="A1072" s="179" t="s">
        <v>100</v>
      </c>
      <c r="B1072" s="195" t="s">
        <v>31</v>
      </c>
      <c r="C1072" s="180" t="s">
        <v>29</v>
      </c>
      <c r="D1072" s="192" t="s">
        <v>49</v>
      </c>
      <c r="E1072" s="194" t="s">
        <v>471</v>
      </c>
      <c r="F1072" s="196">
        <v>169</v>
      </c>
      <c r="G1072" s="196">
        <v>1</v>
      </c>
      <c r="H1072" s="197"/>
      <c r="I1072" s="197"/>
      <c r="J1072" s="197"/>
      <c r="K1072" s="197"/>
      <c r="L1072" s="196">
        <v>0</v>
      </c>
      <c r="M1072" s="198"/>
      <c r="N1072" s="188">
        <v>0</v>
      </c>
      <c r="O1072" s="197"/>
      <c r="P1072" s="197"/>
      <c r="Q1072" s="183">
        <v>7.2258093333333333</v>
      </c>
      <c r="R1072" s="197"/>
      <c r="S1072" s="197"/>
      <c r="T1072" s="189">
        <v>8.86</v>
      </c>
      <c r="U1072" s="197"/>
      <c r="V1072" s="197"/>
      <c r="W1072" s="183">
        <v>7.1772736249999998</v>
      </c>
      <c r="X1072" s="197"/>
      <c r="Y1072" s="197"/>
      <c r="Z1072" s="189">
        <v>8.76</v>
      </c>
      <c r="AA1072" s="197"/>
      <c r="AB1072" s="197"/>
      <c r="AC1072" s="197"/>
      <c r="AD1072" s="197"/>
      <c r="AE1072" s="197"/>
      <c r="AF1072" s="199">
        <v>3.4321768783590421</v>
      </c>
      <c r="AG1072" s="199">
        <v>1176</v>
      </c>
      <c r="AH1072" s="199">
        <v>0.52114206365809945</v>
      </c>
      <c r="AI1072" s="199">
        <v>82</v>
      </c>
      <c r="AJ1072" s="199">
        <v>2.3268656716417913</v>
      </c>
      <c r="AK1072" s="199"/>
      <c r="AL1072" s="199">
        <v>168</v>
      </c>
      <c r="AM1072" s="199">
        <v>3.4321768783590421</v>
      </c>
      <c r="AN1072" s="199">
        <v>3.5531197301854975</v>
      </c>
      <c r="AO1072" s="190">
        <v>0</v>
      </c>
      <c r="AP1072" s="196">
        <v>0</v>
      </c>
      <c r="AQ1072" s="196">
        <v>0</v>
      </c>
      <c r="AR1072" s="205">
        <v>336</v>
      </c>
      <c r="AS1072" s="58">
        <v>0</v>
      </c>
      <c r="AT1072" s="183">
        <v>11961.531999999999</v>
      </c>
      <c r="AU1072" s="183">
        <v>0</v>
      </c>
      <c r="AV1072" s="199">
        <v>0</v>
      </c>
      <c r="AW1072" s="227">
        <v>336</v>
      </c>
      <c r="AX1072" s="58">
        <v>0</v>
      </c>
      <c r="AY1072" s="200">
        <v>19.25</v>
      </c>
      <c r="AZ1072" s="184">
        <v>106790</v>
      </c>
      <c r="BA1072" s="58">
        <v>0.818181818181</v>
      </c>
      <c r="BB1072" s="58">
        <v>10.73015873016946</v>
      </c>
      <c r="BC1072" s="198" t="s">
        <v>118</v>
      </c>
      <c r="BD1072" s="178" t="s">
        <v>102</v>
      </c>
      <c r="BE1072" s="176" t="s">
        <v>103</v>
      </c>
      <c r="BF1072" s="176" t="s">
        <v>104</v>
      </c>
      <c r="BG1072" s="176" t="s">
        <v>105</v>
      </c>
      <c r="BH1072" s="209" t="s">
        <v>160</v>
      </c>
      <c r="BI1072" s="193" t="s">
        <v>127</v>
      </c>
      <c r="BJ1072" s="210">
        <v>214</v>
      </c>
      <c r="BK1072" s="210" t="s">
        <v>128</v>
      </c>
      <c r="BL1072" s="181" t="s">
        <v>108</v>
      </c>
      <c r="BM1072" s="112" t="s">
        <v>135</v>
      </c>
      <c r="BN1072" s="79" t="s">
        <v>69</v>
      </c>
      <c r="BO1072" s="178" t="s">
        <v>234</v>
      </c>
      <c r="BP1072" s="176" t="s">
        <v>123</v>
      </c>
      <c r="BQ1072" s="188" t="s">
        <v>124</v>
      </c>
    </row>
    <row r="1073" spans="1:69" ht="15.75">
      <c r="A1073" s="179" t="s">
        <v>100</v>
      </c>
      <c r="B1073" s="195" t="s">
        <v>31</v>
      </c>
      <c r="C1073" s="180" t="s">
        <v>29</v>
      </c>
      <c r="D1073" s="192" t="s">
        <v>49</v>
      </c>
      <c r="E1073" s="194" t="s">
        <v>471</v>
      </c>
      <c r="F1073" s="196">
        <v>161</v>
      </c>
      <c r="G1073" s="196">
        <v>0</v>
      </c>
      <c r="H1073" s="197"/>
      <c r="I1073" s="197"/>
      <c r="J1073" s="197"/>
      <c r="K1073" s="197"/>
      <c r="L1073" s="196">
        <v>0</v>
      </c>
      <c r="M1073" s="198"/>
      <c r="N1073" s="188">
        <v>1</v>
      </c>
      <c r="O1073" s="197"/>
      <c r="P1073" s="197"/>
      <c r="Q1073" s="183">
        <v>7.5892171180124217</v>
      </c>
      <c r="R1073" s="197"/>
      <c r="S1073" s="197"/>
      <c r="T1073" s="189">
        <v>9.8949999999999996</v>
      </c>
      <c r="U1073" s="197"/>
      <c r="V1073" s="197"/>
      <c r="W1073" s="183">
        <v>7.6286706397515536</v>
      </c>
      <c r="X1073" s="197"/>
      <c r="Y1073" s="197"/>
      <c r="Z1073" s="189">
        <v>10.158333333333331</v>
      </c>
      <c r="AA1073" s="197"/>
      <c r="AB1073" s="197"/>
      <c r="AC1073" s="197"/>
      <c r="AD1073" s="197"/>
      <c r="AE1073" s="197"/>
      <c r="AF1073" s="199">
        <v>2.8938921814658896</v>
      </c>
      <c r="AG1073" s="199">
        <v>1111</v>
      </c>
      <c r="AH1073" s="199">
        <v>0.40394252263471286</v>
      </c>
      <c r="AI1073" s="199">
        <v>150</v>
      </c>
      <c r="AJ1073" s="199">
        <v>2.0758264462809919</v>
      </c>
      <c r="AK1073" s="199"/>
      <c r="AL1073" s="199"/>
      <c r="AM1073" s="199"/>
      <c r="AN1073" s="199"/>
      <c r="AO1073" s="190">
        <v>0</v>
      </c>
      <c r="AP1073" s="196">
        <v>0</v>
      </c>
      <c r="AQ1073" s="196">
        <v>0</v>
      </c>
      <c r="AR1073" s="205">
        <v>322</v>
      </c>
      <c r="AS1073" s="58">
        <v>0</v>
      </c>
      <c r="AT1073" s="183">
        <v>11508.804</v>
      </c>
      <c r="AU1073" s="183">
        <v>0</v>
      </c>
      <c r="AV1073" s="199">
        <v>0</v>
      </c>
      <c r="AW1073" s="227">
        <v>322</v>
      </c>
      <c r="AX1073" s="58">
        <v>0</v>
      </c>
      <c r="AY1073" s="200">
        <v>19.25</v>
      </c>
      <c r="AZ1073" s="184">
        <v>106790</v>
      </c>
      <c r="BA1073" s="58">
        <v>0.818181818181</v>
      </c>
      <c r="BB1073" s="58">
        <v>10.222222222232444</v>
      </c>
      <c r="BC1073" s="198" t="s">
        <v>118</v>
      </c>
      <c r="BD1073" s="178" t="s">
        <v>102</v>
      </c>
      <c r="BE1073" s="176" t="s">
        <v>103</v>
      </c>
      <c r="BF1073" s="176" t="s">
        <v>104</v>
      </c>
      <c r="BG1073" s="176" t="s">
        <v>105</v>
      </c>
      <c r="BH1073" s="209" t="s">
        <v>160</v>
      </c>
      <c r="BI1073" s="193" t="s">
        <v>129</v>
      </c>
      <c r="BJ1073" s="210">
        <v>214</v>
      </c>
      <c r="BK1073" s="210" t="s">
        <v>130</v>
      </c>
      <c r="BL1073" s="181" t="s">
        <v>108</v>
      </c>
      <c r="BM1073" s="112" t="s">
        <v>135</v>
      </c>
      <c r="BN1073" s="79" t="s">
        <v>69</v>
      </c>
      <c r="BO1073" s="178" t="s">
        <v>234</v>
      </c>
      <c r="BP1073" s="176" t="s">
        <v>123</v>
      </c>
      <c r="BQ1073" s="188" t="s">
        <v>124</v>
      </c>
    </row>
    <row r="1074" spans="1:69" ht="15.75">
      <c r="A1074" s="179" t="s">
        <v>100</v>
      </c>
      <c r="B1074" s="195" t="s">
        <v>31</v>
      </c>
      <c r="C1074" s="180" t="s">
        <v>29</v>
      </c>
      <c r="D1074" s="192" t="s">
        <v>49</v>
      </c>
      <c r="E1074" s="194" t="s">
        <v>472</v>
      </c>
      <c r="F1074" s="196">
        <v>70</v>
      </c>
      <c r="G1074" s="196">
        <v>0</v>
      </c>
      <c r="H1074" s="197"/>
      <c r="I1074" s="197"/>
      <c r="J1074" s="197"/>
      <c r="K1074" s="197"/>
      <c r="L1074" s="196">
        <v>1</v>
      </c>
      <c r="M1074" s="198"/>
      <c r="N1074" s="188">
        <v>0</v>
      </c>
      <c r="O1074" s="197"/>
      <c r="P1074" s="197"/>
      <c r="Q1074" s="183">
        <v>5.4568983913043478</v>
      </c>
      <c r="R1074" s="197"/>
      <c r="S1074" s="197"/>
      <c r="T1074" s="189">
        <v>6.8874999999999993</v>
      </c>
      <c r="U1074" s="197"/>
      <c r="V1074" s="197"/>
      <c r="W1074" s="183">
        <v>5.1598693913043476</v>
      </c>
      <c r="X1074" s="197"/>
      <c r="Y1074" s="197"/>
      <c r="Z1074" s="189">
        <v>6.7749999999999986</v>
      </c>
      <c r="AA1074" s="197"/>
      <c r="AB1074" s="197"/>
      <c r="AC1074" s="197"/>
      <c r="AD1074" s="197"/>
      <c r="AE1074" s="197"/>
      <c r="AF1074" s="199">
        <v>3.6536554786838402</v>
      </c>
      <c r="AG1074" s="199">
        <v>476</v>
      </c>
      <c r="AH1074" s="199">
        <v>0.47533287464470297</v>
      </c>
      <c r="AI1074" s="199">
        <v>13</v>
      </c>
      <c r="AJ1074" s="199">
        <v>2.5940789473684212</v>
      </c>
      <c r="AK1074" s="199"/>
      <c r="AL1074" s="199">
        <v>65</v>
      </c>
      <c r="AM1074" s="199">
        <v>3.6852527652467995</v>
      </c>
      <c r="AN1074" s="199">
        <v>3.7109872611464967</v>
      </c>
      <c r="AO1074" s="190">
        <v>0</v>
      </c>
      <c r="AP1074" s="196">
        <v>0</v>
      </c>
      <c r="AQ1074" s="196">
        <v>0</v>
      </c>
      <c r="AR1074" s="205">
        <v>140</v>
      </c>
      <c r="AS1074" s="58">
        <v>0</v>
      </c>
      <c r="AT1074" s="183">
        <v>4941.0020000000004</v>
      </c>
      <c r="AU1074" s="183">
        <v>52.573999999999998</v>
      </c>
      <c r="AV1074" s="199">
        <v>0</v>
      </c>
      <c r="AW1074" s="227">
        <v>140</v>
      </c>
      <c r="AX1074" s="58">
        <v>0</v>
      </c>
      <c r="AY1074" s="200">
        <v>3.25</v>
      </c>
      <c r="AZ1074" s="184">
        <v>21520</v>
      </c>
      <c r="BA1074" s="58">
        <v>0.84615384615300004</v>
      </c>
      <c r="BB1074" s="58">
        <v>25.454545454570908</v>
      </c>
      <c r="BC1074" s="198" t="s">
        <v>118</v>
      </c>
      <c r="BD1074" s="178" t="s">
        <v>102</v>
      </c>
      <c r="BE1074" s="176" t="s">
        <v>103</v>
      </c>
      <c r="BF1074" s="176" t="s">
        <v>104</v>
      </c>
      <c r="BG1074" s="176" t="s">
        <v>105</v>
      </c>
      <c r="BH1074" s="209" t="s">
        <v>157</v>
      </c>
      <c r="BI1074" s="193" t="s">
        <v>120</v>
      </c>
      <c r="BJ1074" s="210">
        <v>214</v>
      </c>
      <c r="BK1074" s="210" t="s">
        <v>121</v>
      </c>
      <c r="BL1074" s="181" t="s">
        <v>108</v>
      </c>
      <c r="BM1074" s="112" t="s">
        <v>122</v>
      </c>
      <c r="BN1074" s="79" t="s">
        <v>69</v>
      </c>
      <c r="BO1074" s="178" t="s">
        <v>147</v>
      </c>
      <c r="BP1074" s="176" t="s">
        <v>149</v>
      </c>
      <c r="BQ1074" s="188" t="s">
        <v>150</v>
      </c>
    </row>
    <row r="1075" spans="1:69" ht="15.75">
      <c r="A1075" s="179" t="s">
        <v>100</v>
      </c>
      <c r="B1075" s="195" t="s">
        <v>31</v>
      </c>
      <c r="C1075" s="180" t="s">
        <v>29</v>
      </c>
      <c r="D1075" s="192" t="s">
        <v>49</v>
      </c>
      <c r="E1075" s="194" t="s">
        <v>472</v>
      </c>
      <c r="F1075" s="196">
        <v>68</v>
      </c>
      <c r="G1075" s="196">
        <v>0</v>
      </c>
      <c r="H1075" s="197"/>
      <c r="I1075" s="197"/>
      <c r="J1075" s="197"/>
      <c r="K1075" s="197"/>
      <c r="L1075" s="196">
        <v>0</v>
      </c>
      <c r="M1075" s="198"/>
      <c r="N1075" s="188">
        <v>0</v>
      </c>
      <c r="O1075" s="197"/>
      <c r="P1075" s="197"/>
      <c r="Q1075" s="183">
        <v>6.9781175294117643</v>
      </c>
      <c r="R1075" s="197"/>
      <c r="S1075" s="197"/>
      <c r="T1075" s="189">
        <v>9.2666666666666657</v>
      </c>
      <c r="U1075" s="197"/>
      <c r="V1075" s="197"/>
      <c r="W1075" s="183">
        <v>7.017367485294117</v>
      </c>
      <c r="X1075" s="197"/>
      <c r="Y1075" s="197"/>
      <c r="Z1075" s="189">
        <v>9.2999999999999972</v>
      </c>
      <c r="AA1075" s="197"/>
      <c r="AB1075" s="197"/>
      <c r="AC1075" s="197"/>
      <c r="AD1075" s="197"/>
      <c r="AE1075" s="197"/>
      <c r="AF1075" s="199">
        <v>3.0123319325326867</v>
      </c>
      <c r="AG1075" s="199">
        <v>476</v>
      </c>
      <c r="AH1075" s="199">
        <v>0.56969288031876553</v>
      </c>
      <c r="AI1075" s="199">
        <v>84</v>
      </c>
      <c r="AJ1075" s="199">
        <v>2.0369230769230771</v>
      </c>
      <c r="AK1075" s="199"/>
      <c r="AL1075" s="199">
        <v>68</v>
      </c>
      <c r="AM1075" s="199">
        <v>3.0123319325326867</v>
      </c>
      <c r="AN1075" s="199">
        <v>2.9935897435897436</v>
      </c>
      <c r="AO1075" s="190">
        <v>0</v>
      </c>
      <c r="AP1075" s="196">
        <v>0</v>
      </c>
      <c r="AQ1075" s="196">
        <v>0</v>
      </c>
      <c r="AR1075" s="205">
        <v>136</v>
      </c>
      <c r="AS1075" s="58">
        <v>0</v>
      </c>
      <c r="AT1075" s="183">
        <v>4846.527</v>
      </c>
      <c r="AU1075" s="183">
        <v>0</v>
      </c>
      <c r="AV1075" s="199">
        <v>0</v>
      </c>
      <c r="AW1075" s="227">
        <v>136</v>
      </c>
      <c r="AX1075" s="58">
        <v>0</v>
      </c>
      <c r="AY1075" s="200">
        <v>3.25</v>
      </c>
      <c r="AZ1075" s="184">
        <v>21520</v>
      </c>
      <c r="BA1075" s="58">
        <v>0.84615384615300004</v>
      </c>
      <c r="BB1075" s="58">
        <v>24.727272727297454</v>
      </c>
      <c r="BC1075" s="198" t="s">
        <v>118</v>
      </c>
      <c r="BD1075" s="178" t="s">
        <v>102</v>
      </c>
      <c r="BE1075" s="176" t="s">
        <v>103</v>
      </c>
      <c r="BF1075" s="176" t="s">
        <v>104</v>
      </c>
      <c r="BG1075" s="176" t="s">
        <v>105</v>
      </c>
      <c r="BH1075" s="209" t="s">
        <v>157</v>
      </c>
      <c r="BI1075" s="193" t="s">
        <v>125</v>
      </c>
      <c r="BJ1075" s="210">
        <v>214</v>
      </c>
      <c r="BK1075" s="210" t="s">
        <v>126</v>
      </c>
      <c r="BL1075" s="181" t="s">
        <v>108</v>
      </c>
      <c r="BM1075" s="112" t="s">
        <v>122</v>
      </c>
      <c r="BN1075" s="79" t="s">
        <v>69</v>
      </c>
      <c r="BO1075" s="178" t="s">
        <v>147</v>
      </c>
      <c r="BP1075" s="176" t="s">
        <v>149</v>
      </c>
      <c r="BQ1075" s="188" t="s">
        <v>150</v>
      </c>
    </row>
    <row r="1076" spans="1:69" ht="15.75">
      <c r="A1076" s="179" t="s">
        <v>100</v>
      </c>
      <c r="B1076" s="195" t="s">
        <v>31</v>
      </c>
      <c r="C1076" s="180" t="s">
        <v>29</v>
      </c>
      <c r="D1076" s="192" t="s">
        <v>49</v>
      </c>
      <c r="E1076" s="194" t="s">
        <v>472</v>
      </c>
      <c r="F1076" s="196">
        <v>64</v>
      </c>
      <c r="G1076" s="196">
        <v>1</v>
      </c>
      <c r="H1076" s="197"/>
      <c r="I1076" s="197"/>
      <c r="J1076" s="197"/>
      <c r="K1076" s="197"/>
      <c r="L1076" s="196">
        <v>1</v>
      </c>
      <c r="M1076" s="198"/>
      <c r="N1076" s="188">
        <v>2</v>
      </c>
      <c r="O1076" s="197"/>
      <c r="P1076" s="197"/>
      <c r="Q1076" s="183">
        <v>5.6833708387096769</v>
      </c>
      <c r="R1076" s="197"/>
      <c r="S1076" s="197"/>
      <c r="T1076" s="189">
        <v>7.8624999999999998</v>
      </c>
      <c r="U1076" s="197"/>
      <c r="V1076" s="197"/>
      <c r="W1076" s="183">
        <v>5.1396450322580645</v>
      </c>
      <c r="X1076" s="197"/>
      <c r="Y1076" s="197"/>
      <c r="Z1076" s="189">
        <v>7.9749999999999996</v>
      </c>
      <c r="AA1076" s="197"/>
      <c r="AB1076" s="197"/>
      <c r="AC1076" s="197"/>
      <c r="AD1076" s="197"/>
      <c r="AE1076" s="197"/>
      <c r="AF1076" s="199">
        <v>3.5587822062070251</v>
      </c>
      <c r="AG1076" s="199">
        <v>416</v>
      </c>
      <c r="AH1076" s="199">
        <v>0.50771367112565946</v>
      </c>
      <c r="AI1076" s="199">
        <v>12</v>
      </c>
      <c r="AJ1076" s="199">
        <v>2.5100000000000002</v>
      </c>
      <c r="AK1076" s="199"/>
      <c r="AL1076" s="199">
        <v>60</v>
      </c>
      <c r="AM1076" s="199">
        <v>3.5619285782178243</v>
      </c>
      <c r="AN1076" s="199">
        <v>3.6378676470588234</v>
      </c>
      <c r="AO1076" s="190">
        <v>0</v>
      </c>
      <c r="AP1076" s="196">
        <v>0</v>
      </c>
      <c r="AQ1076" s="196">
        <v>0</v>
      </c>
      <c r="AR1076" s="205">
        <v>126</v>
      </c>
      <c r="AS1076" s="58">
        <v>0</v>
      </c>
      <c r="AT1076" s="183">
        <v>4456.0349999999999</v>
      </c>
      <c r="AU1076" s="183">
        <v>45.268000000000001</v>
      </c>
      <c r="AV1076" s="199">
        <v>0</v>
      </c>
      <c r="AW1076" s="227">
        <v>126</v>
      </c>
      <c r="AX1076" s="58">
        <v>0</v>
      </c>
      <c r="AY1076" s="200">
        <v>3.25</v>
      </c>
      <c r="AZ1076" s="184">
        <v>21520</v>
      </c>
      <c r="BA1076" s="58">
        <v>0.84615384615300004</v>
      </c>
      <c r="BB1076" s="58">
        <v>23.272727272750547</v>
      </c>
      <c r="BC1076" s="198" t="s">
        <v>118</v>
      </c>
      <c r="BD1076" s="178" t="s">
        <v>102</v>
      </c>
      <c r="BE1076" s="176" t="s">
        <v>103</v>
      </c>
      <c r="BF1076" s="176" t="s">
        <v>104</v>
      </c>
      <c r="BG1076" s="176" t="s">
        <v>105</v>
      </c>
      <c r="BH1076" s="209" t="s">
        <v>157</v>
      </c>
      <c r="BI1076" s="193" t="s">
        <v>127</v>
      </c>
      <c r="BJ1076" s="210">
        <v>214</v>
      </c>
      <c r="BK1076" s="210" t="s">
        <v>128</v>
      </c>
      <c r="BL1076" s="181" t="s">
        <v>108</v>
      </c>
      <c r="BM1076" s="112" t="s">
        <v>122</v>
      </c>
      <c r="BN1076" s="79" t="s">
        <v>69</v>
      </c>
      <c r="BO1076" s="178" t="s">
        <v>147</v>
      </c>
      <c r="BP1076" s="176" t="s">
        <v>149</v>
      </c>
      <c r="BQ1076" s="188" t="s">
        <v>150</v>
      </c>
    </row>
    <row r="1077" spans="1:69" ht="15.75">
      <c r="A1077" s="179" t="s">
        <v>100</v>
      </c>
      <c r="B1077" s="195" t="s">
        <v>31</v>
      </c>
      <c r="C1077" s="180" t="s">
        <v>29</v>
      </c>
      <c r="D1077" s="192" t="s">
        <v>49</v>
      </c>
      <c r="E1077" s="194" t="s">
        <v>472</v>
      </c>
      <c r="F1077" s="196">
        <v>65</v>
      </c>
      <c r="G1077" s="196">
        <v>0</v>
      </c>
      <c r="H1077" s="197"/>
      <c r="I1077" s="197"/>
      <c r="J1077" s="197"/>
      <c r="K1077" s="197"/>
      <c r="L1077" s="196">
        <v>0</v>
      </c>
      <c r="M1077" s="198"/>
      <c r="N1077" s="188">
        <v>0</v>
      </c>
      <c r="O1077" s="197"/>
      <c r="P1077" s="197"/>
      <c r="Q1077" s="183">
        <v>7.6369383692307684</v>
      </c>
      <c r="R1077" s="197"/>
      <c r="S1077" s="197"/>
      <c r="T1077" s="189">
        <v>10.1875</v>
      </c>
      <c r="U1077" s="197"/>
      <c r="V1077" s="197"/>
      <c r="W1077" s="183">
        <v>7.704199907692308</v>
      </c>
      <c r="X1077" s="197"/>
      <c r="Y1077" s="197"/>
      <c r="Z1077" s="189">
        <v>10.291666666666666</v>
      </c>
      <c r="AA1077" s="197"/>
      <c r="AB1077" s="197"/>
      <c r="AC1077" s="197"/>
      <c r="AD1077" s="197"/>
      <c r="AE1077" s="197"/>
      <c r="AF1077" s="199">
        <v>2.6911383994988034</v>
      </c>
      <c r="AG1077" s="199">
        <v>448</v>
      </c>
      <c r="AH1077" s="199">
        <v>0.32610442565565123</v>
      </c>
      <c r="AI1077" s="199">
        <v>99</v>
      </c>
      <c r="AJ1077" s="199">
        <v>2.0104166666666665</v>
      </c>
      <c r="AK1077" s="199"/>
      <c r="AL1077" s="199"/>
      <c r="AM1077" s="199"/>
      <c r="AN1077" s="199"/>
      <c r="AO1077" s="190">
        <v>0</v>
      </c>
      <c r="AP1077" s="196">
        <v>0</v>
      </c>
      <c r="AQ1077" s="196">
        <v>0</v>
      </c>
      <c r="AR1077" s="205">
        <v>130</v>
      </c>
      <c r="AS1077" s="58">
        <v>0</v>
      </c>
      <c r="AT1077" s="183">
        <v>4643.683</v>
      </c>
      <c r="AU1077" s="183">
        <v>0</v>
      </c>
      <c r="AV1077" s="199">
        <v>0</v>
      </c>
      <c r="AW1077" s="227">
        <v>130</v>
      </c>
      <c r="AX1077" s="58">
        <v>0</v>
      </c>
      <c r="AY1077" s="200">
        <v>3.25</v>
      </c>
      <c r="AZ1077" s="184">
        <v>21520</v>
      </c>
      <c r="BA1077" s="58">
        <v>0.84615384615300004</v>
      </c>
      <c r="BB1077" s="58">
        <v>23.636363636387273</v>
      </c>
      <c r="BC1077" s="198" t="s">
        <v>118</v>
      </c>
      <c r="BD1077" s="178" t="s">
        <v>102</v>
      </c>
      <c r="BE1077" s="176" t="s">
        <v>103</v>
      </c>
      <c r="BF1077" s="176" t="s">
        <v>104</v>
      </c>
      <c r="BG1077" s="176" t="s">
        <v>105</v>
      </c>
      <c r="BH1077" s="209" t="s">
        <v>157</v>
      </c>
      <c r="BI1077" s="193" t="s">
        <v>129</v>
      </c>
      <c r="BJ1077" s="210">
        <v>214</v>
      </c>
      <c r="BK1077" s="210" t="s">
        <v>130</v>
      </c>
      <c r="BL1077" s="181" t="s">
        <v>108</v>
      </c>
      <c r="BM1077" s="112" t="s">
        <v>122</v>
      </c>
      <c r="BN1077" s="79" t="s">
        <v>69</v>
      </c>
      <c r="BO1077" s="178" t="s">
        <v>147</v>
      </c>
      <c r="BP1077" s="176" t="s">
        <v>149</v>
      </c>
      <c r="BQ1077" s="188" t="s">
        <v>150</v>
      </c>
    </row>
    <row r="1078" spans="1:69" ht="15.75">
      <c r="A1078" s="179" t="s">
        <v>100</v>
      </c>
      <c r="B1078" s="195" t="s">
        <v>31</v>
      </c>
      <c r="C1078" s="180" t="s">
        <v>29</v>
      </c>
      <c r="D1078" s="192" t="s">
        <v>49</v>
      </c>
      <c r="E1078" s="194" t="s">
        <v>473</v>
      </c>
      <c r="F1078" s="196">
        <v>76</v>
      </c>
      <c r="G1078" s="196">
        <v>0</v>
      </c>
      <c r="H1078" s="197"/>
      <c r="I1078" s="197"/>
      <c r="J1078" s="197"/>
      <c r="K1078" s="197"/>
      <c r="L1078" s="196">
        <v>0</v>
      </c>
      <c r="M1078" s="198"/>
      <c r="N1078" s="188">
        <v>0</v>
      </c>
      <c r="O1078" s="197"/>
      <c r="P1078" s="197"/>
      <c r="Q1078" s="183">
        <v>6.1181051710526306</v>
      </c>
      <c r="R1078" s="197"/>
      <c r="S1078" s="197"/>
      <c r="T1078" s="189">
        <v>7.8000000000000007</v>
      </c>
      <c r="U1078" s="197"/>
      <c r="V1078" s="197"/>
      <c r="W1078" s="183">
        <v>6.0563551447368429</v>
      </c>
      <c r="X1078" s="197"/>
      <c r="Y1078" s="197"/>
      <c r="Z1078" s="189">
        <v>7.6000000000000014</v>
      </c>
      <c r="AA1078" s="197"/>
      <c r="AB1078" s="197"/>
      <c r="AC1078" s="197"/>
      <c r="AD1078" s="197"/>
      <c r="AE1078" s="197"/>
      <c r="AF1078" s="199">
        <v>3.4769924840980897</v>
      </c>
      <c r="AG1078" s="199">
        <v>532</v>
      </c>
      <c r="AH1078" s="199">
        <v>0.44425269411148094</v>
      </c>
      <c r="AI1078" s="199">
        <v>10</v>
      </c>
      <c r="AJ1078" s="199">
        <v>2.5954022988505745</v>
      </c>
      <c r="AK1078" s="199"/>
      <c r="AL1078" s="199">
        <v>76</v>
      </c>
      <c r="AM1078" s="199">
        <v>3.4769924840980897</v>
      </c>
      <c r="AN1078" s="199">
        <v>3.5681003584229392</v>
      </c>
      <c r="AO1078" s="190">
        <v>0</v>
      </c>
      <c r="AP1078" s="196">
        <v>0</v>
      </c>
      <c r="AQ1078" s="196">
        <v>0</v>
      </c>
      <c r="AR1078" s="205">
        <v>152</v>
      </c>
      <c r="AS1078" s="58">
        <v>0</v>
      </c>
      <c r="AT1078" s="183">
        <v>5438.7520000000004</v>
      </c>
      <c r="AU1078" s="183">
        <v>0</v>
      </c>
      <c r="AV1078" s="199">
        <v>0</v>
      </c>
      <c r="AW1078" s="227">
        <v>152</v>
      </c>
      <c r="AX1078" s="58">
        <v>0</v>
      </c>
      <c r="AY1078" s="200">
        <v>5.25</v>
      </c>
      <c r="AZ1078" s="184">
        <v>27518</v>
      </c>
      <c r="BA1078" s="58">
        <v>0.90476190476100005</v>
      </c>
      <c r="BB1078" s="58">
        <v>16.000000000015998</v>
      </c>
      <c r="BC1078" s="198" t="s">
        <v>118</v>
      </c>
      <c r="BD1078" s="178" t="s">
        <v>102</v>
      </c>
      <c r="BE1078" s="176" t="s">
        <v>103</v>
      </c>
      <c r="BF1078" s="176" t="s">
        <v>104</v>
      </c>
      <c r="BG1078" s="176" t="s">
        <v>105</v>
      </c>
      <c r="BH1078" s="209" t="s">
        <v>160</v>
      </c>
      <c r="BI1078" s="193" t="s">
        <v>120</v>
      </c>
      <c r="BJ1078" s="210">
        <v>214</v>
      </c>
      <c r="BK1078" s="210" t="s">
        <v>121</v>
      </c>
      <c r="BL1078" s="181" t="s">
        <v>108</v>
      </c>
      <c r="BM1078" s="112" t="s">
        <v>135</v>
      </c>
      <c r="BN1078" s="79" t="s">
        <v>69</v>
      </c>
      <c r="BO1078" s="178" t="s">
        <v>136</v>
      </c>
      <c r="BP1078" s="176" t="s">
        <v>137</v>
      </c>
      <c r="BQ1078" s="188" t="s">
        <v>138</v>
      </c>
    </row>
    <row r="1079" spans="1:69" ht="15.75">
      <c r="A1079" s="179" t="s">
        <v>100</v>
      </c>
      <c r="B1079" s="195" t="s">
        <v>31</v>
      </c>
      <c r="C1079" s="180" t="s">
        <v>29</v>
      </c>
      <c r="D1079" s="192" t="s">
        <v>49</v>
      </c>
      <c r="E1079" s="194" t="s">
        <v>473</v>
      </c>
      <c r="F1079" s="196">
        <v>79</v>
      </c>
      <c r="G1079" s="196">
        <v>5</v>
      </c>
      <c r="H1079" s="197"/>
      <c r="I1079" s="197"/>
      <c r="J1079" s="197"/>
      <c r="K1079" s="197"/>
      <c r="L1079" s="196">
        <v>0</v>
      </c>
      <c r="M1079" s="198"/>
      <c r="N1079" s="188">
        <v>0</v>
      </c>
      <c r="O1079" s="197"/>
      <c r="P1079" s="197"/>
      <c r="Q1079" s="183">
        <v>6.709918756756756</v>
      </c>
      <c r="R1079" s="197"/>
      <c r="S1079" s="197"/>
      <c r="T1079" s="189">
        <v>9.5749999999999993</v>
      </c>
      <c r="U1079" s="197"/>
      <c r="V1079" s="197"/>
      <c r="W1079" s="183">
        <v>6.7595403918918926</v>
      </c>
      <c r="X1079" s="197"/>
      <c r="Y1079" s="197"/>
      <c r="Z1079" s="189">
        <v>9.5749999999999993</v>
      </c>
      <c r="AA1079" s="197"/>
      <c r="AB1079" s="197"/>
      <c r="AC1079" s="197"/>
      <c r="AD1079" s="197"/>
      <c r="AE1079" s="197"/>
      <c r="AF1079" s="199">
        <v>2.4395414480456599</v>
      </c>
      <c r="AG1079" s="199">
        <v>378</v>
      </c>
      <c r="AH1079" s="199">
        <v>0.46506784086544356</v>
      </c>
      <c r="AI1079" s="199">
        <v>220</v>
      </c>
      <c r="AJ1079" s="199">
        <v>1.6077319587628867</v>
      </c>
      <c r="AK1079" s="199"/>
      <c r="AL1079" s="199">
        <v>0</v>
      </c>
      <c r="AM1079" s="199"/>
      <c r="AN1079" s="199"/>
      <c r="AO1079" s="190">
        <v>0</v>
      </c>
      <c r="AP1079" s="196">
        <v>0</v>
      </c>
      <c r="AQ1079" s="196">
        <v>0</v>
      </c>
      <c r="AR1079" s="205">
        <v>148</v>
      </c>
      <c r="AS1079" s="58">
        <v>0</v>
      </c>
      <c r="AT1079" s="183">
        <v>5271.9130000000005</v>
      </c>
      <c r="AU1079" s="183">
        <v>0</v>
      </c>
      <c r="AV1079" s="199">
        <v>0</v>
      </c>
      <c r="AW1079" s="227">
        <v>148</v>
      </c>
      <c r="AX1079" s="58">
        <v>0</v>
      </c>
      <c r="AY1079" s="200">
        <v>5.25</v>
      </c>
      <c r="AZ1079" s="184">
        <v>27518</v>
      </c>
      <c r="BA1079" s="58">
        <v>0.90476190476100005</v>
      </c>
      <c r="BB1079" s="58">
        <v>16.631578947385051</v>
      </c>
      <c r="BC1079" s="198" t="s">
        <v>118</v>
      </c>
      <c r="BD1079" s="178" t="s">
        <v>102</v>
      </c>
      <c r="BE1079" s="176" t="s">
        <v>103</v>
      </c>
      <c r="BF1079" s="176" t="s">
        <v>104</v>
      </c>
      <c r="BG1079" s="176" t="s">
        <v>105</v>
      </c>
      <c r="BH1079" s="209" t="s">
        <v>160</v>
      </c>
      <c r="BI1079" s="193" t="s">
        <v>125</v>
      </c>
      <c r="BJ1079" s="210">
        <v>214</v>
      </c>
      <c r="BK1079" s="210" t="s">
        <v>126</v>
      </c>
      <c r="BL1079" s="181" t="s">
        <v>108</v>
      </c>
      <c r="BM1079" s="112" t="s">
        <v>135</v>
      </c>
      <c r="BN1079" s="79" t="s">
        <v>69</v>
      </c>
      <c r="BO1079" s="178" t="s">
        <v>136</v>
      </c>
      <c r="BP1079" s="176" t="s">
        <v>137</v>
      </c>
      <c r="BQ1079" s="188" t="s">
        <v>138</v>
      </c>
    </row>
    <row r="1080" spans="1:69" ht="15.75">
      <c r="A1080" s="179" t="s">
        <v>100</v>
      </c>
      <c r="B1080" s="195" t="s">
        <v>31</v>
      </c>
      <c r="C1080" s="180" t="s">
        <v>29</v>
      </c>
      <c r="D1080" s="192" t="s">
        <v>49</v>
      </c>
      <c r="E1080" s="194" t="s">
        <v>473</v>
      </c>
      <c r="F1080" s="196">
        <v>68</v>
      </c>
      <c r="G1080" s="196">
        <v>0</v>
      </c>
      <c r="H1080" s="197"/>
      <c r="I1080" s="197"/>
      <c r="J1080" s="197"/>
      <c r="K1080" s="197"/>
      <c r="L1080" s="196">
        <v>0</v>
      </c>
      <c r="M1080" s="198"/>
      <c r="N1080" s="188">
        <v>0</v>
      </c>
      <c r="O1080" s="197"/>
      <c r="P1080" s="197"/>
      <c r="Q1080" s="183">
        <v>6.8118968823529409</v>
      </c>
      <c r="R1080" s="197"/>
      <c r="S1080" s="197"/>
      <c r="T1080" s="189">
        <v>8.4333333333333318</v>
      </c>
      <c r="U1080" s="197"/>
      <c r="V1080" s="197"/>
      <c r="W1080" s="183">
        <v>6.8310733823529404</v>
      </c>
      <c r="X1080" s="197"/>
      <c r="Y1080" s="197"/>
      <c r="Z1080" s="189">
        <v>8.3999999999999986</v>
      </c>
      <c r="AA1080" s="197"/>
      <c r="AB1080" s="197"/>
      <c r="AC1080" s="197"/>
      <c r="AD1080" s="197"/>
      <c r="AE1080" s="197"/>
      <c r="AF1080" s="199">
        <v>3.4168487466683906</v>
      </c>
      <c r="AG1080" s="199">
        <v>476</v>
      </c>
      <c r="AH1080" s="199">
        <v>0.4388313759965719</v>
      </c>
      <c r="AI1080" s="199">
        <v>19</v>
      </c>
      <c r="AJ1080" s="199">
        <v>2.538095238095238</v>
      </c>
      <c r="AK1080" s="199"/>
      <c r="AL1080" s="199">
        <v>68</v>
      </c>
      <c r="AM1080" s="199">
        <v>3.4168487466683906</v>
      </c>
      <c r="AN1080" s="199">
        <v>3.5249999999999999</v>
      </c>
      <c r="AO1080" s="190">
        <v>0</v>
      </c>
      <c r="AP1080" s="196">
        <v>0</v>
      </c>
      <c r="AQ1080" s="196">
        <v>0</v>
      </c>
      <c r="AR1080" s="205">
        <v>136</v>
      </c>
      <c r="AS1080" s="58">
        <v>0</v>
      </c>
      <c r="AT1080" s="183">
        <v>4860.9359999999997</v>
      </c>
      <c r="AU1080" s="183">
        <v>0</v>
      </c>
      <c r="AV1080" s="199">
        <v>0</v>
      </c>
      <c r="AW1080" s="227">
        <v>136</v>
      </c>
      <c r="AX1080" s="58">
        <v>0</v>
      </c>
      <c r="AY1080" s="200">
        <v>5.25</v>
      </c>
      <c r="AZ1080" s="184">
        <v>27518</v>
      </c>
      <c r="BA1080" s="58">
        <v>0.90476190476100005</v>
      </c>
      <c r="BB1080" s="58">
        <v>14.315789473698526</v>
      </c>
      <c r="BC1080" s="198" t="s">
        <v>118</v>
      </c>
      <c r="BD1080" s="178" t="s">
        <v>102</v>
      </c>
      <c r="BE1080" s="176" t="s">
        <v>103</v>
      </c>
      <c r="BF1080" s="176" t="s">
        <v>104</v>
      </c>
      <c r="BG1080" s="176" t="s">
        <v>105</v>
      </c>
      <c r="BH1080" s="209" t="s">
        <v>160</v>
      </c>
      <c r="BI1080" s="193" t="s">
        <v>127</v>
      </c>
      <c r="BJ1080" s="210">
        <v>214</v>
      </c>
      <c r="BK1080" s="210" t="s">
        <v>128</v>
      </c>
      <c r="BL1080" s="181" t="s">
        <v>108</v>
      </c>
      <c r="BM1080" s="112" t="s">
        <v>135</v>
      </c>
      <c r="BN1080" s="79" t="s">
        <v>69</v>
      </c>
      <c r="BO1080" s="178" t="s">
        <v>136</v>
      </c>
      <c r="BP1080" s="176" t="s">
        <v>137</v>
      </c>
      <c r="BQ1080" s="188" t="s">
        <v>138</v>
      </c>
    </row>
    <row r="1081" spans="1:69" ht="15.75">
      <c r="A1081" s="179" t="s">
        <v>100</v>
      </c>
      <c r="B1081" s="195" t="s">
        <v>31</v>
      </c>
      <c r="C1081" s="180" t="s">
        <v>29</v>
      </c>
      <c r="D1081" s="192" t="s">
        <v>49</v>
      </c>
      <c r="E1081" s="194" t="s">
        <v>473</v>
      </c>
      <c r="F1081" s="196">
        <v>74</v>
      </c>
      <c r="G1081" s="196">
        <v>3</v>
      </c>
      <c r="H1081" s="197"/>
      <c r="I1081" s="197"/>
      <c r="J1081" s="197"/>
      <c r="K1081" s="197"/>
      <c r="L1081" s="196">
        <v>1</v>
      </c>
      <c r="M1081" s="198"/>
      <c r="N1081" s="188">
        <v>0</v>
      </c>
      <c r="O1081" s="197"/>
      <c r="P1081" s="197"/>
      <c r="Q1081" s="183">
        <v>7.7828999142857143</v>
      </c>
      <c r="R1081" s="197"/>
      <c r="S1081" s="197"/>
      <c r="T1081" s="189">
        <v>9.9166666666666661</v>
      </c>
      <c r="U1081" s="197"/>
      <c r="V1081" s="197"/>
      <c r="W1081" s="183">
        <v>7.8188999428571426</v>
      </c>
      <c r="X1081" s="197"/>
      <c r="Y1081" s="197"/>
      <c r="Z1081" s="189">
        <v>10.375</v>
      </c>
      <c r="AA1081" s="197"/>
      <c r="AB1081" s="197"/>
      <c r="AC1081" s="197"/>
      <c r="AD1081" s="197"/>
      <c r="AE1081" s="197"/>
      <c r="AF1081" s="199">
        <v>2.6131797273587525</v>
      </c>
      <c r="AG1081" s="199">
        <v>434</v>
      </c>
      <c r="AH1081" s="199">
        <v>0.39579215957313607</v>
      </c>
      <c r="AI1081" s="199">
        <v>131</v>
      </c>
      <c r="AJ1081" s="199">
        <v>1.6861702127659575</v>
      </c>
      <c r="AK1081" s="199"/>
      <c r="AL1081" s="199"/>
      <c r="AM1081" s="199"/>
      <c r="AN1081" s="199"/>
      <c r="AO1081" s="190">
        <v>0</v>
      </c>
      <c r="AP1081" s="196">
        <v>0</v>
      </c>
      <c r="AQ1081" s="196">
        <v>0</v>
      </c>
      <c r="AR1081" s="205">
        <v>142</v>
      </c>
      <c r="AS1081" s="58">
        <v>0</v>
      </c>
      <c r="AT1081" s="183">
        <v>5028.7020000000002</v>
      </c>
      <c r="AU1081" s="183">
        <v>0</v>
      </c>
      <c r="AV1081" s="199">
        <v>0</v>
      </c>
      <c r="AW1081" s="227">
        <v>142</v>
      </c>
      <c r="AX1081" s="58">
        <v>0</v>
      </c>
      <c r="AY1081" s="200">
        <v>5.25</v>
      </c>
      <c r="AZ1081" s="184">
        <v>27518</v>
      </c>
      <c r="BA1081" s="58">
        <v>0.90476190476100005</v>
      </c>
      <c r="BB1081" s="58">
        <v>15.57894736843663</v>
      </c>
      <c r="BC1081" s="198" t="s">
        <v>118</v>
      </c>
      <c r="BD1081" s="178" t="s">
        <v>102</v>
      </c>
      <c r="BE1081" s="176" t="s">
        <v>103</v>
      </c>
      <c r="BF1081" s="176" t="s">
        <v>104</v>
      </c>
      <c r="BG1081" s="176" t="s">
        <v>105</v>
      </c>
      <c r="BH1081" s="209" t="s">
        <v>160</v>
      </c>
      <c r="BI1081" s="193" t="s">
        <v>129</v>
      </c>
      <c r="BJ1081" s="210">
        <v>214</v>
      </c>
      <c r="BK1081" s="210" t="s">
        <v>130</v>
      </c>
      <c r="BL1081" s="181" t="s">
        <v>108</v>
      </c>
      <c r="BM1081" s="112" t="s">
        <v>135</v>
      </c>
      <c r="BN1081" s="79" t="s">
        <v>69</v>
      </c>
      <c r="BO1081" s="178" t="s">
        <v>136</v>
      </c>
      <c r="BP1081" s="176" t="s">
        <v>137</v>
      </c>
      <c r="BQ1081" s="188" t="s">
        <v>138</v>
      </c>
    </row>
    <row r="1082" spans="1:69" ht="15.75">
      <c r="A1082" s="179" t="s">
        <v>100</v>
      </c>
      <c r="B1082" s="195" t="s">
        <v>31</v>
      </c>
      <c r="C1082" s="180" t="s">
        <v>29</v>
      </c>
      <c r="D1082" s="192" t="s">
        <v>49</v>
      </c>
      <c r="E1082" s="194" t="s">
        <v>474</v>
      </c>
      <c r="F1082" s="196">
        <v>180</v>
      </c>
      <c r="G1082" s="196">
        <v>0</v>
      </c>
      <c r="H1082" s="197"/>
      <c r="I1082" s="197"/>
      <c r="J1082" s="197"/>
      <c r="K1082" s="197"/>
      <c r="L1082" s="196">
        <v>0</v>
      </c>
      <c r="M1082" s="198"/>
      <c r="N1082" s="188">
        <v>0</v>
      </c>
      <c r="O1082" s="197"/>
      <c r="P1082" s="197"/>
      <c r="Q1082" s="183">
        <v>5.8039552944444441</v>
      </c>
      <c r="R1082" s="197"/>
      <c r="S1082" s="197"/>
      <c r="T1082" s="189">
        <v>9.5</v>
      </c>
      <c r="U1082" s="197"/>
      <c r="V1082" s="197"/>
      <c r="W1082" s="183">
        <v>5.4235219444444445</v>
      </c>
      <c r="X1082" s="197"/>
      <c r="Y1082" s="197"/>
      <c r="Z1082" s="189">
        <v>9.3000000000000007</v>
      </c>
      <c r="AA1082" s="197"/>
      <c r="AB1082" s="197"/>
      <c r="AC1082" s="197"/>
      <c r="AD1082" s="197"/>
      <c r="AE1082" s="197"/>
      <c r="AF1082" s="199">
        <v>3.7229127192308016</v>
      </c>
      <c r="AG1082" s="199">
        <v>1260</v>
      </c>
      <c r="AH1082" s="199">
        <v>0.39138795547295185</v>
      </c>
      <c r="AI1082" s="199">
        <v>21</v>
      </c>
      <c r="AJ1082" s="199">
        <v>2.8333333333333335</v>
      </c>
      <c r="AK1082" s="199"/>
      <c r="AL1082" s="199">
        <v>179</v>
      </c>
      <c r="AM1082" s="199">
        <v>3.7272147056301006</v>
      </c>
      <c r="AN1082" s="199">
        <v>3.7281468531468533</v>
      </c>
      <c r="AO1082" s="190">
        <v>0</v>
      </c>
      <c r="AP1082" s="196">
        <v>0</v>
      </c>
      <c r="AQ1082" s="196">
        <v>0</v>
      </c>
      <c r="AR1082" s="205">
        <v>360</v>
      </c>
      <c r="AS1082" s="58">
        <v>0</v>
      </c>
      <c r="AT1082" s="183">
        <v>12869.715</v>
      </c>
      <c r="AU1082" s="183">
        <v>0</v>
      </c>
      <c r="AV1082" s="199">
        <v>0</v>
      </c>
      <c r="AW1082" s="227">
        <v>360</v>
      </c>
      <c r="AX1082" s="58">
        <v>0</v>
      </c>
      <c r="AY1082" s="200">
        <v>17</v>
      </c>
      <c r="AZ1082" s="184">
        <v>38666</v>
      </c>
      <c r="BA1082" s="58">
        <v>0.75</v>
      </c>
      <c r="BB1082" s="58">
        <v>14.117647058823529</v>
      </c>
      <c r="BC1082" s="198" t="s">
        <v>118</v>
      </c>
      <c r="BD1082" s="178" t="s">
        <v>102</v>
      </c>
      <c r="BE1082" s="176" t="s">
        <v>103</v>
      </c>
      <c r="BF1082" s="176" t="s">
        <v>104</v>
      </c>
      <c r="BG1082" s="176" t="s">
        <v>105</v>
      </c>
      <c r="BH1082" s="209" t="s">
        <v>157</v>
      </c>
      <c r="BI1082" s="193" t="s">
        <v>120</v>
      </c>
      <c r="BJ1082" s="210">
        <v>214</v>
      </c>
      <c r="BK1082" s="210" t="s">
        <v>121</v>
      </c>
      <c r="BL1082" s="181" t="s">
        <v>108</v>
      </c>
      <c r="BM1082" s="112" t="s">
        <v>122</v>
      </c>
      <c r="BN1082" s="79" t="s">
        <v>69</v>
      </c>
      <c r="BO1082" s="178" t="s">
        <v>142</v>
      </c>
      <c r="BP1082" s="176" t="s">
        <v>144</v>
      </c>
      <c r="BQ1082" s="188" t="s">
        <v>145</v>
      </c>
    </row>
    <row r="1083" spans="1:69" ht="15.75">
      <c r="A1083" s="179" t="s">
        <v>100</v>
      </c>
      <c r="B1083" s="195" t="s">
        <v>31</v>
      </c>
      <c r="C1083" s="180" t="s">
        <v>29</v>
      </c>
      <c r="D1083" s="192" t="s">
        <v>49</v>
      </c>
      <c r="E1083" s="194" t="s">
        <v>474</v>
      </c>
      <c r="F1083" s="196">
        <v>190</v>
      </c>
      <c r="G1083" s="196">
        <v>1</v>
      </c>
      <c r="H1083" s="197"/>
      <c r="I1083" s="197"/>
      <c r="J1083" s="197"/>
      <c r="K1083" s="197"/>
      <c r="L1083" s="196">
        <v>0</v>
      </c>
      <c r="M1083" s="198"/>
      <c r="N1083" s="188">
        <v>0</v>
      </c>
      <c r="O1083" s="197"/>
      <c r="P1083" s="197"/>
      <c r="Q1083" s="183">
        <v>7.5407299365079368</v>
      </c>
      <c r="R1083" s="197"/>
      <c r="S1083" s="197"/>
      <c r="T1083" s="189">
        <v>13.054999999999998</v>
      </c>
      <c r="U1083" s="197"/>
      <c r="V1083" s="197"/>
      <c r="W1083" s="183">
        <v>7.583915148148149</v>
      </c>
      <c r="X1083" s="197"/>
      <c r="Y1083" s="197"/>
      <c r="Z1083" s="189">
        <v>13.054999999999998</v>
      </c>
      <c r="AA1083" s="197"/>
      <c r="AB1083" s="197"/>
      <c r="AC1083" s="197"/>
      <c r="AD1083" s="197"/>
      <c r="AE1083" s="197"/>
      <c r="AF1083" s="199">
        <v>3.2615646284273514</v>
      </c>
      <c r="AG1083" s="199">
        <v>1323</v>
      </c>
      <c r="AH1083" s="199">
        <v>0.58534999484253059</v>
      </c>
      <c r="AI1083" s="199">
        <v>173</v>
      </c>
      <c r="AJ1083" s="199">
        <v>2.1289930555555556</v>
      </c>
      <c r="AK1083" s="199"/>
      <c r="AL1083" s="199">
        <v>189</v>
      </c>
      <c r="AM1083" s="199">
        <v>3.2615646284273514</v>
      </c>
      <c r="AN1083" s="199">
        <v>3.3714953271028039</v>
      </c>
      <c r="AO1083" s="190">
        <v>0</v>
      </c>
      <c r="AP1083" s="196">
        <v>0</v>
      </c>
      <c r="AQ1083" s="196">
        <v>0</v>
      </c>
      <c r="AR1083" s="205">
        <v>378</v>
      </c>
      <c r="AS1083" s="58">
        <v>0</v>
      </c>
      <c r="AT1083" s="183">
        <v>13575.440999999999</v>
      </c>
      <c r="AU1083" s="183">
        <v>0</v>
      </c>
      <c r="AV1083" s="199">
        <v>0</v>
      </c>
      <c r="AW1083" s="227">
        <v>378</v>
      </c>
      <c r="AX1083" s="58">
        <v>0</v>
      </c>
      <c r="AY1083" s="200">
        <v>17</v>
      </c>
      <c r="AZ1083" s="184">
        <v>38666</v>
      </c>
      <c r="BA1083" s="58">
        <v>0.75</v>
      </c>
      <c r="BB1083" s="58">
        <v>14.901960784313724</v>
      </c>
      <c r="BC1083" s="198" t="s">
        <v>118</v>
      </c>
      <c r="BD1083" s="178" t="s">
        <v>102</v>
      </c>
      <c r="BE1083" s="176" t="s">
        <v>103</v>
      </c>
      <c r="BF1083" s="176" t="s">
        <v>104</v>
      </c>
      <c r="BG1083" s="176" t="s">
        <v>105</v>
      </c>
      <c r="BH1083" s="209" t="s">
        <v>157</v>
      </c>
      <c r="BI1083" s="193" t="s">
        <v>125</v>
      </c>
      <c r="BJ1083" s="210">
        <v>214</v>
      </c>
      <c r="BK1083" s="210" t="s">
        <v>126</v>
      </c>
      <c r="BL1083" s="181" t="s">
        <v>108</v>
      </c>
      <c r="BM1083" s="112" t="s">
        <v>122</v>
      </c>
      <c r="BN1083" s="79" t="s">
        <v>69</v>
      </c>
      <c r="BO1083" s="178" t="s">
        <v>142</v>
      </c>
      <c r="BP1083" s="176" t="s">
        <v>144</v>
      </c>
      <c r="BQ1083" s="188" t="s">
        <v>145</v>
      </c>
    </row>
    <row r="1084" spans="1:69" ht="15.75">
      <c r="A1084" s="179" t="s">
        <v>100</v>
      </c>
      <c r="B1084" s="195" t="s">
        <v>31</v>
      </c>
      <c r="C1084" s="180" t="s">
        <v>29</v>
      </c>
      <c r="D1084" s="192" t="s">
        <v>49</v>
      </c>
      <c r="E1084" s="194" t="s">
        <v>474</v>
      </c>
      <c r="F1084" s="196">
        <v>175</v>
      </c>
      <c r="G1084" s="196">
        <v>0</v>
      </c>
      <c r="H1084" s="197"/>
      <c r="I1084" s="197"/>
      <c r="J1084" s="197"/>
      <c r="K1084" s="197"/>
      <c r="L1084" s="196">
        <v>0</v>
      </c>
      <c r="M1084" s="198"/>
      <c r="N1084" s="188">
        <v>0</v>
      </c>
      <c r="O1084" s="197"/>
      <c r="P1084" s="197"/>
      <c r="Q1084" s="183">
        <v>5.5566568628571424</v>
      </c>
      <c r="R1084" s="197"/>
      <c r="S1084" s="197"/>
      <c r="T1084" s="189">
        <v>6.854166666666667</v>
      </c>
      <c r="U1084" s="197"/>
      <c r="V1084" s="197"/>
      <c r="W1084" s="183">
        <v>4.91286836</v>
      </c>
      <c r="X1084" s="197"/>
      <c r="Y1084" s="197"/>
      <c r="Z1084" s="189">
        <v>6.4249999999999998</v>
      </c>
      <c r="AA1084" s="197"/>
      <c r="AB1084" s="197"/>
      <c r="AC1084" s="197"/>
      <c r="AD1084" s="197"/>
      <c r="AE1084" s="197"/>
      <c r="AF1084" s="199">
        <v>3.63155919960567</v>
      </c>
      <c r="AG1084" s="199">
        <v>1225</v>
      </c>
      <c r="AH1084" s="199">
        <v>0.42362812030568209</v>
      </c>
      <c r="AI1084" s="199">
        <v>36</v>
      </c>
      <c r="AJ1084" s="199">
        <v>2.6778169014084505</v>
      </c>
      <c r="AK1084" s="199"/>
      <c r="AL1084" s="199">
        <v>174</v>
      </c>
      <c r="AM1084" s="199">
        <v>3.632889999055315</v>
      </c>
      <c r="AN1084" s="199">
        <v>3.6832706766917291</v>
      </c>
      <c r="AO1084" s="190">
        <v>0</v>
      </c>
      <c r="AP1084" s="196">
        <v>0</v>
      </c>
      <c r="AQ1084" s="196">
        <v>0</v>
      </c>
      <c r="AR1084" s="205">
        <v>350</v>
      </c>
      <c r="AS1084" s="58">
        <v>0</v>
      </c>
      <c r="AT1084" s="183">
        <v>12539.309000000001</v>
      </c>
      <c r="AU1084" s="183">
        <v>58.243000000000002</v>
      </c>
      <c r="AV1084" s="199">
        <v>0</v>
      </c>
      <c r="AW1084" s="227">
        <v>350</v>
      </c>
      <c r="AX1084" s="58">
        <v>0</v>
      </c>
      <c r="AY1084" s="200">
        <v>17</v>
      </c>
      <c r="AZ1084" s="184">
        <v>38666</v>
      </c>
      <c r="BA1084" s="58">
        <v>0.75</v>
      </c>
      <c r="BB1084" s="58">
        <v>13.725490196078432</v>
      </c>
      <c r="BC1084" s="198" t="s">
        <v>118</v>
      </c>
      <c r="BD1084" s="178" t="s">
        <v>102</v>
      </c>
      <c r="BE1084" s="176" t="s">
        <v>103</v>
      </c>
      <c r="BF1084" s="176" t="s">
        <v>104</v>
      </c>
      <c r="BG1084" s="176" t="s">
        <v>105</v>
      </c>
      <c r="BH1084" s="209" t="s">
        <v>157</v>
      </c>
      <c r="BI1084" s="193" t="s">
        <v>127</v>
      </c>
      <c r="BJ1084" s="210">
        <v>214</v>
      </c>
      <c r="BK1084" s="210" t="s">
        <v>128</v>
      </c>
      <c r="BL1084" s="181" t="s">
        <v>108</v>
      </c>
      <c r="BM1084" s="112" t="s">
        <v>122</v>
      </c>
      <c r="BN1084" s="79" t="s">
        <v>69</v>
      </c>
      <c r="BO1084" s="178" t="s">
        <v>142</v>
      </c>
      <c r="BP1084" s="176" t="s">
        <v>144</v>
      </c>
      <c r="BQ1084" s="188" t="s">
        <v>145</v>
      </c>
    </row>
    <row r="1085" spans="1:69" ht="15.75">
      <c r="A1085" s="179" t="s">
        <v>100</v>
      </c>
      <c r="B1085" s="195" t="s">
        <v>31</v>
      </c>
      <c r="C1085" s="180" t="s">
        <v>29</v>
      </c>
      <c r="D1085" s="192" t="s">
        <v>49</v>
      </c>
      <c r="E1085" s="194" t="s">
        <v>474</v>
      </c>
      <c r="F1085" s="196">
        <v>181</v>
      </c>
      <c r="G1085" s="196">
        <v>1</v>
      </c>
      <c r="H1085" s="197"/>
      <c r="I1085" s="197"/>
      <c r="J1085" s="197"/>
      <c r="K1085" s="197"/>
      <c r="L1085" s="196">
        <v>0</v>
      </c>
      <c r="M1085" s="198"/>
      <c r="N1085" s="188">
        <v>0</v>
      </c>
      <c r="O1085" s="197"/>
      <c r="P1085" s="197"/>
      <c r="Q1085" s="183">
        <v>7.1009498611111113</v>
      </c>
      <c r="R1085" s="197"/>
      <c r="S1085" s="197"/>
      <c r="T1085" s="189">
        <v>8.5</v>
      </c>
      <c r="U1085" s="197"/>
      <c r="V1085" s="197"/>
      <c r="W1085" s="183">
        <v>7.067049766666667</v>
      </c>
      <c r="X1085" s="197"/>
      <c r="Y1085" s="197"/>
      <c r="Z1085" s="189">
        <v>8.6875</v>
      </c>
      <c r="AA1085" s="197"/>
      <c r="AB1085" s="197"/>
      <c r="AC1085" s="197"/>
      <c r="AD1085" s="197"/>
      <c r="AE1085" s="197"/>
      <c r="AF1085" s="199">
        <v>2.7712301594397379</v>
      </c>
      <c r="AG1085" s="199">
        <v>1257</v>
      </c>
      <c r="AH1085" s="199">
        <v>0.33381673874705964</v>
      </c>
      <c r="AI1085" s="199">
        <v>194</v>
      </c>
      <c r="AJ1085" s="199">
        <v>2.1049698795180722</v>
      </c>
      <c r="AK1085" s="199"/>
      <c r="AL1085" s="199"/>
      <c r="AM1085" s="199"/>
      <c r="AN1085" s="199"/>
      <c r="AO1085" s="190">
        <v>0</v>
      </c>
      <c r="AP1085" s="196">
        <v>0</v>
      </c>
      <c r="AQ1085" s="196">
        <v>0</v>
      </c>
      <c r="AR1085" s="205">
        <v>360</v>
      </c>
      <c r="AS1085" s="58">
        <v>0</v>
      </c>
      <c r="AT1085" s="183">
        <v>12899.496999999999</v>
      </c>
      <c r="AU1085" s="183">
        <v>0</v>
      </c>
      <c r="AV1085" s="199">
        <v>0</v>
      </c>
      <c r="AW1085" s="227">
        <v>360</v>
      </c>
      <c r="AX1085" s="58">
        <v>0</v>
      </c>
      <c r="AY1085" s="200">
        <v>17</v>
      </c>
      <c r="AZ1085" s="184">
        <v>38666</v>
      </c>
      <c r="BA1085" s="58">
        <v>0.75</v>
      </c>
      <c r="BB1085" s="58">
        <v>14.196078431372548</v>
      </c>
      <c r="BC1085" s="198" t="s">
        <v>118</v>
      </c>
      <c r="BD1085" s="178" t="s">
        <v>102</v>
      </c>
      <c r="BE1085" s="176" t="s">
        <v>103</v>
      </c>
      <c r="BF1085" s="176" t="s">
        <v>104</v>
      </c>
      <c r="BG1085" s="176" t="s">
        <v>105</v>
      </c>
      <c r="BH1085" s="209" t="s">
        <v>157</v>
      </c>
      <c r="BI1085" s="193" t="s">
        <v>129</v>
      </c>
      <c r="BJ1085" s="210">
        <v>214</v>
      </c>
      <c r="BK1085" s="210" t="s">
        <v>130</v>
      </c>
      <c r="BL1085" s="181" t="s">
        <v>108</v>
      </c>
      <c r="BM1085" s="112" t="s">
        <v>122</v>
      </c>
      <c r="BN1085" s="79" t="s">
        <v>69</v>
      </c>
      <c r="BO1085" s="178" t="s">
        <v>142</v>
      </c>
      <c r="BP1085" s="176" t="s">
        <v>144</v>
      </c>
      <c r="BQ1085" s="188" t="s">
        <v>145</v>
      </c>
    </row>
    <row r="1086" spans="1:69" ht="15.75">
      <c r="A1086" s="179" t="s">
        <v>100</v>
      </c>
      <c r="B1086" s="195" t="s">
        <v>31</v>
      </c>
      <c r="C1086" s="180" t="s">
        <v>29</v>
      </c>
      <c r="D1086" s="192" t="s">
        <v>49</v>
      </c>
      <c r="E1086" s="194" t="s">
        <v>475</v>
      </c>
      <c r="F1086" s="196">
        <v>69</v>
      </c>
      <c r="G1086" s="196">
        <v>0</v>
      </c>
      <c r="H1086" s="197"/>
      <c r="I1086" s="197"/>
      <c r="J1086" s="197"/>
      <c r="K1086" s="197"/>
      <c r="L1086" s="196">
        <v>0</v>
      </c>
      <c r="M1086" s="198"/>
      <c r="N1086" s="188">
        <v>0</v>
      </c>
      <c r="O1086" s="197"/>
      <c r="P1086" s="197"/>
      <c r="Q1086" s="183">
        <v>5.3256810724637678</v>
      </c>
      <c r="R1086" s="197"/>
      <c r="S1086" s="197"/>
      <c r="T1086" s="189">
        <v>6.3874999999999993</v>
      </c>
      <c r="U1086" s="197"/>
      <c r="V1086" s="197"/>
      <c r="W1086" s="183">
        <v>5.0180722898550725</v>
      </c>
      <c r="X1086" s="197"/>
      <c r="Y1086" s="197"/>
      <c r="Z1086" s="189">
        <v>5.9437499999999996</v>
      </c>
      <c r="AA1086" s="197"/>
      <c r="AB1086" s="197"/>
      <c r="AC1086" s="197"/>
      <c r="AD1086" s="197"/>
      <c r="AE1086" s="197"/>
      <c r="AF1086" s="199">
        <v>3.7050310706499943</v>
      </c>
      <c r="AG1086" s="199">
        <v>483</v>
      </c>
      <c r="AH1086" s="199">
        <v>0.39005345451480561</v>
      </c>
      <c r="AI1086" s="199">
        <v>10</v>
      </c>
      <c r="AJ1086" s="199">
        <v>2.836904761904762</v>
      </c>
      <c r="AK1086" s="199"/>
      <c r="AL1086" s="199">
        <v>69</v>
      </c>
      <c r="AM1086" s="199">
        <v>3.7050310706499943</v>
      </c>
      <c r="AN1086" s="199">
        <v>3.7183823529411764</v>
      </c>
      <c r="AO1086" s="190">
        <v>0</v>
      </c>
      <c r="AP1086" s="196">
        <v>0</v>
      </c>
      <c r="AQ1086" s="196">
        <v>0</v>
      </c>
      <c r="AR1086" s="205">
        <v>138</v>
      </c>
      <c r="AS1086" s="58">
        <v>0</v>
      </c>
      <c r="AT1086" s="183">
        <v>4969.08</v>
      </c>
      <c r="AU1086" s="183">
        <v>0</v>
      </c>
      <c r="AV1086" s="199">
        <v>0</v>
      </c>
      <c r="AW1086" s="227">
        <v>138</v>
      </c>
      <c r="AX1086" s="58">
        <v>0</v>
      </c>
      <c r="AY1086" s="200">
        <v>5.5</v>
      </c>
      <c r="AZ1086" s="184">
        <v>37234</v>
      </c>
      <c r="BA1086" s="58">
        <v>0.90909090909000001</v>
      </c>
      <c r="BB1086" s="58">
        <v>13.800000000013799</v>
      </c>
      <c r="BC1086" s="198" t="s">
        <v>118</v>
      </c>
      <c r="BD1086" s="178" t="s">
        <v>102</v>
      </c>
      <c r="BE1086" s="176" t="s">
        <v>103</v>
      </c>
      <c r="BF1086" s="176" t="s">
        <v>104</v>
      </c>
      <c r="BG1086" s="176" t="s">
        <v>105</v>
      </c>
      <c r="BH1086" s="209" t="s">
        <v>148</v>
      </c>
      <c r="BI1086" s="193" t="s">
        <v>120</v>
      </c>
      <c r="BJ1086" s="210">
        <v>214</v>
      </c>
      <c r="BK1086" s="210" t="s">
        <v>121</v>
      </c>
      <c r="BL1086" s="181" t="s">
        <v>108</v>
      </c>
      <c r="BM1086" s="112" t="s">
        <v>122</v>
      </c>
      <c r="BN1086" s="79" t="s">
        <v>69</v>
      </c>
      <c r="BO1086" s="178" t="s">
        <v>117</v>
      </c>
      <c r="BP1086" s="176" t="s">
        <v>123</v>
      </c>
      <c r="BQ1086" s="188" t="s">
        <v>124</v>
      </c>
    </row>
    <row r="1087" spans="1:69" ht="15.75">
      <c r="A1087" s="179" t="s">
        <v>100</v>
      </c>
      <c r="B1087" s="195" t="s">
        <v>31</v>
      </c>
      <c r="C1087" s="180" t="s">
        <v>29</v>
      </c>
      <c r="D1087" s="192" t="s">
        <v>49</v>
      </c>
      <c r="E1087" s="194" t="s">
        <v>475</v>
      </c>
      <c r="F1087" s="196">
        <v>61</v>
      </c>
      <c r="G1087" s="196">
        <v>0</v>
      </c>
      <c r="H1087" s="197"/>
      <c r="I1087" s="197"/>
      <c r="J1087" s="197"/>
      <c r="K1087" s="197"/>
      <c r="L1087" s="196">
        <v>0</v>
      </c>
      <c r="M1087" s="198"/>
      <c r="N1087" s="188">
        <v>1</v>
      </c>
      <c r="O1087" s="197"/>
      <c r="P1087" s="197"/>
      <c r="Q1087" s="183">
        <v>7.4990652131147542</v>
      </c>
      <c r="R1087" s="197"/>
      <c r="S1087" s="197"/>
      <c r="T1087" s="189">
        <v>12.993749999999999</v>
      </c>
      <c r="U1087" s="197"/>
      <c r="V1087" s="197"/>
      <c r="W1087" s="183">
        <v>7.5849177540983606</v>
      </c>
      <c r="X1087" s="197"/>
      <c r="Y1087" s="197"/>
      <c r="Z1087" s="189">
        <v>13.324999999999999</v>
      </c>
      <c r="AA1087" s="197"/>
      <c r="AB1087" s="197"/>
      <c r="AC1087" s="197"/>
      <c r="AD1087" s="197"/>
      <c r="AE1087" s="197"/>
      <c r="AF1087" s="199">
        <v>3.400892852696161</v>
      </c>
      <c r="AG1087" s="199">
        <v>420</v>
      </c>
      <c r="AH1087" s="199">
        <v>0.49301896088511621</v>
      </c>
      <c r="AI1087" s="199">
        <v>19</v>
      </c>
      <c r="AJ1087" s="199">
        <v>2.4808823529411765</v>
      </c>
      <c r="AK1087" s="199"/>
      <c r="AL1087" s="199">
        <v>59</v>
      </c>
      <c r="AM1087" s="199">
        <v>3.3959079862506858</v>
      </c>
      <c r="AN1087" s="199">
        <v>3.5095693779904304</v>
      </c>
      <c r="AO1087" s="190">
        <v>0</v>
      </c>
      <c r="AP1087" s="196">
        <v>0</v>
      </c>
      <c r="AQ1087" s="196">
        <v>0</v>
      </c>
      <c r="AR1087" s="205">
        <v>122</v>
      </c>
      <c r="AS1087" s="58">
        <v>0</v>
      </c>
      <c r="AT1087" s="183">
        <v>4378.424</v>
      </c>
      <c r="AU1087" s="183">
        <v>0</v>
      </c>
      <c r="AV1087" s="199">
        <v>0</v>
      </c>
      <c r="AW1087" s="227">
        <v>122</v>
      </c>
      <c r="AX1087" s="58">
        <v>0</v>
      </c>
      <c r="AY1087" s="200">
        <v>5.5</v>
      </c>
      <c r="AZ1087" s="184">
        <v>37234</v>
      </c>
      <c r="BA1087" s="58">
        <v>0.90909090909000001</v>
      </c>
      <c r="BB1087" s="58">
        <v>12.200000000012201</v>
      </c>
      <c r="BC1087" s="198" t="s">
        <v>118</v>
      </c>
      <c r="BD1087" s="178" t="s">
        <v>102</v>
      </c>
      <c r="BE1087" s="176" t="s">
        <v>103</v>
      </c>
      <c r="BF1087" s="176" t="s">
        <v>104</v>
      </c>
      <c r="BG1087" s="176" t="s">
        <v>105</v>
      </c>
      <c r="BH1087" s="209" t="s">
        <v>148</v>
      </c>
      <c r="BI1087" s="193" t="s">
        <v>125</v>
      </c>
      <c r="BJ1087" s="210">
        <v>214</v>
      </c>
      <c r="BK1087" s="210" t="s">
        <v>126</v>
      </c>
      <c r="BL1087" s="181" t="s">
        <v>108</v>
      </c>
      <c r="BM1087" s="112" t="s">
        <v>122</v>
      </c>
      <c r="BN1087" s="79" t="s">
        <v>69</v>
      </c>
      <c r="BO1087" s="178" t="s">
        <v>117</v>
      </c>
      <c r="BP1087" s="176" t="s">
        <v>123</v>
      </c>
      <c r="BQ1087" s="188" t="s">
        <v>124</v>
      </c>
    </row>
    <row r="1088" spans="1:69" ht="15.75">
      <c r="A1088" s="179" t="s">
        <v>100</v>
      </c>
      <c r="B1088" s="195" t="s">
        <v>31</v>
      </c>
      <c r="C1088" s="180" t="s">
        <v>29</v>
      </c>
      <c r="D1088" s="192" t="s">
        <v>49</v>
      </c>
      <c r="E1088" s="194" t="s">
        <v>475</v>
      </c>
      <c r="F1088" s="196">
        <v>68</v>
      </c>
      <c r="G1088" s="196">
        <v>0</v>
      </c>
      <c r="H1088" s="197"/>
      <c r="I1088" s="197"/>
      <c r="J1088" s="197"/>
      <c r="K1088" s="197"/>
      <c r="L1088" s="196">
        <v>0</v>
      </c>
      <c r="M1088" s="198"/>
      <c r="N1088" s="188">
        <v>0</v>
      </c>
      <c r="O1088" s="197"/>
      <c r="P1088" s="197"/>
      <c r="Q1088" s="183">
        <v>7.1012496617647054</v>
      </c>
      <c r="R1088" s="197"/>
      <c r="S1088" s="197"/>
      <c r="T1088" s="189">
        <v>8.8999999999999986</v>
      </c>
      <c r="U1088" s="197"/>
      <c r="V1088" s="197"/>
      <c r="W1088" s="183">
        <v>7.2853675147058823</v>
      </c>
      <c r="X1088" s="197"/>
      <c r="Y1088" s="197"/>
      <c r="Z1088" s="189">
        <v>8.86</v>
      </c>
      <c r="AA1088" s="197"/>
      <c r="AB1088" s="197"/>
      <c r="AC1088" s="197"/>
      <c r="AD1088" s="197"/>
      <c r="AE1088" s="197"/>
      <c r="AF1088" s="199">
        <v>3.5070378224388894</v>
      </c>
      <c r="AG1088" s="199">
        <v>476</v>
      </c>
      <c r="AH1088" s="199">
        <v>0.46034595570996684</v>
      </c>
      <c r="AI1088" s="199">
        <v>17</v>
      </c>
      <c r="AJ1088" s="199">
        <v>2.5629629629629629</v>
      </c>
      <c r="AK1088" s="199"/>
      <c r="AL1088" s="199">
        <v>67</v>
      </c>
      <c r="AM1088" s="199">
        <v>3.5110021400044977</v>
      </c>
      <c r="AN1088" s="199">
        <v>3.6040076335877864</v>
      </c>
      <c r="AO1088" s="190">
        <v>0</v>
      </c>
      <c r="AP1088" s="196">
        <v>0</v>
      </c>
      <c r="AQ1088" s="196">
        <v>0</v>
      </c>
      <c r="AR1088" s="205">
        <v>136</v>
      </c>
      <c r="AS1088" s="58">
        <v>0</v>
      </c>
      <c r="AT1088" s="183">
        <v>4902.6589999999997</v>
      </c>
      <c r="AU1088" s="183">
        <v>0</v>
      </c>
      <c r="AV1088" s="199">
        <v>0</v>
      </c>
      <c r="AW1088" s="227">
        <v>136</v>
      </c>
      <c r="AX1088" s="58">
        <v>0</v>
      </c>
      <c r="AY1088" s="200">
        <v>5.5</v>
      </c>
      <c r="AZ1088" s="184">
        <v>37234</v>
      </c>
      <c r="BA1088" s="58">
        <v>0.90909090909000001</v>
      </c>
      <c r="BB1088" s="58">
        <v>13.600000000013599</v>
      </c>
      <c r="BC1088" s="198" t="s">
        <v>118</v>
      </c>
      <c r="BD1088" s="178" t="s">
        <v>102</v>
      </c>
      <c r="BE1088" s="176" t="s">
        <v>103</v>
      </c>
      <c r="BF1088" s="176" t="s">
        <v>104</v>
      </c>
      <c r="BG1088" s="176" t="s">
        <v>105</v>
      </c>
      <c r="BH1088" s="209" t="s">
        <v>148</v>
      </c>
      <c r="BI1088" s="193" t="s">
        <v>127</v>
      </c>
      <c r="BJ1088" s="210">
        <v>214</v>
      </c>
      <c r="BK1088" s="210" t="s">
        <v>128</v>
      </c>
      <c r="BL1088" s="181" t="s">
        <v>108</v>
      </c>
      <c r="BM1088" s="112" t="s">
        <v>122</v>
      </c>
      <c r="BN1088" s="79" t="s">
        <v>69</v>
      </c>
      <c r="BO1088" s="178" t="s">
        <v>117</v>
      </c>
      <c r="BP1088" s="176" t="s">
        <v>123</v>
      </c>
      <c r="BQ1088" s="188" t="s">
        <v>124</v>
      </c>
    </row>
    <row r="1089" spans="1:69" ht="15.75">
      <c r="A1089" s="179" t="s">
        <v>100</v>
      </c>
      <c r="B1089" s="195" t="s">
        <v>31</v>
      </c>
      <c r="C1089" s="180" t="s">
        <v>29</v>
      </c>
      <c r="D1089" s="192" t="s">
        <v>49</v>
      </c>
      <c r="E1089" s="194" t="s">
        <v>475</v>
      </c>
      <c r="F1089" s="196">
        <v>66</v>
      </c>
      <c r="G1089" s="196">
        <v>0</v>
      </c>
      <c r="H1089" s="197"/>
      <c r="I1089" s="197"/>
      <c r="J1089" s="197"/>
      <c r="K1089" s="197"/>
      <c r="L1089" s="196">
        <v>0</v>
      </c>
      <c r="M1089" s="198"/>
      <c r="N1089" s="188">
        <v>0</v>
      </c>
      <c r="O1089" s="197"/>
      <c r="P1089" s="197"/>
      <c r="Q1089" s="183">
        <v>7.0386967878787878</v>
      </c>
      <c r="R1089" s="197"/>
      <c r="S1089" s="197"/>
      <c r="T1089" s="189">
        <v>8.8499999999999979</v>
      </c>
      <c r="U1089" s="197"/>
      <c r="V1089" s="197"/>
      <c r="W1089" s="183">
        <v>7.0709392272727269</v>
      </c>
      <c r="X1089" s="197"/>
      <c r="Y1089" s="197"/>
      <c r="Z1089" s="189">
        <v>8.4499999999999993</v>
      </c>
      <c r="AA1089" s="197"/>
      <c r="AB1089" s="197"/>
      <c r="AC1089" s="197"/>
      <c r="AD1089" s="197"/>
      <c r="AE1089" s="197"/>
      <c r="AF1089" s="199">
        <v>2.7293073663979901</v>
      </c>
      <c r="AG1089" s="199">
        <v>462</v>
      </c>
      <c r="AH1089" s="199">
        <v>0.27697757488238406</v>
      </c>
      <c r="AI1089" s="199">
        <v>82</v>
      </c>
      <c r="AJ1089" s="199">
        <v>2.0852112676056338</v>
      </c>
      <c r="AK1089" s="199"/>
      <c r="AL1089" s="199"/>
      <c r="AM1089" s="199"/>
      <c r="AN1089" s="199"/>
      <c r="AO1089" s="190">
        <v>0</v>
      </c>
      <c r="AP1089" s="196">
        <v>0</v>
      </c>
      <c r="AQ1089" s="196">
        <v>0</v>
      </c>
      <c r="AR1089" s="205">
        <v>132</v>
      </c>
      <c r="AS1089" s="58">
        <v>0</v>
      </c>
      <c r="AT1089" s="183">
        <v>4753.1789999999992</v>
      </c>
      <c r="AU1089" s="183">
        <v>0</v>
      </c>
      <c r="AV1089" s="199">
        <v>0</v>
      </c>
      <c r="AW1089" s="227">
        <v>132</v>
      </c>
      <c r="AX1089" s="58">
        <v>0</v>
      </c>
      <c r="AY1089" s="200">
        <v>5.5</v>
      </c>
      <c r="AZ1089" s="184">
        <v>37234</v>
      </c>
      <c r="BA1089" s="58">
        <v>0.90909090909000001</v>
      </c>
      <c r="BB1089" s="58">
        <v>13.200000000013199</v>
      </c>
      <c r="BC1089" s="198" t="s">
        <v>118</v>
      </c>
      <c r="BD1089" s="178" t="s">
        <v>102</v>
      </c>
      <c r="BE1089" s="176" t="s">
        <v>103</v>
      </c>
      <c r="BF1089" s="176" t="s">
        <v>104</v>
      </c>
      <c r="BG1089" s="176" t="s">
        <v>105</v>
      </c>
      <c r="BH1089" s="209" t="s">
        <v>148</v>
      </c>
      <c r="BI1089" s="193" t="s">
        <v>129</v>
      </c>
      <c r="BJ1089" s="210">
        <v>214</v>
      </c>
      <c r="BK1089" s="210" t="s">
        <v>130</v>
      </c>
      <c r="BL1089" s="181" t="s">
        <v>108</v>
      </c>
      <c r="BM1089" s="112" t="s">
        <v>122</v>
      </c>
      <c r="BN1089" s="79" t="s">
        <v>69</v>
      </c>
      <c r="BO1089" s="178" t="s">
        <v>117</v>
      </c>
      <c r="BP1089" s="176" t="s">
        <v>123</v>
      </c>
      <c r="BQ1089" s="188" t="s">
        <v>124</v>
      </c>
    </row>
    <row r="1090" spans="1:69" ht="15.75">
      <c r="A1090" s="179" t="s">
        <v>100</v>
      </c>
      <c r="B1090" s="195" t="s">
        <v>31</v>
      </c>
      <c r="C1090" s="180" t="s">
        <v>29</v>
      </c>
      <c r="D1090" s="192" t="s">
        <v>49</v>
      </c>
      <c r="E1090" s="194" t="s">
        <v>476</v>
      </c>
      <c r="F1090" s="196">
        <v>159</v>
      </c>
      <c r="G1090" s="196">
        <v>0</v>
      </c>
      <c r="H1090" s="197"/>
      <c r="I1090" s="197"/>
      <c r="J1090" s="197"/>
      <c r="K1090" s="197"/>
      <c r="L1090" s="196">
        <v>0</v>
      </c>
      <c r="M1090" s="198"/>
      <c r="N1090" s="188">
        <v>1</v>
      </c>
      <c r="O1090" s="197"/>
      <c r="P1090" s="197"/>
      <c r="Q1090" s="183">
        <v>5.8071445220125781</v>
      </c>
      <c r="R1090" s="197"/>
      <c r="S1090" s="197"/>
      <c r="T1090" s="189">
        <v>10.012499999999996</v>
      </c>
      <c r="U1090" s="197"/>
      <c r="V1090" s="197"/>
      <c r="W1090" s="183">
        <v>5.5235344968553459</v>
      </c>
      <c r="X1090" s="197"/>
      <c r="Y1090" s="197"/>
      <c r="Z1090" s="189">
        <v>9.7562499999999979</v>
      </c>
      <c r="AA1090" s="197"/>
      <c r="AB1090" s="197"/>
      <c r="AC1090" s="197"/>
      <c r="AD1090" s="197"/>
      <c r="AE1090" s="197"/>
      <c r="AF1090" s="199">
        <v>3.7205244353408178</v>
      </c>
      <c r="AG1090" s="199">
        <v>1106</v>
      </c>
      <c r="AH1090" s="199">
        <v>0.42600961573625135</v>
      </c>
      <c r="AI1090" s="199">
        <v>24</v>
      </c>
      <c r="AJ1090" s="199">
        <v>2.7612745098039215</v>
      </c>
      <c r="AK1090" s="199"/>
      <c r="AL1090" s="199">
        <v>157</v>
      </c>
      <c r="AM1090" s="199">
        <v>3.7200819160636702</v>
      </c>
      <c r="AN1090" s="199">
        <v>3.7267811704834606</v>
      </c>
      <c r="AO1090" s="190">
        <v>0</v>
      </c>
      <c r="AP1090" s="196">
        <v>0</v>
      </c>
      <c r="AQ1090" s="196">
        <v>0</v>
      </c>
      <c r="AR1090" s="205">
        <v>318</v>
      </c>
      <c r="AS1090" s="58">
        <v>0</v>
      </c>
      <c r="AT1090" s="183">
        <v>11335.349</v>
      </c>
      <c r="AU1090" s="183">
        <v>66.644000000000005</v>
      </c>
      <c r="AV1090" s="199">
        <v>0</v>
      </c>
      <c r="AW1090" s="227">
        <v>318</v>
      </c>
      <c r="AX1090" s="58">
        <v>0</v>
      </c>
      <c r="AY1090" s="200">
        <v>20.75</v>
      </c>
      <c r="AZ1090" s="184">
        <v>78133</v>
      </c>
      <c r="BA1090" s="58">
        <v>0.84337349397500005</v>
      </c>
      <c r="BB1090" s="58">
        <v>9.0857142857240198</v>
      </c>
      <c r="BC1090" s="198" t="s">
        <v>118</v>
      </c>
      <c r="BD1090" s="178" t="s">
        <v>102</v>
      </c>
      <c r="BE1090" s="176" t="s">
        <v>103</v>
      </c>
      <c r="BF1090" s="176" t="s">
        <v>104</v>
      </c>
      <c r="BG1090" s="176" t="s">
        <v>105</v>
      </c>
      <c r="BH1090" s="209" t="s">
        <v>106</v>
      </c>
      <c r="BI1090" s="193" t="s">
        <v>120</v>
      </c>
      <c r="BJ1090" s="210">
        <v>214</v>
      </c>
      <c r="BK1090" s="210" t="s">
        <v>121</v>
      </c>
      <c r="BL1090" s="181" t="s">
        <v>108</v>
      </c>
      <c r="BM1090" s="112" t="s">
        <v>122</v>
      </c>
      <c r="BN1090" s="79" t="s">
        <v>69</v>
      </c>
      <c r="BO1090" s="178" t="s">
        <v>139</v>
      </c>
      <c r="BP1090" s="176" t="s">
        <v>139</v>
      </c>
      <c r="BQ1090" s="188" t="s">
        <v>141</v>
      </c>
    </row>
    <row r="1091" spans="1:69" ht="15.75">
      <c r="A1091" s="179" t="s">
        <v>100</v>
      </c>
      <c r="B1091" s="195" t="s">
        <v>31</v>
      </c>
      <c r="C1091" s="180" t="s">
        <v>29</v>
      </c>
      <c r="D1091" s="192" t="s">
        <v>49</v>
      </c>
      <c r="E1091" s="194" t="s">
        <v>476</v>
      </c>
      <c r="F1091" s="196">
        <v>147</v>
      </c>
      <c r="G1091" s="196">
        <v>6</v>
      </c>
      <c r="H1091" s="197"/>
      <c r="I1091" s="197"/>
      <c r="J1091" s="197"/>
      <c r="K1091" s="197"/>
      <c r="L1091" s="196">
        <v>0</v>
      </c>
      <c r="M1091" s="198"/>
      <c r="N1091" s="188">
        <v>0</v>
      </c>
      <c r="O1091" s="197"/>
      <c r="P1091" s="197"/>
      <c r="Q1091" s="183">
        <v>7.8635459645390062</v>
      </c>
      <c r="R1091" s="197"/>
      <c r="S1091" s="197"/>
      <c r="T1091" s="189">
        <v>12.824999999999998</v>
      </c>
      <c r="U1091" s="197"/>
      <c r="V1091" s="197"/>
      <c r="W1091" s="183">
        <v>7.947233992907802</v>
      </c>
      <c r="X1091" s="197"/>
      <c r="Y1091" s="197"/>
      <c r="Z1091" s="189">
        <v>12.824999999999998</v>
      </c>
      <c r="AA1091" s="197"/>
      <c r="AB1091" s="197"/>
      <c r="AC1091" s="197"/>
      <c r="AD1091" s="197"/>
      <c r="AE1091" s="197"/>
      <c r="AF1091" s="199">
        <v>3.473176026534873</v>
      </c>
      <c r="AG1091" s="199">
        <v>969</v>
      </c>
      <c r="AH1091" s="199">
        <v>0.49655271087857533</v>
      </c>
      <c r="AI1091" s="199">
        <v>36</v>
      </c>
      <c r="AJ1091" s="199">
        <v>2.4879310344827585</v>
      </c>
      <c r="AK1091" s="199"/>
      <c r="AL1091" s="199">
        <v>129</v>
      </c>
      <c r="AM1091" s="199">
        <v>3.5083868658467834</v>
      </c>
      <c r="AN1091" s="199">
        <v>3.5942234848484849</v>
      </c>
      <c r="AO1091" s="190">
        <v>0</v>
      </c>
      <c r="AP1091" s="196">
        <v>0</v>
      </c>
      <c r="AQ1091" s="196">
        <v>0</v>
      </c>
      <c r="AR1091" s="205">
        <v>282</v>
      </c>
      <c r="AS1091" s="58">
        <v>0</v>
      </c>
      <c r="AT1091" s="183">
        <v>9727.58</v>
      </c>
      <c r="AU1091" s="183">
        <v>375.13299999999998</v>
      </c>
      <c r="AV1091" s="199">
        <v>0</v>
      </c>
      <c r="AW1091" s="227">
        <v>280</v>
      </c>
      <c r="AX1091" s="58">
        <v>0</v>
      </c>
      <c r="AY1091" s="200">
        <v>20.75</v>
      </c>
      <c r="AZ1091" s="184">
        <v>78133</v>
      </c>
      <c r="BA1091" s="58">
        <v>0.84337349397500005</v>
      </c>
      <c r="BB1091" s="58">
        <v>8.4000000000089994</v>
      </c>
      <c r="BC1091" s="198" t="s">
        <v>118</v>
      </c>
      <c r="BD1091" s="178" t="s">
        <v>102</v>
      </c>
      <c r="BE1091" s="176" t="s">
        <v>103</v>
      </c>
      <c r="BF1091" s="176" t="s">
        <v>104</v>
      </c>
      <c r="BG1091" s="176" t="s">
        <v>105</v>
      </c>
      <c r="BH1091" s="209" t="s">
        <v>106</v>
      </c>
      <c r="BI1091" s="193" t="s">
        <v>125</v>
      </c>
      <c r="BJ1091" s="210">
        <v>214</v>
      </c>
      <c r="BK1091" s="210" t="s">
        <v>126</v>
      </c>
      <c r="BL1091" s="181" t="s">
        <v>108</v>
      </c>
      <c r="BM1091" s="112" t="s">
        <v>122</v>
      </c>
      <c r="BN1091" s="79" t="s">
        <v>69</v>
      </c>
      <c r="BO1091" s="178" t="s">
        <v>139</v>
      </c>
      <c r="BP1091" s="176" t="s">
        <v>139</v>
      </c>
      <c r="BQ1091" s="188" t="s">
        <v>141</v>
      </c>
    </row>
    <row r="1092" spans="1:69" ht="15.75">
      <c r="A1092" s="179" t="s">
        <v>100</v>
      </c>
      <c r="B1092" s="195" t="s">
        <v>31</v>
      </c>
      <c r="C1092" s="180" t="s">
        <v>29</v>
      </c>
      <c r="D1092" s="192" t="s">
        <v>49</v>
      </c>
      <c r="E1092" s="194" t="s">
        <v>476</v>
      </c>
      <c r="F1092" s="196">
        <v>157</v>
      </c>
      <c r="G1092" s="196">
        <v>0</v>
      </c>
      <c r="H1092" s="197"/>
      <c r="I1092" s="197"/>
      <c r="J1092" s="197"/>
      <c r="K1092" s="197"/>
      <c r="L1092" s="196">
        <v>0</v>
      </c>
      <c r="M1092" s="198"/>
      <c r="N1092" s="188">
        <v>0</v>
      </c>
      <c r="O1092" s="197"/>
      <c r="P1092" s="197"/>
      <c r="Q1092" s="183">
        <v>6.7054393694267524</v>
      </c>
      <c r="R1092" s="197"/>
      <c r="S1092" s="197"/>
      <c r="T1092" s="189">
        <v>8.2149999999999999</v>
      </c>
      <c r="U1092" s="197"/>
      <c r="V1092" s="197"/>
      <c r="W1092" s="183">
        <v>6.8065412484076431</v>
      </c>
      <c r="X1092" s="197"/>
      <c r="Y1092" s="197"/>
      <c r="Z1092" s="189">
        <v>8.0150000000000006</v>
      </c>
      <c r="AA1092" s="197"/>
      <c r="AB1092" s="197"/>
      <c r="AC1092" s="197"/>
      <c r="AD1092" s="197"/>
      <c r="AE1092" s="197"/>
      <c r="AF1092" s="199">
        <v>3.3787359807178188</v>
      </c>
      <c r="AG1092" s="199">
        <v>1099</v>
      </c>
      <c r="AH1092" s="199">
        <v>0.55404139553593112</v>
      </c>
      <c r="AI1092" s="199">
        <v>84</v>
      </c>
      <c r="AJ1092" s="199">
        <v>2.2310185185185185</v>
      </c>
      <c r="AK1092" s="199"/>
      <c r="AL1092" s="199">
        <v>155</v>
      </c>
      <c r="AM1092" s="199">
        <v>3.3779078426448987</v>
      </c>
      <c r="AN1092" s="199">
        <v>3.5211864406779663</v>
      </c>
      <c r="AO1092" s="190">
        <v>0</v>
      </c>
      <c r="AP1092" s="196">
        <v>0</v>
      </c>
      <c r="AQ1092" s="196">
        <v>0</v>
      </c>
      <c r="AR1092" s="205">
        <v>314</v>
      </c>
      <c r="AS1092" s="58">
        <v>0</v>
      </c>
      <c r="AT1092" s="183">
        <v>11243.788999999999</v>
      </c>
      <c r="AU1092" s="183">
        <v>0</v>
      </c>
      <c r="AV1092" s="199">
        <v>0</v>
      </c>
      <c r="AW1092" s="227">
        <v>314</v>
      </c>
      <c r="AX1092" s="58">
        <v>0</v>
      </c>
      <c r="AY1092" s="200">
        <v>20.75</v>
      </c>
      <c r="AZ1092" s="184">
        <v>78133</v>
      </c>
      <c r="BA1092" s="58">
        <v>0.84337349397500005</v>
      </c>
      <c r="BB1092" s="58">
        <v>8.9714285714381834</v>
      </c>
      <c r="BC1092" s="198" t="s">
        <v>118</v>
      </c>
      <c r="BD1092" s="178" t="s">
        <v>102</v>
      </c>
      <c r="BE1092" s="176" t="s">
        <v>103</v>
      </c>
      <c r="BF1092" s="176" t="s">
        <v>104</v>
      </c>
      <c r="BG1092" s="176" t="s">
        <v>105</v>
      </c>
      <c r="BH1092" s="209" t="s">
        <v>106</v>
      </c>
      <c r="BI1092" s="193" t="s">
        <v>127</v>
      </c>
      <c r="BJ1092" s="210">
        <v>214</v>
      </c>
      <c r="BK1092" s="210" t="s">
        <v>128</v>
      </c>
      <c r="BL1092" s="181" t="s">
        <v>108</v>
      </c>
      <c r="BM1092" s="112" t="s">
        <v>122</v>
      </c>
      <c r="BN1092" s="79" t="s">
        <v>69</v>
      </c>
      <c r="BO1092" s="178" t="s">
        <v>139</v>
      </c>
      <c r="BP1092" s="176" t="s">
        <v>139</v>
      </c>
      <c r="BQ1092" s="188" t="s">
        <v>141</v>
      </c>
    </row>
    <row r="1093" spans="1:69" ht="15.75">
      <c r="A1093" s="179" t="s">
        <v>100</v>
      </c>
      <c r="B1093" s="195" t="s">
        <v>31</v>
      </c>
      <c r="C1093" s="180" t="s">
        <v>29</v>
      </c>
      <c r="D1093" s="192" t="s">
        <v>49</v>
      </c>
      <c r="E1093" s="194" t="s">
        <v>476</v>
      </c>
      <c r="F1093" s="196">
        <v>159</v>
      </c>
      <c r="G1093" s="196">
        <v>0</v>
      </c>
      <c r="H1093" s="197"/>
      <c r="I1093" s="197"/>
      <c r="J1093" s="197"/>
      <c r="K1093" s="197"/>
      <c r="L1093" s="196">
        <v>0</v>
      </c>
      <c r="M1093" s="198"/>
      <c r="N1093" s="188">
        <v>0</v>
      </c>
      <c r="O1093" s="197"/>
      <c r="P1093" s="197"/>
      <c r="Q1093" s="183">
        <v>8.2658740188679243</v>
      </c>
      <c r="R1093" s="197"/>
      <c r="S1093" s="197"/>
      <c r="T1093" s="189">
        <v>10.024999999999991</v>
      </c>
      <c r="U1093" s="197"/>
      <c r="V1093" s="197"/>
      <c r="W1093" s="183">
        <v>8.389471610062893</v>
      </c>
      <c r="X1093" s="197"/>
      <c r="Y1093" s="197"/>
      <c r="Z1093" s="189">
        <v>10.381249999999998</v>
      </c>
      <c r="AA1093" s="197"/>
      <c r="AB1093" s="197"/>
      <c r="AC1093" s="197"/>
      <c r="AD1093" s="197"/>
      <c r="AE1093" s="197"/>
      <c r="AF1093" s="199">
        <v>2.9283133592473747</v>
      </c>
      <c r="AG1093" s="199">
        <v>1085</v>
      </c>
      <c r="AH1093" s="199">
        <v>0.42043692935763044</v>
      </c>
      <c r="AI1093" s="199">
        <v>152</v>
      </c>
      <c r="AJ1093" s="199">
        <v>2.0712068965517241</v>
      </c>
      <c r="AK1093" s="199"/>
      <c r="AL1093" s="199"/>
      <c r="AM1093" s="199"/>
      <c r="AN1093" s="199"/>
      <c r="AO1093" s="190">
        <v>0</v>
      </c>
      <c r="AP1093" s="196">
        <v>0</v>
      </c>
      <c r="AQ1093" s="196">
        <v>0</v>
      </c>
      <c r="AR1093" s="205">
        <v>318</v>
      </c>
      <c r="AS1093" s="58">
        <v>0</v>
      </c>
      <c r="AT1093" s="183">
        <v>11308.060000000001</v>
      </c>
      <c r="AU1093" s="183">
        <v>75.766000000000005</v>
      </c>
      <c r="AV1093" s="199">
        <v>0</v>
      </c>
      <c r="AW1093" s="227">
        <v>318</v>
      </c>
      <c r="AX1093" s="58">
        <v>0</v>
      </c>
      <c r="AY1093" s="200">
        <v>20.75</v>
      </c>
      <c r="AZ1093" s="184">
        <v>78133</v>
      </c>
      <c r="BA1093" s="58">
        <v>0.84337349397500005</v>
      </c>
      <c r="BB1093" s="58">
        <v>9.0857142857240198</v>
      </c>
      <c r="BC1093" s="198" t="s">
        <v>118</v>
      </c>
      <c r="BD1093" s="178" t="s">
        <v>102</v>
      </c>
      <c r="BE1093" s="176" t="s">
        <v>103</v>
      </c>
      <c r="BF1093" s="176" t="s">
        <v>104</v>
      </c>
      <c r="BG1093" s="176" t="s">
        <v>105</v>
      </c>
      <c r="BH1093" s="209" t="s">
        <v>106</v>
      </c>
      <c r="BI1093" s="193" t="s">
        <v>129</v>
      </c>
      <c r="BJ1093" s="210">
        <v>214</v>
      </c>
      <c r="BK1093" s="210" t="s">
        <v>130</v>
      </c>
      <c r="BL1093" s="181" t="s">
        <v>108</v>
      </c>
      <c r="BM1093" s="112" t="s">
        <v>122</v>
      </c>
      <c r="BN1093" s="79" t="s">
        <v>69</v>
      </c>
      <c r="BO1093" s="178" t="s">
        <v>139</v>
      </c>
      <c r="BP1093" s="176" t="s">
        <v>139</v>
      </c>
      <c r="BQ1093" s="188" t="s">
        <v>141</v>
      </c>
    </row>
    <row r="1094" spans="1:69" ht="15.75">
      <c r="A1094" s="179" t="s">
        <v>100</v>
      </c>
      <c r="B1094" s="195" t="s">
        <v>31</v>
      </c>
      <c r="C1094" s="180" t="s">
        <v>29</v>
      </c>
      <c r="D1094" s="192" t="s">
        <v>49</v>
      </c>
      <c r="E1094" s="194" t="s">
        <v>477</v>
      </c>
      <c r="F1094" s="196">
        <v>120</v>
      </c>
      <c r="G1094" s="196">
        <v>1</v>
      </c>
      <c r="H1094" s="197"/>
      <c r="I1094" s="197"/>
      <c r="J1094" s="197"/>
      <c r="K1094" s="197"/>
      <c r="L1094" s="196">
        <v>0</v>
      </c>
      <c r="M1094" s="198"/>
      <c r="N1094" s="188">
        <v>0</v>
      </c>
      <c r="O1094" s="197"/>
      <c r="P1094" s="197"/>
      <c r="Q1094" s="183">
        <v>5.9945711596638658</v>
      </c>
      <c r="R1094" s="197"/>
      <c r="S1094" s="197"/>
      <c r="T1094" s="189">
        <v>7.3049999999999997</v>
      </c>
      <c r="U1094" s="197"/>
      <c r="V1094" s="197"/>
      <c r="W1094" s="183">
        <v>5.9688065042016811</v>
      </c>
      <c r="X1094" s="197"/>
      <c r="Y1094" s="197"/>
      <c r="Z1094" s="189">
        <v>7.2892857142857137</v>
      </c>
      <c r="AA1094" s="197"/>
      <c r="AB1094" s="197"/>
      <c r="AC1094" s="197"/>
      <c r="AD1094" s="197"/>
      <c r="AE1094" s="197"/>
      <c r="AF1094" s="199">
        <v>3.4944537903796014</v>
      </c>
      <c r="AG1094" s="199">
        <v>833</v>
      </c>
      <c r="AH1094" s="199">
        <v>0.41117600027768969</v>
      </c>
      <c r="AI1094" s="199">
        <v>14</v>
      </c>
      <c r="AJ1094" s="199">
        <v>2.6455263157894739</v>
      </c>
      <c r="AK1094" s="199"/>
      <c r="AL1094" s="199">
        <v>119</v>
      </c>
      <c r="AM1094" s="199">
        <v>3.4944537903796014</v>
      </c>
      <c r="AN1094" s="199">
        <v>3.5658783783783785</v>
      </c>
      <c r="AO1094" s="190">
        <v>0</v>
      </c>
      <c r="AP1094" s="196">
        <v>0</v>
      </c>
      <c r="AQ1094" s="196">
        <v>0</v>
      </c>
      <c r="AR1094" s="205">
        <v>238</v>
      </c>
      <c r="AS1094" s="58">
        <v>0</v>
      </c>
      <c r="AT1094" s="183">
        <v>8494.0370000000003</v>
      </c>
      <c r="AU1094" s="183">
        <v>0</v>
      </c>
      <c r="AV1094" s="199">
        <v>0</v>
      </c>
      <c r="AW1094" s="227">
        <v>238</v>
      </c>
      <c r="AX1094" s="58">
        <v>0</v>
      </c>
      <c r="AY1094" s="200">
        <v>6.5</v>
      </c>
      <c r="AZ1094" s="184">
        <v>36665</v>
      </c>
      <c r="BA1094" s="58">
        <v>0.96153846153800004</v>
      </c>
      <c r="BB1094" s="58">
        <v>19.200000000009215</v>
      </c>
      <c r="BC1094" s="198" t="s">
        <v>118</v>
      </c>
      <c r="BD1094" s="178" t="s">
        <v>102</v>
      </c>
      <c r="BE1094" s="176" t="s">
        <v>103</v>
      </c>
      <c r="BF1094" s="176" t="s">
        <v>104</v>
      </c>
      <c r="BG1094" s="176" t="s">
        <v>105</v>
      </c>
      <c r="BH1094" s="209" t="s">
        <v>148</v>
      </c>
      <c r="BI1094" s="193" t="s">
        <v>120</v>
      </c>
      <c r="BJ1094" s="210">
        <v>214</v>
      </c>
      <c r="BK1094" s="210" t="s">
        <v>121</v>
      </c>
      <c r="BL1094" s="181" t="s">
        <v>108</v>
      </c>
      <c r="BM1094" s="112" t="s">
        <v>135</v>
      </c>
      <c r="BN1094" s="79" t="s">
        <v>69</v>
      </c>
      <c r="BO1094" s="178" t="s">
        <v>142</v>
      </c>
      <c r="BP1094" s="176" t="s">
        <v>144</v>
      </c>
      <c r="BQ1094" s="188" t="s">
        <v>145</v>
      </c>
    </row>
    <row r="1095" spans="1:69" ht="15.75">
      <c r="A1095" s="179" t="s">
        <v>100</v>
      </c>
      <c r="B1095" s="195" t="s">
        <v>31</v>
      </c>
      <c r="C1095" s="180" t="s">
        <v>29</v>
      </c>
      <c r="D1095" s="192" t="s">
        <v>49</v>
      </c>
      <c r="E1095" s="194" t="s">
        <v>477</v>
      </c>
      <c r="F1095" s="196">
        <v>121</v>
      </c>
      <c r="G1095" s="196">
        <v>3</v>
      </c>
      <c r="H1095" s="197"/>
      <c r="I1095" s="197"/>
      <c r="J1095" s="197"/>
      <c r="K1095" s="197"/>
      <c r="L1095" s="196">
        <v>0</v>
      </c>
      <c r="M1095" s="198"/>
      <c r="N1095" s="188">
        <v>1</v>
      </c>
      <c r="O1095" s="197"/>
      <c r="P1095" s="197"/>
      <c r="Q1095" s="183">
        <v>7.132592855932204</v>
      </c>
      <c r="R1095" s="197"/>
      <c r="S1095" s="197"/>
      <c r="T1095" s="189">
        <v>13.012499999999999</v>
      </c>
      <c r="U1095" s="197"/>
      <c r="V1095" s="197"/>
      <c r="W1095" s="183">
        <v>7.1828980000000007</v>
      </c>
      <c r="X1095" s="197"/>
      <c r="Y1095" s="197"/>
      <c r="Z1095" s="189">
        <v>13.183333333333332</v>
      </c>
      <c r="AA1095" s="197"/>
      <c r="AB1095" s="197"/>
      <c r="AC1095" s="197"/>
      <c r="AD1095" s="197"/>
      <c r="AE1095" s="197"/>
      <c r="AF1095" s="199">
        <v>2.8453113577159193</v>
      </c>
      <c r="AG1095" s="199">
        <v>819</v>
      </c>
      <c r="AH1095" s="199">
        <v>0.62665877902439382</v>
      </c>
      <c r="AI1095" s="199">
        <v>256</v>
      </c>
      <c r="AJ1095" s="199">
        <v>1.7801587301587303</v>
      </c>
      <c r="AK1095" s="199"/>
      <c r="AL1095" s="199">
        <v>117</v>
      </c>
      <c r="AM1095" s="199">
        <v>2.8453113577159193</v>
      </c>
      <c r="AN1095" s="199">
        <v>2.8137651821862351</v>
      </c>
      <c r="AO1095" s="190">
        <v>0</v>
      </c>
      <c r="AP1095" s="196">
        <v>0</v>
      </c>
      <c r="AQ1095" s="196">
        <v>0</v>
      </c>
      <c r="AR1095" s="205">
        <v>236</v>
      </c>
      <c r="AS1095" s="58">
        <v>0</v>
      </c>
      <c r="AT1095" s="183">
        <v>8420.8410000000003</v>
      </c>
      <c r="AU1095" s="183">
        <v>0</v>
      </c>
      <c r="AV1095" s="199">
        <v>0</v>
      </c>
      <c r="AW1095" s="227">
        <v>236</v>
      </c>
      <c r="AX1095" s="58">
        <v>0</v>
      </c>
      <c r="AY1095" s="200">
        <v>6.5</v>
      </c>
      <c r="AZ1095" s="184">
        <v>36665</v>
      </c>
      <c r="BA1095" s="58">
        <v>0.96153846153800004</v>
      </c>
      <c r="BB1095" s="58">
        <v>19.360000000009293</v>
      </c>
      <c r="BC1095" s="198" t="s">
        <v>118</v>
      </c>
      <c r="BD1095" s="178" t="s">
        <v>102</v>
      </c>
      <c r="BE1095" s="176" t="s">
        <v>103</v>
      </c>
      <c r="BF1095" s="176" t="s">
        <v>104</v>
      </c>
      <c r="BG1095" s="176" t="s">
        <v>105</v>
      </c>
      <c r="BH1095" s="209" t="s">
        <v>148</v>
      </c>
      <c r="BI1095" s="193" t="s">
        <v>125</v>
      </c>
      <c r="BJ1095" s="210">
        <v>214</v>
      </c>
      <c r="BK1095" s="210" t="s">
        <v>126</v>
      </c>
      <c r="BL1095" s="181" t="s">
        <v>108</v>
      </c>
      <c r="BM1095" s="112" t="s">
        <v>135</v>
      </c>
      <c r="BN1095" s="79" t="s">
        <v>69</v>
      </c>
      <c r="BO1095" s="178" t="s">
        <v>142</v>
      </c>
      <c r="BP1095" s="176" t="s">
        <v>144</v>
      </c>
      <c r="BQ1095" s="188" t="s">
        <v>145</v>
      </c>
    </row>
    <row r="1096" spans="1:69" ht="15.75">
      <c r="A1096" s="179" t="s">
        <v>100</v>
      </c>
      <c r="B1096" s="195" t="s">
        <v>31</v>
      </c>
      <c r="C1096" s="180" t="s">
        <v>29</v>
      </c>
      <c r="D1096" s="192" t="s">
        <v>49</v>
      </c>
      <c r="E1096" s="194" t="s">
        <v>477</v>
      </c>
      <c r="F1096" s="196">
        <v>108</v>
      </c>
      <c r="G1096" s="196">
        <v>0</v>
      </c>
      <c r="H1096" s="197"/>
      <c r="I1096" s="197"/>
      <c r="J1096" s="197"/>
      <c r="K1096" s="197"/>
      <c r="L1096" s="196">
        <v>0</v>
      </c>
      <c r="M1096" s="198"/>
      <c r="N1096" s="188">
        <v>0</v>
      </c>
      <c r="O1096" s="197"/>
      <c r="P1096" s="197"/>
      <c r="Q1096" s="183">
        <v>5.9863609907407405</v>
      </c>
      <c r="R1096" s="197"/>
      <c r="S1096" s="197"/>
      <c r="T1096" s="189">
        <v>8.6</v>
      </c>
      <c r="U1096" s="197"/>
      <c r="V1096" s="197"/>
      <c r="W1096" s="183">
        <v>5.33549987037037</v>
      </c>
      <c r="X1096" s="197"/>
      <c r="Y1096" s="197"/>
      <c r="Z1096" s="189">
        <v>8.2666666666666657</v>
      </c>
      <c r="AA1096" s="197"/>
      <c r="AB1096" s="197"/>
      <c r="AC1096" s="197"/>
      <c r="AD1096" s="197"/>
      <c r="AE1096" s="197"/>
      <c r="AF1096" s="199">
        <v>3.6169047768784575</v>
      </c>
      <c r="AG1096" s="199">
        <v>756</v>
      </c>
      <c r="AH1096" s="199">
        <v>0.44935919193962981</v>
      </c>
      <c r="AI1096" s="199">
        <v>24</v>
      </c>
      <c r="AJ1096" s="199">
        <v>2.6326923076923077</v>
      </c>
      <c r="AK1096" s="199"/>
      <c r="AL1096" s="199">
        <v>108</v>
      </c>
      <c r="AM1096" s="199">
        <v>3.6169047768784575</v>
      </c>
      <c r="AN1096" s="199">
        <v>3.6724489795918367</v>
      </c>
      <c r="AO1096" s="190">
        <v>0</v>
      </c>
      <c r="AP1096" s="196">
        <v>0</v>
      </c>
      <c r="AQ1096" s="196">
        <v>0</v>
      </c>
      <c r="AR1096" s="205">
        <v>216</v>
      </c>
      <c r="AS1096" s="58">
        <v>0</v>
      </c>
      <c r="AT1096" s="183">
        <v>7720.112000000001</v>
      </c>
      <c r="AU1096" s="183">
        <v>7.3019999999999996</v>
      </c>
      <c r="AV1096" s="199">
        <v>0</v>
      </c>
      <c r="AW1096" s="227">
        <v>216</v>
      </c>
      <c r="AX1096" s="58">
        <v>0</v>
      </c>
      <c r="AY1096" s="200">
        <v>6.5</v>
      </c>
      <c r="AZ1096" s="184">
        <v>36665</v>
      </c>
      <c r="BA1096" s="58">
        <v>0.96153846153800004</v>
      </c>
      <c r="BB1096" s="58">
        <v>17.280000000008297</v>
      </c>
      <c r="BC1096" s="198" t="s">
        <v>118</v>
      </c>
      <c r="BD1096" s="178" t="s">
        <v>102</v>
      </c>
      <c r="BE1096" s="176" t="s">
        <v>103</v>
      </c>
      <c r="BF1096" s="176" t="s">
        <v>104</v>
      </c>
      <c r="BG1096" s="176" t="s">
        <v>105</v>
      </c>
      <c r="BH1096" s="209" t="s">
        <v>148</v>
      </c>
      <c r="BI1096" s="193" t="s">
        <v>127</v>
      </c>
      <c r="BJ1096" s="210">
        <v>214</v>
      </c>
      <c r="BK1096" s="210" t="s">
        <v>128</v>
      </c>
      <c r="BL1096" s="181" t="s">
        <v>108</v>
      </c>
      <c r="BM1096" s="112" t="s">
        <v>135</v>
      </c>
      <c r="BN1096" s="79" t="s">
        <v>69</v>
      </c>
      <c r="BO1096" s="178" t="s">
        <v>142</v>
      </c>
      <c r="BP1096" s="176" t="s">
        <v>144</v>
      </c>
      <c r="BQ1096" s="188" t="s">
        <v>145</v>
      </c>
    </row>
    <row r="1097" spans="1:69" ht="15.75">
      <c r="A1097" s="179" t="s">
        <v>100</v>
      </c>
      <c r="B1097" s="195" t="s">
        <v>31</v>
      </c>
      <c r="C1097" s="180" t="s">
        <v>29</v>
      </c>
      <c r="D1097" s="192" t="s">
        <v>49</v>
      </c>
      <c r="E1097" s="194" t="s">
        <v>477</v>
      </c>
      <c r="F1097" s="196">
        <v>111</v>
      </c>
      <c r="G1097" s="196">
        <v>2</v>
      </c>
      <c r="H1097" s="197"/>
      <c r="I1097" s="197"/>
      <c r="J1097" s="197"/>
      <c r="K1097" s="197"/>
      <c r="L1097" s="196">
        <v>2</v>
      </c>
      <c r="M1097" s="198"/>
      <c r="N1097" s="188">
        <v>0</v>
      </c>
      <c r="O1097" s="197"/>
      <c r="P1097" s="197"/>
      <c r="Q1097" s="183">
        <v>7.8772801028037378</v>
      </c>
      <c r="R1097" s="197"/>
      <c r="S1097" s="197"/>
      <c r="T1097" s="189">
        <v>10.324999999999996</v>
      </c>
      <c r="U1097" s="197"/>
      <c r="V1097" s="197"/>
      <c r="W1097" s="183">
        <v>7.877532485981309</v>
      </c>
      <c r="X1097" s="197"/>
      <c r="Y1097" s="197"/>
      <c r="Z1097" s="189">
        <v>10.324999999999996</v>
      </c>
      <c r="AA1097" s="197"/>
      <c r="AB1097" s="197"/>
      <c r="AC1097" s="197"/>
      <c r="AD1097" s="197"/>
      <c r="AE1097" s="197"/>
      <c r="AF1097" s="199">
        <v>2.6014466524986424</v>
      </c>
      <c r="AG1097" s="199">
        <v>553</v>
      </c>
      <c r="AH1097" s="199">
        <v>0.43410933113168076</v>
      </c>
      <c r="AI1097" s="199">
        <v>170</v>
      </c>
      <c r="AJ1097" s="199">
        <v>1.6046875</v>
      </c>
      <c r="AK1097" s="199"/>
      <c r="AL1097" s="199"/>
      <c r="AM1097" s="199"/>
      <c r="AN1097" s="199"/>
      <c r="AO1097" s="190">
        <v>0</v>
      </c>
      <c r="AP1097" s="196">
        <v>0</v>
      </c>
      <c r="AQ1097" s="196">
        <v>0</v>
      </c>
      <c r="AR1097" s="205">
        <v>218</v>
      </c>
      <c r="AS1097" s="58">
        <v>0</v>
      </c>
      <c r="AT1097" s="183">
        <v>7767.665</v>
      </c>
      <c r="AU1097" s="183">
        <v>0</v>
      </c>
      <c r="AV1097" s="199">
        <v>0</v>
      </c>
      <c r="AW1097" s="227">
        <v>218</v>
      </c>
      <c r="AX1097" s="58">
        <v>0</v>
      </c>
      <c r="AY1097" s="200">
        <v>6.5</v>
      </c>
      <c r="AZ1097" s="184">
        <v>36665</v>
      </c>
      <c r="BA1097" s="58">
        <v>0.96153846153800004</v>
      </c>
      <c r="BB1097" s="58">
        <v>17.760000000008525</v>
      </c>
      <c r="BC1097" s="198" t="s">
        <v>118</v>
      </c>
      <c r="BD1097" s="178" t="s">
        <v>102</v>
      </c>
      <c r="BE1097" s="176" t="s">
        <v>103</v>
      </c>
      <c r="BF1097" s="176" t="s">
        <v>104</v>
      </c>
      <c r="BG1097" s="176" t="s">
        <v>105</v>
      </c>
      <c r="BH1097" s="209" t="s">
        <v>148</v>
      </c>
      <c r="BI1097" s="193" t="s">
        <v>129</v>
      </c>
      <c r="BJ1097" s="210">
        <v>214</v>
      </c>
      <c r="BK1097" s="210" t="s">
        <v>130</v>
      </c>
      <c r="BL1097" s="181" t="s">
        <v>108</v>
      </c>
      <c r="BM1097" s="112" t="s">
        <v>135</v>
      </c>
      <c r="BN1097" s="79" t="s">
        <v>69</v>
      </c>
      <c r="BO1097" s="178" t="s">
        <v>142</v>
      </c>
      <c r="BP1097" s="176" t="s">
        <v>144</v>
      </c>
      <c r="BQ1097" s="188" t="s">
        <v>145</v>
      </c>
    </row>
    <row r="1098" spans="1:69" ht="15.75">
      <c r="A1098" s="179" t="s">
        <v>100</v>
      </c>
      <c r="B1098" s="195" t="s">
        <v>31</v>
      </c>
      <c r="C1098" s="180" t="s">
        <v>29</v>
      </c>
      <c r="D1098" s="192" t="s">
        <v>49</v>
      </c>
      <c r="E1098" s="194" t="s">
        <v>478</v>
      </c>
      <c r="F1098" s="196">
        <v>105</v>
      </c>
      <c r="G1098" s="196">
        <v>0</v>
      </c>
      <c r="H1098" s="197"/>
      <c r="I1098" s="197"/>
      <c r="J1098" s="197"/>
      <c r="K1098" s="197"/>
      <c r="L1098" s="196">
        <v>0</v>
      </c>
      <c r="M1098" s="198"/>
      <c r="N1098" s="188">
        <v>0</v>
      </c>
      <c r="O1098" s="197"/>
      <c r="P1098" s="197"/>
      <c r="Q1098" s="183">
        <v>6.4167235142857146</v>
      </c>
      <c r="R1098" s="197"/>
      <c r="S1098" s="197"/>
      <c r="T1098" s="189">
        <v>7.729166666666667</v>
      </c>
      <c r="U1098" s="197"/>
      <c r="V1098" s="197"/>
      <c r="W1098" s="183">
        <v>6.3893235714285721</v>
      </c>
      <c r="X1098" s="197"/>
      <c r="Y1098" s="197"/>
      <c r="Z1098" s="189">
        <v>7.729166666666667</v>
      </c>
      <c r="AA1098" s="197"/>
      <c r="AB1098" s="197"/>
      <c r="AC1098" s="197"/>
      <c r="AD1098" s="197"/>
      <c r="AE1098" s="197"/>
      <c r="AF1098" s="199">
        <v>3.6185442277363364</v>
      </c>
      <c r="AG1098" s="199">
        <v>735</v>
      </c>
      <c r="AH1098" s="199">
        <v>0.37357054226131542</v>
      </c>
      <c r="AI1098" s="199">
        <v>4</v>
      </c>
      <c r="AJ1098" s="199">
        <v>2.8032407407407409</v>
      </c>
      <c r="AK1098" s="199"/>
      <c r="AL1098" s="199">
        <v>105</v>
      </c>
      <c r="AM1098" s="199">
        <v>3.6185442277363364</v>
      </c>
      <c r="AN1098" s="199">
        <v>3.662117903930131</v>
      </c>
      <c r="AO1098" s="190">
        <v>0</v>
      </c>
      <c r="AP1098" s="196">
        <v>0</v>
      </c>
      <c r="AQ1098" s="196">
        <v>0</v>
      </c>
      <c r="AR1098" s="205">
        <v>210</v>
      </c>
      <c r="AS1098" s="58">
        <v>0</v>
      </c>
      <c r="AT1098" s="183">
        <v>7566.857</v>
      </c>
      <c r="AU1098" s="183">
        <v>0</v>
      </c>
      <c r="AV1098" s="199">
        <v>0</v>
      </c>
      <c r="AW1098" s="227">
        <v>210</v>
      </c>
      <c r="AX1098" s="58">
        <v>0</v>
      </c>
      <c r="AY1098" s="200">
        <v>13.75</v>
      </c>
      <c r="AZ1098" s="184">
        <v>28516</v>
      </c>
      <c r="BA1098" s="58">
        <v>0.67272727272699995</v>
      </c>
      <c r="BB1098" s="58">
        <v>11.351351351355955</v>
      </c>
      <c r="BC1098" s="198" t="s">
        <v>118</v>
      </c>
      <c r="BD1098" s="178" t="s">
        <v>102</v>
      </c>
      <c r="BE1098" s="176" t="s">
        <v>103</v>
      </c>
      <c r="BF1098" s="176" t="s">
        <v>104</v>
      </c>
      <c r="BG1098" s="176" t="s">
        <v>105</v>
      </c>
      <c r="BH1098" s="209" t="s">
        <v>171</v>
      </c>
      <c r="BI1098" s="193" t="s">
        <v>120</v>
      </c>
      <c r="BJ1098" s="210">
        <v>214</v>
      </c>
      <c r="BK1098" s="210" t="s">
        <v>121</v>
      </c>
      <c r="BL1098" s="181" t="s">
        <v>108</v>
      </c>
      <c r="BM1098" s="112" t="s">
        <v>135</v>
      </c>
      <c r="BN1098" s="79" t="s">
        <v>69</v>
      </c>
      <c r="BO1098" s="178" t="s">
        <v>172</v>
      </c>
      <c r="BP1098" s="176" t="s">
        <v>144</v>
      </c>
      <c r="BQ1098" s="188" t="s">
        <v>145</v>
      </c>
    </row>
    <row r="1099" spans="1:69" ht="15.75">
      <c r="A1099" s="179" t="s">
        <v>100</v>
      </c>
      <c r="B1099" s="195" t="s">
        <v>31</v>
      </c>
      <c r="C1099" s="180" t="s">
        <v>29</v>
      </c>
      <c r="D1099" s="192" t="s">
        <v>49</v>
      </c>
      <c r="E1099" s="194" t="s">
        <v>478</v>
      </c>
      <c r="F1099" s="196">
        <v>97</v>
      </c>
      <c r="G1099" s="196">
        <v>0</v>
      </c>
      <c r="H1099" s="197"/>
      <c r="I1099" s="197"/>
      <c r="J1099" s="197"/>
      <c r="K1099" s="197"/>
      <c r="L1099" s="196">
        <v>0</v>
      </c>
      <c r="M1099" s="198"/>
      <c r="N1099" s="188">
        <v>0</v>
      </c>
      <c r="O1099" s="197"/>
      <c r="P1099" s="197"/>
      <c r="Q1099" s="183">
        <v>8.9487833711340219</v>
      </c>
      <c r="R1099" s="197"/>
      <c r="S1099" s="197"/>
      <c r="T1099" s="189">
        <v>14.429166666666665</v>
      </c>
      <c r="U1099" s="197"/>
      <c r="V1099" s="197"/>
      <c r="W1099" s="183">
        <v>9.1315462164948453</v>
      </c>
      <c r="X1099" s="197"/>
      <c r="Y1099" s="197"/>
      <c r="Z1099" s="189">
        <v>14.446874999999999</v>
      </c>
      <c r="AA1099" s="197"/>
      <c r="AB1099" s="197"/>
      <c r="AC1099" s="197"/>
      <c r="AD1099" s="197"/>
      <c r="AE1099" s="197"/>
      <c r="AF1099" s="199">
        <v>3.3334020716803421</v>
      </c>
      <c r="AG1099" s="199">
        <v>679</v>
      </c>
      <c r="AH1099" s="199">
        <v>0.56593143543642188</v>
      </c>
      <c r="AI1099" s="199">
        <v>69</v>
      </c>
      <c r="AJ1099" s="199">
        <v>2.1813636363636366</v>
      </c>
      <c r="AK1099" s="199"/>
      <c r="AL1099" s="199">
        <v>97</v>
      </c>
      <c r="AM1099" s="199">
        <v>3.3334020716803421</v>
      </c>
      <c r="AN1099" s="199">
        <v>3.4552023121387281</v>
      </c>
      <c r="AO1099" s="190">
        <v>0</v>
      </c>
      <c r="AP1099" s="196">
        <v>0</v>
      </c>
      <c r="AQ1099" s="196">
        <v>0</v>
      </c>
      <c r="AR1099" s="205">
        <v>194</v>
      </c>
      <c r="AS1099" s="58">
        <v>0</v>
      </c>
      <c r="AT1099" s="183">
        <v>6978.7740000000003</v>
      </c>
      <c r="AU1099" s="183">
        <v>0</v>
      </c>
      <c r="AV1099" s="199">
        <v>0</v>
      </c>
      <c r="AW1099" s="227">
        <v>194</v>
      </c>
      <c r="AX1099" s="58">
        <v>0</v>
      </c>
      <c r="AY1099" s="200">
        <v>13.75</v>
      </c>
      <c r="AZ1099" s="184">
        <v>28516</v>
      </c>
      <c r="BA1099" s="58">
        <v>0.67272727272699995</v>
      </c>
      <c r="BB1099" s="58">
        <v>10.486486486490739</v>
      </c>
      <c r="BC1099" s="198" t="s">
        <v>118</v>
      </c>
      <c r="BD1099" s="178" t="s">
        <v>102</v>
      </c>
      <c r="BE1099" s="176" t="s">
        <v>103</v>
      </c>
      <c r="BF1099" s="176" t="s">
        <v>104</v>
      </c>
      <c r="BG1099" s="176" t="s">
        <v>105</v>
      </c>
      <c r="BH1099" s="209" t="s">
        <v>171</v>
      </c>
      <c r="BI1099" s="193" t="s">
        <v>125</v>
      </c>
      <c r="BJ1099" s="210">
        <v>214</v>
      </c>
      <c r="BK1099" s="210" t="s">
        <v>126</v>
      </c>
      <c r="BL1099" s="181" t="s">
        <v>108</v>
      </c>
      <c r="BM1099" s="112" t="s">
        <v>135</v>
      </c>
      <c r="BN1099" s="79" t="s">
        <v>69</v>
      </c>
      <c r="BO1099" s="178" t="s">
        <v>172</v>
      </c>
      <c r="BP1099" s="176" t="s">
        <v>144</v>
      </c>
      <c r="BQ1099" s="188" t="s">
        <v>145</v>
      </c>
    </row>
    <row r="1100" spans="1:69" ht="15.75">
      <c r="A1100" s="179" t="s">
        <v>100</v>
      </c>
      <c r="B1100" s="195" t="s">
        <v>31</v>
      </c>
      <c r="C1100" s="180" t="s">
        <v>29</v>
      </c>
      <c r="D1100" s="192" t="s">
        <v>49</v>
      </c>
      <c r="E1100" s="194" t="s">
        <v>478</v>
      </c>
      <c r="F1100" s="196">
        <v>106</v>
      </c>
      <c r="G1100" s="196">
        <v>0</v>
      </c>
      <c r="H1100" s="197"/>
      <c r="I1100" s="197"/>
      <c r="J1100" s="197"/>
      <c r="K1100" s="197"/>
      <c r="L1100" s="196">
        <v>0</v>
      </c>
      <c r="M1100" s="198"/>
      <c r="N1100" s="188">
        <v>1</v>
      </c>
      <c r="O1100" s="197"/>
      <c r="P1100" s="197"/>
      <c r="Q1100" s="183">
        <v>5.9160186981132075</v>
      </c>
      <c r="R1100" s="197"/>
      <c r="S1100" s="197"/>
      <c r="T1100" s="189">
        <v>7.3916666666666657</v>
      </c>
      <c r="U1100" s="197"/>
      <c r="V1100" s="197"/>
      <c r="W1100" s="183">
        <v>5.1809526037735845</v>
      </c>
      <c r="X1100" s="197"/>
      <c r="Y1100" s="197"/>
      <c r="Z1100" s="189">
        <v>6.9624999999999986</v>
      </c>
      <c r="AA1100" s="197"/>
      <c r="AB1100" s="197"/>
      <c r="AC1100" s="197"/>
      <c r="AD1100" s="197"/>
      <c r="AE1100" s="197"/>
      <c r="AF1100" s="199">
        <v>3.7021836936068375</v>
      </c>
      <c r="AG1100" s="199">
        <v>735</v>
      </c>
      <c r="AH1100" s="199">
        <v>0.40085556674102807</v>
      </c>
      <c r="AI1100" s="199">
        <v>7</v>
      </c>
      <c r="AJ1100" s="199">
        <v>2.8011111111111111</v>
      </c>
      <c r="AK1100" s="199"/>
      <c r="AL1100" s="199">
        <v>104</v>
      </c>
      <c r="AM1100" s="199">
        <v>3.7031181520158118</v>
      </c>
      <c r="AN1100" s="199">
        <v>3.7123493975903616</v>
      </c>
      <c r="AO1100" s="190">
        <v>0</v>
      </c>
      <c r="AP1100" s="196">
        <v>0</v>
      </c>
      <c r="AQ1100" s="196">
        <v>0</v>
      </c>
      <c r="AR1100" s="205">
        <v>212</v>
      </c>
      <c r="AS1100" s="58">
        <v>0</v>
      </c>
      <c r="AT1100" s="183">
        <v>7548.25</v>
      </c>
      <c r="AU1100" s="183">
        <v>49.337000000000003</v>
      </c>
      <c r="AV1100" s="199">
        <v>0</v>
      </c>
      <c r="AW1100" s="227">
        <v>212</v>
      </c>
      <c r="AX1100" s="58">
        <v>0</v>
      </c>
      <c r="AY1100" s="200">
        <v>13.75</v>
      </c>
      <c r="AZ1100" s="184">
        <v>28516</v>
      </c>
      <c r="BA1100" s="58">
        <v>0.67272727272699995</v>
      </c>
      <c r="BB1100" s="58">
        <v>11.459459459464107</v>
      </c>
      <c r="BC1100" s="198" t="s">
        <v>118</v>
      </c>
      <c r="BD1100" s="178" t="s">
        <v>102</v>
      </c>
      <c r="BE1100" s="176" t="s">
        <v>103</v>
      </c>
      <c r="BF1100" s="176" t="s">
        <v>104</v>
      </c>
      <c r="BG1100" s="176" t="s">
        <v>105</v>
      </c>
      <c r="BH1100" s="209" t="s">
        <v>171</v>
      </c>
      <c r="BI1100" s="193" t="s">
        <v>127</v>
      </c>
      <c r="BJ1100" s="210">
        <v>214</v>
      </c>
      <c r="BK1100" s="210" t="s">
        <v>128</v>
      </c>
      <c r="BL1100" s="181" t="s">
        <v>108</v>
      </c>
      <c r="BM1100" s="112" t="s">
        <v>135</v>
      </c>
      <c r="BN1100" s="79" t="s">
        <v>69</v>
      </c>
      <c r="BO1100" s="178" t="s">
        <v>172</v>
      </c>
      <c r="BP1100" s="176" t="s">
        <v>144</v>
      </c>
      <c r="BQ1100" s="188" t="s">
        <v>145</v>
      </c>
    </row>
    <row r="1101" spans="1:69" ht="15.75">
      <c r="A1101" s="179" t="s">
        <v>100</v>
      </c>
      <c r="B1101" s="195" t="s">
        <v>31</v>
      </c>
      <c r="C1101" s="180" t="s">
        <v>29</v>
      </c>
      <c r="D1101" s="192" t="s">
        <v>49</v>
      </c>
      <c r="E1101" s="194" t="s">
        <v>478</v>
      </c>
      <c r="F1101" s="196">
        <v>97</v>
      </c>
      <c r="G1101" s="196">
        <v>3</v>
      </c>
      <c r="H1101" s="197"/>
      <c r="I1101" s="197"/>
      <c r="J1101" s="197"/>
      <c r="K1101" s="197"/>
      <c r="L1101" s="196">
        <v>0</v>
      </c>
      <c r="M1101" s="198"/>
      <c r="N1101" s="188">
        <v>0</v>
      </c>
      <c r="O1101" s="197"/>
      <c r="P1101" s="197"/>
      <c r="Q1101" s="183">
        <v>7.4129466170212774</v>
      </c>
      <c r="R1101" s="197"/>
      <c r="S1101" s="197"/>
      <c r="T1101" s="189">
        <v>8.8071428571428569</v>
      </c>
      <c r="U1101" s="197"/>
      <c r="V1101" s="197"/>
      <c r="W1101" s="183">
        <v>7.5019678829787235</v>
      </c>
      <c r="X1101" s="197"/>
      <c r="Y1101" s="197"/>
      <c r="Z1101" s="189">
        <v>9.1916666666666664</v>
      </c>
      <c r="AA1101" s="197"/>
      <c r="AB1101" s="197"/>
      <c r="AC1101" s="197"/>
      <c r="AD1101" s="197"/>
      <c r="AE1101" s="197"/>
      <c r="AF1101" s="199">
        <v>2.9509878419452886</v>
      </c>
      <c r="AG1101" s="199">
        <v>658</v>
      </c>
      <c r="AH1101" s="199">
        <v>0.35237046322061677</v>
      </c>
      <c r="AI1101" s="199">
        <v>65</v>
      </c>
      <c r="AJ1101" s="199">
        <v>2.2232758620689657</v>
      </c>
      <c r="AK1101" s="199"/>
      <c r="AL1101" s="199"/>
      <c r="AM1101" s="199"/>
      <c r="AN1101" s="199"/>
      <c r="AO1101" s="190">
        <v>0</v>
      </c>
      <c r="AP1101" s="196">
        <v>0</v>
      </c>
      <c r="AQ1101" s="196">
        <v>0</v>
      </c>
      <c r="AR1101" s="205">
        <v>188</v>
      </c>
      <c r="AS1101" s="58">
        <v>0</v>
      </c>
      <c r="AT1101" s="183">
        <v>6766.9110000000001</v>
      </c>
      <c r="AU1101" s="183">
        <v>0</v>
      </c>
      <c r="AV1101" s="199">
        <v>0</v>
      </c>
      <c r="AW1101" s="227">
        <v>188</v>
      </c>
      <c r="AX1101" s="58">
        <v>0</v>
      </c>
      <c r="AY1101" s="200">
        <v>13.75</v>
      </c>
      <c r="AZ1101" s="184">
        <v>28516</v>
      </c>
      <c r="BA1101" s="58">
        <v>0.67272727272699995</v>
      </c>
      <c r="BB1101" s="58">
        <v>10.486486486490739</v>
      </c>
      <c r="BC1101" s="198" t="s">
        <v>118</v>
      </c>
      <c r="BD1101" s="178" t="s">
        <v>102</v>
      </c>
      <c r="BE1101" s="176" t="s">
        <v>103</v>
      </c>
      <c r="BF1101" s="176" t="s">
        <v>104</v>
      </c>
      <c r="BG1101" s="176" t="s">
        <v>105</v>
      </c>
      <c r="BH1101" s="209" t="s">
        <v>171</v>
      </c>
      <c r="BI1101" s="193" t="s">
        <v>129</v>
      </c>
      <c r="BJ1101" s="210">
        <v>214</v>
      </c>
      <c r="BK1101" s="210" t="s">
        <v>130</v>
      </c>
      <c r="BL1101" s="181" t="s">
        <v>108</v>
      </c>
      <c r="BM1101" s="112" t="s">
        <v>135</v>
      </c>
      <c r="BN1101" s="79" t="s">
        <v>69</v>
      </c>
      <c r="BO1101" s="178" t="s">
        <v>172</v>
      </c>
      <c r="BP1101" s="176" t="s">
        <v>144</v>
      </c>
      <c r="BQ1101" s="188" t="s">
        <v>145</v>
      </c>
    </row>
    <row r="1102" spans="1:69" ht="15.75">
      <c r="A1102" s="179" t="s">
        <v>100</v>
      </c>
      <c r="B1102" s="195" t="s">
        <v>31</v>
      </c>
      <c r="C1102" s="180" t="s">
        <v>29</v>
      </c>
      <c r="D1102" s="192" t="s">
        <v>49</v>
      </c>
      <c r="E1102" s="194" t="s">
        <v>479</v>
      </c>
      <c r="F1102" s="196">
        <v>133</v>
      </c>
      <c r="G1102" s="196">
        <v>2</v>
      </c>
      <c r="H1102" s="197"/>
      <c r="I1102" s="197"/>
      <c r="J1102" s="197"/>
      <c r="K1102" s="197"/>
      <c r="L1102" s="196">
        <v>0</v>
      </c>
      <c r="M1102" s="198"/>
      <c r="N1102" s="188">
        <v>0</v>
      </c>
      <c r="O1102" s="197"/>
      <c r="P1102" s="197"/>
      <c r="Q1102" s="183">
        <v>5.8532670381679388</v>
      </c>
      <c r="R1102" s="197"/>
      <c r="S1102" s="197"/>
      <c r="T1102" s="189">
        <v>9.6124999999999972</v>
      </c>
      <c r="U1102" s="197"/>
      <c r="V1102" s="197"/>
      <c r="W1102" s="183">
        <v>5.5943051450381667</v>
      </c>
      <c r="X1102" s="197"/>
      <c r="Y1102" s="197"/>
      <c r="Z1102" s="189">
        <v>9.2249999999999943</v>
      </c>
      <c r="AA1102" s="197"/>
      <c r="AB1102" s="197"/>
      <c r="AC1102" s="197"/>
      <c r="AD1102" s="197"/>
      <c r="AE1102" s="197"/>
      <c r="AF1102" s="199">
        <v>3.6307870041279737</v>
      </c>
      <c r="AG1102" s="199">
        <v>917</v>
      </c>
      <c r="AH1102" s="199">
        <v>0.44040421201161323</v>
      </c>
      <c r="AI1102" s="199">
        <v>21</v>
      </c>
      <c r="AJ1102" s="199">
        <v>2.6725694444444446</v>
      </c>
      <c r="AK1102" s="199"/>
      <c r="AL1102" s="199">
        <v>130</v>
      </c>
      <c r="AM1102" s="199">
        <v>3.6338571607411563</v>
      </c>
      <c r="AN1102" s="199">
        <v>3.6829470198675498</v>
      </c>
      <c r="AO1102" s="190">
        <v>0</v>
      </c>
      <c r="AP1102" s="196">
        <v>0</v>
      </c>
      <c r="AQ1102" s="196">
        <v>0</v>
      </c>
      <c r="AR1102" s="205">
        <v>262</v>
      </c>
      <c r="AS1102" s="58">
        <v>0</v>
      </c>
      <c r="AT1102" s="183">
        <v>9987.357</v>
      </c>
      <c r="AU1102" s="183">
        <v>0</v>
      </c>
      <c r="AV1102" s="199">
        <v>0</v>
      </c>
      <c r="AW1102" s="227">
        <v>262</v>
      </c>
      <c r="AX1102" s="58">
        <v>0</v>
      </c>
      <c r="AY1102" s="200">
        <v>14.5</v>
      </c>
      <c r="AZ1102" s="184">
        <v>74468</v>
      </c>
      <c r="BA1102" s="58">
        <v>0.81034482758600002</v>
      </c>
      <c r="BB1102" s="58">
        <v>11.319148936173102</v>
      </c>
      <c r="BC1102" s="198" t="s">
        <v>118</v>
      </c>
      <c r="BD1102" s="178" t="s">
        <v>102</v>
      </c>
      <c r="BE1102" s="176" t="s">
        <v>103</v>
      </c>
      <c r="BF1102" s="176" t="s">
        <v>104</v>
      </c>
      <c r="BG1102" s="176" t="s">
        <v>105</v>
      </c>
      <c r="BH1102" s="209" t="s">
        <v>287</v>
      </c>
      <c r="BI1102" s="193" t="s">
        <v>120</v>
      </c>
      <c r="BJ1102" s="210">
        <v>214</v>
      </c>
      <c r="BK1102" s="210" t="s">
        <v>121</v>
      </c>
      <c r="BL1102" s="181" t="s">
        <v>108</v>
      </c>
      <c r="BM1102" s="112" t="s">
        <v>122</v>
      </c>
      <c r="BN1102" s="79" t="s">
        <v>69</v>
      </c>
      <c r="BO1102" s="178" t="s">
        <v>117</v>
      </c>
      <c r="BP1102" s="176" t="s">
        <v>123</v>
      </c>
      <c r="BQ1102" s="188" t="s">
        <v>124</v>
      </c>
    </row>
    <row r="1103" spans="1:69" ht="15.75">
      <c r="A1103" s="179" t="s">
        <v>100</v>
      </c>
      <c r="B1103" s="195" t="s">
        <v>31</v>
      </c>
      <c r="C1103" s="180" t="s">
        <v>29</v>
      </c>
      <c r="D1103" s="192" t="s">
        <v>49</v>
      </c>
      <c r="E1103" s="194" t="s">
        <v>479</v>
      </c>
      <c r="F1103" s="196">
        <v>92</v>
      </c>
      <c r="G1103" s="196">
        <v>2</v>
      </c>
      <c r="H1103" s="197"/>
      <c r="I1103" s="197"/>
      <c r="J1103" s="197"/>
      <c r="K1103" s="197"/>
      <c r="L1103" s="196">
        <v>0</v>
      </c>
      <c r="M1103" s="198"/>
      <c r="N1103" s="188">
        <v>0</v>
      </c>
      <c r="O1103" s="197"/>
      <c r="P1103" s="197"/>
      <c r="Q1103" s="183">
        <v>7.6426110333333339</v>
      </c>
      <c r="R1103" s="197"/>
      <c r="S1103" s="197"/>
      <c r="T1103" s="189">
        <v>12.25</v>
      </c>
      <c r="U1103" s="197"/>
      <c r="V1103" s="197"/>
      <c r="W1103" s="183">
        <v>7.6955775888888889</v>
      </c>
      <c r="X1103" s="197"/>
      <c r="Y1103" s="197"/>
      <c r="Z1103" s="189">
        <v>11.875</v>
      </c>
      <c r="AA1103" s="197"/>
      <c r="AB1103" s="197"/>
      <c r="AC1103" s="197"/>
      <c r="AD1103" s="197"/>
      <c r="AE1103" s="197"/>
      <c r="AF1103" s="199">
        <v>3.3367547623884111</v>
      </c>
      <c r="AG1103" s="199">
        <v>627</v>
      </c>
      <c r="AH1103" s="199">
        <v>0.51844810665540753</v>
      </c>
      <c r="AI1103" s="199">
        <v>41</v>
      </c>
      <c r="AJ1103" s="199">
        <v>2.3336206896551723</v>
      </c>
      <c r="AK1103" s="199"/>
      <c r="AL1103" s="199">
        <v>85</v>
      </c>
      <c r="AM1103" s="199">
        <v>3.3479789935240225</v>
      </c>
      <c r="AN1103" s="199">
        <v>3.4335106382978724</v>
      </c>
      <c r="AO1103" s="190">
        <v>0</v>
      </c>
      <c r="AP1103" s="196">
        <v>0</v>
      </c>
      <c r="AQ1103" s="196">
        <v>0</v>
      </c>
      <c r="AR1103" s="205">
        <v>180</v>
      </c>
      <c r="AS1103" s="58">
        <v>0</v>
      </c>
      <c r="AT1103" s="183">
        <v>6752.3180000000002</v>
      </c>
      <c r="AU1103" s="183">
        <v>143.71799999999999</v>
      </c>
      <c r="AV1103" s="199">
        <v>0</v>
      </c>
      <c r="AW1103" s="227">
        <v>180</v>
      </c>
      <c r="AX1103" s="58">
        <v>0</v>
      </c>
      <c r="AY1103" s="200">
        <v>14.5</v>
      </c>
      <c r="AZ1103" s="184">
        <v>74468</v>
      </c>
      <c r="BA1103" s="58">
        <v>0.81034482758600002</v>
      </c>
      <c r="BB1103" s="58">
        <v>7.8297872340445522</v>
      </c>
      <c r="BC1103" s="198" t="s">
        <v>118</v>
      </c>
      <c r="BD1103" s="178" t="s">
        <v>102</v>
      </c>
      <c r="BE1103" s="176" t="s">
        <v>103</v>
      </c>
      <c r="BF1103" s="176" t="s">
        <v>104</v>
      </c>
      <c r="BG1103" s="176" t="s">
        <v>105</v>
      </c>
      <c r="BH1103" s="209" t="s">
        <v>287</v>
      </c>
      <c r="BI1103" s="193" t="s">
        <v>125</v>
      </c>
      <c r="BJ1103" s="210">
        <v>214</v>
      </c>
      <c r="BK1103" s="210" t="s">
        <v>126</v>
      </c>
      <c r="BL1103" s="181" t="s">
        <v>108</v>
      </c>
      <c r="BM1103" s="112" t="s">
        <v>122</v>
      </c>
      <c r="BN1103" s="79" t="s">
        <v>69</v>
      </c>
      <c r="BO1103" s="178" t="s">
        <v>117</v>
      </c>
      <c r="BP1103" s="176" t="s">
        <v>123</v>
      </c>
      <c r="BQ1103" s="188" t="s">
        <v>124</v>
      </c>
    </row>
    <row r="1104" spans="1:69" ht="15.75">
      <c r="A1104" s="179" t="s">
        <v>100</v>
      </c>
      <c r="B1104" s="195" t="s">
        <v>31</v>
      </c>
      <c r="C1104" s="180" t="s">
        <v>29</v>
      </c>
      <c r="D1104" s="192" t="s">
        <v>49</v>
      </c>
      <c r="E1104" s="194" t="s">
        <v>479</v>
      </c>
      <c r="F1104" s="196">
        <v>135</v>
      </c>
      <c r="G1104" s="196">
        <v>0</v>
      </c>
      <c r="H1104" s="197"/>
      <c r="I1104" s="197"/>
      <c r="J1104" s="197"/>
      <c r="K1104" s="197"/>
      <c r="L1104" s="196">
        <v>0</v>
      </c>
      <c r="M1104" s="198"/>
      <c r="N1104" s="188">
        <v>0</v>
      </c>
      <c r="O1104" s="197"/>
      <c r="P1104" s="197"/>
      <c r="Q1104" s="183">
        <v>7.525710911111112</v>
      </c>
      <c r="R1104" s="197"/>
      <c r="S1104" s="197"/>
      <c r="T1104" s="189">
        <v>9.375</v>
      </c>
      <c r="U1104" s="197"/>
      <c r="V1104" s="197"/>
      <c r="W1104" s="183">
        <v>7.6325848888888892</v>
      </c>
      <c r="X1104" s="197"/>
      <c r="Y1104" s="197"/>
      <c r="Z1104" s="189">
        <v>9.7083333333333339</v>
      </c>
      <c r="AA1104" s="197"/>
      <c r="AB1104" s="197"/>
      <c r="AC1104" s="197"/>
      <c r="AD1104" s="197"/>
      <c r="AE1104" s="197"/>
      <c r="AF1104" s="199">
        <v>3.4481904866203426</v>
      </c>
      <c r="AG1104" s="199">
        <v>945</v>
      </c>
      <c r="AH1104" s="199">
        <v>0.50559044010116838</v>
      </c>
      <c r="AI1104" s="199">
        <v>55</v>
      </c>
      <c r="AJ1104" s="199">
        <v>2.4098837209302326</v>
      </c>
      <c r="AK1104" s="199"/>
      <c r="AL1104" s="199">
        <v>135</v>
      </c>
      <c r="AM1104" s="199">
        <v>3.4481904866203426</v>
      </c>
      <c r="AN1104" s="199">
        <v>3.5600616016427105</v>
      </c>
      <c r="AO1104" s="190">
        <v>0</v>
      </c>
      <c r="AP1104" s="196">
        <v>0</v>
      </c>
      <c r="AQ1104" s="196">
        <v>0</v>
      </c>
      <c r="AR1104" s="205">
        <v>270</v>
      </c>
      <c r="AS1104" s="58">
        <v>0</v>
      </c>
      <c r="AT1104" s="183">
        <v>10350.102000000001</v>
      </c>
      <c r="AU1104" s="183">
        <v>0</v>
      </c>
      <c r="AV1104" s="199">
        <v>0</v>
      </c>
      <c r="AW1104" s="227">
        <v>270</v>
      </c>
      <c r="AX1104" s="58">
        <v>0</v>
      </c>
      <c r="AY1104" s="200">
        <v>14.5</v>
      </c>
      <c r="AZ1104" s="184">
        <v>74468</v>
      </c>
      <c r="BA1104" s="58">
        <v>0.81034482758600002</v>
      </c>
      <c r="BB1104" s="58">
        <v>11.489361702130592</v>
      </c>
      <c r="BC1104" s="198" t="s">
        <v>118</v>
      </c>
      <c r="BD1104" s="178" t="s">
        <v>102</v>
      </c>
      <c r="BE1104" s="176" t="s">
        <v>103</v>
      </c>
      <c r="BF1104" s="176" t="s">
        <v>104</v>
      </c>
      <c r="BG1104" s="176" t="s">
        <v>105</v>
      </c>
      <c r="BH1104" s="209" t="s">
        <v>287</v>
      </c>
      <c r="BI1104" s="193" t="s">
        <v>127</v>
      </c>
      <c r="BJ1104" s="210">
        <v>214</v>
      </c>
      <c r="BK1104" s="210" t="s">
        <v>128</v>
      </c>
      <c r="BL1104" s="181" t="s">
        <v>108</v>
      </c>
      <c r="BM1104" s="112" t="s">
        <v>122</v>
      </c>
      <c r="BN1104" s="79" t="s">
        <v>69</v>
      </c>
      <c r="BO1104" s="178" t="s">
        <v>117</v>
      </c>
      <c r="BP1104" s="176" t="s">
        <v>123</v>
      </c>
      <c r="BQ1104" s="188" t="s">
        <v>124</v>
      </c>
    </row>
    <row r="1105" spans="1:69" ht="15.75">
      <c r="A1105" s="179" t="s">
        <v>100</v>
      </c>
      <c r="B1105" s="195" t="s">
        <v>31</v>
      </c>
      <c r="C1105" s="180" t="s">
        <v>29</v>
      </c>
      <c r="D1105" s="192" t="s">
        <v>49</v>
      </c>
      <c r="E1105" s="194" t="s">
        <v>479</v>
      </c>
      <c r="F1105" s="196">
        <v>65</v>
      </c>
      <c r="G1105" s="196">
        <v>1</v>
      </c>
      <c r="H1105" s="197"/>
      <c r="I1105" s="197"/>
      <c r="J1105" s="197"/>
      <c r="K1105" s="197"/>
      <c r="L1105" s="196">
        <v>1</v>
      </c>
      <c r="M1105" s="198"/>
      <c r="N1105" s="188">
        <v>0</v>
      </c>
      <c r="O1105" s="197"/>
      <c r="P1105" s="197"/>
      <c r="Q1105" s="183">
        <v>7.3967617619047621</v>
      </c>
      <c r="R1105" s="197"/>
      <c r="S1105" s="197"/>
      <c r="T1105" s="189">
        <v>8.9749999999999996</v>
      </c>
      <c r="U1105" s="197"/>
      <c r="V1105" s="197"/>
      <c r="W1105" s="183">
        <v>7.4617459523809524</v>
      </c>
      <c r="X1105" s="197"/>
      <c r="Y1105" s="197"/>
      <c r="Z1105" s="189">
        <v>8.9849999999999994</v>
      </c>
      <c r="AA1105" s="197"/>
      <c r="AB1105" s="197"/>
      <c r="AC1105" s="197"/>
      <c r="AD1105" s="197"/>
      <c r="AE1105" s="197"/>
      <c r="AF1105" s="199">
        <v>2.6894673189874423</v>
      </c>
      <c r="AG1105" s="199">
        <v>441</v>
      </c>
      <c r="AH1105" s="199">
        <v>0.39309319944618082</v>
      </c>
      <c r="AI1105" s="199">
        <v>111</v>
      </c>
      <c r="AJ1105" s="199">
        <v>1.7511363636363637</v>
      </c>
      <c r="AK1105" s="199"/>
      <c r="AL1105" s="199"/>
      <c r="AM1105" s="199"/>
      <c r="AN1105" s="199"/>
      <c r="AO1105" s="190">
        <v>0</v>
      </c>
      <c r="AP1105" s="196">
        <v>0</v>
      </c>
      <c r="AQ1105" s="196">
        <v>0</v>
      </c>
      <c r="AR1105" s="205">
        <v>128</v>
      </c>
      <c r="AS1105" s="58">
        <v>0</v>
      </c>
      <c r="AT1105" s="183">
        <v>4703.12</v>
      </c>
      <c r="AU1105" s="183">
        <v>194.376</v>
      </c>
      <c r="AV1105" s="199">
        <v>0</v>
      </c>
      <c r="AW1105" s="227">
        <v>128</v>
      </c>
      <c r="AX1105" s="58">
        <v>0</v>
      </c>
      <c r="AY1105" s="200">
        <v>14.5</v>
      </c>
      <c r="AZ1105" s="184">
        <v>74468</v>
      </c>
      <c r="BA1105" s="58">
        <v>0.81034482758600002</v>
      </c>
      <c r="BB1105" s="58">
        <v>5.531914893618433</v>
      </c>
      <c r="BC1105" s="198" t="s">
        <v>118</v>
      </c>
      <c r="BD1105" s="178" t="s">
        <v>102</v>
      </c>
      <c r="BE1105" s="176" t="s">
        <v>103</v>
      </c>
      <c r="BF1105" s="176" t="s">
        <v>104</v>
      </c>
      <c r="BG1105" s="176" t="s">
        <v>105</v>
      </c>
      <c r="BH1105" s="209" t="s">
        <v>287</v>
      </c>
      <c r="BI1105" s="193" t="s">
        <v>129</v>
      </c>
      <c r="BJ1105" s="210">
        <v>214</v>
      </c>
      <c r="BK1105" s="210" t="s">
        <v>130</v>
      </c>
      <c r="BL1105" s="181" t="s">
        <v>108</v>
      </c>
      <c r="BM1105" s="112" t="s">
        <v>122</v>
      </c>
      <c r="BN1105" s="79" t="s">
        <v>69</v>
      </c>
      <c r="BO1105" s="178" t="s">
        <v>117</v>
      </c>
      <c r="BP1105" s="176" t="s">
        <v>123</v>
      </c>
      <c r="BQ1105" s="188" t="s">
        <v>124</v>
      </c>
    </row>
    <row r="1106" spans="1:69" ht="15.75">
      <c r="A1106" s="179" t="s">
        <v>100</v>
      </c>
      <c r="B1106" s="195" t="s">
        <v>31</v>
      </c>
      <c r="C1106" s="180" t="s">
        <v>29</v>
      </c>
      <c r="D1106" s="192" t="s">
        <v>49</v>
      </c>
      <c r="E1106" s="194" t="s">
        <v>480</v>
      </c>
      <c r="F1106" s="196">
        <v>236</v>
      </c>
      <c r="G1106" s="196">
        <v>2</v>
      </c>
      <c r="H1106" s="197"/>
      <c r="I1106" s="197"/>
      <c r="J1106" s="197"/>
      <c r="K1106" s="197"/>
      <c r="L1106" s="196">
        <v>1</v>
      </c>
      <c r="M1106" s="198"/>
      <c r="N1106" s="188">
        <v>0</v>
      </c>
      <c r="O1106" s="197"/>
      <c r="P1106" s="197"/>
      <c r="Q1106" s="183">
        <v>5.6648367553648074</v>
      </c>
      <c r="R1106" s="197"/>
      <c r="S1106" s="197"/>
      <c r="T1106" s="189">
        <v>7.4187499999999993</v>
      </c>
      <c r="U1106" s="197"/>
      <c r="V1106" s="197"/>
      <c r="W1106" s="183">
        <v>5.3615836094420599</v>
      </c>
      <c r="X1106" s="197"/>
      <c r="Y1106" s="197"/>
      <c r="Z1106" s="189">
        <v>7.5437499999999993</v>
      </c>
      <c r="AA1106" s="197"/>
      <c r="AB1106" s="197"/>
      <c r="AC1106" s="197"/>
      <c r="AD1106" s="197"/>
      <c r="AE1106" s="197"/>
      <c r="AF1106" s="199">
        <v>3.706828836149771</v>
      </c>
      <c r="AG1106" s="199">
        <v>1624</v>
      </c>
      <c r="AH1106" s="199">
        <v>0.4049030873526947</v>
      </c>
      <c r="AI1106" s="199">
        <v>36</v>
      </c>
      <c r="AJ1106" s="199">
        <v>2.7255434782608696</v>
      </c>
      <c r="AK1106" s="199"/>
      <c r="AL1106" s="199">
        <v>232</v>
      </c>
      <c r="AM1106" s="199">
        <v>3.706828836149771</v>
      </c>
      <c r="AN1106" s="199">
        <v>3.71484375</v>
      </c>
      <c r="AO1106" s="190">
        <v>0</v>
      </c>
      <c r="AP1106" s="196">
        <v>0</v>
      </c>
      <c r="AQ1106" s="196">
        <v>0</v>
      </c>
      <c r="AR1106" s="205">
        <v>468</v>
      </c>
      <c r="AS1106" s="58">
        <v>0</v>
      </c>
      <c r="AT1106" s="183">
        <v>16697.262000000002</v>
      </c>
      <c r="AU1106" s="183">
        <v>42.953000000000003</v>
      </c>
      <c r="AV1106" s="199">
        <v>0</v>
      </c>
      <c r="AW1106" s="227">
        <v>468</v>
      </c>
      <c r="AX1106" s="58">
        <v>0</v>
      </c>
      <c r="AY1106" s="200">
        <v>26.25</v>
      </c>
      <c r="AZ1106" s="184">
        <v>207649</v>
      </c>
      <c r="BA1106" s="58">
        <v>0.82857142857099997</v>
      </c>
      <c r="BB1106" s="58">
        <v>10.850574712649291</v>
      </c>
      <c r="BC1106" s="198" t="s">
        <v>118</v>
      </c>
      <c r="BD1106" s="178" t="s">
        <v>102</v>
      </c>
      <c r="BE1106" s="176" t="s">
        <v>103</v>
      </c>
      <c r="BF1106" s="176" t="s">
        <v>104</v>
      </c>
      <c r="BG1106" s="176" t="s">
        <v>105</v>
      </c>
      <c r="BH1106" s="209" t="s">
        <v>148</v>
      </c>
      <c r="BI1106" s="193" t="s">
        <v>120</v>
      </c>
      <c r="BJ1106" s="210">
        <v>214</v>
      </c>
      <c r="BK1106" s="210" t="s">
        <v>121</v>
      </c>
      <c r="BL1106" s="181" t="s">
        <v>108</v>
      </c>
      <c r="BM1106" s="112" t="s">
        <v>122</v>
      </c>
      <c r="BN1106" s="79" t="s">
        <v>69</v>
      </c>
      <c r="BO1106" s="178" t="s">
        <v>117</v>
      </c>
      <c r="BP1106" s="176" t="s">
        <v>123</v>
      </c>
      <c r="BQ1106" s="188" t="s">
        <v>124</v>
      </c>
    </row>
    <row r="1107" spans="1:69" ht="15.75">
      <c r="A1107" s="179" t="s">
        <v>100</v>
      </c>
      <c r="B1107" s="195" t="s">
        <v>31</v>
      </c>
      <c r="C1107" s="180" t="s">
        <v>29</v>
      </c>
      <c r="D1107" s="192" t="s">
        <v>49</v>
      </c>
      <c r="E1107" s="194" t="s">
        <v>480</v>
      </c>
      <c r="F1107" s="196">
        <v>219</v>
      </c>
      <c r="G1107" s="196">
        <v>18</v>
      </c>
      <c r="H1107" s="197"/>
      <c r="I1107" s="197"/>
      <c r="J1107" s="197"/>
      <c r="K1107" s="197"/>
      <c r="L1107" s="196">
        <v>2</v>
      </c>
      <c r="M1107" s="198"/>
      <c r="N1107" s="188">
        <v>0</v>
      </c>
      <c r="O1107" s="197"/>
      <c r="P1107" s="197"/>
      <c r="Q1107" s="183">
        <v>7.3716783015075373</v>
      </c>
      <c r="R1107" s="197"/>
      <c r="S1107" s="197"/>
      <c r="T1107" s="189">
        <v>14.174999999999997</v>
      </c>
      <c r="U1107" s="197"/>
      <c r="V1107" s="197"/>
      <c r="W1107" s="183">
        <v>7.4051305025125629</v>
      </c>
      <c r="X1107" s="197"/>
      <c r="Y1107" s="197"/>
      <c r="Z1107" s="189">
        <v>14.008333333333331</v>
      </c>
      <c r="AA1107" s="197"/>
      <c r="AB1107" s="197"/>
      <c r="AC1107" s="197"/>
      <c r="AD1107" s="197"/>
      <c r="AE1107" s="197"/>
      <c r="AF1107" s="199">
        <v>3.3933524827861308</v>
      </c>
      <c r="AG1107" s="199">
        <v>1393</v>
      </c>
      <c r="AH1107" s="199">
        <v>0.4739078663886262</v>
      </c>
      <c r="AI1107" s="199">
        <v>72</v>
      </c>
      <c r="AJ1107" s="199">
        <v>2.4821969696969699</v>
      </c>
      <c r="AK1107" s="199"/>
      <c r="AL1107" s="199">
        <v>199</v>
      </c>
      <c r="AM1107" s="199">
        <v>3.3933524827861308</v>
      </c>
      <c r="AN1107" s="199">
        <v>3.49</v>
      </c>
      <c r="AO1107" s="190">
        <v>0</v>
      </c>
      <c r="AP1107" s="196">
        <v>0</v>
      </c>
      <c r="AQ1107" s="196">
        <v>0</v>
      </c>
      <c r="AR1107" s="205">
        <v>402</v>
      </c>
      <c r="AS1107" s="58">
        <v>0</v>
      </c>
      <c r="AT1107" s="183">
        <v>14337.478000000001</v>
      </c>
      <c r="AU1107" s="183">
        <v>0</v>
      </c>
      <c r="AV1107" s="199">
        <v>0</v>
      </c>
      <c r="AW1107" s="227">
        <v>402</v>
      </c>
      <c r="AX1107" s="58">
        <v>0</v>
      </c>
      <c r="AY1107" s="200">
        <v>26.25</v>
      </c>
      <c r="AZ1107" s="184">
        <v>207649</v>
      </c>
      <c r="BA1107" s="58">
        <v>0.82857142857099997</v>
      </c>
      <c r="BB1107" s="58">
        <v>10.068965517246589</v>
      </c>
      <c r="BC1107" s="198" t="s">
        <v>118</v>
      </c>
      <c r="BD1107" s="178" t="s">
        <v>102</v>
      </c>
      <c r="BE1107" s="176" t="s">
        <v>103</v>
      </c>
      <c r="BF1107" s="176" t="s">
        <v>104</v>
      </c>
      <c r="BG1107" s="176" t="s">
        <v>105</v>
      </c>
      <c r="BH1107" s="209" t="s">
        <v>148</v>
      </c>
      <c r="BI1107" s="193" t="s">
        <v>125</v>
      </c>
      <c r="BJ1107" s="210">
        <v>214</v>
      </c>
      <c r="BK1107" s="210" t="s">
        <v>126</v>
      </c>
      <c r="BL1107" s="181" t="s">
        <v>108</v>
      </c>
      <c r="BM1107" s="112" t="s">
        <v>122</v>
      </c>
      <c r="BN1107" s="79" t="s">
        <v>69</v>
      </c>
      <c r="BO1107" s="178" t="s">
        <v>117</v>
      </c>
      <c r="BP1107" s="176" t="s">
        <v>123</v>
      </c>
      <c r="BQ1107" s="188" t="s">
        <v>124</v>
      </c>
    </row>
    <row r="1108" spans="1:69" ht="15.75">
      <c r="A1108" s="179" t="s">
        <v>100</v>
      </c>
      <c r="B1108" s="195" t="s">
        <v>31</v>
      </c>
      <c r="C1108" s="180" t="s">
        <v>29</v>
      </c>
      <c r="D1108" s="192" t="s">
        <v>49</v>
      </c>
      <c r="E1108" s="194" t="s">
        <v>480</v>
      </c>
      <c r="F1108" s="196">
        <v>246</v>
      </c>
      <c r="G1108" s="196">
        <v>1</v>
      </c>
      <c r="H1108" s="197"/>
      <c r="I1108" s="197"/>
      <c r="J1108" s="197"/>
      <c r="K1108" s="197"/>
      <c r="L1108" s="196">
        <v>0</v>
      </c>
      <c r="M1108" s="198"/>
      <c r="N1108" s="188">
        <v>1</v>
      </c>
      <c r="O1108" s="197"/>
      <c r="P1108" s="197"/>
      <c r="Q1108" s="183">
        <v>7.1497998244897962</v>
      </c>
      <c r="R1108" s="197"/>
      <c r="S1108" s="197"/>
      <c r="T1108" s="189">
        <v>8.7638888888888893</v>
      </c>
      <c r="U1108" s="197"/>
      <c r="V1108" s="197"/>
      <c r="W1108" s="183">
        <v>7.3260774204081631</v>
      </c>
      <c r="X1108" s="197"/>
      <c r="Y1108" s="197"/>
      <c r="Z1108" s="189">
        <v>8.8645833333333339</v>
      </c>
      <c r="AA1108" s="197"/>
      <c r="AB1108" s="197"/>
      <c r="AC1108" s="197"/>
      <c r="AD1108" s="197"/>
      <c r="AE1108" s="197"/>
      <c r="AF1108" s="199">
        <v>3.4523906757810723</v>
      </c>
      <c r="AG1108" s="199">
        <v>1709</v>
      </c>
      <c r="AH1108" s="199">
        <v>0.50634806250920705</v>
      </c>
      <c r="AI1108" s="199">
        <v>88</v>
      </c>
      <c r="AJ1108" s="199">
        <v>2.4463235294117647</v>
      </c>
      <c r="AK1108" s="199"/>
      <c r="AL1108" s="199">
        <v>244</v>
      </c>
      <c r="AM1108" s="199">
        <v>3.4618676868060159</v>
      </c>
      <c r="AN1108" s="199">
        <v>3.5778556034482758</v>
      </c>
      <c r="AO1108" s="190">
        <v>0</v>
      </c>
      <c r="AP1108" s="196">
        <v>0</v>
      </c>
      <c r="AQ1108" s="196">
        <v>0</v>
      </c>
      <c r="AR1108" s="205">
        <v>490</v>
      </c>
      <c r="AS1108" s="58">
        <v>0</v>
      </c>
      <c r="AT1108" s="183">
        <v>17605.628999999997</v>
      </c>
      <c r="AU1108" s="183">
        <v>0</v>
      </c>
      <c r="AV1108" s="199">
        <v>0</v>
      </c>
      <c r="AW1108" s="227">
        <v>490</v>
      </c>
      <c r="AX1108" s="58">
        <v>0</v>
      </c>
      <c r="AY1108" s="200">
        <v>26.25</v>
      </c>
      <c r="AZ1108" s="184">
        <v>207649</v>
      </c>
      <c r="BA1108" s="58">
        <v>0.82857142857099997</v>
      </c>
      <c r="BB1108" s="58">
        <v>11.310344827592058</v>
      </c>
      <c r="BC1108" s="198" t="s">
        <v>118</v>
      </c>
      <c r="BD1108" s="178" t="s">
        <v>102</v>
      </c>
      <c r="BE1108" s="176" t="s">
        <v>103</v>
      </c>
      <c r="BF1108" s="176" t="s">
        <v>104</v>
      </c>
      <c r="BG1108" s="176" t="s">
        <v>105</v>
      </c>
      <c r="BH1108" s="209" t="s">
        <v>148</v>
      </c>
      <c r="BI1108" s="193" t="s">
        <v>127</v>
      </c>
      <c r="BJ1108" s="210">
        <v>214</v>
      </c>
      <c r="BK1108" s="210" t="s">
        <v>128</v>
      </c>
      <c r="BL1108" s="181" t="s">
        <v>108</v>
      </c>
      <c r="BM1108" s="112" t="s">
        <v>122</v>
      </c>
      <c r="BN1108" s="79" t="s">
        <v>69</v>
      </c>
      <c r="BO1108" s="178" t="s">
        <v>117</v>
      </c>
      <c r="BP1108" s="176" t="s">
        <v>123</v>
      </c>
      <c r="BQ1108" s="188" t="s">
        <v>124</v>
      </c>
    </row>
    <row r="1109" spans="1:69" ht="15.75">
      <c r="A1109" s="179" t="s">
        <v>100</v>
      </c>
      <c r="B1109" s="195" t="s">
        <v>31</v>
      </c>
      <c r="C1109" s="180" t="s">
        <v>29</v>
      </c>
      <c r="D1109" s="192" t="s">
        <v>49</v>
      </c>
      <c r="E1109" s="194" t="s">
        <v>480</v>
      </c>
      <c r="F1109" s="196">
        <v>241</v>
      </c>
      <c r="G1109" s="196">
        <v>2</v>
      </c>
      <c r="H1109" s="197"/>
      <c r="I1109" s="197"/>
      <c r="J1109" s="197"/>
      <c r="K1109" s="197"/>
      <c r="L1109" s="196">
        <v>2</v>
      </c>
      <c r="M1109" s="198"/>
      <c r="N1109" s="188">
        <v>0</v>
      </c>
      <c r="O1109" s="197"/>
      <c r="P1109" s="197"/>
      <c r="Q1109" s="183">
        <v>7.4075484430379746</v>
      </c>
      <c r="R1109" s="197"/>
      <c r="S1109" s="197"/>
      <c r="T1109" s="189">
        <v>9.1916666666666629</v>
      </c>
      <c r="U1109" s="197"/>
      <c r="V1109" s="197"/>
      <c r="W1109" s="183">
        <v>7.4098985907173001</v>
      </c>
      <c r="X1109" s="197"/>
      <c r="Y1109" s="197"/>
      <c r="Z1109" s="189">
        <v>9.358333333333329</v>
      </c>
      <c r="AA1109" s="197"/>
      <c r="AB1109" s="197"/>
      <c r="AC1109" s="197"/>
      <c r="AD1109" s="197"/>
      <c r="AE1109" s="197"/>
      <c r="AF1109" s="199">
        <v>2.7094434844929243</v>
      </c>
      <c r="AG1109" s="199">
        <v>1608</v>
      </c>
      <c r="AH1109" s="199">
        <v>0.30346200711852156</v>
      </c>
      <c r="AI1109" s="199">
        <v>340</v>
      </c>
      <c r="AJ1109" s="199">
        <v>2.0450781249999999</v>
      </c>
      <c r="AK1109" s="199"/>
      <c r="AL1109" s="199"/>
      <c r="AM1109" s="199"/>
      <c r="AN1109" s="199"/>
      <c r="AO1109" s="190">
        <v>0</v>
      </c>
      <c r="AP1109" s="196">
        <v>0</v>
      </c>
      <c r="AQ1109" s="196">
        <v>0</v>
      </c>
      <c r="AR1109" s="205">
        <v>478</v>
      </c>
      <c r="AS1109" s="58">
        <v>0</v>
      </c>
      <c r="AT1109" s="183">
        <v>17101.414000000001</v>
      </c>
      <c r="AU1109" s="183">
        <v>0</v>
      </c>
      <c r="AV1109" s="199">
        <v>0</v>
      </c>
      <c r="AW1109" s="227">
        <v>478</v>
      </c>
      <c r="AX1109" s="58">
        <v>0</v>
      </c>
      <c r="AY1109" s="200">
        <v>26.25</v>
      </c>
      <c r="AZ1109" s="184">
        <v>207649</v>
      </c>
      <c r="BA1109" s="58">
        <v>0.82857142857099997</v>
      </c>
      <c r="BB1109" s="58">
        <v>11.080459770120674</v>
      </c>
      <c r="BC1109" s="198" t="s">
        <v>118</v>
      </c>
      <c r="BD1109" s="178" t="s">
        <v>102</v>
      </c>
      <c r="BE1109" s="176" t="s">
        <v>103</v>
      </c>
      <c r="BF1109" s="176" t="s">
        <v>104</v>
      </c>
      <c r="BG1109" s="176" t="s">
        <v>105</v>
      </c>
      <c r="BH1109" s="209" t="s">
        <v>148</v>
      </c>
      <c r="BI1109" s="193" t="s">
        <v>129</v>
      </c>
      <c r="BJ1109" s="210">
        <v>214</v>
      </c>
      <c r="BK1109" s="210" t="s">
        <v>130</v>
      </c>
      <c r="BL1109" s="181" t="s">
        <v>108</v>
      </c>
      <c r="BM1109" s="112" t="s">
        <v>122</v>
      </c>
      <c r="BN1109" s="79" t="s">
        <v>69</v>
      </c>
      <c r="BO1109" s="178" t="s">
        <v>117</v>
      </c>
      <c r="BP1109" s="176" t="s">
        <v>123</v>
      </c>
      <c r="BQ1109" s="188" t="s">
        <v>124</v>
      </c>
    </row>
    <row r="1110" spans="1:69" ht="15.75">
      <c r="A1110" s="179" t="s">
        <v>100</v>
      </c>
      <c r="B1110" s="195" t="s">
        <v>31</v>
      </c>
      <c r="C1110" s="180" t="s">
        <v>29</v>
      </c>
      <c r="D1110" s="192" t="s">
        <v>49</v>
      </c>
      <c r="E1110" s="194" t="s">
        <v>481</v>
      </c>
      <c r="F1110" s="196">
        <v>126</v>
      </c>
      <c r="G1110" s="196">
        <v>0</v>
      </c>
      <c r="H1110" s="197"/>
      <c r="I1110" s="197"/>
      <c r="J1110" s="197"/>
      <c r="K1110" s="197"/>
      <c r="L1110" s="196">
        <v>0</v>
      </c>
      <c r="M1110" s="198"/>
      <c r="N1110" s="188">
        <v>0</v>
      </c>
      <c r="O1110" s="197"/>
      <c r="P1110" s="197"/>
      <c r="Q1110" s="183">
        <v>5.635698333333333</v>
      </c>
      <c r="R1110" s="197"/>
      <c r="S1110" s="197"/>
      <c r="T1110" s="189">
        <v>7.1749999999999972</v>
      </c>
      <c r="U1110" s="197"/>
      <c r="V1110" s="197"/>
      <c r="W1110" s="183">
        <v>5.3663650476190483</v>
      </c>
      <c r="X1110" s="197"/>
      <c r="Y1110" s="197"/>
      <c r="Z1110" s="189">
        <v>6.7833333333333314</v>
      </c>
      <c r="AA1110" s="197"/>
      <c r="AB1110" s="197"/>
      <c r="AC1110" s="197"/>
      <c r="AD1110" s="197"/>
      <c r="AE1110" s="197"/>
      <c r="AF1110" s="199">
        <v>3.6145465037449678</v>
      </c>
      <c r="AG1110" s="199">
        <v>877</v>
      </c>
      <c r="AH1110" s="199">
        <v>0.48946847917402325</v>
      </c>
      <c r="AI1110" s="199">
        <v>34</v>
      </c>
      <c r="AJ1110" s="199">
        <v>2.5484126984126982</v>
      </c>
      <c r="AK1110" s="199"/>
      <c r="AL1110" s="199">
        <v>117</v>
      </c>
      <c r="AM1110" s="199">
        <v>3.6776618040524993</v>
      </c>
      <c r="AN1110" s="199">
        <v>3.7014519056261341</v>
      </c>
      <c r="AO1110" s="190">
        <v>0</v>
      </c>
      <c r="AP1110" s="196">
        <v>0</v>
      </c>
      <c r="AQ1110" s="196">
        <v>0</v>
      </c>
      <c r="AR1110" s="205">
        <v>252</v>
      </c>
      <c r="AS1110" s="58">
        <v>0</v>
      </c>
      <c r="AT1110" s="183">
        <v>8896.0910000000003</v>
      </c>
      <c r="AU1110" s="183">
        <v>92.844999999999999</v>
      </c>
      <c r="AV1110" s="199">
        <v>0</v>
      </c>
      <c r="AW1110" s="227">
        <v>252</v>
      </c>
      <c r="AX1110" s="58">
        <v>0</v>
      </c>
      <c r="AY1110" s="200">
        <v>17.25</v>
      </c>
      <c r="AZ1110" s="184">
        <v>65190</v>
      </c>
      <c r="BA1110" s="58">
        <v>0.94202898550699998</v>
      </c>
      <c r="BB1110" s="58">
        <v>7.7538461538481815</v>
      </c>
      <c r="BC1110" s="198" t="s">
        <v>118</v>
      </c>
      <c r="BD1110" s="178" t="s">
        <v>102</v>
      </c>
      <c r="BE1110" s="176" t="s">
        <v>103</v>
      </c>
      <c r="BF1110" s="176" t="s">
        <v>104</v>
      </c>
      <c r="BG1110" s="176" t="s">
        <v>105</v>
      </c>
      <c r="BH1110" s="209" t="s">
        <v>157</v>
      </c>
      <c r="BI1110" s="193" t="s">
        <v>120</v>
      </c>
      <c r="BJ1110" s="210">
        <v>214</v>
      </c>
      <c r="BK1110" s="210" t="s">
        <v>121</v>
      </c>
      <c r="BL1110" s="181" t="s">
        <v>108</v>
      </c>
      <c r="BM1110" s="112" t="s">
        <v>122</v>
      </c>
      <c r="BN1110" s="79" t="s">
        <v>69</v>
      </c>
      <c r="BO1110" s="178" t="s">
        <v>147</v>
      </c>
      <c r="BP1110" s="176" t="s">
        <v>149</v>
      </c>
      <c r="BQ1110" s="188" t="s">
        <v>150</v>
      </c>
    </row>
    <row r="1111" spans="1:69" ht="15.75">
      <c r="A1111" s="179" t="s">
        <v>100</v>
      </c>
      <c r="B1111" s="195" t="s">
        <v>31</v>
      </c>
      <c r="C1111" s="180" t="s">
        <v>29</v>
      </c>
      <c r="D1111" s="192" t="s">
        <v>49</v>
      </c>
      <c r="E1111" s="194" t="s">
        <v>481</v>
      </c>
      <c r="F1111" s="196">
        <v>133</v>
      </c>
      <c r="G1111" s="196">
        <v>2</v>
      </c>
      <c r="H1111" s="197"/>
      <c r="I1111" s="197"/>
      <c r="J1111" s="197"/>
      <c r="K1111" s="197"/>
      <c r="L1111" s="196">
        <v>0</v>
      </c>
      <c r="M1111" s="198"/>
      <c r="N1111" s="188">
        <v>0</v>
      </c>
      <c r="O1111" s="197"/>
      <c r="P1111" s="197"/>
      <c r="Q1111" s="183">
        <v>6.7408930152671749</v>
      </c>
      <c r="R1111" s="197"/>
      <c r="S1111" s="197"/>
      <c r="T1111" s="189">
        <v>8.8624999999999972</v>
      </c>
      <c r="U1111" s="197"/>
      <c r="V1111" s="197"/>
      <c r="W1111" s="183">
        <v>6.8070150763358788</v>
      </c>
      <c r="X1111" s="197"/>
      <c r="Y1111" s="197"/>
      <c r="Z1111" s="189">
        <v>9.3624999999999972</v>
      </c>
      <c r="AA1111" s="197"/>
      <c r="AB1111" s="197"/>
      <c r="AC1111" s="197"/>
      <c r="AD1111" s="197"/>
      <c r="AE1111" s="197"/>
      <c r="AF1111" s="199">
        <v>3.0507197412565725</v>
      </c>
      <c r="AG1111" s="199">
        <v>917</v>
      </c>
      <c r="AH1111" s="199">
        <v>0.59476426387229875</v>
      </c>
      <c r="AI1111" s="199">
        <v>173</v>
      </c>
      <c r="AJ1111" s="199">
        <v>2.035948905109489</v>
      </c>
      <c r="AK1111" s="199"/>
      <c r="AL1111" s="199">
        <v>130</v>
      </c>
      <c r="AM1111" s="199">
        <v>3.0541098933953506</v>
      </c>
      <c r="AN1111" s="199">
        <v>3.0745614035087718</v>
      </c>
      <c r="AO1111" s="190">
        <v>0</v>
      </c>
      <c r="AP1111" s="196">
        <v>0</v>
      </c>
      <c r="AQ1111" s="196">
        <v>0</v>
      </c>
      <c r="AR1111" s="205">
        <v>262</v>
      </c>
      <c r="AS1111" s="58">
        <v>0</v>
      </c>
      <c r="AT1111" s="183">
        <v>9351.4549999999981</v>
      </c>
      <c r="AU1111" s="183">
        <v>0</v>
      </c>
      <c r="AV1111" s="199">
        <v>0</v>
      </c>
      <c r="AW1111" s="227">
        <v>262</v>
      </c>
      <c r="AX1111" s="58">
        <v>0</v>
      </c>
      <c r="AY1111" s="200">
        <v>17.25</v>
      </c>
      <c r="AZ1111" s="184">
        <v>65190</v>
      </c>
      <c r="BA1111" s="58">
        <v>0.94202898550699998</v>
      </c>
      <c r="BB1111" s="58">
        <v>8.1846153846175245</v>
      </c>
      <c r="BC1111" s="198" t="s">
        <v>118</v>
      </c>
      <c r="BD1111" s="178" t="s">
        <v>102</v>
      </c>
      <c r="BE1111" s="176" t="s">
        <v>103</v>
      </c>
      <c r="BF1111" s="176" t="s">
        <v>104</v>
      </c>
      <c r="BG1111" s="176" t="s">
        <v>105</v>
      </c>
      <c r="BH1111" s="209" t="s">
        <v>157</v>
      </c>
      <c r="BI1111" s="193" t="s">
        <v>125</v>
      </c>
      <c r="BJ1111" s="210">
        <v>214</v>
      </c>
      <c r="BK1111" s="210" t="s">
        <v>126</v>
      </c>
      <c r="BL1111" s="181" t="s">
        <v>108</v>
      </c>
      <c r="BM1111" s="112" t="s">
        <v>122</v>
      </c>
      <c r="BN1111" s="79" t="s">
        <v>69</v>
      </c>
      <c r="BO1111" s="178" t="s">
        <v>147</v>
      </c>
      <c r="BP1111" s="176" t="s">
        <v>149</v>
      </c>
      <c r="BQ1111" s="188" t="s">
        <v>150</v>
      </c>
    </row>
    <row r="1112" spans="1:69" ht="15.75">
      <c r="A1112" s="179" t="s">
        <v>100</v>
      </c>
      <c r="B1112" s="195" t="s">
        <v>31</v>
      </c>
      <c r="C1112" s="180" t="s">
        <v>29</v>
      </c>
      <c r="D1112" s="192" t="s">
        <v>49</v>
      </c>
      <c r="E1112" s="194" t="s">
        <v>481</v>
      </c>
      <c r="F1112" s="196">
        <v>125</v>
      </c>
      <c r="G1112" s="196">
        <v>0</v>
      </c>
      <c r="H1112" s="197"/>
      <c r="I1112" s="197"/>
      <c r="J1112" s="197"/>
      <c r="K1112" s="197"/>
      <c r="L1112" s="196">
        <v>0</v>
      </c>
      <c r="M1112" s="198"/>
      <c r="N1112" s="188">
        <v>0</v>
      </c>
      <c r="O1112" s="197"/>
      <c r="P1112" s="197"/>
      <c r="Q1112" s="183">
        <v>6.1239997920000002</v>
      </c>
      <c r="R1112" s="197"/>
      <c r="S1112" s="197"/>
      <c r="T1112" s="189">
        <v>8.59375</v>
      </c>
      <c r="U1112" s="197"/>
      <c r="V1112" s="197"/>
      <c r="W1112" s="183">
        <v>5.4825438559999995</v>
      </c>
      <c r="X1112" s="197"/>
      <c r="Y1112" s="197"/>
      <c r="Z1112" s="189">
        <v>8.59375</v>
      </c>
      <c r="AA1112" s="197"/>
      <c r="AB1112" s="197"/>
      <c r="AC1112" s="197"/>
      <c r="AD1112" s="197"/>
      <c r="AE1112" s="197"/>
      <c r="AF1112" s="199">
        <v>3.5928057253247219</v>
      </c>
      <c r="AG1112" s="199">
        <v>875</v>
      </c>
      <c r="AH1112" s="199">
        <v>0.43302157249853152</v>
      </c>
      <c r="AI1112" s="199">
        <v>32</v>
      </c>
      <c r="AJ1112" s="199">
        <v>2.5995762711864407</v>
      </c>
      <c r="AK1112" s="199"/>
      <c r="AL1112" s="199">
        <v>121</v>
      </c>
      <c r="AM1112" s="199">
        <v>3.6067414506126325</v>
      </c>
      <c r="AN1112" s="199">
        <v>3.6571803852889668</v>
      </c>
      <c r="AO1112" s="190">
        <v>0</v>
      </c>
      <c r="AP1112" s="196">
        <v>0</v>
      </c>
      <c r="AQ1112" s="196">
        <v>0</v>
      </c>
      <c r="AR1112" s="205">
        <v>250</v>
      </c>
      <c r="AS1112" s="58">
        <v>0</v>
      </c>
      <c r="AT1112" s="183">
        <v>8909.3069999999989</v>
      </c>
      <c r="AU1112" s="183">
        <v>37.301000000000002</v>
      </c>
      <c r="AV1112" s="199">
        <v>0</v>
      </c>
      <c r="AW1112" s="227">
        <v>250</v>
      </c>
      <c r="AX1112" s="58">
        <v>0</v>
      </c>
      <c r="AY1112" s="200">
        <v>17.25</v>
      </c>
      <c r="AZ1112" s="184">
        <v>65190</v>
      </c>
      <c r="BA1112" s="58">
        <v>0.94202898550699998</v>
      </c>
      <c r="BB1112" s="58">
        <v>7.6923076923097042</v>
      </c>
      <c r="BC1112" s="198" t="s">
        <v>118</v>
      </c>
      <c r="BD1112" s="178" t="s">
        <v>102</v>
      </c>
      <c r="BE1112" s="176" t="s">
        <v>103</v>
      </c>
      <c r="BF1112" s="176" t="s">
        <v>104</v>
      </c>
      <c r="BG1112" s="176" t="s">
        <v>105</v>
      </c>
      <c r="BH1112" s="209" t="s">
        <v>157</v>
      </c>
      <c r="BI1112" s="193" t="s">
        <v>127</v>
      </c>
      <c r="BJ1112" s="210">
        <v>214</v>
      </c>
      <c r="BK1112" s="210" t="s">
        <v>128</v>
      </c>
      <c r="BL1112" s="181" t="s">
        <v>108</v>
      </c>
      <c r="BM1112" s="112" t="s">
        <v>122</v>
      </c>
      <c r="BN1112" s="79" t="s">
        <v>69</v>
      </c>
      <c r="BO1112" s="178" t="s">
        <v>147</v>
      </c>
      <c r="BP1112" s="176" t="s">
        <v>149</v>
      </c>
      <c r="BQ1112" s="188" t="s">
        <v>150</v>
      </c>
    </row>
    <row r="1113" spans="1:69" ht="15.75">
      <c r="A1113" s="179" t="s">
        <v>100</v>
      </c>
      <c r="B1113" s="195" t="s">
        <v>31</v>
      </c>
      <c r="C1113" s="180" t="s">
        <v>29</v>
      </c>
      <c r="D1113" s="192" t="s">
        <v>49</v>
      </c>
      <c r="E1113" s="194" t="s">
        <v>481</v>
      </c>
      <c r="F1113" s="196">
        <v>129</v>
      </c>
      <c r="G1113" s="196">
        <v>1</v>
      </c>
      <c r="H1113" s="197"/>
      <c r="I1113" s="197"/>
      <c r="J1113" s="197"/>
      <c r="K1113" s="197"/>
      <c r="L1113" s="196">
        <v>1</v>
      </c>
      <c r="M1113" s="198"/>
      <c r="N1113" s="188">
        <v>0</v>
      </c>
      <c r="O1113" s="197"/>
      <c r="P1113" s="197"/>
      <c r="Q1113" s="183">
        <v>7.5992281968503939</v>
      </c>
      <c r="R1113" s="197"/>
      <c r="S1113" s="197"/>
      <c r="T1113" s="189">
        <v>9.7749999999999986</v>
      </c>
      <c r="U1113" s="197"/>
      <c r="V1113" s="197"/>
      <c r="W1113" s="183">
        <v>7.6298659999999998</v>
      </c>
      <c r="X1113" s="197"/>
      <c r="Y1113" s="197"/>
      <c r="Z1113" s="189">
        <v>9.6624999999999979</v>
      </c>
      <c r="AA1113" s="197"/>
      <c r="AB1113" s="197"/>
      <c r="AC1113" s="197"/>
      <c r="AD1113" s="197"/>
      <c r="AE1113" s="197"/>
      <c r="AF1113" s="199">
        <v>2.6814639975076018</v>
      </c>
      <c r="AG1113" s="199">
        <v>847</v>
      </c>
      <c r="AH1113" s="199">
        <v>0.32556514414058096</v>
      </c>
      <c r="AI1113" s="199">
        <v>191</v>
      </c>
      <c r="AJ1113" s="199">
        <v>2.0094262295081968</v>
      </c>
      <c r="AK1113" s="199"/>
      <c r="AL1113" s="199"/>
      <c r="AM1113" s="199"/>
      <c r="AN1113" s="199"/>
      <c r="AO1113" s="190">
        <v>0</v>
      </c>
      <c r="AP1113" s="196">
        <v>0</v>
      </c>
      <c r="AQ1113" s="196">
        <v>0</v>
      </c>
      <c r="AR1113" s="205">
        <v>256</v>
      </c>
      <c r="AS1113" s="58">
        <v>0</v>
      </c>
      <c r="AT1113" s="183">
        <v>9090.9529999999995</v>
      </c>
      <c r="AU1113" s="183">
        <v>0</v>
      </c>
      <c r="AV1113" s="199">
        <v>0</v>
      </c>
      <c r="AW1113" s="227">
        <v>256</v>
      </c>
      <c r="AX1113" s="58">
        <v>0</v>
      </c>
      <c r="AY1113" s="200">
        <v>17.25</v>
      </c>
      <c r="AZ1113" s="184">
        <v>65190</v>
      </c>
      <c r="BA1113" s="58">
        <v>0.94202898550699998</v>
      </c>
      <c r="BB1113" s="58">
        <v>7.9384615384636152</v>
      </c>
      <c r="BC1113" s="198" t="s">
        <v>118</v>
      </c>
      <c r="BD1113" s="178" t="s">
        <v>102</v>
      </c>
      <c r="BE1113" s="176" t="s">
        <v>103</v>
      </c>
      <c r="BF1113" s="176" t="s">
        <v>104</v>
      </c>
      <c r="BG1113" s="176" t="s">
        <v>105</v>
      </c>
      <c r="BH1113" s="209" t="s">
        <v>157</v>
      </c>
      <c r="BI1113" s="193" t="s">
        <v>129</v>
      </c>
      <c r="BJ1113" s="210">
        <v>214</v>
      </c>
      <c r="BK1113" s="210" t="s">
        <v>130</v>
      </c>
      <c r="BL1113" s="181" t="s">
        <v>108</v>
      </c>
      <c r="BM1113" s="112" t="s">
        <v>122</v>
      </c>
      <c r="BN1113" s="79" t="s">
        <v>69</v>
      </c>
      <c r="BO1113" s="178" t="s">
        <v>147</v>
      </c>
      <c r="BP1113" s="176" t="s">
        <v>149</v>
      </c>
      <c r="BQ1113" s="188" t="s">
        <v>150</v>
      </c>
    </row>
    <row r="1114" spans="1:69" ht="15.75">
      <c r="A1114" s="179" t="s">
        <v>100</v>
      </c>
      <c r="B1114" s="195" t="s">
        <v>31</v>
      </c>
      <c r="C1114" s="180" t="s">
        <v>29</v>
      </c>
      <c r="D1114" s="192" t="s">
        <v>49</v>
      </c>
      <c r="E1114" s="194" t="s">
        <v>482</v>
      </c>
      <c r="F1114" s="196">
        <v>40</v>
      </c>
      <c r="G1114" s="196">
        <v>0</v>
      </c>
      <c r="H1114" s="197"/>
      <c r="I1114" s="197"/>
      <c r="J1114" s="197"/>
      <c r="K1114" s="197"/>
      <c r="L1114" s="196">
        <v>0</v>
      </c>
      <c r="M1114" s="198"/>
      <c r="N1114" s="188">
        <v>0</v>
      </c>
      <c r="O1114" s="197"/>
      <c r="P1114" s="197"/>
      <c r="Q1114" s="183">
        <v>5.3118247749999998</v>
      </c>
      <c r="R1114" s="197"/>
      <c r="S1114" s="197"/>
      <c r="T1114" s="189">
        <v>6.25</v>
      </c>
      <c r="U1114" s="197"/>
      <c r="V1114" s="197"/>
      <c r="W1114" s="183">
        <v>5.4083248500000005</v>
      </c>
      <c r="X1114" s="197"/>
      <c r="Y1114" s="197"/>
      <c r="Z1114" s="189">
        <v>6.3</v>
      </c>
      <c r="AA1114" s="197"/>
      <c r="AB1114" s="197"/>
      <c r="AC1114" s="197"/>
      <c r="AD1114" s="197"/>
      <c r="AE1114" s="197"/>
      <c r="AF1114" s="199">
        <v>3.6205714310918529</v>
      </c>
      <c r="AG1114" s="199">
        <v>280</v>
      </c>
      <c r="AH1114" s="199">
        <v>0.35255177596532272</v>
      </c>
      <c r="AI1114" s="199">
        <v>3</v>
      </c>
      <c r="AJ1114" s="199">
        <v>2.9230769230769229</v>
      </c>
      <c r="AK1114" s="199"/>
      <c r="AL1114" s="199">
        <v>40</v>
      </c>
      <c r="AM1114" s="199">
        <v>3.6205714310918529</v>
      </c>
      <c r="AN1114" s="199">
        <v>3.6675824175824174</v>
      </c>
      <c r="AO1114" s="190">
        <v>0</v>
      </c>
      <c r="AP1114" s="196">
        <v>0</v>
      </c>
      <c r="AQ1114" s="196">
        <v>0</v>
      </c>
      <c r="AR1114" s="205">
        <v>80</v>
      </c>
      <c r="AS1114" s="58">
        <v>0</v>
      </c>
      <c r="AT1114" s="183">
        <v>2874.364</v>
      </c>
      <c r="AU1114" s="183">
        <v>0</v>
      </c>
      <c r="AV1114" s="199">
        <v>0</v>
      </c>
      <c r="AW1114" s="227">
        <v>80</v>
      </c>
      <c r="AX1114" s="58">
        <v>0</v>
      </c>
      <c r="AY1114" s="200">
        <v>3.5</v>
      </c>
      <c r="AZ1114" s="184">
        <v>2791</v>
      </c>
      <c r="BA1114" s="58">
        <v>0.57142857142799997</v>
      </c>
      <c r="BB1114" s="58">
        <v>20.000000000020002</v>
      </c>
      <c r="BC1114" s="198" t="s">
        <v>118</v>
      </c>
      <c r="BD1114" s="178" t="s">
        <v>102</v>
      </c>
      <c r="BE1114" s="176" t="s">
        <v>103</v>
      </c>
      <c r="BF1114" s="176" t="s">
        <v>104</v>
      </c>
      <c r="BG1114" s="176" t="s">
        <v>105</v>
      </c>
      <c r="BH1114" s="209" t="s">
        <v>160</v>
      </c>
      <c r="BI1114" s="193" t="s">
        <v>120</v>
      </c>
      <c r="BJ1114" s="210">
        <v>214</v>
      </c>
      <c r="BK1114" s="210" t="s">
        <v>121</v>
      </c>
      <c r="BL1114" s="181" t="s">
        <v>108</v>
      </c>
      <c r="BM1114" s="112" t="s">
        <v>135</v>
      </c>
      <c r="BN1114" s="79" t="s">
        <v>69</v>
      </c>
      <c r="BO1114" s="178" t="s">
        <v>264</v>
      </c>
      <c r="BP1114" s="176" t="s">
        <v>161</v>
      </c>
      <c r="BQ1114" s="188" t="s">
        <v>138</v>
      </c>
    </row>
    <row r="1115" spans="1:69" ht="15.75">
      <c r="A1115" s="179" t="s">
        <v>100</v>
      </c>
      <c r="B1115" s="195" t="s">
        <v>31</v>
      </c>
      <c r="C1115" s="180" t="s">
        <v>29</v>
      </c>
      <c r="D1115" s="192" t="s">
        <v>49</v>
      </c>
      <c r="E1115" s="194" t="s">
        <v>482</v>
      </c>
      <c r="F1115" s="196">
        <v>7</v>
      </c>
      <c r="G1115" s="196">
        <v>0</v>
      </c>
      <c r="H1115" s="197"/>
      <c r="I1115" s="197"/>
      <c r="J1115" s="197"/>
      <c r="K1115" s="197"/>
      <c r="L1115" s="196">
        <v>0</v>
      </c>
      <c r="M1115" s="198"/>
      <c r="N1115" s="188">
        <v>0</v>
      </c>
      <c r="O1115" s="197"/>
      <c r="P1115" s="197"/>
      <c r="Q1115" s="183">
        <v>9.4427141428571435</v>
      </c>
      <c r="R1115" s="197"/>
      <c r="S1115" s="197"/>
      <c r="T1115" s="189">
        <v>12.9125</v>
      </c>
      <c r="U1115" s="197"/>
      <c r="V1115" s="197"/>
      <c r="W1115" s="183">
        <v>9.5014285714285727</v>
      </c>
      <c r="X1115" s="197"/>
      <c r="Y1115" s="197"/>
      <c r="Z1115" s="189">
        <v>12.9125</v>
      </c>
      <c r="AA1115" s="197"/>
      <c r="AB1115" s="197"/>
      <c r="AC1115" s="197"/>
      <c r="AD1115" s="197"/>
      <c r="AE1115" s="197"/>
      <c r="AF1115" s="199">
        <v>3.5193877560751781</v>
      </c>
      <c r="AG1115" s="199">
        <v>49</v>
      </c>
      <c r="AH1115" s="199">
        <v>0.46838846602157147</v>
      </c>
      <c r="AI1115" s="199">
        <v>2</v>
      </c>
      <c r="AJ1115" s="199">
        <v>2.5562499999999999</v>
      </c>
      <c r="AK1115" s="199"/>
      <c r="AL1115" s="199">
        <v>7</v>
      </c>
      <c r="AM1115" s="199">
        <v>3.5193877560751781</v>
      </c>
      <c r="AN1115" s="199">
        <v>3.61</v>
      </c>
      <c r="AO1115" s="190">
        <v>0</v>
      </c>
      <c r="AP1115" s="196">
        <v>0</v>
      </c>
      <c r="AQ1115" s="196">
        <v>0</v>
      </c>
      <c r="AR1115" s="205">
        <v>14</v>
      </c>
      <c r="AS1115" s="58">
        <v>0</v>
      </c>
      <c r="AT1115" s="183">
        <v>503.988</v>
      </c>
      <c r="AU1115" s="183">
        <v>0</v>
      </c>
      <c r="AV1115" s="199">
        <v>0</v>
      </c>
      <c r="AW1115" s="227">
        <v>14</v>
      </c>
      <c r="AX1115" s="58">
        <v>0</v>
      </c>
      <c r="AY1115" s="200">
        <v>3.5</v>
      </c>
      <c r="AZ1115" s="184">
        <v>2791</v>
      </c>
      <c r="BA1115" s="58">
        <v>0.57142857142799997</v>
      </c>
      <c r="BB1115" s="58">
        <v>3.5000000000035003</v>
      </c>
      <c r="BC1115" s="198" t="s">
        <v>118</v>
      </c>
      <c r="BD1115" s="178" t="s">
        <v>102</v>
      </c>
      <c r="BE1115" s="176" t="s">
        <v>103</v>
      </c>
      <c r="BF1115" s="176" t="s">
        <v>104</v>
      </c>
      <c r="BG1115" s="176" t="s">
        <v>105</v>
      </c>
      <c r="BH1115" s="209" t="s">
        <v>160</v>
      </c>
      <c r="BI1115" s="193" t="s">
        <v>125</v>
      </c>
      <c r="BJ1115" s="210">
        <v>214</v>
      </c>
      <c r="BK1115" s="210" t="s">
        <v>126</v>
      </c>
      <c r="BL1115" s="181" t="s">
        <v>108</v>
      </c>
      <c r="BM1115" s="112" t="s">
        <v>135</v>
      </c>
      <c r="BN1115" s="79" t="s">
        <v>69</v>
      </c>
      <c r="BO1115" s="178" t="s">
        <v>264</v>
      </c>
      <c r="BP1115" s="176" t="s">
        <v>161</v>
      </c>
      <c r="BQ1115" s="188" t="s">
        <v>138</v>
      </c>
    </row>
    <row r="1116" spans="1:69" ht="15.75">
      <c r="A1116" s="179" t="s">
        <v>100</v>
      </c>
      <c r="B1116" s="195" t="s">
        <v>31</v>
      </c>
      <c r="C1116" s="180" t="s">
        <v>29</v>
      </c>
      <c r="D1116" s="192" t="s">
        <v>49</v>
      </c>
      <c r="E1116" s="194" t="s">
        <v>482</v>
      </c>
      <c r="F1116" s="196">
        <v>42</v>
      </c>
      <c r="G1116" s="196">
        <v>0</v>
      </c>
      <c r="H1116" s="197"/>
      <c r="I1116" s="197"/>
      <c r="J1116" s="197"/>
      <c r="K1116" s="197"/>
      <c r="L1116" s="196">
        <v>0</v>
      </c>
      <c r="M1116" s="198"/>
      <c r="N1116" s="188">
        <v>0</v>
      </c>
      <c r="O1116" s="197"/>
      <c r="P1116" s="197"/>
      <c r="Q1116" s="183">
        <v>6.243428452380952</v>
      </c>
      <c r="R1116" s="197"/>
      <c r="S1116" s="197"/>
      <c r="T1116" s="189">
        <v>7.3624999999999998</v>
      </c>
      <c r="U1116" s="197"/>
      <c r="V1116" s="197"/>
      <c r="W1116" s="183">
        <v>6.3154759047619038</v>
      </c>
      <c r="X1116" s="197"/>
      <c r="Y1116" s="197"/>
      <c r="Z1116" s="189">
        <v>7.2374999999999998</v>
      </c>
      <c r="AA1116" s="197"/>
      <c r="AB1116" s="197"/>
      <c r="AC1116" s="197"/>
      <c r="AD1116" s="197"/>
      <c r="AE1116" s="197"/>
      <c r="AF1116" s="199">
        <v>3.7106462773822604</v>
      </c>
      <c r="AG1116" s="199">
        <v>294</v>
      </c>
      <c r="AH1116" s="199">
        <v>0.41256543028270587</v>
      </c>
      <c r="AI1116" s="199">
        <v>9</v>
      </c>
      <c r="AJ1116" s="199">
        <v>2.69</v>
      </c>
      <c r="AK1116" s="199"/>
      <c r="AL1116" s="199">
        <v>42</v>
      </c>
      <c r="AM1116" s="199">
        <v>3.7106462773822604</v>
      </c>
      <c r="AN1116" s="199">
        <v>3.732843137254902</v>
      </c>
      <c r="AO1116" s="190">
        <v>0</v>
      </c>
      <c r="AP1116" s="196">
        <v>0</v>
      </c>
      <c r="AQ1116" s="196">
        <v>0</v>
      </c>
      <c r="AR1116" s="205">
        <v>84</v>
      </c>
      <c r="AS1116" s="58">
        <v>0</v>
      </c>
      <c r="AT1116" s="183">
        <v>2991.1010000000001</v>
      </c>
      <c r="AU1116" s="183">
        <v>0</v>
      </c>
      <c r="AV1116" s="199">
        <v>0</v>
      </c>
      <c r="AW1116" s="227">
        <v>84</v>
      </c>
      <c r="AX1116" s="58">
        <v>0</v>
      </c>
      <c r="AY1116" s="200">
        <v>3.5</v>
      </c>
      <c r="AZ1116" s="184">
        <v>2791</v>
      </c>
      <c r="BA1116" s="58">
        <v>0.57142857142799997</v>
      </c>
      <c r="BB1116" s="58">
        <v>21.000000000021</v>
      </c>
      <c r="BC1116" s="198" t="s">
        <v>118</v>
      </c>
      <c r="BD1116" s="178" t="s">
        <v>102</v>
      </c>
      <c r="BE1116" s="176" t="s">
        <v>103</v>
      </c>
      <c r="BF1116" s="176" t="s">
        <v>104</v>
      </c>
      <c r="BG1116" s="176" t="s">
        <v>105</v>
      </c>
      <c r="BH1116" s="209" t="s">
        <v>160</v>
      </c>
      <c r="BI1116" s="193" t="s">
        <v>127</v>
      </c>
      <c r="BJ1116" s="210">
        <v>214</v>
      </c>
      <c r="BK1116" s="210" t="s">
        <v>128</v>
      </c>
      <c r="BL1116" s="181" t="s">
        <v>108</v>
      </c>
      <c r="BM1116" s="112" t="s">
        <v>135</v>
      </c>
      <c r="BN1116" s="79" t="s">
        <v>69</v>
      </c>
      <c r="BO1116" s="178" t="s">
        <v>264</v>
      </c>
      <c r="BP1116" s="176" t="s">
        <v>161</v>
      </c>
      <c r="BQ1116" s="188" t="s">
        <v>138</v>
      </c>
    </row>
    <row r="1117" spans="1:69" ht="15.75">
      <c r="A1117" s="179" t="s">
        <v>100</v>
      </c>
      <c r="B1117" s="195" t="s">
        <v>31</v>
      </c>
      <c r="C1117" s="180" t="s">
        <v>29</v>
      </c>
      <c r="D1117" s="192" t="s">
        <v>49</v>
      </c>
      <c r="E1117" s="194" t="s">
        <v>482</v>
      </c>
      <c r="F1117" s="196">
        <v>42</v>
      </c>
      <c r="G1117" s="196">
        <v>0</v>
      </c>
      <c r="H1117" s="197"/>
      <c r="I1117" s="197"/>
      <c r="J1117" s="197"/>
      <c r="K1117" s="197"/>
      <c r="L1117" s="196">
        <v>0</v>
      </c>
      <c r="M1117" s="198"/>
      <c r="N1117" s="188">
        <v>0</v>
      </c>
      <c r="O1117" s="197"/>
      <c r="P1117" s="197"/>
      <c r="Q1117" s="183">
        <v>7.2138326904761909</v>
      </c>
      <c r="R1117" s="197"/>
      <c r="S1117" s="197"/>
      <c r="T1117" s="189">
        <v>7.9928571428571429</v>
      </c>
      <c r="U1117" s="197"/>
      <c r="V1117" s="197"/>
      <c r="W1117" s="183">
        <v>7.0845949523809528</v>
      </c>
      <c r="X1117" s="197"/>
      <c r="Y1117" s="197"/>
      <c r="Z1117" s="189">
        <v>7.89</v>
      </c>
      <c r="AA1117" s="197"/>
      <c r="AB1117" s="197"/>
      <c r="AC1117" s="197"/>
      <c r="AD1117" s="197"/>
      <c r="AE1117" s="197"/>
      <c r="AF1117" s="199">
        <v>2.7542517055459572</v>
      </c>
      <c r="AG1117" s="199">
        <v>294</v>
      </c>
      <c r="AH1117" s="199">
        <v>0.27982824577966403</v>
      </c>
      <c r="AI1117" s="199">
        <v>42</v>
      </c>
      <c r="AJ1117" s="199">
        <v>2.11</v>
      </c>
      <c r="AK1117" s="199"/>
      <c r="AL1117" s="199"/>
      <c r="AM1117" s="199"/>
      <c r="AN1117" s="199"/>
      <c r="AO1117" s="190">
        <v>0</v>
      </c>
      <c r="AP1117" s="196">
        <v>0</v>
      </c>
      <c r="AQ1117" s="196">
        <v>0</v>
      </c>
      <c r="AR1117" s="205">
        <v>84</v>
      </c>
      <c r="AS1117" s="58">
        <v>0</v>
      </c>
      <c r="AT1117" s="183">
        <v>3018.88</v>
      </c>
      <c r="AU1117" s="183">
        <v>0</v>
      </c>
      <c r="AV1117" s="199">
        <v>0</v>
      </c>
      <c r="AW1117" s="227">
        <v>84</v>
      </c>
      <c r="AX1117" s="58">
        <v>0</v>
      </c>
      <c r="AY1117" s="200">
        <v>3.5</v>
      </c>
      <c r="AZ1117" s="184">
        <v>2791</v>
      </c>
      <c r="BA1117" s="58">
        <v>0.57142857142799997</v>
      </c>
      <c r="BB1117" s="58">
        <v>21.000000000021</v>
      </c>
      <c r="BC1117" s="198" t="s">
        <v>118</v>
      </c>
      <c r="BD1117" s="178" t="s">
        <v>102</v>
      </c>
      <c r="BE1117" s="176" t="s">
        <v>103</v>
      </c>
      <c r="BF1117" s="176" t="s">
        <v>104</v>
      </c>
      <c r="BG1117" s="176" t="s">
        <v>105</v>
      </c>
      <c r="BH1117" s="209" t="s">
        <v>160</v>
      </c>
      <c r="BI1117" s="193" t="s">
        <v>129</v>
      </c>
      <c r="BJ1117" s="210">
        <v>214</v>
      </c>
      <c r="BK1117" s="210" t="s">
        <v>130</v>
      </c>
      <c r="BL1117" s="181" t="s">
        <v>108</v>
      </c>
      <c r="BM1117" s="112" t="s">
        <v>135</v>
      </c>
      <c r="BN1117" s="79" t="s">
        <v>69</v>
      </c>
      <c r="BO1117" s="178" t="s">
        <v>264</v>
      </c>
      <c r="BP1117" s="176" t="s">
        <v>161</v>
      </c>
      <c r="BQ1117" s="188" t="s">
        <v>138</v>
      </c>
    </row>
    <row r="1118" spans="1:69" ht="15.75">
      <c r="A1118" s="179" t="s">
        <v>100</v>
      </c>
      <c r="B1118" s="195" t="s">
        <v>31</v>
      </c>
      <c r="C1118" s="180" t="s">
        <v>29</v>
      </c>
      <c r="D1118" s="192" t="s">
        <v>49</v>
      </c>
      <c r="E1118" s="194" t="s">
        <v>483</v>
      </c>
      <c r="F1118" s="196">
        <v>272</v>
      </c>
      <c r="G1118" s="196">
        <v>2</v>
      </c>
      <c r="H1118" s="197"/>
      <c r="I1118" s="197"/>
      <c r="J1118" s="197"/>
      <c r="K1118" s="197"/>
      <c r="L1118" s="196">
        <v>1</v>
      </c>
      <c r="M1118" s="198"/>
      <c r="N1118" s="188">
        <v>0</v>
      </c>
      <c r="O1118" s="197"/>
      <c r="P1118" s="197"/>
      <c r="Q1118" s="183">
        <v>6.0371560185873605</v>
      </c>
      <c r="R1118" s="197"/>
      <c r="S1118" s="197"/>
      <c r="T1118" s="189">
        <v>7.6593749999999989</v>
      </c>
      <c r="U1118" s="197"/>
      <c r="V1118" s="197"/>
      <c r="W1118" s="183">
        <v>6.0588139368029736</v>
      </c>
      <c r="X1118" s="197"/>
      <c r="Y1118" s="197"/>
      <c r="Z1118" s="189">
        <v>7.5968749999999989</v>
      </c>
      <c r="AA1118" s="197"/>
      <c r="AB1118" s="197"/>
      <c r="AC1118" s="197"/>
      <c r="AD1118" s="197"/>
      <c r="AE1118" s="197"/>
      <c r="AF1118" s="199">
        <v>3.4835037286460113</v>
      </c>
      <c r="AG1118" s="199">
        <v>1883</v>
      </c>
      <c r="AH1118" s="199">
        <v>0.44188966200905111</v>
      </c>
      <c r="AI1118" s="199">
        <v>56</v>
      </c>
      <c r="AJ1118" s="199">
        <v>2.5895539906103284</v>
      </c>
      <c r="AK1118" s="199"/>
      <c r="AL1118" s="199">
        <v>266</v>
      </c>
      <c r="AM1118" s="199">
        <v>3.4932706882951088</v>
      </c>
      <c r="AN1118" s="199">
        <v>3.5540827147401908</v>
      </c>
      <c r="AO1118" s="190">
        <v>0</v>
      </c>
      <c r="AP1118" s="196">
        <v>0</v>
      </c>
      <c r="AQ1118" s="196">
        <v>0</v>
      </c>
      <c r="AR1118" s="205">
        <v>540</v>
      </c>
      <c r="AS1118" s="58">
        <v>0</v>
      </c>
      <c r="AT1118" s="183">
        <v>19214.718000000001</v>
      </c>
      <c r="AU1118" s="183">
        <v>71.945999999999998</v>
      </c>
      <c r="AV1118" s="199">
        <v>0</v>
      </c>
      <c r="AW1118" s="227">
        <v>540</v>
      </c>
      <c r="AX1118" s="58">
        <v>0</v>
      </c>
      <c r="AY1118" s="200">
        <v>23.75</v>
      </c>
      <c r="AZ1118" s="184">
        <v>149528</v>
      </c>
      <c r="BA1118" s="58">
        <v>0.87368421052599998</v>
      </c>
      <c r="BB1118" s="58">
        <v>13.108433734944498</v>
      </c>
      <c r="BC1118" s="198" t="s">
        <v>118</v>
      </c>
      <c r="BD1118" s="178" t="s">
        <v>102</v>
      </c>
      <c r="BE1118" s="176" t="s">
        <v>103</v>
      </c>
      <c r="BF1118" s="176" t="s">
        <v>104</v>
      </c>
      <c r="BG1118" s="176" t="s">
        <v>105</v>
      </c>
      <c r="BH1118" s="209" t="s">
        <v>160</v>
      </c>
      <c r="BI1118" s="193" t="s">
        <v>120</v>
      </c>
      <c r="BJ1118" s="210">
        <v>214</v>
      </c>
      <c r="BK1118" s="210" t="s">
        <v>121</v>
      </c>
      <c r="BL1118" s="181" t="s">
        <v>108</v>
      </c>
      <c r="BM1118" s="112" t="s">
        <v>135</v>
      </c>
      <c r="BN1118" s="79" t="s">
        <v>69</v>
      </c>
      <c r="BO1118" s="178" t="s">
        <v>483</v>
      </c>
      <c r="BP1118" s="176" t="s">
        <v>161</v>
      </c>
      <c r="BQ1118" s="188" t="s">
        <v>141</v>
      </c>
    </row>
    <row r="1119" spans="1:69" ht="15.75">
      <c r="A1119" s="179" t="s">
        <v>100</v>
      </c>
      <c r="B1119" s="195" t="s">
        <v>31</v>
      </c>
      <c r="C1119" s="180" t="s">
        <v>29</v>
      </c>
      <c r="D1119" s="192" t="s">
        <v>49</v>
      </c>
      <c r="E1119" s="194" t="s">
        <v>483</v>
      </c>
      <c r="F1119" s="196">
        <v>276</v>
      </c>
      <c r="G1119" s="196">
        <v>6</v>
      </c>
      <c r="H1119" s="197"/>
      <c r="I1119" s="197"/>
      <c r="J1119" s="197"/>
      <c r="K1119" s="197"/>
      <c r="L1119" s="196">
        <v>1</v>
      </c>
      <c r="M1119" s="198"/>
      <c r="N1119" s="188">
        <v>2</v>
      </c>
      <c r="O1119" s="197"/>
      <c r="P1119" s="197"/>
      <c r="Q1119" s="183">
        <v>7.7057321338289952</v>
      </c>
      <c r="R1119" s="197"/>
      <c r="S1119" s="197"/>
      <c r="T1119" s="189">
        <v>13.254999999999999</v>
      </c>
      <c r="U1119" s="197"/>
      <c r="V1119" s="197"/>
      <c r="W1119" s="183">
        <v>7.7626912193308559</v>
      </c>
      <c r="X1119" s="197"/>
      <c r="Y1119" s="197"/>
      <c r="Z1119" s="189">
        <v>13.193749999999998</v>
      </c>
      <c r="AA1119" s="197"/>
      <c r="AB1119" s="197"/>
      <c r="AC1119" s="197"/>
      <c r="AD1119" s="197"/>
      <c r="AE1119" s="197"/>
      <c r="AF1119" s="199">
        <v>3.1004539004978655</v>
      </c>
      <c r="AG1119" s="199">
        <v>1866</v>
      </c>
      <c r="AH1119" s="199">
        <v>0.60414851567459038</v>
      </c>
      <c r="AI1119" s="199">
        <v>334</v>
      </c>
      <c r="AJ1119" s="199">
        <v>2.044351851851852</v>
      </c>
      <c r="AK1119" s="199"/>
      <c r="AL1119" s="199">
        <v>266</v>
      </c>
      <c r="AM1119" s="199">
        <v>3.1018089903135087</v>
      </c>
      <c r="AN1119" s="199">
        <v>3.1377870563674319</v>
      </c>
      <c r="AO1119" s="190">
        <v>0</v>
      </c>
      <c r="AP1119" s="196">
        <v>0</v>
      </c>
      <c r="AQ1119" s="196">
        <v>0</v>
      </c>
      <c r="AR1119" s="205">
        <v>540</v>
      </c>
      <c r="AS1119" s="58">
        <v>0</v>
      </c>
      <c r="AT1119" s="183">
        <v>19295.86</v>
      </c>
      <c r="AU1119" s="183">
        <v>0</v>
      </c>
      <c r="AV1119" s="199">
        <v>0</v>
      </c>
      <c r="AW1119" s="227">
        <v>540</v>
      </c>
      <c r="AX1119" s="58">
        <v>0</v>
      </c>
      <c r="AY1119" s="200">
        <v>23.75</v>
      </c>
      <c r="AZ1119" s="184">
        <v>149528</v>
      </c>
      <c r="BA1119" s="58">
        <v>0.87368421052599998</v>
      </c>
      <c r="BB1119" s="58">
        <v>13.301204819281917</v>
      </c>
      <c r="BC1119" s="198" t="s">
        <v>118</v>
      </c>
      <c r="BD1119" s="178" t="s">
        <v>102</v>
      </c>
      <c r="BE1119" s="176" t="s">
        <v>103</v>
      </c>
      <c r="BF1119" s="176" t="s">
        <v>104</v>
      </c>
      <c r="BG1119" s="176" t="s">
        <v>105</v>
      </c>
      <c r="BH1119" s="209" t="s">
        <v>160</v>
      </c>
      <c r="BI1119" s="193" t="s">
        <v>125</v>
      </c>
      <c r="BJ1119" s="210">
        <v>214</v>
      </c>
      <c r="BK1119" s="210" t="s">
        <v>126</v>
      </c>
      <c r="BL1119" s="181" t="s">
        <v>108</v>
      </c>
      <c r="BM1119" s="112" t="s">
        <v>135</v>
      </c>
      <c r="BN1119" s="79" t="s">
        <v>69</v>
      </c>
      <c r="BO1119" s="178" t="s">
        <v>483</v>
      </c>
      <c r="BP1119" s="176" t="s">
        <v>161</v>
      </c>
      <c r="BQ1119" s="188" t="s">
        <v>141</v>
      </c>
    </row>
    <row r="1120" spans="1:69" ht="15.75">
      <c r="A1120" s="179" t="s">
        <v>100</v>
      </c>
      <c r="B1120" s="195" t="s">
        <v>31</v>
      </c>
      <c r="C1120" s="180" t="s">
        <v>29</v>
      </c>
      <c r="D1120" s="192" t="s">
        <v>49</v>
      </c>
      <c r="E1120" s="194" t="s">
        <v>483</v>
      </c>
      <c r="F1120" s="196">
        <v>274</v>
      </c>
      <c r="G1120" s="196">
        <v>0</v>
      </c>
      <c r="H1120" s="197"/>
      <c r="I1120" s="197"/>
      <c r="J1120" s="197"/>
      <c r="K1120" s="197"/>
      <c r="L1120" s="196">
        <v>0</v>
      </c>
      <c r="M1120" s="198"/>
      <c r="N1120" s="188">
        <v>0</v>
      </c>
      <c r="O1120" s="197"/>
      <c r="P1120" s="197"/>
      <c r="Q1120" s="183">
        <v>6.6200728978102186</v>
      </c>
      <c r="R1120" s="197"/>
      <c r="S1120" s="197"/>
      <c r="T1120" s="189">
        <v>8.6300000000000008</v>
      </c>
      <c r="U1120" s="197"/>
      <c r="V1120" s="197"/>
      <c r="W1120" s="183">
        <v>6.6486859890510939</v>
      </c>
      <c r="X1120" s="197"/>
      <c r="Y1120" s="197"/>
      <c r="Z1120" s="189">
        <v>8.5300000000000011</v>
      </c>
      <c r="AA1120" s="197"/>
      <c r="AB1120" s="197"/>
      <c r="AC1120" s="197"/>
      <c r="AD1120" s="197"/>
      <c r="AE1120" s="197"/>
      <c r="AF1120" s="199">
        <v>3.432935356472282</v>
      </c>
      <c r="AG1120" s="199">
        <v>1918</v>
      </c>
      <c r="AH1120" s="199">
        <v>0.51649662743519087</v>
      </c>
      <c r="AI1120" s="199">
        <v>122</v>
      </c>
      <c r="AJ1120" s="199">
        <v>2.3768867924528303</v>
      </c>
      <c r="AK1120" s="199"/>
      <c r="AL1120" s="199">
        <v>274</v>
      </c>
      <c r="AM1120" s="199">
        <v>3.432935356472282</v>
      </c>
      <c r="AN1120" s="199">
        <v>3.5551508844953172</v>
      </c>
      <c r="AO1120" s="190">
        <v>0</v>
      </c>
      <c r="AP1120" s="196">
        <v>0</v>
      </c>
      <c r="AQ1120" s="196">
        <v>0</v>
      </c>
      <c r="AR1120" s="205">
        <v>548</v>
      </c>
      <c r="AS1120" s="58">
        <v>0</v>
      </c>
      <c r="AT1120" s="183">
        <v>19523.583999999999</v>
      </c>
      <c r="AU1120" s="183">
        <v>0</v>
      </c>
      <c r="AV1120" s="199">
        <v>0</v>
      </c>
      <c r="AW1120" s="227">
        <v>548</v>
      </c>
      <c r="AX1120" s="58">
        <v>0</v>
      </c>
      <c r="AY1120" s="200">
        <v>23.75</v>
      </c>
      <c r="AZ1120" s="184">
        <v>149528</v>
      </c>
      <c r="BA1120" s="58">
        <v>0.87368421052599998</v>
      </c>
      <c r="BB1120" s="58">
        <v>13.204819277113208</v>
      </c>
      <c r="BC1120" s="198" t="s">
        <v>118</v>
      </c>
      <c r="BD1120" s="178" t="s">
        <v>102</v>
      </c>
      <c r="BE1120" s="176" t="s">
        <v>103</v>
      </c>
      <c r="BF1120" s="176" t="s">
        <v>104</v>
      </c>
      <c r="BG1120" s="176" t="s">
        <v>105</v>
      </c>
      <c r="BH1120" s="209" t="s">
        <v>160</v>
      </c>
      <c r="BI1120" s="193" t="s">
        <v>127</v>
      </c>
      <c r="BJ1120" s="210">
        <v>214</v>
      </c>
      <c r="BK1120" s="210" t="s">
        <v>128</v>
      </c>
      <c r="BL1120" s="181" t="s">
        <v>108</v>
      </c>
      <c r="BM1120" s="112" t="s">
        <v>135</v>
      </c>
      <c r="BN1120" s="79" t="s">
        <v>69</v>
      </c>
      <c r="BO1120" s="178" t="s">
        <v>483</v>
      </c>
      <c r="BP1120" s="176" t="s">
        <v>161</v>
      </c>
      <c r="BQ1120" s="188" t="s">
        <v>141</v>
      </c>
    </row>
    <row r="1121" spans="1:69" ht="15.75">
      <c r="A1121" s="179" t="s">
        <v>100</v>
      </c>
      <c r="B1121" s="195" t="s">
        <v>31</v>
      </c>
      <c r="C1121" s="180" t="s">
        <v>29</v>
      </c>
      <c r="D1121" s="192" t="s">
        <v>49</v>
      </c>
      <c r="E1121" s="194" t="s">
        <v>483</v>
      </c>
      <c r="F1121" s="196">
        <v>269</v>
      </c>
      <c r="G1121" s="196">
        <v>4</v>
      </c>
      <c r="H1121" s="197"/>
      <c r="I1121" s="197"/>
      <c r="J1121" s="197"/>
      <c r="K1121" s="197"/>
      <c r="L1121" s="196">
        <v>0</v>
      </c>
      <c r="M1121" s="198"/>
      <c r="N1121" s="188">
        <v>0</v>
      </c>
      <c r="O1121" s="197"/>
      <c r="P1121" s="197"/>
      <c r="Q1121" s="183">
        <v>7.6115582339622643</v>
      </c>
      <c r="R1121" s="197"/>
      <c r="S1121" s="197"/>
      <c r="T1121" s="189">
        <v>9.4861111111111107</v>
      </c>
      <c r="U1121" s="197"/>
      <c r="V1121" s="197"/>
      <c r="W1121" s="183">
        <v>7.6428451433962277</v>
      </c>
      <c r="X1121" s="197"/>
      <c r="Y1121" s="197"/>
      <c r="Z1121" s="189">
        <v>9.4895833333333339</v>
      </c>
      <c r="AA1121" s="197"/>
      <c r="AB1121" s="197"/>
      <c r="AC1121" s="197"/>
      <c r="AD1121" s="197"/>
      <c r="AE1121" s="197"/>
      <c r="AF1121" s="199">
        <v>2.6552947902895698</v>
      </c>
      <c r="AG1121" s="199">
        <v>1764</v>
      </c>
      <c r="AH1121" s="199">
        <v>0.35857973267708587</v>
      </c>
      <c r="AI1121" s="199">
        <v>452</v>
      </c>
      <c r="AJ1121" s="199">
        <v>1.8412162162162162</v>
      </c>
      <c r="AK1121" s="199"/>
      <c r="AL1121" s="199"/>
      <c r="AM1121" s="199"/>
      <c r="AN1121" s="199"/>
      <c r="AO1121" s="190">
        <v>0</v>
      </c>
      <c r="AP1121" s="196">
        <v>0</v>
      </c>
      <c r="AQ1121" s="196">
        <v>0</v>
      </c>
      <c r="AR1121" s="205">
        <v>530</v>
      </c>
      <c r="AS1121" s="58">
        <v>0</v>
      </c>
      <c r="AT1121" s="183">
        <v>18975.143</v>
      </c>
      <c r="AU1121" s="183">
        <v>0</v>
      </c>
      <c r="AV1121" s="199">
        <v>0</v>
      </c>
      <c r="AW1121" s="227">
        <v>530</v>
      </c>
      <c r="AX1121" s="58">
        <v>0</v>
      </c>
      <c r="AY1121" s="200">
        <v>23.75</v>
      </c>
      <c r="AZ1121" s="184">
        <v>149528</v>
      </c>
      <c r="BA1121" s="58">
        <v>0.87368421052599998</v>
      </c>
      <c r="BB1121" s="58">
        <v>12.963855421691433</v>
      </c>
      <c r="BC1121" s="198" t="s">
        <v>118</v>
      </c>
      <c r="BD1121" s="178" t="s">
        <v>102</v>
      </c>
      <c r="BE1121" s="176" t="s">
        <v>103</v>
      </c>
      <c r="BF1121" s="176" t="s">
        <v>104</v>
      </c>
      <c r="BG1121" s="176" t="s">
        <v>105</v>
      </c>
      <c r="BH1121" s="209" t="s">
        <v>160</v>
      </c>
      <c r="BI1121" s="193" t="s">
        <v>129</v>
      </c>
      <c r="BJ1121" s="210">
        <v>214</v>
      </c>
      <c r="BK1121" s="210" t="s">
        <v>130</v>
      </c>
      <c r="BL1121" s="181" t="s">
        <v>108</v>
      </c>
      <c r="BM1121" s="112" t="s">
        <v>135</v>
      </c>
      <c r="BN1121" s="79" t="s">
        <v>69</v>
      </c>
      <c r="BO1121" s="178" t="s">
        <v>483</v>
      </c>
      <c r="BP1121" s="176" t="s">
        <v>161</v>
      </c>
      <c r="BQ1121" s="188" t="s">
        <v>141</v>
      </c>
    </row>
    <row r="1122" spans="1:69" ht="15.75">
      <c r="A1122" s="179" t="s">
        <v>100</v>
      </c>
      <c r="B1122" s="195" t="s">
        <v>31</v>
      </c>
      <c r="C1122" s="180" t="s">
        <v>29</v>
      </c>
      <c r="D1122" s="192" t="s">
        <v>49</v>
      </c>
      <c r="E1122" s="194" t="s">
        <v>484</v>
      </c>
      <c r="F1122" s="196">
        <v>50</v>
      </c>
      <c r="G1122" s="196">
        <v>0</v>
      </c>
      <c r="H1122" s="197"/>
      <c r="I1122" s="197"/>
      <c r="J1122" s="197"/>
      <c r="K1122" s="197"/>
      <c r="L1122" s="196">
        <v>0</v>
      </c>
      <c r="M1122" s="198"/>
      <c r="N1122" s="188">
        <v>0</v>
      </c>
      <c r="O1122" s="197"/>
      <c r="P1122" s="197"/>
      <c r="Q1122" s="183">
        <v>6.0576398200000003</v>
      </c>
      <c r="R1122" s="197"/>
      <c r="S1122" s="197"/>
      <c r="T1122" s="189">
        <v>7.4642857142857144</v>
      </c>
      <c r="U1122" s="197"/>
      <c r="V1122" s="197"/>
      <c r="W1122" s="183">
        <v>6.0485197200000007</v>
      </c>
      <c r="X1122" s="197"/>
      <c r="Y1122" s="197"/>
      <c r="Z1122" s="189">
        <v>7.4642857142857144</v>
      </c>
      <c r="AA1122" s="197"/>
      <c r="AB1122" s="197"/>
      <c r="AC1122" s="197"/>
      <c r="AD1122" s="197"/>
      <c r="AE1122" s="197"/>
      <c r="AF1122" s="199">
        <v>3.3761142918041775</v>
      </c>
      <c r="AG1122" s="199">
        <v>350</v>
      </c>
      <c r="AH1122" s="199">
        <v>0.44484816452374781</v>
      </c>
      <c r="AI1122" s="199">
        <v>15</v>
      </c>
      <c r="AJ1122" s="199">
        <v>2.5245098039215685</v>
      </c>
      <c r="AK1122" s="199"/>
      <c r="AL1122" s="199">
        <v>50</v>
      </c>
      <c r="AM1122" s="199">
        <v>3.3761142918041775</v>
      </c>
      <c r="AN1122" s="199">
        <v>3.4224806201550386</v>
      </c>
      <c r="AO1122" s="190">
        <v>0</v>
      </c>
      <c r="AP1122" s="196">
        <v>0</v>
      </c>
      <c r="AQ1122" s="196">
        <v>0</v>
      </c>
      <c r="AR1122" s="205">
        <v>100</v>
      </c>
      <c r="AS1122" s="58">
        <v>0</v>
      </c>
      <c r="AT1122" s="183">
        <v>3563.1010000000001</v>
      </c>
      <c r="AU1122" s="183">
        <v>0</v>
      </c>
      <c r="AV1122" s="199">
        <v>0</v>
      </c>
      <c r="AW1122" s="227">
        <v>100</v>
      </c>
      <c r="AX1122" s="58">
        <v>0</v>
      </c>
      <c r="AY1122" s="200">
        <v>5</v>
      </c>
      <c r="AZ1122" s="184">
        <v>30247</v>
      </c>
      <c r="BA1122" s="58">
        <v>0.85</v>
      </c>
      <c r="BB1122" s="58">
        <v>11.764705882352942</v>
      </c>
      <c r="BC1122" s="198" t="s">
        <v>118</v>
      </c>
      <c r="BD1122" s="178" t="s">
        <v>102</v>
      </c>
      <c r="BE1122" s="176" t="s">
        <v>103</v>
      </c>
      <c r="BF1122" s="176" t="s">
        <v>104</v>
      </c>
      <c r="BG1122" s="176" t="s">
        <v>105</v>
      </c>
      <c r="BH1122" s="209" t="s">
        <v>160</v>
      </c>
      <c r="BI1122" s="193" t="s">
        <v>120</v>
      </c>
      <c r="BJ1122" s="210">
        <v>214</v>
      </c>
      <c r="BK1122" s="210" t="s">
        <v>121</v>
      </c>
      <c r="BL1122" s="181" t="s">
        <v>108</v>
      </c>
      <c r="BM1122" s="112" t="s">
        <v>135</v>
      </c>
      <c r="BN1122" s="79" t="s">
        <v>69</v>
      </c>
      <c r="BO1122" s="178" t="s">
        <v>269</v>
      </c>
      <c r="BP1122" s="176" t="s">
        <v>123</v>
      </c>
      <c r="BQ1122" s="188" t="s">
        <v>124</v>
      </c>
    </row>
    <row r="1123" spans="1:69" ht="15.75">
      <c r="A1123" s="179" t="s">
        <v>100</v>
      </c>
      <c r="B1123" s="195" t="s">
        <v>31</v>
      </c>
      <c r="C1123" s="180" t="s">
        <v>29</v>
      </c>
      <c r="D1123" s="192" t="s">
        <v>49</v>
      </c>
      <c r="E1123" s="194" t="s">
        <v>484</v>
      </c>
      <c r="F1123" s="196">
        <v>50</v>
      </c>
      <c r="G1123" s="196">
        <v>8</v>
      </c>
      <c r="H1123" s="197"/>
      <c r="I1123" s="197"/>
      <c r="J1123" s="197"/>
      <c r="K1123" s="197"/>
      <c r="L1123" s="196">
        <v>0</v>
      </c>
      <c r="M1123" s="198"/>
      <c r="N1123" s="188">
        <v>0</v>
      </c>
      <c r="O1123" s="197"/>
      <c r="P1123" s="197"/>
      <c r="Q1123" s="183">
        <v>8.0273568809523805</v>
      </c>
      <c r="R1123" s="197"/>
      <c r="S1123" s="197"/>
      <c r="T1123" s="189">
        <v>14.475</v>
      </c>
      <c r="U1123" s="197"/>
      <c r="V1123" s="197"/>
      <c r="W1123" s="183">
        <v>8.1692140476190467</v>
      </c>
      <c r="X1123" s="197"/>
      <c r="Y1123" s="197"/>
      <c r="Z1123" s="189">
        <v>14.475</v>
      </c>
      <c r="AA1123" s="197"/>
      <c r="AB1123" s="197"/>
      <c r="AC1123" s="197"/>
      <c r="AD1123" s="197"/>
      <c r="AE1123" s="197"/>
      <c r="AF1123" s="199">
        <v>3.3303741459943814</v>
      </c>
      <c r="AG1123" s="199">
        <v>294</v>
      </c>
      <c r="AH1123" s="199">
        <v>0.53063166685593421</v>
      </c>
      <c r="AI1123" s="199">
        <v>24</v>
      </c>
      <c r="AJ1123" s="199">
        <v>2.2785714285714285</v>
      </c>
      <c r="AK1123" s="199"/>
      <c r="AL1123" s="199">
        <v>42</v>
      </c>
      <c r="AM1123" s="199">
        <v>3.3303741459943814</v>
      </c>
      <c r="AN1123" s="199">
        <v>3.4466666666666668</v>
      </c>
      <c r="AO1123" s="190">
        <v>0</v>
      </c>
      <c r="AP1123" s="196">
        <v>0</v>
      </c>
      <c r="AQ1123" s="196">
        <v>0</v>
      </c>
      <c r="AR1123" s="205">
        <v>84</v>
      </c>
      <c r="AS1123" s="58">
        <v>0</v>
      </c>
      <c r="AT1123" s="183">
        <v>2989.1079999999997</v>
      </c>
      <c r="AU1123" s="183">
        <v>0</v>
      </c>
      <c r="AV1123" s="199">
        <v>0</v>
      </c>
      <c r="AW1123" s="227">
        <v>84</v>
      </c>
      <c r="AX1123" s="58">
        <v>0</v>
      </c>
      <c r="AY1123" s="200">
        <v>5</v>
      </c>
      <c r="AZ1123" s="184">
        <v>30247</v>
      </c>
      <c r="BA1123" s="58">
        <v>0.85</v>
      </c>
      <c r="BB1123" s="58">
        <v>11.764705882352942</v>
      </c>
      <c r="BC1123" s="198" t="s">
        <v>118</v>
      </c>
      <c r="BD1123" s="178" t="s">
        <v>102</v>
      </c>
      <c r="BE1123" s="176" t="s">
        <v>103</v>
      </c>
      <c r="BF1123" s="176" t="s">
        <v>104</v>
      </c>
      <c r="BG1123" s="176" t="s">
        <v>105</v>
      </c>
      <c r="BH1123" s="209" t="s">
        <v>160</v>
      </c>
      <c r="BI1123" s="193" t="s">
        <v>125</v>
      </c>
      <c r="BJ1123" s="210">
        <v>214</v>
      </c>
      <c r="BK1123" s="210" t="s">
        <v>126</v>
      </c>
      <c r="BL1123" s="181" t="s">
        <v>108</v>
      </c>
      <c r="BM1123" s="112" t="s">
        <v>135</v>
      </c>
      <c r="BN1123" s="79" t="s">
        <v>69</v>
      </c>
      <c r="BO1123" s="178" t="s">
        <v>269</v>
      </c>
      <c r="BP1123" s="176" t="s">
        <v>123</v>
      </c>
      <c r="BQ1123" s="188" t="s">
        <v>124</v>
      </c>
    </row>
    <row r="1124" spans="1:69" ht="15.75">
      <c r="A1124" s="179" t="s">
        <v>100</v>
      </c>
      <c r="B1124" s="195" t="s">
        <v>31</v>
      </c>
      <c r="C1124" s="180" t="s">
        <v>29</v>
      </c>
      <c r="D1124" s="192" t="s">
        <v>49</v>
      </c>
      <c r="E1124" s="194" t="s">
        <v>484</v>
      </c>
      <c r="F1124" s="196">
        <v>51</v>
      </c>
      <c r="G1124" s="196">
        <v>0</v>
      </c>
      <c r="H1124" s="197"/>
      <c r="I1124" s="197"/>
      <c r="J1124" s="197"/>
      <c r="K1124" s="197"/>
      <c r="L1124" s="196">
        <v>0</v>
      </c>
      <c r="M1124" s="198"/>
      <c r="N1124" s="188">
        <v>0</v>
      </c>
      <c r="O1124" s="197"/>
      <c r="P1124" s="197"/>
      <c r="Q1124" s="183">
        <v>7.0148821176470584</v>
      </c>
      <c r="R1124" s="197"/>
      <c r="S1124" s="197"/>
      <c r="T1124" s="189">
        <v>9.2249999999999979</v>
      </c>
      <c r="U1124" s="197"/>
      <c r="V1124" s="197"/>
      <c r="W1124" s="183">
        <v>7.0091763137254901</v>
      </c>
      <c r="X1124" s="197"/>
      <c r="Y1124" s="197"/>
      <c r="Z1124" s="189">
        <v>9.2249999999999979</v>
      </c>
      <c r="AA1124" s="197"/>
      <c r="AB1124" s="197"/>
      <c r="AC1124" s="197"/>
      <c r="AD1124" s="197"/>
      <c r="AE1124" s="197"/>
      <c r="AF1124" s="199">
        <v>3.4184874005678321</v>
      </c>
      <c r="AG1124" s="199">
        <v>357</v>
      </c>
      <c r="AH1124" s="199">
        <v>0.48843355438296665</v>
      </c>
      <c r="AI1124" s="199">
        <v>12</v>
      </c>
      <c r="AJ1124" s="199">
        <v>2.5395270270270269</v>
      </c>
      <c r="AK1124" s="199"/>
      <c r="AL1124" s="199">
        <v>51</v>
      </c>
      <c r="AM1124" s="199">
        <v>3.4184874005678321</v>
      </c>
      <c r="AN1124" s="199">
        <v>3.5409604519774009</v>
      </c>
      <c r="AO1124" s="190">
        <v>0</v>
      </c>
      <c r="AP1124" s="196">
        <v>0</v>
      </c>
      <c r="AQ1124" s="196">
        <v>0</v>
      </c>
      <c r="AR1124" s="205">
        <v>102</v>
      </c>
      <c r="AS1124" s="58">
        <v>0</v>
      </c>
      <c r="AT1124" s="183">
        <v>3632.2779999999998</v>
      </c>
      <c r="AU1124" s="183">
        <v>0</v>
      </c>
      <c r="AV1124" s="199">
        <v>0</v>
      </c>
      <c r="AW1124" s="227">
        <v>102</v>
      </c>
      <c r="AX1124" s="58">
        <v>0</v>
      </c>
      <c r="AY1124" s="200">
        <v>5</v>
      </c>
      <c r="AZ1124" s="184">
        <v>30247</v>
      </c>
      <c r="BA1124" s="58">
        <v>0.85</v>
      </c>
      <c r="BB1124" s="58">
        <v>12</v>
      </c>
      <c r="BC1124" s="198" t="s">
        <v>118</v>
      </c>
      <c r="BD1124" s="178" t="s">
        <v>102</v>
      </c>
      <c r="BE1124" s="176" t="s">
        <v>103</v>
      </c>
      <c r="BF1124" s="176" t="s">
        <v>104</v>
      </c>
      <c r="BG1124" s="176" t="s">
        <v>105</v>
      </c>
      <c r="BH1124" s="209" t="s">
        <v>160</v>
      </c>
      <c r="BI1124" s="193" t="s">
        <v>127</v>
      </c>
      <c r="BJ1124" s="210">
        <v>214</v>
      </c>
      <c r="BK1124" s="210" t="s">
        <v>128</v>
      </c>
      <c r="BL1124" s="181" t="s">
        <v>108</v>
      </c>
      <c r="BM1124" s="112" t="s">
        <v>135</v>
      </c>
      <c r="BN1124" s="79" t="s">
        <v>69</v>
      </c>
      <c r="BO1124" s="178" t="s">
        <v>269</v>
      </c>
      <c r="BP1124" s="176" t="s">
        <v>123</v>
      </c>
      <c r="BQ1124" s="188" t="s">
        <v>124</v>
      </c>
    </row>
    <row r="1125" spans="1:69" ht="15.75">
      <c r="A1125" s="179" t="s">
        <v>100</v>
      </c>
      <c r="B1125" s="195" t="s">
        <v>31</v>
      </c>
      <c r="C1125" s="180" t="s">
        <v>29</v>
      </c>
      <c r="D1125" s="192" t="s">
        <v>49</v>
      </c>
      <c r="E1125" s="194" t="s">
        <v>484</v>
      </c>
      <c r="F1125" s="196">
        <v>48</v>
      </c>
      <c r="G1125" s="196">
        <v>5</v>
      </c>
      <c r="H1125" s="197"/>
      <c r="I1125" s="197"/>
      <c r="J1125" s="197"/>
      <c r="K1125" s="197"/>
      <c r="L1125" s="196">
        <v>1</v>
      </c>
      <c r="M1125" s="198"/>
      <c r="N1125" s="188">
        <v>0</v>
      </c>
      <c r="O1125" s="197"/>
      <c r="P1125" s="197"/>
      <c r="Q1125" s="183">
        <v>8.2519521904761906</v>
      </c>
      <c r="R1125" s="197"/>
      <c r="S1125" s="197"/>
      <c r="T1125" s="189">
        <v>12.45</v>
      </c>
      <c r="U1125" s="197"/>
      <c r="V1125" s="197"/>
      <c r="W1125" s="183">
        <v>8.2262379047619056</v>
      </c>
      <c r="X1125" s="197"/>
      <c r="Y1125" s="197"/>
      <c r="Z1125" s="189">
        <v>12.45</v>
      </c>
      <c r="AA1125" s="197"/>
      <c r="AB1125" s="197"/>
      <c r="AC1125" s="197"/>
      <c r="AD1125" s="197"/>
      <c r="AE1125" s="197"/>
      <c r="AF1125" s="199">
        <v>2.7790357134171888</v>
      </c>
      <c r="AG1125" s="199">
        <v>280</v>
      </c>
      <c r="AH1125" s="199">
        <v>0.43712680643864221</v>
      </c>
      <c r="AI1125" s="199">
        <v>62</v>
      </c>
      <c r="AJ1125" s="199">
        <v>1.9500000000000002</v>
      </c>
      <c r="AK1125" s="199"/>
      <c r="AL1125" s="199"/>
      <c r="AM1125" s="199"/>
      <c r="AN1125" s="199"/>
      <c r="AO1125" s="190">
        <v>0</v>
      </c>
      <c r="AP1125" s="196">
        <v>0</v>
      </c>
      <c r="AQ1125" s="196">
        <v>0</v>
      </c>
      <c r="AR1125" s="205">
        <v>86</v>
      </c>
      <c r="AS1125" s="58">
        <v>0</v>
      </c>
      <c r="AT1125" s="183">
        <v>3060.9839999999999</v>
      </c>
      <c r="AU1125" s="183">
        <v>0</v>
      </c>
      <c r="AV1125" s="199">
        <v>0</v>
      </c>
      <c r="AW1125" s="227">
        <v>86</v>
      </c>
      <c r="AX1125" s="58">
        <v>0</v>
      </c>
      <c r="AY1125" s="200">
        <v>5</v>
      </c>
      <c r="AZ1125" s="184">
        <v>30247</v>
      </c>
      <c r="BA1125" s="58">
        <v>0.85</v>
      </c>
      <c r="BB1125" s="58">
        <v>11.294117647058824</v>
      </c>
      <c r="BC1125" s="198" t="s">
        <v>118</v>
      </c>
      <c r="BD1125" s="178" t="s">
        <v>102</v>
      </c>
      <c r="BE1125" s="176" t="s">
        <v>103</v>
      </c>
      <c r="BF1125" s="176" t="s">
        <v>104</v>
      </c>
      <c r="BG1125" s="176" t="s">
        <v>105</v>
      </c>
      <c r="BH1125" s="209" t="s">
        <v>160</v>
      </c>
      <c r="BI1125" s="193" t="s">
        <v>129</v>
      </c>
      <c r="BJ1125" s="210">
        <v>214</v>
      </c>
      <c r="BK1125" s="210" t="s">
        <v>130</v>
      </c>
      <c r="BL1125" s="181" t="s">
        <v>108</v>
      </c>
      <c r="BM1125" s="112" t="s">
        <v>135</v>
      </c>
      <c r="BN1125" s="79" t="s">
        <v>69</v>
      </c>
      <c r="BO1125" s="178" t="s">
        <v>269</v>
      </c>
      <c r="BP1125" s="176" t="s">
        <v>123</v>
      </c>
      <c r="BQ1125" s="188" t="s">
        <v>124</v>
      </c>
    </row>
    <row r="1126" spans="1:69" ht="15.75">
      <c r="A1126" s="179" t="s">
        <v>100</v>
      </c>
      <c r="B1126" s="195" t="s">
        <v>31</v>
      </c>
      <c r="C1126" s="180" t="s">
        <v>29</v>
      </c>
      <c r="D1126" s="192" t="s">
        <v>49</v>
      </c>
      <c r="E1126" s="194" t="s">
        <v>485</v>
      </c>
      <c r="F1126" s="196">
        <v>85</v>
      </c>
      <c r="G1126" s="196">
        <v>0</v>
      </c>
      <c r="H1126" s="197"/>
      <c r="I1126" s="197"/>
      <c r="J1126" s="197"/>
      <c r="K1126" s="197"/>
      <c r="L1126" s="196">
        <v>0</v>
      </c>
      <c r="M1126" s="198"/>
      <c r="N1126" s="188">
        <v>0</v>
      </c>
      <c r="O1126" s="197"/>
      <c r="P1126" s="197"/>
      <c r="Q1126" s="183">
        <v>5.9756113647058822</v>
      </c>
      <c r="R1126" s="197"/>
      <c r="S1126" s="197"/>
      <c r="T1126" s="189">
        <v>6.791666666666667</v>
      </c>
      <c r="U1126" s="197"/>
      <c r="V1126" s="197"/>
      <c r="W1126" s="183">
        <v>5.8550231999999998</v>
      </c>
      <c r="X1126" s="197"/>
      <c r="Y1126" s="197"/>
      <c r="Z1126" s="189">
        <v>6.791666666666667</v>
      </c>
      <c r="AA1126" s="197"/>
      <c r="AB1126" s="197"/>
      <c r="AC1126" s="197"/>
      <c r="AD1126" s="197"/>
      <c r="AE1126" s="197"/>
      <c r="AF1126" s="199">
        <v>3.5726218540127532</v>
      </c>
      <c r="AG1126" s="199">
        <v>595</v>
      </c>
      <c r="AH1126" s="199">
        <v>0.37983693116401185</v>
      </c>
      <c r="AI1126" s="199">
        <v>8</v>
      </c>
      <c r="AJ1126" s="199">
        <v>2.7219387755102042</v>
      </c>
      <c r="AK1126" s="199"/>
      <c r="AL1126" s="199">
        <v>85</v>
      </c>
      <c r="AM1126" s="199">
        <v>3.5726218540127532</v>
      </c>
      <c r="AN1126" s="199">
        <v>3.6324728260869565</v>
      </c>
      <c r="AO1126" s="190">
        <v>0</v>
      </c>
      <c r="AP1126" s="196">
        <v>0</v>
      </c>
      <c r="AQ1126" s="196">
        <v>0</v>
      </c>
      <c r="AR1126" s="205">
        <v>170</v>
      </c>
      <c r="AS1126" s="58">
        <v>0</v>
      </c>
      <c r="AT1126" s="183">
        <v>6118.55</v>
      </c>
      <c r="AU1126" s="183">
        <v>0</v>
      </c>
      <c r="AV1126" s="199">
        <v>0</v>
      </c>
      <c r="AW1126" s="227">
        <v>170</v>
      </c>
      <c r="AX1126" s="58">
        <v>0</v>
      </c>
      <c r="AY1126" s="200">
        <v>5.75</v>
      </c>
      <c r="AZ1126" s="184">
        <v>31862</v>
      </c>
      <c r="BA1126" s="58">
        <v>0.86956521739100001</v>
      </c>
      <c r="BB1126" s="58">
        <v>17.000000000005951</v>
      </c>
      <c r="BC1126" s="198" t="s">
        <v>118</v>
      </c>
      <c r="BD1126" s="178" t="s">
        <v>102</v>
      </c>
      <c r="BE1126" s="176" t="s">
        <v>103</v>
      </c>
      <c r="BF1126" s="176" t="s">
        <v>104</v>
      </c>
      <c r="BG1126" s="176" t="s">
        <v>105</v>
      </c>
      <c r="BH1126" s="209" t="s">
        <v>160</v>
      </c>
      <c r="BI1126" s="193" t="s">
        <v>120</v>
      </c>
      <c r="BJ1126" s="210">
        <v>214</v>
      </c>
      <c r="BK1126" s="210" t="s">
        <v>121</v>
      </c>
      <c r="BL1126" s="181" t="s">
        <v>108</v>
      </c>
      <c r="BM1126" s="112" t="s">
        <v>135</v>
      </c>
      <c r="BN1126" s="79" t="s">
        <v>69</v>
      </c>
      <c r="BO1126" s="178" t="s">
        <v>264</v>
      </c>
      <c r="BP1126" s="176" t="s">
        <v>161</v>
      </c>
      <c r="BQ1126" s="188" t="s">
        <v>138</v>
      </c>
    </row>
    <row r="1127" spans="1:69" ht="15.75">
      <c r="A1127" s="179" t="s">
        <v>100</v>
      </c>
      <c r="B1127" s="195" t="s">
        <v>31</v>
      </c>
      <c r="C1127" s="180" t="s">
        <v>29</v>
      </c>
      <c r="D1127" s="192" t="s">
        <v>49</v>
      </c>
      <c r="E1127" s="194" t="s">
        <v>485</v>
      </c>
      <c r="F1127" s="196">
        <v>78</v>
      </c>
      <c r="G1127" s="196">
        <v>0</v>
      </c>
      <c r="H1127" s="197"/>
      <c r="I1127" s="197"/>
      <c r="J1127" s="197"/>
      <c r="K1127" s="197"/>
      <c r="L1127" s="196">
        <v>0</v>
      </c>
      <c r="M1127" s="198"/>
      <c r="N1127" s="188">
        <v>0</v>
      </c>
      <c r="O1127" s="197"/>
      <c r="P1127" s="197"/>
      <c r="Q1127" s="183">
        <v>7.9039100897435901</v>
      </c>
      <c r="R1127" s="197"/>
      <c r="S1127" s="197"/>
      <c r="T1127" s="189">
        <v>13.774999999999999</v>
      </c>
      <c r="U1127" s="197"/>
      <c r="V1127" s="197"/>
      <c r="W1127" s="183">
        <v>7.966333192307693</v>
      </c>
      <c r="X1127" s="197"/>
      <c r="Y1127" s="197"/>
      <c r="Z1127" s="189">
        <v>13.774999999999999</v>
      </c>
      <c r="AA1127" s="197"/>
      <c r="AB1127" s="197"/>
      <c r="AC1127" s="197"/>
      <c r="AD1127" s="197"/>
      <c r="AE1127" s="197"/>
      <c r="AF1127" s="199">
        <v>3.319432240921063</v>
      </c>
      <c r="AG1127" s="199">
        <v>546</v>
      </c>
      <c r="AH1127" s="199">
        <v>0.54236227472672294</v>
      </c>
      <c r="AI1127" s="199">
        <v>50</v>
      </c>
      <c r="AJ1127" s="199">
        <v>2.223170731707317</v>
      </c>
      <c r="AK1127" s="199"/>
      <c r="AL1127" s="199">
        <v>78</v>
      </c>
      <c r="AM1127" s="199">
        <v>3.319432240921063</v>
      </c>
      <c r="AN1127" s="199">
        <v>3.4210526315789473</v>
      </c>
      <c r="AO1127" s="190">
        <v>0</v>
      </c>
      <c r="AP1127" s="196">
        <v>0</v>
      </c>
      <c r="AQ1127" s="196">
        <v>0</v>
      </c>
      <c r="AR1127" s="205">
        <v>156</v>
      </c>
      <c r="AS1127" s="58">
        <v>0</v>
      </c>
      <c r="AT1127" s="183">
        <v>5613.9120000000003</v>
      </c>
      <c r="AU1127" s="183">
        <v>0</v>
      </c>
      <c r="AV1127" s="199">
        <v>0</v>
      </c>
      <c r="AW1127" s="227">
        <v>156</v>
      </c>
      <c r="AX1127" s="58">
        <v>0</v>
      </c>
      <c r="AY1127" s="200">
        <v>5.75</v>
      </c>
      <c r="AZ1127" s="184">
        <v>31862</v>
      </c>
      <c r="BA1127" s="58">
        <v>0.86956521739100001</v>
      </c>
      <c r="BB1127" s="58">
        <v>15.60000000000546</v>
      </c>
      <c r="BC1127" s="198" t="s">
        <v>118</v>
      </c>
      <c r="BD1127" s="178" t="s">
        <v>102</v>
      </c>
      <c r="BE1127" s="176" t="s">
        <v>103</v>
      </c>
      <c r="BF1127" s="176" t="s">
        <v>104</v>
      </c>
      <c r="BG1127" s="176" t="s">
        <v>105</v>
      </c>
      <c r="BH1127" s="209" t="s">
        <v>160</v>
      </c>
      <c r="BI1127" s="193" t="s">
        <v>125</v>
      </c>
      <c r="BJ1127" s="210">
        <v>214</v>
      </c>
      <c r="BK1127" s="210" t="s">
        <v>126</v>
      </c>
      <c r="BL1127" s="181" t="s">
        <v>108</v>
      </c>
      <c r="BM1127" s="112" t="s">
        <v>135</v>
      </c>
      <c r="BN1127" s="79" t="s">
        <v>69</v>
      </c>
      <c r="BO1127" s="178" t="s">
        <v>264</v>
      </c>
      <c r="BP1127" s="176" t="s">
        <v>161</v>
      </c>
      <c r="BQ1127" s="188" t="s">
        <v>138</v>
      </c>
    </row>
    <row r="1128" spans="1:69" ht="15.75">
      <c r="A1128" s="179" t="s">
        <v>100</v>
      </c>
      <c r="B1128" s="195" t="s">
        <v>31</v>
      </c>
      <c r="C1128" s="180" t="s">
        <v>29</v>
      </c>
      <c r="D1128" s="192" t="s">
        <v>49</v>
      </c>
      <c r="E1128" s="194" t="s">
        <v>485</v>
      </c>
      <c r="F1128" s="196">
        <v>82</v>
      </c>
      <c r="G1128" s="196">
        <v>0</v>
      </c>
      <c r="H1128" s="197"/>
      <c r="I1128" s="197"/>
      <c r="J1128" s="197"/>
      <c r="K1128" s="197"/>
      <c r="L1128" s="196">
        <v>0</v>
      </c>
      <c r="M1128" s="198"/>
      <c r="N1128" s="188">
        <v>0</v>
      </c>
      <c r="O1128" s="197"/>
      <c r="P1128" s="197"/>
      <c r="Q1128" s="183">
        <v>6.935146060975609</v>
      </c>
      <c r="R1128" s="197"/>
      <c r="S1128" s="197"/>
      <c r="T1128" s="189">
        <v>9.1499999999999986</v>
      </c>
      <c r="U1128" s="197"/>
      <c r="V1128" s="197"/>
      <c r="W1128" s="183">
        <v>6.9364997682926832</v>
      </c>
      <c r="X1128" s="197"/>
      <c r="Y1128" s="197"/>
      <c r="Z1128" s="189">
        <v>8.9833333333333325</v>
      </c>
      <c r="AA1128" s="197"/>
      <c r="AB1128" s="197"/>
      <c r="AC1128" s="197"/>
      <c r="AD1128" s="197"/>
      <c r="AE1128" s="197"/>
      <c r="AF1128" s="199">
        <v>3.5484146500713729</v>
      </c>
      <c r="AG1128" s="199">
        <v>574</v>
      </c>
      <c r="AH1128" s="199">
        <v>0.50318457907200154</v>
      </c>
      <c r="AI1128" s="199">
        <v>30</v>
      </c>
      <c r="AJ1128" s="199">
        <v>2.4740000000000002</v>
      </c>
      <c r="AK1128" s="199"/>
      <c r="AL1128" s="199">
        <v>82</v>
      </c>
      <c r="AM1128" s="199">
        <v>3.5484146500713729</v>
      </c>
      <c r="AN1128" s="199">
        <v>3.6419753086419755</v>
      </c>
      <c r="AO1128" s="190">
        <v>0</v>
      </c>
      <c r="AP1128" s="196">
        <v>0</v>
      </c>
      <c r="AQ1128" s="196">
        <v>0</v>
      </c>
      <c r="AR1128" s="205">
        <v>164</v>
      </c>
      <c r="AS1128" s="58">
        <v>0</v>
      </c>
      <c r="AT1128" s="183">
        <v>5835.5010000000002</v>
      </c>
      <c r="AU1128" s="183">
        <v>0</v>
      </c>
      <c r="AV1128" s="199">
        <v>0</v>
      </c>
      <c r="AW1128" s="227">
        <v>164</v>
      </c>
      <c r="AX1128" s="58">
        <v>0</v>
      </c>
      <c r="AY1128" s="200">
        <v>5.75</v>
      </c>
      <c r="AZ1128" s="184">
        <v>31862</v>
      </c>
      <c r="BA1128" s="58">
        <v>0.86956521739100001</v>
      </c>
      <c r="BB1128" s="58">
        <v>16.40000000000574</v>
      </c>
      <c r="BC1128" s="198" t="s">
        <v>118</v>
      </c>
      <c r="BD1128" s="178" t="s">
        <v>102</v>
      </c>
      <c r="BE1128" s="176" t="s">
        <v>103</v>
      </c>
      <c r="BF1128" s="176" t="s">
        <v>104</v>
      </c>
      <c r="BG1128" s="176" t="s">
        <v>105</v>
      </c>
      <c r="BH1128" s="209" t="s">
        <v>160</v>
      </c>
      <c r="BI1128" s="193" t="s">
        <v>127</v>
      </c>
      <c r="BJ1128" s="210">
        <v>214</v>
      </c>
      <c r="BK1128" s="210" t="s">
        <v>128</v>
      </c>
      <c r="BL1128" s="181" t="s">
        <v>108</v>
      </c>
      <c r="BM1128" s="112" t="s">
        <v>135</v>
      </c>
      <c r="BN1128" s="79" t="s">
        <v>69</v>
      </c>
      <c r="BO1128" s="178" t="s">
        <v>264</v>
      </c>
      <c r="BP1128" s="176" t="s">
        <v>161</v>
      </c>
      <c r="BQ1128" s="188" t="s">
        <v>138</v>
      </c>
    </row>
    <row r="1129" spans="1:69" ht="15.75">
      <c r="A1129" s="179" t="s">
        <v>100</v>
      </c>
      <c r="B1129" s="195" t="s">
        <v>31</v>
      </c>
      <c r="C1129" s="180" t="s">
        <v>29</v>
      </c>
      <c r="D1129" s="192" t="s">
        <v>49</v>
      </c>
      <c r="E1129" s="194" t="s">
        <v>485</v>
      </c>
      <c r="F1129" s="196">
        <v>84</v>
      </c>
      <c r="G1129" s="196">
        <v>0</v>
      </c>
      <c r="H1129" s="197"/>
      <c r="I1129" s="197"/>
      <c r="J1129" s="197"/>
      <c r="K1129" s="197"/>
      <c r="L1129" s="196">
        <v>0</v>
      </c>
      <c r="M1129" s="198"/>
      <c r="N1129" s="188">
        <v>0</v>
      </c>
      <c r="O1129" s="197"/>
      <c r="P1129" s="197"/>
      <c r="Q1129" s="183">
        <v>7.0030591666666666</v>
      </c>
      <c r="R1129" s="197"/>
      <c r="S1129" s="197"/>
      <c r="T1129" s="189">
        <v>8.9499999999999993</v>
      </c>
      <c r="U1129" s="197"/>
      <c r="V1129" s="197"/>
      <c r="W1129" s="183">
        <v>7.0464283095238098</v>
      </c>
      <c r="X1129" s="197"/>
      <c r="Y1129" s="197"/>
      <c r="Z1129" s="189">
        <v>8.6999999999999993</v>
      </c>
      <c r="AA1129" s="197"/>
      <c r="AB1129" s="197"/>
      <c r="AC1129" s="197"/>
      <c r="AD1129" s="197"/>
      <c r="AE1129" s="197"/>
      <c r="AF1129" s="199">
        <v>2.7347278992335</v>
      </c>
      <c r="AG1129" s="199">
        <v>588</v>
      </c>
      <c r="AH1129" s="199">
        <v>0.29753061069443004</v>
      </c>
      <c r="AI1129" s="199">
        <v>106</v>
      </c>
      <c r="AJ1129" s="199">
        <v>2.0836956521739132</v>
      </c>
      <c r="AK1129" s="199"/>
      <c r="AL1129" s="199"/>
      <c r="AM1129" s="199"/>
      <c r="AN1129" s="199"/>
      <c r="AO1129" s="190">
        <v>0</v>
      </c>
      <c r="AP1129" s="196">
        <v>0</v>
      </c>
      <c r="AQ1129" s="196">
        <v>0</v>
      </c>
      <c r="AR1129" s="205">
        <v>168</v>
      </c>
      <c r="AS1129" s="58">
        <v>0</v>
      </c>
      <c r="AT1129" s="183">
        <v>6040.5780000000004</v>
      </c>
      <c r="AU1129" s="183">
        <v>0</v>
      </c>
      <c r="AV1129" s="199">
        <v>0</v>
      </c>
      <c r="AW1129" s="227">
        <v>168</v>
      </c>
      <c r="AX1129" s="58">
        <v>0</v>
      </c>
      <c r="AY1129" s="200">
        <v>5.75</v>
      </c>
      <c r="AZ1129" s="184">
        <v>31862</v>
      </c>
      <c r="BA1129" s="58">
        <v>0.86956521739100001</v>
      </c>
      <c r="BB1129" s="58">
        <v>16.80000000000588</v>
      </c>
      <c r="BC1129" s="198" t="s">
        <v>118</v>
      </c>
      <c r="BD1129" s="178" t="s">
        <v>102</v>
      </c>
      <c r="BE1129" s="176" t="s">
        <v>103</v>
      </c>
      <c r="BF1129" s="176" t="s">
        <v>104</v>
      </c>
      <c r="BG1129" s="176" t="s">
        <v>105</v>
      </c>
      <c r="BH1129" s="209" t="s">
        <v>160</v>
      </c>
      <c r="BI1129" s="193" t="s">
        <v>129</v>
      </c>
      <c r="BJ1129" s="210">
        <v>214</v>
      </c>
      <c r="BK1129" s="210" t="s">
        <v>130</v>
      </c>
      <c r="BL1129" s="181" t="s">
        <v>108</v>
      </c>
      <c r="BM1129" s="112" t="s">
        <v>135</v>
      </c>
      <c r="BN1129" s="79" t="s">
        <v>69</v>
      </c>
      <c r="BO1129" s="178" t="s">
        <v>264</v>
      </c>
      <c r="BP1129" s="176" t="s">
        <v>161</v>
      </c>
      <c r="BQ1129" s="188" t="s">
        <v>138</v>
      </c>
    </row>
    <row r="1130" spans="1:69" ht="15.75">
      <c r="A1130" s="179" t="s">
        <v>100</v>
      </c>
      <c r="B1130" s="195" t="s">
        <v>31</v>
      </c>
      <c r="C1130" s="180" t="s">
        <v>29</v>
      </c>
      <c r="D1130" s="192" t="s">
        <v>49</v>
      </c>
      <c r="E1130" s="194" t="s">
        <v>486</v>
      </c>
      <c r="F1130" s="196">
        <v>42</v>
      </c>
      <c r="G1130" s="196">
        <v>0</v>
      </c>
      <c r="H1130" s="197"/>
      <c r="I1130" s="197"/>
      <c r="J1130" s="197"/>
      <c r="K1130" s="197"/>
      <c r="L1130" s="196">
        <v>0</v>
      </c>
      <c r="M1130" s="198"/>
      <c r="N1130" s="188">
        <v>0</v>
      </c>
      <c r="O1130" s="197"/>
      <c r="P1130" s="197"/>
      <c r="Q1130" s="183">
        <v>7.6112141666666666</v>
      </c>
      <c r="R1130" s="197"/>
      <c r="S1130" s="197"/>
      <c r="T1130" s="189">
        <v>9.7249999999999996</v>
      </c>
      <c r="U1130" s="197"/>
      <c r="V1130" s="197"/>
      <c r="W1130" s="183">
        <v>7.6678804285714284</v>
      </c>
      <c r="X1130" s="197"/>
      <c r="Y1130" s="197"/>
      <c r="Z1130" s="189">
        <v>9.9499999999999993</v>
      </c>
      <c r="AA1130" s="197"/>
      <c r="AB1130" s="197"/>
      <c r="AC1130" s="197"/>
      <c r="AD1130" s="197"/>
      <c r="AE1130" s="197"/>
      <c r="AF1130" s="199">
        <v>3.2091269821874677</v>
      </c>
      <c r="AG1130" s="199">
        <v>168</v>
      </c>
      <c r="AH1130" s="199">
        <v>0.49947667584685851</v>
      </c>
      <c r="AI1130" s="199">
        <v>14</v>
      </c>
      <c r="AJ1130" s="199">
        <v>2.2645833333333334</v>
      </c>
      <c r="AK1130" s="199"/>
      <c r="AL1130" s="199">
        <v>42</v>
      </c>
      <c r="AM1130" s="199">
        <v>3.2091269821874677</v>
      </c>
      <c r="AN1130" s="199">
        <v>3.23828125</v>
      </c>
      <c r="AO1130" s="190">
        <v>0</v>
      </c>
      <c r="AP1130" s="196">
        <v>0</v>
      </c>
      <c r="AQ1130" s="196">
        <v>0</v>
      </c>
      <c r="AR1130" s="205">
        <v>84</v>
      </c>
      <c r="AS1130" s="58">
        <v>0</v>
      </c>
      <c r="AT1130" s="183">
        <v>3239.4380000000001</v>
      </c>
      <c r="AU1130" s="183">
        <v>0</v>
      </c>
      <c r="AV1130" s="199">
        <v>0</v>
      </c>
      <c r="AW1130" s="227">
        <v>84</v>
      </c>
      <c r="AX1130" s="58">
        <v>0</v>
      </c>
      <c r="AY1130" s="200">
        <v>2.75</v>
      </c>
      <c r="AZ1130" s="184">
        <v>18541</v>
      </c>
      <c r="BA1130" s="58">
        <v>1</v>
      </c>
      <c r="BB1130" s="58">
        <v>15.272727272727273</v>
      </c>
      <c r="BC1130" s="198" t="s">
        <v>118</v>
      </c>
      <c r="BD1130" s="178" t="s">
        <v>102</v>
      </c>
      <c r="BE1130" s="176" t="s">
        <v>103</v>
      </c>
      <c r="BF1130" s="176" t="s">
        <v>104</v>
      </c>
      <c r="BG1130" s="176" t="s">
        <v>105</v>
      </c>
      <c r="BH1130" s="209" t="s">
        <v>487</v>
      </c>
      <c r="BI1130" s="193" t="s">
        <v>120</v>
      </c>
      <c r="BJ1130" s="210">
        <v>214</v>
      </c>
      <c r="BK1130" s="210" t="s">
        <v>121</v>
      </c>
      <c r="BL1130" s="181" t="s">
        <v>108</v>
      </c>
      <c r="BM1130" s="112" t="s">
        <v>135</v>
      </c>
      <c r="BN1130" s="79" t="s">
        <v>69</v>
      </c>
      <c r="BO1130" s="178" t="s">
        <v>174</v>
      </c>
      <c r="BP1130" s="176" t="s">
        <v>175</v>
      </c>
      <c r="BQ1130" s="188" t="s">
        <v>145</v>
      </c>
    </row>
    <row r="1131" spans="1:69" ht="15.75">
      <c r="A1131" s="179" t="s">
        <v>100</v>
      </c>
      <c r="B1131" s="195" t="s">
        <v>31</v>
      </c>
      <c r="C1131" s="180" t="s">
        <v>29</v>
      </c>
      <c r="D1131" s="192" t="s">
        <v>49</v>
      </c>
      <c r="E1131" s="194" t="s">
        <v>486</v>
      </c>
      <c r="F1131" s="196">
        <v>42</v>
      </c>
      <c r="G1131" s="196">
        <v>0</v>
      </c>
      <c r="H1131" s="197"/>
      <c r="I1131" s="197"/>
      <c r="J1131" s="197"/>
      <c r="K1131" s="197"/>
      <c r="L1131" s="196">
        <v>1</v>
      </c>
      <c r="M1131" s="198"/>
      <c r="N1131" s="188">
        <v>0</v>
      </c>
      <c r="O1131" s="197"/>
      <c r="P1131" s="197"/>
      <c r="Q1131" s="183">
        <v>7.037341365853659</v>
      </c>
      <c r="R1131" s="197"/>
      <c r="S1131" s="197"/>
      <c r="T1131" s="189">
        <v>8.7374999999999989</v>
      </c>
      <c r="U1131" s="197"/>
      <c r="V1131" s="197"/>
      <c r="W1131" s="183">
        <v>6.9720975121951216</v>
      </c>
      <c r="X1131" s="197"/>
      <c r="Y1131" s="197"/>
      <c r="Z1131" s="189">
        <v>8.4749999999999979</v>
      </c>
      <c r="AA1131" s="197"/>
      <c r="AB1131" s="197"/>
      <c r="AC1131" s="197"/>
      <c r="AD1131" s="197"/>
      <c r="AE1131" s="197"/>
      <c r="AF1131" s="199">
        <v>3.062174799965649</v>
      </c>
      <c r="AG1131" s="199">
        <v>164</v>
      </c>
      <c r="AH1131" s="199">
        <v>0.55798718018565063</v>
      </c>
      <c r="AI1131" s="199">
        <v>21</v>
      </c>
      <c r="AJ1131" s="199">
        <v>1.8153846153846154</v>
      </c>
      <c r="AK1131" s="199"/>
      <c r="AL1131" s="199">
        <v>41</v>
      </c>
      <c r="AM1131" s="199">
        <v>3.2822569447259107</v>
      </c>
      <c r="AN1131" s="199">
        <v>3.0185185185185186</v>
      </c>
      <c r="AO1131" s="190">
        <v>0</v>
      </c>
      <c r="AP1131" s="196">
        <v>0</v>
      </c>
      <c r="AQ1131" s="196">
        <v>0</v>
      </c>
      <c r="AR1131" s="205">
        <v>84</v>
      </c>
      <c r="AS1131" s="58">
        <v>0</v>
      </c>
      <c r="AT1131" s="183">
        <v>1967.1389999999999</v>
      </c>
      <c r="AU1131" s="183">
        <v>1229.3900000000001</v>
      </c>
      <c r="AV1131" s="199">
        <v>0</v>
      </c>
      <c r="AW1131" s="227">
        <v>84</v>
      </c>
      <c r="AX1131" s="58">
        <v>0</v>
      </c>
      <c r="AY1131" s="200">
        <v>2.75</v>
      </c>
      <c r="AZ1131" s="184">
        <v>18541</v>
      </c>
      <c r="BA1131" s="58">
        <v>1</v>
      </c>
      <c r="BB1131" s="58">
        <v>15.272727272727273</v>
      </c>
      <c r="BC1131" s="198" t="s">
        <v>118</v>
      </c>
      <c r="BD1131" s="178" t="s">
        <v>102</v>
      </c>
      <c r="BE1131" s="176" t="s">
        <v>103</v>
      </c>
      <c r="BF1131" s="176" t="s">
        <v>104</v>
      </c>
      <c r="BG1131" s="176" t="s">
        <v>105</v>
      </c>
      <c r="BH1131" s="209" t="s">
        <v>487</v>
      </c>
      <c r="BI1131" s="193" t="s">
        <v>125</v>
      </c>
      <c r="BJ1131" s="210">
        <v>214</v>
      </c>
      <c r="BK1131" s="210" t="s">
        <v>126</v>
      </c>
      <c r="BL1131" s="181" t="s">
        <v>108</v>
      </c>
      <c r="BM1131" s="112" t="s">
        <v>135</v>
      </c>
      <c r="BN1131" s="79" t="s">
        <v>69</v>
      </c>
      <c r="BO1131" s="178" t="s">
        <v>174</v>
      </c>
      <c r="BP1131" s="176" t="s">
        <v>175</v>
      </c>
      <c r="BQ1131" s="188" t="s">
        <v>145</v>
      </c>
    </row>
    <row r="1132" spans="1:69" ht="15.75">
      <c r="A1132" s="179" t="s">
        <v>100</v>
      </c>
      <c r="B1132" s="195" t="s">
        <v>31</v>
      </c>
      <c r="C1132" s="180" t="s">
        <v>29</v>
      </c>
      <c r="D1132" s="192" t="s">
        <v>49</v>
      </c>
      <c r="E1132" s="194" t="s">
        <v>486</v>
      </c>
      <c r="F1132" s="196">
        <v>35</v>
      </c>
      <c r="G1132" s="196">
        <v>0</v>
      </c>
      <c r="H1132" s="197"/>
      <c r="I1132" s="197"/>
      <c r="J1132" s="197"/>
      <c r="K1132" s="197"/>
      <c r="L1132" s="196">
        <v>0</v>
      </c>
      <c r="M1132" s="198"/>
      <c r="N1132" s="188">
        <v>0</v>
      </c>
      <c r="O1132" s="197"/>
      <c r="P1132" s="197"/>
      <c r="Q1132" s="183">
        <v>7.7757999428571418</v>
      </c>
      <c r="R1132" s="197"/>
      <c r="S1132" s="197"/>
      <c r="T1132" s="189">
        <v>9.3125</v>
      </c>
      <c r="U1132" s="197"/>
      <c r="V1132" s="197"/>
      <c r="W1132" s="183">
        <v>7.8954854285714289</v>
      </c>
      <c r="X1132" s="197"/>
      <c r="Y1132" s="197"/>
      <c r="Z1132" s="189">
        <v>9.5625</v>
      </c>
      <c r="AA1132" s="197"/>
      <c r="AB1132" s="197"/>
      <c r="AC1132" s="197"/>
      <c r="AD1132" s="197"/>
      <c r="AE1132" s="197"/>
      <c r="AF1132" s="199">
        <v>3.305642865385328</v>
      </c>
      <c r="AG1132" s="199">
        <v>140</v>
      </c>
      <c r="AH1132" s="199">
        <v>0.46644883086906347</v>
      </c>
      <c r="AI1132" s="199">
        <v>7</v>
      </c>
      <c r="AJ1132" s="199">
        <v>2.5</v>
      </c>
      <c r="AK1132" s="199"/>
      <c r="AL1132" s="199">
        <v>35</v>
      </c>
      <c r="AM1132" s="199">
        <v>3.3231617738218868</v>
      </c>
      <c r="AN1132" s="199">
        <v>3.3301886792452828</v>
      </c>
      <c r="AO1132" s="190">
        <v>0</v>
      </c>
      <c r="AP1132" s="196">
        <v>0</v>
      </c>
      <c r="AQ1132" s="196">
        <v>0</v>
      </c>
      <c r="AR1132" s="205">
        <v>70</v>
      </c>
      <c r="AS1132" s="58">
        <v>0</v>
      </c>
      <c r="AT1132" s="183">
        <v>2651.1129999999998</v>
      </c>
      <c r="AU1132" s="183">
        <v>65.828000000000003</v>
      </c>
      <c r="AV1132" s="199">
        <v>0</v>
      </c>
      <c r="AW1132" s="227">
        <v>70</v>
      </c>
      <c r="AX1132" s="58">
        <v>0</v>
      </c>
      <c r="AY1132" s="200">
        <v>2.75</v>
      </c>
      <c r="AZ1132" s="184">
        <v>18541</v>
      </c>
      <c r="BA1132" s="58">
        <v>1</v>
      </c>
      <c r="BB1132" s="58">
        <v>12.727272727272727</v>
      </c>
      <c r="BC1132" s="198" t="s">
        <v>118</v>
      </c>
      <c r="BD1132" s="178" t="s">
        <v>102</v>
      </c>
      <c r="BE1132" s="176" t="s">
        <v>103</v>
      </c>
      <c r="BF1132" s="176" t="s">
        <v>104</v>
      </c>
      <c r="BG1132" s="176" t="s">
        <v>105</v>
      </c>
      <c r="BH1132" s="209" t="s">
        <v>487</v>
      </c>
      <c r="BI1132" s="193" t="s">
        <v>127</v>
      </c>
      <c r="BJ1132" s="210">
        <v>214</v>
      </c>
      <c r="BK1132" s="210" t="s">
        <v>128</v>
      </c>
      <c r="BL1132" s="181" t="s">
        <v>108</v>
      </c>
      <c r="BM1132" s="112" t="s">
        <v>135</v>
      </c>
      <c r="BN1132" s="79" t="s">
        <v>69</v>
      </c>
      <c r="BO1132" s="178" t="s">
        <v>174</v>
      </c>
      <c r="BP1132" s="176" t="s">
        <v>175</v>
      </c>
      <c r="BQ1132" s="188" t="s">
        <v>145</v>
      </c>
    </row>
    <row r="1133" spans="1:69" ht="15.75">
      <c r="A1133" s="179" t="s">
        <v>100</v>
      </c>
      <c r="B1133" s="195" t="s">
        <v>31</v>
      </c>
      <c r="C1133" s="180" t="s">
        <v>29</v>
      </c>
      <c r="D1133" s="192" t="s">
        <v>49</v>
      </c>
      <c r="E1133" s="194" t="s">
        <v>486</v>
      </c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>
        <v>0</v>
      </c>
      <c r="AT1133" s="183"/>
      <c r="AU1133" s="183"/>
      <c r="AV1133" s="199"/>
      <c r="AW1133" s="227"/>
      <c r="AX1133" s="58">
        <v>0</v>
      </c>
      <c r="AY1133" s="200">
        <v>2.75</v>
      </c>
      <c r="AZ1133" s="184">
        <v>18541</v>
      </c>
      <c r="BA1133" s="58">
        <v>1</v>
      </c>
      <c r="BB1133" s="58"/>
      <c r="BC1133" s="198" t="s">
        <v>118</v>
      </c>
      <c r="BD1133" s="178" t="s">
        <v>102</v>
      </c>
      <c r="BE1133" s="176" t="s">
        <v>103</v>
      </c>
      <c r="BF1133" s="176" t="s">
        <v>104</v>
      </c>
      <c r="BG1133" s="176" t="s">
        <v>105</v>
      </c>
      <c r="BH1133" s="209" t="s">
        <v>487</v>
      </c>
      <c r="BI1133" s="193" t="s">
        <v>129</v>
      </c>
      <c r="BJ1133" s="210">
        <v>214</v>
      </c>
      <c r="BK1133" s="210" t="s">
        <v>130</v>
      </c>
      <c r="BL1133" s="181" t="s">
        <v>108</v>
      </c>
      <c r="BM1133" s="112" t="s">
        <v>135</v>
      </c>
      <c r="BN1133" s="79" t="s">
        <v>69</v>
      </c>
      <c r="BO1133" s="178" t="s">
        <v>174</v>
      </c>
      <c r="BP1133" s="176" t="s">
        <v>175</v>
      </c>
      <c r="BQ1133" s="188" t="s">
        <v>145</v>
      </c>
    </row>
    <row r="1134" spans="1:69" ht="15.75">
      <c r="A1134" s="179" t="s">
        <v>100</v>
      </c>
      <c r="B1134" s="195" t="s">
        <v>31</v>
      </c>
      <c r="C1134" s="180" t="s">
        <v>29</v>
      </c>
      <c r="D1134" s="192" t="s">
        <v>49</v>
      </c>
      <c r="E1134" s="194" t="s">
        <v>488</v>
      </c>
      <c r="F1134" s="196">
        <v>318</v>
      </c>
      <c r="G1134" s="196">
        <v>2</v>
      </c>
      <c r="H1134" s="197"/>
      <c r="I1134" s="197"/>
      <c r="J1134" s="197"/>
      <c r="K1134" s="197"/>
      <c r="L1134" s="196">
        <v>0</v>
      </c>
      <c r="M1134" s="198"/>
      <c r="N1134" s="188">
        <v>0</v>
      </c>
      <c r="O1134" s="197"/>
      <c r="P1134" s="197"/>
      <c r="Q1134" s="183">
        <v>6.2398448544303795</v>
      </c>
      <c r="R1134" s="197"/>
      <c r="S1134" s="197"/>
      <c r="T1134" s="189">
        <v>8.1999999999999993</v>
      </c>
      <c r="U1134" s="197"/>
      <c r="V1134" s="197"/>
      <c r="W1134" s="183">
        <v>6.2890315727848103</v>
      </c>
      <c r="X1134" s="197"/>
      <c r="Y1134" s="197"/>
      <c r="Z1134" s="189">
        <v>8.1833333333333318</v>
      </c>
      <c r="AA1134" s="197"/>
      <c r="AB1134" s="197"/>
      <c r="AC1134" s="197"/>
      <c r="AD1134" s="197"/>
      <c r="AE1134" s="197"/>
      <c r="AF1134" s="199">
        <v>3.4054275937167322</v>
      </c>
      <c r="AG1134" s="199">
        <v>2208</v>
      </c>
      <c r="AH1134" s="199">
        <v>0.46195367776069279</v>
      </c>
      <c r="AI1134" s="199">
        <v>93</v>
      </c>
      <c r="AJ1134" s="199">
        <v>2.5282467532467532</v>
      </c>
      <c r="AK1134" s="199"/>
      <c r="AL1134" s="199">
        <v>300</v>
      </c>
      <c r="AM1134" s="199">
        <v>3.4249873037565317</v>
      </c>
      <c r="AN1134" s="199">
        <v>3.5066111655239962</v>
      </c>
      <c r="AO1134" s="190">
        <v>0</v>
      </c>
      <c r="AP1134" s="196">
        <v>0</v>
      </c>
      <c r="AQ1134" s="196">
        <v>0</v>
      </c>
      <c r="AR1134" s="205">
        <v>632</v>
      </c>
      <c r="AS1134" s="58">
        <v>0</v>
      </c>
      <c r="AT1134" s="183">
        <v>22488.544000000002</v>
      </c>
      <c r="AU1134" s="183">
        <v>136.685</v>
      </c>
      <c r="AV1134" s="199">
        <v>0</v>
      </c>
      <c r="AW1134" s="227">
        <v>632</v>
      </c>
      <c r="AX1134" s="58">
        <v>0</v>
      </c>
      <c r="AY1134" s="200">
        <v>47.75</v>
      </c>
      <c r="AZ1134" s="184">
        <v>151718</v>
      </c>
      <c r="BA1134" s="58">
        <v>0.76963350785299989</v>
      </c>
      <c r="BB1134" s="58">
        <v>8.6530612244943299</v>
      </c>
      <c r="BC1134" s="198" t="s">
        <v>118</v>
      </c>
      <c r="BD1134" s="178" t="s">
        <v>102</v>
      </c>
      <c r="BE1134" s="176" t="s">
        <v>103</v>
      </c>
      <c r="BF1134" s="176" t="s">
        <v>104</v>
      </c>
      <c r="BG1134" s="176" t="s">
        <v>105</v>
      </c>
      <c r="BH1134" s="209" t="s">
        <v>157</v>
      </c>
      <c r="BI1134" s="193" t="s">
        <v>120</v>
      </c>
      <c r="BJ1134" s="210">
        <v>214</v>
      </c>
      <c r="BK1134" s="210" t="s">
        <v>121</v>
      </c>
      <c r="BL1134" s="181" t="s">
        <v>108</v>
      </c>
      <c r="BM1134" s="112" t="s">
        <v>135</v>
      </c>
      <c r="BN1134" s="79" t="s">
        <v>69</v>
      </c>
      <c r="BO1134" s="178" t="s">
        <v>186</v>
      </c>
      <c r="BP1134" s="176" t="s">
        <v>175</v>
      </c>
      <c r="BQ1134" s="188" t="s">
        <v>145</v>
      </c>
    </row>
    <row r="1135" spans="1:69" ht="15.75">
      <c r="A1135" s="179" t="s">
        <v>100</v>
      </c>
      <c r="B1135" s="195" t="s">
        <v>31</v>
      </c>
      <c r="C1135" s="180" t="s">
        <v>29</v>
      </c>
      <c r="D1135" s="192" t="s">
        <v>49</v>
      </c>
      <c r="E1135" s="194" t="s">
        <v>488</v>
      </c>
      <c r="F1135" s="196">
        <v>254</v>
      </c>
      <c r="G1135" s="196">
        <v>16</v>
      </c>
      <c r="H1135" s="197"/>
      <c r="I1135" s="197"/>
      <c r="J1135" s="197"/>
      <c r="K1135" s="197"/>
      <c r="L1135" s="196">
        <v>0</v>
      </c>
      <c r="M1135" s="198"/>
      <c r="N1135" s="188">
        <v>1</v>
      </c>
      <c r="O1135" s="197"/>
      <c r="P1135" s="197"/>
      <c r="Q1135" s="183">
        <v>7.9909494621848731</v>
      </c>
      <c r="R1135" s="197"/>
      <c r="S1135" s="197"/>
      <c r="T1135" s="189">
        <v>14.11</v>
      </c>
      <c r="U1135" s="197"/>
      <c r="V1135" s="197"/>
      <c r="W1135" s="183">
        <v>7.9211721806722695</v>
      </c>
      <c r="X1135" s="197"/>
      <c r="Y1135" s="197"/>
      <c r="Z1135" s="189">
        <v>14.19375</v>
      </c>
      <c r="AA1135" s="197"/>
      <c r="AB1135" s="197"/>
      <c r="AC1135" s="197"/>
      <c r="AD1135" s="197"/>
      <c r="AE1135" s="197"/>
      <c r="AF1135" s="199">
        <v>3.3109887547921244</v>
      </c>
      <c r="AG1135" s="199">
        <v>1659</v>
      </c>
      <c r="AH1135" s="199">
        <v>0.53005825535595408</v>
      </c>
      <c r="AI1135" s="199">
        <v>132</v>
      </c>
      <c r="AJ1135" s="199">
        <v>2.2621739130434784</v>
      </c>
      <c r="AK1135" s="199"/>
      <c r="AL1135" s="199">
        <v>235</v>
      </c>
      <c r="AM1135" s="199">
        <v>3.3111914963707738</v>
      </c>
      <c r="AN1135" s="199">
        <v>3.3867647058823529</v>
      </c>
      <c r="AO1135" s="190">
        <v>0</v>
      </c>
      <c r="AP1135" s="196">
        <v>0</v>
      </c>
      <c r="AQ1135" s="196">
        <v>0</v>
      </c>
      <c r="AR1135" s="205">
        <v>476</v>
      </c>
      <c r="AS1135" s="58">
        <v>0</v>
      </c>
      <c r="AT1135" s="183">
        <v>17010.021000000001</v>
      </c>
      <c r="AU1135" s="183">
        <v>22.712</v>
      </c>
      <c r="AV1135" s="199">
        <v>0</v>
      </c>
      <c r="AW1135" s="227">
        <v>476</v>
      </c>
      <c r="AX1135" s="58">
        <v>0</v>
      </c>
      <c r="AY1135" s="200">
        <v>47.75</v>
      </c>
      <c r="AZ1135" s="184">
        <v>151718</v>
      </c>
      <c r="BA1135" s="58">
        <v>0.76963350785299989</v>
      </c>
      <c r="BB1135" s="58">
        <v>6.9115646258539609</v>
      </c>
      <c r="BC1135" s="198" t="s">
        <v>118</v>
      </c>
      <c r="BD1135" s="178" t="s">
        <v>102</v>
      </c>
      <c r="BE1135" s="176" t="s">
        <v>103</v>
      </c>
      <c r="BF1135" s="176" t="s">
        <v>104</v>
      </c>
      <c r="BG1135" s="176" t="s">
        <v>105</v>
      </c>
      <c r="BH1135" s="209" t="s">
        <v>157</v>
      </c>
      <c r="BI1135" s="193" t="s">
        <v>125</v>
      </c>
      <c r="BJ1135" s="210">
        <v>214</v>
      </c>
      <c r="BK1135" s="210" t="s">
        <v>126</v>
      </c>
      <c r="BL1135" s="181" t="s">
        <v>108</v>
      </c>
      <c r="BM1135" s="112" t="s">
        <v>135</v>
      </c>
      <c r="BN1135" s="79" t="s">
        <v>69</v>
      </c>
      <c r="BO1135" s="178" t="s">
        <v>186</v>
      </c>
      <c r="BP1135" s="176" t="s">
        <v>175</v>
      </c>
      <c r="BQ1135" s="188" t="s">
        <v>145</v>
      </c>
    </row>
    <row r="1136" spans="1:69" ht="15.75">
      <c r="A1136" s="179" t="s">
        <v>100</v>
      </c>
      <c r="B1136" s="195" t="s">
        <v>31</v>
      </c>
      <c r="C1136" s="180" t="s">
        <v>29</v>
      </c>
      <c r="D1136" s="192" t="s">
        <v>49</v>
      </c>
      <c r="E1136" s="194" t="s">
        <v>488</v>
      </c>
      <c r="F1136" s="196">
        <v>284</v>
      </c>
      <c r="G1136" s="196">
        <v>3</v>
      </c>
      <c r="H1136" s="197"/>
      <c r="I1136" s="197"/>
      <c r="J1136" s="197"/>
      <c r="K1136" s="197"/>
      <c r="L1136" s="196">
        <v>2</v>
      </c>
      <c r="M1136" s="198"/>
      <c r="N1136" s="188">
        <v>1</v>
      </c>
      <c r="O1136" s="197"/>
      <c r="P1136" s="197"/>
      <c r="Q1136" s="183">
        <v>6.0088063261648745</v>
      </c>
      <c r="R1136" s="197"/>
      <c r="S1136" s="197"/>
      <c r="T1136" s="189">
        <v>8.2050000000000018</v>
      </c>
      <c r="U1136" s="197"/>
      <c r="V1136" s="197"/>
      <c r="W1136" s="183">
        <v>5.4477525913978502</v>
      </c>
      <c r="X1136" s="197"/>
      <c r="Y1136" s="197"/>
      <c r="Z1136" s="189">
        <v>7.8416666666666686</v>
      </c>
      <c r="AA1136" s="197"/>
      <c r="AB1136" s="197"/>
      <c r="AC1136" s="197"/>
      <c r="AD1136" s="197"/>
      <c r="AE1136" s="197"/>
      <c r="AF1136" s="199">
        <v>3.7174240654535016</v>
      </c>
      <c r="AG1136" s="199">
        <v>1946</v>
      </c>
      <c r="AH1136" s="199">
        <v>0.39660732348976924</v>
      </c>
      <c r="AI1136" s="199">
        <v>29</v>
      </c>
      <c r="AJ1136" s="199">
        <v>2.9614285714285713</v>
      </c>
      <c r="AK1136" s="199"/>
      <c r="AL1136" s="199">
        <v>271</v>
      </c>
      <c r="AM1136" s="199">
        <v>3.7348877350279812</v>
      </c>
      <c r="AN1136" s="199">
        <v>3.726156069364162</v>
      </c>
      <c r="AO1136" s="190">
        <v>0</v>
      </c>
      <c r="AP1136" s="196">
        <v>0</v>
      </c>
      <c r="AQ1136" s="196">
        <v>0</v>
      </c>
      <c r="AR1136" s="205">
        <v>562</v>
      </c>
      <c r="AS1136" s="58">
        <v>0</v>
      </c>
      <c r="AT1136" s="183">
        <v>19867.085000000003</v>
      </c>
      <c r="AU1136" s="183">
        <v>234.00800000000001</v>
      </c>
      <c r="AV1136" s="199">
        <v>0</v>
      </c>
      <c r="AW1136" s="227">
        <v>562</v>
      </c>
      <c r="AX1136" s="58">
        <v>0</v>
      </c>
      <c r="AY1136" s="200">
        <v>47.75</v>
      </c>
      <c r="AZ1136" s="184">
        <v>151718</v>
      </c>
      <c r="BA1136" s="58">
        <v>0.76963350785299989</v>
      </c>
      <c r="BB1136" s="58">
        <v>7.7278911564666339</v>
      </c>
      <c r="BC1136" s="198" t="s">
        <v>118</v>
      </c>
      <c r="BD1136" s="178" t="s">
        <v>102</v>
      </c>
      <c r="BE1136" s="176" t="s">
        <v>103</v>
      </c>
      <c r="BF1136" s="176" t="s">
        <v>104</v>
      </c>
      <c r="BG1136" s="176" t="s">
        <v>105</v>
      </c>
      <c r="BH1136" s="209" t="s">
        <v>157</v>
      </c>
      <c r="BI1136" s="193" t="s">
        <v>127</v>
      </c>
      <c r="BJ1136" s="210">
        <v>214</v>
      </c>
      <c r="BK1136" s="210" t="s">
        <v>128</v>
      </c>
      <c r="BL1136" s="181" t="s">
        <v>108</v>
      </c>
      <c r="BM1136" s="112" t="s">
        <v>135</v>
      </c>
      <c r="BN1136" s="79" t="s">
        <v>69</v>
      </c>
      <c r="BO1136" s="178" t="s">
        <v>186</v>
      </c>
      <c r="BP1136" s="176" t="s">
        <v>175</v>
      </c>
      <c r="BQ1136" s="188" t="s">
        <v>145</v>
      </c>
    </row>
    <row r="1137" spans="1:69" ht="15.75">
      <c r="A1137" s="179" t="s">
        <v>100</v>
      </c>
      <c r="B1137" s="195" t="s">
        <v>31</v>
      </c>
      <c r="C1137" s="180" t="s">
        <v>29</v>
      </c>
      <c r="D1137" s="192" t="s">
        <v>49</v>
      </c>
      <c r="E1137" s="194" t="s">
        <v>488</v>
      </c>
      <c r="F1137" s="196">
        <v>267</v>
      </c>
      <c r="G1137" s="196">
        <v>5</v>
      </c>
      <c r="H1137" s="197"/>
      <c r="I1137" s="197"/>
      <c r="J1137" s="197"/>
      <c r="K1137" s="197"/>
      <c r="L1137" s="196">
        <v>1</v>
      </c>
      <c r="M1137" s="198"/>
      <c r="N1137" s="188">
        <v>0</v>
      </c>
      <c r="O1137" s="197"/>
      <c r="P1137" s="197"/>
      <c r="Q1137" s="183">
        <v>8.255438315384616</v>
      </c>
      <c r="R1137" s="197"/>
      <c r="S1137" s="197"/>
      <c r="T1137" s="189">
        <v>11.222222222222221</v>
      </c>
      <c r="U1137" s="197"/>
      <c r="V1137" s="197"/>
      <c r="W1137" s="183">
        <v>8.3120420383141749</v>
      </c>
      <c r="X1137" s="197"/>
      <c r="Y1137" s="197"/>
      <c r="Z1137" s="189">
        <v>11.294999999999998</v>
      </c>
      <c r="AA1137" s="197"/>
      <c r="AB1137" s="197"/>
      <c r="AC1137" s="197"/>
      <c r="AD1137" s="197"/>
      <c r="AE1137" s="197"/>
      <c r="AF1137" s="199">
        <v>2.8203627253616501</v>
      </c>
      <c r="AG1137" s="199">
        <v>1792</v>
      </c>
      <c r="AH1137" s="199">
        <v>0.39429027494948954</v>
      </c>
      <c r="AI1137" s="199">
        <v>320</v>
      </c>
      <c r="AJ1137" s="199">
        <v>2.0648437500000001</v>
      </c>
      <c r="AK1137" s="199"/>
      <c r="AL1137" s="199"/>
      <c r="AM1137" s="199"/>
      <c r="AN1137" s="199"/>
      <c r="AO1137" s="190">
        <v>0</v>
      </c>
      <c r="AP1137" s="196">
        <v>0</v>
      </c>
      <c r="AQ1137" s="196">
        <v>0</v>
      </c>
      <c r="AR1137" s="205">
        <v>524</v>
      </c>
      <c r="AS1137" s="58">
        <v>0</v>
      </c>
      <c r="AT1137" s="183">
        <v>18723.272000000001</v>
      </c>
      <c r="AU1137" s="183">
        <v>0</v>
      </c>
      <c r="AV1137" s="199">
        <v>0</v>
      </c>
      <c r="AW1137" s="227">
        <v>524</v>
      </c>
      <c r="AX1137" s="58">
        <v>0</v>
      </c>
      <c r="AY1137" s="200">
        <v>47.75</v>
      </c>
      <c r="AZ1137" s="184">
        <v>151718</v>
      </c>
      <c r="BA1137" s="58">
        <v>0.76963350785299989</v>
      </c>
      <c r="BB1137" s="58">
        <v>7.2653061224527864</v>
      </c>
      <c r="BC1137" s="198" t="s">
        <v>118</v>
      </c>
      <c r="BD1137" s="178" t="s">
        <v>102</v>
      </c>
      <c r="BE1137" s="176" t="s">
        <v>103</v>
      </c>
      <c r="BF1137" s="176" t="s">
        <v>104</v>
      </c>
      <c r="BG1137" s="176" t="s">
        <v>105</v>
      </c>
      <c r="BH1137" s="209" t="s">
        <v>157</v>
      </c>
      <c r="BI1137" s="193" t="s">
        <v>129</v>
      </c>
      <c r="BJ1137" s="210">
        <v>214</v>
      </c>
      <c r="BK1137" s="210" t="s">
        <v>130</v>
      </c>
      <c r="BL1137" s="181" t="s">
        <v>108</v>
      </c>
      <c r="BM1137" s="112" t="s">
        <v>135</v>
      </c>
      <c r="BN1137" s="79" t="s">
        <v>69</v>
      </c>
      <c r="BO1137" s="178" t="s">
        <v>186</v>
      </c>
      <c r="BP1137" s="176" t="s">
        <v>175</v>
      </c>
      <c r="BQ1137" s="188" t="s">
        <v>145</v>
      </c>
    </row>
    <row r="1138" spans="1:69" ht="15.75">
      <c r="A1138" s="179" t="s">
        <v>100</v>
      </c>
      <c r="B1138" s="195" t="s">
        <v>31</v>
      </c>
      <c r="C1138" s="180" t="s">
        <v>29</v>
      </c>
      <c r="D1138" s="192" t="s">
        <v>49</v>
      </c>
      <c r="E1138" s="194" t="s">
        <v>489</v>
      </c>
      <c r="F1138" s="196">
        <v>161</v>
      </c>
      <c r="G1138" s="196">
        <v>1</v>
      </c>
      <c r="H1138" s="197"/>
      <c r="I1138" s="197"/>
      <c r="J1138" s="197"/>
      <c r="K1138" s="197"/>
      <c r="L1138" s="196">
        <v>0</v>
      </c>
      <c r="M1138" s="198"/>
      <c r="N1138" s="188">
        <v>1</v>
      </c>
      <c r="O1138" s="197"/>
      <c r="P1138" s="197"/>
      <c r="Q1138" s="183">
        <v>6.38130600625</v>
      </c>
      <c r="R1138" s="197"/>
      <c r="S1138" s="197"/>
      <c r="T1138" s="189">
        <v>8</v>
      </c>
      <c r="U1138" s="197"/>
      <c r="V1138" s="197"/>
      <c r="W1138" s="183">
        <v>6.3562372000000007</v>
      </c>
      <c r="X1138" s="197"/>
      <c r="Y1138" s="197"/>
      <c r="Z1138" s="189">
        <v>8.1</v>
      </c>
      <c r="AA1138" s="197"/>
      <c r="AB1138" s="197"/>
      <c r="AC1138" s="197"/>
      <c r="AD1138" s="197"/>
      <c r="AE1138" s="197"/>
      <c r="AF1138" s="199">
        <v>3.4505532340458176</v>
      </c>
      <c r="AG1138" s="199">
        <v>1099</v>
      </c>
      <c r="AH1138" s="199">
        <v>0.52250437281361106</v>
      </c>
      <c r="AI1138" s="199">
        <v>53</v>
      </c>
      <c r="AJ1138" s="199">
        <v>2.3815789473684212</v>
      </c>
      <c r="AK1138" s="199"/>
      <c r="AL1138" s="199">
        <v>145</v>
      </c>
      <c r="AM1138" s="199">
        <v>3.4721280819089535</v>
      </c>
      <c r="AN1138" s="199">
        <v>3.5641592920353982</v>
      </c>
      <c r="AO1138" s="190">
        <v>0</v>
      </c>
      <c r="AP1138" s="196">
        <v>0</v>
      </c>
      <c r="AQ1138" s="196">
        <v>0</v>
      </c>
      <c r="AR1138" s="205">
        <v>320</v>
      </c>
      <c r="AS1138" s="58">
        <v>0</v>
      </c>
      <c r="AT1138" s="183">
        <v>11150.287</v>
      </c>
      <c r="AU1138" s="183">
        <v>336.16800000000001</v>
      </c>
      <c r="AV1138" s="199">
        <v>0</v>
      </c>
      <c r="AW1138" s="227">
        <v>320</v>
      </c>
      <c r="AX1138" s="58">
        <v>0</v>
      </c>
      <c r="AY1138" s="200">
        <v>12</v>
      </c>
      <c r="AZ1138" s="184">
        <v>96361</v>
      </c>
      <c r="BA1138" s="58">
        <v>0.85416666666599994</v>
      </c>
      <c r="BB1138" s="58">
        <v>15.707317073182992</v>
      </c>
      <c r="BC1138" s="198" t="s">
        <v>118</v>
      </c>
      <c r="BD1138" s="178" t="s">
        <v>102</v>
      </c>
      <c r="BE1138" s="176" t="s">
        <v>103</v>
      </c>
      <c r="BF1138" s="176" t="s">
        <v>104</v>
      </c>
      <c r="BG1138" s="176" t="s">
        <v>105</v>
      </c>
      <c r="BH1138" s="209" t="s">
        <v>171</v>
      </c>
      <c r="BI1138" s="193" t="s">
        <v>120</v>
      </c>
      <c r="BJ1138" s="210">
        <v>214</v>
      </c>
      <c r="BK1138" s="210" t="s">
        <v>121</v>
      </c>
      <c r="BL1138" s="181" t="s">
        <v>108</v>
      </c>
      <c r="BM1138" s="112" t="s">
        <v>135</v>
      </c>
      <c r="BN1138" s="79" t="s">
        <v>69</v>
      </c>
      <c r="BO1138" s="178" t="s">
        <v>172</v>
      </c>
      <c r="BP1138" s="176" t="s">
        <v>144</v>
      </c>
      <c r="BQ1138" s="188" t="s">
        <v>145</v>
      </c>
    </row>
    <row r="1139" spans="1:69" ht="15.75">
      <c r="A1139" s="179" t="s">
        <v>100</v>
      </c>
      <c r="B1139" s="195" t="s">
        <v>31</v>
      </c>
      <c r="C1139" s="180" t="s">
        <v>29</v>
      </c>
      <c r="D1139" s="192" t="s">
        <v>49</v>
      </c>
      <c r="E1139" s="194" t="s">
        <v>489</v>
      </c>
      <c r="F1139" s="196">
        <v>164</v>
      </c>
      <c r="G1139" s="196">
        <v>0</v>
      </c>
      <c r="H1139" s="197"/>
      <c r="I1139" s="197"/>
      <c r="J1139" s="197"/>
      <c r="K1139" s="197"/>
      <c r="L1139" s="196">
        <v>0</v>
      </c>
      <c r="M1139" s="198"/>
      <c r="N1139" s="188">
        <v>0</v>
      </c>
      <c r="O1139" s="197"/>
      <c r="P1139" s="197"/>
      <c r="Q1139" s="183">
        <v>8.7308839390243893</v>
      </c>
      <c r="R1139" s="197"/>
      <c r="S1139" s="197"/>
      <c r="T1139" s="189">
        <v>14.485714285714284</v>
      </c>
      <c r="U1139" s="197"/>
      <c r="V1139" s="197"/>
      <c r="W1139" s="183">
        <v>8.9516888109756092</v>
      </c>
      <c r="X1139" s="197"/>
      <c r="Y1139" s="197"/>
      <c r="Z1139" s="189">
        <v>14.733333333333333</v>
      </c>
      <c r="AA1139" s="197"/>
      <c r="AB1139" s="197"/>
      <c r="AC1139" s="197"/>
      <c r="AD1139" s="197"/>
      <c r="AE1139" s="197"/>
      <c r="AF1139" s="199">
        <v>3.2374332218012336</v>
      </c>
      <c r="AG1139" s="199">
        <v>1142</v>
      </c>
      <c r="AH1139" s="199">
        <v>0.62118197615641368</v>
      </c>
      <c r="AI1139" s="199">
        <v>173</v>
      </c>
      <c r="AJ1139" s="199">
        <v>2.0533333333333332</v>
      </c>
      <c r="AK1139" s="199"/>
      <c r="AL1139" s="199">
        <v>162</v>
      </c>
      <c r="AM1139" s="199">
        <v>3.2397883650066577</v>
      </c>
      <c r="AN1139" s="199">
        <v>3.3537906137184117</v>
      </c>
      <c r="AO1139" s="190">
        <v>0</v>
      </c>
      <c r="AP1139" s="196">
        <v>0</v>
      </c>
      <c r="AQ1139" s="196">
        <v>0</v>
      </c>
      <c r="AR1139" s="205">
        <v>328</v>
      </c>
      <c r="AS1139" s="58">
        <v>0</v>
      </c>
      <c r="AT1139" s="183">
        <v>11672.035</v>
      </c>
      <c r="AU1139" s="183">
        <v>93.319000000000003</v>
      </c>
      <c r="AV1139" s="199">
        <v>0</v>
      </c>
      <c r="AW1139" s="227">
        <v>328</v>
      </c>
      <c r="AX1139" s="58">
        <v>0</v>
      </c>
      <c r="AY1139" s="200">
        <v>12</v>
      </c>
      <c r="AZ1139" s="184">
        <v>96361</v>
      </c>
      <c r="BA1139" s="58">
        <v>0.85416666666599994</v>
      </c>
      <c r="BB1139" s="58">
        <v>16.000000000012488</v>
      </c>
      <c r="BC1139" s="198" t="s">
        <v>118</v>
      </c>
      <c r="BD1139" s="178" t="s">
        <v>102</v>
      </c>
      <c r="BE1139" s="176" t="s">
        <v>103</v>
      </c>
      <c r="BF1139" s="176" t="s">
        <v>104</v>
      </c>
      <c r="BG1139" s="176" t="s">
        <v>105</v>
      </c>
      <c r="BH1139" s="209" t="s">
        <v>171</v>
      </c>
      <c r="BI1139" s="193" t="s">
        <v>125</v>
      </c>
      <c r="BJ1139" s="210">
        <v>214</v>
      </c>
      <c r="BK1139" s="210" t="s">
        <v>126</v>
      </c>
      <c r="BL1139" s="181" t="s">
        <v>108</v>
      </c>
      <c r="BM1139" s="112" t="s">
        <v>135</v>
      </c>
      <c r="BN1139" s="79" t="s">
        <v>69</v>
      </c>
      <c r="BO1139" s="178" t="s">
        <v>172</v>
      </c>
      <c r="BP1139" s="176" t="s">
        <v>144</v>
      </c>
      <c r="BQ1139" s="188" t="s">
        <v>145</v>
      </c>
    </row>
    <row r="1140" spans="1:69" ht="15.75">
      <c r="A1140" s="179" t="s">
        <v>100</v>
      </c>
      <c r="B1140" s="195" t="s">
        <v>31</v>
      </c>
      <c r="C1140" s="180" t="s">
        <v>29</v>
      </c>
      <c r="D1140" s="192" t="s">
        <v>49</v>
      </c>
      <c r="E1140" s="194" t="s">
        <v>489</v>
      </c>
      <c r="F1140" s="196">
        <v>152</v>
      </c>
      <c r="G1140" s="196">
        <v>1</v>
      </c>
      <c r="H1140" s="197"/>
      <c r="I1140" s="197"/>
      <c r="J1140" s="197"/>
      <c r="K1140" s="197"/>
      <c r="L1140" s="196">
        <v>1</v>
      </c>
      <c r="M1140" s="198"/>
      <c r="N1140" s="188">
        <v>0</v>
      </c>
      <c r="O1140" s="197"/>
      <c r="P1140" s="197"/>
      <c r="Q1140" s="183">
        <v>6.3857530599999999</v>
      </c>
      <c r="R1140" s="197"/>
      <c r="S1140" s="197"/>
      <c r="T1140" s="189">
        <v>9.4166666666666661</v>
      </c>
      <c r="U1140" s="197"/>
      <c r="V1140" s="197"/>
      <c r="W1140" s="183">
        <v>5.5601064133333331</v>
      </c>
      <c r="X1140" s="197"/>
      <c r="Y1140" s="197"/>
      <c r="Z1140" s="189">
        <v>8.625</v>
      </c>
      <c r="AA1140" s="197"/>
      <c r="AB1140" s="197"/>
      <c r="AC1140" s="197"/>
      <c r="AD1140" s="197"/>
      <c r="AE1140" s="197"/>
      <c r="AF1140" s="199">
        <v>3.6396098535988064</v>
      </c>
      <c r="AG1140" s="199">
        <v>1050</v>
      </c>
      <c r="AH1140" s="199">
        <v>0.46528811709786766</v>
      </c>
      <c r="AI1140" s="199">
        <v>36</v>
      </c>
      <c r="AJ1140" s="199">
        <v>2.6130136986301369</v>
      </c>
      <c r="AK1140" s="199"/>
      <c r="AL1140" s="199">
        <v>145</v>
      </c>
      <c r="AM1140" s="199">
        <v>3.6541872040978784</v>
      </c>
      <c r="AN1140" s="199">
        <v>3.7018939393939396</v>
      </c>
      <c r="AO1140" s="190">
        <v>0</v>
      </c>
      <c r="AP1140" s="196">
        <v>0</v>
      </c>
      <c r="AQ1140" s="196">
        <v>0</v>
      </c>
      <c r="AR1140" s="205">
        <v>302</v>
      </c>
      <c r="AS1140" s="58">
        <v>0</v>
      </c>
      <c r="AT1140" s="183">
        <v>10660.803</v>
      </c>
      <c r="AU1140" s="183">
        <v>116.807</v>
      </c>
      <c r="AV1140" s="199">
        <v>0</v>
      </c>
      <c r="AW1140" s="227">
        <v>302</v>
      </c>
      <c r="AX1140" s="58">
        <v>0</v>
      </c>
      <c r="AY1140" s="200">
        <v>12</v>
      </c>
      <c r="AZ1140" s="184">
        <v>96361</v>
      </c>
      <c r="BA1140" s="58">
        <v>0.85416666666599994</v>
      </c>
      <c r="BB1140" s="58">
        <v>14.829268292694501</v>
      </c>
      <c r="BC1140" s="198" t="s">
        <v>118</v>
      </c>
      <c r="BD1140" s="178" t="s">
        <v>102</v>
      </c>
      <c r="BE1140" s="176" t="s">
        <v>103</v>
      </c>
      <c r="BF1140" s="176" t="s">
        <v>104</v>
      </c>
      <c r="BG1140" s="176" t="s">
        <v>105</v>
      </c>
      <c r="BH1140" s="209" t="s">
        <v>171</v>
      </c>
      <c r="BI1140" s="193" t="s">
        <v>127</v>
      </c>
      <c r="BJ1140" s="210">
        <v>214</v>
      </c>
      <c r="BK1140" s="210" t="s">
        <v>128</v>
      </c>
      <c r="BL1140" s="181" t="s">
        <v>108</v>
      </c>
      <c r="BM1140" s="112" t="s">
        <v>135</v>
      </c>
      <c r="BN1140" s="79" t="s">
        <v>69</v>
      </c>
      <c r="BO1140" s="178" t="s">
        <v>172</v>
      </c>
      <c r="BP1140" s="176" t="s">
        <v>144</v>
      </c>
      <c r="BQ1140" s="188" t="s">
        <v>145</v>
      </c>
    </row>
    <row r="1141" spans="1:69" ht="15.75">
      <c r="A1141" s="179" t="s">
        <v>100</v>
      </c>
      <c r="B1141" s="195" t="s">
        <v>31</v>
      </c>
      <c r="C1141" s="180" t="s">
        <v>29</v>
      </c>
      <c r="D1141" s="192" t="s">
        <v>49</v>
      </c>
      <c r="E1141" s="194" t="s">
        <v>489</v>
      </c>
      <c r="F1141" s="196">
        <v>154</v>
      </c>
      <c r="G1141" s="196">
        <v>7</v>
      </c>
      <c r="H1141" s="197"/>
      <c r="I1141" s="197"/>
      <c r="J1141" s="197"/>
      <c r="K1141" s="197"/>
      <c r="L1141" s="196">
        <v>1</v>
      </c>
      <c r="M1141" s="198"/>
      <c r="N1141" s="188">
        <v>0</v>
      </c>
      <c r="O1141" s="197"/>
      <c r="P1141" s="197"/>
      <c r="Q1141" s="183">
        <v>7.4805957260273974</v>
      </c>
      <c r="R1141" s="197"/>
      <c r="S1141" s="197"/>
      <c r="T1141" s="189">
        <v>9.5874999999999986</v>
      </c>
      <c r="U1141" s="197"/>
      <c r="V1141" s="197"/>
      <c r="W1141" s="183">
        <v>7.5191298767123289</v>
      </c>
      <c r="X1141" s="197"/>
      <c r="Y1141" s="197"/>
      <c r="Z1141" s="189">
        <v>9.4749999999999996</v>
      </c>
      <c r="AA1141" s="197"/>
      <c r="AB1141" s="197"/>
      <c r="AC1141" s="197"/>
      <c r="AD1141" s="197"/>
      <c r="AE1141" s="197"/>
      <c r="AF1141" s="199">
        <v>2.9900297601781194</v>
      </c>
      <c r="AG1141" s="199">
        <v>1008</v>
      </c>
      <c r="AH1141" s="199">
        <v>0.37521863932336219</v>
      </c>
      <c r="AI1141" s="199">
        <v>95</v>
      </c>
      <c r="AJ1141" s="199">
        <v>2.1905063291139242</v>
      </c>
      <c r="AK1141" s="199"/>
      <c r="AL1141" s="199"/>
      <c r="AM1141" s="199"/>
      <c r="AN1141" s="199"/>
      <c r="AO1141" s="190">
        <v>0</v>
      </c>
      <c r="AP1141" s="196">
        <v>0</v>
      </c>
      <c r="AQ1141" s="196">
        <v>0</v>
      </c>
      <c r="AR1141" s="205">
        <v>294</v>
      </c>
      <c r="AS1141" s="58">
        <v>0</v>
      </c>
      <c r="AT1141" s="183">
        <v>10486.402</v>
      </c>
      <c r="AU1141" s="183">
        <v>0</v>
      </c>
      <c r="AV1141" s="199">
        <v>0</v>
      </c>
      <c r="AW1141" s="227">
        <v>294</v>
      </c>
      <c r="AX1141" s="58">
        <v>0</v>
      </c>
      <c r="AY1141" s="200">
        <v>12</v>
      </c>
      <c r="AZ1141" s="184">
        <v>96361</v>
      </c>
      <c r="BA1141" s="58">
        <v>0.85416666666599994</v>
      </c>
      <c r="BB1141" s="58">
        <v>15.024390243914167</v>
      </c>
      <c r="BC1141" s="198" t="s">
        <v>118</v>
      </c>
      <c r="BD1141" s="178" t="s">
        <v>102</v>
      </c>
      <c r="BE1141" s="176" t="s">
        <v>103</v>
      </c>
      <c r="BF1141" s="176" t="s">
        <v>104</v>
      </c>
      <c r="BG1141" s="176" t="s">
        <v>105</v>
      </c>
      <c r="BH1141" s="209" t="s">
        <v>171</v>
      </c>
      <c r="BI1141" s="193" t="s">
        <v>129</v>
      </c>
      <c r="BJ1141" s="210">
        <v>214</v>
      </c>
      <c r="BK1141" s="210" t="s">
        <v>130</v>
      </c>
      <c r="BL1141" s="181" t="s">
        <v>108</v>
      </c>
      <c r="BM1141" s="112" t="s">
        <v>135</v>
      </c>
      <c r="BN1141" s="79" t="s">
        <v>69</v>
      </c>
      <c r="BO1141" s="178" t="s">
        <v>172</v>
      </c>
      <c r="BP1141" s="176" t="s">
        <v>144</v>
      </c>
      <c r="BQ1141" s="188" t="s">
        <v>145</v>
      </c>
    </row>
    <row r="1142" spans="1:69" ht="15.75">
      <c r="A1142" s="179" t="s">
        <v>100</v>
      </c>
      <c r="B1142" s="195" t="s">
        <v>31</v>
      </c>
      <c r="C1142" s="180" t="s">
        <v>29</v>
      </c>
      <c r="D1142" s="192" t="s">
        <v>49</v>
      </c>
      <c r="E1142" s="194" t="s">
        <v>490</v>
      </c>
      <c r="F1142" s="196">
        <v>63</v>
      </c>
      <c r="G1142" s="196">
        <v>0</v>
      </c>
      <c r="H1142" s="197"/>
      <c r="I1142" s="197"/>
      <c r="J1142" s="197"/>
      <c r="K1142" s="197"/>
      <c r="L1142" s="196">
        <v>1</v>
      </c>
      <c r="M1142" s="198"/>
      <c r="N1142" s="188">
        <v>0</v>
      </c>
      <c r="O1142" s="197"/>
      <c r="P1142" s="197"/>
      <c r="Q1142" s="183">
        <v>5.5844190322580642</v>
      </c>
      <c r="R1142" s="197"/>
      <c r="S1142" s="197"/>
      <c r="T1142" s="189">
        <v>9.2249999999999996</v>
      </c>
      <c r="U1142" s="197"/>
      <c r="V1142" s="197"/>
      <c r="W1142" s="183">
        <v>5.1635481451612906</v>
      </c>
      <c r="X1142" s="197"/>
      <c r="Y1142" s="197"/>
      <c r="Z1142" s="189">
        <v>8.4499999999999993</v>
      </c>
      <c r="AA1142" s="197"/>
      <c r="AB1142" s="197"/>
      <c r="AC1142" s="197"/>
      <c r="AD1142" s="197"/>
      <c r="AE1142" s="197"/>
      <c r="AF1142" s="199">
        <v>3.5965437891845875</v>
      </c>
      <c r="AG1142" s="199">
        <v>428</v>
      </c>
      <c r="AH1142" s="199">
        <v>0.51429372582150512</v>
      </c>
      <c r="AI1142" s="199">
        <v>18</v>
      </c>
      <c r="AJ1142" s="199">
        <v>2.5097222222222224</v>
      </c>
      <c r="AK1142" s="199"/>
      <c r="AL1142" s="199">
        <v>58</v>
      </c>
      <c r="AM1142" s="199">
        <v>3.6597537051867963</v>
      </c>
      <c r="AN1142" s="199">
        <v>3.6744604316546763</v>
      </c>
      <c r="AO1142" s="190">
        <v>0</v>
      </c>
      <c r="AP1142" s="196">
        <v>0</v>
      </c>
      <c r="AQ1142" s="196">
        <v>0</v>
      </c>
      <c r="AR1142" s="205">
        <v>126</v>
      </c>
      <c r="AS1142" s="58">
        <v>0</v>
      </c>
      <c r="AT1142" s="183">
        <v>4345.3710000000001</v>
      </c>
      <c r="AU1142" s="183">
        <v>133.78399999999999</v>
      </c>
      <c r="AV1142" s="199">
        <v>0</v>
      </c>
      <c r="AW1142" s="227">
        <v>126</v>
      </c>
      <c r="AX1142" s="58">
        <v>0</v>
      </c>
      <c r="AY1142" s="200">
        <v>6</v>
      </c>
      <c r="AZ1142" s="184">
        <v>41226</v>
      </c>
      <c r="BA1142" s="58">
        <v>0.79166666666599994</v>
      </c>
      <c r="BB1142" s="58">
        <v>13.263157894748012</v>
      </c>
      <c r="BC1142" s="198" t="s">
        <v>118</v>
      </c>
      <c r="BD1142" s="178" t="s">
        <v>102</v>
      </c>
      <c r="BE1142" s="176" t="s">
        <v>103</v>
      </c>
      <c r="BF1142" s="176" t="s">
        <v>104</v>
      </c>
      <c r="BG1142" s="176" t="s">
        <v>105</v>
      </c>
      <c r="BH1142" s="209" t="s">
        <v>140</v>
      </c>
      <c r="BI1142" s="193" t="s">
        <v>120</v>
      </c>
      <c r="BJ1142" s="210">
        <v>214</v>
      </c>
      <c r="BK1142" s="210" t="s">
        <v>121</v>
      </c>
      <c r="BL1142" s="181" t="s">
        <v>108</v>
      </c>
      <c r="BM1142" s="112" t="s">
        <v>122</v>
      </c>
      <c r="BN1142" s="79" t="s">
        <v>69</v>
      </c>
      <c r="BO1142" s="178" t="s">
        <v>139</v>
      </c>
      <c r="BP1142" s="176" t="s">
        <v>139</v>
      </c>
      <c r="BQ1142" s="188" t="s">
        <v>141</v>
      </c>
    </row>
    <row r="1143" spans="1:69" ht="15.75">
      <c r="A1143" s="179" t="s">
        <v>100</v>
      </c>
      <c r="B1143" s="195" t="s">
        <v>31</v>
      </c>
      <c r="C1143" s="180" t="s">
        <v>29</v>
      </c>
      <c r="D1143" s="192" t="s">
        <v>49</v>
      </c>
      <c r="E1143" s="194" t="s">
        <v>490</v>
      </c>
      <c r="F1143" s="196">
        <v>45</v>
      </c>
      <c r="G1143" s="196">
        <v>1</v>
      </c>
      <c r="H1143" s="197"/>
      <c r="I1143" s="197"/>
      <c r="J1143" s="197"/>
      <c r="K1143" s="197"/>
      <c r="L1143" s="196">
        <v>0</v>
      </c>
      <c r="M1143" s="198"/>
      <c r="N1143" s="188">
        <v>0</v>
      </c>
      <c r="O1143" s="197"/>
      <c r="P1143" s="197"/>
      <c r="Q1143" s="183">
        <v>7.7632272045454558</v>
      </c>
      <c r="R1143" s="197"/>
      <c r="S1143" s="197"/>
      <c r="T1143" s="189">
        <v>13.7</v>
      </c>
      <c r="U1143" s="197"/>
      <c r="V1143" s="197"/>
      <c r="W1143" s="183">
        <v>7.7590681363636351</v>
      </c>
      <c r="X1143" s="197"/>
      <c r="Y1143" s="197"/>
      <c r="Z1143" s="189">
        <v>13.7</v>
      </c>
      <c r="AA1143" s="197"/>
      <c r="AB1143" s="197"/>
      <c r="AC1143" s="197"/>
      <c r="AD1143" s="197"/>
      <c r="AE1143" s="197"/>
      <c r="AF1143" s="199">
        <v>3.3828571438789368</v>
      </c>
      <c r="AG1143" s="199">
        <v>308</v>
      </c>
      <c r="AH1143" s="199">
        <v>0.50907621614955412</v>
      </c>
      <c r="AI1143" s="199">
        <v>21</v>
      </c>
      <c r="AJ1143" s="199">
        <v>2.3250000000000002</v>
      </c>
      <c r="AK1143" s="199"/>
      <c r="AL1143" s="199">
        <v>42</v>
      </c>
      <c r="AM1143" s="199">
        <v>3.4242176891995126</v>
      </c>
      <c r="AN1143" s="199">
        <v>3.521276595744681</v>
      </c>
      <c r="AO1143" s="190">
        <v>0</v>
      </c>
      <c r="AP1143" s="196">
        <v>0</v>
      </c>
      <c r="AQ1143" s="196">
        <v>0</v>
      </c>
      <c r="AR1143" s="205">
        <v>88</v>
      </c>
      <c r="AS1143" s="58">
        <v>0</v>
      </c>
      <c r="AT1143" s="183">
        <v>3020.7460000000001</v>
      </c>
      <c r="AU1143" s="183">
        <v>136.191</v>
      </c>
      <c r="AV1143" s="199">
        <v>0</v>
      </c>
      <c r="AW1143" s="227">
        <v>88</v>
      </c>
      <c r="AX1143" s="58">
        <v>0</v>
      </c>
      <c r="AY1143" s="200">
        <v>6</v>
      </c>
      <c r="AZ1143" s="184">
        <v>41226</v>
      </c>
      <c r="BA1143" s="58">
        <v>0.79166666666599994</v>
      </c>
      <c r="BB1143" s="58">
        <v>9.4736842105342944</v>
      </c>
      <c r="BC1143" s="198" t="s">
        <v>118</v>
      </c>
      <c r="BD1143" s="178" t="s">
        <v>102</v>
      </c>
      <c r="BE1143" s="176" t="s">
        <v>103</v>
      </c>
      <c r="BF1143" s="176" t="s">
        <v>104</v>
      </c>
      <c r="BG1143" s="176" t="s">
        <v>105</v>
      </c>
      <c r="BH1143" s="209" t="s">
        <v>140</v>
      </c>
      <c r="BI1143" s="193" t="s">
        <v>125</v>
      </c>
      <c r="BJ1143" s="210">
        <v>214</v>
      </c>
      <c r="BK1143" s="210" t="s">
        <v>126</v>
      </c>
      <c r="BL1143" s="181" t="s">
        <v>108</v>
      </c>
      <c r="BM1143" s="112" t="s">
        <v>122</v>
      </c>
      <c r="BN1143" s="79" t="s">
        <v>69</v>
      </c>
      <c r="BO1143" s="178" t="s">
        <v>139</v>
      </c>
      <c r="BP1143" s="176" t="s">
        <v>139</v>
      </c>
      <c r="BQ1143" s="188" t="s">
        <v>141</v>
      </c>
    </row>
    <row r="1144" spans="1:69" ht="15.75">
      <c r="A1144" s="179" t="s">
        <v>100</v>
      </c>
      <c r="B1144" s="195" t="s">
        <v>31</v>
      </c>
      <c r="C1144" s="180" t="s">
        <v>29</v>
      </c>
      <c r="D1144" s="192" t="s">
        <v>49</v>
      </c>
      <c r="E1144" s="194" t="s">
        <v>490</v>
      </c>
      <c r="F1144" s="196">
        <v>62</v>
      </c>
      <c r="G1144" s="196">
        <v>1</v>
      </c>
      <c r="H1144" s="197"/>
      <c r="I1144" s="197"/>
      <c r="J1144" s="197"/>
      <c r="K1144" s="197"/>
      <c r="L1144" s="196">
        <v>1</v>
      </c>
      <c r="M1144" s="198"/>
      <c r="N1144" s="188">
        <v>0</v>
      </c>
      <c r="O1144" s="197"/>
      <c r="P1144" s="197"/>
      <c r="Q1144" s="183">
        <v>6.7731664500000006</v>
      </c>
      <c r="R1144" s="197"/>
      <c r="S1144" s="197"/>
      <c r="T1144" s="189">
        <v>9</v>
      </c>
      <c r="U1144" s="197"/>
      <c r="V1144" s="197"/>
      <c r="W1144" s="183">
        <v>6.9133998333333331</v>
      </c>
      <c r="X1144" s="197"/>
      <c r="Y1144" s="197"/>
      <c r="Z1144" s="189">
        <v>9</v>
      </c>
      <c r="AA1144" s="197"/>
      <c r="AB1144" s="197"/>
      <c r="AC1144" s="197"/>
      <c r="AD1144" s="197"/>
      <c r="AE1144" s="197"/>
      <c r="AF1144" s="199">
        <v>3.5392381083397648</v>
      </c>
      <c r="AG1144" s="199">
        <v>420</v>
      </c>
      <c r="AH1144" s="199">
        <v>0.46140230819776845</v>
      </c>
      <c r="AI1144" s="199">
        <v>16</v>
      </c>
      <c r="AJ1144" s="199">
        <v>2.5609756097560976</v>
      </c>
      <c r="AK1144" s="199"/>
      <c r="AL1144" s="199">
        <v>59</v>
      </c>
      <c r="AM1144" s="199">
        <v>3.5491283433489311</v>
      </c>
      <c r="AN1144" s="199">
        <v>3.625</v>
      </c>
      <c r="AO1144" s="190">
        <v>0</v>
      </c>
      <c r="AP1144" s="196">
        <v>0</v>
      </c>
      <c r="AQ1144" s="196">
        <v>0</v>
      </c>
      <c r="AR1144" s="205">
        <v>122</v>
      </c>
      <c r="AS1144" s="58">
        <v>0</v>
      </c>
      <c r="AT1144" s="183">
        <v>4392.7689999999993</v>
      </c>
      <c r="AU1144" s="183">
        <v>0</v>
      </c>
      <c r="AV1144" s="199">
        <v>0</v>
      </c>
      <c r="AW1144" s="227">
        <v>122</v>
      </c>
      <c r="AX1144" s="58">
        <v>0</v>
      </c>
      <c r="AY1144" s="200">
        <v>6</v>
      </c>
      <c r="AZ1144" s="184">
        <v>41226</v>
      </c>
      <c r="BA1144" s="58">
        <v>0.79166666666599994</v>
      </c>
      <c r="BB1144" s="58">
        <v>13.052631578958362</v>
      </c>
      <c r="BC1144" s="198" t="s">
        <v>118</v>
      </c>
      <c r="BD1144" s="178" t="s">
        <v>102</v>
      </c>
      <c r="BE1144" s="176" t="s">
        <v>103</v>
      </c>
      <c r="BF1144" s="176" t="s">
        <v>104</v>
      </c>
      <c r="BG1144" s="176" t="s">
        <v>105</v>
      </c>
      <c r="BH1144" s="209" t="s">
        <v>140</v>
      </c>
      <c r="BI1144" s="193" t="s">
        <v>127</v>
      </c>
      <c r="BJ1144" s="210">
        <v>214</v>
      </c>
      <c r="BK1144" s="210" t="s">
        <v>128</v>
      </c>
      <c r="BL1144" s="181" t="s">
        <v>108</v>
      </c>
      <c r="BM1144" s="112" t="s">
        <v>122</v>
      </c>
      <c r="BN1144" s="79" t="s">
        <v>69</v>
      </c>
      <c r="BO1144" s="178" t="s">
        <v>139</v>
      </c>
      <c r="BP1144" s="176" t="s">
        <v>139</v>
      </c>
      <c r="BQ1144" s="188" t="s">
        <v>141</v>
      </c>
    </row>
    <row r="1145" spans="1:69" ht="15.75">
      <c r="A1145" s="179" t="s">
        <v>100</v>
      </c>
      <c r="B1145" s="195" t="s">
        <v>31</v>
      </c>
      <c r="C1145" s="180" t="s">
        <v>29</v>
      </c>
      <c r="D1145" s="192" t="s">
        <v>49</v>
      </c>
      <c r="E1145" s="194" t="s">
        <v>490</v>
      </c>
      <c r="F1145" s="196">
        <v>44</v>
      </c>
      <c r="G1145" s="196">
        <v>5</v>
      </c>
      <c r="H1145" s="197"/>
      <c r="I1145" s="197"/>
      <c r="J1145" s="197"/>
      <c r="K1145" s="197"/>
      <c r="L1145" s="196">
        <v>0</v>
      </c>
      <c r="M1145" s="198"/>
      <c r="N1145" s="188">
        <v>0</v>
      </c>
      <c r="O1145" s="197"/>
      <c r="P1145" s="197"/>
      <c r="Q1145" s="183">
        <v>9.0137689743589728</v>
      </c>
      <c r="R1145" s="197"/>
      <c r="S1145" s="197"/>
      <c r="T1145" s="189">
        <v>14.341666666666667</v>
      </c>
      <c r="U1145" s="197"/>
      <c r="V1145" s="197"/>
      <c r="W1145" s="183">
        <v>8.9926152307692302</v>
      </c>
      <c r="X1145" s="197"/>
      <c r="Y1145" s="197"/>
      <c r="Z1145" s="189">
        <v>14.341666666666667</v>
      </c>
      <c r="AA1145" s="197"/>
      <c r="AB1145" s="197"/>
      <c r="AC1145" s="197"/>
      <c r="AD1145" s="197"/>
      <c r="AE1145" s="197"/>
      <c r="AF1145" s="199">
        <v>2.7067953651936354</v>
      </c>
      <c r="AG1145" s="199">
        <v>259</v>
      </c>
      <c r="AH1145" s="199">
        <v>0.37775063170610751</v>
      </c>
      <c r="AI1145" s="199">
        <v>70</v>
      </c>
      <c r="AJ1145" s="199">
        <v>2.0327464788732392</v>
      </c>
      <c r="AK1145" s="199"/>
      <c r="AL1145" s="199"/>
      <c r="AM1145" s="199"/>
      <c r="AN1145" s="199"/>
      <c r="AO1145" s="190">
        <v>0</v>
      </c>
      <c r="AP1145" s="196">
        <v>0</v>
      </c>
      <c r="AQ1145" s="196">
        <v>0</v>
      </c>
      <c r="AR1145" s="205">
        <v>78</v>
      </c>
      <c r="AS1145" s="58">
        <v>0</v>
      </c>
      <c r="AT1145" s="183">
        <v>2780.913</v>
      </c>
      <c r="AU1145" s="183">
        <v>25.495000000000001</v>
      </c>
      <c r="AV1145" s="199">
        <v>0</v>
      </c>
      <c r="AW1145" s="227">
        <v>78</v>
      </c>
      <c r="AX1145" s="58">
        <v>0</v>
      </c>
      <c r="AY1145" s="200">
        <v>6</v>
      </c>
      <c r="AZ1145" s="184">
        <v>41226</v>
      </c>
      <c r="BA1145" s="58">
        <v>0.79166666666599994</v>
      </c>
      <c r="BB1145" s="58">
        <v>9.2631578947446425</v>
      </c>
      <c r="BC1145" s="198" t="s">
        <v>118</v>
      </c>
      <c r="BD1145" s="178" t="s">
        <v>102</v>
      </c>
      <c r="BE1145" s="176" t="s">
        <v>103</v>
      </c>
      <c r="BF1145" s="176" t="s">
        <v>104</v>
      </c>
      <c r="BG1145" s="176" t="s">
        <v>105</v>
      </c>
      <c r="BH1145" s="209" t="s">
        <v>140</v>
      </c>
      <c r="BI1145" s="193" t="s">
        <v>129</v>
      </c>
      <c r="BJ1145" s="210">
        <v>214</v>
      </c>
      <c r="BK1145" s="210" t="s">
        <v>130</v>
      </c>
      <c r="BL1145" s="181" t="s">
        <v>108</v>
      </c>
      <c r="BM1145" s="112" t="s">
        <v>122</v>
      </c>
      <c r="BN1145" s="79" t="s">
        <v>69</v>
      </c>
      <c r="BO1145" s="178" t="s">
        <v>139</v>
      </c>
      <c r="BP1145" s="176" t="s">
        <v>139</v>
      </c>
      <c r="BQ1145" s="188" t="s">
        <v>141</v>
      </c>
    </row>
    <row r="1146" spans="1:69" ht="15.75">
      <c r="A1146" s="179" t="s">
        <v>100</v>
      </c>
      <c r="B1146" s="195" t="s">
        <v>31</v>
      </c>
      <c r="C1146" s="180" t="s">
        <v>29</v>
      </c>
      <c r="D1146" s="192" t="s">
        <v>49</v>
      </c>
      <c r="E1146" s="194" t="s">
        <v>491</v>
      </c>
      <c r="F1146" s="196">
        <v>133</v>
      </c>
      <c r="G1146" s="196">
        <v>0</v>
      </c>
      <c r="H1146" s="197"/>
      <c r="I1146" s="197"/>
      <c r="J1146" s="197"/>
      <c r="K1146" s="197"/>
      <c r="L1146" s="196">
        <v>0</v>
      </c>
      <c r="M1146" s="198"/>
      <c r="N1146" s="188">
        <v>0</v>
      </c>
      <c r="O1146" s="197"/>
      <c r="P1146" s="197"/>
      <c r="Q1146" s="183">
        <v>5.3086088496240604</v>
      </c>
      <c r="R1146" s="197"/>
      <c r="S1146" s="197"/>
      <c r="T1146" s="189">
        <v>6.5583333333333327</v>
      </c>
      <c r="U1146" s="197"/>
      <c r="V1146" s="197"/>
      <c r="W1146" s="183">
        <v>5.0256840451127829</v>
      </c>
      <c r="X1146" s="197"/>
      <c r="Y1146" s="197"/>
      <c r="Z1146" s="189">
        <v>6.0583333333333327</v>
      </c>
      <c r="AA1146" s="197"/>
      <c r="AB1146" s="197"/>
      <c r="AC1146" s="197"/>
      <c r="AD1146" s="197"/>
      <c r="AE1146" s="197"/>
      <c r="AF1146" s="199">
        <v>3.7064608158366976</v>
      </c>
      <c r="AG1146" s="199">
        <v>931</v>
      </c>
      <c r="AH1146" s="199">
        <v>0.4123706437571853</v>
      </c>
      <c r="AI1146" s="199">
        <v>20</v>
      </c>
      <c r="AJ1146" s="199">
        <v>2.7949999999999999</v>
      </c>
      <c r="AK1146" s="199"/>
      <c r="AL1146" s="199">
        <v>130</v>
      </c>
      <c r="AM1146" s="199">
        <v>3.7192637577161678</v>
      </c>
      <c r="AN1146" s="199">
        <v>3.7210317460317461</v>
      </c>
      <c r="AO1146" s="190">
        <v>0</v>
      </c>
      <c r="AP1146" s="196">
        <v>0</v>
      </c>
      <c r="AQ1146" s="196">
        <v>0</v>
      </c>
      <c r="AR1146" s="205">
        <v>266</v>
      </c>
      <c r="AS1146" s="58">
        <v>0</v>
      </c>
      <c r="AT1146" s="183">
        <v>9410.7219999999998</v>
      </c>
      <c r="AU1146" s="183">
        <v>88.542000000000002</v>
      </c>
      <c r="AV1146" s="199">
        <v>0</v>
      </c>
      <c r="AW1146" s="227">
        <v>266</v>
      </c>
      <c r="AX1146" s="58">
        <v>0</v>
      </c>
      <c r="AY1146" s="200">
        <v>13</v>
      </c>
      <c r="AZ1146" s="184">
        <v>32786</v>
      </c>
      <c r="BA1146" s="58">
        <v>0.78846153846099998</v>
      </c>
      <c r="BB1146" s="58">
        <v>12.975609756106422</v>
      </c>
      <c r="BC1146" s="198" t="s">
        <v>118</v>
      </c>
      <c r="BD1146" s="178" t="s">
        <v>102</v>
      </c>
      <c r="BE1146" s="176" t="s">
        <v>103</v>
      </c>
      <c r="BF1146" s="176" t="s">
        <v>104</v>
      </c>
      <c r="BG1146" s="176" t="s">
        <v>105</v>
      </c>
      <c r="BH1146" s="209" t="s">
        <v>251</v>
      </c>
      <c r="BI1146" s="193" t="s">
        <v>120</v>
      </c>
      <c r="BJ1146" s="210">
        <v>214</v>
      </c>
      <c r="BK1146" s="210" t="s">
        <v>121</v>
      </c>
      <c r="BL1146" s="181" t="s">
        <v>108</v>
      </c>
      <c r="BM1146" s="112" t="s">
        <v>122</v>
      </c>
      <c r="BN1146" s="79" t="s">
        <v>69</v>
      </c>
      <c r="BO1146" s="178" t="s">
        <v>163</v>
      </c>
      <c r="BP1146" s="176" t="s">
        <v>163</v>
      </c>
      <c r="BQ1146" s="188" t="s">
        <v>150</v>
      </c>
    </row>
    <row r="1147" spans="1:69" ht="15.75">
      <c r="A1147" s="179" t="s">
        <v>100</v>
      </c>
      <c r="B1147" s="195" t="s">
        <v>31</v>
      </c>
      <c r="C1147" s="180" t="s">
        <v>29</v>
      </c>
      <c r="D1147" s="192" t="s">
        <v>49</v>
      </c>
      <c r="E1147" s="194" t="s">
        <v>491</v>
      </c>
      <c r="F1147" s="196">
        <v>131</v>
      </c>
      <c r="G1147" s="196">
        <v>3</v>
      </c>
      <c r="H1147" s="197"/>
      <c r="I1147" s="197"/>
      <c r="J1147" s="197"/>
      <c r="K1147" s="197"/>
      <c r="L1147" s="196">
        <v>0</v>
      </c>
      <c r="M1147" s="198"/>
      <c r="N1147" s="188">
        <v>1</v>
      </c>
      <c r="O1147" s="197"/>
      <c r="P1147" s="197"/>
      <c r="Q1147" s="183">
        <v>7.6690388515625001</v>
      </c>
      <c r="R1147" s="197"/>
      <c r="S1147" s="197"/>
      <c r="T1147" s="189">
        <v>13.074999999999999</v>
      </c>
      <c r="U1147" s="197"/>
      <c r="V1147" s="197"/>
      <c r="W1147" s="183">
        <v>7.7127654687500007</v>
      </c>
      <c r="X1147" s="197"/>
      <c r="Y1147" s="197"/>
      <c r="Z1147" s="189">
        <v>13.2</v>
      </c>
      <c r="AA1147" s="197"/>
      <c r="AB1147" s="197"/>
      <c r="AC1147" s="197"/>
      <c r="AD1147" s="197"/>
      <c r="AE1147" s="197"/>
      <c r="AF1147" s="199">
        <v>3.0436407982029183</v>
      </c>
      <c r="AG1147" s="199">
        <v>887</v>
      </c>
      <c r="AH1147" s="199">
        <v>0.59274946382804494</v>
      </c>
      <c r="AI1147" s="199">
        <v>167</v>
      </c>
      <c r="AJ1147" s="199">
        <v>2.0251879699248119</v>
      </c>
      <c r="AK1147" s="199"/>
      <c r="AL1147" s="199">
        <v>127</v>
      </c>
      <c r="AM1147" s="199">
        <v>3.0436407982029183</v>
      </c>
      <c r="AN1147" s="199">
        <v>3.0612648221343872</v>
      </c>
      <c r="AO1147" s="190">
        <v>0</v>
      </c>
      <c r="AP1147" s="196">
        <v>0</v>
      </c>
      <c r="AQ1147" s="196">
        <v>0</v>
      </c>
      <c r="AR1147" s="205">
        <v>256</v>
      </c>
      <c r="AS1147" s="58">
        <v>0</v>
      </c>
      <c r="AT1147" s="183">
        <v>9145.01</v>
      </c>
      <c r="AU1147" s="183">
        <v>0</v>
      </c>
      <c r="AV1147" s="199">
        <v>0</v>
      </c>
      <c r="AW1147" s="227">
        <v>256</v>
      </c>
      <c r="AX1147" s="58">
        <v>0</v>
      </c>
      <c r="AY1147" s="200">
        <v>13</v>
      </c>
      <c r="AZ1147" s="184">
        <v>32786</v>
      </c>
      <c r="BA1147" s="58">
        <v>0.78846153846099998</v>
      </c>
      <c r="BB1147" s="58">
        <v>12.780487804886777</v>
      </c>
      <c r="BC1147" s="198" t="s">
        <v>118</v>
      </c>
      <c r="BD1147" s="178" t="s">
        <v>102</v>
      </c>
      <c r="BE1147" s="176" t="s">
        <v>103</v>
      </c>
      <c r="BF1147" s="176" t="s">
        <v>104</v>
      </c>
      <c r="BG1147" s="176" t="s">
        <v>105</v>
      </c>
      <c r="BH1147" s="209" t="s">
        <v>251</v>
      </c>
      <c r="BI1147" s="193" t="s">
        <v>125</v>
      </c>
      <c r="BJ1147" s="210">
        <v>214</v>
      </c>
      <c r="BK1147" s="210" t="s">
        <v>126</v>
      </c>
      <c r="BL1147" s="181" t="s">
        <v>108</v>
      </c>
      <c r="BM1147" s="112" t="s">
        <v>122</v>
      </c>
      <c r="BN1147" s="79" t="s">
        <v>69</v>
      </c>
      <c r="BO1147" s="178" t="s">
        <v>163</v>
      </c>
      <c r="BP1147" s="176" t="s">
        <v>163</v>
      </c>
      <c r="BQ1147" s="188" t="s">
        <v>150</v>
      </c>
    </row>
    <row r="1148" spans="1:69" ht="15.75">
      <c r="A1148" s="179" t="s">
        <v>100</v>
      </c>
      <c r="B1148" s="195" t="s">
        <v>31</v>
      </c>
      <c r="C1148" s="180" t="s">
        <v>29</v>
      </c>
      <c r="D1148" s="192" t="s">
        <v>49</v>
      </c>
      <c r="E1148" s="194" t="s">
        <v>491</v>
      </c>
      <c r="F1148" s="196">
        <v>132</v>
      </c>
      <c r="G1148" s="196">
        <v>0</v>
      </c>
      <c r="H1148" s="197"/>
      <c r="I1148" s="197"/>
      <c r="J1148" s="197"/>
      <c r="K1148" s="197"/>
      <c r="L1148" s="196">
        <v>0</v>
      </c>
      <c r="M1148" s="198"/>
      <c r="N1148" s="188">
        <v>0</v>
      </c>
      <c r="O1148" s="197"/>
      <c r="P1148" s="197"/>
      <c r="Q1148" s="183">
        <v>5.7400831893939399</v>
      </c>
      <c r="R1148" s="197"/>
      <c r="S1148" s="197"/>
      <c r="T1148" s="189">
        <v>7.5999999999999979</v>
      </c>
      <c r="U1148" s="197"/>
      <c r="V1148" s="197"/>
      <c r="W1148" s="183">
        <v>4.9424240681818175</v>
      </c>
      <c r="X1148" s="197"/>
      <c r="Y1148" s="197"/>
      <c r="Z1148" s="189">
        <v>7.339999999999999</v>
      </c>
      <c r="AA1148" s="197"/>
      <c r="AB1148" s="197"/>
      <c r="AC1148" s="197"/>
      <c r="AD1148" s="197"/>
      <c r="AE1148" s="197"/>
      <c r="AF1148" s="199">
        <v>3.6539632213580155</v>
      </c>
      <c r="AG1148" s="199">
        <v>924</v>
      </c>
      <c r="AH1148" s="199">
        <v>0.39362397939930827</v>
      </c>
      <c r="AI1148" s="199">
        <v>16</v>
      </c>
      <c r="AJ1148" s="199">
        <v>2.7649122807017545</v>
      </c>
      <c r="AK1148" s="199"/>
      <c r="AL1148" s="199">
        <v>131</v>
      </c>
      <c r="AM1148" s="199">
        <v>3.6547873680568186</v>
      </c>
      <c r="AN1148" s="199">
        <v>3.687808896210873</v>
      </c>
      <c r="AO1148" s="190">
        <v>0</v>
      </c>
      <c r="AP1148" s="196">
        <v>0</v>
      </c>
      <c r="AQ1148" s="196">
        <v>0</v>
      </c>
      <c r="AR1148" s="205">
        <v>264</v>
      </c>
      <c r="AS1148" s="58">
        <v>0</v>
      </c>
      <c r="AT1148" s="183">
        <v>9424.9680000000008</v>
      </c>
      <c r="AU1148" s="183">
        <v>0</v>
      </c>
      <c r="AV1148" s="199">
        <v>0</v>
      </c>
      <c r="AW1148" s="227">
        <v>264</v>
      </c>
      <c r="AX1148" s="58">
        <v>0</v>
      </c>
      <c r="AY1148" s="200">
        <v>13</v>
      </c>
      <c r="AZ1148" s="184">
        <v>32786</v>
      </c>
      <c r="BA1148" s="58">
        <v>0.78846153846099998</v>
      </c>
      <c r="BB1148" s="58">
        <v>12.878048780496599</v>
      </c>
      <c r="BC1148" s="198" t="s">
        <v>118</v>
      </c>
      <c r="BD1148" s="178" t="s">
        <v>102</v>
      </c>
      <c r="BE1148" s="176" t="s">
        <v>103</v>
      </c>
      <c r="BF1148" s="176" t="s">
        <v>104</v>
      </c>
      <c r="BG1148" s="176" t="s">
        <v>105</v>
      </c>
      <c r="BH1148" s="209" t="s">
        <v>251</v>
      </c>
      <c r="BI1148" s="193" t="s">
        <v>127</v>
      </c>
      <c r="BJ1148" s="210">
        <v>214</v>
      </c>
      <c r="BK1148" s="210" t="s">
        <v>128</v>
      </c>
      <c r="BL1148" s="181" t="s">
        <v>108</v>
      </c>
      <c r="BM1148" s="112" t="s">
        <v>122</v>
      </c>
      <c r="BN1148" s="79" t="s">
        <v>69</v>
      </c>
      <c r="BO1148" s="178" t="s">
        <v>163</v>
      </c>
      <c r="BP1148" s="176" t="s">
        <v>163</v>
      </c>
      <c r="BQ1148" s="188" t="s">
        <v>150</v>
      </c>
    </row>
    <row r="1149" spans="1:69" ht="15.75">
      <c r="A1149" s="179" t="s">
        <v>100</v>
      </c>
      <c r="B1149" s="195" t="s">
        <v>31</v>
      </c>
      <c r="C1149" s="180" t="s">
        <v>29</v>
      </c>
      <c r="D1149" s="192" t="s">
        <v>49</v>
      </c>
      <c r="E1149" s="194" t="s">
        <v>491</v>
      </c>
      <c r="F1149" s="196">
        <v>130</v>
      </c>
      <c r="G1149" s="196">
        <v>2</v>
      </c>
      <c r="H1149" s="197"/>
      <c r="I1149" s="197"/>
      <c r="J1149" s="197"/>
      <c r="K1149" s="197"/>
      <c r="L1149" s="196">
        <v>0</v>
      </c>
      <c r="M1149" s="198"/>
      <c r="N1149" s="188">
        <v>0</v>
      </c>
      <c r="O1149" s="197"/>
      <c r="P1149" s="197"/>
      <c r="Q1149" s="183">
        <v>7.7464452421875007</v>
      </c>
      <c r="R1149" s="197"/>
      <c r="S1149" s="197"/>
      <c r="T1149" s="189">
        <v>10.199999999999999</v>
      </c>
      <c r="U1149" s="197"/>
      <c r="V1149" s="197"/>
      <c r="W1149" s="183">
        <v>7.7794138203125005</v>
      </c>
      <c r="X1149" s="197"/>
      <c r="Y1149" s="197"/>
      <c r="Z1149" s="189">
        <v>9.9599999999999991</v>
      </c>
      <c r="AA1149" s="197"/>
      <c r="AB1149" s="197"/>
      <c r="AC1149" s="197"/>
      <c r="AD1149" s="197"/>
      <c r="AE1149" s="197"/>
      <c r="AF1149" s="199">
        <v>2.6012566203162777</v>
      </c>
      <c r="AG1149" s="199">
        <v>756</v>
      </c>
      <c r="AH1149" s="199">
        <v>0.45150628840766771</v>
      </c>
      <c r="AI1149" s="199">
        <v>236</v>
      </c>
      <c r="AJ1149" s="199">
        <v>1.5311827956989248</v>
      </c>
      <c r="AK1149" s="199"/>
      <c r="AL1149" s="199"/>
      <c r="AM1149" s="199"/>
      <c r="AN1149" s="199"/>
      <c r="AO1149" s="190">
        <v>0</v>
      </c>
      <c r="AP1149" s="196">
        <v>0</v>
      </c>
      <c r="AQ1149" s="196">
        <v>0</v>
      </c>
      <c r="AR1149" s="205">
        <v>256</v>
      </c>
      <c r="AS1149" s="58">
        <v>0</v>
      </c>
      <c r="AT1149" s="183">
        <v>9147.5499999999993</v>
      </c>
      <c r="AU1149" s="183">
        <v>0</v>
      </c>
      <c r="AV1149" s="199">
        <v>0</v>
      </c>
      <c r="AW1149" s="227">
        <v>254</v>
      </c>
      <c r="AX1149" s="58">
        <v>0</v>
      </c>
      <c r="AY1149" s="200">
        <v>13</v>
      </c>
      <c r="AZ1149" s="184">
        <v>32786</v>
      </c>
      <c r="BA1149" s="58">
        <v>0.78846153846099998</v>
      </c>
      <c r="BB1149" s="58">
        <v>12.682926829276955</v>
      </c>
      <c r="BC1149" s="198" t="s">
        <v>118</v>
      </c>
      <c r="BD1149" s="178" t="s">
        <v>102</v>
      </c>
      <c r="BE1149" s="176" t="s">
        <v>103</v>
      </c>
      <c r="BF1149" s="176" t="s">
        <v>104</v>
      </c>
      <c r="BG1149" s="176" t="s">
        <v>105</v>
      </c>
      <c r="BH1149" s="209" t="s">
        <v>251</v>
      </c>
      <c r="BI1149" s="193" t="s">
        <v>129</v>
      </c>
      <c r="BJ1149" s="210">
        <v>214</v>
      </c>
      <c r="BK1149" s="210" t="s">
        <v>130</v>
      </c>
      <c r="BL1149" s="181" t="s">
        <v>108</v>
      </c>
      <c r="BM1149" s="112" t="s">
        <v>122</v>
      </c>
      <c r="BN1149" s="79" t="s">
        <v>69</v>
      </c>
      <c r="BO1149" s="178" t="s">
        <v>163</v>
      </c>
      <c r="BP1149" s="176" t="s">
        <v>163</v>
      </c>
      <c r="BQ1149" s="188" t="s">
        <v>150</v>
      </c>
    </row>
    <row r="1150" spans="1:69" ht="15.75">
      <c r="A1150" s="179" t="s">
        <v>100</v>
      </c>
      <c r="B1150" s="195" t="s">
        <v>31</v>
      </c>
      <c r="C1150" s="180" t="s">
        <v>29</v>
      </c>
      <c r="D1150" s="192" t="s">
        <v>49</v>
      </c>
      <c r="E1150" s="194" t="s">
        <v>492</v>
      </c>
      <c r="F1150" s="196">
        <v>28</v>
      </c>
      <c r="G1150" s="196">
        <v>0</v>
      </c>
      <c r="H1150" s="197"/>
      <c r="I1150" s="197"/>
      <c r="J1150" s="197"/>
      <c r="K1150" s="197"/>
      <c r="L1150" s="196">
        <v>0</v>
      </c>
      <c r="M1150" s="198"/>
      <c r="N1150" s="188">
        <v>0</v>
      </c>
      <c r="O1150" s="197"/>
      <c r="P1150" s="197"/>
      <c r="Q1150" s="183">
        <v>5.6142498214285714</v>
      </c>
      <c r="R1150" s="197"/>
      <c r="S1150" s="197"/>
      <c r="T1150" s="189">
        <v>6.7999999999999989</v>
      </c>
      <c r="U1150" s="197"/>
      <c r="V1150" s="197"/>
      <c r="W1150" s="183">
        <v>5.213464178571428</v>
      </c>
      <c r="X1150" s="197"/>
      <c r="Y1150" s="197"/>
      <c r="Z1150" s="189">
        <v>6.2999999999999989</v>
      </c>
      <c r="AA1150" s="197"/>
      <c r="AB1150" s="197"/>
      <c r="AC1150" s="197"/>
      <c r="AD1150" s="197"/>
      <c r="AE1150" s="197"/>
      <c r="AF1150" s="199">
        <v>3.5927296027439795</v>
      </c>
      <c r="AG1150" s="199">
        <v>196</v>
      </c>
      <c r="AH1150" s="199">
        <v>0.51512954785445653</v>
      </c>
      <c r="AI1150" s="199">
        <v>11</v>
      </c>
      <c r="AJ1150" s="199">
        <v>2.4142857142857141</v>
      </c>
      <c r="AK1150" s="199"/>
      <c r="AL1150" s="199">
        <v>25</v>
      </c>
      <c r="AM1150" s="199">
        <v>3.6240571580614365</v>
      </c>
      <c r="AN1150" s="199">
        <v>3.6602564102564101</v>
      </c>
      <c r="AO1150" s="190">
        <v>0</v>
      </c>
      <c r="AP1150" s="196">
        <v>0</v>
      </c>
      <c r="AQ1150" s="196">
        <v>0</v>
      </c>
      <c r="AR1150" s="205">
        <v>56</v>
      </c>
      <c r="AS1150" s="58">
        <v>0</v>
      </c>
      <c r="AT1150" s="183">
        <v>2074.7449999999999</v>
      </c>
      <c r="AU1150" s="183">
        <v>62.83</v>
      </c>
      <c r="AV1150" s="199">
        <v>0</v>
      </c>
      <c r="AW1150" s="227">
        <v>56</v>
      </c>
      <c r="AX1150" s="58">
        <v>0</v>
      </c>
      <c r="AY1150" s="200">
        <v>4.25</v>
      </c>
      <c r="AZ1150" s="184">
        <v>21801</v>
      </c>
      <c r="BA1150" s="58">
        <v>0.82352941176399996</v>
      </c>
      <c r="BB1150" s="58">
        <v>8.0000000000068567</v>
      </c>
      <c r="BC1150" s="198" t="s">
        <v>118</v>
      </c>
      <c r="BD1150" s="178" t="s">
        <v>102</v>
      </c>
      <c r="BE1150" s="176" t="s">
        <v>103</v>
      </c>
      <c r="BF1150" s="176" t="s">
        <v>104</v>
      </c>
      <c r="BG1150" s="176" t="s">
        <v>105</v>
      </c>
      <c r="BH1150" s="209" t="s">
        <v>223</v>
      </c>
      <c r="BI1150" s="193" t="s">
        <v>120</v>
      </c>
      <c r="BJ1150" s="210">
        <v>214</v>
      </c>
      <c r="BK1150" s="210" t="s">
        <v>121</v>
      </c>
      <c r="BL1150" s="181" t="s">
        <v>108</v>
      </c>
      <c r="BM1150" s="112" t="s">
        <v>122</v>
      </c>
      <c r="BN1150" s="79" t="s">
        <v>69</v>
      </c>
      <c r="BO1150" s="178" t="s">
        <v>146</v>
      </c>
      <c r="BP1150" s="176" t="s">
        <v>144</v>
      </c>
      <c r="BQ1150" s="188" t="s">
        <v>145</v>
      </c>
    </row>
    <row r="1151" spans="1:69" ht="15.75">
      <c r="A1151" s="179" t="s">
        <v>100</v>
      </c>
      <c r="B1151" s="195" t="s">
        <v>31</v>
      </c>
      <c r="C1151" s="180" t="s">
        <v>29</v>
      </c>
      <c r="D1151" s="192" t="s">
        <v>49</v>
      </c>
      <c r="E1151" s="194" t="s">
        <v>492</v>
      </c>
      <c r="F1151" s="196">
        <v>35</v>
      </c>
      <c r="G1151" s="196">
        <v>1</v>
      </c>
      <c r="H1151" s="197"/>
      <c r="I1151" s="197"/>
      <c r="J1151" s="197"/>
      <c r="K1151" s="197"/>
      <c r="L1151" s="196">
        <v>0</v>
      </c>
      <c r="M1151" s="198"/>
      <c r="N1151" s="188">
        <v>0</v>
      </c>
      <c r="O1151" s="197"/>
      <c r="P1151" s="197"/>
      <c r="Q1151" s="183">
        <v>8.2090881470588233</v>
      </c>
      <c r="R1151" s="197"/>
      <c r="S1151" s="197"/>
      <c r="T1151" s="189">
        <v>13.716666666666667</v>
      </c>
      <c r="U1151" s="197"/>
      <c r="V1151" s="197"/>
      <c r="W1151" s="183">
        <v>8.2236174411764704</v>
      </c>
      <c r="X1151" s="197"/>
      <c r="Y1151" s="197"/>
      <c r="Z1151" s="189">
        <v>13.824999999999999</v>
      </c>
      <c r="AA1151" s="197"/>
      <c r="AB1151" s="197"/>
      <c r="AC1151" s="197"/>
      <c r="AD1151" s="197"/>
      <c r="AE1151" s="197"/>
      <c r="AF1151" s="199">
        <v>3.1272100840296062</v>
      </c>
      <c r="AG1151" s="199">
        <v>238</v>
      </c>
      <c r="AH1151" s="199">
        <v>0.6451469500049295</v>
      </c>
      <c r="AI1151" s="199">
        <v>39</v>
      </c>
      <c r="AJ1151" s="199">
        <v>1.8038461538461539</v>
      </c>
      <c r="AK1151" s="199"/>
      <c r="AL1151" s="199">
        <v>33</v>
      </c>
      <c r="AM1151" s="199">
        <v>3.1462770576600905</v>
      </c>
      <c r="AN1151" s="199">
        <v>3.2121212121212119</v>
      </c>
      <c r="AO1151" s="190">
        <v>0</v>
      </c>
      <c r="AP1151" s="196">
        <v>0</v>
      </c>
      <c r="AQ1151" s="196">
        <v>0</v>
      </c>
      <c r="AR1151" s="205">
        <v>68</v>
      </c>
      <c r="AS1151" s="58">
        <v>0</v>
      </c>
      <c r="AT1151" s="183">
        <v>2634.4720000000002</v>
      </c>
      <c r="AU1151" s="183">
        <v>24.276</v>
      </c>
      <c r="AV1151" s="199">
        <v>0</v>
      </c>
      <c r="AW1151" s="227">
        <v>68</v>
      </c>
      <c r="AX1151" s="58">
        <v>0</v>
      </c>
      <c r="AY1151" s="200">
        <v>4.25</v>
      </c>
      <c r="AZ1151" s="184">
        <v>21801</v>
      </c>
      <c r="BA1151" s="58">
        <v>0.82352941176399996</v>
      </c>
      <c r="BB1151" s="58">
        <v>10.000000000008571</v>
      </c>
      <c r="BC1151" s="198" t="s">
        <v>118</v>
      </c>
      <c r="BD1151" s="178" t="s">
        <v>102</v>
      </c>
      <c r="BE1151" s="176" t="s">
        <v>103</v>
      </c>
      <c r="BF1151" s="176" t="s">
        <v>104</v>
      </c>
      <c r="BG1151" s="176" t="s">
        <v>105</v>
      </c>
      <c r="BH1151" s="209" t="s">
        <v>223</v>
      </c>
      <c r="BI1151" s="193" t="s">
        <v>125</v>
      </c>
      <c r="BJ1151" s="210">
        <v>214</v>
      </c>
      <c r="BK1151" s="210" t="s">
        <v>126</v>
      </c>
      <c r="BL1151" s="181" t="s">
        <v>108</v>
      </c>
      <c r="BM1151" s="112" t="s">
        <v>122</v>
      </c>
      <c r="BN1151" s="79" t="s">
        <v>69</v>
      </c>
      <c r="BO1151" s="178" t="s">
        <v>146</v>
      </c>
      <c r="BP1151" s="176" t="s">
        <v>144</v>
      </c>
      <c r="BQ1151" s="188" t="s">
        <v>145</v>
      </c>
    </row>
    <row r="1152" spans="1:69" ht="15.75">
      <c r="A1152" s="179" t="s">
        <v>100</v>
      </c>
      <c r="B1152" s="195" t="s">
        <v>31</v>
      </c>
      <c r="C1152" s="180" t="s">
        <v>29</v>
      </c>
      <c r="D1152" s="192" t="s">
        <v>49</v>
      </c>
      <c r="E1152" s="194" t="s">
        <v>492</v>
      </c>
      <c r="F1152" s="196">
        <v>31</v>
      </c>
      <c r="G1152" s="196">
        <v>1</v>
      </c>
      <c r="H1152" s="197"/>
      <c r="I1152" s="197"/>
      <c r="J1152" s="197"/>
      <c r="K1152" s="197"/>
      <c r="L1152" s="196">
        <v>0</v>
      </c>
      <c r="M1152" s="198"/>
      <c r="N1152" s="188">
        <v>0</v>
      </c>
      <c r="O1152" s="197"/>
      <c r="P1152" s="197"/>
      <c r="Q1152" s="183">
        <v>6.6786998666666664</v>
      </c>
      <c r="R1152" s="197"/>
      <c r="S1152" s="197"/>
      <c r="T1152" s="189">
        <v>8.75</v>
      </c>
      <c r="U1152" s="197"/>
      <c r="V1152" s="197"/>
      <c r="W1152" s="183">
        <v>5.864399933333333</v>
      </c>
      <c r="X1152" s="197"/>
      <c r="Y1152" s="197"/>
      <c r="Z1152" s="189">
        <v>7.875</v>
      </c>
      <c r="AA1152" s="197"/>
      <c r="AB1152" s="197"/>
      <c r="AC1152" s="197"/>
      <c r="AD1152" s="197"/>
      <c r="AE1152" s="197"/>
      <c r="AF1152" s="199">
        <v>3.5390158904923341</v>
      </c>
      <c r="AG1152" s="199">
        <v>210</v>
      </c>
      <c r="AH1152" s="199">
        <v>0.49871102937267592</v>
      </c>
      <c r="AI1152" s="199">
        <v>11</v>
      </c>
      <c r="AJ1152" s="199">
        <v>2.4642857142857144</v>
      </c>
      <c r="AK1152" s="199"/>
      <c r="AL1152" s="199">
        <v>28</v>
      </c>
      <c r="AM1152" s="199">
        <v>3.5295408325535917</v>
      </c>
      <c r="AN1152" s="199">
        <v>3.626984126984127</v>
      </c>
      <c r="AO1152" s="190">
        <v>0</v>
      </c>
      <c r="AP1152" s="196">
        <v>0</v>
      </c>
      <c r="AQ1152" s="196">
        <v>0</v>
      </c>
      <c r="AR1152" s="205">
        <v>60</v>
      </c>
      <c r="AS1152" s="58">
        <v>0</v>
      </c>
      <c r="AT1152" s="183">
        <v>2260.4679999999998</v>
      </c>
      <c r="AU1152" s="183">
        <v>39.713999999999999</v>
      </c>
      <c r="AV1152" s="199">
        <v>0</v>
      </c>
      <c r="AW1152" s="227">
        <v>60</v>
      </c>
      <c r="AX1152" s="58">
        <v>0</v>
      </c>
      <c r="AY1152" s="200">
        <v>4.25</v>
      </c>
      <c r="AZ1152" s="184">
        <v>21801</v>
      </c>
      <c r="BA1152" s="58">
        <v>0.82352941176399996</v>
      </c>
      <c r="BB1152" s="58">
        <v>8.8571428571504498</v>
      </c>
      <c r="BC1152" s="198" t="s">
        <v>118</v>
      </c>
      <c r="BD1152" s="178" t="s">
        <v>102</v>
      </c>
      <c r="BE1152" s="176" t="s">
        <v>103</v>
      </c>
      <c r="BF1152" s="176" t="s">
        <v>104</v>
      </c>
      <c r="BG1152" s="176" t="s">
        <v>105</v>
      </c>
      <c r="BH1152" s="209" t="s">
        <v>223</v>
      </c>
      <c r="BI1152" s="193" t="s">
        <v>127</v>
      </c>
      <c r="BJ1152" s="210">
        <v>214</v>
      </c>
      <c r="BK1152" s="210" t="s">
        <v>128</v>
      </c>
      <c r="BL1152" s="181" t="s">
        <v>108</v>
      </c>
      <c r="BM1152" s="112" t="s">
        <v>122</v>
      </c>
      <c r="BN1152" s="79" t="s">
        <v>69</v>
      </c>
      <c r="BO1152" s="178" t="s">
        <v>146</v>
      </c>
      <c r="BP1152" s="176" t="s">
        <v>144</v>
      </c>
      <c r="BQ1152" s="188" t="s">
        <v>145</v>
      </c>
    </row>
    <row r="1153" spans="1:69" ht="15.75">
      <c r="A1153" s="179" t="s">
        <v>100</v>
      </c>
      <c r="B1153" s="195" t="s">
        <v>31</v>
      </c>
      <c r="C1153" s="180" t="s">
        <v>29</v>
      </c>
      <c r="D1153" s="192" t="s">
        <v>49</v>
      </c>
      <c r="E1153" s="194" t="s">
        <v>492</v>
      </c>
      <c r="F1153" s="196">
        <v>22</v>
      </c>
      <c r="G1153" s="196">
        <v>1</v>
      </c>
      <c r="H1153" s="197"/>
      <c r="I1153" s="197"/>
      <c r="J1153" s="197"/>
      <c r="K1153" s="197"/>
      <c r="L1153" s="196">
        <v>1</v>
      </c>
      <c r="M1153" s="198"/>
      <c r="N1153" s="188">
        <v>0</v>
      </c>
      <c r="O1153" s="197"/>
      <c r="P1153" s="197"/>
      <c r="Q1153" s="183">
        <v>7.1377497999999999</v>
      </c>
      <c r="R1153" s="197"/>
      <c r="S1153" s="197"/>
      <c r="T1153" s="189">
        <v>10.5</v>
      </c>
      <c r="U1153" s="197"/>
      <c r="V1153" s="197"/>
      <c r="W1153" s="183">
        <v>7.2230998499999997</v>
      </c>
      <c r="X1153" s="197"/>
      <c r="Y1153" s="197"/>
      <c r="Z1153" s="189">
        <v>10.5</v>
      </c>
      <c r="AA1153" s="197"/>
      <c r="AB1153" s="197"/>
      <c r="AC1153" s="197"/>
      <c r="AD1153" s="197"/>
      <c r="AE1153" s="197"/>
      <c r="AF1153" s="199">
        <v>2.7443650904155912</v>
      </c>
      <c r="AG1153" s="199">
        <v>140</v>
      </c>
      <c r="AH1153" s="199">
        <v>0.37138113381947674</v>
      </c>
      <c r="AI1153" s="199">
        <v>35</v>
      </c>
      <c r="AJ1153" s="199">
        <v>2</v>
      </c>
      <c r="AK1153" s="199"/>
      <c r="AL1153" s="199"/>
      <c r="AM1153" s="199"/>
      <c r="AN1153" s="199"/>
      <c r="AO1153" s="190">
        <v>0</v>
      </c>
      <c r="AP1153" s="196">
        <v>0</v>
      </c>
      <c r="AQ1153" s="196">
        <v>0</v>
      </c>
      <c r="AR1153" s="205">
        <v>42</v>
      </c>
      <c r="AS1153" s="58">
        <v>0</v>
      </c>
      <c r="AT1153" s="183">
        <v>1567.471</v>
      </c>
      <c r="AU1153" s="183">
        <v>29.719000000000001</v>
      </c>
      <c r="AV1153" s="199">
        <v>0</v>
      </c>
      <c r="AW1153" s="227">
        <v>42</v>
      </c>
      <c r="AX1153" s="58">
        <v>0</v>
      </c>
      <c r="AY1153" s="200">
        <v>4.25</v>
      </c>
      <c r="AZ1153" s="184">
        <v>21801</v>
      </c>
      <c r="BA1153" s="58">
        <v>0.82352941176399996</v>
      </c>
      <c r="BB1153" s="58">
        <v>6.2857142857196742</v>
      </c>
      <c r="BC1153" s="198" t="s">
        <v>118</v>
      </c>
      <c r="BD1153" s="178" t="s">
        <v>102</v>
      </c>
      <c r="BE1153" s="176" t="s">
        <v>103</v>
      </c>
      <c r="BF1153" s="176" t="s">
        <v>104</v>
      </c>
      <c r="BG1153" s="176" t="s">
        <v>105</v>
      </c>
      <c r="BH1153" s="209" t="s">
        <v>223</v>
      </c>
      <c r="BI1153" s="193" t="s">
        <v>129</v>
      </c>
      <c r="BJ1153" s="210">
        <v>214</v>
      </c>
      <c r="BK1153" s="210" t="s">
        <v>130</v>
      </c>
      <c r="BL1153" s="181" t="s">
        <v>108</v>
      </c>
      <c r="BM1153" s="112" t="s">
        <v>122</v>
      </c>
      <c r="BN1153" s="79" t="s">
        <v>69</v>
      </c>
      <c r="BO1153" s="178" t="s">
        <v>146</v>
      </c>
      <c r="BP1153" s="176" t="s">
        <v>144</v>
      </c>
      <c r="BQ1153" s="188" t="s">
        <v>145</v>
      </c>
    </row>
    <row r="1154" spans="1:69" ht="15.75">
      <c r="A1154" s="179" t="s">
        <v>100</v>
      </c>
      <c r="B1154" s="195" t="s">
        <v>31</v>
      </c>
      <c r="C1154" s="180" t="s">
        <v>29</v>
      </c>
      <c r="D1154" s="192" t="s">
        <v>49</v>
      </c>
      <c r="E1154" s="194" t="s">
        <v>493</v>
      </c>
      <c r="F1154" s="196">
        <v>206</v>
      </c>
      <c r="G1154" s="196">
        <v>0</v>
      </c>
      <c r="H1154" s="197"/>
      <c r="I1154" s="197"/>
      <c r="J1154" s="197"/>
      <c r="K1154" s="197"/>
      <c r="L1154" s="196">
        <v>0</v>
      </c>
      <c r="M1154" s="198"/>
      <c r="N1154" s="188">
        <v>0</v>
      </c>
      <c r="O1154" s="197"/>
      <c r="P1154" s="197"/>
      <c r="Q1154" s="183">
        <v>6.5975872572815542</v>
      </c>
      <c r="R1154" s="197"/>
      <c r="S1154" s="197"/>
      <c r="T1154" s="189">
        <v>8.7312499999999993</v>
      </c>
      <c r="U1154" s="197"/>
      <c r="V1154" s="197"/>
      <c r="W1154" s="183">
        <v>6.5403348155339804</v>
      </c>
      <c r="X1154" s="197"/>
      <c r="Y1154" s="197"/>
      <c r="Z1154" s="189">
        <v>8.6416666666666657</v>
      </c>
      <c r="AA1154" s="197"/>
      <c r="AB1154" s="197"/>
      <c r="AC1154" s="197"/>
      <c r="AD1154" s="197"/>
      <c r="AE1154" s="197"/>
      <c r="AF1154" s="199">
        <v>3.5381333891627853</v>
      </c>
      <c r="AG1154" s="199">
        <v>1442</v>
      </c>
      <c r="AH1154" s="199">
        <v>0.45056313526826369</v>
      </c>
      <c r="AI1154" s="199">
        <v>47</v>
      </c>
      <c r="AJ1154" s="199">
        <v>2.5890070921985817</v>
      </c>
      <c r="AK1154" s="199"/>
      <c r="AL1154" s="199">
        <v>201</v>
      </c>
      <c r="AM1154" s="199">
        <v>3.5498933997998101</v>
      </c>
      <c r="AN1154" s="199">
        <v>3.6226303317535544</v>
      </c>
      <c r="AO1154" s="190">
        <v>0</v>
      </c>
      <c r="AP1154" s="196">
        <v>0</v>
      </c>
      <c r="AQ1154" s="196">
        <v>0</v>
      </c>
      <c r="AR1154" s="205">
        <v>412</v>
      </c>
      <c r="AS1154" s="58">
        <v>0</v>
      </c>
      <c r="AT1154" s="183">
        <v>14776.707</v>
      </c>
      <c r="AU1154" s="183">
        <v>59.638000000000005</v>
      </c>
      <c r="AV1154" s="199">
        <v>0</v>
      </c>
      <c r="AW1154" s="227">
        <v>412</v>
      </c>
      <c r="AX1154" s="58">
        <v>0</v>
      </c>
      <c r="AY1154" s="200">
        <v>15</v>
      </c>
      <c r="AZ1154" s="184">
        <v>65805</v>
      </c>
      <c r="BA1154" s="58">
        <v>0.85</v>
      </c>
      <c r="BB1154" s="58">
        <v>16.156862745098039</v>
      </c>
      <c r="BC1154" s="198" t="s">
        <v>118</v>
      </c>
      <c r="BD1154" s="178" t="s">
        <v>102</v>
      </c>
      <c r="BE1154" s="176" t="s">
        <v>103</v>
      </c>
      <c r="BF1154" s="176" t="s">
        <v>104</v>
      </c>
      <c r="BG1154" s="176" t="s">
        <v>105</v>
      </c>
      <c r="BH1154" s="209" t="s">
        <v>171</v>
      </c>
      <c r="BI1154" s="193" t="s">
        <v>120</v>
      </c>
      <c r="BJ1154" s="210">
        <v>214</v>
      </c>
      <c r="BK1154" s="210" t="s">
        <v>121</v>
      </c>
      <c r="BL1154" s="181" t="s">
        <v>108</v>
      </c>
      <c r="BM1154" s="112" t="s">
        <v>135</v>
      </c>
      <c r="BN1154" s="79" t="s">
        <v>69</v>
      </c>
      <c r="BO1154" s="178" t="s">
        <v>172</v>
      </c>
      <c r="BP1154" s="176" t="s">
        <v>144</v>
      </c>
      <c r="BQ1154" s="188" t="s">
        <v>145</v>
      </c>
    </row>
    <row r="1155" spans="1:69" ht="15.75">
      <c r="A1155" s="179" t="s">
        <v>100</v>
      </c>
      <c r="B1155" s="195" t="s">
        <v>31</v>
      </c>
      <c r="C1155" s="180" t="s">
        <v>29</v>
      </c>
      <c r="D1155" s="192" t="s">
        <v>49</v>
      </c>
      <c r="E1155" s="194" t="s">
        <v>493</v>
      </c>
      <c r="F1155" s="196">
        <v>184</v>
      </c>
      <c r="G1155" s="196">
        <v>0</v>
      </c>
      <c r="H1155" s="197"/>
      <c r="I1155" s="197"/>
      <c r="J1155" s="197"/>
      <c r="K1155" s="197"/>
      <c r="L1155" s="196">
        <v>0</v>
      </c>
      <c r="M1155" s="198"/>
      <c r="N1155" s="188">
        <v>0</v>
      </c>
      <c r="O1155" s="197"/>
      <c r="P1155" s="197"/>
      <c r="Q1155" s="183">
        <v>8.3191846576086963</v>
      </c>
      <c r="R1155" s="197"/>
      <c r="S1155" s="197"/>
      <c r="T1155" s="189">
        <v>13.77142857142857</v>
      </c>
      <c r="U1155" s="197"/>
      <c r="V1155" s="197"/>
      <c r="W1155" s="183">
        <v>8.4271303641304343</v>
      </c>
      <c r="X1155" s="197"/>
      <c r="Y1155" s="197"/>
      <c r="Z1155" s="189">
        <v>13.879999999999999</v>
      </c>
      <c r="AA1155" s="197"/>
      <c r="AB1155" s="197"/>
      <c r="AC1155" s="197"/>
      <c r="AD1155" s="197"/>
      <c r="AE1155" s="197"/>
      <c r="AF1155" s="199">
        <v>3.3813768172054308</v>
      </c>
      <c r="AG1155" s="199">
        <v>1288</v>
      </c>
      <c r="AH1155" s="199">
        <v>0.52201329729445622</v>
      </c>
      <c r="AI1155" s="199">
        <v>98</v>
      </c>
      <c r="AJ1155" s="199">
        <v>2.3090909090909091</v>
      </c>
      <c r="AK1155" s="199"/>
      <c r="AL1155" s="199">
        <v>183</v>
      </c>
      <c r="AM1155" s="199">
        <v>3.3820218634177333</v>
      </c>
      <c r="AN1155" s="199">
        <v>3.5102627257799672</v>
      </c>
      <c r="AO1155" s="190">
        <v>0</v>
      </c>
      <c r="AP1155" s="196">
        <v>0</v>
      </c>
      <c r="AQ1155" s="196">
        <v>0</v>
      </c>
      <c r="AR1155" s="205">
        <v>368</v>
      </c>
      <c r="AS1155" s="58">
        <v>0</v>
      </c>
      <c r="AT1155" s="183">
        <v>13234.210999999999</v>
      </c>
      <c r="AU1155" s="183">
        <v>0</v>
      </c>
      <c r="AV1155" s="199">
        <v>0</v>
      </c>
      <c r="AW1155" s="227">
        <v>368</v>
      </c>
      <c r="AX1155" s="58">
        <v>0</v>
      </c>
      <c r="AY1155" s="200">
        <v>15</v>
      </c>
      <c r="AZ1155" s="184">
        <v>65805</v>
      </c>
      <c r="BA1155" s="58">
        <v>0.85</v>
      </c>
      <c r="BB1155" s="58">
        <v>14.43137254901961</v>
      </c>
      <c r="BC1155" s="198" t="s">
        <v>118</v>
      </c>
      <c r="BD1155" s="178" t="s">
        <v>102</v>
      </c>
      <c r="BE1155" s="176" t="s">
        <v>103</v>
      </c>
      <c r="BF1155" s="176" t="s">
        <v>104</v>
      </c>
      <c r="BG1155" s="176" t="s">
        <v>105</v>
      </c>
      <c r="BH1155" s="209" t="s">
        <v>171</v>
      </c>
      <c r="BI1155" s="193" t="s">
        <v>125</v>
      </c>
      <c r="BJ1155" s="210">
        <v>214</v>
      </c>
      <c r="BK1155" s="210" t="s">
        <v>126</v>
      </c>
      <c r="BL1155" s="181" t="s">
        <v>108</v>
      </c>
      <c r="BM1155" s="112" t="s">
        <v>135</v>
      </c>
      <c r="BN1155" s="79" t="s">
        <v>69</v>
      </c>
      <c r="BO1155" s="178" t="s">
        <v>172</v>
      </c>
      <c r="BP1155" s="176" t="s">
        <v>144</v>
      </c>
      <c r="BQ1155" s="188" t="s">
        <v>145</v>
      </c>
    </row>
    <row r="1156" spans="1:69" ht="15.75">
      <c r="A1156" s="179" t="s">
        <v>100</v>
      </c>
      <c r="B1156" s="195" t="s">
        <v>31</v>
      </c>
      <c r="C1156" s="180" t="s">
        <v>29</v>
      </c>
      <c r="D1156" s="192" t="s">
        <v>49</v>
      </c>
      <c r="E1156" s="194" t="s">
        <v>493</v>
      </c>
      <c r="F1156" s="196">
        <v>206</v>
      </c>
      <c r="G1156" s="196">
        <v>0</v>
      </c>
      <c r="H1156" s="197"/>
      <c r="I1156" s="197"/>
      <c r="J1156" s="197"/>
      <c r="K1156" s="197"/>
      <c r="L1156" s="196">
        <v>1</v>
      </c>
      <c r="M1156" s="198"/>
      <c r="N1156" s="188">
        <v>3</v>
      </c>
      <c r="O1156" s="197"/>
      <c r="P1156" s="197"/>
      <c r="Q1156" s="183">
        <v>5.85006328292683</v>
      </c>
      <c r="R1156" s="197"/>
      <c r="S1156" s="197"/>
      <c r="T1156" s="189">
        <v>7.28125</v>
      </c>
      <c r="U1156" s="197"/>
      <c r="V1156" s="197"/>
      <c r="W1156" s="183">
        <v>5.0845510243902439</v>
      </c>
      <c r="X1156" s="197"/>
      <c r="Y1156" s="197"/>
      <c r="Z1156" s="189">
        <v>6.734375</v>
      </c>
      <c r="AA1156" s="197"/>
      <c r="AB1156" s="197"/>
      <c r="AC1156" s="197"/>
      <c r="AD1156" s="197"/>
      <c r="AE1156" s="197"/>
      <c r="AF1156" s="199">
        <v>3.6268903951524623</v>
      </c>
      <c r="AG1156" s="199">
        <v>1403</v>
      </c>
      <c r="AH1156" s="199">
        <v>0.52511975043614212</v>
      </c>
      <c r="AI1156" s="199">
        <v>49</v>
      </c>
      <c r="AJ1156" s="199">
        <v>2.5494736842105263</v>
      </c>
      <c r="AK1156" s="199"/>
      <c r="AL1156" s="199">
        <v>190</v>
      </c>
      <c r="AM1156" s="199">
        <v>3.6632711919447538</v>
      </c>
      <c r="AN1156" s="199">
        <v>3.6932960893854747</v>
      </c>
      <c r="AO1156" s="190">
        <v>0</v>
      </c>
      <c r="AP1156" s="196">
        <v>0</v>
      </c>
      <c r="AQ1156" s="196">
        <v>0</v>
      </c>
      <c r="AR1156" s="205">
        <v>412</v>
      </c>
      <c r="AS1156" s="58">
        <v>0</v>
      </c>
      <c r="AT1156" s="183">
        <v>14623.189</v>
      </c>
      <c r="AU1156" s="183">
        <v>139.35400000000001</v>
      </c>
      <c r="AV1156" s="199">
        <v>0</v>
      </c>
      <c r="AW1156" s="227">
        <v>412</v>
      </c>
      <c r="AX1156" s="58">
        <v>0</v>
      </c>
      <c r="AY1156" s="200">
        <v>15</v>
      </c>
      <c r="AZ1156" s="184">
        <v>65805</v>
      </c>
      <c r="BA1156" s="58">
        <v>0.85</v>
      </c>
      <c r="BB1156" s="58">
        <v>16.156862745098039</v>
      </c>
      <c r="BC1156" s="198" t="s">
        <v>118</v>
      </c>
      <c r="BD1156" s="178" t="s">
        <v>102</v>
      </c>
      <c r="BE1156" s="176" t="s">
        <v>103</v>
      </c>
      <c r="BF1156" s="176" t="s">
        <v>104</v>
      </c>
      <c r="BG1156" s="176" t="s">
        <v>105</v>
      </c>
      <c r="BH1156" s="209" t="s">
        <v>171</v>
      </c>
      <c r="BI1156" s="193" t="s">
        <v>127</v>
      </c>
      <c r="BJ1156" s="210">
        <v>214</v>
      </c>
      <c r="BK1156" s="210" t="s">
        <v>128</v>
      </c>
      <c r="BL1156" s="181" t="s">
        <v>108</v>
      </c>
      <c r="BM1156" s="112" t="s">
        <v>135</v>
      </c>
      <c r="BN1156" s="79" t="s">
        <v>69</v>
      </c>
      <c r="BO1156" s="178" t="s">
        <v>172</v>
      </c>
      <c r="BP1156" s="176" t="s">
        <v>144</v>
      </c>
      <c r="BQ1156" s="188" t="s">
        <v>145</v>
      </c>
    </row>
    <row r="1157" spans="1:69" ht="15.75">
      <c r="A1157" s="179" t="s">
        <v>100</v>
      </c>
      <c r="B1157" s="195" t="s">
        <v>31</v>
      </c>
      <c r="C1157" s="180" t="s">
        <v>29</v>
      </c>
      <c r="D1157" s="192" t="s">
        <v>49</v>
      </c>
      <c r="E1157" s="194" t="s">
        <v>493</v>
      </c>
      <c r="F1157" s="196">
        <v>168</v>
      </c>
      <c r="G1157" s="196">
        <v>8</v>
      </c>
      <c r="H1157" s="197"/>
      <c r="I1157" s="197"/>
      <c r="J1157" s="197"/>
      <c r="K1157" s="197"/>
      <c r="L1157" s="196">
        <v>0</v>
      </c>
      <c r="M1157" s="198"/>
      <c r="N1157" s="188">
        <v>0</v>
      </c>
      <c r="O1157" s="197"/>
      <c r="P1157" s="197"/>
      <c r="Q1157" s="183">
        <v>7.37223733125</v>
      </c>
      <c r="R1157" s="197"/>
      <c r="S1157" s="197"/>
      <c r="T1157" s="189">
        <v>9.375</v>
      </c>
      <c r="U1157" s="197"/>
      <c r="V1157" s="197"/>
      <c r="W1157" s="183">
        <v>7.4757060937500004</v>
      </c>
      <c r="X1157" s="197"/>
      <c r="Y1157" s="197"/>
      <c r="Z1157" s="189">
        <v>9.5</v>
      </c>
      <c r="AA1157" s="197"/>
      <c r="AB1157" s="197"/>
      <c r="AC1157" s="197"/>
      <c r="AD1157" s="197"/>
      <c r="AE1157" s="197"/>
      <c r="AF1157" s="199">
        <v>2.9795327937399501</v>
      </c>
      <c r="AG1157" s="199">
        <v>1113</v>
      </c>
      <c r="AH1157" s="199">
        <v>0.37739167739801022</v>
      </c>
      <c r="AI1157" s="199">
        <v>132</v>
      </c>
      <c r="AJ1157" s="199">
        <v>2.1583333333333332</v>
      </c>
      <c r="AK1157" s="199"/>
      <c r="AL1157" s="199"/>
      <c r="AM1157" s="199"/>
      <c r="AN1157" s="199"/>
      <c r="AO1157" s="190">
        <v>0</v>
      </c>
      <c r="AP1157" s="196">
        <v>0</v>
      </c>
      <c r="AQ1157" s="196">
        <v>0</v>
      </c>
      <c r="AR1157" s="205">
        <v>320</v>
      </c>
      <c r="AS1157" s="58">
        <v>0</v>
      </c>
      <c r="AT1157" s="183">
        <v>11526.178</v>
      </c>
      <c r="AU1157" s="183">
        <v>0</v>
      </c>
      <c r="AV1157" s="199">
        <v>0</v>
      </c>
      <c r="AW1157" s="227">
        <v>320</v>
      </c>
      <c r="AX1157" s="58">
        <v>0</v>
      </c>
      <c r="AY1157" s="200">
        <v>15</v>
      </c>
      <c r="AZ1157" s="184">
        <v>65805</v>
      </c>
      <c r="BA1157" s="58">
        <v>0.85</v>
      </c>
      <c r="BB1157" s="58">
        <v>13.176470588235293</v>
      </c>
      <c r="BC1157" s="198" t="s">
        <v>118</v>
      </c>
      <c r="BD1157" s="178" t="s">
        <v>102</v>
      </c>
      <c r="BE1157" s="176" t="s">
        <v>103</v>
      </c>
      <c r="BF1157" s="176" t="s">
        <v>104</v>
      </c>
      <c r="BG1157" s="176" t="s">
        <v>105</v>
      </c>
      <c r="BH1157" s="209" t="s">
        <v>171</v>
      </c>
      <c r="BI1157" s="193" t="s">
        <v>129</v>
      </c>
      <c r="BJ1157" s="210">
        <v>214</v>
      </c>
      <c r="BK1157" s="210" t="s">
        <v>130</v>
      </c>
      <c r="BL1157" s="181" t="s">
        <v>108</v>
      </c>
      <c r="BM1157" s="112" t="s">
        <v>135</v>
      </c>
      <c r="BN1157" s="79" t="s">
        <v>69</v>
      </c>
      <c r="BO1157" s="178" t="s">
        <v>172</v>
      </c>
      <c r="BP1157" s="176" t="s">
        <v>144</v>
      </c>
      <c r="BQ1157" s="188" t="s">
        <v>145</v>
      </c>
    </row>
    <row r="1158" spans="1:69" ht="15.75">
      <c r="A1158" s="179" t="s">
        <v>100</v>
      </c>
      <c r="B1158" s="195" t="s">
        <v>31</v>
      </c>
      <c r="C1158" s="180" t="s">
        <v>29</v>
      </c>
      <c r="D1158" s="192" t="s">
        <v>49</v>
      </c>
      <c r="E1158" s="194" t="s">
        <v>494</v>
      </c>
      <c r="F1158" s="196">
        <v>147</v>
      </c>
      <c r="G1158" s="196">
        <v>0</v>
      </c>
      <c r="H1158" s="197"/>
      <c r="I1158" s="197"/>
      <c r="J1158" s="197"/>
      <c r="K1158" s="197"/>
      <c r="L1158" s="196">
        <v>0</v>
      </c>
      <c r="M1158" s="198"/>
      <c r="N1158" s="188">
        <v>0</v>
      </c>
      <c r="O1158" s="197"/>
      <c r="P1158" s="197"/>
      <c r="Q1158" s="183">
        <v>5.5949725034013609</v>
      </c>
      <c r="R1158" s="197"/>
      <c r="S1158" s="197"/>
      <c r="T1158" s="189">
        <v>7.2750000000000012</v>
      </c>
      <c r="U1158" s="197"/>
      <c r="V1158" s="197"/>
      <c r="W1158" s="183">
        <v>5.2403466938775507</v>
      </c>
      <c r="X1158" s="197"/>
      <c r="Y1158" s="197"/>
      <c r="Z1158" s="189">
        <v>6.7750000000000012</v>
      </c>
      <c r="AA1158" s="197"/>
      <c r="AB1158" s="197"/>
      <c r="AC1158" s="197"/>
      <c r="AD1158" s="197"/>
      <c r="AE1158" s="197"/>
      <c r="AF1158" s="199">
        <v>3.7264204375975605</v>
      </c>
      <c r="AG1158" s="199">
        <v>1021</v>
      </c>
      <c r="AH1158" s="199">
        <v>0.41528454162925177</v>
      </c>
      <c r="AI1158" s="199">
        <v>16</v>
      </c>
      <c r="AJ1158" s="199">
        <v>2.8837837837837839</v>
      </c>
      <c r="AK1158" s="199"/>
      <c r="AL1158" s="199">
        <v>139</v>
      </c>
      <c r="AM1158" s="199">
        <v>3.7599195142280744</v>
      </c>
      <c r="AN1158" s="199">
        <v>3.7471509971509973</v>
      </c>
      <c r="AO1158" s="190">
        <v>0</v>
      </c>
      <c r="AP1158" s="196">
        <v>0</v>
      </c>
      <c r="AQ1158" s="196">
        <v>0</v>
      </c>
      <c r="AR1158" s="205">
        <v>294</v>
      </c>
      <c r="AS1158" s="58">
        <v>0</v>
      </c>
      <c r="AT1158" s="183">
        <v>10420.572999999999</v>
      </c>
      <c r="AU1158" s="183">
        <v>60.603000000000002</v>
      </c>
      <c r="AV1158" s="199">
        <v>0</v>
      </c>
      <c r="AW1158" s="227">
        <v>294</v>
      </c>
      <c r="AX1158" s="58">
        <v>0</v>
      </c>
      <c r="AY1158" s="200">
        <v>8.5</v>
      </c>
      <c r="AZ1158" s="184">
        <v>24102</v>
      </c>
      <c r="BA1158" s="58">
        <v>0.94117647058800002</v>
      </c>
      <c r="BB1158" s="58">
        <v>18.375000000004594</v>
      </c>
      <c r="BC1158" s="198" t="s">
        <v>118</v>
      </c>
      <c r="BD1158" s="178" t="s">
        <v>102</v>
      </c>
      <c r="BE1158" s="176" t="s">
        <v>103</v>
      </c>
      <c r="BF1158" s="176" t="s">
        <v>104</v>
      </c>
      <c r="BG1158" s="176" t="s">
        <v>105</v>
      </c>
      <c r="BH1158" s="209" t="s">
        <v>106</v>
      </c>
      <c r="BI1158" s="193" t="s">
        <v>120</v>
      </c>
      <c r="BJ1158" s="210">
        <v>214</v>
      </c>
      <c r="BK1158" s="210" t="s">
        <v>121</v>
      </c>
      <c r="BL1158" s="181" t="s">
        <v>108</v>
      </c>
      <c r="BM1158" s="112" t="s">
        <v>122</v>
      </c>
      <c r="BN1158" s="79" t="s">
        <v>69</v>
      </c>
      <c r="BO1158" s="178" t="s">
        <v>163</v>
      </c>
      <c r="BP1158" s="176" t="s">
        <v>163</v>
      </c>
      <c r="BQ1158" s="188" t="s">
        <v>150</v>
      </c>
    </row>
    <row r="1159" spans="1:69" ht="15.75">
      <c r="A1159" s="179" t="s">
        <v>100</v>
      </c>
      <c r="B1159" s="195" t="s">
        <v>31</v>
      </c>
      <c r="C1159" s="180" t="s">
        <v>29</v>
      </c>
      <c r="D1159" s="192" t="s">
        <v>49</v>
      </c>
      <c r="E1159" s="194" t="s">
        <v>494</v>
      </c>
      <c r="F1159" s="196">
        <v>145</v>
      </c>
      <c r="G1159" s="196">
        <v>7</v>
      </c>
      <c r="H1159" s="197"/>
      <c r="I1159" s="197"/>
      <c r="J1159" s="197"/>
      <c r="K1159" s="197"/>
      <c r="L1159" s="196">
        <v>0</v>
      </c>
      <c r="M1159" s="198"/>
      <c r="N1159" s="188">
        <v>0</v>
      </c>
      <c r="O1159" s="197"/>
      <c r="P1159" s="197"/>
      <c r="Q1159" s="183">
        <v>7.4434635507246369</v>
      </c>
      <c r="R1159" s="197"/>
      <c r="S1159" s="197"/>
      <c r="T1159" s="189">
        <v>13.11</v>
      </c>
      <c r="U1159" s="197"/>
      <c r="V1159" s="197"/>
      <c r="W1159" s="183">
        <v>7.5010070507246382</v>
      </c>
      <c r="X1159" s="197"/>
      <c r="Y1159" s="197"/>
      <c r="Z1159" s="189">
        <v>13.016666666666666</v>
      </c>
      <c r="AA1159" s="197"/>
      <c r="AB1159" s="197"/>
      <c r="AC1159" s="197"/>
      <c r="AD1159" s="197"/>
      <c r="AE1159" s="197"/>
      <c r="AF1159" s="199">
        <v>3.0512992711004219</v>
      </c>
      <c r="AG1159" s="199">
        <v>955</v>
      </c>
      <c r="AH1159" s="199">
        <v>0.58515243544138973</v>
      </c>
      <c r="AI1159" s="199">
        <v>180</v>
      </c>
      <c r="AJ1159" s="199">
        <v>2.0412751677852348</v>
      </c>
      <c r="AK1159" s="199"/>
      <c r="AL1159" s="199">
        <v>133</v>
      </c>
      <c r="AM1159" s="199">
        <v>3.0583243828881734</v>
      </c>
      <c r="AN1159" s="199">
        <v>3.0714285714285716</v>
      </c>
      <c r="AO1159" s="190">
        <v>0</v>
      </c>
      <c r="AP1159" s="196">
        <v>0</v>
      </c>
      <c r="AQ1159" s="196">
        <v>0</v>
      </c>
      <c r="AR1159" s="205">
        <v>276</v>
      </c>
      <c r="AS1159" s="58">
        <v>0</v>
      </c>
      <c r="AT1159" s="183">
        <v>9843.2349999999988</v>
      </c>
      <c r="AU1159" s="183">
        <v>0</v>
      </c>
      <c r="AV1159" s="199">
        <v>0</v>
      </c>
      <c r="AW1159" s="227">
        <v>276</v>
      </c>
      <c r="AX1159" s="58">
        <v>0</v>
      </c>
      <c r="AY1159" s="200">
        <v>8.5</v>
      </c>
      <c r="AZ1159" s="184">
        <v>24102</v>
      </c>
      <c r="BA1159" s="58">
        <v>0.94117647058800002</v>
      </c>
      <c r="BB1159" s="58">
        <v>18.12500000000453</v>
      </c>
      <c r="BC1159" s="198" t="s">
        <v>118</v>
      </c>
      <c r="BD1159" s="178" t="s">
        <v>102</v>
      </c>
      <c r="BE1159" s="176" t="s">
        <v>103</v>
      </c>
      <c r="BF1159" s="176" t="s">
        <v>104</v>
      </c>
      <c r="BG1159" s="176" t="s">
        <v>105</v>
      </c>
      <c r="BH1159" s="209" t="s">
        <v>106</v>
      </c>
      <c r="BI1159" s="193" t="s">
        <v>125</v>
      </c>
      <c r="BJ1159" s="210">
        <v>214</v>
      </c>
      <c r="BK1159" s="210" t="s">
        <v>126</v>
      </c>
      <c r="BL1159" s="181" t="s">
        <v>108</v>
      </c>
      <c r="BM1159" s="112" t="s">
        <v>122</v>
      </c>
      <c r="BN1159" s="79" t="s">
        <v>69</v>
      </c>
      <c r="BO1159" s="178" t="s">
        <v>163</v>
      </c>
      <c r="BP1159" s="176" t="s">
        <v>163</v>
      </c>
      <c r="BQ1159" s="188" t="s">
        <v>150</v>
      </c>
    </row>
    <row r="1160" spans="1:69" ht="15.75">
      <c r="A1160" s="179" t="s">
        <v>100</v>
      </c>
      <c r="B1160" s="195" t="s">
        <v>31</v>
      </c>
      <c r="C1160" s="180" t="s">
        <v>29</v>
      </c>
      <c r="D1160" s="192" t="s">
        <v>49</v>
      </c>
      <c r="E1160" s="194" t="s">
        <v>494</v>
      </c>
      <c r="F1160" s="196">
        <v>143</v>
      </c>
      <c r="G1160" s="196">
        <v>5</v>
      </c>
      <c r="H1160" s="197"/>
      <c r="I1160" s="197"/>
      <c r="J1160" s="197"/>
      <c r="K1160" s="197"/>
      <c r="L1160" s="196">
        <v>0</v>
      </c>
      <c r="M1160" s="198"/>
      <c r="N1160" s="188">
        <v>0</v>
      </c>
      <c r="O1160" s="197"/>
      <c r="P1160" s="197"/>
      <c r="Q1160" s="183">
        <v>6.4220650579710137</v>
      </c>
      <c r="R1160" s="197"/>
      <c r="S1160" s="197"/>
      <c r="T1160" s="189">
        <v>9.2749999999999986</v>
      </c>
      <c r="U1160" s="197"/>
      <c r="V1160" s="197"/>
      <c r="W1160" s="183">
        <v>5.7942026811594198</v>
      </c>
      <c r="X1160" s="197"/>
      <c r="Y1160" s="197"/>
      <c r="Z1160" s="189">
        <v>8.7749999999999986</v>
      </c>
      <c r="AA1160" s="197"/>
      <c r="AB1160" s="197"/>
      <c r="AC1160" s="197"/>
      <c r="AD1160" s="197"/>
      <c r="AE1160" s="197"/>
      <c r="AF1160" s="199">
        <v>3.6170125259970218</v>
      </c>
      <c r="AG1160" s="199">
        <v>959</v>
      </c>
      <c r="AH1160" s="199">
        <v>0.45608131906560029</v>
      </c>
      <c r="AI1160" s="199">
        <v>28</v>
      </c>
      <c r="AJ1160" s="199">
        <v>2.6214285714285714</v>
      </c>
      <c r="AK1160" s="199"/>
      <c r="AL1160" s="199">
        <v>134</v>
      </c>
      <c r="AM1160" s="199">
        <v>3.6347974546428414</v>
      </c>
      <c r="AN1160" s="199">
        <v>3.6812700964630225</v>
      </c>
      <c r="AO1160" s="190">
        <v>0</v>
      </c>
      <c r="AP1160" s="196">
        <v>0</v>
      </c>
      <c r="AQ1160" s="196">
        <v>0</v>
      </c>
      <c r="AR1160" s="205">
        <v>276</v>
      </c>
      <c r="AS1160" s="58">
        <v>0</v>
      </c>
      <c r="AT1160" s="183">
        <v>9676.8410000000003</v>
      </c>
      <c r="AU1160" s="183">
        <v>180.952</v>
      </c>
      <c r="AV1160" s="199">
        <v>0</v>
      </c>
      <c r="AW1160" s="227">
        <v>276</v>
      </c>
      <c r="AX1160" s="58">
        <v>0</v>
      </c>
      <c r="AY1160" s="200">
        <v>8.5</v>
      </c>
      <c r="AZ1160" s="184">
        <v>24102</v>
      </c>
      <c r="BA1160" s="58">
        <v>0.94117647058800002</v>
      </c>
      <c r="BB1160" s="58">
        <v>17.875000000004469</v>
      </c>
      <c r="BC1160" s="198" t="s">
        <v>118</v>
      </c>
      <c r="BD1160" s="178" t="s">
        <v>102</v>
      </c>
      <c r="BE1160" s="176" t="s">
        <v>103</v>
      </c>
      <c r="BF1160" s="176" t="s">
        <v>104</v>
      </c>
      <c r="BG1160" s="176" t="s">
        <v>105</v>
      </c>
      <c r="BH1160" s="209" t="s">
        <v>106</v>
      </c>
      <c r="BI1160" s="193" t="s">
        <v>127</v>
      </c>
      <c r="BJ1160" s="210">
        <v>214</v>
      </c>
      <c r="BK1160" s="210" t="s">
        <v>128</v>
      </c>
      <c r="BL1160" s="181" t="s">
        <v>108</v>
      </c>
      <c r="BM1160" s="112" t="s">
        <v>122</v>
      </c>
      <c r="BN1160" s="79" t="s">
        <v>69</v>
      </c>
      <c r="BO1160" s="178" t="s">
        <v>163</v>
      </c>
      <c r="BP1160" s="176" t="s">
        <v>163</v>
      </c>
      <c r="BQ1160" s="188" t="s">
        <v>150</v>
      </c>
    </row>
    <row r="1161" spans="1:69" ht="15.75">
      <c r="A1161" s="179" t="s">
        <v>100</v>
      </c>
      <c r="B1161" s="195" t="s">
        <v>31</v>
      </c>
      <c r="C1161" s="180" t="s">
        <v>29</v>
      </c>
      <c r="D1161" s="192" t="s">
        <v>49</v>
      </c>
      <c r="E1161" s="194" t="s">
        <v>494</v>
      </c>
      <c r="F1161" s="196">
        <v>144</v>
      </c>
      <c r="G1161" s="196">
        <v>0</v>
      </c>
      <c r="H1161" s="197"/>
      <c r="I1161" s="197"/>
      <c r="J1161" s="197"/>
      <c r="K1161" s="197"/>
      <c r="L1161" s="196">
        <v>0</v>
      </c>
      <c r="M1161" s="198"/>
      <c r="N1161" s="188">
        <v>0</v>
      </c>
      <c r="O1161" s="197"/>
      <c r="P1161" s="197"/>
      <c r="Q1161" s="183">
        <v>7.5331664236111111</v>
      </c>
      <c r="R1161" s="197"/>
      <c r="S1161" s="197"/>
      <c r="T1161" s="189">
        <v>8.9874999999999989</v>
      </c>
      <c r="U1161" s="197"/>
      <c r="V1161" s="197"/>
      <c r="W1161" s="183">
        <v>7.5907428125000003</v>
      </c>
      <c r="X1161" s="197"/>
      <c r="Y1161" s="197"/>
      <c r="Z1161" s="189">
        <v>8.9888888888888872</v>
      </c>
      <c r="AA1161" s="197"/>
      <c r="AB1161" s="197"/>
      <c r="AC1161" s="197"/>
      <c r="AD1161" s="197"/>
      <c r="AE1161" s="197"/>
      <c r="AF1161" s="199">
        <v>2.7477967838646182</v>
      </c>
      <c r="AG1161" s="199">
        <v>994</v>
      </c>
      <c r="AH1161" s="199">
        <v>0.30674315065973906</v>
      </c>
      <c r="AI1161" s="199">
        <v>166</v>
      </c>
      <c r="AJ1161" s="199">
        <v>2.0772413793103448</v>
      </c>
      <c r="AK1161" s="199"/>
      <c r="AL1161" s="199"/>
      <c r="AM1161" s="199"/>
      <c r="AN1161" s="199"/>
      <c r="AO1161" s="190">
        <v>0</v>
      </c>
      <c r="AP1161" s="196">
        <v>0</v>
      </c>
      <c r="AQ1161" s="196">
        <v>0</v>
      </c>
      <c r="AR1161" s="205">
        <v>288</v>
      </c>
      <c r="AS1161" s="58">
        <v>0</v>
      </c>
      <c r="AT1161" s="183">
        <v>10227.378000000001</v>
      </c>
      <c r="AU1161" s="183">
        <v>42.825000000000003</v>
      </c>
      <c r="AV1161" s="199">
        <v>0</v>
      </c>
      <c r="AW1161" s="227">
        <v>288</v>
      </c>
      <c r="AX1161" s="58">
        <v>0</v>
      </c>
      <c r="AY1161" s="200">
        <v>8.5</v>
      </c>
      <c r="AZ1161" s="184">
        <v>24102</v>
      </c>
      <c r="BA1161" s="58">
        <v>0.94117647058800002</v>
      </c>
      <c r="BB1161" s="58">
        <v>18.000000000004501</v>
      </c>
      <c r="BC1161" s="198" t="s">
        <v>118</v>
      </c>
      <c r="BD1161" s="178" t="s">
        <v>102</v>
      </c>
      <c r="BE1161" s="176" t="s">
        <v>103</v>
      </c>
      <c r="BF1161" s="176" t="s">
        <v>104</v>
      </c>
      <c r="BG1161" s="176" t="s">
        <v>105</v>
      </c>
      <c r="BH1161" s="209" t="s">
        <v>106</v>
      </c>
      <c r="BI1161" s="193" t="s">
        <v>129</v>
      </c>
      <c r="BJ1161" s="210">
        <v>214</v>
      </c>
      <c r="BK1161" s="210" t="s">
        <v>130</v>
      </c>
      <c r="BL1161" s="181" t="s">
        <v>108</v>
      </c>
      <c r="BM1161" s="112" t="s">
        <v>122</v>
      </c>
      <c r="BN1161" s="79" t="s">
        <v>69</v>
      </c>
      <c r="BO1161" s="178" t="s">
        <v>163</v>
      </c>
      <c r="BP1161" s="176" t="s">
        <v>163</v>
      </c>
      <c r="BQ1161" s="188" t="s">
        <v>150</v>
      </c>
    </row>
    <row r="1162" spans="1:69" ht="15.75">
      <c r="A1162" s="179" t="s">
        <v>100</v>
      </c>
      <c r="B1162" s="195" t="s">
        <v>31</v>
      </c>
      <c r="C1162" s="180" t="s">
        <v>29</v>
      </c>
      <c r="D1162" s="192" t="s">
        <v>49</v>
      </c>
      <c r="E1162" s="194" t="s">
        <v>495</v>
      </c>
      <c r="F1162" s="196">
        <v>116</v>
      </c>
      <c r="G1162" s="196">
        <v>0</v>
      </c>
      <c r="H1162" s="197"/>
      <c r="I1162" s="197"/>
      <c r="J1162" s="197"/>
      <c r="K1162" s="197"/>
      <c r="L1162" s="196">
        <v>0</v>
      </c>
      <c r="M1162" s="198"/>
      <c r="N1162" s="188">
        <v>0</v>
      </c>
      <c r="O1162" s="197"/>
      <c r="P1162" s="197"/>
      <c r="Q1162" s="183">
        <v>5.706353353448276</v>
      </c>
      <c r="R1162" s="197"/>
      <c r="S1162" s="197"/>
      <c r="T1162" s="189">
        <v>7.0499999999999972</v>
      </c>
      <c r="U1162" s="197"/>
      <c r="V1162" s="197"/>
      <c r="W1162" s="183">
        <v>5.2140688017241379</v>
      </c>
      <c r="X1162" s="197"/>
      <c r="Y1162" s="197"/>
      <c r="Z1162" s="189">
        <v>6.5333333333333314</v>
      </c>
      <c r="AA1162" s="197"/>
      <c r="AB1162" s="197"/>
      <c r="AC1162" s="197"/>
      <c r="AD1162" s="197"/>
      <c r="AE1162" s="197"/>
      <c r="AF1162" s="199">
        <v>3.6154637798265892</v>
      </c>
      <c r="AG1162" s="199">
        <v>804</v>
      </c>
      <c r="AH1162" s="199">
        <v>0.43974688990751032</v>
      </c>
      <c r="AI1162" s="199">
        <v>19</v>
      </c>
      <c r="AJ1162" s="199">
        <v>2.6512931034482761</v>
      </c>
      <c r="AK1162" s="199"/>
      <c r="AL1162" s="199">
        <v>113</v>
      </c>
      <c r="AM1162" s="199">
        <v>3.6270269825646411</v>
      </c>
      <c r="AN1162" s="199">
        <v>3.671669793621013</v>
      </c>
      <c r="AO1162" s="190">
        <v>0</v>
      </c>
      <c r="AP1162" s="196">
        <v>0</v>
      </c>
      <c r="AQ1162" s="196">
        <v>0</v>
      </c>
      <c r="AR1162" s="205">
        <v>232</v>
      </c>
      <c r="AS1162" s="58">
        <v>0</v>
      </c>
      <c r="AT1162" s="183">
        <v>8271.3230000000003</v>
      </c>
      <c r="AU1162" s="183">
        <v>0</v>
      </c>
      <c r="AV1162" s="199">
        <v>0</v>
      </c>
      <c r="AW1162" s="227">
        <v>232</v>
      </c>
      <c r="AX1162" s="58">
        <v>0</v>
      </c>
      <c r="AY1162" s="200">
        <v>16.25</v>
      </c>
      <c r="AZ1162" s="184">
        <v>82090</v>
      </c>
      <c r="BA1162" s="58">
        <v>0.87692307692300009</v>
      </c>
      <c r="BB1162" s="58">
        <v>8.140350877193697</v>
      </c>
      <c r="BC1162" s="198" t="s">
        <v>118</v>
      </c>
      <c r="BD1162" s="178" t="s">
        <v>102</v>
      </c>
      <c r="BE1162" s="176" t="s">
        <v>103</v>
      </c>
      <c r="BF1162" s="176" t="s">
        <v>104</v>
      </c>
      <c r="BG1162" s="176" t="s">
        <v>105</v>
      </c>
      <c r="BH1162" s="209" t="s">
        <v>106</v>
      </c>
      <c r="BI1162" s="193" t="s">
        <v>120</v>
      </c>
      <c r="BJ1162" s="210">
        <v>214</v>
      </c>
      <c r="BK1162" s="210" t="s">
        <v>121</v>
      </c>
      <c r="BL1162" s="181" t="s">
        <v>108</v>
      </c>
      <c r="BM1162" s="112" t="s">
        <v>122</v>
      </c>
      <c r="BN1162" s="79" t="s">
        <v>69</v>
      </c>
      <c r="BO1162" s="178" t="s">
        <v>139</v>
      </c>
      <c r="BP1162" s="176" t="s">
        <v>139</v>
      </c>
      <c r="BQ1162" s="188" t="s">
        <v>141</v>
      </c>
    </row>
    <row r="1163" spans="1:69" ht="15.75">
      <c r="A1163" s="179" t="s">
        <v>100</v>
      </c>
      <c r="B1163" s="195" t="s">
        <v>31</v>
      </c>
      <c r="C1163" s="180" t="s">
        <v>29</v>
      </c>
      <c r="D1163" s="192" t="s">
        <v>49</v>
      </c>
      <c r="E1163" s="194" t="s">
        <v>495</v>
      </c>
      <c r="F1163" s="196">
        <v>112</v>
      </c>
      <c r="G1163" s="196">
        <v>5</v>
      </c>
      <c r="H1163" s="197"/>
      <c r="I1163" s="197"/>
      <c r="J1163" s="197"/>
      <c r="K1163" s="197"/>
      <c r="L1163" s="196">
        <v>0</v>
      </c>
      <c r="M1163" s="198"/>
      <c r="N1163" s="188">
        <v>0</v>
      </c>
      <c r="O1163" s="197"/>
      <c r="P1163" s="197"/>
      <c r="Q1163" s="183">
        <v>9.0108690560747657</v>
      </c>
      <c r="R1163" s="197"/>
      <c r="S1163" s="197"/>
      <c r="T1163" s="189">
        <v>14.912499999999998</v>
      </c>
      <c r="U1163" s="197"/>
      <c r="V1163" s="197"/>
      <c r="W1163" s="183">
        <v>8.5704298598130837</v>
      </c>
      <c r="X1163" s="197"/>
      <c r="Y1163" s="197"/>
      <c r="Z1163" s="189">
        <v>14.774999999999999</v>
      </c>
      <c r="AA1163" s="197"/>
      <c r="AB1163" s="197"/>
      <c r="AC1163" s="197"/>
      <c r="AD1163" s="197"/>
      <c r="AE1163" s="197"/>
      <c r="AF1163" s="199">
        <v>3.3264092604105038</v>
      </c>
      <c r="AG1163" s="199">
        <v>736</v>
      </c>
      <c r="AH1163" s="199">
        <v>0.54980625855776266</v>
      </c>
      <c r="AI1163" s="199">
        <v>60</v>
      </c>
      <c r="AJ1163" s="199">
        <v>2.246078431372549</v>
      </c>
      <c r="AK1163" s="199"/>
      <c r="AL1163" s="199">
        <v>101</v>
      </c>
      <c r="AM1163" s="199">
        <v>3.3373338114479019</v>
      </c>
      <c r="AN1163" s="199">
        <v>3.4212328767123288</v>
      </c>
      <c r="AO1163" s="190">
        <v>0</v>
      </c>
      <c r="AP1163" s="196">
        <v>0</v>
      </c>
      <c r="AQ1163" s="196">
        <v>0</v>
      </c>
      <c r="AR1163" s="205">
        <v>214</v>
      </c>
      <c r="AS1163" s="58">
        <v>0</v>
      </c>
      <c r="AT1163" s="183">
        <v>7565.5969999999988</v>
      </c>
      <c r="AU1163" s="183">
        <v>15.913</v>
      </c>
      <c r="AV1163" s="199">
        <v>0</v>
      </c>
      <c r="AW1163" s="227">
        <v>212</v>
      </c>
      <c r="AX1163" s="58">
        <v>0</v>
      </c>
      <c r="AY1163" s="200">
        <v>16.25</v>
      </c>
      <c r="AZ1163" s="184">
        <v>82090</v>
      </c>
      <c r="BA1163" s="58">
        <v>0.87692307692300009</v>
      </c>
      <c r="BB1163" s="58">
        <v>7.8596491228077063</v>
      </c>
      <c r="BC1163" s="198" t="s">
        <v>118</v>
      </c>
      <c r="BD1163" s="178" t="s">
        <v>102</v>
      </c>
      <c r="BE1163" s="176" t="s">
        <v>103</v>
      </c>
      <c r="BF1163" s="176" t="s">
        <v>104</v>
      </c>
      <c r="BG1163" s="176" t="s">
        <v>105</v>
      </c>
      <c r="BH1163" s="209" t="s">
        <v>106</v>
      </c>
      <c r="BI1163" s="193" t="s">
        <v>125</v>
      </c>
      <c r="BJ1163" s="210">
        <v>214</v>
      </c>
      <c r="BK1163" s="210" t="s">
        <v>126</v>
      </c>
      <c r="BL1163" s="181" t="s">
        <v>108</v>
      </c>
      <c r="BM1163" s="112" t="s">
        <v>122</v>
      </c>
      <c r="BN1163" s="79" t="s">
        <v>69</v>
      </c>
      <c r="BO1163" s="178" t="s">
        <v>139</v>
      </c>
      <c r="BP1163" s="176" t="s">
        <v>139</v>
      </c>
      <c r="BQ1163" s="188" t="s">
        <v>141</v>
      </c>
    </row>
    <row r="1164" spans="1:69" ht="15.75">
      <c r="A1164" s="179" t="s">
        <v>100</v>
      </c>
      <c r="B1164" s="195" t="s">
        <v>31</v>
      </c>
      <c r="C1164" s="180" t="s">
        <v>29</v>
      </c>
      <c r="D1164" s="192" t="s">
        <v>49</v>
      </c>
      <c r="E1164" s="194" t="s">
        <v>495</v>
      </c>
      <c r="F1164" s="196">
        <v>109</v>
      </c>
      <c r="G1164" s="196">
        <v>1</v>
      </c>
      <c r="H1164" s="197"/>
      <c r="I1164" s="197"/>
      <c r="J1164" s="197"/>
      <c r="K1164" s="197"/>
      <c r="L1164" s="196">
        <v>0</v>
      </c>
      <c r="M1164" s="198"/>
      <c r="N1164" s="188">
        <v>0</v>
      </c>
      <c r="O1164" s="197"/>
      <c r="P1164" s="197"/>
      <c r="Q1164" s="183">
        <v>6.7530924351851853</v>
      </c>
      <c r="R1164" s="197"/>
      <c r="S1164" s="197"/>
      <c r="T1164" s="189">
        <v>8.7999999999999972</v>
      </c>
      <c r="U1164" s="197"/>
      <c r="V1164" s="197"/>
      <c r="W1164" s="183">
        <v>6.8193702037037029</v>
      </c>
      <c r="X1164" s="197"/>
      <c r="Y1164" s="197"/>
      <c r="Z1164" s="189">
        <v>8.3833333333333329</v>
      </c>
      <c r="AA1164" s="197"/>
      <c r="AB1164" s="197"/>
      <c r="AC1164" s="197"/>
      <c r="AD1164" s="197"/>
      <c r="AE1164" s="197"/>
      <c r="AF1164" s="199">
        <v>3.3467672068290599</v>
      </c>
      <c r="AG1164" s="199">
        <v>750</v>
      </c>
      <c r="AH1164" s="199">
        <v>0.59406822913204238</v>
      </c>
      <c r="AI1164" s="199">
        <v>66</v>
      </c>
      <c r="AJ1164" s="199">
        <v>2.2035714285714287</v>
      </c>
      <c r="AK1164" s="199"/>
      <c r="AL1164" s="199">
        <v>107</v>
      </c>
      <c r="AM1164" s="199">
        <v>3.3446061520455506</v>
      </c>
      <c r="AN1164" s="199">
        <v>3.4839572192513368</v>
      </c>
      <c r="AO1164" s="190">
        <v>0</v>
      </c>
      <c r="AP1164" s="196">
        <v>0</v>
      </c>
      <c r="AQ1164" s="196">
        <v>0</v>
      </c>
      <c r="AR1164" s="205">
        <v>216</v>
      </c>
      <c r="AS1164" s="58">
        <v>0</v>
      </c>
      <c r="AT1164" s="183">
        <v>7688.4439999999995</v>
      </c>
      <c r="AU1164" s="183">
        <v>16.670000000000002</v>
      </c>
      <c r="AV1164" s="199">
        <v>0</v>
      </c>
      <c r="AW1164" s="227">
        <v>216</v>
      </c>
      <c r="AX1164" s="58">
        <v>0</v>
      </c>
      <c r="AY1164" s="200">
        <v>16.25</v>
      </c>
      <c r="AZ1164" s="184">
        <v>82090</v>
      </c>
      <c r="BA1164" s="58">
        <v>0.87692307692300009</v>
      </c>
      <c r="BB1164" s="58">
        <v>7.6491228070182142</v>
      </c>
      <c r="BC1164" s="198" t="s">
        <v>118</v>
      </c>
      <c r="BD1164" s="178" t="s">
        <v>102</v>
      </c>
      <c r="BE1164" s="176" t="s">
        <v>103</v>
      </c>
      <c r="BF1164" s="176" t="s">
        <v>104</v>
      </c>
      <c r="BG1164" s="176" t="s">
        <v>105</v>
      </c>
      <c r="BH1164" s="209" t="s">
        <v>106</v>
      </c>
      <c r="BI1164" s="193" t="s">
        <v>127</v>
      </c>
      <c r="BJ1164" s="210">
        <v>214</v>
      </c>
      <c r="BK1164" s="210" t="s">
        <v>128</v>
      </c>
      <c r="BL1164" s="181" t="s">
        <v>108</v>
      </c>
      <c r="BM1164" s="112" t="s">
        <v>122</v>
      </c>
      <c r="BN1164" s="79" t="s">
        <v>69</v>
      </c>
      <c r="BO1164" s="178" t="s">
        <v>139</v>
      </c>
      <c r="BP1164" s="176" t="s">
        <v>139</v>
      </c>
      <c r="BQ1164" s="188" t="s">
        <v>141</v>
      </c>
    </row>
    <row r="1165" spans="1:69" ht="15.75">
      <c r="A1165" s="179" t="s">
        <v>100</v>
      </c>
      <c r="B1165" s="195" t="s">
        <v>31</v>
      </c>
      <c r="C1165" s="180" t="s">
        <v>29</v>
      </c>
      <c r="D1165" s="192" t="s">
        <v>49</v>
      </c>
      <c r="E1165" s="194" t="s">
        <v>495</v>
      </c>
      <c r="F1165" s="196">
        <v>116</v>
      </c>
      <c r="G1165" s="196">
        <v>4</v>
      </c>
      <c r="H1165" s="197"/>
      <c r="I1165" s="197"/>
      <c r="J1165" s="197"/>
      <c r="K1165" s="197"/>
      <c r="L1165" s="196">
        <v>0</v>
      </c>
      <c r="M1165" s="198"/>
      <c r="N1165" s="188">
        <v>0</v>
      </c>
      <c r="O1165" s="197"/>
      <c r="P1165" s="197"/>
      <c r="Q1165" s="183">
        <v>8.3793302857142855</v>
      </c>
      <c r="R1165" s="197"/>
      <c r="S1165" s="197"/>
      <c r="T1165" s="189">
        <v>10.099999999999998</v>
      </c>
      <c r="U1165" s="197"/>
      <c r="V1165" s="197"/>
      <c r="W1165" s="183">
        <v>8.4933748928571422</v>
      </c>
      <c r="X1165" s="197"/>
      <c r="Y1165" s="197"/>
      <c r="Z1165" s="189">
        <v>10.349999999999998</v>
      </c>
      <c r="AA1165" s="197"/>
      <c r="AB1165" s="197"/>
      <c r="AC1165" s="197"/>
      <c r="AD1165" s="197"/>
      <c r="AE1165" s="197"/>
      <c r="AF1165" s="199">
        <v>2.8848232005576597</v>
      </c>
      <c r="AG1165" s="199">
        <v>707</v>
      </c>
      <c r="AH1165" s="199">
        <v>0.49160821783890402</v>
      </c>
      <c r="AI1165" s="199">
        <v>111</v>
      </c>
      <c r="AJ1165" s="199">
        <v>1.7921052631578949</v>
      </c>
      <c r="AK1165" s="199"/>
      <c r="AL1165" s="199"/>
      <c r="AM1165" s="199"/>
      <c r="AN1165" s="199"/>
      <c r="AO1165" s="190">
        <v>0</v>
      </c>
      <c r="AP1165" s="196">
        <v>0</v>
      </c>
      <c r="AQ1165" s="196">
        <v>0</v>
      </c>
      <c r="AR1165" s="205">
        <v>224</v>
      </c>
      <c r="AS1165" s="58">
        <v>0</v>
      </c>
      <c r="AT1165" s="183">
        <v>7991.1040000000003</v>
      </c>
      <c r="AU1165" s="183">
        <v>0</v>
      </c>
      <c r="AV1165" s="199">
        <v>0</v>
      </c>
      <c r="AW1165" s="227">
        <v>222</v>
      </c>
      <c r="AX1165" s="58">
        <v>0</v>
      </c>
      <c r="AY1165" s="200">
        <v>16.25</v>
      </c>
      <c r="AZ1165" s="184">
        <v>82090</v>
      </c>
      <c r="BA1165" s="58">
        <v>0.87692307692300009</v>
      </c>
      <c r="BB1165" s="58">
        <v>8.140350877193697</v>
      </c>
      <c r="BC1165" s="198" t="s">
        <v>118</v>
      </c>
      <c r="BD1165" s="178" t="s">
        <v>102</v>
      </c>
      <c r="BE1165" s="176" t="s">
        <v>103</v>
      </c>
      <c r="BF1165" s="176" t="s">
        <v>104</v>
      </c>
      <c r="BG1165" s="176" t="s">
        <v>105</v>
      </c>
      <c r="BH1165" s="209" t="s">
        <v>106</v>
      </c>
      <c r="BI1165" s="193" t="s">
        <v>129</v>
      </c>
      <c r="BJ1165" s="210">
        <v>214</v>
      </c>
      <c r="BK1165" s="210" t="s">
        <v>130</v>
      </c>
      <c r="BL1165" s="181" t="s">
        <v>108</v>
      </c>
      <c r="BM1165" s="112" t="s">
        <v>122</v>
      </c>
      <c r="BN1165" s="79" t="s">
        <v>69</v>
      </c>
      <c r="BO1165" s="178" t="s">
        <v>139</v>
      </c>
      <c r="BP1165" s="176" t="s">
        <v>139</v>
      </c>
      <c r="BQ1165" s="188" t="s">
        <v>141</v>
      </c>
    </row>
    <row r="1166" spans="1:69" ht="15.75">
      <c r="A1166" s="179" t="s">
        <v>100</v>
      </c>
      <c r="B1166" s="195" t="s">
        <v>31</v>
      </c>
      <c r="C1166" s="180" t="s">
        <v>29</v>
      </c>
      <c r="D1166" s="192" t="s">
        <v>49</v>
      </c>
      <c r="E1166" s="194" t="s">
        <v>496</v>
      </c>
      <c r="F1166" s="196">
        <v>111</v>
      </c>
      <c r="G1166" s="196">
        <v>0</v>
      </c>
      <c r="H1166" s="197"/>
      <c r="I1166" s="197"/>
      <c r="J1166" s="197"/>
      <c r="K1166" s="197"/>
      <c r="L1166" s="196">
        <v>0</v>
      </c>
      <c r="M1166" s="198"/>
      <c r="N1166" s="188">
        <v>0</v>
      </c>
      <c r="O1166" s="197"/>
      <c r="P1166" s="197"/>
      <c r="Q1166" s="183">
        <v>5.8304231171171175</v>
      </c>
      <c r="R1166" s="197"/>
      <c r="S1166" s="197"/>
      <c r="T1166" s="189">
        <v>7.4083333333333314</v>
      </c>
      <c r="U1166" s="197"/>
      <c r="V1166" s="197"/>
      <c r="W1166" s="183">
        <v>5.5006935045045049</v>
      </c>
      <c r="X1166" s="197"/>
      <c r="Y1166" s="197"/>
      <c r="Z1166" s="189">
        <v>6.9656249999999993</v>
      </c>
      <c r="AA1166" s="197"/>
      <c r="AB1166" s="197"/>
      <c r="AC1166" s="197"/>
      <c r="AD1166" s="197"/>
      <c r="AE1166" s="197"/>
      <c r="AF1166" s="199">
        <v>3.6722265311649878</v>
      </c>
      <c r="AG1166" s="199">
        <v>777</v>
      </c>
      <c r="AH1166" s="199">
        <v>0.37342303770535495</v>
      </c>
      <c r="AI1166" s="199">
        <v>9</v>
      </c>
      <c r="AJ1166" s="199">
        <v>2.8927631578947368</v>
      </c>
      <c r="AK1166" s="199"/>
      <c r="AL1166" s="199">
        <v>111</v>
      </c>
      <c r="AM1166" s="199">
        <v>3.6722265311649878</v>
      </c>
      <c r="AN1166" s="199">
        <v>3.6887450199203187</v>
      </c>
      <c r="AO1166" s="190">
        <v>0</v>
      </c>
      <c r="AP1166" s="196">
        <v>0</v>
      </c>
      <c r="AQ1166" s="196">
        <v>0</v>
      </c>
      <c r="AR1166" s="205">
        <v>222</v>
      </c>
      <c r="AS1166" s="58">
        <v>0</v>
      </c>
      <c r="AT1166" s="183">
        <v>7902.1909999999998</v>
      </c>
      <c r="AU1166" s="183">
        <v>0</v>
      </c>
      <c r="AV1166" s="199">
        <v>0</v>
      </c>
      <c r="AW1166" s="227">
        <v>222</v>
      </c>
      <c r="AX1166" s="58">
        <v>0</v>
      </c>
      <c r="AY1166" s="200">
        <v>14.25</v>
      </c>
      <c r="AZ1166" s="184">
        <v>55781</v>
      </c>
      <c r="BA1166" s="58">
        <v>0.73684210526300009</v>
      </c>
      <c r="BB1166" s="58">
        <v>10.571428571430836</v>
      </c>
      <c r="BC1166" s="198" t="s">
        <v>118</v>
      </c>
      <c r="BD1166" s="178" t="s">
        <v>102</v>
      </c>
      <c r="BE1166" s="176" t="s">
        <v>103</v>
      </c>
      <c r="BF1166" s="176" t="s">
        <v>104</v>
      </c>
      <c r="BG1166" s="176" t="s">
        <v>105</v>
      </c>
      <c r="BH1166" s="209" t="s">
        <v>160</v>
      </c>
      <c r="BI1166" s="193" t="s">
        <v>120</v>
      </c>
      <c r="BJ1166" s="210">
        <v>214</v>
      </c>
      <c r="BK1166" s="210" t="s">
        <v>121</v>
      </c>
      <c r="BL1166" s="181" t="s">
        <v>108</v>
      </c>
      <c r="BM1166" s="112" t="s">
        <v>122</v>
      </c>
      <c r="BN1166" s="79" t="s">
        <v>69</v>
      </c>
      <c r="BO1166" s="178" t="s">
        <v>155</v>
      </c>
      <c r="BP1166" s="176" t="s">
        <v>149</v>
      </c>
      <c r="BQ1166" s="188" t="s">
        <v>150</v>
      </c>
    </row>
    <row r="1167" spans="1:69" ht="15.75">
      <c r="A1167" s="179" t="s">
        <v>100</v>
      </c>
      <c r="B1167" s="195" t="s">
        <v>31</v>
      </c>
      <c r="C1167" s="180" t="s">
        <v>29</v>
      </c>
      <c r="D1167" s="192" t="s">
        <v>49</v>
      </c>
      <c r="E1167" s="194" t="s">
        <v>496</v>
      </c>
      <c r="F1167" s="196">
        <v>107</v>
      </c>
      <c r="G1167" s="196">
        <v>0</v>
      </c>
      <c r="H1167" s="197"/>
      <c r="I1167" s="197"/>
      <c r="J1167" s="197"/>
      <c r="K1167" s="197"/>
      <c r="L1167" s="196">
        <v>0</v>
      </c>
      <c r="M1167" s="198"/>
      <c r="N1167" s="188">
        <v>0</v>
      </c>
      <c r="O1167" s="197"/>
      <c r="P1167" s="197"/>
      <c r="Q1167" s="183">
        <v>6.8307568691588783</v>
      </c>
      <c r="R1167" s="197"/>
      <c r="S1167" s="197"/>
      <c r="T1167" s="189">
        <v>8.6624999999999979</v>
      </c>
      <c r="U1167" s="197"/>
      <c r="V1167" s="197"/>
      <c r="W1167" s="183">
        <v>6.976336317757009</v>
      </c>
      <c r="X1167" s="197"/>
      <c r="Y1167" s="197"/>
      <c r="Z1167" s="189">
        <v>8.7749999999999986</v>
      </c>
      <c r="AA1167" s="197"/>
      <c r="AB1167" s="197"/>
      <c r="AC1167" s="197"/>
      <c r="AD1167" s="197"/>
      <c r="AE1167" s="197"/>
      <c r="AF1167" s="199">
        <v>2.9953741540714187</v>
      </c>
      <c r="AG1167" s="199">
        <v>735</v>
      </c>
      <c r="AH1167" s="199">
        <v>0.60312331872471425</v>
      </c>
      <c r="AI1167" s="199">
        <v>160</v>
      </c>
      <c r="AJ1167" s="199">
        <v>1.9645833333333333</v>
      </c>
      <c r="AK1167" s="199"/>
      <c r="AL1167" s="199">
        <v>104</v>
      </c>
      <c r="AM1167" s="199">
        <v>3.0011401145340324</v>
      </c>
      <c r="AN1167" s="199">
        <v>2.9905660377358489</v>
      </c>
      <c r="AO1167" s="190">
        <v>0</v>
      </c>
      <c r="AP1167" s="196">
        <v>0</v>
      </c>
      <c r="AQ1167" s="196">
        <v>0</v>
      </c>
      <c r="AR1167" s="205">
        <v>214</v>
      </c>
      <c r="AS1167" s="58">
        <v>0</v>
      </c>
      <c r="AT1167" s="183">
        <v>7523.509</v>
      </c>
      <c r="AU1167" s="183">
        <v>111.34699999999999</v>
      </c>
      <c r="AV1167" s="199">
        <v>0</v>
      </c>
      <c r="AW1167" s="227">
        <v>214</v>
      </c>
      <c r="AX1167" s="58">
        <v>0</v>
      </c>
      <c r="AY1167" s="200">
        <v>14.25</v>
      </c>
      <c r="AZ1167" s="184">
        <v>55781</v>
      </c>
      <c r="BA1167" s="58">
        <v>0.73684210526300009</v>
      </c>
      <c r="BB1167" s="58">
        <v>10.190476190478373</v>
      </c>
      <c r="BC1167" s="198" t="s">
        <v>118</v>
      </c>
      <c r="BD1167" s="178" t="s">
        <v>102</v>
      </c>
      <c r="BE1167" s="176" t="s">
        <v>103</v>
      </c>
      <c r="BF1167" s="176" t="s">
        <v>104</v>
      </c>
      <c r="BG1167" s="176" t="s">
        <v>105</v>
      </c>
      <c r="BH1167" s="209" t="s">
        <v>160</v>
      </c>
      <c r="BI1167" s="193" t="s">
        <v>125</v>
      </c>
      <c r="BJ1167" s="210">
        <v>214</v>
      </c>
      <c r="BK1167" s="210" t="s">
        <v>126</v>
      </c>
      <c r="BL1167" s="181" t="s">
        <v>108</v>
      </c>
      <c r="BM1167" s="112" t="s">
        <v>122</v>
      </c>
      <c r="BN1167" s="79" t="s">
        <v>69</v>
      </c>
      <c r="BO1167" s="178" t="s">
        <v>155</v>
      </c>
      <c r="BP1167" s="176" t="s">
        <v>149</v>
      </c>
      <c r="BQ1167" s="188" t="s">
        <v>150</v>
      </c>
    </row>
    <row r="1168" spans="1:69" ht="15.75">
      <c r="A1168" s="179" t="s">
        <v>100</v>
      </c>
      <c r="B1168" s="195" t="s">
        <v>31</v>
      </c>
      <c r="C1168" s="180" t="s">
        <v>29</v>
      </c>
      <c r="D1168" s="192" t="s">
        <v>49</v>
      </c>
      <c r="E1168" s="194" t="s">
        <v>496</v>
      </c>
      <c r="F1168" s="196">
        <v>98</v>
      </c>
      <c r="G1168" s="196">
        <v>0</v>
      </c>
      <c r="H1168" s="197"/>
      <c r="I1168" s="197"/>
      <c r="J1168" s="197"/>
      <c r="K1168" s="197"/>
      <c r="L1168" s="196">
        <v>0</v>
      </c>
      <c r="M1168" s="198"/>
      <c r="N1168" s="188">
        <v>0</v>
      </c>
      <c r="O1168" s="197"/>
      <c r="P1168" s="197"/>
      <c r="Q1168" s="183">
        <v>5.916183530612245</v>
      </c>
      <c r="R1168" s="197"/>
      <c r="S1168" s="197"/>
      <c r="T1168" s="189">
        <v>8.0499999999999972</v>
      </c>
      <c r="U1168" s="197"/>
      <c r="V1168" s="197"/>
      <c r="W1168" s="183">
        <v>5.2451835204081627</v>
      </c>
      <c r="X1168" s="197"/>
      <c r="Y1168" s="197"/>
      <c r="Z1168" s="189">
        <v>7.5499999999999972</v>
      </c>
      <c r="AA1168" s="197"/>
      <c r="AB1168" s="197"/>
      <c r="AC1168" s="197"/>
      <c r="AD1168" s="197"/>
      <c r="AE1168" s="197"/>
      <c r="AF1168" s="199">
        <v>3.6495821366794381</v>
      </c>
      <c r="AG1168" s="199">
        <v>686</v>
      </c>
      <c r="AH1168" s="199">
        <v>0.44756083138853248</v>
      </c>
      <c r="AI1168" s="199">
        <v>19</v>
      </c>
      <c r="AJ1168" s="199">
        <v>2.653</v>
      </c>
      <c r="AK1168" s="199"/>
      <c r="AL1168" s="199">
        <v>96</v>
      </c>
      <c r="AM1168" s="199">
        <v>3.6605803753648494</v>
      </c>
      <c r="AN1168" s="199">
        <v>3.6934389140271495</v>
      </c>
      <c r="AO1168" s="190">
        <v>0</v>
      </c>
      <c r="AP1168" s="196">
        <v>0</v>
      </c>
      <c r="AQ1168" s="196">
        <v>0</v>
      </c>
      <c r="AR1168" s="205">
        <v>196</v>
      </c>
      <c r="AS1168" s="58">
        <v>0</v>
      </c>
      <c r="AT1168" s="183">
        <v>6981.9160000000002</v>
      </c>
      <c r="AU1168" s="183">
        <v>15.087</v>
      </c>
      <c r="AV1168" s="199">
        <v>0</v>
      </c>
      <c r="AW1168" s="227">
        <v>196</v>
      </c>
      <c r="AX1168" s="58">
        <v>0</v>
      </c>
      <c r="AY1168" s="200">
        <v>14.25</v>
      </c>
      <c r="AZ1168" s="184">
        <v>55781</v>
      </c>
      <c r="BA1168" s="58">
        <v>0.73684210526300009</v>
      </c>
      <c r="BB1168" s="58">
        <v>9.3333333333353323</v>
      </c>
      <c r="BC1168" s="198" t="s">
        <v>118</v>
      </c>
      <c r="BD1168" s="178" t="s">
        <v>102</v>
      </c>
      <c r="BE1168" s="176" t="s">
        <v>103</v>
      </c>
      <c r="BF1168" s="176" t="s">
        <v>104</v>
      </c>
      <c r="BG1168" s="176" t="s">
        <v>105</v>
      </c>
      <c r="BH1168" s="209" t="s">
        <v>160</v>
      </c>
      <c r="BI1168" s="193" t="s">
        <v>127</v>
      </c>
      <c r="BJ1168" s="210">
        <v>214</v>
      </c>
      <c r="BK1168" s="210" t="s">
        <v>128</v>
      </c>
      <c r="BL1168" s="181" t="s">
        <v>108</v>
      </c>
      <c r="BM1168" s="112" t="s">
        <v>122</v>
      </c>
      <c r="BN1168" s="79" t="s">
        <v>69</v>
      </c>
      <c r="BO1168" s="178" t="s">
        <v>155</v>
      </c>
      <c r="BP1168" s="176" t="s">
        <v>149</v>
      </c>
      <c r="BQ1168" s="188" t="s">
        <v>150</v>
      </c>
    </row>
    <row r="1169" spans="1:69" ht="15.75">
      <c r="A1169" s="179" t="s">
        <v>100</v>
      </c>
      <c r="B1169" s="195" t="s">
        <v>31</v>
      </c>
      <c r="C1169" s="180" t="s">
        <v>29</v>
      </c>
      <c r="D1169" s="192" t="s">
        <v>49</v>
      </c>
      <c r="E1169" s="194" t="s">
        <v>496</v>
      </c>
      <c r="F1169" s="196">
        <v>97</v>
      </c>
      <c r="G1169" s="196">
        <v>1</v>
      </c>
      <c r="H1169" s="197"/>
      <c r="I1169" s="197"/>
      <c r="J1169" s="197"/>
      <c r="K1169" s="197"/>
      <c r="L1169" s="196">
        <v>0</v>
      </c>
      <c r="M1169" s="198"/>
      <c r="N1169" s="188">
        <v>0</v>
      </c>
      <c r="O1169" s="197"/>
      <c r="P1169" s="197"/>
      <c r="Q1169" s="183">
        <v>7.538479020833333</v>
      </c>
      <c r="R1169" s="197"/>
      <c r="S1169" s="197"/>
      <c r="T1169" s="189">
        <v>9.5333333333333314</v>
      </c>
      <c r="U1169" s="197"/>
      <c r="V1169" s="197"/>
      <c r="W1169" s="183">
        <v>7.587562291666667</v>
      </c>
      <c r="X1169" s="197"/>
      <c r="Y1169" s="197"/>
      <c r="Z1169" s="189">
        <v>9.4499999999999993</v>
      </c>
      <c r="AA1169" s="197"/>
      <c r="AB1169" s="197"/>
      <c r="AC1169" s="197"/>
      <c r="AD1169" s="197"/>
      <c r="AE1169" s="197"/>
      <c r="AF1169" s="199">
        <v>2.9866337343189859</v>
      </c>
      <c r="AG1169" s="199">
        <v>655</v>
      </c>
      <c r="AH1169" s="199">
        <v>0.39382609719956502</v>
      </c>
      <c r="AI1169" s="199">
        <v>71</v>
      </c>
      <c r="AJ1169" s="199">
        <v>2.1266393442622951</v>
      </c>
      <c r="AK1169" s="199"/>
      <c r="AL1169" s="199"/>
      <c r="AM1169" s="199"/>
      <c r="AN1169" s="199"/>
      <c r="AO1169" s="190">
        <v>0</v>
      </c>
      <c r="AP1169" s="196">
        <v>0</v>
      </c>
      <c r="AQ1169" s="196">
        <v>0</v>
      </c>
      <c r="AR1169" s="205">
        <v>192</v>
      </c>
      <c r="AS1169" s="58">
        <v>0</v>
      </c>
      <c r="AT1169" s="183">
        <v>6810.3490000000002</v>
      </c>
      <c r="AU1169" s="183">
        <v>0</v>
      </c>
      <c r="AV1169" s="199">
        <v>0</v>
      </c>
      <c r="AW1169" s="227">
        <v>192</v>
      </c>
      <c r="AX1169" s="58">
        <v>0</v>
      </c>
      <c r="AY1169" s="200">
        <v>14.25</v>
      </c>
      <c r="AZ1169" s="184">
        <v>55781</v>
      </c>
      <c r="BA1169" s="58">
        <v>0.73684210526300009</v>
      </c>
      <c r="BB1169" s="58">
        <v>9.2380952380972161</v>
      </c>
      <c r="BC1169" s="198" t="s">
        <v>118</v>
      </c>
      <c r="BD1169" s="178" t="s">
        <v>102</v>
      </c>
      <c r="BE1169" s="176" t="s">
        <v>103</v>
      </c>
      <c r="BF1169" s="176" t="s">
        <v>104</v>
      </c>
      <c r="BG1169" s="176" t="s">
        <v>105</v>
      </c>
      <c r="BH1169" s="209" t="s">
        <v>160</v>
      </c>
      <c r="BI1169" s="193" t="s">
        <v>129</v>
      </c>
      <c r="BJ1169" s="210">
        <v>214</v>
      </c>
      <c r="BK1169" s="210" t="s">
        <v>130</v>
      </c>
      <c r="BL1169" s="181" t="s">
        <v>108</v>
      </c>
      <c r="BM1169" s="112" t="s">
        <v>122</v>
      </c>
      <c r="BN1169" s="79" t="s">
        <v>69</v>
      </c>
      <c r="BO1169" s="178" t="s">
        <v>155</v>
      </c>
      <c r="BP1169" s="176" t="s">
        <v>149</v>
      </c>
      <c r="BQ1169" s="188" t="s">
        <v>150</v>
      </c>
    </row>
    <row r="1170" spans="1:69" ht="15.75">
      <c r="A1170" s="179" t="s">
        <v>100</v>
      </c>
      <c r="B1170" s="195" t="s">
        <v>31</v>
      </c>
      <c r="C1170" s="180" t="s">
        <v>29</v>
      </c>
      <c r="D1170" s="192" t="s">
        <v>49</v>
      </c>
      <c r="E1170" s="194" t="s">
        <v>497</v>
      </c>
      <c r="F1170" s="196">
        <v>42</v>
      </c>
      <c r="G1170" s="196">
        <v>0</v>
      </c>
      <c r="H1170" s="197"/>
      <c r="I1170" s="197"/>
      <c r="J1170" s="197"/>
      <c r="K1170" s="197"/>
      <c r="L1170" s="196">
        <v>1</v>
      </c>
      <c r="M1170" s="198"/>
      <c r="N1170" s="188">
        <v>0</v>
      </c>
      <c r="O1170" s="197"/>
      <c r="P1170" s="197"/>
      <c r="Q1170" s="183">
        <v>5.759219219512195</v>
      </c>
      <c r="R1170" s="197"/>
      <c r="S1170" s="197"/>
      <c r="T1170" s="189">
        <v>7.9749999999999979</v>
      </c>
      <c r="U1170" s="197"/>
      <c r="V1170" s="197"/>
      <c r="W1170" s="183">
        <v>5.4471462195121951</v>
      </c>
      <c r="X1170" s="197"/>
      <c r="Y1170" s="197"/>
      <c r="Z1170" s="189">
        <v>7.4749999999999979</v>
      </c>
      <c r="AA1170" s="197"/>
      <c r="AB1170" s="197"/>
      <c r="AC1170" s="197"/>
      <c r="AD1170" s="197"/>
      <c r="AE1170" s="197"/>
      <c r="AF1170" s="199">
        <v>3.627055754644946</v>
      </c>
      <c r="AG1170" s="199">
        <v>287</v>
      </c>
      <c r="AH1170" s="199">
        <v>0.43952107167582433</v>
      </c>
      <c r="AI1170" s="199">
        <v>7</v>
      </c>
      <c r="AJ1170" s="199">
        <v>2.7161764705882354</v>
      </c>
      <c r="AK1170" s="199"/>
      <c r="AL1170" s="199">
        <v>39</v>
      </c>
      <c r="AM1170" s="199">
        <v>3.6579120945144488</v>
      </c>
      <c r="AN1170" s="199">
        <v>3.6970108695652173</v>
      </c>
      <c r="AO1170" s="190">
        <v>0</v>
      </c>
      <c r="AP1170" s="196">
        <v>0</v>
      </c>
      <c r="AQ1170" s="196">
        <v>0</v>
      </c>
      <c r="AR1170" s="205">
        <v>84</v>
      </c>
      <c r="AS1170" s="58">
        <v>0</v>
      </c>
      <c r="AT1170" s="183">
        <v>2994.8170000000005</v>
      </c>
      <c r="AU1170" s="183">
        <v>0</v>
      </c>
      <c r="AV1170" s="199">
        <v>0</v>
      </c>
      <c r="AW1170" s="227">
        <v>84</v>
      </c>
      <c r="AX1170" s="58">
        <v>0</v>
      </c>
      <c r="AY1170" s="200">
        <v>2.25</v>
      </c>
      <c r="AZ1170" s="184">
        <v>34822</v>
      </c>
      <c r="BA1170" s="58">
        <v>1</v>
      </c>
      <c r="BB1170" s="58">
        <v>18.666666666666668</v>
      </c>
      <c r="BC1170" s="198" t="s">
        <v>118</v>
      </c>
      <c r="BD1170" s="178" t="s">
        <v>102</v>
      </c>
      <c r="BE1170" s="176" t="s">
        <v>103</v>
      </c>
      <c r="BF1170" s="176" t="s">
        <v>104</v>
      </c>
      <c r="BG1170" s="176" t="s">
        <v>105</v>
      </c>
      <c r="BH1170" s="209" t="s">
        <v>148</v>
      </c>
      <c r="BI1170" s="193" t="s">
        <v>120</v>
      </c>
      <c r="BJ1170" s="210">
        <v>214</v>
      </c>
      <c r="BK1170" s="210" t="s">
        <v>121</v>
      </c>
      <c r="BL1170" s="181" t="s">
        <v>108</v>
      </c>
      <c r="BM1170" s="112" t="s">
        <v>122</v>
      </c>
      <c r="BN1170" s="79" t="s">
        <v>69</v>
      </c>
      <c r="BO1170" s="178" t="s">
        <v>117</v>
      </c>
      <c r="BP1170" s="176" t="s">
        <v>123</v>
      </c>
      <c r="BQ1170" s="188" t="s">
        <v>124</v>
      </c>
    </row>
    <row r="1171" spans="1:69" ht="15.75">
      <c r="A1171" s="179" t="s">
        <v>100</v>
      </c>
      <c r="B1171" s="195" t="s">
        <v>31</v>
      </c>
      <c r="C1171" s="180" t="s">
        <v>29</v>
      </c>
      <c r="D1171" s="192" t="s">
        <v>49</v>
      </c>
      <c r="E1171" s="194" t="s">
        <v>497</v>
      </c>
      <c r="F1171" s="196">
        <v>50</v>
      </c>
      <c r="G1171" s="196">
        <v>5</v>
      </c>
      <c r="H1171" s="197"/>
      <c r="I1171" s="197"/>
      <c r="J1171" s="197"/>
      <c r="K1171" s="197"/>
      <c r="L1171" s="196">
        <v>0</v>
      </c>
      <c r="M1171" s="198"/>
      <c r="N1171" s="188">
        <v>0</v>
      </c>
      <c r="O1171" s="197"/>
      <c r="P1171" s="197"/>
      <c r="Q1171" s="183">
        <v>8.0083553111111119</v>
      </c>
      <c r="R1171" s="197"/>
      <c r="S1171" s="197"/>
      <c r="T1171" s="189">
        <v>13.875</v>
      </c>
      <c r="U1171" s="197"/>
      <c r="V1171" s="197"/>
      <c r="W1171" s="183">
        <v>7.9164221111111122</v>
      </c>
      <c r="X1171" s="197"/>
      <c r="Y1171" s="197"/>
      <c r="Z1171" s="189">
        <v>13.875</v>
      </c>
      <c r="AA1171" s="197"/>
      <c r="AB1171" s="197"/>
      <c r="AC1171" s="197"/>
      <c r="AD1171" s="197"/>
      <c r="AE1171" s="197"/>
      <c r="AF1171" s="199">
        <v>3.3100952375502817</v>
      </c>
      <c r="AG1171" s="199">
        <v>315</v>
      </c>
      <c r="AH1171" s="199">
        <v>0.49706956440243039</v>
      </c>
      <c r="AI1171" s="199">
        <v>20</v>
      </c>
      <c r="AJ1171" s="199">
        <v>2.375</v>
      </c>
      <c r="AK1171" s="199"/>
      <c r="AL1171" s="199">
        <v>45</v>
      </c>
      <c r="AM1171" s="199">
        <v>3.3100952375502817</v>
      </c>
      <c r="AN1171" s="199">
        <v>3.3785714285714286</v>
      </c>
      <c r="AO1171" s="190">
        <v>0</v>
      </c>
      <c r="AP1171" s="196">
        <v>0</v>
      </c>
      <c r="AQ1171" s="196">
        <v>0</v>
      </c>
      <c r="AR1171" s="205">
        <v>90</v>
      </c>
      <c r="AS1171" s="58">
        <v>0</v>
      </c>
      <c r="AT1171" s="183">
        <v>3204.8609999999999</v>
      </c>
      <c r="AU1171" s="183">
        <v>0</v>
      </c>
      <c r="AV1171" s="199">
        <v>0</v>
      </c>
      <c r="AW1171" s="227">
        <v>90</v>
      </c>
      <c r="AX1171" s="58">
        <v>0</v>
      </c>
      <c r="AY1171" s="200">
        <v>2.25</v>
      </c>
      <c r="AZ1171" s="184">
        <v>34822</v>
      </c>
      <c r="BA1171" s="58">
        <v>1</v>
      </c>
      <c r="BB1171" s="58">
        <v>22.222222222222221</v>
      </c>
      <c r="BC1171" s="198" t="s">
        <v>118</v>
      </c>
      <c r="BD1171" s="178" t="s">
        <v>102</v>
      </c>
      <c r="BE1171" s="176" t="s">
        <v>103</v>
      </c>
      <c r="BF1171" s="176" t="s">
        <v>104</v>
      </c>
      <c r="BG1171" s="176" t="s">
        <v>105</v>
      </c>
      <c r="BH1171" s="209" t="s">
        <v>148</v>
      </c>
      <c r="BI1171" s="193" t="s">
        <v>125</v>
      </c>
      <c r="BJ1171" s="210">
        <v>214</v>
      </c>
      <c r="BK1171" s="210" t="s">
        <v>126</v>
      </c>
      <c r="BL1171" s="181" t="s">
        <v>108</v>
      </c>
      <c r="BM1171" s="112" t="s">
        <v>122</v>
      </c>
      <c r="BN1171" s="79" t="s">
        <v>69</v>
      </c>
      <c r="BO1171" s="178" t="s">
        <v>117</v>
      </c>
      <c r="BP1171" s="176" t="s">
        <v>123</v>
      </c>
      <c r="BQ1171" s="188" t="s">
        <v>124</v>
      </c>
    </row>
    <row r="1172" spans="1:69" ht="15.75">
      <c r="A1172" s="179" t="s">
        <v>100</v>
      </c>
      <c r="B1172" s="195" t="s">
        <v>31</v>
      </c>
      <c r="C1172" s="180" t="s">
        <v>29</v>
      </c>
      <c r="D1172" s="192" t="s">
        <v>49</v>
      </c>
      <c r="E1172" s="194" t="s">
        <v>497</v>
      </c>
      <c r="F1172" s="196">
        <v>50</v>
      </c>
      <c r="G1172" s="196">
        <v>1</v>
      </c>
      <c r="H1172" s="197"/>
      <c r="I1172" s="197"/>
      <c r="J1172" s="197"/>
      <c r="K1172" s="197"/>
      <c r="L1172" s="196">
        <v>0</v>
      </c>
      <c r="M1172" s="198"/>
      <c r="N1172" s="188">
        <v>0</v>
      </c>
      <c r="O1172" s="197"/>
      <c r="P1172" s="197"/>
      <c r="Q1172" s="183">
        <v>7.2313672244897971</v>
      </c>
      <c r="R1172" s="197"/>
      <c r="S1172" s="197"/>
      <c r="T1172" s="189">
        <v>9.2749999999999986</v>
      </c>
      <c r="U1172" s="197"/>
      <c r="V1172" s="197"/>
      <c r="W1172" s="183">
        <v>7.4280200612244895</v>
      </c>
      <c r="X1172" s="197"/>
      <c r="Y1172" s="197"/>
      <c r="Z1172" s="189">
        <v>10.137499999999999</v>
      </c>
      <c r="AA1172" s="197"/>
      <c r="AB1172" s="197"/>
      <c r="AC1172" s="197"/>
      <c r="AD1172" s="197"/>
      <c r="AE1172" s="197"/>
      <c r="AF1172" s="199">
        <v>3.3050000065153844</v>
      </c>
      <c r="AG1172" s="199">
        <v>343</v>
      </c>
      <c r="AH1172" s="199">
        <v>0.63143099074524134</v>
      </c>
      <c r="AI1172" s="199">
        <v>43</v>
      </c>
      <c r="AJ1172" s="199">
        <v>2.0212962962962964</v>
      </c>
      <c r="AK1172" s="199"/>
      <c r="AL1172" s="199">
        <v>47</v>
      </c>
      <c r="AM1172" s="199">
        <v>3.32234043154673</v>
      </c>
      <c r="AN1172" s="199">
        <v>3.5046012269938651</v>
      </c>
      <c r="AO1172" s="190">
        <v>0</v>
      </c>
      <c r="AP1172" s="196">
        <v>0</v>
      </c>
      <c r="AQ1172" s="196">
        <v>0</v>
      </c>
      <c r="AR1172" s="205">
        <v>98</v>
      </c>
      <c r="AS1172" s="58">
        <v>0</v>
      </c>
      <c r="AT1172" s="183">
        <v>3511.2070000000003</v>
      </c>
      <c r="AU1172" s="183">
        <v>0</v>
      </c>
      <c r="AV1172" s="199">
        <v>0</v>
      </c>
      <c r="AW1172" s="227">
        <v>96</v>
      </c>
      <c r="AX1172" s="58">
        <v>0</v>
      </c>
      <c r="AY1172" s="200">
        <v>2.25</v>
      </c>
      <c r="AZ1172" s="184">
        <v>34822</v>
      </c>
      <c r="BA1172" s="58">
        <v>1</v>
      </c>
      <c r="BB1172" s="58">
        <v>22.222222222222221</v>
      </c>
      <c r="BC1172" s="198" t="s">
        <v>118</v>
      </c>
      <c r="BD1172" s="178" t="s">
        <v>102</v>
      </c>
      <c r="BE1172" s="176" t="s">
        <v>103</v>
      </c>
      <c r="BF1172" s="176" t="s">
        <v>104</v>
      </c>
      <c r="BG1172" s="176" t="s">
        <v>105</v>
      </c>
      <c r="BH1172" s="209" t="s">
        <v>148</v>
      </c>
      <c r="BI1172" s="193" t="s">
        <v>127</v>
      </c>
      <c r="BJ1172" s="210">
        <v>214</v>
      </c>
      <c r="BK1172" s="210" t="s">
        <v>128</v>
      </c>
      <c r="BL1172" s="181" t="s">
        <v>108</v>
      </c>
      <c r="BM1172" s="112" t="s">
        <v>122</v>
      </c>
      <c r="BN1172" s="79" t="s">
        <v>69</v>
      </c>
      <c r="BO1172" s="178" t="s">
        <v>117</v>
      </c>
      <c r="BP1172" s="176" t="s">
        <v>123</v>
      </c>
      <c r="BQ1172" s="188" t="s">
        <v>124</v>
      </c>
    </row>
    <row r="1173" spans="1:69" ht="15.75">
      <c r="A1173" s="179" t="s">
        <v>100</v>
      </c>
      <c r="B1173" s="195" t="s">
        <v>31</v>
      </c>
      <c r="C1173" s="180" t="s">
        <v>29</v>
      </c>
      <c r="D1173" s="192" t="s">
        <v>49</v>
      </c>
      <c r="E1173" s="194" t="s">
        <v>497</v>
      </c>
      <c r="F1173" s="196">
        <v>50</v>
      </c>
      <c r="G1173" s="196">
        <v>0</v>
      </c>
      <c r="H1173" s="197"/>
      <c r="I1173" s="197"/>
      <c r="J1173" s="197"/>
      <c r="K1173" s="197"/>
      <c r="L1173" s="196">
        <v>0</v>
      </c>
      <c r="M1173" s="198"/>
      <c r="N1173" s="188">
        <v>0</v>
      </c>
      <c r="O1173" s="197"/>
      <c r="P1173" s="197"/>
      <c r="Q1173" s="183">
        <v>8.3814796999999999</v>
      </c>
      <c r="R1173" s="197"/>
      <c r="S1173" s="197"/>
      <c r="T1173" s="189">
        <v>10.25</v>
      </c>
      <c r="U1173" s="197"/>
      <c r="V1173" s="197"/>
      <c r="W1173" s="183">
        <v>8.44853992</v>
      </c>
      <c r="X1173" s="197"/>
      <c r="Y1173" s="197"/>
      <c r="Z1173" s="189">
        <v>10.25</v>
      </c>
      <c r="AA1173" s="197"/>
      <c r="AB1173" s="197"/>
      <c r="AC1173" s="197"/>
      <c r="AD1173" s="197"/>
      <c r="AE1173" s="197"/>
      <c r="AF1173" s="199">
        <v>2.7284000025476729</v>
      </c>
      <c r="AG1173" s="199">
        <v>350</v>
      </c>
      <c r="AH1173" s="199">
        <v>0.29303554762785539</v>
      </c>
      <c r="AI1173" s="199">
        <v>64</v>
      </c>
      <c r="AJ1173" s="199">
        <v>2.0921052631578947</v>
      </c>
      <c r="AK1173" s="199"/>
      <c r="AL1173" s="199"/>
      <c r="AM1173" s="199"/>
      <c r="AN1173" s="199"/>
      <c r="AO1173" s="190">
        <v>0</v>
      </c>
      <c r="AP1173" s="196">
        <v>0</v>
      </c>
      <c r="AQ1173" s="196">
        <v>0</v>
      </c>
      <c r="AR1173" s="205">
        <v>100</v>
      </c>
      <c r="AS1173" s="58">
        <v>0</v>
      </c>
      <c r="AT1173" s="183">
        <v>3573.8779999999997</v>
      </c>
      <c r="AU1173" s="183">
        <v>0</v>
      </c>
      <c r="AV1173" s="199">
        <v>0</v>
      </c>
      <c r="AW1173" s="227">
        <v>100</v>
      </c>
      <c r="AX1173" s="58">
        <v>0</v>
      </c>
      <c r="AY1173" s="200">
        <v>2.25</v>
      </c>
      <c r="AZ1173" s="184">
        <v>34822</v>
      </c>
      <c r="BA1173" s="58">
        <v>1</v>
      </c>
      <c r="BB1173" s="58">
        <v>22.222222222222221</v>
      </c>
      <c r="BC1173" s="198" t="s">
        <v>118</v>
      </c>
      <c r="BD1173" s="178" t="s">
        <v>102</v>
      </c>
      <c r="BE1173" s="176" t="s">
        <v>103</v>
      </c>
      <c r="BF1173" s="176" t="s">
        <v>104</v>
      </c>
      <c r="BG1173" s="176" t="s">
        <v>105</v>
      </c>
      <c r="BH1173" s="209" t="s">
        <v>148</v>
      </c>
      <c r="BI1173" s="193" t="s">
        <v>129</v>
      </c>
      <c r="BJ1173" s="210">
        <v>214</v>
      </c>
      <c r="BK1173" s="210" t="s">
        <v>130</v>
      </c>
      <c r="BL1173" s="181" t="s">
        <v>108</v>
      </c>
      <c r="BM1173" s="112" t="s">
        <v>122</v>
      </c>
      <c r="BN1173" s="79" t="s">
        <v>69</v>
      </c>
      <c r="BO1173" s="178" t="s">
        <v>117</v>
      </c>
      <c r="BP1173" s="176" t="s">
        <v>123</v>
      </c>
      <c r="BQ1173" s="188" t="s">
        <v>124</v>
      </c>
    </row>
    <row r="1174" spans="1:69" ht="15.75">
      <c r="A1174" s="179" t="s">
        <v>100</v>
      </c>
      <c r="B1174" s="195" t="s">
        <v>31</v>
      </c>
      <c r="C1174" s="180" t="s">
        <v>29</v>
      </c>
      <c r="D1174" s="192" t="s">
        <v>49</v>
      </c>
      <c r="E1174" s="194" t="s">
        <v>498</v>
      </c>
      <c r="F1174" s="196">
        <v>56</v>
      </c>
      <c r="G1174" s="196">
        <v>0</v>
      </c>
      <c r="H1174" s="197"/>
      <c r="I1174" s="197"/>
      <c r="J1174" s="197"/>
      <c r="K1174" s="197"/>
      <c r="L1174" s="196">
        <v>0</v>
      </c>
      <c r="M1174" s="198"/>
      <c r="N1174" s="188">
        <v>0</v>
      </c>
      <c r="O1174" s="197"/>
      <c r="P1174" s="197"/>
      <c r="Q1174" s="183">
        <v>5.4865890357142861</v>
      </c>
      <c r="R1174" s="197"/>
      <c r="S1174" s="197"/>
      <c r="T1174" s="189">
        <v>6.5999999999999979</v>
      </c>
      <c r="U1174" s="197"/>
      <c r="V1174" s="197"/>
      <c r="W1174" s="183">
        <v>5.1468748214285727</v>
      </c>
      <c r="X1174" s="197"/>
      <c r="Y1174" s="197"/>
      <c r="Z1174" s="189">
        <v>6.0999999999999979</v>
      </c>
      <c r="AA1174" s="197"/>
      <c r="AB1174" s="197"/>
      <c r="AC1174" s="197"/>
      <c r="AD1174" s="197"/>
      <c r="AE1174" s="197"/>
      <c r="AF1174" s="199">
        <v>3.6471428688691581</v>
      </c>
      <c r="AG1174" s="199">
        <v>392</v>
      </c>
      <c r="AH1174" s="199">
        <v>0.43814659778477477</v>
      </c>
      <c r="AI1174" s="199">
        <v>9</v>
      </c>
      <c r="AJ1174" s="199">
        <v>2.6709677419354838</v>
      </c>
      <c r="AK1174" s="199"/>
      <c r="AL1174" s="199">
        <v>56</v>
      </c>
      <c r="AM1174" s="199">
        <v>3.6471428688691581</v>
      </c>
      <c r="AN1174" s="199">
        <v>3.6984732824427482</v>
      </c>
      <c r="AO1174" s="190">
        <v>0</v>
      </c>
      <c r="AP1174" s="196">
        <v>0</v>
      </c>
      <c r="AQ1174" s="196">
        <v>0</v>
      </c>
      <c r="AR1174" s="205">
        <v>112</v>
      </c>
      <c r="AS1174" s="58">
        <v>0</v>
      </c>
      <c r="AT1174" s="183">
        <v>3991.1309999999999</v>
      </c>
      <c r="AU1174" s="183">
        <v>0</v>
      </c>
      <c r="AV1174" s="199">
        <v>0</v>
      </c>
      <c r="AW1174" s="227">
        <v>112</v>
      </c>
      <c r="AX1174" s="58">
        <v>0</v>
      </c>
      <c r="AY1174" s="200">
        <v>7.5</v>
      </c>
      <c r="AZ1174" s="184">
        <v>27329</v>
      </c>
      <c r="BA1174" s="58">
        <v>0.76666666666599992</v>
      </c>
      <c r="BB1174" s="58">
        <v>9.739130434791079</v>
      </c>
      <c r="BC1174" s="198" t="s">
        <v>118</v>
      </c>
      <c r="BD1174" s="178" t="s">
        <v>102</v>
      </c>
      <c r="BE1174" s="176" t="s">
        <v>103</v>
      </c>
      <c r="BF1174" s="176" t="s">
        <v>104</v>
      </c>
      <c r="BG1174" s="176" t="s">
        <v>105</v>
      </c>
      <c r="BH1174" s="209" t="s">
        <v>148</v>
      </c>
      <c r="BI1174" s="193" t="s">
        <v>120</v>
      </c>
      <c r="BJ1174" s="210">
        <v>214</v>
      </c>
      <c r="BK1174" s="210" t="s">
        <v>121</v>
      </c>
      <c r="BL1174" s="181" t="s">
        <v>108</v>
      </c>
      <c r="BM1174" s="112" t="s">
        <v>122</v>
      </c>
      <c r="BN1174" s="79" t="s">
        <v>69</v>
      </c>
      <c r="BO1174" s="178" t="s">
        <v>117</v>
      </c>
      <c r="BP1174" s="176" t="s">
        <v>123</v>
      </c>
      <c r="BQ1174" s="188" t="s">
        <v>124</v>
      </c>
    </row>
    <row r="1175" spans="1:69" ht="15.75">
      <c r="A1175" s="179" t="s">
        <v>100</v>
      </c>
      <c r="B1175" s="195" t="s">
        <v>31</v>
      </c>
      <c r="C1175" s="180" t="s">
        <v>29</v>
      </c>
      <c r="D1175" s="192" t="s">
        <v>49</v>
      </c>
      <c r="E1175" s="194" t="s">
        <v>498</v>
      </c>
      <c r="F1175" s="196">
        <v>47</v>
      </c>
      <c r="G1175" s="196">
        <v>3</v>
      </c>
      <c r="H1175" s="197"/>
      <c r="I1175" s="197"/>
      <c r="J1175" s="197"/>
      <c r="K1175" s="197"/>
      <c r="L1175" s="196">
        <v>0</v>
      </c>
      <c r="M1175" s="198"/>
      <c r="N1175" s="188">
        <v>0</v>
      </c>
      <c r="O1175" s="197"/>
      <c r="P1175" s="197"/>
      <c r="Q1175" s="183">
        <v>6.8104090454545458</v>
      </c>
      <c r="R1175" s="197"/>
      <c r="S1175" s="197"/>
      <c r="T1175" s="189">
        <v>10.899999999999999</v>
      </c>
      <c r="U1175" s="197"/>
      <c r="V1175" s="197"/>
      <c r="W1175" s="183">
        <v>6.8377953636363635</v>
      </c>
      <c r="X1175" s="197"/>
      <c r="Y1175" s="197"/>
      <c r="Z1175" s="189">
        <v>11.399999999999999</v>
      </c>
      <c r="AA1175" s="197"/>
      <c r="AB1175" s="197"/>
      <c r="AC1175" s="197"/>
      <c r="AD1175" s="197"/>
      <c r="AE1175" s="197"/>
      <c r="AF1175" s="199">
        <v>3.2926298677921295</v>
      </c>
      <c r="AG1175" s="199">
        <v>308</v>
      </c>
      <c r="AH1175" s="199">
        <v>0.50844220271058027</v>
      </c>
      <c r="AI1175" s="199">
        <v>25</v>
      </c>
      <c r="AJ1175" s="199">
        <v>2.2333333333333334</v>
      </c>
      <c r="AK1175" s="199"/>
      <c r="AL1175" s="199">
        <v>44</v>
      </c>
      <c r="AM1175" s="199">
        <v>3.2926298677921295</v>
      </c>
      <c r="AN1175" s="199">
        <v>3.3663793103448274</v>
      </c>
      <c r="AO1175" s="190">
        <v>0</v>
      </c>
      <c r="AP1175" s="196">
        <v>0</v>
      </c>
      <c r="AQ1175" s="196">
        <v>0</v>
      </c>
      <c r="AR1175" s="205">
        <v>88</v>
      </c>
      <c r="AS1175" s="58">
        <v>0</v>
      </c>
      <c r="AT1175" s="183">
        <v>3138.6459999999997</v>
      </c>
      <c r="AU1175" s="183">
        <v>0</v>
      </c>
      <c r="AV1175" s="199">
        <v>0</v>
      </c>
      <c r="AW1175" s="227">
        <v>88</v>
      </c>
      <c r="AX1175" s="58">
        <v>0</v>
      </c>
      <c r="AY1175" s="200">
        <v>7.5</v>
      </c>
      <c r="AZ1175" s="184">
        <v>27329</v>
      </c>
      <c r="BA1175" s="58">
        <v>0.76666666666599992</v>
      </c>
      <c r="BB1175" s="58">
        <v>8.1739130434853688</v>
      </c>
      <c r="BC1175" s="198" t="s">
        <v>118</v>
      </c>
      <c r="BD1175" s="178" t="s">
        <v>102</v>
      </c>
      <c r="BE1175" s="176" t="s">
        <v>103</v>
      </c>
      <c r="BF1175" s="176" t="s">
        <v>104</v>
      </c>
      <c r="BG1175" s="176" t="s">
        <v>105</v>
      </c>
      <c r="BH1175" s="209" t="s">
        <v>148</v>
      </c>
      <c r="BI1175" s="193" t="s">
        <v>125</v>
      </c>
      <c r="BJ1175" s="210">
        <v>214</v>
      </c>
      <c r="BK1175" s="210" t="s">
        <v>126</v>
      </c>
      <c r="BL1175" s="181" t="s">
        <v>108</v>
      </c>
      <c r="BM1175" s="112" t="s">
        <v>122</v>
      </c>
      <c r="BN1175" s="79" t="s">
        <v>69</v>
      </c>
      <c r="BO1175" s="178" t="s">
        <v>117</v>
      </c>
      <c r="BP1175" s="176" t="s">
        <v>123</v>
      </c>
      <c r="BQ1175" s="188" t="s">
        <v>124</v>
      </c>
    </row>
    <row r="1176" spans="1:69" ht="15.75">
      <c r="A1176" s="179" t="s">
        <v>100</v>
      </c>
      <c r="B1176" s="195" t="s">
        <v>31</v>
      </c>
      <c r="C1176" s="180" t="s">
        <v>29</v>
      </c>
      <c r="D1176" s="192" t="s">
        <v>49</v>
      </c>
      <c r="E1176" s="194" t="s">
        <v>498</v>
      </c>
      <c r="F1176" s="196">
        <v>58</v>
      </c>
      <c r="G1176" s="196">
        <v>0</v>
      </c>
      <c r="H1176" s="197"/>
      <c r="I1176" s="197"/>
      <c r="J1176" s="197"/>
      <c r="K1176" s="197"/>
      <c r="L1176" s="196">
        <v>0</v>
      </c>
      <c r="M1176" s="198"/>
      <c r="N1176" s="188">
        <v>0</v>
      </c>
      <c r="O1176" s="197"/>
      <c r="P1176" s="197"/>
      <c r="Q1176" s="183">
        <v>7.1822930517241375</v>
      </c>
      <c r="R1176" s="197"/>
      <c r="S1176" s="197"/>
      <c r="T1176" s="189">
        <v>9.5249999999999986</v>
      </c>
      <c r="U1176" s="197"/>
      <c r="V1176" s="197"/>
      <c r="W1176" s="183">
        <v>7.3635343448275865</v>
      </c>
      <c r="X1176" s="197"/>
      <c r="Y1176" s="197"/>
      <c r="Z1176" s="189">
        <v>10.024999999999999</v>
      </c>
      <c r="AA1176" s="197"/>
      <c r="AB1176" s="197"/>
      <c r="AC1176" s="197"/>
      <c r="AD1176" s="197"/>
      <c r="AE1176" s="197"/>
      <c r="AF1176" s="199">
        <v>3.4512807958819014</v>
      </c>
      <c r="AG1176" s="199">
        <v>406</v>
      </c>
      <c r="AH1176" s="199">
        <v>0.49259554193854038</v>
      </c>
      <c r="AI1176" s="199">
        <v>22</v>
      </c>
      <c r="AJ1176" s="199">
        <v>2.4527777777777779</v>
      </c>
      <c r="AK1176" s="199"/>
      <c r="AL1176" s="199">
        <v>57</v>
      </c>
      <c r="AM1176" s="199">
        <v>3.4665413610917293</v>
      </c>
      <c r="AN1176" s="199">
        <v>3.5646341463414632</v>
      </c>
      <c r="AO1176" s="190">
        <v>0</v>
      </c>
      <c r="AP1176" s="196">
        <v>0</v>
      </c>
      <c r="AQ1176" s="196">
        <v>0</v>
      </c>
      <c r="AR1176" s="205">
        <v>116</v>
      </c>
      <c r="AS1176" s="58">
        <v>0</v>
      </c>
      <c r="AT1176" s="183">
        <v>4155.0360000000001</v>
      </c>
      <c r="AU1176" s="183">
        <v>0</v>
      </c>
      <c r="AV1176" s="199">
        <v>0</v>
      </c>
      <c r="AW1176" s="227">
        <v>116</v>
      </c>
      <c r="AX1176" s="58">
        <v>0</v>
      </c>
      <c r="AY1176" s="200">
        <v>7.5</v>
      </c>
      <c r="AZ1176" s="184">
        <v>27329</v>
      </c>
      <c r="BA1176" s="58">
        <v>0.76666666666599992</v>
      </c>
      <c r="BB1176" s="58">
        <v>10.086956521747902</v>
      </c>
      <c r="BC1176" s="198" t="s">
        <v>118</v>
      </c>
      <c r="BD1176" s="178" t="s">
        <v>102</v>
      </c>
      <c r="BE1176" s="176" t="s">
        <v>103</v>
      </c>
      <c r="BF1176" s="176" t="s">
        <v>104</v>
      </c>
      <c r="BG1176" s="176" t="s">
        <v>105</v>
      </c>
      <c r="BH1176" s="209" t="s">
        <v>148</v>
      </c>
      <c r="BI1176" s="193" t="s">
        <v>127</v>
      </c>
      <c r="BJ1176" s="210">
        <v>214</v>
      </c>
      <c r="BK1176" s="210" t="s">
        <v>128</v>
      </c>
      <c r="BL1176" s="181" t="s">
        <v>108</v>
      </c>
      <c r="BM1176" s="112" t="s">
        <v>122</v>
      </c>
      <c r="BN1176" s="79" t="s">
        <v>69</v>
      </c>
      <c r="BO1176" s="178" t="s">
        <v>117</v>
      </c>
      <c r="BP1176" s="176" t="s">
        <v>123</v>
      </c>
      <c r="BQ1176" s="188" t="s">
        <v>124</v>
      </c>
    </row>
    <row r="1177" spans="1:69" ht="15.75">
      <c r="A1177" s="179" t="s">
        <v>100</v>
      </c>
      <c r="B1177" s="195" t="s">
        <v>31</v>
      </c>
      <c r="C1177" s="180" t="s">
        <v>29</v>
      </c>
      <c r="D1177" s="192" t="s">
        <v>49</v>
      </c>
      <c r="E1177" s="194" t="s">
        <v>498</v>
      </c>
      <c r="F1177" s="196">
        <v>47</v>
      </c>
      <c r="G1177" s="196">
        <v>4</v>
      </c>
      <c r="H1177" s="197"/>
      <c r="I1177" s="197"/>
      <c r="J1177" s="197"/>
      <c r="K1177" s="197"/>
      <c r="L1177" s="196">
        <v>0</v>
      </c>
      <c r="M1177" s="198"/>
      <c r="N1177" s="188">
        <v>0</v>
      </c>
      <c r="O1177" s="197"/>
      <c r="P1177" s="197"/>
      <c r="Q1177" s="183">
        <v>7.3208371860465116</v>
      </c>
      <c r="R1177" s="197"/>
      <c r="S1177" s="197"/>
      <c r="T1177" s="189">
        <v>8.7125000000000004</v>
      </c>
      <c r="U1177" s="197"/>
      <c r="V1177" s="197"/>
      <c r="W1177" s="183">
        <v>7.257162604651163</v>
      </c>
      <c r="X1177" s="197"/>
      <c r="Y1177" s="197"/>
      <c r="Z1177" s="189">
        <v>8.8083333333333336</v>
      </c>
      <c r="AA1177" s="197"/>
      <c r="AB1177" s="197"/>
      <c r="AC1177" s="197"/>
      <c r="AD1177" s="197"/>
      <c r="AE1177" s="197"/>
      <c r="AF1177" s="199">
        <v>2.712923589734936</v>
      </c>
      <c r="AG1177" s="199">
        <v>301</v>
      </c>
      <c r="AH1177" s="199">
        <v>0.2819800264676362</v>
      </c>
      <c r="AI1177" s="199">
        <v>57</v>
      </c>
      <c r="AJ1177" s="199">
        <v>2.0804999999999998</v>
      </c>
      <c r="AK1177" s="199"/>
      <c r="AL1177" s="199"/>
      <c r="AM1177" s="199"/>
      <c r="AN1177" s="199"/>
      <c r="AO1177" s="190">
        <v>0</v>
      </c>
      <c r="AP1177" s="196">
        <v>0</v>
      </c>
      <c r="AQ1177" s="196">
        <v>0</v>
      </c>
      <c r="AR1177" s="205">
        <v>86</v>
      </c>
      <c r="AS1177" s="58">
        <v>0</v>
      </c>
      <c r="AT1177" s="183">
        <v>3070.7050000000004</v>
      </c>
      <c r="AU1177" s="183">
        <v>0</v>
      </c>
      <c r="AV1177" s="199">
        <v>0</v>
      </c>
      <c r="AW1177" s="227">
        <v>86</v>
      </c>
      <c r="AX1177" s="58">
        <v>0</v>
      </c>
      <c r="AY1177" s="200">
        <v>7.5</v>
      </c>
      <c r="AZ1177" s="184">
        <v>27329</v>
      </c>
      <c r="BA1177" s="58">
        <v>0.76666666666599992</v>
      </c>
      <c r="BB1177" s="58">
        <v>8.1739130434853688</v>
      </c>
      <c r="BC1177" s="198" t="s">
        <v>118</v>
      </c>
      <c r="BD1177" s="178" t="s">
        <v>102</v>
      </c>
      <c r="BE1177" s="176" t="s">
        <v>103</v>
      </c>
      <c r="BF1177" s="176" t="s">
        <v>104</v>
      </c>
      <c r="BG1177" s="176" t="s">
        <v>105</v>
      </c>
      <c r="BH1177" s="209" t="s">
        <v>148</v>
      </c>
      <c r="BI1177" s="193" t="s">
        <v>129</v>
      </c>
      <c r="BJ1177" s="210">
        <v>214</v>
      </c>
      <c r="BK1177" s="210" t="s">
        <v>130</v>
      </c>
      <c r="BL1177" s="181" t="s">
        <v>108</v>
      </c>
      <c r="BM1177" s="112" t="s">
        <v>122</v>
      </c>
      <c r="BN1177" s="79" t="s">
        <v>69</v>
      </c>
      <c r="BO1177" s="178" t="s">
        <v>117</v>
      </c>
      <c r="BP1177" s="176" t="s">
        <v>123</v>
      </c>
      <c r="BQ1177" s="188" t="s">
        <v>124</v>
      </c>
    </row>
    <row r="1178" spans="1:69" ht="15.75">
      <c r="A1178" s="179" t="s">
        <v>100</v>
      </c>
      <c r="B1178" s="195" t="s">
        <v>31</v>
      </c>
      <c r="C1178" s="180" t="s">
        <v>29</v>
      </c>
      <c r="D1178" s="192" t="s">
        <v>49</v>
      </c>
      <c r="E1178" s="194" t="s">
        <v>499</v>
      </c>
      <c r="F1178" s="196">
        <v>51</v>
      </c>
      <c r="G1178" s="196">
        <v>1</v>
      </c>
      <c r="H1178" s="197"/>
      <c r="I1178" s="197"/>
      <c r="J1178" s="197"/>
      <c r="K1178" s="197"/>
      <c r="L1178" s="196">
        <v>0</v>
      </c>
      <c r="M1178" s="198"/>
      <c r="N1178" s="188">
        <v>0</v>
      </c>
      <c r="O1178" s="197"/>
      <c r="P1178" s="197"/>
      <c r="Q1178" s="183">
        <v>7.3264599000000006</v>
      </c>
      <c r="R1178" s="197"/>
      <c r="S1178" s="197"/>
      <c r="T1178" s="189">
        <v>9.625</v>
      </c>
      <c r="U1178" s="197"/>
      <c r="V1178" s="197"/>
      <c r="W1178" s="183">
        <v>7.3702399800000009</v>
      </c>
      <c r="X1178" s="197"/>
      <c r="Y1178" s="197"/>
      <c r="Z1178" s="189">
        <v>9.625</v>
      </c>
      <c r="AA1178" s="197"/>
      <c r="AB1178" s="197"/>
      <c r="AC1178" s="197"/>
      <c r="AD1178" s="197"/>
      <c r="AE1178" s="197"/>
      <c r="AF1178" s="199">
        <v>3.4505000126361849</v>
      </c>
      <c r="AG1178" s="199">
        <v>200</v>
      </c>
      <c r="AH1178" s="199">
        <v>0.45597650472839235</v>
      </c>
      <c r="AI1178" s="199">
        <v>4</v>
      </c>
      <c r="AJ1178" s="199">
        <v>2.6</v>
      </c>
      <c r="AK1178" s="199"/>
      <c r="AL1178" s="199">
        <v>50</v>
      </c>
      <c r="AM1178" s="199">
        <v>3.4505000126361849</v>
      </c>
      <c r="AN1178" s="199">
        <v>3.5157894736842104</v>
      </c>
      <c r="AO1178" s="190">
        <v>0</v>
      </c>
      <c r="AP1178" s="196">
        <v>0</v>
      </c>
      <c r="AQ1178" s="196">
        <v>0</v>
      </c>
      <c r="AR1178" s="205">
        <v>100</v>
      </c>
      <c r="AS1178" s="58">
        <v>0</v>
      </c>
      <c r="AT1178" s="183">
        <v>3847.5770000000002</v>
      </c>
      <c r="AU1178" s="183">
        <v>0</v>
      </c>
      <c r="AV1178" s="199">
        <v>0</v>
      </c>
      <c r="AW1178" s="227">
        <v>100</v>
      </c>
      <c r="AX1178" s="58">
        <v>0</v>
      </c>
      <c r="AY1178" s="200">
        <v>4</v>
      </c>
      <c r="AZ1178" s="184">
        <v>23314</v>
      </c>
      <c r="BA1178" s="58">
        <v>0.8125</v>
      </c>
      <c r="BB1178" s="58">
        <v>15.692307692307692</v>
      </c>
      <c r="BC1178" s="198" t="s">
        <v>118</v>
      </c>
      <c r="BD1178" s="178" t="s">
        <v>102</v>
      </c>
      <c r="BE1178" s="176" t="s">
        <v>103</v>
      </c>
      <c r="BF1178" s="176" t="s">
        <v>104</v>
      </c>
      <c r="BG1178" s="176" t="s">
        <v>105</v>
      </c>
      <c r="BH1178" s="209" t="s">
        <v>487</v>
      </c>
      <c r="BI1178" s="193" t="s">
        <v>120</v>
      </c>
      <c r="BJ1178" s="210">
        <v>214</v>
      </c>
      <c r="BK1178" s="210" t="s">
        <v>121</v>
      </c>
      <c r="BL1178" s="181" t="s">
        <v>108</v>
      </c>
      <c r="BM1178" s="112" t="s">
        <v>122</v>
      </c>
      <c r="BN1178" s="79" t="s">
        <v>69</v>
      </c>
      <c r="BO1178" s="178" t="s">
        <v>182</v>
      </c>
      <c r="BP1178" s="176" t="s">
        <v>182</v>
      </c>
      <c r="BQ1178" s="188" t="s">
        <v>150</v>
      </c>
    </row>
    <row r="1179" spans="1:69" ht="15.75">
      <c r="A1179" s="179" t="s">
        <v>100</v>
      </c>
      <c r="B1179" s="195" t="s">
        <v>31</v>
      </c>
      <c r="C1179" s="180" t="s">
        <v>29</v>
      </c>
      <c r="D1179" s="192" t="s">
        <v>49</v>
      </c>
      <c r="E1179" s="194" t="s">
        <v>499</v>
      </c>
      <c r="F1179" s="196">
        <v>49</v>
      </c>
      <c r="G1179" s="196">
        <v>1</v>
      </c>
      <c r="H1179" s="197"/>
      <c r="I1179" s="197"/>
      <c r="J1179" s="197"/>
      <c r="K1179" s="197"/>
      <c r="L1179" s="196">
        <v>0</v>
      </c>
      <c r="M1179" s="198"/>
      <c r="N1179" s="188">
        <v>0</v>
      </c>
      <c r="O1179" s="197"/>
      <c r="P1179" s="197"/>
      <c r="Q1179" s="183">
        <v>7.8930206458333343</v>
      </c>
      <c r="R1179" s="197"/>
      <c r="S1179" s="197"/>
      <c r="T1179" s="189">
        <v>10.649999999999999</v>
      </c>
      <c r="U1179" s="197"/>
      <c r="V1179" s="197"/>
      <c r="W1179" s="183">
        <v>7.9419165833333336</v>
      </c>
      <c r="X1179" s="197"/>
      <c r="Y1179" s="197"/>
      <c r="Z1179" s="189">
        <v>10.766666666666666</v>
      </c>
      <c r="AA1179" s="197"/>
      <c r="AB1179" s="197"/>
      <c r="AC1179" s="197"/>
      <c r="AD1179" s="197"/>
      <c r="AE1179" s="197"/>
      <c r="AF1179" s="199">
        <v>3.4355208383252225</v>
      </c>
      <c r="AG1179" s="199">
        <v>192</v>
      </c>
      <c r="AH1179" s="199">
        <v>0.46680260111943184</v>
      </c>
      <c r="AI1179" s="199">
        <v>7</v>
      </c>
      <c r="AJ1179" s="199">
        <v>2.5433333333333334</v>
      </c>
      <c r="AK1179" s="199"/>
      <c r="AL1179" s="199">
        <v>48</v>
      </c>
      <c r="AM1179" s="199">
        <v>3.4355208383252225</v>
      </c>
      <c r="AN1179" s="199">
        <v>3.5108695652173911</v>
      </c>
      <c r="AO1179" s="190">
        <v>0</v>
      </c>
      <c r="AP1179" s="196">
        <v>0</v>
      </c>
      <c r="AQ1179" s="196">
        <v>0</v>
      </c>
      <c r="AR1179" s="205">
        <v>96</v>
      </c>
      <c r="AS1179" s="58">
        <v>0</v>
      </c>
      <c r="AT1179" s="183">
        <v>3757.8510000000006</v>
      </c>
      <c r="AU1179" s="183">
        <v>0</v>
      </c>
      <c r="AV1179" s="199">
        <v>0</v>
      </c>
      <c r="AW1179" s="227">
        <v>96</v>
      </c>
      <c r="AX1179" s="58">
        <v>0</v>
      </c>
      <c r="AY1179" s="200">
        <v>4</v>
      </c>
      <c r="AZ1179" s="184">
        <v>23314</v>
      </c>
      <c r="BA1179" s="58">
        <v>0.8125</v>
      </c>
      <c r="BB1179" s="58">
        <v>15.076923076923077</v>
      </c>
      <c r="BC1179" s="198" t="s">
        <v>118</v>
      </c>
      <c r="BD1179" s="178" t="s">
        <v>102</v>
      </c>
      <c r="BE1179" s="176" t="s">
        <v>103</v>
      </c>
      <c r="BF1179" s="176" t="s">
        <v>104</v>
      </c>
      <c r="BG1179" s="176" t="s">
        <v>105</v>
      </c>
      <c r="BH1179" s="209" t="s">
        <v>487</v>
      </c>
      <c r="BI1179" s="193" t="s">
        <v>125</v>
      </c>
      <c r="BJ1179" s="210">
        <v>214</v>
      </c>
      <c r="BK1179" s="210" t="s">
        <v>126</v>
      </c>
      <c r="BL1179" s="181" t="s">
        <v>108</v>
      </c>
      <c r="BM1179" s="112" t="s">
        <v>122</v>
      </c>
      <c r="BN1179" s="79" t="s">
        <v>69</v>
      </c>
      <c r="BO1179" s="178" t="s">
        <v>182</v>
      </c>
      <c r="BP1179" s="176" t="s">
        <v>182</v>
      </c>
      <c r="BQ1179" s="188" t="s">
        <v>150</v>
      </c>
    </row>
    <row r="1180" spans="1:69" ht="15.75">
      <c r="A1180" s="179" t="s">
        <v>100</v>
      </c>
      <c r="B1180" s="195" t="s">
        <v>31</v>
      </c>
      <c r="C1180" s="180" t="s">
        <v>29</v>
      </c>
      <c r="D1180" s="192" t="s">
        <v>49</v>
      </c>
      <c r="E1180" s="194" t="s">
        <v>499</v>
      </c>
      <c r="F1180" s="196">
        <v>48</v>
      </c>
      <c r="G1180" s="196">
        <v>1</v>
      </c>
      <c r="H1180" s="197"/>
      <c r="I1180" s="197"/>
      <c r="J1180" s="197"/>
      <c r="K1180" s="197"/>
      <c r="L1180" s="196">
        <v>0</v>
      </c>
      <c r="M1180" s="198"/>
      <c r="N1180" s="188">
        <v>0</v>
      </c>
      <c r="O1180" s="197"/>
      <c r="P1180" s="197"/>
      <c r="Q1180" s="183">
        <v>7.461489212765958</v>
      </c>
      <c r="R1180" s="197"/>
      <c r="S1180" s="197"/>
      <c r="T1180" s="189">
        <v>9.3650000000000002</v>
      </c>
      <c r="U1180" s="197"/>
      <c r="V1180" s="197"/>
      <c r="W1180" s="183">
        <v>7.6494678936170208</v>
      </c>
      <c r="X1180" s="197"/>
      <c r="Y1180" s="197"/>
      <c r="Z1180" s="189">
        <v>9.4562500000000007</v>
      </c>
      <c r="AA1180" s="197"/>
      <c r="AB1180" s="197"/>
      <c r="AC1180" s="197"/>
      <c r="AD1180" s="197"/>
      <c r="AE1180" s="197"/>
      <c r="AF1180" s="199">
        <v>3.3584042546596935</v>
      </c>
      <c r="AG1180" s="199">
        <v>188</v>
      </c>
      <c r="AH1180" s="199">
        <v>0.5070612997255578</v>
      </c>
      <c r="AI1180" s="199">
        <v>14</v>
      </c>
      <c r="AJ1180" s="199">
        <v>2.3230769230769233</v>
      </c>
      <c r="AK1180" s="199"/>
      <c r="AL1180" s="199">
        <v>47</v>
      </c>
      <c r="AM1180" s="199">
        <v>3.3584042546596935</v>
      </c>
      <c r="AN1180" s="199">
        <v>3.5219780219780219</v>
      </c>
      <c r="AO1180" s="190">
        <v>0</v>
      </c>
      <c r="AP1180" s="196">
        <v>0</v>
      </c>
      <c r="AQ1180" s="196">
        <v>0</v>
      </c>
      <c r="AR1180" s="205">
        <v>94</v>
      </c>
      <c r="AS1180" s="58">
        <v>0</v>
      </c>
      <c r="AT1180" s="183">
        <v>3598.3760000000002</v>
      </c>
      <c r="AU1180" s="183">
        <v>58.959000000000003</v>
      </c>
      <c r="AV1180" s="199">
        <v>0</v>
      </c>
      <c r="AW1180" s="227">
        <v>94</v>
      </c>
      <c r="AX1180" s="58">
        <v>0</v>
      </c>
      <c r="AY1180" s="200">
        <v>4</v>
      </c>
      <c r="AZ1180" s="184">
        <v>23314</v>
      </c>
      <c r="BA1180" s="58">
        <v>0.8125</v>
      </c>
      <c r="BB1180" s="58">
        <v>14.76923076923077</v>
      </c>
      <c r="BC1180" s="198" t="s">
        <v>118</v>
      </c>
      <c r="BD1180" s="178" t="s">
        <v>102</v>
      </c>
      <c r="BE1180" s="176" t="s">
        <v>103</v>
      </c>
      <c r="BF1180" s="176" t="s">
        <v>104</v>
      </c>
      <c r="BG1180" s="176" t="s">
        <v>105</v>
      </c>
      <c r="BH1180" s="209" t="s">
        <v>487</v>
      </c>
      <c r="BI1180" s="193" t="s">
        <v>127</v>
      </c>
      <c r="BJ1180" s="210">
        <v>214</v>
      </c>
      <c r="BK1180" s="210" t="s">
        <v>128</v>
      </c>
      <c r="BL1180" s="181" t="s">
        <v>108</v>
      </c>
      <c r="BM1180" s="112" t="s">
        <v>122</v>
      </c>
      <c r="BN1180" s="79" t="s">
        <v>69</v>
      </c>
      <c r="BO1180" s="178" t="s">
        <v>182</v>
      </c>
      <c r="BP1180" s="176" t="s">
        <v>182</v>
      </c>
      <c r="BQ1180" s="188" t="s">
        <v>150</v>
      </c>
    </row>
    <row r="1181" spans="1:69" ht="15.75">
      <c r="A1181" s="179" t="s">
        <v>100</v>
      </c>
      <c r="B1181" s="195" t="s">
        <v>31</v>
      </c>
      <c r="C1181" s="180" t="s">
        <v>29</v>
      </c>
      <c r="D1181" s="192" t="s">
        <v>49</v>
      </c>
      <c r="E1181" s="194" t="s">
        <v>499</v>
      </c>
      <c r="F1181" s="196">
        <v>42</v>
      </c>
      <c r="G1181" s="196">
        <v>1</v>
      </c>
      <c r="H1181" s="197"/>
      <c r="I1181" s="197"/>
      <c r="J1181" s="197"/>
      <c r="K1181" s="197"/>
      <c r="L1181" s="196">
        <v>0</v>
      </c>
      <c r="M1181" s="198"/>
      <c r="N1181" s="188">
        <v>0</v>
      </c>
      <c r="O1181" s="197"/>
      <c r="P1181" s="197"/>
      <c r="Q1181" s="183">
        <v>7.2336097317073165</v>
      </c>
      <c r="R1181" s="197"/>
      <c r="S1181" s="197"/>
      <c r="T1181" s="189">
        <v>8.4949999999999992</v>
      </c>
      <c r="U1181" s="197"/>
      <c r="V1181" s="197"/>
      <c r="W1181" s="183">
        <v>7.4142924878048779</v>
      </c>
      <c r="X1181" s="197"/>
      <c r="Y1181" s="197"/>
      <c r="Z1181" s="189">
        <v>8.7374999999999989</v>
      </c>
      <c r="AA1181" s="197"/>
      <c r="AB1181" s="197"/>
      <c r="AC1181" s="197"/>
      <c r="AD1181" s="197"/>
      <c r="AE1181" s="197"/>
      <c r="AF1181" s="199">
        <v>2.7293902621036623</v>
      </c>
      <c r="AG1181" s="199">
        <v>164</v>
      </c>
      <c r="AH1181" s="199">
        <v>0.33870644511566489</v>
      </c>
      <c r="AI1181" s="199">
        <v>33</v>
      </c>
      <c r="AJ1181" s="199">
        <v>2.0407407407407407</v>
      </c>
      <c r="AK1181" s="199"/>
      <c r="AL1181" s="199"/>
      <c r="AM1181" s="199"/>
      <c r="AN1181" s="199"/>
      <c r="AO1181" s="190">
        <v>0</v>
      </c>
      <c r="AP1181" s="196">
        <v>0</v>
      </c>
      <c r="AQ1181" s="196">
        <v>0</v>
      </c>
      <c r="AR1181" s="205">
        <v>82</v>
      </c>
      <c r="AS1181" s="58">
        <v>0</v>
      </c>
      <c r="AT1181" s="183">
        <v>3170.4620000000004</v>
      </c>
      <c r="AU1181" s="183">
        <v>0</v>
      </c>
      <c r="AV1181" s="199">
        <v>0</v>
      </c>
      <c r="AW1181" s="227">
        <v>82</v>
      </c>
      <c r="AX1181" s="58">
        <v>0</v>
      </c>
      <c r="AY1181" s="200">
        <v>4</v>
      </c>
      <c r="AZ1181" s="184">
        <v>23314</v>
      </c>
      <c r="BA1181" s="58">
        <v>0.8125</v>
      </c>
      <c r="BB1181" s="58">
        <v>12.923076923076923</v>
      </c>
      <c r="BC1181" s="198" t="s">
        <v>118</v>
      </c>
      <c r="BD1181" s="178" t="s">
        <v>102</v>
      </c>
      <c r="BE1181" s="176" t="s">
        <v>103</v>
      </c>
      <c r="BF1181" s="176" t="s">
        <v>104</v>
      </c>
      <c r="BG1181" s="176" t="s">
        <v>105</v>
      </c>
      <c r="BH1181" s="209" t="s">
        <v>487</v>
      </c>
      <c r="BI1181" s="193" t="s">
        <v>129</v>
      </c>
      <c r="BJ1181" s="210">
        <v>214</v>
      </c>
      <c r="BK1181" s="210" t="s">
        <v>130</v>
      </c>
      <c r="BL1181" s="181" t="s">
        <v>108</v>
      </c>
      <c r="BM1181" s="112" t="s">
        <v>122</v>
      </c>
      <c r="BN1181" s="79" t="s">
        <v>69</v>
      </c>
      <c r="BO1181" s="178" t="s">
        <v>182</v>
      </c>
      <c r="BP1181" s="176" t="s">
        <v>182</v>
      </c>
      <c r="BQ1181" s="188" t="s">
        <v>150</v>
      </c>
    </row>
    <row r="1182" spans="1:69" ht="15.75">
      <c r="A1182" s="179" t="s">
        <v>100</v>
      </c>
      <c r="B1182" s="195" t="s">
        <v>31</v>
      </c>
      <c r="C1182" s="180" t="s">
        <v>29</v>
      </c>
      <c r="D1182" s="192" t="s">
        <v>49</v>
      </c>
      <c r="E1182" s="194" t="s">
        <v>500</v>
      </c>
      <c r="F1182" s="196">
        <v>68</v>
      </c>
      <c r="G1182" s="196">
        <v>0</v>
      </c>
      <c r="H1182" s="197"/>
      <c r="I1182" s="197"/>
      <c r="J1182" s="197"/>
      <c r="K1182" s="197"/>
      <c r="L1182" s="196">
        <v>0</v>
      </c>
      <c r="M1182" s="198"/>
      <c r="N1182" s="188">
        <v>1</v>
      </c>
      <c r="O1182" s="197"/>
      <c r="P1182" s="197"/>
      <c r="Q1182" s="183">
        <v>5.8762351764705887</v>
      </c>
      <c r="R1182" s="197"/>
      <c r="S1182" s="197"/>
      <c r="T1182" s="189">
        <v>7.8249999999999993</v>
      </c>
      <c r="U1182" s="197"/>
      <c r="V1182" s="197"/>
      <c r="W1182" s="183">
        <v>5.5482350882352947</v>
      </c>
      <c r="X1182" s="197"/>
      <c r="Y1182" s="197"/>
      <c r="Z1182" s="189">
        <v>7.5999999999999988</v>
      </c>
      <c r="AA1182" s="197"/>
      <c r="AB1182" s="197"/>
      <c r="AC1182" s="197"/>
      <c r="AD1182" s="197"/>
      <c r="AE1182" s="197"/>
      <c r="AF1182" s="199">
        <v>3.6108102540471663</v>
      </c>
      <c r="AG1182" s="199">
        <v>469</v>
      </c>
      <c r="AH1182" s="199">
        <v>0.51479976397865723</v>
      </c>
      <c r="AI1182" s="199">
        <v>16</v>
      </c>
      <c r="AJ1182" s="199">
        <v>2.54</v>
      </c>
      <c r="AK1182" s="199"/>
      <c r="AL1182" s="199">
        <v>65</v>
      </c>
      <c r="AM1182" s="199">
        <v>3.6365274924498339</v>
      </c>
      <c r="AN1182" s="199">
        <v>3.6763698630136985</v>
      </c>
      <c r="AO1182" s="190">
        <v>0</v>
      </c>
      <c r="AP1182" s="196">
        <v>0</v>
      </c>
      <c r="AQ1182" s="196">
        <v>0</v>
      </c>
      <c r="AR1182" s="205">
        <v>136</v>
      </c>
      <c r="AS1182" s="58">
        <v>0</v>
      </c>
      <c r="AT1182" s="183">
        <v>4852.3810000000003</v>
      </c>
      <c r="AU1182" s="183">
        <v>0</v>
      </c>
      <c r="AV1182" s="199">
        <v>0</v>
      </c>
      <c r="AW1182" s="227">
        <v>136</v>
      </c>
      <c r="AX1182" s="58">
        <v>0</v>
      </c>
      <c r="AY1182" s="200">
        <v>13</v>
      </c>
      <c r="AZ1182" s="184">
        <v>83408</v>
      </c>
      <c r="BA1182" s="58">
        <v>0.82692307692300004</v>
      </c>
      <c r="BB1182" s="58">
        <v>6.3255813953494258</v>
      </c>
      <c r="BC1182" s="198" t="s">
        <v>118</v>
      </c>
      <c r="BD1182" s="178" t="s">
        <v>102</v>
      </c>
      <c r="BE1182" s="176" t="s">
        <v>103</v>
      </c>
      <c r="BF1182" s="176" t="s">
        <v>104</v>
      </c>
      <c r="BG1182" s="176" t="s">
        <v>105</v>
      </c>
      <c r="BH1182" s="209" t="s">
        <v>148</v>
      </c>
      <c r="BI1182" s="193" t="s">
        <v>120</v>
      </c>
      <c r="BJ1182" s="210">
        <v>214</v>
      </c>
      <c r="BK1182" s="210" t="s">
        <v>121</v>
      </c>
      <c r="BL1182" s="181" t="s">
        <v>108</v>
      </c>
      <c r="BM1182" s="112" t="s">
        <v>122</v>
      </c>
      <c r="BN1182" s="79" t="s">
        <v>69</v>
      </c>
      <c r="BO1182" s="178" t="s">
        <v>117</v>
      </c>
      <c r="BP1182" s="176" t="s">
        <v>123</v>
      </c>
      <c r="BQ1182" s="188" t="s">
        <v>124</v>
      </c>
    </row>
    <row r="1183" spans="1:69" ht="15.75">
      <c r="A1183" s="179" t="s">
        <v>100</v>
      </c>
      <c r="B1183" s="195" t="s">
        <v>31</v>
      </c>
      <c r="C1183" s="180" t="s">
        <v>29</v>
      </c>
      <c r="D1183" s="192" t="s">
        <v>49</v>
      </c>
      <c r="E1183" s="194" t="s">
        <v>500</v>
      </c>
      <c r="F1183" s="196">
        <v>70</v>
      </c>
      <c r="G1183" s="196">
        <v>7</v>
      </c>
      <c r="H1183" s="197"/>
      <c r="I1183" s="197"/>
      <c r="J1183" s="197"/>
      <c r="K1183" s="197"/>
      <c r="L1183" s="196">
        <v>0</v>
      </c>
      <c r="M1183" s="198"/>
      <c r="N1183" s="188">
        <v>0</v>
      </c>
      <c r="O1183" s="197"/>
      <c r="P1183" s="197"/>
      <c r="Q1183" s="183">
        <v>7.7965395555555554</v>
      </c>
      <c r="R1183" s="197"/>
      <c r="S1183" s="197"/>
      <c r="T1183" s="189">
        <v>13.424999999999997</v>
      </c>
      <c r="U1183" s="197"/>
      <c r="V1183" s="197"/>
      <c r="W1183" s="183">
        <v>7.6933649682539675</v>
      </c>
      <c r="X1183" s="197"/>
      <c r="Y1183" s="197"/>
      <c r="Z1183" s="189">
        <v>13.424999999999997</v>
      </c>
      <c r="AA1183" s="197"/>
      <c r="AB1183" s="197"/>
      <c r="AC1183" s="197"/>
      <c r="AD1183" s="197"/>
      <c r="AE1183" s="197"/>
      <c r="AF1183" s="199">
        <v>3.3068193548706026</v>
      </c>
      <c r="AG1183" s="199">
        <v>435</v>
      </c>
      <c r="AH1183" s="199">
        <v>0.56773082121661111</v>
      </c>
      <c r="AI1183" s="199">
        <v>35</v>
      </c>
      <c r="AJ1183" s="199">
        <v>2.1538461538461537</v>
      </c>
      <c r="AK1183" s="199"/>
      <c r="AL1183" s="199">
        <v>58</v>
      </c>
      <c r="AM1183" s="199">
        <v>3.3448645381504685</v>
      </c>
      <c r="AN1183" s="199">
        <v>3.375</v>
      </c>
      <c r="AO1183" s="190">
        <v>0</v>
      </c>
      <c r="AP1183" s="196">
        <v>0</v>
      </c>
      <c r="AQ1183" s="196">
        <v>0</v>
      </c>
      <c r="AR1183" s="205">
        <v>126</v>
      </c>
      <c r="AS1183" s="58">
        <v>0</v>
      </c>
      <c r="AT1183" s="183">
        <v>4326.6409999999996</v>
      </c>
      <c r="AU1183" s="183">
        <v>179.435</v>
      </c>
      <c r="AV1183" s="199">
        <v>0</v>
      </c>
      <c r="AW1183" s="227">
        <v>126</v>
      </c>
      <c r="AX1183" s="58">
        <v>0</v>
      </c>
      <c r="AY1183" s="200">
        <v>13</v>
      </c>
      <c r="AZ1183" s="184">
        <v>83408</v>
      </c>
      <c r="BA1183" s="58">
        <v>0.82692307692300004</v>
      </c>
      <c r="BB1183" s="58">
        <v>6.5116279069773499</v>
      </c>
      <c r="BC1183" s="198" t="s">
        <v>118</v>
      </c>
      <c r="BD1183" s="178" t="s">
        <v>102</v>
      </c>
      <c r="BE1183" s="176" t="s">
        <v>103</v>
      </c>
      <c r="BF1183" s="176" t="s">
        <v>104</v>
      </c>
      <c r="BG1183" s="176" t="s">
        <v>105</v>
      </c>
      <c r="BH1183" s="209" t="s">
        <v>148</v>
      </c>
      <c r="BI1183" s="193" t="s">
        <v>125</v>
      </c>
      <c r="BJ1183" s="210">
        <v>214</v>
      </c>
      <c r="BK1183" s="210" t="s">
        <v>126</v>
      </c>
      <c r="BL1183" s="181" t="s">
        <v>108</v>
      </c>
      <c r="BM1183" s="112" t="s">
        <v>122</v>
      </c>
      <c r="BN1183" s="79" t="s">
        <v>69</v>
      </c>
      <c r="BO1183" s="178" t="s">
        <v>117</v>
      </c>
      <c r="BP1183" s="176" t="s">
        <v>123</v>
      </c>
      <c r="BQ1183" s="188" t="s">
        <v>124</v>
      </c>
    </row>
    <row r="1184" spans="1:69" ht="15.75">
      <c r="A1184" s="179" t="s">
        <v>100</v>
      </c>
      <c r="B1184" s="195" t="s">
        <v>31</v>
      </c>
      <c r="C1184" s="180" t="s">
        <v>29</v>
      </c>
      <c r="D1184" s="192" t="s">
        <v>49</v>
      </c>
      <c r="E1184" s="194" t="s">
        <v>500</v>
      </c>
      <c r="F1184" s="196">
        <v>77</v>
      </c>
      <c r="G1184" s="196">
        <v>1</v>
      </c>
      <c r="H1184" s="197"/>
      <c r="I1184" s="197"/>
      <c r="J1184" s="197"/>
      <c r="K1184" s="197"/>
      <c r="L1184" s="196">
        <v>0</v>
      </c>
      <c r="M1184" s="198"/>
      <c r="N1184" s="188">
        <v>2</v>
      </c>
      <c r="O1184" s="197"/>
      <c r="P1184" s="197"/>
      <c r="Q1184" s="183">
        <v>7.5433550657894735</v>
      </c>
      <c r="R1184" s="197"/>
      <c r="S1184" s="197"/>
      <c r="T1184" s="189">
        <v>9.2000000000000011</v>
      </c>
      <c r="U1184" s="197"/>
      <c r="V1184" s="197"/>
      <c r="W1184" s="183">
        <v>7.6186314342105259</v>
      </c>
      <c r="X1184" s="197"/>
      <c r="Y1184" s="197"/>
      <c r="Z1184" s="189">
        <v>9.0500000000000007</v>
      </c>
      <c r="AA1184" s="197"/>
      <c r="AB1184" s="197"/>
      <c r="AC1184" s="197"/>
      <c r="AD1184" s="197"/>
      <c r="AE1184" s="197"/>
      <c r="AF1184" s="199">
        <v>3.434181349229283</v>
      </c>
      <c r="AG1184" s="199">
        <v>511</v>
      </c>
      <c r="AH1184" s="199">
        <v>0.53381339636415126</v>
      </c>
      <c r="AI1184" s="199">
        <v>22</v>
      </c>
      <c r="AJ1184" s="199">
        <v>2.3624999999999998</v>
      </c>
      <c r="AK1184" s="199"/>
      <c r="AL1184" s="199">
        <v>71</v>
      </c>
      <c r="AM1184" s="199">
        <v>3.4370221384094508</v>
      </c>
      <c r="AN1184" s="199">
        <v>3.5365168539325844</v>
      </c>
      <c r="AO1184" s="190">
        <v>0</v>
      </c>
      <c r="AP1184" s="196">
        <v>0</v>
      </c>
      <c r="AQ1184" s="196">
        <v>0</v>
      </c>
      <c r="AR1184" s="205">
        <v>152</v>
      </c>
      <c r="AS1184" s="58">
        <v>0</v>
      </c>
      <c r="AT1184" s="183">
        <v>5372.8779999999997</v>
      </c>
      <c r="AU1184" s="183">
        <v>75.349000000000004</v>
      </c>
      <c r="AV1184" s="199">
        <v>0</v>
      </c>
      <c r="AW1184" s="227">
        <v>152</v>
      </c>
      <c r="AX1184" s="58">
        <v>0</v>
      </c>
      <c r="AY1184" s="200">
        <v>13</v>
      </c>
      <c r="AZ1184" s="184">
        <v>83408</v>
      </c>
      <c r="BA1184" s="58">
        <v>0.82692307692300004</v>
      </c>
      <c r="BB1184" s="58">
        <v>7.162790697675085</v>
      </c>
      <c r="BC1184" s="198" t="s">
        <v>118</v>
      </c>
      <c r="BD1184" s="178" t="s">
        <v>102</v>
      </c>
      <c r="BE1184" s="176" t="s">
        <v>103</v>
      </c>
      <c r="BF1184" s="176" t="s">
        <v>104</v>
      </c>
      <c r="BG1184" s="176" t="s">
        <v>105</v>
      </c>
      <c r="BH1184" s="209" t="s">
        <v>148</v>
      </c>
      <c r="BI1184" s="193" t="s">
        <v>127</v>
      </c>
      <c r="BJ1184" s="210">
        <v>214</v>
      </c>
      <c r="BK1184" s="210" t="s">
        <v>128</v>
      </c>
      <c r="BL1184" s="181" t="s">
        <v>108</v>
      </c>
      <c r="BM1184" s="112" t="s">
        <v>122</v>
      </c>
      <c r="BN1184" s="79" t="s">
        <v>69</v>
      </c>
      <c r="BO1184" s="178" t="s">
        <v>117</v>
      </c>
      <c r="BP1184" s="176" t="s">
        <v>123</v>
      </c>
      <c r="BQ1184" s="188" t="s">
        <v>124</v>
      </c>
    </row>
    <row r="1185" spans="1:69" ht="15.75">
      <c r="A1185" s="179" t="s">
        <v>100</v>
      </c>
      <c r="B1185" s="195" t="s">
        <v>31</v>
      </c>
      <c r="C1185" s="180" t="s">
        <v>29</v>
      </c>
      <c r="D1185" s="192" t="s">
        <v>49</v>
      </c>
      <c r="E1185" s="194" t="s">
        <v>500</v>
      </c>
      <c r="F1185" s="196">
        <v>67</v>
      </c>
      <c r="G1185" s="196">
        <v>1</v>
      </c>
      <c r="H1185" s="197"/>
      <c r="I1185" s="197"/>
      <c r="J1185" s="197"/>
      <c r="K1185" s="197"/>
      <c r="L1185" s="196">
        <v>0</v>
      </c>
      <c r="M1185" s="198"/>
      <c r="N1185" s="188">
        <v>0</v>
      </c>
      <c r="O1185" s="197"/>
      <c r="P1185" s="197"/>
      <c r="Q1185" s="183">
        <v>8.1749090454545446</v>
      </c>
      <c r="R1185" s="197"/>
      <c r="S1185" s="197"/>
      <c r="T1185" s="189">
        <v>10.849999999999998</v>
      </c>
      <c r="U1185" s="197"/>
      <c r="V1185" s="197"/>
      <c r="W1185" s="183">
        <v>8.1647878484848491</v>
      </c>
      <c r="X1185" s="197"/>
      <c r="Y1185" s="197"/>
      <c r="Z1185" s="189">
        <v>10.849999999999998</v>
      </c>
      <c r="AA1185" s="197"/>
      <c r="AB1185" s="197"/>
      <c r="AC1185" s="197"/>
      <c r="AD1185" s="197"/>
      <c r="AE1185" s="197"/>
      <c r="AF1185" s="199">
        <v>2.698911571989254</v>
      </c>
      <c r="AG1185" s="199">
        <v>441</v>
      </c>
      <c r="AH1185" s="199">
        <v>0.35453806850668723</v>
      </c>
      <c r="AI1185" s="199">
        <v>93</v>
      </c>
      <c r="AJ1185" s="199">
        <v>1.930952380952381</v>
      </c>
      <c r="AK1185" s="199"/>
      <c r="AL1185" s="199"/>
      <c r="AM1185" s="199"/>
      <c r="AN1185" s="199"/>
      <c r="AO1185" s="190">
        <v>0</v>
      </c>
      <c r="AP1185" s="196">
        <v>0</v>
      </c>
      <c r="AQ1185" s="196">
        <v>0</v>
      </c>
      <c r="AR1185" s="205">
        <v>132</v>
      </c>
      <c r="AS1185" s="58">
        <v>0</v>
      </c>
      <c r="AT1185" s="183">
        <v>4601.9809999999998</v>
      </c>
      <c r="AU1185" s="183">
        <v>139.52600000000001</v>
      </c>
      <c r="AV1185" s="199">
        <v>0</v>
      </c>
      <c r="AW1185" s="227">
        <v>132</v>
      </c>
      <c r="AX1185" s="58">
        <v>0</v>
      </c>
      <c r="AY1185" s="200">
        <v>13</v>
      </c>
      <c r="AZ1185" s="184">
        <v>83408</v>
      </c>
      <c r="BA1185" s="58">
        <v>0.82692307692300004</v>
      </c>
      <c r="BB1185" s="58">
        <v>6.2325581395354632</v>
      </c>
      <c r="BC1185" s="198" t="s">
        <v>118</v>
      </c>
      <c r="BD1185" s="178" t="s">
        <v>102</v>
      </c>
      <c r="BE1185" s="176" t="s">
        <v>103</v>
      </c>
      <c r="BF1185" s="176" t="s">
        <v>104</v>
      </c>
      <c r="BG1185" s="176" t="s">
        <v>105</v>
      </c>
      <c r="BH1185" s="209" t="s">
        <v>148</v>
      </c>
      <c r="BI1185" s="193" t="s">
        <v>129</v>
      </c>
      <c r="BJ1185" s="210">
        <v>214</v>
      </c>
      <c r="BK1185" s="210" t="s">
        <v>130</v>
      </c>
      <c r="BL1185" s="181" t="s">
        <v>108</v>
      </c>
      <c r="BM1185" s="112" t="s">
        <v>122</v>
      </c>
      <c r="BN1185" s="79" t="s">
        <v>69</v>
      </c>
      <c r="BO1185" s="178" t="s">
        <v>117</v>
      </c>
      <c r="BP1185" s="176" t="s">
        <v>123</v>
      </c>
      <c r="BQ1185" s="188" t="s">
        <v>124</v>
      </c>
    </row>
    <row r="1186" spans="1:69" ht="15.75">
      <c r="A1186" s="179" t="s">
        <v>100</v>
      </c>
      <c r="B1186" s="195" t="s">
        <v>31</v>
      </c>
      <c r="C1186" s="180" t="s">
        <v>29</v>
      </c>
      <c r="D1186" s="192" t="s">
        <v>49</v>
      </c>
      <c r="E1186" s="194" t="s">
        <v>501</v>
      </c>
      <c r="F1186" s="196">
        <v>152</v>
      </c>
      <c r="G1186" s="196">
        <v>1</v>
      </c>
      <c r="H1186" s="197"/>
      <c r="I1186" s="197"/>
      <c r="J1186" s="197"/>
      <c r="K1186" s="197"/>
      <c r="L1186" s="196">
        <v>0</v>
      </c>
      <c r="M1186" s="198"/>
      <c r="N1186" s="188">
        <v>0</v>
      </c>
      <c r="O1186" s="197"/>
      <c r="P1186" s="197"/>
      <c r="Q1186" s="183">
        <v>5.6931124701986757</v>
      </c>
      <c r="R1186" s="197"/>
      <c r="S1186" s="197"/>
      <c r="T1186" s="189">
        <v>7.1812499999999986</v>
      </c>
      <c r="U1186" s="197"/>
      <c r="V1186" s="197"/>
      <c r="W1186" s="183">
        <v>5.4270860066225168</v>
      </c>
      <c r="X1186" s="197"/>
      <c r="Y1186" s="197"/>
      <c r="Z1186" s="189">
        <v>6.7874999999999988</v>
      </c>
      <c r="AA1186" s="197"/>
      <c r="AB1186" s="197"/>
      <c r="AC1186" s="197"/>
      <c r="AD1186" s="197"/>
      <c r="AE1186" s="197"/>
      <c r="AF1186" s="199">
        <v>3.667000341268662</v>
      </c>
      <c r="AG1186" s="199">
        <v>1029</v>
      </c>
      <c r="AH1186" s="199">
        <v>0.54932555776910352</v>
      </c>
      <c r="AI1186" s="199">
        <v>34</v>
      </c>
      <c r="AJ1186" s="199">
        <v>2.409782608695652</v>
      </c>
      <c r="AK1186" s="199"/>
      <c r="AL1186" s="199">
        <v>135</v>
      </c>
      <c r="AM1186" s="199">
        <v>3.7299788541894738</v>
      </c>
      <c r="AN1186" s="199">
        <v>3.7251114413075781</v>
      </c>
      <c r="AO1186" s="190">
        <v>0</v>
      </c>
      <c r="AP1186" s="196">
        <v>0</v>
      </c>
      <c r="AQ1186" s="196">
        <v>0</v>
      </c>
      <c r="AR1186" s="205">
        <v>302</v>
      </c>
      <c r="AS1186" s="58">
        <v>0</v>
      </c>
      <c r="AT1186" s="183">
        <v>10533.944</v>
      </c>
      <c r="AU1186" s="183">
        <v>299.30100000000004</v>
      </c>
      <c r="AV1186" s="199">
        <v>0</v>
      </c>
      <c r="AW1186" s="227">
        <v>302</v>
      </c>
      <c r="AX1186" s="58">
        <v>0</v>
      </c>
      <c r="AY1186" s="200">
        <v>21.75</v>
      </c>
      <c r="AZ1186" s="184">
        <v>79253</v>
      </c>
      <c r="BA1186" s="58">
        <v>0.89655172413700002</v>
      </c>
      <c r="BB1186" s="58">
        <v>7.7948717948798896</v>
      </c>
      <c r="BC1186" s="198" t="s">
        <v>118</v>
      </c>
      <c r="BD1186" s="178" t="s">
        <v>102</v>
      </c>
      <c r="BE1186" s="176" t="s">
        <v>103</v>
      </c>
      <c r="BF1186" s="176" t="s">
        <v>104</v>
      </c>
      <c r="BG1186" s="176" t="s">
        <v>105</v>
      </c>
      <c r="BH1186" s="209" t="s">
        <v>106</v>
      </c>
      <c r="BI1186" s="193" t="s">
        <v>120</v>
      </c>
      <c r="BJ1186" s="210">
        <v>214</v>
      </c>
      <c r="BK1186" s="210" t="s">
        <v>121</v>
      </c>
      <c r="BL1186" s="181" t="s">
        <v>108</v>
      </c>
      <c r="BM1186" s="112" t="s">
        <v>122</v>
      </c>
      <c r="BN1186" s="79" t="s">
        <v>69</v>
      </c>
      <c r="BO1186" s="178" t="s">
        <v>117</v>
      </c>
      <c r="BP1186" s="176" t="s">
        <v>123</v>
      </c>
      <c r="BQ1186" s="188" t="s">
        <v>124</v>
      </c>
    </row>
    <row r="1187" spans="1:69" ht="15.75">
      <c r="A1187" s="179" t="s">
        <v>100</v>
      </c>
      <c r="B1187" s="195" t="s">
        <v>31</v>
      </c>
      <c r="C1187" s="180" t="s">
        <v>29</v>
      </c>
      <c r="D1187" s="192" t="s">
        <v>49</v>
      </c>
      <c r="E1187" s="194" t="s">
        <v>501</v>
      </c>
      <c r="F1187" s="196">
        <v>138</v>
      </c>
      <c r="G1187" s="196">
        <v>7</v>
      </c>
      <c r="H1187" s="197"/>
      <c r="I1187" s="197"/>
      <c r="J1187" s="197"/>
      <c r="K1187" s="197"/>
      <c r="L1187" s="196">
        <v>0</v>
      </c>
      <c r="M1187" s="198"/>
      <c r="N1187" s="188">
        <v>0</v>
      </c>
      <c r="O1187" s="197"/>
      <c r="P1187" s="197"/>
      <c r="Q1187" s="183">
        <v>7.4709158320610687</v>
      </c>
      <c r="R1187" s="197"/>
      <c r="S1187" s="197"/>
      <c r="T1187" s="189">
        <v>13.181249999999999</v>
      </c>
      <c r="U1187" s="197"/>
      <c r="V1187" s="197"/>
      <c r="W1187" s="183">
        <v>7.5207860763358774</v>
      </c>
      <c r="X1187" s="197"/>
      <c r="Y1187" s="197"/>
      <c r="Z1187" s="189">
        <v>12.931249999999999</v>
      </c>
      <c r="AA1187" s="197"/>
      <c r="AB1187" s="197"/>
      <c r="AC1187" s="197"/>
      <c r="AD1187" s="197"/>
      <c r="AE1187" s="197"/>
      <c r="AF1187" s="199">
        <v>3.4066030583958842</v>
      </c>
      <c r="AG1187" s="199">
        <v>917</v>
      </c>
      <c r="AH1187" s="199">
        <v>0.48693299004198343</v>
      </c>
      <c r="AI1187" s="199">
        <v>55</v>
      </c>
      <c r="AJ1187" s="199">
        <v>2.4102941176470587</v>
      </c>
      <c r="AK1187" s="199"/>
      <c r="AL1187" s="199">
        <v>130</v>
      </c>
      <c r="AM1187" s="199">
        <v>3.4103846206769832</v>
      </c>
      <c r="AN1187" s="199">
        <v>3.5223214285714284</v>
      </c>
      <c r="AO1187" s="190">
        <v>0</v>
      </c>
      <c r="AP1187" s="196">
        <v>0</v>
      </c>
      <c r="AQ1187" s="196">
        <v>0</v>
      </c>
      <c r="AR1187" s="205">
        <v>262</v>
      </c>
      <c r="AS1187" s="58">
        <v>0</v>
      </c>
      <c r="AT1187" s="183">
        <v>9379.3420000000006</v>
      </c>
      <c r="AU1187" s="183">
        <v>0</v>
      </c>
      <c r="AV1187" s="199">
        <v>0</v>
      </c>
      <c r="AW1187" s="227">
        <v>262</v>
      </c>
      <c r="AX1187" s="58">
        <v>0</v>
      </c>
      <c r="AY1187" s="200">
        <v>21.75</v>
      </c>
      <c r="AZ1187" s="184">
        <v>79253</v>
      </c>
      <c r="BA1187" s="58">
        <v>0.89655172413700002</v>
      </c>
      <c r="BB1187" s="58">
        <v>7.0769230769304263</v>
      </c>
      <c r="BC1187" s="198" t="s">
        <v>118</v>
      </c>
      <c r="BD1187" s="178" t="s">
        <v>102</v>
      </c>
      <c r="BE1187" s="176" t="s">
        <v>103</v>
      </c>
      <c r="BF1187" s="176" t="s">
        <v>104</v>
      </c>
      <c r="BG1187" s="176" t="s">
        <v>105</v>
      </c>
      <c r="BH1187" s="209" t="s">
        <v>106</v>
      </c>
      <c r="BI1187" s="193" t="s">
        <v>125</v>
      </c>
      <c r="BJ1187" s="210">
        <v>214</v>
      </c>
      <c r="BK1187" s="210" t="s">
        <v>126</v>
      </c>
      <c r="BL1187" s="181" t="s">
        <v>108</v>
      </c>
      <c r="BM1187" s="112" t="s">
        <v>122</v>
      </c>
      <c r="BN1187" s="79" t="s">
        <v>69</v>
      </c>
      <c r="BO1187" s="178" t="s">
        <v>117</v>
      </c>
      <c r="BP1187" s="176" t="s">
        <v>123</v>
      </c>
      <c r="BQ1187" s="188" t="s">
        <v>124</v>
      </c>
    </row>
    <row r="1188" spans="1:69" ht="15.75">
      <c r="A1188" s="179" t="s">
        <v>100</v>
      </c>
      <c r="B1188" s="195" t="s">
        <v>31</v>
      </c>
      <c r="C1188" s="180" t="s">
        <v>29</v>
      </c>
      <c r="D1188" s="192" t="s">
        <v>49</v>
      </c>
      <c r="E1188" s="194" t="s">
        <v>501</v>
      </c>
      <c r="F1188" s="196">
        <v>156</v>
      </c>
      <c r="G1188" s="196">
        <v>3</v>
      </c>
      <c r="H1188" s="197"/>
      <c r="I1188" s="197"/>
      <c r="J1188" s="197"/>
      <c r="K1188" s="197"/>
      <c r="L1188" s="196">
        <v>2</v>
      </c>
      <c r="M1188" s="198"/>
      <c r="N1188" s="188">
        <v>0</v>
      </c>
      <c r="O1188" s="197"/>
      <c r="P1188" s="197"/>
      <c r="Q1188" s="183">
        <v>7.0693243973509929</v>
      </c>
      <c r="R1188" s="197"/>
      <c r="S1188" s="197"/>
      <c r="T1188" s="189">
        <v>8.9224999999999994</v>
      </c>
      <c r="U1188" s="197"/>
      <c r="V1188" s="197"/>
      <c r="W1188" s="183">
        <v>7.2753111788079448</v>
      </c>
      <c r="X1188" s="197"/>
      <c r="Y1188" s="197"/>
      <c r="Z1188" s="189">
        <v>9.3062499999999986</v>
      </c>
      <c r="AA1188" s="197"/>
      <c r="AB1188" s="197"/>
      <c r="AC1188" s="197"/>
      <c r="AD1188" s="197"/>
      <c r="AE1188" s="197"/>
      <c r="AF1188" s="199">
        <v>3.4398975125512501</v>
      </c>
      <c r="AG1188" s="199">
        <v>1052</v>
      </c>
      <c r="AH1188" s="199">
        <v>0.49442147774854506</v>
      </c>
      <c r="AI1188" s="199">
        <v>54</v>
      </c>
      <c r="AJ1188" s="199">
        <v>2.4395348837209303</v>
      </c>
      <c r="AK1188" s="199"/>
      <c r="AL1188" s="199">
        <v>147</v>
      </c>
      <c r="AM1188" s="199">
        <v>3.4476271493943873</v>
      </c>
      <c r="AN1188" s="199">
        <v>3.5667259786476868</v>
      </c>
      <c r="AO1188" s="190">
        <v>0</v>
      </c>
      <c r="AP1188" s="196">
        <v>0</v>
      </c>
      <c r="AQ1188" s="196">
        <v>0</v>
      </c>
      <c r="AR1188" s="205">
        <v>306</v>
      </c>
      <c r="AS1188" s="58">
        <v>0</v>
      </c>
      <c r="AT1188" s="183">
        <v>10874.748</v>
      </c>
      <c r="AU1188" s="183">
        <v>53.488</v>
      </c>
      <c r="AV1188" s="199">
        <v>0</v>
      </c>
      <c r="AW1188" s="227">
        <v>306</v>
      </c>
      <c r="AX1188" s="58">
        <v>0</v>
      </c>
      <c r="AY1188" s="200">
        <v>21.75</v>
      </c>
      <c r="AZ1188" s="184">
        <v>79253</v>
      </c>
      <c r="BA1188" s="58">
        <v>0.89655172413700002</v>
      </c>
      <c r="BB1188" s="58">
        <v>8.000000000008308</v>
      </c>
      <c r="BC1188" s="198" t="s">
        <v>118</v>
      </c>
      <c r="BD1188" s="178" t="s">
        <v>102</v>
      </c>
      <c r="BE1188" s="176" t="s">
        <v>103</v>
      </c>
      <c r="BF1188" s="176" t="s">
        <v>104</v>
      </c>
      <c r="BG1188" s="176" t="s">
        <v>105</v>
      </c>
      <c r="BH1188" s="209" t="s">
        <v>106</v>
      </c>
      <c r="BI1188" s="193" t="s">
        <v>127</v>
      </c>
      <c r="BJ1188" s="210">
        <v>214</v>
      </c>
      <c r="BK1188" s="210" t="s">
        <v>128</v>
      </c>
      <c r="BL1188" s="181" t="s">
        <v>108</v>
      </c>
      <c r="BM1188" s="112" t="s">
        <v>122</v>
      </c>
      <c r="BN1188" s="79" t="s">
        <v>69</v>
      </c>
      <c r="BO1188" s="178" t="s">
        <v>117</v>
      </c>
      <c r="BP1188" s="176" t="s">
        <v>123</v>
      </c>
      <c r="BQ1188" s="188" t="s">
        <v>124</v>
      </c>
    </row>
    <row r="1189" spans="1:69" ht="15.75">
      <c r="A1189" s="179" t="s">
        <v>100</v>
      </c>
      <c r="B1189" s="195" t="s">
        <v>31</v>
      </c>
      <c r="C1189" s="180" t="s">
        <v>29</v>
      </c>
      <c r="D1189" s="192" t="s">
        <v>49</v>
      </c>
      <c r="E1189" s="194" t="s">
        <v>501</v>
      </c>
      <c r="F1189" s="196">
        <v>131</v>
      </c>
      <c r="G1189" s="196">
        <v>8</v>
      </c>
      <c r="H1189" s="197"/>
      <c r="I1189" s="197"/>
      <c r="J1189" s="197"/>
      <c r="K1189" s="197"/>
      <c r="L1189" s="196">
        <v>3</v>
      </c>
      <c r="M1189" s="198"/>
      <c r="N1189" s="188">
        <v>0</v>
      </c>
      <c r="O1189" s="197"/>
      <c r="P1189" s="197"/>
      <c r="Q1189" s="183">
        <v>8.0320414833333338</v>
      </c>
      <c r="R1189" s="197"/>
      <c r="S1189" s="197"/>
      <c r="T1189" s="189">
        <v>13</v>
      </c>
      <c r="U1189" s="197"/>
      <c r="V1189" s="197"/>
      <c r="W1189" s="183">
        <v>8.037633125000001</v>
      </c>
      <c r="X1189" s="197"/>
      <c r="Y1189" s="197"/>
      <c r="Z1189" s="189">
        <v>12.5</v>
      </c>
      <c r="AA1189" s="197"/>
      <c r="AB1189" s="197"/>
      <c r="AC1189" s="197"/>
      <c r="AD1189" s="197"/>
      <c r="AE1189" s="197"/>
      <c r="AF1189" s="199">
        <v>2.6465757433563617</v>
      </c>
      <c r="AG1189" s="199">
        <v>805</v>
      </c>
      <c r="AH1189" s="199">
        <v>0.34593558108817429</v>
      </c>
      <c r="AI1189" s="199">
        <v>224</v>
      </c>
      <c r="AJ1189" s="199">
        <v>1.9807142857142859</v>
      </c>
      <c r="AK1189" s="199"/>
      <c r="AL1189" s="199"/>
      <c r="AM1189" s="199"/>
      <c r="AN1189" s="199"/>
      <c r="AO1189" s="190">
        <v>0</v>
      </c>
      <c r="AP1189" s="196">
        <v>0</v>
      </c>
      <c r="AQ1189" s="196">
        <v>0</v>
      </c>
      <c r="AR1189" s="205">
        <v>246</v>
      </c>
      <c r="AS1189" s="58">
        <v>0</v>
      </c>
      <c r="AT1189" s="183">
        <v>8725.3160000000007</v>
      </c>
      <c r="AU1189" s="183">
        <v>35.155999999999999</v>
      </c>
      <c r="AV1189" s="199">
        <v>0</v>
      </c>
      <c r="AW1189" s="227">
        <v>246</v>
      </c>
      <c r="AX1189" s="58">
        <v>0</v>
      </c>
      <c r="AY1189" s="200">
        <v>21.75</v>
      </c>
      <c r="AZ1189" s="184">
        <v>79253</v>
      </c>
      <c r="BA1189" s="58">
        <v>0.89655172413700002</v>
      </c>
      <c r="BB1189" s="58">
        <v>6.7179487179556947</v>
      </c>
      <c r="BC1189" s="198" t="s">
        <v>118</v>
      </c>
      <c r="BD1189" s="178" t="s">
        <v>102</v>
      </c>
      <c r="BE1189" s="176" t="s">
        <v>103</v>
      </c>
      <c r="BF1189" s="176" t="s">
        <v>104</v>
      </c>
      <c r="BG1189" s="176" t="s">
        <v>105</v>
      </c>
      <c r="BH1189" s="209" t="s">
        <v>106</v>
      </c>
      <c r="BI1189" s="193" t="s">
        <v>129</v>
      </c>
      <c r="BJ1189" s="210">
        <v>214</v>
      </c>
      <c r="BK1189" s="210" t="s">
        <v>130</v>
      </c>
      <c r="BL1189" s="181" t="s">
        <v>108</v>
      </c>
      <c r="BM1189" s="112" t="s">
        <v>122</v>
      </c>
      <c r="BN1189" s="79" t="s">
        <v>69</v>
      </c>
      <c r="BO1189" s="178" t="s">
        <v>117</v>
      </c>
      <c r="BP1189" s="176" t="s">
        <v>123</v>
      </c>
      <c r="BQ1189" s="188" t="s">
        <v>124</v>
      </c>
    </row>
    <row r="1190" spans="1:69" ht="15.75">
      <c r="A1190" s="179" t="s">
        <v>100</v>
      </c>
      <c r="B1190" s="195" t="s">
        <v>31</v>
      </c>
      <c r="C1190" s="180" t="s">
        <v>29</v>
      </c>
      <c r="D1190" s="192" t="s">
        <v>49</v>
      </c>
      <c r="E1190" s="194" t="s">
        <v>502</v>
      </c>
      <c r="F1190" s="196">
        <v>57</v>
      </c>
      <c r="G1190" s="196">
        <v>1</v>
      </c>
      <c r="H1190" s="197"/>
      <c r="I1190" s="197"/>
      <c r="J1190" s="197"/>
      <c r="K1190" s="197"/>
      <c r="L1190" s="196">
        <v>0</v>
      </c>
      <c r="M1190" s="198"/>
      <c r="N1190" s="188">
        <v>0</v>
      </c>
      <c r="O1190" s="197"/>
      <c r="P1190" s="197"/>
      <c r="Q1190" s="183">
        <v>6.5982320892857143</v>
      </c>
      <c r="R1190" s="197"/>
      <c r="S1190" s="197"/>
      <c r="T1190" s="189">
        <v>11.599999999999998</v>
      </c>
      <c r="U1190" s="197"/>
      <c r="V1190" s="197"/>
      <c r="W1190" s="183">
        <v>6.756178464285715</v>
      </c>
      <c r="X1190" s="197"/>
      <c r="Y1190" s="197"/>
      <c r="Z1190" s="189">
        <v>10.599999999999998</v>
      </c>
      <c r="AA1190" s="197"/>
      <c r="AB1190" s="197"/>
      <c r="AC1190" s="197"/>
      <c r="AD1190" s="197"/>
      <c r="AE1190" s="197"/>
      <c r="AF1190" s="199">
        <v>3.5670663425508806</v>
      </c>
      <c r="AG1190" s="199">
        <v>392</v>
      </c>
      <c r="AH1190" s="199">
        <v>0.4654803915149493</v>
      </c>
      <c r="AI1190" s="199">
        <v>12</v>
      </c>
      <c r="AJ1190" s="199">
        <v>2.5904761904761906</v>
      </c>
      <c r="AK1190" s="199"/>
      <c r="AL1190" s="199">
        <v>56</v>
      </c>
      <c r="AM1190" s="199">
        <v>3.5670663425508806</v>
      </c>
      <c r="AN1190" s="199">
        <v>3.6457399103139014</v>
      </c>
      <c r="AO1190" s="190">
        <v>0</v>
      </c>
      <c r="AP1190" s="196">
        <v>0</v>
      </c>
      <c r="AQ1190" s="196">
        <v>0</v>
      </c>
      <c r="AR1190" s="205">
        <v>112</v>
      </c>
      <c r="AS1190" s="58">
        <v>0</v>
      </c>
      <c r="AT1190" s="183">
        <v>4287</v>
      </c>
      <c r="AU1190" s="183">
        <v>0</v>
      </c>
      <c r="AV1190" s="199">
        <v>0</v>
      </c>
      <c r="AW1190" s="227">
        <v>112</v>
      </c>
      <c r="AX1190" s="58">
        <v>0</v>
      </c>
      <c r="AY1190" s="200">
        <v>7.75</v>
      </c>
      <c r="AZ1190" s="184">
        <v>21945</v>
      </c>
      <c r="BA1190" s="58">
        <v>0.93548387096699992</v>
      </c>
      <c r="BB1190" s="58">
        <v>7.862068965523477</v>
      </c>
      <c r="BC1190" s="198" t="s">
        <v>118</v>
      </c>
      <c r="BD1190" s="178" t="s">
        <v>102</v>
      </c>
      <c r="BE1190" s="176" t="s">
        <v>103</v>
      </c>
      <c r="BF1190" s="176" t="s">
        <v>104</v>
      </c>
      <c r="BG1190" s="176" t="s">
        <v>105</v>
      </c>
      <c r="BH1190" s="209" t="s">
        <v>287</v>
      </c>
      <c r="BI1190" s="193" t="s">
        <v>120</v>
      </c>
      <c r="BJ1190" s="210">
        <v>214</v>
      </c>
      <c r="BK1190" s="210" t="s">
        <v>121</v>
      </c>
      <c r="BL1190" s="181" t="s">
        <v>108</v>
      </c>
      <c r="BM1190" s="112" t="s">
        <v>135</v>
      </c>
      <c r="BN1190" s="79" t="s">
        <v>69</v>
      </c>
      <c r="BO1190" s="178" t="s">
        <v>269</v>
      </c>
      <c r="BP1190" s="176" t="s">
        <v>123</v>
      </c>
      <c r="BQ1190" s="188" t="s">
        <v>124</v>
      </c>
    </row>
    <row r="1191" spans="1:69" ht="15.75">
      <c r="A1191" s="179" t="s">
        <v>100</v>
      </c>
      <c r="B1191" s="195" t="s">
        <v>31</v>
      </c>
      <c r="C1191" s="180" t="s">
        <v>29</v>
      </c>
      <c r="D1191" s="192" t="s">
        <v>49</v>
      </c>
      <c r="E1191" s="194" t="s">
        <v>502</v>
      </c>
      <c r="F1191" s="196">
        <v>54</v>
      </c>
      <c r="G1191" s="196">
        <v>0</v>
      </c>
      <c r="H1191" s="197"/>
      <c r="I1191" s="197"/>
      <c r="J1191" s="197"/>
      <c r="K1191" s="197"/>
      <c r="L1191" s="196">
        <v>0</v>
      </c>
      <c r="M1191" s="198"/>
      <c r="N1191" s="188">
        <v>0</v>
      </c>
      <c r="O1191" s="197"/>
      <c r="P1191" s="197"/>
      <c r="Q1191" s="183">
        <v>6.3211479444444443</v>
      </c>
      <c r="R1191" s="197"/>
      <c r="S1191" s="197"/>
      <c r="T1191" s="189">
        <v>7.8833333333333329</v>
      </c>
      <c r="U1191" s="197"/>
      <c r="V1191" s="197"/>
      <c r="W1191" s="183">
        <v>6.2351480185185189</v>
      </c>
      <c r="X1191" s="197"/>
      <c r="Y1191" s="197"/>
      <c r="Z1191" s="189">
        <v>7.43</v>
      </c>
      <c r="AA1191" s="197"/>
      <c r="AB1191" s="197"/>
      <c r="AC1191" s="197"/>
      <c r="AD1191" s="197"/>
      <c r="AE1191" s="197"/>
      <c r="AF1191" s="199">
        <v>3.4227513257788598</v>
      </c>
      <c r="AG1191" s="199">
        <v>378</v>
      </c>
      <c r="AH1191" s="199">
        <v>0.46661110178833853</v>
      </c>
      <c r="AI1191" s="199">
        <v>18</v>
      </c>
      <c r="AJ1191" s="199">
        <v>2.5088235294117647</v>
      </c>
      <c r="AK1191" s="199"/>
      <c r="AL1191" s="199">
        <v>54</v>
      </c>
      <c r="AM1191" s="199">
        <v>3.4227513257788598</v>
      </c>
      <c r="AN1191" s="199">
        <v>3.5320855614973263</v>
      </c>
      <c r="AO1191" s="190">
        <v>0</v>
      </c>
      <c r="AP1191" s="196">
        <v>0</v>
      </c>
      <c r="AQ1191" s="196">
        <v>0</v>
      </c>
      <c r="AR1191" s="205">
        <v>108</v>
      </c>
      <c r="AS1191" s="58">
        <v>0</v>
      </c>
      <c r="AT1191" s="183">
        <v>4089.989</v>
      </c>
      <c r="AU1191" s="183">
        <v>0</v>
      </c>
      <c r="AV1191" s="199">
        <v>0</v>
      </c>
      <c r="AW1191" s="227">
        <v>108</v>
      </c>
      <c r="AX1191" s="58">
        <v>0</v>
      </c>
      <c r="AY1191" s="200">
        <v>7.75</v>
      </c>
      <c r="AZ1191" s="184">
        <v>21945</v>
      </c>
      <c r="BA1191" s="58">
        <v>0.93548387096699992</v>
      </c>
      <c r="BB1191" s="58">
        <v>7.4482758620748735</v>
      </c>
      <c r="BC1191" s="198" t="s">
        <v>118</v>
      </c>
      <c r="BD1191" s="178" t="s">
        <v>102</v>
      </c>
      <c r="BE1191" s="176" t="s">
        <v>103</v>
      </c>
      <c r="BF1191" s="176" t="s">
        <v>104</v>
      </c>
      <c r="BG1191" s="176" t="s">
        <v>105</v>
      </c>
      <c r="BH1191" s="209" t="s">
        <v>287</v>
      </c>
      <c r="BI1191" s="193" t="s">
        <v>125</v>
      </c>
      <c r="BJ1191" s="210">
        <v>214</v>
      </c>
      <c r="BK1191" s="210" t="s">
        <v>126</v>
      </c>
      <c r="BL1191" s="181" t="s">
        <v>108</v>
      </c>
      <c r="BM1191" s="112" t="s">
        <v>135</v>
      </c>
      <c r="BN1191" s="79" t="s">
        <v>69</v>
      </c>
      <c r="BO1191" s="178" t="s">
        <v>269</v>
      </c>
      <c r="BP1191" s="176" t="s">
        <v>123</v>
      </c>
      <c r="BQ1191" s="188" t="s">
        <v>124</v>
      </c>
    </row>
    <row r="1192" spans="1:69" ht="15.75">
      <c r="A1192" s="179" t="s">
        <v>100</v>
      </c>
      <c r="B1192" s="195" t="s">
        <v>31</v>
      </c>
      <c r="C1192" s="180" t="s">
        <v>29</v>
      </c>
      <c r="D1192" s="192" t="s">
        <v>49</v>
      </c>
      <c r="E1192" s="194" t="s">
        <v>502</v>
      </c>
      <c r="F1192" s="196">
        <v>56</v>
      </c>
      <c r="G1192" s="196">
        <v>0</v>
      </c>
      <c r="H1192" s="197"/>
      <c r="I1192" s="197"/>
      <c r="J1192" s="197"/>
      <c r="K1192" s="197"/>
      <c r="L1192" s="196">
        <v>0</v>
      </c>
      <c r="M1192" s="198"/>
      <c r="N1192" s="188">
        <v>0</v>
      </c>
      <c r="O1192" s="197"/>
      <c r="P1192" s="197"/>
      <c r="Q1192" s="183">
        <v>6.7474105714285724</v>
      </c>
      <c r="R1192" s="197"/>
      <c r="S1192" s="197"/>
      <c r="T1192" s="189">
        <v>7.92</v>
      </c>
      <c r="U1192" s="197"/>
      <c r="V1192" s="197"/>
      <c r="W1192" s="183">
        <v>6.9665356249999997</v>
      </c>
      <c r="X1192" s="197"/>
      <c r="Y1192" s="197"/>
      <c r="Z1192" s="189">
        <v>8.5499999999999989</v>
      </c>
      <c r="AA1192" s="197"/>
      <c r="AB1192" s="197"/>
      <c r="AC1192" s="197"/>
      <c r="AD1192" s="197"/>
      <c r="AE1192" s="197"/>
      <c r="AF1192" s="199">
        <v>3.5787244992596761</v>
      </c>
      <c r="AG1192" s="199">
        <v>392</v>
      </c>
      <c r="AH1192" s="199">
        <v>0.43840710915862507</v>
      </c>
      <c r="AI1192" s="199">
        <v>16</v>
      </c>
      <c r="AJ1192" s="199">
        <v>2.5720000000000001</v>
      </c>
      <c r="AK1192" s="199"/>
      <c r="AL1192" s="199">
        <v>56</v>
      </c>
      <c r="AM1192" s="199">
        <v>3.5787244992596761</v>
      </c>
      <c r="AN1192" s="199">
        <v>3.6593625498007967</v>
      </c>
      <c r="AO1192" s="190">
        <v>0</v>
      </c>
      <c r="AP1192" s="196">
        <v>0</v>
      </c>
      <c r="AQ1192" s="196">
        <v>0</v>
      </c>
      <c r="AR1192" s="205">
        <v>112</v>
      </c>
      <c r="AS1192" s="58">
        <v>0</v>
      </c>
      <c r="AT1192" s="183">
        <v>4285.97</v>
      </c>
      <c r="AU1192" s="183">
        <v>0</v>
      </c>
      <c r="AV1192" s="199">
        <v>0</v>
      </c>
      <c r="AW1192" s="227">
        <v>112</v>
      </c>
      <c r="AX1192" s="58">
        <v>0</v>
      </c>
      <c r="AY1192" s="200">
        <v>7.75</v>
      </c>
      <c r="AZ1192" s="184">
        <v>21945</v>
      </c>
      <c r="BA1192" s="58">
        <v>0.93548387096699992</v>
      </c>
      <c r="BB1192" s="58">
        <v>7.7241379310406089</v>
      </c>
      <c r="BC1192" s="198" t="s">
        <v>118</v>
      </c>
      <c r="BD1192" s="178" t="s">
        <v>102</v>
      </c>
      <c r="BE1192" s="176" t="s">
        <v>103</v>
      </c>
      <c r="BF1192" s="176" t="s">
        <v>104</v>
      </c>
      <c r="BG1192" s="176" t="s">
        <v>105</v>
      </c>
      <c r="BH1192" s="209" t="s">
        <v>287</v>
      </c>
      <c r="BI1192" s="193" t="s">
        <v>127</v>
      </c>
      <c r="BJ1192" s="210">
        <v>214</v>
      </c>
      <c r="BK1192" s="210" t="s">
        <v>128</v>
      </c>
      <c r="BL1192" s="181" t="s">
        <v>108</v>
      </c>
      <c r="BM1192" s="112" t="s">
        <v>135</v>
      </c>
      <c r="BN1192" s="79" t="s">
        <v>69</v>
      </c>
      <c r="BO1192" s="178" t="s">
        <v>269</v>
      </c>
      <c r="BP1192" s="176" t="s">
        <v>123</v>
      </c>
      <c r="BQ1192" s="188" t="s">
        <v>124</v>
      </c>
    </row>
    <row r="1193" spans="1:69" ht="15.75">
      <c r="A1193" s="179" t="s">
        <v>100</v>
      </c>
      <c r="B1193" s="195" t="s">
        <v>31</v>
      </c>
      <c r="C1193" s="180" t="s">
        <v>29</v>
      </c>
      <c r="D1193" s="192" t="s">
        <v>49</v>
      </c>
      <c r="E1193" s="194" t="s">
        <v>502</v>
      </c>
      <c r="F1193" s="196">
        <v>2</v>
      </c>
      <c r="G1193" s="196">
        <v>0</v>
      </c>
      <c r="H1193" s="197"/>
      <c r="I1193" s="197"/>
      <c r="J1193" s="197"/>
      <c r="K1193" s="197"/>
      <c r="L1193" s="196">
        <v>0</v>
      </c>
      <c r="M1193" s="198"/>
      <c r="N1193" s="188">
        <v>0</v>
      </c>
      <c r="O1193" s="197"/>
      <c r="P1193" s="197"/>
      <c r="Q1193" s="183">
        <v>6.4584999999999999</v>
      </c>
      <c r="R1193" s="197"/>
      <c r="S1193" s="197"/>
      <c r="T1193" s="189">
        <v>6.95</v>
      </c>
      <c r="U1193" s="197"/>
      <c r="V1193" s="197"/>
      <c r="W1193" s="183">
        <v>6.6219999999999999</v>
      </c>
      <c r="X1193" s="197"/>
      <c r="Y1193" s="197"/>
      <c r="Z1193" s="189">
        <v>6.95</v>
      </c>
      <c r="AA1193" s="197"/>
      <c r="AB1193" s="197"/>
      <c r="AC1193" s="197"/>
      <c r="AD1193" s="197"/>
      <c r="AE1193" s="197"/>
      <c r="AF1193" s="199">
        <v>2.6057142700467795</v>
      </c>
      <c r="AG1193" s="199">
        <v>14</v>
      </c>
      <c r="AH1193" s="199">
        <v>0.42094869307054772</v>
      </c>
      <c r="AI1193" s="199">
        <v>3</v>
      </c>
      <c r="AJ1193" s="199">
        <v>1.35</v>
      </c>
      <c r="AK1193" s="199"/>
      <c r="AL1193" s="199"/>
      <c r="AM1193" s="199"/>
      <c r="AN1193" s="199"/>
      <c r="AO1193" s="190">
        <v>0</v>
      </c>
      <c r="AP1193" s="196">
        <v>0</v>
      </c>
      <c r="AQ1193" s="196">
        <v>0</v>
      </c>
      <c r="AR1193" s="205">
        <v>4</v>
      </c>
      <c r="AS1193" s="58">
        <v>0</v>
      </c>
      <c r="AT1193" s="183">
        <v>147.453</v>
      </c>
      <c r="AU1193" s="183">
        <v>1.538</v>
      </c>
      <c r="AV1193" s="199">
        <v>0</v>
      </c>
      <c r="AW1193" s="227">
        <v>4</v>
      </c>
      <c r="AX1193" s="58">
        <v>0</v>
      </c>
      <c r="AY1193" s="200">
        <v>7.75</v>
      </c>
      <c r="AZ1193" s="184">
        <v>21945</v>
      </c>
      <c r="BA1193" s="58">
        <v>0.93548387096699992</v>
      </c>
      <c r="BB1193" s="58">
        <v>0.27586206896573606</v>
      </c>
      <c r="BC1193" s="198" t="s">
        <v>118</v>
      </c>
      <c r="BD1193" s="178" t="s">
        <v>102</v>
      </c>
      <c r="BE1193" s="176" t="s">
        <v>103</v>
      </c>
      <c r="BF1193" s="176" t="s">
        <v>104</v>
      </c>
      <c r="BG1193" s="176" t="s">
        <v>105</v>
      </c>
      <c r="BH1193" s="209" t="s">
        <v>287</v>
      </c>
      <c r="BI1193" s="193" t="s">
        <v>129</v>
      </c>
      <c r="BJ1193" s="210">
        <v>214</v>
      </c>
      <c r="BK1193" s="210" t="s">
        <v>130</v>
      </c>
      <c r="BL1193" s="181" t="s">
        <v>108</v>
      </c>
      <c r="BM1193" s="112" t="s">
        <v>135</v>
      </c>
      <c r="BN1193" s="79" t="s">
        <v>69</v>
      </c>
      <c r="BO1193" s="178" t="s">
        <v>269</v>
      </c>
      <c r="BP1193" s="176" t="s">
        <v>123</v>
      </c>
      <c r="BQ1193" s="188" t="s">
        <v>124</v>
      </c>
    </row>
    <row r="1194" spans="1:69" ht="15.75">
      <c r="A1194" s="179" t="s">
        <v>100</v>
      </c>
      <c r="B1194" s="195" t="s">
        <v>31</v>
      </c>
      <c r="C1194" s="180" t="s">
        <v>29</v>
      </c>
      <c r="D1194" s="192" t="s">
        <v>49</v>
      </c>
      <c r="E1194" s="194" t="s">
        <v>503</v>
      </c>
      <c r="F1194" s="196">
        <v>52</v>
      </c>
      <c r="G1194" s="196">
        <v>0</v>
      </c>
      <c r="H1194" s="197"/>
      <c r="I1194" s="197"/>
      <c r="J1194" s="197"/>
      <c r="K1194" s="197"/>
      <c r="L1194" s="196">
        <v>0</v>
      </c>
      <c r="M1194" s="198"/>
      <c r="N1194" s="188">
        <v>0</v>
      </c>
      <c r="O1194" s="197"/>
      <c r="P1194" s="197"/>
      <c r="Q1194" s="183">
        <v>6.2785382307692306</v>
      </c>
      <c r="R1194" s="197"/>
      <c r="S1194" s="197"/>
      <c r="T1194" s="189">
        <v>10.35</v>
      </c>
      <c r="U1194" s="197"/>
      <c r="V1194" s="197"/>
      <c r="W1194" s="183">
        <v>5.9736150576923084</v>
      </c>
      <c r="X1194" s="197"/>
      <c r="Y1194" s="197"/>
      <c r="Z1194" s="189">
        <v>10.199999999999999</v>
      </c>
      <c r="AA1194" s="197"/>
      <c r="AB1194" s="197"/>
      <c r="AC1194" s="197"/>
      <c r="AD1194" s="197"/>
      <c r="AE1194" s="197"/>
      <c r="AF1194" s="199">
        <v>3.5749176000500773</v>
      </c>
      <c r="AG1194" s="199">
        <v>364</v>
      </c>
      <c r="AH1194" s="199">
        <v>0.52486928830514712</v>
      </c>
      <c r="AI1194" s="199">
        <v>18</v>
      </c>
      <c r="AJ1194" s="199">
        <v>2.5034482758620689</v>
      </c>
      <c r="AK1194" s="199"/>
      <c r="AL1194" s="199">
        <v>52</v>
      </c>
      <c r="AM1194" s="199">
        <v>3.5749176000500773</v>
      </c>
      <c r="AN1194" s="199">
        <v>3.6696428571428572</v>
      </c>
      <c r="AO1194" s="190">
        <v>0</v>
      </c>
      <c r="AP1194" s="196">
        <v>0</v>
      </c>
      <c r="AQ1194" s="196">
        <v>0</v>
      </c>
      <c r="AR1194" s="205">
        <v>104</v>
      </c>
      <c r="AS1194" s="58">
        <v>0</v>
      </c>
      <c r="AT1194" s="183">
        <v>3717.3989999999999</v>
      </c>
      <c r="AU1194" s="183">
        <v>0</v>
      </c>
      <c r="AV1194" s="199">
        <v>0</v>
      </c>
      <c r="AW1194" s="227">
        <v>104</v>
      </c>
      <c r="AX1194" s="58">
        <v>0</v>
      </c>
      <c r="AY1194" s="200">
        <v>5.75</v>
      </c>
      <c r="AZ1194" s="184">
        <v>42919</v>
      </c>
      <c r="BA1194" s="58">
        <v>0.95652173912999994</v>
      </c>
      <c r="BB1194" s="58">
        <v>9.454545454549752</v>
      </c>
      <c r="BC1194" s="198" t="s">
        <v>118</v>
      </c>
      <c r="BD1194" s="178" t="s">
        <v>102</v>
      </c>
      <c r="BE1194" s="176" t="s">
        <v>103</v>
      </c>
      <c r="BF1194" s="176" t="s">
        <v>104</v>
      </c>
      <c r="BG1194" s="176" t="s">
        <v>105</v>
      </c>
      <c r="BH1194" s="209" t="s">
        <v>148</v>
      </c>
      <c r="BI1194" s="193" t="s">
        <v>120</v>
      </c>
      <c r="BJ1194" s="210">
        <v>214</v>
      </c>
      <c r="BK1194" s="210" t="s">
        <v>121</v>
      </c>
      <c r="BL1194" s="181" t="s">
        <v>108</v>
      </c>
      <c r="BM1194" s="112" t="s">
        <v>122</v>
      </c>
      <c r="BN1194" s="79" t="s">
        <v>69</v>
      </c>
      <c r="BO1194" s="178" t="s">
        <v>117</v>
      </c>
      <c r="BP1194" s="176" t="s">
        <v>123</v>
      </c>
      <c r="BQ1194" s="188" t="s">
        <v>124</v>
      </c>
    </row>
    <row r="1195" spans="1:69" ht="15.75">
      <c r="A1195" s="179" t="s">
        <v>100</v>
      </c>
      <c r="B1195" s="195" t="s">
        <v>31</v>
      </c>
      <c r="C1195" s="180" t="s">
        <v>29</v>
      </c>
      <c r="D1195" s="192" t="s">
        <v>49</v>
      </c>
      <c r="E1195" s="194" t="s">
        <v>503</v>
      </c>
      <c r="F1195" s="196">
        <v>55</v>
      </c>
      <c r="G1195" s="196">
        <v>4</v>
      </c>
      <c r="H1195" s="197"/>
      <c r="I1195" s="197"/>
      <c r="J1195" s="197"/>
      <c r="K1195" s="197"/>
      <c r="L1195" s="196">
        <v>0</v>
      </c>
      <c r="M1195" s="198"/>
      <c r="N1195" s="188">
        <v>0</v>
      </c>
      <c r="O1195" s="197"/>
      <c r="P1195" s="197"/>
      <c r="Q1195" s="183">
        <v>7.7245096862745095</v>
      </c>
      <c r="R1195" s="197"/>
      <c r="S1195" s="197"/>
      <c r="T1195" s="189">
        <v>13.724999999999998</v>
      </c>
      <c r="U1195" s="197"/>
      <c r="V1195" s="197"/>
      <c r="W1195" s="183">
        <v>7.5511959411764709</v>
      </c>
      <c r="X1195" s="197"/>
      <c r="Y1195" s="197"/>
      <c r="Z1195" s="189">
        <v>13.724999999999998</v>
      </c>
      <c r="AA1195" s="197"/>
      <c r="AB1195" s="197"/>
      <c r="AC1195" s="197"/>
      <c r="AD1195" s="197"/>
      <c r="AE1195" s="197"/>
      <c r="AF1195" s="199">
        <v>3.3334000001634867</v>
      </c>
      <c r="AG1195" s="199">
        <v>350</v>
      </c>
      <c r="AH1195" s="199">
        <v>0.53938382742826019</v>
      </c>
      <c r="AI1195" s="199">
        <v>27</v>
      </c>
      <c r="AJ1195" s="199">
        <v>2.2473214285714285</v>
      </c>
      <c r="AK1195" s="199"/>
      <c r="AL1195" s="199">
        <v>49</v>
      </c>
      <c r="AM1195" s="199">
        <v>3.3450728866866308</v>
      </c>
      <c r="AN1195" s="199">
        <v>3.4657894736842105</v>
      </c>
      <c r="AO1195" s="190">
        <v>0</v>
      </c>
      <c r="AP1195" s="196">
        <v>0</v>
      </c>
      <c r="AQ1195" s="196">
        <v>0</v>
      </c>
      <c r="AR1195" s="205">
        <v>102</v>
      </c>
      <c r="AS1195" s="58">
        <v>0</v>
      </c>
      <c r="AT1195" s="183">
        <v>3642.587</v>
      </c>
      <c r="AU1195" s="183">
        <v>0</v>
      </c>
      <c r="AV1195" s="199">
        <v>0</v>
      </c>
      <c r="AW1195" s="227">
        <v>102</v>
      </c>
      <c r="AX1195" s="58">
        <v>0</v>
      </c>
      <c r="AY1195" s="200">
        <v>5.75</v>
      </c>
      <c r="AZ1195" s="184">
        <v>42919</v>
      </c>
      <c r="BA1195" s="58">
        <v>0.95652173912999994</v>
      </c>
      <c r="BB1195" s="58">
        <v>10.000000000004546</v>
      </c>
      <c r="BC1195" s="198" t="s">
        <v>118</v>
      </c>
      <c r="BD1195" s="178" t="s">
        <v>102</v>
      </c>
      <c r="BE1195" s="176" t="s">
        <v>103</v>
      </c>
      <c r="BF1195" s="176" t="s">
        <v>104</v>
      </c>
      <c r="BG1195" s="176" t="s">
        <v>105</v>
      </c>
      <c r="BH1195" s="209" t="s">
        <v>148</v>
      </c>
      <c r="BI1195" s="193" t="s">
        <v>125</v>
      </c>
      <c r="BJ1195" s="210">
        <v>214</v>
      </c>
      <c r="BK1195" s="210" t="s">
        <v>126</v>
      </c>
      <c r="BL1195" s="181" t="s">
        <v>108</v>
      </c>
      <c r="BM1195" s="112" t="s">
        <v>122</v>
      </c>
      <c r="BN1195" s="79" t="s">
        <v>69</v>
      </c>
      <c r="BO1195" s="178" t="s">
        <v>117</v>
      </c>
      <c r="BP1195" s="176" t="s">
        <v>123</v>
      </c>
      <c r="BQ1195" s="188" t="s">
        <v>124</v>
      </c>
    </row>
    <row r="1196" spans="1:69" ht="15.75">
      <c r="A1196" s="179" t="s">
        <v>100</v>
      </c>
      <c r="B1196" s="195" t="s">
        <v>31</v>
      </c>
      <c r="C1196" s="180" t="s">
        <v>29</v>
      </c>
      <c r="D1196" s="192" t="s">
        <v>49</v>
      </c>
      <c r="E1196" s="194" t="s">
        <v>503</v>
      </c>
      <c r="F1196" s="196">
        <v>60</v>
      </c>
      <c r="G1196" s="196">
        <v>0</v>
      </c>
      <c r="H1196" s="197"/>
      <c r="I1196" s="197"/>
      <c r="J1196" s="197"/>
      <c r="K1196" s="197"/>
      <c r="L1196" s="196">
        <v>1</v>
      </c>
      <c r="M1196" s="198"/>
      <c r="N1196" s="188">
        <v>0</v>
      </c>
      <c r="O1196" s="197"/>
      <c r="P1196" s="197"/>
      <c r="Q1196" s="183">
        <v>6.9355082033898299</v>
      </c>
      <c r="R1196" s="197"/>
      <c r="S1196" s="197"/>
      <c r="T1196" s="189">
        <v>8.5124999999999993</v>
      </c>
      <c r="U1196" s="197"/>
      <c r="V1196" s="197"/>
      <c r="W1196" s="183">
        <v>7.0752370847457628</v>
      </c>
      <c r="X1196" s="197"/>
      <c r="Y1196" s="197"/>
      <c r="Z1196" s="189">
        <v>8.2624999999999993</v>
      </c>
      <c r="AA1196" s="197"/>
      <c r="AB1196" s="197"/>
      <c r="AC1196" s="197"/>
      <c r="AD1196" s="197"/>
      <c r="AE1196" s="197"/>
      <c r="AF1196" s="199">
        <v>3.4442171176370842</v>
      </c>
      <c r="AG1196" s="199">
        <v>413</v>
      </c>
      <c r="AH1196" s="199">
        <v>0.46601011219621313</v>
      </c>
      <c r="AI1196" s="199">
        <v>19</v>
      </c>
      <c r="AJ1196" s="199">
        <v>2.5144736842105262</v>
      </c>
      <c r="AK1196" s="199"/>
      <c r="AL1196" s="199">
        <v>58</v>
      </c>
      <c r="AM1196" s="199">
        <v>3.4513300566250473</v>
      </c>
      <c r="AN1196" s="199">
        <v>3.5462962962962963</v>
      </c>
      <c r="AO1196" s="190">
        <v>0</v>
      </c>
      <c r="AP1196" s="196">
        <v>0</v>
      </c>
      <c r="AQ1196" s="196">
        <v>0</v>
      </c>
      <c r="AR1196" s="205">
        <v>120</v>
      </c>
      <c r="AS1196" s="58">
        <v>0</v>
      </c>
      <c r="AT1196" s="183">
        <v>4248.018</v>
      </c>
      <c r="AU1196" s="183">
        <v>14.423</v>
      </c>
      <c r="AV1196" s="199">
        <v>0</v>
      </c>
      <c r="AW1196" s="227">
        <v>120</v>
      </c>
      <c r="AX1196" s="58">
        <v>0</v>
      </c>
      <c r="AY1196" s="200">
        <v>5.75</v>
      </c>
      <c r="AZ1196" s="184">
        <v>42919</v>
      </c>
      <c r="BA1196" s="58">
        <v>0.95652173912999994</v>
      </c>
      <c r="BB1196" s="58">
        <v>10.909090909095868</v>
      </c>
      <c r="BC1196" s="198" t="s">
        <v>118</v>
      </c>
      <c r="BD1196" s="178" t="s">
        <v>102</v>
      </c>
      <c r="BE1196" s="176" t="s">
        <v>103</v>
      </c>
      <c r="BF1196" s="176" t="s">
        <v>104</v>
      </c>
      <c r="BG1196" s="176" t="s">
        <v>105</v>
      </c>
      <c r="BH1196" s="209" t="s">
        <v>148</v>
      </c>
      <c r="BI1196" s="193" t="s">
        <v>127</v>
      </c>
      <c r="BJ1196" s="210">
        <v>214</v>
      </c>
      <c r="BK1196" s="210" t="s">
        <v>128</v>
      </c>
      <c r="BL1196" s="181" t="s">
        <v>108</v>
      </c>
      <c r="BM1196" s="112" t="s">
        <v>122</v>
      </c>
      <c r="BN1196" s="79" t="s">
        <v>69</v>
      </c>
      <c r="BO1196" s="178" t="s">
        <v>117</v>
      </c>
      <c r="BP1196" s="176" t="s">
        <v>123</v>
      </c>
      <c r="BQ1196" s="188" t="s">
        <v>124</v>
      </c>
    </row>
    <row r="1197" spans="1:69" ht="15.75">
      <c r="A1197" s="179" t="s">
        <v>100</v>
      </c>
      <c r="B1197" s="195" t="s">
        <v>31</v>
      </c>
      <c r="C1197" s="180" t="s">
        <v>29</v>
      </c>
      <c r="D1197" s="192" t="s">
        <v>49</v>
      </c>
      <c r="E1197" s="194" t="s">
        <v>503</v>
      </c>
      <c r="F1197" s="196">
        <v>52</v>
      </c>
      <c r="G1197" s="196">
        <v>0</v>
      </c>
      <c r="H1197" s="197"/>
      <c r="I1197" s="197"/>
      <c r="J1197" s="197"/>
      <c r="K1197" s="197"/>
      <c r="L1197" s="196">
        <v>0</v>
      </c>
      <c r="M1197" s="198"/>
      <c r="N1197" s="188">
        <v>0</v>
      </c>
      <c r="O1197" s="197"/>
      <c r="P1197" s="197"/>
      <c r="Q1197" s="183">
        <v>8.4634614038461553</v>
      </c>
      <c r="R1197" s="197"/>
      <c r="S1197" s="197"/>
      <c r="T1197" s="189">
        <v>10.7</v>
      </c>
      <c r="U1197" s="197"/>
      <c r="V1197" s="197"/>
      <c r="W1197" s="183">
        <v>8.5675959230769241</v>
      </c>
      <c r="X1197" s="197"/>
      <c r="Y1197" s="197"/>
      <c r="Z1197" s="189">
        <v>10.85</v>
      </c>
      <c r="AA1197" s="197"/>
      <c r="AB1197" s="197"/>
      <c r="AC1197" s="197"/>
      <c r="AD1197" s="197"/>
      <c r="AE1197" s="197"/>
      <c r="AF1197" s="199">
        <v>2.7038655558220146</v>
      </c>
      <c r="AG1197" s="199">
        <v>357</v>
      </c>
      <c r="AH1197" s="199">
        <v>0.327812020977091</v>
      </c>
      <c r="AI1197" s="199">
        <v>67</v>
      </c>
      <c r="AJ1197" s="199">
        <v>2.0456140350877194</v>
      </c>
      <c r="AK1197" s="199"/>
      <c r="AL1197" s="199"/>
      <c r="AM1197" s="199"/>
      <c r="AN1197" s="199"/>
      <c r="AO1197" s="190">
        <v>0</v>
      </c>
      <c r="AP1197" s="196">
        <v>0</v>
      </c>
      <c r="AQ1197" s="196">
        <v>0</v>
      </c>
      <c r="AR1197" s="205">
        <v>104</v>
      </c>
      <c r="AS1197" s="58">
        <v>0</v>
      </c>
      <c r="AT1197" s="183">
        <v>3704.5480000000002</v>
      </c>
      <c r="AU1197" s="183">
        <v>0</v>
      </c>
      <c r="AV1197" s="199">
        <v>0</v>
      </c>
      <c r="AW1197" s="227">
        <v>104</v>
      </c>
      <c r="AX1197" s="58">
        <v>0</v>
      </c>
      <c r="AY1197" s="200">
        <v>5.75</v>
      </c>
      <c r="AZ1197" s="184">
        <v>42919</v>
      </c>
      <c r="BA1197" s="58">
        <v>0.95652173912999994</v>
      </c>
      <c r="BB1197" s="58">
        <v>9.454545454549752</v>
      </c>
      <c r="BC1197" s="198" t="s">
        <v>118</v>
      </c>
      <c r="BD1197" s="178" t="s">
        <v>102</v>
      </c>
      <c r="BE1197" s="176" t="s">
        <v>103</v>
      </c>
      <c r="BF1197" s="176" t="s">
        <v>104</v>
      </c>
      <c r="BG1197" s="176" t="s">
        <v>105</v>
      </c>
      <c r="BH1197" s="209" t="s">
        <v>148</v>
      </c>
      <c r="BI1197" s="193" t="s">
        <v>129</v>
      </c>
      <c r="BJ1197" s="210">
        <v>214</v>
      </c>
      <c r="BK1197" s="210" t="s">
        <v>130</v>
      </c>
      <c r="BL1197" s="181" t="s">
        <v>108</v>
      </c>
      <c r="BM1197" s="112" t="s">
        <v>122</v>
      </c>
      <c r="BN1197" s="79" t="s">
        <v>69</v>
      </c>
      <c r="BO1197" s="178" t="s">
        <v>117</v>
      </c>
      <c r="BP1197" s="176" t="s">
        <v>123</v>
      </c>
      <c r="BQ1197" s="188" t="s">
        <v>124</v>
      </c>
    </row>
    <row r="1198" spans="1:69" ht="15.75">
      <c r="A1198" s="179" t="s">
        <v>100</v>
      </c>
      <c r="B1198" s="195" t="s">
        <v>31</v>
      </c>
      <c r="C1198" s="180" t="s">
        <v>29</v>
      </c>
      <c r="D1198" s="192" t="s">
        <v>49</v>
      </c>
      <c r="E1198" s="194" t="s">
        <v>504</v>
      </c>
      <c r="F1198" s="196">
        <v>42</v>
      </c>
      <c r="G1198" s="196">
        <v>0</v>
      </c>
      <c r="H1198" s="197"/>
      <c r="I1198" s="197"/>
      <c r="J1198" s="197"/>
      <c r="K1198" s="197"/>
      <c r="L1198" s="196">
        <v>0</v>
      </c>
      <c r="M1198" s="198"/>
      <c r="N1198" s="188">
        <v>0</v>
      </c>
      <c r="O1198" s="197"/>
      <c r="P1198" s="197"/>
      <c r="Q1198" s="183">
        <v>5.8399522619047621</v>
      </c>
      <c r="R1198" s="197"/>
      <c r="S1198" s="197"/>
      <c r="T1198" s="189">
        <v>9.7249999999999996</v>
      </c>
      <c r="U1198" s="197"/>
      <c r="V1198" s="197"/>
      <c r="W1198" s="183">
        <v>5.4757856190476195</v>
      </c>
      <c r="X1198" s="197"/>
      <c r="Y1198" s="197"/>
      <c r="Z1198" s="189">
        <v>9.7249999999999996</v>
      </c>
      <c r="AA1198" s="197"/>
      <c r="AB1198" s="197"/>
      <c r="AC1198" s="197"/>
      <c r="AD1198" s="197"/>
      <c r="AE1198" s="197"/>
      <c r="AF1198" s="199">
        <v>3.6415629037570612</v>
      </c>
      <c r="AG1198" s="199">
        <v>267</v>
      </c>
      <c r="AH1198" s="199">
        <v>0.64354072762036618</v>
      </c>
      <c r="AI1198" s="199">
        <v>7</v>
      </c>
      <c r="AJ1198" s="199">
        <v>1.7937500000000002</v>
      </c>
      <c r="AK1198" s="199"/>
      <c r="AL1198" s="199">
        <v>36</v>
      </c>
      <c r="AM1198" s="199">
        <v>3.6603968493522165</v>
      </c>
      <c r="AN1198" s="199">
        <v>3.7185863874345548</v>
      </c>
      <c r="AO1198" s="190">
        <v>0</v>
      </c>
      <c r="AP1198" s="196">
        <v>0</v>
      </c>
      <c r="AQ1198" s="196">
        <v>0</v>
      </c>
      <c r="AR1198" s="205">
        <v>84</v>
      </c>
      <c r="AS1198" s="58">
        <v>0</v>
      </c>
      <c r="AT1198" s="183">
        <v>2860.6910000000003</v>
      </c>
      <c r="AU1198" s="183">
        <v>143.196</v>
      </c>
      <c r="AV1198" s="199">
        <v>0</v>
      </c>
      <c r="AW1198" s="227">
        <v>84</v>
      </c>
      <c r="AX1198" s="58">
        <v>0</v>
      </c>
      <c r="AY1198" s="200">
        <v>10.75</v>
      </c>
      <c r="AZ1198" s="184">
        <v>23026</v>
      </c>
      <c r="BA1198" s="58">
        <v>0.46511627906900005</v>
      </c>
      <c r="BB1198" s="58">
        <v>8.4000000000138595</v>
      </c>
      <c r="BC1198" s="198" t="s">
        <v>118</v>
      </c>
      <c r="BD1198" s="178" t="s">
        <v>102</v>
      </c>
      <c r="BE1198" s="176" t="s">
        <v>103</v>
      </c>
      <c r="BF1198" s="176" t="s">
        <v>104</v>
      </c>
      <c r="BG1198" s="176" t="s">
        <v>105</v>
      </c>
      <c r="BH1198" s="209" t="s">
        <v>106</v>
      </c>
      <c r="BI1198" s="193" t="s">
        <v>120</v>
      </c>
      <c r="BJ1198" s="210">
        <v>214</v>
      </c>
      <c r="BK1198" s="210" t="s">
        <v>121</v>
      </c>
      <c r="BL1198" s="181" t="s">
        <v>108</v>
      </c>
      <c r="BM1198" s="112" t="s">
        <v>122</v>
      </c>
      <c r="BN1198" s="79" t="s">
        <v>69</v>
      </c>
      <c r="BO1198" s="178" t="s">
        <v>155</v>
      </c>
      <c r="BP1198" s="176" t="s">
        <v>149</v>
      </c>
      <c r="BQ1198" s="188" t="s">
        <v>150</v>
      </c>
    </row>
    <row r="1199" spans="1:69" ht="15.75">
      <c r="A1199" s="179" t="s">
        <v>100</v>
      </c>
      <c r="B1199" s="195" t="s">
        <v>31</v>
      </c>
      <c r="C1199" s="180" t="s">
        <v>29</v>
      </c>
      <c r="D1199" s="192" t="s">
        <v>49</v>
      </c>
      <c r="E1199" s="194" t="s">
        <v>504</v>
      </c>
      <c r="F1199" s="196">
        <v>35</v>
      </c>
      <c r="G1199" s="196">
        <v>2</v>
      </c>
      <c r="H1199" s="197"/>
      <c r="I1199" s="197"/>
      <c r="J1199" s="197"/>
      <c r="K1199" s="197"/>
      <c r="L1199" s="196">
        <v>0</v>
      </c>
      <c r="M1199" s="198"/>
      <c r="N1199" s="188">
        <v>1</v>
      </c>
      <c r="O1199" s="197"/>
      <c r="P1199" s="197"/>
      <c r="Q1199" s="183">
        <v>7.2401515151515143</v>
      </c>
      <c r="R1199" s="197"/>
      <c r="S1199" s="197"/>
      <c r="T1199" s="189">
        <v>9.3374999999999986</v>
      </c>
      <c r="U1199" s="197"/>
      <c r="V1199" s="197"/>
      <c r="W1199" s="183">
        <v>7.2839696060606061</v>
      </c>
      <c r="X1199" s="197"/>
      <c r="Y1199" s="197"/>
      <c r="Z1199" s="189">
        <v>9.3374999999999986</v>
      </c>
      <c r="AA1199" s="197"/>
      <c r="AB1199" s="197"/>
      <c r="AC1199" s="197"/>
      <c r="AD1199" s="197"/>
      <c r="AE1199" s="197"/>
      <c r="AF1199" s="199">
        <v>3.1276785800499578</v>
      </c>
      <c r="AG1199" s="199">
        <v>224</v>
      </c>
      <c r="AH1199" s="199">
        <v>0.63927836692317441</v>
      </c>
      <c r="AI1199" s="199">
        <v>43</v>
      </c>
      <c r="AJ1199" s="199">
        <v>1.9775</v>
      </c>
      <c r="AK1199" s="199"/>
      <c r="AL1199" s="199">
        <v>31</v>
      </c>
      <c r="AM1199" s="199">
        <v>3.1436866455913139</v>
      </c>
      <c r="AN1199" s="199">
        <v>3.1607142857142856</v>
      </c>
      <c r="AO1199" s="190">
        <v>0</v>
      </c>
      <c r="AP1199" s="196">
        <v>0</v>
      </c>
      <c r="AQ1199" s="196">
        <v>0</v>
      </c>
      <c r="AR1199" s="205">
        <v>66</v>
      </c>
      <c r="AS1199" s="58">
        <v>0</v>
      </c>
      <c r="AT1199" s="183">
        <v>2367.4730000000004</v>
      </c>
      <c r="AU1199" s="183">
        <v>0</v>
      </c>
      <c r="AV1199" s="199">
        <v>0</v>
      </c>
      <c r="AW1199" s="227">
        <v>66</v>
      </c>
      <c r="AX1199" s="58">
        <v>0</v>
      </c>
      <c r="AY1199" s="200">
        <v>10.75</v>
      </c>
      <c r="AZ1199" s="184">
        <v>23026</v>
      </c>
      <c r="BA1199" s="58">
        <v>0.46511627906900005</v>
      </c>
      <c r="BB1199" s="58">
        <v>7.000000000011549</v>
      </c>
      <c r="BC1199" s="198" t="s">
        <v>118</v>
      </c>
      <c r="BD1199" s="178" t="s">
        <v>102</v>
      </c>
      <c r="BE1199" s="176" t="s">
        <v>103</v>
      </c>
      <c r="BF1199" s="176" t="s">
        <v>104</v>
      </c>
      <c r="BG1199" s="176" t="s">
        <v>105</v>
      </c>
      <c r="BH1199" s="209" t="s">
        <v>106</v>
      </c>
      <c r="BI1199" s="193" t="s">
        <v>125</v>
      </c>
      <c r="BJ1199" s="210">
        <v>214</v>
      </c>
      <c r="BK1199" s="210" t="s">
        <v>126</v>
      </c>
      <c r="BL1199" s="181" t="s">
        <v>108</v>
      </c>
      <c r="BM1199" s="112" t="s">
        <v>122</v>
      </c>
      <c r="BN1199" s="79" t="s">
        <v>69</v>
      </c>
      <c r="BO1199" s="178" t="s">
        <v>155</v>
      </c>
      <c r="BP1199" s="176" t="s">
        <v>149</v>
      </c>
      <c r="BQ1199" s="188" t="s">
        <v>150</v>
      </c>
    </row>
    <row r="1200" spans="1:69" ht="15.75">
      <c r="A1200" s="179" t="s">
        <v>100</v>
      </c>
      <c r="B1200" s="195" t="s">
        <v>31</v>
      </c>
      <c r="C1200" s="180" t="s">
        <v>29</v>
      </c>
      <c r="D1200" s="192" t="s">
        <v>49</v>
      </c>
      <c r="E1200" s="194" t="s">
        <v>504</v>
      </c>
      <c r="F1200" s="196">
        <v>35</v>
      </c>
      <c r="G1200" s="196">
        <v>0</v>
      </c>
      <c r="H1200" s="197"/>
      <c r="I1200" s="197"/>
      <c r="J1200" s="197"/>
      <c r="K1200" s="197"/>
      <c r="L1200" s="196">
        <v>0</v>
      </c>
      <c r="M1200" s="198"/>
      <c r="N1200" s="188">
        <v>0</v>
      </c>
      <c r="O1200" s="197"/>
      <c r="P1200" s="197"/>
      <c r="Q1200" s="183">
        <v>5.9521142571428571</v>
      </c>
      <c r="R1200" s="197"/>
      <c r="S1200" s="197"/>
      <c r="T1200" s="189">
        <v>9.625</v>
      </c>
      <c r="U1200" s="197"/>
      <c r="V1200" s="197"/>
      <c r="W1200" s="183">
        <v>5.3607999428571436</v>
      </c>
      <c r="X1200" s="197"/>
      <c r="Y1200" s="197"/>
      <c r="Z1200" s="189">
        <v>8.625</v>
      </c>
      <c r="AA1200" s="197"/>
      <c r="AB1200" s="197"/>
      <c r="AC1200" s="197"/>
      <c r="AD1200" s="197"/>
      <c r="AE1200" s="197"/>
      <c r="AF1200" s="199">
        <v>3.4765612290830026</v>
      </c>
      <c r="AG1200" s="199">
        <v>245</v>
      </c>
      <c r="AH1200" s="199">
        <v>0.52321483522603052</v>
      </c>
      <c r="AI1200" s="199">
        <v>17</v>
      </c>
      <c r="AJ1200" s="199">
        <v>2.3303571428571428</v>
      </c>
      <c r="AK1200" s="199"/>
      <c r="AL1200" s="199">
        <v>32</v>
      </c>
      <c r="AM1200" s="199">
        <v>3.5205803625285625</v>
      </c>
      <c r="AN1200" s="199">
        <v>3.622047244094488</v>
      </c>
      <c r="AO1200" s="190">
        <v>0</v>
      </c>
      <c r="AP1200" s="196">
        <v>0</v>
      </c>
      <c r="AQ1200" s="196">
        <v>0</v>
      </c>
      <c r="AR1200" s="205">
        <v>70</v>
      </c>
      <c r="AS1200" s="58">
        <v>0</v>
      </c>
      <c r="AT1200" s="183">
        <v>2355.9409999999998</v>
      </c>
      <c r="AU1200" s="183">
        <v>157.43600000000001</v>
      </c>
      <c r="AV1200" s="199">
        <v>0</v>
      </c>
      <c r="AW1200" s="227">
        <v>70</v>
      </c>
      <c r="AX1200" s="58">
        <v>0</v>
      </c>
      <c r="AY1200" s="200">
        <v>10.75</v>
      </c>
      <c r="AZ1200" s="184">
        <v>23026</v>
      </c>
      <c r="BA1200" s="58">
        <v>0.46511627906900005</v>
      </c>
      <c r="BB1200" s="58">
        <v>7.000000000011549</v>
      </c>
      <c r="BC1200" s="198" t="s">
        <v>118</v>
      </c>
      <c r="BD1200" s="178" t="s">
        <v>102</v>
      </c>
      <c r="BE1200" s="176" t="s">
        <v>103</v>
      </c>
      <c r="BF1200" s="176" t="s">
        <v>104</v>
      </c>
      <c r="BG1200" s="176" t="s">
        <v>105</v>
      </c>
      <c r="BH1200" s="209" t="s">
        <v>106</v>
      </c>
      <c r="BI1200" s="193" t="s">
        <v>127</v>
      </c>
      <c r="BJ1200" s="210">
        <v>214</v>
      </c>
      <c r="BK1200" s="210" t="s">
        <v>128</v>
      </c>
      <c r="BL1200" s="181" t="s">
        <v>108</v>
      </c>
      <c r="BM1200" s="112" t="s">
        <v>122</v>
      </c>
      <c r="BN1200" s="79" t="s">
        <v>69</v>
      </c>
      <c r="BO1200" s="178" t="s">
        <v>155</v>
      </c>
      <c r="BP1200" s="176" t="s">
        <v>149</v>
      </c>
      <c r="BQ1200" s="188" t="s">
        <v>150</v>
      </c>
    </row>
    <row r="1201" spans="1:69" ht="15.75">
      <c r="A1201" s="179" t="s">
        <v>100</v>
      </c>
      <c r="B1201" s="195" t="s">
        <v>31</v>
      </c>
      <c r="C1201" s="180" t="s">
        <v>29</v>
      </c>
      <c r="D1201" s="192" t="s">
        <v>49</v>
      </c>
      <c r="E1201" s="194" t="s">
        <v>504</v>
      </c>
      <c r="F1201" s="196">
        <v>39</v>
      </c>
      <c r="G1201" s="196">
        <v>0</v>
      </c>
      <c r="H1201" s="197"/>
      <c r="I1201" s="197"/>
      <c r="J1201" s="197"/>
      <c r="K1201" s="197"/>
      <c r="L1201" s="196">
        <v>0</v>
      </c>
      <c r="M1201" s="198"/>
      <c r="N1201" s="188">
        <v>0</v>
      </c>
      <c r="O1201" s="197"/>
      <c r="P1201" s="197"/>
      <c r="Q1201" s="183">
        <v>8.4246408461538458</v>
      </c>
      <c r="R1201" s="197"/>
      <c r="S1201" s="197"/>
      <c r="T1201" s="189">
        <v>14.262499999999999</v>
      </c>
      <c r="U1201" s="197"/>
      <c r="V1201" s="197"/>
      <c r="W1201" s="183">
        <v>8.4104870256410269</v>
      </c>
      <c r="X1201" s="197"/>
      <c r="Y1201" s="197"/>
      <c r="Z1201" s="189">
        <v>14.262499999999999</v>
      </c>
      <c r="AA1201" s="197"/>
      <c r="AB1201" s="197"/>
      <c r="AC1201" s="197"/>
      <c r="AD1201" s="197"/>
      <c r="AE1201" s="197"/>
      <c r="AF1201" s="199">
        <v>2.6919747936625442</v>
      </c>
      <c r="AG1201" s="199">
        <v>238</v>
      </c>
      <c r="AH1201" s="199">
        <v>0.39444060034564676</v>
      </c>
      <c r="AI1201" s="199">
        <v>54</v>
      </c>
      <c r="AJ1201" s="199">
        <v>1.7330000000000001</v>
      </c>
      <c r="AK1201" s="199"/>
      <c r="AL1201" s="199"/>
      <c r="AM1201" s="199"/>
      <c r="AN1201" s="199"/>
      <c r="AO1201" s="190">
        <v>0</v>
      </c>
      <c r="AP1201" s="196">
        <v>0</v>
      </c>
      <c r="AQ1201" s="196">
        <v>0</v>
      </c>
      <c r="AR1201" s="205">
        <v>78</v>
      </c>
      <c r="AS1201" s="58">
        <v>0</v>
      </c>
      <c r="AT1201" s="183">
        <v>2779.7529999999997</v>
      </c>
      <c r="AU1201" s="183">
        <v>0</v>
      </c>
      <c r="AV1201" s="199">
        <v>0</v>
      </c>
      <c r="AW1201" s="227">
        <v>78</v>
      </c>
      <c r="AX1201" s="58">
        <v>0</v>
      </c>
      <c r="AY1201" s="200">
        <v>10.75</v>
      </c>
      <c r="AZ1201" s="184">
        <v>23026</v>
      </c>
      <c r="BA1201" s="58">
        <v>0.46511627906900005</v>
      </c>
      <c r="BB1201" s="58">
        <v>7.8000000000128686</v>
      </c>
      <c r="BC1201" s="198" t="s">
        <v>118</v>
      </c>
      <c r="BD1201" s="178" t="s">
        <v>102</v>
      </c>
      <c r="BE1201" s="176" t="s">
        <v>103</v>
      </c>
      <c r="BF1201" s="176" t="s">
        <v>104</v>
      </c>
      <c r="BG1201" s="176" t="s">
        <v>105</v>
      </c>
      <c r="BH1201" s="209" t="s">
        <v>106</v>
      </c>
      <c r="BI1201" s="193" t="s">
        <v>129</v>
      </c>
      <c r="BJ1201" s="210">
        <v>214</v>
      </c>
      <c r="BK1201" s="210" t="s">
        <v>130</v>
      </c>
      <c r="BL1201" s="181" t="s">
        <v>108</v>
      </c>
      <c r="BM1201" s="112" t="s">
        <v>122</v>
      </c>
      <c r="BN1201" s="79" t="s">
        <v>69</v>
      </c>
      <c r="BO1201" s="178" t="s">
        <v>155</v>
      </c>
      <c r="BP1201" s="176" t="s">
        <v>149</v>
      </c>
      <c r="BQ1201" s="188" t="s">
        <v>150</v>
      </c>
    </row>
    <row r="1202" spans="1:69" ht="15.75">
      <c r="A1202" s="179" t="s">
        <v>100</v>
      </c>
      <c r="B1202" s="195" t="s">
        <v>31</v>
      </c>
      <c r="C1202" s="180" t="s">
        <v>29</v>
      </c>
      <c r="D1202" s="192" t="s">
        <v>49</v>
      </c>
      <c r="E1202" s="194" t="s">
        <v>505</v>
      </c>
      <c r="F1202" s="196">
        <v>65</v>
      </c>
      <c r="G1202" s="196">
        <v>0</v>
      </c>
      <c r="H1202" s="197"/>
      <c r="I1202" s="197"/>
      <c r="J1202" s="197"/>
      <c r="K1202" s="197"/>
      <c r="L1202" s="196">
        <v>0</v>
      </c>
      <c r="M1202" s="198"/>
      <c r="N1202" s="188">
        <v>1</v>
      </c>
      <c r="O1202" s="197"/>
      <c r="P1202" s="197"/>
      <c r="Q1202" s="183">
        <v>5.8007844615384609</v>
      </c>
      <c r="R1202" s="197"/>
      <c r="S1202" s="197"/>
      <c r="T1202" s="189">
        <v>7.6875</v>
      </c>
      <c r="U1202" s="197"/>
      <c r="V1202" s="197"/>
      <c r="W1202" s="183">
        <v>5.5071845384615381</v>
      </c>
      <c r="X1202" s="197"/>
      <c r="Y1202" s="197"/>
      <c r="Z1202" s="189">
        <v>7.6875</v>
      </c>
      <c r="AA1202" s="197"/>
      <c r="AB1202" s="197"/>
      <c r="AC1202" s="197"/>
      <c r="AD1202" s="197"/>
      <c r="AE1202" s="197"/>
      <c r="AF1202" s="199">
        <v>3.4475737034328402</v>
      </c>
      <c r="AG1202" s="199">
        <v>441</v>
      </c>
      <c r="AH1202" s="199">
        <v>0.55059852482329641</v>
      </c>
      <c r="AI1202" s="199">
        <v>22</v>
      </c>
      <c r="AJ1202" s="199">
        <v>2.3355263157894735</v>
      </c>
      <c r="AK1202" s="199"/>
      <c r="AL1202" s="199">
        <v>55</v>
      </c>
      <c r="AM1202" s="199">
        <v>3.5326493582168177</v>
      </c>
      <c r="AN1202" s="199">
        <v>3.6179039301310043</v>
      </c>
      <c r="AO1202" s="190">
        <v>0</v>
      </c>
      <c r="AP1202" s="196">
        <v>0</v>
      </c>
      <c r="AQ1202" s="196">
        <v>0</v>
      </c>
      <c r="AR1202" s="205">
        <v>130</v>
      </c>
      <c r="AS1202" s="58">
        <v>0</v>
      </c>
      <c r="AT1202" s="183">
        <v>4601.0200000000004</v>
      </c>
      <c r="AU1202" s="183">
        <v>48.512999999999998</v>
      </c>
      <c r="AV1202" s="199">
        <v>0</v>
      </c>
      <c r="AW1202" s="227">
        <v>130</v>
      </c>
      <c r="AX1202" s="58">
        <v>0</v>
      </c>
      <c r="AY1202" s="200">
        <v>5.25</v>
      </c>
      <c r="AZ1202" s="184">
        <v>32812</v>
      </c>
      <c r="BA1202" s="58">
        <v>0.857142857142</v>
      </c>
      <c r="BB1202" s="58">
        <v>14.44444444445889</v>
      </c>
      <c r="BC1202" s="198" t="s">
        <v>118</v>
      </c>
      <c r="BD1202" s="178" t="s">
        <v>102</v>
      </c>
      <c r="BE1202" s="176" t="s">
        <v>103</v>
      </c>
      <c r="BF1202" s="176" t="s">
        <v>104</v>
      </c>
      <c r="BG1202" s="176" t="s">
        <v>105</v>
      </c>
      <c r="BH1202" s="209" t="s">
        <v>148</v>
      </c>
      <c r="BI1202" s="193" t="s">
        <v>120</v>
      </c>
      <c r="BJ1202" s="210">
        <v>214</v>
      </c>
      <c r="BK1202" s="210" t="s">
        <v>121</v>
      </c>
      <c r="BL1202" s="181" t="s">
        <v>108</v>
      </c>
      <c r="BM1202" s="112" t="s">
        <v>122</v>
      </c>
      <c r="BN1202" s="79" t="s">
        <v>69</v>
      </c>
      <c r="BO1202" s="178" t="s">
        <v>117</v>
      </c>
      <c r="BP1202" s="176" t="s">
        <v>123</v>
      </c>
      <c r="BQ1202" s="188" t="s">
        <v>124</v>
      </c>
    </row>
    <row r="1203" spans="1:69" ht="15.75">
      <c r="A1203" s="179" t="s">
        <v>100</v>
      </c>
      <c r="B1203" s="195" t="s">
        <v>31</v>
      </c>
      <c r="C1203" s="180" t="s">
        <v>29</v>
      </c>
      <c r="D1203" s="192" t="s">
        <v>49</v>
      </c>
      <c r="E1203" s="194" t="s">
        <v>505</v>
      </c>
      <c r="F1203" s="196">
        <v>66</v>
      </c>
      <c r="G1203" s="196">
        <v>6</v>
      </c>
      <c r="H1203" s="197"/>
      <c r="I1203" s="197"/>
      <c r="J1203" s="197"/>
      <c r="K1203" s="197"/>
      <c r="L1203" s="196">
        <v>0</v>
      </c>
      <c r="M1203" s="198"/>
      <c r="N1203" s="188">
        <v>0</v>
      </c>
      <c r="O1203" s="197"/>
      <c r="P1203" s="197"/>
      <c r="Q1203" s="183">
        <v>8.6823998166666669</v>
      </c>
      <c r="R1203" s="197"/>
      <c r="S1203" s="197"/>
      <c r="T1203" s="189">
        <v>14.25</v>
      </c>
      <c r="U1203" s="197"/>
      <c r="V1203" s="197"/>
      <c r="W1203" s="183">
        <v>8.5313498333333335</v>
      </c>
      <c r="X1203" s="197"/>
      <c r="Y1203" s="197"/>
      <c r="Z1203" s="189">
        <v>14</v>
      </c>
      <c r="AA1203" s="197"/>
      <c r="AB1203" s="197"/>
      <c r="AC1203" s="197"/>
      <c r="AD1203" s="197"/>
      <c r="AE1203" s="197"/>
      <c r="AF1203" s="199">
        <v>3.3731428569271449</v>
      </c>
      <c r="AG1203" s="199">
        <v>420</v>
      </c>
      <c r="AH1203" s="199">
        <v>0.49155269116066691</v>
      </c>
      <c r="AI1203" s="199">
        <v>26</v>
      </c>
      <c r="AJ1203" s="199">
        <v>2.4</v>
      </c>
      <c r="AK1203" s="199"/>
      <c r="AL1203" s="199">
        <v>59</v>
      </c>
      <c r="AM1203" s="199">
        <v>3.383995158043092</v>
      </c>
      <c r="AN1203" s="199">
        <v>3.4814049586776861</v>
      </c>
      <c r="AO1203" s="190">
        <v>0</v>
      </c>
      <c r="AP1203" s="196">
        <v>0</v>
      </c>
      <c r="AQ1203" s="196">
        <v>0</v>
      </c>
      <c r="AR1203" s="205">
        <v>120</v>
      </c>
      <c r="AS1203" s="58">
        <v>0</v>
      </c>
      <c r="AT1203" s="183">
        <v>4299.0429999999997</v>
      </c>
      <c r="AU1203" s="183">
        <v>0</v>
      </c>
      <c r="AV1203" s="199">
        <v>0</v>
      </c>
      <c r="AW1203" s="227">
        <v>120</v>
      </c>
      <c r="AX1203" s="58">
        <v>0</v>
      </c>
      <c r="AY1203" s="200">
        <v>5.25</v>
      </c>
      <c r="AZ1203" s="184">
        <v>32812</v>
      </c>
      <c r="BA1203" s="58">
        <v>0.857142857142</v>
      </c>
      <c r="BB1203" s="58">
        <v>14.666666666681333</v>
      </c>
      <c r="BC1203" s="198" t="s">
        <v>118</v>
      </c>
      <c r="BD1203" s="178" t="s">
        <v>102</v>
      </c>
      <c r="BE1203" s="176" t="s">
        <v>103</v>
      </c>
      <c r="BF1203" s="176" t="s">
        <v>104</v>
      </c>
      <c r="BG1203" s="176" t="s">
        <v>105</v>
      </c>
      <c r="BH1203" s="209" t="s">
        <v>148</v>
      </c>
      <c r="BI1203" s="193" t="s">
        <v>125</v>
      </c>
      <c r="BJ1203" s="210">
        <v>214</v>
      </c>
      <c r="BK1203" s="210" t="s">
        <v>126</v>
      </c>
      <c r="BL1203" s="181" t="s">
        <v>108</v>
      </c>
      <c r="BM1203" s="112" t="s">
        <v>122</v>
      </c>
      <c r="BN1203" s="79" t="s">
        <v>69</v>
      </c>
      <c r="BO1203" s="178" t="s">
        <v>117</v>
      </c>
      <c r="BP1203" s="176" t="s">
        <v>123</v>
      </c>
      <c r="BQ1203" s="188" t="s">
        <v>124</v>
      </c>
    </row>
    <row r="1204" spans="1:69" ht="15.75">
      <c r="A1204" s="179" t="s">
        <v>100</v>
      </c>
      <c r="B1204" s="195" t="s">
        <v>31</v>
      </c>
      <c r="C1204" s="180" t="s">
        <v>29</v>
      </c>
      <c r="D1204" s="192" t="s">
        <v>49</v>
      </c>
      <c r="E1204" s="194" t="s">
        <v>505</v>
      </c>
      <c r="F1204" s="196">
        <v>73</v>
      </c>
      <c r="G1204" s="196">
        <v>1</v>
      </c>
      <c r="H1204" s="197"/>
      <c r="I1204" s="197"/>
      <c r="J1204" s="197"/>
      <c r="K1204" s="197"/>
      <c r="L1204" s="196">
        <v>0</v>
      </c>
      <c r="M1204" s="198"/>
      <c r="N1204" s="188">
        <v>0</v>
      </c>
      <c r="O1204" s="197"/>
      <c r="P1204" s="197"/>
      <c r="Q1204" s="183">
        <v>6.9589998749999999</v>
      </c>
      <c r="R1204" s="197"/>
      <c r="S1204" s="197"/>
      <c r="T1204" s="189">
        <v>9.1999999999999957</v>
      </c>
      <c r="U1204" s="197"/>
      <c r="V1204" s="197"/>
      <c r="W1204" s="183">
        <v>7.0867220555555557</v>
      </c>
      <c r="X1204" s="197"/>
      <c r="Y1204" s="197"/>
      <c r="Z1204" s="189">
        <v>9.1999999999999957</v>
      </c>
      <c r="AA1204" s="197"/>
      <c r="AB1204" s="197"/>
      <c r="AC1204" s="197"/>
      <c r="AD1204" s="197"/>
      <c r="AE1204" s="197"/>
      <c r="AF1204" s="199">
        <v>3.4262648888287091</v>
      </c>
      <c r="AG1204" s="199">
        <v>504</v>
      </c>
      <c r="AH1204" s="199">
        <v>0.51001751366312198</v>
      </c>
      <c r="AI1204" s="199">
        <v>35</v>
      </c>
      <c r="AJ1204" s="199">
        <v>2.3250000000000002</v>
      </c>
      <c r="AK1204" s="199"/>
      <c r="AL1204" s="199">
        <v>71</v>
      </c>
      <c r="AM1204" s="199">
        <v>3.4273038306226673</v>
      </c>
      <c r="AN1204" s="199">
        <v>3.5524809160305342</v>
      </c>
      <c r="AO1204" s="190">
        <v>0</v>
      </c>
      <c r="AP1204" s="196">
        <v>0</v>
      </c>
      <c r="AQ1204" s="196">
        <v>0</v>
      </c>
      <c r="AR1204" s="205">
        <v>144</v>
      </c>
      <c r="AS1204" s="58">
        <v>0</v>
      </c>
      <c r="AT1204" s="183">
        <v>5134.0129999999999</v>
      </c>
      <c r="AU1204" s="183">
        <v>22.094000000000001</v>
      </c>
      <c r="AV1204" s="199">
        <v>0</v>
      </c>
      <c r="AW1204" s="227">
        <v>144</v>
      </c>
      <c r="AX1204" s="58">
        <v>0</v>
      </c>
      <c r="AY1204" s="200">
        <v>5.25</v>
      </c>
      <c r="AZ1204" s="184">
        <v>32812</v>
      </c>
      <c r="BA1204" s="58">
        <v>0.857142857142</v>
      </c>
      <c r="BB1204" s="58">
        <v>16.222222222238443</v>
      </c>
      <c r="BC1204" s="198" t="s">
        <v>118</v>
      </c>
      <c r="BD1204" s="178" t="s">
        <v>102</v>
      </c>
      <c r="BE1204" s="176" t="s">
        <v>103</v>
      </c>
      <c r="BF1204" s="176" t="s">
        <v>104</v>
      </c>
      <c r="BG1204" s="176" t="s">
        <v>105</v>
      </c>
      <c r="BH1204" s="209" t="s">
        <v>148</v>
      </c>
      <c r="BI1204" s="193" t="s">
        <v>127</v>
      </c>
      <c r="BJ1204" s="210">
        <v>214</v>
      </c>
      <c r="BK1204" s="210" t="s">
        <v>128</v>
      </c>
      <c r="BL1204" s="181" t="s">
        <v>108</v>
      </c>
      <c r="BM1204" s="112" t="s">
        <v>122</v>
      </c>
      <c r="BN1204" s="79" t="s">
        <v>69</v>
      </c>
      <c r="BO1204" s="178" t="s">
        <v>117</v>
      </c>
      <c r="BP1204" s="176" t="s">
        <v>123</v>
      </c>
      <c r="BQ1204" s="188" t="s">
        <v>124</v>
      </c>
    </row>
    <row r="1205" spans="1:69" ht="15.75">
      <c r="A1205" s="179" t="s">
        <v>100</v>
      </c>
      <c r="B1205" s="195" t="s">
        <v>31</v>
      </c>
      <c r="C1205" s="180" t="s">
        <v>29</v>
      </c>
      <c r="D1205" s="192" t="s">
        <v>49</v>
      </c>
      <c r="E1205" s="194" t="s">
        <v>505</v>
      </c>
      <c r="F1205" s="196">
        <v>74</v>
      </c>
      <c r="G1205" s="196">
        <v>0</v>
      </c>
      <c r="H1205" s="197"/>
      <c r="I1205" s="197"/>
      <c r="J1205" s="197"/>
      <c r="K1205" s="197"/>
      <c r="L1205" s="196">
        <v>0</v>
      </c>
      <c r="M1205" s="198"/>
      <c r="N1205" s="188">
        <v>0</v>
      </c>
      <c r="O1205" s="197"/>
      <c r="P1205" s="197"/>
      <c r="Q1205" s="183">
        <v>7.9852701081081081</v>
      </c>
      <c r="R1205" s="197"/>
      <c r="S1205" s="197"/>
      <c r="T1205" s="189">
        <v>9.6624999999999996</v>
      </c>
      <c r="U1205" s="197"/>
      <c r="V1205" s="197"/>
      <c r="W1205" s="183">
        <v>8.0681214054054067</v>
      </c>
      <c r="X1205" s="197"/>
      <c r="Y1205" s="197"/>
      <c r="Z1205" s="189">
        <v>9.7166666666666668</v>
      </c>
      <c r="AA1205" s="197"/>
      <c r="AB1205" s="197"/>
      <c r="AC1205" s="197"/>
      <c r="AD1205" s="197"/>
      <c r="AE1205" s="197"/>
      <c r="AF1205" s="199">
        <v>2.7272393899074396</v>
      </c>
      <c r="AG1205" s="199">
        <v>518</v>
      </c>
      <c r="AH1205" s="199">
        <v>0.31472842161636483</v>
      </c>
      <c r="AI1205" s="199">
        <v>89</v>
      </c>
      <c r="AJ1205" s="199">
        <v>2.0848684210526316</v>
      </c>
      <c r="AK1205" s="199"/>
      <c r="AL1205" s="199"/>
      <c r="AM1205" s="199"/>
      <c r="AN1205" s="199"/>
      <c r="AO1205" s="190">
        <v>0</v>
      </c>
      <c r="AP1205" s="196">
        <v>0</v>
      </c>
      <c r="AQ1205" s="196">
        <v>0</v>
      </c>
      <c r="AR1205" s="205">
        <v>148</v>
      </c>
      <c r="AS1205" s="58">
        <v>0</v>
      </c>
      <c r="AT1205" s="183">
        <v>5286.4610000000002</v>
      </c>
      <c r="AU1205" s="183">
        <v>6.298</v>
      </c>
      <c r="AV1205" s="199">
        <v>0</v>
      </c>
      <c r="AW1205" s="227">
        <v>148</v>
      </c>
      <c r="AX1205" s="58">
        <v>0</v>
      </c>
      <c r="AY1205" s="200">
        <v>5.25</v>
      </c>
      <c r="AZ1205" s="184">
        <v>32812</v>
      </c>
      <c r="BA1205" s="58">
        <v>0.857142857142</v>
      </c>
      <c r="BB1205" s="58">
        <v>16.444444444460888</v>
      </c>
      <c r="BC1205" s="198" t="s">
        <v>118</v>
      </c>
      <c r="BD1205" s="178" t="s">
        <v>102</v>
      </c>
      <c r="BE1205" s="176" t="s">
        <v>103</v>
      </c>
      <c r="BF1205" s="176" t="s">
        <v>104</v>
      </c>
      <c r="BG1205" s="176" t="s">
        <v>105</v>
      </c>
      <c r="BH1205" s="209" t="s">
        <v>148</v>
      </c>
      <c r="BI1205" s="193" t="s">
        <v>129</v>
      </c>
      <c r="BJ1205" s="210">
        <v>214</v>
      </c>
      <c r="BK1205" s="210" t="s">
        <v>130</v>
      </c>
      <c r="BL1205" s="181" t="s">
        <v>108</v>
      </c>
      <c r="BM1205" s="112" t="s">
        <v>122</v>
      </c>
      <c r="BN1205" s="79" t="s">
        <v>69</v>
      </c>
      <c r="BO1205" s="178" t="s">
        <v>117</v>
      </c>
      <c r="BP1205" s="176" t="s">
        <v>123</v>
      </c>
      <c r="BQ1205" s="188" t="s">
        <v>124</v>
      </c>
    </row>
    <row r="1206" spans="1:69" ht="15.75">
      <c r="A1206" s="179" t="s">
        <v>100</v>
      </c>
      <c r="B1206" s="195" t="s">
        <v>31</v>
      </c>
      <c r="C1206" s="180" t="s">
        <v>29</v>
      </c>
      <c r="D1206" s="192" t="s">
        <v>49</v>
      </c>
      <c r="E1206" s="194" t="s">
        <v>506</v>
      </c>
      <c r="F1206" s="196">
        <v>68</v>
      </c>
      <c r="G1206" s="196">
        <v>3</v>
      </c>
      <c r="H1206" s="197"/>
      <c r="I1206" s="197"/>
      <c r="J1206" s="197"/>
      <c r="K1206" s="197"/>
      <c r="L1206" s="196">
        <v>2</v>
      </c>
      <c r="M1206" s="198"/>
      <c r="N1206" s="188">
        <v>0</v>
      </c>
      <c r="O1206" s="197"/>
      <c r="P1206" s="197"/>
      <c r="Q1206" s="183">
        <v>5.6400793492063492</v>
      </c>
      <c r="R1206" s="197"/>
      <c r="S1206" s="197"/>
      <c r="T1206" s="189">
        <v>7.4249999999999972</v>
      </c>
      <c r="U1206" s="197"/>
      <c r="V1206" s="197"/>
      <c r="W1206" s="183">
        <v>5.3266507460317456</v>
      </c>
      <c r="X1206" s="197"/>
      <c r="Y1206" s="197"/>
      <c r="Z1206" s="189">
        <v>6.9624999999999986</v>
      </c>
      <c r="AA1206" s="197"/>
      <c r="AB1206" s="197"/>
      <c r="AC1206" s="197"/>
      <c r="AD1206" s="197"/>
      <c r="AE1206" s="197"/>
      <c r="AF1206" s="199">
        <v>3.4490745132603036</v>
      </c>
      <c r="AG1206" s="199">
        <v>433</v>
      </c>
      <c r="AH1206" s="199">
        <v>0.59026648796721159</v>
      </c>
      <c r="AI1206" s="199">
        <v>30</v>
      </c>
      <c r="AJ1206" s="199">
        <v>2.2142857142857144</v>
      </c>
      <c r="AK1206" s="199"/>
      <c r="AL1206" s="199">
        <v>62</v>
      </c>
      <c r="AM1206" s="199">
        <v>3.4490745132603036</v>
      </c>
      <c r="AN1206" s="199">
        <v>3.5810502283105023</v>
      </c>
      <c r="AO1206" s="190">
        <v>0</v>
      </c>
      <c r="AP1206" s="196">
        <v>0</v>
      </c>
      <c r="AQ1206" s="196">
        <v>0</v>
      </c>
      <c r="AR1206" s="205">
        <v>130</v>
      </c>
      <c r="AS1206" s="58">
        <v>0</v>
      </c>
      <c r="AT1206" s="183">
        <v>4594.6379999999999</v>
      </c>
      <c r="AU1206" s="183">
        <v>60.704999999999998</v>
      </c>
      <c r="AV1206" s="199">
        <v>0</v>
      </c>
      <c r="AW1206" s="227">
        <v>130</v>
      </c>
      <c r="AX1206" s="58">
        <v>0</v>
      </c>
      <c r="AY1206" s="200">
        <v>17</v>
      </c>
      <c r="AZ1206" s="184">
        <v>24498</v>
      </c>
      <c r="BA1206" s="58">
        <v>0.73529411764700003</v>
      </c>
      <c r="BB1206" s="58">
        <v>5.4400000000004347</v>
      </c>
      <c r="BC1206" s="198" t="s">
        <v>118</v>
      </c>
      <c r="BD1206" s="178" t="s">
        <v>102</v>
      </c>
      <c r="BE1206" s="176" t="s">
        <v>103</v>
      </c>
      <c r="BF1206" s="176" t="s">
        <v>104</v>
      </c>
      <c r="BG1206" s="176" t="s">
        <v>105</v>
      </c>
      <c r="BH1206" s="209" t="s">
        <v>140</v>
      </c>
      <c r="BI1206" s="193" t="s">
        <v>120</v>
      </c>
      <c r="BJ1206" s="210">
        <v>214</v>
      </c>
      <c r="BK1206" s="210" t="s">
        <v>121</v>
      </c>
      <c r="BL1206" s="181" t="s">
        <v>108</v>
      </c>
      <c r="BM1206" s="112" t="s">
        <v>122</v>
      </c>
      <c r="BN1206" s="79" t="s">
        <v>69</v>
      </c>
      <c r="BO1206" s="178" t="s">
        <v>182</v>
      </c>
      <c r="BP1206" s="176" t="s">
        <v>182</v>
      </c>
      <c r="BQ1206" s="188" t="s">
        <v>150</v>
      </c>
    </row>
    <row r="1207" spans="1:69" ht="15.75">
      <c r="A1207" s="179" t="s">
        <v>100</v>
      </c>
      <c r="B1207" s="195" t="s">
        <v>31</v>
      </c>
      <c r="C1207" s="180" t="s">
        <v>29</v>
      </c>
      <c r="D1207" s="192" t="s">
        <v>49</v>
      </c>
      <c r="E1207" s="194" t="s">
        <v>506</v>
      </c>
      <c r="F1207" s="196">
        <v>83</v>
      </c>
      <c r="G1207" s="196">
        <v>1</v>
      </c>
      <c r="H1207" s="197"/>
      <c r="I1207" s="197"/>
      <c r="J1207" s="197"/>
      <c r="K1207" s="197"/>
      <c r="L1207" s="196">
        <v>0</v>
      </c>
      <c r="M1207" s="198"/>
      <c r="N1207" s="188">
        <v>0</v>
      </c>
      <c r="O1207" s="197"/>
      <c r="P1207" s="197"/>
      <c r="Q1207" s="183">
        <v>8.1127071707317064</v>
      </c>
      <c r="R1207" s="197"/>
      <c r="S1207" s="197"/>
      <c r="T1207" s="189">
        <v>13.724999999999998</v>
      </c>
      <c r="U1207" s="197"/>
      <c r="V1207" s="197"/>
      <c r="W1207" s="183">
        <v>8.1826219024390241</v>
      </c>
      <c r="X1207" s="197"/>
      <c r="Y1207" s="197"/>
      <c r="Z1207" s="189">
        <v>13.949999999999996</v>
      </c>
      <c r="AA1207" s="197"/>
      <c r="AB1207" s="197"/>
      <c r="AC1207" s="197"/>
      <c r="AD1207" s="197"/>
      <c r="AE1207" s="197"/>
      <c r="AF1207" s="199">
        <v>3.4141463533511147</v>
      </c>
      <c r="AG1207" s="199">
        <v>574</v>
      </c>
      <c r="AH1207" s="199">
        <v>0.50662226499748941</v>
      </c>
      <c r="AI1207" s="199">
        <v>30</v>
      </c>
      <c r="AJ1207" s="199">
        <v>2.4750000000000001</v>
      </c>
      <c r="AK1207" s="199"/>
      <c r="AL1207" s="199">
        <v>82</v>
      </c>
      <c r="AM1207" s="199">
        <v>3.4141463533511147</v>
      </c>
      <c r="AN1207" s="199">
        <v>3.527173913043478</v>
      </c>
      <c r="AO1207" s="190">
        <v>0</v>
      </c>
      <c r="AP1207" s="196">
        <v>0</v>
      </c>
      <c r="AQ1207" s="196">
        <v>0</v>
      </c>
      <c r="AR1207" s="205">
        <v>164</v>
      </c>
      <c r="AS1207" s="58">
        <v>0</v>
      </c>
      <c r="AT1207" s="183">
        <v>5905.8180000000002</v>
      </c>
      <c r="AU1207" s="183">
        <v>0</v>
      </c>
      <c r="AV1207" s="199">
        <v>0</v>
      </c>
      <c r="AW1207" s="227">
        <v>164</v>
      </c>
      <c r="AX1207" s="58">
        <v>0</v>
      </c>
      <c r="AY1207" s="200">
        <v>17</v>
      </c>
      <c r="AZ1207" s="184">
        <v>24498</v>
      </c>
      <c r="BA1207" s="58">
        <v>0.73529411764700003</v>
      </c>
      <c r="BB1207" s="58">
        <v>6.6400000000005317</v>
      </c>
      <c r="BC1207" s="198" t="s">
        <v>118</v>
      </c>
      <c r="BD1207" s="178" t="s">
        <v>102</v>
      </c>
      <c r="BE1207" s="176" t="s">
        <v>103</v>
      </c>
      <c r="BF1207" s="176" t="s">
        <v>104</v>
      </c>
      <c r="BG1207" s="176" t="s">
        <v>105</v>
      </c>
      <c r="BH1207" s="209" t="s">
        <v>140</v>
      </c>
      <c r="BI1207" s="193" t="s">
        <v>125</v>
      </c>
      <c r="BJ1207" s="210">
        <v>214</v>
      </c>
      <c r="BK1207" s="210" t="s">
        <v>126</v>
      </c>
      <c r="BL1207" s="181" t="s">
        <v>108</v>
      </c>
      <c r="BM1207" s="112" t="s">
        <v>122</v>
      </c>
      <c r="BN1207" s="79" t="s">
        <v>69</v>
      </c>
      <c r="BO1207" s="178" t="s">
        <v>182</v>
      </c>
      <c r="BP1207" s="176" t="s">
        <v>182</v>
      </c>
      <c r="BQ1207" s="188" t="s">
        <v>150</v>
      </c>
    </row>
    <row r="1208" spans="1:69" ht="15.75">
      <c r="A1208" s="179" t="s">
        <v>100</v>
      </c>
      <c r="B1208" s="195" t="s">
        <v>31</v>
      </c>
      <c r="C1208" s="180" t="s">
        <v>29</v>
      </c>
      <c r="D1208" s="192" t="s">
        <v>49</v>
      </c>
      <c r="E1208" s="194" t="s">
        <v>506</v>
      </c>
      <c r="F1208" s="196">
        <v>72</v>
      </c>
      <c r="G1208" s="196">
        <v>1</v>
      </c>
      <c r="H1208" s="197"/>
      <c r="I1208" s="197"/>
      <c r="J1208" s="197"/>
      <c r="K1208" s="197"/>
      <c r="L1208" s="196">
        <v>1</v>
      </c>
      <c r="M1208" s="198"/>
      <c r="N1208" s="188">
        <v>0</v>
      </c>
      <c r="O1208" s="197"/>
      <c r="P1208" s="197"/>
      <c r="Q1208" s="183">
        <v>5.9527141571428572</v>
      </c>
      <c r="R1208" s="197"/>
      <c r="S1208" s="197"/>
      <c r="T1208" s="189">
        <v>9.625</v>
      </c>
      <c r="U1208" s="197"/>
      <c r="V1208" s="197"/>
      <c r="W1208" s="183">
        <v>5.4601283571428567</v>
      </c>
      <c r="X1208" s="197"/>
      <c r="Y1208" s="197"/>
      <c r="Z1208" s="189">
        <v>8.875</v>
      </c>
      <c r="AA1208" s="197"/>
      <c r="AB1208" s="197"/>
      <c r="AC1208" s="197"/>
      <c r="AD1208" s="197"/>
      <c r="AE1208" s="197"/>
      <c r="AF1208" s="199">
        <v>3.5257993298728456</v>
      </c>
      <c r="AG1208" s="199">
        <v>490</v>
      </c>
      <c r="AH1208" s="199">
        <v>0.55498638818712798</v>
      </c>
      <c r="AI1208" s="199">
        <v>30</v>
      </c>
      <c r="AJ1208" s="199">
        <v>2.3166666666666664</v>
      </c>
      <c r="AK1208" s="199"/>
      <c r="AL1208" s="199">
        <v>64</v>
      </c>
      <c r="AM1208" s="199">
        <v>3.6204910829131096</v>
      </c>
      <c r="AN1208" s="199">
        <v>3.6710069444444446</v>
      </c>
      <c r="AO1208" s="190">
        <v>0</v>
      </c>
      <c r="AP1208" s="196">
        <v>0</v>
      </c>
      <c r="AQ1208" s="196">
        <v>0</v>
      </c>
      <c r="AR1208" s="205">
        <v>142</v>
      </c>
      <c r="AS1208" s="58">
        <v>0</v>
      </c>
      <c r="AT1208" s="183">
        <v>4930.9319999999998</v>
      </c>
      <c r="AU1208" s="183">
        <v>143.44200000000001</v>
      </c>
      <c r="AV1208" s="199">
        <v>0</v>
      </c>
      <c r="AW1208" s="227">
        <v>138</v>
      </c>
      <c r="AX1208" s="58">
        <v>0</v>
      </c>
      <c r="AY1208" s="200">
        <v>17</v>
      </c>
      <c r="AZ1208" s="184">
        <v>24498</v>
      </c>
      <c r="BA1208" s="58">
        <v>0.73529411764700003</v>
      </c>
      <c r="BB1208" s="58">
        <v>5.7600000000004608</v>
      </c>
      <c r="BC1208" s="198" t="s">
        <v>118</v>
      </c>
      <c r="BD1208" s="178" t="s">
        <v>102</v>
      </c>
      <c r="BE1208" s="176" t="s">
        <v>103</v>
      </c>
      <c r="BF1208" s="176" t="s">
        <v>104</v>
      </c>
      <c r="BG1208" s="176" t="s">
        <v>105</v>
      </c>
      <c r="BH1208" s="209" t="s">
        <v>140</v>
      </c>
      <c r="BI1208" s="193" t="s">
        <v>127</v>
      </c>
      <c r="BJ1208" s="210">
        <v>214</v>
      </c>
      <c r="BK1208" s="210" t="s">
        <v>128</v>
      </c>
      <c r="BL1208" s="181" t="s">
        <v>108</v>
      </c>
      <c r="BM1208" s="112" t="s">
        <v>122</v>
      </c>
      <c r="BN1208" s="79" t="s">
        <v>69</v>
      </c>
      <c r="BO1208" s="178" t="s">
        <v>182</v>
      </c>
      <c r="BP1208" s="176" t="s">
        <v>182</v>
      </c>
      <c r="BQ1208" s="188" t="s">
        <v>150</v>
      </c>
    </row>
    <row r="1209" spans="1:69" ht="15.75">
      <c r="A1209" s="179" t="s">
        <v>100</v>
      </c>
      <c r="B1209" s="195" t="s">
        <v>31</v>
      </c>
      <c r="C1209" s="180" t="s">
        <v>29</v>
      </c>
      <c r="D1209" s="192" t="s">
        <v>49</v>
      </c>
      <c r="E1209" s="194" t="s">
        <v>506</v>
      </c>
      <c r="F1209" s="196">
        <v>68</v>
      </c>
      <c r="G1209" s="196">
        <v>0</v>
      </c>
      <c r="H1209" s="197"/>
      <c r="I1209" s="197"/>
      <c r="J1209" s="197"/>
      <c r="K1209" s="197"/>
      <c r="L1209" s="196">
        <v>0</v>
      </c>
      <c r="M1209" s="198"/>
      <c r="N1209" s="188">
        <v>0</v>
      </c>
      <c r="O1209" s="197"/>
      <c r="P1209" s="197"/>
      <c r="Q1209" s="183">
        <v>7.8420293676470596</v>
      </c>
      <c r="R1209" s="197"/>
      <c r="S1209" s="197"/>
      <c r="T1209" s="189">
        <v>10.299999999999997</v>
      </c>
      <c r="U1209" s="197"/>
      <c r="V1209" s="197"/>
      <c r="W1209" s="183">
        <v>7.8745146176470584</v>
      </c>
      <c r="X1209" s="197"/>
      <c r="Y1209" s="197"/>
      <c r="Z1209" s="189">
        <v>10.299999999999997</v>
      </c>
      <c r="AA1209" s="197"/>
      <c r="AB1209" s="197"/>
      <c r="AC1209" s="197"/>
      <c r="AD1209" s="197"/>
      <c r="AE1209" s="197"/>
      <c r="AF1209" s="199">
        <v>2.6282993209064682</v>
      </c>
      <c r="AG1209" s="199">
        <v>441</v>
      </c>
      <c r="AH1209" s="199">
        <v>0.42353371170847831</v>
      </c>
      <c r="AI1209" s="199">
        <v>158</v>
      </c>
      <c r="AJ1209" s="199">
        <v>1.8257142857142856</v>
      </c>
      <c r="AK1209" s="199"/>
      <c r="AL1209" s="199"/>
      <c r="AM1209" s="199"/>
      <c r="AN1209" s="199"/>
      <c r="AO1209" s="190">
        <v>0</v>
      </c>
      <c r="AP1209" s="196">
        <v>0</v>
      </c>
      <c r="AQ1209" s="196">
        <v>0</v>
      </c>
      <c r="AR1209" s="205">
        <v>136</v>
      </c>
      <c r="AS1209" s="58">
        <v>0</v>
      </c>
      <c r="AT1209" s="183">
        <v>4893.6749999999993</v>
      </c>
      <c r="AU1209" s="183">
        <v>0</v>
      </c>
      <c r="AV1209" s="199">
        <v>0</v>
      </c>
      <c r="AW1209" s="227">
        <v>136</v>
      </c>
      <c r="AX1209" s="58">
        <v>0</v>
      </c>
      <c r="AY1209" s="200">
        <v>17</v>
      </c>
      <c r="AZ1209" s="184">
        <v>24498</v>
      </c>
      <c r="BA1209" s="58">
        <v>0.73529411764700003</v>
      </c>
      <c r="BB1209" s="58">
        <v>5.4400000000004347</v>
      </c>
      <c r="BC1209" s="198" t="s">
        <v>118</v>
      </c>
      <c r="BD1209" s="178" t="s">
        <v>102</v>
      </c>
      <c r="BE1209" s="176" t="s">
        <v>103</v>
      </c>
      <c r="BF1209" s="176" t="s">
        <v>104</v>
      </c>
      <c r="BG1209" s="176" t="s">
        <v>105</v>
      </c>
      <c r="BH1209" s="209" t="s">
        <v>140</v>
      </c>
      <c r="BI1209" s="193" t="s">
        <v>129</v>
      </c>
      <c r="BJ1209" s="210">
        <v>214</v>
      </c>
      <c r="BK1209" s="210" t="s">
        <v>130</v>
      </c>
      <c r="BL1209" s="181" t="s">
        <v>108</v>
      </c>
      <c r="BM1209" s="112" t="s">
        <v>122</v>
      </c>
      <c r="BN1209" s="79" t="s">
        <v>69</v>
      </c>
      <c r="BO1209" s="178" t="s">
        <v>182</v>
      </c>
      <c r="BP1209" s="176" t="s">
        <v>182</v>
      </c>
      <c r="BQ1209" s="188" t="s">
        <v>150</v>
      </c>
    </row>
    <row r="1210" spans="1:69" ht="15.75">
      <c r="A1210" s="179" t="s">
        <v>100</v>
      </c>
      <c r="B1210" s="195" t="s">
        <v>31</v>
      </c>
      <c r="C1210" s="180" t="s">
        <v>29</v>
      </c>
      <c r="D1210" s="192" t="s">
        <v>49</v>
      </c>
      <c r="E1210" s="194" t="s">
        <v>507</v>
      </c>
      <c r="F1210" s="196">
        <v>36</v>
      </c>
      <c r="G1210" s="196">
        <v>1</v>
      </c>
      <c r="H1210" s="197"/>
      <c r="I1210" s="197"/>
      <c r="J1210" s="197"/>
      <c r="K1210" s="197"/>
      <c r="L1210" s="196">
        <v>0</v>
      </c>
      <c r="M1210" s="198"/>
      <c r="N1210" s="188">
        <v>0</v>
      </c>
      <c r="O1210" s="197"/>
      <c r="P1210" s="197"/>
      <c r="Q1210" s="183">
        <v>5.561914257142857</v>
      </c>
      <c r="R1210" s="197"/>
      <c r="S1210" s="197"/>
      <c r="T1210" s="189">
        <v>7.125</v>
      </c>
      <c r="U1210" s="197"/>
      <c r="V1210" s="197"/>
      <c r="W1210" s="183">
        <v>5.284914228571429</v>
      </c>
      <c r="X1210" s="197"/>
      <c r="Y1210" s="197"/>
      <c r="Z1210" s="189">
        <v>6.625</v>
      </c>
      <c r="AA1210" s="197"/>
      <c r="AB1210" s="197"/>
      <c r="AC1210" s="197"/>
      <c r="AD1210" s="197"/>
      <c r="AE1210" s="197"/>
      <c r="AF1210" s="199">
        <v>3.600653072765895</v>
      </c>
      <c r="AG1210" s="199">
        <v>245</v>
      </c>
      <c r="AH1210" s="199">
        <v>0.43795351201757088</v>
      </c>
      <c r="AI1210" s="199">
        <v>7</v>
      </c>
      <c r="AJ1210" s="199">
        <v>2.6458333333333335</v>
      </c>
      <c r="AK1210" s="199"/>
      <c r="AL1210" s="199">
        <v>35</v>
      </c>
      <c r="AM1210" s="199">
        <v>3.600653072765895</v>
      </c>
      <c r="AN1210" s="199">
        <v>3.6596774193548387</v>
      </c>
      <c r="AO1210" s="190">
        <v>0</v>
      </c>
      <c r="AP1210" s="196">
        <v>0</v>
      </c>
      <c r="AQ1210" s="196">
        <v>0</v>
      </c>
      <c r="AR1210" s="205">
        <v>70</v>
      </c>
      <c r="AS1210" s="58">
        <v>0</v>
      </c>
      <c r="AT1210" s="183">
        <v>2657.5050000000001</v>
      </c>
      <c r="AU1210" s="183">
        <v>0</v>
      </c>
      <c r="AV1210" s="199">
        <v>0</v>
      </c>
      <c r="AW1210" s="227">
        <v>70</v>
      </c>
      <c r="AX1210" s="58">
        <v>0</v>
      </c>
      <c r="AY1210" s="200">
        <v>5.5</v>
      </c>
      <c r="AZ1210" s="184">
        <v>16859</v>
      </c>
      <c r="BA1210" s="58">
        <v>0.86363636363599994</v>
      </c>
      <c r="BB1210" s="58">
        <v>7.5789473684242452</v>
      </c>
      <c r="BC1210" s="198" t="s">
        <v>118</v>
      </c>
      <c r="BD1210" s="178" t="s">
        <v>102</v>
      </c>
      <c r="BE1210" s="176" t="s">
        <v>103</v>
      </c>
      <c r="BF1210" s="176" t="s">
        <v>104</v>
      </c>
      <c r="BG1210" s="176" t="s">
        <v>105</v>
      </c>
      <c r="BH1210" s="209" t="s">
        <v>119</v>
      </c>
      <c r="BI1210" s="193" t="s">
        <v>120</v>
      </c>
      <c r="BJ1210" s="210">
        <v>214</v>
      </c>
      <c r="BK1210" s="210" t="s">
        <v>121</v>
      </c>
      <c r="BL1210" s="181" t="s">
        <v>108</v>
      </c>
      <c r="BM1210" s="112" t="s">
        <v>122</v>
      </c>
      <c r="BN1210" s="79" t="s">
        <v>69</v>
      </c>
      <c r="BO1210" s="178" t="s">
        <v>117</v>
      </c>
      <c r="BP1210" s="176" t="s">
        <v>123</v>
      </c>
      <c r="BQ1210" s="188" t="s">
        <v>124</v>
      </c>
    </row>
    <row r="1211" spans="1:69" ht="15.75">
      <c r="A1211" s="179" t="s">
        <v>100</v>
      </c>
      <c r="B1211" s="195" t="s">
        <v>31</v>
      </c>
      <c r="C1211" s="180" t="s">
        <v>29</v>
      </c>
      <c r="D1211" s="192" t="s">
        <v>49</v>
      </c>
      <c r="E1211" s="194" t="s">
        <v>507</v>
      </c>
      <c r="F1211" s="196">
        <v>33</v>
      </c>
      <c r="G1211" s="196">
        <v>1</v>
      </c>
      <c r="H1211" s="197"/>
      <c r="I1211" s="197"/>
      <c r="J1211" s="197"/>
      <c r="K1211" s="197"/>
      <c r="L1211" s="196">
        <v>0</v>
      </c>
      <c r="M1211" s="198"/>
      <c r="N1211" s="188">
        <v>0</v>
      </c>
      <c r="O1211" s="197"/>
      <c r="P1211" s="197"/>
      <c r="Q1211" s="183">
        <v>7.3641247500000002</v>
      </c>
      <c r="R1211" s="197"/>
      <c r="S1211" s="197"/>
      <c r="T1211" s="189">
        <v>9.9</v>
      </c>
      <c r="U1211" s="197"/>
      <c r="V1211" s="197"/>
      <c r="W1211" s="183">
        <v>7.1437184374999996</v>
      </c>
      <c r="X1211" s="197"/>
      <c r="Y1211" s="197"/>
      <c r="Z1211" s="189">
        <v>10.199999999999999</v>
      </c>
      <c r="AA1211" s="197"/>
      <c r="AB1211" s="197"/>
      <c r="AC1211" s="197"/>
      <c r="AD1211" s="197"/>
      <c r="AE1211" s="197"/>
      <c r="AF1211" s="199">
        <v>3.3068771128280918</v>
      </c>
      <c r="AG1211" s="199">
        <v>205</v>
      </c>
      <c r="AH1211" s="199">
        <v>0.67261751222000987</v>
      </c>
      <c r="AI1211" s="199">
        <v>16</v>
      </c>
      <c r="AJ1211" s="199">
        <v>1.7000000000000002</v>
      </c>
      <c r="AK1211" s="199"/>
      <c r="AL1211" s="199">
        <v>29</v>
      </c>
      <c r="AM1211" s="199">
        <v>3.312236452572451</v>
      </c>
      <c r="AN1211" s="199">
        <v>3.4090909090909092</v>
      </c>
      <c r="AO1211" s="190">
        <v>0</v>
      </c>
      <c r="AP1211" s="196">
        <v>0</v>
      </c>
      <c r="AQ1211" s="196">
        <v>0</v>
      </c>
      <c r="AR1211" s="205">
        <v>64</v>
      </c>
      <c r="AS1211" s="58">
        <v>0</v>
      </c>
      <c r="AT1211" s="183">
        <v>2214.7890000000002</v>
      </c>
      <c r="AU1211" s="183">
        <v>235.43600000000001</v>
      </c>
      <c r="AV1211" s="199">
        <v>0</v>
      </c>
      <c r="AW1211" s="227">
        <v>64</v>
      </c>
      <c r="AX1211" s="58">
        <v>0</v>
      </c>
      <c r="AY1211" s="200">
        <v>5.5</v>
      </c>
      <c r="AZ1211" s="184">
        <v>16859</v>
      </c>
      <c r="BA1211" s="58">
        <v>0.86363636363599994</v>
      </c>
      <c r="BB1211" s="58">
        <v>6.9473684210555575</v>
      </c>
      <c r="BC1211" s="198" t="s">
        <v>118</v>
      </c>
      <c r="BD1211" s="178" t="s">
        <v>102</v>
      </c>
      <c r="BE1211" s="176" t="s">
        <v>103</v>
      </c>
      <c r="BF1211" s="176" t="s">
        <v>104</v>
      </c>
      <c r="BG1211" s="176" t="s">
        <v>105</v>
      </c>
      <c r="BH1211" s="209" t="s">
        <v>119</v>
      </c>
      <c r="BI1211" s="193" t="s">
        <v>125</v>
      </c>
      <c r="BJ1211" s="210">
        <v>214</v>
      </c>
      <c r="BK1211" s="210" t="s">
        <v>126</v>
      </c>
      <c r="BL1211" s="181" t="s">
        <v>108</v>
      </c>
      <c r="BM1211" s="112" t="s">
        <v>122</v>
      </c>
      <c r="BN1211" s="79" t="s">
        <v>69</v>
      </c>
      <c r="BO1211" s="178" t="s">
        <v>117</v>
      </c>
      <c r="BP1211" s="176" t="s">
        <v>123</v>
      </c>
      <c r="BQ1211" s="188" t="s">
        <v>124</v>
      </c>
    </row>
    <row r="1212" spans="1:69" ht="15.75">
      <c r="A1212" s="179" t="s">
        <v>100</v>
      </c>
      <c r="B1212" s="195" t="s">
        <v>31</v>
      </c>
      <c r="C1212" s="180" t="s">
        <v>29</v>
      </c>
      <c r="D1212" s="192" t="s">
        <v>49</v>
      </c>
      <c r="E1212" s="194" t="s">
        <v>507</v>
      </c>
      <c r="F1212" s="196">
        <v>33</v>
      </c>
      <c r="G1212" s="196">
        <v>1</v>
      </c>
      <c r="H1212" s="197"/>
      <c r="I1212" s="197"/>
      <c r="J1212" s="197"/>
      <c r="K1212" s="197"/>
      <c r="L1212" s="196">
        <v>0</v>
      </c>
      <c r="M1212" s="198"/>
      <c r="N1212" s="188">
        <v>0</v>
      </c>
      <c r="O1212" s="197"/>
      <c r="P1212" s="197"/>
      <c r="Q1212" s="183">
        <v>7.3106560312499997</v>
      </c>
      <c r="R1212" s="197"/>
      <c r="S1212" s="197"/>
      <c r="T1212" s="189">
        <v>8.9</v>
      </c>
      <c r="U1212" s="197"/>
      <c r="V1212" s="197"/>
      <c r="W1212" s="183">
        <v>7.4828435312499995</v>
      </c>
      <c r="X1212" s="197"/>
      <c r="Y1212" s="197"/>
      <c r="Z1212" s="189">
        <v>8.9</v>
      </c>
      <c r="AA1212" s="197"/>
      <c r="AB1212" s="197"/>
      <c r="AC1212" s="197"/>
      <c r="AD1212" s="197"/>
      <c r="AE1212" s="197"/>
      <c r="AF1212" s="199">
        <v>3.4514732163931647</v>
      </c>
      <c r="AG1212" s="199">
        <v>224</v>
      </c>
      <c r="AH1212" s="199">
        <v>0.471432241604334</v>
      </c>
      <c r="AI1212" s="199">
        <v>10</v>
      </c>
      <c r="AJ1212" s="199">
        <v>2.5206896551724136</v>
      </c>
      <c r="AK1212" s="199"/>
      <c r="AL1212" s="199">
        <v>32</v>
      </c>
      <c r="AM1212" s="199">
        <v>3.4514732163931647</v>
      </c>
      <c r="AN1212" s="199">
        <v>3.5625</v>
      </c>
      <c r="AO1212" s="190">
        <v>0</v>
      </c>
      <c r="AP1212" s="196">
        <v>0</v>
      </c>
      <c r="AQ1212" s="196">
        <v>0</v>
      </c>
      <c r="AR1212" s="205">
        <v>64</v>
      </c>
      <c r="AS1212" s="58">
        <v>0</v>
      </c>
      <c r="AT1212" s="183">
        <v>2453.3620000000001</v>
      </c>
      <c r="AU1212" s="183">
        <v>0</v>
      </c>
      <c r="AV1212" s="199">
        <v>0</v>
      </c>
      <c r="AW1212" s="227">
        <v>64</v>
      </c>
      <c r="AX1212" s="58">
        <v>0</v>
      </c>
      <c r="AY1212" s="200">
        <v>5.5</v>
      </c>
      <c r="AZ1212" s="184">
        <v>16859</v>
      </c>
      <c r="BA1212" s="58">
        <v>0.86363636363599994</v>
      </c>
      <c r="BB1212" s="58">
        <v>6.9473684210555575</v>
      </c>
      <c r="BC1212" s="198" t="s">
        <v>118</v>
      </c>
      <c r="BD1212" s="178" t="s">
        <v>102</v>
      </c>
      <c r="BE1212" s="176" t="s">
        <v>103</v>
      </c>
      <c r="BF1212" s="176" t="s">
        <v>104</v>
      </c>
      <c r="BG1212" s="176" t="s">
        <v>105</v>
      </c>
      <c r="BH1212" s="209" t="s">
        <v>119</v>
      </c>
      <c r="BI1212" s="193" t="s">
        <v>127</v>
      </c>
      <c r="BJ1212" s="210">
        <v>214</v>
      </c>
      <c r="BK1212" s="210" t="s">
        <v>128</v>
      </c>
      <c r="BL1212" s="181" t="s">
        <v>108</v>
      </c>
      <c r="BM1212" s="112" t="s">
        <v>122</v>
      </c>
      <c r="BN1212" s="79" t="s">
        <v>69</v>
      </c>
      <c r="BO1212" s="178" t="s">
        <v>117</v>
      </c>
      <c r="BP1212" s="176" t="s">
        <v>123</v>
      </c>
      <c r="BQ1212" s="188" t="s">
        <v>124</v>
      </c>
    </row>
    <row r="1213" spans="1:69" ht="15.75">
      <c r="A1213" s="179" t="s">
        <v>100</v>
      </c>
      <c r="B1213" s="195" t="s">
        <v>31</v>
      </c>
      <c r="C1213" s="180" t="s">
        <v>29</v>
      </c>
      <c r="D1213" s="192" t="s">
        <v>49</v>
      </c>
      <c r="E1213" s="194" t="s">
        <v>507</v>
      </c>
      <c r="F1213" s="196">
        <v>8</v>
      </c>
      <c r="G1213" s="196">
        <v>0</v>
      </c>
      <c r="H1213" s="197"/>
      <c r="I1213" s="197"/>
      <c r="J1213" s="197"/>
      <c r="K1213" s="197"/>
      <c r="L1213" s="196">
        <v>0</v>
      </c>
      <c r="M1213" s="198"/>
      <c r="N1213" s="188">
        <v>0</v>
      </c>
      <c r="O1213" s="197"/>
      <c r="P1213" s="197"/>
      <c r="Q1213" s="183">
        <v>8.3123749999999994</v>
      </c>
      <c r="R1213" s="197"/>
      <c r="S1213" s="197"/>
      <c r="T1213" s="189">
        <v>10.8</v>
      </c>
      <c r="U1213" s="197"/>
      <c r="V1213" s="197"/>
      <c r="W1213" s="183">
        <v>8.438625</v>
      </c>
      <c r="X1213" s="197"/>
      <c r="Y1213" s="197"/>
      <c r="Z1213" s="189">
        <v>11.3</v>
      </c>
      <c r="AA1213" s="197"/>
      <c r="AB1213" s="197"/>
      <c r="AC1213" s="197"/>
      <c r="AD1213" s="197"/>
      <c r="AE1213" s="197"/>
      <c r="AF1213" s="199">
        <v>2.7630952312832786</v>
      </c>
      <c r="AG1213" s="199">
        <v>42</v>
      </c>
      <c r="AH1213" s="199">
        <v>0.59373077549191755</v>
      </c>
      <c r="AI1213" s="199">
        <v>7</v>
      </c>
      <c r="AJ1213" s="199">
        <v>1.2333333333333334</v>
      </c>
      <c r="AK1213" s="199"/>
      <c r="AL1213" s="199"/>
      <c r="AM1213" s="199"/>
      <c r="AN1213" s="199"/>
      <c r="AO1213" s="190">
        <v>0</v>
      </c>
      <c r="AP1213" s="196">
        <v>0</v>
      </c>
      <c r="AQ1213" s="196">
        <v>0</v>
      </c>
      <c r="AR1213" s="205">
        <v>16</v>
      </c>
      <c r="AS1213" s="58">
        <v>0</v>
      </c>
      <c r="AT1213" s="183">
        <v>409.5</v>
      </c>
      <c r="AU1213" s="183">
        <v>215.72399999999999</v>
      </c>
      <c r="AV1213" s="199">
        <v>0</v>
      </c>
      <c r="AW1213" s="227">
        <v>16</v>
      </c>
      <c r="AX1213" s="58">
        <v>0</v>
      </c>
      <c r="AY1213" s="200">
        <v>5.5</v>
      </c>
      <c r="AZ1213" s="184">
        <v>16859</v>
      </c>
      <c r="BA1213" s="58">
        <v>0.86363636363599994</v>
      </c>
      <c r="BB1213" s="58">
        <v>1.6842105263164988</v>
      </c>
      <c r="BC1213" s="198" t="s">
        <v>118</v>
      </c>
      <c r="BD1213" s="178" t="s">
        <v>102</v>
      </c>
      <c r="BE1213" s="176" t="s">
        <v>103</v>
      </c>
      <c r="BF1213" s="176" t="s">
        <v>104</v>
      </c>
      <c r="BG1213" s="176" t="s">
        <v>105</v>
      </c>
      <c r="BH1213" s="209" t="s">
        <v>119</v>
      </c>
      <c r="BI1213" s="193" t="s">
        <v>129</v>
      </c>
      <c r="BJ1213" s="210">
        <v>214</v>
      </c>
      <c r="BK1213" s="210" t="s">
        <v>130</v>
      </c>
      <c r="BL1213" s="181" t="s">
        <v>108</v>
      </c>
      <c r="BM1213" s="112" t="s">
        <v>122</v>
      </c>
      <c r="BN1213" s="79" t="s">
        <v>69</v>
      </c>
      <c r="BO1213" s="178" t="s">
        <v>117</v>
      </c>
      <c r="BP1213" s="176" t="s">
        <v>123</v>
      </c>
      <c r="BQ1213" s="188" t="s">
        <v>124</v>
      </c>
    </row>
    <row r="1214" spans="1:69" ht="15.75">
      <c r="A1214" s="179" t="s">
        <v>100</v>
      </c>
      <c r="B1214" s="195" t="s">
        <v>31</v>
      </c>
      <c r="C1214" s="180" t="s">
        <v>29</v>
      </c>
      <c r="D1214" s="192" t="s">
        <v>49</v>
      </c>
      <c r="E1214" s="194" t="s">
        <v>508</v>
      </c>
      <c r="F1214" s="196">
        <v>73</v>
      </c>
      <c r="G1214" s="196">
        <v>1</v>
      </c>
      <c r="H1214" s="197"/>
      <c r="I1214" s="197"/>
      <c r="J1214" s="197"/>
      <c r="K1214" s="197"/>
      <c r="L1214" s="196">
        <v>1</v>
      </c>
      <c r="M1214" s="198"/>
      <c r="N1214" s="188">
        <v>0</v>
      </c>
      <c r="O1214" s="197"/>
      <c r="P1214" s="197"/>
      <c r="Q1214" s="183">
        <v>5.8421688309859157</v>
      </c>
      <c r="R1214" s="197"/>
      <c r="S1214" s="197"/>
      <c r="T1214" s="189">
        <v>7.9083333333333341</v>
      </c>
      <c r="U1214" s="197"/>
      <c r="V1214" s="197"/>
      <c r="W1214" s="183">
        <v>5.542478676056338</v>
      </c>
      <c r="X1214" s="197"/>
      <c r="Y1214" s="197"/>
      <c r="Z1214" s="189">
        <v>7.8625000000000007</v>
      </c>
      <c r="AA1214" s="197"/>
      <c r="AB1214" s="197"/>
      <c r="AC1214" s="197"/>
      <c r="AD1214" s="197"/>
      <c r="AE1214" s="197"/>
      <c r="AF1214" s="199">
        <v>3.76706239539133</v>
      </c>
      <c r="AG1214" s="199">
        <v>497</v>
      </c>
      <c r="AH1214" s="199">
        <v>0.32883531892051876</v>
      </c>
      <c r="AI1214" s="199">
        <v>4</v>
      </c>
      <c r="AJ1214" s="199">
        <v>3.0377450980392156</v>
      </c>
      <c r="AK1214" s="199"/>
      <c r="AL1214" s="199">
        <v>71</v>
      </c>
      <c r="AM1214" s="199">
        <v>3.76706239539133</v>
      </c>
      <c r="AN1214" s="199">
        <v>3.7431129476584024</v>
      </c>
      <c r="AO1214" s="190">
        <v>0</v>
      </c>
      <c r="AP1214" s="196">
        <v>0</v>
      </c>
      <c r="AQ1214" s="196">
        <v>0</v>
      </c>
      <c r="AR1214" s="205">
        <v>144</v>
      </c>
      <c r="AS1214" s="58">
        <v>0</v>
      </c>
      <c r="AT1214" s="183">
        <v>5120.2259999999997</v>
      </c>
      <c r="AU1214" s="183">
        <v>0</v>
      </c>
      <c r="AV1214" s="199">
        <v>0</v>
      </c>
      <c r="AW1214" s="227">
        <v>144</v>
      </c>
      <c r="AX1214" s="58">
        <v>0</v>
      </c>
      <c r="AY1214" s="200">
        <v>9.5</v>
      </c>
      <c r="AZ1214" s="184">
        <v>28730</v>
      </c>
      <c r="BA1214" s="58">
        <v>0.71052631578900005</v>
      </c>
      <c r="BB1214" s="58">
        <v>10.814814814822023</v>
      </c>
      <c r="BC1214" s="198" t="s">
        <v>118</v>
      </c>
      <c r="BD1214" s="178" t="s">
        <v>102</v>
      </c>
      <c r="BE1214" s="176" t="s">
        <v>103</v>
      </c>
      <c r="BF1214" s="176" t="s">
        <v>104</v>
      </c>
      <c r="BG1214" s="176" t="s">
        <v>105</v>
      </c>
      <c r="BH1214" s="209" t="s">
        <v>148</v>
      </c>
      <c r="BI1214" s="193" t="s">
        <v>120</v>
      </c>
      <c r="BJ1214" s="210">
        <v>214</v>
      </c>
      <c r="BK1214" s="210" t="s">
        <v>121</v>
      </c>
      <c r="BL1214" s="181" t="s">
        <v>108</v>
      </c>
      <c r="BM1214" s="112" t="s">
        <v>122</v>
      </c>
      <c r="BN1214" s="79" t="s">
        <v>69</v>
      </c>
      <c r="BO1214" s="178" t="s">
        <v>117</v>
      </c>
      <c r="BP1214" s="176" t="s">
        <v>123</v>
      </c>
      <c r="BQ1214" s="188" t="s">
        <v>124</v>
      </c>
    </row>
    <row r="1215" spans="1:69" ht="15.75">
      <c r="A1215" s="179" t="s">
        <v>100</v>
      </c>
      <c r="B1215" s="195" t="s">
        <v>31</v>
      </c>
      <c r="C1215" s="180" t="s">
        <v>29</v>
      </c>
      <c r="D1215" s="192" t="s">
        <v>49</v>
      </c>
      <c r="E1215" s="194" t="s">
        <v>508</v>
      </c>
      <c r="F1215" s="196">
        <v>95</v>
      </c>
      <c r="G1215" s="196">
        <v>4</v>
      </c>
      <c r="H1215" s="197"/>
      <c r="I1215" s="197"/>
      <c r="J1215" s="197"/>
      <c r="K1215" s="197"/>
      <c r="L1215" s="196">
        <v>1</v>
      </c>
      <c r="M1215" s="198"/>
      <c r="N1215" s="188">
        <v>0</v>
      </c>
      <c r="O1215" s="197"/>
      <c r="P1215" s="197"/>
      <c r="Q1215" s="183">
        <v>7.2241996333333329</v>
      </c>
      <c r="R1215" s="197"/>
      <c r="S1215" s="197"/>
      <c r="T1215" s="189">
        <v>12.861111111111111</v>
      </c>
      <c r="U1215" s="197"/>
      <c r="V1215" s="197"/>
      <c r="W1215" s="183">
        <v>7.2765108777777776</v>
      </c>
      <c r="X1215" s="197"/>
      <c r="Y1215" s="197"/>
      <c r="Z1215" s="189">
        <v>12.861111111111111</v>
      </c>
      <c r="AA1215" s="197"/>
      <c r="AB1215" s="197"/>
      <c r="AC1215" s="197"/>
      <c r="AD1215" s="197"/>
      <c r="AE1215" s="197"/>
      <c r="AF1215" s="199">
        <v>3.3042486808918152</v>
      </c>
      <c r="AG1215" s="199">
        <v>626</v>
      </c>
      <c r="AH1215" s="199">
        <v>0.48942621422368571</v>
      </c>
      <c r="AI1215" s="199">
        <v>41</v>
      </c>
      <c r="AJ1215" s="199">
        <v>2.365277777777778</v>
      </c>
      <c r="AK1215" s="199"/>
      <c r="AL1215" s="199">
        <v>90</v>
      </c>
      <c r="AM1215" s="199">
        <v>3.3042486808918152</v>
      </c>
      <c r="AN1215" s="199">
        <v>3.3454545454545457</v>
      </c>
      <c r="AO1215" s="190">
        <v>0</v>
      </c>
      <c r="AP1215" s="196">
        <v>0</v>
      </c>
      <c r="AQ1215" s="196">
        <v>0</v>
      </c>
      <c r="AR1215" s="205">
        <v>182</v>
      </c>
      <c r="AS1215" s="58">
        <v>0</v>
      </c>
      <c r="AT1215" s="183">
        <v>6446.7079999999996</v>
      </c>
      <c r="AU1215" s="183">
        <v>0</v>
      </c>
      <c r="AV1215" s="199">
        <v>0</v>
      </c>
      <c r="AW1215" s="227">
        <v>182</v>
      </c>
      <c r="AX1215" s="58">
        <v>0</v>
      </c>
      <c r="AY1215" s="200">
        <v>9.5</v>
      </c>
      <c r="AZ1215" s="184">
        <v>28730</v>
      </c>
      <c r="BA1215" s="58">
        <v>0.71052631578900005</v>
      </c>
      <c r="BB1215" s="58">
        <v>14.074074074083455</v>
      </c>
      <c r="BC1215" s="198" t="s">
        <v>118</v>
      </c>
      <c r="BD1215" s="178" t="s">
        <v>102</v>
      </c>
      <c r="BE1215" s="176" t="s">
        <v>103</v>
      </c>
      <c r="BF1215" s="176" t="s">
        <v>104</v>
      </c>
      <c r="BG1215" s="176" t="s">
        <v>105</v>
      </c>
      <c r="BH1215" s="209" t="s">
        <v>148</v>
      </c>
      <c r="BI1215" s="193" t="s">
        <v>125</v>
      </c>
      <c r="BJ1215" s="210">
        <v>214</v>
      </c>
      <c r="BK1215" s="210" t="s">
        <v>126</v>
      </c>
      <c r="BL1215" s="181" t="s">
        <v>108</v>
      </c>
      <c r="BM1215" s="112" t="s">
        <v>122</v>
      </c>
      <c r="BN1215" s="79" t="s">
        <v>69</v>
      </c>
      <c r="BO1215" s="178" t="s">
        <v>117</v>
      </c>
      <c r="BP1215" s="176" t="s">
        <v>123</v>
      </c>
      <c r="BQ1215" s="188" t="s">
        <v>124</v>
      </c>
    </row>
    <row r="1216" spans="1:69" ht="15.75">
      <c r="A1216" s="179" t="s">
        <v>100</v>
      </c>
      <c r="B1216" s="195" t="s">
        <v>31</v>
      </c>
      <c r="C1216" s="180" t="s">
        <v>29</v>
      </c>
      <c r="D1216" s="192" t="s">
        <v>49</v>
      </c>
      <c r="E1216" s="194" t="s">
        <v>508</v>
      </c>
      <c r="F1216" s="196">
        <v>99</v>
      </c>
      <c r="G1216" s="196">
        <v>0</v>
      </c>
      <c r="H1216" s="197"/>
      <c r="I1216" s="197"/>
      <c r="J1216" s="197"/>
      <c r="K1216" s="197"/>
      <c r="L1216" s="196">
        <v>0</v>
      </c>
      <c r="M1216" s="198"/>
      <c r="N1216" s="188">
        <v>0</v>
      </c>
      <c r="O1216" s="197"/>
      <c r="P1216" s="197"/>
      <c r="Q1216" s="183">
        <v>7.0724947979797976</v>
      </c>
      <c r="R1216" s="197"/>
      <c r="S1216" s="197"/>
      <c r="T1216" s="189">
        <v>9.0124999999999993</v>
      </c>
      <c r="U1216" s="197"/>
      <c r="V1216" s="197"/>
      <c r="W1216" s="183">
        <v>7.1683836363636368</v>
      </c>
      <c r="X1216" s="197"/>
      <c r="Y1216" s="197"/>
      <c r="Z1216" s="189">
        <v>8.8416666666666668</v>
      </c>
      <c r="AA1216" s="197"/>
      <c r="AB1216" s="197"/>
      <c r="AC1216" s="197"/>
      <c r="AD1216" s="197"/>
      <c r="AE1216" s="197"/>
      <c r="AF1216" s="199">
        <v>3.3116594527190895</v>
      </c>
      <c r="AG1216" s="199">
        <v>693</v>
      </c>
      <c r="AH1216" s="199">
        <v>0.51453771440658014</v>
      </c>
      <c r="AI1216" s="199">
        <v>53</v>
      </c>
      <c r="AJ1216" s="199">
        <v>2.3005434782608694</v>
      </c>
      <c r="AK1216" s="199"/>
      <c r="AL1216" s="199">
        <v>99</v>
      </c>
      <c r="AM1216" s="199">
        <v>3.3116594527190895</v>
      </c>
      <c r="AN1216" s="199">
        <v>3.4149746192893402</v>
      </c>
      <c r="AO1216" s="190">
        <v>0</v>
      </c>
      <c r="AP1216" s="196">
        <v>0</v>
      </c>
      <c r="AQ1216" s="196">
        <v>0</v>
      </c>
      <c r="AR1216" s="205">
        <v>198</v>
      </c>
      <c r="AS1216" s="58">
        <v>0</v>
      </c>
      <c r="AT1216" s="183">
        <v>7065.9470000000001</v>
      </c>
      <c r="AU1216" s="183">
        <v>0</v>
      </c>
      <c r="AV1216" s="199">
        <v>0</v>
      </c>
      <c r="AW1216" s="227">
        <v>198</v>
      </c>
      <c r="AX1216" s="58">
        <v>0</v>
      </c>
      <c r="AY1216" s="200">
        <v>9.5</v>
      </c>
      <c r="AZ1216" s="184">
        <v>28730</v>
      </c>
      <c r="BA1216" s="58">
        <v>0.71052631578900005</v>
      </c>
      <c r="BB1216" s="58">
        <v>14.666666666676443</v>
      </c>
      <c r="BC1216" s="198" t="s">
        <v>118</v>
      </c>
      <c r="BD1216" s="178" t="s">
        <v>102</v>
      </c>
      <c r="BE1216" s="176" t="s">
        <v>103</v>
      </c>
      <c r="BF1216" s="176" t="s">
        <v>104</v>
      </c>
      <c r="BG1216" s="176" t="s">
        <v>105</v>
      </c>
      <c r="BH1216" s="209" t="s">
        <v>148</v>
      </c>
      <c r="BI1216" s="193" t="s">
        <v>127</v>
      </c>
      <c r="BJ1216" s="210">
        <v>214</v>
      </c>
      <c r="BK1216" s="210" t="s">
        <v>128</v>
      </c>
      <c r="BL1216" s="181" t="s">
        <v>108</v>
      </c>
      <c r="BM1216" s="112" t="s">
        <v>122</v>
      </c>
      <c r="BN1216" s="79" t="s">
        <v>69</v>
      </c>
      <c r="BO1216" s="178" t="s">
        <v>117</v>
      </c>
      <c r="BP1216" s="176" t="s">
        <v>123</v>
      </c>
      <c r="BQ1216" s="188" t="s">
        <v>124</v>
      </c>
    </row>
    <row r="1217" spans="1:69" ht="15.75">
      <c r="A1217" s="179" t="s">
        <v>100</v>
      </c>
      <c r="B1217" s="195" t="s">
        <v>31</v>
      </c>
      <c r="C1217" s="180" t="s">
        <v>29</v>
      </c>
      <c r="D1217" s="192" t="s">
        <v>49</v>
      </c>
      <c r="E1217" s="194" t="s">
        <v>508</v>
      </c>
      <c r="F1217" s="196">
        <v>89</v>
      </c>
      <c r="G1217" s="196">
        <v>3</v>
      </c>
      <c r="H1217" s="197"/>
      <c r="I1217" s="197"/>
      <c r="J1217" s="197"/>
      <c r="K1217" s="197"/>
      <c r="L1217" s="196">
        <v>5</v>
      </c>
      <c r="M1217" s="198"/>
      <c r="N1217" s="188">
        <v>0</v>
      </c>
      <c r="O1217" s="197"/>
      <c r="P1217" s="197"/>
      <c r="Q1217" s="183">
        <v>7.6775060246913576</v>
      </c>
      <c r="R1217" s="197"/>
      <c r="S1217" s="197"/>
      <c r="T1217" s="189">
        <v>9.4916666666666671</v>
      </c>
      <c r="U1217" s="197"/>
      <c r="V1217" s="197"/>
      <c r="W1217" s="183">
        <v>7.733283444444444</v>
      </c>
      <c r="X1217" s="197"/>
      <c r="Y1217" s="197"/>
      <c r="Z1217" s="189">
        <v>9.9750000000000014</v>
      </c>
      <c r="AA1217" s="197"/>
      <c r="AB1217" s="197"/>
      <c r="AC1217" s="197"/>
      <c r="AD1217" s="197"/>
      <c r="AE1217" s="197"/>
      <c r="AF1217" s="199">
        <v>2.6273745252358873</v>
      </c>
      <c r="AG1217" s="199">
        <v>518</v>
      </c>
      <c r="AH1217" s="199">
        <v>0.38938261112348566</v>
      </c>
      <c r="AI1217" s="199">
        <v>135</v>
      </c>
      <c r="AJ1217" s="199">
        <v>1.7296296296296296</v>
      </c>
      <c r="AK1217" s="199"/>
      <c r="AL1217" s="199"/>
      <c r="AM1217" s="199"/>
      <c r="AN1217" s="199"/>
      <c r="AO1217" s="190">
        <v>0</v>
      </c>
      <c r="AP1217" s="196">
        <v>0</v>
      </c>
      <c r="AQ1217" s="196">
        <v>0</v>
      </c>
      <c r="AR1217" s="205">
        <v>172</v>
      </c>
      <c r="AS1217" s="58">
        <v>0</v>
      </c>
      <c r="AT1217" s="183">
        <v>5982.9870000000001</v>
      </c>
      <c r="AU1217" s="183">
        <v>0</v>
      </c>
      <c r="AV1217" s="199">
        <v>0</v>
      </c>
      <c r="AW1217" s="227">
        <v>172</v>
      </c>
      <c r="AX1217" s="58">
        <v>0</v>
      </c>
      <c r="AY1217" s="200">
        <v>9.5</v>
      </c>
      <c r="AZ1217" s="184">
        <v>28730</v>
      </c>
      <c r="BA1217" s="58">
        <v>0.71052631578900005</v>
      </c>
      <c r="BB1217" s="58">
        <v>13.185185185193975</v>
      </c>
      <c r="BC1217" s="198" t="s">
        <v>118</v>
      </c>
      <c r="BD1217" s="178" t="s">
        <v>102</v>
      </c>
      <c r="BE1217" s="176" t="s">
        <v>103</v>
      </c>
      <c r="BF1217" s="176" t="s">
        <v>104</v>
      </c>
      <c r="BG1217" s="176" t="s">
        <v>105</v>
      </c>
      <c r="BH1217" s="209" t="s">
        <v>148</v>
      </c>
      <c r="BI1217" s="193" t="s">
        <v>129</v>
      </c>
      <c r="BJ1217" s="210">
        <v>214</v>
      </c>
      <c r="BK1217" s="210" t="s">
        <v>130</v>
      </c>
      <c r="BL1217" s="181" t="s">
        <v>108</v>
      </c>
      <c r="BM1217" s="112" t="s">
        <v>122</v>
      </c>
      <c r="BN1217" s="79" t="s">
        <v>69</v>
      </c>
      <c r="BO1217" s="178" t="s">
        <v>117</v>
      </c>
      <c r="BP1217" s="176" t="s">
        <v>123</v>
      </c>
      <c r="BQ1217" s="188" t="s">
        <v>124</v>
      </c>
    </row>
    <row r="1218" spans="1:69" ht="15.75">
      <c r="A1218" s="179" t="s">
        <v>100</v>
      </c>
      <c r="B1218" s="195" t="s">
        <v>31</v>
      </c>
      <c r="C1218" s="180" t="s">
        <v>29</v>
      </c>
      <c r="D1218" s="192" t="s">
        <v>49</v>
      </c>
      <c r="E1218" s="194" t="s">
        <v>509</v>
      </c>
      <c r="F1218" s="196">
        <v>70</v>
      </c>
      <c r="G1218" s="196">
        <v>0</v>
      </c>
      <c r="H1218" s="197"/>
      <c r="I1218" s="197"/>
      <c r="J1218" s="197"/>
      <c r="K1218" s="197"/>
      <c r="L1218" s="196">
        <v>0</v>
      </c>
      <c r="M1218" s="198"/>
      <c r="N1218" s="188">
        <v>0</v>
      </c>
      <c r="O1218" s="197"/>
      <c r="P1218" s="197"/>
      <c r="Q1218" s="183">
        <v>6.3648426571428569</v>
      </c>
      <c r="R1218" s="197"/>
      <c r="S1218" s="197"/>
      <c r="T1218" s="189">
        <v>9.85</v>
      </c>
      <c r="U1218" s="197"/>
      <c r="V1218" s="197"/>
      <c r="W1218" s="183">
        <v>6.3519139714285711</v>
      </c>
      <c r="X1218" s="197"/>
      <c r="Y1218" s="197"/>
      <c r="Z1218" s="189">
        <v>9.9375</v>
      </c>
      <c r="AA1218" s="197"/>
      <c r="AB1218" s="197"/>
      <c r="AC1218" s="197"/>
      <c r="AD1218" s="197"/>
      <c r="AE1218" s="197"/>
      <c r="AF1218" s="199">
        <v>3.7834391461262085</v>
      </c>
      <c r="AG1218" s="199">
        <v>520</v>
      </c>
      <c r="AH1218" s="199">
        <v>0.48044230769898183</v>
      </c>
      <c r="AI1218" s="199">
        <v>15</v>
      </c>
      <c r="AJ1218" s="199">
        <v>2.7619047619047619</v>
      </c>
      <c r="AK1218" s="199"/>
      <c r="AL1218" s="199">
        <v>70</v>
      </c>
      <c r="AM1218" s="199">
        <v>3.7834391461262085</v>
      </c>
      <c r="AN1218" s="199">
        <v>3.8562753036437245</v>
      </c>
      <c r="AO1218" s="190">
        <v>0</v>
      </c>
      <c r="AP1218" s="196">
        <v>0</v>
      </c>
      <c r="AQ1218" s="196">
        <v>0</v>
      </c>
      <c r="AR1218" s="205">
        <v>140</v>
      </c>
      <c r="AS1218" s="58">
        <v>0</v>
      </c>
      <c r="AT1218" s="183">
        <v>5978.442</v>
      </c>
      <c r="AU1218" s="183">
        <v>0</v>
      </c>
      <c r="AV1218" s="199">
        <v>0</v>
      </c>
      <c r="AW1218" s="227">
        <v>140</v>
      </c>
      <c r="AX1218" s="58">
        <v>0</v>
      </c>
      <c r="AY1218" s="200">
        <v>5</v>
      </c>
      <c r="AZ1218" s="184">
        <v>19408</v>
      </c>
      <c r="BA1218" s="58">
        <v>0.8</v>
      </c>
      <c r="BB1218" s="58">
        <v>17.5</v>
      </c>
      <c r="BC1218" s="198" t="s">
        <v>118</v>
      </c>
      <c r="BD1218" s="178" t="s">
        <v>102</v>
      </c>
      <c r="BE1218" s="176" t="s">
        <v>103</v>
      </c>
      <c r="BF1218" s="176" t="s">
        <v>104</v>
      </c>
      <c r="BG1218" s="176" t="s">
        <v>105</v>
      </c>
      <c r="BH1218" s="209" t="s">
        <v>295</v>
      </c>
      <c r="BI1218" s="193" t="s">
        <v>120</v>
      </c>
      <c r="BJ1218" s="210">
        <v>214</v>
      </c>
      <c r="BK1218" s="210" t="s">
        <v>121</v>
      </c>
      <c r="BL1218" s="181" t="s">
        <v>108</v>
      </c>
      <c r="BM1218" s="112" t="s">
        <v>122</v>
      </c>
      <c r="BN1218" s="79" t="s">
        <v>69</v>
      </c>
      <c r="BO1218" s="178" t="s">
        <v>117</v>
      </c>
      <c r="BP1218" s="176" t="s">
        <v>123</v>
      </c>
      <c r="BQ1218" s="188" t="s">
        <v>124</v>
      </c>
    </row>
    <row r="1219" spans="1:69" ht="15.75">
      <c r="A1219" s="179" t="s">
        <v>100</v>
      </c>
      <c r="B1219" s="195" t="s">
        <v>31</v>
      </c>
      <c r="C1219" s="180" t="s">
        <v>29</v>
      </c>
      <c r="D1219" s="192" t="s">
        <v>49</v>
      </c>
      <c r="E1219" s="194" t="s">
        <v>509</v>
      </c>
      <c r="F1219" s="196">
        <v>97</v>
      </c>
      <c r="G1219" s="196">
        <v>1</v>
      </c>
      <c r="H1219" s="197"/>
      <c r="I1219" s="197"/>
      <c r="J1219" s="197"/>
      <c r="K1219" s="197"/>
      <c r="L1219" s="196">
        <v>0</v>
      </c>
      <c r="M1219" s="198"/>
      <c r="N1219" s="188">
        <v>0</v>
      </c>
      <c r="O1219" s="197"/>
      <c r="P1219" s="197"/>
      <c r="Q1219" s="183">
        <v>7.2900728645833333</v>
      </c>
      <c r="R1219" s="197"/>
      <c r="S1219" s="197"/>
      <c r="T1219" s="189">
        <v>12.399999999999999</v>
      </c>
      <c r="U1219" s="197"/>
      <c r="V1219" s="197"/>
      <c r="W1219" s="183">
        <v>7.2504893854166674</v>
      </c>
      <c r="X1219" s="197"/>
      <c r="Y1219" s="197"/>
      <c r="Z1219" s="189">
        <v>12.319999999999999</v>
      </c>
      <c r="AA1219" s="197"/>
      <c r="AB1219" s="197"/>
      <c r="AC1219" s="197"/>
      <c r="AD1219" s="197"/>
      <c r="AE1219" s="197"/>
      <c r="AF1219" s="199">
        <v>3.5593824542704073</v>
      </c>
      <c r="AG1219" s="199">
        <v>717</v>
      </c>
      <c r="AH1219" s="199">
        <v>0.46183728085008324</v>
      </c>
      <c r="AI1219" s="199">
        <v>18</v>
      </c>
      <c r="AJ1219" s="199">
        <v>2.6115624999999998</v>
      </c>
      <c r="AK1219" s="199"/>
      <c r="AL1219" s="199">
        <v>96</v>
      </c>
      <c r="AM1219" s="199">
        <v>3.5593824542704073</v>
      </c>
      <c r="AN1219" s="199">
        <v>3.6414473684210527</v>
      </c>
      <c r="AO1219" s="190">
        <v>0</v>
      </c>
      <c r="AP1219" s="196">
        <v>0</v>
      </c>
      <c r="AQ1219" s="196">
        <v>0</v>
      </c>
      <c r="AR1219" s="205">
        <v>192</v>
      </c>
      <c r="AS1219" s="58">
        <v>0</v>
      </c>
      <c r="AT1219" s="183">
        <v>7914.7309999999998</v>
      </c>
      <c r="AU1219" s="183">
        <v>0</v>
      </c>
      <c r="AV1219" s="199">
        <v>0</v>
      </c>
      <c r="AW1219" s="227">
        <v>192</v>
      </c>
      <c r="AX1219" s="58">
        <v>0</v>
      </c>
      <c r="AY1219" s="200">
        <v>5</v>
      </c>
      <c r="AZ1219" s="184">
        <v>19408</v>
      </c>
      <c r="BA1219" s="58">
        <v>0.8</v>
      </c>
      <c r="BB1219" s="58">
        <v>24.249999999999996</v>
      </c>
      <c r="BC1219" s="198" t="s">
        <v>118</v>
      </c>
      <c r="BD1219" s="178" t="s">
        <v>102</v>
      </c>
      <c r="BE1219" s="176" t="s">
        <v>103</v>
      </c>
      <c r="BF1219" s="176" t="s">
        <v>104</v>
      </c>
      <c r="BG1219" s="176" t="s">
        <v>105</v>
      </c>
      <c r="BH1219" s="209" t="s">
        <v>295</v>
      </c>
      <c r="BI1219" s="193" t="s">
        <v>125</v>
      </c>
      <c r="BJ1219" s="210">
        <v>214</v>
      </c>
      <c r="BK1219" s="210" t="s">
        <v>126</v>
      </c>
      <c r="BL1219" s="181" t="s">
        <v>108</v>
      </c>
      <c r="BM1219" s="112" t="s">
        <v>122</v>
      </c>
      <c r="BN1219" s="79" t="s">
        <v>69</v>
      </c>
      <c r="BO1219" s="178" t="s">
        <v>117</v>
      </c>
      <c r="BP1219" s="176" t="s">
        <v>123</v>
      </c>
      <c r="BQ1219" s="188" t="s">
        <v>124</v>
      </c>
    </row>
    <row r="1220" spans="1:69" ht="15.75">
      <c r="A1220" s="179" t="s">
        <v>100</v>
      </c>
      <c r="B1220" s="195" t="s">
        <v>31</v>
      </c>
      <c r="C1220" s="180" t="s">
        <v>29</v>
      </c>
      <c r="D1220" s="192" t="s">
        <v>49</v>
      </c>
      <c r="E1220" s="194" t="s">
        <v>509</v>
      </c>
      <c r="F1220" s="196">
        <v>100</v>
      </c>
      <c r="G1220" s="196">
        <v>1</v>
      </c>
      <c r="H1220" s="197"/>
      <c r="I1220" s="197"/>
      <c r="J1220" s="197"/>
      <c r="K1220" s="197"/>
      <c r="L1220" s="196">
        <v>0</v>
      </c>
      <c r="M1220" s="198"/>
      <c r="N1220" s="188">
        <v>0</v>
      </c>
      <c r="O1220" s="197"/>
      <c r="P1220" s="197"/>
      <c r="Q1220" s="183">
        <v>6.9758684343434352</v>
      </c>
      <c r="R1220" s="197"/>
      <c r="S1220" s="197"/>
      <c r="T1220" s="189">
        <v>9.5083333333333329</v>
      </c>
      <c r="U1220" s="197"/>
      <c r="V1220" s="197"/>
      <c r="W1220" s="183">
        <v>7.1439593030303037</v>
      </c>
      <c r="X1220" s="197"/>
      <c r="Y1220" s="197"/>
      <c r="Z1220" s="189">
        <v>9.3416666666666668</v>
      </c>
      <c r="AA1220" s="197"/>
      <c r="AB1220" s="197"/>
      <c r="AC1220" s="197"/>
      <c r="AD1220" s="197"/>
      <c r="AE1220" s="197"/>
      <c r="AF1220" s="199">
        <v>3.4987225890933695</v>
      </c>
      <c r="AG1220" s="199">
        <v>738</v>
      </c>
      <c r="AH1220" s="199">
        <v>0.45159067270909847</v>
      </c>
      <c r="AI1220" s="199">
        <v>34</v>
      </c>
      <c r="AJ1220" s="199">
        <v>2.521969696969697</v>
      </c>
      <c r="AK1220" s="199"/>
      <c r="AL1220" s="199">
        <v>98</v>
      </c>
      <c r="AM1220" s="199">
        <v>3.5010769014021399</v>
      </c>
      <c r="AN1220" s="199">
        <v>3.5920096852300243</v>
      </c>
      <c r="AO1220" s="190">
        <v>0</v>
      </c>
      <c r="AP1220" s="196">
        <v>0</v>
      </c>
      <c r="AQ1220" s="196">
        <v>0</v>
      </c>
      <c r="AR1220" s="205">
        <v>198</v>
      </c>
      <c r="AS1220" s="58">
        <v>0</v>
      </c>
      <c r="AT1220" s="183">
        <v>8185.2979999999998</v>
      </c>
      <c r="AU1220" s="183">
        <v>25.312999999999999</v>
      </c>
      <c r="AV1220" s="199">
        <v>0</v>
      </c>
      <c r="AW1220" s="227">
        <v>198</v>
      </c>
      <c r="AX1220" s="58">
        <v>0</v>
      </c>
      <c r="AY1220" s="200">
        <v>5</v>
      </c>
      <c r="AZ1220" s="184">
        <v>19408</v>
      </c>
      <c r="BA1220" s="58">
        <v>0.8</v>
      </c>
      <c r="BB1220" s="58">
        <v>25</v>
      </c>
      <c r="BC1220" s="198" t="s">
        <v>118</v>
      </c>
      <c r="BD1220" s="178" t="s">
        <v>102</v>
      </c>
      <c r="BE1220" s="176" t="s">
        <v>103</v>
      </c>
      <c r="BF1220" s="176" t="s">
        <v>104</v>
      </c>
      <c r="BG1220" s="176" t="s">
        <v>105</v>
      </c>
      <c r="BH1220" s="209" t="s">
        <v>295</v>
      </c>
      <c r="BI1220" s="193" t="s">
        <v>127</v>
      </c>
      <c r="BJ1220" s="210">
        <v>214</v>
      </c>
      <c r="BK1220" s="210" t="s">
        <v>128</v>
      </c>
      <c r="BL1220" s="181" t="s">
        <v>108</v>
      </c>
      <c r="BM1220" s="112" t="s">
        <v>122</v>
      </c>
      <c r="BN1220" s="79" t="s">
        <v>69</v>
      </c>
      <c r="BO1220" s="178" t="s">
        <v>117</v>
      </c>
      <c r="BP1220" s="176" t="s">
        <v>123</v>
      </c>
      <c r="BQ1220" s="188" t="s">
        <v>124</v>
      </c>
    </row>
    <row r="1221" spans="1:69" ht="15.75">
      <c r="A1221" s="179" t="s">
        <v>100</v>
      </c>
      <c r="B1221" s="195" t="s">
        <v>31</v>
      </c>
      <c r="C1221" s="180" t="s">
        <v>29</v>
      </c>
      <c r="D1221" s="192" t="s">
        <v>49</v>
      </c>
      <c r="E1221" s="194" t="s">
        <v>509</v>
      </c>
      <c r="F1221" s="196">
        <v>32</v>
      </c>
      <c r="G1221" s="196">
        <v>1</v>
      </c>
      <c r="H1221" s="197"/>
      <c r="I1221" s="197"/>
      <c r="J1221" s="197"/>
      <c r="K1221" s="197"/>
      <c r="L1221" s="196">
        <v>1</v>
      </c>
      <c r="M1221" s="198"/>
      <c r="N1221" s="188">
        <v>0</v>
      </c>
      <c r="O1221" s="197"/>
      <c r="P1221" s="197"/>
      <c r="Q1221" s="183">
        <v>6.690999866666667</v>
      </c>
      <c r="R1221" s="197"/>
      <c r="S1221" s="197"/>
      <c r="T1221" s="189">
        <v>8.875</v>
      </c>
      <c r="U1221" s="197"/>
      <c r="V1221" s="197"/>
      <c r="W1221" s="183">
        <v>6.7700999333333334</v>
      </c>
      <c r="X1221" s="197"/>
      <c r="Y1221" s="197"/>
      <c r="Z1221" s="189">
        <v>8.75</v>
      </c>
      <c r="AA1221" s="197"/>
      <c r="AB1221" s="197"/>
      <c r="AC1221" s="197"/>
      <c r="AD1221" s="197"/>
      <c r="AE1221" s="197"/>
      <c r="AF1221" s="199">
        <v>2.9290806863989149</v>
      </c>
      <c r="AG1221" s="199">
        <v>223</v>
      </c>
      <c r="AH1221" s="199">
        <v>0.49936330811271473</v>
      </c>
      <c r="AI1221" s="199">
        <v>42</v>
      </c>
      <c r="AJ1221" s="199">
        <v>1.7749999999999999</v>
      </c>
      <c r="AK1221" s="199"/>
      <c r="AL1221" s="199"/>
      <c r="AM1221" s="199"/>
      <c r="AN1221" s="199"/>
      <c r="AO1221" s="190">
        <v>0</v>
      </c>
      <c r="AP1221" s="196">
        <v>0</v>
      </c>
      <c r="AQ1221" s="196">
        <v>0</v>
      </c>
      <c r="AR1221" s="205">
        <v>62</v>
      </c>
      <c r="AS1221" s="58">
        <v>0</v>
      </c>
      <c r="AT1221" s="183">
        <v>2258.3290000000002</v>
      </c>
      <c r="AU1221" s="183">
        <v>372.34300000000002</v>
      </c>
      <c r="AV1221" s="199">
        <v>0</v>
      </c>
      <c r="AW1221" s="227">
        <v>62</v>
      </c>
      <c r="AX1221" s="58">
        <v>0</v>
      </c>
      <c r="AY1221" s="200">
        <v>5</v>
      </c>
      <c r="AZ1221" s="184">
        <v>19408</v>
      </c>
      <c r="BA1221" s="58">
        <v>0.8</v>
      </c>
      <c r="BB1221" s="58">
        <v>8</v>
      </c>
      <c r="BC1221" s="198" t="s">
        <v>118</v>
      </c>
      <c r="BD1221" s="178" t="s">
        <v>102</v>
      </c>
      <c r="BE1221" s="176" t="s">
        <v>103</v>
      </c>
      <c r="BF1221" s="176" t="s">
        <v>104</v>
      </c>
      <c r="BG1221" s="176" t="s">
        <v>105</v>
      </c>
      <c r="BH1221" s="209" t="s">
        <v>295</v>
      </c>
      <c r="BI1221" s="193" t="s">
        <v>129</v>
      </c>
      <c r="BJ1221" s="210">
        <v>214</v>
      </c>
      <c r="BK1221" s="210" t="s">
        <v>130</v>
      </c>
      <c r="BL1221" s="181" t="s">
        <v>108</v>
      </c>
      <c r="BM1221" s="112" t="s">
        <v>122</v>
      </c>
      <c r="BN1221" s="79" t="s">
        <v>69</v>
      </c>
      <c r="BO1221" s="178" t="s">
        <v>117</v>
      </c>
      <c r="BP1221" s="176" t="s">
        <v>123</v>
      </c>
      <c r="BQ1221" s="188" t="s">
        <v>124</v>
      </c>
    </row>
    <row r="1222" spans="1:69" ht="15.75">
      <c r="A1222" s="179" t="s">
        <v>100</v>
      </c>
      <c r="B1222" s="195" t="s">
        <v>31</v>
      </c>
      <c r="C1222" s="180" t="s">
        <v>29</v>
      </c>
      <c r="D1222" s="192" t="s">
        <v>49</v>
      </c>
      <c r="E1222" s="194" t="s">
        <v>510</v>
      </c>
      <c r="F1222" s="196">
        <v>89</v>
      </c>
      <c r="G1222" s="196">
        <v>0</v>
      </c>
      <c r="H1222" s="197"/>
      <c r="I1222" s="197"/>
      <c r="J1222" s="197"/>
      <c r="K1222" s="197"/>
      <c r="L1222" s="196">
        <v>0</v>
      </c>
      <c r="M1222" s="198"/>
      <c r="N1222" s="188">
        <v>0</v>
      </c>
      <c r="O1222" s="197"/>
      <c r="P1222" s="197"/>
      <c r="Q1222" s="183">
        <v>6.2488537078651696</v>
      </c>
      <c r="R1222" s="197"/>
      <c r="S1222" s="197"/>
      <c r="T1222" s="189">
        <v>9.7749999999999986</v>
      </c>
      <c r="U1222" s="197"/>
      <c r="V1222" s="197"/>
      <c r="W1222" s="183">
        <v>5.936213314606742</v>
      </c>
      <c r="X1222" s="197"/>
      <c r="Y1222" s="197"/>
      <c r="Z1222" s="189">
        <v>9.2749999999999986</v>
      </c>
      <c r="AA1222" s="197"/>
      <c r="AB1222" s="197"/>
      <c r="AC1222" s="197"/>
      <c r="AD1222" s="197"/>
      <c r="AE1222" s="197"/>
      <c r="AF1222" s="199">
        <v>3.5611878182876557</v>
      </c>
      <c r="AG1222" s="199">
        <v>618</v>
      </c>
      <c r="AH1222" s="199">
        <v>0.49083747910481862</v>
      </c>
      <c r="AI1222" s="199">
        <v>26</v>
      </c>
      <c r="AJ1222" s="199">
        <v>2.5102678571428569</v>
      </c>
      <c r="AK1222" s="199"/>
      <c r="AL1222" s="199">
        <v>84</v>
      </c>
      <c r="AM1222" s="199">
        <v>3.5906292700848623</v>
      </c>
      <c r="AN1222" s="199">
        <v>3.6601876675603218</v>
      </c>
      <c r="AO1222" s="190">
        <v>0</v>
      </c>
      <c r="AP1222" s="196">
        <v>0</v>
      </c>
      <c r="AQ1222" s="196">
        <v>0</v>
      </c>
      <c r="AR1222" s="205">
        <v>178</v>
      </c>
      <c r="AS1222" s="58">
        <v>0</v>
      </c>
      <c r="AT1222" s="183">
        <v>6371.3460000000005</v>
      </c>
      <c r="AU1222" s="183">
        <v>35.134999999999998</v>
      </c>
      <c r="AV1222" s="199">
        <v>0</v>
      </c>
      <c r="AW1222" s="227">
        <v>178</v>
      </c>
      <c r="AX1222" s="58">
        <v>0</v>
      </c>
      <c r="AY1222" s="200">
        <v>8.5</v>
      </c>
      <c r="AZ1222" s="184">
        <v>28181</v>
      </c>
      <c r="BA1222" s="58">
        <v>0.70588235294099999</v>
      </c>
      <c r="BB1222" s="58">
        <v>14.833333333337041</v>
      </c>
      <c r="BC1222" s="198" t="s">
        <v>118</v>
      </c>
      <c r="BD1222" s="178" t="s">
        <v>102</v>
      </c>
      <c r="BE1222" s="176" t="s">
        <v>103</v>
      </c>
      <c r="BF1222" s="176" t="s">
        <v>104</v>
      </c>
      <c r="BG1222" s="176" t="s">
        <v>105</v>
      </c>
      <c r="BH1222" s="209" t="s">
        <v>157</v>
      </c>
      <c r="BI1222" s="193" t="s">
        <v>120</v>
      </c>
      <c r="BJ1222" s="210">
        <v>214</v>
      </c>
      <c r="BK1222" s="210" t="s">
        <v>121</v>
      </c>
      <c r="BL1222" s="181" t="s">
        <v>108</v>
      </c>
      <c r="BM1222" s="112" t="s">
        <v>122</v>
      </c>
      <c r="BN1222" s="79" t="s">
        <v>69</v>
      </c>
      <c r="BO1222" s="178" t="s">
        <v>117</v>
      </c>
      <c r="BP1222" s="176" t="s">
        <v>123</v>
      </c>
      <c r="BQ1222" s="188" t="s">
        <v>124</v>
      </c>
    </row>
    <row r="1223" spans="1:69" ht="15.75">
      <c r="A1223" s="179" t="s">
        <v>100</v>
      </c>
      <c r="B1223" s="195" t="s">
        <v>31</v>
      </c>
      <c r="C1223" s="180" t="s">
        <v>29</v>
      </c>
      <c r="D1223" s="192" t="s">
        <v>49</v>
      </c>
      <c r="E1223" s="194" t="s">
        <v>510</v>
      </c>
      <c r="F1223" s="196">
        <v>93</v>
      </c>
      <c r="G1223" s="196">
        <v>4</v>
      </c>
      <c r="H1223" s="197"/>
      <c r="I1223" s="197"/>
      <c r="J1223" s="197"/>
      <c r="K1223" s="197"/>
      <c r="L1223" s="196">
        <v>0</v>
      </c>
      <c r="M1223" s="198"/>
      <c r="N1223" s="188">
        <v>0</v>
      </c>
      <c r="O1223" s="197"/>
      <c r="P1223" s="197"/>
      <c r="Q1223" s="183">
        <v>6.9351009662921346</v>
      </c>
      <c r="R1223" s="197"/>
      <c r="S1223" s="197"/>
      <c r="T1223" s="189">
        <v>12.774999999999999</v>
      </c>
      <c r="U1223" s="197"/>
      <c r="V1223" s="197"/>
      <c r="W1223" s="183">
        <v>6.9102695393258431</v>
      </c>
      <c r="X1223" s="197"/>
      <c r="Y1223" s="197"/>
      <c r="Z1223" s="189">
        <v>12.774999999999999</v>
      </c>
      <c r="AA1223" s="197"/>
      <c r="AB1223" s="197"/>
      <c r="AC1223" s="197"/>
      <c r="AD1223" s="197"/>
      <c r="AE1223" s="197"/>
      <c r="AF1223" s="199">
        <v>3.3734296436166944</v>
      </c>
      <c r="AG1223" s="199">
        <v>623</v>
      </c>
      <c r="AH1223" s="199">
        <v>0.52028745356536588</v>
      </c>
      <c r="AI1223" s="199">
        <v>49</v>
      </c>
      <c r="AJ1223" s="199">
        <v>2.2711538461538461</v>
      </c>
      <c r="AK1223" s="199"/>
      <c r="AL1223" s="199">
        <v>86</v>
      </c>
      <c r="AM1223" s="199">
        <v>3.3806810642397682</v>
      </c>
      <c r="AN1223" s="199">
        <v>3.5059322033898304</v>
      </c>
      <c r="AO1223" s="190">
        <v>0</v>
      </c>
      <c r="AP1223" s="196">
        <v>0</v>
      </c>
      <c r="AQ1223" s="196">
        <v>0</v>
      </c>
      <c r="AR1223" s="205">
        <v>178</v>
      </c>
      <c r="AS1223" s="58">
        <v>0</v>
      </c>
      <c r="AT1223" s="183">
        <v>6279.88</v>
      </c>
      <c r="AU1223" s="183">
        <v>100.254</v>
      </c>
      <c r="AV1223" s="199">
        <v>0</v>
      </c>
      <c r="AW1223" s="227">
        <v>178</v>
      </c>
      <c r="AX1223" s="58">
        <v>0</v>
      </c>
      <c r="AY1223" s="200">
        <v>8.5</v>
      </c>
      <c r="AZ1223" s="184">
        <v>28181</v>
      </c>
      <c r="BA1223" s="58">
        <v>0.70588235294099999</v>
      </c>
      <c r="BB1223" s="58">
        <v>15.500000000003876</v>
      </c>
      <c r="BC1223" s="198" t="s">
        <v>118</v>
      </c>
      <c r="BD1223" s="178" t="s">
        <v>102</v>
      </c>
      <c r="BE1223" s="176" t="s">
        <v>103</v>
      </c>
      <c r="BF1223" s="176" t="s">
        <v>104</v>
      </c>
      <c r="BG1223" s="176" t="s">
        <v>105</v>
      </c>
      <c r="BH1223" s="209" t="s">
        <v>157</v>
      </c>
      <c r="BI1223" s="193" t="s">
        <v>125</v>
      </c>
      <c r="BJ1223" s="210">
        <v>214</v>
      </c>
      <c r="BK1223" s="210" t="s">
        <v>126</v>
      </c>
      <c r="BL1223" s="181" t="s">
        <v>108</v>
      </c>
      <c r="BM1223" s="112" t="s">
        <v>122</v>
      </c>
      <c r="BN1223" s="79" t="s">
        <v>69</v>
      </c>
      <c r="BO1223" s="178" t="s">
        <v>117</v>
      </c>
      <c r="BP1223" s="176" t="s">
        <v>123</v>
      </c>
      <c r="BQ1223" s="188" t="s">
        <v>124</v>
      </c>
    </row>
    <row r="1224" spans="1:69" ht="15.75">
      <c r="A1224" s="179" t="s">
        <v>100</v>
      </c>
      <c r="B1224" s="195" t="s">
        <v>31</v>
      </c>
      <c r="C1224" s="180" t="s">
        <v>29</v>
      </c>
      <c r="D1224" s="192" t="s">
        <v>49</v>
      </c>
      <c r="E1224" s="194" t="s">
        <v>510</v>
      </c>
      <c r="F1224" s="196">
        <v>98</v>
      </c>
      <c r="G1224" s="196">
        <v>0</v>
      </c>
      <c r="H1224" s="197"/>
      <c r="I1224" s="197"/>
      <c r="J1224" s="197"/>
      <c r="K1224" s="197"/>
      <c r="L1224" s="196">
        <v>1</v>
      </c>
      <c r="M1224" s="198"/>
      <c r="N1224" s="188">
        <v>1</v>
      </c>
      <c r="O1224" s="197"/>
      <c r="P1224" s="197"/>
      <c r="Q1224" s="183">
        <v>6.8050719896907221</v>
      </c>
      <c r="R1224" s="197"/>
      <c r="S1224" s="197"/>
      <c r="T1224" s="189">
        <v>8.5374999999999979</v>
      </c>
      <c r="U1224" s="197"/>
      <c r="V1224" s="197"/>
      <c r="W1224" s="183">
        <v>7.0450822886597946</v>
      </c>
      <c r="X1224" s="197"/>
      <c r="Y1224" s="197"/>
      <c r="Z1224" s="189">
        <v>8.5249999999999986</v>
      </c>
      <c r="AA1224" s="197"/>
      <c r="AB1224" s="197"/>
      <c r="AC1224" s="197"/>
      <c r="AD1224" s="197"/>
      <c r="AE1224" s="197"/>
      <c r="AF1224" s="199">
        <v>3.5475396986991647</v>
      </c>
      <c r="AG1224" s="199">
        <v>672</v>
      </c>
      <c r="AH1224" s="199">
        <v>0.48414682436711104</v>
      </c>
      <c r="AI1224" s="199">
        <v>35</v>
      </c>
      <c r="AJ1224" s="199">
        <v>2.4474137931034483</v>
      </c>
      <c r="AK1224" s="199"/>
      <c r="AL1224" s="199">
        <v>94</v>
      </c>
      <c r="AM1224" s="199">
        <v>3.5605927211173043</v>
      </c>
      <c r="AN1224" s="199">
        <v>3.638755980861244</v>
      </c>
      <c r="AO1224" s="190">
        <v>0</v>
      </c>
      <c r="AP1224" s="196">
        <v>0</v>
      </c>
      <c r="AQ1224" s="196">
        <v>0</v>
      </c>
      <c r="AR1224" s="205">
        <v>196</v>
      </c>
      <c r="AS1224" s="58">
        <v>0</v>
      </c>
      <c r="AT1224" s="183">
        <v>6911.848</v>
      </c>
      <c r="AU1224" s="183">
        <v>91.843999999999994</v>
      </c>
      <c r="AV1224" s="199">
        <v>0</v>
      </c>
      <c r="AW1224" s="227">
        <v>194</v>
      </c>
      <c r="AX1224" s="58">
        <v>0</v>
      </c>
      <c r="AY1224" s="200">
        <v>8.5</v>
      </c>
      <c r="AZ1224" s="184">
        <v>28181</v>
      </c>
      <c r="BA1224" s="58">
        <v>0.70588235294099999</v>
      </c>
      <c r="BB1224" s="58">
        <v>16.333333333337418</v>
      </c>
      <c r="BC1224" s="198" t="s">
        <v>118</v>
      </c>
      <c r="BD1224" s="178" t="s">
        <v>102</v>
      </c>
      <c r="BE1224" s="176" t="s">
        <v>103</v>
      </c>
      <c r="BF1224" s="176" t="s">
        <v>104</v>
      </c>
      <c r="BG1224" s="176" t="s">
        <v>105</v>
      </c>
      <c r="BH1224" s="209" t="s">
        <v>157</v>
      </c>
      <c r="BI1224" s="193" t="s">
        <v>127</v>
      </c>
      <c r="BJ1224" s="210">
        <v>214</v>
      </c>
      <c r="BK1224" s="210" t="s">
        <v>128</v>
      </c>
      <c r="BL1224" s="181" t="s">
        <v>108</v>
      </c>
      <c r="BM1224" s="112" t="s">
        <v>122</v>
      </c>
      <c r="BN1224" s="79" t="s">
        <v>69</v>
      </c>
      <c r="BO1224" s="178" t="s">
        <v>117</v>
      </c>
      <c r="BP1224" s="176" t="s">
        <v>123</v>
      </c>
      <c r="BQ1224" s="188" t="s">
        <v>124</v>
      </c>
    </row>
    <row r="1225" spans="1:69" ht="15.75">
      <c r="A1225" s="179" t="s">
        <v>100</v>
      </c>
      <c r="B1225" s="195" t="s">
        <v>31</v>
      </c>
      <c r="C1225" s="180" t="s">
        <v>29</v>
      </c>
      <c r="D1225" s="192" t="s">
        <v>49</v>
      </c>
      <c r="E1225" s="194" t="s">
        <v>510</v>
      </c>
      <c r="F1225" s="196">
        <v>96</v>
      </c>
      <c r="G1225" s="196">
        <v>0</v>
      </c>
      <c r="H1225" s="197"/>
      <c r="I1225" s="197"/>
      <c r="J1225" s="197"/>
      <c r="K1225" s="197"/>
      <c r="L1225" s="196">
        <v>2</v>
      </c>
      <c r="M1225" s="198"/>
      <c r="N1225" s="188">
        <v>0</v>
      </c>
      <c r="O1225" s="197"/>
      <c r="P1225" s="197"/>
      <c r="Q1225" s="183">
        <v>8.5386274148936181</v>
      </c>
      <c r="R1225" s="197"/>
      <c r="S1225" s="197"/>
      <c r="T1225" s="189">
        <v>11.149999999999999</v>
      </c>
      <c r="U1225" s="197"/>
      <c r="V1225" s="197"/>
      <c r="W1225" s="183">
        <v>8.5859997234042549</v>
      </c>
      <c r="X1225" s="197"/>
      <c r="Y1225" s="197"/>
      <c r="Z1225" s="189">
        <v>11.074999999999999</v>
      </c>
      <c r="AA1225" s="197"/>
      <c r="AB1225" s="197"/>
      <c r="AC1225" s="197"/>
      <c r="AD1225" s="197"/>
      <c r="AE1225" s="197"/>
      <c r="AF1225" s="199">
        <v>2.7153650790926012</v>
      </c>
      <c r="AG1225" s="199">
        <v>630</v>
      </c>
      <c r="AH1225" s="199">
        <v>0.36053979394404534</v>
      </c>
      <c r="AI1225" s="199">
        <v>130</v>
      </c>
      <c r="AJ1225" s="199">
        <v>2.0038135593220341</v>
      </c>
      <c r="AK1225" s="199"/>
      <c r="AL1225" s="199"/>
      <c r="AM1225" s="199"/>
      <c r="AN1225" s="199"/>
      <c r="AO1225" s="190">
        <v>0</v>
      </c>
      <c r="AP1225" s="196">
        <v>0</v>
      </c>
      <c r="AQ1225" s="196">
        <v>0</v>
      </c>
      <c r="AR1225" s="205">
        <v>192</v>
      </c>
      <c r="AS1225" s="58">
        <v>0</v>
      </c>
      <c r="AT1225" s="183">
        <v>6838.8679999999995</v>
      </c>
      <c r="AU1225" s="183">
        <v>18.356000000000002</v>
      </c>
      <c r="AV1225" s="199">
        <v>0</v>
      </c>
      <c r="AW1225" s="227">
        <v>192</v>
      </c>
      <c r="AX1225" s="58">
        <v>0</v>
      </c>
      <c r="AY1225" s="200">
        <v>8.5</v>
      </c>
      <c r="AZ1225" s="184">
        <v>28181</v>
      </c>
      <c r="BA1225" s="58">
        <v>0.70588235294099999</v>
      </c>
      <c r="BB1225" s="58">
        <v>16.000000000004</v>
      </c>
      <c r="BC1225" s="198" t="s">
        <v>118</v>
      </c>
      <c r="BD1225" s="178" t="s">
        <v>102</v>
      </c>
      <c r="BE1225" s="176" t="s">
        <v>103</v>
      </c>
      <c r="BF1225" s="176" t="s">
        <v>104</v>
      </c>
      <c r="BG1225" s="176" t="s">
        <v>105</v>
      </c>
      <c r="BH1225" s="209" t="s">
        <v>157</v>
      </c>
      <c r="BI1225" s="193" t="s">
        <v>129</v>
      </c>
      <c r="BJ1225" s="210">
        <v>214</v>
      </c>
      <c r="BK1225" s="210" t="s">
        <v>130</v>
      </c>
      <c r="BL1225" s="181" t="s">
        <v>108</v>
      </c>
      <c r="BM1225" s="112" t="s">
        <v>122</v>
      </c>
      <c r="BN1225" s="79" t="s">
        <v>69</v>
      </c>
      <c r="BO1225" s="178" t="s">
        <v>117</v>
      </c>
      <c r="BP1225" s="176" t="s">
        <v>123</v>
      </c>
      <c r="BQ1225" s="188" t="s">
        <v>124</v>
      </c>
    </row>
    <row r="1226" spans="1:69" ht="15.75">
      <c r="A1226" s="179" t="s">
        <v>100</v>
      </c>
      <c r="B1226" s="195" t="s">
        <v>31</v>
      </c>
      <c r="C1226" s="180" t="s">
        <v>29</v>
      </c>
      <c r="D1226" s="192" t="s">
        <v>49</v>
      </c>
      <c r="E1226" s="194" t="s">
        <v>511</v>
      </c>
      <c r="F1226" s="196">
        <v>66</v>
      </c>
      <c r="G1226" s="196">
        <v>0</v>
      </c>
      <c r="H1226" s="197"/>
      <c r="I1226" s="197"/>
      <c r="J1226" s="197"/>
      <c r="K1226" s="197"/>
      <c r="L1226" s="196">
        <v>0</v>
      </c>
      <c r="M1226" s="198"/>
      <c r="N1226" s="188">
        <v>1</v>
      </c>
      <c r="O1226" s="197"/>
      <c r="P1226" s="197"/>
      <c r="Q1226" s="183">
        <v>5.7874998787878784</v>
      </c>
      <c r="R1226" s="197"/>
      <c r="S1226" s="197"/>
      <c r="T1226" s="189">
        <v>8.3499999999999979</v>
      </c>
      <c r="U1226" s="197"/>
      <c r="V1226" s="197"/>
      <c r="W1226" s="183">
        <v>5.5004847272727275</v>
      </c>
      <c r="X1226" s="197"/>
      <c r="Y1226" s="197"/>
      <c r="Z1226" s="189">
        <v>8.3499999999999979</v>
      </c>
      <c r="AA1226" s="197"/>
      <c r="AB1226" s="197"/>
      <c r="AC1226" s="197"/>
      <c r="AD1226" s="197"/>
      <c r="AE1226" s="197"/>
      <c r="AF1226" s="199">
        <v>3.4815494631236286</v>
      </c>
      <c r="AG1226" s="199">
        <v>445</v>
      </c>
      <c r="AH1226" s="199">
        <v>0.57209571047320351</v>
      </c>
      <c r="AI1226" s="199">
        <v>19</v>
      </c>
      <c r="AJ1226" s="199">
        <v>2.2352941176470589</v>
      </c>
      <c r="AK1226" s="199"/>
      <c r="AL1226" s="199">
        <v>63</v>
      </c>
      <c r="AM1226" s="199">
        <v>3.5288208747396661</v>
      </c>
      <c r="AN1226" s="199">
        <v>3.6081349206349205</v>
      </c>
      <c r="AO1226" s="190">
        <v>0</v>
      </c>
      <c r="AP1226" s="196">
        <v>0</v>
      </c>
      <c r="AQ1226" s="196">
        <v>0</v>
      </c>
      <c r="AR1226" s="205">
        <v>132</v>
      </c>
      <c r="AS1226" s="58">
        <v>0</v>
      </c>
      <c r="AT1226" s="183">
        <v>4688.1779999999999</v>
      </c>
      <c r="AU1226" s="183">
        <v>42.128</v>
      </c>
      <c r="AV1226" s="199">
        <v>0</v>
      </c>
      <c r="AW1226" s="227">
        <v>132</v>
      </c>
      <c r="AX1226" s="58">
        <v>0</v>
      </c>
      <c r="AY1226" s="200">
        <v>7</v>
      </c>
      <c r="AZ1226" s="184">
        <v>119717</v>
      </c>
      <c r="BA1226" s="58">
        <v>0.82142857142799997</v>
      </c>
      <c r="BB1226" s="58">
        <v>11.478260869573203</v>
      </c>
      <c r="BC1226" s="198" t="s">
        <v>118</v>
      </c>
      <c r="BD1226" s="178" t="s">
        <v>102</v>
      </c>
      <c r="BE1226" s="176" t="s">
        <v>103</v>
      </c>
      <c r="BF1226" s="176" t="s">
        <v>104</v>
      </c>
      <c r="BG1226" s="176" t="s">
        <v>105</v>
      </c>
      <c r="BH1226" s="209" t="s">
        <v>148</v>
      </c>
      <c r="BI1226" s="193" t="s">
        <v>120</v>
      </c>
      <c r="BJ1226" s="210">
        <v>214</v>
      </c>
      <c r="BK1226" s="210" t="s">
        <v>121</v>
      </c>
      <c r="BL1226" s="181" t="s">
        <v>108</v>
      </c>
      <c r="BM1226" s="112" t="s">
        <v>122</v>
      </c>
      <c r="BN1226" s="79" t="s">
        <v>69</v>
      </c>
      <c r="BO1226" s="178" t="s">
        <v>117</v>
      </c>
      <c r="BP1226" s="176" t="s">
        <v>123</v>
      </c>
      <c r="BQ1226" s="188" t="s">
        <v>124</v>
      </c>
    </row>
    <row r="1227" spans="1:69" ht="15.75">
      <c r="A1227" s="179" t="s">
        <v>100</v>
      </c>
      <c r="B1227" s="195" t="s">
        <v>31</v>
      </c>
      <c r="C1227" s="180" t="s">
        <v>29</v>
      </c>
      <c r="D1227" s="192" t="s">
        <v>49</v>
      </c>
      <c r="E1227" s="194" t="s">
        <v>511</v>
      </c>
      <c r="F1227" s="196">
        <v>61</v>
      </c>
      <c r="G1227" s="196">
        <v>2</v>
      </c>
      <c r="H1227" s="197"/>
      <c r="I1227" s="197"/>
      <c r="J1227" s="197"/>
      <c r="K1227" s="197"/>
      <c r="L1227" s="196">
        <v>0</v>
      </c>
      <c r="M1227" s="198"/>
      <c r="N1227" s="188">
        <v>0</v>
      </c>
      <c r="O1227" s="197"/>
      <c r="P1227" s="197"/>
      <c r="Q1227" s="183">
        <v>7.6595931016949148</v>
      </c>
      <c r="R1227" s="197"/>
      <c r="S1227" s="197"/>
      <c r="T1227" s="189">
        <v>14.012499999999999</v>
      </c>
      <c r="U1227" s="197"/>
      <c r="V1227" s="197"/>
      <c r="W1227" s="183">
        <v>7.5856100508474578</v>
      </c>
      <c r="X1227" s="197"/>
      <c r="Y1227" s="197"/>
      <c r="Z1227" s="189">
        <v>13.524999999999999</v>
      </c>
      <c r="AA1227" s="197"/>
      <c r="AB1227" s="197"/>
      <c r="AC1227" s="197"/>
      <c r="AD1227" s="197"/>
      <c r="AE1227" s="197"/>
      <c r="AF1227" s="199">
        <v>3.3256012952741449</v>
      </c>
      <c r="AG1227" s="199">
        <v>412</v>
      </c>
      <c r="AH1227" s="199">
        <v>0.53902327127598382</v>
      </c>
      <c r="AI1227" s="199">
        <v>37</v>
      </c>
      <c r="AJ1227" s="199">
        <v>2.2172413793103449</v>
      </c>
      <c r="AK1227" s="199"/>
      <c r="AL1227" s="199">
        <v>59</v>
      </c>
      <c r="AM1227" s="199">
        <v>3.3256012952741449</v>
      </c>
      <c r="AN1227" s="199">
        <v>3.42578125</v>
      </c>
      <c r="AO1227" s="190">
        <v>0</v>
      </c>
      <c r="AP1227" s="196">
        <v>0</v>
      </c>
      <c r="AQ1227" s="196">
        <v>0</v>
      </c>
      <c r="AR1227" s="205">
        <v>118</v>
      </c>
      <c r="AS1227" s="58">
        <v>0</v>
      </c>
      <c r="AT1227" s="183">
        <v>4215.0429999999997</v>
      </c>
      <c r="AU1227" s="183">
        <v>0</v>
      </c>
      <c r="AV1227" s="199">
        <v>0</v>
      </c>
      <c r="AW1227" s="227">
        <v>118</v>
      </c>
      <c r="AX1227" s="58">
        <v>0</v>
      </c>
      <c r="AY1227" s="200">
        <v>7</v>
      </c>
      <c r="AZ1227" s="184">
        <v>119717</v>
      </c>
      <c r="BA1227" s="58">
        <v>0.82142857142799997</v>
      </c>
      <c r="BB1227" s="58">
        <v>10.608695652181293</v>
      </c>
      <c r="BC1227" s="198" t="s">
        <v>118</v>
      </c>
      <c r="BD1227" s="178" t="s">
        <v>102</v>
      </c>
      <c r="BE1227" s="176" t="s">
        <v>103</v>
      </c>
      <c r="BF1227" s="176" t="s">
        <v>104</v>
      </c>
      <c r="BG1227" s="176" t="s">
        <v>105</v>
      </c>
      <c r="BH1227" s="209" t="s">
        <v>148</v>
      </c>
      <c r="BI1227" s="193" t="s">
        <v>125</v>
      </c>
      <c r="BJ1227" s="210">
        <v>214</v>
      </c>
      <c r="BK1227" s="210" t="s">
        <v>126</v>
      </c>
      <c r="BL1227" s="181" t="s">
        <v>108</v>
      </c>
      <c r="BM1227" s="112" t="s">
        <v>122</v>
      </c>
      <c r="BN1227" s="79" t="s">
        <v>69</v>
      </c>
      <c r="BO1227" s="178" t="s">
        <v>117</v>
      </c>
      <c r="BP1227" s="176" t="s">
        <v>123</v>
      </c>
      <c r="BQ1227" s="188" t="s">
        <v>124</v>
      </c>
    </row>
    <row r="1228" spans="1:69" ht="15.75">
      <c r="A1228" s="179" t="s">
        <v>100</v>
      </c>
      <c r="B1228" s="195" t="s">
        <v>31</v>
      </c>
      <c r="C1228" s="180" t="s">
        <v>29</v>
      </c>
      <c r="D1228" s="192" t="s">
        <v>49</v>
      </c>
      <c r="E1228" s="194" t="s">
        <v>511</v>
      </c>
      <c r="F1228" s="196">
        <v>74</v>
      </c>
      <c r="G1228" s="196">
        <v>3</v>
      </c>
      <c r="H1228" s="197"/>
      <c r="I1228" s="197"/>
      <c r="J1228" s="197"/>
      <c r="K1228" s="197"/>
      <c r="L1228" s="196">
        <v>0</v>
      </c>
      <c r="M1228" s="198"/>
      <c r="N1228" s="188">
        <v>1</v>
      </c>
      <c r="O1228" s="197"/>
      <c r="P1228" s="197"/>
      <c r="Q1228" s="183">
        <v>7.4375913239436624</v>
      </c>
      <c r="R1228" s="197"/>
      <c r="S1228" s="197"/>
      <c r="T1228" s="189">
        <v>9.3625000000000007</v>
      </c>
      <c r="U1228" s="197"/>
      <c r="V1228" s="197"/>
      <c r="W1228" s="183">
        <v>7.5674928450704213</v>
      </c>
      <c r="X1228" s="197"/>
      <c r="Y1228" s="197"/>
      <c r="Z1228" s="189">
        <v>9.1125000000000007</v>
      </c>
      <c r="AA1228" s="197"/>
      <c r="AB1228" s="197"/>
      <c r="AC1228" s="197"/>
      <c r="AD1228" s="197"/>
      <c r="AE1228" s="197"/>
      <c r="AF1228" s="199">
        <v>3.4590459245808263</v>
      </c>
      <c r="AG1228" s="199">
        <v>485</v>
      </c>
      <c r="AH1228" s="199">
        <v>0.53267002324780366</v>
      </c>
      <c r="AI1228" s="199">
        <v>29</v>
      </c>
      <c r="AJ1228" s="199">
        <v>2.3545454545454545</v>
      </c>
      <c r="AK1228" s="199"/>
      <c r="AL1228" s="199">
        <v>69</v>
      </c>
      <c r="AM1228" s="199">
        <v>3.4719720564273562</v>
      </c>
      <c r="AN1228" s="199">
        <v>3.5798076923076922</v>
      </c>
      <c r="AO1228" s="190">
        <v>0</v>
      </c>
      <c r="AP1228" s="196">
        <v>0</v>
      </c>
      <c r="AQ1228" s="196">
        <v>0</v>
      </c>
      <c r="AR1228" s="205">
        <v>142</v>
      </c>
      <c r="AS1228" s="58">
        <v>0</v>
      </c>
      <c r="AT1228" s="183">
        <v>5003.1009999999997</v>
      </c>
      <c r="AU1228" s="183">
        <v>62.656999999999996</v>
      </c>
      <c r="AV1228" s="199">
        <v>0</v>
      </c>
      <c r="AW1228" s="227">
        <v>142</v>
      </c>
      <c r="AX1228" s="58">
        <v>0</v>
      </c>
      <c r="AY1228" s="200">
        <v>7</v>
      </c>
      <c r="AZ1228" s="184">
        <v>119717</v>
      </c>
      <c r="BA1228" s="58">
        <v>0.82142857142799997</v>
      </c>
      <c r="BB1228" s="58">
        <v>12.869565217400257</v>
      </c>
      <c r="BC1228" s="198" t="s">
        <v>118</v>
      </c>
      <c r="BD1228" s="178" t="s">
        <v>102</v>
      </c>
      <c r="BE1228" s="176" t="s">
        <v>103</v>
      </c>
      <c r="BF1228" s="176" t="s">
        <v>104</v>
      </c>
      <c r="BG1228" s="176" t="s">
        <v>105</v>
      </c>
      <c r="BH1228" s="209" t="s">
        <v>148</v>
      </c>
      <c r="BI1228" s="193" t="s">
        <v>127</v>
      </c>
      <c r="BJ1228" s="210">
        <v>214</v>
      </c>
      <c r="BK1228" s="210" t="s">
        <v>128</v>
      </c>
      <c r="BL1228" s="181" t="s">
        <v>108</v>
      </c>
      <c r="BM1228" s="112" t="s">
        <v>122</v>
      </c>
      <c r="BN1228" s="79" t="s">
        <v>69</v>
      </c>
      <c r="BO1228" s="178" t="s">
        <v>117</v>
      </c>
      <c r="BP1228" s="176" t="s">
        <v>123</v>
      </c>
      <c r="BQ1228" s="188" t="s">
        <v>124</v>
      </c>
    </row>
    <row r="1229" spans="1:69" ht="15.75">
      <c r="A1229" s="179" t="s">
        <v>100</v>
      </c>
      <c r="B1229" s="195" t="s">
        <v>31</v>
      </c>
      <c r="C1229" s="180" t="s">
        <v>29</v>
      </c>
      <c r="D1229" s="192" t="s">
        <v>49</v>
      </c>
      <c r="E1229" s="194" t="s">
        <v>511</v>
      </c>
      <c r="F1229" s="196">
        <v>66</v>
      </c>
      <c r="G1229" s="196">
        <v>4</v>
      </c>
      <c r="H1229" s="197"/>
      <c r="I1229" s="197"/>
      <c r="J1229" s="197"/>
      <c r="K1229" s="197"/>
      <c r="L1229" s="196">
        <v>1</v>
      </c>
      <c r="M1229" s="198"/>
      <c r="N1229" s="188">
        <v>0</v>
      </c>
      <c r="O1229" s="197"/>
      <c r="P1229" s="197"/>
      <c r="Q1229" s="183">
        <v>9.0903114262295084</v>
      </c>
      <c r="R1229" s="197"/>
      <c r="S1229" s="197"/>
      <c r="T1229" s="189">
        <v>11.974999999999998</v>
      </c>
      <c r="U1229" s="197"/>
      <c r="V1229" s="197"/>
      <c r="W1229" s="183">
        <v>9.1054261803278695</v>
      </c>
      <c r="X1229" s="197"/>
      <c r="Y1229" s="197"/>
      <c r="Z1229" s="189">
        <v>11.487499999999999</v>
      </c>
      <c r="AA1229" s="197"/>
      <c r="AB1229" s="197"/>
      <c r="AC1229" s="197"/>
      <c r="AD1229" s="197"/>
      <c r="AE1229" s="197"/>
      <c r="AF1229" s="199">
        <v>2.6389682545233022</v>
      </c>
      <c r="AG1229" s="199">
        <v>378</v>
      </c>
      <c r="AH1229" s="199">
        <v>0.41020030671873692</v>
      </c>
      <c r="AI1229" s="199">
        <v>112</v>
      </c>
      <c r="AJ1229" s="199">
        <v>1.7050000000000001</v>
      </c>
      <c r="AK1229" s="199"/>
      <c r="AL1229" s="199"/>
      <c r="AM1229" s="199"/>
      <c r="AN1229" s="199"/>
      <c r="AO1229" s="190">
        <v>0</v>
      </c>
      <c r="AP1229" s="196">
        <v>0</v>
      </c>
      <c r="AQ1229" s="196">
        <v>0</v>
      </c>
      <c r="AR1229" s="205">
        <v>124</v>
      </c>
      <c r="AS1229" s="58">
        <v>0</v>
      </c>
      <c r="AT1229" s="183">
        <v>4450.0470000000005</v>
      </c>
      <c r="AU1229" s="183">
        <v>0</v>
      </c>
      <c r="AV1229" s="199">
        <v>0</v>
      </c>
      <c r="AW1229" s="227">
        <v>124</v>
      </c>
      <c r="AX1229" s="58">
        <v>0</v>
      </c>
      <c r="AY1229" s="200">
        <v>7</v>
      </c>
      <c r="AZ1229" s="184">
        <v>119717</v>
      </c>
      <c r="BA1229" s="58">
        <v>0.82142857142799997</v>
      </c>
      <c r="BB1229" s="58">
        <v>11.478260869573203</v>
      </c>
      <c r="BC1229" s="198" t="s">
        <v>118</v>
      </c>
      <c r="BD1229" s="178" t="s">
        <v>102</v>
      </c>
      <c r="BE1229" s="176" t="s">
        <v>103</v>
      </c>
      <c r="BF1229" s="176" t="s">
        <v>104</v>
      </c>
      <c r="BG1229" s="176" t="s">
        <v>105</v>
      </c>
      <c r="BH1229" s="209" t="s">
        <v>148</v>
      </c>
      <c r="BI1229" s="193" t="s">
        <v>129</v>
      </c>
      <c r="BJ1229" s="210">
        <v>214</v>
      </c>
      <c r="BK1229" s="210" t="s">
        <v>130</v>
      </c>
      <c r="BL1229" s="181" t="s">
        <v>108</v>
      </c>
      <c r="BM1229" s="112" t="s">
        <v>122</v>
      </c>
      <c r="BN1229" s="79" t="s">
        <v>69</v>
      </c>
      <c r="BO1229" s="178" t="s">
        <v>117</v>
      </c>
      <c r="BP1229" s="176" t="s">
        <v>123</v>
      </c>
      <c r="BQ1229" s="188" t="s">
        <v>124</v>
      </c>
    </row>
    <row r="1230" spans="1:69" ht="15.75">
      <c r="A1230" s="179" t="s">
        <v>100</v>
      </c>
      <c r="B1230" s="195" t="s">
        <v>31</v>
      </c>
      <c r="C1230" s="180" t="s">
        <v>29</v>
      </c>
      <c r="D1230" s="192" t="s">
        <v>49</v>
      </c>
      <c r="E1230" s="194" t="s">
        <v>512</v>
      </c>
      <c r="F1230" s="196">
        <v>98</v>
      </c>
      <c r="G1230" s="196">
        <v>0</v>
      </c>
      <c r="H1230" s="197"/>
      <c r="I1230" s="197"/>
      <c r="J1230" s="197"/>
      <c r="K1230" s="197"/>
      <c r="L1230" s="196">
        <v>0</v>
      </c>
      <c r="M1230" s="198"/>
      <c r="N1230" s="188">
        <v>0</v>
      </c>
      <c r="O1230" s="197"/>
      <c r="P1230" s="197"/>
      <c r="Q1230" s="183">
        <v>5.7660713673469379</v>
      </c>
      <c r="R1230" s="197"/>
      <c r="S1230" s="197"/>
      <c r="T1230" s="189">
        <v>8.0249999999999986</v>
      </c>
      <c r="U1230" s="197"/>
      <c r="V1230" s="197"/>
      <c r="W1230" s="183">
        <v>5.3796427244897957</v>
      </c>
      <c r="X1230" s="197"/>
      <c r="Y1230" s="197"/>
      <c r="Z1230" s="189">
        <v>7.7749999999999986</v>
      </c>
      <c r="AA1230" s="197"/>
      <c r="AB1230" s="197"/>
      <c r="AC1230" s="197"/>
      <c r="AD1230" s="197"/>
      <c r="AE1230" s="197"/>
      <c r="AF1230" s="199">
        <v>3.6424927306592294</v>
      </c>
      <c r="AG1230" s="199">
        <v>686</v>
      </c>
      <c r="AH1230" s="199">
        <v>0.49333192804019016</v>
      </c>
      <c r="AI1230" s="199">
        <v>29</v>
      </c>
      <c r="AJ1230" s="199">
        <v>2.5662500000000001</v>
      </c>
      <c r="AK1230" s="199"/>
      <c r="AL1230" s="199">
        <v>98</v>
      </c>
      <c r="AM1230" s="199">
        <v>3.6424927306592294</v>
      </c>
      <c r="AN1230" s="199">
        <v>3.7054945054945057</v>
      </c>
      <c r="AO1230" s="190">
        <v>0</v>
      </c>
      <c r="AP1230" s="196">
        <v>0</v>
      </c>
      <c r="AQ1230" s="196">
        <v>0</v>
      </c>
      <c r="AR1230" s="205">
        <v>196</v>
      </c>
      <c r="AS1230" s="58">
        <v>0</v>
      </c>
      <c r="AT1230" s="183">
        <v>6999.3880000000008</v>
      </c>
      <c r="AU1230" s="183">
        <v>0</v>
      </c>
      <c r="AV1230" s="199">
        <v>0</v>
      </c>
      <c r="AW1230" s="227">
        <v>196</v>
      </c>
      <c r="AX1230" s="58">
        <v>0</v>
      </c>
      <c r="AY1230" s="200">
        <v>6.25</v>
      </c>
      <c r="AZ1230" s="184">
        <v>36464</v>
      </c>
      <c r="BA1230" s="58">
        <v>0.96</v>
      </c>
      <c r="BB1230" s="58">
        <v>16.333333333333332</v>
      </c>
      <c r="BC1230" s="198" t="s">
        <v>118</v>
      </c>
      <c r="BD1230" s="178" t="s">
        <v>102</v>
      </c>
      <c r="BE1230" s="176" t="s">
        <v>103</v>
      </c>
      <c r="BF1230" s="176" t="s">
        <v>104</v>
      </c>
      <c r="BG1230" s="176" t="s">
        <v>105</v>
      </c>
      <c r="BH1230" s="209" t="s">
        <v>140</v>
      </c>
      <c r="BI1230" s="193" t="s">
        <v>120</v>
      </c>
      <c r="BJ1230" s="210">
        <v>214</v>
      </c>
      <c r="BK1230" s="210" t="s">
        <v>121</v>
      </c>
      <c r="BL1230" s="181" t="s">
        <v>108</v>
      </c>
      <c r="BM1230" s="112" t="s">
        <v>122</v>
      </c>
      <c r="BN1230" s="79" t="s">
        <v>69</v>
      </c>
      <c r="BO1230" s="178" t="s">
        <v>182</v>
      </c>
      <c r="BP1230" s="176" t="s">
        <v>182</v>
      </c>
      <c r="BQ1230" s="188" t="s">
        <v>150</v>
      </c>
    </row>
    <row r="1231" spans="1:69" ht="15.75">
      <c r="A1231" s="179" t="s">
        <v>100</v>
      </c>
      <c r="B1231" s="195" t="s">
        <v>31</v>
      </c>
      <c r="C1231" s="180" t="s">
        <v>29</v>
      </c>
      <c r="D1231" s="192" t="s">
        <v>49</v>
      </c>
      <c r="E1231" s="194" t="s">
        <v>512</v>
      </c>
      <c r="F1231" s="196">
        <v>101</v>
      </c>
      <c r="G1231" s="196">
        <v>0</v>
      </c>
      <c r="H1231" s="197"/>
      <c r="I1231" s="197"/>
      <c r="J1231" s="197"/>
      <c r="K1231" s="197"/>
      <c r="L1231" s="196">
        <v>0</v>
      </c>
      <c r="M1231" s="198"/>
      <c r="N1231" s="188">
        <v>0</v>
      </c>
      <c r="O1231" s="197"/>
      <c r="P1231" s="197"/>
      <c r="Q1231" s="183">
        <v>7.4066827920792067</v>
      </c>
      <c r="R1231" s="197"/>
      <c r="S1231" s="197"/>
      <c r="T1231" s="189">
        <v>13.493749999999999</v>
      </c>
      <c r="U1231" s="197"/>
      <c r="V1231" s="197"/>
      <c r="W1231" s="183">
        <v>7.4610493861386136</v>
      </c>
      <c r="X1231" s="197"/>
      <c r="Y1231" s="197"/>
      <c r="Z1231" s="189">
        <v>13.493749999999999</v>
      </c>
      <c r="AA1231" s="197"/>
      <c r="AB1231" s="197"/>
      <c r="AC1231" s="197"/>
      <c r="AD1231" s="197"/>
      <c r="AE1231" s="197"/>
      <c r="AF1231" s="199">
        <v>3.0537765262150529</v>
      </c>
      <c r="AG1231" s="199">
        <v>707</v>
      </c>
      <c r="AH1231" s="199">
        <v>0.62329339546566853</v>
      </c>
      <c r="AI1231" s="199">
        <v>140</v>
      </c>
      <c r="AJ1231" s="199">
        <v>2.0155092592592592</v>
      </c>
      <c r="AK1231" s="199"/>
      <c r="AL1231" s="199">
        <v>101</v>
      </c>
      <c r="AM1231" s="199">
        <v>3.0537765262150529</v>
      </c>
      <c r="AN1231" s="199">
        <v>3.0487421383647799</v>
      </c>
      <c r="AO1231" s="190">
        <v>0</v>
      </c>
      <c r="AP1231" s="196">
        <v>0</v>
      </c>
      <c r="AQ1231" s="196">
        <v>0</v>
      </c>
      <c r="AR1231" s="205">
        <v>202</v>
      </c>
      <c r="AS1231" s="58">
        <v>0</v>
      </c>
      <c r="AT1231" s="183">
        <v>7219.6550000000007</v>
      </c>
      <c r="AU1231" s="183">
        <v>0</v>
      </c>
      <c r="AV1231" s="199">
        <v>0</v>
      </c>
      <c r="AW1231" s="227">
        <v>202</v>
      </c>
      <c r="AX1231" s="58">
        <v>0</v>
      </c>
      <c r="AY1231" s="200">
        <v>6.25</v>
      </c>
      <c r="AZ1231" s="184">
        <v>36464</v>
      </c>
      <c r="BA1231" s="58">
        <v>0.96</v>
      </c>
      <c r="BB1231" s="58">
        <v>16.833333333333336</v>
      </c>
      <c r="BC1231" s="198" t="s">
        <v>118</v>
      </c>
      <c r="BD1231" s="178" t="s">
        <v>102</v>
      </c>
      <c r="BE1231" s="176" t="s">
        <v>103</v>
      </c>
      <c r="BF1231" s="176" t="s">
        <v>104</v>
      </c>
      <c r="BG1231" s="176" t="s">
        <v>105</v>
      </c>
      <c r="BH1231" s="209" t="s">
        <v>140</v>
      </c>
      <c r="BI1231" s="193" t="s">
        <v>125</v>
      </c>
      <c r="BJ1231" s="210">
        <v>214</v>
      </c>
      <c r="BK1231" s="210" t="s">
        <v>126</v>
      </c>
      <c r="BL1231" s="181" t="s">
        <v>108</v>
      </c>
      <c r="BM1231" s="112" t="s">
        <v>122</v>
      </c>
      <c r="BN1231" s="79" t="s">
        <v>69</v>
      </c>
      <c r="BO1231" s="178" t="s">
        <v>182</v>
      </c>
      <c r="BP1231" s="176" t="s">
        <v>182</v>
      </c>
      <c r="BQ1231" s="188" t="s">
        <v>150</v>
      </c>
    </row>
    <row r="1232" spans="1:69" ht="15.75">
      <c r="A1232" s="179" t="s">
        <v>100</v>
      </c>
      <c r="B1232" s="195" t="s">
        <v>31</v>
      </c>
      <c r="C1232" s="180" t="s">
        <v>29</v>
      </c>
      <c r="D1232" s="192" t="s">
        <v>49</v>
      </c>
      <c r="E1232" s="194" t="s">
        <v>512</v>
      </c>
      <c r="F1232" s="196">
        <v>88</v>
      </c>
      <c r="G1232" s="196">
        <v>0</v>
      </c>
      <c r="H1232" s="197"/>
      <c r="I1232" s="197"/>
      <c r="J1232" s="197"/>
      <c r="K1232" s="197"/>
      <c r="L1232" s="196">
        <v>0</v>
      </c>
      <c r="M1232" s="198"/>
      <c r="N1232" s="188">
        <v>0</v>
      </c>
      <c r="O1232" s="197"/>
      <c r="P1232" s="197"/>
      <c r="Q1232" s="183">
        <v>5.6597383863636361</v>
      </c>
      <c r="R1232" s="197"/>
      <c r="S1232" s="197"/>
      <c r="T1232" s="189">
        <v>7.1999999999999993</v>
      </c>
      <c r="U1232" s="197"/>
      <c r="V1232" s="197"/>
      <c r="W1232" s="183">
        <v>5.1562383977272725</v>
      </c>
      <c r="X1232" s="197"/>
      <c r="Y1232" s="197"/>
      <c r="Z1232" s="189">
        <v>6.9499999999999993</v>
      </c>
      <c r="AA1232" s="197"/>
      <c r="AB1232" s="197"/>
      <c r="AC1232" s="197"/>
      <c r="AD1232" s="197"/>
      <c r="AE1232" s="197"/>
      <c r="AF1232" s="199">
        <v>3.6504545623992941</v>
      </c>
      <c r="AG1232" s="199">
        <v>616</v>
      </c>
      <c r="AH1232" s="199">
        <v>0.42288231586016684</v>
      </c>
      <c r="AI1232" s="199">
        <v>12</v>
      </c>
      <c r="AJ1232" s="199">
        <v>2.7349999999999999</v>
      </c>
      <c r="AK1232" s="199"/>
      <c r="AL1232" s="199">
        <v>88</v>
      </c>
      <c r="AM1232" s="199">
        <v>3.6504545623992941</v>
      </c>
      <c r="AN1232" s="199">
        <v>3.7002551020408161</v>
      </c>
      <c r="AO1232" s="190">
        <v>0</v>
      </c>
      <c r="AP1232" s="196">
        <v>0</v>
      </c>
      <c r="AQ1232" s="196">
        <v>0</v>
      </c>
      <c r="AR1232" s="205">
        <v>176</v>
      </c>
      <c r="AS1232" s="58">
        <v>0</v>
      </c>
      <c r="AT1232" s="183">
        <v>6302.84</v>
      </c>
      <c r="AU1232" s="183">
        <v>0</v>
      </c>
      <c r="AV1232" s="199">
        <v>0</v>
      </c>
      <c r="AW1232" s="227">
        <v>176</v>
      </c>
      <c r="AX1232" s="58">
        <v>0</v>
      </c>
      <c r="AY1232" s="200">
        <v>6.25</v>
      </c>
      <c r="AZ1232" s="184">
        <v>36464</v>
      </c>
      <c r="BA1232" s="58">
        <v>0.96</v>
      </c>
      <c r="BB1232" s="58">
        <v>14.666666666666668</v>
      </c>
      <c r="BC1232" s="198" t="s">
        <v>118</v>
      </c>
      <c r="BD1232" s="178" t="s">
        <v>102</v>
      </c>
      <c r="BE1232" s="176" t="s">
        <v>103</v>
      </c>
      <c r="BF1232" s="176" t="s">
        <v>104</v>
      </c>
      <c r="BG1232" s="176" t="s">
        <v>105</v>
      </c>
      <c r="BH1232" s="209" t="s">
        <v>140</v>
      </c>
      <c r="BI1232" s="193" t="s">
        <v>127</v>
      </c>
      <c r="BJ1232" s="210">
        <v>214</v>
      </c>
      <c r="BK1232" s="210" t="s">
        <v>128</v>
      </c>
      <c r="BL1232" s="181" t="s">
        <v>108</v>
      </c>
      <c r="BM1232" s="112" t="s">
        <v>122</v>
      </c>
      <c r="BN1232" s="79" t="s">
        <v>69</v>
      </c>
      <c r="BO1232" s="178" t="s">
        <v>182</v>
      </c>
      <c r="BP1232" s="176" t="s">
        <v>182</v>
      </c>
      <c r="BQ1232" s="188" t="s">
        <v>150</v>
      </c>
    </row>
    <row r="1233" spans="1:69" ht="15.75">
      <c r="A1233" s="179" t="s">
        <v>100</v>
      </c>
      <c r="B1233" s="195" t="s">
        <v>31</v>
      </c>
      <c r="C1233" s="180" t="s">
        <v>29</v>
      </c>
      <c r="D1233" s="192" t="s">
        <v>49</v>
      </c>
      <c r="E1233" s="194" t="s">
        <v>512</v>
      </c>
      <c r="F1233" s="196">
        <v>89</v>
      </c>
      <c r="G1233" s="196">
        <v>4</v>
      </c>
      <c r="H1233" s="197"/>
      <c r="I1233" s="197"/>
      <c r="J1233" s="197"/>
      <c r="K1233" s="197"/>
      <c r="L1233" s="196">
        <v>0</v>
      </c>
      <c r="M1233" s="198"/>
      <c r="N1233" s="188">
        <v>0</v>
      </c>
      <c r="O1233" s="197"/>
      <c r="P1233" s="197"/>
      <c r="Q1233" s="183">
        <v>7.891199823529413</v>
      </c>
      <c r="R1233" s="197"/>
      <c r="S1233" s="197"/>
      <c r="T1233" s="189">
        <v>8.9791666666666661</v>
      </c>
      <c r="U1233" s="197"/>
      <c r="V1233" s="197"/>
      <c r="W1233" s="183">
        <v>7.9493174235294122</v>
      </c>
      <c r="X1233" s="197"/>
      <c r="Y1233" s="197"/>
      <c r="Z1233" s="189">
        <v>9.1875</v>
      </c>
      <c r="AA1233" s="197"/>
      <c r="AB1233" s="197"/>
      <c r="AC1233" s="197"/>
      <c r="AD1233" s="197"/>
      <c r="AE1233" s="197"/>
      <c r="AF1233" s="199">
        <v>2.4776825378811549</v>
      </c>
      <c r="AG1233" s="199">
        <v>315</v>
      </c>
      <c r="AH1233" s="199">
        <v>0.48408885510424349</v>
      </c>
      <c r="AI1233" s="199">
        <v>174</v>
      </c>
      <c r="AJ1233" s="199">
        <v>1.5125</v>
      </c>
      <c r="AK1233" s="199"/>
      <c r="AL1233" s="199"/>
      <c r="AM1233" s="199"/>
      <c r="AN1233" s="199"/>
      <c r="AO1233" s="190">
        <v>0</v>
      </c>
      <c r="AP1233" s="196">
        <v>0</v>
      </c>
      <c r="AQ1233" s="196">
        <v>0</v>
      </c>
      <c r="AR1233" s="205">
        <v>170</v>
      </c>
      <c r="AS1233" s="58">
        <v>0</v>
      </c>
      <c r="AT1233" s="183">
        <v>6083.3270000000002</v>
      </c>
      <c r="AU1233" s="183">
        <v>0</v>
      </c>
      <c r="AV1233" s="199">
        <v>0</v>
      </c>
      <c r="AW1233" s="227">
        <v>170</v>
      </c>
      <c r="AX1233" s="58">
        <v>0</v>
      </c>
      <c r="AY1233" s="200">
        <v>6.25</v>
      </c>
      <c r="AZ1233" s="184">
        <v>36464</v>
      </c>
      <c r="BA1233" s="58">
        <v>0.96</v>
      </c>
      <c r="BB1233" s="58">
        <v>14.833333333333334</v>
      </c>
      <c r="BC1233" s="198" t="s">
        <v>118</v>
      </c>
      <c r="BD1233" s="178" t="s">
        <v>102</v>
      </c>
      <c r="BE1233" s="176" t="s">
        <v>103</v>
      </c>
      <c r="BF1233" s="176" t="s">
        <v>104</v>
      </c>
      <c r="BG1233" s="176" t="s">
        <v>105</v>
      </c>
      <c r="BH1233" s="209" t="s">
        <v>140</v>
      </c>
      <c r="BI1233" s="193" t="s">
        <v>129</v>
      </c>
      <c r="BJ1233" s="210">
        <v>214</v>
      </c>
      <c r="BK1233" s="210" t="s">
        <v>130</v>
      </c>
      <c r="BL1233" s="181" t="s">
        <v>108</v>
      </c>
      <c r="BM1233" s="112" t="s">
        <v>122</v>
      </c>
      <c r="BN1233" s="79" t="s">
        <v>69</v>
      </c>
      <c r="BO1233" s="178" t="s">
        <v>182</v>
      </c>
      <c r="BP1233" s="176" t="s">
        <v>182</v>
      </c>
      <c r="BQ1233" s="188" t="s">
        <v>150</v>
      </c>
    </row>
    <row r="1234" spans="1:69" ht="15.75">
      <c r="A1234" s="179" t="s">
        <v>100</v>
      </c>
      <c r="B1234" s="195" t="s">
        <v>31</v>
      </c>
      <c r="C1234" s="180" t="s">
        <v>29</v>
      </c>
      <c r="D1234" s="192" t="s">
        <v>49</v>
      </c>
      <c r="E1234" s="194" t="s">
        <v>513</v>
      </c>
      <c r="F1234" s="196">
        <v>93</v>
      </c>
      <c r="G1234" s="196">
        <v>0</v>
      </c>
      <c r="H1234" s="197"/>
      <c r="I1234" s="197"/>
      <c r="J1234" s="197"/>
      <c r="K1234" s="197"/>
      <c r="L1234" s="196">
        <v>0</v>
      </c>
      <c r="M1234" s="198"/>
      <c r="N1234" s="188">
        <v>0</v>
      </c>
      <c r="O1234" s="197"/>
      <c r="P1234" s="197"/>
      <c r="Q1234" s="183">
        <v>5.1220210107526887</v>
      </c>
      <c r="R1234" s="197"/>
      <c r="S1234" s="197"/>
      <c r="T1234" s="189">
        <v>6.0874999999999986</v>
      </c>
      <c r="U1234" s="197"/>
      <c r="V1234" s="197"/>
      <c r="W1234" s="183">
        <v>5.2339243010752687</v>
      </c>
      <c r="X1234" s="197"/>
      <c r="Y1234" s="197"/>
      <c r="Z1234" s="189">
        <v>6.2249999999999988</v>
      </c>
      <c r="AA1234" s="197"/>
      <c r="AB1234" s="197"/>
      <c r="AC1234" s="197"/>
      <c r="AD1234" s="197"/>
      <c r="AE1234" s="197"/>
      <c r="AF1234" s="199">
        <v>3.528725045800392</v>
      </c>
      <c r="AG1234" s="199">
        <v>651</v>
      </c>
      <c r="AH1234" s="199">
        <v>0.39827852417539567</v>
      </c>
      <c r="AI1234" s="199">
        <v>9</v>
      </c>
      <c r="AJ1234" s="199">
        <v>2.6757462686567166</v>
      </c>
      <c r="AK1234" s="199"/>
      <c r="AL1234" s="199">
        <v>93</v>
      </c>
      <c r="AM1234" s="199">
        <v>3.528725045800392</v>
      </c>
      <c r="AN1234" s="199">
        <v>3.5979729729729728</v>
      </c>
      <c r="AO1234" s="190">
        <v>0</v>
      </c>
      <c r="AP1234" s="196">
        <v>0</v>
      </c>
      <c r="AQ1234" s="196">
        <v>0</v>
      </c>
      <c r="AR1234" s="205">
        <v>186</v>
      </c>
      <c r="AS1234" s="58">
        <v>0</v>
      </c>
      <c r="AT1234" s="183">
        <v>6696.72</v>
      </c>
      <c r="AU1234" s="183">
        <v>0</v>
      </c>
      <c r="AV1234" s="199">
        <v>0</v>
      </c>
      <c r="AW1234" s="227">
        <v>186</v>
      </c>
      <c r="AX1234" s="58">
        <v>0</v>
      </c>
      <c r="AY1234" s="200">
        <v>3.5</v>
      </c>
      <c r="AZ1234" s="184">
        <v>15323</v>
      </c>
      <c r="BA1234" s="58">
        <v>0.78571428571400004</v>
      </c>
      <c r="BB1234" s="58">
        <v>33.818181818194113</v>
      </c>
      <c r="BC1234" s="198" t="s">
        <v>118</v>
      </c>
      <c r="BD1234" s="178" t="s">
        <v>102</v>
      </c>
      <c r="BE1234" s="176" t="s">
        <v>103</v>
      </c>
      <c r="BF1234" s="176" t="s">
        <v>104</v>
      </c>
      <c r="BG1234" s="176" t="s">
        <v>105</v>
      </c>
      <c r="BH1234" s="209" t="s">
        <v>140</v>
      </c>
      <c r="BI1234" s="193" t="s">
        <v>120</v>
      </c>
      <c r="BJ1234" s="210">
        <v>214</v>
      </c>
      <c r="BK1234" s="210" t="s">
        <v>121</v>
      </c>
      <c r="BL1234" s="181" t="s">
        <v>108</v>
      </c>
      <c r="BM1234" s="112" t="s">
        <v>135</v>
      </c>
      <c r="BN1234" s="79" t="s">
        <v>69</v>
      </c>
      <c r="BO1234" s="178" t="s">
        <v>169</v>
      </c>
      <c r="BP1234" s="176" t="s">
        <v>144</v>
      </c>
      <c r="BQ1234" s="188" t="s">
        <v>145</v>
      </c>
    </row>
    <row r="1235" spans="1:69" ht="15.75">
      <c r="A1235" s="179" t="s">
        <v>100</v>
      </c>
      <c r="B1235" s="195" t="s">
        <v>31</v>
      </c>
      <c r="C1235" s="180" t="s">
        <v>29</v>
      </c>
      <c r="D1235" s="192" t="s">
        <v>49</v>
      </c>
      <c r="E1235" s="194" t="s">
        <v>513</v>
      </c>
      <c r="F1235" s="196">
        <v>91</v>
      </c>
      <c r="G1235" s="196">
        <v>0</v>
      </c>
      <c r="H1235" s="197"/>
      <c r="I1235" s="197"/>
      <c r="J1235" s="197"/>
      <c r="K1235" s="197"/>
      <c r="L1235" s="196">
        <v>0</v>
      </c>
      <c r="M1235" s="198"/>
      <c r="N1235" s="188">
        <v>0</v>
      </c>
      <c r="O1235" s="197"/>
      <c r="P1235" s="197"/>
      <c r="Q1235" s="183">
        <v>7.953768769230769</v>
      </c>
      <c r="R1235" s="197"/>
      <c r="S1235" s="197"/>
      <c r="T1235" s="189">
        <v>13.2875</v>
      </c>
      <c r="U1235" s="197"/>
      <c r="V1235" s="197"/>
      <c r="W1235" s="183">
        <v>8.0375931978021988</v>
      </c>
      <c r="X1235" s="197"/>
      <c r="Y1235" s="197"/>
      <c r="Z1235" s="189">
        <v>13.345000000000001</v>
      </c>
      <c r="AA1235" s="197"/>
      <c r="AB1235" s="197"/>
      <c r="AC1235" s="197"/>
      <c r="AD1235" s="197"/>
      <c r="AE1235" s="197"/>
      <c r="AF1235" s="199">
        <v>3.3824646860314318</v>
      </c>
      <c r="AG1235" s="199">
        <v>637</v>
      </c>
      <c r="AH1235" s="199">
        <v>0.50084345788657469</v>
      </c>
      <c r="AI1235" s="199">
        <v>37</v>
      </c>
      <c r="AJ1235" s="199">
        <v>2.4195312499999999</v>
      </c>
      <c r="AK1235" s="199"/>
      <c r="AL1235" s="199">
        <v>91</v>
      </c>
      <c r="AM1235" s="199">
        <v>3.3824646860314318</v>
      </c>
      <c r="AN1235" s="199">
        <v>3.481741573033708</v>
      </c>
      <c r="AO1235" s="190">
        <v>0</v>
      </c>
      <c r="AP1235" s="196">
        <v>0</v>
      </c>
      <c r="AQ1235" s="196">
        <v>0</v>
      </c>
      <c r="AR1235" s="205">
        <v>182</v>
      </c>
      <c r="AS1235" s="58">
        <v>0</v>
      </c>
      <c r="AT1235" s="183">
        <v>6559.4769999999999</v>
      </c>
      <c r="AU1235" s="183">
        <v>0</v>
      </c>
      <c r="AV1235" s="199">
        <v>0</v>
      </c>
      <c r="AW1235" s="227">
        <v>182</v>
      </c>
      <c r="AX1235" s="58">
        <v>0</v>
      </c>
      <c r="AY1235" s="200">
        <v>3.5</v>
      </c>
      <c r="AZ1235" s="184">
        <v>15323</v>
      </c>
      <c r="BA1235" s="58">
        <v>0.78571428571400004</v>
      </c>
      <c r="BB1235" s="58">
        <v>33.090909090921123</v>
      </c>
      <c r="BC1235" s="198" t="s">
        <v>118</v>
      </c>
      <c r="BD1235" s="178" t="s">
        <v>102</v>
      </c>
      <c r="BE1235" s="176" t="s">
        <v>103</v>
      </c>
      <c r="BF1235" s="176" t="s">
        <v>104</v>
      </c>
      <c r="BG1235" s="176" t="s">
        <v>105</v>
      </c>
      <c r="BH1235" s="209" t="s">
        <v>140</v>
      </c>
      <c r="BI1235" s="193" t="s">
        <v>125</v>
      </c>
      <c r="BJ1235" s="210">
        <v>214</v>
      </c>
      <c r="BK1235" s="210" t="s">
        <v>126</v>
      </c>
      <c r="BL1235" s="181" t="s">
        <v>108</v>
      </c>
      <c r="BM1235" s="112" t="s">
        <v>135</v>
      </c>
      <c r="BN1235" s="79" t="s">
        <v>69</v>
      </c>
      <c r="BO1235" s="178" t="s">
        <v>169</v>
      </c>
      <c r="BP1235" s="176" t="s">
        <v>144</v>
      </c>
      <c r="BQ1235" s="188" t="s">
        <v>145</v>
      </c>
    </row>
    <row r="1236" spans="1:69" ht="15.75">
      <c r="A1236" s="179" t="s">
        <v>100</v>
      </c>
      <c r="B1236" s="195" t="s">
        <v>31</v>
      </c>
      <c r="C1236" s="180" t="s">
        <v>29</v>
      </c>
      <c r="D1236" s="192" t="s">
        <v>49</v>
      </c>
      <c r="E1236" s="194" t="s">
        <v>513</v>
      </c>
      <c r="F1236" s="196">
        <v>87</v>
      </c>
      <c r="G1236" s="196">
        <v>0</v>
      </c>
      <c r="H1236" s="197"/>
      <c r="I1236" s="197"/>
      <c r="J1236" s="197"/>
      <c r="K1236" s="197"/>
      <c r="L1236" s="196">
        <v>0</v>
      </c>
      <c r="M1236" s="198"/>
      <c r="N1236" s="188">
        <v>0</v>
      </c>
      <c r="O1236" s="197"/>
      <c r="P1236" s="197"/>
      <c r="Q1236" s="183">
        <v>5.2716547701149423</v>
      </c>
      <c r="R1236" s="197"/>
      <c r="S1236" s="197"/>
      <c r="T1236" s="189">
        <v>6.6624999999999979</v>
      </c>
      <c r="U1236" s="197"/>
      <c r="V1236" s="197"/>
      <c r="W1236" s="183">
        <v>4.7066316896551728</v>
      </c>
      <c r="X1236" s="197"/>
      <c r="Y1236" s="197"/>
      <c r="Z1236" s="189">
        <v>6.1624999999999979</v>
      </c>
      <c r="AA1236" s="197"/>
      <c r="AB1236" s="197"/>
      <c r="AC1236" s="197"/>
      <c r="AD1236" s="197"/>
      <c r="AE1236" s="197"/>
      <c r="AF1236" s="199">
        <v>3.627586218132369</v>
      </c>
      <c r="AG1236" s="199">
        <v>609</v>
      </c>
      <c r="AH1236" s="199">
        <v>0.40267650366785818</v>
      </c>
      <c r="AI1236" s="199">
        <v>14</v>
      </c>
      <c r="AJ1236" s="199">
        <v>2.7164473684210528</v>
      </c>
      <c r="AK1236" s="199"/>
      <c r="AL1236" s="199">
        <v>87</v>
      </c>
      <c r="AM1236" s="199">
        <v>3.627586218132369</v>
      </c>
      <c r="AN1236" s="199">
        <v>3.6792565947242206</v>
      </c>
      <c r="AO1236" s="190">
        <v>0</v>
      </c>
      <c r="AP1236" s="196">
        <v>0</v>
      </c>
      <c r="AQ1236" s="196">
        <v>0</v>
      </c>
      <c r="AR1236" s="205">
        <v>174</v>
      </c>
      <c r="AS1236" s="58">
        <v>0</v>
      </c>
      <c r="AT1236" s="183">
        <v>6271.1630000000005</v>
      </c>
      <c r="AU1236" s="183">
        <v>0</v>
      </c>
      <c r="AV1236" s="199">
        <v>0</v>
      </c>
      <c r="AW1236" s="227">
        <v>174</v>
      </c>
      <c r="AX1236" s="58">
        <v>0</v>
      </c>
      <c r="AY1236" s="200">
        <v>3.5</v>
      </c>
      <c r="AZ1236" s="184">
        <v>15323</v>
      </c>
      <c r="BA1236" s="58">
        <v>0.78571428571400004</v>
      </c>
      <c r="BB1236" s="58">
        <v>31.63636363637514</v>
      </c>
      <c r="BC1236" s="198" t="s">
        <v>118</v>
      </c>
      <c r="BD1236" s="178" t="s">
        <v>102</v>
      </c>
      <c r="BE1236" s="176" t="s">
        <v>103</v>
      </c>
      <c r="BF1236" s="176" t="s">
        <v>104</v>
      </c>
      <c r="BG1236" s="176" t="s">
        <v>105</v>
      </c>
      <c r="BH1236" s="209" t="s">
        <v>140</v>
      </c>
      <c r="BI1236" s="193" t="s">
        <v>127</v>
      </c>
      <c r="BJ1236" s="210">
        <v>214</v>
      </c>
      <c r="BK1236" s="210" t="s">
        <v>128</v>
      </c>
      <c r="BL1236" s="181" t="s">
        <v>108</v>
      </c>
      <c r="BM1236" s="112" t="s">
        <v>135</v>
      </c>
      <c r="BN1236" s="79" t="s">
        <v>69</v>
      </c>
      <c r="BO1236" s="178" t="s">
        <v>169</v>
      </c>
      <c r="BP1236" s="176" t="s">
        <v>144</v>
      </c>
      <c r="BQ1236" s="188" t="s">
        <v>145</v>
      </c>
    </row>
    <row r="1237" spans="1:69" ht="15.75">
      <c r="A1237" s="179" t="s">
        <v>100</v>
      </c>
      <c r="B1237" s="195" t="s">
        <v>31</v>
      </c>
      <c r="C1237" s="180" t="s">
        <v>29</v>
      </c>
      <c r="D1237" s="192" t="s">
        <v>49</v>
      </c>
      <c r="E1237" s="194" t="s">
        <v>513</v>
      </c>
      <c r="F1237" s="196">
        <v>82</v>
      </c>
      <c r="G1237" s="196">
        <v>0</v>
      </c>
      <c r="H1237" s="197"/>
      <c r="I1237" s="197"/>
      <c r="J1237" s="197"/>
      <c r="K1237" s="197"/>
      <c r="L1237" s="196">
        <v>0</v>
      </c>
      <c r="M1237" s="198"/>
      <c r="N1237" s="188">
        <v>0</v>
      </c>
      <c r="O1237" s="197"/>
      <c r="P1237" s="197"/>
      <c r="Q1237" s="183">
        <v>7.8223655853658522</v>
      </c>
      <c r="R1237" s="197"/>
      <c r="S1237" s="197"/>
      <c r="T1237" s="189">
        <v>9.4749999999999979</v>
      </c>
      <c r="U1237" s="197"/>
      <c r="V1237" s="197"/>
      <c r="W1237" s="183">
        <v>7.8713413414634159</v>
      </c>
      <c r="X1237" s="197"/>
      <c r="Y1237" s="197"/>
      <c r="Z1237" s="189">
        <v>9.7249999999999979</v>
      </c>
      <c r="AA1237" s="197"/>
      <c r="AB1237" s="197"/>
      <c r="AC1237" s="197"/>
      <c r="AD1237" s="197"/>
      <c r="AE1237" s="197"/>
      <c r="AF1237" s="199">
        <v>2.5677976248756291</v>
      </c>
      <c r="AG1237" s="199">
        <v>504</v>
      </c>
      <c r="AH1237" s="199">
        <v>0.38347975443705884</v>
      </c>
      <c r="AI1237" s="199">
        <v>188</v>
      </c>
      <c r="AJ1237" s="199">
        <v>1.7021126760563381</v>
      </c>
      <c r="AK1237" s="199"/>
      <c r="AL1237" s="199"/>
      <c r="AM1237" s="199"/>
      <c r="AN1237" s="199"/>
      <c r="AO1237" s="190">
        <v>0</v>
      </c>
      <c r="AP1237" s="196">
        <v>0</v>
      </c>
      <c r="AQ1237" s="196">
        <v>0</v>
      </c>
      <c r="AR1237" s="205">
        <v>164</v>
      </c>
      <c r="AS1237" s="58">
        <v>0</v>
      </c>
      <c r="AT1237" s="183">
        <v>5876.3990000000003</v>
      </c>
      <c r="AU1237" s="183">
        <v>0</v>
      </c>
      <c r="AV1237" s="199">
        <v>0</v>
      </c>
      <c r="AW1237" s="227">
        <v>164</v>
      </c>
      <c r="AX1237" s="58">
        <v>0</v>
      </c>
      <c r="AY1237" s="200">
        <v>3.5</v>
      </c>
      <c r="AZ1237" s="184">
        <v>15323</v>
      </c>
      <c r="BA1237" s="58">
        <v>0.78571428571400004</v>
      </c>
      <c r="BB1237" s="58">
        <v>29.818181818192659</v>
      </c>
      <c r="BC1237" s="198" t="s">
        <v>118</v>
      </c>
      <c r="BD1237" s="178" t="s">
        <v>102</v>
      </c>
      <c r="BE1237" s="176" t="s">
        <v>103</v>
      </c>
      <c r="BF1237" s="176" t="s">
        <v>104</v>
      </c>
      <c r="BG1237" s="176" t="s">
        <v>105</v>
      </c>
      <c r="BH1237" s="209" t="s">
        <v>140</v>
      </c>
      <c r="BI1237" s="193" t="s">
        <v>129</v>
      </c>
      <c r="BJ1237" s="210">
        <v>214</v>
      </c>
      <c r="BK1237" s="210" t="s">
        <v>130</v>
      </c>
      <c r="BL1237" s="181" t="s">
        <v>108</v>
      </c>
      <c r="BM1237" s="112" t="s">
        <v>135</v>
      </c>
      <c r="BN1237" s="79" t="s">
        <v>69</v>
      </c>
      <c r="BO1237" s="178" t="s">
        <v>169</v>
      </c>
      <c r="BP1237" s="176" t="s">
        <v>144</v>
      </c>
      <c r="BQ1237" s="188" t="s">
        <v>145</v>
      </c>
    </row>
    <row r="1238" spans="1:69" ht="15.75">
      <c r="A1238" s="179" t="s">
        <v>100</v>
      </c>
      <c r="B1238" s="195" t="s">
        <v>31</v>
      </c>
      <c r="C1238" s="180" t="s">
        <v>29</v>
      </c>
      <c r="D1238" s="192" t="s">
        <v>49</v>
      </c>
      <c r="E1238" s="194" t="s">
        <v>514</v>
      </c>
      <c r="F1238" s="196">
        <v>108</v>
      </c>
      <c r="G1238" s="196">
        <v>0</v>
      </c>
      <c r="H1238" s="197"/>
      <c r="I1238" s="197"/>
      <c r="J1238" s="197"/>
      <c r="K1238" s="197"/>
      <c r="L1238" s="196">
        <v>0</v>
      </c>
      <c r="M1238" s="198"/>
      <c r="N1238" s="188">
        <v>0</v>
      </c>
      <c r="O1238" s="197"/>
      <c r="P1238" s="197"/>
      <c r="Q1238" s="183">
        <v>6.6802128981481479</v>
      </c>
      <c r="R1238" s="197"/>
      <c r="S1238" s="197"/>
      <c r="T1238" s="189">
        <v>11.574999999999999</v>
      </c>
      <c r="U1238" s="197"/>
      <c r="V1238" s="197"/>
      <c r="W1238" s="183">
        <v>6.6708331944444454</v>
      </c>
      <c r="X1238" s="197"/>
      <c r="Y1238" s="197"/>
      <c r="Z1238" s="189">
        <v>10.6</v>
      </c>
      <c r="AA1238" s="197"/>
      <c r="AB1238" s="197"/>
      <c r="AC1238" s="197"/>
      <c r="AD1238" s="197"/>
      <c r="AE1238" s="197"/>
      <c r="AF1238" s="199">
        <v>3.2842827708596825</v>
      </c>
      <c r="AG1238" s="199">
        <v>725</v>
      </c>
      <c r="AH1238" s="199">
        <v>0.58169756083323665</v>
      </c>
      <c r="AI1238" s="199">
        <v>62</v>
      </c>
      <c r="AJ1238" s="199">
        <v>2.055769230769231</v>
      </c>
      <c r="AK1238" s="199"/>
      <c r="AL1238" s="199">
        <v>92</v>
      </c>
      <c r="AM1238" s="199">
        <v>3.3789026971065739</v>
      </c>
      <c r="AN1238" s="199">
        <v>3.4394273127753303</v>
      </c>
      <c r="AO1238" s="190">
        <v>0</v>
      </c>
      <c r="AP1238" s="196">
        <v>0</v>
      </c>
      <c r="AQ1238" s="196">
        <v>0</v>
      </c>
      <c r="AR1238" s="205">
        <v>216</v>
      </c>
      <c r="AS1238" s="58">
        <v>0</v>
      </c>
      <c r="AT1238" s="183">
        <v>6963.4270000000015</v>
      </c>
      <c r="AU1238" s="183">
        <v>795.29399999999998</v>
      </c>
      <c r="AV1238" s="199">
        <v>0</v>
      </c>
      <c r="AW1238" s="227">
        <v>216</v>
      </c>
      <c r="AX1238" s="58">
        <v>0</v>
      </c>
      <c r="AY1238" s="200">
        <v>17.75</v>
      </c>
      <c r="AZ1238" s="184">
        <v>68506</v>
      </c>
      <c r="BA1238" s="58">
        <v>0.81690140845000003</v>
      </c>
      <c r="BB1238" s="58">
        <v>7.4482758620753859</v>
      </c>
      <c r="BC1238" s="198" t="s">
        <v>118</v>
      </c>
      <c r="BD1238" s="178" t="s">
        <v>102</v>
      </c>
      <c r="BE1238" s="176" t="s">
        <v>103</v>
      </c>
      <c r="BF1238" s="176" t="s">
        <v>104</v>
      </c>
      <c r="BG1238" s="176" t="s">
        <v>105</v>
      </c>
      <c r="BH1238" s="209" t="s">
        <v>148</v>
      </c>
      <c r="BI1238" s="193" t="s">
        <v>120</v>
      </c>
      <c r="BJ1238" s="210">
        <v>214</v>
      </c>
      <c r="BK1238" s="210" t="s">
        <v>121</v>
      </c>
      <c r="BL1238" s="181" t="s">
        <v>108</v>
      </c>
      <c r="BM1238" s="112" t="s">
        <v>135</v>
      </c>
      <c r="BN1238" s="79" t="s">
        <v>69</v>
      </c>
      <c r="BO1238" s="178" t="s">
        <v>174</v>
      </c>
      <c r="BP1238" s="176" t="s">
        <v>175</v>
      </c>
      <c r="BQ1238" s="188" t="s">
        <v>145</v>
      </c>
    </row>
    <row r="1239" spans="1:69" ht="15.75">
      <c r="A1239" s="179" t="s">
        <v>100</v>
      </c>
      <c r="B1239" s="195" t="s">
        <v>31</v>
      </c>
      <c r="C1239" s="180" t="s">
        <v>29</v>
      </c>
      <c r="D1239" s="192" t="s">
        <v>49</v>
      </c>
      <c r="E1239" s="194" t="s">
        <v>514</v>
      </c>
      <c r="F1239" s="196">
        <v>90</v>
      </c>
      <c r="G1239" s="196">
        <v>4</v>
      </c>
      <c r="H1239" s="197"/>
      <c r="I1239" s="197"/>
      <c r="J1239" s="197"/>
      <c r="K1239" s="197"/>
      <c r="L1239" s="196">
        <v>0</v>
      </c>
      <c r="M1239" s="198"/>
      <c r="N1239" s="188">
        <v>1</v>
      </c>
      <c r="O1239" s="197"/>
      <c r="P1239" s="197"/>
      <c r="Q1239" s="183">
        <v>8.1604882674418597</v>
      </c>
      <c r="R1239" s="197"/>
      <c r="S1239" s="197"/>
      <c r="T1239" s="189">
        <v>14.5875</v>
      </c>
      <c r="U1239" s="197"/>
      <c r="V1239" s="197"/>
      <c r="W1239" s="183">
        <v>8.0921277441860475</v>
      </c>
      <c r="X1239" s="197"/>
      <c r="Y1239" s="197"/>
      <c r="Z1239" s="189">
        <v>14.425000000000001</v>
      </c>
      <c r="AA1239" s="197"/>
      <c r="AB1239" s="197"/>
      <c r="AC1239" s="197"/>
      <c r="AD1239" s="197"/>
      <c r="AE1239" s="197"/>
      <c r="AF1239" s="199">
        <v>3.2524302535497842</v>
      </c>
      <c r="AG1239" s="199">
        <v>595</v>
      </c>
      <c r="AH1239" s="199">
        <v>0.57106223159036207</v>
      </c>
      <c r="AI1239" s="199">
        <v>60</v>
      </c>
      <c r="AJ1239" s="199">
        <v>2.1677083333333336</v>
      </c>
      <c r="AK1239" s="199"/>
      <c r="AL1239" s="199">
        <v>83</v>
      </c>
      <c r="AM1239" s="199">
        <v>3.2654044751251008</v>
      </c>
      <c r="AN1239" s="199">
        <v>3.3558282208588959</v>
      </c>
      <c r="AO1239" s="190">
        <v>0</v>
      </c>
      <c r="AP1239" s="196">
        <v>0</v>
      </c>
      <c r="AQ1239" s="196">
        <v>0</v>
      </c>
      <c r="AR1239" s="205">
        <v>172</v>
      </c>
      <c r="AS1239" s="58">
        <v>0</v>
      </c>
      <c r="AT1239" s="183">
        <v>6158.5749999999998</v>
      </c>
      <c r="AU1239" s="183">
        <v>0.47899999999999998</v>
      </c>
      <c r="AV1239" s="199">
        <v>0</v>
      </c>
      <c r="AW1239" s="227">
        <v>172</v>
      </c>
      <c r="AX1239" s="58">
        <v>0</v>
      </c>
      <c r="AY1239" s="200">
        <v>17.75</v>
      </c>
      <c r="AZ1239" s="184">
        <v>68506</v>
      </c>
      <c r="BA1239" s="58">
        <v>0.81690140845000003</v>
      </c>
      <c r="BB1239" s="58">
        <v>6.2068965517294892</v>
      </c>
      <c r="BC1239" s="198" t="s">
        <v>118</v>
      </c>
      <c r="BD1239" s="178" t="s">
        <v>102</v>
      </c>
      <c r="BE1239" s="176" t="s">
        <v>103</v>
      </c>
      <c r="BF1239" s="176" t="s">
        <v>104</v>
      </c>
      <c r="BG1239" s="176" t="s">
        <v>105</v>
      </c>
      <c r="BH1239" s="209" t="s">
        <v>148</v>
      </c>
      <c r="BI1239" s="193" t="s">
        <v>125</v>
      </c>
      <c r="BJ1239" s="210">
        <v>214</v>
      </c>
      <c r="BK1239" s="210" t="s">
        <v>126</v>
      </c>
      <c r="BL1239" s="181" t="s">
        <v>108</v>
      </c>
      <c r="BM1239" s="112" t="s">
        <v>135</v>
      </c>
      <c r="BN1239" s="79" t="s">
        <v>69</v>
      </c>
      <c r="BO1239" s="178" t="s">
        <v>174</v>
      </c>
      <c r="BP1239" s="176" t="s">
        <v>175</v>
      </c>
      <c r="BQ1239" s="188" t="s">
        <v>145</v>
      </c>
    </row>
    <row r="1240" spans="1:69" ht="15.75">
      <c r="A1240" s="179" t="s">
        <v>100</v>
      </c>
      <c r="B1240" s="195" t="s">
        <v>31</v>
      </c>
      <c r="C1240" s="180" t="s">
        <v>29</v>
      </c>
      <c r="D1240" s="192" t="s">
        <v>49</v>
      </c>
      <c r="E1240" s="194" t="s">
        <v>514</v>
      </c>
      <c r="F1240" s="196">
        <v>111</v>
      </c>
      <c r="G1240" s="196">
        <v>0</v>
      </c>
      <c r="H1240" s="197"/>
      <c r="I1240" s="197"/>
      <c r="J1240" s="197"/>
      <c r="K1240" s="197"/>
      <c r="L1240" s="196">
        <v>0</v>
      </c>
      <c r="M1240" s="198"/>
      <c r="N1240" s="188">
        <v>0</v>
      </c>
      <c r="O1240" s="197"/>
      <c r="P1240" s="197"/>
      <c r="Q1240" s="183">
        <v>6.3944053063063064</v>
      </c>
      <c r="R1240" s="197"/>
      <c r="S1240" s="197"/>
      <c r="T1240" s="189">
        <v>8.9083333333333314</v>
      </c>
      <c r="U1240" s="197"/>
      <c r="V1240" s="197"/>
      <c r="W1240" s="183">
        <v>5.6132700810810805</v>
      </c>
      <c r="X1240" s="197"/>
      <c r="Y1240" s="197"/>
      <c r="Z1240" s="189">
        <v>8.6124999999999972</v>
      </c>
      <c r="AA1240" s="197"/>
      <c r="AB1240" s="197"/>
      <c r="AC1240" s="197"/>
      <c r="AD1240" s="197"/>
      <c r="AE1240" s="197"/>
      <c r="AF1240" s="199">
        <v>3.6018897634573319</v>
      </c>
      <c r="AG1240" s="199">
        <v>777</v>
      </c>
      <c r="AH1240" s="199">
        <v>0.47756542500097721</v>
      </c>
      <c r="AI1240" s="199">
        <v>35</v>
      </c>
      <c r="AJ1240" s="199">
        <v>2.5377450980392156</v>
      </c>
      <c r="AK1240" s="199"/>
      <c r="AL1240" s="199">
        <v>110</v>
      </c>
      <c r="AM1240" s="199">
        <v>3.599013003745636</v>
      </c>
      <c r="AN1240" s="199">
        <v>3.6754032258064515</v>
      </c>
      <c r="AO1240" s="190">
        <v>0</v>
      </c>
      <c r="AP1240" s="196">
        <v>0</v>
      </c>
      <c r="AQ1240" s="196">
        <v>0</v>
      </c>
      <c r="AR1240" s="205">
        <v>222</v>
      </c>
      <c r="AS1240" s="58">
        <v>0</v>
      </c>
      <c r="AT1240" s="183">
        <v>7978.3820000000005</v>
      </c>
      <c r="AU1240" s="183">
        <v>0</v>
      </c>
      <c r="AV1240" s="199">
        <v>0</v>
      </c>
      <c r="AW1240" s="227">
        <v>220</v>
      </c>
      <c r="AX1240" s="58">
        <v>0</v>
      </c>
      <c r="AY1240" s="200">
        <v>17.75</v>
      </c>
      <c r="AZ1240" s="184">
        <v>68506</v>
      </c>
      <c r="BA1240" s="58">
        <v>0.81690140845000003</v>
      </c>
      <c r="BB1240" s="58">
        <v>7.6551724137997024</v>
      </c>
      <c r="BC1240" s="198" t="s">
        <v>118</v>
      </c>
      <c r="BD1240" s="178" t="s">
        <v>102</v>
      </c>
      <c r="BE1240" s="176" t="s">
        <v>103</v>
      </c>
      <c r="BF1240" s="176" t="s">
        <v>104</v>
      </c>
      <c r="BG1240" s="176" t="s">
        <v>105</v>
      </c>
      <c r="BH1240" s="209" t="s">
        <v>148</v>
      </c>
      <c r="BI1240" s="193" t="s">
        <v>127</v>
      </c>
      <c r="BJ1240" s="210">
        <v>214</v>
      </c>
      <c r="BK1240" s="210" t="s">
        <v>128</v>
      </c>
      <c r="BL1240" s="181" t="s">
        <v>108</v>
      </c>
      <c r="BM1240" s="112" t="s">
        <v>135</v>
      </c>
      <c r="BN1240" s="79" t="s">
        <v>69</v>
      </c>
      <c r="BO1240" s="178" t="s">
        <v>174</v>
      </c>
      <c r="BP1240" s="176" t="s">
        <v>175</v>
      </c>
      <c r="BQ1240" s="188" t="s">
        <v>145</v>
      </c>
    </row>
    <row r="1241" spans="1:69" ht="15.75">
      <c r="A1241" s="179" t="s">
        <v>100</v>
      </c>
      <c r="B1241" s="195" t="s">
        <v>31</v>
      </c>
      <c r="C1241" s="180" t="s">
        <v>29</v>
      </c>
      <c r="D1241" s="192" t="s">
        <v>49</v>
      </c>
      <c r="E1241" s="194" t="s">
        <v>514</v>
      </c>
      <c r="F1241" s="196">
        <v>99</v>
      </c>
      <c r="G1241" s="196">
        <v>4</v>
      </c>
      <c r="H1241" s="197"/>
      <c r="I1241" s="197"/>
      <c r="J1241" s="197"/>
      <c r="K1241" s="197"/>
      <c r="L1241" s="196">
        <v>0</v>
      </c>
      <c r="M1241" s="198"/>
      <c r="N1241" s="188">
        <v>0</v>
      </c>
      <c r="O1241" s="197"/>
      <c r="P1241" s="197"/>
      <c r="Q1241" s="183">
        <v>8.5481368210526298</v>
      </c>
      <c r="R1241" s="197"/>
      <c r="S1241" s="197"/>
      <c r="T1241" s="189">
        <v>14.8125</v>
      </c>
      <c r="U1241" s="197"/>
      <c r="V1241" s="197"/>
      <c r="W1241" s="183">
        <v>8.5558735368421051</v>
      </c>
      <c r="X1241" s="197"/>
      <c r="Y1241" s="197"/>
      <c r="Z1241" s="189">
        <v>14.708333333333334</v>
      </c>
      <c r="AA1241" s="197"/>
      <c r="AB1241" s="197"/>
      <c r="AC1241" s="197"/>
      <c r="AD1241" s="197"/>
      <c r="AE1241" s="197"/>
      <c r="AF1241" s="199">
        <v>2.7075465841693163</v>
      </c>
      <c r="AG1241" s="199">
        <v>644</v>
      </c>
      <c r="AH1241" s="199">
        <v>0.4285942636667972</v>
      </c>
      <c r="AI1241" s="199">
        <v>165</v>
      </c>
      <c r="AJ1241" s="199">
        <v>1.9086538461538463</v>
      </c>
      <c r="AK1241" s="199"/>
      <c r="AL1241" s="199"/>
      <c r="AM1241" s="199"/>
      <c r="AN1241" s="199"/>
      <c r="AO1241" s="190">
        <v>0</v>
      </c>
      <c r="AP1241" s="196">
        <v>0</v>
      </c>
      <c r="AQ1241" s="196">
        <v>0</v>
      </c>
      <c r="AR1241" s="205">
        <v>190</v>
      </c>
      <c r="AS1241" s="58">
        <v>0</v>
      </c>
      <c r="AT1241" s="183">
        <v>6811.9920000000002</v>
      </c>
      <c r="AU1241" s="183">
        <v>0</v>
      </c>
      <c r="AV1241" s="199">
        <v>0</v>
      </c>
      <c r="AW1241" s="227">
        <v>190</v>
      </c>
      <c r="AX1241" s="58">
        <v>0</v>
      </c>
      <c r="AY1241" s="200">
        <v>17.75</v>
      </c>
      <c r="AZ1241" s="184">
        <v>68506</v>
      </c>
      <c r="BA1241" s="58">
        <v>0.81690140845000003</v>
      </c>
      <c r="BB1241" s="58">
        <v>6.8275862069024367</v>
      </c>
      <c r="BC1241" s="198" t="s">
        <v>118</v>
      </c>
      <c r="BD1241" s="178" t="s">
        <v>102</v>
      </c>
      <c r="BE1241" s="176" t="s">
        <v>103</v>
      </c>
      <c r="BF1241" s="176" t="s">
        <v>104</v>
      </c>
      <c r="BG1241" s="176" t="s">
        <v>105</v>
      </c>
      <c r="BH1241" s="209" t="s">
        <v>148</v>
      </c>
      <c r="BI1241" s="193" t="s">
        <v>129</v>
      </c>
      <c r="BJ1241" s="210">
        <v>214</v>
      </c>
      <c r="BK1241" s="210" t="s">
        <v>130</v>
      </c>
      <c r="BL1241" s="181" t="s">
        <v>108</v>
      </c>
      <c r="BM1241" s="112" t="s">
        <v>135</v>
      </c>
      <c r="BN1241" s="79" t="s">
        <v>69</v>
      </c>
      <c r="BO1241" s="178" t="s">
        <v>174</v>
      </c>
      <c r="BP1241" s="176" t="s">
        <v>175</v>
      </c>
      <c r="BQ1241" s="188" t="s">
        <v>145</v>
      </c>
    </row>
    <row r="1242" spans="1:69" ht="15.75">
      <c r="A1242" s="179" t="s">
        <v>100</v>
      </c>
      <c r="B1242" s="195" t="s">
        <v>31</v>
      </c>
      <c r="C1242" s="180" t="s">
        <v>29</v>
      </c>
      <c r="D1242" s="192" t="s">
        <v>49</v>
      </c>
      <c r="E1242" s="194" t="s">
        <v>515</v>
      </c>
      <c r="F1242" s="196">
        <v>94</v>
      </c>
      <c r="G1242" s="196">
        <v>1</v>
      </c>
      <c r="H1242" s="197"/>
      <c r="I1242" s="197"/>
      <c r="J1242" s="197"/>
      <c r="K1242" s="197"/>
      <c r="L1242" s="196">
        <v>0</v>
      </c>
      <c r="M1242" s="198"/>
      <c r="N1242" s="188">
        <v>1</v>
      </c>
      <c r="O1242" s="197"/>
      <c r="P1242" s="197"/>
      <c r="Q1242" s="183">
        <v>5.2568277419354841</v>
      </c>
      <c r="R1242" s="197"/>
      <c r="S1242" s="197"/>
      <c r="T1242" s="189">
        <v>6.4458333333333329</v>
      </c>
      <c r="U1242" s="197"/>
      <c r="V1242" s="197"/>
      <c r="W1242" s="183">
        <v>4.9519890215053763</v>
      </c>
      <c r="X1242" s="197"/>
      <c r="Y1242" s="197"/>
      <c r="Z1242" s="189">
        <v>6.1958333333333329</v>
      </c>
      <c r="AA1242" s="197"/>
      <c r="AB1242" s="197"/>
      <c r="AC1242" s="197"/>
      <c r="AD1242" s="197"/>
      <c r="AE1242" s="197"/>
      <c r="AF1242" s="199">
        <v>3.7259084095495827</v>
      </c>
      <c r="AG1242" s="199">
        <v>644</v>
      </c>
      <c r="AH1242" s="199">
        <v>0.44666765428331739</v>
      </c>
      <c r="AI1242" s="199">
        <v>13</v>
      </c>
      <c r="AJ1242" s="199">
        <v>2.7121794871794873</v>
      </c>
      <c r="AK1242" s="199"/>
      <c r="AL1242" s="199">
        <v>91</v>
      </c>
      <c r="AM1242" s="199">
        <v>3.7296546559131687</v>
      </c>
      <c r="AN1242" s="199">
        <v>3.7327981651376145</v>
      </c>
      <c r="AO1242" s="190">
        <v>0</v>
      </c>
      <c r="AP1242" s="196">
        <v>0</v>
      </c>
      <c r="AQ1242" s="196">
        <v>0</v>
      </c>
      <c r="AR1242" s="205">
        <v>186</v>
      </c>
      <c r="AS1242" s="58">
        <v>0</v>
      </c>
      <c r="AT1242" s="183">
        <v>6697.5780000000004</v>
      </c>
      <c r="AU1242" s="183">
        <v>0</v>
      </c>
      <c r="AV1242" s="199">
        <v>0</v>
      </c>
      <c r="AW1242" s="227">
        <v>186</v>
      </c>
      <c r="AX1242" s="58">
        <v>0</v>
      </c>
      <c r="AY1242" s="200">
        <v>12</v>
      </c>
      <c r="AZ1242" s="184">
        <v>25048</v>
      </c>
      <c r="BA1242" s="58">
        <v>0.85416666666599994</v>
      </c>
      <c r="BB1242" s="58">
        <v>9.1707317073242312</v>
      </c>
      <c r="BC1242" s="198" t="s">
        <v>118</v>
      </c>
      <c r="BD1242" s="178" t="s">
        <v>102</v>
      </c>
      <c r="BE1242" s="176" t="s">
        <v>103</v>
      </c>
      <c r="BF1242" s="176" t="s">
        <v>104</v>
      </c>
      <c r="BG1242" s="176" t="s">
        <v>105</v>
      </c>
      <c r="BH1242" s="209" t="s">
        <v>148</v>
      </c>
      <c r="BI1242" s="193" t="s">
        <v>120</v>
      </c>
      <c r="BJ1242" s="210">
        <v>214</v>
      </c>
      <c r="BK1242" s="210" t="s">
        <v>121</v>
      </c>
      <c r="BL1242" s="181" t="s">
        <v>108</v>
      </c>
      <c r="BM1242" s="112" t="s">
        <v>122</v>
      </c>
      <c r="BN1242" s="79" t="s">
        <v>69</v>
      </c>
      <c r="BO1242" s="178" t="s">
        <v>117</v>
      </c>
      <c r="BP1242" s="176" t="s">
        <v>123</v>
      </c>
      <c r="BQ1242" s="188" t="s">
        <v>124</v>
      </c>
    </row>
    <row r="1243" spans="1:69" ht="15.75">
      <c r="A1243" s="179" t="s">
        <v>100</v>
      </c>
      <c r="B1243" s="195" t="s">
        <v>31</v>
      </c>
      <c r="C1243" s="180" t="s">
        <v>29</v>
      </c>
      <c r="D1243" s="192" t="s">
        <v>49</v>
      </c>
      <c r="E1243" s="194" t="s">
        <v>515</v>
      </c>
      <c r="F1243" s="196">
        <v>79</v>
      </c>
      <c r="G1243" s="196">
        <v>1</v>
      </c>
      <c r="H1243" s="197"/>
      <c r="I1243" s="197"/>
      <c r="J1243" s="197"/>
      <c r="K1243" s="197"/>
      <c r="L1243" s="196">
        <v>0</v>
      </c>
      <c r="M1243" s="198"/>
      <c r="N1243" s="188">
        <v>0</v>
      </c>
      <c r="O1243" s="197"/>
      <c r="P1243" s="197"/>
      <c r="Q1243" s="183">
        <v>7.7926792307692319</v>
      </c>
      <c r="R1243" s="197"/>
      <c r="S1243" s="197"/>
      <c r="T1243" s="189">
        <v>14.549999999999997</v>
      </c>
      <c r="U1243" s="197"/>
      <c r="V1243" s="197"/>
      <c r="W1243" s="183">
        <v>7.8184357948717951</v>
      </c>
      <c r="X1243" s="197"/>
      <c r="Y1243" s="197"/>
      <c r="Z1243" s="189">
        <v>15.024999999999999</v>
      </c>
      <c r="AA1243" s="197"/>
      <c r="AB1243" s="197"/>
      <c r="AC1243" s="197"/>
      <c r="AD1243" s="197"/>
      <c r="AE1243" s="197"/>
      <c r="AF1243" s="199">
        <v>3.4343772978136391</v>
      </c>
      <c r="AG1243" s="199">
        <v>546</v>
      </c>
      <c r="AH1243" s="199">
        <v>0.47015651497143413</v>
      </c>
      <c r="AI1243" s="199">
        <v>27</v>
      </c>
      <c r="AJ1243" s="199">
        <v>2.5020833333333332</v>
      </c>
      <c r="AK1243" s="199"/>
      <c r="AL1243" s="199">
        <v>78</v>
      </c>
      <c r="AM1243" s="199">
        <v>3.4343772978136391</v>
      </c>
      <c r="AN1243" s="199">
        <v>3.5387453874538743</v>
      </c>
      <c r="AO1243" s="190">
        <v>0</v>
      </c>
      <c r="AP1243" s="196">
        <v>0</v>
      </c>
      <c r="AQ1243" s="196">
        <v>0</v>
      </c>
      <c r="AR1243" s="205">
        <v>156</v>
      </c>
      <c r="AS1243" s="58">
        <v>0</v>
      </c>
      <c r="AT1243" s="183">
        <v>5600.8490000000002</v>
      </c>
      <c r="AU1243" s="183">
        <v>0</v>
      </c>
      <c r="AV1243" s="199">
        <v>0</v>
      </c>
      <c r="AW1243" s="227">
        <v>156</v>
      </c>
      <c r="AX1243" s="58">
        <v>0</v>
      </c>
      <c r="AY1243" s="200">
        <v>12</v>
      </c>
      <c r="AZ1243" s="184">
        <v>25048</v>
      </c>
      <c r="BA1243" s="58">
        <v>0.85416666666599994</v>
      </c>
      <c r="BB1243" s="58">
        <v>7.7073170731767471</v>
      </c>
      <c r="BC1243" s="198" t="s">
        <v>118</v>
      </c>
      <c r="BD1243" s="178" t="s">
        <v>102</v>
      </c>
      <c r="BE1243" s="176" t="s">
        <v>103</v>
      </c>
      <c r="BF1243" s="176" t="s">
        <v>104</v>
      </c>
      <c r="BG1243" s="176" t="s">
        <v>105</v>
      </c>
      <c r="BH1243" s="209" t="s">
        <v>148</v>
      </c>
      <c r="BI1243" s="193" t="s">
        <v>125</v>
      </c>
      <c r="BJ1243" s="210">
        <v>214</v>
      </c>
      <c r="BK1243" s="210" t="s">
        <v>126</v>
      </c>
      <c r="BL1243" s="181" t="s">
        <v>108</v>
      </c>
      <c r="BM1243" s="112" t="s">
        <v>122</v>
      </c>
      <c r="BN1243" s="79" t="s">
        <v>69</v>
      </c>
      <c r="BO1243" s="178" t="s">
        <v>117</v>
      </c>
      <c r="BP1243" s="176" t="s">
        <v>123</v>
      </c>
      <c r="BQ1243" s="188" t="s">
        <v>124</v>
      </c>
    </row>
    <row r="1244" spans="1:69" ht="15.75">
      <c r="A1244" s="179" t="s">
        <v>100</v>
      </c>
      <c r="B1244" s="195" t="s">
        <v>31</v>
      </c>
      <c r="C1244" s="180" t="s">
        <v>29</v>
      </c>
      <c r="D1244" s="192" t="s">
        <v>49</v>
      </c>
      <c r="E1244" s="194" t="s">
        <v>515</v>
      </c>
      <c r="F1244" s="196">
        <v>96</v>
      </c>
      <c r="G1244" s="196">
        <v>0</v>
      </c>
      <c r="H1244" s="197"/>
      <c r="I1244" s="197"/>
      <c r="J1244" s="197"/>
      <c r="K1244" s="197"/>
      <c r="L1244" s="196">
        <v>0</v>
      </c>
      <c r="M1244" s="198"/>
      <c r="N1244" s="188">
        <v>0</v>
      </c>
      <c r="O1244" s="197"/>
      <c r="P1244" s="197"/>
      <c r="Q1244" s="183">
        <v>6.8464060937500006</v>
      </c>
      <c r="R1244" s="197"/>
      <c r="S1244" s="197"/>
      <c r="T1244" s="189">
        <v>8.5499999999999972</v>
      </c>
      <c r="U1244" s="197"/>
      <c r="V1244" s="197"/>
      <c r="W1244" s="183">
        <v>7.0441666249999999</v>
      </c>
      <c r="X1244" s="197"/>
      <c r="Y1244" s="197"/>
      <c r="Z1244" s="189">
        <v>8.6999999999999975</v>
      </c>
      <c r="AA1244" s="197"/>
      <c r="AB1244" s="197"/>
      <c r="AC1244" s="197"/>
      <c r="AD1244" s="197"/>
      <c r="AE1244" s="197"/>
      <c r="AF1244" s="199">
        <v>3.496940484465588</v>
      </c>
      <c r="AG1244" s="199">
        <v>672</v>
      </c>
      <c r="AH1244" s="199">
        <v>0.49352612438264948</v>
      </c>
      <c r="AI1244" s="199">
        <v>39</v>
      </c>
      <c r="AJ1244" s="199">
        <v>2.422857142857143</v>
      </c>
      <c r="AK1244" s="199"/>
      <c r="AL1244" s="199">
        <v>95</v>
      </c>
      <c r="AM1244" s="199">
        <v>3.4970977530443581</v>
      </c>
      <c r="AN1244" s="199">
        <v>3.614795918367347</v>
      </c>
      <c r="AO1244" s="190">
        <v>0</v>
      </c>
      <c r="AP1244" s="196">
        <v>0</v>
      </c>
      <c r="AQ1244" s="196">
        <v>0</v>
      </c>
      <c r="AR1244" s="205">
        <v>192</v>
      </c>
      <c r="AS1244" s="58">
        <v>0</v>
      </c>
      <c r="AT1244" s="183">
        <v>6894.7830000000004</v>
      </c>
      <c r="AU1244" s="183">
        <v>18.585999999999999</v>
      </c>
      <c r="AV1244" s="199">
        <v>0</v>
      </c>
      <c r="AW1244" s="227">
        <v>192</v>
      </c>
      <c r="AX1244" s="58">
        <v>0</v>
      </c>
      <c r="AY1244" s="200">
        <v>12</v>
      </c>
      <c r="AZ1244" s="184">
        <v>25048</v>
      </c>
      <c r="BA1244" s="58">
        <v>0.85416666666599994</v>
      </c>
      <c r="BB1244" s="58">
        <v>9.3658536585438963</v>
      </c>
      <c r="BC1244" s="198" t="s">
        <v>118</v>
      </c>
      <c r="BD1244" s="178" t="s">
        <v>102</v>
      </c>
      <c r="BE1244" s="176" t="s">
        <v>103</v>
      </c>
      <c r="BF1244" s="176" t="s">
        <v>104</v>
      </c>
      <c r="BG1244" s="176" t="s">
        <v>105</v>
      </c>
      <c r="BH1244" s="209" t="s">
        <v>148</v>
      </c>
      <c r="BI1244" s="193" t="s">
        <v>127</v>
      </c>
      <c r="BJ1244" s="210">
        <v>214</v>
      </c>
      <c r="BK1244" s="210" t="s">
        <v>128</v>
      </c>
      <c r="BL1244" s="181" t="s">
        <v>108</v>
      </c>
      <c r="BM1244" s="112" t="s">
        <v>122</v>
      </c>
      <c r="BN1244" s="79" t="s">
        <v>69</v>
      </c>
      <c r="BO1244" s="178" t="s">
        <v>117</v>
      </c>
      <c r="BP1244" s="176" t="s">
        <v>123</v>
      </c>
      <c r="BQ1244" s="188" t="s">
        <v>124</v>
      </c>
    </row>
    <row r="1245" spans="1:69" ht="15.75">
      <c r="A1245" s="179" t="s">
        <v>100</v>
      </c>
      <c r="B1245" s="195" t="s">
        <v>31</v>
      </c>
      <c r="C1245" s="180" t="s">
        <v>29</v>
      </c>
      <c r="D1245" s="192" t="s">
        <v>49</v>
      </c>
      <c r="E1245" s="194" t="s">
        <v>515</v>
      </c>
      <c r="F1245" s="196">
        <v>81</v>
      </c>
      <c r="G1245" s="196">
        <v>0</v>
      </c>
      <c r="H1245" s="197"/>
      <c r="I1245" s="197"/>
      <c r="J1245" s="197"/>
      <c r="K1245" s="197"/>
      <c r="L1245" s="196">
        <v>0</v>
      </c>
      <c r="M1245" s="198"/>
      <c r="N1245" s="188">
        <v>1</v>
      </c>
      <c r="O1245" s="197"/>
      <c r="P1245" s="197"/>
      <c r="Q1245" s="183">
        <v>7.2097158395061731</v>
      </c>
      <c r="R1245" s="197"/>
      <c r="S1245" s="197"/>
      <c r="T1245" s="189">
        <v>8.7437500000000004</v>
      </c>
      <c r="U1245" s="197"/>
      <c r="V1245" s="197"/>
      <c r="W1245" s="183">
        <v>7.1573454938271608</v>
      </c>
      <c r="X1245" s="197"/>
      <c r="Y1245" s="197"/>
      <c r="Z1245" s="189">
        <v>8.4416666666666664</v>
      </c>
      <c r="AA1245" s="197"/>
      <c r="AB1245" s="197"/>
      <c r="AC1245" s="197"/>
      <c r="AD1245" s="197"/>
      <c r="AE1245" s="197"/>
      <c r="AF1245" s="199">
        <v>2.6584539091412402</v>
      </c>
      <c r="AG1245" s="199">
        <v>539</v>
      </c>
      <c r="AH1245" s="199">
        <v>0.37344986484458098</v>
      </c>
      <c r="AI1245" s="199">
        <v>133</v>
      </c>
      <c r="AJ1245" s="199">
        <v>1.7787500000000001</v>
      </c>
      <c r="AK1245" s="199"/>
      <c r="AL1245" s="199"/>
      <c r="AM1245" s="199"/>
      <c r="AN1245" s="199"/>
      <c r="AO1245" s="190">
        <v>0</v>
      </c>
      <c r="AP1245" s="196">
        <v>0</v>
      </c>
      <c r="AQ1245" s="196">
        <v>0</v>
      </c>
      <c r="AR1245" s="205">
        <v>162</v>
      </c>
      <c r="AS1245" s="58">
        <v>0</v>
      </c>
      <c r="AT1245" s="183">
        <v>5806.076</v>
      </c>
      <c r="AU1245" s="183">
        <v>0</v>
      </c>
      <c r="AV1245" s="199">
        <v>0</v>
      </c>
      <c r="AW1245" s="227">
        <v>162</v>
      </c>
      <c r="AX1245" s="58">
        <v>0</v>
      </c>
      <c r="AY1245" s="200">
        <v>12</v>
      </c>
      <c r="AZ1245" s="184">
        <v>25048</v>
      </c>
      <c r="BA1245" s="58">
        <v>0.85416666666599994</v>
      </c>
      <c r="BB1245" s="58">
        <v>7.9024390243964122</v>
      </c>
      <c r="BC1245" s="198" t="s">
        <v>118</v>
      </c>
      <c r="BD1245" s="178" t="s">
        <v>102</v>
      </c>
      <c r="BE1245" s="176" t="s">
        <v>103</v>
      </c>
      <c r="BF1245" s="176" t="s">
        <v>104</v>
      </c>
      <c r="BG1245" s="176" t="s">
        <v>105</v>
      </c>
      <c r="BH1245" s="209" t="s">
        <v>148</v>
      </c>
      <c r="BI1245" s="193" t="s">
        <v>129</v>
      </c>
      <c r="BJ1245" s="210">
        <v>214</v>
      </c>
      <c r="BK1245" s="210" t="s">
        <v>130</v>
      </c>
      <c r="BL1245" s="181" t="s">
        <v>108</v>
      </c>
      <c r="BM1245" s="112" t="s">
        <v>122</v>
      </c>
      <c r="BN1245" s="79" t="s">
        <v>69</v>
      </c>
      <c r="BO1245" s="178" t="s">
        <v>117</v>
      </c>
      <c r="BP1245" s="176" t="s">
        <v>123</v>
      </c>
      <c r="BQ1245" s="188" t="s">
        <v>124</v>
      </c>
    </row>
    <row r="1246" spans="1:69" ht="15.75">
      <c r="A1246" s="179" t="s">
        <v>100</v>
      </c>
      <c r="B1246" s="195" t="s">
        <v>31</v>
      </c>
      <c r="C1246" s="180" t="s">
        <v>29</v>
      </c>
      <c r="D1246" s="192" t="s">
        <v>49</v>
      </c>
      <c r="E1246" s="194" t="s">
        <v>516</v>
      </c>
      <c r="F1246" s="196">
        <v>105</v>
      </c>
      <c r="G1246" s="196">
        <v>3</v>
      </c>
      <c r="H1246" s="197"/>
      <c r="I1246" s="197"/>
      <c r="J1246" s="197"/>
      <c r="K1246" s="197"/>
      <c r="L1246" s="196">
        <v>1</v>
      </c>
      <c r="M1246" s="198"/>
      <c r="N1246" s="188">
        <v>0</v>
      </c>
      <c r="O1246" s="197"/>
      <c r="P1246" s="197"/>
      <c r="Q1246" s="183">
        <v>5.8599800099009913</v>
      </c>
      <c r="R1246" s="197"/>
      <c r="S1246" s="197"/>
      <c r="T1246" s="189">
        <v>7.9916666666666645</v>
      </c>
      <c r="U1246" s="197"/>
      <c r="V1246" s="197"/>
      <c r="W1246" s="183">
        <v>5.5829305643564355</v>
      </c>
      <c r="X1246" s="197"/>
      <c r="Y1246" s="197"/>
      <c r="Z1246" s="189">
        <v>7.4916666666666645</v>
      </c>
      <c r="AA1246" s="197"/>
      <c r="AB1246" s="197"/>
      <c r="AC1246" s="197"/>
      <c r="AD1246" s="197"/>
      <c r="AE1246" s="197"/>
      <c r="AF1246" s="199">
        <v>3.6833871033381644</v>
      </c>
      <c r="AG1246" s="199">
        <v>706</v>
      </c>
      <c r="AH1246" s="199">
        <v>0.42579703632987959</v>
      </c>
      <c r="AI1246" s="199">
        <v>20</v>
      </c>
      <c r="AJ1246" s="199">
        <v>2.7185714285714289</v>
      </c>
      <c r="AK1246" s="199"/>
      <c r="AL1246" s="199">
        <v>98</v>
      </c>
      <c r="AM1246" s="199">
        <v>3.7063654253098202</v>
      </c>
      <c r="AN1246" s="199">
        <v>3.7217573221757321</v>
      </c>
      <c r="AO1246" s="190">
        <v>0</v>
      </c>
      <c r="AP1246" s="196">
        <v>0</v>
      </c>
      <c r="AQ1246" s="196">
        <v>0</v>
      </c>
      <c r="AR1246" s="205">
        <v>204</v>
      </c>
      <c r="AS1246" s="58">
        <v>0</v>
      </c>
      <c r="AT1246" s="183">
        <v>7245.4550000000008</v>
      </c>
      <c r="AU1246" s="183">
        <v>7.3869999999999996</v>
      </c>
      <c r="AV1246" s="199">
        <v>0</v>
      </c>
      <c r="AW1246" s="227">
        <v>204</v>
      </c>
      <c r="AX1246" s="58">
        <v>0</v>
      </c>
      <c r="AY1246" s="200"/>
      <c r="AZ1246" s="184">
        <v>31760</v>
      </c>
      <c r="BA1246" s="58"/>
      <c r="BB1246" s="58"/>
      <c r="BC1246" s="198" t="s">
        <v>118</v>
      </c>
      <c r="BD1246" s="178" t="s">
        <v>102</v>
      </c>
      <c r="BE1246" s="176" t="s">
        <v>103</v>
      </c>
      <c r="BF1246" s="176" t="s">
        <v>104</v>
      </c>
      <c r="BG1246" s="176" t="s">
        <v>105</v>
      </c>
      <c r="BH1246" s="209" t="s">
        <v>160</v>
      </c>
      <c r="BI1246" s="193" t="s">
        <v>120</v>
      </c>
      <c r="BJ1246" s="210">
        <v>214</v>
      </c>
      <c r="BK1246" s="210" t="s">
        <v>121</v>
      </c>
      <c r="BL1246" s="181" t="s">
        <v>108</v>
      </c>
      <c r="BM1246" s="112" t="s">
        <v>122</v>
      </c>
      <c r="BN1246" s="79" t="s">
        <v>69</v>
      </c>
      <c r="BO1246" s="178" t="s">
        <v>155</v>
      </c>
      <c r="BP1246" s="176" t="s">
        <v>149</v>
      </c>
      <c r="BQ1246" s="188" t="s">
        <v>150</v>
      </c>
    </row>
    <row r="1247" spans="1:69" ht="15.75">
      <c r="A1247" s="179" t="s">
        <v>100</v>
      </c>
      <c r="B1247" s="195" t="s">
        <v>31</v>
      </c>
      <c r="C1247" s="180" t="s">
        <v>29</v>
      </c>
      <c r="D1247" s="192" t="s">
        <v>49</v>
      </c>
      <c r="E1247" s="194" t="s">
        <v>516</v>
      </c>
      <c r="F1247" s="196">
        <v>108</v>
      </c>
      <c r="G1247" s="196">
        <v>0</v>
      </c>
      <c r="H1247" s="197"/>
      <c r="I1247" s="197"/>
      <c r="J1247" s="197"/>
      <c r="K1247" s="197"/>
      <c r="L1247" s="196">
        <v>0</v>
      </c>
      <c r="M1247" s="198"/>
      <c r="N1247" s="188">
        <v>1</v>
      </c>
      <c r="O1247" s="197"/>
      <c r="P1247" s="197"/>
      <c r="Q1247" s="183">
        <v>7.7888516759259252</v>
      </c>
      <c r="R1247" s="197"/>
      <c r="S1247" s="197"/>
      <c r="T1247" s="189">
        <v>13.799999999999997</v>
      </c>
      <c r="U1247" s="197"/>
      <c r="V1247" s="197"/>
      <c r="W1247" s="183">
        <v>8.0434998981481485</v>
      </c>
      <c r="X1247" s="197"/>
      <c r="Y1247" s="197"/>
      <c r="Z1247" s="189">
        <v>13.86</v>
      </c>
      <c r="AA1247" s="197"/>
      <c r="AB1247" s="197"/>
      <c r="AC1247" s="197"/>
      <c r="AD1247" s="197"/>
      <c r="AE1247" s="197"/>
      <c r="AF1247" s="199">
        <v>2.9598949731696069</v>
      </c>
      <c r="AG1247" s="199">
        <v>744</v>
      </c>
      <c r="AH1247" s="199">
        <v>0.57432412660169885</v>
      </c>
      <c r="AI1247" s="199">
        <v>171</v>
      </c>
      <c r="AJ1247" s="199">
        <v>2.0292808219178085</v>
      </c>
      <c r="AK1247" s="199"/>
      <c r="AL1247" s="199">
        <v>107</v>
      </c>
      <c r="AM1247" s="199">
        <v>2.9598949731696069</v>
      </c>
      <c r="AN1247" s="199">
        <v>2.9619815668202767</v>
      </c>
      <c r="AO1247" s="190">
        <v>0</v>
      </c>
      <c r="AP1247" s="196">
        <v>0</v>
      </c>
      <c r="AQ1247" s="196">
        <v>0</v>
      </c>
      <c r="AR1247" s="205">
        <v>216</v>
      </c>
      <c r="AS1247" s="58">
        <v>0</v>
      </c>
      <c r="AT1247" s="183">
        <v>7686.5529999999999</v>
      </c>
      <c r="AU1247" s="183">
        <v>0</v>
      </c>
      <c r="AV1247" s="199">
        <v>0</v>
      </c>
      <c r="AW1247" s="227">
        <v>216</v>
      </c>
      <c r="AX1247" s="58">
        <v>0</v>
      </c>
      <c r="AY1247" s="200"/>
      <c r="AZ1247" s="184">
        <v>31760</v>
      </c>
      <c r="BA1247" s="58"/>
      <c r="BB1247" s="58"/>
      <c r="BC1247" s="198" t="s">
        <v>118</v>
      </c>
      <c r="BD1247" s="178" t="s">
        <v>102</v>
      </c>
      <c r="BE1247" s="176" t="s">
        <v>103</v>
      </c>
      <c r="BF1247" s="176" t="s">
        <v>104</v>
      </c>
      <c r="BG1247" s="176" t="s">
        <v>105</v>
      </c>
      <c r="BH1247" s="209" t="s">
        <v>160</v>
      </c>
      <c r="BI1247" s="193" t="s">
        <v>125</v>
      </c>
      <c r="BJ1247" s="210">
        <v>214</v>
      </c>
      <c r="BK1247" s="210" t="s">
        <v>126</v>
      </c>
      <c r="BL1247" s="181" t="s">
        <v>108</v>
      </c>
      <c r="BM1247" s="112" t="s">
        <v>122</v>
      </c>
      <c r="BN1247" s="79" t="s">
        <v>69</v>
      </c>
      <c r="BO1247" s="178" t="s">
        <v>155</v>
      </c>
      <c r="BP1247" s="176" t="s">
        <v>149</v>
      </c>
      <c r="BQ1247" s="188" t="s">
        <v>150</v>
      </c>
    </row>
    <row r="1248" spans="1:69" ht="15.75">
      <c r="A1248" s="179" t="s">
        <v>100</v>
      </c>
      <c r="B1248" s="195" t="s">
        <v>31</v>
      </c>
      <c r="C1248" s="180" t="s">
        <v>29</v>
      </c>
      <c r="D1248" s="192" t="s">
        <v>49</v>
      </c>
      <c r="E1248" s="194" t="s">
        <v>516</v>
      </c>
      <c r="F1248" s="196">
        <v>94</v>
      </c>
      <c r="G1248" s="196">
        <v>3</v>
      </c>
      <c r="H1248" s="197"/>
      <c r="I1248" s="197"/>
      <c r="J1248" s="197"/>
      <c r="K1248" s="197"/>
      <c r="L1248" s="196">
        <v>1</v>
      </c>
      <c r="M1248" s="198"/>
      <c r="N1248" s="188">
        <v>1</v>
      </c>
      <c r="O1248" s="197"/>
      <c r="P1248" s="197"/>
      <c r="Q1248" s="183">
        <v>6.2699665333333323</v>
      </c>
      <c r="R1248" s="197"/>
      <c r="S1248" s="197"/>
      <c r="T1248" s="189">
        <v>10.375</v>
      </c>
      <c r="U1248" s="197"/>
      <c r="V1248" s="197"/>
      <c r="W1248" s="183">
        <v>5.5923331888888885</v>
      </c>
      <c r="X1248" s="197"/>
      <c r="Y1248" s="197"/>
      <c r="Z1248" s="189">
        <v>10.25</v>
      </c>
      <c r="AA1248" s="197"/>
      <c r="AB1248" s="197"/>
      <c r="AC1248" s="197"/>
      <c r="AD1248" s="197"/>
      <c r="AE1248" s="197"/>
      <c r="AF1248" s="199">
        <v>3.4956580893376858</v>
      </c>
      <c r="AG1248" s="199">
        <v>575</v>
      </c>
      <c r="AH1248" s="199">
        <v>0.70417229413595128</v>
      </c>
      <c r="AI1248" s="199">
        <v>37</v>
      </c>
      <c r="AJ1248" s="199">
        <v>1.627</v>
      </c>
      <c r="AK1248" s="199"/>
      <c r="AL1248" s="199">
        <v>76</v>
      </c>
      <c r="AM1248" s="199">
        <v>3.5921152936934226</v>
      </c>
      <c r="AN1248" s="199">
        <v>3.6525787965616048</v>
      </c>
      <c r="AO1248" s="190">
        <v>0</v>
      </c>
      <c r="AP1248" s="196">
        <v>0</v>
      </c>
      <c r="AQ1248" s="196">
        <v>0</v>
      </c>
      <c r="AR1248" s="205">
        <v>182</v>
      </c>
      <c r="AS1248" s="58">
        <v>0</v>
      </c>
      <c r="AT1248" s="183">
        <v>5925.0720000000001</v>
      </c>
      <c r="AU1248" s="183">
        <v>575.26900000000001</v>
      </c>
      <c r="AV1248" s="199">
        <v>0</v>
      </c>
      <c r="AW1248" s="227">
        <v>182</v>
      </c>
      <c r="AX1248" s="58">
        <v>0</v>
      </c>
      <c r="AY1248" s="200"/>
      <c r="AZ1248" s="184">
        <v>31760</v>
      </c>
      <c r="BA1248" s="58"/>
      <c r="BB1248" s="58"/>
      <c r="BC1248" s="198" t="s">
        <v>118</v>
      </c>
      <c r="BD1248" s="178" t="s">
        <v>102</v>
      </c>
      <c r="BE1248" s="176" t="s">
        <v>103</v>
      </c>
      <c r="BF1248" s="176" t="s">
        <v>104</v>
      </c>
      <c r="BG1248" s="176" t="s">
        <v>105</v>
      </c>
      <c r="BH1248" s="209" t="s">
        <v>160</v>
      </c>
      <c r="BI1248" s="193" t="s">
        <v>127</v>
      </c>
      <c r="BJ1248" s="210">
        <v>214</v>
      </c>
      <c r="BK1248" s="210" t="s">
        <v>128</v>
      </c>
      <c r="BL1248" s="181" t="s">
        <v>108</v>
      </c>
      <c r="BM1248" s="112" t="s">
        <v>122</v>
      </c>
      <c r="BN1248" s="79" t="s">
        <v>69</v>
      </c>
      <c r="BO1248" s="178" t="s">
        <v>155</v>
      </c>
      <c r="BP1248" s="176" t="s">
        <v>149</v>
      </c>
      <c r="BQ1248" s="188" t="s">
        <v>150</v>
      </c>
    </row>
    <row r="1249" spans="1:69" ht="15.75">
      <c r="A1249" s="179" t="s">
        <v>100</v>
      </c>
      <c r="B1249" s="195" t="s">
        <v>31</v>
      </c>
      <c r="C1249" s="180" t="s">
        <v>29</v>
      </c>
      <c r="D1249" s="192" t="s">
        <v>49</v>
      </c>
      <c r="E1249" s="194" t="s">
        <v>516</v>
      </c>
      <c r="F1249" s="196">
        <v>102</v>
      </c>
      <c r="G1249" s="196">
        <v>1</v>
      </c>
      <c r="H1249" s="197"/>
      <c r="I1249" s="197"/>
      <c r="J1249" s="197"/>
      <c r="K1249" s="197"/>
      <c r="L1249" s="196">
        <v>1</v>
      </c>
      <c r="M1249" s="198"/>
      <c r="N1249" s="188">
        <v>0</v>
      </c>
      <c r="O1249" s="197"/>
      <c r="P1249" s="197"/>
      <c r="Q1249" s="183">
        <v>7.7685698800000003</v>
      </c>
      <c r="R1249" s="197"/>
      <c r="S1249" s="197"/>
      <c r="T1249" s="189">
        <v>11</v>
      </c>
      <c r="U1249" s="197"/>
      <c r="V1249" s="197"/>
      <c r="W1249" s="183">
        <v>7.78889985</v>
      </c>
      <c r="X1249" s="197"/>
      <c r="Y1249" s="197"/>
      <c r="Z1249" s="189">
        <v>11.25</v>
      </c>
      <c r="AA1249" s="197"/>
      <c r="AB1249" s="197"/>
      <c r="AC1249" s="197"/>
      <c r="AD1249" s="197"/>
      <c r="AE1249" s="197"/>
      <c r="AF1249" s="199">
        <v>2.890530194028313</v>
      </c>
      <c r="AG1249" s="199">
        <v>679</v>
      </c>
      <c r="AH1249" s="199">
        <v>0.45159016903431887</v>
      </c>
      <c r="AI1249" s="199">
        <v>116</v>
      </c>
      <c r="AJ1249" s="199">
        <v>2.0144230769230771</v>
      </c>
      <c r="AK1249" s="199"/>
      <c r="AL1249" s="199"/>
      <c r="AM1249" s="199"/>
      <c r="AN1249" s="199"/>
      <c r="AO1249" s="190">
        <v>0</v>
      </c>
      <c r="AP1249" s="196">
        <v>0</v>
      </c>
      <c r="AQ1249" s="196">
        <v>0</v>
      </c>
      <c r="AR1249" s="205">
        <v>202</v>
      </c>
      <c r="AS1249" s="58">
        <v>0</v>
      </c>
      <c r="AT1249" s="183">
        <v>7166.6880000000001</v>
      </c>
      <c r="AU1249" s="183">
        <v>0</v>
      </c>
      <c r="AV1249" s="199">
        <v>0</v>
      </c>
      <c r="AW1249" s="227">
        <v>202</v>
      </c>
      <c r="AX1249" s="58">
        <v>0</v>
      </c>
      <c r="AY1249" s="200"/>
      <c r="AZ1249" s="184">
        <v>31760</v>
      </c>
      <c r="BA1249" s="58"/>
      <c r="BB1249" s="58"/>
      <c r="BC1249" s="198" t="s">
        <v>118</v>
      </c>
      <c r="BD1249" s="178" t="s">
        <v>102</v>
      </c>
      <c r="BE1249" s="176" t="s">
        <v>103</v>
      </c>
      <c r="BF1249" s="176" t="s">
        <v>104</v>
      </c>
      <c r="BG1249" s="176" t="s">
        <v>105</v>
      </c>
      <c r="BH1249" s="209" t="s">
        <v>160</v>
      </c>
      <c r="BI1249" s="193" t="s">
        <v>129</v>
      </c>
      <c r="BJ1249" s="210">
        <v>214</v>
      </c>
      <c r="BK1249" s="210" t="s">
        <v>130</v>
      </c>
      <c r="BL1249" s="181" t="s">
        <v>108</v>
      </c>
      <c r="BM1249" s="112" t="s">
        <v>122</v>
      </c>
      <c r="BN1249" s="79" t="s">
        <v>69</v>
      </c>
      <c r="BO1249" s="178" t="s">
        <v>155</v>
      </c>
      <c r="BP1249" s="176" t="s">
        <v>149</v>
      </c>
      <c r="BQ1249" s="188" t="s">
        <v>150</v>
      </c>
    </row>
    <row r="1250" spans="1:69" ht="15.75">
      <c r="A1250" s="179" t="s">
        <v>100</v>
      </c>
      <c r="B1250" s="195" t="s">
        <v>31</v>
      </c>
      <c r="C1250" s="180" t="s">
        <v>29</v>
      </c>
      <c r="D1250" s="192" t="s">
        <v>49</v>
      </c>
      <c r="E1250" s="194" t="s">
        <v>517</v>
      </c>
      <c r="F1250" s="196">
        <v>49</v>
      </c>
      <c r="G1250" s="196">
        <v>0</v>
      </c>
      <c r="H1250" s="197"/>
      <c r="I1250" s="197"/>
      <c r="J1250" s="197"/>
      <c r="K1250" s="197"/>
      <c r="L1250" s="196">
        <v>0</v>
      </c>
      <c r="M1250" s="198"/>
      <c r="N1250" s="188">
        <v>0</v>
      </c>
      <c r="O1250" s="197"/>
      <c r="P1250" s="197"/>
      <c r="Q1250" s="183">
        <v>5.1802036938775515</v>
      </c>
      <c r="R1250" s="197"/>
      <c r="S1250" s="197"/>
      <c r="T1250" s="189">
        <v>6.0916666666666659</v>
      </c>
      <c r="U1250" s="197"/>
      <c r="V1250" s="197"/>
      <c r="W1250" s="183">
        <v>4.9538568979591835</v>
      </c>
      <c r="X1250" s="197"/>
      <c r="Y1250" s="197"/>
      <c r="Z1250" s="189">
        <v>5.9678571428571425</v>
      </c>
      <c r="AA1250" s="197"/>
      <c r="AB1250" s="197"/>
      <c r="AC1250" s="197"/>
      <c r="AD1250" s="197"/>
      <c r="AE1250" s="197"/>
      <c r="AF1250" s="199">
        <v>3.7173178032605358</v>
      </c>
      <c r="AG1250" s="199">
        <v>343</v>
      </c>
      <c r="AH1250" s="199">
        <v>0.39213361967663307</v>
      </c>
      <c r="AI1250" s="199">
        <v>5</v>
      </c>
      <c r="AJ1250" s="199">
        <v>2.8573529411764707</v>
      </c>
      <c r="AK1250" s="199"/>
      <c r="AL1250" s="199">
        <v>49</v>
      </c>
      <c r="AM1250" s="199">
        <v>3.7173178032605358</v>
      </c>
      <c r="AN1250" s="199">
        <v>3.7354771784232366</v>
      </c>
      <c r="AO1250" s="190">
        <v>0</v>
      </c>
      <c r="AP1250" s="196">
        <v>0</v>
      </c>
      <c r="AQ1250" s="196">
        <v>0</v>
      </c>
      <c r="AR1250" s="205">
        <v>98</v>
      </c>
      <c r="AS1250" s="58">
        <v>0</v>
      </c>
      <c r="AT1250" s="183">
        <v>3521.9580000000001</v>
      </c>
      <c r="AU1250" s="183">
        <v>0</v>
      </c>
      <c r="AV1250" s="199">
        <v>0</v>
      </c>
      <c r="AW1250" s="227">
        <v>98</v>
      </c>
      <c r="AX1250" s="58">
        <v>0</v>
      </c>
      <c r="AY1250" s="200"/>
      <c r="AZ1250" s="184">
        <v>11382</v>
      </c>
      <c r="BA1250" s="58"/>
      <c r="BB1250" s="58"/>
      <c r="BC1250" s="198" t="s">
        <v>118</v>
      </c>
      <c r="BD1250" s="178" t="s">
        <v>102</v>
      </c>
      <c r="BE1250" s="176" t="s">
        <v>103</v>
      </c>
      <c r="BF1250" s="176" t="s">
        <v>104</v>
      </c>
      <c r="BG1250" s="176" t="s">
        <v>105</v>
      </c>
      <c r="BH1250" s="209" t="s">
        <v>251</v>
      </c>
      <c r="BI1250" s="193" t="s">
        <v>120</v>
      </c>
      <c r="BJ1250" s="210">
        <v>214</v>
      </c>
      <c r="BK1250" s="210" t="s">
        <v>121</v>
      </c>
      <c r="BL1250" s="181" t="s">
        <v>108</v>
      </c>
      <c r="BM1250" s="112" t="s">
        <v>122</v>
      </c>
      <c r="BN1250" s="79" t="s">
        <v>69</v>
      </c>
      <c r="BO1250" s="178" t="s">
        <v>190</v>
      </c>
      <c r="BP1250" s="176" t="s">
        <v>190</v>
      </c>
      <c r="BQ1250" s="188" t="s">
        <v>138</v>
      </c>
    </row>
    <row r="1251" spans="1:69" ht="15.75">
      <c r="A1251" s="179" t="s">
        <v>100</v>
      </c>
      <c r="B1251" s="195" t="s">
        <v>31</v>
      </c>
      <c r="C1251" s="180" t="s">
        <v>29</v>
      </c>
      <c r="D1251" s="192" t="s">
        <v>49</v>
      </c>
      <c r="E1251" s="194" t="s">
        <v>517</v>
      </c>
      <c r="F1251" s="196">
        <v>43</v>
      </c>
      <c r="G1251" s="196">
        <v>0</v>
      </c>
      <c r="H1251" s="197"/>
      <c r="I1251" s="197"/>
      <c r="J1251" s="197"/>
      <c r="K1251" s="197"/>
      <c r="L1251" s="196">
        <v>0</v>
      </c>
      <c r="M1251" s="198"/>
      <c r="N1251" s="188">
        <v>0</v>
      </c>
      <c r="O1251" s="197"/>
      <c r="P1251" s="197"/>
      <c r="Q1251" s="183">
        <v>6.948604186046512</v>
      </c>
      <c r="R1251" s="197"/>
      <c r="S1251" s="197"/>
      <c r="T1251" s="189">
        <v>12.9625</v>
      </c>
      <c r="U1251" s="197"/>
      <c r="V1251" s="197"/>
      <c r="W1251" s="183">
        <v>7.0152322093023258</v>
      </c>
      <c r="X1251" s="197"/>
      <c r="Y1251" s="197"/>
      <c r="Z1251" s="189">
        <v>12.925000000000001</v>
      </c>
      <c r="AA1251" s="197"/>
      <c r="AB1251" s="197"/>
      <c r="AC1251" s="197"/>
      <c r="AD1251" s="197"/>
      <c r="AE1251" s="197"/>
      <c r="AF1251" s="199">
        <v>3.4521262598196141</v>
      </c>
      <c r="AG1251" s="199">
        <v>301</v>
      </c>
      <c r="AH1251" s="199">
        <v>0.50810158470184152</v>
      </c>
      <c r="AI1251" s="199">
        <v>21</v>
      </c>
      <c r="AJ1251" s="199">
        <v>2.3347222222222221</v>
      </c>
      <c r="AK1251" s="199"/>
      <c r="AL1251" s="199">
        <v>43</v>
      </c>
      <c r="AM1251" s="199">
        <v>3.4521262598196141</v>
      </c>
      <c r="AN1251" s="199">
        <v>3.5553691275167787</v>
      </c>
      <c r="AO1251" s="190">
        <v>0</v>
      </c>
      <c r="AP1251" s="196">
        <v>0</v>
      </c>
      <c r="AQ1251" s="196">
        <v>0</v>
      </c>
      <c r="AR1251" s="205">
        <v>86</v>
      </c>
      <c r="AS1251" s="58">
        <v>0</v>
      </c>
      <c r="AT1251" s="183">
        <v>3079.0459999999998</v>
      </c>
      <c r="AU1251" s="183">
        <v>0</v>
      </c>
      <c r="AV1251" s="199">
        <v>0</v>
      </c>
      <c r="AW1251" s="227">
        <v>86</v>
      </c>
      <c r="AX1251" s="58">
        <v>0</v>
      </c>
      <c r="AY1251" s="200"/>
      <c r="AZ1251" s="184">
        <v>11382</v>
      </c>
      <c r="BA1251" s="58"/>
      <c r="BB1251" s="58"/>
      <c r="BC1251" s="198" t="s">
        <v>118</v>
      </c>
      <c r="BD1251" s="178" t="s">
        <v>102</v>
      </c>
      <c r="BE1251" s="176" t="s">
        <v>103</v>
      </c>
      <c r="BF1251" s="176" t="s">
        <v>104</v>
      </c>
      <c r="BG1251" s="176" t="s">
        <v>105</v>
      </c>
      <c r="BH1251" s="209" t="s">
        <v>251</v>
      </c>
      <c r="BI1251" s="193" t="s">
        <v>125</v>
      </c>
      <c r="BJ1251" s="210">
        <v>214</v>
      </c>
      <c r="BK1251" s="210" t="s">
        <v>126</v>
      </c>
      <c r="BL1251" s="181" t="s">
        <v>108</v>
      </c>
      <c r="BM1251" s="112" t="s">
        <v>122</v>
      </c>
      <c r="BN1251" s="79" t="s">
        <v>69</v>
      </c>
      <c r="BO1251" s="178" t="s">
        <v>190</v>
      </c>
      <c r="BP1251" s="176" t="s">
        <v>190</v>
      </c>
      <c r="BQ1251" s="188" t="s">
        <v>138</v>
      </c>
    </row>
    <row r="1252" spans="1:69" ht="15.75">
      <c r="A1252" s="179" t="s">
        <v>100</v>
      </c>
      <c r="B1252" s="195" t="s">
        <v>31</v>
      </c>
      <c r="C1252" s="180" t="s">
        <v>29</v>
      </c>
      <c r="D1252" s="192" t="s">
        <v>49</v>
      </c>
      <c r="E1252" s="194" t="s">
        <v>517</v>
      </c>
      <c r="F1252" s="196">
        <v>50</v>
      </c>
      <c r="G1252" s="196">
        <v>0</v>
      </c>
      <c r="H1252" s="197"/>
      <c r="I1252" s="197"/>
      <c r="J1252" s="197"/>
      <c r="K1252" s="197"/>
      <c r="L1252" s="196">
        <v>0</v>
      </c>
      <c r="M1252" s="198"/>
      <c r="N1252" s="188">
        <v>0</v>
      </c>
      <c r="O1252" s="197"/>
      <c r="P1252" s="197"/>
      <c r="Q1252" s="183">
        <v>6.1001398400000006</v>
      </c>
      <c r="R1252" s="197"/>
      <c r="S1252" s="197"/>
      <c r="T1252" s="189">
        <v>7.9375</v>
      </c>
      <c r="U1252" s="197"/>
      <c r="V1252" s="197"/>
      <c r="W1252" s="183">
        <v>6.1829995799999997</v>
      </c>
      <c r="X1252" s="197"/>
      <c r="Y1252" s="197"/>
      <c r="Z1252" s="189">
        <v>7.75</v>
      </c>
      <c r="AA1252" s="197"/>
      <c r="AB1252" s="197"/>
      <c r="AC1252" s="197"/>
      <c r="AD1252" s="197"/>
      <c r="AE1252" s="197"/>
      <c r="AF1252" s="199">
        <v>3.5081714361054552</v>
      </c>
      <c r="AG1252" s="199">
        <v>350</v>
      </c>
      <c r="AH1252" s="199">
        <v>0.46743304904744687</v>
      </c>
      <c r="AI1252" s="199">
        <v>15</v>
      </c>
      <c r="AJ1252" s="199">
        <v>2.5290697674418605</v>
      </c>
      <c r="AK1252" s="199"/>
      <c r="AL1252" s="199">
        <v>50</v>
      </c>
      <c r="AM1252" s="199">
        <v>3.5081714361054552</v>
      </c>
      <c r="AN1252" s="199">
        <v>3.6074999999999999</v>
      </c>
      <c r="AO1252" s="190">
        <v>0</v>
      </c>
      <c r="AP1252" s="196">
        <v>0</v>
      </c>
      <c r="AQ1252" s="196">
        <v>0</v>
      </c>
      <c r="AR1252" s="205">
        <v>100</v>
      </c>
      <c r="AS1252" s="58">
        <v>0</v>
      </c>
      <c r="AT1252" s="183">
        <v>3593.86</v>
      </c>
      <c r="AU1252" s="183">
        <v>0</v>
      </c>
      <c r="AV1252" s="199">
        <v>0</v>
      </c>
      <c r="AW1252" s="227">
        <v>100</v>
      </c>
      <c r="AX1252" s="58">
        <v>0</v>
      </c>
      <c r="AY1252" s="200"/>
      <c r="AZ1252" s="184">
        <v>11382</v>
      </c>
      <c r="BA1252" s="58"/>
      <c r="BB1252" s="58"/>
      <c r="BC1252" s="198" t="s">
        <v>118</v>
      </c>
      <c r="BD1252" s="178" t="s">
        <v>102</v>
      </c>
      <c r="BE1252" s="176" t="s">
        <v>103</v>
      </c>
      <c r="BF1252" s="176" t="s">
        <v>104</v>
      </c>
      <c r="BG1252" s="176" t="s">
        <v>105</v>
      </c>
      <c r="BH1252" s="209" t="s">
        <v>251</v>
      </c>
      <c r="BI1252" s="193" t="s">
        <v>127</v>
      </c>
      <c r="BJ1252" s="210">
        <v>214</v>
      </c>
      <c r="BK1252" s="210" t="s">
        <v>128</v>
      </c>
      <c r="BL1252" s="181" t="s">
        <v>108</v>
      </c>
      <c r="BM1252" s="112" t="s">
        <v>122</v>
      </c>
      <c r="BN1252" s="79" t="s">
        <v>69</v>
      </c>
      <c r="BO1252" s="178" t="s">
        <v>190</v>
      </c>
      <c r="BP1252" s="176" t="s">
        <v>190</v>
      </c>
      <c r="BQ1252" s="188" t="s">
        <v>138</v>
      </c>
    </row>
    <row r="1253" spans="1:69" ht="15.75">
      <c r="A1253" s="179" t="s">
        <v>100</v>
      </c>
      <c r="B1253" s="195" t="s">
        <v>31</v>
      </c>
      <c r="C1253" s="180" t="s">
        <v>29</v>
      </c>
      <c r="D1253" s="192" t="s">
        <v>49</v>
      </c>
      <c r="E1253" s="194" t="s">
        <v>517</v>
      </c>
      <c r="F1253" s="196">
        <v>45</v>
      </c>
      <c r="G1253" s="196">
        <v>0</v>
      </c>
      <c r="H1253" s="197"/>
      <c r="I1253" s="197"/>
      <c r="J1253" s="197"/>
      <c r="K1253" s="197"/>
      <c r="L1253" s="196">
        <v>0</v>
      </c>
      <c r="M1253" s="198"/>
      <c r="N1253" s="188">
        <v>0</v>
      </c>
      <c r="O1253" s="197"/>
      <c r="P1253" s="197"/>
      <c r="Q1253" s="183">
        <v>6.8988444222222221</v>
      </c>
      <c r="R1253" s="197"/>
      <c r="S1253" s="197"/>
      <c r="T1253" s="189">
        <v>7.875</v>
      </c>
      <c r="U1253" s="197"/>
      <c r="V1253" s="197"/>
      <c r="W1253" s="183">
        <v>6.8575776222222231</v>
      </c>
      <c r="X1253" s="197"/>
      <c r="Y1253" s="197"/>
      <c r="Z1253" s="189">
        <v>7.791666666666667</v>
      </c>
      <c r="AA1253" s="197"/>
      <c r="AB1253" s="197"/>
      <c r="AC1253" s="197"/>
      <c r="AD1253" s="197"/>
      <c r="AE1253" s="197"/>
      <c r="AF1253" s="199">
        <v>2.679809526413206</v>
      </c>
      <c r="AG1253" s="199">
        <v>315</v>
      </c>
      <c r="AH1253" s="199">
        <v>0.33543468675278443</v>
      </c>
      <c r="AI1253" s="199">
        <v>76</v>
      </c>
      <c r="AJ1253" s="199">
        <v>2.043560606060606</v>
      </c>
      <c r="AK1253" s="199"/>
      <c r="AL1253" s="199"/>
      <c r="AM1253" s="199"/>
      <c r="AN1253" s="199"/>
      <c r="AO1253" s="190">
        <v>0</v>
      </c>
      <c r="AP1253" s="196">
        <v>0</v>
      </c>
      <c r="AQ1253" s="196">
        <v>0</v>
      </c>
      <c r="AR1253" s="205">
        <v>90</v>
      </c>
      <c r="AS1253" s="58">
        <v>0</v>
      </c>
      <c r="AT1253" s="183">
        <v>3240.49</v>
      </c>
      <c r="AU1253" s="183">
        <v>0</v>
      </c>
      <c r="AV1253" s="199">
        <v>0</v>
      </c>
      <c r="AW1253" s="227">
        <v>90</v>
      </c>
      <c r="AX1253" s="58">
        <v>0</v>
      </c>
      <c r="AY1253" s="200"/>
      <c r="AZ1253" s="184">
        <v>11382</v>
      </c>
      <c r="BA1253" s="58"/>
      <c r="BB1253" s="58"/>
      <c r="BC1253" s="198" t="s">
        <v>118</v>
      </c>
      <c r="BD1253" s="178" t="s">
        <v>102</v>
      </c>
      <c r="BE1253" s="176" t="s">
        <v>103</v>
      </c>
      <c r="BF1253" s="176" t="s">
        <v>104</v>
      </c>
      <c r="BG1253" s="176" t="s">
        <v>105</v>
      </c>
      <c r="BH1253" s="209" t="s">
        <v>251</v>
      </c>
      <c r="BI1253" s="193" t="s">
        <v>129</v>
      </c>
      <c r="BJ1253" s="210">
        <v>214</v>
      </c>
      <c r="BK1253" s="210" t="s">
        <v>130</v>
      </c>
      <c r="BL1253" s="181" t="s">
        <v>108</v>
      </c>
      <c r="BM1253" s="112" t="s">
        <v>122</v>
      </c>
      <c r="BN1253" s="79" t="s">
        <v>69</v>
      </c>
      <c r="BO1253" s="178" t="s">
        <v>190</v>
      </c>
      <c r="BP1253" s="176" t="s">
        <v>190</v>
      </c>
      <c r="BQ1253" s="188" t="s">
        <v>138</v>
      </c>
    </row>
    <row r="1254" spans="1:69" ht="15.75">
      <c r="A1254" s="179" t="s">
        <v>100</v>
      </c>
      <c r="B1254" s="195" t="s">
        <v>31</v>
      </c>
      <c r="C1254" s="180" t="s">
        <v>29</v>
      </c>
      <c r="D1254" s="192" t="s">
        <v>49</v>
      </c>
      <c r="E1254" s="194" t="s">
        <v>518</v>
      </c>
      <c r="F1254" s="196">
        <v>53</v>
      </c>
      <c r="G1254" s="196">
        <v>0</v>
      </c>
      <c r="H1254" s="197"/>
      <c r="I1254" s="197"/>
      <c r="J1254" s="197"/>
      <c r="K1254" s="197"/>
      <c r="L1254" s="196">
        <v>0</v>
      </c>
      <c r="M1254" s="198"/>
      <c r="N1254" s="188">
        <v>0</v>
      </c>
      <c r="O1254" s="197"/>
      <c r="P1254" s="197"/>
      <c r="Q1254" s="183">
        <v>4.9849242264150941</v>
      </c>
      <c r="R1254" s="197"/>
      <c r="S1254" s="197"/>
      <c r="T1254" s="189">
        <v>5.8624999999999998</v>
      </c>
      <c r="U1254" s="197"/>
      <c r="V1254" s="197"/>
      <c r="W1254" s="183">
        <v>4.6167732264150949</v>
      </c>
      <c r="X1254" s="197"/>
      <c r="Y1254" s="197"/>
      <c r="Z1254" s="189">
        <v>5.4083333333333332</v>
      </c>
      <c r="AA1254" s="197"/>
      <c r="AB1254" s="197"/>
      <c r="AC1254" s="197"/>
      <c r="AD1254" s="197"/>
      <c r="AE1254" s="197"/>
      <c r="AF1254" s="199">
        <v>3.6993800790483422</v>
      </c>
      <c r="AG1254" s="199">
        <v>371</v>
      </c>
      <c r="AH1254" s="199">
        <v>0.41654341199261791</v>
      </c>
      <c r="AI1254" s="199">
        <v>7</v>
      </c>
      <c r="AJ1254" s="199">
        <v>2.7625000000000002</v>
      </c>
      <c r="AK1254" s="199"/>
      <c r="AL1254" s="199">
        <v>52</v>
      </c>
      <c r="AM1254" s="199">
        <v>3.7133516741322952</v>
      </c>
      <c r="AN1254" s="199">
        <v>3.7236286919831225</v>
      </c>
      <c r="AO1254" s="190">
        <v>0</v>
      </c>
      <c r="AP1254" s="196">
        <v>0</v>
      </c>
      <c r="AQ1254" s="196">
        <v>0</v>
      </c>
      <c r="AR1254" s="205">
        <v>106</v>
      </c>
      <c r="AS1254" s="58">
        <v>0</v>
      </c>
      <c r="AT1254" s="183">
        <v>3814.0559999999996</v>
      </c>
      <c r="AU1254" s="183">
        <v>0</v>
      </c>
      <c r="AV1254" s="199">
        <v>0</v>
      </c>
      <c r="AW1254" s="227">
        <v>106</v>
      </c>
      <c r="AX1254" s="58">
        <v>0</v>
      </c>
      <c r="AY1254" s="200">
        <v>4.25</v>
      </c>
      <c r="AZ1254" s="184">
        <v>47020</v>
      </c>
      <c r="BA1254" s="58">
        <v>0.94117647058800002</v>
      </c>
      <c r="BB1254" s="58">
        <v>13.250000000003313</v>
      </c>
      <c r="BC1254" s="198" t="s">
        <v>118</v>
      </c>
      <c r="BD1254" s="178" t="s">
        <v>102</v>
      </c>
      <c r="BE1254" s="176" t="s">
        <v>103</v>
      </c>
      <c r="BF1254" s="176" t="s">
        <v>104</v>
      </c>
      <c r="BG1254" s="176" t="s">
        <v>105</v>
      </c>
      <c r="BH1254" s="209" t="s">
        <v>251</v>
      </c>
      <c r="BI1254" s="193" t="s">
        <v>120</v>
      </c>
      <c r="BJ1254" s="210">
        <v>214</v>
      </c>
      <c r="BK1254" s="210" t="s">
        <v>121</v>
      </c>
      <c r="BL1254" s="181" t="s">
        <v>108</v>
      </c>
      <c r="BM1254" s="112" t="s">
        <v>122</v>
      </c>
      <c r="BN1254" s="79" t="s">
        <v>69</v>
      </c>
      <c r="BO1254" s="178" t="s">
        <v>132</v>
      </c>
      <c r="BP1254" s="176" t="s">
        <v>133</v>
      </c>
      <c r="BQ1254" s="188" t="s">
        <v>124</v>
      </c>
    </row>
    <row r="1255" spans="1:69" ht="15.75">
      <c r="A1255" s="179" t="s">
        <v>100</v>
      </c>
      <c r="B1255" s="195" t="s">
        <v>31</v>
      </c>
      <c r="C1255" s="180" t="s">
        <v>29</v>
      </c>
      <c r="D1255" s="192" t="s">
        <v>49</v>
      </c>
      <c r="E1255" s="194" t="s">
        <v>518</v>
      </c>
      <c r="F1255" s="196">
        <v>48</v>
      </c>
      <c r="G1255" s="196">
        <v>4</v>
      </c>
      <c r="H1255" s="197"/>
      <c r="I1255" s="197"/>
      <c r="J1255" s="197"/>
      <c r="K1255" s="197"/>
      <c r="L1255" s="196">
        <v>0</v>
      </c>
      <c r="M1255" s="198"/>
      <c r="N1255" s="188">
        <v>1</v>
      </c>
      <c r="O1255" s="197"/>
      <c r="P1255" s="197"/>
      <c r="Q1255" s="183">
        <v>9.1284315227272721</v>
      </c>
      <c r="R1255" s="197"/>
      <c r="S1255" s="197"/>
      <c r="T1255" s="189">
        <v>14.7</v>
      </c>
      <c r="U1255" s="197"/>
      <c r="V1255" s="197"/>
      <c r="W1255" s="183">
        <v>9.3402497272727274</v>
      </c>
      <c r="X1255" s="197"/>
      <c r="Y1255" s="197"/>
      <c r="Z1255" s="189">
        <v>14.899999999999999</v>
      </c>
      <c r="AA1255" s="197"/>
      <c r="AB1255" s="197"/>
      <c r="AC1255" s="197"/>
      <c r="AD1255" s="197"/>
      <c r="AE1255" s="197"/>
      <c r="AF1255" s="199">
        <v>3.5181893854838275</v>
      </c>
      <c r="AG1255" s="199">
        <v>300</v>
      </c>
      <c r="AH1255" s="199">
        <v>0.49684984103405377</v>
      </c>
      <c r="AI1255" s="199">
        <v>11</v>
      </c>
      <c r="AJ1255" s="199">
        <v>2.5249999999999999</v>
      </c>
      <c r="AK1255" s="199"/>
      <c r="AL1255" s="199">
        <v>43</v>
      </c>
      <c r="AM1255" s="199">
        <v>3.5181893854838275</v>
      </c>
      <c r="AN1255" s="199">
        <v>3.5859375</v>
      </c>
      <c r="AO1255" s="190">
        <v>0</v>
      </c>
      <c r="AP1255" s="196">
        <v>0</v>
      </c>
      <c r="AQ1255" s="196">
        <v>0</v>
      </c>
      <c r="AR1255" s="205">
        <v>88</v>
      </c>
      <c r="AS1255" s="58">
        <v>0</v>
      </c>
      <c r="AT1255" s="183">
        <v>3160.1980000000003</v>
      </c>
      <c r="AU1255" s="183">
        <v>0</v>
      </c>
      <c r="AV1255" s="199">
        <v>0</v>
      </c>
      <c r="AW1255" s="227">
        <v>88</v>
      </c>
      <c r="AX1255" s="58">
        <v>0</v>
      </c>
      <c r="AY1255" s="200">
        <v>4.25</v>
      </c>
      <c r="AZ1255" s="184">
        <v>47020</v>
      </c>
      <c r="BA1255" s="58">
        <v>0.94117647058800002</v>
      </c>
      <c r="BB1255" s="58">
        <v>12.000000000003</v>
      </c>
      <c r="BC1255" s="198" t="s">
        <v>118</v>
      </c>
      <c r="BD1255" s="178" t="s">
        <v>102</v>
      </c>
      <c r="BE1255" s="176" t="s">
        <v>103</v>
      </c>
      <c r="BF1255" s="176" t="s">
        <v>104</v>
      </c>
      <c r="BG1255" s="176" t="s">
        <v>105</v>
      </c>
      <c r="BH1255" s="209" t="s">
        <v>251</v>
      </c>
      <c r="BI1255" s="193" t="s">
        <v>125</v>
      </c>
      <c r="BJ1255" s="210">
        <v>214</v>
      </c>
      <c r="BK1255" s="210" t="s">
        <v>126</v>
      </c>
      <c r="BL1255" s="181" t="s">
        <v>108</v>
      </c>
      <c r="BM1255" s="112" t="s">
        <v>122</v>
      </c>
      <c r="BN1255" s="79" t="s">
        <v>69</v>
      </c>
      <c r="BO1255" s="178" t="s">
        <v>132</v>
      </c>
      <c r="BP1255" s="176" t="s">
        <v>133</v>
      </c>
      <c r="BQ1255" s="188" t="s">
        <v>124</v>
      </c>
    </row>
    <row r="1256" spans="1:69" ht="15.75">
      <c r="A1256" s="179" t="s">
        <v>100</v>
      </c>
      <c r="B1256" s="195" t="s">
        <v>31</v>
      </c>
      <c r="C1256" s="180" t="s">
        <v>29</v>
      </c>
      <c r="D1256" s="192" t="s">
        <v>49</v>
      </c>
      <c r="E1256" s="194" t="s">
        <v>518</v>
      </c>
      <c r="F1256" s="196">
        <v>52</v>
      </c>
      <c r="G1256" s="196">
        <v>1</v>
      </c>
      <c r="H1256" s="197"/>
      <c r="I1256" s="197"/>
      <c r="J1256" s="197"/>
      <c r="K1256" s="197"/>
      <c r="L1256" s="196">
        <v>0</v>
      </c>
      <c r="M1256" s="198"/>
      <c r="N1256" s="188">
        <v>0</v>
      </c>
      <c r="O1256" s="197"/>
      <c r="P1256" s="197"/>
      <c r="Q1256" s="183">
        <v>6.6423331960784324</v>
      </c>
      <c r="R1256" s="197"/>
      <c r="S1256" s="197"/>
      <c r="T1256" s="189">
        <v>8.7249999999999979</v>
      </c>
      <c r="U1256" s="197"/>
      <c r="V1256" s="197"/>
      <c r="W1256" s="183">
        <v>6.6877253529411762</v>
      </c>
      <c r="X1256" s="197"/>
      <c r="Y1256" s="197"/>
      <c r="Z1256" s="189">
        <v>8.9083333333333332</v>
      </c>
      <c r="AA1256" s="197"/>
      <c r="AB1256" s="197"/>
      <c r="AC1256" s="197"/>
      <c r="AD1256" s="197"/>
      <c r="AE1256" s="197"/>
      <c r="AF1256" s="199">
        <v>3.5453781567367852</v>
      </c>
      <c r="AG1256" s="199">
        <v>357</v>
      </c>
      <c r="AH1256" s="199">
        <v>0.48938709880549625</v>
      </c>
      <c r="AI1256" s="199">
        <v>19</v>
      </c>
      <c r="AJ1256" s="199">
        <v>2.4661764705882354</v>
      </c>
      <c r="AK1256" s="199"/>
      <c r="AL1256" s="199">
        <v>50</v>
      </c>
      <c r="AM1256" s="199">
        <v>3.5454857206344603</v>
      </c>
      <c r="AN1256" s="199">
        <v>3.6493212669683257</v>
      </c>
      <c r="AO1256" s="190">
        <v>0</v>
      </c>
      <c r="AP1256" s="196">
        <v>0</v>
      </c>
      <c r="AQ1256" s="196">
        <v>0</v>
      </c>
      <c r="AR1256" s="205">
        <v>102</v>
      </c>
      <c r="AS1256" s="58">
        <v>0</v>
      </c>
      <c r="AT1256" s="183">
        <v>3662.1289999999999</v>
      </c>
      <c r="AU1256" s="183">
        <v>0</v>
      </c>
      <c r="AV1256" s="199">
        <v>0</v>
      </c>
      <c r="AW1256" s="227">
        <v>102</v>
      </c>
      <c r="AX1256" s="58">
        <v>0</v>
      </c>
      <c r="AY1256" s="200">
        <v>4.25</v>
      </c>
      <c r="AZ1256" s="184">
        <v>47020</v>
      </c>
      <c r="BA1256" s="58">
        <v>0.94117647058800002</v>
      </c>
      <c r="BB1256" s="58">
        <v>13.000000000003249</v>
      </c>
      <c r="BC1256" s="198" t="s">
        <v>118</v>
      </c>
      <c r="BD1256" s="178" t="s">
        <v>102</v>
      </c>
      <c r="BE1256" s="176" t="s">
        <v>103</v>
      </c>
      <c r="BF1256" s="176" t="s">
        <v>104</v>
      </c>
      <c r="BG1256" s="176" t="s">
        <v>105</v>
      </c>
      <c r="BH1256" s="209" t="s">
        <v>251</v>
      </c>
      <c r="BI1256" s="193" t="s">
        <v>127</v>
      </c>
      <c r="BJ1256" s="210">
        <v>214</v>
      </c>
      <c r="BK1256" s="210" t="s">
        <v>128</v>
      </c>
      <c r="BL1256" s="181" t="s">
        <v>108</v>
      </c>
      <c r="BM1256" s="112" t="s">
        <v>122</v>
      </c>
      <c r="BN1256" s="79" t="s">
        <v>69</v>
      </c>
      <c r="BO1256" s="178" t="s">
        <v>132</v>
      </c>
      <c r="BP1256" s="176" t="s">
        <v>133</v>
      </c>
      <c r="BQ1256" s="188" t="s">
        <v>124</v>
      </c>
    </row>
    <row r="1257" spans="1:69" ht="15.75">
      <c r="A1257" s="179" t="s">
        <v>100</v>
      </c>
      <c r="B1257" s="195" t="s">
        <v>31</v>
      </c>
      <c r="C1257" s="180" t="s">
        <v>29</v>
      </c>
      <c r="D1257" s="192" t="s">
        <v>49</v>
      </c>
      <c r="E1257" s="194" t="s">
        <v>518</v>
      </c>
      <c r="F1257" s="196">
        <v>52</v>
      </c>
      <c r="G1257" s="196">
        <v>0</v>
      </c>
      <c r="H1257" s="197"/>
      <c r="I1257" s="197"/>
      <c r="J1257" s="197"/>
      <c r="K1257" s="197"/>
      <c r="L1257" s="196">
        <v>0</v>
      </c>
      <c r="M1257" s="198"/>
      <c r="N1257" s="188">
        <v>0</v>
      </c>
      <c r="O1257" s="197"/>
      <c r="P1257" s="197"/>
      <c r="Q1257" s="183">
        <v>7.3134229615384623</v>
      </c>
      <c r="R1257" s="197"/>
      <c r="S1257" s="197"/>
      <c r="T1257" s="189">
        <v>9.0666666666666664</v>
      </c>
      <c r="U1257" s="197"/>
      <c r="V1257" s="197"/>
      <c r="W1257" s="183">
        <v>7.3643460576923072</v>
      </c>
      <c r="X1257" s="197"/>
      <c r="Y1257" s="197"/>
      <c r="Z1257" s="189">
        <v>8.94</v>
      </c>
      <c r="AA1257" s="197"/>
      <c r="AB1257" s="197"/>
      <c r="AC1257" s="197"/>
      <c r="AD1257" s="197"/>
      <c r="AE1257" s="197"/>
      <c r="AF1257" s="199">
        <v>2.9013186739041257</v>
      </c>
      <c r="AG1257" s="199">
        <v>364</v>
      </c>
      <c r="AH1257" s="199">
        <v>0.40039363596859856</v>
      </c>
      <c r="AI1257" s="199">
        <v>59</v>
      </c>
      <c r="AJ1257" s="199">
        <v>2.1076923076923078</v>
      </c>
      <c r="AK1257" s="199"/>
      <c r="AL1257" s="199"/>
      <c r="AM1257" s="199"/>
      <c r="AN1257" s="199"/>
      <c r="AO1257" s="190">
        <v>0</v>
      </c>
      <c r="AP1257" s="196">
        <v>0</v>
      </c>
      <c r="AQ1257" s="196">
        <v>0</v>
      </c>
      <c r="AR1257" s="205">
        <v>104</v>
      </c>
      <c r="AS1257" s="58">
        <v>0</v>
      </c>
      <c r="AT1257" s="183">
        <v>3741.7289999999998</v>
      </c>
      <c r="AU1257" s="183">
        <v>0</v>
      </c>
      <c r="AV1257" s="199">
        <v>0</v>
      </c>
      <c r="AW1257" s="227">
        <v>104</v>
      </c>
      <c r="AX1257" s="58">
        <v>0</v>
      </c>
      <c r="AY1257" s="200">
        <v>4.25</v>
      </c>
      <c r="AZ1257" s="184">
        <v>47020</v>
      </c>
      <c r="BA1257" s="58">
        <v>0.94117647058800002</v>
      </c>
      <c r="BB1257" s="58">
        <v>13.000000000003249</v>
      </c>
      <c r="BC1257" s="198" t="s">
        <v>118</v>
      </c>
      <c r="BD1257" s="178" t="s">
        <v>102</v>
      </c>
      <c r="BE1257" s="176" t="s">
        <v>103</v>
      </c>
      <c r="BF1257" s="176" t="s">
        <v>104</v>
      </c>
      <c r="BG1257" s="176" t="s">
        <v>105</v>
      </c>
      <c r="BH1257" s="209" t="s">
        <v>251</v>
      </c>
      <c r="BI1257" s="193" t="s">
        <v>129</v>
      </c>
      <c r="BJ1257" s="210">
        <v>214</v>
      </c>
      <c r="BK1257" s="210" t="s">
        <v>130</v>
      </c>
      <c r="BL1257" s="181" t="s">
        <v>108</v>
      </c>
      <c r="BM1257" s="112" t="s">
        <v>122</v>
      </c>
      <c r="BN1257" s="79" t="s">
        <v>69</v>
      </c>
      <c r="BO1257" s="178" t="s">
        <v>132</v>
      </c>
      <c r="BP1257" s="176" t="s">
        <v>133</v>
      </c>
      <c r="BQ1257" s="188" t="s">
        <v>124</v>
      </c>
    </row>
    <row r="1258" spans="1:69" ht="15.75">
      <c r="A1258" s="179" t="s">
        <v>100</v>
      </c>
      <c r="B1258" s="195" t="s">
        <v>31</v>
      </c>
      <c r="C1258" s="180" t="s">
        <v>29</v>
      </c>
      <c r="D1258" s="192" t="s">
        <v>49</v>
      </c>
      <c r="E1258" s="194" t="s">
        <v>519</v>
      </c>
      <c r="F1258" s="196">
        <v>143</v>
      </c>
      <c r="G1258" s="196">
        <v>0</v>
      </c>
      <c r="H1258" s="197"/>
      <c r="I1258" s="197"/>
      <c r="J1258" s="197"/>
      <c r="K1258" s="197"/>
      <c r="L1258" s="196">
        <v>0</v>
      </c>
      <c r="M1258" s="198"/>
      <c r="N1258" s="188">
        <v>0</v>
      </c>
      <c r="O1258" s="197"/>
      <c r="P1258" s="197"/>
      <c r="Q1258" s="183">
        <v>5.9366851468531463</v>
      </c>
      <c r="R1258" s="197"/>
      <c r="S1258" s="197"/>
      <c r="T1258" s="189">
        <v>7.4178571428571427</v>
      </c>
      <c r="U1258" s="197"/>
      <c r="V1258" s="197"/>
      <c r="W1258" s="183">
        <v>5.9939578741258739</v>
      </c>
      <c r="X1258" s="197"/>
      <c r="Y1258" s="197"/>
      <c r="Z1258" s="189">
        <v>7.4906249999999996</v>
      </c>
      <c r="AA1258" s="197"/>
      <c r="AB1258" s="197"/>
      <c r="AC1258" s="197"/>
      <c r="AD1258" s="197"/>
      <c r="AE1258" s="197"/>
      <c r="AF1258" s="199">
        <v>3.4292407647951255</v>
      </c>
      <c r="AG1258" s="199">
        <v>1001</v>
      </c>
      <c r="AH1258" s="199">
        <v>0.41659146840574107</v>
      </c>
      <c r="AI1258" s="199">
        <v>24</v>
      </c>
      <c r="AJ1258" s="199">
        <v>2.5957720588235293</v>
      </c>
      <c r="AK1258" s="199"/>
      <c r="AL1258" s="199">
        <v>143</v>
      </c>
      <c r="AM1258" s="199">
        <v>3.4292407647951255</v>
      </c>
      <c r="AN1258" s="199">
        <v>3.4992668621700878</v>
      </c>
      <c r="AO1258" s="190">
        <v>0</v>
      </c>
      <c r="AP1258" s="196">
        <v>0</v>
      </c>
      <c r="AQ1258" s="196">
        <v>0</v>
      </c>
      <c r="AR1258" s="205">
        <v>286</v>
      </c>
      <c r="AS1258" s="58">
        <v>0</v>
      </c>
      <c r="AT1258" s="183">
        <v>10233.342000000001</v>
      </c>
      <c r="AU1258" s="183">
        <v>0</v>
      </c>
      <c r="AV1258" s="199">
        <v>0</v>
      </c>
      <c r="AW1258" s="227">
        <v>286</v>
      </c>
      <c r="AX1258" s="58">
        <v>0</v>
      </c>
      <c r="AY1258" s="200">
        <v>11.5</v>
      </c>
      <c r="AZ1258" s="184">
        <v>54309</v>
      </c>
      <c r="BA1258" s="58">
        <v>0.93478260869500007</v>
      </c>
      <c r="BB1258" s="58">
        <v>13.302325581404629</v>
      </c>
      <c r="BC1258" s="198" t="s">
        <v>118</v>
      </c>
      <c r="BD1258" s="178" t="s">
        <v>102</v>
      </c>
      <c r="BE1258" s="176" t="s">
        <v>103</v>
      </c>
      <c r="BF1258" s="176" t="s">
        <v>104</v>
      </c>
      <c r="BG1258" s="176" t="s">
        <v>105</v>
      </c>
      <c r="BH1258" s="209" t="s">
        <v>160</v>
      </c>
      <c r="BI1258" s="193" t="s">
        <v>120</v>
      </c>
      <c r="BJ1258" s="210">
        <v>214</v>
      </c>
      <c r="BK1258" s="210" t="s">
        <v>121</v>
      </c>
      <c r="BL1258" s="181" t="s">
        <v>108</v>
      </c>
      <c r="BM1258" s="112" t="s">
        <v>135</v>
      </c>
      <c r="BN1258" s="79" t="s">
        <v>69</v>
      </c>
      <c r="BO1258" s="178" t="s">
        <v>519</v>
      </c>
      <c r="BP1258" s="176" t="s">
        <v>161</v>
      </c>
      <c r="BQ1258" s="188" t="s">
        <v>141</v>
      </c>
    </row>
    <row r="1259" spans="1:69" ht="15.75">
      <c r="A1259" s="179" t="s">
        <v>100</v>
      </c>
      <c r="B1259" s="195" t="s">
        <v>31</v>
      </c>
      <c r="C1259" s="180" t="s">
        <v>29</v>
      </c>
      <c r="D1259" s="192" t="s">
        <v>49</v>
      </c>
      <c r="E1259" s="194" t="s">
        <v>519</v>
      </c>
      <c r="F1259" s="196">
        <v>146</v>
      </c>
      <c r="G1259" s="196">
        <v>4</v>
      </c>
      <c r="H1259" s="197"/>
      <c r="I1259" s="197"/>
      <c r="J1259" s="197"/>
      <c r="K1259" s="197"/>
      <c r="L1259" s="196">
        <v>0</v>
      </c>
      <c r="M1259" s="198"/>
      <c r="N1259" s="188">
        <v>2</v>
      </c>
      <c r="O1259" s="197"/>
      <c r="P1259" s="197"/>
      <c r="Q1259" s="183">
        <v>7.523190070422535</v>
      </c>
      <c r="R1259" s="197"/>
      <c r="S1259" s="197"/>
      <c r="T1259" s="189">
        <v>13.316666666666668</v>
      </c>
      <c r="U1259" s="197"/>
      <c r="V1259" s="197"/>
      <c r="W1259" s="183">
        <v>7.5760633169014087</v>
      </c>
      <c r="X1259" s="197"/>
      <c r="Y1259" s="197"/>
      <c r="Z1259" s="189">
        <v>13.362500000000001</v>
      </c>
      <c r="AA1259" s="197"/>
      <c r="AB1259" s="197"/>
      <c r="AC1259" s="197"/>
      <c r="AD1259" s="197"/>
      <c r="AE1259" s="197"/>
      <c r="AF1259" s="199">
        <v>2.9123054453669766</v>
      </c>
      <c r="AG1259" s="199">
        <v>975</v>
      </c>
      <c r="AH1259" s="199">
        <v>0.61921871647510351</v>
      </c>
      <c r="AI1259" s="199">
        <v>257</v>
      </c>
      <c r="AJ1259" s="199">
        <v>1.928804347826087</v>
      </c>
      <c r="AK1259" s="199"/>
      <c r="AL1259" s="199">
        <v>138</v>
      </c>
      <c r="AM1259" s="199">
        <v>2.9110006937452479</v>
      </c>
      <c r="AN1259" s="199">
        <v>2.8667192429022084</v>
      </c>
      <c r="AO1259" s="190">
        <v>0</v>
      </c>
      <c r="AP1259" s="196">
        <v>0</v>
      </c>
      <c r="AQ1259" s="196">
        <v>0</v>
      </c>
      <c r="AR1259" s="205">
        <v>284</v>
      </c>
      <c r="AS1259" s="58">
        <v>0</v>
      </c>
      <c r="AT1259" s="183">
        <v>10167.454999999998</v>
      </c>
      <c r="AU1259" s="183">
        <v>0</v>
      </c>
      <c r="AV1259" s="199">
        <v>0</v>
      </c>
      <c r="AW1259" s="227">
        <v>284</v>
      </c>
      <c r="AX1259" s="58">
        <v>0</v>
      </c>
      <c r="AY1259" s="200">
        <v>11.5</v>
      </c>
      <c r="AZ1259" s="184">
        <v>54309</v>
      </c>
      <c r="BA1259" s="58">
        <v>0.93478260869500007</v>
      </c>
      <c r="BB1259" s="58">
        <v>13.581395348846684</v>
      </c>
      <c r="BC1259" s="198" t="s">
        <v>118</v>
      </c>
      <c r="BD1259" s="178" t="s">
        <v>102</v>
      </c>
      <c r="BE1259" s="176" t="s">
        <v>103</v>
      </c>
      <c r="BF1259" s="176" t="s">
        <v>104</v>
      </c>
      <c r="BG1259" s="176" t="s">
        <v>105</v>
      </c>
      <c r="BH1259" s="209" t="s">
        <v>160</v>
      </c>
      <c r="BI1259" s="193" t="s">
        <v>125</v>
      </c>
      <c r="BJ1259" s="210">
        <v>214</v>
      </c>
      <c r="BK1259" s="210" t="s">
        <v>126</v>
      </c>
      <c r="BL1259" s="181" t="s">
        <v>108</v>
      </c>
      <c r="BM1259" s="112" t="s">
        <v>135</v>
      </c>
      <c r="BN1259" s="79" t="s">
        <v>69</v>
      </c>
      <c r="BO1259" s="178" t="s">
        <v>519</v>
      </c>
      <c r="BP1259" s="176" t="s">
        <v>161</v>
      </c>
      <c r="BQ1259" s="188" t="s">
        <v>141</v>
      </c>
    </row>
    <row r="1260" spans="1:69" ht="15.75">
      <c r="A1260" s="179" t="s">
        <v>100</v>
      </c>
      <c r="B1260" s="195" t="s">
        <v>31</v>
      </c>
      <c r="C1260" s="180" t="s">
        <v>29</v>
      </c>
      <c r="D1260" s="192" t="s">
        <v>49</v>
      </c>
      <c r="E1260" s="194" t="s">
        <v>519</v>
      </c>
      <c r="F1260" s="196">
        <v>141</v>
      </c>
      <c r="G1260" s="196">
        <v>2</v>
      </c>
      <c r="H1260" s="197"/>
      <c r="I1260" s="197"/>
      <c r="J1260" s="197"/>
      <c r="K1260" s="197"/>
      <c r="L1260" s="196">
        <v>0</v>
      </c>
      <c r="M1260" s="198"/>
      <c r="N1260" s="188">
        <v>0</v>
      </c>
      <c r="O1260" s="197"/>
      <c r="P1260" s="197"/>
      <c r="Q1260" s="183">
        <v>6.3624243669064757</v>
      </c>
      <c r="R1260" s="197"/>
      <c r="S1260" s="197"/>
      <c r="T1260" s="189">
        <v>8.3374999999999986</v>
      </c>
      <c r="U1260" s="197"/>
      <c r="V1260" s="197"/>
      <c r="W1260" s="183">
        <v>6.397676143884893</v>
      </c>
      <c r="X1260" s="197"/>
      <c r="Y1260" s="197"/>
      <c r="Z1260" s="189">
        <v>7.9634615384615381</v>
      </c>
      <c r="AA1260" s="197"/>
      <c r="AB1260" s="197"/>
      <c r="AC1260" s="197"/>
      <c r="AD1260" s="197"/>
      <c r="AE1260" s="197"/>
      <c r="AF1260" s="199">
        <v>3.3920770889277656</v>
      </c>
      <c r="AG1260" s="199">
        <v>973</v>
      </c>
      <c r="AH1260" s="199">
        <v>0.5126498394945217</v>
      </c>
      <c r="AI1260" s="199">
        <v>65</v>
      </c>
      <c r="AJ1260" s="199">
        <v>2.3513636363636365</v>
      </c>
      <c r="AK1260" s="199"/>
      <c r="AL1260" s="199">
        <v>137</v>
      </c>
      <c r="AM1260" s="199">
        <v>3.3926694549783307</v>
      </c>
      <c r="AN1260" s="199">
        <v>3.5088691796008868</v>
      </c>
      <c r="AO1260" s="190">
        <v>0</v>
      </c>
      <c r="AP1260" s="196">
        <v>0</v>
      </c>
      <c r="AQ1260" s="196">
        <v>0</v>
      </c>
      <c r="AR1260" s="205">
        <v>278</v>
      </c>
      <c r="AS1260" s="58">
        <v>0</v>
      </c>
      <c r="AT1260" s="183">
        <v>9912.8669999999984</v>
      </c>
      <c r="AU1260" s="183">
        <v>21.3</v>
      </c>
      <c r="AV1260" s="199">
        <v>0</v>
      </c>
      <c r="AW1260" s="227">
        <v>278</v>
      </c>
      <c r="AX1260" s="58">
        <v>0</v>
      </c>
      <c r="AY1260" s="200">
        <v>11.5</v>
      </c>
      <c r="AZ1260" s="184">
        <v>54309</v>
      </c>
      <c r="BA1260" s="58">
        <v>0.93478260869500007</v>
      </c>
      <c r="BB1260" s="58">
        <v>13.11627906977659</v>
      </c>
      <c r="BC1260" s="198" t="s">
        <v>118</v>
      </c>
      <c r="BD1260" s="178" t="s">
        <v>102</v>
      </c>
      <c r="BE1260" s="176" t="s">
        <v>103</v>
      </c>
      <c r="BF1260" s="176" t="s">
        <v>104</v>
      </c>
      <c r="BG1260" s="176" t="s">
        <v>105</v>
      </c>
      <c r="BH1260" s="209" t="s">
        <v>160</v>
      </c>
      <c r="BI1260" s="193" t="s">
        <v>127</v>
      </c>
      <c r="BJ1260" s="210">
        <v>214</v>
      </c>
      <c r="BK1260" s="210" t="s">
        <v>128</v>
      </c>
      <c r="BL1260" s="181" t="s">
        <v>108</v>
      </c>
      <c r="BM1260" s="112" t="s">
        <v>135</v>
      </c>
      <c r="BN1260" s="79" t="s">
        <v>69</v>
      </c>
      <c r="BO1260" s="178" t="s">
        <v>519</v>
      </c>
      <c r="BP1260" s="176" t="s">
        <v>161</v>
      </c>
      <c r="BQ1260" s="188" t="s">
        <v>141</v>
      </c>
    </row>
    <row r="1261" spans="1:69" ht="15.75">
      <c r="A1261" s="179" t="s">
        <v>100</v>
      </c>
      <c r="B1261" s="195" t="s">
        <v>31</v>
      </c>
      <c r="C1261" s="180" t="s">
        <v>29</v>
      </c>
      <c r="D1261" s="192" t="s">
        <v>49</v>
      </c>
      <c r="E1261" s="194" t="s">
        <v>519</v>
      </c>
      <c r="F1261" s="196">
        <v>129</v>
      </c>
      <c r="G1261" s="196">
        <v>8</v>
      </c>
      <c r="H1261" s="197"/>
      <c r="I1261" s="197"/>
      <c r="J1261" s="197"/>
      <c r="K1261" s="197"/>
      <c r="L1261" s="196">
        <v>0</v>
      </c>
      <c r="M1261" s="198"/>
      <c r="N1261" s="188">
        <v>0</v>
      </c>
      <c r="O1261" s="197"/>
      <c r="P1261" s="197"/>
      <c r="Q1261" s="183">
        <v>8.2193882231404967</v>
      </c>
      <c r="R1261" s="197"/>
      <c r="S1261" s="197"/>
      <c r="T1261" s="189">
        <v>14.294999999999998</v>
      </c>
      <c r="U1261" s="197"/>
      <c r="V1261" s="197"/>
      <c r="W1261" s="183">
        <v>8.1824129586776859</v>
      </c>
      <c r="X1261" s="197"/>
      <c r="Y1261" s="197"/>
      <c r="Z1261" s="189">
        <v>14.294999999999998</v>
      </c>
      <c r="AA1261" s="197"/>
      <c r="AB1261" s="197"/>
      <c r="AC1261" s="197"/>
      <c r="AD1261" s="197"/>
      <c r="AE1261" s="197"/>
      <c r="AF1261" s="199">
        <v>2.497661850808329</v>
      </c>
      <c r="AG1261" s="199">
        <v>622</v>
      </c>
      <c r="AH1261" s="199">
        <v>0.42375047642049196</v>
      </c>
      <c r="AI1261" s="199">
        <v>279</v>
      </c>
      <c r="AJ1261" s="199">
        <v>1.5969178082191782</v>
      </c>
      <c r="AK1261" s="199"/>
      <c r="AL1261" s="199"/>
      <c r="AM1261" s="199"/>
      <c r="AN1261" s="199"/>
      <c r="AO1261" s="190">
        <v>0</v>
      </c>
      <c r="AP1261" s="196">
        <v>0</v>
      </c>
      <c r="AQ1261" s="196">
        <v>0</v>
      </c>
      <c r="AR1261" s="205">
        <v>242</v>
      </c>
      <c r="AS1261" s="58">
        <v>0</v>
      </c>
      <c r="AT1261" s="183">
        <v>8665.402</v>
      </c>
      <c r="AU1261" s="183">
        <v>0</v>
      </c>
      <c r="AV1261" s="199">
        <v>0</v>
      </c>
      <c r="AW1261" s="227">
        <v>242</v>
      </c>
      <c r="AX1261" s="58">
        <v>0</v>
      </c>
      <c r="AY1261" s="200">
        <v>11.5</v>
      </c>
      <c r="AZ1261" s="184">
        <v>54309</v>
      </c>
      <c r="BA1261" s="58">
        <v>0.93478260869500007</v>
      </c>
      <c r="BB1261" s="58">
        <v>12.000000000008372</v>
      </c>
      <c r="BC1261" s="198" t="s">
        <v>118</v>
      </c>
      <c r="BD1261" s="178" t="s">
        <v>102</v>
      </c>
      <c r="BE1261" s="176" t="s">
        <v>103</v>
      </c>
      <c r="BF1261" s="176" t="s">
        <v>104</v>
      </c>
      <c r="BG1261" s="176" t="s">
        <v>105</v>
      </c>
      <c r="BH1261" s="209" t="s">
        <v>160</v>
      </c>
      <c r="BI1261" s="193" t="s">
        <v>129</v>
      </c>
      <c r="BJ1261" s="210">
        <v>214</v>
      </c>
      <c r="BK1261" s="210" t="s">
        <v>130</v>
      </c>
      <c r="BL1261" s="181" t="s">
        <v>108</v>
      </c>
      <c r="BM1261" s="112" t="s">
        <v>135</v>
      </c>
      <c r="BN1261" s="79" t="s">
        <v>69</v>
      </c>
      <c r="BO1261" s="178" t="s">
        <v>519</v>
      </c>
      <c r="BP1261" s="176" t="s">
        <v>161</v>
      </c>
      <c r="BQ1261" s="188" t="s">
        <v>141</v>
      </c>
    </row>
    <row r="1262" spans="1:69" ht="15.75">
      <c r="A1262" s="179" t="s">
        <v>100</v>
      </c>
      <c r="B1262" s="195" t="s">
        <v>31</v>
      </c>
      <c r="C1262" s="180" t="s">
        <v>29</v>
      </c>
      <c r="D1262" s="192" t="s">
        <v>49</v>
      </c>
      <c r="E1262" s="194" t="s">
        <v>520</v>
      </c>
      <c r="F1262" s="196">
        <v>53</v>
      </c>
      <c r="G1262" s="196">
        <v>1</v>
      </c>
      <c r="H1262" s="197"/>
      <c r="I1262" s="197"/>
      <c r="J1262" s="197"/>
      <c r="K1262" s="197"/>
      <c r="L1262" s="196">
        <v>0</v>
      </c>
      <c r="M1262" s="198"/>
      <c r="N1262" s="188">
        <v>0</v>
      </c>
      <c r="O1262" s="197"/>
      <c r="P1262" s="197"/>
      <c r="Q1262" s="183">
        <v>6.2643268653846143</v>
      </c>
      <c r="R1262" s="197"/>
      <c r="S1262" s="197"/>
      <c r="T1262" s="189">
        <v>9.85</v>
      </c>
      <c r="U1262" s="197"/>
      <c r="V1262" s="197"/>
      <c r="W1262" s="183">
        <v>5.8867881730769227</v>
      </c>
      <c r="X1262" s="197"/>
      <c r="Y1262" s="197"/>
      <c r="Z1262" s="189">
        <v>9.6</v>
      </c>
      <c r="AA1262" s="197"/>
      <c r="AB1262" s="197"/>
      <c r="AC1262" s="197"/>
      <c r="AD1262" s="197"/>
      <c r="AE1262" s="197"/>
      <c r="AF1262" s="199">
        <v>3.3885164945335187</v>
      </c>
      <c r="AG1262" s="199">
        <v>364</v>
      </c>
      <c r="AH1262" s="199">
        <v>0.56207339177787052</v>
      </c>
      <c r="AI1262" s="199">
        <v>27</v>
      </c>
      <c r="AJ1262" s="199">
        <v>2.2411764705882353</v>
      </c>
      <c r="AK1262" s="199"/>
      <c r="AL1262" s="199">
        <v>46</v>
      </c>
      <c r="AM1262" s="199">
        <v>3.4664906951951684</v>
      </c>
      <c r="AN1262" s="199">
        <v>3.593220338983051</v>
      </c>
      <c r="AO1262" s="190">
        <v>0</v>
      </c>
      <c r="AP1262" s="196">
        <v>0</v>
      </c>
      <c r="AQ1262" s="196">
        <v>0</v>
      </c>
      <c r="AR1262" s="205">
        <v>104</v>
      </c>
      <c r="AS1262" s="58">
        <v>0</v>
      </c>
      <c r="AT1262" s="183">
        <v>3703.3909999999996</v>
      </c>
      <c r="AU1262" s="183">
        <v>0</v>
      </c>
      <c r="AV1262" s="199">
        <v>0</v>
      </c>
      <c r="AW1262" s="227">
        <v>104</v>
      </c>
      <c r="AX1262" s="58">
        <v>0</v>
      </c>
      <c r="AY1262" s="200">
        <v>4.75</v>
      </c>
      <c r="AZ1262" s="184">
        <v>28651</v>
      </c>
      <c r="BA1262" s="58">
        <v>0.84210526315699996</v>
      </c>
      <c r="BB1262" s="58">
        <v>13.250000000014078</v>
      </c>
      <c r="BC1262" s="198" t="s">
        <v>118</v>
      </c>
      <c r="BD1262" s="178" t="s">
        <v>102</v>
      </c>
      <c r="BE1262" s="176" t="s">
        <v>103</v>
      </c>
      <c r="BF1262" s="176" t="s">
        <v>104</v>
      </c>
      <c r="BG1262" s="176" t="s">
        <v>105</v>
      </c>
      <c r="BH1262" s="209" t="s">
        <v>251</v>
      </c>
      <c r="BI1262" s="193" t="s">
        <v>120</v>
      </c>
      <c r="BJ1262" s="210">
        <v>214</v>
      </c>
      <c r="BK1262" s="210" t="s">
        <v>121</v>
      </c>
      <c r="BL1262" s="181" t="s">
        <v>108</v>
      </c>
      <c r="BM1262" s="112" t="s">
        <v>122</v>
      </c>
      <c r="BN1262" s="79" t="s">
        <v>69</v>
      </c>
      <c r="BO1262" s="178" t="s">
        <v>132</v>
      </c>
      <c r="BP1262" s="176" t="s">
        <v>133</v>
      </c>
      <c r="BQ1262" s="188" t="s">
        <v>124</v>
      </c>
    </row>
    <row r="1263" spans="1:69" ht="15.75">
      <c r="A1263" s="179" t="s">
        <v>100</v>
      </c>
      <c r="B1263" s="195" t="s">
        <v>31</v>
      </c>
      <c r="C1263" s="180" t="s">
        <v>29</v>
      </c>
      <c r="D1263" s="192" t="s">
        <v>49</v>
      </c>
      <c r="E1263" s="194" t="s">
        <v>520</v>
      </c>
      <c r="F1263" s="196">
        <v>39</v>
      </c>
      <c r="G1263" s="196">
        <v>4</v>
      </c>
      <c r="H1263" s="197"/>
      <c r="I1263" s="197"/>
      <c r="J1263" s="197"/>
      <c r="K1263" s="197"/>
      <c r="L1263" s="196">
        <v>1</v>
      </c>
      <c r="M1263" s="198"/>
      <c r="N1263" s="188">
        <v>0</v>
      </c>
      <c r="O1263" s="197"/>
      <c r="P1263" s="197"/>
      <c r="Q1263" s="183">
        <v>7.4557647058823528</v>
      </c>
      <c r="R1263" s="197"/>
      <c r="S1263" s="197"/>
      <c r="T1263" s="189">
        <v>13.574999999999999</v>
      </c>
      <c r="U1263" s="197"/>
      <c r="V1263" s="197"/>
      <c r="W1263" s="183">
        <v>7.6602647058823532</v>
      </c>
      <c r="X1263" s="197"/>
      <c r="Y1263" s="197"/>
      <c r="Z1263" s="189">
        <v>13.149999999999999</v>
      </c>
      <c r="AA1263" s="197"/>
      <c r="AB1263" s="197"/>
      <c r="AC1263" s="197"/>
      <c r="AD1263" s="197"/>
      <c r="AE1263" s="197"/>
      <c r="AF1263" s="199">
        <v>3.3543627530920741</v>
      </c>
      <c r="AG1263" s="199">
        <v>237</v>
      </c>
      <c r="AH1263" s="199">
        <v>0.6012201829281445</v>
      </c>
      <c r="AI1263" s="199">
        <v>27</v>
      </c>
      <c r="AJ1263" s="199">
        <v>2.1392857142857142</v>
      </c>
      <c r="AK1263" s="199"/>
      <c r="AL1263" s="199">
        <v>32</v>
      </c>
      <c r="AM1263" s="199">
        <v>3.3797916726519666</v>
      </c>
      <c r="AN1263" s="199">
        <v>3.5069444444444446</v>
      </c>
      <c r="AO1263" s="190">
        <v>0</v>
      </c>
      <c r="AP1263" s="196">
        <v>0</v>
      </c>
      <c r="AQ1263" s="196">
        <v>0</v>
      </c>
      <c r="AR1263" s="205">
        <v>70</v>
      </c>
      <c r="AS1263" s="58">
        <v>0</v>
      </c>
      <c r="AT1263" s="183">
        <v>2476.3010000000004</v>
      </c>
      <c r="AU1263" s="183">
        <v>16.294</v>
      </c>
      <c r="AV1263" s="199">
        <v>0</v>
      </c>
      <c r="AW1263" s="227">
        <v>70</v>
      </c>
      <c r="AX1263" s="58">
        <v>0</v>
      </c>
      <c r="AY1263" s="200">
        <v>4.75</v>
      </c>
      <c r="AZ1263" s="184">
        <v>28651</v>
      </c>
      <c r="BA1263" s="58">
        <v>0.84210526315699996</v>
      </c>
      <c r="BB1263" s="58">
        <v>9.7500000000103597</v>
      </c>
      <c r="BC1263" s="198" t="s">
        <v>118</v>
      </c>
      <c r="BD1263" s="178" t="s">
        <v>102</v>
      </c>
      <c r="BE1263" s="176" t="s">
        <v>103</v>
      </c>
      <c r="BF1263" s="176" t="s">
        <v>104</v>
      </c>
      <c r="BG1263" s="176" t="s">
        <v>105</v>
      </c>
      <c r="BH1263" s="209" t="s">
        <v>251</v>
      </c>
      <c r="BI1263" s="193" t="s">
        <v>125</v>
      </c>
      <c r="BJ1263" s="210">
        <v>214</v>
      </c>
      <c r="BK1263" s="210" t="s">
        <v>126</v>
      </c>
      <c r="BL1263" s="181" t="s">
        <v>108</v>
      </c>
      <c r="BM1263" s="112" t="s">
        <v>122</v>
      </c>
      <c r="BN1263" s="79" t="s">
        <v>69</v>
      </c>
      <c r="BO1263" s="178" t="s">
        <v>132</v>
      </c>
      <c r="BP1263" s="176" t="s">
        <v>133</v>
      </c>
      <c r="BQ1263" s="188" t="s">
        <v>124</v>
      </c>
    </row>
    <row r="1264" spans="1:69" ht="15.75">
      <c r="A1264" s="179" t="s">
        <v>100</v>
      </c>
      <c r="B1264" s="195" t="s">
        <v>31</v>
      </c>
      <c r="C1264" s="180" t="s">
        <v>29</v>
      </c>
      <c r="D1264" s="192" t="s">
        <v>49</v>
      </c>
      <c r="E1264" s="194" t="s">
        <v>520</v>
      </c>
      <c r="F1264" s="196">
        <v>53</v>
      </c>
      <c r="G1264" s="196">
        <v>2</v>
      </c>
      <c r="H1264" s="197"/>
      <c r="I1264" s="197"/>
      <c r="J1264" s="197"/>
      <c r="K1264" s="197"/>
      <c r="L1264" s="196">
        <v>0</v>
      </c>
      <c r="M1264" s="198"/>
      <c r="N1264" s="188">
        <v>0</v>
      </c>
      <c r="O1264" s="197"/>
      <c r="P1264" s="197"/>
      <c r="Q1264" s="183">
        <v>7.014235039215686</v>
      </c>
      <c r="R1264" s="197"/>
      <c r="S1264" s="197"/>
      <c r="T1264" s="189">
        <v>8.6124999999999989</v>
      </c>
      <c r="U1264" s="197"/>
      <c r="V1264" s="197"/>
      <c r="W1264" s="183">
        <v>7.0147841176470589</v>
      </c>
      <c r="X1264" s="197"/>
      <c r="Y1264" s="197"/>
      <c r="Z1264" s="189">
        <v>8.5749999999999993</v>
      </c>
      <c r="AA1264" s="197"/>
      <c r="AB1264" s="197"/>
      <c r="AC1264" s="197"/>
      <c r="AD1264" s="197"/>
      <c r="AE1264" s="197"/>
      <c r="AF1264" s="199">
        <v>3.3854901990970645</v>
      </c>
      <c r="AG1264" s="199">
        <v>357</v>
      </c>
      <c r="AH1264" s="199">
        <v>0.52348986535324749</v>
      </c>
      <c r="AI1264" s="199">
        <v>26</v>
      </c>
      <c r="AJ1264" s="199">
        <v>2.3147727272727274</v>
      </c>
      <c r="AK1264" s="199"/>
      <c r="AL1264" s="199">
        <v>51</v>
      </c>
      <c r="AM1264" s="199">
        <v>3.3854901990970645</v>
      </c>
      <c r="AN1264" s="199">
        <v>3.521551724137931</v>
      </c>
      <c r="AO1264" s="190">
        <v>0</v>
      </c>
      <c r="AP1264" s="196">
        <v>0</v>
      </c>
      <c r="AQ1264" s="196">
        <v>0</v>
      </c>
      <c r="AR1264" s="205">
        <v>102</v>
      </c>
      <c r="AS1264" s="58">
        <v>0</v>
      </c>
      <c r="AT1264" s="183">
        <v>3630.239</v>
      </c>
      <c r="AU1264" s="183">
        <v>0</v>
      </c>
      <c r="AV1264" s="199">
        <v>0</v>
      </c>
      <c r="AW1264" s="227">
        <v>102</v>
      </c>
      <c r="AX1264" s="58">
        <v>0</v>
      </c>
      <c r="AY1264" s="200">
        <v>4.75</v>
      </c>
      <c r="AZ1264" s="184">
        <v>28651</v>
      </c>
      <c r="BA1264" s="58">
        <v>0.84210526315699996</v>
      </c>
      <c r="BB1264" s="58">
        <v>13.250000000014078</v>
      </c>
      <c r="BC1264" s="198" t="s">
        <v>118</v>
      </c>
      <c r="BD1264" s="178" t="s">
        <v>102</v>
      </c>
      <c r="BE1264" s="176" t="s">
        <v>103</v>
      </c>
      <c r="BF1264" s="176" t="s">
        <v>104</v>
      </c>
      <c r="BG1264" s="176" t="s">
        <v>105</v>
      </c>
      <c r="BH1264" s="209" t="s">
        <v>251</v>
      </c>
      <c r="BI1264" s="193" t="s">
        <v>127</v>
      </c>
      <c r="BJ1264" s="210">
        <v>214</v>
      </c>
      <c r="BK1264" s="210" t="s">
        <v>128</v>
      </c>
      <c r="BL1264" s="181" t="s">
        <v>108</v>
      </c>
      <c r="BM1264" s="112" t="s">
        <v>122</v>
      </c>
      <c r="BN1264" s="79" t="s">
        <v>69</v>
      </c>
      <c r="BO1264" s="178" t="s">
        <v>132</v>
      </c>
      <c r="BP1264" s="176" t="s">
        <v>133</v>
      </c>
      <c r="BQ1264" s="188" t="s">
        <v>124</v>
      </c>
    </row>
    <row r="1265" spans="1:69" ht="15.75">
      <c r="A1265" s="179" t="s">
        <v>100</v>
      </c>
      <c r="B1265" s="195" t="s">
        <v>31</v>
      </c>
      <c r="C1265" s="180" t="s">
        <v>29</v>
      </c>
      <c r="D1265" s="192" t="s">
        <v>49</v>
      </c>
      <c r="E1265" s="194" t="s">
        <v>520</v>
      </c>
      <c r="F1265" s="196">
        <v>49</v>
      </c>
      <c r="G1265" s="196">
        <v>2</v>
      </c>
      <c r="H1265" s="197"/>
      <c r="I1265" s="197"/>
      <c r="J1265" s="197"/>
      <c r="K1265" s="197"/>
      <c r="L1265" s="196">
        <v>0</v>
      </c>
      <c r="M1265" s="198"/>
      <c r="N1265" s="188">
        <v>0</v>
      </c>
      <c r="O1265" s="197"/>
      <c r="P1265" s="197"/>
      <c r="Q1265" s="183">
        <v>8.5225317872340423</v>
      </c>
      <c r="R1265" s="197"/>
      <c r="S1265" s="197"/>
      <c r="T1265" s="189">
        <v>12.9125</v>
      </c>
      <c r="U1265" s="197"/>
      <c r="V1265" s="197"/>
      <c r="W1265" s="183">
        <v>8.5014466382978728</v>
      </c>
      <c r="X1265" s="197"/>
      <c r="Y1265" s="197"/>
      <c r="Z1265" s="189">
        <v>12.4125</v>
      </c>
      <c r="AA1265" s="197"/>
      <c r="AB1265" s="197"/>
      <c r="AC1265" s="197"/>
      <c r="AD1265" s="197"/>
      <c r="AE1265" s="197"/>
      <c r="AF1265" s="199">
        <v>2.7502325595019266</v>
      </c>
      <c r="AG1265" s="199">
        <v>301</v>
      </c>
      <c r="AH1265" s="199">
        <v>0.4811191607318685</v>
      </c>
      <c r="AI1265" s="199">
        <v>79</v>
      </c>
      <c r="AJ1265" s="199">
        <v>1.7953125000000001</v>
      </c>
      <c r="AK1265" s="199"/>
      <c r="AL1265" s="199"/>
      <c r="AM1265" s="199"/>
      <c r="AN1265" s="199"/>
      <c r="AO1265" s="190">
        <v>0</v>
      </c>
      <c r="AP1265" s="196">
        <v>0</v>
      </c>
      <c r="AQ1265" s="196">
        <v>0</v>
      </c>
      <c r="AR1265" s="205">
        <v>94</v>
      </c>
      <c r="AS1265" s="58">
        <v>0</v>
      </c>
      <c r="AT1265" s="183">
        <v>3346.7849999999999</v>
      </c>
      <c r="AU1265" s="183">
        <v>0</v>
      </c>
      <c r="AV1265" s="199">
        <v>0</v>
      </c>
      <c r="AW1265" s="227">
        <v>94</v>
      </c>
      <c r="AX1265" s="58">
        <v>0</v>
      </c>
      <c r="AY1265" s="200">
        <v>4.75</v>
      </c>
      <c r="AZ1265" s="184">
        <v>28651</v>
      </c>
      <c r="BA1265" s="58">
        <v>0.84210526315699996</v>
      </c>
      <c r="BB1265" s="58">
        <v>12.250000000013017</v>
      </c>
      <c r="BC1265" s="198" t="s">
        <v>118</v>
      </c>
      <c r="BD1265" s="178" t="s">
        <v>102</v>
      </c>
      <c r="BE1265" s="176" t="s">
        <v>103</v>
      </c>
      <c r="BF1265" s="176" t="s">
        <v>104</v>
      </c>
      <c r="BG1265" s="176" t="s">
        <v>105</v>
      </c>
      <c r="BH1265" s="209" t="s">
        <v>251</v>
      </c>
      <c r="BI1265" s="193" t="s">
        <v>129</v>
      </c>
      <c r="BJ1265" s="210">
        <v>214</v>
      </c>
      <c r="BK1265" s="210" t="s">
        <v>130</v>
      </c>
      <c r="BL1265" s="181" t="s">
        <v>108</v>
      </c>
      <c r="BM1265" s="112" t="s">
        <v>122</v>
      </c>
      <c r="BN1265" s="79" t="s">
        <v>69</v>
      </c>
      <c r="BO1265" s="178" t="s">
        <v>132</v>
      </c>
      <c r="BP1265" s="176" t="s">
        <v>133</v>
      </c>
      <c r="BQ1265" s="188" t="s">
        <v>124</v>
      </c>
    </row>
    <row r="1266" spans="1:69" ht="15.75">
      <c r="A1266" s="179" t="s">
        <v>100</v>
      </c>
      <c r="B1266" s="195" t="s">
        <v>31</v>
      </c>
      <c r="C1266" s="180" t="s">
        <v>29</v>
      </c>
      <c r="D1266" s="192" t="s">
        <v>49</v>
      </c>
      <c r="E1266" s="194" t="s">
        <v>521</v>
      </c>
      <c r="F1266" s="196">
        <v>126</v>
      </c>
      <c r="G1266" s="196">
        <v>0</v>
      </c>
      <c r="H1266" s="197"/>
      <c r="I1266" s="197"/>
      <c r="J1266" s="197"/>
      <c r="K1266" s="197"/>
      <c r="L1266" s="196">
        <v>0</v>
      </c>
      <c r="M1266" s="198"/>
      <c r="N1266" s="188">
        <v>0</v>
      </c>
      <c r="O1266" s="197"/>
      <c r="P1266" s="197"/>
      <c r="Q1266" s="183">
        <v>5.8827142380952377</v>
      </c>
      <c r="R1266" s="197"/>
      <c r="S1266" s="197"/>
      <c r="T1266" s="189">
        <v>7.6166666666666645</v>
      </c>
      <c r="U1266" s="197"/>
      <c r="V1266" s="197"/>
      <c r="W1266" s="183">
        <v>5.8823568968253968</v>
      </c>
      <c r="X1266" s="197"/>
      <c r="Y1266" s="197"/>
      <c r="Z1266" s="189">
        <v>7.6749999999999972</v>
      </c>
      <c r="AA1266" s="197"/>
      <c r="AB1266" s="197"/>
      <c r="AC1266" s="197"/>
      <c r="AD1266" s="197"/>
      <c r="AE1266" s="197"/>
      <c r="AF1266" s="199">
        <v>3.4832426398789815</v>
      </c>
      <c r="AG1266" s="199">
        <v>882</v>
      </c>
      <c r="AH1266" s="199">
        <v>0.42871854251550784</v>
      </c>
      <c r="AI1266" s="199">
        <v>23</v>
      </c>
      <c r="AJ1266" s="199">
        <v>2.6034313725490197</v>
      </c>
      <c r="AK1266" s="199"/>
      <c r="AL1266" s="199">
        <v>125</v>
      </c>
      <c r="AM1266" s="199">
        <v>3.4876457236153753</v>
      </c>
      <c r="AN1266" s="199">
        <v>3.5552455357142856</v>
      </c>
      <c r="AO1266" s="190">
        <v>0</v>
      </c>
      <c r="AP1266" s="196">
        <v>0</v>
      </c>
      <c r="AQ1266" s="196">
        <v>0</v>
      </c>
      <c r="AR1266" s="205">
        <v>252</v>
      </c>
      <c r="AS1266" s="58">
        <v>0</v>
      </c>
      <c r="AT1266" s="183">
        <v>9016.6020000000008</v>
      </c>
      <c r="AU1266" s="183">
        <v>0</v>
      </c>
      <c r="AV1266" s="199">
        <v>0</v>
      </c>
      <c r="AW1266" s="227">
        <v>252</v>
      </c>
      <c r="AX1266" s="58">
        <v>0</v>
      </c>
      <c r="AY1266" s="200">
        <v>6.5</v>
      </c>
      <c r="AZ1266" s="184">
        <v>52301</v>
      </c>
      <c r="BA1266" s="58">
        <v>0.80769230769200007</v>
      </c>
      <c r="BB1266" s="58">
        <v>24.000000000009138</v>
      </c>
      <c r="BC1266" s="198" t="s">
        <v>118</v>
      </c>
      <c r="BD1266" s="178" t="s">
        <v>102</v>
      </c>
      <c r="BE1266" s="176" t="s">
        <v>103</v>
      </c>
      <c r="BF1266" s="176" t="s">
        <v>104</v>
      </c>
      <c r="BG1266" s="176" t="s">
        <v>105</v>
      </c>
      <c r="BH1266" s="209" t="s">
        <v>160</v>
      </c>
      <c r="BI1266" s="193" t="s">
        <v>120</v>
      </c>
      <c r="BJ1266" s="210">
        <v>214</v>
      </c>
      <c r="BK1266" s="210" t="s">
        <v>121</v>
      </c>
      <c r="BL1266" s="181" t="s">
        <v>108</v>
      </c>
      <c r="BM1266" s="112" t="s">
        <v>135</v>
      </c>
      <c r="BN1266" s="79" t="s">
        <v>69</v>
      </c>
      <c r="BO1266" s="178" t="s">
        <v>168</v>
      </c>
      <c r="BP1266" s="176" t="s">
        <v>168</v>
      </c>
      <c r="BQ1266" s="188" t="s">
        <v>138</v>
      </c>
    </row>
    <row r="1267" spans="1:69" ht="15.75">
      <c r="A1267" s="179" t="s">
        <v>100</v>
      </c>
      <c r="B1267" s="195" t="s">
        <v>31</v>
      </c>
      <c r="C1267" s="180" t="s">
        <v>29</v>
      </c>
      <c r="D1267" s="192" t="s">
        <v>49</v>
      </c>
      <c r="E1267" s="194" t="s">
        <v>521</v>
      </c>
      <c r="F1267" s="196">
        <v>127</v>
      </c>
      <c r="G1267" s="196">
        <v>0</v>
      </c>
      <c r="H1267" s="197"/>
      <c r="I1267" s="197"/>
      <c r="J1267" s="197"/>
      <c r="K1267" s="197"/>
      <c r="L1267" s="196">
        <v>0</v>
      </c>
      <c r="M1267" s="198"/>
      <c r="N1267" s="188">
        <v>1</v>
      </c>
      <c r="O1267" s="197"/>
      <c r="P1267" s="197"/>
      <c r="Q1267" s="183">
        <v>7.3489132992125992</v>
      </c>
      <c r="R1267" s="197"/>
      <c r="S1267" s="197"/>
      <c r="T1267" s="189">
        <v>12.324999999999996</v>
      </c>
      <c r="U1267" s="197"/>
      <c r="V1267" s="197"/>
      <c r="W1267" s="183">
        <v>7.4021023307086615</v>
      </c>
      <c r="X1267" s="197"/>
      <c r="Y1267" s="197"/>
      <c r="Z1267" s="189">
        <v>12.324999999999996</v>
      </c>
      <c r="AA1267" s="197"/>
      <c r="AB1267" s="197"/>
      <c r="AC1267" s="197"/>
      <c r="AD1267" s="197"/>
      <c r="AE1267" s="197"/>
      <c r="AF1267" s="199">
        <v>3.0864966014345216</v>
      </c>
      <c r="AG1267" s="199">
        <v>882</v>
      </c>
      <c r="AH1267" s="199">
        <v>0.60142810481309594</v>
      </c>
      <c r="AI1267" s="199">
        <v>157</v>
      </c>
      <c r="AJ1267" s="199">
        <v>2.0337999999999998</v>
      </c>
      <c r="AK1267" s="199"/>
      <c r="AL1267" s="199">
        <v>125</v>
      </c>
      <c r="AM1267" s="199">
        <v>3.0917828599384851</v>
      </c>
      <c r="AN1267" s="199">
        <v>3.1244979919678713</v>
      </c>
      <c r="AO1267" s="190">
        <v>0</v>
      </c>
      <c r="AP1267" s="196">
        <v>0</v>
      </c>
      <c r="AQ1267" s="196">
        <v>0</v>
      </c>
      <c r="AR1267" s="205">
        <v>254</v>
      </c>
      <c r="AS1267" s="58">
        <v>0</v>
      </c>
      <c r="AT1267" s="183">
        <v>9086.0789999999997</v>
      </c>
      <c r="AU1267" s="183">
        <v>0</v>
      </c>
      <c r="AV1267" s="199">
        <v>0</v>
      </c>
      <c r="AW1267" s="227">
        <v>254</v>
      </c>
      <c r="AX1267" s="58">
        <v>0</v>
      </c>
      <c r="AY1267" s="200">
        <v>6.5</v>
      </c>
      <c r="AZ1267" s="184">
        <v>52301</v>
      </c>
      <c r="BA1267" s="58">
        <v>0.80769230769200007</v>
      </c>
      <c r="BB1267" s="58">
        <v>24.190476190485406</v>
      </c>
      <c r="BC1267" s="198" t="s">
        <v>118</v>
      </c>
      <c r="BD1267" s="178" t="s">
        <v>102</v>
      </c>
      <c r="BE1267" s="176" t="s">
        <v>103</v>
      </c>
      <c r="BF1267" s="176" t="s">
        <v>104</v>
      </c>
      <c r="BG1267" s="176" t="s">
        <v>105</v>
      </c>
      <c r="BH1267" s="209" t="s">
        <v>160</v>
      </c>
      <c r="BI1267" s="193" t="s">
        <v>125</v>
      </c>
      <c r="BJ1267" s="210">
        <v>214</v>
      </c>
      <c r="BK1267" s="210" t="s">
        <v>126</v>
      </c>
      <c r="BL1267" s="181" t="s">
        <v>108</v>
      </c>
      <c r="BM1267" s="112" t="s">
        <v>135</v>
      </c>
      <c r="BN1267" s="79" t="s">
        <v>69</v>
      </c>
      <c r="BO1267" s="178" t="s">
        <v>168</v>
      </c>
      <c r="BP1267" s="176" t="s">
        <v>168</v>
      </c>
      <c r="BQ1267" s="188" t="s">
        <v>138</v>
      </c>
    </row>
    <row r="1268" spans="1:69" ht="15.75">
      <c r="A1268" s="179" t="s">
        <v>100</v>
      </c>
      <c r="B1268" s="195" t="s">
        <v>31</v>
      </c>
      <c r="C1268" s="180" t="s">
        <v>29</v>
      </c>
      <c r="D1268" s="192" t="s">
        <v>49</v>
      </c>
      <c r="E1268" s="194" t="s">
        <v>521</v>
      </c>
      <c r="F1268" s="196">
        <v>102</v>
      </c>
      <c r="G1268" s="196">
        <v>0</v>
      </c>
      <c r="H1268" s="197"/>
      <c r="I1268" s="197"/>
      <c r="J1268" s="197"/>
      <c r="K1268" s="197"/>
      <c r="L1268" s="196">
        <v>0</v>
      </c>
      <c r="M1268" s="198"/>
      <c r="N1268" s="188">
        <v>0</v>
      </c>
      <c r="O1268" s="197"/>
      <c r="P1268" s="197"/>
      <c r="Q1268" s="183">
        <v>7.6870489901960788</v>
      </c>
      <c r="R1268" s="197"/>
      <c r="S1268" s="197"/>
      <c r="T1268" s="189">
        <v>11.85</v>
      </c>
      <c r="U1268" s="197"/>
      <c r="V1268" s="197"/>
      <c r="W1268" s="183">
        <v>7.6566273725490195</v>
      </c>
      <c r="X1268" s="197"/>
      <c r="Y1268" s="197"/>
      <c r="Z1268" s="189">
        <v>11.778571428571428</v>
      </c>
      <c r="AA1268" s="197"/>
      <c r="AB1268" s="197"/>
      <c r="AC1268" s="197"/>
      <c r="AD1268" s="197"/>
      <c r="AE1268" s="197"/>
      <c r="AF1268" s="199">
        <v>3.1799278536228219</v>
      </c>
      <c r="AG1268" s="199">
        <v>693</v>
      </c>
      <c r="AH1268" s="199">
        <v>0.6314009111515495</v>
      </c>
      <c r="AI1268" s="199">
        <v>104</v>
      </c>
      <c r="AJ1268" s="199">
        <v>2.0423076923076922</v>
      </c>
      <c r="AK1268" s="199"/>
      <c r="AL1268" s="199">
        <v>79</v>
      </c>
      <c r="AM1268" s="199">
        <v>3.3633092286142694</v>
      </c>
      <c r="AN1268" s="199">
        <v>3.4817880794701987</v>
      </c>
      <c r="AO1268" s="190">
        <v>0</v>
      </c>
      <c r="AP1268" s="196">
        <v>0</v>
      </c>
      <c r="AQ1268" s="196">
        <v>0</v>
      </c>
      <c r="AR1268" s="205">
        <v>204</v>
      </c>
      <c r="AS1268" s="58">
        <v>0</v>
      </c>
      <c r="AT1268" s="183">
        <v>5766.7119999999995</v>
      </c>
      <c r="AU1268" s="183">
        <v>1512.027</v>
      </c>
      <c r="AV1268" s="199">
        <v>36</v>
      </c>
      <c r="AW1268" s="227">
        <v>158</v>
      </c>
      <c r="AX1268" s="58">
        <v>0</v>
      </c>
      <c r="AY1268" s="200">
        <v>6.5</v>
      </c>
      <c r="AZ1268" s="184">
        <v>52301</v>
      </c>
      <c r="BA1268" s="58">
        <v>0.80769230769200007</v>
      </c>
      <c r="BB1268" s="58">
        <v>19.428571428578827</v>
      </c>
      <c r="BC1268" s="198" t="s">
        <v>118</v>
      </c>
      <c r="BD1268" s="178" t="s">
        <v>102</v>
      </c>
      <c r="BE1268" s="176" t="s">
        <v>103</v>
      </c>
      <c r="BF1268" s="176" t="s">
        <v>104</v>
      </c>
      <c r="BG1268" s="176" t="s">
        <v>105</v>
      </c>
      <c r="BH1268" s="209" t="s">
        <v>160</v>
      </c>
      <c r="BI1268" s="193" t="s">
        <v>127</v>
      </c>
      <c r="BJ1268" s="210">
        <v>214</v>
      </c>
      <c r="BK1268" s="210" t="s">
        <v>128</v>
      </c>
      <c r="BL1268" s="181" t="s">
        <v>108</v>
      </c>
      <c r="BM1268" s="112" t="s">
        <v>135</v>
      </c>
      <c r="BN1268" s="79" t="s">
        <v>69</v>
      </c>
      <c r="BO1268" s="178" t="s">
        <v>168</v>
      </c>
      <c r="BP1268" s="176" t="s">
        <v>168</v>
      </c>
      <c r="BQ1268" s="188" t="s">
        <v>138</v>
      </c>
    </row>
    <row r="1269" spans="1:69" ht="15.75">
      <c r="A1269" s="179" t="s">
        <v>100</v>
      </c>
      <c r="B1269" s="195" t="s">
        <v>31</v>
      </c>
      <c r="C1269" s="180" t="s">
        <v>29</v>
      </c>
      <c r="D1269" s="192" t="s">
        <v>49</v>
      </c>
      <c r="E1269" s="194" t="s">
        <v>521</v>
      </c>
      <c r="F1269" s="196">
        <v>115</v>
      </c>
      <c r="G1269" s="196">
        <v>2</v>
      </c>
      <c r="H1269" s="197"/>
      <c r="I1269" s="197"/>
      <c r="J1269" s="197"/>
      <c r="K1269" s="197"/>
      <c r="L1269" s="196">
        <v>1</v>
      </c>
      <c r="M1269" s="198"/>
      <c r="N1269" s="188">
        <v>0</v>
      </c>
      <c r="O1269" s="197"/>
      <c r="P1269" s="197"/>
      <c r="Q1269" s="183">
        <v>7.7999909464285713</v>
      </c>
      <c r="R1269" s="197"/>
      <c r="S1269" s="197"/>
      <c r="T1269" s="189">
        <v>10.599999999999998</v>
      </c>
      <c r="U1269" s="197"/>
      <c r="V1269" s="197"/>
      <c r="W1269" s="183">
        <v>7.8197230625000005</v>
      </c>
      <c r="X1269" s="197"/>
      <c r="Y1269" s="197"/>
      <c r="Z1269" s="189">
        <v>10.199999999999996</v>
      </c>
      <c r="AA1269" s="197"/>
      <c r="AB1269" s="197"/>
      <c r="AC1269" s="197"/>
      <c r="AD1269" s="197"/>
      <c r="AE1269" s="197"/>
      <c r="AF1269" s="199">
        <v>2.5748796200867075</v>
      </c>
      <c r="AG1269" s="199">
        <v>623</v>
      </c>
      <c r="AH1269" s="199">
        <v>0.41042067672593113</v>
      </c>
      <c r="AI1269" s="199">
        <v>234</v>
      </c>
      <c r="AJ1269" s="199">
        <v>1.643119266055046</v>
      </c>
      <c r="AK1269" s="199"/>
      <c r="AL1269" s="199"/>
      <c r="AM1269" s="199"/>
      <c r="AN1269" s="199"/>
      <c r="AO1269" s="190">
        <v>0</v>
      </c>
      <c r="AP1269" s="196">
        <v>0</v>
      </c>
      <c r="AQ1269" s="196">
        <v>0</v>
      </c>
      <c r="AR1269" s="205">
        <v>226</v>
      </c>
      <c r="AS1269" s="58">
        <v>0</v>
      </c>
      <c r="AT1269" s="183">
        <v>8073.75</v>
      </c>
      <c r="AU1269" s="183">
        <v>0</v>
      </c>
      <c r="AV1269" s="199">
        <v>0</v>
      </c>
      <c r="AW1269" s="227">
        <v>224</v>
      </c>
      <c r="AX1269" s="58">
        <v>0</v>
      </c>
      <c r="AY1269" s="200">
        <v>6.5</v>
      </c>
      <c r="AZ1269" s="184">
        <v>52301</v>
      </c>
      <c r="BA1269" s="58">
        <v>0.80769230769200007</v>
      </c>
      <c r="BB1269" s="58">
        <v>21.90476190477025</v>
      </c>
      <c r="BC1269" s="198" t="s">
        <v>118</v>
      </c>
      <c r="BD1269" s="178" t="s">
        <v>102</v>
      </c>
      <c r="BE1269" s="176" t="s">
        <v>103</v>
      </c>
      <c r="BF1269" s="176" t="s">
        <v>104</v>
      </c>
      <c r="BG1269" s="176" t="s">
        <v>105</v>
      </c>
      <c r="BH1269" s="209" t="s">
        <v>160</v>
      </c>
      <c r="BI1269" s="193" t="s">
        <v>129</v>
      </c>
      <c r="BJ1269" s="210">
        <v>214</v>
      </c>
      <c r="BK1269" s="210" t="s">
        <v>130</v>
      </c>
      <c r="BL1269" s="181" t="s">
        <v>108</v>
      </c>
      <c r="BM1269" s="112" t="s">
        <v>135</v>
      </c>
      <c r="BN1269" s="79" t="s">
        <v>69</v>
      </c>
      <c r="BO1269" s="178" t="s">
        <v>168</v>
      </c>
      <c r="BP1269" s="176" t="s">
        <v>168</v>
      </c>
      <c r="BQ1269" s="188" t="s">
        <v>138</v>
      </c>
    </row>
    <row r="1270" spans="1:69" ht="15.75">
      <c r="A1270" s="179" t="s">
        <v>100</v>
      </c>
      <c r="B1270" s="195" t="s">
        <v>31</v>
      </c>
      <c r="C1270" s="180" t="s">
        <v>29</v>
      </c>
      <c r="D1270" s="192" t="s">
        <v>49</v>
      </c>
      <c r="E1270" s="194" t="s">
        <v>522</v>
      </c>
      <c r="F1270" s="196">
        <v>42</v>
      </c>
      <c r="G1270" s="196">
        <v>0</v>
      </c>
      <c r="H1270" s="197"/>
      <c r="I1270" s="197"/>
      <c r="J1270" s="197"/>
      <c r="K1270" s="197"/>
      <c r="L1270" s="196">
        <v>0</v>
      </c>
      <c r="M1270" s="198"/>
      <c r="N1270" s="188">
        <v>0</v>
      </c>
      <c r="O1270" s="197"/>
      <c r="P1270" s="197"/>
      <c r="Q1270" s="183">
        <v>5.5000475952380956</v>
      </c>
      <c r="R1270" s="197"/>
      <c r="S1270" s="197"/>
      <c r="T1270" s="189">
        <v>6.4937500000000004</v>
      </c>
      <c r="U1270" s="197"/>
      <c r="V1270" s="197"/>
      <c r="W1270" s="183">
        <v>5.2507618571428569</v>
      </c>
      <c r="X1270" s="197"/>
      <c r="Y1270" s="197"/>
      <c r="Z1270" s="189">
        <v>6.3166666666666664</v>
      </c>
      <c r="AA1270" s="197"/>
      <c r="AB1270" s="197"/>
      <c r="AC1270" s="197"/>
      <c r="AD1270" s="197"/>
      <c r="AE1270" s="197"/>
      <c r="AF1270" s="199">
        <v>3.5105328901825033</v>
      </c>
      <c r="AG1270" s="199">
        <v>293</v>
      </c>
      <c r="AH1270" s="199">
        <v>0.53851387616269197</v>
      </c>
      <c r="AI1270" s="199">
        <v>14</v>
      </c>
      <c r="AJ1270" s="199">
        <v>2.5090277777777779</v>
      </c>
      <c r="AK1270" s="199"/>
      <c r="AL1270" s="199">
        <v>36</v>
      </c>
      <c r="AM1270" s="199">
        <v>3.6180026570640553</v>
      </c>
      <c r="AN1270" s="199">
        <v>3.6808176100628929</v>
      </c>
      <c r="AO1270" s="190">
        <v>0</v>
      </c>
      <c r="AP1270" s="196">
        <v>0</v>
      </c>
      <c r="AQ1270" s="196">
        <v>0</v>
      </c>
      <c r="AR1270" s="205">
        <v>84</v>
      </c>
      <c r="AS1270" s="58">
        <v>0</v>
      </c>
      <c r="AT1270" s="183">
        <v>3021.42</v>
      </c>
      <c r="AU1270" s="183">
        <v>2.4969999999999999</v>
      </c>
      <c r="AV1270" s="199">
        <v>0</v>
      </c>
      <c r="AW1270" s="227">
        <v>84</v>
      </c>
      <c r="AX1270" s="58">
        <v>0</v>
      </c>
      <c r="AY1270" s="200">
        <v>5.25</v>
      </c>
      <c r="AZ1270" s="184">
        <v>18834</v>
      </c>
      <c r="BA1270" s="58">
        <v>0.857142857142</v>
      </c>
      <c r="BB1270" s="58">
        <v>9.3333333333426669</v>
      </c>
      <c r="BC1270" s="198" t="s">
        <v>118</v>
      </c>
      <c r="BD1270" s="178" t="s">
        <v>102</v>
      </c>
      <c r="BE1270" s="176" t="s">
        <v>103</v>
      </c>
      <c r="BF1270" s="176" t="s">
        <v>104</v>
      </c>
      <c r="BG1270" s="176" t="s">
        <v>105</v>
      </c>
      <c r="BH1270" s="209" t="s">
        <v>157</v>
      </c>
      <c r="BI1270" s="193" t="s">
        <v>120</v>
      </c>
      <c r="BJ1270" s="210">
        <v>214</v>
      </c>
      <c r="BK1270" s="210" t="s">
        <v>121</v>
      </c>
      <c r="BL1270" s="181" t="s">
        <v>108</v>
      </c>
      <c r="BM1270" s="112" t="s">
        <v>122</v>
      </c>
      <c r="BN1270" s="79" t="s">
        <v>69</v>
      </c>
      <c r="BO1270" s="178" t="s">
        <v>147</v>
      </c>
      <c r="BP1270" s="176" t="s">
        <v>149</v>
      </c>
      <c r="BQ1270" s="188" t="s">
        <v>150</v>
      </c>
    </row>
    <row r="1271" spans="1:69" ht="15.75">
      <c r="A1271" s="179" t="s">
        <v>100</v>
      </c>
      <c r="B1271" s="195" t="s">
        <v>31</v>
      </c>
      <c r="C1271" s="180" t="s">
        <v>29</v>
      </c>
      <c r="D1271" s="192" t="s">
        <v>49</v>
      </c>
      <c r="E1271" s="194" t="s">
        <v>522</v>
      </c>
      <c r="F1271" s="196">
        <v>44</v>
      </c>
      <c r="G1271" s="196">
        <v>1</v>
      </c>
      <c r="H1271" s="197"/>
      <c r="I1271" s="197"/>
      <c r="J1271" s="197"/>
      <c r="K1271" s="197"/>
      <c r="L1271" s="196">
        <v>0</v>
      </c>
      <c r="M1271" s="198"/>
      <c r="N1271" s="188">
        <v>0</v>
      </c>
      <c r="O1271" s="197"/>
      <c r="P1271" s="197"/>
      <c r="Q1271" s="183">
        <v>6.6995115116279074</v>
      </c>
      <c r="R1271" s="197"/>
      <c r="S1271" s="197"/>
      <c r="T1271" s="189">
        <v>8.4250000000000007</v>
      </c>
      <c r="U1271" s="197"/>
      <c r="V1271" s="197"/>
      <c r="W1271" s="183">
        <v>6.7723487209302329</v>
      </c>
      <c r="X1271" s="197"/>
      <c r="Y1271" s="197"/>
      <c r="Z1271" s="189">
        <v>8.7125000000000004</v>
      </c>
      <c r="AA1271" s="197"/>
      <c r="AB1271" s="197"/>
      <c r="AC1271" s="197"/>
      <c r="AD1271" s="197"/>
      <c r="AE1271" s="197"/>
      <c r="AF1271" s="199">
        <v>2.9871317909933537</v>
      </c>
      <c r="AG1271" s="199">
        <v>295</v>
      </c>
      <c r="AH1271" s="199">
        <v>0.61003966612132488</v>
      </c>
      <c r="AI1271" s="199">
        <v>72</v>
      </c>
      <c r="AJ1271" s="199">
        <v>1.87625</v>
      </c>
      <c r="AK1271" s="199"/>
      <c r="AL1271" s="199">
        <v>42</v>
      </c>
      <c r="AM1271" s="199">
        <v>2.9821428660632798</v>
      </c>
      <c r="AN1271" s="199">
        <v>2.9523809523809526</v>
      </c>
      <c r="AO1271" s="190">
        <v>0</v>
      </c>
      <c r="AP1271" s="196">
        <v>0</v>
      </c>
      <c r="AQ1271" s="196">
        <v>0</v>
      </c>
      <c r="AR1271" s="205">
        <v>86</v>
      </c>
      <c r="AS1271" s="58">
        <v>0</v>
      </c>
      <c r="AT1271" s="183">
        <v>3053.1229999999996</v>
      </c>
      <c r="AU1271" s="183">
        <v>12.026</v>
      </c>
      <c r="AV1271" s="199">
        <v>0</v>
      </c>
      <c r="AW1271" s="227">
        <v>86</v>
      </c>
      <c r="AX1271" s="58">
        <v>0</v>
      </c>
      <c r="AY1271" s="200">
        <v>5.25</v>
      </c>
      <c r="AZ1271" s="184">
        <v>18834</v>
      </c>
      <c r="BA1271" s="58">
        <v>0.857142857142</v>
      </c>
      <c r="BB1271" s="58">
        <v>9.7777777777875556</v>
      </c>
      <c r="BC1271" s="198" t="s">
        <v>118</v>
      </c>
      <c r="BD1271" s="178" t="s">
        <v>102</v>
      </c>
      <c r="BE1271" s="176" t="s">
        <v>103</v>
      </c>
      <c r="BF1271" s="176" t="s">
        <v>104</v>
      </c>
      <c r="BG1271" s="176" t="s">
        <v>105</v>
      </c>
      <c r="BH1271" s="209" t="s">
        <v>157</v>
      </c>
      <c r="BI1271" s="193" t="s">
        <v>125</v>
      </c>
      <c r="BJ1271" s="210">
        <v>214</v>
      </c>
      <c r="BK1271" s="210" t="s">
        <v>126</v>
      </c>
      <c r="BL1271" s="181" t="s">
        <v>108</v>
      </c>
      <c r="BM1271" s="112" t="s">
        <v>122</v>
      </c>
      <c r="BN1271" s="79" t="s">
        <v>69</v>
      </c>
      <c r="BO1271" s="178" t="s">
        <v>147</v>
      </c>
      <c r="BP1271" s="176" t="s">
        <v>149</v>
      </c>
      <c r="BQ1271" s="188" t="s">
        <v>150</v>
      </c>
    </row>
    <row r="1272" spans="1:69" ht="15.75">
      <c r="A1272" s="179" t="s">
        <v>100</v>
      </c>
      <c r="B1272" s="195" t="s">
        <v>31</v>
      </c>
      <c r="C1272" s="180" t="s">
        <v>29</v>
      </c>
      <c r="D1272" s="192" t="s">
        <v>49</v>
      </c>
      <c r="E1272" s="194" t="s">
        <v>522</v>
      </c>
      <c r="F1272" s="196">
        <v>35</v>
      </c>
      <c r="G1272" s="196">
        <v>0</v>
      </c>
      <c r="H1272" s="197"/>
      <c r="I1272" s="197"/>
      <c r="J1272" s="197"/>
      <c r="K1272" s="197"/>
      <c r="L1272" s="196">
        <v>0</v>
      </c>
      <c r="M1272" s="198"/>
      <c r="N1272" s="188">
        <v>0</v>
      </c>
      <c r="O1272" s="197"/>
      <c r="P1272" s="197"/>
      <c r="Q1272" s="183">
        <v>5.808171257142857</v>
      </c>
      <c r="R1272" s="197"/>
      <c r="S1272" s="197"/>
      <c r="T1272" s="189">
        <v>7.5625</v>
      </c>
      <c r="U1272" s="197"/>
      <c r="V1272" s="197"/>
      <c r="W1272" s="183">
        <v>5.4007426857142855</v>
      </c>
      <c r="X1272" s="197"/>
      <c r="Y1272" s="197"/>
      <c r="Z1272" s="189">
        <v>6.8125</v>
      </c>
      <c r="AA1272" s="197"/>
      <c r="AB1272" s="197"/>
      <c r="AC1272" s="197"/>
      <c r="AD1272" s="197"/>
      <c r="AE1272" s="197"/>
      <c r="AF1272" s="199">
        <v>3.5181020566395356</v>
      </c>
      <c r="AG1272" s="199">
        <v>245</v>
      </c>
      <c r="AH1272" s="199">
        <v>0.51139573115552595</v>
      </c>
      <c r="AI1272" s="199">
        <v>14</v>
      </c>
      <c r="AJ1272" s="199">
        <v>2.4125000000000001</v>
      </c>
      <c r="AK1272" s="199"/>
      <c r="AL1272" s="199">
        <v>34</v>
      </c>
      <c r="AM1272" s="199">
        <v>3.5523109400973603</v>
      </c>
      <c r="AN1272" s="199">
        <v>3.6388888888888888</v>
      </c>
      <c r="AO1272" s="190">
        <v>0</v>
      </c>
      <c r="AP1272" s="196">
        <v>0</v>
      </c>
      <c r="AQ1272" s="196">
        <v>0</v>
      </c>
      <c r="AR1272" s="205">
        <v>70</v>
      </c>
      <c r="AS1272" s="58">
        <v>0</v>
      </c>
      <c r="AT1272" s="183">
        <v>2476.3249999999998</v>
      </c>
      <c r="AU1272" s="183">
        <v>52.179000000000002</v>
      </c>
      <c r="AV1272" s="199">
        <v>0</v>
      </c>
      <c r="AW1272" s="227">
        <v>70</v>
      </c>
      <c r="AX1272" s="58">
        <v>0</v>
      </c>
      <c r="AY1272" s="200">
        <v>5.25</v>
      </c>
      <c r="AZ1272" s="184">
        <v>18834</v>
      </c>
      <c r="BA1272" s="58">
        <v>0.857142857142</v>
      </c>
      <c r="BB1272" s="58">
        <v>7.7777777777855555</v>
      </c>
      <c r="BC1272" s="198" t="s">
        <v>118</v>
      </c>
      <c r="BD1272" s="178" t="s">
        <v>102</v>
      </c>
      <c r="BE1272" s="176" t="s">
        <v>103</v>
      </c>
      <c r="BF1272" s="176" t="s">
        <v>104</v>
      </c>
      <c r="BG1272" s="176" t="s">
        <v>105</v>
      </c>
      <c r="BH1272" s="209" t="s">
        <v>157</v>
      </c>
      <c r="BI1272" s="193" t="s">
        <v>127</v>
      </c>
      <c r="BJ1272" s="210">
        <v>214</v>
      </c>
      <c r="BK1272" s="210" t="s">
        <v>128</v>
      </c>
      <c r="BL1272" s="181" t="s">
        <v>108</v>
      </c>
      <c r="BM1272" s="112" t="s">
        <v>122</v>
      </c>
      <c r="BN1272" s="79" t="s">
        <v>69</v>
      </c>
      <c r="BO1272" s="178" t="s">
        <v>147</v>
      </c>
      <c r="BP1272" s="176" t="s">
        <v>149</v>
      </c>
      <c r="BQ1272" s="188" t="s">
        <v>150</v>
      </c>
    </row>
    <row r="1273" spans="1:69" ht="15.75">
      <c r="A1273" s="179" t="s">
        <v>100</v>
      </c>
      <c r="B1273" s="195" t="s">
        <v>31</v>
      </c>
      <c r="C1273" s="180" t="s">
        <v>29</v>
      </c>
      <c r="D1273" s="192" t="s">
        <v>49</v>
      </c>
      <c r="E1273" s="194" t="s">
        <v>522</v>
      </c>
      <c r="F1273" s="196">
        <v>45</v>
      </c>
      <c r="G1273" s="196">
        <v>0</v>
      </c>
      <c r="H1273" s="197"/>
      <c r="I1273" s="197"/>
      <c r="J1273" s="197"/>
      <c r="K1273" s="197"/>
      <c r="L1273" s="196">
        <v>1</v>
      </c>
      <c r="M1273" s="198"/>
      <c r="N1273" s="188">
        <v>0</v>
      </c>
      <c r="O1273" s="197"/>
      <c r="P1273" s="197"/>
      <c r="Q1273" s="183">
        <v>7.2669772045454541</v>
      </c>
      <c r="R1273" s="197"/>
      <c r="S1273" s="197"/>
      <c r="T1273" s="189">
        <v>8.4</v>
      </c>
      <c r="U1273" s="197"/>
      <c r="V1273" s="197"/>
      <c r="W1273" s="183">
        <v>7.3304090000000004</v>
      </c>
      <c r="X1273" s="197"/>
      <c r="Y1273" s="197"/>
      <c r="Z1273" s="189">
        <v>8.4833333333333325</v>
      </c>
      <c r="AA1273" s="197"/>
      <c r="AB1273" s="197"/>
      <c r="AC1273" s="197"/>
      <c r="AD1273" s="197"/>
      <c r="AE1273" s="197"/>
      <c r="AF1273" s="199">
        <v>2.7341233727993899</v>
      </c>
      <c r="AG1273" s="199">
        <v>308</v>
      </c>
      <c r="AH1273" s="199">
        <v>0.3023651077811158</v>
      </c>
      <c r="AI1273" s="199">
        <v>57</v>
      </c>
      <c r="AJ1273" s="199">
        <v>2.0921568627450982</v>
      </c>
      <c r="AK1273" s="199"/>
      <c r="AL1273" s="199"/>
      <c r="AM1273" s="199"/>
      <c r="AN1273" s="199"/>
      <c r="AO1273" s="190">
        <v>0</v>
      </c>
      <c r="AP1273" s="196">
        <v>0</v>
      </c>
      <c r="AQ1273" s="196">
        <v>0</v>
      </c>
      <c r="AR1273" s="205">
        <v>90</v>
      </c>
      <c r="AS1273" s="58">
        <v>0</v>
      </c>
      <c r="AT1273" s="183">
        <v>3192.8199999999997</v>
      </c>
      <c r="AU1273" s="183">
        <v>0</v>
      </c>
      <c r="AV1273" s="199">
        <v>0</v>
      </c>
      <c r="AW1273" s="227">
        <v>90</v>
      </c>
      <c r="AX1273" s="58">
        <v>0</v>
      </c>
      <c r="AY1273" s="200">
        <v>5.25</v>
      </c>
      <c r="AZ1273" s="184">
        <v>18834</v>
      </c>
      <c r="BA1273" s="58">
        <v>0.857142857142</v>
      </c>
      <c r="BB1273" s="58">
        <v>10.000000000009999</v>
      </c>
      <c r="BC1273" s="198" t="s">
        <v>118</v>
      </c>
      <c r="BD1273" s="178" t="s">
        <v>102</v>
      </c>
      <c r="BE1273" s="176" t="s">
        <v>103</v>
      </c>
      <c r="BF1273" s="176" t="s">
        <v>104</v>
      </c>
      <c r="BG1273" s="176" t="s">
        <v>105</v>
      </c>
      <c r="BH1273" s="209" t="s">
        <v>157</v>
      </c>
      <c r="BI1273" s="193" t="s">
        <v>129</v>
      </c>
      <c r="BJ1273" s="210">
        <v>214</v>
      </c>
      <c r="BK1273" s="210" t="s">
        <v>130</v>
      </c>
      <c r="BL1273" s="181" t="s">
        <v>108</v>
      </c>
      <c r="BM1273" s="112" t="s">
        <v>122</v>
      </c>
      <c r="BN1273" s="79" t="s">
        <v>69</v>
      </c>
      <c r="BO1273" s="178" t="s">
        <v>147</v>
      </c>
      <c r="BP1273" s="176" t="s">
        <v>149</v>
      </c>
      <c r="BQ1273" s="188" t="s">
        <v>150</v>
      </c>
    </row>
    <row r="1274" spans="1:69" ht="15.75">
      <c r="A1274" s="179" t="s">
        <v>100</v>
      </c>
      <c r="B1274" s="195" t="s">
        <v>31</v>
      </c>
      <c r="C1274" s="180" t="s">
        <v>29</v>
      </c>
      <c r="D1274" s="192" t="s">
        <v>49</v>
      </c>
      <c r="E1274" s="194" t="s">
        <v>523</v>
      </c>
      <c r="F1274" s="196">
        <v>84</v>
      </c>
      <c r="G1274" s="196">
        <v>0</v>
      </c>
      <c r="H1274" s="197"/>
      <c r="I1274" s="197"/>
      <c r="J1274" s="197"/>
      <c r="K1274" s="197"/>
      <c r="L1274" s="196">
        <v>0</v>
      </c>
      <c r="M1274" s="198"/>
      <c r="N1274" s="188">
        <v>0</v>
      </c>
      <c r="O1274" s="197"/>
      <c r="P1274" s="197"/>
      <c r="Q1274" s="183">
        <v>5.9701426309523811</v>
      </c>
      <c r="R1274" s="197"/>
      <c r="S1274" s="197"/>
      <c r="T1274" s="189">
        <v>6.9799999999999995</v>
      </c>
      <c r="U1274" s="197"/>
      <c r="V1274" s="197"/>
      <c r="W1274" s="183">
        <v>5.908666523809524</v>
      </c>
      <c r="X1274" s="197"/>
      <c r="Y1274" s="197"/>
      <c r="Z1274" s="189">
        <v>6.9833333333333334</v>
      </c>
      <c r="AA1274" s="197"/>
      <c r="AB1274" s="197"/>
      <c r="AC1274" s="197"/>
      <c r="AD1274" s="197"/>
      <c r="AE1274" s="197"/>
      <c r="AF1274" s="199">
        <v>3.538044229859397</v>
      </c>
      <c r="AG1274" s="199">
        <v>588</v>
      </c>
      <c r="AH1274" s="199">
        <v>0.43507277759280166</v>
      </c>
      <c r="AI1274" s="199">
        <v>18</v>
      </c>
      <c r="AJ1274" s="199">
        <v>2.5966101694915253</v>
      </c>
      <c r="AK1274" s="199"/>
      <c r="AL1274" s="199">
        <v>84</v>
      </c>
      <c r="AM1274" s="199">
        <v>3.538044229859397</v>
      </c>
      <c r="AN1274" s="199">
        <v>3.6184210526315788</v>
      </c>
      <c r="AO1274" s="190">
        <v>0</v>
      </c>
      <c r="AP1274" s="196">
        <v>0</v>
      </c>
      <c r="AQ1274" s="196">
        <v>0</v>
      </c>
      <c r="AR1274" s="205">
        <v>168</v>
      </c>
      <c r="AS1274" s="58">
        <v>0</v>
      </c>
      <c r="AT1274" s="183">
        <v>6048.5919999999996</v>
      </c>
      <c r="AU1274" s="183">
        <v>0</v>
      </c>
      <c r="AV1274" s="199">
        <v>0</v>
      </c>
      <c r="AW1274" s="227">
        <v>168</v>
      </c>
      <c r="AX1274" s="58">
        <v>0</v>
      </c>
      <c r="AY1274" s="200">
        <v>10.5</v>
      </c>
      <c r="AZ1274" s="184">
        <v>39753</v>
      </c>
      <c r="BA1274" s="58">
        <v>0.80952380952300007</v>
      </c>
      <c r="BB1274" s="58">
        <v>9.8823529411863529</v>
      </c>
      <c r="BC1274" s="198" t="s">
        <v>118</v>
      </c>
      <c r="BD1274" s="178" t="s">
        <v>102</v>
      </c>
      <c r="BE1274" s="176" t="s">
        <v>103</v>
      </c>
      <c r="BF1274" s="176" t="s">
        <v>104</v>
      </c>
      <c r="BG1274" s="176" t="s">
        <v>105</v>
      </c>
      <c r="BH1274" s="209" t="s">
        <v>160</v>
      </c>
      <c r="BI1274" s="193" t="s">
        <v>120</v>
      </c>
      <c r="BJ1274" s="210">
        <v>214</v>
      </c>
      <c r="BK1274" s="210" t="s">
        <v>121</v>
      </c>
      <c r="BL1274" s="181" t="s">
        <v>108</v>
      </c>
      <c r="BM1274" s="112" t="s">
        <v>135</v>
      </c>
      <c r="BN1274" s="79" t="s">
        <v>69</v>
      </c>
      <c r="BO1274" s="178" t="s">
        <v>523</v>
      </c>
      <c r="BP1274" s="176" t="s">
        <v>161</v>
      </c>
      <c r="BQ1274" s="188" t="s">
        <v>141</v>
      </c>
    </row>
    <row r="1275" spans="1:69" ht="15.75">
      <c r="A1275" s="179" t="s">
        <v>100</v>
      </c>
      <c r="B1275" s="195" t="s">
        <v>31</v>
      </c>
      <c r="C1275" s="180" t="s">
        <v>29</v>
      </c>
      <c r="D1275" s="192" t="s">
        <v>49</v>
      </c>
      <c r="E1275" s="194" t="s">
        <v>523</v>
      </c>
      <c r="F1275" s="196">
        <v>85</v>
      </c>
      <c r="G1275" s="196">
        <v>0</v>
      </c>
      <c r="H1275" s="197"/>
      <c r="I1275" s="197"/>
      <c r="J1275" s="197"/>
      <c r="K1275" s="197"/>
      <c r="L1275" s="196">
        <v>0</v>
      </c>
      <c r="M1275" s="198"/>
      <c r="N1275" s="188">
        <v>2</v>
      </c>
      <c r="O1275" s="197"/>
      <c r="P1275" s="197"/>
      <c r="Q1275" s="183">
        <v>7.7596116000000004</v>
      </c>
      <c r="R1275" s="197"/>
      <c r="S1275" s="197"/>
      <c r="T1275" s="189">
        <v>13.291666666666666</v>
      </c>
      <c r="U1275" s="197"/>
      <c r="V1275" s="197"/>
      <c r="W1275" s="183">
        <v>7.804705635294118</v>
      </c>
      <c r="X1275" s="197"/>
      <c r="Y1275" s="197"/>
      <c r="Z1275" s="189">
        <v>13.291666666666666</v>
      </c>
      <c r="AA1275" s="197"/>
      <c r="AB1275" s="197"/>
      <c r="AC1275" s="197"/>
      <c r="AD1275" s="197"/>
      <c r="AE1275" s="197"/>
      <c r="AF1275" s="199">
        <v>3.2881583515009662</v>
      </c>
      <c r="AG1275" s="199">
        <v>581</v>
      </c>
      <c r="AH1275" s="199">
        <v>0.57957335273405119</v>
      </c>
      <c r="AI1275" s="199">
        <v>61</v>
      </c>
      <c r="AJ1275" s="199">
        <v>2.1544117647058822</v>
      </c>
      <c r="AK1275" s="199"/>
      <c r="AL1275" s="199">
        <v>83</v>
      </c>
      <c r="AM1275" s="199">
        <v>3.2881583515009662</v>
      </c>
      <c r="AN1275" s="199">
        <v>3.3971518987341773</v>
      </c>
      <c r="AO1275" s="190">
        <v>0</v>
      </c>
      <c r="AP1275" s="196">
        <v>0</v>
      </c>
      <c r="AQ1275" s="196">
        <v>0</v>
      </c>
      <c r="AR1275" s="205">
        <v>170</v>
      </c>
      <c r="AS1275" s="58">
        <v>0</v>
      </c>
      <c r="AT1275" s="183">
        <v>6087.1149999999998</v>
      </c>
      <c r="AU1275" s="183">
        <v>0</v>
      </c>
      <c r="AV1275" s="199">
        <v>0</v>
      </c>
      <c r="AW1275" s="227">
        <v>170</v>
      </c>
      <c r="AX1275" s="58">
        <v>0</v>
      </c>
      <c r="AY1275" s="200">
        <v>10.5</v>
      </c>
      <c r="AZ1275" s="184">
        <v>39753</v>
      </c>
      <c r="BA1275" s="58">
        <v>0.80952380952300007</v>
      </c>
      <c r="BB1275" s="58">
        <v>10.000000000009999</v>
      </c>
      <c r="BC1275" s="198" t="s">
        <v>118</v>
      </c>
      <c r="BD1275" s="178" t="s">
        <v>102</v>
      </c>
      <c r="BE1275" s="176" t="s">
        <v>103</v>
      </c>
      <c r="BF1275" s="176" t="s">
        <v>104</v>
      </c>
      <c r="BG1275" s="176" t="s">
        <v>105</v>
      </c>
      <c r="BH1275" s="209" t="s">
        <v>160</v>
      </c>
      <c r="BI1275" s="193" t="s">
        <v>125</v>
      </c>
      <c r="BJ1275" s="210">
        <v>214</v>
      </c>
      <c r="BK1275" s="210" t="s">
        <v>126</v>
      </c>
      <c r="BL1275" s="181" t="s">
        <v>108</v>
      </c>
      <c r="BM1275" s="112" t="s">
        <v>135</v>
      </c>
      <c r="BN1275" s="79" t="s">
        <v>69</v>
      </c>
      <c r="BO1275" s="178" t="s">
        <v>523</v>
      </c>
      <c r="BP1275" s="176" t="s">
        <v>161</v>
      </c>
      <c r="BQ1275" s="188" t="s">
        <v>141</v>
      </c>
    </row>
    <row r="1276" spans="1:69" ht="15.75">
      <c r="A1276" s="179" t="s">
        <v>100</v>
      </c>
      <c r="B1276" s="195" t="s">
        <v>31</v>
      </c>
      <c r="C1276" s="180" t="s">
        <v>29</v>
      </c>
      <c r="D1276" s="192" t="s">
        <v>49</v>
      </c>
      <c r="E1276" s="194" t="s">
        <v>523</v>
      </c>
      <c r="F1276" s="196">
        <v>94</v>
      </c>
      <c r="G1276" s="196">
        <v>0</v>
      </c>
      <c r="H1276" s="197"/>
      <c r="I1276" s="197"/>
      <c r="J1276" s="197"/>
      <c r="K1276" s="197"/>
      <c r="L1276" s="196">
        <v>0</v>
      </c>
      <c r="M1276" s="198"/>
      <c r="N1276" s="188">
        <v>0</v>
      </c>
      <c r="O1276" s="197"/>
      <c r="P1276" s="197"/>
      <c r="Q1276" s="183">
        <v>6.7027871382978725</v>
      </c>
      <c r="R1276" s="197"/>
      <c r="S1276" s="197"/>
      <c r="T1276" s="189">
        <v>8.43</v>
      </c>
      <c r="U1276" s="197"/>
      <c r="V1276" s="197"/>
      <c r="W1276" s="183">
        <v>6.7087977021276597</v>
      </c>
      <c r="X1276" s="197"/>
      <c r="Y1276" s="197"/>
      <c r="Z1276" s="189">
        <v>8.5499999999999989</v>
      </c>
      <c r="AA1276" s="197"/>
      <c r="AB1276" s="197"/>
      <c r="AC1276" s="197"/>
      <c r="AD1276" s="197"/>
      <c r="AE1276" s="197"/>
      <c r="AF1276" s="199">
        <v>3.6192097406619226</v>
      </c>
      <c r="AG1276" s="199">
        <v>658</v>
      </c>
      <c r="AH1276" s="199">
        <v>0.41963488706739466</v>
      </c>
      <c r="AI1276" s="199">
        <v>19</v>
      </c>
      <c r="AJ1276" s="199">
        <v>2.6311320754716983</v>
      </c>
      <c r="AK1276" s="199"/>
      <c r="AL1276" s="199">
        <v>94</v>
      </c>
      <c r="AM1276" s="199">
        <v>3.6192097406619226</v>
      </c>
      <c r="AN1276" s="199">
        <v>3.6747685185185186</v>
      </c>
      <c r="AO1276" s="190">
        <v>0</v>
      </c>
      <c r="AP1276" s="196">
        <v>0</v>
      </c>
      <c r="AQ1276" s="196">
        <v>0</v>
      </c>
      <c r="AR1276" s="205">
        <v>188</v>
      </c>
      <c r="AS1276" s="58">
        <v>0</v>
      </c>
      <c r="AT1276" s="183">
        <v>6691.2579999999998</v>
      </c>
      <c r="AU1276" s="183">
        <v>0</v>
      </c>
      <c r="AV1276" s="199">
        <v>0</v>
      </c>
      <c r="AW1276" s="227">
        <v>188</v>
      </c>
      <c r="AX1276" s="58">
        <v>0</v>
      </c>
      <c r="AY1276" s="200">
        <v>10.5</v>
      </c>
      <c r="AZ1276" s="184">
        <v>39753</v>
      </c>
      <c r="BA1276" s="58">
        <v>0.80952380952300007</v>
      </c>
      <c r="BB1276" s="58">
        <v>11.058823529422822</v>
      </c>
      <c r="BC1276" s="198" t="s">
        <v>118</v>
      </c>
      <c r="BD1276" s="178" t="s">
        <v>102</v>
      </c>
      <c r="BE1276" s="176" t="s">
        <v>103</v>
      </c>
      <c r="BF1276" s="176" t="s">
        <v>104</v>
      </c>
      <c r="BG1276" s="176" t="s">
        <v>105</v>
      </c>
      <c r="BH1276" s="209" t="s">
        <v>160</v>
      </c>
      <c r="BI1276" s="193" t="s">
        <v>127</v>
      </c>
      <c r="BJ1276" s="210">
        <v>214</v>
      </c>
      <c r="BK1276" s="210" t="s">
        <v>128</v>
      </c>
      <c r="BL1276" s="181" t="s">
        <v>108</v>
      </c>
      <c r="BM1276" s="112" t="s">
        <v>135</v>
      </c>
      <c r="BN1276" s="79" t="s">
        <v>69</v>
      </c>
      <c r="BO1276" s="178" t="s">
        <v>523</v>
      </c>
      <c r="BP1276" s="176" t="s">
        <v>161</v>
      </c>
      <c r="BQ1276" s="188" t="s">
        <v>141</v>
      </c>
    </row>
    <row r="1277" spans="1:69" ht="15.75">
      <c r="A1277" s="179" t="s">
        <v>100</v>
      </c>
      <c r="B1277" s="195" t="s">
        <v>31</v>
      </c>
      <c r="C1277" s="180" t="s">
        <v>29</v>
      </c>
      <c r="D1277" s="192" t="s">
        <v>49</v>
      </c>
      <c r="E1277" s="194" t="s">
        <v>523</v>
      </c>
      <c r="F1277" s="196">
        <v>92</v>
      </c>
      <c r="G1277" s="196">
        <v>0</v>
      </c>
      <c r="H1277" s="197"/>
      <c r="I1277" s="197"/>
      <c r="J1277" s="197"/>
      <c r="K1277" s="197"/>
      <c r="L1277" s="196">
        <v>0</v>
      </c>
      <c r="M1277" s="198"/>
      <c r="N1277" s="188">
        <v>0</v>
      </c>
      <c r="O1277" s="197"/>
      <c r="P1277" s="197"/>
      <c r="Q1277" s="183">
        <v>7.4305759130434783</v>
      </c>
      <c r="R1277" s="197"/>
      <c r="S1277" s="197"/>
      <c r="T1277" s="189">
        <v>9.3999999999999986</v>
      </c>
      <c r="U1277" s="197"/>
      <c r="V1277" s="197"/>
      <c r="W1277" s="183">
        <v>7.4499345434782605</v>
      </c>
      <c r="X1277" s="197"/>
      <c r="Y1277" s="197"/>
      <c r="Z1277" s="189">
        <v>9.5999999999999979</v>
      </c>
      <c r="AA1277" s="197"/>
      <c r="AB1277" s="197"/>
      <c r="AC1277" s="197"/>
      <c r="AD1277" s="197"/>
      <c r="AE1277" s="197"/>
      <c r="AF1277" s="199">
        <v>2.6799843049311374</v>
      </c>
      <c r="AG1277" s="199">
        <v>637</v>
      </c>
      <c r="AH1277" s="199">
        <v>0.32517190629078818</v>
      </c>
      <c r="AI1277" s="199">
        <v>155</v>
      </c>
      <c r="AJ1277" s="199">
        <v>2.040875912408759</v>
      </c>
      <c r="AK1277" s="199"/>
      <c r="AL1277" s="199"/>
      <c r="AM1277" s="199"/>
      <c r="AN1277" s="199"/>
      <c r="AO1277" s="190">
        <v>0</v>
      </c>
      <c r="AP1277" s="196">
        <v>0</v>
      </c>
      <c r="AQ1277" s="196">
        <v>0</v>
      </c>
      <c r="AR1277" s="205">
        <v>184</v>
      </c>
      <c r="AS1277" s="58">
        <v>0</v>
      </c>
      <c r="AT1277" s="183">
        <v>6614.558</v>
      </c>
      <c r="AU1277" s="183">
        <v>0</v>
      </c>
      <c r="AV1277" s="199">
        <v>0</v>
      </c>
      <c r="AW1277" s="227">
        <v>184</v>
      </c>
      <c r="AX1277" s="58">
        <v>0</v>
      </c>
      <c r="AY1277" s="200">
        <v>10.5</v>
      </c>
      <c r="AZ1277" s="184">
        <v>39753</v>
      </c>
      <c r="BA1277" s="58">
        <v>0.80952380952300007</v>
      </c>
      <c r="BB1277" s="58">
        <v>10.82352941177553</v>
      </c>
      <c r="BC1277" s="198" t="s">
        <v>118</v>
      </c>
      <c r="BD1277" s="178" t="s">
        <v>102</v>
      </c>
      <c r="BE1277" s="176" t="s">
        <v>103</v>
      </c>
      <c r="BF1277" s="176" t="s">
        <v>104</v>
      </c>
      <c r="BG1277" s="176" t="s">
        <v>105</v>
      </c>
      <c r="BH1277" s="209" t="s">
        <v>160</v>
      </c>
      <c r="BI1277" s="193" t="s">
        <v>129</v>
      </c>
      <c r="BJ1277" s="210">
        <v>214</v>
      </c>
      <c r="BK1277" s="210" t="s">
        <v>130</v>
      </c>
      <c r="BL1277" s="181" t="s">
        <v>108</v>
      </c>
      <c r="BM1277" s="112" t="s">
        <v>135</v>
      </c>
      <c r="BN1277" s="79" t="s">
        <v>69</v>
      </c>
      <c r="BO1277" s="178" t="s">
        <v>523</v>
      </c>
      <c r="BP1277" s="176" t="s">
        <v>161</v>
      </c>
      <c r="BQ1277" s="188" t="s">
        <v>141</v>
      </c>
    </row>
    <row r="1278" spans="1:69" ht="15.75">
      <c r="A1278" s="179" t="s">
        <v>100</v>
      </c>
      <c r="B1278" s="195" t="s">
        <v>31</v>
      </c>
      <c r="C1278" s="180" t="s">
        <v>29</v>
      </c>
      <c r="D1278" s="192" t="s">
        <v>49</v>
      </c>
      <c r="E1278" s="194" t="s">
        <v>524</v>
      </c>
      <c r="F1278" s="196">
        <v>93</v>
      </c>
      <c r="G1278" s="196">
        <v>0</v>
      </c>
      <c r="H1278" s="197"/>
      <c r="I1278" s="197"/>
      <c r="J1278" s="197"/>
      <c r="K1278" s="197"/>
      <c r="L1278" s="196">
        <v>0</v>
      </c>
      <c r="M1278" s="198"/>
      <c r="N1278" s="188">
        <v>0</v>
      </c>
      <c r="O1278" s="197"/>
      <c r="P1278" s="197"/>
      <c r="Q1278" s="183">
        <v>5.9105373118279569</v>
      </c>
      <c r="R1278" s="197"/>
      <c r="S1278" s="197"/>
      <c r="T1278" s="189">
        <v>10.391666666666666</v>
      </c>
      <c r="U1278" s="197"/>
      <c r="V1278" s="197"/>
      <c r="W1278" s="183">
        <v>5.6254514301075274</v>
      </c>
      <c r="X1278" s="197"/>
      <c r="Y1278" s="197"/>
      <c r="Z1278" s="189">
        <v>10.225</v>
      </c>
      <c r="AA1278" s="197"/>
      <c r="AB1278" s="197"/>
      <c r="AC1278" s="197"/>
      <c r="AD1278" s="197"/>
      <c r="AE1278" s="197"/>
      <c r="AF1278" s="199">
        <v>3.7401229154129734</v>
      </c>
      <c r="AG1278" s="199">
        <v>651</v>
      </c>
      <c r="AH1278" s="199">
        <v>0.38714270671594259</v>
      </c>
      <c r="AI1278" s="199">
        <v>12</v>
      </c>
      <c r="AJ1278" s="199">
        <v>2.9281250000000001</v>
      </c>
      <c r="AK1278" s="199"/>
      <c r="AL1278" s="199">
        <v>93</v>
      </c>
      <c r="AM1278" s="199">
        <v>3.7401229154129734</v>
      </c>
      <c r="AN1278" s="199">
        <v>3.7413232104121477</v>
      </c>
      <c r="AO1278" s="190">
        <v>0</v>
      </c>
      <c r="AP1278" s="196">
        <v>0</v>
      </c>
      <c r="AQ1278" s="196">
        <v>0</v>
      </c>
      <c r="AR1278" s="205">
        <v>186</v>
      </c>
      <c r="AS1278" s="58">
        <v>0</v>
      </c>
      <c r="AT1278" s="183">
        <v>6642.4380000000001</v>
      </c>
      <c r="AU1278" s="183">
        <v>0</v>
      </c>
      <c r="AV1278" s="199">
        <v>0</v>
      </c>
      <c r="AW1278" s="227">
        <v>186</v>
      </c>
      <c r="AX1278" s="58">
        <v>0</v>
      </c>
      <c r="AY1278" s="200">
        <v>4</v>
      </c>
      <c r="AZ1278" s="184">
        <v>28961</v>
      </c>
      <c r="BA1278" s="58">
        <v>0.875</v>
      </c>
      <c r="BB1278" s="58">
        <v>26.571428571428573</v>
      </c>
      <c r="BC1278" s="198" t="s">
        <v>118</v>
      </c>
      <c r="BD1278" s="178" t="s">
        <v>102</v>
      </c>
      <c r="BE1278" s="176" t="s">
        <v>103</v>
      </c>
      <c r="BF1278" s="176" t="s">
        <v>104</v>
      </c>
      <c r="BG1278" s="176" t="s">
        <v>105</v>
      </c>
      <c r="BH1278" s="209" t="s">
        <v>106</v>
      </c>
      <c r="BI1278" s="193" t="s">
        <v>120</v>
      </c>
      <c r="BJ1278" s="210">
        <v>214</v>
      </c>
      <c r="BK1278" s="210" t="s">
        <v>121</v>
      </c>
      <c r="BL1278" s="181" t="s">
        <v>108</v>
      </c>
      <c r="BM1278" s="112" t="s">
        <v>122</v>
      </c>
      <c r="BN1278" s="79" t="s">
        <v>69</v>
      </c>
      <c r="BO1278" s="178" t="s">
        <v>147</v>
      </c>
      <c r="BP1278" s="176" t="s">
        <v>149</v>
      </c>
      <c r="BQ1278" s="188" t="s">
        <v>150</v>
      </c>
    </row>
    <row r="1279" spans="1:69" ht="15.75">
      <c r="A1279" s="179" t="s">
        <v>100</v>
      </c>
      <c r="B1279" s="195" t="s">
        <v>31</v>
      </c>
      <c r="C1279" s="180" t="s">
        <v>29</v>
      </c>
      <c r="D1279" s="192" t="s">
        <v>49</v>
      </c>
      <c r="E1279" s="194" t="s">
        <v>524</v>
      </c>
      <c r="F1279" s="196">
        <v>86</v>
      </c>
      <c r="G1279" s="196">
        <v>2</v>
      </c>
      <c r="H1279" s="197"/>
      <c r="I1279" s="197"/>
      <c r="J1279" s="197"/>
      <c r="K1279" s="197"/>
      <c r="L1279" s="196">
        <v>0</v>
      </c>
      <c r="M1279" s="198"/>
      <c r="N1279" s="188">
        <v>0</v>
      </c>
      <c r="O1279" s="197"/>
      <c r="P1279" s="197"/>
      <c r="Q1279" s="183">
        <v>7.4101066309523818</v>
      </c>
      <c r="R1279" s="197"/>
      <c r="S1279" s="197"/>
      <c r="T1279" s="189">
        <v>12.95</v>
      </c>
      <c r="U1279" s="197"/>
      <c r="V1279" s="197"/>
      <c r="W1279" s="183">
        <v>7.4910354523809524</v>
      </c>
      <c r="X1279" s="197"/>
      <c r="Y1279" s="197"/>
      <c r="Z1279" s="189">
        <v>12.95</v>
      </c>
      <c r="AA1279" s="197"/>
      <c r="AB1279" s="197"/>
      <c r="AC1279" s="197"/>
      <c r="AD1279" s="197"/>
      <c r="AE1279" s="197"/>
      <c r="AF1279" s="199">
        <v>3.0748809586171384</v>
      </c>
      <c r="AG1279" s="199">
        <v>588</v>
      </c>
      <c r="AH1279" s="199">
        <v>0.59174606409647923</v>
      </c>
      <c r="AI1279" s="199">
        <v>109</v>
      </c>
      <c r="AJ1279" s="199">
        <v>2.0626373626373629</v>
      </c>
      <c r="AK1279" s="199"/>
      <c r="AL1279" s="199">
        <v>84</v>
      </c>
      <c r="AM1279" s="199">
        <v>3.0748809586171384</v>
      </c>
      <c r="AN1279" s="199">
        <v>3.0612244897959182</v>
      </c>
      <c r="AO1279" s="190">
        <v>0</v>
      </c>
      <c r="AP1279" s="196">
        <v>0</v>
      </c>
      <c r="AQ1279" s="196">
        <v>0</v>
      </c>
      <c r="AR1279" s="205">
        <v>168</v>
      </c>
      <c r="AS1279" s="58">
        <v>0</v>
      </c>
      <c r="AT1279" s="183">
        <v>6000.9369999999999</v>
      </c>
      <c r="AU1279" s="183">
        <v>0</v>
      </c>
      <c r="AV1279" s="199">
        <v>0</v>
      </c>
      <c r="AW1279" s="227">
        <v>168</v>
      </c>
      <c r="AX1279" s="58">
        <v>0</v>
      </c>
      <c r="AY1279" s="200">
        <v>4</v>
      </c>
      <c r="AZ1279" s="184">
        <v>28961</v>
      </c>
      <c r="BA1279" s="58">
        <v>0.875</v>
      </c>
      <c r="BB1279" s="58">
        <v>24.571428571428573</v>
      </c>
      <c r="BC1279" s="198" t="s">
        <v>118</v>
      </c>
      <c r="BD1279" s="178" t="s">
        <v>102</v>
      </c>
      <c r="BE1279" s="176" t="s">
        <v>103</v>
      </c>
      <c r="BF1279" s="176" t="s">
        <v>104</v>
      </c>
      <c r="BG1279" s="176" t="s">
        <v>105</v>
      </c>
      <c r="BH1279" s="209" t="s">
        <v>106</v>
      </c>
      <c r="BI1279" s="193" t="s">
        <v>125</v>
      </c>
      <c r="BJ1279" s="210">
        <v>214</v>
      </c>
      <c r="BK1279" s="210" t="s">
        <v>126</v>
      </c>
      <c r="BL1279" s="181" t="s">
        <v>108</v>
      </c>
      <c r="BM1279" s="112" t="s">
        <v>122</v>
      </c>
      <c r="BN1279" s="79" t="s">
        <v>69</v>
      </c>
      <c r="BO1279" s="178" t="s">
        <v>147</v>
      </c>
      <c r="BP1279" s="176" t="s">
        <v>149</v>
      </c>
      <c r="BQ1279" s="188" t="s">
        <v>150</v>
      </c>
    </row>
    <row r="1280" spans="1:69" ht="15.75">
      <c r="A1280" s="179" t="s">
        <v>100</v>
      </c>
      <c r="B1280" s="195" t="s">
        <v>31</v>
      </c>
      <c r="C1280" s="180" t="s">
        <v>29</v>
      </c>
      <c r="D1280" s="192" t="s">
        <v>49</v>
      </c>
      <c r="E1280" s="194" t="s">
        <v>524</v>
      </c>
      <c r="F1280" s="196">
        <v>82</v>
      </c>
      <c r="G1280" s="196">
        <v>0</v>
      </c>
      <c r="H1280" s="197"/>
      <c r="I1280" s="197"/>
      <c r="J1280" s="197"/>
      <c r="K1280" s="197"/>
      <c r="L1280" s="196">
        <v>0</v>
      </c>
      <c r="M1280" s="198"/>
      <c r="N1280" s="188">
        <v>0</v>
      </c>
      <c r="O1280" s="197"/>
      <c r="P1280" s="197"/>
      <c r="Q1280" s="183">
        <v>5.476999682926829</v>
      </c>
      <c r="R1280" s="197"/>
      <c r="S1280" s="197"/>
      <c r="T1280" s="189">
        <v>6.4192307692307686</v>
      </c>
      <c r="U1280" s="197"/>
      <c r="V1280" s="197"/>
      <c r="W1280" s="183">
        <v>4.8542436707317069</v>
      </c>
      <c r="X1280" s="197"/>
      <c r="Y1280" s="197"/>
      <c r="Z1280" s="189">
        <v>5.9312499999999995</v>
      </c>
      <c r="AA1280" s="197"/>
      <c r="AB1280" s="197"/>
      <c r="AC1280" s="197"/>
      <c r="AD1280" s="197"/>
      <c r="AE1280" s="197"/>
      <c r="AF1280" s="199">
        <v>3.6452090721512507</v>
      </c>
      <c r="AG1280" s="199">
        <v>574</v>
      </c>
      <c r="AH1280" s="199">
        <v>0.41452756147335312</v>
      </c>
      <c r="AI1280" s="199">
        <v>17</v>
      </c>
      <c r="AJ1280" s="199">
        <v>2.7017241379310346</v>
      </c>
      <c r="AK1280" s="199"/>
      <c r="AL1280" s="199">
        <v>81</v>
      </c>
      <c r="AM1280" s="199">
        <v>3.650211653171183</v>
      </c>
      <c r="AN1280" s="199">
        <v>3.6932989690721651</v>
      </c>
      <c r="AO1280" s="190">
        <v>0</v>
      </c>
      <c r="AP1280" s="196">
        <v>0</v>
      </c>
      <c r="AQ1280" s="196">
        <v>0</v>
      </c>
      <c r="AR1280" s="205">
        <v>164</v>
      </c>
      <c r="AS1280" s="58">
        <v>0</v>
      </c>
      <c r="AT1280" s="183">
        <v>5829.0720000000001</v>
      </c>
      <c r="AU1280" s="183">
        <v>56.203000000000003</v>
      </c>
      <c r="AV1280" s="199">
        <v>0</v>
      </c>
      <c r="AW1280" s="227">
        <v>164</v>
      </c>
      <c r="AX1280" s="58">
        <v>0</v>
      </c>
      <c r="AY1280" s="200">
        <v>4</v>
      </c>
      <c r="AZ1280" s="184">
        <v>28961</v>
      </c>
      <c r="BA1280" s="58">
        <v>0.875</v>
      </c>
      <c r="BB1280" s="58">
        <v>23.428571428571427</v>
      </c>
      <c r="BC1280" s="198" t="s">
        <v>118</v>
      </c>
      <c r="BD1280" s="178" t="s">
        <v>102</v>
      </c>
      <c r="BE1280" s="176" t="s">
        <v>103</v>
      </c>
      <c r="BF1280" s="176" t="s">
        <v>104</v>
      </c>
      <c r="BG1280" s="176" t="s">
        <v>105</v>
      </c>
      <c r="BH1280" s="209" t="s">
        <v>106</v>
      </c>
      <c r="BI1280" s="193" t="s">
        <v>127</v>
      </c>
      <c r="BJ1280" s="210">
        <v>214</v>
      </c>
      <c r="BK1280" s="210" t="s">
        <v>128</v>
      </c>
      <c r="BL1280" s="181" t="s">
        <v>108</v>
      </c>
      <c r="BM1280" s="112" t="s">
        <v>122</v>
      </c>
      <c r="BN1280" s="79" t="s">
        <v>69</v>
      </c>
      <c r="BO1280" s="178" t="s">
        <v>147</v>
      </c>
      <c r="BP1280" s="176" t="s">
        <v>149</v>
      </c>
      <c r="BQ1280" s="188" t="s">
        <v>150</v>
      </c>
    </row>
    <row r="1281" spans="1:69" ht="15.75">
      <c r="A1281" s="179" t="s">
        <v>100</v>
      </c>
      <c r="B1281" s="195" t="s">
        <v>31</v>
      </c>
      <c r="C1281" s="180" t="s">
        <v>29</v>
      </c>
      <c r="D1281" s="192" t="s">
        <v>49</v>
      </c>
      <c r="E1281" s="194" t="s">
        <v>524</v>
      </c>
      <c r="F1281" s="196">
        <v>91</v>
      </c>
      <c r="G1281" s="196">
        <v>0</v>
      </c>
      <c r="H1281" s="197"/>
      <c r="I1281" s="197"/>
      <c r="J1281" s="197"/>
      <c r="K1281" s="197"/>
      <c r="L1281" s="196">
        <v>0</v>
      </c>
      <c r="M1281" s="198"/>
      <c r="N1281" s="188">
        <v>0</v>
      </c>
      <c r="O1281" s="197"/>
      <c r="P1281" s="197"/>
      <c r="Q1281" s="183">
        <v>6.809010593406593</v>
      </c>
      <c r="R1281" s="197"/>
      <c r="S1281" s="197"/>
      <c r="T1281" s="189">
        <v>8.4312500000000004</v>
      </c>
      <c r="U1281" s="197"/>
      <c r="V1281" s="197"/>
      <c r="W1281" s="183">
        <v>6.8866480769230769</v>
      </c>
      <c r="X1281" s="197"/>
      <c r="Y1281" s="197"/>
      <c r="Z1281" s="189">
        <v>8.6125000000000007</v>
      </c>
      <c r="AA1281" s="197"/>
      <c r="AB1281" s="197"/>
      <c r="AC1281" s="197"/>
      <c r="AD1281" s="197"/>
      <c r="AE1281" s="197"/>
      <c r="AF1281" s="199">
        <v>2.9937460348719638</v>
      </c>
      <c r="AG1281" s="199">
        <v>630</v>
      </c>
      <c r="AH1281" s="199">
        <v>0.3530573564650355</v>
      </c>
      <c r="AI1281" s="199">
        <v>53</v>
      </c>
      <c r="AJ1281" s="199">
        <v>2.2266304347826087</v>
      </c>
      <c r="AK1281" s="199"/>
      <c r="AL1281" s="199"/>
      <c r="AM1281" s="199"/>
      <c r="AN1281" s="199"/>
      <c r="AO1281" s="190">
        <v>0</v>
      </c>
      <c r="AP1281" s="196">
        <v>0</v>
      </c>
      <c r="AQ1281" s="196">
        <v>0</v>
      </c>
      <c r="AR1281" s="205">
        <v>182</v>
      </c>
      <c r="AS1281" s="58">
        <v>0</v>
      </c>
      <c r="AT1281" s="183">
        <v>6529.3090000000002</v>
      </c>
      <c r="AU1281" s="183">
        <v>0</v>
      </c>
      <c r="AV1281" s="199">
        <v>0</v>
      </c>
      <c r="AW1281" s="227">
        <v>182</v>
      </c>
      <c r="AX1281" s="58">
        <v>0</v>
      </c>
      <c r="AY1281" s="200">
        <v>4</v>
      </c>
      <c r="AZ1281" s="184">
        <v>28961</v>
      </c>
      <c r="BA1281" s="58">
        <v>0.875</v>
      </c>
      <c r="BB1281" s="58">
        <v>26</v>
      </c>
      <c r="BC1281" s="198" t="s">
        <v>118</v>
      </c>
      <c r="BD1281" s="178" t="s">
        <v>102</v>
      </c>
      <c r="BE1281" s="176" t="s">
        <v>103</v>
      </c>
      <c r="BF1281" s="176" t="s">
        <v>104</v>
      </c>
      <c r="BG1281" s="176" t="s">
        <v>105</v>
      </c>
      <c r="BH1281" s="209" t="s">
        <v>106</v>
      </c>
      <c r="BI1281" s="193" t="s">
        <v>129</v>
      </c>
      <c r="BJ1281" s="210">
        <v>214</v>
      </c>
      <c r="BK1281" s="210" t="s">
        <v>130</v>
      </c>
      <c r="BL1281" s="181" t="s">
        <v>108</v>
      </c>
      <c r="BM1281" s="112" t="s">
        <v>122</v>
      </c>
      <c r="BN1281" s="79" t="s">
        <v>69</v>
      </c>
      <c r="BO1281" s="178" t="s">
        <v>147</v>
      </c>
      <c r="BP1281" s="176" t="s">
        <v>149</v>
      </c>
      <c r="BQ1281" s="188" t="s">
        <v>150</v>
      </c>
    </row>
    <row r="1282" spans="1:69" ht="15.75">
      <c r="A1282" s="179" t="s">
        <v>100</v>
      </c>
      <c r="B1282" s="195" t="s">
        <v>31</v>
      </c>
      <c r="C1282" s="180" t="s">
        <v>29</v>
      </c>
      <c r="D1282" s="192" t="s">
        <v>49</v>
      </c>
      <c r="E1282" s="194" t="s">
        <v>525</v>
      </c>
      <c r="F1282" s="196">
        <v>135</v>
      </c>
      <c r="G1282" s="196">
        <v>1</v>
      </c>
      <c r="H1282" s="197"/>
      <c r="I1282" s="197"/>
      <c r="J1282" s="197"/>
      <c r="K1282" s="197"/>
      <c r="L1282" s="196">
        <v>1</v>
      </c>
      <c r="M1282" s="198"/>
      <c r="N1282" s="188">
        <v>0</v>
      </c>
      <c r="O1282" s="197"/>
      <c r="P1282" s="197"/>
      <c r="Q1282" s="183">
        <v>5.5682029248120299</v>
      </c>
      <c r="R1282" s="197"/>
      <c r="S1282" s="197"/>
      <c r="T1282" s="189">
        <v>6.9083333333333332</v>
      </c>
      <c r="U1282" s="197"/>
      <c r="V1282" s="197"/>
      <c r="W1282" s="183">
        <v>5.2240675789473681</v>
      </c>
      <c r="X1282" s="197"/>
      <c r="Y1282" s="197"/>
      <c r="Z1282" s="189">
        <v>6.8916666666666657</v>
      </c>
      <c r="AA1282" s="197"/>
      <c r="AB1282" s="197"/>
      <c r="AC1282" s="197"/>
      <c r="AD1282" s="197"/>
      <c r="AE1282" s="197"/>
      <c r="AF1282" s="199">
        <v>3.6583906355785119</v>
      </c>
      <c r="AG1282" s="199">
        <v>930</v>
      </c>
      <c r="AH1282" s="199">
        <v>0.41769662163413984</v>
      </c>
      <c r="AI1282" s="199">
        <v>26</v>
      </c>
      <c r="AJ1282" s="199">
        <v>2.7009803921568629</v>
      </c>
      <c r="AK1282" s="199"/>
      <c r="AL1282" s="199">
        <v>133</v>
      </c>
      <c r="AM1282" s="199">
        <v>3.6583906355785119</v>
      </c>
      <c r="AN1282" s="199">
        <v>3.6947535771065181</v>
      </c>
      <c r="AO1282" s="190">
        <v>0</v>
      </c>
      <c r="AP1282" s="196">
        <v>0</v>
      </c>
      <c r="AQ1282" s="196">
        <v>0</v>
      </c>
      <c r="AR1282" s="205">
        <v>268</v>
      </c>
      <c r="AS1282" s="58">
        <v>0</v>
      </c>
      <c r="AT1282" s="183">
        <v>9556.8289999999997</v>
      </c>
      <c r="AU1282" s="183">
        <v>0</v>
      </c>
      <c r="AV1282" s="199">
        <v>0</v>
      </c>
      <c r="AW1282" s="227">
        <v>268</v>
      </c>
      <c r="AX1282" s="58">
        <v>0</v>
      </c>
      <c r="AY1282" s="200">
        <v>22.75</v>
      </c>
      <c r="AZ1282" s="184">
        <v>88548</v>
      </c>
      <c r="BA1282" s="58">
        <v>0.74725274725199997</v>
      </c>
      <c r="BB1282" s="58">
        <v>7.9411764705961767</v>
      </c>
      <c r="BC1282" s="198" t="s">
        <v>118</v>
      </c>
      <c r="BD1282" s="178" t="s">
        <v>102</v>
      </c>
      <c r="BE1282" s="176" t="s">
        <v>103</v>
      </c>
      <c r="BF1282" s="176" t="s">
        <v>104</v>
      </c>
      <c r="BG1282" s="176" t="s">
        <v>105</v>
      </c>
      <c r="BH1282" s="209" t="s">
        <v>140</v>
      </c>
      <c r="BI1282" s="193" t="s">
        <v>120</v>
      </c>
      <c r="BJ1282" s="210">
        <v>214</v>
      </c>
      <c r="BK1282" s="210" t="s">
        <v>121</v>
      </c>
      <c r="BL1282" s="181" t="s">
        <v>108</v>
      </c>
      <c r="BM1282" s="112" t="s">
        <v>122</v>
      </c>
      <c r="BN1282" s="79" t="s">
        <v>69</v>
      </c>
      <c r="BO1282" s="178" t="s">
        <v>355</v>
      </c>
      <c r="BP1282" s="176" t="s">
        <v>154</v>
      </c>
      <c r="BQ1282" s="188" t="s">
        <v>141</v>
      </c>
    </row>
    <row r="1283" spans="1:69" ht="15.75">
      <c r="A1283" s="179" t="s">
        <v>100</v>
      </c>
      <c r="B1283" s="195" t="s">
        <v>31</v>
      </c>
      <c r="C1283" s="180" t="s">
        <v>29</v>
      </c>
      <c r="D1283" s="192" t="s">
        <v>49</v>
      </c>
      <c r="E1283" s="194" t="s">
        <v>525</v>
      </c>
      <c r="F1283" s="196">
        <v>103</v>
      </c>
      <c r="G1283" s="196">
        <v>2</v>
      </c>
      <c r="H1283" s="197"/>
      <c r="I1283" s="197"/>
      <c r="J1283" s="197"/>
      <c r="K1283" s="197"/>
      <c r="L1283" s="196">
        <v>0</v>
      </c>
      <c r="M1283" s="198"/>
      <c r="N1283" s="188">
        <v>0</v>
      </c>
      <c r="O1283" s="197"/>
      <c r="P1283" s="197"/>
      <c r="Q1283" s="183">
        <v>8.5419305643564343</v>
      </c>
      <c r="R1283" s="197"/>
      <c r="S1283" s="197"/>
      <c r="T1283" s="189">
        <v>14.243749999999999</v>
      </c>
      <c r="U1283" s="197"/>
      <c r="V1283" s="197"/>
      <c r="W1283" s="183">
        <v>8.6381978712871295</v>
      </c>
      <c r="X1283" s="197"/>
      <c r="Y1283" s="197"/>
      <c r="Z1283" s="189">
        <v>14.737499999999997</v>
      </c>
      <c r="AA1283" s="197"/>
      <c r="AB1283" s="197"/>
      <c r="AC1283" s="197"/>
      <c r="AD1283" s="197"/>
      <c r="AE1283" s="197"/>
      <c r="AF1283" s="199">
        <v>3.3446959029498506</v>
      </c>
      <c r="AG1283" s="199">
        <v>707</v>
      </c>
      <c r="AH1283" s="199">
        <v>0.51611830506956902</v>
      </c>
      <c r="AI1283" s="199">
        <v>51</v>
      </c>
      <c r="AJ1283" s="199">
        <v>2.3043749999999998</v>
      </c>
      <c r="AK1283" s="199"/>
      <c r="AL1283" s="199">
        <v>101</v>
      </c>
      <c r="AM1283" s="199">
        <v>3.3446959029498506</v>
      </c>
      <c r="AN1283" s="199">
        <v>3.4492924528301887</v>
      </c>
      <c r="AO1283" s="190">
        <v>0</v>
      </c>
      <c r="AP1283" s="196">
        <v>0</v>
      </c>
      <c r="AQ1283" s="196">
        <v>0</v>
      </c>
      <c r="AR1283" s="205">
        <v>202</v>
      </c>
      <c r="AS1283" s="58">
        <v>0</v>
      </c>
      <c r="AT1283" s="183">
        <v>7208.451</v>
      </c>
      <c r="AU1283" s="183">
        <v>0</v>
      </c>
      <c r="AV1283" s="199">
        <v>0</v>
      </c>
      <c r="AW1283" s="227">
        <v>202</v>
      </c>
      <c r="AX1283" s="58">
        <v>0</v>
      </c>
      <c r="AY1283" s="200">
        <v>22.75</v>
      </c>
      <c r="AZ1283" s="184">
        <v>88548</v>
      </c>
      <c r="BA1283" s="58">
        <v>0.74725274725199997</v>
      </c>
      <c r="BB1283" s="58">
        <v>6.0588235294178237</v>
      </c>
      <c r="BC1283" s="198" t="s">
        <v>118</v>
      </c>
      <c r="BD1283" s="178" t="s">
        <v>102</v>
      </c>
      <c r="BE1283" s="176" t="s">
        <v>103</v>
      </c>
      <c r="BF1283" s="176" t="s">
        <v>104</v>
      </c>
      <c r="BG1283" s="176" t="s">
        <v>105</v>
      </c>
      <c r="BH1283" s="209" t="s">
        <v>140</v>
      </c>
      <c r="BI1283" s="193" t="s">
        <v>125</v>
      </c>
      <c r="BJ1283" s="210">
        <v>214</v>
      </c>
      <c r="BK1283" s="210" t="s">
        <v>126</v>
      </c>
      <c r="BL1283" s="181" t="s">
        <v>108</v>
      </c>
      <c r="BM1283" s="112" t="s">
        <v>122</v>
      </c>
      <c r="BN1283" s="79" t="s">
        <v>69</v>
      </c>
      <c r="BO1283" s="178" t="s">
        <v>355</v>
      </c>
      <c r="BP1283" s="176" t="s">
        <v>154</v>
      </c>
      <c r="BQ1283" s="188" t="s">
        <v>141</v>
      </c>
    </row>
    <row r="1284" spans="1:69" ht="15.75">
      <c r="A1284" s="179" t="s">
        <v>100</v>
      </c>
      <c r="B1284" s="195" t="s">
        <v>31</v>
      </c>
      <c r="C1284" s="180" t="s">
        <v>29</v>
      </c>
      <c r="D1284" s="192" t="s">
        <v>49</v>
      </c>
      <c r="E1284" s="194" t="s">
        <v>525</v>
      </c>
      <c r="F1284" s="196">
        <v>132</v>
      </c>
      <c r="G1284" s="196">
        <v>0</v>
      </c>
      <c r="H1284" s="197"/>
      <c r="I1284" s="197"/>
      <c r="J1284" s="197"/>
      <c r="K1284" s="197"/>
      <c r="L1284" s="196">
        <v>0</v>
      </c>
      <c r="M1284" s="198"/>
      <c r="N1284" s="188">
        <v>0</v>
      </c>
      <c r="O1284" s="197"/>
      <c r="P1284" s="197"/>
      <c r="Q1284" s="183">
        <v>7.0769089696969694</v>
      </c>
      <c r="R1284" s="197"/>
      <c r="S1284" s="197"/>
      <c r="T1284" s="189">
        <v>8.4428571428571431</v>
      </c>
      <c r="U1284" s="197"/>
      <c r="V1284" s="197"/>
      <c r="W1284" s="183">
        <v>7.2128028484848485</v>
      </c>
      <c r="X1284" s="197"/>
      <c r="Y1284" s="197"/>
      <c r="Z1284" s="189">
        <v>8.5666666666666647</v>
      </c>
      <c r="AA1284" s="197"/>
      <c r="AB1284" s="197"/>
      <c r="AC1284" s="197"/>
      <c r="AD1284" s="197"/>
      <c r="AE1284" s="197"/>
      <c r="AF1284" s="199">
        <v>3.4324495014862242</v>
      </c>
      <c r="AG1284" s="199">
        <v>924</v>
      </c>
      <c r="AH1284" s="199">
        <v>0.51680581665018377</v>
      </c>
      <c r="AI1284" s="199">
        <v>57</v>
      </c>
      <c r="AJ1284" s="199">
        <v>2.3744186046511628</v>
      </c>
      <c r="AK1284" s="199"/>
      <c r="AL1284" s="199">
        <v>131</v>
      </c>
      <c r="AM1284" s="199">
        <v>3.4327480980198151</v>
      </c>
      <c r="AN1284" s="199">
        <v>3.5513771186440679</v>
      </c>
      <c r="AO1284" s="190">
        <v>0</v>
      </c>
      <c r="AP1284" s="196">
        <v>0</v>
      </c>
      <c r="AQ1284" s="196">
        <v>0</v>
      </c>
      <c r="AR1284" s="205">
        <v>264</v>
      </c>
      <c r="AS1284" s="58">
        <v>0</v>
      </c>
      <c r="AT1284" s="183">
        <v>9440.9709999999995</v>
      </c>
      <c r="AU1284" s="183">
        <v>0</v>
      </c>
      <c r="AV1284" s="199">
        <v>0</v>
      </c>
      <c r="AW1284" s="227">
        <v>264</v>
      </c>
      <c r="AX1284" s="58">
        <v>0</v>
      </c>
      <c r="AY1284" s="200">
        <v>22.75</v>
      </c>
      <c r="AZ1284" s="184">
        <v>88548</v>
      </c>
      <c r="BA1284" s="58">
        <v>0.74725274725199997</v>
      </c>
      <c r="BB1284" s="58">
        <v>7.7647058823607056</v>
      </c>
      <c r="BC1284" s="198" t="s">
        <v>118</v>
      </c>
      <c r="BD1284" s="178" t="s">
        <v>102</v>
      </c>
      <c r="BE1284" s="176" t="s">
        <v>103</v>
      </c>
      <c r="BF1284" s="176" t="s">
        <v>104</v>
      </c>
      <c r="BG1284" s="176" t="s">
        <v>105</v>
      </c>
      <c r="BH1284" s="209" t="s">
        <v>140</v>
      </c>
      <c r="BI1284" s="193" t="s">
        <v>127</v>
      </c>
      <c r="BJ1284" s="210">
        <v>214</v>
      </c>
      <c r="BK1284" s="210" t="s">
        <v>128</v>
      </c>
      <c r="BL1284" s="181" t="s">
        <v>108</v>
      </c>
      <c r="BM1284" s="112" t="s">
        <v>122</v>
      </c>
      <c r="BN1284" s="79" t="s">
        <v>69</v>
      </c>
      <c r="BO1284" s="178" t="s">
        <v>355</v>
      </c>
      <c r="BP1284" s="176" t="s">
        <v>154</v>
      </c>
      <c r="BQ1284" s="188" t="s">
        <v>141</v>
      </c>
    </row>
    <row r="1285" spans="1:69" ht="15.75">
      <c r="A1285" s="179" t="s">
        <v>100</v>
      </c>
      <c r="B1285" s="195" t="s">
        <v>31</v>
      </c>
      <c r="C1285" s="180" t="s">
        <v>29</v>
      </c>
      <c r="D1285" s="192" t="s">
        <v>49</v>
      </c>
      <c r="E1285" s="194" t="s">
        <v>525</v>
      </c>
      <c r="F1285" s="196">
        <v>47</v>
      </c>
      <c r="G1285" s="196">
        <v>0</v>
      </c>
      <c r="H1285" s="197"/>
      <c r="I1285" s="197"/>
      <c r="J1285" s="197"/>
      <c r="K1285" s="197"/>
      <c r="L1285" s="196">
        <v>0</v>
      </c>
      <c r="M1285" s="198"/>
      <c r="N1285" s="188">
        <v>0</v>
      </c>
      <c r="O1285" s="197"/>
      <c r="P1285" s="197"/>
      <c r="Q1285" s="183">
        <v>7.1719361063829794</v>
      </c>
      <c r="R1285" s="197"/>
      <c r="S1285" s="197"/>
      <c r="T1285" s="189">
        <v>8.7750000000000004</v>
      </c>
      <c r="U1285" s="197"/>
      <c r="V1285" s="197"/>
      <c r="W1285" s="183">
        <v>7.2239148297872333</v>
      </c>
      <c r="X1285" s="197"/>
      <c r="Y1285" s="197"/>
      <c r="Z1285" s="189">
        <v>8.8249999999999993</v>
      </c>
      <c r="AA1285" s="197"/>
      <c r="AB1285" s="197"/>
      <c r="AC1285" s="197"/>
      <c r="AD1285" s="197"/>
      <c r="AE1285" s="197"/>
      <c r="AF1285" s="199">
        <v>2.9754103291723135</v>
      </c>
      <c r="AG1285" s="199">
        <v>329</v>
      </c>
      <c r="AH1285" s="199">
        <v>0.34879031178117409</v>
      </c>
      <c r="AI1285" s="199">
        <v>31</v>
      </c>
      <c r="AJ1285" s="199">
        <v>2.2305555555555556</v>
      </c>
      <c r="AK1285" s="199"/>
      <c r="AL1285" s="199"/>
      <c r="AM1285" s="199"/>
      <c r="AN1285" s="199"/>
      <c r="AO1285" s="190">
        <v>0</v>
      </c>
      <c r="AP1285" s="196">
        <v>0</v>
      </c>
      <c r="AQ1285" s="196">
        <v>0</v>
      </c>
      <c r="AR1285" s="205">
        <v>94</v>
      </c>
      <c r="AS1285" s="58">
        <v>0</v>
      </c>
      <c r="AT1285" s="183">
        <v>3348.2790000000005</v>
      </c>
      <c r="AU1285" s="183">
        <v>0</v>
      </c>
      <c r="AV1285" s="199">
        <v>0</v>
      </c>
      <c r="AW1285" s="227">
        <v>94</v>
      </c>
      <c r="AX1285" s="58">
        <v>0</v>
      </c>
      <c r="AY1285" s="200">
        <v>22.75</v>
      </c>
      <c r="AZ1285" s="184">
        <v>88548</v>
      </c>
      <c r="BA1285" s="58">
        <v>0.74725274725199997</v>
      </c>
      <c r="BB1285" s="58">
        <v>2.7647058823557065</v>
      </c>
      <c r="BC1285" s="198" t="s">
        <v>118</v>
      </c>
      <c r="BD1285" s="178" t="s">
        <v>102</v>
      </c>
      <c r="BE1285" s="176" t="s">
        <v>103</v>
      </c>
      <c r="BF1285" s="176" t="s">
        <v>104</v>
      </c>
      <c r="BG1285" s="176" t="s">
        <v>105</v>
      </c>
      <c r="BH1285" s="209" t="s">
        <v>140</v>
      </c>
      <c r="BI1285" s="193" t="s">
        <v>129</v>
      </c>
      <c r="BJ1285" s="210">
        <v>214</v>
      </c>
      <c r="BK1285" s="210" t="s">
        <v>130</v>
      </c>
      <c r="BL1285" s="181" t="s">
        <v>108</v>
      </c>
      <c r="BM1285" s="112" t="s">
        <v>122</v>
      </c>
      <c r="BN1285" s="79" t="s">
        <v>69</v>
      </c>
      <c r="BO1285" s="178" t="s">
        <v>355</v>
      </c>
      <c r="BP1285" s="176" t="s">
        <v>154</v>
      </c>
      <c r="BQ1285" s="188" t="s">
        <v>141</v>
      </c>
    </row>
    <row r="1286" spans="1:69" ht="15.75">
      <c r="A1286" s="179" t="s">
        <v>100</v>
      </c>
      <c r="B1286" s="195" t="s">
        <v>31</v>
      </c>
      <c r="C1286" s="180" t="s">
        <v>29</v>
      </c>
      <c r="D1286" s="192" t="s">
        <v>49</v>
      </c>
      <c r="E1286" s="194" t="s">
        <v>526</v>
      </c>
      <c r="F1286" s="196">
        <v>68</v>
      </c>
      <c r="G1286" s="196">
        <v>0</v>
      </c>
      <c r="H1286" s="197"/>
      <c r="I1286" s="197"/>
      <c r="J1286" s="197"/>
      <c r="K1286" s="197"/>
      <c r="L1286" s="196">
        <v>0</v>
      </c>
      <c r="M1286" s="198"/>
      <c r="N1286" s="188">
        <v>0</v>
      </c>
      <c r="O1286" s="197"/>
      <c r="P1286" s="197"/>
      <c r="Q1286" s="183">
        <v>4.9643379705882351</v>
      </c>
      <c r="R1286" s="197"/>
      <c r="S1286" s="197"/>
      <c r="T1286" s="189">
        <v>5.453846153846154</v>
      </c>
      <c r="U1286" s="197"/>
      <c r="V1286" s="197"/>
      <c r="W1286" s="183">
        <v>4.5599555588235292</v>
      </c>
      <c r="X1286" s="197"/>
      <c r="Y1286" s="197"/>
      <c r="Z1286" s="189">
        <v>5.1999999999999993</v>
      </c>
      <c r="AA1286" s="197"/>
      <c r="AB1286" s="197"/>
      <c r="AC1286" s="197"/>
      <c r="AD1286" s="197"/>
      <c r="AE1286" s="197"/>
      <c r="AF1286" s="199">
        <v>3.8225210394178117</v>
      </c>
      <c r="AG1286" s="199">
        <v>476</v>
      </c>
      <c r="AH1286" s="199">
        <v>0.3030783387737877</v>
      </c>
      <c r="AI1286" s="199">
        <v>2</v>
      </c>
      <c r="AJ1286" s="199">
        <v>3.155263157894737</v>
      </c>
      <c r="AK1286" s="199"/>
      <c r="AL1286" s="199">
        <v>68</v>
      </c>
      <c r="AM1286" s="199">
        <v>3.8225210394178117</v>
      </c>
      <c r="AN1286" s="199">
        <v>3.7708933717579249</v>
      </c>
      <c r="AO1286" s="190">
        <v>0</v>
      </c>
      <c r="AP1286" s="196">
        <v>0</v>
      </c>
      <c r="AQ1286" s="196">
        <v>0</v>
      </c>
      <c r="AR1286" s="205">
        <v>136</v>
      </c>
      <c r="AS1286" s="58">
        <v>0</v>
      </c>
      <c r="AT1286" s="183">
        <v>4897.4539999999997</v>
      </c>
      <c r="AU1286" s="183">
        <v>0</v>
      </c>
      <c r="AV1286" s="199">
        <v>0</v>
      </c>
      <c r="AW1286" s="227">
        <v>136</v>
      </c>
      <c r="AX1286" s="58">
        <v>0</v>
      </c>
      <c r="AY1286" s="200">
        <v>4.5</v>
      </c>
      <c r="AZ1286" s="184">
        <v>16071</v>
      </c>
      <c r="BA1286" s="58">
        <v>0.94444444444400011</v>
      </c>
      <c r="BB1286" s="58">
        <v>16.000000000007528</v>
      </c>
      <c r="BC1286" s="198" t="s">
        <v>118</v>
      </c>
      <c r="BD1286" s="178" t="s">
        <v>102</v>
      </c>
      <c r="BE1286" s="176" t="s">
        <v>103</v>
      </c>
      <c r="BF1286" s="176" t="s">
        <v>104</v>
      </c>
      <c r="BG1286" s="176" t="s">
        <v>105</v>
      </c>
      <c r="BH1286" s="209" t="s">
        <v>160</v>
      </c>
      <c r="BI1286" s="193" t="s">
        <v>120</v>
      </c>
      <c r="BJ1286" s="210">
        <v>214</v>
      </c>
      <c r="BK1286" s="210" t="s">
        <v>121</v>
      </c>
      <c r="BL1286" s="181" t="s">
        <v>108</v>
      </c>
      <c r="BM1286" s="112" t="s">
        <v>122</v>
      </c>
      <c r="BN1286" s="79" t="s">
        <v>69</v>
      </c>
      <c r="BO1286" s="178" t="s">
        <v>312</v>
      </c>
      <c r="BP1286" s="176" t="s">
        <v>154</v>
      </c>
      <c r="BQ1286" s="188" t="s">
        <v>141</v>
      </c>
    </row>
    <row r="1287" spans="1:69" ht="15.75">
      <c r="A1287" s="179" t="s">
        <v>100</v>
      </c>
      <c r="B1287" s="195" t="s">
        <v>31</v>
      </c>
      <c r="C1287" s="180" t="s">
        <v>29</v>
      </c>
      <c r="D1287" s="192" t="s">
        <v>49</v>
      </c>
      <c r="E1287" s="194" t="s">
        <v>526</v>
      </c>
      <c r="F1287" s="196">
        <v>67</v>
      </c>
      <c r="G1287" s="196">
        <v>0</v>
      </c>
      <c r="H1287" s="197"/>
      <c r="I1287" s="197"/>
      <c r="J1287" s="197"/>
      <c r="K1287" s="197"/>
      <c r="L1287" s="196">
        <v>0</v>
      </c>
      <c r="M1287" s="198"/>
      <c r="N1287" s="188">
        <v>0</v>
      </c>
      <c r="O1287" s="197"/>
      <c r="P1287" s="197"/>
      <c r="Q1287" s="183">
        <v>8.1835520149253718</v>
      </c>
      <c r="R1287" s="197"/>
      <c r="S1287" s="197"/>
      <c r="T1287" s="189">
        <v>12.970833333333333</v>
      </c>
      <c r="U1287" s="197"/>
      <c r="V1287" s="197"/>
      <c r="W1287" s="183">
        <v>8.215522179104477</v>
      </c>
      <c r="X1287" s="197"/>
      <c r="Y1287" s="197"/>
      <c r="Z1287" s="189">
        <v>13.4125</v>
      </c>
      <c r="AA1287" s="197"/>
      <c r="AB1287" s="197"/>
      <c r="AC1287" s="197"/>
      <c r="AD1287" s="197"/>
      <c r="AE1287" s="197"/>
      <c r="AF1287" s="199">
        <v>3.5823027858856138</v>
      </c>
      <c r="AG1287" s="199">
        <v>469</v>
      </c>
      <c r="AH1287" s="199">
        <v>0.40327419093940825</v>
      </c>
      <c r="AI1287" s="199">
        <v>10</v>
      </c>
      <c r="AJ1287" s="199">
        <v>2.6868055555555554</v>
      </c>
      <c r="AK1287" s="199"/>
      <c r="AL1287" s="199">
        <v>67</v>
      </c>
      <c r="AM1287" s="199">
        <v>3.5823027858856138</v>
      </c>
      <c r="AN1287" s="199">
        <v>3.6429824561403508</v>
      </c>
      <c r="AO1287" s="190">
        <v>0</v>
      </c>
      <c r="AP1287" s="196">
        <v>0</v>
      </c>
      <c r="AQ1287" s="196">
        <v>0</v>
      </c>
      <c r="AR1287" s="205">
        <v>134</v>
      </c>
      <c r="AS1287" s="58">
        <v>0</v>
      </c>
      <c r="AT1287" s="183">
        <v>4814.0530000000008</v>
      </c>
      <c r="AU1287" s="183">
        <v>0</v>
      </c>
      <c r="AV1287" s="199">
        <v>0</v>
      </c>
      <c r="AW1287" s="227">
        <v>134</v>
      </c>
      <c r="AX1287" s="58">
        <v>0</v>
      </c>
      <c r="AY1287" s="200">
        <v>4.5</v>
      </c>
      <c r="AZ1287" s="184">
        <v>16071</v>
      </c>
      <c r="BA1287" s="58">
        <v>0.94444444444400011</v>
      </c>
      <c r="BB1287" s="58">
        <v>15.764705882360358</v>
      </c>
      <c r="BC1287" s="198" t="s">
        <v>118</v>
      </c>
      <c r="BD1287" s="178" t="s">
        <v>102</v>
      </c>
      <c r="BE1287" s="176" t="s">
        <v>103</v>
      </c>
      <c r="BF1287" s="176" t="s">
        <v>104</v>
      </c>
      <c r="BG1287" s="176" t="s">
        <v>105</v>
      </c>
      <c r="BH1287" s="209" t="s">
        <v>160</v>
      </c>
      <c r="BI1287" s="193" t="s">
        <v>125</v>
      </c>
      <c r="BJ1287" s="210">
        <v>214</v>
      </c>
      <c r="BK1287" s="210" t="s">
        <v>126</v>
      </c>
      <c r="BL1287" s="181" t="s">
        <v>108</v>
      </c>
      <c r="BM1287" s="112" t="s">
        <v>122</v>
      </c>
      <c r="BN1287" s="79" t="s">
        <v>69</v>
      </c>
      <c r="BO1287" s="178" t="s">
        <v>312</v>
      </c>
      <c r="BP1287" s="176" t="s">
        <v>154</v>
      </c>
      <c r="BQ1287" s="188" t="s">
        <v>141</v>
      </c>
    </row>
    <row r="1288" spans="1:69" ht="15.75">
      <c r="A1288" s="179" t="s">
        <v>100</v>
      </c>
      <c r="B1288" s="195" t="s">
        <v>31</v>
      </c>
      <c r="C1288" s="180" t="s">
        <v>29</v>
      </c>
      <c r="D1288" s="192" t="s">
        <v>49</v>
      </c>
      <c r="E1288" s="194" t="s">
        <v>526</v>
      </c>
      <c r="F1288" s="196">
        <v>68</v>
      </c>
      <c r="G1288" s="196">
        <v>0</v>
      </c>
      <c r="H1288" s="197"/>
      <c r="I1288" s="197"/>
      <c r="J1288" s="197"/>
      <c r="K1288" s="197"/>
      <c r="L1288" s="196">
        <v>0</v>
      </c>
      <c r="M1288" s="198"/>
      <c r="N1288" s="188">
        <v>0</v>
      </c>
      <c r="O1288" s="197"/>
      <c r="P1288" s="197"/>
      <c r="Q1288" s="183">
        <v>5.4002351029411759</v>
      </c>
      <c r="R1288" s="197"/>
      <c r="S1288" s="197"/>
      <c r="T1288" s="189">
        <v>6.5999999999999988</v>
      </c>
      <c r="U1288" s="197"/>
      <c r="V1288" s="197"/>
      <c r="W1288" s="183">
        <v>5.3357203382352942</v>
      </c>
      <c r="X1288" s="197"/>
      <c r="Y1288" s="197"/>
      <c r="Z1288" s="189">
        <v>6.4799999999999995</v>
      </c>
      <c r="AA1288" s="197"/>
      <c r="AB1288" s="197"/>
      <c r="AC1288" s="197"/>
      <c r="AD1288" s="197"/>
      <c r="AE1288" s="197"/>
      <c r="AF1288" s="199">
        <v>3.7972899379850427</v>
      </c>
      <c r="AG1288" s="199">
        <v>476</v>
      </c>
      <c r="AH1288" s="199">
        <v>0.28736283576831045</v>
      </c>
      <c r="AI1288" s="199">
        <v>2</v>
      </c>
      <c r="AJ1288" s="199">
        <v>3.1441176470588235</v>
      </c>
      <c r="AK1288" s="199"/>
      <c r="AL1288" s="199">
        <v>68</v>
      </c>
      <c r="AM1288" s="199">
        <v>3.7972899379850427</v>
      </c>
      <c r="AN1288" s="199">
        <v>3.7560646900269541</v>
      </c>
      <c r="AO1288" s="190">
        <v>0</v>
      </c>
      <c r="AP1288" s="196">
        <v>0</v>
      </c>
      <c r="AQ1288" s="196">
        <v>0</v>
      </c>
      <c r="AR1288" s="205">
        <v>136</v>
      </c>
      <c r="AS1288" s="58">
        <v>0</v>
      </c>
      <c r="AT1288" s="183">
        <v>4873.5439999999999</v>
      </c>
      <c r="AU1288" s="183">
        <v>0</v>
      </c>
      <c r="AV1288" s="199">
        <v>0</v>
      </c>
      <c r="AW1288" s="227">
        <v>136</v>
      </c>
      <c r="AX1288" s="58">
        <v>0</v>
      </c>
      <c r="AY1288" s="200">
        <v>4.5</v>
      </c>
      <c r="AZ1288" s="184">
        <v>16071</v>
      </c>
      <c r="BA1288" s="58">
        <v>0.94444444444400011</v>
      </c>
      <c r="BB1288" s="58">
        <v>16.000000000007528</v>
      </c>
      <c r="BC1288" s="198" t="s">
        <v>118</v>
      </c>
      <c r="BD1288" s="178" t="s">
        <v>102</v>
      </c>
      <c r="BE1288" s="176" t="s">
        <v>103</v>
      </c>
      <c r="BF1288" s="176" t="s">
        <v>104</v>
      </c>
      <c r="BG1288" s="176" t="s">
        <v>105</v>
      </c>
      <c r="BH1288" s="209" t="s">
        <v>160</v>
      </c>
      <c r="BI1288" s="193" t="s">
        <v>127</v>
      </c>
      <c r="BJ1288" s="210">
        <v>214</v>
      </c>
      <c r="BK1288" s="210" t="s">
        <v>128</v>
      </c>
      <c r="BL1288" s="181" t="s">
        <v>108</v>
      </c>
      <c r="BM1288" s="112" t="s">
        <v>122</v>
      </c>
      <c r="BN1288" s="79" t="s">
        <v>69</v>
      </c>
      <c r="BO1288" s="178" t="s">
        <v>312</v>
      </c>
      <c r="BP1288" s="176" t="s">
        <v>154</v>
      </c>
      <c r="BQ1288" s="188" t="s">
        <v>141</v>
      </c>
    </row>
    <row r="1289" spans="1:69" ht="15.75">
      <c r="A1289" s="179" t="s">
        <v>100</v>
      </c>
      <c r="B1289" s="195" t="s">
        <v>31</v>
      </c>
      <c r="C1289" s="180" t="s">
        <v>29</v>
      </c>
      <c r="D1289" s="192" t="s">
        <v>49</v>
      </c>
      <c r="E1289" s="194" t="s">
        <v>526</v>
      </c>
      <c r="F1289" s="196">
        <v>67</v>
      </c>
      <c r="G1289" s="196">
        <v>0</v>
      </c>
      <c r="H1289" s="197"/>
      <c r="I1289" s="197"/>
      <c r="J1289" s="197"/>
      <c r="K1289" s="197"/>
      <c r="L1289" s="196">
        <v>0</v>
      </c>
      <c r="M1289" s="198"/>
      <c r="N1289" s="188">
        <v>0</v>
      </c>
      <c r="O1289" s="197"/>
      <c r="P1289" s="197"/>
      <c r="Q1289" s="183">
        <v>6.7412386716417911</v>
      </c>
      <c r="R1289" s="197"/>
      <c r="S1289" s="197"/>
      <c r="T1289" s="189">
        <v>7.8694444444444445</v>
      </c>
      <c r="U1289" s="197"/>
      <c r="V1289" s="197"/>
      <c r="W1289" s="183">
        <v>6.7982982835820902</v>
      </c>
      <c r="X1289" s="197"/>
      <c r="Y1289" s="197"/>
      <c r="Z1289" s="189">
        <v>7.9156250000000004</v>
      </c>
      <c r="AA1289" s="197"/>
      <c r="AB1289" s="197"/>
      <c r="AC1289" s="197"/>
      <c r="AD1289" s="197"/>
      <c r="AE1289" s="197"/>
      <c r="AF1289" s="199">
        <v>2.7465458475450464</v>
      </c>
      <c r="AG1289" s="199">
        <v>469</v>
      </c>
      <c r="AH1289" s="199">
        <v>0.2754958849318816</v>
      </c>
      <c r="AI1289" s="199">
        <v>77</v>
      </c>
      <c r="AJ1289" s="199">
        <v>2.1175000000000002</v>
      </c>
      <c r="AK1289" s="199"/>
      <c r="AL1289" s="199"/>
      <c r="AM1289" s="199"/>
      <c r="AN1289" s="199"/>
      <c r="AO1289" s="190">
        <v>0</v>
      </c>
      <c r="AP1289" s="196">
        <v>0</v>
      </c>
      <c r="AQ1289" s="196">
        <v>0</v>
      </c>
      <c r="AR1289" s="205">
        <v>134</v>
      </c>
      <c r="AS1289" s="58">
        <v>0</v>
      </c>
      <c r="AT1289" s="183">
        <v>4824.1260000000002</v>
      </c>
      <c r="AU1289" s="183">
        <v>0</v>
      </c>
      <c r="AV1289" s="199">
        <v>0</v>
      </c>
      <c r="AW1289" s="227">
        <v>134</v>
      </c>
      <c r="AX1289" s="58">
        <v>0</v>
      </c>
      <c r="AY1289" s="200">
        <v>4.5</v>
      </c>
      <c r="AZ1289" s="184">
        <v>16071</v>
      </c>
      <c r="BA1289" s="58">
        <v>0.94444444444400011</v>
      </c>
      <c r="BB1289" s="58">
        <v>15.764705882360358</v>
      </c>
      <c r="BC1289" s="198" t="s">
        <v>118</v>
      </c>
      <c r="BD1289" s="178" t="s">
        <v>102</v>
      </c>
      <c r="BE1289" s="176" t="s">
        <v>103</v>
      </c>
      <c r="BF1289" s="176" t="s">
        <v>104</v>
      </c>
      <c r="BG1289" s="176" t="s">
        <v>105</v>
      </c>
      <c r="BH1289" s="209" t="s">
        <v>160</v>
      </c>
      <c r="BI1289" s="193" t="s">
        <v>129</v>
      </c>
      <c r="BJ1289" s="210">
        <v>214</v>
      </c>
      <c r="BK1289" s="210" t="s">
        <v>130</v>
      </c>
      <c r="BL1289" s="181" t="s">
        <v>108</v>
      </c>
      <c r="BM1289" s="112" t="s">
        <v>122</v>
      </c>
      <c r="BN1289" s="79" t="s">
        <v>69</v>
      </c>
      <c r="BO1289" s="178" t="s">
        <v>312</v>
      </c>
      <c r="BP1289" s="176" t="s">
        <v>154</v>
      </c>
      <c r="BQ1289" s="188" t="s">
        <v>141</v>
      </c>
    </row>
    <row r="1290" spans="1:69" ht="15.75">
      <c r="A1290" s="179" t="s">
        <v>100</v>
      </c>
      <c r="B1290" s="195" t="s">
        <v>31</v>
      </c>
      <c r="C1290" s="180" t="s">
        <v>29</v>
      </c>
      <c r="D1290" s="192" t="s">
        <v>49</v>
      </c>
      <c r="E1290" s="194" t="s">
        <v>234</v>
      </c>
      <c r="F1290" s="196">
        <v>217</v>
      </c>
      <c r="G1290" s="196">
        <v>2</v>
      </c>
      <c r="H1290" s="197"/>
      <c r="I1290" s="197"/>
      <c r="J1290" s="197"/>
      <c r="K1290" s="197"/>
      <c r="L1290" s="196">
        <v>0</v>
      </c>
      <c r="M1290" s="198"/>
      <c r="N1290" s="188">
        <v>0</v>
      </c>
      <c r="O1290" s="197"/>
      <c r="P1290" s="197"/>
      <c r="Q1290" s="183">
        <v>5.7968743488372096</v>
      </c>
      <c r="R1290" s="197"/>
      <c r="S1290" s="197"/>
      <c r="T1290" s="189">
        <v>7.125</v>
      </c>
      <c r="U1290" s="197"/>
      <c r="V1290" s="197"/>
      <c r="W1290" s="183">
        <v>5.709158074418605</v>
      </c>
      <c r="X1290" s="197"/>
      <c r="Y1290" s="197"/>
      <c r="Z1290" s="189">
        <v>6.9027777777777777</v>
      </c>
      <c r="AA1290" s="197"/>
      <c r="AB1290" s="197"/>
      <c r="AC1290" s="197"/>
      <c r="AD1290" s="197"/>
      <c r="AE1290" s="197"/>
      <c r="AF1290" s="199">
        <v>3.4346932527762828</v>
      </c>
      <c r="AG1290" s="199">
        <v>1499</v>
      </c>
      <c r="AH1290" s="199">
        <v>0.47265612546701741</v>
      </c>
      <c r="AI1290" s="199">
        <v>57</v>
      </c>
      <c r="AJ1290" s="199">
        <v>2.5353488372093023</v>
      </c>
      <c r="AK1290" s="199"/>
      <c r="AL1290" s="199">
        <v>168</v>
      </c>
      <c r="AM1290" s="199">
        <v>3.5701020507484058</v>
      </c>
      <c r="AN1290" s="199">
        <v>3.630640465793304</v>
      </c>
      <c r="AO1290" s="190">
        <v>0</v>
      </c>
      <c r="AP1290" s="196">
        <v>0</v>
      </c>
      <c r="AQ1290" s="196">
        <v>0</v>
      </c>
      <c r="AR1290" s="205">
        <v>430</v>
      </c>
      <c r="AS1290" s="58">
        <v>0</v>
      </c>
      <c r="AT1290" s="183">
        <v>15339.482</v>
      </c>
      <c r="AU1290" s="183">
        <v>130.65199999999999</v>
      </c>
      <c r="AV1290" s="199">
        <v>0</v>
      </c>
      <c r="AW1290" s="227">
        <v>430</v>
      </c>
      <c r="AX1290" s="58">
        <v>0</v>
      </c>
      <c r="AY1290" s="200">
        <v>50.75</v>
      </c>
      <c r="AZ1290" s="184">
        <v>133545</v>
      </c>
      <c r="BA1290" s="58">
        <v>0.65517241379300006</v>
      </c>
      <c r="BB1290" s="58">
        <v>6.5263157894747135</v>
      </c>
      <c r="BC1290" s="198" t="s">
        <v>118</v>
      </c>
      <c r="BD1290" s="178" t="s">
        <v>102</v>
      </c>
      <c r="BE1290" s="176" t="s">
        <v>103</v>
      </c>
      <c r="BF1290" s="176" t="s">
        <v>104</v>
      </c>
      <c r="BG1290" s="176" t="s">
        <v>105</v>
      </c>
      <c r="BH1290" s="209" t="s">
        <v>160</v>
      </c>
      <c r="BI1290" s="193" t="s">
        <v>120</v>
      </c>
      <c r="BJ1290" s="210">
        <v>214</v>
      </c>
      <c r="BK1290" s="210" t="s">
        <v>121</v>
      </c>
      <c r="BL1290" s="181" t="s">
        <v>108</v>
      </c>
      <c r="BM1290" s="112" t="s">
        <v>135</v>
      </c>
      <c r="BN1290" s="79" t="s">
        <v>69</v>
      </c>
      <c r="BO1290" s="178" t="s">
        <v>234</v>
      </c>
      <c r="BP1290" s="176" t="s">
        <v>123</v>
      </c>
      <c r="BQ1290" s="188" t="s">
        <v>124</v>
      </c>
    </row>
    <row r="1291" spans="1:69" ht="15.75">
      <c r="A1291" s="179" t="s">
        <v>100</v>
      </c>
      <c r="B1291" s="195" t="s">
        <v>31</v>
      </c>
      <c r="C1291" s="180" t="s">
        <v>29</v>
      </c>
      <c r="D1291" s="192" t="s">
        <v>49</v>
      </c>
      <c r="E1291" s="194" t="s">
        <v>234</v>
      </c>
      <c r="F1291" s="196">
        <v>216</v>
      </c>
      <c r="G1291" s="196">
        <v>21</v>
      </c>
      <c r="H1291" s="197"/>
      <c r="I1291" s="197"/>
      <c r="J1291" s="197"/>
      <c r="K1291" s="197"/>
      <c r="L1291" s="196">
        <v>0</v>
      </c>
      <c r="M1291" s="198"/>
      <c r="N1291" s="188">
        <v>0</v>
      </c>
      <c r="O1291" s="197"/>
      <c r="P1291" s="197"/>
      <c r="Q1291" s="183">
        <v>7.9214460512820501</v>
      </c>
      <c r="R1291" s="197"/>
      <c r="S1291" s="197"/>
      <c r="T1291" s="189">
        <v>13.604166666666666</v>
      </c>
      <c r="U1291" s="197"/>
      <c r="V1291" s="197"/>
      <c r="W1291" s="183">
        <v>8.0800870205128206</v>
      </c>
      <c r="X1291" s="197"/>
      <c r="Y1291" s="197"/>
      <c r="Z1291" s="189">
        <v>13.725</v>
      </c>
      <c r="AA1291" s="197"/>
      <c r="AB1291" s="197"/>
      <c r="AC1291" s="197"/>
      <c r="AD1291" s="197"/>
      <c r="AE1291" s="197"/>
      <c r="AF1291" s="199">
        <v>3.5351721720817744</v>
      </c>
      <c r="AG1291" s="199">
        <v>1365</v>
      </c>
      <c r="AH1291" s="199">
        <v>0.47108672339067142</v>
      </c>
      <c r="AI1291" s="199">
        <v>46</v>
      </c>
      <c r="AJ1291" s="199">
        <v>2.565828402366864</v>
      </c>
      <c r="AK1291" s="199"/>
      <c r="AL1291" s="199">
        <v>193</v>
      </c>
      <c r="AM1291" s="199">
        <v>3.5426573020983039</v>
      </c>
      <c r="AN1291" s="199">
        <v>3.6298076923076925</v>
      </c>
      <c r="AO1291" s="190">
        <v>0</v>
      </c>
      <c r="AP1291" s="196">
        <v>0</v>
      </c>
      <c r="AQ1291" s="196">
        <v>0</v>
      </c>
      <c r="AR1291" s="205">
        <v>390</v>
      </c>
      <c r="AS1291" s="58">
        <v>0</v>
      </c>
      <c r="AT1291" s="183">
        <v>14023.179</v>
      </c>
      <c r="AU1291" s="183">
        <v>0</v>
      </c>
      <c r="AV1291" s="199">
        <v>0</v>
      </c>
      <c r="AW1291" s="227">
        <v>388</v>
      </c>
      <c r="AX1291" s="58">
        <v>0</v>
      </c>
      <c r="AY1291" s="200">
        <v>50.75</v>
      </c>
      <c r="AZ1291" s="184">
        <v>133545</v>
      </c>
      <c r="BA1291" s="58">
        <v>0.65517241379300006</v>
      </c>
      <c r="BB1291" s="58">
        <v>6.4962406015047849</v>
      </c>
      <c r="BC1291" s="198" t="s">
        <v>118</v>
      </c>
      <c r="BD1291" s="178" t="s">
        <v>102</v>
      </c>
      <c r="BE1291" s="176" t="s">
        <v>103</v>
      </c>
      <c r="BF1291" s="176" t="s">
        <v>104</v>
      </c>
      <c r="BG1291" s="176" t="s">
        <v>105</v>
      </c>
      <c r="BH1291" s="209" t="s">
        <v>160</v>
      </c>
      <c r="BI1291" s="193" t="s">
        <v>125</v>
      </c>
      <c r="BJ1291" s="210">
        <v>214</v>
      </c>
      <c r="BK1291" s="210" t="s">
        <v>126</v>
      </c>
      <c r="BL1291" s="181" t="s">
        <v>108</v>
      </c>
      <c r="BM1291" s="112" t="s">
        <v>135</v>
      </c>
      <c r="BN1291" s="79" t="s">
        <v>69</v>
      </c>
      <c r="BO1291" s="178" t="s">
        <v>234</v>
      </c>
      <c r="BP1291" s="176" t="s">
        <v>123</v>
      </c>
      <c r="BQ1291" s="188" t="s">
        <v>124</v>
      </c>
    </row>
    <row r="1292" spans="1:69" ht="15.75">
      <c r="A1292" s="179" t="s">
        <v>100</v>
      </c>
      <c r="B1292" s="195" t="s">
        <v>31</v>
      </c>
      <c r="C1292" s="180" t="s">
        <v>29</v>
      </c>
      <c r="D1292" s="192" t="s">
        <v>49</v>
      </c>
      <c r="E1292" s="194" t="s">
        <v>234</v>
      </c>
      <c r="F1292" s="196">
        <v>211</v>
      </c>
      <c r="G1292" s="196">
        <v>0</v>
      </c>
      <c r="H1292" s="197"/>
      <c r="I1292" s="197"/>
      <c r="J1292" s="197"/>
      <c r="K1292" s="197"/>
      <c r="L1292" s="196">
        <v>0</v>
      </c>
      <c r="M1292" s="198"/>
      <c r="N1292" s="188">
        <v>0</v>
      </c>
      <c r="O1292" s="197"/>
      <c r="P1292" s="197"/>
      <c r="Q1292" s="183">
        <v>7.2431609857819907</v>
      </c>
      <c r="R1292" s="197"/>
      <c r="S1292" s="197"/>
      <c r="T1292" s="189">
        <v>9.5562499999999986</v>
      </c>
      <c r="U1292" s="197"/>
      <c r="V1292" s="197"/>
      <c r="W1292" s="183">
        <v>7.2316681090047394</v>
      </c>
      <c r="X1292" s="197"/>
      <c r="Y1292" s="197"/>
      <c r="Z1292" s="189">
        <v>9.5749999999999975</v>
      </c>
      <c r="AA1292" s="197"/>
      <c r="AB1292" s="197"/>
      <c r="AC1292" s="197"/>
      <c r="AD1292" s="197"/>
      <c r="AE1292" s="197"/>
      <c r="AF1292" s="199">
        <v>3.5022163430741582</v>
      </c>
      <c r="AG1292" s="199">
        <v>1468</v>
      </c>
      <c r="AH1292" s="199">
        <v>0.54551067133651265</v>
      </c>
      <c r="AI1292" s="199">
        <v>94</v>
      </c>
      <c r="AJ1292" s="199">
        <v>2.3003676470588235</v>
      </c>
      <c r="AK1292" s="199"/>
      <c r="AL1292" s="199">
        <v>207</v>
      </c>
      <c r="AM1292" s="199">
        <v>3.5078426671571123</v>
      </c>
      <c r="AN1292" s="199">
        <v>3.6189024390243905</v>
      </c>
      <c r="AO1292" s="190">
        <v>0</v>
      </c>
      <c r="AP1292" s="196">
        <v>0</v>
      </c>
      <c r="AQ1292" s="196">
        <v>0</v>
      </c>
      <c r="AR1292" s="205">
        <v>422</v>
      </c>
      <c r="AS1292" s="58">
        <v>0</v>
      </c>
      <c r="AT1292" s="183">
        <v>14924.882000000001</v>
      </c>
      <c r="AU1292" s="183">
        <v>105.087</v>
      </c>
      <c r="AV1292" s="199">
        <v>0</v>
      </c>
      <c r="AW1292" s="227">
        <v>422</v>
      </c>
      <c r="AX1292" s="58">
        <v>0</v>
      </c>
      <c r="AY1292" s="200">
        <v>50.75</v>
      </c>
      <c r="AZ1292" s="184">
        <v>133545</v>
      </c>
      <c r="BA1292" s="58">
        <v>0.65517241379300006</v>
      </c>
      <c r="BB1292" s="58">
        <v>6.3458646616551366</v>
      </c>
      <c r="BC1292" s="198" t="s">
        <v>118</v>
      </c>
      <c r="BD1292" s="178" t="s">
        <v>102</v>
      </c>
      <c r="BE1292" s="176" t="s">
        <v>103</v>
      </c>
      <c r="BF1292" s="176" t="s">
        <v>104</v>
      </c>
      <c r="BG1292" s="176" t="s">
        <v>105</v>
      </c>
      <c r="BH1292" s="209" t="s">
        <v>160</v>
      </c>
      <c r="BI1292" s="193" t="s">
        <v>127</v>
      </c>
      <c r="BJ1292" s="210">
        <v>214</v>
      </c>
      <c r="BK1292" s="210" t="s">
        <v>128</v>
      </c>
      <c r="BL1292" s="181" t="s">
        <v>108</v>
      </c>
      <c r="BM1292" s="112" t="s">
        <v>135</v>
      </c>
      <c r="BN1292" s="79" t="s">
        <v>69</v>
      </c>
      <c r="BO1292" s="178" t="s">
        <v>234</v>
      </c>
      <c r="BP1292" s="176" t="s">
        <v>123</v>
      </c>
      <c r="BQ1292" s="188" t="s">
        <v>124</v>
      </c>
    </row>
    <row r="1293" spans="1:69" ht="15.75">
      <c r="A1293" s="179" t="s">
        <v>100</v>
      </c>
      <c r="B1293" s="195" t="s">
        <v>31</v>
      </c>
      <c r="C1293" s="180" t="s">
        <v>29</v>
      </c>
      <c r="D1293" s="192" t="s">
        <v>49</v>
      </c>
      <c r="E1293" s="194" t="s">
        <v>234</v>
      </c>
      <c r="F1293" s="196">
        <v>225</v>
      </c>
      <c r="G1293" s="196">
        <v>5</v>
      </c>
      <c r="H1293" s="197"/>
      <c r="I1293" s="197"/>
      <c r="J1293" s="197"/>
      <c r="K1293" s="197"/>
      <c r="L1293" s="196">
        <v>2</v>
      </c>
      <c r="M1293" s="198"/>
      <c r="N1293" s="188">
        <v>0</v>
      </c>
      <c r="O1293" s="197"/>
      <c r="P1293" s="197"/>
      <c r="Q1293" s="183">
        <v>7.6264218944954125</v>
      </c>
      <c r="R1293" s="197"/>
      <c r="S1293" s="197"/>
      <c r="T1293" s="189">
        <v>9.8099999999999987</v>
      </c>
      <c r="U1293" s="197"/>
      <c r="V1293" s="197"/>
      <c r="W1293" s="183">
        <v>7.6560227660550462</v>
      </c>
      <c r="X1293" s="197"/>
      <c r="Y1293" s="197"/>
      <c r="Z1293" s="189">
        <v>9.5249999999999986</v>
      </c>
      <c r="AA1293" s="197"/>
      <c r="AB1293" s="197"/>
      <c r="AC1293" s="197"/>
      <c r="AD1293" s="197"/>
      <c r="AE1293" s="197"/>
      <c r="AF1293" s="199">
        <v>2.8928438519005759</v>
      </c>
      <c r="AG1293" s="199">
        <v>1499</v>
      </c>
      <c r="AH1293" s="199">
        <v>0.40531907028116149</v>
      </c>
      <c r="AI1293" s="199">
        <v>232</v>
      </c>
      <c r="AJ1293" s="199">
        <v>2.090686274509804</v>
      </c>
      <c r="AK1293" s="199"/>
      <c r="AL1293" s="199"/>
      <c r="AM1293" s="199"/>
      <c r="AN1293" s="199"/>
      <c r="AO1293" s="190">
        <v>0</v>
      </c>
      <c r="AP1293" s="196">
        <v>0</v>
      </c>
      <c r="AQ1293" s="196">
        <v>0</v>
      </c>
      <c r="AR1293" s="205">
        <v>440</v>
      </c>
      <c r="AS1293" s="58">
        <v>0</v>
      </c>
      <c r="AT1293" s="183">
        <v>15749.662</v>
      </c>
      <c r="AU1293" s="183">
        <v>0</v>
      </c>
      <c r="AV1293" s="199">
        <v>0</v>
      </c>
      <c r="AW1293" s="227">
        <v>440</v>
      </c>
      <c r="AX1293" s="58">
        <v>0</v>
      </c>
      <c r="AY1293" s="200">
        <v>50.75</v>
      </c>
      <c r="AZ1293" s="184">
        <v>133545</v>
      </c>
      <c r="BA1293" s="58">
        <v>0.65517241379300006</v>
      </c>
      <c r="BB1293" s="58">
        <v>6.766917293234151</v>
      </c>
      <c r="BC1293" s="198" t="s">
        <v>118</v>
      </c>
      <c r="BD1293" s="178" t="s">
        <v>102</v>
      </c>
      <c r="BE1293" s="176" t="s">
        <v>103</v>
      </c>
      <c r="BF1293" s="176" t="s">
        <v>104</v>
      </c>
      <c r="BG1293" s="176" t="s">
        <v>105</v>
      </c>
      <c r="BH1293" s="209" t="s">
        <v>160</v>
      </c>
      <c r="BI1293" s="193" t="s">
        <v>129</v>
      </c>
      <c r="BJ1293" s="210">
        <v>214</v>
      </c>
      <c r="BK1293" s="210" t="s">
        <v>130</v>
      </c>
      <c r="BL1293" s="181" t="s">
        <v>108</v>
      </c>
      <c r="BM1293" s="112" t="s">
        <v>135</v>
      </c>
      <c r="BN1293" s="79" t="s">
        <v>69</v>
      </c>
      <c r="BO1293" s="178" t="s">
        <v>234</v>
      </c>
      <c r="BP1293" s="176" t="s">
        <v>123</v>
      </c>
      <c r="BQ1293" s="188" t="s">
        <v>124</v>
      </c>
    </row>
    <row r="1294" spans="1:69" ht="15.75">
      <c r="A1294" s="179" t="s">
        <v>100</v>
      </c>
      <c r="B1294" s="195" t="s">
        <v>31</v>
      </c>
      <c r="C1294" s="180" t="s">
        <v>29</v>
      </c>
      <c r="D1294" s="192" t="s">
        <v>49</v>
      </c>
      <c r="E1294" s="194" t="s">
        <v>527</v>
      </c>
      <c r="F1294" s="196">
        <v>30</v>
      </c>
      <c r="G1294" s="196">
        <v>0</v>
      </c>
      <c r="H1294" s="197"/>
      <c r="I1294" s="197"/>
      <c r="J1294" s="197"/>
      <c r="K1294" s="197"/>
      <c r="L1294" s="196">
        <v>0</v>
      </c>
      <c r="M1294" s="198"/>
      <c r="N1294" s="188">
        <v>0</v>
      </c>
      <c r="O1294" s="197"/>
      <c r="P1294" s="197"/>
      <c r="Q1294" s="183">
        <v>5.7188331666666672</v>
      </c>
      <c r="R1294" s="197"/>
      <c r="S1294" s="197"/>
      <c r="T1294" s="189">
        <v>7.25</v>
      </c>
      <c r="U1294" s="197"/>
      <c r="V1294" s="197"/>
      <c r="W1294" s="183">
        <v>5.6127331999999992</v>
      </c>
      <c r="X1294" s="197"/>
      <c r="Y1294" s="197"/>
      <c r="Z1294" s="189">
        <v>6.875</v>
      </c>
      <c r="AA1294" s="197"/>
      <c r="AB1294" s="197"/>
      <c r="AC1294" s="197"/>
      <c r="AD1294" s="197"/>
      <c r="AE1294" s="197"/>
      <c r="AF1294" s="199">
        <v>3.5554761988776069</v>
      </c>
      <c r="AG1294" s="199">
        <v>210</v>
      </c>
      <c r="AH1294" s="199">
        <v>0.41875190222411346</v>
      </c>
      <c r="AI1294" s="199">
        <v>5</v>
      </c>
      <c r="AJ1294" s="199">
        <v>2.6833333333333331</v>
      </c>
      <c r="AK1294" s="199"/>
      <c r="AL1294" s="199">
        <v>29</v>
      </c>
      <c r="AM1294" s="199">
        <v>3.5812315365363805</v>
      </c>
      <c r="AN1294" s="199">
        <v>3.6337719298245612</v>
      </c>
      <c r="AO1294" s="190">
        <v>0</v>
      </c>
      <c r="AP1294" s="196">
        <v>0</v>
      </c>
      <c r="AQ1294" s="196">
        <v>0</v>
      </c>
      <c r="AR1294" s="205">
        <v>60</v>
      </c>
      <c r="AS1294" s="58">
        <v>0</v>
      </c>
      <c r="AT1294" s="183">
        <v>2152.2739999999999</v>
      </c>
      <c r="AU1294" s="183">
        <v>0</v>
      </c>
      <c r="AV1294" s="199">
        <v>0</v>
      </c>
      <c r="AW1294" s="227">
        <v>60</v>
      </c>
      <c r="AX1294" s="58">
        <v>0</v>
      </c>
      <c r="AY1294" s="200">
        <v>6.25</v>
      </c>
      <c r="AZ1294" s="184">
        <v>16670</v>
      </c>
      <c r="BA1294" s="58">
        <v>0.84</v>
      </c>
      <c r="BB1294" s="58">
        <v>5.7142857142857144</v>
      </c>
      <c r="BC1294" s="198" t="s">
        <v>118</v>
      </c>
      <c r="BD1294" s="178" t="s">
        <v>102</v>
      </c>
      <c r="BE1294" s="176" t="s">
        <v>103</v>
      </c>
      <c r="BF1294" s="176" t="s">
        <v>104</v>
      </c>
      <c r="BG1294" s="176" t="s">
        <v>105</v>
      </c>
      <c r="BH1294" s="209" t="s">
        <v>160</v>
      </c>
      <c r="BI1294" s="193" t="s">
        <v>120</v>
      </c>
      <c r="BJ1294" s="210">
        <v>214</v>
      </c>
      <c r="BK1294" s="210" t="s">
        <v>121</v>
      </c>
      <c r="BL1294" s="181" t="s">
        <v>108</v>
      </c>
      <c r="BM1294" s="112" t="s">
        <v>135</v>
      </c>
      <c r="BN1294" s="79" t="s">
        <v>69</v>
      </c>
      <c r="BO1294" s="178" t="s">
        <v>176</v>
      </c>
      <c r="BP1294" s="176" t="s">
        <v>123</v>
      </c>
      <c r="BQ1294" s="188" t="s">
        <v>124</v>
      </c>
    </row>
    <row r="1295" spans="1:69" ht="15.75">
      <c r="A1295" s="179" t="s">
        <v>100</v>
      </c>
      <c r="B1295" s="195" t="s">
        <v>31</v>
      </c>
      <c r="C1295" s="180" t="s">
        <v>29</v>
      </c>
      <c r="D1295" s="192" t="s">
        <v>49</v>
      </c>
      <c r="E1295" s="194" t="s">
        <v>527</v>
      </c>
      <c r="F1295" s="196">
        <v>48</v>
      </c>
      <c r="G1295" s="196">
        <v>2</v>
      </c>
      <c r="H1295" s="197"/>
      <c r="I1295" s="197"/>
      <c r="J1295" s="197"/>
      <c r="K1295" s="197"/>
      <c r="L1295" s="196">
        <v>0</v>
      </c>
      <c r="M1295" s="198"/>
      <c r="N1295" s="188">
        <v>0</v>
      </c>
      <c r="O1295" s="197"/>
      <c r="P1295" s="197"/>
      <c r="Q1295" s="183">
        <v>7.118782543478261</v>
      </c>
      <c r="R1295" s="197"/>
      <c r="S1295" s="197"/>
      <c r="T1295" s="189">
        <v>12.849999999999998</v>
      </c>
      <c r="U1295" s="197"/>
      <c r="V1295" s="197"/>
      <c r="W1295" s="183">
        <v>7.3650651086956529</v>
      </c>
      <c r="X1295" s="197"/>
      <c r="Y1295" s="197"/>
      <c r="Z1295" s="189">
        <v>12.849999999999998</v>
      </c>
      <c r="AA1295" s="197"/>
      <c r="AB1295" s="197"/>
      <c r="AC1295" s="197"/>
      <c r="AD1295" s="197"/>
      <c r="AE1295" s="197"/>
      <c r="AF1295" s="199">
        <v>3.4577639773025277</v>
      </c>
      <c r="AG1295" s="199">
        <v>322</v>
      </c>
      <c r="AH1295" s="199">
        <v>0.46548402113125542</v>
      </c>
      <c r="AI1295" s="199">
        <v>14</v>
      </c>
      <c r="AJ1295" s="199">
        <v>2.5276315789473682</v>
      </c>
      <c r="AK1295" s="199"/>
      <c r="AL1295" s="199">
        <v>46</v>
      </c>
      <c r="AM1295" s="199">
        <v>3.4577639773025277</v>
      </c>
      <c r="AN1295" s="199">
        <v>3.5230263157894739</v>
      </c>
      <c r="AO1295" s="190">
        <v>0</v>
      </c>
      <c r="AP1295" s="196">
        <v>0</v>
      </c>
      <c r="AQ1295" s="196">
        <v>0</v>
      </c>
      <c r="AR1295" s="205">
        <v>92</v>
      </c>
      <c r="AS1295" s="58">
        <v>0</v>
      </c>
      <c r="AT1295" s="183">
        <v>3304.056</v>
      </c>
      <c r="AU1295" s="183">
        <v>0</v>
      </c>
      <c r="AV1295" s="199">
        <v>0</v>
      </c>
      <c r="AW1295" s="227">
        <v>92</v>
      </c>
      <c r="AX1295" s="58">
        <v>0</v>
      </c>
      <c r="AY1295" s="200">
        <v>6.25</v>
      </c>
      <c r="AZ1295" s="184">
        <v>16670</v>
      </c>
      <c r="BA1295" s="58">
        <v>0.84</v>
      </c>
      <c r="BB1295" s="58">
        <v>9.1428571428571423</v>
      </c>
      <c r="BC1295" s="198" t="s">
        <v>118</v>
      </c>
      <c r="BD1295" s="178" t="s">
        <v>102</v>
      </c>
      <c r="BE1295" s="176" t="s">
        <v>103</v>
      </c>
      <c r="BF1295" s="176" t="s">
        <v>104</v>
      </c>
      <c r="BG1295" s="176" t="s">
        <v>105</v>
      </c>
      <c r="BH1295" s="209" t="s">
        <v>160</v>
      </c>
      <c r="BI1295" s="193" t="s">
        <v>125</v>
      </c>
      <c r="BJ1295" s="210">
        <v>214</v>
      </c>
      <c r="BK1295" s="210" t="s">
        <v>126</v>
      </c>
      <c r="BL1295" s="181" t="s">
        <v>108</v>
      </c>
      <c r="BM1295" s="112" t="s">
        <v>135</v>
      </c>
      <c r="BN1295" s="79" t="s">
        <v>69</v>
      </c>
      <c r="BO1295" s="178" t="s">
        <v>176</v>
      </c>
      <c r="BP1295" s="176" t="s">
        <v>123</v>
      </c>
      <c r="BQ1295" s="188" t="s">
        <v>124</v>
      </c>
    </row>
    <row r="1296" spans="1:69" ht="15.75">
      <c r="A1296" s="179" t="s">
        <v>100</v>
      </c>
      <c r="B1296" s="195" t="s">
        <v>31</v>
      </c>
      <c r="C1296" s="180" t="s">
        <v>29</v>
      </c>
      <c r="D1296" s="192" t="s">
        <v>49</v>
      </c>
      <c r="E1296" s="194" t="s">
        <v>527</v>
      </c>
      <c r="F1296" s="196">
        <v>49</v>
      </c>
      <c r="G1296" s="196">
        <v>0</v>
      </c>
      <c r="H1296" s="197"/>
      <c r="I1296" s="197"/>
      <c r="J1296" s="197"/>
      <c r="K1296" s="197"/>
      <c r="L1296" s="196">
        <v>0</v>
      </c>
      <c r="M1296" s="198"/>
      <c r="N1296" s="188">
        <v>0</v>
      </c>
      <c r="O1296" s="197"/>
      <c r="P1296" s="197"/>
      <c r="Q1296" s="183">
        <v>6.6051836326530609</v>
      </c>
      <c r="R1296" s="197"/>
      <c r="S1296" s="197"/>
      <c r="T1296" s="189">
        <v>7.9437499999999996</v>
      </c>
      <c r="U1296" s="197"/>
      <c r="V1296" s="197"/>
      <c r="W1296" s="183">
        <v>6.6479794693877547</v>
      </c>
      <c r="X1296" s="197"/>
      <c r="Y1296" s="197"/>
      <c r="Z1296" s="189">
        <v>7.9249999999999998</v>
      </c>
      <c r="AA1296" s="197"/>
      <c r="AB1296" s="197"/>
      <c r="AC1296" s="197"/>
      <c r="AD1296" s="197"/>
      <c r="AE1296" s="197"/>
      <c r="AF1296" s="199">
        <v>3.5418950604280304</v>
      </c>
      <c r="AG1296" s="199">
        <v>343</v>
      </c>
      <c r="AH1296" s="199">
        <v>0.46962897956377786</v>
      </c>
      <c r="AI1296" s="199">
        <v>10</v>
      </c>
      <c r="AJ1296" s="199">
        <v>2.5871951219512197</v>
      </c>
      <c r="AK1296" s="199"/>
      <c r="AL1296" s="199">
        <v>49</v>
      </c>
      <c r="AM1296" s="199">
        <v>3.5418950604280304</v>
      </c>
      <c r="AN1296" s="199">
        <v>3.6172680412371134</v>
      </c>
      <c r="AO1296" s="190">
        <v>0</v>
      </c>
      <c r="AP1296" s="196">
        <v>0</v>
      </c>
      <c r="AQ1296" s="196">
        <v>0</v>
      </c>
      <c r="AR1296" s="205">
        <v>98</v>
      </c>
      <c r="AS1296" s="58">
        <v>0</v>
      </c>
      <c r="AT1296" s="183">
        <v>3512.7040000000002</v>
      </c>
      <c r="AU1296" s="183">
        <v>0</v>
      </c>
      <c r="AV1296" s="199">
        <v>0</v>
      </c>
      <c r="AW1296" s="227">
        <v>98</v>
      </c>
      <c r="AX1296" s="58">
        <v>0</v>
      </c>
      <c r="AY1296" s="200">
        <v>6.25</v>
      </c>
      <c r="AZ1296" s="184">
        <v>16670</v>
      </c>
      <c r="BA1296" s="58">
        <v>0.84</v>
      </c>
      <c r="BB1296" s="58">
        <v>9.3333333333333339</v>
      </c>
      <c r="BC1296" s="198" t="s">
        <v>118</v>
      </c>
      <c r="BD1296" s="178" t="s">
        <v>102</v>
      </c>
      <c r="BE1296" s="176" t="s">
        <v>103</v>
      </c>
      <c r="BF1296" s="176" t="s">
        <v>104</v>
      </c>
      <c r="BG1296" s="176" t="s">
        <v>105</v>
      </c>
      <c r="BH1296" s="209" t="s">
        <v>160</v>
      </c>
      <c r="BI1296" s="193" t="s">
        <v>127</v>
      </c>
      <c r="BJ1296" s="210">
        <v>214</v>
      </c>
      <c r="BK1296" s="210" t="s">
        <v>128</v>
      </c>
      <c r="BL1296" s="181" t="s">
        <v>108</v>
      </c>
      <c r="BM1296" s="112" t="s">
        <v>135</v>
      </c>
      <c r="BN1296" s="79" t="s">
        <v>69</v>
      </c>
      <c r="BO1296" s="178" t="s">
        <v>176</v>
      </c>
      <c r="BP1296" s="176" t="s">
        <v>123</v>
      </c>
      <c r="BQ1296" s="188" t="s">
        <v>124</v>
      </c>
    </row>
    <row r="1297" spans="1:69" ht="15.75">
      <c r="A1297" s="179" t="s">
        <v>100</v>
      </c>
      <c r="B1297" s="195" t="s">
        <v>31</v>
      </c>
      <c r="C1297" s="180" t="s">
        <v>29</v>
      </c>
      <c r="D1297" s="192" t="s">
        <v>49</v>
      </c>
      <c r="E1297" s="194" t="s">
        <v>527</v>
      </c>
      <c r="F1297" s="196">
        <v>48</v>
      </c>
      <c r="G1297" s="196">
        <v>0</v>
      </c>
      <c r="H1297" s="197"/>
      <c r="I1297" s="197"/>
      <c r="J1297" s="197"/>
      <c r="K1297" s="197"/>
      <c r="L1297" s="196">
        <v>0</v>
      </c>
      <c r="M1297" s="198"/>
      <c r="N1297" s="188">
        <v>0</v>
      </c>
      <c r="O1297" s="197"/>
      <c r="P1297" s="197"/>
      <c r="Q1297" s="183">
        <v>8.1744790416666664</v>
      </c>
      <c r="R1297" s="197"/>
      <c r="S1297" s="197"/>
      <c r="T1297" s="189">
        <v>14.299999999999997</v>
      </c>
      <c r="U1297" s="197"/>
      <c r="V1297" s="197"/>
      <c r="W1297" s="183">
        <v>8.2091040208333332</v>
      </c>
      <c r="X1297" s="197"/>
      <c r="Y1297" s="197"/>
      <c r="Z1297" s="189">
        <v>14.299999999999997</v>
      </c>
      <c r="AA1297" s="197"/>
      <c r="AB1297" s="197"/>
      <c r="AC1297" s="197"/>
      <c r="AD1297" s="197"/>
      <c r="AE1297" s="197"/>
      <c r="AF1297" s="199">
        <v>2.7250931759058319</v>
      </c>
      <c r="AG1297" s="199">
        <v>322</v>
      </c>
      <c r="AH1297" s="199">
        <v>0.38373792807248619</v>
      </c>
      <c r="AI1297" s="199">
        <v>77</v>
      </c>
      <c r="AJ1297" s="199">
        <v>2.0315789473684212</v>
      </c>
      <c r="AK1297" s="199"/>
      <c r="AL1297" s="199"/>
      <c r="AM1297" s="199"/>
      <c r="AN1297" s="199"/>
      <c r="AO1297" s="190">
        <v>0</v>
      </c>
      <c r="AP1297" s="196">
        <v>0</v>
      </c>
      <c r="AQ1297" s="196">
        <v>0</v>
      </c>
      <c r="AR1297" s="205">
        <v>96</v>
      </c>
      <c r="AS1297" s="58">
        <v>0</v>
      </c>
      <c r="AT1297" s="183">
        <v>3455.1170000000002</v>
      </c>
      <c r="AU1297" s="183">
        <v>0</v>
      </c>
      <c r="AV1297" s="199">
        <v>0</v>
      </c>
      <c r="AW1297" s="227">
        <v>96</v>
      </c>
      <c r="AX1297" s="58">
        <v>0</v>
      </c>
      <c r="AY1297" s="200">
        <v>6.25</v>
      </c>
      <c r="AZ1297" s="184">
        <v>16670</v>
      </c>
      <c r="BA1297" s="58">
        <v>0.84</v>
      </c>
      <c r="BB1297" s="58">
        <v>9.1428571428571423</v>
      </c>
      <c r="BC1297" s="198" t="s">
        <v>118</v>
      </c>
      <c r="BD1297" s="178" t="s">
        <v>102</v>
      </c>
      <c r="BE1297" s="176" t="s">
        <v>103</v>
      </c>
      <c r="BF1297" s="176" t="s">
        <v>104</v>
      </c>
      <c r="BG1297" s="176" t="s">
        <v>105</v>
      </c>
      <c r="BH1297" s="209" t="s">
        <v>160</v>
      </c>
      <c r="BI1297" s="193" t="s">
        <v>129</v>
      </c>
      <c r="BJ1297" s="210">
        <v>214</v>
      </c>
      <c r="BK1297" s="210" t="s">
        <v>130</v>
      </c>
      <c r="BL1297" s="181" t="s">
        <v>108</v>
      </c>
      <c r="BM1297" s="112" t="s">
        <v>135</v>
      </c>
      <c r="BN1297" s="79" t="s">
        <v>69</v>
      </c>
      <c r="BO1297" s="178" t="s">
        <v>176</v>
      </c>
      <c r="BP1297" s="176" t="s">
        <v>123</v>
      </c>
      <c r="BQ1297" s="188" t="s">
        <v>124</v>
      </c>
    </row>
    <row r="1298" spans="1:69" ht="15.75">
      <c r="A1298" s="179" t="s">
        <v>100</v>
      </c>
      <c r="B1298" s="195" t="s">
        <v>31</v>
      </c>
      <c r="C1298" s="180" t="s">
        <v>29</v>
      </c>
      <c r="D1298" s="192" t="s">
        <v>49</v>
      </c>
      <c r="E1298" s="194" t="s">
        <v>528</v>
      </c>
      <c r="F1298" s="196">
        <v>167</v>
      </c>
      <c r="G1298" s="196">
        <v>0</v>
      </c>
      <c r="H1298" s="197"/>
      <c r="I1298" s="197"/>
      <c r="J1298" s="197"/>
      <c r="K1298" s="197"/>
      <c r="L1298" s="196">
        <v>0</v>
      </c>
      <c r="M1298" s="198"/>
      <c r="N1298" s="188">
        <v>0</v>
      </c>
      <c r="O1298" s="197"/>
      <c r="P1298" s="197"/>
      <c r="Q1298" s="183">
        <v>6.6104010598802398</v>
      </c>
      <c r="R1298" s="197"/>
      <c r="S1298" s="197"/>
      <c r="T1298" s="189">
        <v>11.608333333333334</v>
      </c>
      <c r="U1298" s="197"/>
      <c r="V1298" s="197"/>
      <c r="W1298" s="183">
        <v>6.6501854970059879</v>
      </c>
      <c r="X1298" s="197"/>
      <c r="Y1298" s="197"/>
      <c r="Z1298" s="189">
        <v>11.165000000000001</v>
      </c>
      <c r="AA1298" s="197"/>
      <c r="AB1298" s="197"/>
      <c r="AC1298" s="197"/>
      <c r="AD1298" s="197"/>
      <c r="AE1298" s="197"/>
      <c r="AF1298" s="199">
        <v>3.5115748782371292</v>
      </c>
      <c r="AG1298" s="199">
        <v>1162</v>
      </c>
      <c r="AH1298" s="199">
        <v>0.45465075010269623</v>
      </c>
      <c r="AI1298" s="199">
        <v>31</v>
      </c>
      <c r="AJ1298" s="199">
        <v>2.588586956521739</v>
      </c>
      <c r="AK1298" s="199"/>
      <c r="AL1298" s="199">
        <v>159</v>
      </c>
      <c r="AM1298" s="199">
        <v>3.5480682917360995</v>
      </c>
      <c r="AN1298" s="199">
        <v>3.6154761904761905</v>
      </c>
      <c r="AO1298" s="190">
        <v>0</v>
      </c>
      <c r="AP1298" s="196">
        <v>0</v>
      </c>
      <c r="AQ1298" s="196">
        <v>0</v>
      </c>
      <c r="AR1298" s="205">
        <v>334</v>
      </c>
      <c r="AS1298" s="58">
        <v>0</v>
      </c>
      <c r="AT1298" s="183">
        <v>11655.018</v>
      </c>
      <c r="AU1298" s="183">
        <v>355.15499999999997</v>
      </c>
      <c r="AV1298" s="199">
        <v>0</v>
      </c>
      <c r="AW1298" s="227">
        <v>334</v>
      </c>
      <c r="AX1298" s="58">
        <v>0</v>
      </c>
      <c r="AY1298" s="200">
        <v>29</v>
      </c>
      <c r="AZ1298" s="184">
        <v>102170</v>
      </c>
      <c r="BA1298" s="58">
        <v>0.71551724137899997</v>
      </c>
      <c r="BB1298" s="58">
        <v>8.0481927710878285</v>
      </c>
      <c r="BC1298" s="198" t="s">
        <v>118</v>
      </c>
      <c r="BD1298" s="178" t="s">
        <v>102</v>
      </c>
      <c r="BE1298" s="176" t="s">
        <v>103</v>
      </c>
      <c r="BF1298" s="176" t="s">
        <v>104</v>
      </c>
      <c r="BG1298" s="176" t="s">
        <v>105</v>
      </c>
      <c r="BH1298" s="209" t="s">
        <v>157</v>
      </c>
      <c r="BI1298" s="193" t="s">
        <v>120</v>
      </c>
      <c r="BJ1298" s="210">
        <v>214</v>
      </c>
      <c r="BK1298" s="210" t="s">
        <v>121</v>
      </c>
      <c r="BL1298" s="181" t="s">
        <v>108</v>
      </c>
      <c r="BM1298" s="112" t="s">
        <v>135</v>
      </c>
      <c r="BN1298" s="79" t="s">
        <v>69</v>
      </c>
      <c r="BO1298" s="178" t="s">
        <v>174</v>
      </c>
      <c r="BP1298" s="176" t="s">
        <v>175</v>
      </c>
      <c r="BQ1298" s="188" t="s">
        <v>145</v>
      </c>
    </row>
    <row r="1299" spans="1:69" ht="15.75">
      <c r="A1299" s="179" t="s">
        <v>100</v>
      </c>
      <c r="B1299" s="195" t="s">
        <v>31</v>
      </c>
      <c r="C1299" s="180" t="s">
        <v>29</v>
      </c>
      <c r="D1299" s="192" t="s">
        <v>49</v>
      </c>
      <c r="E1299" s="194" t="s">
        <v>528</v>
      </c>
      <c r="F1299" s="196">
        <v>146</v>
      </c>
      <c r="G1299" s="196">
        <v>3</v>
      </c>
      <c r="H1299" s="197"/>
      <c r="I1299" s="197"/>
      <c r="J1299" s="197"/>
      <c r="K1299" s="197"/>
      <c r="L1299" s="196">
        <v>0</v>
      </c>
      <c r="M1299" s="198"/>
      <c r="N1299" s="188">
        <v>0</v>
      </c>
      <c r="O1299" s="197"/>
      <c r="P1299" s="197"/>
      <c r="Q1299" s="183">
        <v>8.1395593496503498</v>
      </c>
      <c r="R1299" s="197"/>
      <c r="S1299" s="197"/>
      <c r="T1299" s="189">
        <v>14.820833333333333</v>
      </c>
      <c r="U1299" s="197"/>
      <c r="V1299" s="197"/>
      <c r="W1299" s="183">
        <v>8.0868390769230771</v>
      </c>
      <c r="X1299" s="197"/>
      <c r="Y1299" s="197"/>
      <c r="Z1299" s="189">
        <v>14.820833333333333</v>
      </c>
      <c r="AA1299" s="197"/>
      <c r="AB1299" s="197"/>
      <c r="AC1299" s="197"/>
      <c r="AD1299" s="197"/>
      <c r="AE1299" s="197"/>
      <c r="AF1299" s="199">
        <v>3.3722077980860852</v>
      </c>
      <c r="AG1299" s="199">
        <v>1001</v>
      </c>
      <c r="AH1299" s="199">
        <v>0.50687580029340218</v>
      </c>
      <c r="AI1299" s="199">
        <v>62</v>
      </c>
      <c r="AJ1299" s="199">
        <v>2.3893518518518517</v>
      </c>
      <c r="AK1299" s="199"/>
      <c r="AL1299" s="199">
        <v>143</v>
      </c>
      <c r="AM1299" s="199">
        <v>3.3722077980860852</v>
      </c>
      <c r="AN1299" s="199">
        <v>3.5089285714285716</v>
      </c>
      <c r="AO1299" s="190">
        <v>0</v>
      </c>
      <c r="AP1299" s="196">
        <v>0</v>
      </c>
      <c r="AQ1299" s="196">
        <v>0</v>
      </c>
      <c r="AR1299" s="205">
        <v>286</v>
      </c>
      <c r="AS1299" s="58">
        <v>0</v>
      </c>
      <c r="AT1299" s="183">
        <v>10242.226000000001</v>
      </c>
      <c r="AU1299" s="183">
        <v>0</v>
      </c>
      <c r="AV1299" s="199">
        <v>0</v>
      </c>
      <c r="AW1299" s="227">
        <v>286</v>
      </c>
      <c r="AX1299" s="58">
        <v>0</v>
      </c>
      <c r="AY1299" s="200">
        <v>29</v>
      </c>
      <c r="AZ1299" s="184">
        <v>102170</v>
      </c>
      <c r="BA1299" s="58">
        <v>0.71551724137899997</v>
      </c>
      <c r="BB1299" s="58">
        <v>7.0361445783163052</v>
      </c>
      <c r="BC1299" s="198" t="s">
        <v>118</v>
      </c>
      <c r="BD1299" s="178" t="s">
        <v>102</v>
      </c>
      <c r="BE1299" s="176" t="s">
        <v>103</v>
      </c>
      <c r="BF1299" s="176" t="s">
        <v>104</v>
      </c>
      <c r="BG1299" s="176" t="s">
        <v>105</v>
      </c>
      <c r="BH1299" s="209" t="s">
        <v>157</v>
      </c>
      <c r="BI1299" s="193" t="s">
        <v>125</v>
      </c>
      <c r="BJ1299" s="210">
        <v>214</v>
      </c>
      <c r="BK1299" s="210" t="s">
        <v>126</v>
      </c>
      <c r="BL1299" s="181" t="s">
        <v>108</v>
      </c>
      <c r="BM1299" s="112" t="s">
        <v>135</v>
      </c>
      <c r="BN1299" s="79" t="s">
        <v>69</v>
      </c>
      <c r="BO1299" s="178" t="s">
        <v>174</v>
      </c>
      <c r="BP1299" s="176" t="s">
        <v>175</v>
      </c>
      <c r="BQ1299" s="188" t="s">
        <v>145</v>
      </c>
    </row>
    <row r="1300" spans="1:69" ht="15.75">
      <c r="A1300" s="179" t="s">
        <v>100</v>
      </c>
      <c r="B1300" s="195" t="s">
        <v>31</v>
      </c>
      <c r="C1300" s="180" t="s">
        <v>29</v>
      </c>
      <c r="D1300" s="192" t="s">
        <v>49</v>
      </c>
      <c r="E1300" s="194" t="s">
        <v>528</v>
      </c>
      <c r="F1300" s="196">
        <v>164</v>
      </c>
      <c r="G1300" s="196">
        <v>1</v>
      </c>
      <c r="H1300" s="197"/>
      <c r="I1300" s="197"/>
      <c r="J1300" s="197"/>
      <c r="K1300" s="197"/>
      <c r="L1300" s="196">
        <v>0</v>
      </c>
      <c r="M1300" s="198"/>
      <c r="N1300" s="188">
        <v>1</v>
      </c>
      <c r="O1300" s="197"/>
      <c r="P1300" s="197"/>
      <c r="Q1300" s="183">
        <v>6.1821470184049083</v>
      </c>
      <c r="R1300" s="197"/>
      <c r="S1300" s="197"/>
      <c r="T1300" s="189">
        <v>7.9178571428571427</v>
      </c>
      <c r="U1300" s="197"/>
      <c r="V1300" s="197"/>
      <c r="W1300" s="183">
        <v>5.5155764846625761</v>
      </c>
      <c r="X1300" s="197"/>
      <c r="Y1300" s="197"/>
      <c r="Z1300" s="189">
        <v>7.4041666666666659</v>
      </c>
      <c r="AA1300" s="197"/>
      <c r="AB1300" s="197"/>
      <c r="AC1300" s="197"/>
      <c r="AD1300" s="197"/>
      <c r="AE1300" s="197"/>
      <c r="AF1300" s="199">
        <v>3.5880070710308343</v>
      </c>
      <c r="AG1300" s="199">
        <v>1134</v>
      </c>
      <c r="AH1300" s="199">
        <v>0.47697496000779499</v>
      </c>
      <c r="AI1300" s="199">
        <v>47</v>
      </c>
      <c r="AJ1300" s="199">
        <v>2.5423684210526316</v>
      </c>
      <c r="AK1300" s="199"/>
      <c r="AL1300" s="199">
        <v>159</v>
      </c>
      <c r="AM1300" s="199">
        <v>3.5925606636988192</v>
      </c>
      <c r="AN1300" s="199">
        <v>3.6581779053084649</v>
      </c>
      <c r="AO1300" s="190">
        <v>0</v>
      </c>
      <c r="AP1300" s="196">
        <v>0</v>
      </c>
      <c r="AQ1300" s="196">
        <v>0</v>
      </c>
      <c r="AR1300" s="205">
        <v>326</v>
      </c>
      <c r="AS1300" s="58">
        <v>0</v>
      </c>
      <c r="AT1300" s="183">
        <v>11701.074000000001</v>
      </c>
      <c r="AU1300" s="183">
        <v>35.058</v>
      </c>
      <c r="AV1300" s="199">
        <v>0</v>
      </c>
      <c r="AW1300" s="227">
        <v>326</v>
      </c>
      <c r="AX1300" s="58">
        <v>0</v>
      </c>
      <c r="AY1300" s="200">
        <v>29</v>
      </c>
      <c r="AZ1300" s="184">
        <v>102170</v>
      </c>
      <c r="BA1300" s="58">
        <v>0.71551724137899997</v>
      </c>
      <c r="BB1300" s="58">
        <v>7.9036144578347534</v>
      </c>
      <c r="BC1300" s="198" t="s">
        <v>118</v>
      </c>
      <c r="BD1300" s="178" t="s">
        <v>102</v>
      </c>
      <c r="BE1300" s="176" t="s">
        <v>103</v>
      </c>
      <c r="BF1300" s="176" t="s">
        <v>104</v>
      </c>
      <c r="BG1300" s="176" t="s">
        <v>105</v>
      </c>
      <c r="BH1300" s="209" t="s">
        <v>157</v>
      </c>
      <c r="BI1300" s="193" t="s">
        <v>127</v>
      </c>
      <c r="BJ1300" s="210">
        <v>214</v>
      </c>
      <c r="BK1300" s="210" t="s">
        <v>128</v>
      </c>
      <c r="BL1300" s="181" t="s">
        <v>108</v>
      </c>
      <c r="BM1300" s="112" t="s">
        <v>135</v>
      </c>
      <c r="BN1300" s="79" t="s">
        <v>69</v>
      </c>
      <c r="BO1300" s="178" t="s">
        <v>174</v>
      </c>
      <c r="BP1300" s="176" t="s">
        <v>175</v>
      </c>
      <c r="BQ1300" s="188" t="s">
        <v>145</v>
      </c>
    </row>
    <row r="1301" spans="1:69" ht="15.75">
      <c r="A1301" s="179" t="s">
        <v>100</v>
      </c>
      <c r="B1301" s="195" t="s">
        <v>31</v>
      </c>
      <c r="C1301" s="180" t="s">
        <v>29</v>
      </c>
      <c r="D1301" s="192" t="s">
        <v>49</v>
      </c>
      <c r="E1301" s="194" t="s">
        <v>528</v>
      </c>
      <c r="F1301" s="196">
        <v>161</v>
      </c>
      <c r="G1301" s="196">
        <v>6</v>
      </c>
      <c r="H1301" s="197"/>
      <c r="I1301" s="197"/>
      <c r="J1301" s="197"/>
      <c r="K1301" s="197"/>
      <c r="L1301" s="196">
        <v>0</v>
      </c>
      <c r="M1301" s="198"/>
      <c r="N1301" s="188">
        <v>0</v>
      </c>
      <c r="O1301" s="197"/>
      <c r="P1301" s="197"/>
      <c r="Q1301" s="183">
        <v>8.7715869870967733</v>
      </c>
      <c r="R1301" s="197"/>
      <c r="S1301" s="197"/>
      <c r="T1301" s="189">
        <v>11.5625</v>
      </c>
      <c r="U1301" s="197"/>
      <c r="V1301" s="197"/>
      <c r="W1301" s="183">
        <v>8.8295547161290333</v>
      </c>
      <c r="X1301" s="197"/>
      <c r="Y1301" s="197"/>
      <c r="Z1301" s="189">
        <v>11.5625</v>
      </c>
      <c r="AA1301" s="197"/>
      <c r="AB1301" s="197"/>
      <c r="AC1301" s="197"/>
      <c r="AD1301" s="197"/>
      <c r="AE1301" s="197"/>
      <c r="AF1301" s="199">
        <v>2.7946601733758847</v>
      </c>
      <c r="AG1301" s="199">
        <v>922</v>
      </c>
      <c r="AH1301" s="199">
        <v>0.55099847180162109</v>
      </c>
      <c r="AI1301" s="199">
        <v>204</v>
      </c>
      <c r="AJ1301" s="199">
        <v>1.5158088235294118</v>
      </c>
      <c r="AK1301" s="199"/>
      <c r="AL1301" s="199"/>
      <c r="AM1301" s="199"/>
      <c r="AN1301" s="199"/>
      <c r="AO1301" s="190">
        <v>0</v>
      </c>
      <c r="AP1301" s="196">
        <v>0</v>
      </c>
      <c r="AQ1301" s="196">
        <v>0</v>
      </c>
      <c r="AR1301" s="205">
        <v>310</v>
      </c>
      <c r="AS1301" s="58">
        <v>0</v>
      </c>
      <c r="AT1301" s="183">
        <v>11117.694000000001</v>
      </c>
      <c r="AU1301" s="183">
        <v>0</v>
      </c>
      <c r="AV1301" s="199">
        <v>0</v>
      </c>
      <c r="AW1301" s="227">
        <v>310</v>
      </c>
      <c r="AX1301" s="58">
        <v>0</v>
      </c>
      <c r="AY1301" s="200">
        <v>29</v>
      </c>
      <c r="AZ1301" s="184">
        <v>102170</v>
      </c>
      <c r="BA1301" s="58">
        <v>0.71551724137899997</v>
      </c>
      <c r="BB1301" s="58">
        <v>7.7590361445816791</v>
      </c>
      <c r="BC1301" s="198" t="s">
        <v>118</v>
      </c>
      <c r="BD1301" s="178" t="s">
        <v>102</v>
      </c>
      <c r="BE1301" s="176" t="s">
        <v>103</v>
      </c>
      <c r="BF1301" s="176" t="s">
        <v>104</v>
      </c>
      <c r="BG1301" s="176" t="s">
        <v>105</v>
      </c>
      <c r="BH1301" s="209" t="s">
        <v>157</v>
      </c>
      <c r="BI1301" s="193" t="s">
        <v>129</v>
      </c>
      <c r="BJ1301" s="210">
        <v>214</v>
      </c>
      <c r="BK1301" s="210" t="s">
        <v>130</v>
      </c>
      <c r="BL1301" s="181" t="s">
        <v>108</v>
      </c>
      <c r="BM1301" s="112" t="s">
        <v>135</v>
      </c>
      <c r="BN1301" s="79" t="s">
        <v>69</v>
      </c>
      <c r="BO1301" s="178" t="s">
        <v>174</v>
      </c>
      <c r="BP1301" s="176" t="s">
        <v>175</v>
      </c>
      <c r="BQ1301" s="188" t="s">
        <v>145</v>
      </c>
    </row>
    <row r="1302" spans="1:69" ht="15.75">
      <c r="A1302" s="179" t="s">
        <v>100</v>
      </c>
      <c r="B1302" s="195" t="s">
        <v>31</v>
      </c>
      <c r="C1302" s="180" t="s">
        <v>29</v>
      </c>
      <c r="D1302" s="192" t="s">
        <v>49</v>
      </c>
      <c r="E1302" s="194" t="s">
        <v>529</v>
      </c>
      <c r="F1302" s="196">
        <v>194</v>
      </c>
      <c r="G1302" s="196">
        <v>1</v>
      </c>
      <c r="H1302" s="197"/>
      <c r="I1302" s="197"/>
      <c r="J1302" s="197"/>
      <c r="K1302" s="197"/>
      <c r="L1302" s="196">
        <v>0</v>
      </c>
      <c r="M1302" s="198"/>
      <c r="N1302" s="188">
        <v>0</v>
      </c>
      <c r="O1302" s="197"/>
      <c r="P1302" s="197"/>
      <c r="Q1302" s="183">
        <v>5.9389636062176168</v>
      </c>
      <c r="R1302" s="197"/>
      <c r="S1302" s="197"/>
      <c r="T1302" s="189">
        <v>8.1687499999999993</v>
      </c>
      <c r="U1302" s="197"/>
      <c r="V1302" s="197"/>
      <c r="W1302" s="183">
        <v>5.6534558704663205</v>
      </c>
      <c r="X1302" s="197"/>
      <c r="Y1302" s="197"/>
      <c r="Z1302" s="189">
        <v>7.7937499999999993</v>
      </c>
      <c r="AA1302" s="197"/>
      <c r="AB1302" s="197"/>
      <c r="AC1302" s="197"/>
      <c r="AD1302" s="197"/>
      <c r="AE1302" s="197"/>
      <c r="AF1302" s="199">
        <v>3.6494853806548888</v>
      </c>
      <c r="AG1302" s="199">
        <v>1343</v>
      </c>
      <c r="AH1302" s="199">
        <v>0.40664726304334992</v>
      </c>
      <c r="AI1302" s="199">
        <v>28</v>
      </c>
      <c r="AJ1302" s="199">
        <v>2.7435064935064934</v>
      </c>
      <c r="AK1302" s="199"/>
      <c r="AL1302" s="199">
        <v>192</v>
      </c>
      <c r="AM1302" s="199">
        <v>3.6494853806548888</v>
      </c>
      <c r="AN1302" s="199">
        <v>3.6814381270903009</v>
      </c>
      <c r="AO1302" s="190">
        <v>0</v>
      </c>
      <c r="AP1302" s="196">
        <v>0</v>
      </c>
      <c r="AQ1302" s="196">
        <v>0</v>
      </c>
      <c r="AR1302" s="205">
        <v>386</v>
      </c>
      <c r="AS1302" s="58">
        <v>0</v>
      </c>
      <c r="AT1302" s="183">
        <v>13694.419</v>
      </c>
      <c r="AU1302" s="183">
        <v>64.307000000000002</v>
      </c>
      <c r="AV1302" s="199">
        <v>0</v>
      </c>
      <c r="AW1302" s="227">
        <v>386</v>
      </c>
      <c r="AX1302" s="58">
        <v>0</v>
      </c>
      <c r="AY1302" s="200">
        <v>24.75</v>
      </c>
      <c r="AZ1302" s="184">
        <v>215055</v>
      </c>
      <c r="BA1302" s="58">
        <v>0.91919191919099996</v>
      </c>
      <c r="BB1302" s="58">
        <v>8.5274725274810557</v>
      </c>
      <c r="BC1302" s="198" t="s">
        <v>118</v>
      </c>
      <c r="BD1302" s="178" t="s">
        <v>102</v>
      </c>
      <c r="BE1302" s="176" t="s">
        <v>103</v>
      </c>
      <c r="BF1302" s="176" t="s">
        <v>104</v>
      </c>
      <c r="BG1302" s="176" t="s">
        <v>105</v>
      </c>
      <c r="BH1302" s="209" t="s">
        <v>148</v>
      </c>
      <c r="BI1302" s="193" t="s">
        <v>120</v>
      </c>
      <c r="BJ1302" s="210">
        <v>214</v>
      </c>
      <c r="BK1302" s="210" t="s">
        <v>121</v>
      </c>
      <c r="BL1302" s="181" t="s">
        <v>108</v>
      </c>
      <c r="BM1302" s="112" t="s">
        <v>122</v>
      </c>
      <c r="BN1302" s="79" t="s">
        <v>69</v>
      </c>
      <c r="BO1302" s="178" t="s">
        <v>117</v>
      </c>
      <c r="BP1302" s="176" t="s">
        <v>123</v>
      </c>
      <c r="BQ1302" s="188" t="s">
        <v>124</v>
      </c>
    </row>
    <row r="1303" spans="1:69" ht="15.75">
      <c r="A1303" s="179" t="s">
        <v>100</v>
      </c>
      <c r="B1303" s="195" t="s">
        <v>31</v>
      </c>
      <c r="C1303" s="180" t="s">
        <v>29</v>
      </c>
      <c r="D1303" s="192" t="s">
        <v>49</v>
      </c>
      <c r="E1303" s="194" t="s">
        <v>529</v>
      </c>
      <c r="F1303" s="196">
        <v>183</v>
      </c>
      <c r="G1303" s="196">
        <v>3</v>
      </c>
      <c r="H1303" s="197"/>
      <c r="I1303" s="197"/>
      <c r="J1303" s="197"/>
      <c r="K1303" s="197"/>
      <c r="L1303" s="196">
        <v>0</v>
      </c>
      <c r="M1303" s="198"/>
      <c r="N1303" s="188">
        <v>0</v>
      </c>
      <c r="O1303" s="197"/>
      <c r="P1303" s="197"/>
      <c r="Q1303" s="183">
        <v>7.2685332111111114</v>
      </c>
      <c r="R1303" s="197"/>
      <c r="S1303" s="197"/>
      <c r="T1303" s="189">
        <v>13.5</v>
      </c>
      <c r="U1303" s="197"/>
      <c r="V1303" s="197"/>
      <c r="W1303" s="183">
        <v>7.3038832555555562</v>
      </c>
      <c r="X1303" s="197"/>
      <c r="Y1303" s="197"/>
      <c r="Z1303" s="189">
        <v>13.5</v>
      </c>
      <c r="AA1303" s="197"/>
      <c r="AB1303" s="197"/>
      <c r="AC1303" s="197"/>
      <c r="AD1303" s="197"/>
      <c r="AE1303" s="197"/>
      <c r="AF1303" s="199">
        <v>3.3719920695774128</v>
      </c>
      <c r="AG1303" s="199">
        <v>1260</v>
      </c>
      <c r="AH1303" s="199">
        <v>0.50519197502412949</v>
      </c>
      <c r="AI1303" s="199">
        <v>79</v>
      </c>
      <c r="AJ1303" s="199">
        <v>2.3840579710144927</v>
      </c>
      <c r="AK1303" s="199"/>
      <c r="AL1303" s="199">
        <v>179</v>
      </c>
      <c r="AM1303" s="199">
        <v>3.374916207381276</v>
      </c>
      <c r="AN1303" s="199">
        <v>3.4726123595505616</v>
      </c>
      <c r="AO1303" s="190">
        <v>0</v>
      </c>
      <c r="AP1303" s="196">
        <v>0</v>
      </c>
      <c r="AQ1303" s="196">
        <v>0</v>
      </c>
      <c r="AR1303" s="205">
        <v>360</v>
      </c>
      <c r="AS1303" s="58">
        <v>0</v>
      </c>
      <c r="AT1303" s="183">
        <v>12884.665999999999</v>
      </c>
      <c r="AU1303" s="183">
        <v>0</v>
      </c>
      <c r="AV1303" s="199">
        <v>0</v>
      </c>
      <c r="AW1303" s="227">
        <v>358</v>
      </c>
      <c r="AX1303" s="58">
        <v>0</v>
      </c>
      <c r="AY1303" s="200">
        <v>24.75</v>
      </c>
      <c r="AZ1303" s="184">
        <v>215055</v>
      </c>
      <c r="BA1303" s="58">
        <v>0.91919191919099996</v>
      </c>
      <c r="BB1303" s="58">
        <v>8.0439560439640871</v>
      </c>
      <c r="BC1303" s="198" t="s">
        <v>118</v>
      </c>
      <c r="BD1303" s="178" t="s">
        <v>102</v>
      </c>
      <c r="BE1303" s="176" t="s">
        <v>103</v>
      </c>
      <c r="BF1303" s="176" t="s">
        <v>104</v>
      </c>
      <c r="BG1303" s="176" t="s">
        <v>105</v>
      </c>
      <c r="BH1303" s="209" t="s">
        <v>148</v>
      </c>
      <c r="BI1303" s="193" t="s">
        <v>125</v>
      </c>
      <c r="BJ1303" s="210">
        <v>214</v>
      </c>
      <c r="BK1303" s="210" t="s">
        <v>126</v>
      </c>
      <c r="BL1303" s="181" t="s">
        <v>108</v>
      </c>
      <c r="BM1303" s="112" t="s">
        <v>122</v>
      </c>
      <c r="BN1303" s="79" t="s">
        <v>69</v>
      </c>
      <c r="BO1303" s="178" t="s">
        <v>117</v>
      </c>
      <c r="BP1303" s="176" t="s">
        <v>123</v>
      </c>
      <c r="BQ1303" s="188" t="s">
        <v>124</v>
      </c>
    </row>
    <row r="1304" spans="1:69" ht="15.75">
      <c r="A1304" s="179" t="s">
        <v>100</v>
      </c>
      <c r="B1304" s="195" t="s">
        <v>31</v>
      </c>
      <c r="C1304" s="180" t="s">
        <v>29</v>
      </c>
      <c r="D1304" s="192" t="s">
        <v>49</v>
      </c>
      <c r="E1304" s="194" t="s">
        <v>529</v>
      </c>
      <c r="F1304" s="196">
        <v>193</v>
      </c>
      <c r="G1304" s="196">
        <v>1</v>
      </c>
      <c r="H1304" s="197"/>
      <c r="I1304" s="197"/>
      <c r="J1304" s="197"/>
      <c r="K1304" s="197"/>
      <c r="L1304" s="196">
        <v>0</v>
      </c>
      <c r="M1304" s="198"/>
      <c r="N1304" s="188">
        <v>0</v>
      </c>
      <c r="O1304" s="197"/>
      <c r="P1304" s="197"/>
      <c r="Q1304" s="183">
        <v>7.2135415625000006</v>
      </c>
      <c r="R1304" s="197"/>
      <c r="S1304" s="197"/>
      <c r="T1304" s="189">
        <v>9.2399999999999984</v>
      </c>
      <c r="U1304" s="197"/>
      <c r="V1304" s="197"/>
      <c r="W1304" s="183">
        <v>7.3989686249999993</v>
      </c>
      <c r="X1304" s="197"/>
      <c r="Y1304" s="197"/>
      <c r="Z1304" s="189">
        <v>9.2833333333333314</v>
      </c>
      <c r="AA1304" s="197"/>
      <c r="AB1304" s="197"/>
      <c r="AC1304" s="197"/>
      <c r="AD1304" s="197"/>
      <c r="AE1304" s="197"/>
      <c r="AF1304" s="199">
        <v>3.4233928637667788</v>
      </c>
      <c r="AG1304" s="199">
        <v>1344</v>
      </c>
      <c r="AH1304" s="199">
        <v>0.4917862376141886</v>
      </c>
      <c r="AI1304" s="199">
        <v>69</v>
      </c>
      <c r="AJ1304" s="199">
        <v>2.4839285714285713</v>
      </c>
      <c r="AK1304" s="199"/>
      <c r="AL1304" s="199">
        <v>191</v>
      </c>
      <c r="AM1304" s="199">
        <v>3.425138375967764</v>
      </c>
      <c r="AN1304" s="199">
        <v>3.5419096209912535</v>
      </c>
      <c r="AO1304" s="190">
        <v>0</v>
      </c>
      <c r="AP1304" s="196">
        <v>0</v>
      </c>
      <c r="AQ1304" s="196">
        <v>0</v>
      </c>
      <c r="AR1304" s="205">
        <v>384</v>
      </c>
      <c r="AS1304" s="58">
        <v>0</v>
      </c>
      <c r="AT1304" s="183">
        <v>13706.867</v>
      </c>
      <c r="AU1304" s="183">
        <v>44.463000000000001</v>
      </c>
      <c r="AV1304" s="199">
        <v>0</v>
      </c>
      <c r="AW1304" s="227">
        <v>384</v>
      </c>
      <c r="AX1304" s="58">
        <v>0</v>
      </c>
      <c r="AY1304" s="200">
        <v>24.75</v>
      </c>
      <c r="AZ1304" s="184">
        <v>215055</v>
      </c>
      <c r="BA1304" s="58">
        <v>0.91919191919099996</v>
      </c>
      <c r="BB1304" s="58">
        <v>8.4835164835249675</v>
      </c>
      <c r="BC1304" s="198" t="s">
        <v>118</v>
      </c>
      <c r="BD1304" s="178" t="s">
        <v>102</v>
      </c>
      <c r="BE1304" s="176" t="s">
        <v>103</v>
      </c>
      <c r="BF1304" s="176" t="s">
        <v>104</v>
      </c>
      <c r="BG1304" s="176" t="s">
        <v>105</v>
      </c>
      <c r="BH1304" s="209" t="s">
        <v>148</v>
      </c>
      <c r="BI1304" s="193" t="s">
        <v>127</v>
      </c>
      <c r="BJ1304" s="210">
        <v>214</v>
      </c>
      <c r="BK1304" s="210" t="s">
        <v>128</v>
      </c>
      <c r="BL1304" s="181" t="s">
        <v>108</v>
      </c>
      <c r="BM1304" s="112" t="s">
        <v>122</v>
      </c>
      <c r="BN1304" s="79" t="s">
        <v>69</v>
      </c>
      <c r="BO1304" s="178" t="s">
        <v>117</v>
      </c>
      <c r="BP1304" s="176" t="s">
        <v>123</v>
      </c>
      <c r="BQ1304" s="188" t="s">
        <v>124</v>
      </c>
    </row>
    <row r="1305" spans="1:69" ht="15.75">
      <c r="A1305" s="179" t="s">
        <v>100</v>
      </c>
      <c r="B1305" s="195" t="s">
        <v>31</v>
      </c>
      <c r="C1305" s="180" t="s">
        <v>29</v>
      </c>
      <c r="D1305" s="192" t="s">
        <v>49</v>
      </c>
      <c r="E1305" s="194" t="s">
        <v>529</v>
      </c>
      <c r="F1305" s="196">
        <v>168</v>
      </c>
      <c r="G1305" s="196">
        <v>2</v>
      </c>
      <c r="H1305" s="197"/>
      <c r="I1305" s="197"/>
      <c r="J1305" s="197"/>
      <c r="K1305" s="197"/>
      <c r="L1305" s="196">
        <v>0</v>
      </c>
      <c r="M1305" s="198"/>
      <c r="N1305" s="188">
        <v>0</v>
      </c>
      <c r="O1305" s="197"/>
      <c r="P1305" s="197"/>
      <c r="Q1305" s="183">
        <v>7.6163071746987949</v>
      </c>
      <c r="R1305" s="197"/>
      <c r="S1305" s="197"/>
      <c r="T1305" s="189">
        <v>9.2850000000000001</v>
      </c>
      <c r="U1305" s="197"/>
      <c r="V1305" s="197"/>
      <c r="W1305" s="183">
        <v>7.640078277108433</v>
      </c>
      <c r="X1305" s="197"/>
      <c r="Y1305" s="197"/>
      <c r="Z1305" s="189">
        <v>9.5699999999999985</v>
      </c>
      <c r="AA1305" s="197"/>
      <c r="AB1305" s="197"/>
      <c r="AC1305" s="197"/>
      <c r="AD1305" s="197"/>
      <c r="AE1305" s="197"/>
      <c r="AF1305" s="199">
        <v>2.7543292756903046</v>
      </c>
      <c r="AG1305" s="199">
        <v>1148</v>
      </c>
      <c r="AH1305" s="199">
        <v>0.29145609036811276</v>
      </c>
      <c r="AI1305" s="199">
        <v>180</v>
      </c>
      <c r="AJ1305" s="199">
        <v>2.1083333333333334</v>
      </c>
      <c r="AK1305" s="199"/>
      <c r="AL1305" s="199"/>
      <c r="AM1305" s="199"/>
      <c r="AN1305" s="199"/>
      <c r="AO1305" s="190">
        <v>0</v>
      </c>
      <c r="AP1305" s="196">
        <v>0</v>
      </c>
      <c r="AQ1305" s="196">
        <v>0</v>
      </c>
      <c r="AR1305" s="205">
        <v>332</v>
      </c>
      <c r="AS1305" s="58">
        <v>0</v>
      </c>
      <c r="AT1305" s="183">
        <v>11885.424000000001</v>
      </c>
      <c r="AU1305" s="183">
        <v>0</v>
      </c>
      <c r="AV1305" s="199">
        <v>0</v>
      </c>
      <c r="AW1305" s="227">
        <v>332</v>
      </c>
      <c r="AX1305" s="58">
        <v>0</v>
      </c>
      <c r="AY1305" s="200">
        <v>24.75</v>
      </c>
      <c r="AZ1305" s="184">
        <v>215055</v>
      </c>
      <c r="BA1305" s="58">
        <v>0.91919191919099996</v>
      </c>
      <c r="BB1305" s="58">
        <v>7.3846153846227693</v>
      </c>
      <c r="BC1305" s="198" t="s">
        <v>118</v>
      </c>
      <c r="BD1305" s="178" t="s">
        <v>102</v>
      </c>
      <c r="BE1305" s="176" t="s">
        <v>103</v>
      </c>
      <c r="BF1305" s="176" t="s">
        <v>104</v>
      </c>
      <c r="BG1305" s="176" t="s">
        <v>105</v>
      </c>
      <c r="BH1305" s="209" t="s">
        <v>148</v>
      </c>
      <c r="BI1305" s="193" t="s">
        <v>129</v>
      </c>
      <c r="BJ1305" s="210">
        <v>214</v>
      </c>
      <c r="BK1305" s="210" t="s">
        <v>130</v>
      </c>
      <c r="BL1305" s="181" t="s">
        <v>108</v>
      </c>
      <c r="BM1305" s="112" t="s">
        <v>122</v>
      </c>
      <c r="BN1305" s="79" t="s">
        <v>69</v>
      </c>
      <c r="BO1305" s="178" t="s">
        <v>117</v>
      </c>
      <c r="BP1305" s="176" t="s">
        <v>123</v>
      </c>
      <c r="BQ1305" s="188" t="s">
        <v>124</v>
      </c>
    </row>
    <row r="1306" spans="1:69" ht="15.75">
      <c r="A1306" s="179" t="s">
        <v>100</v>
      </c>
      <c r="B1306" s="195" t="s">
        <v>31</v>
      </c>
      <c r="C1306" s="180" t="s">
        <v>29</v>
      </c>
      <c r="D1306" s="192" t="s">
        <v>49</v>
      </c>
      <c r="E1306" s="194" t="s">
        <v>530</v>
      </c>
      <c r="F1306" s="196">
        <v>83</v>
      </c>
      <c r="G1306" s="196">
        <v>0</v>
      </c>
      <c r="H1306" s="197"/>
      <c r="I1306" s="197"/>
      <c r="J1306" s="197"/>
      <c r="K1306" s="197"/>
      <c r="L1306" s="196">
        <v>0</v>
      </c>
      <c r="M1306" s="198"/>
      <c r="N1306" s="188">
        <v>0</v>
      </c>
      <c r="O1306" s="197"/>
      <c r="P1306" s="197"/>
      <c r="Q1306" s="183">
        <v>5.661457710843373</v>
      </c>
      <c r="R1306" s="197"/>
      <c r="S1306" s="197"/>
      <c r="T1306" s="189">
        <v>6.9892857142857139</v>
      </c>
      <c r="U1306" s="197"/>
      <c r="V1306" s="197"/>
      <c r="W1306" s="183">
        <v>5.3768190963855425</v>
      </c>
      <c r="X1306" s="197"/>
      <c r="Y1306" s="197"/>
      <c r="Z1306" s="189">
        <v>6.4937499999999995</v>
      </c>
      <c r="AA1306" s="197"/>
      <c r="AB1306" s="197"/>
      <c r="AC1306" s="197"/>
      <c r="AD1306" s="197"/>
      <c r="AE1306" s="197"/>
      <c r="AF1306" s="199">
        <v>3.6875244007326717</v>
      </c>
      <c r="AG1306" s="199">
        <v>581</v>
      </c>
      <c r="AH1306" s="199">
        <v>0.39584876291391985</v>
      </c>
      <c r="AI1306" s="199">
        <v>8</v>
      </c>
      <c r="AJ1306" s="199">
        <v>2.8508333333333331</v>
      </c>
      <c r="AK1306" s="199"/>
      <c r="AL1306" s="199">
        <v>75</v>
      </c>
      <c r="AM1306" s="199">
        <v>3.7458285917554592</v>
      </c>
      <c r="AN1306" s="199">
        <v>3.734</v>
      </c>
      <c r="AO1306" s="190">
        <v>0</v>
      </c>
      <c r="AP1306" s="196">
        <v>0</v>
      </c>
      <c r="AQ1306" s="196">
        <v>0</v>
      </c>
      <c r="AR1306" s="205">
        <v>166</v>
      </c>
      <c r="AS1306" s="58">
        <v>0</v>
      </c>
      <c r="AT1306" s="183">
        <v>5909.5969999999998</v>
      </c>
      <c r="AU1306" s="183">
        <v>0</v>
      </c>
      <c r="AV1306" s="199">
        <v>0</v>
      </c>
      <c r="AW1306" s="227">
        <v>166</v>
      </c>
      <c r="AX1306" s="58">
        <v>0</v>
      </c>
      <c r="AY1306" s="200">
        <v>12</v>
      </c>
      <c r="AZ1306" s="184">
        <v>35961</v>
      </c>
      <c r="BA1306" s="58">
        <v>0.83333333333300008</v>
      </c>
      <c r="BB1306" s="58">
        <v>8.3000000000033189</v>
      </c>
      <c r="BC1306" s="198" t="s">
        <v>118</v>
      </c>
      <c r="BD1306" s="178" t="s">
        <v>102</v>
      </c>
      <c r="BE1306" s="176" t="s">
        <v>103</v>
      </c>
      <c r="BF1306" s="176" t="s">
        <v>104</v>
      </c>
      <c r="BG1306" s="176" t="s">
        <v>105</v>
      </c>
      <c r="BH1306" s="209" t="s">
        <v>160</v>
      </c>
      <c r="BI1306" s="193" t="s">
        <v>120</v>
      </c>
      <c r="BJ1306" s="210">
        <v>214</v>
      </c>
      <c r="BK1306" s="210" t="s">
        <v>121</v>
      </c>
      <c r="BL1306" s="181" t="s">
        <v>108</v>
      </c>
      <c r="BM1306" s="112" t="s">
        <v>122</v>
      </c>
      <c r="BN1306" s="79" t="s">
        <v>69</v>
      </c>
      <c r="BO1306" s="178" t="s">
        <v>530</v>
      </c>
      <c r="BP1306" s="176" t="s">
        <v>152</v>
      </c>
      <c r="BQ1306" s="188" t="s">
        <v>150</v>
      </c>
    </row>
    <row r="1307" spans="1:69" ht="15.75">
      <c r="A1307" s="179" t="s">
        <v>100</v>
      </c>
      <c r="B1307" s="195" t="s">
        <v>31</v>
      </c>
      <c r="C1307" s="180" t="s">
        <v>29</v>
      </c>
      <c r="D1307" s="192" t="s">
        <v>49</v>
      </c>
      <c r="E1307" s="194" t="s">
        <v>530</v>
      </c>
      <c r="F1307" s="196">
        <v>84</v>
      </c>
      <c r="G1307" s="196">
        <v>14</v>
      </c>
      <c r="H1307" s="197"/>
      <c r="I1307" s="197"/>
      <c r="J1307" s="197"/>
      <c r="K1307" s="197"/>
      <c r="L1307" s="196">
        <v>0</v>
      </c>
      <c r="M1307" s="198"/>
      <c r="N1307" s="188">
        <v>0</v>
      </c>
      <c r="O1307" s="197"/>
      <c r="P1307" s="197"/>
      <c r="Q1307" s="183">
        <v>8.2309570571428576</v>
      </c>
      <c r="R1307" s="197"/>
      <c r="S1307" s="197"/>
      <c r="T1307" s="189">
        <v>13.791666666666666</v>
      </c>
      <c r="U1307" s="197"/>
      <c r="V1307" s="197"/>
      <c r="W1307" s="183">
        <v>8.480899885714285</v>
      </c>
      <c r="X1307" s="197"/>
      <c r="Y1307" s="197"/>
      <c r="Z1307" s="189">
        <v>14.125</v>
      </c>
      <c r="AA1307" s="197"/>
      <c r="AB1307" s="197"/>
      <c r="AC1307" s="197"/>
      <c r="AD1307" s="197"/>
      <c r="AE1307" s="197"/>
      <c r="AF1307" s="199">
        <v>3.4408979629983709</v>
      </c>
      <c r="AG1307" s="199">
        <v>490</v>
      </c>
      <c r="AH1307" s="199">
        <v>0.47928696709610114</v>
      </c>
      <c r="AI1307" s="199">
        <v>24</v>
      </c>
      <c r="AJ1307" s="199">
        <v>2.5035211267605635</v>
      </c>
      <c r="AK1307" s="199"/>
      <c r="AL1307" s="199">
        <v>70</v>
      </c>
      <c r="AM1307" s="199">
        <v>3.4408979629983709</v>
      </c>
      <c r="AN1307" s="199">
        <v>3.546938775510204</v>
      </c>
      <c r="AO1307" s="190">
        <v>0</v>
      </c>
      <c r="AP1307" s="196">
        <v>0</v>
      </c>
      <c r="AQ1307" s="196">
        <v>0</v>
      </c>
      <c r="AR1307" s="205">
        <v>140</v>
      </c>
      <c r="AS1307" s="58">
        <v>0</v>
      </c>
      <c r="AT1307" s="183">
        <v>5002.9560000000001</v>
      </c>
      <c r="AU1307" s="183">
        <v>0</v>
      </c>
      <c r="AV1307" s="199">
        <v>0</v>
      </c>
      <c r="AW1307" s="227">
        <v>140</v>
      </c>
      <c r="AX1307" s="58">
        <v>0</v>
      </c>
      <c r="AY1307" s="200">
        <v>12</v>
      </c>
      <c r="AZ1307" s="184">
        <v>35961</v>
      </c>
      <c r="BA1307" s="58">
        <v>0.83333333333300008</v>
      </c>
      <c r="BB1307" s="58">
        <v>8.4000000000033594</v>
      </c>
      <c r="BC1307" s="198" t="s">
        <v>118</v>
      </c>
      <c r="BD1307" s="178" t="s">
        <v>102</v>
      </c>
      <c r="BE1307" s="176" t="s">
        <v>103</v>
      </c>
      <c r="BF1307" s="176" t="s">
        <v>104</v>
      </c>
      <c r="BG1307" s="176" t="s">
        <v>105</v>
      </c>
      <c r="BH1307" s="209" t="s">
        <v>160</v>
      </c>
      <c r="BI1307" s="193" t="s">
        <v>125</v>
      </c>
      <c r="BJ1307" s="210">
        <v>214</v>
      </c>
      <c r="BK1307" s="210" t="s">
        <v>126</v>
      </c>
      <c r="BL1307" s="181" t="s">
        <v>108</v>
      </c>
      <c r="BM1307" s="112" t="s">
        <v>122</v>
      </c>
      <c r="BN1307" s="79" t="s">
        <v>69</v>
      </c>
      <c r="BO1307" s="178" t="s">
        <v>530</v>
      </c>
      <c r="BP1307" s="176" t="s">
        <v>152</v>
      </c>
      <c r="BQ1307" s="188" t="s">
        <v>150</v>
      </c>
    </row>
    <row r="1308" spans="1:69" ht="15.75">
      <c r="A1308" s="179" t="s">
        <v>100</v>
      </c>
      <c r="B1308" s="195" t="s">
        <v>31</v>
      </c>
      <c r="C1308" s="180" t="s">
        <v>29</v>
      </c>
      <c r="D1308" s="192" t="s">
        <v>49</v>
      </c>
      <c r="E1308" s="194" t="s">
        <v>530</v>
      </c>
      <c r="F1308" s="196">
        <v>90</v>
      </c>
      <c r="G1308" s="196">
        <v>0</v>
      </c>
      <c r="H1308" s="197"/>
      <c r="I1308" s="197"/>
      <c r="J1308" s="197"/>
      <c r="K1308" s="197"/>
      <c r="L1308" s="196">
        <v>0</v>
      </c>
      <c r="M1308" s="198"/>
      <c r="N1308" s="188">
        <v>0</v>
      </c>
      <c r="O1308" s="197"/>
      <c r="P1308" s="197"/>
      <c r="Q1308" s="183">
        <v>5.5493998555555546</v>
      </c>
      <c r="R1308" s="197"/>
      <c r="S1308" s="197"/>
      <c r="T1308" s="189">
        <v>6.875</v>
      </c>
      <c r="U1308" s="197"/>
      <c r="V1308" s="197"/>
      <c r="W1308" s="183">
        <v>4.7790331888888886</v>
      </c>
      <c r="X1308" s="197"/>
      <c r="Y1308" s="197"/>
      <c r="Z1308" s="189">
        <v>5.96875</v>
      </c>
      <c r="AA1308" s="197"/>
      <c r="AB1308" s="197"/>
      <c r="AC1308" s="197"/>
      <c r="AD1308" s="197"/>
      <c r="AE1308" s="197"/>
      <c r="AF1308" s="199">
        <v>3.8354762171942083</v>
      </c>
      <c r="AG1308" s="199">
        <v>630</v>
      </c>
      <c r="AH1308" s="199">
        <v>0.29264609030558725</v>
      </c>
      <c r="AI1308" s="199">
        <v>2</v>
      </c>
      <c r="AJ1308" s="199">
        <v>3.2430555555555554</v>
      </c>
      <c r="AK1308" s="199"/>
      <c r="AL1308" s="199">
        <v>90</v>
      </c>
      <c r="AM1308" s="199">
        <v>3.8354762171942083</v>
      </c>
      <c r="AN1308" s="199">
        <v>3.7754677754677752</v>
      </c>
      <c r="AO1308" s="190">
        <v>0</v>
      </c>
      <c r="AP1308" s="196">
        <v>0</v>
      </c>
      <c r="AQ1308" s="196">
        <v>0</v>
      </c>
      <c r="AR1308" s="205">
        <v>180</v>
      </c>
      <c r="AS1308" s="58">
        <v>0</v>
      </c>
      <c r="AT1308" s="183">
        <v>6407.8280000000004</v>
      </c>
      <c r="AU1308" s="183">
        <v>0</v>
      </c>
      <c r="AV1308" s="199">
        <v>0</v>
      </c>
      <c r="AW1308" s="227">
        <v>180</v>
      </c>
      <c r="AX1308" s="58">
        <v>0</v>
      </c>
      <c r="AY1308" s="200">
        <v>12</v>
      </c>
      <c r="AZ1308" s="184">
        <v>35961</v>
      </c>
      <c r="BA1308" s="58">
        <v>0.83333333333300008</v>
      </c>
      <c r="BB1308" s="58">
        <v>9.0000000000035989</v>
      </c>
      <c r="BC1308" s="198" t="s">
        <v>118</v>
      </c>
      <c r="BD1308" s="178" t="s">
        <v>102</v>
      </c>
      <c r="BE1308" s="176" t="s">
        <v>103</v>
      </c>
      <c r="BF1308" s="176" t="s">
        <v>104</v>
      </c>
      <c r="BG1308" s="176" t="s">
        <v>105</v>
      </c>
      <c r="BH1308" s="209" t="s">
        <v>160</v>
      </c>
      <c r="BI1308" s="193" t="s">
        <v>127</v>
      </c>
      <c r="BJ1308" s="210">
        <v>214</v>
      </c>
      <c r="BK1308" s="210" t="s">
        <v>128</v>
      </c>
      <c r="BL1308" s="181" t="s">
        <v>108</v>
      </c>
      <c r="BM1308" s="112" t="s">
        <v>122</v>
      </c>
      <c r="BN1308" s="79" t="s">
        <v>69</v>
      </c>
      <c r="BO1308" s="178" t="s">
        <v>530</v>
      </c>
      <c r="BP1308" s="176" t="s">
        <v>152</v>
      </c>
      <c r="BQ1308" s="188" t="s">
        <v>150</v>
      </c>
    </row>
    <row r="1309" spans="1:69" ht="15.75">
      <c r="A1309" s="179" t="s">
        <v>100</v>
      </c>
      <c r="B1309" s="195" t="s">
        <v>31</v>
      </c>
      <c r="C1309" s="180" t="s">
        <v>29</v>
      </c>
      <c r="D1309" s="192" t="s">
        <v>49</v>
      </c>
      <c r="E1309" s="194" t="s">
        <v>530</v>
      </c>
      <c r="F1309" s="196">
        <v>79</v>
      </c>
      <c r="G1309" s="196">
        <v>0</v>
      </c>
      <c r="H1309" s="197"/>
      <c r="I1309" s="197"/>
      <c r="J1309" s="197"/>
      <c r="K1309" s="197"/>
      <c r="L1309" s="196">
        <v>0</v>
      </c>
      <c r="M1309" s="198"/>
      <c r="N1309" s="188">
        <v>0</v>
      </c>
      <c r="O1309" s="197"/>
      <c r="P1309" s="197"/>
      <c r="Q1309" s="183">
        <v>8.1280884177215178</v>
      </c>
      <c r="R1309" s="197"/>
      <c r="S1309" s="197"/>
      <c r="T1309" s="189">
        <v>10.012499999999999</v>
      </c>
      <c r="U1309" s="197"/>
      <c r="V1309" s="197"/>
      <c r="W1309" s="183">
        <v>8.2306580253164565</v>
      </c>
      <c r="X1309" s="197"/>
      <c r="Y1309" s="197"/>
      <c r="Z1309" s="189">
        <v>10.012499999999999</v>
      </c>
      <c r="AA1309" s="197"/>
      <c r="AB1309" s="197"/>
      <c r="AC1309" s="197"/>
      <c r="AD1309" s="197"/>
      <c r="AE1309" s="197"/>
      <c r="AF1309" s="199">
        <v>3.0362929433422541</v>
      </c>
      <c r="AG1309" s="199">
        <v>553</v>
      </c>
      <c r="AH1309" s="199">
        <v>0.31118867489510338</v>
      </c>
      <c r="AI1309" s="199">
        <v>36</v>
      </c>
      <c r="AJ1309" s="199">
        <v>2.3772058823529414</v>
      </c>
      <c r="AK1309" s="199"/>
      <c r="AL1309" s="199"/>
      <c r="AM1309" s="199"/>
      <c r="AN1309" s="199"/>
      <c r="AO1309" s="190">
        <v>0</v>
      </c>
      <c r="AP1309" s="196">
        <v>0</v>
      </c>
      <c r="AQ1309" s="196">
        <v>0</v>
      </c>
      <c r="AR1309" s="205">
        <v>158</v>
      </c>
      <c r="AS1309" s="58">
        <v>0</v>
      </c>
      <c r="AT1309" s="183">
        <v>5626.7849999999999</v>
      </c>
      <c r="AU1309" s="183">
        <v>0</v>
      </c>
      <c r="AV1309" s="199">
        <v>0</v>
      </c>
      <c r="AW1309" s="227">
        <v>158</v>
      </c>
      <c r="AX1309" s="58">
        <v>0</v>
      </c>
      <c r="AY1309" s="200">
        <v>12</v>
      </c>
      <c r="AZ1309" s="184">
        <v>35961</v>
      </c>
      <c r="BA1309" s="58">
        <v>0.83333333333300008</v>
      </c>
      <c r="BB1309" s="58">
        <v>7.9000000000031587</v>
      </c>
      <c r="BC1309" s="198" t="s">
        <v>118</v>
      </c>
      <c r="BD1309" s="178" t="s">
        <v>102</v>
      </c>
      <c r="BE1309" s="176" t="s">
        <v>103</v>
      </c>
      <c r="BF1309" s="176" t="s">
        <v>104</v>
      </c>
      <c r="BG1309" s="176" t="s">
        <v>105</v>
      </c>
      <c r="BH1309" s="209" t="s">
        <v>160</v>
      </c>
      <c r="BI1309" s="193" t="s">
        <v>129</v>
      </c>
      <c r="BJ1309" s="210">
        <v>214</v>
      </c>
      <c r="BK1309" s="210" t="s">
        <v>130</v>
      </c>
      <c r="BL1309" s="181" t="s">
        <v>108</v>
      </c>
      <c r="BM1309" s="112" t="s">
        <v>122</v>
      </c>
      <c r="BN1309" s="79" t="s">
        <v>69</v>
      </c>
      <c r="BO1309" s="178" t="s">
        <v>530</v>
      </c>
      <c r="BP1309" s="176" t="s">
        <v>152</v>
      </c>
      <c r="BQ1309" s="188" t="s">
        <v>150</v>
      </c>
    </row>
    <row r="1310" spans="1:69" ht="15.75">
      <c r="A1310" s="179" t="s">
        <v>100</v>
      </c>
      <c r="B1310" s="195" t="s">
        <v>31</v>
      </c>
      <c r="C1310" s="180" t="s">
        <v>29</v>
      </c>
      <c r="D1310" s="192" t="s">
        <v>49</v>
      </c>
      <c r="E1310" s="194" t="s">
        <v>531</v>
      </c>
      <c r="F1310" s="196">
        <v>42</v>
      </c>
      <c r="G1310" s="196">
        <v>1</v>
      </c>
      <c r="H1310" s="197"/>
      <c r="I1310" s="197"/>
      <c r="J1310" s="197"/>
      <c r="K1310" s="197"/>
      <c r="L1310" s="196">
        <v>0</v>
      </c>
      <c r="M1310" s="198"/>
      <c r="N1310" s="188">
        <v>0</v>
      </c>
      <c r="O1310" s="197"/>
      <c r="P1310" s="197"/>
      <c r="Q1310" s="183">
        <v>5.7571948780487805</v>
      </c>
      <c r="R1310" s="197"/>
      <c r="S1310" s="197"/>
      <c r="T1310" s="189">
        <v>7.4749999999999979</v>
      </c>
      <c r="U1310" s="197"/>
      <c r="V1310" s="197"/>
      <c r="W1310" s="183">
        <v>5.3850485121951222</v>
      </c>
      <c r="X1310" s="197"/>
      <c r="Y1310" s="197"/>
      <c r="Z1310" s="189">
        <v>6.9874999999999989</v>
      </c>
      <c r="AA1310" s="197"/>
      <c r="AB1310" s="197"/>
      <c r="AC1310" s="197"/>
      <c r="AD1310" s="197"/>
      <c r="AE1310" s="197"/>
      <c r="AF1310" s="199">
        <v>3.5810104724837513</v>
      </c>
      <c r="AG1310" s="199">
        <v>287</v>
      </c>
      <c r="AH1310" s="199">
        <v>0.45999932199245963</v>
      </c>
      <c r="AI1310" s="199">
        <v>8</v>
      </c>
      <c r="AJ1310" s="199">
        <v>2.6322916666666667</v>
      </c>
      <c r="AK1310" s="199"/>
      <c r="AL1310" s="199">
        <v>41</v>
      </c>
      <c r="AM1310" s="199">
        <v>3.5810104724837513</v>
      </c>
      <c r="AN1310" s="199">
        <v>3.6444099378881987</v>
      </c>
      <c r="AO1310" s="190">
        <v>0</v>
      </c>
      <c r="AP1310" s="196">
        <v>0</v>
      </c>
      <c r="AQ1310" s="196">
        <v>0</v>
      </c>
      <c r="AR1310" s="205">
        <v>82</v>
      </c>
      <c r="AS1310" s="58">
        <v>0</v>
      </c>
      <c r="AT1310" s="183">
        <v>3209.846</v>
      </c>
      <c r="AU1310" s="183">
        <v>4.4390000000000001</v>
      </c>
      <c r="AV1310" s="199">
        <v>0</v>
      </c>
      <c r="AW1310" s="227">
        <v>82</v>
      </c>
      <c r="AX1310" s="58">
        <v>0</v>
      </c>
      <c r="AY1310" s="200">
        <v>6.75</v>
      </c>
      <c r="AZ1310" s="184">
        <v>24346</v>
      </c>
      <c r="BA1310" s="58">
        <v>0.66666666666599994</v>
      </c>
      <c r="BB1310" s="58">
        <v>9.3333333333426669</v>
      </c>
      <c r="BC1310" s="198" t="s">
        <v>118</v>
      </c>
      <c r="BD1310" s="178" t="s">
        <v>102</v>
      </c>
      <c r="BE1310" s="176" t="s">
        <v>103</v>
      </c>
      <c r="BF1310" s="176" t="s">
        <v>104</v>
      </c>
      <c r="BG1310" s="176" t="s">
        <v>105</v>
      </c>
      <c r="BH1310" s="209" t="s">
        <v>223</v>
      </c>
      <c r="BI1310" s="193" t="s">
        <v>120</v>
      </c>
      <c r="BJ1310" s="210">
        <v>214</v>
      </c>
      <c r="BK1310" s="210" t="s">
        <v>121</v>
      </c>
      <c r="BL1310" s="181" t="s">
        <v>108</v>
      </c>
      <c r="BM1310" s="112" t="s">
        <v>122</v>
      </c>
      <c r="BN1310" s="79" t="s">
        <v>69</v>
      </c>
      <c r="BO1310" s="178" t="s">
        <v>146</v>
      </c>
      <c r="BP1310" s="176" t="s">
        <v>144</v>
      </c>
      <c r="BQ1310" s="188" t="s">
        <v>145</v>
      </c>
    </row>
    <row r="1311" spans="1:69" ht="15.75">
      <c r="A1311" s="179" t="s">
        <v>100</v>
      </c>
      <c r="B1311" s="195" t="s">
        <v>31</v>
      </c>
      <c r="C1311" s="180" t="s">
        <v>29</v>
      </c>
      <c r="D1311" s="192" t="s">
        <v>49</v>
      </c>
      <c r="E1311" s="194" t="s">
        <v>531</v>
      </c>
      <c r="F1311" s="196">
        <v>41</v>
      </c>
      <c r="G1311" s="196">
        <v>1</v>
      </c>
      <c r="H1311" s="197"/>
      <c r="I1311" s="197"/>
      <c r="J1311" s="197"/>
      <c r="K1311" s="197"/>
      <c r="L1311" s="196">
        <v>0</v>
      </c>
      <c r="M1311" s="198"/>
      <c r="N1311" s="188">
        <v>0</v>
      </c>
      <c r="O1311" s="197"/>
      <c r="P1311" s="197"/>
      <c r="Q1311" s="183">
        <v>7.8122246999999998</v>
      </c>
      <c r="R1311" s="197"/>
      <c r="S1311" s="197"/>
      <c r="T1311" s="189">
        <v>13.166666666666666</v>
      </c>
      <c r="U1311" s="197"/>
      <c r="V1311" s="197"/>
      <c r="W1311" s="183">
        <v>7.8573747749999994</v>
      </c>
      <c r="X1311" s="197"/>
      <c r="Y1311" s="197"/>
      <c r="Z1311" s="189">
        <v>13.25</v>
      </c>
      <c r="AA1311" s="197"/>
      <c r="AB1311" s="197"/>
      <c r="AC1311" s="197"/>
      <c r="AD1311" s="197"/>
      <c r="AE1311" s="197"/>
      <c r="AF1311" s="199">
        <v>3.0192142861230034</v>
      </c>
      <c r="AG1311" s="199">
        <v>280</v>
      </c>
      <c r="AH1311" s="199">
        <v>0.59076351960688145</v>
      </c>
      <c r="AI1311" s="199">
        <v>60</v>
      </c>
      <c r="AJ1311" s="199">
        <v>2.0660377358490565</v>
      </c>
      <c r="AK1311" s="199"/>
      <c r="AL1311" s="199">
        <v>40</v>
      </c>
      <c r="AM1311" s="199">
        <v>3.0192142861230034</v>
      </c>
      <c r="AN1311" s="199">
        <v>3.0208333333333335</v>
      </c>
      <c r="AO1311" s="190">
        <v>0</v>
      </c>
      <c r="AP1311" s="196">
        <v>0</v>
      </c>
      <c r="AQ1311" s="196">
        <v>0</v>
      </c>
      <c r="AR1311" s="205">
        <v>80</v>
      </c>
      <c r="AS1311" s="58">
        <v>0</v>
      </c>
      <c r="AT1311" s="183">
        <v>3133.748</v>
      </c>
      <c r="AU1311" s="183">
        <v>0</v>
      </c>
      <c r="AV1311" s="199">
        <v>0</v>
      </c>
      <c r="AW1311" s="227">
        <v>80</v>
      </c>
      <c r="AX1311" s="58">
        <v>0</v>
      </c>
      <c r="AY1311" s="200">
        <v>6.75</v>
      </c>
      <c r="AZ1311" s="184">
        <v>24346</v>
      </c>
      <c r="BA1311" s="58">
        <v>0.66666666666599994</v>
      </c>
      <c r="BB1311" s="58">
        <v>9.1111111111202234</v>
      </c>
      <c r="BC1311" s="198" t="s">
        <v>118</v>
      </c>
      <c r="BD1311" s="178" t="s">
        <v>102</v>
      </c>
      <c r="BE1311" s="176" t="s">
        <v>103</v>
      </c>
      <c r="BF1311" s="176" t="s">
        <v>104</v>
      </c>
      <c r="BG1311" s="176" t="s">
        <v>105</v>
      </c>
      <c r="BH1311" s="209" t="s">
        <v>223</v>
      </c>
      <c r="BI1311" s="193" t="s">
        <v>125</v>
      </c>
      <c r="BJ1311" s="210">
        <v>214</v>
      </c>
      <c r="BK1311" s="210" t="s">
        <v>126</v>
      </c>
      <c r="BL1311" s="181" t="s">
        <v>108</v>
      </c>
      <c r="BM1311" s="112" t="s">
        <v>122</v>
      </c>
      <c r="BN1311" s="79" t="s">
        <v>69</v>
      </c>
      <c r="BO1311" s="178" t="s">
        <v>146</v>
      </c>
      <c r="BP1311" s="176" t="s">
        <v>144</v>
      </c>
      <c r="BQ1311" s="188" t="s">
        <v>145</v>
      </c>
    </row>
    <row r="1312" spans="1:69" ht="15.75">
      <c r="A1312" s="179" t="s">
        <v>100</v>
      </c>
      <c r="B1312" s="195" t="s">
        <v>31</v>
      </c>
      <c r="C1312" s="180" t="s">
        <v>29</v>
      </c>
      <c r="D1312" s="192" t="s">
        <v>49</v>
      </c>
      <c r="E1312" s="194" t="s">
        <v>531</v>
      </c>
      <c r="F1312" s="196">
        <v>49</v>
      </c>
      <c r="G1312" s="196">
        <v>0</v>
      </c>
      <c r="H1312" s="197"/>
      <c r="I1312" s="197"/>
      <c r="J1312" s="197"/>
      <c r="K1312" s="197"/>
      <c r="L1312" s="196">
        <v>1</v>
      </c>
      <c r="M1312" s="198"/>
      <c r="N1312" s="188">
        <v>0</v>
      </c>
      <c r="O1312" s="197"/>
      <c r="P1312" s="197"/>
      <c r="Q1312" s="183">
        <v>6.7163539166666668</v>
      </c>
      <c r="R1312" s="197"/>
      <c r="S1312" s="197"/>
      <c r="T1312" s="189">
        <v>9.2999999999999972</v>
      </c>
      <c r="U1312" s="197"/>
      <c r="V1312" s="197"/>
      <c r="W1312" s="183">
        <v>6.0100416249999995</v>
      </c>
      <c r="X1312" s="197"/>
      <c r="Y1312" s="197"/>
      <c r="Z1312" s="189">
        <v>10.799999999999997</v>
      </c>
      <c r="AA1312" s="197"/>
      <c r="AB1312" s="197"/>
      <c r="AC1312" s="197"/>
      <c r="AD1312" s="197"/>
      <c r="AE1312" s="197"/>
      <c r="AF1312" s="199">
        <v>3.5076747806238915</v>
      </c>
      <c r="AG1312" s="199">
        <v>335</v>
      </c>
      <c r="AH1312" s="199">
        <v>0.58204738475635043</v>
      </c>
      <c r="AI1312" s="199">
        <v>24</v>
      </c>
      <c r="AJ1312" s="199">
        <v>2.2211538461538463</v>
      </c>
      <c r="AK1312" s="199"/>
      <c r="AL1312" s="199">
        <v>43</v>
      </c>
      <c r="AM1312" s="199">
        <v>3.5766445299319654</v>
      </c>
      <c r="AN1312" s="199">
        <v>3.6366120218579234</v>
      </c>
      <c r="AO1312" s="190">
        <v>0</v>
      </c>
      <c r="AP1312" s="196">
        <v>0</v>
      </c>
      <c r="AQ1312" s="196">
        <v>0</v>
      </c>
      <c r="AR1312" s="205">
        <v>98</v>
      </c>
      <c r="AS1312" s="58">
        <v>0</v>
      </c>
      <c r="AT1312" s="183">
        <v>3686.1660000000002</v>
      </c>
      <c r="AU1312" s="183">
        <v>18.347999999999999</v>
      </c>
      <c r="AV1312" s="199">
        <v>0</v>
      </c>
      <c r="AW1312" s="227">
        <v>98</v>
      </c>
      <c r="AX1312" s="58">
        <v>0</v>
      </c>
      <c r="AY1312" s="200">
        <v>6.75</v>
      </c>
      <c r="AZ1312" s="184">
        <v>24346</v>
      </c>
      <c r="BA1312" s="58">
        <v>0.66666666666599994</v>
      </c>
      <c r="BB1312" s="58">
        <v>10.888888888899778</v>
      </c>
      <c r="BC1312" s="198" t="s">
        <v>118</v>
      </c>
      <c r="BD1312" s="178" t="s">
        <v>102</v>
      </c>
      <c r="BE1312" s="176" t="s">
        <v>103</v>
      </c>
      <c r="BF1312" s="176" t="s">
        <v>104</v>
      </c>
      <c r="BG1312" s="176" t="s">
        <v>105</v>
      </c>
      <c r="BH1312" s="209" t="s">
        <v>223</v>
      </c>
      <c r="BI1312" s="193" t="s">
        <v>127</v>
      </c>
      <c r="BJ1312" s="210">
        <v>214</v>
      </c>
      <c r="BK1312" s="210" t="s">
        <v>128</v>
      </c>
      <c r="BL1312" s="181" t="s">
        <v>108</v>
      </c>
      <c r="BM1312" s="112" t="s">
        <v>122</v>
      </c>
      <c r="BN1312" s="79" t="s">
        <v>69</v>
      </c>
      <c r="BO1312" s="178" t="s">
        <v>146</v>
      </c>
      <c r="BP1312" s="176" t="s">
        <v>144</v>
      </c>
      <c r="BQ1312" s="188" t="s">
        <v>145</v>
      </c>
    </row>
    <row r="1313" spans="1:69" ht="15.75">
      <c r="A1313" s="179" t="s">
        <v>100</v>
      </c>
      <c r="B1313" s="195" t="s">
        <v>31</v>
      </c>
      <c r="C1313" s="180" t="s">
        <v>29</v>
      </c>
      <c r="D1313" s="192" t="s">
        <v>49</v>
      </c>
      <c r="E1313" s="194" t="s">
        <v>531</v>
      </c>
      <c r="F1313" s="196">
        <v>42</v>
      </c>
      <c r="G1313" s="196">
        <v>0</v>
      </c>
      <c r="H1313" s="197"/>
      <c r="I1313" s="197"/>
      <c r="J1313" s="197"/>
      <c r="K1313" s="197"/>
      <c r="L1313" s="196">
        <v>0</v>
      </c>
      <c r="M1313" s="198"/>
      <c r="N1313" s="188">
        <v>0</v>
      </c>
      <c r="O1313" s="197"/>
      <c r="P1313" s="197"/>
      <c r="Q1313" s="183">
        <v>6.9804523333333339</v>
      </c>
      <c r="R1313" s="197"/>
      <c r="S1313" s="197"/>
      <c r="T1313" s="189">
        <v>8.4875000000000007</v>
      </c>
      <c r="U1313" s="197"/>
      <c r="V1313" s="197"/>
      <c r="W1313" s="183">
        <v>7.0813333333333333</v>
      </c>
      <c r="X1313" s="197"/>
      <c r="Y1313" s="197"/>
      <c r="Z1313" s="189">
        <v>8.9499999999999993</v>
      </c>
      <c r="AA1313" s="197"/>
      <c r="AB1313" s="197"/>
      <c r="AC1313" s="197"/>
      <c r="AD1313" s="197"/>
      <c r="AE1313" s="197"/>
      <c r="AF1313" s="199">
        <v>2.7483145400396265</v>
      </c>
      <c r="AG1313" s="199">
        <v>293</v>
      </c>
      <c r="AH1313" s="199">
        <v>0.31440957774824663</v>
      </c>
      <c r="AI1313" s="199">
        <v>51</v>
      </c>
      <c r="AJ1313" s="199">
        <v>2.0087837837837839</v>
      </c>
      <c r="AK1313" s="199"/>
      <c r="AL1313" s="199"/>
      <c r="AM1313" s="199"/>
      <c r="AN1313" s="199"/>
      <c r="AO1313" s="190">
        <v>0</v>
      </c>
      <c r="AP1313" s="196">
        <v>0</v>
      </c>
      <c r="AQ1313" s="196">
        <v>0</v>
      </c>
      <c r="AR1313" s="205">
        <v>84</v>
      </c>
      <c r="AS1313" s="58">
        <v>0</v>
      </c>
      <c r="AT1313" s="183">
        <v>2866.4659999999999</v>
      </c>
      <c r="AU1313" s="183">
        <v>326.98099999999999</v>
      </c>
      <c r="AV1313" s="199">
        <v>0</v>
      </c>
      <c r="AW1313" s="227">
        <v>84</v>
      </c>
      <c r="AX1313" s="58">
        <v>0</v>
      </c>
      <c r="AY1313" s="200">
        <v>6.75</v>
      </c>
      <c r="AZ1313" s="184">
        <v>24346</v>
      </c>
      <c r="BA1313" s="58">
        <v>0.66666666666599994</v>
      </c>
      <c r="BB1313" s="58">
        <v>9.3333333333426669</v>
      </c>
      <c r="BC1313" s="198" t="s">
        <v>118</v>
      </c>
      <c r="BD1313" s="178" t="s">
        <v>102</v>
      </c>
      <c r="BE1313" s="176" t="s">
        <v>103</v>
      </c>
      <c r="BF1313" s="176" t="s">
        <v>104</v>
      </c>
      <c r="BG1313" s="176" t="s">
        <v>105</v>
      </c>
      <c r="BH1313" s="209" t="s">
        <v>223</v>
      </c>
      <c r="BI1313" s="193" t="s">
        <v>129</v>
      </c>
      <c r="BJ1313" s="210">
        <v>214</v>
      </c>
      <c r="BK1313" s="210" t="s">
        <v>130</v>
      </c>
      <c r="BL1313" s="181" t="s">
        <v>108</v>
      </c>
      <c r="BM1313" s="112" t="s">
        <v>122</v>
      </c>
      <c r="BN1313" s="79" t="s">
        <v>69</v>
      </c>
      <c r="BO1313" s="178" t="s">
        <v>146</v>
      </c>
      <c r="BP1313" s="176" t="s">
        <v>144</v>
      </c>
      <c r="BQ1313" s="188" t="s">
        <v>145</v>
      </c>
    </row>
    <row r="1314" spans="1:69" ht="15.75">
      <c r="A1314" s="179" t="s">
        <v>100</v>
      </c>
      <c r="B1314" s="195" t="s">
        <v>31</v>
      </c>
      <c r="C1314" s="180" t="s">
        <v>29</v>
      </c>
      <c r="D1314" s="192" t="s">
        <v>49</v>
      </c>
      <c r="E1314" s="194" t="s">
        <v>532</v>
      </c>
      <c r="F1314" s="196">
        <v>124</v>
      </c>
      <c r="G1314" s="196">
        <v>0</v>
      </c>
      <c r="H1314" s="197"/>
      <c r="I1314" s="197"/>
      <c r="J1314" s="197"/>
      <c r="K1314" s="197"/>
      <c r="L1314" s="196">
        <v>0</v>
      </c>
      <c r="M1314" s="198"/>
      <c r="N1314" s="188">
        <v>0</v>
      </c>
      <c r="O1314" s="197"/>
      <c r="P1314" s="197"/>
      <c r="Q1314" s="183">
        <v>5.0742175967741936</v>
      </c>
      <c r="R1314" s="197"/>
      <c r="S1314" s="197"/>
      <c r="T1314" s="189">
        <v>6.1333333333333329</v>
      </c>
      <c r="U1314" s="197"/>
      <c r="V1314" s="197"/>
      <c r="W1314" s="183">
        <v>4.6694353064516125</v>
      </c>
      <c r="X1314" s="197"/>
      <c r="Y1314" s="197"/>
      <c r="Z1314" s="189">
        <v>5.8624999999999998</v>
      </c>
      <c r="AA1314" s="197"/>
      <c r="AB1314" s="197"/>
      <c r="AC1314" s="197"/>
      <c r="AD1314" s="197"/>
      <c r="AE1314" s="197"/>
      <c r="AF1314" s="199">
        <v>3.7490437993530854</v>
      </c>
      <c r="AG1314" s="199">
        <v>868</v>
      </c>
      <c r="AH1314" s="199">
        <v>0.36539929111986247</v>
      </c>
      <c r="AI1314" s="199">
        <v>10</v>
      </c>
      <c r="AJ1314" s="199">
        <v>2.9282051282051285</v>
      </c>
      <c r="AK1314" s="199"/>
      <c r="AL1314" s="199">
        <v>124</v>
      </c>
      <c r="AM1314" s="199">
        <v>3.7490437993530854</v>
      </c>
      <c r="AN1314" s="199">
        <v>3.736842105263158</v>
      </c>
      <c r="AO1314" s="190">
        <v>0</v>
      </c>
      <c r="AP1314" s="196">
        <v>0</v>
      </c>
      <c r="AQ1314" s="196">
        <v>0</v>
      </c>
      <c r="AR1314" s="205">
        <v>248</v>
      </c>
      <c r="AS1314" s="58">
        <v>0</v>
      </c>
      <c r="AT1314" s="183">
        <v>8913.81</v>
      </c>
      <c r="AU1314" s="183">
        <v>0</v>
      </c>
      <c r="AV1314" s="199">
        <v>0</v>
      </c>
      <c r="AW1314" s="227">
        <v>248</v>
      </c>
      <c r="AX1314" s="58">
        <v>0</v>
      </c>
      <c r="AY1314" s="200">
        <v>11.75</v>
      </c>
      <c r="AZ1314" s="184">
        <v>38900</v>
      </c>
      <c r="BA1314" s="58">
        <v>0.85106382978700001</v>
      </c>
      <c r="BB1314" s="58">
        <v>12.400000000003409</v>
      </c>
      <c r="BC1314" s="198" t="s">
        <v>118</v>
      </c>
      <c r="BD1314" s="178" t="s">
        <v>102</v>
      </c>
      <c r="BE1314" s="176" t="s">
        <v>103</v>
      </c>
      <c r="BF1314" s="176" t="s">
        <v>104</v>
      </c>
      <c r="BG1314" s="176" t="s">
        <v>105</v>
      </c>
      <c r="BH1314" s="209" t="s">
        <v>160</v>
      </c>
      <c r="BI1314" s="193" t="s">
        <v>120</v>
      </c>
      <c r="BJ1314" s="210">
        <v>214</v>
      </c>
      <c r="BK1314" s="210" t="s">
        <v>121</v>
      </c>
      <c r="BL1314" s="181" t="s">
        <v>108</v>
      </c>
      <c r="BM1314" s="112" t="s">
        <v>122</v>
      </c>
      <c r="BN1314" s="79" t="s">
        <v>69</v>
      </c>
      <c r="BO1314" s="178" t="s">
        <v>210</v>
      </c>
      <c r="BP1314" s="176" t="s">
        <v>154</v>
      </c>
      <c r="BQ1314" s="188" t="s">
        <v>141</v>
      </c>
    </row>
    <row r="1315" spans="1:69" ht="15.75">
      <c r="A1315" s="179" t="s">
        <v>100</v>
      </c>
      <c r="B1315" s="195" t="s">
        <v>31</v>
      </c>
      <c r="C1315" s="180" t="s">
        <v>29</v>
      </c>
      <c r="D1315" s="192" t="s">
        <v>49</v>
      </c>
      <c r="E1315" s="194" t="s">
        <v>532</v>
      </c>
      <c r="F1315" s="196">
        <v>111</v>
      </c>
      <c r="G1315" s="196">
        <v>13</v>
      </c>
      <c r="H1315" s="197"/>
      <c r="I1315" s="197"/>
      <c r="J1315" s="197"/>
      <c r="K1315" s="197"/>
      <c r="L1315" s="196">
        <v>0</v>
      </c>
      <c r="M1315" s="198"/>
      <c r="N1315" s="188">
        <v>0</v>
      </c>
      <c r="O1315" s="197"/>
      <c r="P1315" s="197"/>
      <c r="Q1315" s="183">
        <v>7.8674386122448983</v>
      </c>
      <c r="R1315" s="197"/>
      <c r="S1315" s="197"/>
      <c r="T1315" s="189">
        <v>12.88125</v>
      </c>
      <c r="U1315" s="197"/>
      <c r="V1315" s="197"/>
      <c r="W1315" s="183">
        <v>7.9207242244897955</v>
      </c>
      <c r="X1315" s="197"/>
      <c r="Y1315" s="197"/>
      <c r="Z1315" s="189">
        <v>12.904999999999999</v>
      </c>
      <c r="AA1315" s="197"/>
      <c r="AB1315" s="197"/>
      <c r="AC1315" s="197"/>
      <c r="AD1315" s="197"/>
      <c r="AE1315" s="197"/>
      <c r="AF1315" s="199">
        <v>3.4733236202693201</v>
      </c>
      <c r="AG1315" s="199">
        <v>686</v>
      </c>
      <c r="AH1315" s="199">
        <v>0.45751197763386381</v>
      </c>
      <c r="AI1315" s="199">
        <v>29</v>
      </c>
      <c r="AJ1315" s="199">
        <v>2.5301136363636365</v>
      </c>
      <c r="AK1315" s="199"/>
      <c r="AL1315" s="199">
        <v>98</v>
      </c>
      <c r="AM1315" s="199">
        <v>3.4733236202693201</v>
      </c>
      <c r="AN1315" s="199">
        <v>3.5800524934383202</v>
      </c>
      <c r="AO1315" s="190">
        <v>0</v>
      </c>
      <c r="AP1315" s="196">
        <v>0</v>
      </c>
      <c r="AQ1315" s="196">
        <v>0</v>
      </c>
      <c r="AR1315" s="205">
        <v>196</v>
      </c>
      <c r="AS1315" s="58">
        <v>0</v>
      </c>
      <c r="AT1315" s="183">
        <v>7018.268</v>
      </c>
      <c r="AU1315" s="183">
        <v>0</v>
      </c>
      <c r="AV1315" s="199">
        <v>0</v>
      </c>
      <c r="AW1315" s="227">
        <v>196</v>
      </c>
      <c r="AX1315" s="58">
        <v>0</v>
      </c>
      <c r="AY1315" s="200">
        <v>11.75</v>
      </c>
      <c r="AZ1315" s="184">
        <v>38900</v>
      </c>
      <c r="BA1315" s="58">
        <v>0.85106382978700001</v>
      </c>
      <c r="BB1315" s="58">
        <v>11.100000000003053</v>
      </c>
      <c r="BC1315" s="198" t="s">
        <v>118</v>
      </c>
      <c r="BD1315" s="178" t="s">
        <v>102</v>
      </c>
      <c r="BE1315" s="176" t="s">
        <v>103</v>
      </c>
      <c r="BF1315" s="176" t="s">
        <v>104</v>
      </c>
      <c r="BG1315" s="176" t="s">
        <v>105</v>
      </c>
      <c r="BH1315" s="209" t="s">
        <v>160</v>
      </c>
      <c r="BI1315" s="193" t="s">
        <v>125</v>
      </c>
      <c r="BJ1315" s="210">
        <v>214</v>
      </c>
      <c r="BK1315" s="210" t="s">
        <v>126</v>
      </c>
      <c r="BL1315" s="181" t="s">
        <v>108</v>
      </c>
      <c r="BM1315" s="112" t="s">
        <v>122</v>
      </c>
      <c r="BN1315" s="79" t="s">
        <v>69</v>
      </c>
      <c r="BO1315" s="178" t="s">
        <v>210</v>
      </c>
      <c r="BP1315" s="176" t="s">
        <v>154</v>
      </c>
      <c r="BQ1315" s="188" t="s">
        <v>141</v>
      </c>
    </row>
    <row r="1316" spans="1:69" ht="15.75">
      <c r="A1316" s="179" t="s">
        <v>100</v>
      </c>
      <c r="B1316" s="195" t="s">
        <v>31</v>
      </c>
      <c r="C1316" s="180" t="s">
        <v>29</v>
      </c>
      <c r="D1316" s="192" t="s">
        <v>49</v>
      </c>
      <c r="E1316" s="194" t="s">
        <v>532</v>
      </c>
      <c r="F1316" s="196">
        <v>122</v>
      </c>
      <c r="G1316" s="196">
        <v>0</v>
      </c>
      <c r="H1316" s="197"/>
      <c r="I1316" s="197"/>
      <c r="J1316" s="197"/>
      <c r="K1316" s="197"/>
      <c r="L1316" s="196">
        <v>0</v>
      </c>
      <c r="M1316" s="198"/>
      <c r="N1316" s="188">
        <v>0</v>
      </c>
      <c r="O1316" s="197"/>
      <c r="P1316" s="197"/>
      <c r="Q1316" s="183">
        <v>6.6687621885245898</v>
      </c>
      <c r="R1316" s="197"/>
      <c r="S1316" s="197"/>
      <c r="T1316" s="189">
        <v>8.4749999999999979</v>
      </c>
      <c r="U1316" s="197"/>
      <c r="V1316" s="197"/>
      <c r="W1316" s="183">
        <v>6.6374097049180323</v>
      </c>
      <c r="X1316" s="197"/>
      <c r="Y1316" s="197"/>
      <c r="Z1316" s="189">
        <v>7.9899999999999993</v>
      </c>
      <c r="AA1316" s="197"/>
      <c r="AB1316" s="197"/>
      <c r="AC1316" s="197"/>
      <c r="AD1316" s="197"/>
      <c r="AE1316" s="197"/>
      <c r="AF1316" s="199">
        <v>3.5143872081163239</v>
      </c>
      <c r="AG1316" s="199">
        <v>854</v>
      </c>
      <c r="AH1316" s="199">
        <v>0.4758673114757212</v>
      </c>
      <c r="AI1316" s="199">
        <v>37</v>
      </c>
      <c r="AJ1316" s="199">
        <v>2.5351851851851852</v>
      </c>
      <c r="AK1316" s="199"/>
      <c r="AL1316" s="199">
        <v>120</v>
      </c>
      <c r="AM1316" s="199">
        <v>3.5204047728152492</v>
      </c>
      <c r="AN1316" s="199">
        <v>3.5945652173913043</v>
      </c>
      <c r="AO1316" s="190">
        <v>0</v>
      </c>
      <c r="AP1316" s="196">
        <v>0</v>
      </c>
      <c r="AQ1316" s="196">
        <v>0</v>
      </c>
      <c r="AR1316" s="205">
        <v>244</v>
      </c>
      <c r="AS1316" s="58">
        <v>0</v>
      </c>
      <c r="AT1316" s="183">
        <v>8710.2090000000007</v>
      </c>
      <c r="AU1316" s="183">
        <v>0</v>
      </c>
      <c r="AV1316" s="199">
        <v>0</v>
      </c>
      <c r="AW1316" s="227">
        <v>244</v>
      </c>
      <c r="AX1316" s="58">
        <v>0</v>
      </c>
      <c r="AY1316" s="200">
        <v>11.75</v>
      </c>
      <c r="AZ1316" s="184">
        <v>38900</v>
      </c>
      <c r="BA1316" s="58">
        <v>0.85106382978700001</v>
      </c>
      <c r="BB1316" s="58">
        <v>12.200000000003355</v>
      </c>
      <c r="BC1316" s="198" t="s">
        <v>118</v>
      </c>
      <c r="BD1316" s="178" t="s">
        <v>102</v>
      </c>
      <c r="BE1316" s="176" t="s">
        <v>103</v>
      </c>
      <c r="BF1316" s="176" t="s">
        <v>104</v>
      </c>
      <c r="BG1316" s="176" t="s">
        <v>105</v>
      </c>
      <c r="BH1316" s="209" t="s">
        <v>160</v>
      </c>
      <c r="BI1316" s="193" t="s">
        <v>127</v>
      </c>
      <c r="BJ1316" s="210">
        <v>214</v>
      </c>
      <c r="BK1316" s="210" t="s">
        <v>128</v>
      </c>
      <c r="BL1316" s="181" t="s">
        <v>108</v>
      </c>
      <c r="BM1316" s="112" t="s">
        <v>122</v>
      </c>
      <c r="BN1316" s="79" t="s">
        <v>69</v>
      </c>
      <c r="BO1316" s="178" t="s">
        <v>210</v>
      </c>
      <c r="BP1316" s="176" t="s">
        <v>154</v>
      </c>
      <c r="BQ1316" s="188" t="s">
        <v>141</v>
      </c>
    </row>
    <row r="1317" spans="1:69" ht="15.75">
      <c r="A1317" s="179" t="s">
        <v>100</v>
      </c>
      <c r="B1317" s="195" t="s">
        <v>31</v>
      </c>
      <c r="C1317" s="180" t="s">
        <v>29</v>
      </c>
      <c r="D1317" s="192" t="s">
        <v>49</v>
      </c>
      <c r="E1317" s="194" t="s">
        <v>532</v>
      </c>
      <c r="F1317" s="196">
        <v>127</v>
      </c>
      <c r="G1317" s="196">
        <v>1</v>
      </c>
      <c r="H1317" s="197"/>
      <c r="I1317" s="197"/>
      <c r="J1317" s="197"/>
      <c r="K1317" s="197"/>
      <c r="L1317" s="196">
        <v>0</v>
      </c>
      <c r="M1317" s="198"/>
      <c r="N1317" s="188">
        <v>0</v>
      </c>
      <c r="O1317" s="197"/>
      <c r="P1317" s="197"/>
      <c r="Q1317" s="183">
        <v>7.240682412698412</v>
      </c>
      <c r="R1317" s="197"/>
      <c r="S1317" s="197"/>
      <c r="T1317" s="189">
        <v>8.8374999999999986</v>
      </c>
      <c r="U1317" s="197"/>
      <c r="V1317" s="197"/>
      <c r="W1317" s="183">
        <v>7.285579301587302</v>
      </c>
      <c r="X1317" s="197"/>
      <c r="Y1317" s="197"/>
      <c r="Z1317" s="189">
        <v>9.0874999999999986</v>
      </c>
      <c r="AA1317" s="197"/>
      <c r="AB1317" s="197"/>
      <c r="AC1317" s="197"/>
      <c r="AD1317" s="197"/>
      <c r="AE1317" s="197"/>
      <c r="AF1317" s="199">
        <v>2.6874742897578638</v>
      </c>
      <c r="AG1317" s="199">
        <v>875</v>
      </c>
      <c r="AH1317" s="199">
        <v>0.28876372498866187</v>
      </c>
      <c r="AI1317" s="199">
        <v>197</v>
      </c>
      <c r="AJ1317" s="199">
        <v>2.0567796610169493</v>
      </c>
      <c r="AK1317" s="199"/>
      <c r="AL1317" s="199"/>
      <c r="AM1317" s="199"/>
      <c r="AN1317" s="199"/>
      <c r="AO1317" s="190">
        <v>0</v>
      </c>
      <c r="AP1317" s="196">
        <v>0</v>
      </c>
      <c r="AQ1317" s="196">
        <v>0</v>
      </c>
      <c r="AR1317" s="205">
        <v>252</v>
      </c>
      <c r="AS1317" s="58">
        <v>0</v>
      </c>
      <c r="AT1317" s="183">
        <v>9052.1389999999992</v>
      </c>
      <c r="AU1317" s="183">
        <v>0</v>
      </c>
      <c r="AV1317" s="199">
        <v>0</v>
      </c>
      <c r="AW1317" s="227">
        <v>252</v>
      </c>
      <c r="AX1317" s="58">
        <v>0</v>
      </c>
      <c r="AY1317" s="200">
        <v>11.75</v>
      </c>
      <c r="AZ1317" s="184">
        <v>38900</v>
      </c>
      <c r="BA1317" s="58">
        <v>0.85106382978700001</v>
      </c>
      <c r="BB1317" s="58">
        <v>12.700000000003492</v>
      </c>
      <c r="BC1317" s="198" t="s">
        <v>118</v>
      </c>
      <c r="BD1317" s="178" t="s">
        <v>102</v>
      </c>
      <c r="BE1317" s="176" t="s">
        <v>103</v>
      </c>
      <c r="BF1317" s="176" t="s">
        <v>104</v>
      </c>
      <c r="BG1317" s="176" t="s">
        <v>105</v>
      </c>
      <c r="BH1317" s="209" t="s">
        <v>160</v>
      </c>
      <c r="BI1317" s="193" t="s">
        <v>129</v>
      </c>
      <c r="BJ1317" s="210">
        <v>214</v>
      </c>
      <c r="BK1317" s="210" t="s">
        <v>130</v>
      </c>
      <c r="BL1317" s="181" t="s">
        <v>108</v>
      </c>
      <c r="BM1317" s="112" t="s">
        <v>122</v>
      </c>
      <c r="BN1317" s="79" t="s">
        <v>69</v>
      </c>
      <c r="BO1317" s="178" t="s">
        <v>210</v>
      </c>
      <c r="BP1317" s="176" t="s">
        <v>154</v>
      </c>
      <c r="BQ1317" s="188" t="s">
        <v>141</v>
      </c>
    </row>
    <row r="1318" spans="1:69" ht="15.75">
      <c r="A1318" s="179" t="s">
        <v>100</v>
      </c>
      <c r="B1318" s="195" t="s">
        <v>31</v>
      </c>
      <c r="C1318" s="180" t="s">
        <v>29</v>
      </c>
      <c r="D1318" s="192" t="s">
        <v>49</v>
      </c>
      <c r="E1318" s="194" t="s">
        <v>533</v>
      </c>
      <c r="F1318" s="196">
        <v>125</v>
      </c>
      <c r="G1318" s="196">
        <v>0</v>
      </c>
      <c r="H1318" s="197"/>
      <c r="I1318" s="197"/>
      <c r="J1318" s="197"/>
      <c r="K1318" s="197"/>
      <c r="L1318" s="196">
        <v>0</v>
      </c>
      <c r="M1318" s="198"/>
      <c r="N1318" s="188">
        <v>0</v>
      </c>
      <c r="O1318" s="197"/>
      <c r="P1318" s="197"/>
      <c r="Q1318" s="183">
        <v>5.210711815999999</v>
      </c>
      <c r="R1318" s="197"/>
      <c r="S1318" s="197"/>
      <c r="T1318" s="189">
        <v>6.6749999999999998</v>
      </c>
      <c r="U1318" s="197"/>
      <c r="V1318" s="197"/>
      <c r="W1318" s="183">
        <v>4.8799277759999997</v>
      </c>
      <c r="X1318" s="197"/>
      <c r="Y1318" s="197"/>
      <c r="Z1318" s="189">
        <v>6.1875</v>
      </c>
      <c r="AA1318" s="197"/>
      <c r="AB1318" s="197"/>
      <c r="AC1318" s="197"/>
      <c r="AD1318" s="197"/>
      <c r="AE1318" s="197"/>
      <c r="AF1318" s="199">
        <v>3.7683771670205251</v>
      </c>
      <c r="AG1318" s="199">
        <v>875</v>
      </c>
      <c r="AH1318" s="199">
        <v>0.36026215437619369</v>
      </c>
      <c r="AI1318" s="199">
        <v>12</v>
      </c>
      <c r="AJ1318" s="199">
        <v>2.9535714285714287</v>
      </c>
      <c r="AK1318" s="199"/>
      <c r="AL1318" s="199">
        <v>123</v>
      </c>
      <c r="AM1318" s="199">
        <v>3.7803600709474319</v>
      </c>
      <c r="AN1318" s="199">
        <v>3.7503968253968254</v>
      </c>
      <c r="AO1318" s="190">
        <v>0</v>
      </c>
      <c r="AP1318" s="196">
        <v>0</v>
      </c>
      <c r="AQ1318" s="196">
        <v>0</v>
      </c>
      <c r="AR1318" s="205">
        <v>250</v>
      </c>
      <c r="AS1318" s="58">
        <v>0</v>
      </c>
      <c r="AT1318" s="183">
        <v>8971.2559999999994</v>
      </c>
      <c r="AU1318" s="183">
        <v>0</v>
      </c>
      <c r="AV1318" s="199">
        <v>0</v>
      </c>
      <c r="AW1318" s="227">
        <v>250</v>
      </c>
      <c r="AX1318" s="58">
        <v>0</v>
      </c>
      <c r="AY1318" s="200">
        <v>12</v>
      </c>
      <c r="AZ1318" s="184">
        <v>33575</v>
      </c>
      <c r="BA1318" s="58">
        <v>0.89583333333300008</v>
      </c>
      <c r="BB1318" s="58">
        <v>11.627906976748511</v>
      </c>
      <c r="BC1318" s="198" t="s">
        <v>118</v>
      </c>
      <c r="BD1318" s="178" t="s">
        <v>102</v>
      </c>
      <c r="BE1318" s="176" t="s">
        <v>103</v>
      </c>
      <c r="BF1318" s="176" t="s">
        <v>104</v>
      </c>
      <c r="BG1318" s="176" t="s">
        <v>105</v>
      </c>
      <c r="BH1318" s="209" t="s">
        <v>106</v>
      </c>
      <c r="BI1318" s="193" t="s">
        <v>120</v>
      </c>
      <c r="BJ1318" s="210">
        <v>214</v>
      </c>
      <c r="BK1318" s="210" t="s">
        <v>121</v>
      </c>
      <c r="BL1318" s="181" t="s">
        <v>108</v>
      </c>
      <c r="BM1318" s="112" t="s">
        <v>122</v>
      </c>
      <c r="BN1318" s="79" t="s">
        <v>69</v>
      </c>
      <c r="BO1318" s="178" t="s">
        <v>163</v>
      </c>
      <c r="BP1318" s="176" t="s">
        <v>163</v>
      </c>
      <c r="BQ1318" s="188" t="s">
        <v>150</v>
      </c>
    </row>
    <row r="1319" spans="1:69" ht="15.75">
      <c r="A1319" s="179" t="s">
        <v>100</v>
      </c>
      <c r="B1319" s="195" t="s">
        <v>31</v>
      </c>
      <c r="C1319" s="180" t="s">
        <v>29</v>
      </c>
      <c r="D1319" s="192" t="s">
        <v>49</v>
      </c>
      <c r="E1319" s="194" t="s">
        <v>533</v>
      </c>
      <c r="F1319" s="196">
        <v>155</v>
      </c>
      <c r="G1319" s="196">
        <v>2</v>
      </c>
      <c r="H1319" s="197"/>
      <c r="I1319" s="197"/>
      <c r="J1319" s="197"/>
      <c r="K1319" s="197"/>
      <c r="L1319" s="196">
        <v>0</v>
      </c>
      <c r="M1319" s="198"/>
      <c r="N1319" s="188">
        <v>0</v>
      </c>
      <c r="O1319" s="197"/>
      <c r="P1319" s="197"/>
      <c r="Q1319" s="183">
        <v>7.672130535947713</v>
      </c>
      <c r="R1319" s="197"/>
      <c r="S1319" s="197"/>
      <c r="T1319" s="189">
        <v>13.293749999999999</v>
      </c>
      <c r="U1319" s="197"/>
      <c r="V1319" s="197"/>
      <c r="W1319" s="183">
        <v>7.7408821960784318</v>
      </c>
      <c r="X1319" s="197"/>
      <c r="Y1319" s="197"/>
      <c r="Z1319" s="189">
        <v>13.334999999999999</v>
      </c>
      <c r="AA1319" s="197"/>
      <c r="AB1319" s="197"/>
      <c r="AC1319" s="197"/>
      <c r="AD1319" s="197"/>
      <c r="AE1319" s="197"/>
      <c r="AF1319" s="199">
        <v>3.2661858160029</v>
      </c>
      <c r="AG1319" s="199">
        <v>1071</v>
      </c>
      <c r="AH1319" s="199">
        <v>0.57437187567228987</v>
      </c>
      <c r="AI1319" s="199">
        <v>122</v>
      </c>
      <c r="AJ1319" s="199">
        <v>2.1644607843137256</v>
      </c>
      <c r="AK1319" s="199"/>
      <c r="AL1319" s="199">
        <v>152</v>
      </c>
      <c r="AM1319" s="199">
        <v>3.2706015122340126</v>
      </c>
      <c r="AN1319" s="199">
        <v>3.357421875</v>
      </c>
      <c r="AO1319" s="190">
        <v>0</v>
      </c>
      <c r="AP1319" s="196">
        <v>0</v>
      </c>
      <c r="AQ1319" s="196">
        <v>0</v>
      </c>
      <c r="AR1319" s="205">
        <v>306</v>
      </c>
      <c r="AS1319" s="58">
        <v>0</v>
      </c>
      <c r="AT1319" s="183">
        <v>10948.870999999999</v>
      </c>
      <c r="AU1319" s="183">
        <v>0</v>
      </c>
      <c r="AV1319" s="199">
        <v>0</v>
      </c>
      <c r="AW1319" s="227">
        <v>306</v>
      </c>
      <c r="AX1319" s="58">
        <v>0</v>
      </c>
      <c r="AY1319" s="200">
        <v>12</v>
      </c>
      <c r="AZ1319" s="184">
        <v>33575</v>
      </c>
      <c r="BA1319" s="58">
        <v>0.89583333333300008</v>
      </c>
      <c r="BB1319" s="58">
        <v>14.418604651168154</v>
      </c>
      <c r="BC1319" s="198" t="s">
        <v>118</v>
      </c>
      <c r="BD1319" s="178" t="s">
        <v>102</v>
      </c>
      <c r="BE1319" s="176" t="s">
        <v>103</v>
      </c>
      <c r="BF1319" s="176" t="s">
        <v>104</v>
      </c>
      <c r="BG1319" s="176" t="s">
        <v>105</v>
      </c>
      <c r="BH1319" s="209" t="s">
        <v>106</v>
      </c>
      <c r="BI1319" s="193" t="s">
        <v>125</v>
      </c>
      <c r="BJ1319" s="210">
        <v>214</v>
      </c>
      <c r="BK1319" s="210" t="s">
        <v>126</v>
      </c>
      <c r="BL1319" s="181" t="s">
        <v>108</v>
      </c>
      <c r="BM1319" s="112" t="s">
        <v>122</v>
      </c>
      <c r="BN1319" s="79" t="s">
        <v>69</v>
      </c>
      <c r="BO1319" s="178" t="s">
        <v>163</v>
      </c>
      <c r="BP1319" s="176" t="s">
        <v>163</v>
      </c>
      <c r="BQ1319" s="188" t="s">
        <v>150</v>
      </c>
    </row>
    <row r="1320" spans="1:69" ht="15.75">
      <c r="A1320" s="179" t="s">
        <v>100</v>
      </c>
      <c r="B1320" s="195" t="s">
        <v>31</v>
      </c>
      <c r="C1320" s="180" t="s">
        <v>29</v>
      </c>
      <c r="D1320" s="192" t="s">
        <v>49</v>
      </c>
      <c r="E1320" s="194" t="s">
        <v>533</v>
      </c>
      <c r="F1320" s="196">
        <v>150</v>
      </c>
      <c r="G1320" s="196">
        <v>0</v>
      </c>
      <c r="H1320" s="197"/>
      <c r="I1320" s="197"/>
      <c r="J1320" s="197"/>
      <c r="K1320" s="197"/>
      <c r="L1320" s="196">
        <v>0</v>
      </c>
      <c r="M1320" s="198"/>
      <c r="N1320" s="188">
        <v>0</v>
      </c>
      <c r="O1320" s="197"/>
      <c r="P1320" s="197"/>
      <c r="Q1320" s="183">
        <v>6.1674598600000001</v>
      </c>
      <c r="R1320" s="197"/>
      <c r="S1320" s="197"/>
      <c r="T1320" s="189">
        <v>9.9166666666666661</v>
      </c>
      <c r="U1320" s="197"/>
      <c r="V1320" s="197"/>
      <c r="W1320" s="183">
        <v>5.5746264800000001</v>
      </c>
      <c r="X1320" s="197"/>
      <c r="Y1320" s="197"/>
      <c r="Z1320" s="189">
        <v>8.4166666666666661</v>
      </c>
      <c r="AA1320" s="197"/>
      <c r="AB1320" s="197"/>
      <c r="AC1320" s="197"/>
      <c r="AD1320" s="197"/>
      <c r="AE1320" s="197"/>
      <c r="AF1320" s="199">
        <v>3.594917150679088</v>
      </c>
      <c r="AG1320" s="199">
        <v>1050</v>
      </c>
      <c r="AH1320" s="199">
        <v>0.42653301151751899</v>
      </c>
      <c r="AI1320" s="199">
        <v>27</v>
      </c>
      <c r="AJ1320" s="199">
        <v>2.6746575342465753</v>
      </c>
      <c r="AK1320" s="199"/>
      <c r="AL1320" s="199">
        <v>148</v>
      </c>
      <c r="AM1320" s="199">
        <v>3.6019498153542915</v>
      </c>
      <c r="AN1320" s="199">
        <v>3.6535823170731709</v>
      </c>
      <c r="AO1320" s="190">
        <v>0</v>
      </c>
      <c r="AP1320" s="196">
        <v>0</v>
      </c>
      <c r="AQ1320" s="196">
        <v>0</v>
      </c>
      <c r="AR1320" s="205">
        <v>300</v>
      </c>
      <c r="AS1320" s="58">
        <v>0</v>
      </c>
      <c r="AT1320" s="183">
        <v>10784.618</v>
      </c>
      <c r="AU1320" s="183">
        <v>0</v>
      </c>
      <c r="AV1320" s="199">
        <v>0</v>
      </c>
      <c r="AW1320" s="227">
        <v>276</v>
      </c>
      <c r="AX1320" s="58">
        <v>0</v>
      </c>
      <c r="AY1320" s="200">
        <v>12</v>
      </c>
      <c r="AZ1320" s="184">
        <v>33575</v>
      </c>
      <c r="BA1320" s="58">
        <v>0.89583333333300008</v>
      </c>
      <c r="BB1320" s="58">
        <v>13.953488372098214</v>
      </c>
      <c r="BC1320" s="198" t="s">
        <v>118</v>
      </c>
      <c r="BD1320" s="178" t="s">
        <v>102</v>
      </c>
      <c r="BE1320" s="176" t="s">
        <v>103</v>
      </c>
      <c r="BF1320" s="176" t="s">
        <v>104</v>
      </c>
      <c r="BG1320" s="176" t="s">
        <v>105</v>
      </c>
      <c r="BH1320" s="209" t="s">
        <v>106</v>
      </c>
      <c r="BI1320" s="193" t="s">
        <v>127</v>
      </c>
      <c r="BJ1320" s="210">
        <v>214</v>
      </c>
      <c r="BK1320" s="210" t="s">
        <v>128</v>
      </c>
      <c r="BL1320" s="181" t="s">
        <v>108</v>
      </c>
      <c r="BM1320" s="112" t="s">
        <v>122</v>
      </c>
      <c r="BN1320" s="79" t="s">
        <v>69</v>
      </c>
      <c r="BO1320" s="178" t="s">
        <v>163</v>
      </c>
      <c r="BP1320" s="176" t="s">
        <v>163</v>
      </c>
      <c r="BQ1320" s="188" t="s">
        <v>150</v>
      </c>
    </row>
    <row r="1321" spans="1:69" ht="15.75">
      <c r="A1321" s="179" t="s">
        <v>100</v>
      </c>
      <c r="B1321" s="195" t="s">
        <v>31</v>
      </c>
      <c r="C1321" s="180" t="s">
        <v>29</v>
      </c>
      <c r="D1321" s="192" t="s">
        <v>49</v>
      </c>
      <c r="E1321" s="194" t="s">
        <v>533</v>
      </c>
      <c r="F1321" s="196">
        <v>138</v>
      </c>
      <c r="G1321" s="196">
        <v>1</v>
      </c>
      <c r="H1321" s="197"/>
      <c r="I1321" s="197"/>
      <c r="J1321" s="197"/>
      <c r="K1321" s="197"/>
      <c r="L1321" s="196">
        <v>0</v>
      </c>
      <c r="M1321" s="198"/>
      <c r="N1321" s="188">
        <v>0</v>
      </c>
      <c r="O1321" s="197"/>
      <c r="P1321" s="197"/>
      <c r="Q1321" s="183">
        <v>7.6164449927007301</v>
      </c>
      <c r="R1321" s="197"/>
      <c r="S1321" s="197"/>
      <c r="T1321" s="189">
        <v>9.2687500000000007</v>
      </c>
      <c r="U1321" s="197"/>
      <c r="V1321" s="197"/>
      <c r="W1321" s="183">
        <v>7.667985153284671</v>
      </c>
      <c r="X1321" s="197"/>
      <c r="Y1321" s="197"/>
      <c r="Z1321" s="189">
        <v>9.3583333333333343</v>
      </c>
      <c r="AA1321" s="197"/>
      <c r="AB1321" s="197"/>
      <c r="AC1321" s="197"/>
      <c r="AD1321" s="197"/>
      <c r="AE1321" s="197"/>
      <c r="AF1321" s="199">
        <v>2.5552014633558318</v>
      </c>
      <c r="AG1321" s="199">
        <v>819</v>
      </c>
      <c r="AH1321" s="199">
        <v>0.38669742356275161</v>
      </c>
      <c r="AI1321" s="199">
        <v>313</v>
      </c>
      <c r="AJ1321" s="199">
        <v>1.6910869565217392</v>
      </c>
      <c r="AK1321" s="199"/>
      <c r="AL1321" s="199"/>
      <c r="AM1321" s="199"/>
      <c r="AN1321" s="199"/>
      <c r="AO1321" s="190">
        <v>0</v>
      </c>
      <c r="AP1321" s="196">
        <v>0</v>
      </c>
      <c r="AQ1321" s="196">
        <v>0</v>
      </c>
      <c r="AR1321" s="205">
        <v>274</v>
      </c>
      <c r="AS1321" s="58">
        <v>0</v>
      </c>
      <c r="AT1321" s="183">
        <v>9838.2849999999999</v>
      </c>
      <c r="AU1321" s="183">
        <v>0</v>
      </c>
      <c r="AV1321" s="199">
        <v>0</v>
      </c>
      <c r="AW1321" s="227">
        <v>274</v>
      </c>
      <c r="AX1321" s="58">
        <v>0</v>
      </c>
      <c r="AY1321" s="200">
        <v>12</v>
      </c>
      <c r="AZ1321" s="184">
        <v>33575</v>
      </c>
      <c r="BA1321" s="58">
        <v>0.89583333333300008</v>
      </c>
      <c r="BB1321" s="58">
        <v>12.837209302330358</v>
      </c>
      <c r="BC1321" s="198" t="s">
        <v>118</v>
      </c>
      <c r="BD1321" s="178" t="s">
        <v>102</v>
      </c>
      <c r="BE1321" s="176" t="s">
        <v>103</v>
      </c>
      <c r="BF1321" s="176" t="s">
        <v>104</v>
      </c>
      <c r="BG1321" s="176" t="s">
        <v>105</v>
      </c>
      <c r="BH1321" s="209" t="s">
        <v>106</v>
      </c>
      <c r="BI1321" s="193" t="s">
        <v>129</v>
      </c>
      <c r="BJ1321" s="210">
        <v>214</v>
      </c>
      <c r="BK1321" s="210" t="s">
        <v>130</v>
      </c>
      <c r="BL1321" s="181" t="s">
        <v>108</v>
      </c>
      <c r="BM1321" s="112" t="s">
        <v>122</v>
      </c>
      <c r="BN1321" s="79" t="s">
        <v>69</v>
      </c>
      <c r="BO1321" s="178" t="s">
        <v>163</v>
      </c>
      <c r="BP1321" s="176" t="s">
        <v>163</v>
      </c>
      <c r="BQ1321" s="188" t="s">
        <v>150</v>
      </c>
    </row>
    <row r="1322" spans="1:69" ht="15.75">
      <c r="A1322" s="179" t="s">
        <v>100</v>
      </c>
      <c r="B1322" s="195" t="s">
        <v>31</v>
      </c>
      <c r="C1322" s="180" t="s">
        <v>29</v>
      </c>
      <c r="D1322" s="192" t="s">
        <v>49</v>
      </c>
      <c r="E1322" s="194" t="s">
        <v>534</v>
      </c>
      <c r="F1322" s="196">
        <v>179</v>
      </c>
      <c r="G1322" s="196">
        <v>1</v>
      </c>
      <c r="H1322" s="197"/>
      <c r="I1322" s="197"/>
      <c r="J1322" s="197"/>
      <c r="K1322" s="197"/>
      <c r="L1322" s="196">
        <v>0</v>
      </c>
      <c r="M1322" s="198"/>
      <c r="N1322" s="188">
        <v>1</v>
      </c>
      <c r="O1322" s="197"/>
      <c r="P1322" s="197"/>
      <c r="Q1322" s="183">
        <v>5.5514492808988765</v>
      </c>
      <c r="R1322" s="197"/>
      <c r="S1322" s="197"/>
      <c r="T1322" s="189">
        <v>7.5249999999999986</v>
      </c>
      <c r="U1322" s="197"/>
      <c r="V1322" s="197"/>
      <c r="W1322" s="183">
        <v>5.1680954044943821</v>
      </c>
      <c r="X1322" s="197"/>
      <c r="Y1322" s="197"/>
      <c r="Z1322" s="189">
        <v>7.3499999999999988</v>
      </c>
      <c r="AA1322" s="197"/>
      <c r="AB1322" s="197"/>
      <c r="AC1322" s="197"/>
      <c r="AD1322" s="197"/>
      <c r="AE1322" s="197"/>
      <c r="AF1322" s="199">
        <v>3.6086534943220148</v>
      </c>
      <c r="AG1322" s="199">
        <v>1238</v>
      </c>
      <c r="AH1322" s="199">
        <v>0.46195399074518101</v>
      </c>
      <c r="AI1322" s="199">
        <v>42</v>
      </c>
      <c r="AJ1322" s="199">
        <v>2.5985632183908045</v>
      </c>
      <c r="AK1322" s="199"/>
      <c r="AL1322" s="199">
        <v>173</v>
      </c>
      <c r="AM1322" s="199">
        <v>3.6297206273592115</v>
      </c>
      <c r="AN1322" s="199">
        <v>3.6783018867924526</v>
      </c>
      <c r="AO1322" s="190">
        <v>0</v>
      </c>
      <c r="AP1322" s="196">
        <v>0</v>
      </c>
      <c r="AQ1322" s="196">
        <v>0</v>
      </c>
      <c r="AR1322" s="205">
        <v>356</v>
      </c>
      <c r="AS1322" s="58">
        <v>0</v>
      </c>
      <c r="AT1322" s="183">
        <v>12653.834999999999</v>
      </c>
      <c r="AU1322" s="183">
        <v>63.847000000000001</v>
      </c>
      <c r="AV1322" s="199">
        <v>0</v>
      </c>
      <c r="AW1322" s="227">
        <v>356</v>
      </c>
      <c r="AX1322" s="58">
        <v>0</v>
      </c>
      <c r="AY1322" s="200">
        <v>18.25</v>
      </c>
      <c r="AZ1322" s="184">
        <v>123761</v>
      </c>
      <c r="BA1322" s="58">
        <v>0.73972602739699989</v>
      </c>
      <c r="BB1322" s="58">
        <v>13.259259259263926</v>
      </c>
      <c r="BC1322" s="198" t="s">
        <v>118</v>
      </c>
      <c r="BD1322" s="178" t="s">
        <v>102</v>
      </c>
      <c r="BE1322" s="176" t="s">
        <v>103</v>
      </c>
      <c r="BF1322" s="176" t="s">
        <v>104</v>
      </c>
      <c r="BG1322" s="176" t="s">
        <v>105</v>
      </c>
      <c r="BH1322" s="209" t="s">
        <v>157</v>
      </c>
      <c r="BI1322" s="193" t="s">
        <v>120</v>
      </c>
      <c r="BJ1322" s="210">
        <v>214</v>
      </c>
      <c r="BK1322" s="210" t="s">
        <v>121</v>
      </c>
      <c r="BL1322" s="181" t="s">
        <v>108</v>
      </c>
      <c r="BM1322" s="112" t="s">
        <v>122</v>
      </c>
      <c r="BN1322" s="79" t="s">
        <v>69</v>
      </c>
      <c r="BO1322" s="178" t="s">
        <v>139</v>
      </c>
      <c r="BP1322" s="176" t="s">
        <v>139</v>
      </c>
      <c r="BQ1322" s="188" t="s">
        <v>141</v>
      </c>
    </row>
    <row r="1323" spans="1:69" ht="15.75">
      <c r="A1323" s="179" t="s">
        <v>100</v>
      </c>
      <c r="B1323" s="195" t="s">
        <v>31</v>
      </c>
      <c r="C1323" s="180" t="s">
        <v>29</v>
      </c>
      <c r="D1323" s="192" t="s">
        <v>49</v>
      </c>
      <c r="E1323" s="194" t="s">
        <v>534</v>
      </c>
      <c r="F1323" s="196">
        <v>134</v>
      </c>
      <c r="G1323" s="196">
        <v>15</v>
      </c>
      <c r="H1323" s="197"/>
      <c r="I1323" s="197"/>
      <c r="J1323" s="197"/>
      <c r="K1323" s="197"/>
      <c r="L1323" s="196">
        <v>0</v>
      </c>
      <c r="M1323" s="198"/>
      <c r="N1323" s="188">
        <v>0</v>
      </c>
      <c r="O1323" s="197"/>
      <c r="P1323" s="197"/>
      <c r="Q1323" s="183">
        <v>7.75623506722689</v>
      </c>
      <c r="R1323" s="197"/>
      <c r="S1323" s="197"/>
      <c r="T1323" s="189">
        <v>13.205</v>
      </c>
      <c r="U1323" s="197"/>
      <c r="V1323" s="197"/>
      <c r="W1323" s="183">
        <v>7.8074536386554625</v>
      </c>
      <c r="X1323" s="197"/>
      <c r="Y1323" s="197"/>
      <c r="Z1323" s="189">
        <v>13.25625</v>
      </c>
      <c r="AA1323" s="197"/>
      <c r="AB1323" s="197"/>
      <c r="AC1323" s="197"/>
      <c r="AD1323" s="197"/>
      <c r="AE1323" s="197"/>
      <c r="AF1323" s="199">
        <v>3.3727017805112567</v>
      </c>
      <c r="AG1323" s="199">
        <v>825</v>
      </c>
      <c r="AH1323" s="199">
        <v>0.53938104996382286</v>
      </c>
      <c r="AI1323" s="199">
        <v>56</v>
      </c>
      <c r="AJ1323" s="199">
        <v>2.3236363636363637</v>
      </c>
      <c r="AK1323" s="199"/>
      <c r="AL1323" s="199">
        <v>118</v>
      </c>
      <c r="AM1323" s="199">
        <v>3.3727017805112567</v>
      </c>
      <c r="AN1323" s="199">
        <v>3.4470954356846475</v>
      </c>
      <c r="AO1323" s="190">
        <v>0</v>
      </c>
      <c r="AP1323" s="196">
        <v>0</v>
      </c>
      <c r="AQ1323" s="196">
        <v>0</v>
      </c>
      <c r="AR1323" s="205">
        <v>238</v>
      </c>
      <c r="AS1323" s="58">
        <v>0</v>
      </c>
      <c r="AT1323" s="183">
        <v>8445.1840000000011</v>
      </c>
      <c r="AU1323" s="183">
        <v>68.763999999999996</v>
      </c>
      <c r="AV1323" s="199">
        <v>0</v>
      </c>
      <c r="AW1323" s="227">
        <v>238</v>
      </c>
      <c r="AX1323" s="58">
        <v>0</v>
      </c>
      <c r="AY1323" s="200">
        <v>18.25</v>
      </c>
      <c r="AZ1323" s="184">
        <v>123761</v>
      </c>
      <c r="BA1323" s="58">
        <v>0.73972602739699989</v>
      </c>
      <c r="BB1323" s="58">
        <v>9.9259259259294197</v>
      </c>
      <c r="BC1323" s="198" t="s">
        <v>118</v>
      </c>
      <c r="BD1323" s="178" t="s">
        <v>102</v>
      </c>
      <c r="BE1323" s="176" t="s">
        <v>103</v>
      </c>
      <c r="BF1323" s="176" t="s">
        <v>104</v>
      </c>
      <c r="BG1323" s="176" t="s">
        <v>105</v>
      </c>
      <c r="BH1323" s="209" t="s">
        <v>157</v>
      </c>
      <c r="BI1323" s="193" t="s">
        <v>125</v>
      </c>
      <c r="BJ1323" s="210">
        <v>214</v>
      </c>
      <c r="BK1323" s="210" t="s">
        <v>126</v>
      </c>
      <c r="BL1323" s="181" t="s">
        <v>108</v>
      </c>
      <c r="BM1323" s="112" t="s">
        <v>122</v>
      </c>
      <c r="BN1323" s="79" t="s">
        <v>69</v>
      </c>
      <c r="BO1323" s="178" t="s">
        <v>139</v>
      </c>
      <c r="BP1323" s="176" t="s">
        <v>139</v>
      </c>
      <c r="BQ1323" s="188" t="s">
        <v>141</v>
      </c>
    </row>
    <row r="1324" spans="1:69" ht="15.75">
      <c r="A1324" s="179" t="s">
        <v>100</v>
      </c>
      <c r="B1324" s="195" t="s">
        <v>31</v>
      </c>
      <c r="C1324" s="180" t="s">
        <v>29</v>
      </c>
      <c r="D1324" s="192" t="s">
        <v>49</v>
      </c>
      <c r="E1324" s="194" t="s">
        <v>534</v>
      </c>
      <c r="F1324" s="196">
        <v>165</v>
      </c>
      <c r="G1324" s="196">
        <v>3</v>
      </c>
      <c r="H1324" s="197"/>
      <c r="I1324" s="197"/>
      <c r="J1324" s="197"/>
      <c r="K1324" s="197"/>
      <c r="L1324" s="196">
        <v>0</v>
      </c>
      <c r="M1324" s="198"/>
      <c r="N1324" s="188">
        <v>0</v>
      </c>
      <c r="O1324" s="197"/>
      <c r="P1324" s="197"/>
      <c r="Q1324" s="183">
        <v>6.496555320987655</v>
      </c>
      <c r="R1324" s="197"/>
      <c r="S1324" s="197"/>
      <c r="T1324" s="189">
        <v>8.4916666666666671</v>
      </c>
      <c r="U1324" s="197"/>
      <c r="V1324" s="197"/>
      <c r="W1324" s="183">
        <v>6.566882481481481</v>
      </c>
      <c r="X1324" s="197"/>
      <c r="Y1324" s="197"/>
      <c r="Z1324" s="189">
        <v>8.49</v>
      </c>
      <c r="AA1324" s="197"/>
      <c r="AB1324" s="197"/>
      <c r="AC1324" s="197"/>
      <c r="AD1324" s="197"/>
      <c r="AE1324" s="197"/>
      <c r="AF1324" s="199">
        <v>3.4097338135303805</v>
      </c>
      <c r="AG1324" s="199">
        <v>1122</v>
      </c>
      <c r="AH1324" s="199">
        <v>0.58252279141721552</v>
      </c>
      <c r="AI1324" s="199">
        <v>81</v>
      </c>
      <c r="AJ1324" s="199">
        <v>2.258955223880597</v>
      </c>
      <c r="AK1324" s="199"/>
      <c r="AL1324" s="199">
        <v>159</v>
      </c>
      <c r="AM1324" s="199">
        <v>3.4202336100769379</v>
      </c>
      <c r="AN1324" s="199">
        <v>3.5283842794759823</v>
      </c>
      <c r="AO1324" s="190">
        <v>0</v>
      </c>
      <c r="AP1324" s="196">
        <v>0</v>
      </c>
      <c r="AQ1324" s="196">
        <v>0</v>
      </c>
      <c r="AR1324" s="205">
        <v>324</v>
      </c>
      <c r="AS1324" s="58">
        <v>0</v>
      </c>
      <c r="AT1324" s="183">
        <v>11459.92</v>
      </c>
      <c r="AU1324" s="183">
        <v>94.222999999999999</v>
      </c>
      <c r="AV1324" s="199">
        <v>0</v>
      </c>
      <c r="AW1324" s="227">
        <v>324</v>
      </c>
      <c r="AX1324" s="58">
        <v>0</v>
      </c>
      <c r="AY1324" s="200">
        <v>18.25</v>
      </c>
      <c r="AZ1324" s="184">
        <v>123761</v>
      </c>
      <c r="BA1324" s="58">
        <v>0.73972602739699989</v>
      </c>
      <c r="BB1324" s="58">
        <v>12.222222222226526</v>
      </c>
      <c r="BC1324" s="198" t="s">
        <v>118</v>
      </c>
      <c r="BD1324" s="178" t="s">
        <v>102</v>
      </c>
      <c r="BE1324" s="176" t="s">
        <v>103</v>
      </c>
      <c r="BF1324" s="176" t="s">
        <v>104</v>
      </c>
      <c r="BG1324" s="176" t="s">
        <v>105</v>
      </c>
      <c r="BH1324" s="209" t="s">
        <v>157</v>
      </c>
      <c r="BI1324" s="193" t="s">
        <v>127</v>
      </c>
      <c r="BJ1324" s="210">
        <v>214</v>
      </c>
      <c r="BK1324" s="210" t="s">
        <v>128</v>
      </c>
      <c r="BL1324" s="181" t="s">
        <v>108</v>
      </c>
      <c r="BM1324" s="112" t="s">
        <v>122</v>
      </c>
      <c r="BN1324" s="79" t="s">
        <v>69</v>
      </c>
      <c r="BO1324" s="178" t="s">
        <v>139</v>
      </c>
      <c r="BP1324" s="176" t="s">
        <v>139</v>
      </c>
      <c r="BQ1324" s="188" t="s">
        <v>141</v>
      </c>
    </row>
    <row r="1325" spans="1:69" ht="15.75">
      <c r="A1325" s="179" t="s">
        <v>100</v>
      </c>
      <c r="B1325" s="195" t="s">
        <v>31</v>
      </c>
      <c r="C1325" s="180" t="s">
        <v>29</v>
      </c>
      <c r="D1325" s="192" t="s">
        <v>49</v>
      </c>
      <c r="E1325" s="194" t="s">
        <v>534</v>
      </c>
      <c r="F1325" s="196">
        <v>162</v>
      </c>
      <c r="G1325" s="196">
        <v>5</v>
      </c>
      <c r="H1325" s="197"/>
      <c r="I1325" s="197"/>
      <c r="J1325" s="197"/>
      <c r="K1325" s="197"/>
      <c r="L1325" s="196">
        <v>6</v>
      </c>
      <c r="M1325" s="198"/>
      <c r="N1325" s="188">
        <v>0</v>
      </c>
      <c r="O1325" s="197"/>
      <c r="P1325" s="197"/>
      <c r="Q1325" s="183">
        <v>8.7809799139072862</v>
      </c>
      <c r="R1325" s="197"/>
      <c r="S1325" s="197"/>
      <c r="T1325" s="189">
        <v>12.362499999999997</v>
      </c>
      <c r="U1325" s="197"/>
      <c r="V1325" s="197"/>
      <c r="W1325" s="183">
        <v>8.8696488013245034</v>
      </c>
      <c r="X1325" s="197"/>
      <c r="Y1325" s="197"/>
      <c r="Z1325" s="189">
        <v>13.112499999999997</v>
      </c>
      <c r="AA1325" s="197"/>
      <c r="AB1325" s="197"/>
      <c r="AC1325" s="197"/>
      <c r="AD1325" s="197"/>
      <c r="AE1325" s="197"/>
      <c r="AF1325" s="199">
        <v>2.8801207273778777</v>
      </c>
      <c r="AG1325" s="199">
        <v>988</v>
      </c>
      <c r="AH1325" s="199">
        <v>0.45821540595090643</v>
      </c>
      <c r="AI1325" s="199">
        <v>149</v>
      </c>
      <c r="AJ1325" s="199">
        <v>2.0059602649006623</v>
      </c>
      <c r="AK1325" s="199"/>
      <c r="AL1325" s="199"/>
      <c r="AM1325" s="199"/>
      <c r="AN1325" s="199"/>
      <c r="AO1325" s="190">
        <v>0</v>
      </c>
      <c r="AP1325" s="196">
        <v>0</v>
      </c>
      <c r="AQ1325" s="196">
        <v>0</v>
      </c>
      <c r="AR1325" s="205">
        <v>314</v>
      </c>
      <c r="AS1325" s="58">
        <v>0</v>
      </c>
      <c r="AT1325" s="183">
        <v>11071.875</v>
      </c>
      <c r="AU1325" s="183">
        <v>0</v>
      </c>
      <c r="AV1325" s="199">
        <v>0</v>
      </c>
      <c r="AW1325" s="227">
        <v>312</v>
      </c>
      <c r="AX1325" s="58">
        <v>0</v>
      </c>
      <c r="AY1325" s="200">
        <v>18.25</v>
      </c>
      <c r="AZ1325" s="184">
        <v>123761</v>
      </c>
      <c r="BA1325" s="58">
        <v>0.73972602739699989</v>
      </c>
      <c r="BB1325" s="58">
        <v>12.000000000004224</v>
      </c>
      <c r="BC1325" s="198" t="s">
        <v>118</v>
      </c>
      <c r="BD1325" s="178" t="s">
        <v>102</v>
      </c>
      <c r="BE1325" s="176" t="s">
        <v>103</v>
      </c>
      <c r="BF1325" s="176" t="s">
        <v>104</v>
      </c>
      <c r="BG1325" s="176" t="s">
        <v>105</v>
      </c>
      <c r="BH1325" s="209" t="s">
        <v>157</v>
      </c>
      <c r="BI1325" s="193" t="s">
        <v>129</v>
      </c>
      <c r="BJ1325" s="210">
        <v>214</v>
      </c>
      <c r="BK1325" s="210" t="s">
        <v>130</v>
      </c>
      <c r="BL1325" s="181" t="s">
        <v>108</v>
      </c>
      <c r="BM1325" s="112" t="s">
        <v>122</v>
      </c>
      <c r="BN1325" s="79" t="s">
        <v>69</v>
      </c>
      <c r="BO1325" s="178" t="s">
        <v>139</v>
      </c>
      <c r="BP1325" s="176" t="s">
        <v>139</v>
      </c>
      <c r="BQ1325" s="188" t="s">
        <v>141</v>
      </c>
    </row>
    <row r="1326" spans="1:69" ht="15.75">
      <c r="A1326" s="179" t="s">
        <v>100</v>
      </c>
      <c r="B1326" s="195" t="s">
        <v>31</v>
      </c>
      <c r="C1326" s="180" t="s">
        <v>29</v>
      </c>
      <c r="D1326" s="192" t="s">
        <v>49</v>
      </c>
      <c r="E1326" s="194" t="s">
        <v>535</v>
      </c>
      <c r="F1326" s="196">
        <v>98</v>
      </c>
      <c r="G1326" s="196">
        <v>1</v>
      </c>
      <c r="H1326" s="197"/>
      <c r="I1326" s="197"/>
      <c r="J1326" s="197"/>
      <c r="K1326" s="197"/>
      <c r="L1326" s="196">
        <v>0</v>
      </c>
      <c r="M1326" s="198"/>
      <c r="N1326" s="188">
        <v>0</v>
      </c>
      <c r="O1326" s="197"/>
      <c r="P1326" s="197"/>
      <c r="Q1326" s="183">
        <v>5.5433813402061851</v>
      </c>
      <c r="R1326" s="197"/>
      <c r="S1326" s="197"/>
      <c r="T1326" s="189">
        <v>7.1791666666666663</v>
      </c>
      <c r="U1326" s="197"/>
      <c r="V1326" s="197"/>
      <c r="W1326" s="183">
        <v>5.2467524226804123</v>
      </c>
      <c r="X1326" s="197"/>
      <c r="Y1326" s="197"/>
      <c r="Z1326" s="189">
        <v>6.6791666666666663</v>
      </c>
      <c r="AA1326" s="197"/>
      <c r="AB1326" s="197"/>
      <c r="AC1326" s="197"/>
      <c r="AD1326" s="197"/>
      <c r="AE1326" s="197"/>
      <c r="AF1326" s="199">
        <v>3.6713402197533043</v>
      </c>
      <c r="AG1326" s="199">
        <v>679</v>
      </c>
      <c r="AH1326" s="199">
        <v>0.37868361446248133</v>
      </c>
      <c r="AI1326" s="199">
        <v>8</v>
      </c>
      <c r="AJ1326" s="199">
        <v>2.8414473684210528</v>
      </c>
      <c r="AK1326" s="199"/>
      <c r="AL1326" s="199">
        <v>97</v>
      </c>
      <c r="AM1326" s="199">
        <v>3.6713402197533043</v>
      </c>
      <c r="AN1326" s="199">
        <v>3.6915938864628819</v>
      </c>
      <c r="AO1326" s="190">
        <v>0</v>
      </c>
      <c r="AP1326" s="196">
        <v>0</v>
      </c>
      <c r="AQ1326" s="196">
        <v>0</v>
      </c>
      <c r="AR1326" s="205">
        <v>194</v>
      </c>
      <c r="AS1326" s="58">
        <v>0</v>
      </c>
      <c r="AT1326" s="183">
        <v>6912.7569999999996</v>
      </c>
      <c r="AU1326" s="183">
        <v>0</v>
      </c>
      <c r="AV1326" s="199">
        <v>0</v>
      </c>
      <c r="AW1326" s="227">
        <v>194</v>
      </c>
      <c r="AX1326" s="58">
        <v>0</v>
      </c>
      <c r="AY1326" s="200">
        <v>12.25</v>
      </c>
      <c r="AZ1326" s="184">
        <v>54827</v>
      </c>
      <c r="BA1326" s="58">
        <v>0.87755102040799993</v>
      </c>
      <c r="BB1326" s="58">
        <v>9.1162790697691385</v>
      </c>
      <c r="BC1326" s="198" t="s">
        <v>118</v>
      </c>
      <c r="BD1326" s="178" t="s">
        <v>102</v>
      </c>
      <c r="BE1326" s="176" t="s">
        <v>103</v>
      </c>
      <c r="BF1326" s="176" t="s">
        <v>104</v>
      </c>
      <c r="BG1326" s="176" t="s">
        <v>105</v>
      </c>
      <c r="BH1326" s="209" t="s">
        <v>160</v>
      </c>
      <c r="BI1326" s="193" t="s">
        <v>120</v>
      </c>
      <c r="BJ1326" s="210">
        <v>214</v>
      </c>
      <c r="BK1326" s="210" t="s">
        <v>121</v>
      </c>
      <c r="BL1326" s="181" t="s">
        <v>108</v>
      </c>
      <c r="BM1326" s="112" t="s">
        <v>122</v>
      </c>
      <c r="BN1326" s="79" t="s">
        <v>69</v>
      </c>
      <c r="BO1326" s="178" t="s">
        <v>190</v>
      </c>
      <c r="BP1326" s="176" t="s">
        <v>190</v>
      </c>
      <c r="BQ1326" s="188" t="s">
        <v>138</v>
      </c>
    </row>
    <row r="1327" spans="1:69" ht="15.75">
      <c r="A1327" s="179" t="s">
        <v>100</v>
      </c>
      <c r="B1327" s="195" t="s">
        <v>31</v>
      </c>
      <c r="C1327" s="180" t="s">
        <v>29</v>
      </c>
      <c r="D1327" s="192" t="s">
        <v>49</v>
      </c>
      <c r="E1327" s="194" t="s">
        <v>535</v>
      </c>
      <c r="F1327" s="196">
        <v>91</v>
      </c>
      <c r="G1327" s="196">
        <v>7</v>
      </c>
      <c r="H1327" s="197"/>
      <c r="I1327" s="197"/>
      <c r="J1327" s="197"/>
      <c r="K1327" s="197"/>
      <c r="L1327" s="196">
        <v>0</v>
      </c>
      <c r="M1327" s="198"/>
      <c r="N1327" s="188">
        <v>1</v>
      </c>
      <c r="O1327" s="197"/>
      <c r="P1327" s="197"/>
      <c r="Q1327" s="183">
        <v>7.4712261904761901</v>
      </c>
      <c r="R1327" s="197"/>
      <c r="S1327" s="197"/>
      <c r="T1327" s="189">
        <v>12.987500000000001</v>
      </c>
      <c r="U1327" s="197"/>
      <c r="V1327" s="197"/>
      <c r="W1327" s="183">
        <v>7.5469642499999994</v>
      </c>
      <c r="X1327" s="197"/>
      <c r="Y1327" s="197"/>
      <c r="Z1327" s="189">
        <v>13.399999999999999</v>
      </c>
      <c r="AA1327" s="197"/>
      <c r="AB1327" s="197"/>
      <c r="AC1327" s="197"/>
      <c r="AD1327" s="197"/>
      <c r="AE1327" s="197"/>
      <c r="AF1327" s="199">
        <v>3.4256110181086252</v>
      </c>
      <c r="AG1327" s="199">
        <v>581</v>
      </c>
      <c r="AH1327" s="199">
        <v>0.52017218347842997</v>
      </c>
      <c r="AI1327" s="199">
        <v>30</v>
      </c>
      <c r="AJ1327" s="199">
        <v>2.3782608695652172</v>
      </c>
      <c r="AK1327" s="199"/>
      <c r="AL1327" s="199">
        <v>83</v>
      </c>
      <c r="AM1327" s="199">
        <v>3.4256110181086252</v>
      </c>
      <c r="AN1327" s="199">
        <v>3.5389830508474578</v>
      </c>
      <c r="AO1327" s="190">
        <v>0</v>
      </c>
      <c r="AP1327" s="196">
        <v>0</v>
      </c>
      <c r="AQ1327" s="196">
        <v>0</v>
      </c>
      <c r="AR1327" s="205">
        <v>168</v>
      </c>
      <c r="AS1327" s="58">
        <v>0</v>
      </c>
      <c r="AT1327" s="183">
        <v>5979.4459999999999</v>
      </c>
      <c r="AU1327" s="183">
        <v>0</v>
      </c>
      <c r="AV1327" s="199">
        <v>0</v>
      </c>
      <c r="AW1327" s="227">
        <v>168</v>
      </c>
      <c r="AX1327" s="58">
        <v>0</v>
      </c>
      <c r="AY1327" s="200">
        <v>12.25</v>
      </c>
      <c r="AZ1327" s="184">
        <v>54827</v>
      </c>
      <c r="BA1327" s="58">
        <v>0.87755102040799993</v>
      </c>
      <c r="BB1327" s="58">
        <v>8.4651162790713439</v>
      </c>
      <c r="BC1327" s="198" t="s">
        <v>118</v>
      </c>
      <c r="BD1327" s="178" t="s">
        <v>102</v>
      </c>
      <c r="BE1327" s="176" t="s">
        <v>103</v>
      </c>
      <c r="BF1327" s="176" t="s">
        <v>104</v>
      </c>
      <c r="BG1327" s="176" t="s">
        <v>105</v>
      </c>
      <c r="BH1327" s="209" t="s">
        <v>160</v>
      </c>
      <c r="BI1327" s="193" t="s">
        <v>125</v>
      </c>
      <c r="BJ1327" s="210">
        <v>214</v>
      </c>
      <c r="BK1327" s="210" t="s">
        <v>126</v>
      </c>
      <c r="BL1327" s="181" t="s">
        <v>108</v>
      </c>
      <c r="BM1327" s="112" t="s">
        <v>122</v>
      </c>
      <c r="BN1327" s="79" t="s">
        <v>69</v>
      </c>
      <c r="BO1327" s="178" t="s">
        <v>190</v>
      </c>
      <c r="BP1327" s="176" t="s">
        <v>190</v>
      </c>
      <c r="BQ1327" s="188" t="s">
        <v>138</v>
      </c>
    </row>
    <row r="1328" spans="1:69" ht="15.75">
      <c r="A1328" s="179" t="s">
        <v>100</v>
      </c>
      <c r="B1328" s="195" t="s">
        <v>31</v>
      </c>
      <c r="C1328" s="180" t="s">
        <v>29</v>
      </c>
      <c r="D1328" s="192" t="s">
        <v>49</v>
      </c>
      <c r="E1328" s="194" t="s">
        <v>535</v>
      </c>
      <c r="F1328" s="196">
        <v>97</v>
      </c>
      <c r="G1328" s="196">
        <v>0</v>
      </c>
      <c r="H1328" s="197"/>
      <c r="I1328" s="197"/>
      <c r="J1328" s="197"/>
      <c r="K1328" s="197"/>
      <c r="L1328" s="196">
        <v>0</v>
      </c>
      <c r="M1328" s="198"/>
      <c r="N1328" s="188">
        <v>0</v>
      </c>
      <c r="O1328" s="197"/>
      <c r="P1328" s="197"/>
      <c r="Q1328" s="183">
        <v>6.7424431030927829</v>
      </c>
      <c r="R1328" s="197"/>
      <c r="S1328" s="197"/>
      <c r="T1328" s="189">
        <v>8.3937499999999989</v>
      </c>
      <c r="U1328" s="197"/>
      <c r="V1328" s="197"/>
      <c r="W1328" s="183">
        <v>6.7631029381443302</v>
      </c>
      <c r="X1328" s="197"/>
      <c r="Y1328" s="197"/>
      <c r="Z1328" s="189">
        <v>8.5749999999999957</v>
      </c>
      <c r="AA1328" s="197"/>
      <c r="AB1328" s="197"/>
      <c r="AC1328" s="197"/>
      <c r="AD1328" s="197"/>
      <c r="AE1328" s="197"/>
      <c r="AF1328" s="199">
        <v>3.3702798284732896</v>
      </c>
      <c r="AG1328" s="199">
        <v>679</v>
      </c>
      <c r="AH1328" s="199">
        <v>0.48977182958848703</v>
      </c>
      <c r="AI1328" s="199">
        <v>41</v>
      </c>
      <c r="AJ1328" s="199">
        <v>2.4047297297297296</v>
      </c>
      <c r="AK1328" s="199"/>
      <c r="AL1328" s="199">
        <v>97</v>
      </c>
      <c r="AM1328" s="199">
        <v>3.3702798284732896</v>
      </c>
      <c r="AN1328" s="199">
        <v>3.4562499999999998</v>
      </c>
      <c r="AO1328" s="190">
        <v>0</v>
      </c>
      <c r="AP1328" s="196">
        <v>0</v>
      </c>
      <c r="AQ1328" s="196">
        <v>0</v>
      </c>
      <c r="AR1328" s="205">
        <v>194</v>
      </c>
      <c r="AS1328" s="58">
        <v>0</v>
      </c>
      <c r="AT1328" s="183">
        <v>6907.19</v>
      </c>
      <c r="AU1328" s="183">
        <v>0</v>
      </c>
      <c r="AV1328" s="199">
        <v>0</v>
      </c>
      <c r="AW1328" s="227">
        <v>194</v>
      </c>
      <c r="AX1328" s="58">
        <v>0</v>
      </c>
      <c r="AY1328" s="200">
        <v>12.25</v>
      </c>
      <c r="AZ1328" s="184">
        <v>54827</v>
      </c>
      <c r="BA1328" s="58">
        <v>0.87755102040799993</v>
      </c>
      <c r="BB1328" s="58">
        <v>9.0232558139551671</v>
      </c>
      <c r="BC1328" s="198" t="s">
        <v>118</v>
      </c>
      <c r="BD1328" s="178" t="s">
        <v>102</v>
      </c>
      <c r="BE1328" s="176" t="s">
        <v>103</v>
      </c>
      <c r="BF1328" s="176" t="s">
        <v>104</v>
      </c>
      <c r="BG1328" s="176" t="s">
        <v>105</v>
      </c>
      <c r="BH1328" s="209" t="s">
        <v>160</v>
      </c>
      <c r="BI1328" s="193" t="s">
        <v>127</v>
      </c>
      <c r="BJ1328" s="210">
        <v>214</v>
      </c>
      <c r="BK1328" s="210" t="s">
        <v>128</v>
      </c>
      <c r="BL1328" s="181" t="s">
        <v>108</v>
      </c>
      <c r="BM1328" s="112" t="s">
        <v>122</v>
      </c>
      <c r="BN1328" s="79" t="s">
        <v>69</v>
      </c>
      <c r="BO1328" s="178" t="s">
        <v>190</v>
      </c>
      <c r="BP1328" s="176" t="s">
        <v>190</v>
      </c>
      <c r="BQ1328" s="188" t="s">
        <v>138</v>
      </c>
    </row>
    <row r="1329" spans="1:69" ht="15.75">
      <c r="A1329" s="179" t="s">
        <v>100</v>
      </c>
      <c r="B1329" s="195" t="s">
        <v>31</v>
      </c>
      <c r="C1329" s="180" t="s">
        <v>29</v>
      </c>
      <c r="D1329" s="192" t="s">
        <v>49</v>
      </c>
      <c r="E1329" s="194" t="s">
        <v>535</v>
      </c>
      <c r="F1329" s="196">
        <v>96</v>
      </c>
      <c r="G1329" s="196">
        <v>1</v>
      </c>
      <c r="H1329" s="197"/>
      <c r="I1329" s="197"/>
      <c r="J1329" s="197"/>
      <c r="K1329" s="197"/>
      <c r="L1329" s="196">
        <v>0</v>
      </c>
      <c r="M1329" s="198"/>
      <c r="N1329" s="188">
        <v>0</v>
      </c>
      <c r="O1329" s="197"/>
      <c r="P1329" s="197"/>
      <c r="Q1329" s="183">
        <v>7.6568945684210528</v>
      </c>
      <c r="R1329" s="197"/>
      <c r="S1329" s="197"/>
      <c r="T1329" s="189">
        <v>9.4375</v>
      </c>
      <c r="U1329" s="197"/>
      <c r="V1329" s="197"/>
      <c r="W1329" s="183">
        <v>7.7143788210526321</v>
      </c>
      <c r="X1329" s="197"/>
      <c r="Y1329" s="197"/>
      <c r="Z1329" s="189">
        <v>9.625</v>
      </c>
      <c r="AA1329" s="197"/>
      <c r="AB1329" s="197"/>
      <c r="AC1329" s="197"/>
      <c r="AD1329" s="197"/>
      <c r="AE1329" s="197"/>
      <c r="AF1329" s="199">
        <v>2.7785560749642855</v>
      </c>
      <c r="AG1329" s="199">
        <v>651</v>
      </c>
      <c r="AH1329" s="199">
        <v>0.27083445116267696</v>
      </c>
      <c r="AI1329" s="199">
        <v>80</v>
      </c>
      <c r="AJ1329" s="199">
        <v>2.1455479452054793</v>
      </c>
      <c r="AK1329" s="199"/>
      <c r="AL1329" s="199"/>
      <c r="AM1329" s="199"/>
      <c r="AN1329" s="199"/>
      <c r="AO1329" s="190">
        <v>0</v>
      </c>
      <c r="AP1329" s="196">
        <v>0</v>
      </c>
      <c r="AQ1329" s="196">
        <v>0</v>
      </c>
      <c r="AR1329" s="205">
        <v>190</v>
      </c>
      <c r="AS1329" s="58">
        <v>0</v>
      </c>
      <c r="AT1329" s="183">
        <v>6767.3950000000004</v>
      </c>
      <c r="AU1329" s="183">
        <v>0</v>
      </c>
      <c r="AV1329" s="199">
        <v>0</v>
      </c>
      <c r="AW1329" s="227">
        <v>190</v>
      </c>
      <c r="AX1329" s="58">
        <v>0</v>
      </c>
      <c r="AY1329" s="200">
        <v>12.25</v>
      </c>
      <c r="AZ1329" s="184">
        <v>54827</v>
      </c>
      <c r="BA1329" s="58">
        <v>0.87755102040799993</v>
      </c>
      <c r="BB1329" s="58">
        <v>8.9302325581411974</v>
      </c>
      <c r="BC1329" s="198" t="s">
        <v>118</v>
      </c>
      <c r="BD1329" s="178" t="s">
        <v>102</v>
      </c>
      <c r="BE1329" s="176" t="s">
        <v>103</v>
      </c>
      <c r="BF1329" s="176" t="s">
        <v>104</v>
      </c>
      <c r="BG1329" s="176" t="s">
        <v>105</v>
      </c>
      <c r="BH1329" s="209" t="s">
        <v>160</v>
      </c>
      <c r="BI1329" s="193" t="s">
        <v>129</v>
      </c>
      <c r="BJ1329" s="210">
        <v>214</v>
      </c>
      <c r="BK1329" s="210" t="s">
        <v>130</v>
      </c>
      <c r="BL1329" s="181" t="s">
        <v>108</v>
      </c>
      <c r="BM1329" s="112" t="s">
        <v>122</v>
      </c>
      <c r="BN1329" s="79" t="s">
        <v>69</v>
      </c>
      <c r="BO1329" s="178" t="s">
        <v>190</v>
      </c>
      <c r="BP1329" s="176" t="s">
        <v>190</v>
      </c>
      <c r="BQ1329" s="188" t="s">
        <v>138</v>
      </c>
    </row>
    <row r="1330" spans="1:69" ht="15.75">
      <c r="A1330" s="179" t="s">
        <v>100</v>
      </c>
      <c r="B1330" s="195" t="s">
        <v>31</v>
      </c>
      <c r="C1330" s="180" t="s">
        <v>29</v>
      </c>
      <c r="D1330" s="192" t="s">
        <v>49</v>
      </c>
      <c r="E1330" s="194" t="s">
        <v>536</v>
      </c>
      <c r="F1330" s="196">
        <v>97</v>
      </c>
      <c r="G1330" s="196">
        <v>2</v>
      </c>
      <c r="H1330" s="197"/>
      <c r="I1330" s="197"/>
      <c r="J1330" s="197"/>
      <c r="K1330" s="197"/>
      <c r="L1330" s="196">
        <v>2</v>
      </c>
      <c r="M1330" s="198"/>
      <c r="N1330" s="188">
        <v>0</v>
      </c>
      <c r="O1330" s="197"/>
      <c r="P1330" s="197"/>
      <c r="Q1330" s="183">
        <v>5.3423116236559141</v>
      </c>
      <c r="R1330" s="197"/>
      <c r="S1330" s="197"/>
      <c r="T1330" s="189">
        <v>6.6687499999999993</v>
      </c>
      <c r="U1330" s="197"/>
      <c r="V1330" s="197"/>
      <c r="W1330" s="183">
        <v>4.9453330322580644</v>
      </c>
      <c r="X1330" s="197"/>
      <c r="Y1330" s="197"/>
      <c r="Z1330" s="189">
        <v>6.2249999999999988</v>
      </c>
      <c r="AA1330" s="197"/>
      <c r="AB1330" s="197"/>
      <c r="AC1330" s="197"/>
      <c r="AD1330" s="197"/>
      <c r="AE1330" s="197"/>
      <c r="AF1330" s="199">
        <v>3.6847311970641878</v>
      </c>
      <c r="AG1330" s="199">
        <v>651</v>
      </c>
      <c r="AH1330" s="199">
        <v>0.44516916768011594</v>
      </c>
      <c r="AI1330" s="199">
        <v>19</v>
      </c>
      <c r="AJ1330" s="199">
        <v>2.6782894736842104</v>
      </c>
      <c r="AK1330" s="199"/>
      <c r="AL1330" s="199">
        <v>92</v>
      </c>
      <c r="AM1330" s="199">
        <v>3.6895652317112253</v>
      </c>
      <c r="AN1330" s="199">
        <v>3.7172686230248306</v>
      </c>
      <c r="AO1330" s="190">
        <v>0</v>
      </c>
      <c r="AP1330" s="196">
        <v>0</v>
      </c>
      <c r="AQ1330" s="196">
        <v>0</v>
      </c>
      <c r="AR1330" s="205">
        <v>190</v>
      </c>
      <c r="AS1330" s="58">
        <v>0</v>
      </c>
      <c r="AT1330" s="183">
        <v>6704.5029999999997</v>
      </c>
      <c r="AU1330" s="183">
        <v>16.981999999999999</v>
      </c>
      <c r="AV1330" s="199">
        <v>0</v>
      </c>
      <c r="AW1330" s="227">
        <v>190</v>
      </c>
      <c r="AX1330" s="58">
        <v>0</v>
      </c>
      <c r="AY1330" s="200">
        <v>12.5</v>
      </c>
      <c r="AZ1330" s="184">
        <v>22782</v>
      </c>
      <c r="BA1330" s="58">
        <v>0.96</v>
      </c>
      <c r="BB1330" s="58">
        <v>8.0833333333333339</v>
      </c>
      <c r="BC1330" s="198" t="s">
        <v>118</v>
      </c>
      <c r="BD1330" s="178" t="s">
        <v>102</v>
      </c>
      <c r="BE1330" s="176" t="s">
        <v>103</v>
      </c>
      <c r="BF1330" s="176" t="s">
        <v>104</v>
      </c>
      <c r="BG1330" s="176" t="s">
        <v>105</v>
      </c>
      <c r="BH1330" s="209" t="s">
        <v>106</v>
      </c>
      <c r="BI1330" s="193" t="s">
        <v>120</v>
      </c>
      <c r="BJ1330" s="210">
        <v>214</v>
      </c>
      <c r="BK1330" s="210" t="s">
        <v>121</v>
      </c>
      <c r="BL1330" s="181" t="s">
        <v>108</v>
      </c>
      <c r="BM1330" s="112" t="s">
        <v>122</v>
      </c>
      <c r="BN1330" s="79" t="s">
        <v>69</v>
      </c>
      <c r="BO1330" s="178" t="s">
        <v>139</v>
      </c>
      <c r="BP1330" s="176" t="s">
        <v>139</v>
      </c>
      <c r="BQ1330" s="188" t="s">
        <v>141</v>
      </c>
    </row>
    <row r="1331" spans="1:69" ht="15.75">
      <c r="A1331" s="179" t="s">
        <v>100</v>
      </c>
      <c r="B1331" s="195" t="s">
        <v>31</v>
      </c>
      <c r="C1331" s="180" t="s">
        <v>29</v>
      </c>
      <c r="D1331" s="192" t="s">
        <v>49</v>
      </c>
      <c r="E1331" s="194" t="s">
        <v>536</v>
      </c>
      <c r="F1331" s="196">
        <v>83</v>
      </c>
      <c r="G1331" s="196">
        <v>10</v>
      </c>
      <c r="H1331" s="197"/>
      <c r="I1331" s="197"/>
      <c r="J1331" s="197"/>
      <c r="K1331" s="197"/>
      <c r="L1331" s="196">
        <v>0</v>
      </c>
      <c r="M1331" s="198"/>
      <c r="N1331" s="188">
        <v>0</v>
      </c>
      <c r="O1331" s="197"/>
      <c r="P1331" s="197"/>
      <c r="Q1331" s="183">
        <v>8.3963149726027382</v>
      </c>
      <c r="R1331" s="197"/>
      <c r="S1331" s="197"/>
      <c r="T1331" s="189">
        <v>14.174999999999997</v>
      </c>
      <c r="U1331" s="197"/>
      <c r="V1331" s="197"/>
      <c r="W1331" s="183">
        <v>8.6105341643835605</v>
      </c>
      <c r="X1331" s="197"/>
      <c r="Y1331" s="197"/>
      <c r="Z1331" s="189">
        <v>14.674999999999997</v>
      </c>
      <c r="AA1331" s="197"/>
      <c r="AB1331" s="197"/>
      <c r="AC1331" s="197"/>
      <c r="AD1331" s="197"/>
      <c r="AE1331" s="197"/>
      <c r="AF1331" s="199">
        <v>3.3585332058165238</v>
      </c>
      <c r="AG1331" s="199">
        <v>492</v>
      </c>
      <c r="AH1331" s="199">
        <v>0.67332540444035194</v>
      </c>
      <c r="AI1331" s="199">
        <v>44</v>
      </c>
      <c r="AJ1331" s="199">
        <v>2.022794117647059</v>
      </c>
      <c r="AK1331" s="199"/>
      <c r="AL1331" s="199">
        <v>57</v>
      </c>
      <c r="AM1331" s="199">
        <v>3.4298746942876277</v>
      </c>
      <c r="AN1331" s="199">
        <v>3.5607344632768361</v>
      </c>
      <c r="AO1331" s="190">
        <v>0</v>
      </c>
      <c r="AP1331" s="196">
        <v>0</v>
      </c>
      <c r="AQ1331" s="196">
        <v>0</v>
      </c>
      <c r="AR1331" s="205">
        <v>146</v>
      </c>
      <c r="AS1331" s="58">
        <v>0</v>
      </c>
      <c r="AT1331" s="183">
        <v>4597.68</v>
      </c>
      <c r="AU1331" s="183">
        <v>605.77599999999995</v>
      </c>
      <c r="AV1331" s="199">
        <v>0</v>
      </c>
      <c r="AW1331" s="227">
        <v>146</v>
      </c>
      <c r="AX1331" s="58">
        <v>0</v>
      </c>
      <c r="AY1331" s="200">
        <v>12.5</v>
      </c>
      <c r="AZ1331" s="184">
        <v>22782</v>
      </c>
      <c r="BA1331" s="58">
        <v>0.96</v>
      </c>
      <c r="BB1331" s="58">
        <v>6.916666666666667</v>
      </c>
      <c r="BC1331" s="198" t="s">
        <v>118</v>
      </c>
      <c r="BD1331" s="178" t="s">
        <v>102</v>
      </c>
      <c r="BE1331" s="176" t="s">
        <v>103</v>
      </c>
      <c r="BF1331" s="176" t="s">
        <v>104</v>
      </c>
      <c r="BG1331" s="176" t="s">
        <v>105</v>
      </c>
      <c r="BH1331" s="209" t="s">
        <v>106</v>
      </c>
      <c r="BI1331" s="193" t="s">
        <v>125</v>
      </c>
      <c r="BJ1331" s="210">
        <v>214</v>
      </c>
      <c r="BK1331" s="210" t="s">
        <v>126</v>
      </c>
      <c r="BL1331" s="181" t="s">
        <v>108</v>
      </c>
      <c r="BM1331" s="112" t="s">
        <v>122</v>
      </c>
      <c r="BN1331" s="79" t="s">
        <v>69</v>
      </c>
      <c r="BO1331" s="178" t="s">
        <v>139</v>
      </c>
      <c r="BP1331" s="176" t="s">
        <v>139</v>
      </c>
      <c r="BQ1331" s="188" t="s">
        <v>141</v>
      </c>
    </row>
    <row r="1332" spans="1:69" ht="15.75">
      <c r="A1332" s="179" t="s">
        <v>100</v>
      </c>
      <c r="B1332" s="195" t="s">
        <v>31</v>
      </c>
      <c r="C1332" s="180" t="s">
        <v>29</v>
      </c>
      <c r="D1332" s="192" t="s">
        <v>49</v>
      </c>
      <c r="E1332" s="194" t="s">
        <v>536</v>
      </c>
      <c r="F1332" s="196">
        <v>92</v>
      </c>
      <c r="G1332" s="196">
        <v>3</v>
      </c>
      <c r="H1332" s="197"/>
      <c r="I1332" s="197"/>
      <c r="J1332" s="197"/>
      <c r="K1332" s="197"/>
      <c r="L1332" s="196">
        <v>3</v>
      </c>
      <c r="M1332" s="198"/>
      <c r="N1332" s="188">
        <v>0</v>
      </c>
      <c r="O1332" s="197"/>
      <c r="P1332" s="197"/>
      <c r="Q1332" s="183">
        <v>6.6702207790697683</v>
      </c>
      <c r="R1332" s="197"/>
      <c r="S1332" s="197"/>
      <c r="T1332" s="189">
        <v>8.4700000000000006</v>
      </c>
      <c r="U1332" s="197"/>
      <c r="V1332" s="197"/>
      <c r="W1332" s="183">
        <v>6.7711858837209311</v>
      </c>
      <c r="X1332" s="197"/>
      <c r="Y1332" s="197"/>
      <c r="Z1332" s="189">
        <v>8.4625000000000004</v>
      </c>
      <c r="AA1332" s="197"/>
      <c r="AB1332" s="197"/>
      <c r="AC1332" s="197"/>
      <c r="AD1332" s="197"/>
      <c r="AE1332" s="197"/>
      <c r="AF1332" s="199">
        <v>3.3791057664822621</v>
      </c>
      <c r="AG1332" s="199">
        <v>602</v>
      </c>
      <c r="AH1332" s="199">
        <v>0.55464864133911773</v>
      </c>
      <c r="AI1332" s="199">
        <v>50</v>
      </c>
      <c r="AJ1332" s="199">
        <v>2.2686046511627906</v>
      </c>
      <c r="AK1332" s="199"/>
      <c r="AL1332" s="199">
        <v>84</v>
      </c>
      <c r="AM1332" s="199">
        <v>3.3793027295547269</v>
      </c>
      <c r="AN1332" s="199">
        <v>3.4847560975609757</v>
      </c>
      <c r="AO1332" s="190">
        <v>0</v>
      </c>
      <c r="AP1332" s="196">
        <v>0</v>
      </c>
      <c r="AQ1332" s="196">
        <v>0</v>
      </c>
      <c r="AR1332" s="205">
        <v>178</v>
      </c>
      <c r="AS1332" s="58">
        <v>0</v>
      </c>
      <c r="AT1332" s="183">
        <v>6274.0290000000005</v>
      </c>
      <c r="AU1332" s="183">
        <v>0</v>
      </c>
      <c r="AV1332" s="199">
        <v>0</v>
      </c>
      <c r="AW1332" s="227">
        <v>178</v>
      </c>
      <c r="AX1332" s="58">
        <v>0</v>
      </c>
      <c r="AY1332" s="200">
        <v>12.5</v>
      </c>
      <c r="AZ1332" s="184">
        <v>22782</v>
      </c>
      <c r="BA1332" s="58">
        <v>0.96</v>
      </c>
      <c r="BB1332" s="58">
        <v>7.666666666666667</v>
      </c>
      <c r="BC1332" s="198" t="s">
        <v>118</v>
      </c>
      <c r="BD1332" s="178" t="s">
        <v>102</v>
      </c>
      <c r="BE1332" s="176" t="s">
        <v>103</v>
      </c>
      <c r="BF1332" s="176" t="s">
        <v>104</v>
      </c>
      <c r="BG1332" s="176" t="s">
        <v>105</v>
      </c>
      <c r="BH1332" s="209" t="s">
        <v>106</v>
      </c>
      <c r="BI1332" s="193" t="s">
        <v>127</v>
      </c>
      <c r="BJ1332" s="210">
        <v>214</v>
      </c>
      <c r="BK1332" s="210" t="s">
        <v>128</v>
      </c>
      <c r="BL1332" s="181" t="s">
        <v>108</v>
      </c>
      <c r="BM1332" s="112" t="s">
        <v>122</v>
      </c>
      <c r="BN1332" s="79" t="s">
        <v>69</v>
      </c>
      <c r="BO1332" s="178" t="s">
        <v>139</v>
      </c>
      <c r="BP1332" s="176" t="s">
        <v>139</v>
      </c>
      <c r="BQ1332" s="188" t="s">
        <v>141</v>
      </c>
    </row>
    <row r="1333" spans="1:69" ht="15.75">
      <c r="A1333" s="179" t="s">
        <v>100</v>
      </c>
      <c r="B1333" s="195" t="s">
        <v>31</v>
      </c>
      <c r="C1333" s="180" t="s">
        <v>29</v>
      </c>
      <c r="D1333" s="192" t="s">
        <v>49</v>
      </c>
      <c r="E1333" s="194" t="s">
        <v>536</v>
      </c>
      <c r="F1333" s="196">
        <v>98</v>
      </c>
      <c r="G1333" s="196">
        <v>4</v>
      </c>
      <c r="H1333" s="197"/>
      <c r="I1333" s="197"/>
      <c r="J1333" s="197"/>
      <c r="K1333" s="197"/>
      <c r="L1333" s="196">
        <v>3</v>
      </c>
      <c r="M1333" s="198"/>
      <c r="N1333" s="188">
        <v>0</v>
      </c>
      <c r="O1333" s="197"/>
      <c r="P1333" s="197"/>
      <c r="Q1333" s="183">
        <v>8.326340362637362</v>
      </c>
      <c r="R1333" s="197"/>
      <c r="S1333" s="197"/>
      <c r="T1333" s="189">
        <v>12.725000000000001</v>
      </c>
      <c r="U1333" s="197"/>
      <c r="V1333" s="197"/>
      <c r="W1333" s="183">
        <v>8.3654063956043956</v>
      </c>
      <c r="X1333" s="197"/>
      <c r="Y1333" s="197"/>
      <c r="Z1333" s="189">
        <v>12.225000000000001</v>
      </c>
      <c r="AA1333" s="197"/>
      <c r="AB1333" s="197"/>
      <c r="AC1333" s="197"/>
      <c r="AD1333" s="197"/>
      <c r="AE1333" s="197"/>
      <c r="AF1333" s="199">
        <v>2.7173490149772683</v>
      </c>
      <c r="AG1333" s="199">
        <v>573</v>
      </c>
      <c r="AH1333" s="199">
        <v>0.45086676512581092</v>
      </c>
      <c r="AI1333" s="199">
        <v>151</v>
      </c>
      <c r="AJ1333" s="199">
        <v>1.8032258064516129</v>
      </c>
      <c r="AK1333" s="199"/>
      <c r="AL1333" s="199"/>
      <c r="AM1333" s="199"/>
      <c r="AN1333" s="199"/>
      <c r="AO1333" s="190">
        <v>0</v>
      </c>
      <c r="AP1333" s="196">
        <v>0</v>
      </c>
      <c r="AQ1333" s="196">
        <v>0</v>
      </c>
      <c r="AR1333" s="205">
        <v>188</v>
      </c>
      <c r="AS1333" s="58">
        <v>0</v>
      </c>
      <c r="AT1333" s="183">
        <v>6096.87</v>
      </c>
      <c r="AU1333" s="183">
        <v>548.41</v>
      </c>
      <c r="AV1333" s="199">
        <v>0</v>
      </c>
      <c r="AW1333" s="227">
        <v>188</v>
      </c>
      <c r="AX1333" s="58">
        <v>0</v>
      </c>
      <c r="AY1333" s="200">
        <v>12.5</v>
      </c>
      <c r="AZ1333" s="184">
        <v>22782</v>
      </c>
      <c r="BA1333" s="58">
        <v>0.96</v>
      </c>
      <c r="BB1333" s="58">
        <v>8.1666666666666661</v>
      </c>
      <c r="BC1333" s="198" t="s">
        <v>118</v>
      </c>
      <c r="BD1333" s="178" t="s">
        <v>102</v>
      </c>
      <c r="BE1333" s="176" t="s">
        <v>103</v>
      </c>
      <c r="BF1333" s="176" t="s">
        <v>104</v>
      </c>
      <c r="BG1333" s="176" t="s">
        <v>105</v>
      </c>
      <c r="BH1333" s="209" t="s">
        <v>106</v>
      </c>
      <c r="BI1333" s="193" t="s">
        <v>129</v>
      </c>
      <c r="BJ1333" s="210">
        <v>214</v>
      </c>
      <c r="BK1333" s="210" t="s">
        <v>130</v>
      </c>
      <c r="BL1333" s="181" t="s">
        <v>108</v>
      </c>
      <c r="BM1333" s="112" t="s">
        <v>122</v>
      </c>
      <c r="BN1333" s="79" t="s">
        <v>69</v>
      </c>
      <c r="BO1333" s="178" t="s">
        <v>139</v>
      </c>
      <c r="BP1333" s="176" t="s">
        <v>139</v>
      </c>
      <c r="BQ1333" s="188" t="s">
        <v>141</v>
      </c>
    </row>
    <row r="1334" spans="1:69" ht="15.75">
      <c r="A1334" s="179" t="s">
        <v>100</v>
      </c>
      <c r="B1334" s="195" t="s">
        <v>31</v>
      </c>
      <c r="C1334" s="180" t="s">
        <v>29</v>
      </c>
      <c r="D1334" s="192" t="s">
        <v>49</v>
      </c>
      <c r="E1334" s="194" t="s">
        <v>537</v>
      </c>
      <c r="F1334" s="196">
        <v>160</v>
      </c>
      <c r="G1334" s="196">
        <v>0</v>
      </c>
      <c r="H1334" s="197"/>
      <c r="I1334" s="197"/>
      <c r="J1334" s="197"/>
      <c r="K1334" s="197"/>
      <c r="L1334" s="196">
        <v>0</v>
      </c>
      <c r="M1334" s="198"/>
      <c r="N1334" s="188">
        <v>0</v>
      </c>
      <c r="O1334" s="197"/>
      <c r="P1334" s="197"/>
      <c r="Q1334" s="183">
        <v>5.3990310249999993</v>
      </c>
      <c r="R1334" s="197"/>
      <c r="S1334" s="197"/>
      <c r="T1334" s="189">
        <v>7.375</v>
      </c>
      <c r="U1334" s="197"/>
      <c r="V1334" s="197"/>
      <c r="W1334" s="183">
        <v>5.1220748</v>
      </c>
      <c r="X1334" s="197"/>
      <c r="Y1334" s="197"/>
      <c r="Z1334" s="189">
        <v>7</v>
      </c>
      <c r="AA1334" s="197"/>
      <c r="AB1334" s="197"/>
      <c r="AC1334" s="197"/>
      <c r="AD1334" s="197"/>
      <c r="AE1334" s="197"/>
      <c r="AF1334" s="199">
        <v>3.767160732937711</v>
      </c>
      <c r="AG1334" s="199">
        <v>1120</v>
      </c>
      <c r="AH1334" s="199">
        <v>0.36321567581031933</v>
      </c>
      <c r="AI1334" s="199">
        <v>14</v>
      </c>
      <c r="AJ1334" s="199">
        <v>3</v>
      </c>
      <c r="AK1334" s="199"/>
      <c r="AL1334" s="199">
        <v>159</v>
      </c>
      <c r="AM1334" s="199">
        <v>3.77019768316041</v>
      </c>
      <c r="AN1334" s="199">
        <v>3.7531605562579013</v>
      </c>
      <c r="AO1334" s="190">
        <v>0</v>
      </c>
      <c r="AP1334" s="196">
        <v>0</v>
      </c>
      <c r="AQ1334" s="196">
        <v>0</v>
      </c>
      <c r="AR1334" s="205">
        <v>320</v>
      </c>
      <c r="AS1334" s="58">
        <v>0</v>
      </c>
      <c r="AT1334" s="183">
        <v>11415.868</v>
      </c>
      <c r="AU1334" s="183">
        <v>0</v>
      </c>
      <c r="AV1334" s="199">
        <v>0</v>
      </c>
      <c r="AW1334" s="227">
        <v>320</v>
      </c>
      <c r="AX1334" s="58">
        <v>0</v>
      </c>
      <c r="AY1334" s="200">
        <v>12.5</v>
      </c>
      <c r="AZ1334" s="184">
        <v>65448</v>
      </c>
      <c r="BA1334" s="58">
        <v>0.88</v>
      </c>
      <c r="BB1334" s="58">
        <v>14.545454545454547</v>
      </c>
      <c r="BC1334" s="198" t="s">
        <v>118</v>
      </c>
      <c r="BD1334" s="178" t="s">
        <v>102</v>
      </c>
      <c r="BE1334" s="176" t="s">
        <v>103</v>
      </c>
      <c r="BF1334" s="176" t="s">
        <v>104</v>
      </c>
      <c r="BG1334" s="176" t="s">
        <v>105</v>
      </c>
      <c r="BH1334" s="209" t="s">
        <v>157</v>
      </c>
      <c r="BI1334" s="193" t="s">
        <v>120</v>
      </c>
      <c r="BJ1334" s="210">
        <v>214</v>
      </c>
      <c r="BK1334" s="210" t="s">
        <v>121</v>
      </c>
      <c r="BL1334" s="181" t="s">
        <v>108</v>
      </c>
      <c r="BM1334" s="112" t="s">
        <v>122</v>
      </c>
      <c r="BN1334" s="79" t="s">
        <v>69</v>
      </c>
      <c r="BO1334" s="178" t="s">
        <v>142</v>
      </c>
      <c r="BP1334" s="176" t="s">
        <v>144</v>
      </c>
      <c r="BQ1334" s="188" t="s">
        <v>145</v>
      </c>
    </row>
    <row r="1335" spans="1:69" ht="15.75">
      <c r="A1335" s="179" t="s">
        <v>100</v>
      </c>
      <c r="B1335" s="195" t="s">
        <v>31</v>
      </c>
      <c r="C1335" s="180" t="s">
        <v>29</v>
      </c>
      <c r="D1335" s="192" t="s">
        <v>49</v>
      </c>
      <c r="E1335" s="194" t="s">
        <v>537</v>
      </c>
      <c r="F1335" s="196">
        <v>162</v>
      </c>
      <c r="G1335" s="196">
        <v>7</v>
      </c>
      <c r="H1335" s="197"/>
      <c r="I1335" s="197"/>
      <c r="J1335" s="197"/>
      <c r="K1335" s="197"/>
      <c r="L1335" s="196">
        <v>0</v>
      </c>
      <c r="M1335" s="198"/>
      <c r="N1335" s="188">
        <v>0</v>
      </c>
      <c r="O1335" s="197"/>
      <c r="P1335" s="197"/>
      <c r="Q1335" s="183">
        <v>7.3001998451612904</v>
      </c>
      <c r="R1335" s="197"/>
      <c r="S1335" s="197"/>
      <c r="T1335" s="189">
        <v>12.708333333333334</v>
      </c>
      <c r="U1335" s="197"/>
      <c r="V1335" s="197"/>
      <c r="W1335" s="183">
        <v>7.3528900709677414</v>
      </c>
      <c r="X1335" s="197"/>
      <c r="Y1335" s="197"/>
      <c r="Z1335" s="189">
        <v>12.708333333333334</v>
      </c>
      <c r="AA1335" s="197"/>
      <c r="AB1335" s="197"/>
      <c r="AC1335" s="197"/>
      <c r="AD1335" s="197"/>
      <c r="AE1335" s="197"/>
      <c r="AF1335" s="199">
        <v>3.0369216651777329</v>
      </c>
      <c r="AG1335" s="199">
        <v>1085</v>
      </c>
      <c r="AH1335" s="199">
        <v>0.60924149582186615</v>
      </c>
      <c r="AI1335" s="199">
        <v>227</v>
      </c>
      <c r="AJ1335" s="199">
        <v>2.0064285714285712</v>
      </c>
      <c r="AK1335" s="199"/>
      <c r="AL1335" s="199">
        <v>154</v>
      </c>
      <c r="AM1335" s="199">
        <v>3.040602974635108</v>
      </c>
      <c r="AN1335" s="199">
        <v>3.0649122807017544</v>
      </c>
      <c r="AO1335" s="190">
        <v>0</v>
      </c>
      <c r="AP1335" s="196">
        <v>0</v>
      </c>
      <c r="AQ1335" s="196">
        <v>0</v>
      </c>
      <c r="AR1335" s="205">
        <v>310</v>
      </c>
      <c r="AS1335" s="58">
        <v>0</v>
      </c>
      <c r="AT1335" s="183">
        <v>11055.428</v>
      </c>
      <c r="AU1335" s="183">
        <v>0</v>
      </c>
      <c r="AV1335" s="199">
        <v>0</v>
      </c>
      <c r="AW1335" s="227">
        <v>310</v>
      </c>
      <c r="AX1335" s="58">
        <v>0</v>
      </c>
      <c r="AY1335" s="200">
        <v>12.5</v>
      </c>
      <c r="AZ1335" s="184">
        <v>65448</v>
      </c>
      <c r="BA1335" s="58">
        <v>0.88</v>
      </c>
      <c r="BB1335" s="58">
        <v>14.727272727272728</v>
      </c>
      <c r="BC1335" s="198" t="s">
        <v>118</v>
      </c>
      <c r="BD1335" s="178" t="s">
        <v>102</v>
      </c>
      <c r="BE1335" s="176" t="s">
        <v>103</v>
      </c>
      <c r="BF1335" s="176" t="s">
        <v>104</v>
      </c>
      <c r="BG1335" s="176" t="s">
        <v>105</v>
      </c>
      <c r="BH1335" s="209" t="s">
        <v>157</v>
      </c>
      <c r="BI1335" s="193" t="s">
        <v>125</v>
      </c>
      <c r="BJ1335" s="210">
        <v>214</v>
      </c>
      <c r="BK1335" s="210" t="s">
        <v>126</v>
      </c>
      <c r="BL1335" s="181" t="s">
        <v>108</v>
      </c>
      <c r="BM1335" s="112" t="s">
        <v>122</v>
      </c>
      <c r="BN1335" s="79" t="s">
        <v>69</v>
      </c>
      <c r="BO1335" s="178" t="s">
        <v>142</v>
      </c>
      <c r="BP1335" s="176" t="s">
        <v>144</v>
      </c>
      <c r="BQ1335" s="188" t="s">
        <v>145</v>
      </c>
    </row>
    <row r="1336" spans="1:69" ht="15.75">
      <c r="A1336" s="179" t="s">
        <v>100</v>
      </c>
      <c r="B1336" s="195" t="s">
        <v>31</v>
      </c>
      <c r="C1336" s="180" t="s">
        <v>29</v>
      </c>
      <c r="D1336" s="192" t="s">
        <v>49</v>
      </c>
      <c r="E1336" s="194" t="s">
        <v>537</v>
      </c>
      <c r="F1336" s="196">
        <v>155</v>
      </c>
      <c r="G1336" s="196">
        <v>1</v>
      </c>
      <c r="H1336" s="197"/>
      <c r="I1336" s="197"/>
      <c r="J1336" s="197"/>
      <c r="K1336" s="197"/>
      <c r="L1336" s="196">
        <v>0</v>
      </c>
      <c r="M1336" s="198"/>
      <c r="N1336" s="188">
        <v>0</v>
      </c>
      <c r="O1336" s="197"/>
      <c r="P1336" s="197"/>
      <c r="Q1336" s="183">
        <v>5.6456880714285704</v>
      </c>
      <c r="R1336" s="197"/>
      <c r="S1336" s="197"/>
      <c r="T1336" s="189">
        <v>7.0374999999999979</v>
      </c>
      <c r="U1336" s="197"/>
      <c r="V1336" s="197"/>
      <c r="W1336" s="183">
        <v>4.9573959155844154</v>
      </c>
      <c r="X1336" s="197"/>
      <c r="Y1336" s="197"/>
      <c r="Z1336" s="189">
        <v>6.5299999999999985</v>
      </c>
      <c r="AA1336" s="197"/>
      <c r="AB1336" s="197"/>
      <c r="AC1336" s="197"/>
      <c r="AD1336" s="197"/>
      <c r="AE1336" s="197"/>
      <c r="AF1336" s="199">
        <v>3.6665677299968382</v>
      </c>
      <c r="AG1336" s="199">
        <v>1078</v>
      </c>
      <c r="AH1336" s="199">
        <v>0.3586872275174896</v>
      </c>
      <c r="AI1336" s="199">
        <v>18</v>
      </c>
      <c r="AJ1336" s="199">
        <v>2.8988888888888891</v>
      </c>
      <c r="AK1336" s="199"/>
      <c r="AL1336" s="199">
        <v>154</v>
      </c>
      <c r="AM1336" s="199">
        <v>3.6665677299968382</v>
      </c>
      <c r="AN1336" s="199">
        <v>3.6911764705882355</v>
      </c>
      <c r="AO1336" s="190">
        <v>0</v>
      </c>
      <c r="AP1336" s="196">
        <v>0</v>
      </c>
      <c r="AQ1336" s="196">
        <v>0</v>
      </c>
      <c r="AR1336" s="205">
        <v>308</v>
      </c>
      <c r="AS1336" s="58">
        <v>0</v>
      </c>
      <c r="AT1336" s="183">
        <v>11070.849</v>
      </c>
      <c r="AU1336" s="183">
        <v>0</v>
      </c>
      <c r="AV1336" s="199">
        <v>0</v>
      </c>
      <c r="AW1336" s="227">
        <v>308</v>
      </c>
      <c r="AX1336" s="58">
        <v>0</v>
      </c>
      <c r="AY1336" s="200">
        <v>12.5</v>
      </c>
      <c r="AZ1336" s="184">
        <v>65448</v>
      </c>
      <c r="BA1336" s="58">
        <v>0.88</v>
      </c>
      <c r="BB1336" s="58">
        <v>14.090909090909092</v>
      </c>
      <c r="BC1336" s="198" t="s">
        <v>118</v>
      </c>
      <c r="BD1336" s="178" t="s">
        <v>102</v>
      </c>
      <c r="BE1336" s="176" t="s">
        <v>103</v>
      </c>
      <c r="BF1336" s="176" t="s">
        <v>104</v>
      </c>
      <c r="BG1336" s="176" t="s">
        <v>105</v>
      </c>
      <c r="BH1336" s="209" t="s">
        <v>157</v>
      </c>
      <c r="BI1336" s="193" t="s">
        <v>127</v>
      </c>
      <c r="BJ1336" s="210">
        <v>214</v>
      </c>
      <c r="BK1336" s="210" t="s">
        <v>128</v>
      </c>
      <c r="BL1336" s="181" t="s">
        <v>108</v>
      </c>
      <c r="BM1336" s="112" t="s">
        <v>122</v>
      </c>
      <c r="BN1336" s="79" t="s">
        <v>69</v>
      </c>
      <c r="BO1336" s="178" t="s">
        <v>142</v>
      </c>
      <c r="BP1336" s="176" t="s">
        <v>144</v>
      </c>
      <c r="BQ1336" s="188" t="s">
        <v>145</v>
      </c>
    </row>
    <row r="1337" spans="1:69" ht="15.75">
      <c r="A1337" s="179" t="s">
        <v>100</v>
      </c>
      <c r="B1337" s="195" t="s">
        <v>31</v>
      </c>
      <c r="C1337" s="180" t="s">
        <v>29</v>
      </c>
      <c r="D1337" s="192" t="s">
        <v>49</v>
      </c>
      <c r="E1337" s="194" t="s">
        <v>537</v>
      </c>
      <c r="F1337" s="196">
        <v>159</v>
      </c>
      <c r="G1337" s="196">
        <v>0</v>
      </c>
      <c r="H1337" s="197"/>
      <c r="I1337" s="197"/>
      <c r="J1337" s="197"/>
      <c r="K1337" s="197"/>
      <c r="L1337" s="196">
        <v>0</v>
      </c>
      <c r="M1337" s="198"/>
      <c r="N1337" s="188">
        <v>0</v>
      </c>
      <c r="O1337" s="197"/>
      <c r="P1337" s="197"/>
      <c r="Q1337" s="183">
        <v>7.4679809496855336</v>
      </c>
      <c r="R1337" s="197"/>
      <c r="S1337" s="197"/>
      <c r="T1337" s="189">
        <v>9.3374999999999986</v>
      </c>
      <c r="U1337" s="197"/>
      <c r="V1337" s="197"/>
      <c r="W1337" s="183">
        <v>7.529257710691823</v>
      </c>
      <c r="X1337" s="197"/>
      <c r="Y1337" s="197"/>
      <c r="Z1337" s="189">
        <v>9.4049999999999976</v>
      </c>
      <c r="AA1337" s="197"/>
      <c r="AB1337" s="197"/>
      <c r="AC1337" s="197"/>
      <c r="AD1337" s="197"/>
      <c r="AE1337" s="197"/>
      <c r="AF1337" s="199">
        <v>2.7953074140100327</v>
      </c>
      <c r="AG1337" s="199">
        <v>1106</v>
      </c>
      <c r="AH1337" s="199">
        <v>0.33024445970912258</v>
      </c>
      <c r="AI1337" s="199">
        <v>162</v>
      </c>
      <c r="AJ1337" s="199">
        <v>2.1246688741721855</v>
      </c>
      <c r="AK1337" s="199"/>
      <c r="AL1337" s="199"/>
      <c r="AM1337" s="199"/>
      <c r="AN1337" s="199"/>
      <c r="AO1337" s="190">
        <v>0</v>
      </c>
      <c r="AP1337" s="196">
        <v>0</v>
      </c>
      <c r="AQ1337" s="196">
        <v>0</v>
      </c>
      <c r="AR1337" s="205">
        <v>318</v>
      </c>
      <c r="AS1337" s="58">
        <v>0</v>
      </c>
      <c r="AT1337" s="183">
        <v>11435.896999999999</v>
      </c>
      <c r="AU1337" s="183">
        <v>0</v>
      </c>
      <c r="AV1337" s="199">
        <v>0</v>
      </c>
      <c r="AW1337" s="227">
        <v>318</v>
      </c>
      <c r="AX1337" s="58">
        <v>0</v>
      </c>
      <c r="AY1337" s="200">
        <v>12.5</v>
      </c>
      <c r="AZ1337" s="184">
        <v>65448</v>
      </c>
      <c r="BA1337" s="58">
        <v>0.88</v>
      </c>
      <c r="BB1337" s="58">
        <v>14.454545454545455</v>
      </c>
      <c r="BC1337" s="198" t="s">
        <v>118</v>
      </c>
      <c r="BD1337" s="178" t="s">
        <v>102</v>
      </c>
      <c r="BE1337" s="176" t="s">
        <v>103</v>
      </c>
      <c r="BF1337" s="176" t="s">
        <v>104</v>
      </c>
      <c r="BG1337" s="176" t="s">
        <v>105</v>
      </c>
      <c r="BH1337" s="209" t="s">
        <v>157</v>
      </c>
      <c r="BI1337" s="193" t="s">
        <v>129</v>
      </c>
      <c r="BJ1337" s="210">
        <v>214</v>
      </c>
      <c r="BK1337" s="210" t="s">
        <v>130</v>
      </c>
      <c r="BL1337" s="181" t="s">
        <v>108</v>
      </c>
      <c r="BM1337" s="112" t="s">
        <v>122</v>
      </c>
      <c r="BN1337" s="79" t="s">
        <v>69</v>
      </c>
      <c r="BO1337" s="178" t="s">
        <v>142</v>
      </c>
      <c r="BP1337" s="176" t="s">
        <v>144</v>
      </c>
      <c r="BQ1337" s="188" t="s">
        <v>145</v>
      </c>
    </row>
    <row r="1338" spans="1:69" ht="15.75">
      <c r="A1338" s="179" t="s">
        <v>100</v>
      </c>
      <c r="B1338" s="195" t="s">
        <v>31</v>
      </c>
      <c r="C1338" s="180" t="s">
        <v>29</v>
      </c>
      <c r="D1338" s="192" t="s">
        <v>49</v>
      </c>
      <c r="E1338" s="194" t="s">
        <v>538</v>
      </c>
      <c r="F1338" s="196">
        <v>119</v>
      </c>
      <c r="G1338" s="196">
        <v>0</v>
      </c>
      <c r="H1338" s="197"/>
      <c r="I1338" s="197"/>
      <c r="J1338" s="197"/>
      <c r="K1338" s="197"/>
      <c r="L1338" s="196">
        <v>1</v>
      </c>
      <c r="M1338" s="198"/>
      <c r="N1338" s="188">
        <v>1</v>
      </c>
      <c r="O1338" s="197"/>
      <c r="P1338" s="197"/>
      <c r="Q1338" s="183">
        <v>5.8613472203389829</v>
      </c>
      <c r="R1338" s="197"/>
      <c r="S1338" s="197"/>
      <c r="T1338" s="189">
        <v>8.2749999999999986</v>
      </c>
      <c r="U1338" s="197"/>
      <c r="V1338" s="197"/>
      <c r="W1338" s="183">
        <v>5.5743048898305085</v>
      </c>
      <c r="X1338" s="197"/>
      <c r="Y1338" s="197"/>
      <c r="Z1338" s="189">
        <v>7.6833333333333327</v>
      </c>
      <c r="AA1338" s="197"/>
      <c r="AB1338" s="197"/>
      <c r="AC1338" s="197"/>
      <c r="AD1338" s="197"/>
      <c r="AE1338" s="197"/>
      <c r="AF1338" s="199">
        <v>3.5438834704352895</v>
      </c>
      <c r="AG1338" s="199">
        <v>786</v>
      </c>
      <c r="AH1338" s="199">
        <v>0.62934164267655568</v>
      </c>
      <c r="AI1338" s="199">
        <v>32</v>
      </c>
      <c r="AJ1338" s="199">
        <v>2.0059523809523809</v>
      </c>
      <c r="AK1338" s="199"/>
      <c r="AL1338" s="199">
        <v>99</v>
      </c>
      <c r="AM1338" s="199">
        <v>3.614683515203291</v>
      </c>
      <c r="AN1338" s="199">
        <v>3.6766958424507656</v>
      </c>
      <c r="AO1338" s="190">
        <v>0</v>
      </c>
      <c r="AP1338" s="196">
        <v>0</v>
      </c>
      <c r="AQ1338" s="196">
        <v>0</v>
      </c>
      <c r="AR1338" s="205">
        <v>238</v>
      </c>
      <c r="AS1338" s="58">
        <v>0</v>
      </c>
      <c r="AT1338" s="183">
        <v>8280.3310000000001</v>
      </c>
      <c r="AU1338" s="183">
        <v>201.48099999999999</v>
      </c>
      <c r="AV1338" s="199">
        <v>0</v>
      </c>
      <c r="AW1338" s="227">
        <v>238</v>
      </c>
      <c r="AX1338" s="58">
        <v>0</v>
      </c>
      <c r="AY1338" s="200">
        <v>16.25</v>
      </c>
      <c r="AZ1338" s="184">
        <v>80759</v>
      </c>
      <c r="BA1338" s="58">
        <v>0.89230769230700002</v>
      </c>
      <c r="BB1338" s="58">
        <v>8.2068965517305053</v>
      </c>
      <c r="BC1338" s="198" t="s">
        <v>118</v>
      </c>
      <c r="BD1338" s="178" t="s">
        <v>102</v>
      </c>
      <c r="BE1338" s="176" t="s">
        <v>103</v>
      </c>
      <c r="BF1338" s="176" t="s">
        <v>104</v>
      </c>
      <c r="BG1338" s="176" t="s">
        <v>105</v>
      </c>
      <c r="BH1338" s="209" t="s">
        <v>106</v>
      </c>
      <c r="BI1338" s="193" t="s">
        <v>120</v>
      </c>
      <c r="BJ1338" s="210">
        <v>214</v>
      </c>
      <c r="BK1338" s="210" t="s">
        <v>121</v>
      </c>
      <c r="BL1338" s="181" t="s">
        <v>108</v>
      </c>
      <c r="BM1338" s="112" t="s">
        <v>122</v>
      </c>
      <c r="BN1338" s="79" t="s">
        <v>69</v>
      </c>
      <c r="BO1338" s="178" t="s">
        <v>147</v>
      </c>
      <c r="BP1338" s="176" t="s">
        <v>149</v>
      </c>
      <c r="BQ1338" s="188" t="s">
        <v>150</v>
      </c>
    </row>
    <row r="1339" spans="1:69" ht="15.75">
      <c r="A1339" s="179" t="s">
        <v>100</v>
      </c>
      <c r="B1339" s="195" t="s">
        <v>31</v>
      </c>
      <c r="C1339" s="180" t="s">
        <v>29</v>
      </c>
      <c r="D1339" s="192" t="s">
        <v>49</v>
      </c>
      <c r="E1339" s="194" t="s">
        <v>538</v>
      </c>
      <c r="F1339" s="196">
        <v>123</v>
      </c>
      <c r="G1339" s="196">
        <v>8</v>
      </c>
      <c r="H1339" s="197"/>
      <c r="I1339" s="197"/>
      <c r="J1339" s="197"/>
      <c r="K1339" s="197"/>
      <c r="L1339" s="196">
        <v>1</v>
      </c>
      <c r="M1339" s="198"/>
      <c r="N1339" s="188">
        <v>2</v>
      </c>
      <c r="O1339" s="197"/>
      <c r="P1339" s="197"/>
      <c r="Q1339" s="183">
        <v>8.1300963684210537</v>
      </c>
      <c r="R1339" s="197"/>
      <c r="S1339" s="197"/>
      <c r="T1339" s="189">
        <v>13.383333333333333</v>
      </c>
      <c r="U1339" s="197"/>
      <c r="V1339" s="197"/>
      <c r="W1339" s="183">
        <v>8.1784647631578942</v>
      </c>
      <c r="X1339" s="197"/>
      <c r="Y1339" s="197"/>
      <c r="Z1339" s="189">
        <v>13.324999999999999</v>
      </c>
      <c r="AA1339" s="197"/>
      <c r="AB1339" s="197"/>
      <c r="AC1339" s="197"/>
      <c r="AD1339" s="197"/>
      <c r="AE1339" s="197"/>
      <c r="AF1339" s="199">
        <v>2.9413139327072799</v>
      </c>
      <c r="AG1339" s="199">
        <v>754</v>
      </c>
      <c r="AH1339" s="199">
        <v>0.69963752596699802</v>
      </c>
      <c r="AI1339" s="199">
        <v>194</v>
      </c>
      <c r="AJ1339" s="199">
        <v>1.6270270270270271</v>
      </c>
      <c r="AK1339" s="199"/>
      <c r="AL1339" s="199">
        <v>103</v>
      </c>
      <c r="AM1339" s="199">
        <v>2.9624503004953255</v>
      </c>
      <c r="AN1339" s="199">
        <v>3.0042372881355934</v>
      </c>
      <c r="AO1339" s="190">
        <v>0</v>
      </c>
      <c r="AP1339" s="196">
        <v>0</v>
      </c>
      <c r="AQ1339" s="196">
        <v>0</v>
      </c>
      <c r="AR1339" s="205">
        <v>230</v>
      </c>
      <c r="AS1339" s="58">
        <v>0</v>
      </c>
      <c r="AT1339" s="183">
        <v>8048.7510000000002</v>
      </c>
      <c r="AU1339" s="183">
        <v>151.37899999999999</v>
      </c>
      <c r="AV1339" s="199">
        <v>0</v>
      </c>
      <c r="AW1339" s="227">
        <v>226</v>
      </c>
      <c r="AX1339" s="58">
        <v>0</v>
      </c>
      <c r="AY1339" s="200">
        <v>16.25</v>
      </c>
      <c r="AZ1339" s="184">
        <v>80759</v>
      </c>
      <c r="BA1339" s="58">
        <v>0.89230769230700002</v>
      </c>
      <c r="BB1339" s="58">
        <v>8.4827586206962362</v>
      </c>
      <c r="BC1339" s="198" t="s">
        <v>118</v>
      </c>
      <c r="BD1339" s="178" t="s">
        <v>102</v>
      </c>
      <c r="BE1339" s="176" t="s">
        <v>103</v>
      </c>
      <c r="BF1339" s="176" t="s">
        <v>104</v>
      </c>
      <c r="BG1339" s="176" t="s">
        <v>105</v>
      </c>
      <c r="BH1339" s="209" t="s">
        <v>106</v>
      </c>
      <c r="BI1339" s="193" t="s">
        <v>125</v>
      </c>
      <c r="BJ1339" s="210">
        <v>214</v>
      </c>
      <c r="BK1339" s="210" t="s">
        <v>126</v>
      </c>
      <c r="BL1339" s="181" t="s">
        <v>108</v>
      </c>
      <c r="BM1339" s="112" t="s">
        <v>122</v>
      </c>
      <c r="BN1339" s="79" t="s">
        <v>69</v>
      </c>
      <c r="BO1339" s="178" t="s">
        <v>147</v>
      </c>
      <c r="BP1339" s="176" t="s">
        <v>149</v>
      </c>
      <c r="BQ1339" s="188" t="s">
        <v>150</v>
      </c>
    </row>
    <row r="1340" spans="1:69" ht="15.75">
      <c r="A1340" s="179" t="s">
        <v>100</v>
      </c>
      <c r="B1340" s="195" t="s">
        <v>31</v>
      </c>
      <c r="C1340" s="180" t="s">
        <v>29</v>
      </c>
      <c r="D1340" s="192" t="s">
        <v>49</v>
      </c>
      <c r="E1340" s="194" t="s">
        <v>538</v>
      </c>
      <c r="F1340" s="196">
        <v>107</v>
      </c>
      <c r="G1340" s="196">
        <v>2</v>
      </c>
      <c r="H1340" s="197"/>
      <c r="I1340" s="197"/>
      <c r="J1340" s="197"/>
      <c r="K1340" s="197"/>
      <c r="L1340" s="196">
        <v>1</v>
      </c>
      <c r="M1340" s="198"/>
      <c r="N1340" s="188">
        <v>0</v>
      </c>
      <c r="O1340" s="197"/>
      <c r="P1340" s="197"/>
      <c r="Q1340" s="183">
        <v>6.0086632499999997</v>
      </c>
      <c r="R1340" s="197"/>
      <c r="S1340" s="197"/>
      <c r="T1340" s="189">
        <v>9.1</v>
      </c>
      <c r="U1340" s="197"/>
      <c r="V1340" s="197"/>
      <c r="W1340" s="183">
        <v>5.4481824903846157</v>
      </c>
      <c r="X1340" s="197"/>
      <c r="Y1340" s="197"/>
      <c r="Z1340" s="189">
        <v>8.1999999999999993</v>
      </c>
      <c r="AA1340" s="197"/>
      <c r="AB1340" s="197"/>
      <c r="AC1340" s="197"/>
      <c r="AD1340" s="197"/>
      <c r="AE1340" s="197"/>
      <c r="AF1340" s="199">
        <v>3.4452675181944503</v>
      </c>
      <c r="AG1340" s="199">
        <v>696</v>
      </c>
      <c r="AH1340" s="199">
        <v>0.65613760549549982</v>
      </c>
      <c r="AI1340" s="199">
        <v>60</v>
      </c>
      <c r="AJ1340" s="199">
        <v>1.9170454545454545</v>
      </c>
      <c r="AK1340" s="199"/>
      <c r="AL1340" s="199">
        <v>90</v>
      </c>
      <c r="AM1340" s="199">
        <v>3.5086000114521654</v>
      </c>
      <c r="AN1340" s="199">
        <v>3.6311688311688313</v>
      </c>
      <c r="AO1340" s="190">
        <v>0</v>
      </c>
      <c r="AP1340" s="196">
        <v>0</v>
      </c>
      <c r="AQ1340" s="196">
        <v>0</v>
      </c>
      <c r="AR1340" s="205">
        <v>210</v>
      </c>
      <c r="AS1340" s="58">
        <v>0</v>
      </c>
      <c r="AT1340" s="183">
        <v>7313.5930000000008</v>
      </c>
      <c r="AU1340" s="183">
        <v>206.45500000000001</v>
      </c>
      <c r="AV1340" s="199">
        <v>0</v>
      </c>
      <c r="AW1340" s="227">
        <v>210</v>
      </c>
      <c r="AX1340" s="58">
        <v>0</v>
      </c>
      <c r="AY1340" s="200">
        <v>16.25</v>
      </c>
      <c r="AZ1340" s="184">
        <v>80759</v>
      </c>
      <c r="BA1340" s="58">
        <v>0.89230769230700002</v>
      </c>
      <c r="BB1340" s="58">
        <v>7.3793103448333106</v>
      </c>
      <c r="BC1340" s="198" t="s">
        <v>118</v>
      </c>
      <c r="BD1340" s="178" t="s">
        <v>102</v>
      </c>
      <c r="BE1340" s="176" t="s">
        <v>103</v>
      </c>
      <c r="BF1340" s="176" t="s">
        <v>104</v>
      </c>
      <c r="BG1340" s="176" t="s">
        <v>105</v>
      </c>
      <c r="BH1340" s="209" t="s">
        <v>106</v>
      </c>
      <c r="BI1340" s="193" t="s">
        <v>127</v>
      </c>
      <c r="BJ1340" s="210">
        <v>214</v>
      </c>
      <c r="BK1340" s="210" t="s">
        <v>128</v>
      </c>
      <c r="BL1340" s="181" t="s">
        <v>108</v>
      </c>
      <c r="BM1340" s="112" t="s">
        <v>122</v>
      </c>
      <c r="BN1340" s="79" t="s">
        <v>69</v>
      </c>
      <c r="BO1340" s="178" t="s">
        <v>147</v>
      </c>
      <c r="BP1340" s="176" t="s">
        <v>149</v>
      </c>
      <c r="BQ1340" s="188" t="s">
        <v>150</v>
      </c>
    </row>
    <row r="1341" spans="1:69" ht="15.75">
      <c r="A1341" s="179" t="s">
        <v>100</v>
      </c>
      <c r="B1341" s="195" t="s">
        <v>31</v>
      </c>
      <c r="C1341" s="180" t="s">
        <v>29</v>
      </c>
      <c r="D1341" s="192" t="s">
        <v>49</v>
      </c>
      <c r="E1341" s="194" t="s">
        <v>538</v>
      </c>
      <c r="F1341" s="196">
        <v>116</v>
      </c>
      <c r="G1341" s="196">
        <v>6</v>
      </c>
      <c r="H1341" s="197"/>
      <c r="I1341" s="197"/>
      <c r="J1341" s="197"/>
      <c r="K1341" s="197"/>
      <c r="L1341" s="196">
        <v>2</v>
      </c>
      <c r="M1341" s="198"/>
      <c r="N1341" s="188">
        <v>0</v>
      </c>
      <c r="O1341" s="197"/>
      <c r="P1341" s="197"/>
      <c r="Q1341" s="183">
        <v>8.3867499537037045</v>
      </c>
      <c r="R1341" s="197"/>
      <c r="S1341" s="197"/>
      <c r="T1341" s="189">
        <v>11.933333333333332</v>
      </c>
      <c r="U1341" s="197"/>
      <c r="V1341" s="197"/>
      <c r="W1341" s="183">
        <v>8.4166942685185191</v>
      </c>
      <c r="X1341" s="197"/>
      <c r="Y1341" s="197"/>
      <c r="Z1341" s="189">
        <v>11.933333333333332</v>
      </c>
      <c r="AA1341" s="197"/>
      <c r="AB1341" s="197"/>
      <c r="AC1341" s="197"/>
      <c r="AD1341" s="197"/>
      <c r="AE1341" s="197"/>
      <c r="AF1341" s="199">
        <v>2.60172681835361</v>
      </c>
      <c r="AG1341" s="199">
        <v>661</v>
      </c>
      <c r="AH1341" s="199">
        <v>0.41973377942485973</v>
      </c>
      <c r="AI1341" s="199">
        <v>209</v>
      </c>
      <c r="AJ1341" s="199">
        <v>1.6238805970149255</v>
      </c>
      <c r="AK1341" s="199"/>
      <c r="AL1341" s="199"/>
      <c r="AM1341" s="199"/>
      <c r="AN1341" s="199"/>
      <c r="AO1341" s="190">
        <v>0</v>
      </c>
      <c r="AP1341" s="196">
        <v>0</v>
      </c>
      <c r="AQ1341" s="196">
        <v>0</v>
      </c>
      <c r="AR1341" s="205">
        <v>220</v>
      </c>
      <c r="AS1341" s="58">
        <v>0</v>
      </c>
      <c r="AT1341" s="183">
        <v>7473.8959999999997</v>
      </c>
      <c r="AU1341" s="183">
        <v>354.12</v>
      </c>
      <c r="AV1341" s="199">
        <v>0</v>
      </c>
      <c r="AW1341" s="227">
        <v>220</v>
      </c>
      <c r="AX1341" s="58">
        <v>0</v>
      </c>
      <c r="AY1341" s="200">
        <v>16.25</v>
      </c>
      <c r="AZ1341" s="184">
        <v>80759</v>
      </c>
      <c r="BA1341" s="58">
        <v>0.89230769230700002</v>
      </c>
      <c r="BB1341" s="58">
        <v>8.0000000000062066</v>
      </c>
      <c r="BC1341" s="198" t="s">
        <v>118</v>
      </c>
      <c r="BD1341" s="178" t="s">
        <v>102</v>
      </c>
      <c r="BE1341" s="176" t="s">
        <v>103</v>
      </c>
      <c r="BF1341" s="176" t="s">
        <v>104</v>
      </c>
      <c r="BG1341" s="176" t="s">
        <v>105</v>
      </c>
      <c r="BH1341" s="209" t="s">
        <v>106</v>
      </c>
      <c r="BI1341" s="193" t="s">
        <v>129</v>
      </c>
      <c r="BJ1341" s="210">
        <v>214</v>
      </c>
      <c r="BK1341" s="210" t="s">
        <v>130</v>
      </c>
      <c r="BL1341" s="181" t="s">
        <v>108</v>
      </c>
      <c r="BM1341" s="112" t="s">
        <v>122</v>
      </c>
      <c r="BN1341" s="79" t="s">
        <v>69</v>
      </c>
      <c r="BO1341" s="178" t="s">
        <v>147</v>
      </c>
      <c r="BP1341" s="176" t="s">
        <v>149</v>
      </c>
      <c r="BQ1341" s="188" t="s">
        <v>150</v>
      </c>
    </row>
    <row r="1342" spans="1:69" ht="15.75">
      <c r="A1342" s="179" t="s">
        <v>100</v>
      </c>
      <c r="B1342" s="195" t="s">
        <v>31</v>
      </c>
      <c r="C1342" s="180" t="s">
        <v>29</v>
      </c>
      <c r="D1342" s="192" t="s">
        <v>49</v>
      </c>
      <c r="E1342" s="194" t="s">
        <v>539</v>
      </c>
      <c r="F1342" s="196">
        <v>47</v>
      </c>
      <c r="G1342" s="196">
        <v>0</v>
      </c>
      <c r="H1342" s="197"/>
      <c r="I1342" s="197"/>
      <c r="J1342" s="197"/>
      <c r="K1342" s="197"/>
      <c r="L1342" s="196">
        <v>0</v>
      </c>
      <c r="M1342" s="198"/>
      <c r="N1342" s="188">
        <v>0</v>
      </c>
      <c r="O1342" s="197"/>
      <c r="P1342" s="197"/>
      <c r="Q1342" s="183">
        <v>6.0419360425531918</v>
      </c>
      <c r="R1342" s="197"/>
      <c r="S1342" s="197"/>
      <c r="T1342" s="189">
        <v>7.4124999999999996</v>
      </c>
      <c r="U1342" s="197"/>
      <c r="V1342" s="197"/>
      <c r="W1342" s="183">
        <v>6.0108510425531909</v>
      </c>
      <c r="X1342" s="197"/>
      <c r="Y1342" s="197"/>
      <c r="Z1342" s="189">
        <v>7.4124999999999996</v>
      </c>
      <c r="AA1342" s="197"/>
      <c r="AB1342" s="197"/>
      <c r="AC1342" s="197"/>
      <c r="AD1342" s="197"/>
      <c r="AE1342" s="197"/>
      <c r="AF1342" s="199">
        <v>3.3885410397248426</v>
      </c>
      <c r="AG1342" s="199">
        <v>329</v>
      </c>
      <c r="AH1342" s="199">
        <v>0.40486537091603736</v>
      </c>
      <c r="AI1342" s="199">
        <v>10</v>
      </c>
      <c r="AJ1342" s="199">
        <v>2.5732954545454545</v>
      </c>
      <c r="AK1342" s="199"/>
      <c r="AL1342" s="199">
        <v>47</v>
      </c>
      <c r="AM1342" s="199">
        <v>3.3885410397248426</v>
      </c>
      <c r="AN1342" s="199">
        <v>3.4154135338345863</v>
      </c>
      <c r="AO1342" s="190">
        <v>0</v>
      </c>
      <c r="AP1342" s="196">
        <v>0</v>
      </c>
      <c r="AQ1342" s="196">
        <v>0</v>
      </c>
      <c r="AR1342" s="205">
        <v>94</v>
      </c>
      <c r="AS1342" s="58">
        <v>0</v>
      </c>
      <c r="AT1342" s="183">
        <v>3347.5140000000001</v>
      </c>
      <c r="AU1342" s="183">
        <v>0</v>
      </c>
      <c r="AV1342" s="199">
        <v>0</v>
      </c>
      <c r="AW1342" s="227">
        <v>94</v>
      </c>
      <c r="AX1342" s="58">
        <v>0</v>
      </c>
      <c r="AY1342" s="200">
        <v>7.25</v>
      </c>
      <c r="AZ1342" s="184">
        <v>18514</v>
      </c>
      <c r="BA1342" s="58">
        <v>0.86206896551699996</v>
      </c>
      <c r="BB1342" s="58">
        <v>7.5200000000021054</v>
      </c>
      <c r="BC1342" s="198" t="s">
        <v>118</v>
      </c>
      <c r="BD1342" s="178" t="s">
        <v>102</v>
      </c>
      <c r="BE1342" s="176" t="s">
        <v>103</v>
      </c>
      <c r="BF1342" s="176" t="s">
        <v>104</v>
      </c>
      <c r="BG1342" s="176" t="s">
        <v>105</v>
      </c>
      <c r="BH1342" s="209" t="s">
        <v>148</v>
      </c>
      <c r="BI1342" s="193" t="s">
        <v>120</v>
      </c>
      <c r="BJ1342" s="210">
        <v>214</v>
      </c>
      <c r="BK1342" s="210" t="s">
        <v>121</v>
      </c>
      <c r="BL1342" s="181" t="s">
        <v>108</v>
      </c>
      <c r="BM1342" s="112" t="s">
        <v>135</v>
      </c>
      <c r="BN1342" s="79" t="s">
        <v>69</v>
      </c>
      <c r="BO1342" s="178" t="s">
        <v>142</v>
      </c>
      <c r="BP1342" s="176" t="s">
        <v>144</v>
      </c>
      <c r="BQ1342" s="188" t="s">
        <v>145</v>
      </c>
    </row>
    <row r="1343" spans="1:69" ht="15.75">
      <c r="A1343" s="179" t="s">
        <v>100</v>
      </c>
      <c r="B1343" s="195" t="s">
        <v>31</v>
      </c>
      <c r="C1343" s="180" t="s">
        <v>29</v>
      </c>
      <c r="D1343" s="192" t="s">
        <v>49</v>
      </c>
      <c r="E1343" s="194" t="s">
        <v>539</v>
      </c>
      <c r="F1343" s="196">
        <v>47</v>
      </c>
      <c r="G1343" s="196">
        <v>0</v>
      </c>
      <c r="H1343" s="197"/>
      <c r="I1343" s="197"/>
      <c r="J1343" s="197"/>
      <c r="K1343" s="197"/>
      <c r="L1343" s="196">
        <v>0</v>
      </c>
      <c r="M1343" s="198"/>
      <c r="N1343" s="188">
        <v>0</v>
      </c>
      <c r="O1343" s="197"/>
      <c r="P1343" s="197"/>
      <c r="Q1343" s="183">
        <v>6.9093827872340423</v>
      </c>
      <c r="R1343" s="197"/>
      <c r="S1343" s="197"/>
      <c r="T1343" s="189">
        <v>12.824999999999999</v>
      </c>
      <c r="U1343" s="197"/>
      <c r="V1343" s="197"/>
      <c r="W1343" s="183">
        <v>6.9677445106382976</v>
      </c>
      <c r="X1343" s="197"/>
      <c r="Y1343" s="197"/>
      <c r="Z1343" s="189">
        <v>12.824999999999999</v>
      </c>
      <c r="AA1343" s="197"/>
      <c r="AB1343" s="197"/>
      <c r="AC1343" s="197"/>
      <c r="AD1343" s="197"/>
      <c r="AE1343" s="197"/>
      <c r="AF1343" s="199">
        <v>2.9557750797561599</v>
      </c>
      <c r="AG1343" s="199">
        <v>329</v>
      </c>
      <c r="AH1343" s="199">
        <v>0.6250806160477842</v>
      </c>
      <c r="AI1343" s="199">
        <v>90</v>
      </c>
      <c r="AJ1343" s="199">
        <v>1.9816666666666667</v>
      </c>
      <c r="AK1343" s="199"/>
      <c r="AL1343" s="199">
        <v>47</v>
      </c>
      <c r="AM1343" s="199">
        <v>2.9557750797561599</v>
      </c>
      <c r="AN1343" s="199">
        <v>2.9434523809523809</v>
      </c>
      <c r="AO1343" s="190">
        <v>0</v>
      </c>
      <c r="AP1343" s="196">
        <v>0</v>
      </c>
      <c r="AQ1343" s="196">
        <v>0</v>
      </c>
      <c r="AR1343" s="205">
        <v>94</v>
      </c>
      <c r="AS1343" s="58">
        <v>0</v>
      </c>
      <c r="AT1343" s="183">
        <v>3351.357</v>
      </c>
      <c r="AU1343" s="183">
        <v>0</v>
      </c>
      <c r="AV1343" s="199">
        <v>0</v>
      </c>
      <c r="AW1343" s="227">
        <v>94</v>
      </c>
      <c r="AX1343" s="58">
        <v>0</v>
      </c>
      <c r="AY1343" s="200">
        <v>7.25</v>
      </c>
      <c r="AZ1343" s="184">
        <v>18514</v>
      </c>
      <c r="BA1343" s="58">
        <v>0.86206896551699996</v>
      </c>
      <c r="BB1343" s="58">
        <v>7.5200000000021054</v>
      </c>
      <c r="BC1343" s="198" t="s">
        <v>118</v>
      </c>
      <c r="BD1343" s="178" t="s">
        <v>102</v>
      </c>
      <c r="BE1343" s="176" t="s">
        <v>103</v>
      </c>
      <c r="BF1343" s="176" t="s">
        <v>104</v>
      </c>
      <c r="BG1343" s="176" t="s">
        <v>105</v>
      </c>
      <c r="BH1343" s="209" t="s">
        <v>148</v>
      </c>
      <c r="BI1343" s="193" t="s">
        <v>125</v>
      </c>
      <c r="BJ1343" s="210">
        <v>214</v>
      </c>
      <c r="BK1343" s="210" t="s">
        <v>126</v>
      </c>
      <c r="BL1343" s="181" t="s">
        <v>108</v>
      </c>
      <c r="BM1343" s="112" t="s">
        <v>135</v>
      </c>
      <c r="BN1343" s="79" t="s">
        <v>69</v>
      </c>
      <c r="BO1343" s="178" t="s">
        <v>142</v>
      </c>
      <c r="BP1343" s="176" t="s">
        <v>144</v>
      </c>
      <c r="BQ1343" s="188" t="s">
        <v>145</v>
      </c>
    </row>
    <row r="1344" spans="1:69" ht="15.75">
      <c r="A1344" s="179" t="s">
        <v>100</v>
      </c>
      <c r="B1344" s="195" t="s">
        <v>31</v>
      </c>
      <c r="C1344" s="180" t="s">
        <v>29</v>
      </c>
      <c r="D1344" s="192" t="s">
        <v>49</v>
      </c>
      <c r="E1344" s="194" t="s">
        <v>539</v>
      </c>
      <c r="F1344" s="196">
        <v>43</v>
      </c>
      <c r="G1344" s="196">
        <v>0</v>
      </c>
      <c r="H1344" s="197"/>
      <c r="I1344" s="197"/>
      <c r="J1344" s="197"/>
      <c r="K1344" s="197"/>
      <c r="L1344" s="196">
        <v>1</v>
      </c>
      <c r="M1344" s="198"/>
      <c r="N1344" s="188">
        <v>0</v>
      </c>
      <c r="O1344" s="197"/>
      <c r="P1344" s="197"/>
      <c r="Q1344" s="183">
        <v>5.8931426904761901</v>
      </c>
      <c r="R1344" s="197"/>
      <c r="S1344" s="197"/>
      <c r="T1344" s="189">
        <v>7.8166666666666664</v>
      </c>
      <c r="U1344" s="197"/>
      <c r="V1344" s="197"/>
      <c r="W1344" s="183">
        <v>5.2850235714285718</v>
      </c>
      <c r="X1344" s="197"/>
      <c r="Y1344" s="197"/>
      <c r="Z1344" s="189">
        <v>7.7249999999999996</v>
      </c>
      <c r="AA1344" s="197"/>
      <c r="AB1344" s="197"/>
      <c r="AC1344" s="197"/>
      <c r="AD1344" s="197"/>
      <c r="AE1344" s="197"/>
      <c r="AF1344" s="199">
        <v>3.7622675998410942</v>
      </c>
      <c r="AG1344" s="199">
        <v>294</v>
      </c>
      <c r="AH1344" s="199">
        <v>0.39723744791468413</v>
      </c>
      <c r="AI1344" s="199">
        <v>5</v>
      </c>
      <c r="AJ1344" s="199">
        <v>2.9041666666666668</v>
      </c>
      <c r="AK1344" s="199"/>
      <c r="AL1344" s="199">
        <v>41</v>
      </c>
      <c r="AM1344" s="199">
        <v>3.7663066453634659</v>
      </c>
      <c r="AN1344" s="199">
        <v>3.7464953271028039</v>
      </c>
      <c r="AO1344" s="190">
        <v>0</v>
      </c>
      <c r="AP1344" s="196">
        <v>0</v>
      </c>
      <c r="AQ1344" s="196">
        <v>0</v>
      </c>
      <c r="AR1344" s="205">
        <v>86</v>
      </c>
      <c r="AS1344" s="58">
        <v>0</v>
      </c>
      <c r="AT1344" s="183">
        <v>3012.6990000000001</v>
      </c>
      <c r="AU1344" s="183">
        <v>0</v>
      </c>
      <c r="AV1344" s="199">
        <v>0</v>
      </c>
      <c r="AW1344" s="227">
        <v>86</v>
      </c>
      <c r="AX1344" s="58">
        <v>0</v>
      </c>
      <c r="AY1344" s="200">
        <v>7.25</v>
      </c>
      <c r="AZ1344" s="184">
        <v>18514</v>
      </c>
      <c r="BA1344" s="58">
        <v>0.86206896551699996</v>
      </c>
      <c r="BB1344" s="58">
        <v>6.8800000000019272</v>
      </c>
      <c r="BC1344" s="198" t="s">
        <v>118</v>
      </c>
      <c r="BD1344" s="178" t="s">
        <v>102</v>
      </c>
      <c r="BE1344" s="176" t="s">
        <v>103</v>
      </c>
      <c r="BF1344" s="176" t="s">
        <v>104</v>
      </c>
      <c r="BG1344" s="176" t="s">
        <v>105</v>
      </c>
      <c r="BH1344" s="209" t="s">
        <v>148</v>
      </c>
      <c r="BI1344" s="193" t="s">
        <v>127</v>
      </c>
      <c r="BJ1344" s="210">
        <v>214</v>
      </c>
      <c r="BK1344" s="210" t="s">
        <v>128</v>
      </c>
      <c r="BL1344" s="181" t="s">
        <v>108</v>
      </c>
      <c r="BM1344" s="112" t="s">
        <v>135</v>
      </c>
      <c r="BN1344" s="79" t="s">
        <v>69</v>
      </c>
      <c r="BO1344" s="178" t="s">
        <v>142</v>
      </c>
      <c r="BP1344" s="176" t="s">
        <v>144</v>
      </c>
      <c r="BQ1344" s="188" t="s">
        <v>145</v>
      </c>
    </row>
    <row r="1345" spans="1:69" ht="15.75">
      <c r="A1345" s="179" t="s">
        <v>100</v>
      </c>
      <c r="B1345" s="195" t="s">
        <v>31</v>
      </c>
      <c r="C1345" s="180" t="s">
        <v>29</v>
      </c>
      <c r="D1345" s="192" t="s">
        <v>49</v>
      </c>
      <c r="E1345" s="194" t="s">
        <v>539</v>
      </c>
      <c r="F1345" s="196">
        <v>40</v>
      </c>
      <c r="G1345" s="196">
        <v>0</v>
      </c>
      <c r="H1345" s="197"/>
      <c r="I1345" s="197"/>
      <c r="J1345" s="197"/>
      <c r="K1345" s="197"/>
      <c r="L1345" s="196">
        <v>0</v>
      </c>
      <c r="M1345" s="198"/>
      <c r="N1345" s="188">
        <v>0</v>
      </c>
      <c r="O1345" s="197"/>
      <c r="P1345" s="197"/>
      <c r="Q1345" s="183">
        <v>7.4430498749999998</v>
      </c>
      <c r="R1345" s="197"/>
      <c r="S1345" s="197"/>
      <c r="T1345" s="189">
        <v>9.25</v>
      </c>
      <c r="U1345" s="197"/>
      <c r="V1345" s="197"/>
      <c r="W1345" s="183">
        <v>7.4987998999999999</v>
      </c>
      <c r="X1345" s="197"/>
      <c r="Y1345" s="197"/>
      <c r="Z1345" s="189">
        <v>9.25</v>
      </c>
      <c r="AA1345" s="197"/>
      <c r="AB1345" s="197"/>
      <c r="AC1345" s="197"/>
      <c r="AD1345" s="197"/>
      <c r="AE1345" s="197"/>
      <c r="AF1345" s="199">
        <v>2.7686466193736941</v>
      </c>
      <c r="AG1345" s="199">
        <v>266</v>
      </c>
      <c r="AH1345" s="199">
        <v>0.28619216512703533</v>
      </c>
      <c r="AI1345" s="199">
        <v>36</v>
      </c>
      <c r="AJ1345" s="199">
        <v>2.0842857142857145</v>
      </c>
      <c r="AK1345" s="199"/>
      <c r="AL1345" s="199"/>
      <c r="AM1345" s="199"/>
      <c r="AN1345" s="199"/>
      <c r="AO1345" s="190">
        <v>0</v>
      </c>
      <c r="AP1345" s="196">
        <v>0</v>
      </c>
      <c r="AQ1345" s="196">
        <v>0</v>
      </c>
      <c r="AR1345" s="205">
        <v>80</v>
      </c>
      <c r="AS1345" s="58">
        <v>0</v>
      </c>
      <c r="AT1345" s="183">
        <v>2851.9690000000001</v>
      </c>
      <c r="AU1345" s="183">
        <v>0</v>
      </c>
      <c r="AV1345" s="199">
        <v>0</v>
      </c>
      <c r="AW1345" s="227">
        <v>80</v>
      </c>
      <c r="AX1345" s="58">
        <v>0</v>
      </c>
      <c r="AY1345" s="200">
        <v>7.25</v>
      </c>
      <c r="AZ1345" s="184">
        <v>18514</v>
      </c>
      <c r="BA1345" s="58">
        <v>0.86206896551699996</v>
      </c>
      <c r="BB1345" s="58">
        <v>6.4000000000017927</v>
      </c>
      <c r="BC1345" s="198" t="s">
        <v>118</v>
      </c>
      <c r="BD1345" s="178" t="s">
        <v>102</v>
      </c>
      <c r="BE1345" s="176" t="s">
        <v>103</v>
      </c>
      <c r="BF1345" s="176" t="s">
        <v>104</v>
      </c>
      <c r="BG1345" s="176" t="s">
        <v>105</v>
      </c>
      <c r="BH1345" s="209" t="s">
        <v>148</v>
      </c>
      <c r="BI1345" s="193" t="s">
        <v>129</v>
      </c>
      <c r="BJ1345" s="210">
        <v>214</v>
      </c>
      <c r="BK1345" s="210" t="s">
        <v>130</v>
      </c>
      <c r="BL1345" s="181" t="s">
        <v>108</v>
      </c>
      <c r="BM1345" s="112" t="s">
        <v>135</v>
      </c>
      <c r="BN1345" s="79" t="s">
        <v>69</v>
      </c>
      <c r="BO1345" s="178" t="s">
        <v>142</v>
      </c>
      <c r="BP1345" s="176" t="s">
        <v>144</v>
      </c>
      <c r="BQ1345" s="188" t="s">
        <v>145</v>
      </c>
    </row>
    <row r="1346" spans="1:69" ht="15.75">
      <c r="A1346" s="179" t="s">
        <v>100</v>
      </c>
      <c r="B1346" s="195" t="s">
        <v>31</v>
      </c>
      <c r="C1346" s="180" t="s">
        <v>29</v>
      </c>
      <c r="D1346" s="192" t="s">
        <v>49</v>
      </c>
      <c r="E1346" s="194" t="s">
        <v>540</v>
      </c>
      <c r="F1346" s="196">
        <v>77</v>
      </c>
      <c r="G1346" s="196">
        <v>0</v>
      </c>
      <c r="H1346" s="197"/>
      <c r="I1346" s="197"/>
      <c r="J1346" s="197"/>
      <c r="K1346" s="197"/>
      <c r="L1346" s="196">
        <v>1</v>
      </c>
      <c r="M1346" s="198"/>
      <c r="N1346" s="188">
        <v>0</v>
      </c>
      <c r="O1346" s="197"/>
      <c r="P1346" s="197"/>
      <c r="Q1346" s="183">
        <v>6.3411577631578941</v>
      </c>
      <c r="R1346" s="197"/>
      <c r="S1346" s="197"/>
      <c r="T1346" s="189">
        <v>8.2000000000000011</v>
      </c>
      <c r="U1346" s="197"/>
      <c r="V1346" s="197"/>
      <c r="W1346" s="183">
        <v>6.4069339473684206</v>
      </c>
      <c r="X1346" s="197"/>
      <c r="Y1346" s="197"/>
      <c r="Z1346" s="189">
        <v>8.5500000000000007</v>
      </c>
      <c r="AA1346" s="197"/>
      <c r="AB1346" s="197"/>
      <c r="AC1346" s="197"/>
      <c r="AD1346" s="197"/>
      <c r="AE1346" s="197"/>
      <c r="AF1346" s="199">
        <v>3.4151503867224644</v>
      </c>
      <c r="AG1346" s="199">
        <v>532</v>
      </c>
      <c r="AH1346" s="199">
        <v>0.48093051529571235</v>
      </c>
      <c r="AI1346" s="199">
        <v>21</v>
      </c>
      <c r="AJ1346" s="199">
        <v>2.532941176470588</v>
      </c>
      <c r="AK1346" s="199"/>
      <c r="AL1346" s="199">
        <v>76</v>
      </c>
      <c r="AM1346" s="199">
        <v>3.4151503867224644</v>
      </c>
      <c r="AN1346" s="199">
        <v>3.4907975460122698</v>
      </c>
      <c r="AO1346" s="190">
        <v>0</v>
      </c>
      <c r="AP1346" s="196">
        <v>0</v>
      </c>
      <c r="AQ1346" s="196">
        <v>0</v>
      </c>
      <c r="AR1346" s="205">
        <v>154</v>
      </c>
      <c r="AS1346" s="58">
        <v>0</v>
      </c>
      <c r="AT1346" s="183">
        <v>5502.579999999999</v>
      </c>
      <c r="AU1346" s="183">
        <v>0</v>
      </c>
      <c r="AV1346" s="199">
        <v>0</v>
      </c>
      <c r="AW1346" s="227">
        <v>154</v>
      </c>
      <c r="AX1346" s="58">
        <v>0</v>
      </c>
      <c r="AY1346" s="200">
        <v>8</v>
      </c>
      <c r="AZ1346" s="184">
        <v>35143</v>
      </c>
      <c r="BA1346" s="58">
        <v>0.90625</v>
      </c>
      <c r="BB1346" s="58">
        <v>10.620689655172415</v>
      </c>
      <c r="BC1346" s="198" t="s">
        <v>118</v>
      </c>
      <c r="BD1346" s="178" t="s">
        <v>102</v>
      </c>
      <c r="BE1346" s="176" t="s">
        <v>103</v>
      </c>
      <c r="BF1346" s="176" t="s">
        <v>104</v>
      </c>
      <c r="BG1346" s="176" t="s">
        <v>105</v>
      </c>
      <c r="BH1346" s="209" t="s">
        <v>140</v>
      </c>
      <c r="BI1346" s="193" t="s">
        <v>120</v>
      </c>
      <c r="BJ1346" s="210">
        <v>214</v>
      </c>
      <c r="BK1346" s="210" t="s">
        <v>121</v>
      </c>
      <c r="BL1346" s="181" t="s">
        <v>108</v>
      </c>
      <c r="BM1346" s="112" t="s">
        <v>135</v>
      </c>
      <c r="BN1346" s="79" t="s">
        <v>69</v>
      </c>
      <c r="BO1346" s="178" t="s">
        <v>234</v>
      </c>
      <c r="BP1346" s="176" t="s">
        <v>123</v>
      </c>
      <c r="BQ1346" s="188" t="s">
        <v>124</v>
      </c>
    </row>
    <row r="1347" spans="1:69" ht="15.75">
      <c r="A1347" s="179" t="s">
        <v>100</v>
      </c>
      <c r="B1347" s="195" t="s">
        <v>31</v>
      </c>
      <c r="C1347" s="180" t="s">
        <v>29</v>
      </c>
      <c r="D1347" s="192" t="s">
        <v>49</v>
      </c>
      <c r="E1347" s="194" t="s">
        <v>540</v>
      </c>
      <c r="F1347" s="196">
        <v>59</v>
      </c>
      <c r="G1347" s="196">
        <v>0</v>
      </c>
      <c r="H1347" s="197"/>
      <c r="I1347" s="197"/>
      <c r="J1347" s="197"/>
      <c r="K1347" s="197"/>
      <c r="L1347" s="196">
        <v>0</v>
      </c>
      <c r="M1347" s="198"/>
      <c r="N1347" s="188">
        <v>0</v>
      </c>
      <c r="O1347" s="197"/>
      <c r="P1347" s="197"/>
      <c r="Q1347" s="183">
        <v>6.8689999322033897</v>
      </c>
      <c r="R1347" s="197"/>
      <c r="S1347" s="197"/>
      <c r="T1347" s="189">
        <v>12.262499999999999</v>
      </c>
      <c r="U1347" s="197"/>
      <c r="V1347" s="197"/>
      <c r="W1347" s="183">
        <v>6.8210677118644067</v>
      </c>
      <c r="X1347" s="197"/>
      <c r="Y1347" s="197"/>
      <c r="Z1347" s="189">
        <v>12.262499999999999</v>
      </c>
      <c r="AA1347" s="197"/>
      <c r="AB1347" s="197"/>
      <c r="AC1347" s="197"/>
      <c r="AD1347" s="197"/>
      <c r="AE1347" s="197"/>
      <c r="AF1347" s="199">
        <v>3.3537530321763156</v>
      </c>
      <c r="AG1347" s="199">
        <v>413</v>
      </c>
      <c r="AH1347" s="199">
        <v>0.44057595513366671</v>
      </c>
      <c r="AI1347" s="199">
        <v>12</v>
      </c>
      <c r="AJ1347" s="199">
        <v>2.5502906976744186</v>
      </c>
      <c r="AK1347" s="199"/>
      <c r="AL1347" s="199">
        <v>59</v>
      </c>
      <c r="AM1347" s="199">
        <v>3.3537530321763156</v>
      </c>
      <c r="AN1347" s="199">
        <v>3.4109848484848486</v>
      </c>
      <c r="AO1347" s="190">
        <v>0</v>
      </c>
      <c r="AP1347" s="196">
        <v>0</v>
      </c>
      <c r="AQ1347" s="196">
        <v>0</v>
      </c>
      <c r="AR1347" s="205">
        <v>118</v>
      </c>
      <c r="AS1347" s="58">
        <v>0</v>
      </c>
      <c r="AT1347" s="183">
        <v>4208.3809999999994</v>
      </c>
      <c r="AU1347" s="183">
        <v>0</v>
      </c>
      <c r="AV1347" s="199">
        <v>0</v>
      </c>
      <c r="AW1347" s="227">
        <v>118</v>
      </c>
      <c r="AX1347" s="58">
        <v>0</v>
      </c>
      <c r="AY1347" s="200">
        <v>8</v>
      </c>
      <c r="AZ1347" s="184">
        <v>35143</v>
      </c>
      <c r="BA1347" s="58">
        <v>0.90625</v>
      </c>
      <c r="BB1347" s="58">
        <v>8.137931034482758</v>
      </c>
      <c r="BC1347" s="198" t="s">
        <v>118</v>
      </c>
      <c r="BD1347" s="178" t="s">
        <v>102</v>
      </c>
      <c r="BE1347" s="176" t="s">
        <v>103</v>
      </c>
      <c r="BF1347" s="176" t="s">
        <v>104</v>
      </c>
      <c r="BG1347" s="176" t="s">
        <v>105</v>
      </c>
      <c r="BH1347" s="209" t="s">
        <v>140</v>
      </c>
      <c r="BI1347" s="193" t="s">
        <v>125</v>
      </c>
      <c r="BJ1347" s="210">
        <v>214</v>
      </c>
      <c r="BK1347" s="210" t="s">
        <v>126</v>
      </c>
      <c r="BL1347" s="181" t="s">
        <v>108</v>
      </c>
      <c r="BM1347" s="112" t="s">
        <v>135</v>
      </c>
      <c r="BN1347" s="79" t="s">
        <v>69</v>
      </c>
      <c r="BO1347" s="178" t="s">
        <v>234</v>
      </c>
      <c r="BP1347" s="176" t="s">
        <v>123</v>
      </c>
      <c r="BQ1347" s="188" t="s">
        <v>124</v>
      </c>
    </row>
    <row r="1348" spans="1:69" ht="15.75">
      <c r="A1348" s="179" t="s">
        <v>100</v>
      </c>
      <c r="B1348" s="195" t="s">
        <v>31</v>
      </c>
      <c r="C1348" s="180" t="s">
        <v>29</v>
      </c>
      <c r="D1348" s="192" t="s">
        <v>49</v>
      </c>
      <c r="E1348" s="194" t="s">
        <v>540</v>
      </c>
      <c r="F1348" s="196">
        <v>83</v>
      </c>
      <c r="G1348" s="196">
        <v>1</v>
      </c>
      <c r="H1348" s="197"/>
      <c r="I1348" s="197"/>
      <c r="J1348" s="197"/>
      <c r="K1348" s="197"/>
      <c r="L1348" s="196">
        <v>0</v>
      </c>
      <c r="M1348" s="198"/>
      <c r="N1348" s="188">
        <v>0</v>
      </c>
      <c r="O1348" s="197"/>
      <c r="P1348" s="197"/>
      <c r="Q1348" s="183">
        <v>7.4085973170731698</v>
      </c>
      <c r="R1348" s="197"/>
      <c r="S1348" s="197"/>
      <c r="T1348" s="189">
        <v>8.9916666666666654</v>
      </c>
      <c r="U1348" s="197"/>
      <c r="V1348" s="197"/>
      <c r="W1348" s="183">
        <v>7.5066584024390242</v>
      </c>
      <c r="X1348" s="197"/>
      <c r="Y1348" s="197"/>
      <c r="Z1348" s="189">
        <v>8.9899999999999984</v>
      </c>
      <c r="AA1348" s="197"/>
      <c r="AB1348" s="197"/>
      <c r="AC1348" s="197"/>
      <c r="AD1348" s="197"/>
      <c r="AE1348" s="197"/>
      <c r="AF1348" s="199">
        <v>3.4580139433673036</v>
      </c>
      <c r="AG1348" s="199">
        <v>571</v>
      </c>
      <c r="AH1348" s="199">
        <v>0.45102069799031358</v>
      </c>
      <c r="AI1348" s="199">
        <v>20</v>
      </c>
      <c r="AJ1348" s="199">
        <v>2.5527777777777776</v>
      </c>
      <c r="AK1348" s="199"/>
      <c r="AL1348" s="199">
        <v>82</v>
      </c>
      <c r="AM1348" s="199">
        <v>3.4580139433673036</v>
      </c>
      <c r="AN1348" s="199">
        <v>3.5556478405315612</v>
      </c>
      <c r="AO1348" s="190">
        <v>0</v>
      </c>
      <c r="AP1348" s="196">
        <v>0</v>
      </c>
      <c r="AQ1348" s="196">
        <v>0</v>
      </c>
      <c r="AR1348" s="205">
        <v>164</v>
      </c>
      <c r="AS1348" s="58">
        <v>0</v>
      </c>
      <c r="AT1348" s="183">
        <v>5836.4259999999995</v>
      </c>
      <c r="AU1348" s="183">
        <v>0</v>
      </c>
      <c r="AV1348" s="199">
        <v>0</v>
      </c>
      <c r="AW1348" s="227">
        <v>164</v>
      </c>
      <c r="AX1348" s="58">
        <v>0</v>
      </c>
      <c r="AY1348" s="200">
        <v>8</v>
      </c>
      <c r="AZ1348" s="184">
        <v>35143</v>
      </c>
      <c r="BA1348" s="58">
        <v>0.90625</v>
      </c>
      <c r="BB1348" s="58">
        <v>11.448275862068966</v>
      </c>
      <c r="BC1348" s="198" t="s">
        <v>118</v>
      </c>
      <c r="BD1348" s="178" t="s">
        <v>102</v>
      </c>
      <c r="BE1348" s="176" t="s">
        <v>103</v>
      </c>
      <c r="BF1348" s="176" t="s">
        <v>104</v>
      </c>
      <c r="BG1348" s="176" t="s">
        <v>105</v>
      </c>
      <c r="BH1348" s="209" t="s">
        <v>140</v>
      </c>
      <c r="BI1348" s="193" t="s">
        <v>127</v>
      </c>
      <c r="BJ1348" s="210">
        <v>214</v>
      </c>
      <c r="BK1348" s="210" t="s">
        <v>128</v>
      </c>
      <c r="BL1348" s="181" t="s">
        <v>108</v>
      </c>
      <c r="BM1348" s="112" t="s">
        <v>135</v>
      </c>
      <c r="BN1348" s="79" t="s">
        <v>69</v>
      </c>
      <c r="BO1348" s="178" t="s">
        <v>234</v>
      </c>
      <c r="BP1348" s="176" t="s">
        <v>123</v>
      </c>
      <c r="BQ1348" s="188" t="s">
        <v>124</v>
      </c>
    </row>
    <row r="1349" spans="1:69" ht="15.75">
      <c r="A1349" s="179" t="s">
        <v>100</v>
      </c>
      <c r="B1349" s="195" t="s">
        <v>31</v>
      </c>
      <c r="C1349" s="180" t="s">
        <v>29</v>
      </c>
      <c r="D1349" s="192" t="s">
        <v>49</v>
      </c>
      <c r="E1349" s="194" t="s">
        <v>540</v>
      </c>
      <c r="F1349" s="196">
        <v>24</v>
      </c>
      <c r="G1349" s="196">
        <v>0</v>
      </c>
      <c r="H1349" s="197"/>
      <c r="I1349" s="197"/>
      <c r="J1349" s="197"/>
      <c r="K1349" s="197"/>
      <c r="L1349" s="196">
        <v>0</v>
      </c>
      <c r="M1349" s="198"/>
      <c r="N1349" s="188">
        <v>0</v>
      </c>
      <c r="O1349" s="197"/>
      <c r="P1349" s="197"/>
      <c r="Q1349" s="183">
        <v>7.577958333333334</v>
      </c>
      <c r="R1349" s="197"/>
      <c r="S1349" s="197"/>
      <c r="T1349" s="189">
        <v>9.4666666666666668</v>
      </c>
      <c r="U1349" s="197"/>
      <c r="V1349" s="197"/>
      <c r="W1349" s="183">
        <v>7.6671666666666667</v>
      </c>
      <c r="X1349" s="197"/>
      <c r="Y1349" s="197"/>
      <c r="Z1349" s="189">
        <v>9.35</v>
      </c>
      <c r="AA1349" s="197"/>
      <c r="AB1349" s="197"/>
      <c r="AC1349" s="197"/>
      <c r="AD1349" s="197"/>
      <c r="AE1349" s="197"/>
      <c r="AF1349" s="199">
        <v>2.7357738145760124</v>
      </c>
      <c r="AG1349" s="199">
        <v>168</v>
      </c>
      <c r="AH1349" s="199">
        <v>0.26565605476897169</v>
      </c>
      <c r="AI1349" s="199">
        <v>23</v>
      </c>
      <c r="AJ1349" s="199">
        <v>2.1523809523809523</v>
      </c>
      <c r="AK1349" s="199"/>
      <c r="AL1349" s="199"/>
      <c r="AM1349" s="199"/>
      <c r="AN1349" s="199"/>
      <c r="AO1349" s="190">
        <v>0</v>
      </c>
      <c r="AP1349" s="196">
        <v>0</v>
      </c>
      <c r="AQ1349" s="196">
        <v>0</v>
      </c>
      <c r="AR1349" s="205">
        <v>48</v>
      </c>
      <c r="AS1349" s="58">
        <v>0</v>
      </c>
      <c r="AT1349" s="183">
        <v>1709.519</v>
      </c>
      <c r="AU1349" s="183">
        <v>0</v>
      </c>
      <c r="AV1349" s="199">
        <v>0</v>
      </c>
      <c r="AW1349" s="227">
        <v>48</v>
      </c>
      <c r="AX1349" s="58">
        <v>0</v>
      </c>
      <c r="AY1349" s="200">
        <v>8</v>
      </c>
      <c r="AZ1349" s="184">
        <v>35143</v>
      </c>
      <c r="BA1349" s="58">
        <v>0.90625</v>
      </c>
      <c r="BB1349" s="58">
        <v>3.3103448275862069</v>
      </c>
      <c r="BC1349" s="198" t="s">
        <v>118</v>
      </c>
      <c r="BD1349" s="178" t="s">
        <v>102</v>
      </c>
      <c r="BE1349" s="176" t="s">
        <v>103</v>
      </c>
      <c r="BF1349" s="176" t="s">
        <v>104</v>
      </c>
      <c r="BG1349" s="176" t="s">
        <v>105</v>
      </c>
      <c r="BH1349" s="209" t="s">
        <v>140</v>
      </c>
      <c r="BI1349" s="193" t="s">
        <v>129</v>
      </c>
      <c r="BJ1349" s="210">
        <v>214</v>
      </c>
      <c r="BK1349" s="210" t="s">
        <v>130</v>
      </c>
      <c r="BL1349" s="181" t="s">
        <v>108</v>
      </c>
      <c r="BM1349" s="112" t="s">
        <v>135</v>
      </c>
      <c r="BN1349" s="79" t="s">
        <v>69</v>
      </c>
      <c r="BO1349" s="178" t="s">
        <v>234</v>
      </c>
      <c r="BP1349" s="176" t="s">
        <v>123</v>
      </c>
      <c r="BQ1349" s="188" t="s">
        <v>124</v>
      </c>
    </row>
    <row r="1350" spans="1:69" ht="15.75">
      <c r="A1350" s="179" t="s">
        <v>100</v>
      </c>
      <c r="B1350" s="195" t="s">
        <v>31</v>
      </c>
      <c r="C1350" s="180" t="s">
        <v>29</v>
      </c>
      <c r="D1350" s="192" t="s">
        <v>49</v>
      </c>
      <c r="E1350" s="194" t="s">
        <v>541</v>
      </c>
      <c r="F1350" s="196">
        <v>112</v>
      </c>
      <c r="G1350" s="196">
        <v>0</v>
      </c>
      <c r="H1350" s="197"/>
      <c r="I1350" s="197"/>
      <c r="J1350" s="197"/>
      <c r="K1350" s="197"/>
      <c r="L1350" s="196">
        <v>0</v>
      </c>
      <c r="M1350" s="198"/>
      <c r="N1350" s="188">
        <v>0</v>
      </c>
      <c r="O1350" s="197"/>
      <c r="P1350" s="197"/>
      <c r="Q1350" s="183">
        <v>5.4730532857142862</v>
      </c>
      <c r="R1350" s="197"/>
      <c r="S1350" s="197"/>
      <c r="T1350" s="189">
        <v>6.4727272727272727</v>
      </c>
      <c r="U1350" s="197"/>
      <c r="V1350" s="197"/>
      <c r="W1350" s="183">
        <v>5.157767392857143</v>
      </c>
      <c r="X1350" s="197"/>
      <c r="Y1350" s="197"/>
      <c r="Z1350" s="189">
        <v>6.0399999999999991</v>
      </c>
      <c r="AA1350" s="197"/>
      <c r="AB1350" s="197"/>
      <c r="AC1350" s="197"/>
      <c r="AD1350" s="197"/>
      <c r="AE1350" s="197"/>
      <c r="AF1350" s="199">
        <v>3.6659949096489926</v>
      </c>
      <c r="AG1350" s="199">
        <v>784</v>
      </c>
      <c r="AH1350" s="199">
        <v>0.38072781763829899</v>
      </c>
      <c r="AI1350" s="199">
        <v>12</v>
      </c>
      <c r="AJ1350" s="199">
        <v>2.9</v>
      </c>
      <c r="AK1350" s="199"/>
      <c r="AL1350" s="199">
        <v>112</v>
      </c>
      <c r="AM1350" s="199">
        <v>3.6659949096489926</v>
      </c>
      <c r="AN1350" s="199">
        <v>3.6844660194174756</v>
      </c>
      <c r="AO1350" s="190">
        <v>0</v>
      </c>
      <c r="AP1350" s="196">
        <v>0</v>
      </c>
      <c r="AQ1350" s="196">
        <v>0</v>
      </c>
      <c r="AR1350" s="205">
        <v>224</v>
      </c>
      <c r="AS1350" s="58">
        <v>0</v>
      </c>
      <c r="AT1350" s="183">
        <v>8013.8850000000002</v>
      </c>
      <c r="AU1350" s="183">
        <v>0</v>
      </c>
      <c r="AV1350" s="199">
        <v>0</v>
      </c>
      <c r="AW1350" s="227">
        <v>224</v>
      </c>
      <c r="AX1350" s="58">
        <v>0</v>
      </c>
      <c r="AY1350" s="200"/>
      <c r="AZ1350" s="184">
        <v>30448</v>
      </c>
      <c r="BA1350" s="58"/>
      <c r="BB1350" s="58"/>
      <c r="BC1350" s="198" t="s">
        <v>118</v>
      </c>
      <c r="BD1350" s="178" t="s">
        <v>102</v>
      </c>
      <c r="BE1350" s="176" t="s">
        <v>103</v>
      </c>
      <c r="BF1350" s="176" t="s">
        <v>104</v>
      </c>
      <c r="BG1350" s="176" t="s">
        <v>105</v>
      </c>
      <c r="BH1350" s="209" t="s">
        <v>251</v>
      </c>
      <c r="BI1350" s="193" t="s">
        <v>120</v>
      </c>
      <c r="BJ1350" s="210">
        <v>214</v>
      </c>
      <c r="BK1350" s="210" t="s">
        <v>121</v>
      </c>
      <c r="BL1350" s="181" t="s">
        <v>108</v>
      </c>
      <c r="BM1350" s="112" t="s">
        <v>122</v>
      </c>
      <c r="BN1350" s="79" t="s">
        <v>69</v>
      </c>
      <c r="BO1350" s="178" t="s">
        <v>163</v>
      </c>
      <c r="BP1350" s="176" t="s">
        <v>163</v>
      </c>
      <c r="BQ1350" s="188" t="s">
        <v>150</v>
      </c>
    </row>
    <row r="1351" spans="1:69" ht="15.75">
      <c r="A1351" s="179" t="s">
        <v>100</v>
      </c>
      <c r="B1351" s="195" t="s">
        <v>31</v>
      </c>
      <c r="C1351" s="180" t="s">
        <v>29</v>
      </c>
      <c r="D1351" s="192" t="s">
        <v>49</v>
      </c>
      <c r="E1351" s="194" t="s">
        <v>541</v>
      </c>
      <c r="F1351" s="196">
        <v>111</v>
      </c>
      <c r="G1351" s="196">
        <v>3</v>
      </c>
      <c r="H1351" s="197"/>
      <c r="I1351" s="197"/>
      <c r="J1351" s="197"/>
      <c r="K1351" s="197"/>
      <c r="L1351" s="196">
        <v>0</v>
      </c>
      <c r="M1351" s="198"/>
      <c r="N1351" s="188">
        <v>0</v>
      </c>
      <c r="O1351" s="197"/>
      <c r="P1351" s="197"/>
      <c r="Q1351" s="183">
        <v>8.9938053333333325</v>
      </c>
      <c r="R1351" s="197"/>
      <c r="S1351" s="197"/>
      <c r="T1351" s="189">
        <v>14.933333333333332</v>
      </c>
      <c r="U1351" s="197"/>
      <c r="V1351" s="197"/>
      <c r="W1351" s="183">
        <v>9.0692682037037038</v>
      </c>
      <c r="X1351" s="197"/>
      <c r="Y1351" s="197"/>
      <c r="Z1351" s="189">
        <v>14.95</v>
      </c>
      <c r="AA1351" s="197"/>
      <c r="AB1351" s="197"/>
      <c r="AC1351" s="197"/>
      <c r="AD1351" s="197"/>
      <c r="AE1351" s="197"/>
      <c r="AF1351" s="199">
        <v>3.0539660511613942</v>
      </c>
      <c r="AG1351" s="199">
        <v>756</v>
      </c>
      <c r="AH1351" s="199">
        <v>0.58963201516845121</v>
      </c>
      <c r="AI1351" s="199">
        <v>149</v>
      </c>
      <c r="AJ1351" s="199">
        <v>2.0327731092436974</v>
      </c>
      <c r="AK1351" s="199"/>
      <c r="AL1351" s="199">
        <v>107</v>
      </c>
      <c r="AM1351" s="199">
        <v>3.0569158899131543</v>
      </c>
      <c r="AN1351" s="199">
        <v>3.1055555555555556</v>
      </c>
      <c r="AO1351" s="190">
        <v>0</v>
      </c>
      <c r="AP1351" s="196">
        <v>0</v>
      </c>
      <c r="AQ1351" s="196">
        <v>0</v>
      </c>
      <c r="AR1351" s="205">
        <v>216</v>
      </c>
      <c r="AS1351" s="58">
        <v>0</v>
      </c>
      <c r="AT1351" s="183">
        <v>7759.0440000000008</v>
      </c>
      <c r="AU1351" s="183">
        <v>0</v>
      </c>
      <c r="AV1351" s="199">
        <v>0</v>
      </c>
      <c r="AW1351" s="227">
        <v>216</v>
      </c>
      <c r="AX1351" s="58">
        <v>0</v>
      </c>
      <c r="AY1351" s="200"/>
      <c r="AZ1351" s="184">
        <v>30448</v>
      </c>
      <c r="BA1351" s="58"/>
      <c r="BB1351" s="58"/>
      <c r="BC1351" s="198" t="s">
        <v>118</v>
      </c>
      <c r="BD1351" s="178" t="s">
        <v>102</v>
      </c>
      <c r="BE1351" s="176" t="s">
        <v>103</v>
      </c>
      <c r="BF1351" s="176" t="s">
        <v>104</v>
      </c>
      <c r="BG1351" s="176" t="s">
        <v>105</v>
      </c>
      <c r="BH1351" s="209" t="s">
        <v>251</v>
      </c>
      <c r="BI1351" s="193" t="s">
        <v>125</v>
      </c>
      <c r="BJ1351" s="210">
        <v>214</v>
      </c>
      <c r="BK1351" s="210" t="s">
        <v>126</v>
      </c>
      <c r="BL1351" s="181" t="s">
        <v>108</v>
      </c>
      <c r="BM1351" s="112" t="s">
        <v>122</v>
      </c>
      <c r="BN1351" s="79" t="s">
        <v>69</v>
      </c>
      <c r="BO1351" s="178" t="s">
        <v>163</v>
      </c>
      <c r="BP1351" s="176" t="s">
        <v>163</v>
      </c>
      <c r="BQ1351" s="188" t="s">
        <v>150</v>
      </c>
    </row>
    <row r="1352" spans="1:69" ht="15.75">
      <c r="A1352" s="179" t="s">
        <v>100</v>
      </c>
      <c r="B1352" s="195" t="s">
        <v>31</v>
      </c>
      <c r="C1352" s="180" t="s">
        <v>29</v>
      </c>
      <c r="D1352" s="192" t="s">
        <v>49</v>
      </c>
      <c r="E1352" s="194" t="s">
        <v>541</v>
      </c>
      <c r="F1352" s="196">
        <v>98</v>
      </c>
      <c r="G1352" s="196">
        <v>0</v>
      </c>
      <c r="H1352" s="197"/>
      <c r="I1352" s="197"/>
      <c r="J1352" s="197"/>
      <c r="K1352" s="197"/>
      <c r="L1352" s="196">
        <v>0</v>
      </c>
      <c r="M1352" s="198"/>
      <c r="N1352" s="188">
        <v>0</v>
      </c>
      <c r="O1352" s="197"/>
      <c r="P1352" s="197"/>
      <c r="Q1352" s="183">
        <v>5.3873671632653064</v>
      </c>
      <c r="R1352" s="197"/>
      <c r="S1352" s="197"/>
      <c r="T1352" s="189">
        <v>6.7749999999999986</v>
      </c>
      <c r="U1352" s="197"/>
      <c r="V1352" s="197"/>
      <c r="W1352" s="183">
        <v>4.5868568673469383</v>
      </c>
      <c r="X1352" s="197"/>
      <c r="Y1352" s="197"/>
      <c r="Z1352" s="189">
        <v>5.9357142857142851</v>
      </c>
      <c r="AA1352" s="197"/>
      <c r="AB1352" s="197"/>
      <c r="AC1352" s="197"/>
      <c r="AD1352" s="197"/>
      <c r="AE1352" s="197"/>
      <c r="AF1352" s="199">
        <v>3.6155651212665383</v>
      </c>
      <c r="AG1352" s="199">
        <v>684</v>
      </c>
      <c r="AH1352" s="199">
        <v>0.40192048364787064</v>
      </c>
      <c r="AI1352" s="199">
        <v>19</v>
      </c>
      <c r="AJ1352" s="199">
        <v>2.6727272727272728</v>
      </c>
      <c r="AK1352" s="199"/>
      <c r="AL1352" s="199">
        <v>97</v>
      </c>
      <c r="AM1352" s="199">
        <v>3.6200383013583419</v>
      </c>
      <c r="AN1352" s="199">
        <v>3.6709070796460175</v>
      </c>
      <c r="AO1352" s="190">
        <v>0</v>
      </c>
      <c r="AP1352" s="196">
        <v>0</v>
      </c>
      <c r="AQ1352" s="196">
        <v>0</v>
      </c>
      <c r="AR1352" s="205">
        <v>196</v>
      </c>
      <c r="AS1352" s="58">
        <v>0</v>
      </c>
      <c r="AT1352" s="183">
        <v>6991.5129999999999</v>
      </c>
      <c r="AU1352" s="183">
        <v>7.9909999999999997</v>
      </c>
      <c r="AV1352" s="199">
        <v>0</v>
      </c>
      <c r="AW1352" s="227">
        <v>196</v>
      </c>
      <c r="AX1352" s="58">
        <v>0</v>
      </c>
      <c r="AY1352" s="200"/>
      <c r="AZ1352" s="184">
        <v>30448</v>
      </c>
      <c r="BA1352" s="58"/>
      <c r="BB1352" s="58"/>
      <c r="BC1352" s="198" t="s">
        <v>118</v>
      </c>
      <c r="BD1352" s="178" t="s">
        <v>102</v>
      </c>
      <c r="BE1352" s="176" t="s">
        <v>103</v>
      </c>
      <c r="BF1352" s="176" t="s">
        <v>104</v>
      </c>
      <c r="BG1352" s="176" t="s">
        <v>105</v>
      </c>
      <c r="BH1352" s="209" t="s">
        <v>251</v>
      </c>
      <c r="BI1352" s="193" t="s">
        <v>127</v>
      </c>
      <c r="BJ1352" s="210">
        <v>214</v>
      </c>
      <c r="BK1352" s="210" t="s">
        <v>128</v>
      </c>
      <c r="BL1352" s="181" t="s">
        <v>108</v>
      </c>
      <c r="BM1352" s="112" t="s">
        <v>122</v>
      </c>
      <c r="BN1352" s="79" t="s">
        <v>69</v>
      </c>
      <c r="BO1352" s="178" t="s">
        <v>163</v>
      </c>
      <c r="BP1352" s="176" t="s">
        <v>163</v>
      </c>
      <c r="BQ1352" s="188" t="s">
        <v>150</v>
      </c>
    </row>
    <row r="1353" spans="1:69" ht="15.75">
      <c r="A1353" s="179" t="s">
        <v>100</v>
      </c>
      <c r="B1353" s="195" t="s">
        <v>31</v>
      </c>
      <c r="C1353" s="180" t="s">
        <v>29</v>
      </c>
      <c r="D1353" s="192" t="s">
        <v>49</v>
      </c>
      <c r="E1353" s="194" t="s">
        <v>541</v>
      </c>
      <c r="F1353" s="196">
        <v>106</v>
      </c>
      <c r="G1353" s="196">
        <v>4</v>
      </c>
      <c r="H1353" s="197"/>
      <c r="I1353" s="197"/>
      <c r="J1353" s="197"/>
      <c r="K1353" s="197"/>
      <c r="L1353" s="196">
        <v>3</v>
      </c>
      <c r="M1353" s="198"/>
      <c r="N1353" s="188">
        <v>0</v>
      </c>
      <c r="O1353" s="197"/>
      <c r="P1353" s="197"/>
      <c r="Q1353" s="183">
        <v>8.2289189191919192</v>
      </c>
      <c r="R1353" s="197"/>
      <c r="S1353" s="197"/>
      <c r="T1353" s="189">
        <v>11.262499999999999</v>
      </c>
      <c r="U1353" s="197"/>
      <c r="V1353" s="197"/>
      <c r="W1353" s="183">
        <v>8.2899090303030309</v>
      </c>
      <c r="X1353" s="197"/>
      <c r="Y1353" s="197"/>
      <c r="Z1353" s="189">
        <v>11.262499999999999</v>
      </c>
      <c r="AA1353" s="197"/>
      <c r="AB1353" s="197"/>
      <c r="AC1353" s="197"/>
      <c r="AD1353" s="197"/>
      <c r="AE1353" s="197"/>
      <c r="AF1353" s="199">
        <v>2.5194322353317622</v>
      </c>
      <c r="AG1353" s="199">
        <v>546</v>
      </c>
      <c r="AH1353" s="199">
        <v>0.41420902706352258</v>
      </c>
      <c r="AI1353" s="199">
        <v>222</v>
      </c>
      <c r="AJ1353" s="199">
        <v>1.6121287128712871</v>
      </c>
      <c r="AK1353" s="199"/>
      <c r="AL1353" s="199"/>
      <c r="AM1353" s="199"/>
      <c r="AN1353" s="199"/>
      <c r="AO1353" s="190">
        <v>0</v>
      </c>
      <c r="AP1353" s="196">
        <v>0</v>
      </c>
      <c r="AQ1353" s="196">
        <v>0</v>
      </c>
      <c r="AR1353" s="205">
        <v>204</v>
      </c>
      <c r="AS1353" s="58">
        <v>0</v>
      </c>
      <c r="AT1353" s="183">
        <v>7190.0550000000003</v>
      </c>
      <c r="AU1353" s="183">
        <v>0</v>
      </c>
      <c r="AV1353" s="199">
        <v>0</v>
      </c>
      <c r="AW1353" s="227">
        <v>204</v>
      </c>
      <c r="AX1353" s="58">
        <v>0</v>
      </c>
      <c r="AY1353" s="200"/>
      <c r="AZ1353" s="184">
        <v>30448</v>
      </c>
      <c r="BA1353" s="58"/>
      <c r="BB1353" s="58"/>
      <c r="BC1353" s="198" t="s">
        <v>118</v>
      </c>
      <c r="BD1353" s="178" t="s">
        <v>102</v>
      </c>
      <c r="BE1353" s="176" t="s">
        <v>103</v>
      </c>
      <c r="BF1353" s="176" t="s">
        <v>104</v>
      </c>
      <c r="BG1353" s="176" t="s">
        <v>105</v>
      </c>
      <c r="BH1353" s="209" t="s">
        <v>251</v>
      </c>
      <c r="BI1353" s="193" t="s">
        <v>129</v>
      </c>
      <c r="BJ1353" s="210">
        <v>214</v>
      </c>
      <c r="BK1353" s="210" t="s">
        <v>130</v>
      </c>
      <c r="BL1353" s="181" t="s">
        <v>108</v>
      </c>
      <c r="BM1353" s="112" t="s">
        <v>122</v>
      </c>
      <c r="BN1353" s="79" t="s">
        <v>69</v>
      </c>
      <c r="BO1353" s="178" t="s">
        <v>163</v>
      </c>
      <c r="BP1353" s="176" t="s">
        <v>163</v>
      </c>
      <c r="BQ1353" s="188" t="s">
        <v>150</v>
      </c>
    </row>
    <row r="1354" spans="1:69" ht="15.75">
      <c r="A1354" s="179" t="s">
        <v>100</v>
      </c>
      <c r="B1354" s="195" t="s">
        <v>31</v>
      </c>
      <c r="C1354" s="180" t="s">
        <v>29</v>
      </c>
      <c r="D1354" s="192" t="s">
        <v>49</v>
      </c>
      <c r="E1354" s="194" t="s">
        <v>542</v>
      </c>
      <c r="F1354" s="196">
        <v>133</v>
      </c>
      <c r="G1354" s="196">
        <v>1</v>
      </c>
      <c r="H1354" s="197"/>
      <c r="I1354" s="197"/>
      <c r="J1354" s="197"/>
      <c r="K1354" s="197"/>
      <c r="L1354" s="196">
        <v>0</v>
      </c>
      <c r="M1354" s="198"/>
      <c r="N1354" s="188">
        <v>0</v>
      </c>
      <c r="O1354" s="197"/>
      <c r="P1354" s="197"/>
      <c r="Q1354" s="183">
        <v>5.3699165454545454</v>
      </c>
      <c r="R1354" s="197"/>
      <c r="S1354" s="197"/>
      <c r="T1354" s="189">
        <v>6.5399999999999991</v>
      </c>
      <c r="U1354" s="197"/>
      <c r="V1354" s="197"/>
      <c r="W1354" s="183">
        <v>4.8978937878787878</v>
      </c>
      <c r="X1354" s="197"/>
      <c r="Y1354" s="197"/>
      <c r="Z1354" s="189">
        <v>6.0399999999999991</v>
      </c>
      <c r="AA1354" s="197"/>
      <c r="AB1354" s="197"/>
      <c r="AC1354" s="197"/>
      <c r="AD1354" s="197"/>
      <c r="AE1354" s="197"/>
      <c r="AF1354" s="199">
        <v>3.7071212337904669</v>
      </c>
      <c r="AG1354" s="199">
        <v>924</v>
      </c>
      <c r="AH1354" s="199">
        <v>0.39273416718069226</v>
      </c>
      <c r="AI1354" s="199">
        <v>15</v>
      </c>
      <c r="AJ1354" s="199">
        <v>2.8058823529411763</v>
      </c>
      <c r="AK1354" s="199"/>
      <c r="AL1354" s="199">
        <v>130</v>
      </c>
      <c r="AM1354" s="199">
        <v>3.7185934280301183</v>
      </c>
      <c r="AN1354" s="199">
        <v>3.721774193548387</v>
      </c>
      <c r="AO1354" s="190">
        <v>0</v>
      </c>
      <c r="AP1354" s="196">
        <v>0</v>
      </c>
      <c r="AQ1354" s="196">
        <v>0</v>
      </c>
      <c r="AR1354" s="205">
        <v>264</v>
      </c>
      <c r="AS1354" s="58">
        <v>0</v>
      </c>
      <c r="AT1354" s="183">
        <v>9477.3179999999993</v>
      </c>
      <c r="AU1354" s="183">
        <v>0</v>
      </c>
      <c r="AV1354" s="199">
        <v>0</v>
      </c>
      <c r="AW1354" s="227">
        <v>264</v>
      </c>
      <c r="AX1354" s="58">
        <v>0</v>
      </c>
      <c r="AY1354" s="200">
        <v>15.75</v>
      </c>
      <c r="AZ1354" s="184">
        <v>41896</v>
      </c>
      <c r="BA1354" s="58">
        <v>0.87301587301500005</v>
      </c>
      <c r="BB1354" s="58">
        <v>9.6727272727369442</v>
      </c>
      <c r="BC1354" s="198" t="s">
        <v>118</v>
      </c>
      <c r="BD1354" s="178" t="s">
        <v>102</v>
      </c>
      <c r="BE1354" s="176" t="s">
        <v>103</v>
      </c>
      <c r="BF1354" s="176" t="s">
        <v>104</v>
      </c>
      <c r="BG1354" s="176" t="s">
        <v>105</v>
      </c>
      <c r="BH1354" s="209" t="s">
        <v>106</v>
      </c>
      <c r="BI1354" s="193" t="s">
        <v>120</v>
      </c>
      <c r="BJ1354" s="210">
        <v>214</v>
      </c>
      <c r="BK1354" s="210" t="s">
        <v>121</v>
      </c>
      <c r="BL1354" s="181" t="s">
        <v>108</v>
      </c>
      <c r="BM1354" s="112" t="s">
        <v>122</v>
      </c>
      <c r="BN1354" s="79" t="s">
        <v>69</v>
      </c>
      <c r="BO1354" s="178" t="s">
        <v>139</v>
      </c>
      <c r="BP1354" s="176" t="s">
        <v>139</v>
      </c>
      <c r="BQ1354" s="188" t="s">
        <v>141</v>
      </c>
    </row>
    <row r="1355" spans="1:69" ht="15.75">
      <c r="A1355" s="179" t="s">
        <v>100</v>
      </c>
      <c r="B1355" s="195" t="s">
        <v>31</v>
      </c>
      <c r="C1355" s="180" t="s">
        <v>29</v>
      </c>
      <c r="D1355" s="192" t="s">
        <v>49</v>
      </c>
      <c r="E1355" s="194" t="s">
        <v>542</v>
      </c>
      <c r="F1355" s="196">
        <v>74</v>
      </c>
      <c r="G1355" s="196">
        <v>6</v>
      </c>
      <c r="H1355" s="197"/>
      <c r="I1355" s="197"/>
      <c r="J1355" s="197"/>
      <c r="K1355" s="197"/>
      <c r="L1355" s="196">
        <v>0</v>
      </c>
      <c r="M1355" s="198"/>
      <c r="N1355" s="188">
        <v>0</v>
      </c>
      <c r="O1355" s="197"/>
      <c r="P1355" s="197"/>
      <c r="Q1355" s="183">
        <v>8.3134851323529411</v>
      </c>
      <c r="R1355" s="197"/>
      <c r="S1355" s="197"/>
      <c r="T1355" s="189">
        <v>15.149999999999999</v>
      </c>
      <c r="U1355" s="197"/>
      <c r="V1355" s="197"/>
      <c r="W1355" s="183">
        <v>8.452926323529411</v>
      </c>
      <c r="X1355" s="197"/>
      <c r="Y1355" s="197"/>
      <c r="Z1355" s="189">
        <v>15.324999999999999</v>
      </c>
      <c r="AA1355" s="197"/>
      <c r="AB1355" s="197"/>
      <c r="AC1355" s="197"/>
      <c r="AD1355" s="197"/>
      <c r="AE1355" s="197"/>
      <c r="AF1355" s="199">
        <v>3.4486652527113035</v>
      </c>
      <c r="AG1355" s="199">
        <v>469</v>
      </c>
      <c r="AH1355" s="199">
        <v>0.56521905355807511</v>
      </c>
      <c r="AI1355" s="199">
        <v>24</v>
      </c>
      <c r="AJ1355" s="199">
        <v>2.3631578947368421</v>
      </c>
      <c r="AK1355" s="199"/>
      <c r="AL1355" s="199">
        <v>61</v>
      </c>
      <c r="AM1355" s="199">
        <v>3.4875878302219041</v>
      </c>
      <c r="AN1355" s="199">
        <v>3.5820707070707072</v>
      </c>
      <c r="AO1355" s="190">
        <v>0</v>
      </c>
      <c r="AP1355" s="196">
        <v>0</v>
      </c>
      <c r="AQ1355" s="196">
        <v>0</v>
      </c>
      <c r="AR1355" s="205">
        <v>136</v>
      </c>
      <c r="AS1355" s="58">
        <v>0</v>
      </c>
      <c r="AT1355" s="183">
        <v>4742.7169999999996</v>
      </c>
      <c r="AU1355" s="183">
        <v>120.878</v>
      </c>
      <c r="AV1355" s="199">
        <v>0</v>
      </c>
      <c r="AW1355" s="227">
        <v>136</v>
      </c>
      <c r="AX1355" s="58">
        <v>0</v>
      </c>
      <c r="AY1355" s="200">
        <v>15.75</v>
      </c>
      <c r="AZ1355" s="184">
        <v>41896</v>
      </c>
      <c r="BA1355" s="58">
        <v>0.87301587301500005</v>
      </c>
      <c r="BB1355" s="58">
        <v>5.3818181818235633</v>
      </c>
      <c r="BC1355" s="198" t="s">
        <v>118</v>
      </c>
      <c r="BD1355" s="178" t="s">
        <v>102</v>
      </c>
      <c r="BE1355" s="176" t="s">
        <v>103</v>
      </c>
      <c r="BF1355" s="176" t="s">
        <v>104</v>
      </c>
      <c r="BG1355" s="176" t="s">
        <v>105</v>
      </c>
      <c r="BH1355" s="209" t="s">
        <v>106</v>
      </c>
      <c r="BI1355" s="193" t="s">
        <v>125</v>
      </c>
      <c r="BJ1355" s="210">
        <v>214</v>
      </c>
      <c r="BK1355" s="210" t="s">
        <v>126</v>
      </c>
      <c r="BL1355" s="181" t="s">
        <v>108</v>
      </c>
      <c r="BM1355" s="112" t="s">
        <v>122</v>
      </c>
      <c r="BN1355" s="79" t="s">
        <v>69</v>
      </c>
      <c r="BO1355" s="178" t="s">
        <v>139</v>
      </c>
      <c r="BP1355" s="176" t="s">
        <v>139</v>
      </c>
      <c r="BQ1355" s="188" t="s">
        <v>141</v>
      </c>
    </row>
    <row r="1356" spans="1:69" ht="15.75">
      <c r="A1356" s="179" t="s">
        <v>100</v>
      </c>
      <c r="B1356" s="195" t="s">
        <v>31</v>
      </c>
      <c r="C1356" s="180" t="s">
        <v>29</v>
      </c>
      <c r="D1356" s="192" t="s">
        <v>49</v>
      </c>
      <c r="E1356" s="194" t="s">
        <v>542</v>
      </c>
      <c r="F1356" s="196">
        <v>130</v>
      </c>
      <c r="G1356" s="196">
        <v>2</v>
      </c>
      <c r="H1356" s="197"/>
      <c r="I1356" s="197"/>
      <c r="J1356" s="197"/>
      <c r="K1356" s="197"/>
      <c r="L1356" s="196">
        <v>0</v>
      </c>
      <c r="M1356" s="198"/>
      <c r="N1356" s="188">
        <v>0</v>
      </c>
      <c r="O1356" s="197"/>
      <c r="P1356" s="197"/>
      <c r="Q1356" s="183">
        <v>6.4853201640625002</v>
      </c>
      <c r="R1356" s="197"/>
      <c r="S1356" s="197"/>
      <c r="T1356" s="189">
        <v>8.4599999999999991</v>
      </c>
      <c r="U1356" s="197"/>
      <c r="V1356" s="197"/>
      <c r="W1356" s="183">
        <v>6.5632576484375003</v>
      </c>
      <c r="X1356" s="197"/>
      <c r="Y1356" s="197"/>
      <c r="Z1356" s="189">
        <v>8.36</v>
      </c>
      <c r="AA1356" s="197"/>
      <c r="AB1356" s="197"/>
      <c r="AC1356" s="197"/>
      <c r="AD1356" s="197"/>
      <c r="AE1356" s="197"/>
      <c r="AF1356" s="199">
        <v>3.502728805544653</v>
      </c>
      <c r="AG1356" s="199">
        <v>896</v>
      </c>
      <c r="AH1356" s="199">
        <v>0.51885705128176152</v>
      </c>
      <c r="AI1356" s="199">
        <v>42</v>
      </c>
      <c r="AJ1356" s="199">
        <v>2.5132075471698112</v>
      </c>
      <c r="AK1356" s="199"/>
      <c r="AL1356" s="199">
        <v>126</v>
      </c>
      <c r="AM1356" s="199">
        <v>3.5095124825869015</v>
      </c>
      <c r="AN1356" s="199">
        <v>3.6083521444695261</v>
      </c>
      <c r="AO1356" s="190">
        <v>0</v>
      </c>
      <c r="AP1356" s="196">
        <v>0</v>
      </c>
      <c r="AQ1356" s="196">
        <v>0</v>
      </c>
      <c r="AR1356" s="205">
        <v>256</v>
      </c>
      <c r="AS1356" s="58">
        <v>0</v>
      </c>
      <c r="AT1356" s="183">
        <v>9157.3269999999993</v>
      </c>
      <c r="AU1356" s="183">
        <v>0</v>
      </c>
      <c r="AV1356" s="199">
        <v>0</v>
      </c>
      <c r="AW1356" s="227">
        <v>256</v>
      </c>
      <c r="AX1356" s="58">
        <v>0</v>
      </c>
      <c r="AY1356" s="200">
        <v>15.75</v>
      </c>
      <c r="AZ1356" s="184">
        <v>41896</v>
      </c>
      <c r="BA1356" s="58">
        <v>0.87301587301500005</v>
      </c>
      <c r="BB1356" s="58">
        <v>9.4545454545549088</v>
      </c>
      <c r="BC1356" s="198" t="s">
        <v>118</v>
      </c>
      <c r="BD1356" s="178" t="s">
        <v>102</v>
      </c>
      <c r="BE1356" s="176" t="s">
        <v>103</v>
      </c>
      <c r="BF1356" s="176" t="s">
        <v>104</v>
      </c>
      <c r="BG1356" s="176" t="s">
        <v>105</v>
      </c>
      <c r="BH1356" s="209" t="s">
        <v>106</v>
      </c>
      <c r="BI1356" s="193" t="s">
        <v>127</v>
      </c>
      <c r="BJ1356" s="210">
        <v>214</v>
      </c>
      <c r="BK1356" s="210" t="s">
        <v>128</v>
      </c>
      <c r="BL1356" s="181" t="s">
        <v>108</v>
      </c>
      <c r="BM1356" s="112" t="s">
        <v>122</v>
      </c>
      <c r="BN1356" s="79" t="s">
        <v>69</v>
      </c>
      <c r="BO1356" s="178" t="s">
        <v>139</v>
      </c>
      <c r="BP1356" s="176" t="s">
        <v>139</v>
      </c>
      <c r="BQ1356" s="188" t="s">
        <v>141</v>
      </c>
    </row>
    <row r="1357" spans="1:69" ht="15.75">
      <c r="A1357" s="179" t="s">
        <v>100</v>
      </c>
      <c r="B1357" s="195" t="s">
        <v>31</v>
      </c>
      <c r="C1357" s="180" t="s">
        <v>29</v>
      </c>
      <c r="D1357" s="192" t="s">
        <v>49</v>
      </c>
      <c r="E1357" s="194" t="s">
        <v>542</v>
      </c>
      <c r="F1357" s="196">
        <v>114</v>
      </c>
      <c r="G1357" s="196">
        <v>1</v>
      </c>
      <c r="H1357" s="197"/>
      <c r="I1357" s="197"/>
      <c r="J1357" s="197"/>
      <c r="K1357" s="197"/>
      <c r="L1357" s="196">
        <v>1</v>
      </c>
      <c r="M1357" s="198"/>
      <c r="N1357" s="188">
        <v>0</v>
      </c>
      <c r="O1357" s="197"/>
      <c r="P1357" s="197"/>
      <c r="Q1357" s="183">
        <v>8.7364284017857141</v>
      </c>
      <c r="R1357" s="197"/>
      <c r="S1357" s="197"/>
      <c r="T1357" s="189">
        <v>12.233333333333333</v>
      </c>
      <c r="U1357" s="197"/>
      <c r="V1357" s="197"/>
      <c r="W1357" s="183">
        <v>8.8249016160714291</v>
      </c>
      <c r="X1357" s="197"/>
      <c r="Y1357" s="197"/>
      <c r="Z1357" s="189">
        <v>12.199999999999996</v>
      </c>
      <c r="AA1357" s="197"/>
      <c r="AB1357" s="197"/>
      <c r="AC1357" s="197"/>
      <c r="AD1357" s="197"/>
      <c r="AE1357" s="197"/>
      <c r="AF1357" s="199">
        <v>2.7455701156181243</v>
      </c>
      <c r="AG1357" s="199">
        <v>763</v>
      </c>
      <c r="AH1357" s="199">
        <v>0.46095637293751973</v>
      </c>
      <c r="AI1357" s="199">
        <v>212</v>
      </c>
      <c r="AJ1357" s="199">
        <v>1.9128205128205129</v>
      </c>
      <c r="AK1357" s="199"/>
      <c r="AL1357" s="199"/>
      <c r="AM1357" s="199"/>
      <c r="AN1357" s="199"/>
      <c r="AO1357" s="190">
        <v>0</v>
      </c>
      <c r="AP1357" s="196">
        <v>0</v>
      </c>
      <c r="AQ1357" s="196">
        <v>0</v>
      </c>
      <c r="AR1357" s="205">
        <v>226</v>
      </c>
      <c r="AS1357" s="58">
        <v>0</v>
      </c>
      <c r="AT1357" s="183">
        <v>7899.2069999999994</v>
      </c>
      <c r="AU1357" s="183">
        <v>185.43899999999999</v>
      </c>
      <c r="AV1357" s="199">
        <v>0</v>
      </c>
      <c r="AW1357" s="227">
        <v>226</v>
      </c>
      <c r="AX1357" s="58">
        <v>0</v>
      </c>
      <c r="AY1357" s="200">
        <v>15.75</v>
      </c>
      <c r="AZ1357" s="184">
        <v>41896</v>
      </c>
      <c r="BA1357" s="58">
        <v>0.87301587301500005</v>
      </c>
      <c r="BB1357" s="58">
        <v>8.2909090909173813</v>
      </c>
      <c r="BC1357" s="198" t="s">
        <v>118</v>
      </c>
      <c r="BD1357" s="178" t="s">
        <v>102</v>
      </c>
      <c r="BE1357" s="176" t="s">
        <v>103</v>
      </c>
      <c r="BF1357" s="176" t="s">
        <v>104</v>
      </c>
      <c r="BG1357" s="176" t="s">
        <v>105</v>
      </c>
      <c r="BH1357" s="209" t="s">
        <v>106</v>
      </c>
      <c r="BI1357" s="193" t="s">
        <v>129</v>
      </c>
      <c r="BJ1357" s="210">
        <v>214</v>
      </c>
      <c r="BK1357" s="210" t="s">
        <v>130</v>
      </c>
      <c r="BL1357" s="181" t="s">
        <v>108</v>
      </c>
      <c r="BM1357" s="112" t="s">
        <v>122</v>
      </c>
      <c r="BN1357" s="79" t="s">
        <v>69</v>
      </c>
      <c r="BO1357" s="178" t="s">
        <v>139</v>
      </c>
      <c r="BP1357" s="176" t="s">
        <v>139</v>
      </c>
      <c r="BQ1357" s="188" t="s">
        <v>141</v>
      </c>
    </row>
    <row r="1358" spans="1:69" ht="15.75">
      <c r="A1358" s="179" t="s">
        <v>100</v>
      </c>
      <c r="B1358" s="195" t="s">
        <v>31</v>
      </c>
      <c r="C1358" s="180" t="s">
        <v>29</v>
      </c>
      <c r="D1358" s="192" t="s">
        <v>49</v>
      </c>
      <c r="E1358" s="194" t="s">
        <v>543</v>
      </c>
      <c r="F1358" s="196">
        <v>83</v>
      </c>
      <c r="G1358" s="196">
        <v>0</v>
      </c>
      <c r="H1358" s="197"/>
      <c r="I1358" s="197"/>
      <c r="J1358" s="197"/>
      <c r="K1358" s="197"/>
      <c r="L1358" s="196">
        <v>0</v>
      </c>
      <c r="M1358" s="198"/>
      <c r="N1358" s="188">
        <v>0</v>
      </c>
      <c r="O1358" s="197"/>
      <c r="P1358" s="197"/>
      <c r="Q1358" s="183">
        <v>5.2673852530120477</v>
      </c>
      <c r="R1358" s="197"/>
      <c r="S1358" s="197"/>
      <c r="T1358" s="189">
        <v>6.4892857142857139</v>
      </c>
      <c r="U1358" s="197"/>
      <c r="V1358" s="197"/>
      <c r="W1358" s="183">
        <v>4.9276382530120477</v>
      </c>
      <c r="X1358" s="197"/>
      <c r="Y1358" s="197"/>
      <c r="Z1358" s="189">
        <v>5.9361111111111109</v>
      </c>
      <c r="AA1358" s="197"/>
      <c r="AB1358" s="197"/>
      <c r="AC1358" s="197"/>
      <c r="AD1358" s="197"/>
      <c r="AE1358" s="197"/>
      <c r="AF1358" s="199">
        <v>3.666333922215459</v>
      </c>
      <c r="AG1358" s="199">
        <v>581</v>
      </c>
      <c r="AH1358" s="199">
        <v>0.3840937948044878</v>
      </c>
      <c r="AI1358" s="199">
        <v>11</v>
      </c>
      <c r="AJ1358" s="199">
        <v>2.8471153846153845</v>
      </c>
      <c r="AK1358" s="199"/>
      <c r="AL1358" s="199">
        <v>83</v>
      </c>
      <c r="AM1358" s="199">
        <v>3.666333922215459</v>
      </c>
      <c r="AN1358" s="199">
        <v>3.6932397959183674</v>
      </c>
      <c r="AO1358" s="190">
        <v>0</v>
      </c>
      <c r="AP1358" s="196">
        <v>0</v>
      </c>
      <c r="AQ1358" s="196">
        <v>0</v>
      </c>
      <c r="AR1358" s="205">
        <v>166</v>
      </c>
      <c r="AS1358" s="58">
        <v>0</v>
      </c>
      <c r="AT1358" s="183">
        <v>5952.9430000000002</v>
      </c>
      <c r="AU1358" s="183">
        <v>0</v>
      </c>
      <c r="AV1358" s="199">
        <v>0</v>
      </c>
      <c r="AW1358" s="227">
        <v>166</v>
      </c>
      <c r="AX1358" s="58">
        <v>0</v>
      </c>
      <c r="AY1358" s="200">
        <v>10.75</v>
      </c>
      <c r="AZ1358" s="184">
        <v>35369</v>
      </c>
      <c r="BA1358" s="58">
        <v>0.8372093023249999</v>
      </c>
      <c r="BB1358" s="58">
        <v>9.2222222222286288</v>
      </c>
      <c r="BC1358" s="198" t="s">
        <v>118</v>
      </c>
      <c r="BD1358" s="178" t="s">
        <v>102</v>
      </c>
      <c r="BE1358" s="176" t="s">
        <v>103</v>
      </c>
      <c r="BF1358" s="176" t="s">
        <v>104</v>
      </c>
      <c r="BG1358" s="176" t="s">
        <v>105</v>
      </c>
      <c r="BH1358" s="209" t="s">
        <v>160</v>
      </c>
      <c r="BI1358" s="193" t="s">
        <v>120</v>
      </c>
      <c r="BJ1358" s="210">
        <v>214</v>
      </c>
      <c r="BK1358" s="210" t="s">
        <v>121</v>
      </c>
      <c r="BL1358" s="181" t="s">
        <v>108</v>
      </c>
      <c r="BM1358" s="112" t="s">
        <v>122</v>
      </c>
      <c r="BN1358" s="79" t="s">
        <v>69</v>
      </c>
      <c r="BO1358" s="178" t="s">
        <v>184</v>
      </c>
      <c r="BP1358" s="176" t="s">
        <v>184</v>
      </c>
      <c r="BQ1358" s="188" t="s">
        <v>124</v>
      </c>
    </row>
    <row r="1359" spans="1:69" ht="15.75">
      <c r="A1359" s="179" t="s">
        <v>100</v>
      </c>
      <c r="B1359" s="195" t="s">
        <v>31</v>
      </c>
      <c r="C1359" s="180" t="s">
        <v>29</v>
      </c>
      <c r="D1359" s="192" t="s">
        <v>49</v>
      </c>
      <c r="E1359" s="194" t="s">
        <v>543</v>
      </c>
      <c r="F1359" s="196">
        <v>86</v>
      </c>
      <c r="G1359" s="196">
        <v>3</v>
      </c>
      <c r="H1359" s="197"/>
      <c r="I1359" s="197"/>
      <c r="J1359" s="197"/>
      <c r="K1359" s="197"/>
      <c r="L1359" s="196">
        <v>0</v>
      </c>
      <c r="M1359" s="198"/>
      <c r="N1359" s="188">
        <v>0</v>
      </c>
      <c r="O1359" s="197"/>
      <c r="P1359" s="197"/>
      <c r="Q1359" s="183">
        <v>7.4395058313253006</v>
      </c>
      <c r="R1359" s="197"/>
      <c r="S1359" s="197"/>
      <c r="T1359" s="189">
        <v>12.987499999999999</v>
      </c>
      <c r="U1359" s="197"/>
      <c r="V1359" s="197"/>
      <c r="W1359" s="183">
        <v>7.5190601204819281</v>
      </c>
      <c r="X1359" s="197"/>
      <c r="Y1359" s="197"/>
      <c r="Z1359" s="189">
        <v>12.987499999999999</v>
      </c>
      <c r="AA1359" s="197"/>
      <c r="AB1359" s="197"/>
      <c r="AC1359" s="197"/>
      <c r="AD1359" s="197"/>
      <c r="AE1359" s="197"/>
      <c r="AF1359" s="199">
        <v>3.3955765985170463</v>
      </c>
      <c r="AG1359" s="199">
        <v>581</v>
      </c>
      <c r="AH1359" s="199">
        <v>0.47501682874999601</v>
      </c>
      <c r="AI1359" s="199">
        <v>27</v>
      </c>
      <c r="AJ1359" s="199">
        <v>2.5111413043478259</v>
      </c>
      <c r="AK1359" s="199"/>
      <c r="AL1359" s="199">
        <v>83</v>
      </c>
      <c r="AM1359" s="199">
        <v>3.3955765985170463</v>
      </c>
      <c r="AN1359" s="199">
        <v>3.4660326086956523</v>
      </c>
      <c r="AO1359" s="190">
        <v>0</v>
      </c>
      <c r="AP1359" s="196">
        <v>0</v>
      </c>
      <c r="AQ1359" s="196">
        <v>0</v>
      </c>
      <c r="AR1359" s="205">
        <v>166</v>
      </c>
      <c r="AS1359" s="58">
        <v>0</v>
      </c>
      <c r="AT1359" s="183">
        <v>5920.0609999999997</v>
      </c>
      <c r="AU1359" s="183">
        <v>0</v>
      </c>
      <c r="AV1359" s="199">
        <v>0</v>
      </c>
      <c r="AW1359" s="227">
        <v>166</v>
      </c>
      <c r="AX1359" s="58">
        <v>0</v>
      </c>
      <c r="AY1359" s="200">
        <v>10.75</v>
      </c>
      <c r="AZ1359" s="184">
        <v>35369</v>
      </c>
      <c r="BA1359" s="58">
        <v>0.8372093023249999</v>
      </c>
      <c r="BB1359" s="58">
        <v>9.5555555555621918</v>
      </c>
      <c r="BC1359" s="198" t="s">
        <v>118</v>
      </c>
      <c r="BD1359" s="178" t="s">
        <v>102</v>
      </c>
      <c r="BE1359" s="176" t="s">
        <v>103</v>
      </c>
      <c r="BF1359" s="176" t="s">
        <v>104</v>
      </c>
      <c r="BG1359" s="176" t="s">
        <v>105</v>
      </c>
      <c r="BH1359" s="209" t="s">
        <v>160</v>
      </c>
      <c r="BI1359" s="193" t="s">
        <v>125</v>
      </c>
      <c r="BJ1359" s="210">
        <v>214</v>
      </c>
      <c r="BK1359" s="210" t="s">
        <v>126</v>
      </c>
      <c r="BL1359" s="181" t="s">
        <v>108</v>
      </c>
      <c r="BM1359" s="112" t="s">
        <v>122</v>
      </c>
      <c r="BN1359" s="79" t="s">
        <v>69</v>
      </c>
      <c r="BO1359" s="178" t="s">
        <v>184</v>
      </c>
      <c r="BP1359" s="176" t="s">
        <v>184</v>
      </c>
      <c r="BQ1359" s="188" t="s">
        <v>124</v>
      </c>
    </row>
    <row r="1360" spans="1:69" ht="15.75">
      <c r="A1360" s="179" t="s">
        <v>100</v>
      </c>
      <c r="B1360" s="195" t="s">
        <v>31</v>
      </c>
      <c r="C1360" s="180" t="s">
        <v>29</v>
      </c>
      <c r="D1360" s="192" t="s">
        <v>49</v>
      </c>
      <c r="E1360" s="194" t="s">
        <v>543</v>
      </c>
      <c r="F1360" s="196">
        <v>81</v>
      </c>
      <c r="G1360" s="196">
        <v>0</v>
      </c>
      <c r="H1360" s="197"/>
      <c r="I1360" s="197"/>
      <c r="J1360" s="197"/>
      <c r="K1360" s="197"/>
      <c r="L1360" s="196">
        <v>0</v>
      </c>
      <c r="M1360" s="198"/>
      <c r="N1360" s="188">
        <v>0</v>
      </c>
      <c r="O1360" s="197"/>
      <c r="P1360" s="197"/>
      <c r="Q1360" s="183">
        <v>6.6468640246913582</v>
      </c>
      <c r="R1360" s="197"/>
      <c r="S1360" s="197"/>
      <c r="T1360" s="189">
        <v>8.1583333333333332</v>
      </c>
      <c r="U1360" s="197"/>
      <c r="V1360" s="197"/>
      <c r="W1360" s="183">
        <v>6.5951974197530872</v>
      </c>
      <c r="X1360" s="197"/>
      <c r="Y1360" s="197"/>
      <c r="Z1360" s="189">
        <v>7.9249999999999998</v>
      </c>
      <c r="AA1360" s="197"/>
      <c r="AB1360" s="197"/>
      <c r="AC1360" s="197"/>
      <c r="AD1360" s="197"/>
      <c r="AE1360" s="197"/>
      <c r="AF1360" s="199">
        <v>3.4936331659818247</v>
      </c>
      <c r="AG1360" s="199">
        <v>567</v>
      </c>
      <c r="AH1360" s="199">
        <v>0.46994473774807016</v>
      </c>
      <c r="AI1360" s="199">
        <v>22</v>
      </c>
      <c r="AJ1360" s="199">
        <v>2.5473880597014924</v>
      </c>
      <c r="AK1360" s="199"/>
      <c r="AL1360" s="199">
        <v>81</v>
      </c>
      <c r="AM1360" s="199">
        <v>3.4936331659818247</v>
      </c>
      <c r="AN1360" s="199">
        <v>3.5863486842105261</v>
      </c>
      <c r="AO1360" s="190">
        <v>0</v>
      </c>
      <c r="AP1360" s="196">
        <v>0</v>
      </c>
      <c r="AQ1360" s="196">
        <v>0</v>
      </c>
      <c r="AR1360" s="205">
        <v>162</v>
      </c>
      <c r="AS1360" s="58">
        <v>0</v>
      </c>
      <c r="AT1360" s="183">
        <v>5769.1509999999998</v>
      </c>
      <c r="AU1360" s="183">
        <v>0</v>
      </c>
      <c r="AV1360" s="199">
        <v>0</v>
      </c>
      <c r="AW1360" s="227">
        <v>162</v>
      </c>
      <c r="AX1360" s="58">
        <v>0</v>
      </c>
      <c r="AY1360" s="200">
        <v>10.75</v>
      </c>
      <c r="AZ1360" s="184">
        <v>35369</v>
      </c>
      <c r="BA1360" s="58">
        <v>0.8372093023249999</v>
      </c>
      <c r="BB1360" s="58">
        <v>9.000000000006251</v>
      </c>
      <c r="BC1360" s="198" t="s">
        <v>118</v>
      </c>
      <c r="BD1360" s="178" t="s">
        <v>102</v>
      </c>
      <c r="BE1360" s="176" t="s">
        <v>103</v>
      </c>
      <c r="BF1360" s="176" t="s">
        <v>104</v>
      </c>
      <c r="BG1360" s="176" t="s">
        <v>105</v>
      </c>
      <c r="BH1360" s="209" t="s">
        <v>160</v>
      </c>
      <c r="BI1360" s="193" t="s">
        <v>127</v>
      </c>
      <c r="BJ1360" s="210">
        <v>214</v>
      </c>
      <c r="BK1360" s="210" t="s">
        <v>128</v>
      </c>
      <c r="BL1360" s="181" t="s">
        <v>108</v>
      </c>
      <c r="BM1360" s="112" t="s">
        <v>122</v>
      </c>
      <c r="BN1360" s="79" t="s">
        <v>69</v>
      </c>
      <c r="BO1360" s="178" t="s">
        <v>184</v>
      </c>
      <c r="BP1360" s="176" t="s">
        <v>184</v>
      </c>
      <c r="BQ1360" s="188" t="s">
        <v>124</v>
      </c>
    </row>
    <row r="1361" spans="1:69" ht="15.75">
      <c r="A1361" s="179" t="s">
        <v>100</v>
      </c>
      <c r="B1361" s="195" t="s">
        <v>31</v>
      </c>
      <c r="C1361" s="180" t="s">
        <v>29</v>
      </c>
      <c r="D1361" s="192" t="s">
        <v>49</v>
      </c>
      <c r="E1361" s="194" t="s">
        <v>543</v>
      </c>
      <c r="F1361" s="196">
        <v>76</v>
      </c>
      <c r="G1361" s="196">
        <v>7</v>
      </c>
      <c r="H1361" s="197"/>
      <c r="I1361" s="197"/>
      <c r="J1361" s="197"/>
      <c r="K1361" s="197"/>
      <c r="L1361" s="196">
        <v>1</v>
      </c>
      <c r="M1361" s="198"/>
      <c r="N1361" s="188">
        <v>0</v>
      </c>
      <c r="O1361" s="197"/>
      <c r="P1361" s="197"/>
      <c r="Q1361" s="183">
        <v>7.7328380882352938</v>
      </c>
      <c r="R1361" s="197"/>
      <c r="S1361" s="197"/>
      <c r="T1361" s="189">
        <v>9.8249999999999993</v>
      </c>
      <c r="U1361" s="197"/>
      <c r="V1361" s="197"/>
      <c r="W1361" s="183">
        <v>7.8318233235294121</v>
      </c>
      <c r="X1361" s="197"/>
      <c r="Y1361" s="197"/>
      <c r="Z1361" s="189">
        <v>9.8249999999999993</v>
      </c>
      <c r="AA1361" s="197"/>
      <c r="AB1361" s="197"/>
      <c r="AC1361" s="197"/>
      <c r="AD1361" s="197"/>
      <c r="AE1361" s="197"/>
      <c r="AF1361" s="199">
        <v>2.731130075098863</v>
      </c>
      <c r="AG1361" s="199">
        <v>469</v>
      </c>
      <c r="AH1361" s="199">
        <v>0.30362690389907826</v>
      </c>
      <c r="AI1361" s="199">
        <v>78</v>
      </c>
      <c r="AJ1361" s="199">
        <v>2.088888888888889</v>
      </c>
      <c r="AK1361" s="199"/>
      <c r="AL1361" s="199"/>
      <c r="AM1361" s="199"/>
      <c r="AN1361" s="199"/>
      <c r="AO1361" s="190">
        <v>0</v>
      </c>
      <c r="AP1361" s="196">
        <v>0</v>
      </c>
      <c r="AQ1361" s="196">
        <v>0</v>
      </c>
      <c r="AR1361" s="205">
        <v>138</v>
      </c>
      <c r="AS1361" s="58">
        <v>0</v>
      </c>
      <c r="AT1361" s="183">
        <v>4931.7370000000001</v>
      </c>
      <c r="AU1361" s="183">
        <v>0</v>
      </c>
      <c r="AV1361" s="199">
        <v>0</v>
      </c>
      <c r="AW1361" s="227">
        <v>138</v>
      </c>
      <c r="AX1361" s="58">
        <v>0</v>
      </c>
      <c r="AY1361" s="200">
        <v>10.75</v>
      </c>
      <c r="AZ1361" s="184">
        <v>35369</v>
      </c>
      <c r="BA1361" s="58">
        <v>0.8372093023249999</v>
      </c>
      <c r="BB1361" s="58">
        <v>8.4444444444503102</v>
      </c>
      <c r="BC1361" s="198" t="s">
        <v>118</v>
      </c>
      <c r="BD1361" s="178" t="s">
        <v>102</v>
      </c>
      <c r="BE1361" s="176" t="s">
        <v>103</v>
      </c>
      <c r="BF1361" s="176" t="s">
        <v>104</v>
      </c>
      <c r="BG1361" s="176" t="s">
        <v>105</v>
      </c>
      <c r="BH1361" s="209" t="s">
        <v>160</v>
      </c>
      <c r="BI1361" s="193" t="s">
        <v>129</v>
      </c>
      <c r="BJ1361" s="210">
        <v>214</v>
      </c>
      <c r="BK1361" s="210" t="s">
        <v>130</v>
      </c>
      <c r="BL1361" s="181" t="s">
        <v>108</v>
      </c>
      <c r="BM1361" s="112" t="s">
        <v>122</v>
      </c>
      <c r="BN1361" s="79" t="s">
        <v>69</v>
      </c>
      <c r="BO1361" s="178" t="s">
        <v>184</v>
      </c>
      <c r="BP1361" s="176" t="s">
        <v>184</v>
      </c>
      <c r="BQ1361" s="188" t="s">
        <v>124</v>
      </c>
    </row>
    <row r="1362" spans="1:69" ht="15.75">
      <c r="A1362" s="179" t="s">
        <v>100</v>
      </c>
      <c r="B1362" s="195" t="s">
        <v>31</v>
      </c>
      <c r="C1362" s="180" t="s">
        <v>29</v>
      </c>
      <c r="D1362" s="192" t="s">
        <v>49</v>
      </c>
      <c r="E1362" s="194" t="s">
        <v>544</v>
      </c>
      <c r="F1362" s="196">
        <v>88</v>
      </c>
      <c r="G1362" s="196">
        <v>0</v>
      </c>
      <c r="H1362" s="197"/>
      <c r="I1362" s="197"/>
      <c r="J1362" s="197"/>
      <c r="K1362" s="197"/>
      <c r="L1362" s="196">
        <v>0</v>
      </c>
      <c r="M1362" s="198"/>
      <c r="N1362" s="188">
        <v>0</v>
      </c>
      <c r="O1362" s="197"/>
      <c r="P1362" s="197"/>
      <c r="Q1362" s="183">
        <v>6.1268519659090916</v>
      </c>
      <c r="R1362" s="197"/>
      <c r="S1362" s="197"/>
      <c r="T1362" s="189">
        <v>7.8999999999999986</v>
      </c>
      <c r="U1362" s="197"/>
      <c r="V1362" s="197"/>
      <c r="W1362" s="183">
        <v>6.1564087840909103</v>
      </c>
      <c r="X1362" s="197"/>
      <c r="Y1362" s="197"/>
      <c r="Z1362" s="189">
        <v>7.8999999999999986</v>
      </c>
      <c r="AA1362" s="197"/>
      <c r="AB1362" s="197"/>
      <c r="AC1362" s="197"/>
      <c r="AD1362" s="197"/>
      <c r="AE1362" s="197"/>
      <c r="AF1362" s="199">
        <v>3.3920389639866815</v>
      </c>
      <c r="AG1362" s="199">
        <v>616</v>
      </c>
      <c r="AH1362" s="199">
        <v>0.43302032180021865</v>
      </c>
      <c r="AI1362" s="199">
        <v>22</v>
      </c>
      <c r="AJ1362" s="199">
        <v>2.5494382022471909</v>
      </c>
      <c r="AK1362" s="199"/>
      <c r="AL1362" s="199">
        <v>86</v>
      </c>
      <c r="AM1362" s="199">
        <v>3.397956814084734</v>
      </c>
      <c r="AN1362" s="199">
        <v>3.4634433962264151</v>
      </c>
      <c r="AO1362" s="190">
        <v>0</v>
      </c>
      <c r="AP1362" s="196">
        <v>0</v>
      </c>
      <c r="AQ1362" s="196">
        <v>0</v>
      </c>
      <c r="AR1362" s="205">
        <v>176</v>
      </c>
      <c r="AS1362" s="58">
        <v>0</v>
      </c>
      <c r="AT1362" s="183">
        <v>6296.6059999999998</v>
      </c>
      <c r="AU1362" s="183">
        <v>20.916</v>
      </c>
      <c r="AV1362" s="199">
        <v>0</v>
      </c>
      <c r="AW1362" s="227">
        <v>176</v>
      </c>
      <c r="AX1362" s="58">
        <v>0</v>
      </c>
      <c r="AY1362" s="200">
        <v>6</v>
      </c>
      <c r="AZ1362" s="184">
        <v>35514</v>
      </c>
      <c r="BA1362" s="58">
        <v>0.875</v>
      </c>
      <c r="BB1362" s="58">
        <v>16.761904761904763</v>
      </c>
      <c r="BC1362" s="198" t="s">
        <v>118</v>
      </c>
      <c r="BD1362" s="178" t="s">
        <v>102</v>
      </c>
      <c r="BE1362" s="176" t="s">
        <v>103</v>
      </c>
      <c r="BF1362" s="176" t="s">
        <v>104</v>
      </c>
      <c r="BG1362" s="176" t="s">
        <v>105</v>
      </c>
      <c r="BH1362" s="209" t="s">
        <v>160</v>
      </c>
      <c r="BI1362" s="193" t="s">
        <v>120</v>
      </c>
      <c r="BJ1362" s="210">
        <v>214</v>
      </c>
      <c r="BK1362" s="210" t="s">
        <v>121</v>
      </c>
      <c r="BL1362" s="181" t="s">
        <v>108</v>
      </c>
      <c r="BM1362" s="112" t="s">
        <v>135</v>
      </c>
      <c r="BN1362" s="79" t="s">
        <v>69</v>
      </c>
      <c r="BO1362" s="178" t="s">
        <v>207</v>
      </c>
      <c r="BP1362" s="176" t="s">
        <v>144</v>
      </c>
      <c r="BQ1362" s="188" t="s">
        <v>145</v>
      </c>
    </row>
    <row r="1363" spans="1:69" ht="15.75">
      <c r="A1363" s="179" t="s">
        <v>100</v>
      </c>
      <c r="B1363" s="195" t="s">
        <v>31</v>
      </c>
      <c r="C1363" s="180" t="s">
        <v>29</v>
      </c>
      <c r="D1363" s="192" t="s">
        <v>49</v>
      </c>
      <c r="E1363" s="194" t="s">
        <v>544</v>
      </c>
      <c r="F1363" s="196">
        <v>34</v>
      </c>
      <c r="G1363" s="196">
        <v>15</v>
      </c>
      <c r="H1363" s="197"/>
      <c r="I1363" s="197"/>
      <c r="J1363" s="197"/>
      <c r="K1363" s="197"/>
      <c r="L1363" s="196">
        <v>0</v>
      </c>
      <c r="M1363" s="198"/>
      <c r="N1363" s="188">
        <v>0</v>
      </c>
      <c r="O1363" s="197"/>
      <c r="P1363" s="197"/>
      <c r="Q1363" s="183">
        <v>9.1035787894736835</v>
      </c>
      <c r="R1363" s="197"/>
      <c r="S1363" s="197"/>
      <c r="T1363" s="189">
        <v>17.024999999999999</v>
      </c>
      <c r="U1363" s="197"/>
      <c r="V1363" s="197"/>
      <c r="W1363" s="183">
        <v>9.1569471578947379</v>
      </c>
      <c r="X1363" s="197"/>
      <c r="Y1363" s="197"/>
      <c r="Z1363" s="189">
        <v>16.524999999999999</v>
      </c>
      <c r="AA1363" s="197"/>
      <c r="AB1363" s="197"/>
      <c r="AC1363" s="197"/>
      <c r="AD1363" s="197"/>
      <c r="AE1363" s="197"/>
      <c r="AF1363" s="199">
        <v>2.4955102059305929</v>
      </c>
      <c r="AG1363" s="199">
        <v>49</v>
      </c>
      <c r="AH1363" s="199">
        <v>0.54439449966908315</v>
      </c>
      <c r="AI1363" s="199">
        <v>26</v>
      </c>
      <c r="AJ1363" s="199">
        <v>1.2749999999999999</v>
      </c>
      <c r="AK1363" s="199"/>
      <c r="AL1363" s="199">
        <v>0</v>
      </c>
      <c r="AM1363" s="199"/>
      <c r="AN1363" s="199"/>
      <c r="AO1363" s="190">
        <v>0</v>
      </c>
      <c r="AP1363" s="196">
        <v>0</v>
      </c>
      <c r="AQ1363" s="196">
        <v>0</v>
      </c>
      <c r="AR1363" s="205">
        <v>38</v>
      </c>
      <c r="AS1363" s="58">
        <v>0</v>
      </c>
      <c r="AT1363" s="183">
        <v>1149.604</v>
      </c>
      <c r="AU1363" s="183">
        <v>211.923</v>
      </c>
      <c r="AV1363" s="199">
        <v>0</v>
      </c>
      <c r="AW1363" s="227">
        <v>36</v>
      </c>
      <c r="AX1363" s="58">
        <v>0</v>
      </c>
      <c r="AY1363" s="200">
        <v>6</v>
      </c>
      <c r="AZ1363" s="184">
        <v>35514</v>
      </c>
      <c r="BA1363" s="58">
        <v>0.875</v>
      </c>
      <c r="BB1363" s="58">
        <v>6.4761904761904763</v>
      </c>
      <c r="BC1363" s="198" t="s">
        <v>118</v>
      </c>
      <c r="BD1363" s="178" t="s">
        <v>102</v>
      </c>
      <c r="BE1363" s="176" t="s">
        <v>103</v>
      </c>
      <c r="BF1363" s="176" t="s">
        <v>104</v>
      </c>
      <c r="BG1363" s="176" t="s">
        <v>105</v>
      </c>
      <c r="BH1363" s="209" t="s">
        <v>160</v>
      </c>
      <c r="BI1363" s="193" t="s">
        <v>125</v>
      </c>
      <c r="BJ1363" s="210">
        <v>214</v>
      </c>
      <c r="BK1363" s="210" t="s">
        <v>126</v>
      </c>
      <c r="BL1363" s="181" t="s">
        <v>108</v>
      </c>
      <c r="BM1363" s="112" t="s">
        <v>135</v>
      </c>
      <c r="BN1363" s="79" t="s">
        <v>69</v>
      </c>
      <c r="BO1363" s="178" t="s">
        <v>207</v>
      </c>
      <c r="BP1363" s="176" t="s">
        <v>144</v>
      </c>
      <c r="BQ1363" s="188" t="s">
        <v>145</v>
      </c>
    </row>
    <row r="1364" spans="1:69" ht="15.75">
      <c r="A1364" s="179" t="s">
        <v>100</v>
      </c>
      <c r="B1364" s="195" t="s">
        <v>31</v>
      </c>
      <c r="C1364" s="180" t="s">
        <v>29</v>
      </c>
      <c r="D1364" s="192" t="s">
        <v>49</v>
      </c>
      <c r="E1364" s="194" t="s">
        <v>544</v>
      </c>
      <c r="F1364" s="196">
        <v>95</v>
      </c>
      <c r="G1364" s="196">
        <v>1</v>
      </c>
      <c r="H1364" s="197"/>
      <c r="I1364" s="197"/>
      <c r="J1364" s="197"/>
      <c r="K1364" s="197"/>
      <c r="L1364" s="196">
        <v>0</v>
      </c>
      <c r="M1364" s="198"/>
      <c r="N1364" s="188">
        <v>0</v>
      </c>
      <c r="O1364" s="197"/>
      <c r="P1364" s="197"/>
      <c r="Q1364" s="183">
        <v>5.4275953723404253</v>
      </c>
      <c r="R1364" s="197"/>
      <c r="S1364" s="197"/>
      <c r="T1364" s="189">
        <v>6.7874999999999996</v>
      </c>
      <c r="U1364" s="197"/>
      <c r="V1364" s="197"/>
      <c r="W1364" s="183">
        <v>4.6514465744680846</v>
      </c>
      <c r="X1364" s="197"/>
      <c r="Y1364" s="197"/>
      <c r="Z1364" s="189">
        <v>6.05</v>
      </c>
      <c r="AA1364" s="197"/>
      <c r="AB1364" s="197"/>
      <c r="AC1364" s="197"/>
      <c r="AD1364" s="197"/>
      <c r="AE1364" s="197"/>
      <c r="AF1364" s="199">
        <v>3.7629939428216428</v>
      </c>
      <c r="AG1364" s="199">
        <v>658</v>
      </c>
      <c r="AH1364" s="199">
        <v>0.34106876432084177</v>
      </c>
      <c r="AI1364" s="199">
        <v>8</v>
      </c>
      <c r="AJ1364" s="199">
        <v>3.0436708860759492</v>
      </c>
      <c r="AK1364" s="199"/>
      <c r="AL1364" s="199">
        <v>94</v>
      </c>
      <c r="AM1364" s="199">
        <v>3.7629939428216428</v>
      </c>
      <c r="AN1364" s="199">
        <v>3.7372881355932202</v>
      </c>
      <c r="AO1364" s="190">
        <v>0</v>
      </c>
      <c r="AP1364" s="196">
        <v>0</v>
      </c>
      <c r="AQ1364" s="196">
        <v>0</v>
      </c>
      <c r="AR1364" s="205">
        <v>188</v>
      </c>
      <c r="AS1364" s="58">
        <v>0</v>
      </c>
      <c r="AT1364" s="183">
        <v>6740.0860000000002</v>
      </c>
      <c r="AU1364" s="183">
        <v>0</v>
      </c>
      <c r="AV1364" s="199">
        <v>0</v>
      </c>
      <c r="AW1364" s="227">
        <v>188</v>
      </c>
      <c r="AX1364" s="58">
        <v>0</v>
      </c>
      <c r="AY1364" s="200">
        <v>6</v>
      </c>
      <c r="AZ1364" s="184">
        <v>35514</v>
      </c>
      <c r="BA1364" s="58">
        <v>0.875</v>
      </c>
      <c r="BB1364" s="58">
        <v>18.095238095238095</v>
      </c>
      <c r="BC1364" s="198" t="s">
        <v>118</v>
      </c>
      <c r="BD1364" s="178" t="s">
        <v>102</v>
      </c>
      <c r="BE1364" s="176" t="s">
        <v>103</v>
      </c>
      <c r="BF1364" s="176" t="s">
        <v>104</v>
      </c>
      <c r="BG1364" s="176" t="s">
        <v>105</v>
      </c>
      <c r="BH1364" s="209" t="s">
        <v>160</v>
      </c>
      <c r="BI1364" s="193" t="s">
        <v>127</v>
      </c>
      <c r="BJ1364" s="210">
        <v>214</v>
      </c>
      <c r="BK1364" s="210" t="s">
        <v>128</v>
      </c>
      <c r="BL1364" s="181" t="s">
        <v>108</v>
      </c>
      <c r="BM1364" s="112" t="s">
        <v>135</v>
      </c>
      <c r="BN1364" s="79" t="s">
        <v>69</v>
      </c>
      <c r="BO1364" s="178" t="s">
        <v>207</v>
      </c>
      <c r="BP1364" s="176" t="s">
        <v>144</v>
      </c>
      <c r="BQ1364" s="188" t="s">
        <v>145</v>
      </c>
    </row>
    <row r="1365" spans="1:69" ht="15.75">
      <c r="A1365" s="179" t="s">
        <v>100</v>
      </c>
      <c r="B1365" s="195" t="s">
        <v>31</v>
      </c>
      <c r="C1365" s="180" t="s">
        <v>29</v>
      </c>
      <c r="D1365" s="192" t="s">
        <v>49</v>
      </c>
      <c r="E1365" s="194" t="s">
        <v>544</v>
      </c>
      <c r="F1365" s="196">
        <v>89</v>
      </c>
      <c r="G1365" s="196">
        <v>1</v>
      </c>
      <c r="H1365" s="197"/>
      <c r="I1365" s="197"/>
      <c r="J1365" s="197"/>
      <c r="K1365" s="197"/>
      <c r="L1365" s="196">
        <v>1</v>
      </c>
      <c r="M1365" s="198"/>
      <c r="N1365" s="188">
        <v>0</v>
      </c>
      <c r="O1365" s="197"/>
      <c r="P1365" s="197"/>
      <c r="Q1365" s="183">
        <v>7.7947585172413794</v>
      </c>
      <c r="R1365" s="197"/>
      <c r="S1365" s="197"/>
      <c r="T1365" s="189">
        <v>10.608333333333333</v>
      </c>
      <c r="U1365" s="197"/>
      <c r="V1365" s="197"/>
      <c r="W1365" s="183">
        <v>7.7701722298850582</v>
      </c>
      <c r="X1365" s="197"/>
      <c r="Y1365" s="197"/>
      <c r="Z1365" s="189">
        <v>10.412499999999998</v>
      </c>
      <c r="AA1365" s="197"/>
      <c r="AB1365" s="197"/>
      <c r="AC1365" s="197"/>
      <c r="AD1365" s="197"/>
      <c r="AE1365" s="197"/>
      <c r="AF1365" s="199">
        <v>2.6656177662974616</v>
      </c>
      <c r="AG1365" s="199">
        <v>518</v>
      </c>
      <c r="AH1365" s="199">
        <v>0.40861527906838502</v>
      </c>
      <c r="AI1365" s="199">
        <v>136</v>
      </c>
      <c r="AJ1365" s="199">
        <v>1.6854729729729729</v>
      </c>
      <c r="AK1365" s="199"/>
      <c r="AL1365" s="199"/>
      <c r="AM1365" s="199"/>
      <c r="AN1365" s="199"/>
      <c r="AO1365" s="190">
        <v>0</v>
      </c>
      <c r="AP1365" s="196">
        <v>0</v>
      </c>
      <c r="AQ1365" s="196">
        <v>0</v>
      </c>
      <c r="AR1365" s="205">
        <v>176</v>
      </c>
      <c r="AS1365" s="58">
        <v>0</v>
      </c>
      <c r="AT1365" s="183">
        <v>6274.3450000000003</v>
      </c>
      <c r="AU1365" s="183">
        <v>0</v>
      </c>
      <c r="AV1365" s="199">
        <v>0</v>
      </c>
      <c r="AW1365" s="227">
        <v>176</v>
      </c>
      <c r="AX1365" s="58">
        <v>0</v>
      </c>
      <c r="AY1365" s="200">
        <v>6</v>
      </c>
      <c r="AZ1365" s="184">
        <v>35514</v>
      </c>
      <c r="BA1365" s="58">
        <v>0.875</v>
      </c>
      <c r="BB1365" s="58">
        <v>16.952380952380953</v>
      </c>
      <c r="BC1365" s="198" t="s">
        <v>118</v>
      </c>
      <c r="BD1365" s="178" t="s">
        <v>102</v>
      </c>
      <c r="BE1365" s="176" t="s">
        <v>103</v>
      </c>
      <c r="BF1365" s="176" t="s">
        <v>104</v>
      </c>
      <c r="BG1365" s="176" t="s">
        <v>105</v>
      </c>
      <c r="BH1365" s="209" t="s">
        <v>160</v>
      </c>
      <c r="BI1365" s="193" t="s">
        <v>129</v>
      </c>
      <c r="BJ1365" s="210">
        <v>214</v>
      </c>
      <c r="BK1365" s="210" t="s">
        <v>130</v>
      </c>
      <c r="BL1365" s="181" t="s">
        <v>108</v>
      </c>
      <c r="BM1365" s="112" t="s">
        <v>135</v>
      </c>
      <c r="BN1365" s="79" t="s">
        <v>69</v>
      </c>
      <c r="BO1365" s="178" t="s">
        <v>207</v>
      </c>
      <c r="BP1365" s="176" t="s">
        <v>144</v>
      </c>
      <c r="BQ1365" s="188" t="s">
        <v>145</v>
      </c>
    </row>
    <row r="1366" spans="1:69" ht="15.75">
      <c r="A1366" s="179" t="s">
        <v>100</v>
      </c>
      <c r="B1366" s="195" t="s">
        <v>31</v>
      </c>
      <c r="C1366" s="180" t="s">
        <v>29</v>
      </c>
      <c r="D1366" s="192" t="s">
        <v>49</v>
      </c>
      <c r="E1366" s="194" t="s">
        <v>545</v>
      </c>
      <c r="F1366" s="196">
        <v>111</v>
      </c>
      <c r="G1366" s="196">
        <v>0</v>
      </c>
      <c r="H1366" s="197"/>
      <c r="I1366" s="197"/>
      <c r="J1366" s="197"/>
      <c r="K1366" s="197"/>
      <c r="L1366" s="196">
        <v>1</v>
      </c>
      <c r="M1366" s="198"/>
      <c r="N1366" s="188">
        <v>0</v>
      </c>
      <c r="O1366" s="197"/>
      <c r="P1366" s="197"/>
      <c r="Q1366" s="183">
        <v>5.9866271909090907</v>
      </c>
      <c r="R1366" s="197"/>
      <c r="S1366" s="197"/>
      <c r="T1366" s="189">
        <v>7.25</v>
      </c>
      <c r="U1366" s="197"/>
      <c r="V1366" s="197"/>
      <c r="W1366" s="183">
        <v>5.9534545090909088</v>
      </c>
      <c r="X1366" s="197"/>
      <c r="Y1366" s="197"/>
      <c r="Z1366" s="189">
        <v>7.208333333333333</v>
      </c>
      <c r="AA1366" s="197"/>
      <c r="AB1366" s="197"/>
      <c r="AC1366" s="197"/>
      <c r="AD1366" s="197"/>
      <c r="AE1366" s="197"/>
      <c r="AF1366" s="199">
        <v>3.6398181996562262</v>
      </c>
      <c r="AG1366" s="199">
        <v>440</v>
      </c>
      <c r="AH1366" s="199">
        <v>0.42634679349159327</v>
      </c>
      <c r="AI1366" s="199">
        <v>8</v>
      </c>
      <c r="AJ1366" s="199">
        <v>2.6749999999999998</v>
      </c>
      <c r="AK1366" s="199"/>
      <c r="AL1366" s="199">
        <v>110</v>
      </c>
      <c r="AM1366" s="199">
        <v>3.6398181996562262</v>
      </c>
      <c r="AN1366" s="199">
        <v>3.6816546762589928</v>
      </c>
      <c r="AO1366" s="190">
        <v>0</v>
      </c>
      <c r="AP1366" s="196">
        <v>0</v>
      </c>
      <c r="AQ1366" s="196">
        <v>0</v>
      </c>
      <c r="AR1366" s="205">
        <v>222</v>
      </c>
      <c r="AS1366" s="58">
        <v>0</v>
      </c>
      <c r="AT1366" s="183">
        <v>8668.4110000000001</v>
      </c>
      <c r="AU1366" s="183">
        <v>0</v>
      </c>
      <c r="AV1366" s="199">
        <v>0</v>
      </c>
      <c r="AW1366" s="227">
        <v>222</v>
      </c>
      <c r="AX1366" s="58">
        <v>0</v>
      </c>
      <c r="AY1366" s="200">
        <v>6.5</v>
      </c>
      <c r="AZ1366" s="184">
        <v>18336</v>
      </c>
      <c r="BA1366" s="58">
        <v>0.96153846153800004</v>
      </c>
      <c r="BB1366" s="58">
        <v>17.760000000008525</v>
      </c>
      <c r="BC1366" s="198" t="s">
        <v>118</v>
      </c>
      <c r="BD1366" s="178" t="s">
        <v>102</v>
      </c>
      <c r="BE1366" s="176" t="s">
        <v>103</v>
      </c>
      <c r="BF1366" s="176" t="s">
        <v>104</v>
      </c>
      <c r="BG1366" s="176" t="s">
        <v>105</v>
      </c>
      <c r="BH1366" s="209" t="s">
        <v>259</v>
      </c>
      <c r="BI1366" s="193" t="s">
        <v>120</v>
      </c>
      <c r="BJ1366" s="210">
        <v>214</v>
      </c>
      <c r="BK1366" s="210" t="s">
        <v>121</v>
      </c>
      <c r="BL1366" s="181" t="s">
        <v>108</v>
      </c>
      <c r="BM1366" s="112" t="s">
        <v>122</v>
      </c>
      <c r="BN1366" s="79" t="s">
        <v>69</v>
      </c>
      <c r="BO1366" s="178" t="s">
        <v>151</v>
      </c>
      <c r="BP1366" s="176" t="s">
        <v>152</v>
      </c>
      <c r="BQ1366" s="188" t="s">
        <v>124</v>
      </c>
    </row>
    <row r="1367" spans="1:69" ht="15.75">
      <c r="A1367" s="179" t="s">
        <v>100</v>
      </c>
      <c r="B1367" s="195" t="s">
        <v>31</v>
      </c>
      <c r="C1367" s="180" t="s">
        <v>29</v>
      </c>
      <c r="D1367" s="192" t="s">
        <v>49</v>
      </c>
      <c r="E1367" s="194" t="s">
        <v>545</v>
      </c>
      <c r="F1367" s="196">
        <v>113</v>
      </c>
      <c r="G1367" s="196">
        <v>0</v>
      </c>
      <c r="H1367" s="197"/>
      <c r="I1367" s="197"/>
      <c r="J1367" s="197"/>
      <c r="K1367" s="197"/>
      <c r="L1367" s="196">
        <v>0</v>
      </c>
      <c r="M1367" s="198"/>
      <c r="N1367" s="188">
        <v>0</v>
      </c>
      <c r="O1367" s="197"/>
      <c r="P1367" s="197"/>
      <c r="Q1367" s="183">
        <v>7.3419644690265482</v>
      </c>
      <c r="R1367" s="197"/>
      <c r="S1367" s="197"/>
      <c r="T1367" s="189">
        <v>9.0874999999999986</v>
      </c>
      <c r="U1367" s="197"/>
      <c r="V1367" s="197"/>
      <c r="W1367" s="183">
        <v>7.2800530176991156</v>
      </c>
      <c r="X1367" s="197"/>
      <c r="Y1367" s="197"/>
      <c r="Z1367" s="189">
        <v>9.3374999999999986</v>
      </c>
      <c r="AA1367" s="197"/>
      <c r="AB1367" s="197"/>
      <c r="AC1367" s="197"/>
      <c r="AD1367" s="197"/>
      <c r="AE1367" s="197"/>
      <c r="AF1367" s="199">
        <v>3.2882079685156325</v>
      </c>
      <c r="AG1367" s="199">
        <v>452</v>
      </c>
      <c r="AH1367" s="199">
        <v>0.47623068515458056</v>
      </c>
      <c r="AI1367" s="199">
        <v>29</v>
      </c>
      <c r="AJ1367" s="199">
        <v>2.3719999999999999</v>
      </c>
      <c r="AK1367" s="199"/>
      <c r="AL1367" s="199">
        <v>113</v>
      </c>
      <c r="AM1367" s="199">
        <v>3.4039285747068271</v>
      </c>
      <c r="AN1367" s="199">
        <v>3.5148809523809526</v>
      </c>
      <c r="AO1367" s="190">
        <v>0</v>
      </c>
      <c r="AP1367" s="196">
        <v>0</v>
      </c>
      <c r="AQ1367" s="196">
        <v>0</v>
      </c>
      <c r="AR1367" s="205">
        <v>226</v>
      </c>
      <c r="AS1367" s="58">
        <v>0</v>
      </c>
      <c r="AT1367" s="183">
        <v>8853.6769999999997</v>
      </c>
      <c r="AU1367" s="183">
        <v>0</v>
      </c>
      <c r="AV1367" s="199">
        <v>0</v>
      </c>
      <c r="AW1367" s="227">
        <v>226</v>
      </c>
      <c r="AX1367" s="58">
        <v>0</v>
      </c>
      <c r="AY1367" s="200">
        <v>6.5</v>
      </c>
      <c r="AZ1367" s="184">
        <v>18336</v>
      </c>
      <c r="BA1367" s="58">
        <v>0.96153846153800004</v>
      </c>
      <c r="BB1367" s="58">
        <v>18.080000000008678</v>
      </c>
      <c r="BC1367" s="198" t="s">
        <v>118</v>
      </c>
      <c r="BD1367" s="178" t="s">
        <v>102</v>
      </c>
      <c r="BE1367" s="176" t="s">
        <v>103</v>
      </c>
      <c r="BF1367" s="176" t="s">
        <v>104</v>
      </c>
      <c r="BG1367" s="176" t="s">
        <v>105</v>
      </c>
      <c r="BH1367" s="209" t="s">
        <v>259</v>
      </c>
      <c r="BI1367" s="193" t="s">
        <v>125</v>
      </c>
      <c r="BJ1367" s="210">
        <v>214</v>
      </c>
      <c r="BK1367" s="210" t="s">
        <v>126</v>
      </c>
      <c r="BL1367" s="181" t="s">
        <v>108</v>
      </c>
      <c r="BM1367" s="112" t="s">
        <v>122</v>
      </c>
      <c r="BN1367" s="79" t="s">
        <v>69</v>
      </c>
      <c r="BO1367" s="178" t="s">
        <v>151</v>
      </c>
      <c r="BP1367" s="176" t="s">
        <v>152</v>
      </c>
      <c r="BQ1367" s="188" t="s">
        <v>124</v>
      </c>
    </row>
    <row r="1368" spans="1:69" ht="15.75">
      <c r="A1368" s="179" t="s">
        <v>100</v>
      </c>
      <c r="B1368" s="195" t="s">
        <v>31</v>
      </c>
      <c r="C1368" s="180" t="s">
        <v>29</v>
      </c>
      <c r="D1368" s="192" t="s">
        <v>49</v>
      </c>
      <c r="E1368" s="194" t="s">
        <v>545</v>
      </c>
      <c r="F1368" s="196">
        <v>138</v>
      </c>
      <c r="G1368" s="196">
        <v>1</v>
      </c>
      <c r="H1368" s="197"/>
      <c r="I1368" s="197"/>
      <c r="J1368" s="197"/>
      <c r="K1368" s="197"/>
      <c r="L1368" s="196">
        <v>0</v>
      </c>
      <c r="M1368" s="198"/>
      <c r="N1368" s="188">
        <v>0</v>
      </c>
      <c r="O1368" s="197"/>
      <c r="P1368" s="197"/>
      <c r="Q1368" s="183">
        <v>7.2504816496350371</v>
      </c>
      <c r="R1368" s="197"/>
      <c r="S1368" s="197"/>
      <c r="T1368" s="189">
        <v>8.9150000000000009</v>
      </c>
      <c r="U1368" s="197"/>
      <c r="V1368" s="197"/>
      <c r="W1368" s="183">
        <v>7.4229779635036497</v>
      </c>
      <c r="X1368" s="197"/>
      <c r="Y1368" s="197"/>
      <c r="Z1368" s="189">
        <v>9.1437500000000007</v>
      </c>
      <c r="AA1368" s="197"/>
      <c r="AB1368" s="197"/>
      <c r="AC1368" s="197"/>
      <c r="AD1368" s="197"/>
      <c r="AE1368" s="197"/>
      <c r="AF1368" s="199">
        <v>3.4327737249597146</v>
      </c>
      <c r="AG1368" s="199">
        <v>548</v>
      </c>
      <c r="AH1368" s="199">
        <v>0.48697660339346094</v>
      </c>
      <c r="AI1368" s="199">
        <v>34</v>
      </c>
      <c r="AJ1368" s="199">
        <v>2.3821428571428571</v>
      </c>
      <c r="AK1368" s="199"/>
      <c r="AL1368" s="199">
        <v>137</v>
      </c>
      <c r="AM1368" s="199">
        <v>3.4476119428873062</v>
      </c>
      <c r="AN1368" s="199">
        <v>3.5528673835125448</v>
      </c>
      <c r="AO1368" s="190">
        <v>0</v>
      </c>
      <c r="AP1368" s="196">
        <v>0</v>
      </c>
      <c r="AQ1368" s="196">
        <v>0</v>
      </c>
      <c r="AR1368" s="205">
        <v>274</v>
      </c>
      <c r="AS1368" s="58">
        <v>0</v>
      </c>
      <c r="AT1368" s="183">
        <v>10355.871000000001</v>
      </c>
      <c r="AU1368" s="183">
        <v>247.11699999999999</v>
      </c>
      <c r="AV1368" s="199">
        <v>0</v>
      </c>
      <c r="AW1368" s="227">
        <v>274</v>
      </c>
      <c r="AX1368" s="58">
        <v>0</v>
      </c>
      <c r="AY1368" s="200">
        <v>6.5</v>
      </c>
      <c r="AZ1368" s="184">
        <v>18336</v>
      </c>
      <c r="BA1368" s="58">
        <v>0.96153846153800004</v>
      </c>
      <c r="BB1368" s="58">
        <v>22.080000000010596</v>
      </c>
      <c r="BC1368" s="198" t="s">
        <v>118</v>
      </c>
      <c r="BD1368" s="178" t="s">
        <v>102</v>
      </c>
      <c r="BE1368" s="176" t="s">
        <v>103</v>
      </c>
      <c r="BF1368" s="176" t="s">
        <v>104</v>
      </c>
      <c r="BG1368" s="176" t="s">
        <v>105</v>
      </c>
      <c r="BH1368" s="209" t="s">
        <v>259</v>
      </c>
      <c r="BI1368" s="193" t="s">
        <v>127</v>
      </c>
      <c r="BJ1368" s="210">
        <v>214</v>
      </c>
      <c r="BK1368" s="210" t="s">
        <v>128</v>
      </c>
      <c r="BL1368" s="181" t="s">
        <v>108</v>
      </c>
      <c r="BM1368" s="112" t="s">
        <v>122</v>
      </c>
      <c r="BN1368" s="79" t="s">
        <v>69</v>
      </c>
      <c r="BO1368" s="178" t="s">
        <v>151</v>
      </c>
      <c r="BP1368" s="176" t="s">
        <v>152</v>
      </c>
      <c r="BQ1368" s="188" t="s">
        <v>124</v>
      </c>
    </row>
    <row r="1369" spans="1:69" ht="15.75">
      <c r="A1369" s="179" t="s">
        <v>100</v>
      </c>
      <c r="B1369" s="195" t="s">
        <v>31</v>
      </c>
      <c r="C1369" s="180" t="s">
        <v>29</v>
      </c>
      <c r="D1369" s="192" t="s">
        <v>49</v>
      </c>
      <c r="E1369" s="194" t="s">
        <v>545</v>
      </c>
      <c r="F1369" s="196">
        <v>110</v>
      </c>
      <c r="G1369" s="196">
        <v>0</v>
      </c>
      <c r="H1369" s="197"/>
      <c r="I1369" s="197"/>
      <c r="J1369" s="197"/>
      <c r="K1369" s="197"/>
      <c r="L1369" s="196">
        <v>1</v>
      </c>
      <c r="M1369" s="198"/>
      <c r="N1369" s="188">
        <v>1</v>
      </c>
      <c r="O1369" s="197"/>
      <c r="P1369" s="197"/>
      <c r="Q1369" s="183">
        <v>7.2054860733944954</v>
      </c>
      <c r="R1369" s="197"/>
      <c r="S1369" s="197"/>
      <c r="T1369" s="189">
        <v>9.1937499999999996</v>
      </c>
      <c r="U1369" s="197"/>
      <c r="V1369" s="197"/>
      <c r="W1369" s="183">
        <v>7.3425319816513763</v>
      </c>
      <c r="X1369" s="197"/>
      <c r="Y1369" s="197"/>
      <c r="Z1369" s="189">
        <v>9.254999999999999</v>
      </c>
      <c r="AA1369" s="197"/>
      <c r="AB1369" s="197"/>
      <c r="AC1369" s="197"/>
      <c r="AD1369" s="197"/>
      <c r="AE1369" s="197"/>
      <c r="AF1369" s="199">
        <v>2.9323165091352723</v>
      </c>
      <c r="AG1369" s="199">
        <v>436</v>
      </c>
      <c r="AH1369" s="199">
        <v>0.47527028224947643</v>
      </c>
      <c r="AI1369" s="199">
        <v>68</v>
      </c>
      <c r="AJ1369" s="199">
        <v>1.990909090909091</v>
      </c>
      <c r="AK1369" s="199"/>
      <c r="AL1369" s="199"/>
      <c r="AM1369" s="199"/>
      <c r="AN1369" s="199"/>
      <c r="AO1369" s="190">
        <v>0</v>
      </c>
      <c r="AP1369" s="196">
        <v>0</v>
      </c>
      <c r="AQ1369" s="196">
        <v>0</v>
      </c>
      <c r="AR1369" s="205">
        <v>220</v>
      </c>
      <c r="AS1369" s="58">
        <v>0</v>
      </c>
      <c r="AT1369" s="183">
        <v>7670.8559999999998</v>
      </c>
      <c r="AU1369" s="183">
        <v>1041.0160000000001</v>
      </c>
      <c r="AV1369" s="199">
        <v>0</v>
      </c>
      <c r="AW1369" s="227">
        <v>220</v>
      </c>
      <c r="AX1369" s="58">
        <v>0</v>
      </c>
      <c r="AY1369" s="200">
        <v>6.5</v>
      </c>
      <c r="AZ1369" s="184">
        <v>18336</v>
      </c>
      <c r="BA1369" s="58">
        <v>0.96153846153800004</v>
      </c>
      <c r="BB1369" s="58">
        <v>17.600000000008446</v>
      </c>
      <c r="BC1369" s="198" t="s">
        <v>118</v>
      </c>
      <c r="BD1369" s="178" t="s">
        <v>102</v>
      </c>
      <c r="BE1369" s="176" t="s">
        <v>103</v>
      </c>
      <c r="BF1369" s="176" t="s">
        <v>104</v>
      </c>
      <c r="BG1369" s="176" t="s">
        <v>105</v>
      </c>
      <c r="BH1369" s="209" t="s">
        <v>259</v>
      </c>
      <c r="BI1369" s="193" t="s">
        <v>129</v>
      </c>
      <c r="BJ1369" s="210">
        <v>214</v>
      </c>
      <c r="BK1369" s="210" t="s">
        <v>130</v>
      </c>
      <c r="BL1369" s="181" t="s">
        <v>108</v>
      </c>
      <c r="BM1369" s="112" t="s">
        <v>122</v>
      </c>
      <c r="BN1369" s="79" t="s">
        <v>69</v>
      </c>
      <c r="BO1369" s="178" t="s">
        <v>151</v>
      </c>
      <c r="BP1369" s="176" t="s">
        <v>152</v>
      </c>
      <c r="BQ1369" s="188" t="s">
        <v>124</v>
      </c>
    </row>
    <row r="1370" spans="1:69" ht="15.75">
      <c r="A1370" s="179" t="s">
        <v>100</v>
      </c>
      <c r="B1370" s="195" t="s">
        <v>31</v>
      </c>
      <c r="C1370" s="180" t="s">
        <v>29</v>
      </c>
      <c r="D1370" s="192" t="s">
        <v>49</v>
      </c>
      <c r="E1370" s="194" t="s">
        <v>546</v>
      </c>
      <c r="F1370" s="196">
        <v>48</v>
      </c>
      <c r="G1370" s="196">
        <v>0</v>
      </c>
      <c r="H1370" s="197"/>
      <c r="I1370" s="197"/>
      <c r="J1370" s="197"/>
      <c r="K1370" s="197"/>
      <c r="L1370" s="196">
        <v>0</v>
      </c>
      <c r="M1370" s="198"/>
      <c r="N1370" s="188">
        <v>0</v>
      </c>
      <c r="O1370" s="197"/>
      <c r="P1370" s="197"/>
      <c r="Q1370" s="183">
        <v>5.3024999166666662</v>
      </c>
      <c r="R1370" s="197"/>
      <c r="S1370" s="197"/>
      <c r="T1370" s="189">
        <v>6.2666666666666657</v>
      </c>
      <c r="U1370" s="197"/>
      <c r="V1370" s="197"/>
      <c r="W1370" s="183">
        <v>4.9926248124999999</v>
      </c>
      <c r="X1370" s="197"/>
      <c r="Y1370" s="197"/>
      <c r="Z1370" s="189">
        <v>5.9777777777777779</v>
      </c>
      <c r="AA1370" s="197"/>
      <c r="AB1370" s="197"/>
      <c r="AC1370" s="197"/>
      <c r="AD1370" s="197"/>
      <c r="AE1370" s="197"/>
      <c r="AF1370" s="199">
        <v>3.765386925566764</v>
      </c>
      <c r="AG1370" s="199">
        <v>336</v>
      </c>
      <c r="AH1370" s="199">
        <v>0.33381716840057302</v>
      </c>
      <c r="AI1370" s="199">
        <v>1</v>
      </c>
      <c r="AJ1370" s="199">
        <v>2.9647058823529413</v>
      </c>
      <c r="AK1370" s="199"/>
      <c r="AL1370" s="199">
        <v>48</v>
      </c>
      <c r="AM1370" s="199">
        <v>3.765386925566764</v>
      </c>
      <c r="AN1370" s="199">
        <v>3.7386831275720165</v>
      </c>
      <c r="AO1370" s="190">
        <v>0</v>
      </c>
      <c r="AP1370" s="196">
        <v>0</v>
      </c>
      <c r="AQ1370" s="196">
        <v>0</v>
      </c>
      <c r="AR1370" s="205">
        <v>96</v>
      </c>
      <c r="AS1370" s="58">
        <v>0</v>
      </c>
      <c r="AT1370" s="183">
        <v>3456.777</v>
      </c>
      <c r="AU1370" s="183">
        <v>0</v>
      </c>
      <c r="AV1370" s="199">
        <v>0</v>
      </c>
      <c r="AW1370" s="227">
        <v>96</v>
      </c>
      <c r="AX1370" s="58">
        <v>0</v>
      </c>
      <c r="AY1370" s="200">
        <v>5.25</v>
      </c>
      <c r="AZ1370" s="184">
        <v>12311</v>
      </c>
      <c r="BA1370" s="58">
        <v>0.857142857142</v>
      </c>
      <c r="BB1370" s="58">
        <v>10.666666666677333</v>
      </c>
      <c r="BC1370" s="198" t="s">
        <v>118</v>
      </c>
      <c r="BD1370" s="178" t="s">
        <v>102</v>
      </c>
      <c r="BE1370" s="176" t="s">
        <v>103</v>
      </c>
      <c r="BF1370" s="176" t="s">
        <v>104</v>
      </c>
      <c r="BG1370" s="176" t="s">
        <v>105</v>
      </c>
      <c r="BH1370" s="209" t="s">
        <v>106</v>
      </c>
      <c r="BI1370" s="193" t="s">
        <v>120</v>
      </c>
      <c r="BJ1370" s="210">
        <v>214</v>
      </c>
      <c r="BK1370" s="210" t="s">
        <v>121</v>
      </c>
      <c r="BL1370" s="181" t="s">
        <v>108</v>
      </c>
      <c r="BM1370" s="112" t="s">
        <v>122</v>
      </c>
      <c r="BN1370" s="79" t="s">
        <v>69</v>
      </c>
      <c r="BO1370" s="178" t="s">
        <v>147</v>
      </c>
      <c r="BP1370" s="176" t="s">
        <v>149</v>
      </c>
      <c r="BQ1370" s="188" t="s">
        <v>150</v>
      </c>
    </row>
    <row r="1371" spans="1:69" ht="15.75">
      <c r="A1371" s="179" t="s">
        <v>100</v>
      </c>
      <c r="B1371" s="195" t="s">
        <v>31</v>
      </c>
      <c r="C1371" s="180" t="s">
        <v>29</v>
      </c>
      <c r="D1371" s="192" t="s">
        <v>49</v>
      </c>
      <c r="E1371" s="194" t="s">
        <v>546</v>
      </c>
      <c r="F1371" s="196">
        <v>39</v>
      </c>
      <c r="G1371" s="196">
        <v>0</v>
      </c>
      <c r="H1371" s="197"/>
      <c r="I1371" s="197"/>
      <c r="J1371" s="197"/>
      <c r="K1371" s="197"/>
      <c r="L1371" s="196">
        <v>0</v>
      </c>
      <c r="M1371" s="198"/>
      <c r="N1371" s="188">
        <v>0</v>
      </c>
      <c r="O1371" s="197"/>
      <c r="P1371" s="197"/>
      <c r="Q1371" s="183">
        <v>8.0366920256410257</v>
      </c>
      <c r="R1371" s="197"/>
      <c r="S1371" s="197"/>
      <c r="T1371" s="189">
        <v>13.024999999999999</v>
      </c>
      <c r="U1371" s="197"/>
      <c r="V1371" s="197"/>
      <c r="W1371" s="183">
        <v>8.1150253333333335</v>
      </c>
      <c r="X1371" s="197"/>
      <c r="Y1371" s="197"/>
      <c r="Z1371" s="189">
        <v>13.024999999999999</v>
      </c>
      <c r="AA1371" s="197"/>
      <c r="AB1371" s="197"/>
      <c r="AC1371" s="197"/>
      <c r="AD1371" s="197"/>
      <c r="AE1371" s="197"/>
      <c r="AF1371" s="199">
        <v>3.2725641151050944</v>
      </c>
      <c r="AG1371" s="199">
        <v>273</v>
      </c>
      <c r="AH1371" s="199">
        <v>0.52221186882388071</v>
      </c>
      <c r="AI1371" s="199">
        <v>25</v>
      </c>
      <c r="AJ1371" s="199">
        <v>2.2297619047619048</v>
      </c>
      <c r="AK1371" s="199"/>
      <c r="AL1371" s="199">
        <v>39</v>
      </c>
      <c r="AM1371" s="199">
        <v>3.2725641151050944</v>
      </c>
      <c r="AN1371" s="199">
        <v>3.3398876404494384</v>
      </c>
      <c r="AO1371" s="190">
        <v>0</v>
      </c>
      <c r="AP1371" s="196">
        <v>0</v>
      </c>
      <c r="AQ1371" s="196">
        <v>0</v>
      </c>
      <c r="AR1371" s="205">
        <v>78</v>
      </c>
      <c r="AS1371" s="58">
        <v>0</v>
      </c>
      <c r="AT1371" s="183">
        <v>2807.2809999999999</v>
      </c>
      <c r="AU1371" s="183">
        <v>0</v>
      </c>
      <c r="AV1371" s="199">
        <v>0</v>
      </c>
      <c r="AW1371" s="227">
        <v>78</v>
      </c>
      <c r="AX1371" s="58">
        <v>0</v>
      </c>
      <c r="AY1371" s="200">
        <v>5.25</v>
      </c>
      <c r="AZ1371" s="184">
        <v>12311</v>
      </c>
      <c r="BA1371" s="58">
        <v>0.857142857142</v>
      </c>
      <c r="BB1371" s="58">
        <v>8.6666666666753329</v>
      </c>
      <c r="BC1371" s="198" t="s">
        <v>118</v>
      </c>
      <c r="BD1371" s="178" t="s">
        <v>102</v>
      </c>
      <c r="BE1371" s="176" t="s">
        <v>103</v>
      </c>
      <c r="BF1371" s="176" t="s">
        <v>104</v>
      </c>
      <c r="BG1371" s="176" t="s">
        <v>105</v>
      </c>
      <c r="BH1371" s="209" t="s">
        <v>106</v>
      </c>
      <c r="BI1371" s="193" t="s">
        <v>125</v>
      </c>
      <c r="BJ1371" s="210">
        <v>214</v>
      </c>
      <c r="BK1371" s="210" t="s">
        <v>126</v>
      </c>
      <c r="BL1371" s="181" t="s">
        <v>108</v>
      </c>
      <c r="BM1371" s="112" t="s">
        <v>122</v>
      </c>
      <c r="BN1371" s="79" t="s">
        <v>69</v>
      </c>
      <c r="BO1371" s="178" t="s">
        <v>147</v>
      </c>
      <c r="BP1371" s="176" t="s">
        <v>149</v>
      </c>
      <c r="BQ1371" s="188" t="s">
        <v>150</v>
      </c>
    </row>
    <row r="1372" spans="1:69" ht="15.75">
      <c r="A1372" s="179" t="s">
        <v>100</v>
      </c>
      <c r="B1372" s="195" t="s">
        <v>31</v>
      </c>
      <c r="C1372" s="180" t="s">
        <v>29</v>
      </c>
      <c r="D1372" s="192" t="s">
        <v>49</v>
      </c>
      <c r="E1372" s="194" t="s">
        <v>546</v>
      </c>
      <c r="F1372" s="196">
        <v>41</v>
      </c>
      <c r="G1372" s="196">
        <v>2</v>
      </c>
      <c r="H1372" s="197"/>
      <c r="I1372" s="197"/>
      <c r="J1372" s="197"/>
      <c r="K1372" s="197"/>
      <c r="L1372" s="196">
        <v>0</v>
      </c>
      <c r="M1372" s="198"/>
      <c r="N1372" s="188">
        <v>0</v>
      </c>
      <c r="O1372" s="197"/>
      <c r="P1372" s="197"/>
      <c r="Q1372" s="183">
        <v>5.7795126153846157</v>
      </c>
      <c r="R1372" s="197"/>
      <c r="S1372" s="197"/>
      <c r="T1372" s="189">
        <v>7.0249999999999986</v>
      </c>
      <c r="U1372" s="197"/>
      <c r="V1372" s="197"/>
      <c r="W1372" s="183">
        <v>5.8939741794871798</v>
      </c>
      <c r="X1372" s="197"/>
      <c r="Y1372" s="197"/>
      <c r="Z1372" s="189">
        <v>7.2624999999999993</v>
      </c>
      <c r="AA1372" s="197"/>
      <c r="AB1372" s="197"/>
      <c r="AC1372" s="197"/>
      <c r="AD1372" s="197"/>
      <c r="AE1372" s="197"/>
      <c r="AF1372" s="199">
        <v>3.7597069775228542</v>
      </c>
      <c r="AG1372" s="199">
        <v>267</v>
      </c>
      <c r="AH1372" s="199">
        <v>0.4188158320097215</v>
      </c>
      <c r="AI1372" s="199">
        <v>4</v>
      </c>
      <c r="AJ1372" s="199">
        <v>2.7770833333333336</v>
      </c>
      <c r="AK1372" s="199"/>
      <c r="AL1372" s="199">
        <v>39</v>
      </c>
      <c r="AM1372" s="199">
        <v>3.7597069775228542</v>
      </c>
      <c r="AN1372" s="199">
        <v>3.7437499999999999</v>
      </c>
      <c r="AO1372" s="190">
        <v>0</v>
      </c>
      <c r="AP1372" s="196">
        <v>0</v>
      </c>
      <c r="AQ1372" s="196">
        <v>0</v>
      </c>
      <c r="AR1372" s="205">
        <v>78</v>
      </c>
      <c r="AS1372" s="58">
        <v>0</v>
      </c>
      <c r="AT1372" s="183">
        <v>2813.3809999999999</v>
      </c>
      <c r="AU1372" s="183">
        <v>0</v>
      </c>
      <c r="AV1372" s="199">
        <v>0</v>
      </c>
      <c r="AW1372" s="227">
        <v>78</v>
      </c>
      <c r="AX1372" s="58">
        <v>0</v>
      </c>
      <c r="AY1372" s="200">
        <v>5.25</v>
      </c>
      <c r="AZ1372" s="184">
        <v>12311</v>
      </c>
      <c r="BA1372" s="58">
        <v>0.857142857142</v>
      </c>
      <c r="BB1372" s="58">
        <v>9.1111111111202217</v>
      </c>
      <c r="BC1372" s="198" t="s">
        <v>118</v>
      </c>
      <c r="BD1372" s="178" t="s">
        <v>102</v>
      </c>
      <c r="BE1372" s="176" t="s">
        <v>103</v>
      </c>
      <c r="BF1372" s="176" t="s">
        <v>104</v>
      </c>
      <c r="BG1372" s="176" t="s">
        <v>105</v>
      </c>
      <c r="BH1372" s="209" t="s">
        <v>106</v>
      </c>
      <c r="BI1372" s="193" t="s">
        <v>127</v>
      </c>
      <c r="BJ1372" s="210">
        <v>214</v>
      </c>
      <c r="BK1372" s="210" t="s">
        <v>128</v>
      </c>
      <c r="BL1372" s="181" t="s">
        <v>108</v>
      </c>
      <c r="BM1372" s="112" t="s">
        <v>122</v>
      </c>
      <c r="BN1372" s="79" t="s">
        <v>69</v>
      </c>
      <c r="BO1372" s="178" t="s">
        <v>147</v>
      </c>
      <c r="BP1372" s="176" t="s">
        <v>149</v>
      </c>
      <c r="BQ1372" s="188" t="s">
        <v>150</v>
      </c>
    </row>
    <row r="1373" spans="1:69" ht="15.75">
      <c r="A1373" s="179" t="s">
        <v>100</v>
      </c>
      <c r="B1373" s="195" t="s">
        <v>31</v>
      </c>
      <c r="C1373" s="180" t="s">
        <v>29</v>
      </c>
      <c r="D1373" s="192" t="s">
        <v>49</v>
      </c>
      <c r="E1373" s="194" t="s">
        <v>546</v>
      </c>
      <c r="F1373" s="196">
        <v>43</v>
      </c>
      <c r="G1373" s="196">
        <v>0</v>
      </c>
      <c r="H1373" s="197"/>
      <c r="I1373" s="197"/>
      <c r="J1373" s="197"/>
      <c r="K1373" s="197"/>
      <c r="L1373" s="196">
        <v>0</v>
      </c>
      <c r="M1373" s="198"/>
      <c r="N1373" s="188">
        <v>0</v>
      </c>
      <c r="O1373" s="197"/>
      <c r="P1373" s="197"/>
      <c r="Q1373" s="183">
        <v>7.3215813023255807</v>
      </c>
      <c r="R1373" s="197"/>
      <c r="S1373" s="197"/>
      <c r="T1373" s="189">
        <v>8.9250000000000007</v>
      </c>
      <c r="U1373" s="197"/>
      <c r="V1373" s="197"/>
      <c r="W1373" s="183">
        <v>7.4074649069767435</v>
      </c>
      <c r="X1373" s="197"/>
      <c r="Y1373" s="197"/>
      <c r="Z1373" s="189">
        <v>8.9625000000000004</v>
      </c>
      <c r="AA1373" s="197"/>
      <c r="AB1373" s="197"/>
      <c r="AC1373" s="197"/>
      <c r="AD1373" s="197"/>
      <c r="AE1373" s="197"/>
      <c r="AF1373" s="199">
        <v>2.6390136147842922</v>
      </c>
      <c r="AG1373" s="199">
        <v>294</v>
      </c>
      <c r="AH1373" s="199">
        <v>0.29979690430635236</v>
      </c>
      <c r="AI1373" s="199">
        <v>78</v>
      </c>
      <c r="AJ1373" s="199">
        <v>2.0144366197183099</v>
      </c>
      <c r="AK1373" s="199"/>
      <c r="AL1373" s="199"/>
      <c r="AM1373" s="199"/>
      <c r="AN1373" s="199"/>
      <c r="AO1373" s="190">
        <v>0</v>
      </c>
      <c r="AP1373" s="196">
        <v>0</v>
      </c>
      <c r="AQ1373" s="196">
        <v>0</v>
      </c>
      <c r="AR1373" s="205">
        <v>86</v>
      </c>
      <c r="AS1373" s="58">
        <v>0</v>
      </c>
      <c r="AT1373" s="183">
        <v>3097.4470000000001</v>
      </c>
      <c r="AU1373" s="183">
        <v>0</v>
      </c>
      <c r="AV1373" s="199">
        <v>0</v>
      </c>
      <c r="AW1373" s="227">
        <v>86</v>
      </c>
      <c r="AX1373" s="58">
        <v>0</v>
      </c>
      <c r="AY1373" s="200">
        <v>5.25</v>
      </c>
      <c r="AZ1373" s="184">
        <v>12311</v>
      </c>
      <c r="BA1373" s="58">
        <v>0.857142857142</v>
      </c>
      <c r="BB1373" s="58">
        <v>9.5555555555651104</v>
      </c>
      <c r="BC1373" s="198" t="s">
        <v>118</v>
      </c>
      <c r="BD1373" s="178" t="s">
        <v>102</v>
      </c>
      <c r="BE1373" s="176" t="s">
        <v>103</v>
      </c>
      <c r="BF1373" s="176" t="s">
        <v>104</v>
      </c>
      <c r="BG1373" s="176" t="s">
        <v>105</v>
      </c>
      <c r="BH1373" s="209" t="s">
        <v>106</v>
      </c>
      <c r="BI1373" s="193" t="s">
        <v>129</v>
      </c>
      <c r="BJ1373" s="210">
        <v>214</v>
      </c>
      <c r="BK1373" s="210" t="s">
        <v>130</v>
      </c>
      <c r="BL1373" s="181" t="s">
        <v>108</v>
      </c>
      <c r="BM1373" s="112" t="s">
        <v>122</v>
      </c>
      <c r="BN1373" s="79" t="s">
        <v>69</v>
      </c>
      <c r="BO1373" s="178" t="s">
        <v>147</v>
      </c>
      <c r="BP1373" s="176" t="s">
        <v>149</v>
      </c>
      <c r="BQ1373" s="188" t="s">
        <v>150</v>
      </c>
    </row>
    <row r="1374" spans="1:69" ht="15.75">
      <c r="A1374" s="179" t="s">
        <v>100</v>
      </c>
      <c r="B1374" s="195" t="s">
        <v>31</v>
      </c>
      <c r="C1374" s="180" t="s">
        <v>29</v>
      </c>
      <c r="D1374" s="192" t="s">
        <v>49</v>
      </c>
      <c r="E1374" s="194" t="s">
        <v>547</v>
      </c>
      <c r="F1374" s="196">
        <v>137</v>
      </c>
      <c r="G1374" s="196">
        <v>0</v>
      </c>
      <c r="H1374" s="197"/>
      <c r="I1374" s="197"/>
      <c r="J1374" s="197"/>
      <c r="K1374" s="197"/>
      <c r="L1374" s="196">
        <v>0</v>
      </c>
      <c r="M1374" s="198"/>
      <c r="N1374" s="188">
        <v>0</v>
      </c>
      <c r="O1374" s="197"/>
      <c r="P1374" s="197"/>
      <c r="Q1374" s="183">
        <v>6.0045471386861315</v>
      </c>
      <c r="R1374" s="197"/>
      <c r="S1374" s="197"/>
      <c r="T1374" s="189">
        <v>6.9716666666666667</v>
      </c>
      <c r="U1374" s="197"/>
      <c r="V1374" s="197"/>
      <c r="W1374" s="183">
        <v>6.0268392481751825</v>
      </c>
      <c r="X1374" s="197"/>
      <c r="Y1374" s="197"/>
      <c r="Z1374" s="189">
        <v>6.9734375000000002</v>
      </c>
      <c r="AA1374" s="197"/>
      <c r="AB1374" s="197"/>
      <c r="AC1374" s="197"/>
      <c r="AD1374" s="197"/>
      <c r="AE1374" s="197"/>
      <c r="AF1374" s="199">
        <v>3.4292647128596032</v>
      </c>
      <c r="AG1374" s="199">
        <v>952</v>
      </c>
      <c r="AH1374" s="199">
        <v>0.45963181398723502</v>
      </c>
      <c r="AI1374" s="199">
        <v>30</v>
      </c>
      <c r="AJ1374" s="199">
        <v>2.5622916666666669</v>
      </c>
      <c r="AK1374" s="199"/>
      <c r="AL1374" s="199">
        <v>132</v>
      </c>
      <c r="AM1374" s="199">
        <v>3.4527381023803319</v>
      </c>
      <c r="AN1374" s="199">
        <v>3.5235426008968611</v>
      </c>
      <c r="AO1374" s="190">
        <v>0</v>
      </c>
      <c r="AP1374" s="196">
        <v>0</v>
      </c>
      <c r="AQ1374" s="196">
        <v>0</v>
      </c>
      <c r="AR1374" s="205">
        <v>274</v>
      </c>
      <c r="AS1374" s="58">
        <v>0</v>
      </c>
      <c r="AT1374" s="183">
        <v>9486.228000000001</v>
      </c>
      <c r="AU1374" s="183">
        <v>286.99200000000002</v>
      </c>
      <c r="AV1374" s="199">
        <v>0</v>
      </c>
      <c r="AW1374" s="227">
        <v>274</v>
      </c>
      <c r="AX1374" s="58">
        <v>0</v>
      </c>
      <c r="AY1374" s="200">
        <v>12</v>
      </c>
      <c r="AZ1374" s="184">
        <v>52013</v>
      </c>
      <c r="BA1374" s="58">
        <v>0.8125</v>
      </c>
      <c r="BB1374" s="58">
        <v>14.051282051282051</v>
      </c>
      <c r="BC1374" s="198" t="s">
        <v>118</v>
      </c>
      <c r="BD1374" s="178" t="s">
        <v>102</v>
      </c>
      <c r="BE1374" s="176" t="s">
        <v>103</v>
      </c>
      <c r="BF1374" s="176" t="s">
        <v>104</v>
      </c>
      <c r="BG1374" s="176" t="s">
        <v>105</v>
      </c>
      <c r="BH1374" s="209" t="s">
        <v>119</v>
      </c>
      <c r="BI1374" s="193" t="s">
        <v>120</v>
      </c>
      <c r="BJ1374" s="210">
        <v>214</v>
      </c>
      <c r="BK1374" s="210" t="s">
        <v>121</v>
      </c>
      <c r="BL1374" s="181" t="s">
        <v>108</v>
      </c>
      <c r="BM1374" s="112" t="s">
        <v>135</v>
      </c>
      <c r="BN1374" s="79" t="s">
        <v>69</v>
      </c>
      <c r="BO1374" s="178" t="s">
        <v>146</v>
      </c>
      <c r="BP1374" s="176" t="s">
        <v>144</v>
      </c>
      <c r="BQ1374" s="188" t="s">
        <v>145</v>
      </c>
    </row>
    <row r="1375" spans="1:69" ht="15.75">
      <c r="A1375" s="179" t="s">
        <v>100</v>
      </c>
      <c r="B1375" s="195" t="s">
        <v>31</v>
      </c>
      <c r="C1375" s="180" t="s">
        <v>29</v>
      </c>
      <c r="D1375" s="192" t="s">
        <v>49</v>
      </c>
      <c r="E1375" s="194" t="s">
        <v>547</v>
      </c>
      <c r="F1375" s="196">
        <v>130</v>
      </c>
      <c r="G1375" s="196">
        <v>0</v>
      </c>
      <c r="H1375" s="197"/>
      <c r="I1375" s="197"/>
      <c r="J1375" s="197"/>
      <c r="K1375" s="197"/>
      <c r="L1375" s="196">
        <v>0</v>
      </c>
      <c r="M1375" s="198"/>
      <c r="N1375" s="188">
        <v>0</v>
      </c>
      <c r="O1375" s="197"/>
      <c r="P1375" s="197"/>
      <c r="Q1375" s="183">
        <v>7.167438269230769</v>
      </c>
      <c r="R1375" s="197"/>
      <c r="S1375" s="197"/>
      <c r="T1375" s="189">
        <v>10.75</v>
      </c>
      <c r="U1375" s="197"/>
      <c r="V1375" s="197"/>
      <c r="W1375" s="183">
        <v>7.2119229076923075</v>
      </c>
      <c r="X1375" s="197"/>
      <c r="Y1375" s="197"/>
      <c r="Z1375" s="189">
        <v>10.75</v>
      </c>
      <c r="AA1375" s="197"/>
      <c r="AB1375" s="197"/>
      <c r="AC1375" s="197"/>
      <c r="AD1375" s="197"/>
      <c r="AE1375" s="197"/>
      <c r="AF1375" s="199">
        <v>3.1827101681913654</v>
      </c>
      <c r="AG1375" s="199">
        <v>912</v>
      </c>
      <c r="AH1375" s="199">
        <v>0.54501311281683473</v>
      </c>
      <c r="AI1375" s="199">
        <v>107</v>
      </c>
      <c r="AJ1375" s="199">
        <v>2.1588888888888889</v>
      </c>
      <c r="AK1375" s="199"/>
      <c r="AL1375" s="199">
        <v>129</v>
      </c>
      <c r="AM1375" s="199">
        <v>3.1816680540278117</v>
      </c>
      <c r="AN1375" s="199">
        <v>3.2396907216494846</v>
      </c>
      <c r="AO1375" s="190">
        <v>0</v>
      </c>
      <c r="AP1375" s="196">
        <v>0</v>
      </c>
      <c r="AQ1375" s="196">
        <v>0</v>
      </c>
      <c r="AR1375" s="205">
        <v>260</v>
      </c>
      <c r="AS1375" s="58">
        <v>0</v>
      </c>
      <c r="AT1375" s="183">
        <v>9285.380000000001</v>
      </c>
      <c r="AU1375" s="183">
        <v>0</v>
      </c>
      <c r="AV1375" s="199">
        <v>0</v>
      </c>
      <c r="AW1375" s="227">
        <v>260</v>
      </c>
      <c r="AX1375" s="58">
        <v>0</v>
      </c>
      <c r="AY1375" s="200">
        <v>12</v>
      </c>
      <c r="AZ1375" s="184">
        <v>52013</v>
      </c>
      <c r="BA1375" s="58">
        <v>0.8125</v>
      </c>
      <c r="BB1375" s="58">
        <v>13.333333333333334</v>
      </c>
      <c r="BC1375" s="198" t="s">
        <v>118</v>
      </c>
      <c r="BD1375" s="178" t="s">
        <v>102</v>
      </c>
      <c r="BE1375" s="176" t="s">
        <v>103</v>
      </c>
      <c r="BF1375" s="176" t="s">
        <v>104</v>
      </c>
      <c r="BG1375" s="176" t="s">
        <v>105</v>
      </c>
      <c r="BH1375" s="209" t="s">
        <v>119</v>
      </c>
      <c r="BI1375" s="193" t="s">
        <v>125</v>
      </c>
      <c r="BJ1375" s="210">
        <v>214</v>
      </c>
      <c r="BK1375" s="210" t="s">
        <v>126</v>
      </c>
      <c r="BL1375" s="181" t="s">
        <v>108</v>
      </c>
      <c r="BM1375" s="112" t="s">
        <v>135</v>
      </c>
      <c r="BN1375" s="79" t="s">
        <v>69</v>
      </c>
      <c r="BO1375" s="178" t="s">
        <v>146</v>
      </c>
      <c r="BP1375" s="176" t="s">
        <v>144</v>
      </c>
      <c r="BQ1375" s="188" t="s">
        <v>145</v>
      </c>
    </row>
    <row r="1376" spans="1:69" ht="15.75">
      <c r="A1376" s="179" t="s">
        <v>100</v>
      </c>
      <c r="B1376" s="195" t="s">
        <v>31</v>
      </c>
      <c r="C1376" s="180" t="s">
        <v>29</v>
      </c>
      <c r="D1376" s="192" t="s">
        <v>49</v>
      </c>
      <c r="E1376" s="194" t="s">
        <v>547</v>
      </c>
      <c r="F1376" s="196">
        <v>125</v>
      </c>
      <c r="G1376" s="196">
        <v>0</v>
      </c>
      <c r="H1376" s="197"/>
      <c r="I1376" s="197"/>
      <c r="J1376" s="197"/>
      <c r="K1376" s="197"/>
      <c r="L1376" s="196">
        <v>0</v>
      </c>
      <c r="M1376" s="198"/>
      <c r="N1376" s="188">
        <v>0</v>
      </c>
      <c r="O1376" s="197"/>
      <c r="P1376" s="197"/>
      <c r="Q1376" s="183">
        <v>5.9581677840000005</v>
      </c>
      <c r="R1376" s="197"/>
      <c r="S1376" s="197"/>
      <c r="T1376" s="189">
        <v>7.7750000000000004</v>
      </c>
      <c r="U1376" s="197"/>
      <c r="V1376" s="197"/>
      <c r="W1376" s="183">
        <v>5.4217678799999991</v>
      </c>
      <c r="X1376" s="197"/>
      <c r="Y1376" s="197"/>
      <c r="Z1376" s="189">
        <v>7.4749999999999996</v>
      </c>
      <c r="AA1376" s="197"/>
      <c r="AB1376" s="197"/>
      <c r="AC1376" s="197"/>
      <c r="AD1376" s="197"/>
      <c r="AE1376" s="197"/>
      <c r="AF1376" s="199">
        <v>3.5943695359911239</v>
      </c>
      <c r="AG1376" s="199">
        <v>874</v>
      </c>
      <c r="AH1376" s="199">
        <v>0.41943589738420117</v>
      </c>
      <c r="AI1376" s="199">
        <v>21</v>
      </c>
      <c r="AJ1376" s="199">
        <v>2.6644927536231884</v>
      </c>
      <c r="AK1376" s="199"/>
      <c r="AL1376" s="199">
        <v>124</v>
      </c>
      <c r="AM1376" s="199">
        <v>3.6003955575178295</v>
      </c>
      <c r="AN1376" s="199">
        <v>3.6644021739130435</v>
      </c>
      <c r="AO1376" s="190">
        <v>0</v>
      </c>
      <c r="AP1376" s="196">
        <v>0</v>
      </c>
      <c r="AQ1376" s="196">
        <v>0</v>
      </c>
      <c r="AR1376" s="205">
        <v>250</v>
      </c>
      <c r="AS1376" s="58">
        <v>0</v>
      </c>
      <c r="AT1376" s="183">
        <v>8925.7860000000001</v>
      </c>
      <c r="AU1376" s="183">
        <v>0</v>
      </c>
      <c r="AV1376" s="199">
        <v>0</v>
      </c>
      <c r="AW1376" s="227">
        <v>250</v>
      </c>
      <c r="AX1376" s="58">
        <v>0</v>
      </c>
      <c r="AY1376" s="200">
        <v>12</v>
      </c>
      <c r="AZ1376" s="184">
        <v>52013</v>
      </c>
      <c r="BA1376" s="58">
        <v>0.8125</v>
      </c>
      <c r="BB1376" s="58">
        <v>12.820512820512819</v>
      </c>
      <c r="BC1376" s="198" t="s">
        <v>118</v>
      </c>
      <c r="BD1376" s="178" t="s">
        <v>102</v>
      </c>
      <c r="BE1376" s="176" t="s">
        <v>103</v>
      </c>
      <c r="BF1376" s="176" t="s">
        <v>104</v>
      </c>
      <c r="BG1376" s="176" t="s">
        <v>105</v>
      </c>
      <c r="BH1376" s="209" t="s">
        <v>119</v>
      </c>
      <c r="BI1376" s="193" t="s">
        <v>127</v>
      </c>
      <c r="BJ1376" s="210">
        <v>214</v>
      </c>
      <c r="BK1376" s="210" t="s">
        <v>128</v>
      </c>
      <c r="BL1376" s="181" t="s">
        <v>108</v>
      </c>
      <c r="BM1376" s="112" t="s">
        <v>135</v>
      </c>
      <c r="BN1376" s="79" t="s">
        <v>69</v>
      </c>
      <c r="BO1376" s="178" t="s">
        <v>146</v>
      </c>
      <c r="BP1376" s="176" t="s">
        <v>144</v>
      </c>
      <c r="BQ1376" s="188" t="s">
        <v>145</v>
      </c>
    </row>
    <row r="1377" spans="1:69" ht="15.75">
      <c r="A1377" s="179" t="s">
        <v>100</v>
      </c>
      <c r="B1377" s="195" t="s">
        <v>31</v>
      </c>
      <c r="C1377" s="180" t="s">
        <v>29</v>
      </c>
      <c r="D1377" s="192" t="s">
        <v>49</v>
      </c>
      <c r="E1377" s="194" t="s">
        <v>547</v>
      </c>
      <c r="F1377" s="196">
        <v>60</v>
      </c>
      <c r="G1377" s="196">
        <v>0</v>
      </c>
      <c r="H1377" s="197"/>
      <c r="I1377" s="197"/>
      <c r="J1377" s="197"/>
      <c r="K1377" s="197"/>
      <c r="L1377" s="196">
        <v>0</v>
      </c>
      <c r="M1377" s="198"/>
      <c r="N1377" s="188">
        <v>0</v>
      </c>
      <c r="O1377" s="197"/>
      <c r="P1377" s="197"/>
      <c r="Q1377" s="183">
        <v>7.2707165166666661</v>
      </c>
      <c r="R1377" s="197"/>
      <c r="S1377" s="197"/>
      <c r="T1377" s="189">
        <v>9</v>
      </c>
      <c r="U1377" s="197"/>
      <c r="V1377" s="197"/>
      <c r="W1377" s="183">
        <v>7.3401332166666666</v>
      </c>
      <c r="X1377" s="197"/>
      <c r="Y1377" s="197"/>
      <c r="Z1377" s="189">
        <v>9</v>
      </c>
      <c r="AA1377" s="197"/>
      <c r="AB1377" s="197"/>
      <c r="AC1377" s="197"/>
      <c r="AD1377" s="197"/>
      <c r="AE1377" s="197"/>
      <c r="AF1377" s="199">
        <v>2.7140601535787559</v>
      </c>
      <c r="AG1377" s="199">
        <v>399</v>
      </c>
      <c r="AH1377" s="199">
        <v>0.30336971765367671</v>
      </c>
      <c r="AI1377" s="199">
        <v>70</v>
      </c>
      <c r="AJ1377" s="199">
        <v>2.035211267605634</v>
      </c>
      <c r="AK1377" s="199"/>
      <c r="AL1377" s="199"/>
      <c r="AM1377" s="199"/>
      <c r="AN1377" s="199"/>
      <c r="AO1377" s="190">
        <v>0</v>
      </c>
      <c r="AP1377" s="196">
        <v>0</v>
      </c>
      <c r="AQ1377" s="196">
        <v>0</v>
      </c>
      <c r="AR1377" s="205">
        <v>120</v>
      </c>
      <c r="AS1377" s="58">
        <v>0</v>
      </c>
      <c r="AT1377" s="183">
        <v>4273.241</v>
      </c>
      <c r="AU1377" s="183">
        <v>0</v>
      </c>
      <c r="AV1377" s="199">
        <v>0</v>
      </c>
      <c r="AW1377" s="227">
        <v>120</v>
      </c>
      <c r="AX1377" s="58">
        <v>0</v>
      </c>
      <c r="AY1377" s="200">
        <v>12</v>
      </c>
      <c r="AZ1377" s="184">
        <v>52013</v>
      </c>
      <c r="BA1377" s="58">
        <v>0.8125</v>
      </c>
      <c r="BB1377" s="58">
        <v>6.1538461538461542</v>
      </c>
      <c r="BC1377" s="198" t="s">
        <v>118</v>
      </c>
      <c r="BD1377" s="178" t="s">
        <v>102</v>
      </c>
      <c r="BE1377" s="176" t="s">
        <v>103</v>
      </c>
      <c r="BF1377" s="176" t="s">
        <v>104</v>
      </c>
      <c r="BG1377" s="176" t="s">
        <v>105</v>
      </c>
      <c r="BH1377" s="209" t="s">
        <v>119</v>
      </c>
      <c r="BI1377" s="193" t="s">
        <v>129</v>
      </c>
      <c r="BJ1377" s="210">
        <v>214</v>
      </c>
      <c r="BK1377" s="210" t="s">
        <v>130</v>
      </c>
      <c r="BL1377" s="181" t="s">
        <v>108</v>
      </c>
      <c r="BM1377" s="112" t="s">
        <v>135</v>
      </c>
      <c r="BN1377" s="79" t="s">
        <v>69</v>
      </c>
      <c r="BO1377" s="178" t="s">
        <v>146</v>
      </c>
      <c r="BP1377" s="176" t="s">
        <v>144</v>
      </c>
      <c r="BQ1377" s="188" t="s">
        <v>145</v>
      </c>
    </row>
    <row r="1378" spans="1:69" ht="15.75">
      <c r="A1378" s="179" t="s">
        <v>100</v>
      </c>
      <c r="B1378" s="195" t="s">
        <v>31</v>
      </c>
      <c r="C1378" s="180" t="s">
        <v>29</v>
      </c>
      <c r="D1378" s="192" t="s">
        <v>49</v>
      </c>
      <c r="E1378" s="194" t="s">
        <v>548</v>
      </c>
      <c r="F1378" s="196">
        <v>150</v>
      </c>
      <c r="G1378" s="196">
        <v>1</v>
      </c>
      <c r="H1378" s="197"/>
      <c r="I1378" s="197"/>
      <c r="J1378" s="197"/>
      <c r="K1378" s="197"/>
      <c r="L1378" s="196">
        <v>0</v>
      </c>
      <c r="M1378" s="198"/>
      <c r="N1378" s="188">
        <v>0</v>
      </c>
      <c r="O1378" s="197"/>
      <c r="P1378" s="197"/>
      <c r="Q1378" s="183">
        <v>5.5018454630872489</v>
      </c>
      <c r="R1378" s="197"/>
      <c r="S1378" s="197"/>
      <c r="T1378" s="189">
        <v>6.6821428571428561</v>
      </c>
      <c r="U1378" s="197"/>
      <c r="V1378" s="197"/>
      <c r="W1378" s="183">
        <v>5.0404629731543622</v>
      </c>
      <c r="X1378" s="197"/>
      <c r="Y1378" s="197"/>
      <c r="Z1378" s="189">
        <v>6.1821428571428561</v>
      </c>
      <c r="AA1378" s="197"/>
      <c r="AB1378" s="197"/>
      <c r="AC1378" s="197"/>
      <c r="AD1378" s="197"/>
      <c r="AE1378" s="197"/>
      <c r="AF1378" s="199">
        <v>3.6746596520836268</v>
      </c>
      <c r="AG1378" s="199">
        <v>1043</v>
      </c>
      <c r="AH1378" s="199">
        <v>0.42099444614638809</v>
      </c>
      <c r="AI1378" s="199">
        <v>23</v>
      </c>
      <c r="AJ1378" s="199">
        <v>2.7699074074074073</v>
      </c>
      <c r="AK1378" s="199"/>
      <c r="AL1378" s="199">
        <v>149</v>
      </c>
      <c r="AM1378" s="199">
        <v>3.6746596520836268</v>
      </c>
      <c r="AN1378" s="199">
        <v>3.707485465116279</v>
      </c>
      <c r="AO1378" s="190">
        <v>0</v>
      </c>
      <c r="AP1378" s="196">
        <v>0</v>
      </c>
      <c r="AQ1378" s="196">
        <v>0</v>
      </c>
      <c r="AR1378" s="205">
        <v>298</v>
      </c>
      <c r="AS1378" s="58">
        <v>0</v>
      </c>
      <c r="AT1378" s="183">
        <v>10621.704</v>
      </c>
      <c r="AU1378" s="183">
        <v>0</v>
      </c>
      <c r="AV1378" s="199">
        <v>0</v>
      </c>
      <c r="AW1378" s="227">
        <v>298</v>
      </c>
      <c r="AX1378" s="58">
        <v>0</v>
      </c>
      <c r="AY1378" s="200">
        <v>17.5</v>
      </c>
      <c r="AZ1378" s="184">
        <v>71578</v>
      </c>
      <c r="BA1378" s="58">
        <v>0.78571428571400004</v>
      </c>
      <c r="BB1378" s="58">
        <v>10.909090909094875</v>
      </c>
      <c r="BC1378" s="198" t="s">
        <v>118</v>
      </c>
      <c r="BD1378" s="178" t="s">
        <v>102</v>
      </c>
      <c r="BE1378" s="176" t="s">
        <v>103</v>
      </c>
      <c r="BF1378" s="176" t="s">
        <v>104</v>
      </c>
      <c r="BG1378" s="176" t="s">
        <v>105</v>
      </c>
      <c r="BH1378" s="209" t="s">
        <v>106</v>
      </c>
      <c r="BI1378" s="193" t="s">
        <v>120</v>
      </c>
      <c r="BJ1378" s="210">
        <v>214</v>
      </c>
      <c r="BK1378" s="210" t="s">
        <v>121</v>
      </c>
      <c r="BL1378" s="181" t="s">
        <v>108</v>
      </c>
      <c r="BM1378" s="112" t="s">
        <v>122</v>
      </c>
      <c r="BN1378" s="79" t="s">
        <v>69</v>
      </c>
      <c r="BO1378" s="178" t="s">
        <v>139</v>
      </c>
      <c r="BP1378" s="176" t="s">
        <v>139</v>
      </c>
      <c r="BQ1378" s="188" t="s">
        <v>141</v>
      </c>
    </row>
    <row r="1379" spans="1:69" ht="15.75">
      <c r="A1379" s="179" t="s">
        <v>100</v>
      </c>
      <c r="B1379" s="195" t="s">
        <v>31</v>
      </c>
      <c r="C1379" s="180" t="s">
        <v>29</v>
      </c>
      <c r="D1379" s="192" t="s">
        <v>49</v>
      </c>
      <c r="E1379" s="194" t="s">
        <v>548</v>
      </c>
      <c r="F1379" s="196">
        <v>106</v>
      </c>
      <c r="G1379" s="196">
        <v>11</v>
      </c>
      <c r="H1379" s="197"/>
      <c r="I1379" s="197"/>
      <c r="J1379" s="197"/>
      <c r="K1379" s="197"/>
      <c r="L1379" s="196">
        <v>0</v>
      </c>
      <c r="M1379" s="198"/>
      <c r="N1379" s="188">
        <v>0</v>
      </c>
      <c r="O1379" s="197"/>
      <c r="P1379" s="197"/>
      <c r="Q1379" s="183">
        <v>8.3750735473684212</v>
      </c>
      <c r="R1379" s="197"/>
      <c r="S1379" s="197"/>
      <c r="T1379" s="189">
        <v>14.3125</v>
      </c>
      <c r="U1379" s="197"/>
      <c r="V1379" s="197"/>
      <c r="W1379" s="183">
        <v>8.369610336842106</v>
      </c>
      <c r="X1379" s="197"/>
      <c r="Y1379" s="197"/>
      <c r="Z1379" s="189">
        <v>14.3125</v>
      </c>
      <c r="AA1379" s="197"/>
      <c r="AB1379" s="197"/>
      <c r="AC1379" s="197"/>
      <c r="AD1379" s="197"/>
      <c r="AE1379" s="197"/>
      <c r="AF1379" s="199">
        <v>3.4887218059453748</v>
      </c>
      <c r="AG1379" s="199">
        <v>665</v>
      </c>
      <c r="AH1379" s="199">
        <v>0.43160088952372011</v>
      </c>
      <c r="AI1379" s="199">
        <v>17</v>
      </c>
      <c r="AJ1379" s="199">
        <v>2.6113013698630136</v>
      </c>
      <c r="AK1379" s="199"/>
      <c r="AL1379" s="199">
        <v>95</v>
      </c>
      <c r="AM1379" s="199">
        <v>3.4887218059453748</v>
      </c>
      <c r="AN1379" s="199">
        <v>3.5764462809917354</v>
      </c>
      <c r="AO1379" s="190">
        <v>0</v>
      </c>
      <c r="AP1379" s="196">
        <v>0</v>
      </c>
      <c r="AQ1379" s="196">
        <v>0</v>
      </c>
      <c r="AR1379" s="205">
        <v>190</v>
      </c>
      <c r="AS1379" s="58">
        <v>0</v>
      </c>
      <c r="AT1379" s="183">
        <v>6771.5929999999998</v>
      </c>
      <c r="AU1379" s="183">
        <v>0</v>
      </c>
      <c r="AV1379" s="199">
        <v>0</v>
      </c>
      <c r="AW1379" s="227">
        <v>190</v>
      </c>
      <c r="AX1379" s="58">
        <v>0</v>
      </c>
      <c r="AY1379" s="200">
        <v>17.5</v>
      </c>
      <c r="AZ1379" s="184">
        <v>71578</v>
      </c>
      <c r="BA1379" s="58">
        <v>0.78571428571400004</v>
      </c>
      <c r="BB1379" s="58">
        <v>7.7090909090937121</v>
      </c>
      <c r="BC1379" s="198" t="s">
        <v>118</v>
      </c>
      <c r="BD1379" s="178" t="s">
        <v>102</v>
      </c>
      <c r="BE1379" s="176" t="s">
        <v>103</v>
      </c>
      <c r="BF1379" s="176" t="s">
        <v>104</v>
      </c>
      <c r="BG1379" s="176" t="s">
        <v>105</v>
      </c>
      <c r="BH1379" s="209" t="s">
        <v>106</v>
      </c>
      <c r="BI1379" s="193" t="s">
        <v>125</v>
      </c>
      <c r="BJ1379" s="210">
        <v>214</v>
      </c>
      <c r="BK1379" s="210" t="s">
        <v>126</v>
      </c>
      <c r="BL1379" s="181" t="s">
        <v>108</v>
      </c>
      <c r="BM1379" s="112" t="s">
        <v>122</v>
      </c>
      <c r="BN1379" s="79" t="s">
        <v>69</v>
      </c>
      <c r="BO1379" s="178" t="s">
        <v>139</v>
      </c>
      <c r="BP1379" s="176" t="s">
        <v>139</v>
      </c>
      <c r="BQ1379" s="188" t="s">
        <v>141</v>
      </c>
    </row>
    <row r="1380" spans="1:69" ht="15.75">
      <c r="A1380" s="179" t="s">
        <v>100</v>
      </c>
      <c r="B1380" s="195" t="s">
        <v>31</v>
      </c>
      <c r="C1380" s="180" t="s">
        <v>29</v>
      </c>
      <c r="D1380" s="192" t="s">
        <v>49</v>
      </c>
      <c r="E1380" s="194" t="s">
        <v>548</v>
      </c>
      <c r="F1380" s="196">
        <v>133</v>
      </c>
      <c r="G1380" s="196">
        <v>1</v>
      </c>
      <c r="H1380" s="197"/>
      <c r="I1380" s="197"/>
      <c r="J1380" s="197"/>
      <c r="K1380" s="197"/>
      <c r="L1380" s="196">
        <v>0</v>
      </c>
      <c r="M1380" s="198"/>
      <c r="N1380" s="188">
        <v>0</v>
      </c>
      <c r="O1380" s="197"/>
      <c r="P1380" s="197"/>
      <c r="Q1380" s="183">
        <v>6.9833710530303028</v>
      </c>
      <c r="R1380" s="197"/>
      <c r="S1380" s="197"/>
      <c r="T1380" s="189">
        <v>9.2333333333333325</v>
      </c>
      <c r="U1380" s="197"/>
      <c r="V1380" s="197"/>
      <c r="W1380" s="183">
        <v>7.0477498257575757</v>
      </c>
      <c r="X1380" s="197"/>
      <c r="Y1380" s="197"/>
      <c r="Z1380" s="189">
        <v>9.2399999999999984</v>
      </c>
      <c r="AA1380" s="197"/>
      <c r="AB1380" s="197"/>
      <c r="AC1380" s="197"/>
      <c r="AD1380" s="197"/>
      <c r="AE1380" s="197"/>
      <c r="AF1380" s="199">
        <v>3.4103355045184434</v>
      </c>
      <c r="AG1380" s="199">
        <v>924</v>
      </c>
      <c r="AH1380" s="199">
        <v>0.46818498060421931</v>
      </c>
      <c r="AI1380" s="199">
        <v>46</v>
      </c>
      <c r="AJ1380" s="199">
        <v>2.5007299270072991</v>
      </c>
      <c r="AK1380" s="199"/>
      <c r="AL1380" s="199">
        <v>130</v>
      </c>
      <c r="AM1380" s="199">
        <v>3.4181098968118109</v>
      </c>
      <c r="AN1380" s="199">
        <v>3.5249999999999999</v>
      </c>
      <c r="AO1380" s="190">
        <v>0</v>
      </c>
      <c r="AP1380" s="196">
        <v>0</v>
      </c>
      <c r="AQ1380" s="196">
        <v>0</v>
      </c>
      <c r="AR1380" s="205">
        <v>264</v>
      </c>
      <c r="AS1380" s="58">
        <v>0</v>
      </c>
      <c r="AT1380" s="183">
        <v>9423.2849999999999</v>
      </c>
      <c r="AU1380" s="183">
        <v>0</v>
      </c>
      <c r="AV1380" s="199">
        <v>0</v>
      </c>
      <c r="AW1380" s="227">
        <v>262</v>
      </c>
      <c r="AX1380" s="58">
        <v>0</v>
      </c>
      <c r="AY1380" s="200">
        <v>17.5</v>
      </c>
      <c r="AZ1380" s="184">
        <v>71578</v>
      </c>
      <c r="BA1380" s="58">
        <v>0.78571428571400004</v>
      </c>
      <c r="BB1380" s="58">
        <v>9.6727272727307891</v>
      </c>
      <c r="BC1380" s="198" t="s">
        <v>118</v>
      </c>
      <c r="BD1380" s="178" t="s">
        <v>102</v>
      </c>
      <c r="BE1380" s="176" t="s">
        <v>103</v>
      </c>
      <c r="BF1380" s="176" t="s">
        <v>104</v>
      </c>
      <c r="BG1380" s="176" t="s">
        <v>105</v>
      </c>
      <c r="BH1380" s="209" t="s">
        <v>106</v>
      </c>
      <c r="BI1380" s="193" t="s">
        <v>127</v>
      </c>
      <c r="BJ1380" s="210">
        <v>214</v>
      </c>
      <c r="BK1380" s="210" t="s">
        <v>128</v>
      </c>
      <c r="BL1380" s="181" t="s">
        <v>108</v>
      </c>
      <c r="BM1380" s="112" t="s">
        <v>122</v>
      </c>
      <c r="BN1380" s="79" t="s">
        <v>69</v>
      </c>
      <c r="BO1380" s="178" t="s">
        <v>139</v>
      </c>
      <c r="BP1380" s="176" t="s">
        <v>139</v>
      </c>
      <c r="BQ1380" s="188" t="s">
        <v>141</v>
      </c>
    </row>
    <row r="1381" spans="1:69" ht="15.75">
      <c r="A1381" s="179" t="s">
        <v>100</v>
      </c>
      <c r="B1381" s="195" t="s">
        <v>31</v>
      </c>
      <c r="C1381" s="180" t="s">
        <v>29</v>
      </c>
      <c r="D1381" s="192" t="s">
        <v>49</v>
      </c>
      <c r="E1381" s="194" t="s">
        <v>548</v>
      </c>
      <c r="F1381" s="196">
        <v>129</v>
      </c>
      <c r="G1381" s="196">
        <v>5</v>
      </c>
      <c r="H1381" s="197"/>
      <c r="I1381" s="197"/>
      <c r="J1381" s="197"/>
      <c r="K1381" s="197"/>
      <c r="L1381" s="196">
        <v>0</v>
      </c>
      <c r="M1381" s="198"/>
      <c r="N1381" s="188">
        <v>0</v>
      </c>
      <c r="O1381" s="197"/>
      <c r="P1381" s="197"/>
      <c r="Q1381" s="183">
        <v>8.0732336612903222</v>
      </c>
      <c r="R1381" s="197"/>
      <c r="S1381" s="197"/>
      <c r="T1381" s="189">
        <v>9.6</v>
      </c>
      <c r="U1381" s="197"/>
      <c r="V1381" s="197"/>
      <c r="W1381" s="183">
        <v>8.1613143548387104</v>
      </c>
      <c r="X1381" s="197"/>
      <c r="Y1381" s="197"/>
      <c r="Z1381" s="189">
        <v>9.4888888888888889</v>
      </c>
      <c r="AA1381" s="197"/>
      <c r="AB1381" s="197"/>
      <c r="AC1381" s="197"/>
      <c r="AD1381" s="197"/>
      <c r="AE1381" s="197"/>
      <c r="AF1381" s="199">
        <v>2.778922714729219</v>
      </c>
      <c r="AG1381" s="199">
        <v>854</v>
      </c>
      <c r="AH1381" s="199">
        <v>0.45005043269708128</v>
      </c>
      <c r="AI1381" s="199">
        <v>226</v>
      </c>
      <c r="AJ1381" s="199">
        <v>2.0207920792079208</v>
      </c>
      <c r="AK1381" s="199"/>
      <c r="AL1381" s="199"/>
      <c r="AM1381" s="199"/>
      <c r="AN1381" s="199"/>
      <c r="AO1381" s="190">
        <v>0</v>
      </c>
      <c r="AP1381" s="196">
        <v>0</v>
      </c>
      <c r="AQ1381" s="196">
        <v>0</v>
      </c>
      <c r="AR1381" s="205">
        <v>248</v>
      </c>
      <c r="AS1381" s="58">
        <v>0</v>
      </c>
      <c r="AT1381" s="183">
        <v>8839.5789999999997</v>
      </c>
      <c r="AU1381" s="183">
        <v>0</v>
      </c>
      <c r="AV1381" s="199">
        <v>0</v>
      </c>
      <c r="AW1381" s="227">
        <v>248</v>
      </c>
      <c r="AX1381" s="58">
        <v>0</v>
      </c>
      <c r="AY1381" s="200">
        <v>17.5</v>
      </c>
      <c r="AZ1381" s="184">
        <v>71578</v>
      </c>
      <c r="BA1381" s="58">
        <v>0.78571428571400004</v>
      </c>
      <c r="BB1381" s="58">
        <v>9.3818181818215916</v>
      </c>
      <c r="BC1381" s="198" t="s">
        <v>118</v>
      </c>
      <c r="BD1381" s="178" t="s">
        <v>102</v>
      </c>
      <c r="BE1381" s="176" t="s">
        <v>103</v>
      </c>
      <c r="BF1381" s="176" t="s">
        <v>104</v>
      </c>
      <c r="BG1381" s="176" t="s">
        <v>105</v>
      </c>
      <c r="BH1381" s="209" t="s">
        <v>106</v>
      </c>
      <c r="BI1381" s="193" t="s">
        <v>129</v>
      </c>
      <c r="BJ1381" s="210">
        <v>214</v>
      </c>
      <c r="BK1381" s="210" t="s">
        <v>130</v>
      </c>
      <c r="BL1381" s="181" t="s">
        <v>108</v>
      </c>
      <c r="BM1381" s="112" t="s">
        <v>122</v>
      </c>
      <c r="BN1381" s="79" t="s">
        <v>69</v>
      </c>
      <c r="BO1381" s="178" t="s">
        <v>139</v>
      </c>
      <c r="BP1381" s="176" t="s">
        <v>139</v>
      </c>
      <c r="BQ1381" s="188" t="s">
        <v>141</v>
      </c>
    </row>
    <row r="1382" spans="1:69" ht="15.75">
      <c r="A1382" s="179" t="s">
        <v>100</v>
      </c>
      <c r="B1382" s="195" t="s">
        <v>31</v>
      </c>
      <c r="C1382" s="180" t="s">
        <v>29</v>
      </c>
      <c r="D1382" s="192" t="s">
        <v>49</v>
      </c>
      <c r="E1382" s="194" t="s">
        <v>549</v>
      </c>
      <c r="F1382" s="196">
        <v>80</v>
      </c>
      <c r="G1382" s="196">
        <v>0</v>
      </c>
      <c r="H1382" s="197"/>
      <c r="I1382" s="197"/>
      <c r="J1382" s="197"/>
      <c r="K1382" s="197"/>
      <c r="L1382" s="196">
        <v>0</v>
      </c>
      <c r="M1382" s="198"/>
      <c r="N1382" s="188">
        <v>0</v>
      </c>
      <c r="O1382" s="197"/>
      <c r="P1382" s="197"/>
      <c r="Q1382" s="183">
        <v>5.1370123374999999</v>
      </c>
      <c r="R1382" s="197"/>
      <c r="S1382" s="197"/>
      <c r="T1382" s="189">
        <v>6.416666666666667</v>
      </c>
      <c r="U1382" s="197"/>
      <c r="V1382" s="197"/>
      <c r="W1382" s="183">
        <v>4.850537375</v>
      </c>
      <c r="X1382" s="197"/>
      <c r="Y1382" s="197"/>
      <c r="Z1382" s="189">
        <v>5.916666666666667</v>
      </c>
      <c r="AA1382" s="197"/>
      <c r="AB1382" s="197"/>
      <c r="AC1382" s="197"/>
      <c r="AD1382" s="197"/>
      <c r="AE1382" s="197"/>
      <c r="AF1382" s="199">
        <v>3.7649107422147474</v>
      </c>
      <c r="AG1382" s="199">
        <v>560</v>
      </c>
      <c r="AH1382" s="199">
        <v>0.36099143479860507</v>
      </c>
      <c r="AI1382" s="199">
        <v>7</v>
      </c>
      <c r="AJ1382" s="199">
        <v>2.8888888888888888</v>
      </c>
      <c r="AK1382" s="199"/>
      <c r="AL1382" s="199">
        <v>80</v>
      </c>
      <c r="AM1382" s="199">
        <v>3.7649107422147474</v>
      </c>
      <c r="AN1382" s="199">
        <v>3.7475124378109452</v>
      </c>
      <c r="AO1382" s="190">
        <v>0</v>
      </c>
      <c r="AP1382" s="196">
        <v>0</v>
      </c>
      <c r="AQ1382" s="196">
        <v>0</v>
      </c>
      <c r="AR1382" s="205">
        <v>160</v>
      </c>
      <c r="AS1382" s="58">
        <v>0</v>
      </c>
      <c r="AT1382" s="183">
        <v>5738.27</v>
      </c>
      <c r="AU1382" s="183">
        <v>0</v>
      </c>
      <c r="AV1382" s="199">
        <v>0</v>
      </c>
      <c r="AW1382" s="227">
        <v>160</v>
      </c>
      <c r="AX1382" s="58">
        <v>0</v>
      </c>
      <c r="AY1382" s="200">
        <v>9.5</v>
      </c>
      <c r="AZ1382" s="184">
        <v>30869</v>
      </c>
      <c r="BA1382" s="58">
        <v>0.8157894736839999</v>
      </c>
      <c r="BB1382" s="58">
        <v>10.322580645163955</v>
      </c>
      <c r="BC1382" s="198" t="s">
        <v>118</v>
      </c>
      <c r="BD1382" s="178" t="s">
        <v>102</v>
      </c>
      <c r="BE1382" s="176" t="s">
        <v>103</v>
      </c>
      <c r="BF1382" s="176" t="s">
        <v>104</v>
      </c>
      <c r="BG1382" s="176" t="s">
        <v>105</v>
      </c>
      <c r="BH1382" s="209" t="s">
        <v>171</v>
      </c>
      <c r="BI1382" s="193" t="s">
        <v>120</v>
      </c>
      <c r="BJ1382" s="210">
        <v>214</v>
      </c>
      <c r="BK1382" s="210" t="s">
        <v>121</v>
      </c>
      <c r="BL1382" s="181" t="s">
        <v>108</v>
      </c>
      <c r="BM1382" s="112" t="s">
        <v>122</v>
      </c>
      <c r="BN1382" s="79" t="s">
        <v>69</v>
      </c>
      <c r="BO1382" s="178" t="s">
        <v>210</v>
      </c>
      <c r="BP1382" s="176" t="s">
        <v>154</v>
      </c>
      <c r="BQ1382" s="188" t="s">
        <v>141</v>
      </c>
    </row>
    <row r="1383" spans="1:69" ht="15.75">
      <c r="A1383" s="179" t="s">
        <v>100</v>
      </c>
      <c r="B1383" s="195" t="s">
        <v>31</v>
      </c>
      <c r="C1383" s="180" t="s">
        <v>29</v>
      </c>
      <c r="D1383" s="192" t="s">
        <v>49</v>
      </c>
      <c r="E1383" s="194" t="s">
        <v>549</v>
      </c>
      <c r="F1383" s="196">
        <v>62</v>
      </c>
      <c r="G1383" s="196">
        <v>0</v>
      </c>
      <c r="H1383" s="197"/>
      <c r="I1383" s="197"/>
      <c r="J1383" s="197"/>
      <c r="K1383" s="197"/>
      <c r="L1383" s="196">
        <v>0</v>
      </c>
      <c r="M1383" s="198"/>
      <c r="N1383" s="188">
        <v>0</v>
      </c>
      <c r="O1383" s="197"/>
      <c r="P1383" s="197"/>
      <c r="Q1383" s="183">
        <v>7.7543225645161282</v>
      </c>
      <c r="R1383" s="197"/>
      <c r="S1383" s="197"/>
      <c r="T1383" s="189">
        <v>14.95</v>
      </c>
      <c r="U1383" s="197"/>
      <c r="V1383" s="197"/>
      <c r="W1383" s="183">
        <v>7.8020643870967739</v>
      </c>
      <c r="X1383" s="197"/>
      <c r="Y1383" s="197"/>
      <c r="Z1383" s="189">
        <v>14.45</v>
      </c>
      <c r="AA1383" s="197"/>
      <c r="AB1383" s="197"/>
      <c r="AC1383" s="197"/>
      <c r="AD1383" s="197"/>
      <c r="AE1383" s="197"/>
      <c r="AF1383" s="199">
        <v>3.4552995447189576</v>
      </c>
      <c r="AG1383" s="199">
        <v>434</v>
      </c>
      <c r="AH1383" s="199">
        <v>0.50519196412452982</v>
      </c>
      <c r="AI1383" s="199">
        <v>24</v>
      </c>
      <c r="AJ1383" s="199">
        <v>2.4424999999999999</v>
      </c>
      <c r="AK1383" s="199"/>
      <c r="AL1383" s="199">
        <v>62</v>
      </c>
      <c r="AM1383" s="199">
        <v>3.4552995447189576</v>
      </c>
      <c r="AN1383" s="199">
        <v>3.5784753363228701</v>
      </c>
      <c r="AO1383" s="190">
        <v>0</v>
      </c>
      <c r="AP1383" s="196">
        <v>0</v>
      </c>
      <c r="AQ1383" s="196">
        <v>0</v>
      </c>
      <c r="AR1383" s="205">
        <v>124</v>
      </c>
      <c r="AS1383" s="58">
        <v>0</v>
      </c>
      <c r="AT1383" s="183">
        <v>4426.3010000000004</v>
      </c>
      <c r="AU1383" s="183">
        <v>0</v>
      </c>
      <c r="AV1383" s="199">
        <v>0</v>
      </c>
      <c r="AW1383" s="227">
        <v>124</v>
      </c>
      <c r="AX1383" s="58">
        <v>0</v>
      </c>
      <c r="AY1383" s="200">
        <v>9.5</v>
      </c>
      <c r="AZ1383" s="184">
        <v>30869</v>
      </c>
      <c r="BA1383" s="58">
        <v>0.8157894736839999</v>
      </c>
      <c r="BB1383" s="58">
        <v>8.0000000000020659</v>
      </c>
      <c r="BC1383" s="198" t="s">
        <v>118</v>
      </c>
      <c r="BD1383" s="178" t="s">
        <v>102</v>
      </c>
      <c r="BE1383" s="176" t="s">
        <v>103</v>
      </c>
      <c r="BF1383" s="176" t="s">
        <v>104</v>
      </c>
      <c r="BG1383" s="176" t="s">
        <v>105</v>
      </c>
      <c r="BH1383" s="209" t="s">
        <v>171</v>
      </c>
      <c r="BI1383" s="193" t="s">
        <v>125</v>
      </c>
      <c r="BJ1383" s="210">
        <v>214</v>
      </c>
      <c r="BK1383" s="210" t="s">
        <v>126</v>
      </c>
      <c r="BL1383" s="181" t="s">
        <v>108</v>
      </c>
      <c r="BM1383" s="112" t="s">
        <v>122</v>
      </c>
      <c r="BN1383" s="79" t="s">
        <v>69</v>
      </c>
      <c r="BO1383" s="178" t="s">
        <v>210</v>
      </c>
      <c r="BP1383" s="176" t="s">
        <v>154</v>
      </c>
      <c r="BQ1383" s="188" t="s">
        <v>141</v>
      </c>
    </row>
    <row r="1384" spans="1:69" ht="15.75">
      <c r="A1384" s="179" t="s">
        <v>100</v>
      </c>
      <c r="B1384" s="195" t="s">
        <v>31</v>
      </c>
      <c r="C1384" s="180" t="s">
        <v>29</v>
      </c>
      <c r="D1384" s="192" t="s">
        <v>49</v>
      </c>
      <c r="E1384" s="194" t="s">
        <v>549</v>
      </c>
      <c r="F1384" s="196">
        <v>80</v>
      </c>
      <c r="G1384" s="196">
        <v>1</v>
      </c>
      <c r="H1384" s="197"/>
      <c r="I1384" s="197"/>
      <c r="J1384" s="197"/>
      <c r="K1384" s="197"/>
      <c r="L1384" s="196">
        <v>0</v>
      </c>
      <c r="M1384" s="198"/>
      <c r="N1384" s="188">
        <v>0</v>
      </c>
      <c r="O1384" s="197"/>
      <c r="P1384" s="197"/>
      <c r="Q1384" s="183">
        <v>6.6014682911392404</v>
      </c>
      <c r="R1384" s="197"/>
      <c r="S1384" s="197"/>
      <c r="T1384" s="189">
        <v>8.3812499999999996</v>
      </c>
      <c r="U1384" s="197"/>
      <c r="V1384" s="197"/>
      <c r="W1384" s="183">
        <v>6.5938734177215199</v>
      </c>
      <c r="X1384" s="197"/>
      <c r="Y1384" s="197"/>
      <c r="Z1384" s="189">
        <v>7.9049999999999994</v>
      </c>
      <c r="AA1384" s="197"/>
      <c r="AB1384" s="197"/>
      <c r="AC1384" s="197"/>
      <c r="AD1384" s="197"/>
      <c r="AE1384" s="197"/>
      <c r="AF1384" s="199">
        <v>3.4792585982983191</v>
      </c>
      <c r="AG1384" s="199">
        <v>553</v>
      </c>
      <c r="AH1384" s="199">
        <v>0.47808870287878724</v>
      </c>
      <c r="AI1384" s="199">
        <v>25</v>
      </c>
      <c r="AJ1384" s="199">
        <v>2.518150684931507</v>
      </c>
      <c r="AK1384" s="199"/>
      <c r="AL1384" s="199">
        <v>78</v>
      </c>
      <c r="AM1384" s="199">
        <v>3.484853488403362</v>
      </c>
      <c r="AN1384" s="199">
        <v>3.5827702702702702</v>
      </c>
      <c r="AO1384" s="190">
        <v>0</v>
      </c>
      <c r="AP1384" s="196">
        <v>0</v>
      </c>
      <c r="AQ1384" s="196">
        <v>0</v>
      </c>
      <c r="AR1384" s="205">
        <v>158</v>
      </c>
      <c r="AS1384" s="58">
        <v>0</v>
      </c>
      <c r="AT1384" s="183">
        <v>5662.1049999999996</v>
      </c>
      <c r="AU1384" s="183">
        <v>0</v>
      </c>
      <c r="AV1384" s="199">
        <v>0</v>
      </c>
      <c r="AW1384" s="227">
        <v>158</v>
      </c>
      <c r="AX1384" s="58">
        <v>0</v>
      </c>
      <c r="AY1384" s="200">
        <v>9.5</v>
      </c>
      <c r="AZ1384" s="184">
        <v>30869</v>
      </c>
      <c r="BA1384" s="58">
        <v>0.8157894736839999</v>
      </c>
      <c r="BB1384" s="58">
        <v>10.322580645163955</v>
      </c>
      <c r="BC1384" s="198" t="s">
        <v>118</v>
      </c>
      <c r="BD1384" s="178" t="s">
        <v>102</v>
      </c>
      <c r="BE1384" s="176" t="s">
        <v>103</v>
      </c>
      <c r="BF1384" s="176" t="s">
        <v>104</v>
      </c>
      <c r="BG1384" s="176" t="s">
        <v>105</v>
      </c>
      <c r="BH1384" s="209" t="s">
        <v>171</v>
      </c>
      <c r="BI1384" s="193" t="s">
        <v>127</v>
      </c>
      <c r="BJ1384" s="210">
        <v>214</v>
      </c>
      <c r="BK1384" s="210" t="s">
        <v>128</v>
      </c>
      <c r="BL1384" s="181" t="s">
        <v>108</v>
      </c>
      <c r="BM1384" s="112" t="s">
        <v>122</v>
      </c>
      <c r="BN1384" s="79" t="s">
        <v>69</v>
      </c>
      <c r="BO1384" s="178" t="s">
        <v>210</v>
      </c>
      <c r="BP1384" s="176" t="s">
        <v>154</v>
      </c>
      <c r="BQ1384" s="188" t="s">
        <v>141</v>
      </c>
    </row>
    <row r="1385" spans="1:69" ht="15.75">
      <c r="A1385" s="179" t="s">
        <v>100</v>
      </c>
      <c r="B1385" s="195" t="s">
        <v>31</v>
      </c>
      <c r="C1385" s="180" t="s">
        <v>29</v>
      </c>
      <c r="D1385" s="192" t="s">
        <v>49</v>
      </c>
      <c r="E1385" s="194" t="s">
        <v>549</v>
      </c>
      <c r="F1385" s="196">
        <v>73</v>
      </c>
      <c r="G1385" s="196">
        <v>1</v>
      </c>
      <c r="H1385" s="197"/>
      <c r="I1385" s="197"/>
      <c r="J1385" s="197"/>
      <c r="K1385" s="197"/>
      <c r="L1385" s="196">
        <v>1</v>
      </c>
      <c r="M1385" s="198"/>
      <c r="N1385" s="188">
        <v>0</v>
      </c>
      <c r="O1385" s="197"/>
      <c r="P1385" s="197"/>
      <c r="Q1385" s="183">
        <v>7.3454927887323942</v>
      </c>
      <c r="R1385" s="197"/>
      <c r="S1385" s="197"/>
      <c r="T1385" s="189">
        <v>8.7416666666666671</v>
      </c>
      <c r="U1385" s="197"/>
      <c r="V1385" s="197"/>
      <c r="W1385" s="183">
        <v>7.3995632816901411</v>
      </c>
      <c r="X1385" s="197"/>
      <c r="Y1385" s="197"/>
      <c r="Z1385" s="189">
        <v>8.7416666666666671</v>
      </c>
      <c r="AA1385" s="197"/>
      <c r="AB1385" s="197"/>
      <c r="AC1385" s="197"/>
      <c r="AD1385" s="197"/>
      <c r="AE1385" s="197"/>
      <c r="AF1385" s="199">
        <v>2.7034989689201048</v>
      </c>
      <c r="AG1385" s="199">
        <v>483</v>
      </c>
      <c r="AH1385" s="199">
        <v>0.28984497415229554</v>
      </c>
      <c r="AI1385" s="199">
        <v>99</v>
      </c>
      <c r="AJ1385" s="199">
        <v>2.0486263736263735</v>
      </c>
      <c r="AK1385" s="199"/>
      <c r="AL1385" s="199"/>
      <c r="AM1385" s="199"/>
      <c r="AN1385" s="199"/>
      <c r="AO1385" s="190">
        <v>0</v>
      </c>
      <c r="AP1385" s="196">
        <v>0</v>
      </c>
      <c r="AQ1385" s="196">
        <v>0</v>
      </c>
      <c r="AR1385" s="205">
        <v>144</v>
      </c>
      <c r="AS1385" s="58">
        <v>0</v>
      </c>
      <c r="AT1385" s="183">
        <v>5117.7049999999999</v>
      </c>
      <c r="AU1385" s="183">
        <v>0</v>
      </c>
      <c r="AV1385" s="199">
        <v>0</v>
      </c>
      <c r="AW1385" s="227">
        <v>144</v>
      </c>
      <c r="AX1385" s="58">
        <v>0</v>
      </c>
      <c r="AY1385" s="200">
        <v>9.5</v>
      </c>
      <c r="AZ1385" s="184">
        <v>30869</v>
      </c>
      <c r="BA1385" s="58">
        <v>0.8157894736839999</v>
      </c>
      <c r="BB1385" s="58">
        <v>9.4193548387121098</v>
      </c>
      <c r="BC1385" s="198" t="s">
        <v>118</v>
      </c>
      <c r="BD1385" s="178" t="s">
        <v>102</v>
      </c>
      <c r="BE1385" s="176" t="s">
        <v>103</v>
      </c>
      <c r="BF1385" s="176" t="s">
        <v>104</v>
      </c>
      <c r="BG1385" s="176" t="s">
        <v>105</v>
      </c>
      <c r="BH1385" s="209" t="s">
        <v>171</v>
      </c>
      <c r="BI1385" s="193" t="s">
        <v>129</v>
      </c>
      <c r="BJ1385" s="210">
        <v>214</v>
      </c>
      <c r="BK1385" s="210" t="s">
        <v>130</v>
      </c>
      <c r="BL1385" s="181" t="s">
        <v>108</v>
      </c>
      <c r="BM1385" s="112" t="s">
        <v>122</v>
      </c>
      <c r="BN1385" s="79" t="s">
        <v>69</v>
      </c>
      <c r="BO1385" s="178" t="s">
        <v>210</v>
      </c>
      <c r="BP1385" s="176" t="s">
        <v>154</v>
      </c>
      <c r="BQ1385" s="188" t="s">
        <v>141</v>
      </c>
    </row>
    <row r="1386" spans="1:69" ht="15.75">
      <c r="A1386" s="179" t="s">
        <v>100</v>
      </c>
      <c r="B1386" s="195" t="s">
        <v>31</v>
      </c>
      <c r="C1386" s="180" t="s">
        <v>29</v>
      </c>
      <c r="D1386" s="192" t="s">
        <v>49</v>
      </c>
      <c r="E1386" s="194" t="s">
        <v>550</v>
      </c>
      <c r="F1386" s="196">
        <v>55</v>
      </c>
      <c r="G1386" s="196">
        <v>0</v>
      </c>
      <c r="H1386" s="197"/>
      <c r="I1386" s="197"/>
      <c r="J1386" s="197"/>
      <c r="K1386" s="197"/>
      <c r="L1386" s="196">
        <v>0</v>
      </c>
      <c r="M1386" s="198"/>
      <c r="N1386" s="188">
        <v>0</v>
      </c>
      <c r="O1386" s="197"/>
      <c r="P1386" s="197"/>
      <c r="Q1386" s="183">
        <v>5.7454904545454548</v>
      </c>
      <c r="R1386" s="197"/>
      <c r="S1386" s="197"/>
      <c r="T1386" s="189">
        <v>6.4464285714285712</v>
      </c>
      <c r="U1386" s="197"/>
      <c r="V1386" s="197"/>
      <c r="W1386" s="183">
        <v>5.8776178181818182</v>
      </c>
      <c r="X1386" s="197"/>
      <c r="Y1386" s="197"/>
      <c r="Z1386" s="189">
        <v>6.458333333333333</v>
      </c>
      <c r="AA1386" s="197"/>
      <c r="AB1386" s="197"/>
      <c r="AC1386" s="197"/>
      <c r="AD1386" s="197"/>
      <c r="AE1386" s="197"/>
      <c r="AF1386" s="199">
        <v>3.516181821327705</v>
      </c>
      <c r="AG1386" s="199">
        <v>385</v>
      </c>
      <c r="AH1386" s="199">
        <v>0.37171632314410796</v>
      </c>
      <c r="AI1386" s="199">
        <v>4</v>
      </c>
      <c r="AJ1386" s="199">
        <v>2.7242647058823528</v>
      </c>
      <c r="AK1386" s="199"/>
      <c r="AL1386" s="199">
        <v>55</v>
      </c>
      <c r="AM1386" s="199">
        <v>3.516181821327705</v>
      </c>
      <c r="AN1386" s="199">
        <v>3.5762910798122065</v>
      </c>
      <c r="AO1386" s="190">
        <v>0</v>
      </c>
      <c r="AP1386" s="196">
        <v>0</v>
      </c>
      <c r="AQ1386" s="196">
        <v>0</v>
      </c>
      <c r="AR1386" s="205">
        <v>110</v>
      </c>
      <c r="AS1386" s="58">
        <v>0</v>
      </c>
      <c r="AT1386" s="183">
        <v>3954.63</v>
      </c>
      <c r="AU1386" s="183">
        <v>0</v>
      </c>
      <c r="AV1386" s="199">
        <v>0</v>
      </c>
      <c r="AW1386" s="227">
        <v>110</v>
      </c>
      <c r="AX1386" s="58">
        <v>0</v>
      </c>
      <c r="AY1386" s="200"/>
      <c r="AZ1386" s="184">
        <v>12871</v>
      </c>
      <c r="BA1386" s="58"/>
      <c r="BB1386" s="58"/>
      <c r="BC1386" s="198" t="s">
        <v>118</v>
      </c>
      <c r="BD1386" s="178" t="s">
        <v>102</v>
      </c>
      <c r="BE1386" s="176" t="s">
        <v>103</v>
      </c>
      <c r="BF1386" s="176" t="s">
        <v>104</v>
      </c>
      <c r="BG1386" s="176" t="s">
        <v>105</v>
      </c>
      <c r="BH1386" s="209" t="s">
        <v>160</v>
      </c>
      <c r="BI1386" s="193" t="s">
        <v>120</v>
      </c>
      <c r="BJ1386" s="210">
        <v>214</v>
      </c>
      <c r="BK1386" s="210" t="s">
        <v>121</v>
      </c>
      <c r="BL1386" s="181" t="s">
        <v>108</v>
      </c>
      <c r="BM1386" s="112" t="s">
        <v>135</v>
      </c>
      <c r="BN1386" s="79" t="s">
        <v>69</v>
      </c>
      <c r="BO1386" s="178" t="s">
        <v>168</v>
      </c>
      <c r="BP1386" s="176" t="s">
        <v>168</v>
      </c>
      <c r="BQ1386" s="188" t="s">
        <v>138</v>
      </c>
    </row>
    <row r="1387" spans="1:69" ht="15.75">
      <c r="A1387" s="179" t="s">
        <v>100</v>
      </c>
      <c r="B1387" s="195" t="s">
        <v>31</v>
      </c>
      <c r="C1387" s="180" t="s">
        <v>29</v>
      </c>
      <c r="D1387" s="192" t="s">
        <v>49</v>
      </c>
      <c r="E1387" s="194" t="s">
        <v>550</v>
      </c>
      <c r="F1387" s="196">
        <v>55</v>
      </c>
      <c r="G1387" s="196">
        <v>0</v>
      </c>
      <c r="H1387" s="197"/>
      <c r="I1387" s="197"/>
      <c r="J1387" s="197"/>
      <c r="K1387" s="197"/>
      <c r="L1387" s="196">
        <v>0</v>
      </c>
      <c r="M1387" s="198"/>
      <c r="N1387" s="188">
        <v>0</v>
      </c>
      <c r="O1387" s="197"/>
      <c r="P1387" s="197"/>
      <c r="Q1387" s="183">
        <v>7.440145109090909</v>
      </c>
      <c r="R1387" s="197"/>
      <c r="S1387" s="197"/>
      <c r="T1387" s="189">
        <v>12.875</v>
      </c>
      <c r="U1387" s="197"/>
      <c r="V1387" s="197"/>
      <c r="W1387" s="183">
        <v>7.5205452363636365</v>
      </c>
      <c r="X1387" s="197"/>
      <c r="Y1387" s="197"/>
      <c r="Z1387" s="189">
        <v>12.875</v>
      </c>
      <c r="AA1387" s="197"/>
      <c r="AB1387" s="197"/>
      <c r="AC1387" s="197"/>
      <c r="AD1387" s="197"/>
      <c r="AE1387" s="197"/>
      <c r="AF1387" s="199">
        <v>2.6902380945190552</v>
      </c>
      <c r="AG1387" s="199">
        <v>378</v>
      </c>
      <c r="AH1387" s="199">
        <v>0.43619161190281075</v>
      </c>
      <c r="AI1387" s="199">
        <v>116</v>
      </c>
      <c r="AJ1387" s="199">
        <v>1.9276315789473684</v>
      </c>
      <c r="AK1387" s="199"/>
      <c r="AL1387" s="199">
        <v>0</v>
      </c>
      <c r="AM1387" s="199"/>
      <c r="AN1387" s="199"/>
      <c r="AO1387" s="190">
        <v>0</v>
      </c>
      <c r="AP1387" s="196">
        <v>0</v>
      </c>
      <c r="AQ1387" s="196">
        <v>0</v>
      </c>
      <c r="AR1387" s="205">
        <v>110</v>
      </c>
      <c r="AS1387" s="58">
        <v>0</v>
      </c>
      <c r="AT1387" s="183">
        <v>3957.9610000000002</v>
      </c>
      <c r="AU1387" s="183">
        <v>0</v>
      </c>
      <c r="AV1387" s="199">
        <v>0</v>
      </c>
      <c r="AW1387" s="227">
        <v>110</v>
      </c>
      <c r="AX1387" s="58">
        <v>0</v>
      </c>
      <c r="AY1387" s="200"/>
      <c r="AZ1387" s="184">
        <v>12871</v>
      </c>
      <c r="BA1387" s="58"/>
      <c r="BB1387" s="58"/>
      <c r="BC1387" s="198" t="s">
        <v>118</v>
      </c>
      <c r="BD1387" s="178" t="s">
        <v>102</v>
      </c>
      <c r="BE1387" s="176" t="s">
        <v>103</v>
      </c>
      <c r="BF1387" s="176" t="s">
        <v>104</v>
      </c>
      <c r="BG1387" s="176" t="s">
        <v>105</v>
      </c>
      <c r="BH1387" s="209" t="s">
        <v>160</v>
      </c>
      <c r="BI1387" s="193" t="s">
        <v>125</v>
      </c>
      <c r="BJ1387" s="210">
        <v>214</v>
      </c>
      <c r="BK1387" s="210" t="s">
        <v>126</v>
      </c>
      <c r="BL1387" s="181" t="s">
        <v>108</v>
      </c>
      <c r="BM1387" s="112" t="s">
        <v>135</v>
      </c>
      <c r="BN1387" s="79" t="s">
        <v>69</v>
      </c>
      <c r="BO1387" s="178" t="s">
        <v>168</v>
      </c>
      <c r="BP1387" s="176" t="s">
        <v>168</v>
      </c>
      <c r="BQ1387" s="188" t="s">
        <v>138</v>
      </c>
    </row>
    <row r="1388" spans="1:69" ht="15.75">
      <c r="A1388" s="179" t="s">
        <v>100</v>
      </c>
      <c r="B1388" s="195" t="s">
        <v>31</v>
      </c>
      <c r="C1388" s="180" t="s">
        <v>29</v>
      </c>
      <c r="D1388" s="192" t="s">
        <v>49</v>
      </c>
      <c r="E1388" s="194" t="s">
        <v>550</v>
      </c>
      <c r="F1388" s="196">
        <v>57</v>
      </c>
      <c r="G1388" s="196">
        <v>0</v>
      </c>
      <c r="H1388" s="197"/>
      <c r="I1388" s="197"/>
      <c r="J1388" s="197"/>
      <c r="K1388" s="197"/>
      <c r="L1388" s="196">
        <v>0</v>
      </c>
      <c r="M1388" s="198"/>
      <c r="N1388" s="188">
        <v>0</v>
      </c>
      <c r="O1388" s="197"/>
      <c r="P1388" s="197"/>
      <c r="Q1388" s="183">
        <v>5.8706664912280706</v>
      </c>
      <c r="R1388" s="197"/>
      <c r="S1388" s="197"/>
      <c r="T1388" s="189">
        <v>7.5374999999999996</v>
      </c>
      <c r="U1388" s="197"/>
      <c r="V1388" s="197"/>
      <c r="W1388" s="183">
        <v>5.9892629298245614</v>
      </c>
      <c r="X1388" s="197"/>
      <c r="Y1388" s="197"/>
      <c r="Z1388" s="189">
        <v>7.5374999999999996</v>
      </c>
      <c r="AA1388" s="197"/>
      <c r="AB1388" s="197"/>
      <c r="AC1388" s="197"/>
      <c r="AD1388" s="197"/>
      <c r="AE1388" s="197"/>
      <c r="AF1388" s="199">
        <v>3.4906265729650823</v>
      </c>
      <c r="AG1388" s="199">
        <v>399</v>
      </c>
      <c r="AH1388" s="199">
        <v>0.44190956589831576</v>
      </c>
      <c r="AI1388" s="199">
        <v>13</v>
      </c>
      <c r="AJ1388" s="199">
        <v>2.5755434782608697</v>
      </c>
      <c r="AK1388" s="199"/>
      <c r="AL1388" s="199">
        <v>57</v>
      </c>
      <c r="AM1388" s="199">
        <v>3.4906265729650823</v>
      </c>
      <c r="AN1388" s="199">
        <v>3.5837155963302751</v>
      </c>
      <c r="AO1388" s="190">
        <v>0</v>
      </c>
      <c r="AP1388" s="196">
        <v>0</v>
      </c>
      <c r="AQ1388" s="196">
        <v>0</v>
      </c>
      <c r="AR1388" s="205">
        <v>114</v>
      </c>
      <c r="AS1388" s="58">
        <v>0</v>
      </c>
      <c r="AT1388" s="183">
        <v>4094.7109999999998</v>
      </c>
      <c r="AU1388" s="183">
        <v>0</v>
      </c>
      <c r="AV1388" s="199">
        <v>0</v>
      </c>
      <c r="AW1388" s="227">
        <v>114</v>
      </c>
      <c r="AX1388" s="58">
        <v>0</v>
      </c>
      <c r="AY1388" s="200"/>
      <c r="AZ1388" s="184">
        <v>12871</v>
      </c>
      <c r="BA1388" s="58"/>
      <c r="BB1388" s="58"/>
      <c r="BC1388" s="198" t="s">
        <v>118</v>
      </c>
      <c r="BD1388" s="178" t="s">
        <v>102</v>
      </c>
      <c r="BE1388" s="176" t="s">
        <v>103</v>
      </c>
      <c r="BF1388" s="176" t="s">
        <v>104</v>
      </c>
      <c r="BG1388" s="176" t="s">
        <v>105</v>
      </c>
      <c r="BH1388" s="209" t="s">
        <v>160</v>
      </c>
      <c r="BI1388" s="193" t="s">
        <v>127</v>
      </c>
      <c r="BJ1388" s="210">
        <v>214</v>
      </c>
      <c r="BK1388" s="210" t="s">
        <v>128</v>
      </c>
      <c r="BL1388" s="181" t="s">
        <v>108</v>
      </c>
      <c r="BM1388" s="112" t="s">
        <v>135</v>
      </c>
      <c r="BN1388" s="79" t="s">
        <v>69</v>
      </c>
      <c r="BO1388" s="178" t="s">
        <v>168</v>
      </c>
      <c r="BP1388" s="176" t="s">
        <v>168</v>
      </c>
      <c r="BQ1388" s="188" t="s">
        <v>138</v>
      </c>
    </row>
    <row r="1389" spans="1:69" ht="15.75">
      <c r="A1389" s="179" t="s">
        <v>100</v>
      </c>
      <c r="B1389" s="195" t="s">
        <v>31</v>
      </c>
      <c r="C1389" s="180" t="s">
        <v>29</v>
      </c>
      <c r="D1389" s="192" t="s">
        <v>49</v>
      </c>
      <c r="E1389" s="194" t="s">
        <v>550</v>
      </c>
      <c r="F1389" s="196">
        <v>54</v>
      </c>
      <c r="G1389" s="196">
        <v>0</v>
      </c>
      <c r="H1389" s="197"/>
      <c r="I1389" s="197"/>
      <c r="J1389" s="197"/>
      <c r="K1389" s="197"/>
      <c r="L1389" s="196">
        <v>0</v>
      </c>
      <c r="M1389" s="198"/>
      <c r="N1389" s="188">
        <v>0</v>
      </c>
      <c r="O1389" s="197"/>
      <c r="P1389" s="197"/>
      <c r="Q1389" s="183">
        <v>7.1740736296296292</v>
      </c>
      <c r="R1389" s="197"/>
      <c r="S1389" s="197"/>
      <c r="T1389" s="189">
        <v>8.2166666666666668</v>
      </c>
      <c r="U1389" s="197"/>
      <c r="V1389" s="197"/>
      <c r="W1389" s="183">
        <v>7.1938514629629635</v>
      </c>
      <c r="X1389" s="197"/>
      <c r="Y1389" s="197"/>
      <c r="Z1389" s="189">
        <v>8.3833333333333329</v>
      </c>
      <c r="AA1389" s="197"/>
      <c r="AB1389" s="197"/>
      <c r="AC1389" s="197"/>
      <c r="AD1389" s="197"/>
      <c r="AE1389" s="197"/>
      <c r="AF1389" s="199">
        <v>2.3015838498654566</v>
      </c>
      <c r="AG1389" s="199">
        <v>322</v>
      </c>
      <c r="AH1389" s="199">
        <v>0.29736526588883211</v>
      </c>
      <c r="AI1389" s="199">
        <v>259</v>
      </c>
      <c r="AJ1389" s="199">
        <v>1.6724489795918367</v>
      </c>
      <c r="AK1389" s="199"/>
      <c r="AL1389" s="199"/>
      <c r="AM1389" s="199"/>
      <c r="AN1389" s="199"/>
      <c r="AO1389" s="190">
        <v>0</v>
      </c>
      <c r="AP1389" s="196">
        <v>0</v>
      </c>
      <c r="AQ1389" s="196">
        <v>0</v>
      </c>
      <c r="AR1389" s="205">
        <v>108</v>
      </c>
      <c r="AS1389" s="58">
        <v>0</v>
      </c>
      <c r="AT1389" s="183">
        <v>3890.951</v>
      </c>
      <c r="AU1389" s="183">
        <v>0</v>
      </c>
      <c r="AV1389" s="199">
        <v>0</v>
      </c>
      <c r="AW1389" s="227">
        <v>108</v>
      </c>
      <c r="AX1389" s="58">
        <v>0</v>
      </c>
      <c r="AY1389" s="200"/>
      <c r="AZ1389" s="184">
        <v>12871</v>
      </c>
      <c r="BA1389" s="58"/>
      <c r="BB1389" s="58"/>
      <c r="BC1389" s="198" t="s">
        <v>118</v>
      </c>
      <c r="BD1389" s="178" t="s">
        <v>102</v>
      </c>
      <c r="BE1389" s="176" t="s">
        <v>103</v>
      </c>
      <c r="BF1389" s="176" t="s">
        <v>104</v>
      </c>
      <c r="BG1389" s="176" t="s">
        <v>105</v>
      </c>
      <c r="BH1389" s="209" t="s">
        <v>160</v>
      </c>
      <c r="BI1389" s="193" t="s">
        <v>129</v>
      </c>
      <c r="BJ1389" s="210">
        <v>214</v>
      </c>
      <c r="BK1389" s="210" t="s">
        <v>130</v>
      </c>
      <c r="BL1389" s="181" t="s">
        <v>108</v>
      </c>
      <c r="BM1389" s="112" t="s">
        <v>135</v>
      </c>
      <c r="BN1389" s="79" t="s">
        <v>69</v>
      </c>
      <c r="BO1389" s="178" t="s">
        <v>168</v>
      </c>
      <c r="BP1389" s="176" t="s">
        <v>168</v>
      </c>
      <c r="BQ1389" s="188" t="s">
        <v>138</v>
      </c>
    </row>
    <row r="1390" spans="1:69" ht="15.75">
      <c r="A1390" s="179" t="s">
        <v>100</v>
      </c>
      <c r="B1390" s="195" t="s">
        <v>31</v>
      </c>
      <c r="C1390" s="180" t="s">
        <v>29</v>
      </c>
      <c r="D1390" s="192" t="s">
        <v>49</v>
      </c>
      <c r="E1390" s="194" t="s">
        <v>551</v>
      </c>
      <c r="F1390" s="196">
        <v>126</v>
      </c>
      <c r="G1390" s="196">
        <v>0</v>
      </c>
      <c r="H1390" s="197"/>
      <c r="I1390" s="197"/>
      <c r="J1390" s="197"/>
      <c r="K1390" s="197"/>
      <c r="L1390" s="196">
        <v>0</v>
      </c>
      <c r="M1390" s="198"/>
      <c r="N1390" s="188">
        <v>0</v>
      </c>
      <c r="O1390" s="197"/>
      <c r="P1390" s="197"/>
      <c r="Q1390" s="183">
        <v>6.1705474206349207</v>
      </c>
      <c r="R1390" s="197"/>
      <c r="S1390" s="197"/>
      <c r="T1390" s="189">
        <v>7.4071428571428566</v>
      </c>
      <c r="U1390" s="197"/>
      <c r="V1390" s="197"/>
      <c r="W1390" s="183">
        <v>6.2350553492063483</v>
      </c>
      <c r="X1390" s="197"/>
      <c r="Y1390" s="197"/>
      <c r="Z1390" s="189">
        <v>7.4409090909090905</v>
      </c>
      <c r="AA1390" s="197"/>
      <c r="AB1390" s="197"/>
      <c r="AC1390" s="197"/>
      <c r="AD1390" s="197"/>
      <c r="AE1390" s="197"/>
      <c r="AF1390" s="199">
        <v>3.4829138357893399</v>
      </c>
      <c r="AG1390" s="199">
        <v>882</v>
      </c>
      <c r="AH1390" s="199">
        <v>0.40708658159959921</v>
      </c>
      <c r="AI1390" s="199">
        <v>22</v>
      </c>
      <c r="AJ1390" s="199">
        <v>2.6347560975609756</v>
      </c>
      <c r="AK1390" s="199"/>
      <c r="AL1390" s="199">
        <v>126</v>
      </c>
      <c r="AM1390" s="199">
        <v>3.4829138357893399</v>
      </c>
      <c r="AN1390" s="199">
        <v>3.548888888888889</v>
      </c>
      <c r="AO1390" s="190">
        <v>0</v>
      </c>
      <c r="AP1390" s="196">
        <v>0</v>
      </c>
      <c r="AQ1390" s="196">
        <v>0</v>
      </c>
      <c r="AR1390" s="205">
        <v>252</v>
      </c>
      <c r="AS1390" s="58">
        <v>0</v>
      </c>
      <c r="AT1390" s="183">
        <v>8988.9930000000004</v>
      </c>
      <c r="AU1390" s="183">
        <v>0</v>
      </c>
      <c r="AV1390" s="199">
        <v>0</v>
      </c>
      <c r="AW1390" s="227">
        <v>252</v>
      </c>
      <c r="AX1390" s="58">
        <v>0</v>
      </c>
      <c r="AY1390" s="200">
        <v>9.75</v>
      </c>
      <c r="AZ1390" s="184">
        <v>25092</v>
      </c>
      <c r="BA1390" s="58">
        <v>0.64102564102499993</v>
      </c>
      <c r="BB1390" s="58">
        <v>20.160000000020162</v>
      </c>
      <c r="BC1390" s="198" t="s">
        <v>118</v>
      </c>
      <c r="BD1390" s="178" t="s">
        <v>102</v>
      </c>
      <c r="BE1390" s="176" t="s">
        <v>103</v>
      </c>
      <c r="BF1390" s="176" t="s">
        <v>104</v>
      </c>
      <c r="BG1390" s="176" t="s">
        <v>105</v>
      </c>
      <c r="BH1390" s="209" t="s">
        <v>119</v>
      </c>
      <c r="BI1390" s="193" t="s">
        <v>120</v>
      </c>
      <c r="BJ1390" s="210">
        <v>214</v>
      </c>
      <c r="BK1390" s="210" t="s">
        <v>121</v>
      </c>
      <c r="BL1390" s="181" t="s">
        <v>108</v>
      </c>
      <c r="BM1390" s="112" t="s">
        <v>135</v>
      </c>
      <c r="BN1390" s="79" t="s">
        <v>69</v>
      </c>
      <c r="BO1390" s="178" t="s">
        <v>234</v>
      </c>
      <c r="BP1390" s="176" t="s">
        <v>123</v>
      </c>
      <c r="BQ1390" s="188" t="s">
        <v>124</v>
      </c>
    </row>
    <row r="1391" spans="1:69" ht="15.75">
      <c r="A1391" s="179" t="s">
        <v>100</v>
      </c>
      <c r="B1391" s="195" t="s">
        <v>31</v>
      </c>
      <c r="C1391" s="180" t="s">
        <v>29</v>
      </c>
      <c r="D1391" s="192" t="s">
        <v>49</v>
      </c>
      <c r="E1391" s="194" t="s">
        <v>551</v>
      </c>
      <c r="F1391" s="196">
        <v>97</v>
      </c>
      <c r="G1391" s="196">
        <v>0</v>
      </c>
      <c r="H1391" s="197"/>
      <c r="I1391" s="197"/>
      <c r="J1391" s="197"/>
      <c r="K1391" s="197"/>
      <c r="L1391" s="196">
        <v>1</v>
      </c>
      <c r="M1391" s="198"/>
      <c r="N1391" s="188">
        <v>0</v>
      </c>
      <c r="O1391" s="197"/>
      <c r="P1391" s="197"/>
      <c r="Q1391" s="183">
        <v>7.0884268541666664</v>
      </c>
      <c r="R1391" s="197"/>
      <c r="S1391" s="197"/>
      <c r="T1391" s="189">
        <v>13.049999999999997</v>
      </c>
      <c r="U1391" s="197"/>
      <c r="V1391" s="197"/>
      <c r="W1391" s="183">
        <v>7.0544789791666673</v>
      </c>
      <c r="X1391" s="197"/>
      <c r="Y1391" s="197"/>
      <c r="Z1391" s="189">
        <v>13.199999999999998</v>
      </c>
      <c r="AA1391" s="197"/>
      <c r="AB1391" s="197"/>
      <c r="AC1391" s="197"/>
      <c r="AD1391" s="197"/>
      <c r="AE1391" s="197"/>
      <c r="AF1391" s="199">
        <v>3.2674851215311453</v>
      </c>
      <c r="AG1391" s="199">
        <v>672</v>
      </c>
      <c r="AH1391" s="199">
        <v>0.46402437536001495</v>
      </c>
      <c r="AI1391" s="199">
        <v>41</v>
      </c>
      <c r="AJ1391" s="199">
        <v>2.4097560975609755</v>
      </c>
      <c r="AK1391" s="199"/>
      <c r="AL1391" s="199">
        <v>95</v>
      </c>
      <c r="AM1391" s="199">
        <v>3.2754736868062411</v>
      </c>
      <c r="AN1391" s="199">
        <v>3.3257575757575757</v>
      </c>
      <c r="AO1391" s="190">
        <v>0</v>
      </c>
      <c r="AP1391" s="196">
        <v>0</v>
      </c>
      <c r="AQ1391" s="196">
        <v>0</v>
      </c>
      <c r="AR1391" s="205">
        <v>194</v>
      </c>
      <c r="AS1391" s="58">
        <v>0</v>
      </c>
      <c r="AT1391" s="183">
        <v>6787.7539999999999</v>
      </c>
      <c r="AU1391" s="183">
        <v>72.116</v>
      </c>
      <c r="AV1391" s="199">
        <v>0</v>
      </c>
      <c r="AW1391" s="227">
        <v>192</v>
      </c>
      <c r="AX1391" s="58">
        <v>0</v>
      </c>
      <c r="AY1391" s="200">
        <v>9.75</v>
      </c>
      <c r="AZ1391" s="184">
        <v>25092</v>
      </c>
      <c r="BA1391" s="58">
        <v>0.64102564102499993</v>
      </c>
      <c r="BB1391" s="58">
        <v>15.520000000015521</v>
      </c>
      <c r="BC1391" s="198" t="s">
        <v>118</v>
      </c>
      <c r="BD1391" s="178" t="s">
        <v>102</v>
      </c>
      <c r="BE1391" s="176" t="s">
        <v>103</v>
      </c>
      <c r="BF1391" s="176" t="s">
        <v>104</v>
      </c>
      <c r="BG1391" s="176" t="s">
        <v>105</v>
      </c>
      <c r="BH1391" s="209" t="s">
        <v>119</v>
      </c>
      <c r="BI1391" s="193" t="s">
        <v>125</v>
      </c>
      <c r="BJ1391" s="210">
        <v>214</v>
      </c>
      <c r="BK1391" s="210" t="s">
        <v>126</v>
      </c>
      <c r="BL1391" s="181" t="s">
        <v>108</v>
      </c>
      <c r="BM1391" s="112" t="s">
        <v>135</v>
      </c>
      <c r="BN1391" s="79" t="s">
        <v>69</v>
      </c>
      <c r="BO1391" s="178" t="s">
        <v>234</v>
      </c>
      <c r="BP1391" s="176" t="s">
        <v>123</v>
      </c>
      <c r="BQ1391" s="188" t="s">
        <v>124</v>
      </c>
    </row>
    <row r="1392" spans="1:69" ht="15.75">
      <c r="A1392" s="179" t="s">
        <v>100</v>
      </c>
      <c r="B1392" s="195" t="s">
        <v>31</v>
      </c>
      <c r="C1392" s="180" t="s">
        <v>29</v>
      </c>
      <c r="D1392" s="192" t="s">
        <v>49</v>
      </c>
      <c r="E1392" s="194" t="s">
        <v>551</v>
      </c>
      <c r="F1392" s="196">
        <v>115</v>
      </c>
      <c r="G1392" s="196">
        <v>1</v>
      </c>
      <c r="H1392" s="197"/>
      <c r="I1392" s="197"/>
      <c r="J1392" s="197"/>
      <c r="K1392" s="197"/>
      <c r="L1392" s="196">
        <v>0</v>
      </c>
      <c r="M1392" s="198"/>
      <c r="N1392" s="188">
        <v>0</v>
      </c>
      <c r="O1392" s="197"/>
      <c r="P1392" s="197"/>
      <c r="Q1392" s="183">
        <v>7.0444470087719298</v>
      </c>
      <c r="R1392" s="197"/>
      <c r="S1392" s="197"/>
      <c r="T1392" s="189">
        <v>8.33</v>
      </c>
      <c r="U1392" s="197"/>
      <c r="V1392" s="197"/>
      <c r="W1392" s="183">
        <v>7.1183066491228066</v>
      </c>
      <c r="X1392" s="197"/>
      <c r="Y1392" s="197"/>
      <c r="Z1392" s="189">
        <v>8.4499999999999993</v>
      </c>
      <c r="AA1392" s="197"/>
      <c r="AB1392" s="197"/>
      <c r="AC1392" s="197"/>
      <c r="AD1392" s="197"/>
      <c r="AE1392" s="197"/>
      <c r="AF1392" s="199">
        <v>3.4292176309185622</v>
      </c>
      <c r="AG1392" s="199">
        <v>794</v>
      </c>
      <c r="AH1392" s="199">
        <v>0.47320773498611329</v>
      </c>
      <c r="AI1392" s="199">
        <v>30</v>
      </c>
      <c r="AJ1392" s="199">
        <v>2.5337606837606836</v>
      </c>
      <c r="AK1392" s="199"/>
      <c r="AL1392" s="199">
        <v>110</v>
      </c>
      <c r="AM1392" s="199">
        <v>3.4328614748401565</v>
      </c>
      <c r="AN1392" s="199">
        <v>3.5205479452054793</v>
      </c>
      <c r="AO1392" s="190">
        <v>0</v>
      </c>
      <c r="AP1392" s="196">
        <v>0</v>
      </c>
      <c r="AQ1392" s="196">
        <v>0</v>
      </c>
      <c r="AR1392" s="205">
        <v>228</v>
      </c>
      <c r="AS1392" s="58">
        <v>0</v>
      </c>
      <c r="AT1392" s="183">
        <v>7995.0460000000003</v>
      </c>
      <c r="AU1392" s="183">
        <v>139.41900000000001</v>
      </c>
      <c r="AV1392" s="199">
        <v>0</v>
      </c>
      <c r="AW1392" s="227">
        <v>228</v>
      </c>
      <c r="AX1392" s="58">
        <v>0</v>
      </c>
      <c r="AY1392" s="200">
        <v>9.75</v>
      </c>
      <c r="AZ1392" s="184">
        <v>25092</v>
      </c>
      <c r="BA1392" s="58">
        <v>0.64102564102499993</v>
      </c>
      <c r="BB1392" s="58">
        <v>18.400000000018402</v>
      </c>
      <c r="BC1392" s="198" t="s">
        <v>118</v>
      </c>
      <c r="BD1392" s="178" t="s">
        <v>102</v>
      </c>
      <c r="BE1392" s="176" t="s">
        <v>103</v>
      </c>
      <c r="BF1392" s="176" t="s">
        <v>104</v>
      </c>
      <c r="BG1392" s="176" t="s">
        <v>105</v>
      </c>
      <c r="BH1392" s="209" t="s">
        <v>119</v>
      </c>
      <c r="BI1392" s="193" t="s">
        <v>127</v>
      </c>
      <c r="BJ1392" s="210">
        <v>214</v>
      </c>
      <c r="BK1392" s="210" t="s">
        <v>128</v>
      </c>
      <c r="BL1392" s="181" t="s">
        <v>108</v>
      </c>
      <c r="BM1392" s="112" t="s">
        <v>135</v>
      </c>
      <c r="BN1392" s="79" t="s">
        <v>69</v>
      </c>
      <c r="BO1392" s="178" t="s">
        <v>234</v>
      </c>
      <c r="BP1392" s="176" t="s">
        <v>123</v>
      </c>
      <c r="BQ1392" s="188" t="s">
        <v>124</v>
      </c>
    </row>
    <row r="1393" spans="1:69" ht="15.75">
      <c r="A1393" s="179" t="s">
        <v>100</v>
      </c>
      <c r="B1393" s="195" t="s">
        <v>31</v>
      </c>
      <c r="C1393" s="180" t="s">
        <v>29</v>
      </c>
      <c r="D1393" s="192" t="s">
        <v>49</v>
      </c>
      <c r="E1393" s="194" t="s">
        <v>551</v>
      </c>
      <c r="F1393" s="196">
        <v>9</v>
      </c>
      <c r="G1393" s="196">
        <v>0</v>
      </c>
      <c r="H1393" s="197"/>
      <c r="I1393" s="197"/>
      <c r="J1393" s="197"/>
      <c r="K1393" s="197"/>
      <c r="L1393" s="196">
        <v>0</v>
      </c>
      <c r="M1393" s="198"/>
      <c r="N1393" s="188">
        <v>0</v>
      </c>
      <c r="O1393" s="197"/>
      <c r="P1393" s="197"/>
      <c r="Q1393" s="183">
        <v>6.98</v>
      </c>
      <c r="R1393" s="197"/>
      <c r="S1393" s="197"/>
      <c r="T1393" s="189">
        <v>7.8874999999999993</v>
      </c>
      <c r="U1393" s="197"/>
      <c r="V1393" s="197"/>
      <c r="W1393" s="183">
        <v>7.0161111111111119</v>
      </c>
      <c r="X1393" s="197"/>
      <c r="Y1393" s="197"/>
      <c r="Z1393" s="189">
        <v>7.7749999999999995</v>
      </c>
      <c r="AA1393" s="197"/>
      <c r="AB1393" s="197"/>
      <c r="AC1393" s="197"/>
      <c r="AD1393" s="197"/>
      <c r="AE1393" s="197"/>
      <c r="AF1393" s="199">
        <v>2.7403571328946521</v>
      </c>
      <c r="AG1393" s="199">
        <v>56</v>
      </c>
      <c r="AH1393" s="199">
        <v>0.32985900570648868</v>
      </c>
      <c r="AI1393" s="199">
        <v>10</v>
      </c>
      <c r="AJ1393" s="199">
        <v>2.0083333333333333</v>
      </c>
      <c r="AK1393" s="199"/>
      <c r="AL1393" s="199"/>
      <c r="AM1393" s="199"/>
      <c r="AN1393" s="199"/>
      <c r="AO1393" s="190">
        <v>0</v>
      </c>
      <c r="AP1393" s="196">
        <v>0</v>
      </c>
      <c r="AQ1393" s="196">
        <v>0</v>
      </c>
      <c r="AR1393" s="205">
        <v>18</v>
      </c>
      <c r="AS1393" s="58">
        <v>0</v>
      </c>
      <c r="AT1393" s="183">
        <v>641.84799999999996</v>
      </c>
      <c r="AU1393" s="183">
        <v>0</v>
      </c>
      <c r="AV1393" s="199">
        <v>0</v>
      </c>
      <c r="AW1393" s="227">
        <v>18</v>
      </c>
      <c r="AX1393" s="58">
        <v>0</v>
      </c>
      <c r="AY1393" s="200">
        <v>9.75</v>
      </c>
      <c r="AZ1393" s="184">
        <v>25092</v>
      </c>
      <c r="BA1393" s="58">
        <v>0.64102564102499993</v>
      </c>
      <c r="BB1393" s="58">
        <v>1.4400000000014404</v>
      </c>
      <c r="BC1393" s="198" t="s">
        <v>118</v>
      </c>
      <c r="BD1393" s="178" t="s">
        <v>102</v>
      </c>
      <c r="BE1393" s="176" t="s">
        <v>103</v>
      </c>
      <c r="BF1393" s="176" t="s">
        <v>104</v>
      </c>
      <c r="BG1393" s="176" t="s">
        <v>105</v>
      </c>
      <c r="BH1393" s="209" t="s">
        <v>119</v>
      </c>
      <c r="BI1393" s="193" t="s">
        <v>129</v>
      </c>
      <c r="BJ1393" s="210">
        <v>214</v>
      </c>
      <c r="BK1393" s="210" t="s">
        <v>130</v>
      </c>
      <c r="BL1393" s="181" t="s">
        <v>108</v>
      </c>
      <c r="BM1393" s="112" t="s">
        <v>135</v>
      </c>
      <c r="BN1393" s="79" t="s">
        <v>69</v>
      </c>
      <c r="BO1393" s="178" t="s">
        <v>234</v>
      </c>
      <c r="BP1393" s="176" t="s">
        <v>123</v>
      </c>
      <c r="BQ1393" s="188" t="s">
        <v>124</v>
      </c>
    </row>
    <row r="1394" spans="1:69" ht="15.75">
      <c r="A1394" s="179" t="s">
        <v>100</v>
      </c>
      <c r="B1394" s="195" t="s">
        <v>31</v>
      </c>
      <c r="C1394" s="180" t="s">
        <v>29</v>
      </c>
      <c r="D1394" s="192" t="s">
        <v>49</v>
      </c>
      <c r="E1394" s="194" t="s">
        <v>552</v>
      </c>
      <c r="F1394" s="196">
        <v>260</v>
      </c>
      <c r="G1394" s="196">
        <v>0</v>
      </c>
      <c r="H1394" s="197"/>
      <c r="I1394" s="197"/>
      <c r="J1394" s="197"/>
      <c r="K1394" s="197"/>
      <c r="L1394" s="196">
        <v>0</v>
      </c>
      <c r="M1394" s="198"/>
      <c r="N1394" s="188">
        <v>0</v>
      </c>
      <c r="O1394" s="197"/>
      <c r="P1394" s="197"/>
      <c r="Q1394" s="183">
        <v>6.3883728</v>
      </c>
      <c r="R1394" s="197"/>
      <c r="S1394" s="197"/>
      <c r="T1394" s="189">
        <v>10.45</v>
      </c>
      <c r="U1394" s="197"/>
      <c r="V1394" s="197"/>
      <c r="W1394" s="183">
        <v>6.3730306423076923</v>
      </c>
      <c r="X1394" s="197"/>
      <c r="Y1394" s="197"/>
      <c r="Z1394" s="189">
        <v>10.333333333333334</v>
      </c>
      <c r="AA1394" s="197"/>
      <c r="AB1394" s="197"/>
      <c r="AC1394" s="197"/>
      <c r="AD1394" s="197"/>
      <c r="AE1394" s="197"/>
      <c r="AF1394" s="199">
        <v>3.5245062370025186</v>
      </c>
      <c r="AG1394" s="199">
        <v>1810</v>
      </c>
      <c r="AH1394" s="199">
        <v>0.46515420023340825</v>
      </c>
      <c r="AI1394" s="199">
        <v>59</v>
      </c>
      <c r="AJ1394" s="199">
        <v>2.5697297297297297</v>
      </c>
      <c r="AK1394" s="199"/>
      <c r="AL1394" s="199">
        <v>247</v>
      </c>
      <c r="AM1394" s="199">
        <v>3.5464758146629634</v>
      </c>
      <c r="AN1394" s="199">
        <v>3.6166666666666667</v>
      </c>
      <c r="AO1394" s="190">
        <v>0</v>
      </c>
      <c r="AP1394" s="196">
        <v>0</v>
      </c>
      <c r="AQ1394" s="196">
        <v>0</v>
      </c>
      <c r="AR1394" s="205">
        <v>520</v>
      </c>
      <c r="AS1394" s="58">
        <v>0</v>
      </c>
      <c r="AT1394" s="183">
        <v>18491.826000000001</v>
      </c>
      <c r="AU1394" s="183">
        <v>139.10900000000001</v>
      </c>
      <c r="AV1394" s="199">
        <v>0</v>
      </c>
      <c r="AW1394" s="227">
        <v>520</v>
      </c>
      <c r="AX1394" s="58">
        <v>0</v>
      </c>
      <c r="AY1394" s="200">
        <v>22.75</v>
      </c>
      <c r="AZ1394" s="184">
        <v>74190</v>
      </c>
      <c r="BA1394" s="58">
        <v>0.78021978021899996</v>
      </c>
      <c r="BB1394" s="58">
        <v>14.647887323958312</v>
      </c>
      <c r="BC1394" s="198" t="s">
        <v>118</v>
      </c>
      <c r="BD1394" s="178" t="s">
        <v>102</v>
      </c>
      <c r="BE1394" s="176" t="s">
        <v>103</v>
      </c>
      <c r="BF1394" s="176" t="s">
        <v>104</v>
      </c>
      <c r="BG1394" s="176" t="s">
        <v>105</v>
      </c>
      <c r="BH1394" s="209" t="s">
        <v>157</v>
      </c>
      <c r="BI1394" s="193" t="s">
        <v>120</v>
      </c>
      <c r="BJ1394" s="210">
        <v>214</v>
      </c>
      <c r="BK1394" s="210" t="s">
        <v>121</v>
      </c>
      <c r="BL1394" s="181" t="s">
        <v>108</v>
      </c>
      <c r="BM1394" s="112" t="s">
        <v>135</v>
      </c>
      <c r="BN1394" s="79" t="s">
        <v>69</v>
      </c>
      <c r="BO1394" s="178" t="s">
        <v>142</v>
      </c>
      <c r="BP1394" s="176" t="s">
        <v>144</v>
      </c>
      <c r="BQ1394" s="188" t="s">
        <v>145</v>
      </c>
    </row>
    <row r="1395" spans="1:69" ht="15.75">
      <c r="A1395" s="179" t="s">
        <v>100</v>
      </c>
      <c r="B1395" s="195" t="s">
        <v>31</v>
      </c>
      <c r="C1395" s="180" t="s">
        <v>29</v>
      </c>
      <c r="D1395" s="192" t="s">
        <v>49</v>
      </c>
      <c r="E1395" s="194" t="s">
        <v>552</v>
      </c>
      <c r="F1395" s="196">
        <v>286</v>
      </c>
      <c r="G1395" s="196">
        <v>2</v>
      </c>
      <c r="H1395" s="197"/>
      <c r="I1395" s="197"/>
      <c r="J1395" s="197"/>
      <c r="K1395" s="197"/>
      <c r="L1395" s="196">
        <v>0</v>
      </c>
      <c r="M1395" s="198"/>
      <c r="N1395" s="188">
        <v>2</v>
      </c>
      <c r="O1395" s="197"/>
      <c r="P1395" s="197"/>
      <c r="Q1395" s="183">
        <v>7.9369645845070416</v>
      </c>
      <c r="R1395" s="197"/>
      <c r="S1395" s="197"/>
      <c r="T1395" s="189">
        <v>13.8</v>
      </c>
      <c r="U1395" s="197"/>
      <c r="V1395" s="197"/>
      <c r="W1395" s="183">
        <v>7.9914153204225338</v>
      </c>
      <c r="X1395" s="197"/>
      <c r="Y1395" s="197"/>
      <c r="Z1395" s="189">
        <v>13.862500000000001</v>
      </c>
      <c r="AA1395" s="197"/>
      <c r="AB1395" s="197"/>
      <c r="AC1395" s="197"/>
      <c r="AD1395" s="197"/>
      <c r="AE1395" s="197"/>
      <c r="AF1395" s="199">
        <v>3.2707212119680609</v>
      </c>
      <c r="AG1395" s="199">
        <v>1972</v>
      </c>
      <c r="AH1395" s="199">
        <v>0.57333505235236748</v>
      </c>
      <c r="AI1395" s="199">
        <v>216</v>
      </c>
      <c r="AJ1395" s="199">
        <v>2.1441520467836259</v>
      </c>
      <c r="AK1395" s="199"/>
      <c r="AL1395" s="199">
        <v>281</v>
      </c>
      <c r="AM1395" s="199">
        <v>3.2730155936784002</v>
      </c>
      <c r="AN1395" s="199">
        <v>3.3610576923076922</v>
      </c>
      <c r="AO1395" s="190">
        <v>0</v>
      </c>
      <c r="AP1395" s="196">
        <v>0</v>
      </c>
      <c r="AQ1395" s="196">
        <v>0</v>
      </c>
      <c r="AR1395" s="205">
        <v>568</v>
      </c>
      <c r="AS1395" s="58">
        <v>0</v>
      </c>
      <c r="AT1395" s="183">
        <v>20427.221000000001</v>
      </c>
      <c r="AU1395" s="183">
        <v>0</v>
      </c>
      <c r="AV1395" s="199">
        <v>0</v>
      </c>
      <c r="AW1395" s="227">
        <v>568</v>
      </c>
      <c r="AX1395" s="58">
        <v>0</v>
      </c>
      <c r="AY1395" s="200">
        <v>22.75</v>
      </c>
      <c r="AZ1395" s="184">
        <v>74190</v>
      </c>
      <c r="BA1395" s="58">
        <v>0.78021978021899996</v>
      </c>
      <c r="BB1395" s="58">
        <v>16.112676056354143</v>
      </c>
      <c r="BC1395" s="198" t="s">
        <v>118</v>
      </c>
      <c r="BD1395" s="178" t="s">
        <v>102</v>
      </c>
      <c r="BE1395" s="176" t="s">
        <v>103</v>
      </c>
      <c r="BF1395" s="176" t="s">
        <v>104</v>
      </c>
      <c r="BG1395" s="176" t="s">
        <v>105</v>
      </c>
      <c r="BH1395" s="209" t="s">
        <v>157</v>
      </c>
      <c r="BI1395" s="193" t="s">
        <v>125</v>
      </c>
      <c r="BJ1395" s="210">
        <v>214</v>
      </c>
      <c r="BK1395" s="210" t="s">
        <v>126</v>
      </c>
      <c r="BL1395" s="181" t="s">
        <v>108</v>
      </c>
      <c r="BM1395" s="112" t="s">
        <v>135</v>
      </c>
      <c r="BN1395" s="79" t="s">
        <v>69</v>
      </c>
      <c r="BO1395" s="178" t="s">
        <v>142</v>
      </c>
      <c r="BP1395" s="176" t="s">
        <v>144</v>
      </c>
      <c r="BQ1395" s="188" t="s">
        <v>145</v>
      </c>
    </row>
    <row r="1396" spans="1:69" ht="15.75">
      <c r="A1396" s="179" t="s">
        <v>100</v>
      </c>
      <c r="B1396" s="195" t="s">
        <v>31</v>
      </c>
      <c r="C1396" s="180" t="s">
        <v>29</v>
      </c>
      <c r="D1396" s="192" t="s">
        <v>49</v>
      </c>
      <c r="E1396" s="194" t="s">
        <v>552</v>
      </c>
      <c r="F1396" s="196">
        <v>262</v>
      </c>
      <c r="G1396" s="196">
        <v>2</v>
      </c>
      <c r="H1396" s="197"/>
      <c r="I1396" s="197"/>
      <c r="J1396" s="197"/>
      <c r="K1396" s="197"/>
      <c r="L1396" s="196">
        <v>0</v>
      </c>
      <c r="M1396" s="198"/>
      <c r="N1396" s="188">
        <v>0</v>
      </c>
      <c r="O1396" s="197"/>
      <c r="P1396" s="197"/>
      <c r="Q1396" s="183">
        <v>5.7295767038461545</v>
      </c>
      <c r="R1396" s="197"/>
      <c r="S1396" s="197"/>
      <c r="T1396" s="189">
        <v>7.25</v>
      </c>
      <c r="U1396" s="197"/>
      <c r="V1396" s="197"/>
      <c r="W1396" s="183">
        <v>5.1225921538461545</v>
      </c>
      <c r="X1396" s="197"/>
      <c r="Y1396" s="197"/>
      <c r="Z1396" s="189">
        <v>7.0714285714285712</v>
      </c>
      <c r="AA1396" s="197"/>
      <c r="AB1396" s="197"/>
      <c r="AC1396" s="197"/>
      <c r="AD1396" s="197"/>
      <c r="AE1396" s="197"/>
      <c r="AF1396" s="199">
        <v>3.5490041346231229</v>
      </c>
      <c r="AG1396" s="199">
        <v>1820</v>
      </c>
      <c r="AH1396" s="199">
        <v>0.48528137138390959</v>
      </c>
      <c r="AI1396" s="199">
        <v>78</v>
      </c>
      <c r="AJ1396" s="199">
        <v>2.5424836601307188</v>
      </c>
      <c r="AK1396" s="199"/>
      <c r="AL1396" s="199">
        <v>248</v>
      </c>
      <c r="AM1396" s="199">
        <v>3.5792281256842728</v>
      </c>
      <c r="AN1396" s="199">
        <v>3.6481053604436231</v>
      </c>
      <c r="AO1396" s="190">
        <v>0</v>
      </c>
      <c r="AP1396" s="196">
        <v>0</v>
      </c>
      <c r="AQ1396" s="196">
        <v>0</v>
      </c>
      <c r="AR1396" s="205">
        <v>520</v>
      </c>
      <c r="AS1396" s="58">
        <v>0</v>
      </c>
      <c r="AT1396" s="183">
        <v>18515.023000000001</v>
      </c>
      <c r="AU1396" s="183">
        <v>209.476</v>
      </c>
      <c r="AV1396" s="199">
        <v>0</v>
      </c>
      <c r="AW1396" s="227">
        <v>520</v>
      </c>
      <c r="AX1396" s="58">
        <v>0</v>
      </c>
      <c r="AY1396" s="200">
        <v>22.75</v>
      </c>
      <c r="AZ1396" s="184">
        <v>74190</v>
      </c>
      <c r="BA1396" s="58">
        <v>0.78021978021899996</v>
      </c>
      <c r="BB1396" s="58">
        <v>14.760563380296452</v>
      </c>
      <c r="BC1396" s="198" t="s">
        <v>118</v>
      </c>
      <c r="BD1396" s="178" t="s">
        <v>102</v>
      </c>
      <c r="BE1396" s="176" t="s">
        <v>103</v>
      </c>
      <c r="BF1396" s="176" t="s">
        <v>104</v>
      </c>
      <c r="BG1396" s="176" t="s">
        <v>105</v>
      </c>
      <c r="BH1396" s="209" t="s">
        <v>157</v>
      </c>
      <c r="BI1396" s="193" t="s">
        <v>127</v>
      </c>
      <c r="BJ1396" s="210">
        <v>214</v>
      </c>
      <c r="BK1396" s="210" t="s">
        <v>128</v>
      </c>
      <c r="BL1396" s="181" t="s">
        <v>108</v>
      </c>
      <c r="BM1396" s="112" t="s">
        <v>135</v>
      </c>
      <c r="BN1396" s="79" t="s">
        <v>69</v>
      </c>
      <c r="BO1396" s="178" t="s">
        <v>142</v>
      </c>
      <c r="BP1396" s="176" t="s">
        <v>144</v>
      </c>
      <c r="BQ1396" s="188" t="s">
        <v>145</v>
      </c>
    </row>
    <row r="1397" spans="1:69" ht="15.75">
      <c r="A1397" s="179" t="s">
        <v>100</v>
      </c>
      <c r="B1397" s="195" t="s">
        <v>31</v>
      </c>
      <c r="C1397" s="180" t="s">
        <v>29</v>
      </c>
      <c r="D1397" s="192" t="s">
        <v>49</v>
      </c>
      <c r="E1397" s="194" t="s">
        <v>552</v>
      </c>
      <c r="F1397" s="196">
        <v>258</v>
      </c>
      <c r="G1397" s="196">
        <v>2</v>
      </c>
      <c r="H1397" s="197"/>
      <c r="I1397" s="197"/>
      <c r="J1397" s="197"/>
      <c r="K1397" s="197"/>
      <c r="L1397" s="196">
        <v>3</v>
      </c>
      <c r="M1397" s="198"/>
      <c r="N1397" s="188">
        <v>0</v>
      </c>
      <c r="O1397" s="197"/>
      <c r="P1397" s="197"/>
      <c r="Q1397" s="183">
        <v>7.3140787470355733</v>
      </c>
      <c r="R1397" s="197"/>
      <c r="S1397" s="197"/>
      <c r="T1397" s="189">
        <v>9.2349999999999994</v>
      </c>
      <c r="U1397" s="197"/>
      <c r="V1397" s="197"/>
      <c r="W1397" s="183">
        <v>7.2570432055335967</v>
      </c>
      <c r="X1397" s="197"/>
      <c r="Y1397" s="197"/>
      <c r="Z1397" s="189">
        <v>9.2093749999999996</v>
      </c>
      <c r="AA1397" s="197"/>
      <c r="AB1397" s="197"/>
      <c r="AC1397" s="197"/>
      <c r="AD1397" s="197"/>
      <c r="AE1397" s="197"/>
      <c r="AF1397" s="199">
        <v>2.7102273656091684</v>
      </c>
      <c r="AG1397" s="199">
        <v>1707</v>
      </c>
      <c r="AH1397" s="199">
        <v>0.35024518157763779</v>
      </c>
      <c r="AI1397" s="199">
        <v>354</v>
      </c>
      <c r="AJ1397" s="199">
        <v>2.0183121019108281</v>
      </c>
      <c r="AK1397" s="199"/>
      <c r="AL1397" s="199"/>
      <c r="AM1397" s="199"/>
      <c r="AN1397" s="199"/>
      <c r="AO1397" s="190">
        <v>0</v>
      </c>
      <c r="AP1397" s="196">
        <v>0</v>
      </c>
      <c r="AQ1397" s="196">
        <v>0</v>
      </c>
      <c r="AR1397" s="205">
        <v>512</v>
      </c>
      <c r="AS1397" s="58">
        <v>0</v>
      </c>
      <c r="AT1397" s="183">
        <v>18373.204000000002</v>
      </c>
      <c r="AU1397" s="183">
        <v>12.752000000000001</v>
      </c>
      <c r="AV1397" s="199">
        <v>0</v>
      </c>
      <c r="AW1397" s="227">
        <v>512</v>
      </c>
      <c r="AX1397" s="58">
        <v>0</v>
      </c>
      <c r="AY1397" s="200">
        <v>22.75</v>
      </c>
      <c r="AZ1397" s="184">
        <v>74190</v>
      </c>
      <c r="BA1397" s="58">
        <v>0.78021978021899996</v>
      </c>
      <c r="BB1397" s="58">
        <v>14.53521126762017</v>
      </c>
      <c r="BC1397" s="198" t="s">
        <v>118</v>
      </c>
      <c r="BD1397" s="178" t="s">
        <v>102</v>
      </c>
      <c r="BE1397" s="176" t="s">
        <v>103</v>
      </c>
      <c r="BF1397" s="176" t="s">
        <v>104</v>
      </c>
      <c r="BG1397" s="176" t="s">
        <v>105</v>
      </c>
      <c r="BH1397" s="209" t="s">
        <v>157</v>
      </c>
      <c r="BI1397" s="193" t="s">
        <v>129</v>
      </c>
      <c r="BJ1397" s="210">
        <v>214</v>
      </c>
      <c r="BK1397" s="210" t="s">
        <v>130</v>
      </c>
      <c r="BL1397" s="181" t="s">
        <v>108</v>
      </c>
      <c r="BM1397" s="112" t="s">
        <v>135</v>
      </c>
      <c r="BN1397" s="79" t="s">
        <v>69</v>
      </c>
      <c r="BO1397" s="178" t="s">
        <v>142</v>
      </c>
      <c r="BP1397" s="176" t="s">
        <v>144</v>
      </c>
      <c r="BQ1397" s="188" t="s">
        <v>145</v>
      </c>
    </row>
    <row r="1398" spans="1:69" ht="15.75">
      <c r="A1398" s="179" t="s">
        <v>100</v>
      </c>
      <c r="B1398" s="195" t="s">
        <v>31</v>
      </c>
      <c r="C1398" s="180" t="s">
        <v>29</v>
      </c>
      <c r="D1398" s="192" t="s">
        <v>49</v>
      </c>
      <c r="E1398" s="194" t="s">
        <v>553</v>
      </c>
      <c r="F1398" s="196">
        <v>68</v>
      </c>
      <c r="G1398" s="196">
        <v>0</v>
      </c>
      <c r="H1398" s="197"/>
      <c r="I1398" s="197"/>
      <c r="J1398" s="197"/>
      <c r="K1398" s="197"/>
      <c r="L1398" s="196">
        <v>0</v>
      </c>
      <c r="M1398" s="198"/>
      <c r="N1398" s="188">
        <v>0</v>
      </c>
      <c r="O1398" s="197"/>
      <c r="P1398" s="197"/>
      <c r="Q1398" s="183">
        <v>5.4792792499999994</v>
      </c>
      <c r="R1398" s="197"/>
      <c r="S1398" s="197"/>
      <c r="T1398" s="189">
        <v>7.7999999999999972</v>
      </c>
      <c r="U1398" s="197"/>
      <c r="V1398" s="197"/>
      <c r="W1398" s="183">
        <v>5.2183086323529411</v>
      </c>
      <c r="X1398" s="197"/>
      <c r="Y1398" s="197"/>
      <c r="Z1398" s="189">
        <v>7.7999999999999972</v>
      </c>
      <c r="AA1398" s="197"/>
      <c r="AB1398" s="197"/>
      <c r="AC1398" s="197"/>
      <c r="AD1398" s="197"/>
      <c r="AE1398" s="197"/>
      <c r="AF1398" s="199">
        <v>3.6578991778758385</v>
      </c>
      <c r="AG1398" s="199">
        <v>476</v>
      </c>
      <c r="AH1398" s="199">
        <v>0.43679201260248612</v>
      </c>
      <c r="AI1398" s="199">
        <v>11</v>
      </c>
      <c r="AJ1398" s="199">
        <v>2.6777777777777776</v>
      </c>
      <c r="AK1398" s="199"/>
      <c r="AL1398" s="199">
        <v>68</v>
      </c>
      <c r="AM1398" s="199">
        <v>3.6578991778758385</v>
      </c>
      <c r="AN1398" s="199">
        <v>3.693708609271523</v>
      </c>
      <c r="AO1398" s="190">
        <v>0</v>
      </c>
      <c r="AP1398" s="196">
        <v>0</v>
      </c>
      <c r="AQ1398" s="196">
        <v>0</v>
      </c>
      <c r="AR1398" s="205">
        <v>136</v>
      </c>
      <c r="AS1398" s="58">
        <v>0</v>
      </c>
      <c r="AT1398" s="183">
        <v>4871.0510000000004</v>
      </c>
      <c r="AU1398" s="183">
        <v>0</v>
      </c>
      <c r="AV1398" s="199">
        <v>0</v>
      </c>
      <c r="AW1398" s="227">
        <v>136</v>
      </c>
      <c r="AX1398" s="58">
        <v>0</v>
      </c>
      <c r="AY1398" s="200">
        <v>10.75</v>
      </c>
      <c r="AZ1398" s="184">
        <v>39844</v>
      </c>
      <c r="BA1398" s="58">
        <v>0.8372093023249999</v>
      </c>
      <c r="BB1398" s="58">
        <v>7.5555555555608027</v>
      </c>
      <c r="BC1398" s="198" t="s">
        <v>118</v>
      </c>
      <c r="BD1398" s="178" t="s">
        <v>102</v>
      </c>
      <c r="BE1398" s="176" t="s">
        <v>103</v>
      </c>
      <c r="BF1398" s="176" t="s">
        <v>104</v>
      </c>
      <c r="BG1398" s="176" t="s">
        <v>105</v>
      </c>
      <c r="BH1398" s="209" t="s">
        <v>148</v>
      </c>
      <c r="BI1398" s="193" t="s">
        <v>120</v>
      </c>
      <c r="BJ1398" s="210">
        <v>214</v>
      </c>
      <c r="BK1398" s="210" t="s">
        <v>121</v>
      </c>
      <c r="BL1398" s="181" t="s">
        <v>108</v>
      </c>
      <c r="BM1398" s="112" t="s">
        <v>122</v>
      </c>
      <c r="BN1398" s="79" t="s">
        <v>69</v>
      </c>
      <c r="BO1398" s="178" t="s">
        <v>117</v>
      </c>
      <c r="BP1398" s="176" t="s">
        <v>123</v>
      </c>
      <c r="BQ1398" s="188" t="s">
        <v>124</v>
      </c>
    </row>
    <row r="1399" spans="1:69" ht="15.75">
      <c r="A1399" s="179" t="s">
        <v>100</v>
      </c>
      <c r="B1399" s="195" t="s">
        <v>31</v>
      </c>
      <c r="C1399" s="180" t="s">
        <v>29</v>
      </c>
      <c r="D1399" s="192" t="s">
        <v>49</v>
      </c>
      <c r="E1399" s="194" t="s">
        <v>553</v>
      </c>
      <c r="F1399" s="196">
        <v>64</v>
      </c>
      <c r="G1399" s="196">
        <v>3</v>
      </c>
      <c r="H1399" s="197"/>
      <c r="I1399" s="197"/>
      <c r="J1399" s="197"/>
      <c r="K1399" s="197"/>
      <c r="L1399" s="196">
        <v>0</v>
      </c>
      <c r="M1399" s="198"/>
      <c r="N1399" s="188">
        <v>0</v>
      </c>
      <c r="O1399" s="197"/>
      <c r="P1399" s="197"/>
      <c r="Q1399" s="183">
        <v>7.6838360327868855</v>
      </c>
      <c r="R1399" s="197"/>
      <c r="S1399" s="197"/>
      <c r="T1399" s="189">
        <v>12.987499999999999</v>
      </c>
      <c r="U1399" s="197"/>
      <c r="V1399" s="197"/>
      <c r="W1399" s="183">
        <v>7.4795900491803282</v>
      </c>
      <c r="X1399" s="197"/>
      <c r="Y1399" s="197"/>
      <c r="Z1399" s="189">
        <v>13.474999999999998</v>
      </c>
      <c r="AA1399" s="197"/>
      <c r="AB1399" s="197"/>
      <c r="AC1399" s="197"/>
      <c r="AD1399" s="197"/>
      <c r="AE1399" s="197"/>
      <c r="AF1399" s="199">
        <v>3.3609133540048535</v>
      </c>
      <c r="AG1399" s="199">
        <v>427</v>
      </c>
      <c r="AH1399" s="199">
        <v>0.49661585235721328</v>
      </c>
      <c r="AI1399" s="199">
        <v>25</v>
      </c>
      <c r="AJ1399" s="199">
        <v>2.413095238095238</v>
      </c>
      <c r="AK1399" s="199"/>
      <c r="AL1399" s="199">
        <v>60</v>
      </c>
      <c r="AM1399" s="199">
        <v>3.3765476246674861</v>
      </c>
      <c r="AN1399" s="199">
        <v>3.482608695652174</v>
      </c>
      <c r="AO1399" s="190">
        <v>0</v>
      </c>
      <c r="AP1399" s="196">
        <v>0</v>
      </c>
      <c r="AQ1399" s="196">
        <v>0</v>
      </c>
      <c r="AR1399" s="205">
        <v>122</v>
      </c>
      <c r="AS1399" s="58">
        <v>0</v>
      </c>
      <c r="AT1399" s="183">
        <v>4375.1559999999999</v>
      </c>
      <c r="AU1399" s="183">
        <v>0</v>
      </c>
      <c r="AV1399" s="199">
        <v>0</v>
      </c>
      <c r="AW1399" s="227">
        <v>120</v>
      </c>
      <c r="AX1399" s="58">
        <v>0</v>
      </c>
      <c r="AY1399" s="200">
        <v>10.75</v>
      </c>
      <c r="AZ1399" s="184">
        <v>39844</v>
      </c>
      <c r="BA1399" s="58">
        <v>0.8372093023249999</v>
      </c>
      <c r="BB1399" s="58">
        <v>7.1111111111160499</v>
      </c>
      <c r="BC1399" s="198" t="s">
        <v>118</v>
      </c>
      <c r="BD1399" s="178" t="s">
        <v>102</v>
      </c>
      <c r="BE1399" s="176" t="s">
        <v>103</v>
      </c>
      <c r="BF1399" s="176" t="s">
        <v>104</v>
      </c>
      <c r="BG1399" s="176" t="s">
        <v>105</v>
      </c>
      <c r="BH1399" s="209" t="s">
        <v>148</v>
      </c>
      <c r="BI1399" s="193" t="s">
        <v>125</v>
      </c>
      <c r="BJ1399" s="210">
        <v>214</v>
      </c>
      <c r="BK1399" s="210" t="s">
        <v>126</v>
      </c>
      <c r="BL1399" s="181" t="s">
        <v>108</v>
      </c>
      <c r="BM1399" s="112" t="s">
        <v>122</v>
      </c>
      <c r="BN1399" s="79" t="s">
        <v>69</v>
      </c>
      <c r="BO1399" s="178" t="s">
        <v>117</v>
      </c>
      <c r="BP1399" s="176" t="s">
        <v>123</v>
      </c>
      <c r="BQ1399" s="188" t="s">
        <v>124</v>
      </c>
    </row>
    <row r="1400" spans="1:69" ht="15.75">
      <c r="A1400" s="179" t="s">
        <v>100</v>
      </c>
      <c r="B1400" s="195" t="s">
        <v>31</v>
      </c>
      <c r="C1400" s="180" t="s">
        <v>29</v>
      </c>
      <c r="D1400" s="192" t="s">
        <v>49</v>
      </c>
      <c r="E1400" s="194" t="s">
        <v>553</v>
      </c>
      <c r="F1400" s="196">
        <v>69</v>
      </c>
      <c r="G1400" s="196">
        <v>1</v>
      </c>
      <c r="H1400" s="197"/>
      <c r="I1400" s="197"/>
      <c r="J1400" s="197"/>
      <c r="K1400" s="197"/>
      <c r="L1400" s="196">
        <v>0</v>
      </c>
      <c r="M1400" s="198"/>
      <c r="N1400" s="188">
        <v>0</v>
      </c>
      <c r="O1400" s="197"/>
      <c r="P1400" s="197"/>
      <c r="Q1400" s="183">
        <v>7.3252497794117648</v>
      </c>
      <c r="R1400" s="197"/>
      <c r="S1400" s="197"/>
      <c r="T1400" s="189">
        <v>9.7999999999999972</v>
      </c>
      <c r="U1400" s="197"/>
      <c r="V1400" s="197"/>
      <c r="W1400" s="183">
        <v>7.4833382205882346</v>
      </c>
      <c r="X1400" s="197"/>
      <c r="Y1400" s="197"/>
      <c r="Z1400" s="189">
        <v>10.399999999999999</v>
      </c>
      <c r="AA1400" s="197"/>
      <c r="AB1400" s="197"/>
      <c r="AC1400" s="197"/>
      <c r="AD1400" s="197"/>
      <c r="AE1400" s="197"/>
      <c r="AF1400" s="199">
        <v>3.4402395003983957</v>
      </c>
      <c r="AG1400" s="199">
        <v>474</v>
      </c>
      <c r="AH1400" s="199">
        <v>0.48978194381347384</v>
      </c>
      <c r="AI1400" s="199">
        <v>23</v>
      </c>
      <c r="AJ1400" s="199">
        <v>2.5051470588235296</v>
      </c>
      <c r="AK1400" s="199"/>
      <c r="AL1400" s="199">
        <v>68</v>
      </c>
      <c r="AM1400" s="199">
        <v>3.4402395003983957</v>
      </c>
      <c r="AN1400" s="199">
        <v>3.5432900432900434</v>
      </c>
      <c r="AO1400" s="190">
        <v>0</v>
      </c>
      <c r="AP1400" s="196">
        <v>0</v>
      </c>
      <c r="AQ1400" s="196">
        <v>0</v>
      </c>
      <c r="AR1400" s="205">
        <v>136</v>
      </c>
      <c r="AS1400" s="58">
        <v>0</v>
      </c>
      <c r="AT1400" s="183">
        <v>4851.3220000000001</v>
      </c>
      <c r="AU1400" s="183">
        <v>0</v>
      </c>
      <c r="AV1400" s="199">
        <v>0</v>
      </c>
      <c r="AW1400" s="227">
        <v>136</v>
      </c>
      <c r="AX1400" s="58">
        <v>0</v>
      </c>
      <c r="AY1400" s="200">
        <v>10.75</v>
      </c>
      <c r="AZ1400" s="184">
        <v>39844</v>
      </c>
      <c r="BA1400" s="58">
        <v>0.8372093023249999</v>
      </c>
      <c r="BB1400" s="58">
        <v>7.6666666666719916</v>
      </c>
      <c r="BC1400" s="198" t="s">
        <v>118</v>
      </c>
      <c r="BD1400" s="178" t="s">
        <v>102</v>
      </c>
      <c r="BE1400" s="176" t="s">
        <v>103</v>
      </c>
      <c r="BF1400" s="176" t="s">
        <v>104</v>
      </c>
      <c r="BG1400" s="176" t="s">
        <v>105</v>
      </c>
      <c r="BH1400" s="209" t="s">
        <v>148</v>
      </c>
      <c r="BI1400" s="193" t="s">
        <v>127</v>
      </c>
      <c r="BJ1400" s="210">
        <v>214</v>
      </c>
      <c r="BK1400" s="210" t="s">
        <v>128</v>
      </c>
      <c r="BL1400" s="181" t="s">
        <v>108</v>
      </c>
      <c r="BM1400" s="112" t="s">
        <v>122</v>
      </c>
      <c r="BN1400" s="79" t="s">
        <v>69</v>
      </c>
      <c r="BO1400" s="178" t="s">
        <v>117</v>
      </c>
      <c r="BP1400" s="176" t="s">
        <v>123</v>
      </c>
      <c r="BQ1400" s="188" t="s">
        <v>124</v>
      </c>
    </row>
    <row r="1401" spans="1:69" ht="15.75">
      <c r="A1401" s="179" t="s">
        <v>100</v>
      </c>
      <c r="B1401" s="195" t="s">
        <v>31</v>
      </c>
      <c r="C1401" s="180" t="s">
        <v>29</v>
      </c>
      <c r="D1401" s="192" t="s">
        <v>49</v>
      </c>
      <c r="E1401" s="194" t="s">
        <v>553</v>
      </c>
      <c r="F1401" s="196">
        <v>64</v>
      </c>
      <c r="G1401" s="196">
        <v>0</v>
      </c>
      <c r="H1401" s="197"/>
      <c r="I1401" s="197"/>
      <c r="J1401" s="197"/>
      <c r="K1401" s="197"/>
      <c r="L1401" s="196">
        <v>0</v>
      </c>
      <c r="M1401" s="198"/>
      <c r="N1401" s="188">
        <v>0</v>
      </c>
      <c r="O1401" s="197"/>
      <c r="P1401" s="197"/>
      <c r="Q1401" s="183">
        <v>7.757046671875</v>
      </c>
      <c r="R1401" s="197"/>
      <c r="S1401" s="197"/>
      <c r="T1401" s="189">
        <v>9.4666666666666668</v>
      </c>
      <c r="U1401" s="197"/>
      <c r="V1401" s="197"/>
      <c r="W1401" s="183">
        <v>7.7697654687500002</v>
      </c>
      <c r="X1401" s="197"/>
      <c r="Y1401" s="197"/>
      <c r="Z1401" s="189">
        <v>9.4749999999999996</v>
      </c>
      <c r="AA1401" s="197"/>
      <c r="AB1401" s="197"/>
      <c r="AC1401" s="197"/>
      <c r="AD1401" s="197"/>
      <c r="AE1401" s="197"/>
      <c r="AF1401" s="199">
        <v>2.7220802026284967</v>
      </c>
      <c r="AG1401" s="199">
        <v>399</v>
      </c>
      <c r="AH1401" s="199">
        <v>0.39791623266697551</v>
      </c>
      <c r="AI1401" s="199">
        <v>76</v>
      </c>
      <c r="AJ1401" s="199">
        <v>1.8166666666666667</v>
      </c>
      <c r="AK1401" s="199"/>
      <c r="AL1401" s="199"/>
      <c r="AM1401" s="199"/>
      <c r="AN1401" s="199"/>
      <c r="AO1401" s="190">
        <v>0</v>
      </c>
      <c r="AP1401" s="196">
        <v>0</v>
      </c>
      <c r="AQ1401" s="196">
        <v>0</v>
      </c>
      <c r="AR1401" s="205">
        <v>128</v>
      </c>
      <c r="AS1401" s="58">
        <v>0</v>
      </c>
      <c r="AT1401" s="183">
        <v>4592.875</v>
      </c>
      <c r="AU1401" s="183">
        <v>0</v>
      </c>
      <c r="AV1401" s="199">
        <v>0</v>
      </c>
      <c r="AW1401" s="227">
        <v>128</v>
      </c>
      <c r="AX1401" s="58">
        <v>0</v>
      </c>
      <c r="AY1401" s="200">
        <v>10.75</v>
      </c>
      <c r="AZ1401" s="184">
        <v>39844</v>
      </c>
      <c r="BA1401" s="58">
        <v>0.8372093023249999</v>
      </c>
      <c r="BB1401" s="58">
        <v>7.1111111111160499</v>
      </c>
      <c r="BC1401" s="198" t="s">
        <v>118</v>
      </c>
      <c r="BD1401" s="178" t="s">
        <v>102</v>
      </c>
      <c r="BE1401" s="176" t="s">
        <v>103</v>
      </c>
      <c r="BF1401" s="176" t="s">
        <v>104</v>
      </c>
      <c r="BG1401" s="176" t="s">
        <v>105</v>
      </c>
      <c r="BH1401" s="209" t="s">
        <v>148</v>
      </c>
      <c r="BI1401" s="193" t="s">
        <v>129</v>
      </c>
      <c r="BJ1401" s="210">
        <v>214</v>
      </c>
      <c r="BK1401" s="210" t="s">
        <v>130</v>
      </c>
      <c r="BL1401" s="181" t="s">
        <v>108</v>
      </c>
      <c r="BM1401" s="112" t="s">
        <v>122</v>
      </c>
      <c r="BN1401" s="79" t="s">
        <v>69</v>
      </c>
      <c r="BO1401" s="178" t="s">
        <v>117</v>
      </c>
      <c r="BP1401" s="176" t="s">
        <v>123</v>
      </c>
      <c r="BQ1401" s="188" t="s">
        <v>124</v>
      </c>
    </row>
    <row r="1402" spans="1:69" ht="15.75">
      <c r="A1402" s="179" t="s">
        <v>100</v>
      </c>
      <c r="B1402" s="195" t="s">
        <v>31</v>
      </c>
      <c r="C1402" s="180" t="s">
        <v>29</v>
      </c>
      <c r="D1402" s="192" t="s">
        <v>49</v>
      </c>
      <c r="E1402" s="194" t="s">
        <v>554</v>
      </c>
      <c r="F1402" s="196">
        <v>83</v>
      </c>
      <c r="G1402" s="196">
        <v>0</v>
      </c>
      <c r="H1402" s="197"/>
      <c r="I1402" s="197"/>
      <c r="J1402" s="197"/>
      <c r="K1402" s="197"/>
      <c r="L1402" s="196">
        <v>0</v>
      </c>
      <c r="M1402" s="198"/>
      <c r="N1402" s="188">
        <v>0</v>
      </c>
      <c r="O1402" s="197"/>
      <c r="P1402" s="197"/>
      <c r="Q1402" s="183">
        <v>5.9033250722891566</v>
      </c>
      <c r="R1402" s="197"/>
      <c r="S1402" s="197"/>
      <c r="T1402" s="189">
        <v>9.9624999999999986</v>
      </c>
      <c r="U1402" s="197"/>
      <c r="V1402" s="197"/>
      <c r="W1402" s="183">
        <v>5.9332286144578319</v>
      </c>
      <c r="X1402" s="197"/>
      <c r="Y1402" s="197"/>
      <c r="Z1402" s="189">
        <v>9.8083333333333318</v>
      </c>
      <c r="AA1402" s="197"/>
      <c r="AB1402" s="197"/>
      <c r="AC1402" s="197"/>
      <c r="AD1402" s="197"/>
      <c r="AE1402" s="197"/>
      <c r="AF1402" s="199">
        <v>3.4355249644967238</v>
      </c>
      <c r="AG1402" s="199">
        <v>581</v>
      </c>
      <c r="AH1402" s="199">
        <v>0.47368273543343981</v>
      </c>
      <c r="AI1402" s="199">
        <v>26</v>
      </c>
      <c r="AJ1402" s="199">
        <v>2.5190625</v>
      </c>
      <c r="AK1402" s="199"/>
      <c r="AL1402" s="199">
        <v>78</v>
      </c>
      <c r="AM1402" s="199">
        <v>3.4807875545033609</v>
      </c>
      <c r="AN1402" s="199">
        <v>3.5637931034482757</v>
      </c>
      <c r="AO1402" s="190">
        <v>0</v>
      </c>
      <c r="AP1402" s="196">
        <v>0</v>
      </c>
      <c r="AQ1402" s="196">
        <v>0</v>
      </c>
      <c r="AR1402" s="205">
        <v>166</v>
      </c>
      <c r="AS1402" s="58">
        <v>0</v>
      </c>
      <c r="AT1402" s="183">
        <v>5785.7620000000006</v>
      </c>
      <c r="AU1402" s="183">
        <v>142.827</v>
      </c>
      <c r="AV1402" s="199">
        <v>0</v>
      </c>
      <c r="AW1402" s="227">
        <v>166</v>
      </c>
      <c r="AX1402" s="58">
        <v>0</v>
      </c>
      <c r="AY1402" s="200">
        <v>5.5</v>
      </c>
      <c r="AZ1402" s="184">
        <v>24233</v>
      </c>
      <c r="BA1402" s="58">
        <v>0.95454545454500006</v>
      </c>
      <c r="BB1402" s="58">
        <v>15.809523809531338</v>
      </c>
      <c r="BC1402" s="198" t="s">
        <v>118</v>
      </c>
      <c r="BD1402" s="178" t="s">
        <v>102</v>
      </c>
      <c r="BE1402" s="176" t="s">
        <v>103</v>
      </c>
      <c r="BF1402" s="176" t="s">
        <v>104</v>
      </c>
      <c r="BG1402" s="176" t="s">
        <v>105</v>
      </c>
      <c r="BH1402" s="209" t="s">
        <v>148</v>
      </c>
      <c r="BI1402" s="193" t="s">
        <v>120</v>
      </c>
      <c r="BJ1402" s="210">
        <v>214</v>
      </c>
      <c r="BK1402" s="210" t="s">
        <v>121</v>
      </c>
      <c r="BL1402" s="181" t="s">
        <v>108</v>
      </c>
      <c r="BM1402" s="112" t="s">
        <v>135</v>
      </c>
      <c r="BN1402" s="79" t="s">
        <v>69</v>
      </c>
      <c r="BO1402" s="178" t="s">
        <v>197</v>
      </c>
      <c r="BP1402" s="176" t="s">
        <v>144</v>
      </c>
      <c r="BQ1402" s="188" t="s">
        <v>145</v>
      </c>
    </row>
    <row r="1403" spans="1:69" ht="15.75">
      <c r="A1403" s="179" t="s">
        <v>100</v>
      </c>
      <c r="B1403" s="195" t="s">
        <v>31</v>
      </c>
      <c r="C1403" s="180" t="s">
        <v>29</v>
      </c>
      <c r="D1403" s="192" t="s">
        <v>49</v>
      </c>
      <c r="E1403" s="194" t="s">
        <v>554</v>
      </c>
      <c r="F1403" s="196">
        <v>110</v>
      </c>
      <c r="G1403" s="196">
        <v>5</v>
      </c>
      <c r="H1403" s="197"/>
      <c r="I1403" s="197"/>
      <c r="J1403" s="197"/>
      <c r="K1403" s="197"/>
      <c r="L1403" s="196">
        <v>1</v>
      </c>
      <c r="M1403" s="198"/>
      <c r="N1403" s="188">
        <v>0</v>
      </c>
      <c r="O1403" s="197"/>
      <c r="P1403" s="197"/>
      <c r="Q1403" s="183">
        <v>8.0339711057692309</v>
      </c>
      <c r="R1403" s="197"/>
      <c r="S1403" s="197"/>
      <c r="T1403" s="189">
        <v>13.466666666666667</v>
      </c>
      <c r="U1403" s="197"/>
      <c r="V1403" s="197"/>
      <c r="W1403" s="183">
        <v>8.1012690192307684</v>
      </c>
      <c r="X1403" s="197"/>
      <c r="Y1403" s="197"/>
      <c r="Z1403" s="189">
        <v>13.466666666666667</v>
      </c>
      <c r="AA1403" s="197"/>
      <c r="AB1403" s="197"/>
      <c r="AC1403" s="197"/>
      <c r="AD1403" s="197"/>
      <c r="AE1403" s="197"/>
      <c r="AF1403" s="199">
        <v>3.1877472571783012</v>
      </c>
      <c r="AG1403" s="199">
        <v>726</v>
      </c>
      <c r="AH1403" s="199">
        <v>0.57033968503150745</v>
      </c>
      <c r="AI1403" s="199">
        <v>91</v>
      </c>
      <c r="AJ1403" s="199">
        <v>2.1092857142857144</v>
      </c>
      <c r="AK1403" s="199"/>
      <c r="AL1403" s="199">
        <v>104</v>
      </c>
      <c r="AM1403" s="199">
        <v>3.1877472571783012</v>
      </c>
      <c r="AN1403" s="199">
        <v>3.2412935323383083</v>
      </c>
      <c r="AO1403" s="190">
        <v>0</v>
      </c>
      <c r="AP1403" s="196">
        <v>0</v>
      </c>
      <c r="AQ1403" s="196">
        <v>0</v>
      </c>
      <c r="AR1403" s="205">
        <v>210</v>
      </c>
      <c r="AS1403" s="58">
        <v>0</v>
      </c>
      <c r="AT1403" s="183">
        <v>7479.1620000000003</v>
      </c>
      <c r="AU1403" s="183">
        <v>0</v>
      </c>
      <c r="AV1403" s="199">
        <v>0</v>
      </c>
      <c r="AW1403" s="227">
        <v>210</v>
      </c>
      <c r="AX1403" s="58">
        <v>0</v>
      </c>
      <c r="AY1403" s="200">
        <v>5.5</v>
      </c>
      <c r="AZ1403" s="184">
        <v>24233</v>
      </c>
      <c r="BA1403" s="58">
        <v>0.95454545454500006</v>
      </c>
      <c r="BB1403" s="58">
        <v>20.952380952390929</v>
      </c>
      <c r="BC1403" s="198" t="s">
        <v>118</v>
      </c>
      <c r="BD1403" s="178" t="s">
        <v>102</v>
      </c>
      <c r="BE1403" s="176" t="s">
        <v>103</v>
      </c>
      <c r="BF1403" s="176" t="s">
        <v>104</v>
      </c>
      <c r="BG1403" s="176" t="s">
        <v>105</v>
      </c>
      <c r="BH1403" s="209" t="s">
        <v>148</v>
      </c>
      <c r="BI1403" s="193" t="s">
        <v>125</v>
      </c>
      <c r="BJ1403" s="210">
        <v>214</v>
      </c>
      <c r="BK1403" s="210" t="s">
        <v>126</v>
      </c>
      <c r="BL1403" s="181" t="s">
        <v>108</v>
      </c>
      <c r="BM1403" s="112" t="s">
        <v>135</v>
      </c>
      <c r="BN1403" s="79" t="s">
        <v>69</v>
      </c>
      <c r="BO1403" s="178" t="s">
        <v>197</v>
      </c>
      <c r="BP1403" s="176" t="s">
        <v>144</v>
      </c>
      <c r="BQ1403" s="188" t="s">
        <v>145</v>
      </c>
    </row>
    <row r="1404" spans="1:69" ht="15.75">
      <c r="A1404" s="179" t="s">
        <v>100</v>
      </c>
      <c r="B1404" s="195" t="s">
        <v>31</v>
      </c>
      <c r="C1404" s="180" t="s">
        <v>29</v>
      </c>
      <c r="D1404" s="192" t="s">
        <v>49</v>
      </c>
      <c r="E1404" s="194" t="s">
        <v>554</v>
      </c>
      <c r="F1404" s="196">
        <v>77</v>
      </c>
      <c r="G1404" s="196">
        <v>0</v>
      </c>
      <c r="H1404" s="197"/>
      <c r="I1404" s="197"/>
      <c r="J1404" s="197"/>
      <c r="K1404" s="197"/>
      <c r="L1404" s="196">
        <v>0</v>
      </c>
      <c r="M1404" s="198"/>
      <c r="N1404" s="188">
        <v>0</v>
      </c>
      <c r="O1404" s="197"/>
      <c r="P1404" s="197"/>
      <c r="Q1404" s="183">
        <v>5.6800129480519486</v>
      </c>
      <c r="R1404" s="197"/>
      <c r="S1404" s="197"/>
      <c r="T1404" s="189">
        <v>7.5749999999999957</v>
      </c>
      <c r="U1404" s="197"/>
      <c r="V1404" s="197"/>
      <c r="W1404" s="183">
        <v>5.0336102857142846</v>
      </c>
      <c r="X1404" s="197"/>
      <c r="Y1404" s="197"/>
      <c r="Z1404" s="189">
        <v>7.0749999999999957</v>
      </c>
      <c r="AA1404" s="197"/>
      <c r="AB1404" s="197"/>
      <c r="AC1404" s="197"/>
      <c r="AD1404" s="197"/>
      <c r="AE1404" s="197"/>
      <c r="AF1404" s="199">
        <v>3.5689304357040932</v>
      </c>
      <c r="AG1404" s="199">
        <v>535</v>
      </c>
      <c r="AH1404" s="199">
        <v>0.49044030747287837</v>
      </c>
      <c r="AI1404" s="199">
        <v>25</v>
      </c>
      <c r="AJ1404" s="199">
        <v>2.5218750000000001</v>
      </c>
      <c r="AK1404" s="199"/>
      <c r="AL1404" s="199">
        <v>75</v>
      </c>
      <c r="AM1404" s="199">
        <v>3.5791285804718269</v>
      </c>
      <c r="AN1404" s="199">
        <v>3.6552238805970148</v>
      </c>
      <c r="AO1404" s="190">
        <v>0</v>
      </c>
      <c r="AP1404" s="196">
        <v>0</v>
      </c>
      <c r="AQ1404" s="196">
        <v>0</v>
      </c>
      <c r="AR1404" s="205">
        <v>154</v>
      </c>
      <c r="AS1404" s="58">
        <v>0</v>
      </c>
      <c r="AT1404" s="183">
        <v>5466.3769999999995</v>
      </c>
      <c r="AU1404" s="183">
        <v>46.974000000000004</v>
      </c>
      <c r="AV1404" s="199">
        <v>0</v>
      </c>
      <c r="AW1404" s="227">
        <v>154</v>
      </c>
      <c r="AX1404" s="58">
        <v>0</v>
      </c>
      <c r="AY1404" s="200">
        <v>5.5</v>
      </c>
      <c r="AZ1404" s="184">
        <v>24233</v>
      </c>
      <c r="BA1404" s="58">
        <v>0.95454545454500006</v>
      </c>
      <c r="BB1404" s="58">
        <v>14.666666666673651</v>
      </c>
      <c r="BC1404" s="198" t="s">
        <v>118</v>
      </c>
      <c r="BD1404" s="178" t="s">
        <v>102</v>
      </c>
      <c r="BE1404" s="176" t="s">
        <v>103</v>
      </c>
      <c r="BF1404" s="176" t="s">
        <v>104</v>
      </c>
      <c r="BG1404" s="176" t="s">
        <v>105</v>
      </c>
      <c r="BH1404" s="209" t="s">
        <v>148</v>
      </c>
      <c r="BI1404" s="193" t="s">
        <v>127</v>
      </c>
      <c r="BJ1404" s="210">
        <v>214</v>
      </c>
      <c r="BK1404" s="210" t="s">
        <v>128</v>
      </c>
      <c r="BL1404" s="181" t="s">
        <v>108</v>
      </c>
      <c r="BM1404" s="112" t="s">
        <v>135</v>
      </c>
      <c r="BN1404" s="79" t="s">
        <v>69</v>
      </c>
      <c r="BO1404" s="178" t="s">
        <v>197</v>
      </c>
      <c r="BP1404" s="176" t="s">
        <v>144</v>
      </c>
      <c r="BQ1404" s="188" t="s">
        <v>145</v>
      </c>
    </row>
    <row r="1405" spans="1:69" ht="15.75">
      <c r="A1405" s="179" t="s">
        <v>100</v>
      </c>
      <c r="B1405" s="195" t="s">
        <v>31</v>
      </c>
      <c r="C1405" s="180" t="s">
        <v>29</v>
      </c>
      <c r="D1405" s="192" t="s">
        <v>49</v>
      </c>
      <c r="E1405" s="194" t="s">
        <v>554</v>
      </c>
      <c r="F1405" s="196">
        <v>109</v>
      </c>
      <c r="G1405" s="196">
        <v>2</v>
      </c>
      <c r="H1405" s="197"/>
      <c r="I1405" s="197"/>
      <c r="J1405" s="197"/>
      <c r="K1405" s="197"/>
      <c r="L1405" s="196">
        <v>0</v>
      </c>
      <c r="M1405" s="198"/>
      <c r="N1405" s="188">
        <v>0</v>
      </c>
      <c r="O1405" s="197"/>
      <c r="P1405" s="197"/>
      <c r="Q1405" s="183">
        <v>7.4715885140186913</v>
      </c>
      <c r="R1405" s="197"/>
      <c r="S1405" s="197"/>
      <c r="T1405" s="189">
        <v>9.6083333333333325</v>
      </c>
      <c r="U1405" s="197"/>
      <c r="V1405" s="197"/>
      <c r="W1405" s="183">
        <v>7.5167755327102812</v>
      </c>
      <c r="X1405" s="197"/>
      <c r="Y1405" s="197"/>
      <c r="Z1405" s="189">
        <v>9.4124999999999979</v>
      </c>
      <c r="AA1405" s="197"/>
      <c r="AB1405" s="197"/>
      <c r="AC1405" s="197"/>
      <c r="AD1405" s="197"/>
      <c r="AE1405" s="197"/>
      <c r="AF1405" s="199">
        <v>2.7752695477233735</v>
      </c>
      <c r="AG1405" s="199">
        <v>742</v>
      </c>
      <c r="AH1405" s="199">
        <v>0.29954098619445041</v>
      </c>
      <c r="AI1405" s="199">
        <v>95</v>
      </c>
      <c r="AJ1405" s="199">
        <v>2.1028125000000002</v>
      </c>
      <c r="AK1405" s="199"/>
      <c r="AL1405" s="199"/>
      <c r="AM1405" s="199"/>
      <c r="AN1405" s="199"/>
      <c r="AO1405" s="190">
        <v>0</v>
      </c>
      <c r="AP1405" s="196">
        <v>0</v>
      </c>
      <c r="AQ1405" s="196">
        <v>0</v>
      </c>
      <c r="AR1405" s="205">
        <v>214</v>
      </c>
      <c r="AS1405" s="58">
        <v>0</v>
      </c>
      <c r="AT1405" s="183">
        <v>7666.2249999999995</v>
      </c>
      <c r="AU1405" s="183">
        <v>0</v>
      </c>
      <c r="AV1405" s="199">
        <v>0</v>
      </c>
      <c r="AW1405" s="227">
        <v>214</v>
      </c>
      <c r="AX1405" s="58">
        <v>0</v>
      </c>
      <c r="AY1405" s="200">
        <v>5.5</v>
      </c>
      <c r="AZ1405" s="184">
        <v>24233</v>
      </c>
      <c r="BA1405" s="58">
        <v>0.95454545454500006</v>
      </c>
      <c r="BB1405" s="58">
        <v>20.761904761914646</v>
      </c>
      <c r="BC1405" s="198" t="s">
        <v>118</v>
      </c>
      <c r="BD1405" s="178" t="s">
        <v>102</v>
      </c>
      <c r="BE1405" s="176" t="s">
        <v>103</v>
      </c>
      <c r="BF1405" s="176" t="s">
        <v>104</v>
      </c>
      <c r="BG1405" s="176" t="s">
        <v>105</v>
      </c>
      <c r="BH1405" s="209" t="s">
        <v>148</v>
      </c>
      <c r="BI1405" s="193" t="s">
        <v>129</v>
      </c>
      <c r="BJ1405" s="210">
        <v>214</v>
      </c>
      <c r="BK1405" s="210" t="s">
        <v>130</v>
      </c>
      <c r="BL1405" s="181" t="s">
        <v>108</v>
      </c>
      <c r="BM1405" s="112" t="s">
        <v>135</v>
      </c>
      <c r="BN1405" s="79" t="s">
        <v>69</v>
      </c>
      <c r="BO1405" s="178" t="s">
        <v>197</v>
      </c>
      <c r="BP1405" s="176" t="s">
        <v>144</v>
      </c>
      <c r="BQ1405" s="188" t="s">
        <v>145</v>
      </c>
    </row>
    <row r="1406" spans="1:69" ht="15.75">
      <c r="A1406" s="179" t="s">
        <v>100</v>
      </c>
      <c r="B1406" s="195" t="s">
        <v>31</v>
      </c>
      <c r="C1406" s="180" t="s">
        <v>29</v>
      </c>
      <c r="D1406" s="192" t="s">
        <v>49</v>
      </c>
      <c r="E1406" s="194" t="s">
        <v>555</v>
      </c>
      <c r="F1406" s="196">
        <v>121</v>
      </c>
      <c r="G1406" s="196">
        <v>1</v>
      </c>
      <c r="H1406" s="197"/>
      <c r="I1406" s="197"/>
      <c r="J1406" s="197"/>
      <c r="K1406" s="197"/>
      <c r="L1406" s="196">
        <v>0</v>
      </c>
      <c r="M1406" s="198"/>
      <c r="N1406" s="188">
        <v>2</v>
      </c>
      <c r="O1406" s="197"/>
      <c r="P1406" s="197"/>
      <c r="Q1406" s="183">
        <v>5.8337580249999998</v>
      </c>
      <c r="R1406" s="197"/>
      <c r="S1406" s="197"/>
      <c r="T1406" s="189">
        <v>7.333333333333333</v>
      </c>
      <c r="U1406" s="197"/>
      <c r="V1406" s="197"/>
      <c r="W1406" s="183">
        <v>5.5028080916666671</v>
      </c>
      <c r="X1406" s="197"/>
      <c r="Y1406" s="197"/>
      <c r="Z1406" s="189">
        <v>7</v>
      </c>
      <c r="AA1406" s="197"/>
      <c r="AB1406" s="197"/>
      <c r="AC1406" s="197"/>
      <c r="AD1406" s="197"/>
      <c r="AE1406" s="197"/>
      <c r="AF1406" s="199">
        <v>3.598551032790283</v>
      </c>
      <c r="AG1406" s="199">
        <v>825</v>
      </c>
      <c r="AH1406" s="199">
        <v>0.48650811898491769</v>
      </c>
      <c r="AI1406" s="199">
        <v>25</v>
      </c>
      <c r="AJ1406" s="199">
        <v>2.59</v>
      </c>
      <c r="AK1406" s="199"/>
      <c r="AL1406" s="199">
        <v>115</v>
      </c>
      <c r="AM1406" s="199">
        <v>3.6310186452747133</v>
      </c>
      <c r="AN1406" s="199">
        <v>3.6724624060150375</v>
      </c>
      <c r="AO1406" s="190">
        <v>0</v>
      </c>
      <c r="AP1406" s="196">
        <v>0</v>
      </c>
      <c r="AQ1406" s="196">
        <v>0</v>
      </c>
      <c r="AR1406" s="205">
        <v>240</v>
      </c>
      <c r="AS1406" s="58">
        <v>0</v>
      </c>
      <c r="AT1406" s="183">
        <v>8524.2270000000008</v>
      </c>
      <c r="AU1406" s="183">
        <v>31.678000000000001</v>
      </c>
      <c r="AV1406" s="199">
        <v>0</v>
      </c>
      <c r="AW1406" s="227">
        <v>240</v>
      </c>
      <c r="AX1406" s="58">
        <v>0</v>
      </c>
      <c r="AY1406" s="200">
        <v>7.75</v>
      </c>
      <c r="AZ1406" s="184">
        <v>65444</v>
      </c>
      <c r="BA1406" s="58">
        <v>0.93548387096699992</v>
      </c>
      <c r="BB1406" s="58">
        <v>16.689655172427031</v>
      </c>
      <c r="BC1406" s="198" t="s">
        <v>118</v>
      </c>
      <c r="BD1406" s="178" t="s">
        <v>102</v>
      </c>
      <c r="BE1406" s="176" t="s">
        <v>103</v>
      </c>
      <c r="BF1406" s="176" t="s">
        <v>104</v>
      </c>
      <c r="BG1406" s="176" t="s">
        <v>105</v>
      </c>
      <c r="BH1406" s="209" t="s">
        <v>148</v>
      </c>
      <c r="BI1406" s="193" t="s">
        <v>120</v>
      </c>
      <c r="BJ1406" s="210">
        <v>214</v>
      </c>
      <c r="BK1406" s="210" t="s">
        <v>121</v>
      </c>
      <c r="BL1406" s="181" t="s">
        <v>108</v>
      </c>
      <c r="BM1406" s="112" t="s">
        <v>122</v>
      </c>
      <c r="BN1406" s="79" t="s">
        <v>69</v>
      </c>
      <c r="BO1406" s="178" t="s">
        <v>117</v>
      </c>
      <c r="BP1406" s="176" t="s">
        <v>123</v>
      </c>
      <c r="BQ1406" s="188" t="s">
        <v>124</v>
      </c>
    </row>
    <row r="1407" spans="1:69" ht="15.75">
      <c r="A1407" s="179" t="s">
        <v>100</v>
      </c>
      <c r="B1407" s="195" t="s">
        <v>31</v>
      </c>
      <c r="C1407" s="180" t="s">
        <v>29</v>
      </c>
      <c r="D1407" s="192" t="s">
        <v>49</v>
      </c>
      <c r="E1407" s="194" t="s">
        <v>555</v>
      </c>
      <c r="F1407" s="196">
        <v>113</v>
      </c>
      <c r="G1407" s="196">
        <v>2</v>
      </c>
      <c r="H1407" s="197"/>
      <c r="I1407" s="197"/>
      <c r="J1407" s="197"/>
      <c r="K1407" s="197"/>
      <c r="L1407" s="196">
        <v>0</v>
      </c>
      <c r="M1407" s="198"/>
      <c r="N1407" s="188">
        <v>1</v>
      </c>
      <c r="O1407" s="197"/>
      <c r="P1407" s="197"/>
      <c r="Q1407" s="183">
        <v>7.0864322522522523</v>
      </c>
      <c r="R1407" s="197"/>
      <c r="S1407" s="197"/>
      <c r="T1407" s="189">
        <v>12.612499999999997</v>
      </c>
      <c r="U1407" s="197"/>
      <c r="V1407" s="197"/>
      <c r="W1407" s="183">
        <v>7.0375854414414416</v>
      </c>
      <c r="X1407" s="197"/>
      <c r="Y1407" s="197"/>
      <c r="Z1407" s="189">
        <v>12.724999999999994</v>
      </c>
      <c r="AA1407" s="197"/>
      <c r="AB1407" s="197"/>
      <c r="AC1407" s="197"/>
      <c r="AD1407" s="197"/>
      <c r="AE1407" s="197"/>
      <c r="AF1407" s="199">
        <v>3.2676363658595391</v>
      </c>
      <c r="AG1407" s="199">
        <v>770</v>
      </c>
      <c r="AH1407" s="199">
        <v>0.53922654628061639</v>
      </c>
      <c r="AI1407" s="199">
        <v>68</v>
      </c>
      <c r="AJ1407" s="199">
        <v>2.204017857142857</v>
      </c>
      <c r="AK1407" s="199"/>
      <c r="AL1407" s="199">
        <v>110</v>
      </c>
      <c r="AM1407" s="199">
        <v>3.2676363658595391</v>
      </c>
      <c r="AN1407" s="199">
        <v>3.3367924528301884</v>
      </c>
      <c r="AO1407" s="190">
        <v>0</v>
      </c>
      <c r="AP1407" s="196">
        <v>0</v>
      </c>
      <c r="AQ1407" s="196">
        <v>0</v>
      </c>
      <c r="AR1407" s="205">
        <v>222</v>
      </c>
      <c r="AS1407" s="58">
        <v>0</v>
      </c>
      <c r="AT1407" s="183">
        <v>7915.5020000000004</v>
      </c>
      <c r="AU1407" s="183">
        <v>0</v>
      </c>
      <c r="AV1407" s="199">
        <v>0</v>
      </c>
      <c r="AW1407" s="227">
        <v>222</v>
      </c>
      <c r="AX1407" s="58">
        <v>0</v>
      </c>
      <c r="AY1407" s="200">
        <v>7.75</v>
      </c>
      <c r="AZ1407" s="184">
        <v>65444</v>
      </c>
      <c r="BA1407" s="58">
        <v>0.93548387096699992</v>
      </c>
      <c r="BB1407" s="58">
        <v>15.586206896564086</v>
      </c>
      <c r="BC1407" s="198" t="s">
        <v>118</v>
      </c>
      <c r="BD1407" s="178" t="s">
        <v>102</v>
      </c>
      <c r="BE1407" s="176" t="s">
        <v>103</v>
      </c>
      <c r="BF1407" s="176" t="s">
        <v>104</v>
      </c>
      <c r="BG1407" s="176" t="s">
        <v>105</v>
      </c>
      <c r="BH1407" s="209" t="s">
        <v>148</v>
      </c>
      <c r="BI1407" s="193" t="s">
        <v>125</v>
      </c>
      <c r="BJ1407" s="210">
        <v>214</v>
      </c>
      <c r="BK1407" s="210" t="s">
        <v>126</v>
      </c>
      <c r="BL1407" s="181" t="s">
        <v>108</v>
      </c>
      <c r="BM1407" s="112" t="s">
        <v>122</v>
      </c>
      <c r="BN1407" s="79" t="s">
        <v>69</v>
      </c>
      <c r="BO1407" s="178" t="s">
        <v>117</v>
      </c>
      <c r="BP1407" s="176" t="s">
        <v>123</v>
      </c>
      <c r="BQ1407" s="188" t="s">
        <v>124</v>
      </c>
    </row>
    <row r="1408" spans="1:69" ht="15.75">
      <c r="A1408" s="179" t="s">
        <v>100</v>
      </c>
      <c r="B1408" s="195" t="s">
        <v>31</v>
      </c>
      <c r="C1408" s="180" t="s">
        <v>29</v>
      </c>
      <c r="D1408" s="192" t="s">
        <v>49</v>
      </c>
      <c r="E1408" s="194" t="s">
        <v>555</v>
      </c>
      <c r="F1408" s="196">
        <v>114</v>
      </c>
      <c r="G1408" s="196">
        <v>0</v>
      </c>
      <c r="H1408" s="197"/>
      <c r="I1408" s="197"/>
      <c r="J1408" s="197"/>
      <c r="K1408" s="197"/>
      <c r="L1408" s="196">
        <v>1</v>
      </c>
      <c r="M1408" s="198"/>
      <c r="N1408" s="188">
        <v>0</v>
      </c>
      <c r="O1408" s="197"/>
      <c r="P1408" s="197"/>
      <c r="Q1408" s="183">
        <v>7.4723714247787614</v>
      </c>
      <c r="R1408" s="197"/>
      <c r="S1408" s="197"/>
      <c r="T1408" s="189">
        <v>9.3349999999999991</v>
      </c>
      <c r="U1408" s="197"/>
      <c r="V1408" s="197"/>
      <c r="W1408" s="183">
        <v>7.6060263274336286</v>
      </c>
      <c r="X1408" s="197"/>
      <c r="Y1408" s="197"/>
      <c r="Z1408" s="189">
        <v>9.7249999999999996</v>
      </c>
      <c r="AA1408" s="197"/>
      <c r="AB1408" s="197"/>
      <c r="AC1408" s="197"/>
      <c r="AD1408" s="197"/>
      <c r="AE1408" s="197"/>
      <c r="AF1408" s="199">
        <v>3.3724020303576698</v>
      </c>
      <c r="AG1408" s="199">
        <v>791</v>
      </c>
      <c r="AH1408" s="199">
        <v>0.54714375484580846</v>
      </c>
      <c r="AI1408" s="199">
        <v>60</v>
      </c>
      <c r="AJ1408" s="199">
        <v>2.277717391304348</v>
      </c>
      <c r="AK1408" s="199"/>
      <c r="AL1408" s="199">
        <v>113</v>
      </c>
      <c r="AM1408" s="199">
        <v>3.3724020303576698</v>
      </c>
      <c r="AN1408" s="199">
        <v>3.5061307901907357</v>
      </c>
      <c r="AO1408" s="190">
        <v>0</v>
      </c>
      <c r="AP1408" s="196">
        <v>0</v>
      </c>
      <c r="AQ1408" s="196">
        <v>0</v>
      </c>
      <c r="AR1408" s="205">
        <v>228</v>
      </c>
      <c r="AS1408" s="58">
        <v>0</v>
      </c>
      <c r="AT1408" s="183">
        <v>8107.9560000000001</v>
      </c>
      <c r="AU1408" s="183">
        <v>0</v>
      </c>
      <c r="AV1408" s="199">
        <v>0</v>
      </c>
      <c r="AW1408" s="227">
        <v>228</v>
      </c>
      <c r="AX1408" s="58">
        <v>0</v>
      </c>
      <c r="AY1408" s="200">
        <v>7.75</v>
      </c>
      <c r="AZ1408" s="184">
        <v>65444</v>
      </c>
      <c r="BA1408" s="58">
        <v>0.93548387096699992</v>
      </c>
      <c r="BB1408" s="58">
        <v>15.724137931046954</v>
      </c>
      <c r="BC1408" s="198" t="s">
        <v>118</v>
      </c>
      <c r="BD1408" s="178" t="s">
        <v>102</v>
      </c>
      <c r="BE1408" s="176" t="s">
        <v>103</v>
      </c>
      <c r="BF1408" s="176" t="s">
        <v>104</v>
      </c>
      <c r="BG1408" s="176" t="s">
        <v>105</v>
      </c>
      <c r="BH1408" s="209" t="s">
        <v>148</v>
      </c>
      <c r="BI1408" s="193" t="s">
        <v>127</v>
      </c>
      <c r="BJ1408" s="210">
        <v>214</v>
      </c>
      <c r="BK1408" s="210" t="s">
        <v>128</v>
      </c>
      <c r="BL1408" s="181" t="s">
        <v>108</v>
      </c>
      <c r="BM1408" s="112" t="s">
        <v>122</v>
      </c>
      <c r="BN1408" s="79" t="s">
        <v>69</v>
      </c>
      <c r="BO1408" s="178" t="s">
        <v>117</v>
      </c>
      <c r="BP1408" s="176" t="s">
        <v>123</v>
      </c>
      <c r="BQ1408" s="188" t="s">
        <v>124</v>
      </c>
    </row>
    <row r="1409" spans="1:69" ht="15.75">
      <c r="A1409" s="179" t="s">
        <v>100</v>
      </c>
      <c r="B1409" s="195" t="s">
        <v>31</v>
      </c>
      <c r="C1409" s="180" t="s">
        <v>29</v>
      </c>
      <c r="D1409" s="192" t="s">
        <v>49</v>
      </c>
      <c r="E1409" s="194" t="s">
        <v>555</v>
      </c>
      <c r="F1409" s="196">
        <v>116</v>
      </c>
      <c r="G1409" s="196">
        <v>1</v>
      </c>
      <c r="H1409" s="197"/>
      <c r="I1409" s="197"/>
      <c r="J1409" s="197"/>
      <c r="K1409" s="197"/>
      <c r="L1409" s="196">
        <v>1</v>
      </c>
      <c r="M1409" s="198"/>
      <c r="N1409" s="188">
        <v>0</v>
      </c>
      <c r="O1409" s="197"/>
      <c r="P1409" s="197"/>
      <c r="Q1409" s="183">
        <v>7.7151226403508764</v>
      </c>
      <c r="R1409" s="197"/>
      <c r="S1409" s="197"/>
      <c r="T1409" s="189">
        <v>10.074999999999999</v>
      </c>
      <c r="U1409" s="197"/>
      <c r="V1409" s="197"/>
      <c r="W1409" s="183">
        <v>7.6694910263157894</v>
      </c>
      <c r="X1409" s="197"/>
      <c r="Y1409" s="197"/>
      <c r="Z1409" s="189">
        <v>9.8249999999999993</v>
      </c>
      <c r="AA1409" s="197"/>
      <c r="AB1409" s="197"/>
      <c r="AC1409" s="197"/>
      <c r="AD1409" s="197"/>
      <c r="AE1409" s="197"/>
      <c r="AF1409" s="199">
        <v>2.6450851880707251</v>
      </c>
      <c r="AG1409" s="199">
        <v>763</v>
      </c>
      <c r="AH1409" s="199">
        <v>0.33769838278260034</v>
      </c>
      <c r="AI1409" s="199">
        <v>188</v>
      </c>
      <c r="AJ1409" s="199">
        <v>1.9414285714285715</v>
      </c>
      <c r="AK1409" s="199"/>
      <c r="AL1409" s="199"/>
      <c r="AM1409" s="199"/>
      <c r="AN1409" s="199"/>
      <c r="AO1409" s="190">
        <v>0</v>
      </c>
      <c r="AP1409" s="196">
        <v>0</v>
      </c>
      <c r="AQ1409" s="196">
        <v>0</v>
      </c>
      <c r="AR1409" s="205">
        <v>230</v>
      </c>
      <c r="AS1409" s="58">
        <v>0</v>
      </c>
      <c r="AT1409" s="183">
        <v>8108.5030000000006</v>
      </c>
      <c r="AU1409" s="183">
        <v>63.261000000000003</v>
      </c>
      <c r="AV1409" s="199">
        <v>0</v>
      </c>
      <c r="AW1409" s="227">
        <v>230</v>
      </c>
      <c r="AX1409" s="58">
        <v>0</v>
      </c>
      <c r="AY1409" s="200">
        <v>7.75</v>
      </c>
      <c r="AZ1409" s="184">
        <v>65444</v>
      </c>
      <c r="BA1409" s="58">
        <v>0.93548387096699992</v>
      </c>
      <c r="BB1409" s="58">
        <v>16.00000000001269</v>
      </c>
      <c r="BC1409" s="198" t="s">
        <v>118</v>
      </c>
      <c r="BD1409" s="178" t="s">
        <v>102</v>
      </c>
      <c r="BE1409" s="176" t="s">
        <v>103</v>
      </c>
      <c r="BF1409" s="176" t="s">
        <v>104</v>
      </c>
      <c r="BG1409" s="176" t="s">
        <v>105</v>
      </c>
      <c r="BH1409" s="209" t="s">
        <v>148</v>
      </c>
      <c r="BI1409" s="193" t="s">
        <v>129</v>
      </c>
      <c r="BJ1409" s="210">
        <v>214</v>
      </c>
      <c r="BK1409" s="210" t="s">
        <v>130</v>
      </c>
      <c r="BL1409" s="181" t="s">
        <v>108</v>
      </c>
      <c r="BM1409" s="112" t="s">
        <v>122</v>
      </c>
      <c r="BN1409" s="79" t="s">
        <v>69</v>
      </c>
      <c r="BO1409" s="178" t="s">
        <v>117</v>
      </c>
      <c r="BP1409" s="176" t="s">
        <v>123</v>
      </c>
      <c r="BQ1409" s="188" t="s">
        <v>124</v>
      </c>
    </row>
    <row r="1410" spans="1:69" ht="15.75">
      <c r="A1410" s="179" t="s">
        <v>100</v>
      </c>
      <c r="B1410" s="195" t="s">
        <v>31</v>
      </c>
      <c r="C1410" s="180" t="s">
        <v>29</v>
      </c>
      <c r="D1410" s="192" t="s">
        <v>49</v>
      </c>
      <c r="E1410" s="194" t="s">
        <v>556</v>
      </c>
      <c r="F1410" s="196">
        <v>154</v>
      </c>
      <c r="G1410" s="196">
        <v>0</v>
      </c>
      <c r="H1410" s="197"/>
      <c r="I1410" s="197"/>
      <c r="J1410" s="197"/>
      <c r="K1410" s="197"/>
      <c r="L1410" s="196">
        <v>0</v>
      </c>
      <c r="M1410" s="198"/>
      <c r="N1410" s="188">
        <v>0</v>
      </c>
      <c r="O1410" s="197"/>
      <c r="P1410" s="197"/>
      <c r="Q1410" s="183">
        <v>5.4892594415584419</v>
      </c>
      <c r="R1410" s="197"/>
      <c r="S1410" s="197"/>
      <c r="T1410" s="189">
        <v>7.5499999999999972</v>
      </c>
      <c r="U1410" s="197"/>
      <c r="V1410" s="197"/>
      <c r="W1410" s="183">
        <v>5.1954217077922085</v>
      </c>
      <c r="X1410" s="197"/>
      <c r="Y1410" s="197"/>
      <c r="Z1410" s="189">
        <v>7.2166666666666641</v>
      </c>
      <c r="AA1410" s="197"/>
      <c r="AB1410" s="197"/>
      <c r="AC1410" s="197"/>
      <c r="AD1410" s="197"/>
      <c r="AE1410" s="197"/>
      <c r="AF1410" s="199">
        <v>3.7186215420158546</v>
      </c>
      <c r="AG1410" s="199">
        <v>1076</v>
      </c>
      <c r="AH1410" s="199">
        <v>0.39415334950688369</v>
      </c>
      <c r="AI1410" s="199">
        <v>21</v>
      </c>
      <c r="AJ1410" s="199">
        <v>2.7809090909090908</v>
      </c>
      <c r="AK1410" s="199"/>
      <c r="AL1410" s="199">
        <v>152</v>
      </c>
      <c r="AM1410" s="199">
        <v>3.733951148323547</v>
      </c>
      <c r="AN1410" s="199">
        <v>3.7314211212516297</v>
      </c>
      <c r="AO1410" s="190">
        <v>0</v>
      </c>
      <c r="AP1410" s="196">
        <v>0</v>
      </c>
      <c r="AQ1410" s="196">
        <v>0</v>
      </c>
      <c r="AR1410" s="205">
        <v>308</v>
      </c>
      <c r="AS1410" s="58">
        <v>0</v>
      </c>
      <c r="AT1410" s="183">
        <v>11337.859</v>
      </c>
      <c r="AU1410" s="183">
        <v>67.064999999999998</v>
      </c>
      <c r="AV1410" s="199">
        <v>0</v>
      </c>
      <c r="AW1410" s="227">
        <v>308</v>
      </c>
      <c r="AX1410" s="58">
        <v>0</v>
      </c>
      <c r="AY1410" s="200">
        <v>6</v>
      </c>
      <c r="AZ1410" s="184">
        <v>38929</v>
      </c>
      <c r="BA1410" s="58">
        <v>0.875</v>
      </c>
      <c r="BB1410" s="58">
        <v>29.333333333333336</v>
      </c>
      <c r="BC1410" s="198" t="s">
        <v>118</v>
      </c>
      <c r="BD1410" s="178" t="s">
        <v>102</v>
      </c>
      <c r="BE1410" s="176" t="s">
        <v>103</v>
      </c>
      <c r="BF1410" s="176" t="s">
        <v>104</v>
      </c>
      <c r="BG1410" s="176" t="s">
        <v>105</v>
      </c>
      <c r="BH1410" s="209" t="s">
        <v>119</v>
      </c>
      <c r="BI1410" s="193" t="s">
        <v>120</v>
      </c>
      <c r="BJ1410" s="210">
        <v>214</v>
      </c>
      <c r="BK1410" s="210" t="s">
        <v>121</v>
      </c>
      <c r="BL1410" s="181" t="s">
        <v>108</v>
      </c>
      <c r="BM1410" s="112" t="s">
        <v>122</v>
      </c>
      <c r="BN1410" s="79" t="s">
        <v>69</v>
      </c>
      <c r="BO1410" s="178" t="s">
        <v>117</v>
      </c>
      <c r="BP1410" s="176" t="s">
        <v>123</v>
      </c>
      <c r="BQ1410" s="188" t="s">
        <v>124</v>
      </c>
    </row>
    <row r="1411" spans="1:69" ht="15.75">
      <c r="A1411" s="179" t="s">
        <v>100</v>
      </c>
      <c r="B1411" s="195" t="s">
        <v>31</v>
      </c>
      <c r="C1411" s="180" t="s">
        <v>29</v>
      </c>
      <c r="D1411" s="192" t="s">
        <v>49</v>
      </c>
      <c r="E1411" s="194" t="s">
        <v>556</v>
      </c>
      <c r="F1411" s="196">
        <v>142</v>
      </c>
      <c r="G1411" s="196">
        <v>0</v>
      </c>
      <c r="H1411" s="197"/>
      <c r="I1411" s="197"/>
      <c r="J1411" s="197"/>
      <c r="K1411" s="197"/>
      <c r="L1411" s="196">
        <v>0</v>
      </c>
      <c r="M1411" s="198"/>
      <c r="N1411" s="188">
        <v>0</v>
      </c>
      <c r="O1411" s="197"/>
      <c r="P1411" s="197"/>
      <c r="Q1411" s="183">
        <v>7.2636474366197188</v>
      </c>
      <c r="R1411" s="197"/>
      <c r="S1411" s="197"/>
      <c r="T1411" s="189">
        <v>9.99</v>
      </c>
      <c r="U1411" s="197"/>
      <c r="V1411" s="197"/>
      <c r="W1411" s="183">
        <v>7.1558798450704231</v>
      </c>
      <c r="X1411" s="197"/>
      <c r="Y1411" s="197"/>
      <c r="Z1411" s="189">
        <v>9.9750000000000014</v>
      </c>
      <c r="AA1411" s="197"/>
      <c r="AB1411" s="197"/>
      <c r="AC1411" s="197"/>
      <c r="AD1411" s="197"/>
      <c r="AE1411" s="197"/>
      <c r="AF1411" s="199">
        <v>3.4134406498979999</v>
      </c>
      <c r="AG1411" s="199">
        <v>988</v>
      </c>
      <c r="AH1411" s="199">
        <v>0.48185752555479727</v>
      </c>
      <c r="AI1411" s="199">
        <v>50</v>
      </c>
      <c r="AJ1411" s="199">
        <v>2.4447916666666667</v>
      </c>
      <c r="AK1411" s="199"/>
      <c r="AL1411" s="199">
        <v>142</v>
      </c>
      <c r="AM1411" s="199">
        <v>3.4134406498979999</v>
      </c>
      <c r="AN1411" s="199">
        <v>3.5285714285714285</v>
      </c>
      <c r="AO1411" s="190">
        <v>0</v>
      </c>
      <c r="AP1411" s="196">
        <v>0</v>
      </c>
      <c r="AQ1411" s="196">
        <v>0</v>
      </c>
      <c r="AR1411" s="205">
        <v>284</v>
      </c>
      <c r="AS1411" s="58">
        <v>0</v>
      </c>
      <c r="AT1411" s="183">
        <v>10567.173000000001</v>
      </c>
      <c r="AU1411" s="183">
        <v>0</v>
      </c>
      <c r="AV1411" s="199">
        <v>0</v>
      </c>
      <c r="AW1411" s="227">
        <v>284</v>
      </c>
      <c r="AX1411" s="58">
        <v>0</v>
      </c>
      <c r="AY1411" s="200">
        <v>6</v>
      </c>
      <c r="AZ1411" s="184">
        <v>38929</v>
      </c>
      <c r="BA1411" s="58">
        <v>0.875</v>
      </c>
      <c r="BB1411" s="58">
        <v>27.047619047619047</v>
      </c>
      <c r="BC1411" s="198" t="s">
        <v>118</v>
      </c>
      <c r="BD1411" s="178" t="s">
        <v>102</v>
      </c>
      <c r="BE1411" s="176" t="s">
        <v>103</v>
      </c>
      <c r="BF1411" s="176" t="s">
        <v>104</v>
      </c>
      <c r="BG1411" s="176" t="s">
        <v>105</v>
      </c>
      <c r="BH1411" s="209" t="s">
        <v>119</v>
      </c>
      <c r="BI1411" s="193" t="s">
        <v>125</v>
      </c>
      <c r="BJ1411" s="210">
        <v>214</v>
      </c>
      <c r="BK1411" s="210" t="s">
        <v>126</v>
      </c>
      <c r="BL1411" s="181" t="s">
        <v>108</v>
      </c>
      <c r="BM1411" s="112" t="s">
        <v>122</v>
      </c>
      <c r="BN1411" s="79" t="s">
        <v>69</v>
      </c>
      <c r="BO1411" s="178" t="s">
        <v>117</v>
      </c>
      <c r="BP1411" s="176" t="s">
        <v>123</v>
      </c>
      <c r="BQ1411" s="188" t="s">
        <v>124</v>
      </c>
    </row>
    <row r="1412" spans="1:69" ht="15.75">
      <c r="A1412" s="179" t="s">
        <v>100</v>
      </c>
      <c r="B1412" s="195" t="s">
        <v>31</v>
      </c>
      <c r="C1412" s="180" t="s">
        <v>29</v>
      </c>
      <c r="D1412" s="192" t="s">
        <v>49</v>
      </c>
      <c r="E1412" s="194" t="s">
        <v>556</v>
      </c>
      <c r="F1412" s="196">
        <v>154</v>
      </c>
      <c r="G1412" s="196">
        <v>0</v>
      </c>
      <c r="H1412" s="197"/>
      <c r="I1412" s="197"/>
      <c r="J1412" s="197"/>
      <c r="K1412" s="197"/>
      <c r="L1412" s="196">
        <v>0</v>
      </c>
      <c r="M1412" s="198"/>
      <c r="N1412" s="188">
        <v>0</v>
      </c>
      <c r="O1412" s="197"/>
      <c r="P1412" s="197"/>
      <c r="Q1412" s="183">
        <v>7.0953438636363639</v>
      </c>
      <c r="R1412" s="197"/>
      <c r="S1412" s="197"/>
      <c r="T1412" s="189">
        <v>9.3249999999999957</v>
      </c>
      <c r="U1412" s="197"/>
      <c r="V1412" s="197"/>
      <c r="W1412" s="183">
        <v>7.214045155844155</v>
      </c>
      <c r="X1412" s="197"/>
      <c r="Y1412" s="197"/>
      <c r="Z1412" s="189">
        <v>9.3833333333333311</v>
      </c>
      <c r="AA1412" s="197"/>
      <c r="AB1412" s="197"/>
      <c r="AC1412" s="197"/>
      <c r="AD1412" s="197"/>
      <c r="AE1412" s="197"/>
      <c r="AF1412" s="199">
        <v>3.5451113257647004</v>
      </c>
      <c r="AG1412" s="199">
        <v>1078</v>
      </c>
      <c r="AH1412" s="199">
        <v>0.49231610482568011</v>
      </c>
      <c r="AI1412" s="199">
        <v>43</v>
      </c>
      <c r="AJ1412" s="199">
        <v>2.5499999999999998</v>
      </c>
      <c r="AK1412" s="199"/>
      <c r="AL1412" s="199">
        <v>153</v>
      </c>
      <c r="AM1412" s="199">
        <v>3.5488515491245178</v>
      </c>
      <c r="AN1412" s="199">
        <v>3.649662731871838</v>
      </c>
      <c r="AO1412" s="190">
        <v>0</v>
      </c>
      <c r="AP1412" s="196">
        <v>0</v>
      </c>
      <c r="AQ1412" s="196">
        <v>0</v>
      </c>
      <c r="AR1412" s="205">
        <v>308</v>
      </c>
      <c r="AS1412" s="58">
        <v>0</v>
      </c>
      <c r="AT1412" s="183">
        <v>11462.507</v>
      </c>
      <c r="AU1412" s="183">
        <v>0</v>
      </c>
      <c r="AV1412" s="199">
        <v>0</v>
      </c>
      <c r="AW1412" s="227">
        <v>308</v>
      </c>
      <c r="AX1412" s="58">
        <v>0</v>
      </c>
      <c r="AY1412" s="200">
        <v>6</v>
      </c>
      <c r="AZ1412" s="184">
        <v>38929</v>
      </c>
      <c r="BA1412" s="58">
        <v>0.875</v>
      </c>
      <c r="BB1412" s="58">
        <v>29.333333333333336</v>
      </c>
      <c r="BC1412" s="198" t="s">
        <v>118</v>
      </c>
      <c r="BD1412" s="178" t="s">
        <v>102</v>
      </c>
      <c r="BE1412" s="176" t="s">
        <v>103</v>
      </c>
      <c r="BF1412" s="176" t="s">
        <v>104</v>
      </c>
      <c r="BG1412" s="176" t="s">
        <v>105</v>
      </c>
      <c r="BH1412" s="209" t="s">
        <v>119</v>
      </c>
      <c r="BI1412" s="193" t="s">
        <v>127</v>
      </c>
      <c r="BJ1412" s="210">
        <v>214</v>
      </c>
      <c r="BK1412" s="210" t="s">
        <v>128</v>
      </c>
      <c r="BL1412" s="181" t="s">
        <v>108</v>
      </c>
      <c r="BM1412" s="112" t="s">
        <v>122</v>
      </c>
      <c r="BN1412" s="79" t="s">
        <v>69</v>
      </c>
      <c r="BO1412" s="178" t="s">
        <v>117</v>
      </c>
      <c r="BP1412" s="176" t="s">
        <v>123</v>
      </c>
      <c r="BQ1412" s="188" t="s">
        <v>124</v>
      </c>
    </row>
    <row r="1413" spans="1:69" ht="15.75">
      <c r="A1413" s="179" t="s">
        <v>100</v>
      </c>
      <c r="B1413" s="195" t="s">
        <v>31</v>
      </c>
      <c r="C1413" s="180" t="s">
        <v>29</v>
      </c>
      <c r="D1413" s="192" t="s">
        <v>49</v>
      </c>
      <c r="E1413" s="194" t="s">
        <v>556</v>
      </c>
      <c r="F1413" s="196">
        <v>59</v>
      </c>
      <c r="G1413" s="196">
        <v>0</v>
      </c>
      <c r="H1413" s="197"/>
      <c r="I1413" s="197"/>
      <c r="J1413" s="197"/>
      <c r="K1413" s="197"/>
      <c r="L1413" s="196">
        <v>0</v>
      </c>
      <c r="M1413" s="198"/>
      <c r="N1413" s="188">
        <v>0</v>
      </c>
      <c r="O1413" s="197"/>
      <c r="P1413" s="197"/>
      <c r="Q1413" s="183">
        <v>7.1600676610169485</v>
      </c>
      <c r="R1413" s="197"/>
      <c r="S1413" s="197"/>
      <c r="T1413" s="189">
        <v>8.7624999999999993</v>
      </c>
      <c r="U1413" s="197"/>
      <c r="V1413" s="197"/>
      <c r="W1413" s="183">
        <v>7.2151692542372876</v>
      </c>
      <c r="X1413" s="197"/>
      <c r="Y1413" s="197"/>
      <c r="Z1413" s="189">
        <v>9.0249999999999986</v>
      </c>
      <c r="AA1413" s="197"/>
      <c r="AB1413" s="197"/>
      <c r="AC1413" s="197"/>
      <c r="AD1413" s="197"/>
      <c r="AE1413" s="197"/>
      <c r="AF1413" s="199">
        <v>2.6642857198276477</v>
      </c>
      <c r="AG1413" s="199">
        <v>413</v>
      </c>
      <c r="AH1413" s="199">
        <v>0.29774318230543961</v>
      </c>
      <c r="AI1413" s="199">
        <v>88</v>
      </c>
      <c r="AJ1413" s="199">
        <v>2.0626623376623376</v>
      </c>
      <c r="AK1413" s="199"/>
      <c r="AL1413" s="199"/>
      <c r="AM1413" s="199"/>
      <c r="AN1413" s="199"/>
      <c r="AO1413" s="190">
        <v>0</v>
      </c>
      <c r="AP1413" s="196">
        <v>0</v>
      </c>
      <c r="AQ1413" s="196">
        <v>0</v>
      </c>
      <c r="AR1413" s="205">
        <v>118</v>
      </c>
      <c r="AS1413" s="58">
        <v>0</v>
      </c>
      <c r="AT1413" s="183">
        <v>4197.6140000000005</v>
      </c>
      <c r="AU1413" s="183">
        <v>146.541</v>
      </c>
      <c r="AV1413" s="199">
        <v>0</v>
      </c>
      <c r="AW1413" s="227">
        <v>118</v>
      </c>
      <c r="AX1413" s="58">
        <v>0</v>
      </c>
      <c r="AY1413" s="200">
        <v>6</v>
      </c>
      <c r="AZ1413" s="184">
        <v>38929</v>
      </c>
      <c r="BA1413" s="58">
        <v>0.875</v>
      </c>
      <c r="BB1413" s="58">
        <v>11.238095238095239</v>
      </c>
      <c r="BC1413" s="198" t="s">
        <v>118</v>
      </c>
      <c r="BD1413" s="178" t="s">
        <v>102</v>
      </c>
      <c r="BE1413" s="176" t="s">
        <v>103</v>
      </c>
      <c r="BF1413" s="176" t="s">
        <v>104</v>
      </c>
      <c r="BG1413" s="176" t="s">
        <v>105</v>
      </c>
      <c r="BH1413" s="209" t="s">
        <v>119</v>
      </c>
      <c r="BI1413" s="193" t="s">
        <v>129</v>
      </c>
      <c r="BJ1413" s="210">
        <v>214</v>
      </c>
      <c r="BK1413" s="210" t="s">
        <v>130</v>
      </c>
      <c r="BL1413" s="181" t="s">
        <v>108</v>
      </c>
      <c r="BM1413" s="112" t="s">
        <v>122</v>
      </c>
      <c r="BN1413" s="79" t="s">
        <v>69</v>
      </c>
      <c r="BO1413" s="178" t="s">
        <v>117</v>
      </c>
      <c r="BP1413" s="176" t="s">
        <v>123</v>
      </c>
      <c r="BQ1413" s="188" t="s">
        <v>124</v>
      </c>
    </row>
    <row r="1414" spans="1:69" ht="15.75">
      <c r="A1414" s="179" t="s">
        <v>100</v>
      </c>
      <c r="B1414" s="195" t="s">
        <v>31</v>
      </c>
      <c r="C1414" s="180" t="s">
        <v>29</v>
      </c>
      <c r="D1414" s="192" t="s">
        <v>49</v>
      </c>
      <c r="E1414" s="194" t="s">
        <v>557</v>
      </c>
      <c r="F1414" s="196">
        <v>107</v>
      </c>
      <c r="G1414" s="196">
        <v>2</v>
      </c>
      <c r="H1414" s="197"/>
      <c r="I1414" s="197"/>
      <c r="J1414" s="197"/>
      <c r="K1414" s="197"/>
      <c r="L1414" s="196">
        <v>0</v>
      </c>
      <c r="M1414" s="198"/>
      <c r="N1414" s="188">
        <v>0</v>
      </c>
      <c r="O1414" s="197"/>
      <c r="P1414" s="197"/>
      <c r="Q1414" s="183">
        <v>5.6872855714285713</v>
      </c>
      <c r="R1414" s="197"/>
      <c r="S1414" s="197"/>
      <c r="T1414" s="189">
        <v>7.625</v>
      </c>
      <c r="U1414" s="197"/>
      <c r="V1414" s="197"/>
      <c r="W1414" s="183">
        <v>5.3779426952380955</v>
      </c>
      <c r="X1414" s="197"/>
      <c r="Y1414" s="197"/>
      <c r="Z1414" s="189">
        <v>7.375</v>
      </c>
      <c r="AA1414" s="197"/>
      <c r="AB1414" s="197"/>
      <c r="AC1414" s="197"/>
      <c r="AD1414" s="197"/>
      <c r="AE1414" s="197"/>
      <c r="AF1414" s="199">
        <v>3.6903378885619489</v>
      </c>
      <c r="AG1414" s="199">
        <v>735</v>
      </c>
      <c r="AH1414" s="199">
        <v>0.41520057552352685</v>
      </c>
      <c r="AI1414" s="199">
        <v>16</v>
      </c>
      <c r="AJ1414" s="199">
        <v>2.8458333333333332</v>
      </c>
      <c r="AK1414" s="199"/>
      <c r="AL1414" s="199">
        <v>104</v>
      </c>
      <c r="AM1414" s="199">
        <v>3.6912225475023073</v>
      </c>
      <c r="AN1414" s="199">
        <v>3.7016293279022405</v>
      </c>
      <c r="AO1414" s="190">
        <v>0</v>
      </c>
      <c r="AP1414" s="196">
        <v>0</v>
      </c>
      <c r="AQ1414" s="196">
        <v>0</v>
      </c>
      <c r="AR1414" s="205">
        <v>210</v>
      </c>
      <c r="AS1414" s="58">
        <v>0</v>
      </c>
      <c r="AT1414" s="183">
        <v>7482.0110000000004</v>
      </c>
      <c r="AU1414" s="183">
        <v>0</v>
      </c>
      <c r="AV1414" s="199">
        <v>0</v>
      </c>
      <c r="AW1414" s="227">
        <v>210</v>
      </c>
      <c r="AX1414" s="58">
        <v>0</v>
      </c>
      <c r="AY1414" s="200">
        <v>13.5</v>
      </c>
      <c r="AZ1414" s="184">
        <v>65890</v>
      </c>
      <c r="BA1414" s="58">
        <v>0.85185185185099999</v>
      </c>
      <c r="BB1414" s="58">
        <v>9.3043478260962598</v>
      </c>
      <c r="BC1414" s="198" t="s">
        <v>118</v>
      </c>
      <c r="BD1414" s="178" t="s">
        <v>102</v>
      </c>
      <c r="BE1414" s="176" t="s">
        <v>103</v>
      </c>
      <c r="BF1414" s="176" t="s">
        <v>104</v>
      </c>
      <c r="BG1414" s="176" t="s">
        <v>105</v>
      </c>
      <c r="BH1414" s="209" t="s">
        <v>148</v>
      </c>
      <c r="BI1414" s="193" t="s">
        <v>120</v>
      </c>
      <c r="BJ1414" s="210">
        <v>214</v>
      </c>
      <c r="BK1414" s="210" t="s">
        <v>121</v>
      </c>
      <c r="BL1414" s="181" t="s">
        <v>108</v>
      </c>
      <c r="BM1414" s="112" t="s">
        <v>122</v>
      </c>
      <c r="BN1414" s="79" t="s">
        <v>69</v>
      </c>
      <c r="BO1414" s="178" t="s">
        <v>117</v>
      </c>
      <c r="BP1414" s="176" t="s">
        <v>123</v>
      </c>
      <c r="BQ1414" s="188" t="s">
        <v>124</v>
      </c>
    </row>
    <row r="1415" spans="1:69" ht="15.75">
      <c r="A1415" s="179" t="s">
        <v>100</v>
      </c>
      <c r="B1415" s="195" t="s">
        <v>31</v>
      </c>
      <c r="C1415" s="180" t="s">
        <v>29</v>
      </c>
      <c r="D1415" s="192" t="s">
        <v>49</v>
      </c>
      <c r="E1415" s="194" t="s">
        <v>557</v>
      </c>
      <c r="F1415" s="196">
        <v>99</v>
      </c>
      <c r="G1415" s="196">
        <v>3</v>
      </c>
      <c r="H1415" s="197"/>
      <c r="I1415" s="197"/>
      <c r="J1415" s="197"/>
      <c r="K1415" s="197"/>
      <c r="L1415" s="196">
        <v>0</v>
      </c>
      <c r="M1415" s="198"/>
      <c r="N1415" s="188">
        <v>0</v>
      </c>
      <c r="O1415" s="197"/>
      <c r="P1415" s="197"/>
      <c r="Q1415" s="183">
        <v>7.9079581875000002</v>
      </c>
      <c r="R1415" s="197"/>
      <c r="S1415" s="197"/>
      <c r="T1415" s="189">
        <v>14.299999999999997</v>
      </c>
      <c r="U1415" s="197"/>
      <c r="V1415" s="197"/>
      <c r="W1415" s="183">
        <v>7.9280623020833332</v>
      </c>
      <c r="X1415" s="197"/>
      <c r="Y1415" s="197"/>
      <c r="Z1415" s="189">
        <v>14.274999999999999</v>
      </c>
      <c r="AA1415" s="197"/>
      <c r="AB1415" s="197"/>
      <c r="AC1415" s="197"/>
      <c r="AD1415" s="197"/>
      <c r="AE1415" s="197"/>
      <c r="AF1415" s="199">
        <v>3.3037894783163431</v>
      </c>
      <c r="AG1415" s="199">
        <v>665</v>
      </c>
      <c r="AH1415" s="199">
        <v>0.52364941972896839</v>
      </c>
      <c r="AI1415" s="199">
        <v>44</v>
      </c>
      <c r="AJ1415" s="199">
        <v>2.2769230769230768</v>
      </c>
      <c r="AK1415" s="199"/>
      <c r="AL1415" s="199">
        <v>95</v>
      </c>
      <c r="AM1415" s="199">
        <v>3.3037894783163431</v>
      </c>
      <c r="AN1415" s="199">
        <v>3.3835784313725492</v>
      </c>
      <c r="AO1415" s="190">
        <v>0</v>
      </c>
      <c r="AP1415" s="196">
        <v>0</v>
      </c>
      <c r="AQ1415" s="196">
        <v>0</v>
      </c>
      <c r="AR1415" s="205">
        <v>192</v>
      </c>
      <c r="AS1415" s="58">
        <v>0</v>
      </c>
      <c r="AT1415" s="183">
        <v>6772.9</v>
      </c>
      <c r="AU1415" s="183">
        <v>71.096000000000004</v>
      </c>
      <c r="AV1415" s="199">
        <v>0</v>
      </c>
      <c r="AW1415" s="227">
        <v>192</v>
      </c>
      <c r="AX1415" s="58">
        <v>0</v>
      </c>
      <c r="AY1415" s="200">
        <v>13.5</v>
      </c>
      <c r="AZ1415" s="184">
        <v>65890</v>
      </c>
      <c r="BA1415" s="58">
        <v>0.85185185185099999</v>
      </c>
      <c r="BB1415" s="58">
        <v>8.6086956521825222</v>
      </c>
      <c r="BC1415" s="198" t="s">
        <v>118</v>
      </c>
      <c r="BD1415" s="178" t="s">
        <v>102</v>
      </c>
      <c r="BE1415" s="176" t="s">
        <v>103</v>
      </c>
      <c r="BF1415" s="176" t="s">
        <v>104</v>
      </c>
      <c r="BG1415" s="176" t="s">
        <v>105</v>
      </c>
      <c r="BH1415" s="209" t="s">
        <v>148</v>
      </c>
      <c r="BI1415" s="193" t="s">
        <v>125</v>
      </c>
      <c r="BJ1415" s="210">
        <v>214</v>
      </c>
      <c r="BK1415" s="210" t="s">
        <v>126</v>
      </c>
      <c r="BL1415" s="181" t="s">
        <v>108</v>
      </c>
      <c r="BM1415" s="112" t="s">
        <v>122</v>
      </c>
      <c r="BN1415" s="79" t="s">
        <v>69</v>
      </c>
      <c r="BO1415" s="178" t="s">
        <v>117</v>
      </c>
      <c r="BP1415" s="176" t="s">
        <v>123</v>
      </c>
      <c r="BQ1415" s="188" t="s">
        <v>124</v>
      </c>
    </row>
    <row r="1416" spans="1:69" ht="15.75">
      <c r="A1416" s="179" t="s">
        <v>100</v>
      </c>
      <c r="B1416" s="195" t="s">
        <v>31</v>
      </c>
      <c r="C1416" s="180" t="s">
        <v>29</v>
      </c>
      <c r="D1416" s="192" t="s">
        <v>49</v>
      </c>
      <c r="E1416" s="194" t="s">
        <v>557</v>
      </c>
      <c r="F1416" s="196">
        <v>102</v>
      </c>
      <c r="G1416" s="196">
        <v>1</v>
      </c>
      <c r="H1416" s="197"/>
      <c r="I1416" s="197"/>
      <c r="J1416" s="197"/>
      <c r="K1416" s="197"/>
      <c r="L1416" s="196">
        <v>0</v>
      </c>
      <c r="M1416" s="198"/>
      <c r="N1416" s="188">
        <v>0</v>
      </c>
      <c r="O1416" s="197"/>
      <c r="P1416" s="197"/>
      <c r="Q1416" s="183">
        <v>7.2861779999999996</v>
      </c>
      <c r="R1416" s="197"/>
      <c r="S1416" s="197"/>
      <c r="T1416" s="189">
        <v>9.4749999999999943</v>
      </c>
      <c r="U1416" s="197"/>
      <c r="V1416" s="197"/>
      <c r="W1416" s="183">
        <v>7.4463660396039595</v>
      </c>
      <c r="X1416" s="197"/>
      <c r="Y1416" s="197"/>
      <c r="Z1416" s="189">
        <v>8.9968749999999993</v>
      </c>
      <c r="AA1416" s="197"/>
      <c r="AB1416" s="197"/>
      <c r="AC1416" s="197"/>
      <c r="AD1416" s="197"/>
      <c r="AE1416" s="197"/>
      <c r="AF1416" s="199">
        <v>3.4602824257432943</v>
      </c>
      <c r="AG1416" s="199">
        <v>707</v>
      </c>
      <c r="AH1416" s="199">
        <v>0.49658348471320463</v>
      </c>
      <c r="AI1416" s="199">
        <v>29</v>
      </c>
      <c r="AJ1416" s="199">
        <v>2.5283482142857143</v>
      </c>
      <c r="AK1416" s="199"/>
      <c r="AL1416" s="199">
        <v>99</v>
      </c>
      <c r="AM1416" s="199">
        <v>3.47154402354407</v>
      </c>
      <c r="AN1416" s="199">
        <v>3.5684931506849313</v>
      </c>
      <c r="AO1416" s="190">
        <v>0</v>
      </c>
      <c r="AP1416" s="196">
        <v>0</v>
      </c>
      <c r="AQ1416" s="196">
        <v>0</v>
      </c>
      <c r="AR1416" s="205">
        <v>202</v>
      </c>
      <c r="AS1416" s="58">
        <v>0</v>
      </c>
      <c r="AT1416" s="183">
        <v>7229.8600000000006</v>
      </c>
      <c r="AU1416" s="183">
        <v>0</v>
      </c>
      <c r="AV1416" s="199">
        <v>0</v>
      </c>
      <c r="AW1416" s="227">
        <v>202</v>
      </c>
      <c r="AX1416" s="58">
        <v>0</v>
      </c>
      <c r="AY1416" s="200">
        <v>13.5</v>
      </c>
      <c r="AZ1416" s="184">
        <v>65890</v>
      </c>
      <c r="BA1416" s="58">
        <v>0.85185185185099999</v>
      </c>
      <c r="BB1416" s="58">
        <v>8.869565217400174</v>
      </c>
      <c r="BC1416" s="198" t="s">
        <v>118</v>
      </c>
      <c r="BD1416" s="178" t="s">
        <v>102</v>
      </c>
      <c r="BE1416" s="176" t="s">
        <v>103</v>
      </c>
      <c r="BF1416" s="176" t="s">
        <v>104</v>
      </c>
      <c r="BG1416" s="176" t="s">
        <v>105</v>
      </c>
      <c r="BH1416" s="209" t="s">
        <v>148</v>
      </c>
      <c r="BI1416" s="193" t="s">
        <v>127</v>
      </c>
      <c r="BJ1416" s="210">
        <v>214</v>
      </c>
      <c r="BK1416" s="210" t="s">
        <v>128</v>
      </c>
      <c r="BL1416" s="181" t="s">
        <v>108</v>
      </c>
      <c r="BM1416" s="112" t="s">
        <v>122</v>
      </c>
      <c r="BN1416" s="79" t="s">
        <v>69</v>
      </c>
      <c r="BO1416" s="178" t="s">
        <v>117</v>
      </c>
      <c r="BP1416" s="176" t="s">
        <v>123</v>
      </c>
      <c r="BQ1416" s="188" t="s">
        <v>124</v>
      </c>
    </row>
    <row r="1417" spans="1:69" ht="15.75">
      <c r="A1417" s="179" t="s">
        <v>100</v>
      </c>
      <c r="B1417" s="195" t="s">
        <v>31</v>
      </c>
      <c r="C1417" s="180" t="s">
        <v>29</v>
      </c>
      <c r="D1417" s="192" t="s">
        <v>49</v>
      </c>
      <c r="E1417" s="194" t="s">
        <v>557</v>
      </c>
      <c r="F1417" s="196">
        <v>102</v>
      </c>
      <c r="G1417" s="196">
        <v>5</v>
      </c>
      <c r="H1417" s="197"/>
      <c r="I1417" s="197"/>
      <c r="J1417" s="197"/>
      <c r="K1417" s="197"/>
      <c r="L1417" s="196">
        <v>0</v>
      </c>
      <c r="M1417" s="198"/>
      <c r="N1417" s="188">
        <v>0</v>
      </c>
      <c r="O1417" s="197"/>
      <c r="P1417" s="197"/>
      <c r="Q1417" s="183">
        <v>8.0140101649484539</v>
      </c>
      <c r="R1417" s="197"/>
      <c r="S1417" s="197"/>
      <c r="T1417" s="189">
        <v>13.574999999999996</v>
      </c>
      <c r="U1417" s="197"/>
      <c r="V1417" s="197"/>
      <c r="W1417" s="183">
        <v>8.0340823092783502</v>
      </c>
      <c r="X1417" s="197"/>
      <c r="Y1417" s="197"/>
      <c r="Z1417" s="189">
        <v>13.574999999999996</v>
      </c>
      <c r="AA1417" s="197"/>
      <c r="AB1417" s="197"/>
      <c r="AC1417" s="197"/>
      <c r="AD1417" s="197"/>
      <c r="AE1417" s="197"/>
      <c r="AF1417" s="199">
        <v>2.6769072998620822</v>
      </c>
      <c r="AG1417" s="199">
        <v>655</v>
      </c>
      <c r="AH1417" s="199">
        <v>0.32129733048708697</v>
      </c>
      <c r="AI1417" s="199">
        <v>159</v>
      </c>
      <c r="AJ1417" s="199">
        <v>2.0029197080291969</v>
      </c>
      <c r="AK1417" s="199"/>
      <c r="AL1417" s="199"/>
      <c r="AM1417" s="199"/>
      <c r="AN1417" s="199"/>
      <c r="AO1417" s="190">
        <v>0</v>
      </c>
      <c r="AP1417" s="196">
        <v>0</v>
      </c>
      <c r="AQ1417" s="196">
        <v>0</v>
      </c>
      <c r="AR1417" s="205">
        <v>194</v>
      </c>
      <c r="AS1417" s="58">
        <v>0</v>
      </c>
      <c r="AT1417" s="183">
        <v>6908.107</v>
      </c>
      <c r="AU1417" s="183">
        <v>0</v>
      </c>
      <c r="AV1417" s="199">
        <v>0</v>
      </c>
      <c r="AW1417" s="227">
        <v>194</v>
      </c>
      <c r="AX1417" s="58">
        <v>0</v>
      </c>
      <c r="AY1417" s="200">
        <v>13.5</v>
      </c>
      <c r="AZ1417" s="184">
        <v>65890</v>
      </c>
      <c r="BA1417" s="58">
        <v>0.85185185185099999</v>
      </c>
      <c r="BB1417" s="58">
        <v>8.869565217400174</v>
      </c>
      <c r="BC1417" s="198" t="s">
        <v>118</v>
      </c>
      <c r="BD1417" s="178" t="s">
        <v>102</v>
      </c>
      <c r="BE1417" s="176" t="s">
        <v>103</v>
      </c>
      <c r="BF1417" s="176" t="s">
        <v>104</v>
      </c>
      <c r="BG1417" s="176" t="s">
        <v>105</v>
      </c>
      <c r="BH1417" s="209" t="s">
        <v>148</v>
      </c>
      <c r="BI1417" s="193" t="s">
        <v>129</v>
      </c>
      <c r="BJ1417" s="210">
        <v>214</v>
      </c>
      <c r="BK1417" s="210" t="s">
        <v>130</v>
      </c>
      <c r="BL1417" s="181" t="s">
        <v>108</v>
      </c>
      <c r="BM1417" s="112" t="s">
        <v>122</v>
      </c>
      <c r="BN1417" s="79" t="s">
        <v>69</v>
      </c>
      <c r="BO1417" s="178" t="s">
        <v>117</v>
      </c>
      <c r="BP1417" s="176" t="s">
        <v>123</v>
      </c>
      <c r="BQ1417" s="188" t="s">
        <v>124</v>
      </c>
    </row>
    <row r="1418" spans="1:69" ht="15.75">
      <c r="A1418" s="179" t="s">
        <v>100</v>
      </c>
      <c r="B1418" s="195" t="s">
        <v>31</v>
      </c>
      <c r="C1418" s="180" t="s">
        <v>29</v>
      </c>
      <c r="D1418" s="192" t="s">
        <v>49</v>
      </c>
      <c r="E1418" s="194" t="s">
        <v>558</v>
      </c>
      <c r="F1418" s="196">
        <v>100</v>
      </c>
      <c r="G1418" s="196">
        <v>1</v>
      </c>
      <c r="H1418" s="197"/>
      <c r="I1418" s="197"/>
      <c r="J1418" s="197"/>
      <c r="K1418" s="197"/>
      <c r="L1418" s="196">
        <v>0</v>
      </c>
      <c r="M1418" s="198"/>
      <c r="N1418" s="188">
        <v>0</v>
      </c>
      <c r="O1418" s="197"/>
      <c r="P1418" s="197"/>
      <c r="Q1418" s="183">
        <v>5.6903433535353543</v>
      </c>
      <c r="R1418" s="197"/>
      <c r="S1418" s="197"/>
      <c r="T1418" s="189">
        <v>7.5249999999999986</v>
      </c>
      <c r="U1418" s="197"/>
      <c r="V1418" s="197"/>
      <c r="W1418" s="183">
        <v>5.3366059191919195</v>
      </c>
      <c r="X1418" s="197"/>
      <c r="Y1418" s="197"/>
      <c r="Z1418" s="189">
        <v>7.0249999999999986</v>
      </c>
      <c r="AA1418" s="197"/>
      <c r="AB1418" s="197"/>
      <c r="AC1418" s="197"/>
      <c r="AD1418" s="197"/>
      <c r="AE1418" s="197"/>
      <c r="AF1418" s="199">
        <v>3.7060750530223654</v>
      </c>
      <c r="AG1418" s="199">
        <v>693</v>
      </c>
      <c r="AH1418" s="199">
        <v>0.36388755097583403</v>
      </c>
      <c r="AI1418" s="199">
        <v>8</v>
      </c>
      <c r="AJ1418" s="199">
        <v>2.9441666666666668</v>
      </c>
      <c r="AK1418" s="199"/>
      <c r="AL1418" s="199">
        <v>99</v>
      </c>
      <c r="AM1418" s="199">
        <v>3.7060750530223654</v>
      </c>
      <c r="AN1418" s="199">
        <v>3.7097639484978542</v>
      </c>
      <c r="AO1418" s="190">
        <v>0</v>
      </c>
      <c r="AP1418" s="196">
        <v>0</v>
      </c>
      <c r="AQ1418" s="196">
        <v>0</v>
      </c>
      <c r="AR1418" s="205">
        <v>198</v>
      </c>
      <c r="AS1418" s="58">
        <v>0</v>
      </c>
      <c r="AT1418" s="183">
        <v>7060.451</v>
      </c>
      <c r="AU1418" s="183">
        <v>0</v>
      </c>
      <c r="AV1418" s="199">
        <v>0</v>
      </c>
      <c r="AW1418" s="227">
        <v>198</v>
      </c>
      <c r="AX1418" s="58">
        <v>0</v>
      </c>
      <c r="AY1418" s="200">
        <v>8.75</v>
      </c>
      <c r="AZ1418" s="184">
        <v>51180</v>
      </c>
      <c r="BA1418" s="58">
        <v>0.91428571428500005</v>
      </c>
      <c r="BB1418" s="58">
        <v>12.500000000009765</v>
      </c>
      <c r="BC1418" s="198" t="s">
        <v>118</v>
      </c>
      <c r="BD1418" s="178" t="s">
        <v>102</v>
      </c>
      <c r="BE1418" s="176" t="s">
        <v>103</v>
      </c>
      <c r="BF1418" s="176" t="s">
        <v>104</v>
      </c>
      <c r="BG1418" s="176" t="s">
        <v>105</v>
      </c>
      <c r="BH1418" s="209" t="s">
        <v>160</v>
      </c>
      <c r="BI1418" s="193" t="s">
        <v>120</v>
      </c>
      <c r="BJ1418" s="210">
        <v>214</v>
      </c>
      <c r="BK1418" s="210" t="s">
        <v>121</v>
      </c>
      <c r="BL1418" s="181" t="s">
        <v>108</v>
      </c>
      <c r="BM1418" s="112" t="s">
        <v>122</v>
      </c>
      <c r="BN1418" s="79" t="s">
        <v>69</v>
      </c>
      <c r="BO1418" s="178" t="s">
        <v>164</v>
      </c>
      <c r="BP1418" s="176" t="s">
        <v>149</v>
      </c>
      <c r="BQ1418" s="188" t="s">
        <v>150</v>
      </c>
    </row>
    <row r="1419" spans="1:69" ht="15.75">
      <c r="A1419" s="179" t="s">
        <v>100</v>
      </c>
      <c r="B1419" s="195" t="s">
        <v>31</v>
      </c>
      <c r="C1419" s="180" t="s">
        <v>29</v>
      </c>
      <c r="D1419" s="192" t="s">
        <v>49</v>
      </c>
      <c r="E1419" s="194" t="s">
        <v>558</v>
      </c>
      <c r="F1419" s="196">
        <v>102</v>
      </c>
      <c r="G1419" s="196">
        <v>1</v>
      </c>
      <c r="H1419" s="197"/>
      <c r="I1419" s="197"/>
      <c r="J1419" s="197"/>
      <c r="K1419" s="197"/>
      <c r="L1419" s="196">
        <v>0</v>
      </c>
      <c r="M1419" s="198"/>
      <c r="N1419" s="188">
        <v>0</v>
      </c>
      <c r="O1419" s="197"/>
      <c r="P1419" s="197"/>
      <c r="Q1419" s="183">
        <v>7.6056730297029702</v>
      </c>
      <c r="R1419" s="197"/>
      <c r="S1419" s="197"/>
      <c r="T1419" s="189">
        <v>13.324999999999998</v>
      </c>
      <c r="U1419" s="197"/>
      <c r="V1419" s="197"/>
      <c r="W1419" s="183">
        <v>7.6567227029702982</v>
      </c>
      <c r="X1419" s="197"/>
      <c r="Y1419" s="197"/>
      <c r="Z1419" s="189">
        <v>13.324999999999998</v>
      </c>
      <c r="AA1419" s="197"/>
      <c r="AB1419" s="197"/>
      <c r="AC1419" s="197"/>
      <c r="AD1419" s="197"/>
      <c r="AE1419" s="197"/>
      <c r="AF1419" s="199">
        <v>3.1016572360889012</v>
      </c>
      <c r="AG1419" s="199">
        <v>706</v>
      </c>
      <c r="AH1419" s="199">
        <v>0.58670843664029326</v>
      </c>
      <c r="AI1419" s="199">
        <v>115</v>
      </c>
      <c r="AJ1419" s="199">
        <v>2.0620879120879123</v>
      </c>
      <c r="AK1419" s="199"/>
      <c r="AL1419" s="199">
        <v>101</v>
      </c>
      <c r="AM1419" s="199">
        <v>3.1016572360889012</v>
      </c>
      <c r="AN1419" s="199">
        <v>3.15</v>
      </c>
      <c r="AO1419" s="190">
        <v>0</v>
      </c>
      <c r="AP1419" s="196">
        <v>0</v>
      </c>
      <c r="AQ1419" s="196">
        <v>0</v>
      </c>
      <c r="AR1419" s="205">
        <v>202</v>
      </c>
      <c r="AS1419" s="58">
        <v>0</v>
      </c>
      <c r="AT1419" s="183">
        <v>7217.6949999999997</v>
      </c>
      <c r="AU1419" s="183">
        <v>0</v>
      </c>
      <c r="AV1419" s="199">
        <v>0</v>
      </c>
      <c r="AW1419" s="227">
        <v>202</v>
      </c>
      <c r="AX1419" s="58">
        <v>0</v>
      </c>
      <c r="AY1419" s="200">
        <v>8.75</v>
      </c>
      <c r="AZ1419" s="184">
        <v>51180</v>
      </c>
      <c r="BA1419" s="58">
        <v>0.91428571428500005</v>
      </c>
      <c r="BB1419" s="58">
        <v>12.75000000000996</v>
      </c>
      <c r="BC1419" s="198" t="s">
        <v>118</v>
      </c>
      <c r="BD1419" s="178" t="s">
        <v>102</v>
      </c>
      <c r="BE1419" s="176" t="s">
        <v>103</v>
      </c>
      <c r="BF1419" s="176" t="s">
        <v>104</v>
      </c>
      <c r="BG1419" s="176" t="s">
        <v>105</v>
      </c>
      <c r="BH1419" s="209" t="s">
        <v>160</v>
      </c>
      <c r="BI1419" s="193" t="s">
        <v>125</v>
      </c>
      <c r="BJ1419" s="210">
        <v>214</v>
      </c>
      <c r="BK1419" s="210" t="s">
        <v>126</v>
      </c>
      <c r="BL1419" s="181" t="s">
        <v>108</v>
      </c>
      <c r="BM1419" s="112" t="s">
        <v>122</v>
      </c>
      <c r="BN1419" s="79" t="s">
        <v>69</v>
      </c>
      <c r="BO1419" s="178" t="s">
        <v>164</v>
      </c>
      <c r="BP1419" s="176" t="s">
        <v>149</v>
      </c>
      <c r="BQ1419" s="188" t="s">
        <v>150</v>
      </c>
    </row>
    <row r="1420" spans="1:69" ht="15.75">
      <c r="A1420" s="179" t="s">
        <v>100</v>
      </c>
      <c r="B1420" s="195" t="s">
        <v>31</v>
      </c>
      <c r="C1420" s="180" t="s">
        <v>29</v>
      </c>
      <c r="D1420" s="192" t="s">
        <v>49</v>
      </c>
      <c r="E1420" s="194" t="s">
        <v>558</v>
      </c>
      <c r="F1420" s="196">
        <v>74</v>
      </c>
      <c r="G1420" s="196">
        <v>0</v>
      </c>
      <c r="H1420" s="197"/>
      <c r="I1420" s="197"/>
      <c r="J1420" s="197"/>
      <c r="K1420" s="197"/>
      <c r="L1420" s="196">
        <v>1</v>
      </c>
      <c r="M1420" s="198"/>
      <c r="N1420" s="188">
        <v>0</v>
      </c>
      <c r="O1420" s="197"/>
      <c r="P1420" s="197"/>
      <c r="Q1420" s="183">
        <v>6.0030135342465751</v>
      </c>
      <c r="R1420" s="197"/>
      <c r="S1420" s="197"/>
      <c r="T1420" s="189">
        <v>7.8916666666666657</v>
      </c>
      <c r="U1420" s="197"/>
      <c r="V1420" s="197"/>
      <c r="W1420" s="183">
        <v>5.3475204109589036</v>
      </c>
      <c r="X1420" s="197"/>
      <c r="Y1420" s="197"/>
      <c r="Z1420" s="189">
        <v>7.6749999999999972</v>
      </c>
      <c r="AA1420" s="197"/>
      <c r="AB1420" s="197"/>
      <c r="AC1420" s="197"/>
      <c r="AD1420" s="197"/>
      <c r="AE1420" s="197"/>
      <c r="AF1420" s="199">
        <v>3.7874364209035125</v>
      </c>
      <c r="AG1420" s="199">
        <v>511</v>
      </c>
      <c r="AH1420" s="199">
        <v>0.30974230244800194</v>
      </c>
      <c r="AI1420" s="199">
        <v>4</v>
      </c>
      <c r="AJ1420" s="199">
        <v>3.1085227272727272</v>
      </c>
      <c r="AK1420" s="199"/>
      <c r="AL1420" s="199">
        <v>73</v>
      </c>
      <c r="AM1420" s="199">
        <v>3.7874364209035125</v>
      </c>
      <c r="AN1420" s="199">
        <v>3.7552219321148828</v>
      </c>
      <c r="AO1420" s="190">
        <v>0</v>
      </c>
      <c r="AP1420" s="196">
        <v>0</v>
      </c>
      <c r="AQ1420" s="196">
        <v>0</v>
      </c>
      <c r="AR1420" s="205">
        <v>148</v>
      </c>
      <c r="AS1420" s="58">
        <v>0</v>
      </c>
      <c r="AT1420" s="183">
        <v>5252.4709999999995</v>
      </c>
      <c r="AU1420" s="183">
        <v>0</v>
      </c>
      <c r="AV1420" s="199">
        <v>0</v>
      </c>
      <c r="AW1420" s="227">
        <v>148</v>
      </c>
      <c r="AX1420" s="58">
        <v>0</v>
      </c>
      <c r="AY1420" s="200">
        <v>8.75</v>
      </c>
      <c r="AZ1420" s="184">
        <v>51180</v>
      </c>
      <c r="BA1420" s="58">
        <v>0.91428571428500005</v>
      </c>
      <c r="BB1420" s="58">
        <v>9.2500000000072262</v>
      </c>
      <c r="BC1420" s="198" t="s">
        <v>118</v>
      </c>
      <c r="BD1420" s="178" t="s">
        <v>102</v>
      </c>
      <c r="BE1420" s="176" t="s">
        <v>103</v>
      </c>
      <c r="BF1420" s="176" t="s">
        <v>104</v>
      </c>
      <c r="BG1420" s="176" t="s">
        <v>105</v>
      </c>
      <c r="BH1420" s="209" t="s">
        <v>160</v>
      </c>
      <c r="BI1420" s="193" t="s">
        <v>127</v>
      </c>
      <c r="BJ1420" s="210">
        <v>214</v>
      </c>
      <c r="BK1420" s="210" t="s">
        <v>128</v>
      </c>
      <c r="BL1420" s="181" t="s">
        <v>108</v>
      </c>
      <c r="BM1420" s="112" t="s">
        <v>122</v>
      </c>
      <c r="BN1420" s="79" t="s">
        <v>69</v>
      </c>
      <c r="BO1420" s="178" t="s">
        <v>164</v>
      </c>
      <c r="BP1420" s="176" t="s">
        <v>149</v>
      </c>
      <c r="BQ1420" s="188" t="s">
        <v>150</v>
      </c>
    </row>
    <row r="1421" spans="1:69" ht="15.75">
      <c r="A1421" s="179" t="s">
        <v>100</v>
      </c>
      <c r="B1421" s="195" t="s">
        <v>31</v>
      </c>
      <c r="C1421" s="180" t="s">
        <v>29</v>
      </c>
      <c r="D1421" s="192" t="s">
        <v>49</v>
      </c>
      <c r="E1421" s="194" t="s">
        <v>558</v>
      </c>
      <c r="F1421" s="196">
        <v>100</v>
      </c>
      <c r="G1421" s="196">
        <v>1</v>
      </c>
      <c r="H1421" s="197"/>
      <c r="I1421" s="197"/>
      <c r="J1421" s="197"/>
      <c r="K1421" s="197"/>
      <c r="L1421" s="196">
        <v>0</v>
      </c>
      <c r="M1421" s="198"/>
      <c r="N1421" s="188">
        <v>0</v>
      </c>
      <c r="O1421" s="197"/>
      <c r="P1421" s="197"/>
      <c r="Q1421" s="183">
        <v>7.4959392828282825</v>
      </c>
      <c r="R1421" s="197"/>
      <c r="S1421" s="197"/>
      <c r="T1421" s="189">
        <v>9.5249999999999986</v>
      </c>
      <c r="U1421" s="197"/>
      <c r="V1421" s="197"/>
      <c r="W1421" s="183">
        <v>7.478171555555555</v>
      </c>
      <c r="X1421" s="197"/>
      <c r="Y1421" s="197"/>
      <c r="Z1421" s="189">
        <v>9.5124999999999993</v>
      </c>
      <c r="AA1421" s="197"/>
      <c r="AB1421" s="197"/>
      <c r="AC1421" s="197"/>
      <c r="AD1421" s="197"/>
      <c r="AE1421" s="197"/>
      <c r="AF1421" s="199">
        <v>2.7023958389957747</v>
      </c>
      <c r="AG1421" s="199">
        <v>672</v>
      </c>
      <c r="AH1421" s="199">
        <v>0.33207667935066226</v>
      </c>
      <c r="AI1421" s="199">
        <v>146</v>
      </c>
      <c r="AJ1421" s="199">
        <v>1.9547297297297297</v>
      </c>
      <c r="AK1421" s="199"/>
      <c r="AL1421" s="199"/>
      <c r="AM1421" s="199"/>
      <c r="AN1421" s="199"/>
      <c r="AO1421" s="190">
        <v>0</v>
      </c>
      <c r="AP1421" s="196">
        <v>0</v>
      </c>
      <c r="AQ1421" s="196">
        <v>0</v>
      </c>
      <c r="AR1421" s="205">
        <v>198</v>
      </c>
      <c r="AS1421" s="58">
        <v>0</v>
      </c>
      <c r="AT1421" s="183">
        <v>7060.0509999999995</v>
      </c>
      <c r="AU1421" s="183">
        <v>0</v>
      </c>
      <c r="AV1421" s="199">
        <v>0</v>
      </c>
      <c r="AW1421" s="227">
        <v>198</v>
      </c>
      <c r="AX1421" s="58">
        <v>0</v>
      </c>
      <c r="AY1421" s="200">
        <v>8.75</v>
      </c>
      <c r="AZ1421" s="184">
        <v>51180</v>
      </c>
      <c r="BA1421" s="58">
        <v>0.91428571428500005</v>
      </c>
      <c r="BB1421" s="58">
        <v>12.500000000009765</v>
      </c>
      <c r="BC1421" s="198" t="s">
        <v>118</v>
      </c>
      <c r="BD1421" s="178" t="s">
        <v>102</v>
      </c>
      <c r="BE1421" s="176" t="s">
        <v>103</v>
      </c>
      <c r="BF1421" s="176" t="s">
        <v>104</v>
      </c>
      <c r="BG1421" s="176" t="s">
        <v>105</v>
      </c>
      <c r="BH1421" s="209" t="s">
        <v>160</v>
      </c>
      <c r="BI1421" s="193" t="s">
        <v>129</v>
      </c>
      <c r="BJ1421" s="210">
        <v>214</v>
      </c>
      <c r="BK1421" s="210" t="s">
        <v>130</v>
      </c>
      <c r="BL1421" s="181" t="s">
        <v>108</v>
      </c>
      <c r="BM1421" s="112" t="s">
        <v>122</v>
      </c>
      <c r="BN1421" s="79" t="s">
        <v>69</v>
      </c>
      <c r="BO1421" s="178" t="s">
        <v>164</v>
      </c>
      <c r="BP1421" s="176" t="s">
        <v>149</v>
      </c>
      <c r="BQ1421" s="188" t="s">
        <v>150</v>
      </c>
    </row>
    <row r="1422" spans="1:69" ht="15.75">
      <c r="A1422" s="179" t="s">
        <v>100</v>
      </c>
      <c r="B1422" s="195" t="s">
        <v>31</v>
      </c>
      <c r="C1422" s="180" t="s">
        <v>29</v>
      </c>
      <c r="D1422" s="192" t="s">
        <v>49</v>
      </c>
      <c r="E1422" s="194" t="s">
        <v>559</v>
      </c>
      <c r="F1422" s="196">
        <v>49</v>
      </c>
      <c r="G1422" s="196">
        <v>0</v>
      </c>
      <c r="H1422" s="197"/>
      <c r="I1422" s="197"/>
      <c r="J1422" s="197"/>
      <c r="K1422" s="197"/>
      <c r="L1422" s="196">
        <v>0</v>
      </c>
      <c r="M1422" s="198"/>
      <c r="N1422" s="188">
        <v>0</v>
      </c>
      <c r="O1422" s="197"/>
      <c r="P1422" s="197"/>
      <c r="Q1422" s="183">
        <v>6.113387632653061</v>
      </c>
      <c r="R1422" s="197"/>
      <c r="S1422" s="197"/>
      <c r="T1422" s="189">
        <v>7.4249999999999998</v>
      </c>
      <c r="U1422" s="197"/>
      <c r="V1422" s="197"/>
      <c r="W1422" s="183">
        <v>6.2225713673469389</v>
      </c>
      <c r="X1422" s="197"/>
      <c r="Y1422" s="197"/>
      <c r="Z1422" s="189">
        <v>8.1374999999999993</v>
      </c>
      <c r="AA1422" s="197"/>
      <c r="AB1422" s="197"/>
      <c r="AC1422" s="197"/>
      <c r="AD1422" s="197"/>
      <c r="AE1422" s="197"/>
      <c r="AF1422" s="199">
        <v>3.3432490148005027</v>
      </c>
      <c r="AG1422" s="199">
        <v>336</v>
      </c>
      <c r="AH1422" s="199">
        <v>0.58051244399101798</v>
      </c>
      <c r="AI1422" s="199">
        <v>28</v>
      </c>
      <c r="AJ1422" s="199">
        <v>2.1537500000000001</v>
      </c>
      <c r="AK1422" s="199"/>
      <c r="AL1422" s="199">
        <v>42</v>
      </c>
      <c r="AM1422" s="199">
        <v>3.4211224585163342</v>
      </c>
      <c r="AN1422" s="199">
        <v>3.5266666666666668</v>
      </c>
      <c r="AO1422" s="190">
        <v>0</v>
      </c>
      <c r="AP1422" s="196">
        <v>0</v>
      </c>
      <c r="AQ1422" s="196">
        <v>0</v>
      </c>
      <c r="AR1422" s="205">
        <v>98</v>
      </c>
      <c r="AS1422" s="58">
        <v>0</v>
      </c>
      <c r="AT1422" s="183">
        <v>3418.9780000000001</v>
      </c>
      <c r="AU1422" s="183">
        <v>83.308000000000007</v>
      </c>
      <c r="AV1422" s="199">
        <v>0</v>
      </c>
      <c r="AW1422" s="227">
        <v>98</v>
      </c>
      <c r="AX1422" s="58">
        <v>0</v>
      </c>
      <c r="AY1422" s="200">
        <v>6.25</v>
      </c>
      <c r="AZ1422" s="184">
        <v>21689</v>
      </c>
      <c r="BA1422" s="58">
        <v>0.88</v>
      </c>
      <c r="BB1422" s="58">
        <v>8.9090909090909083</v>
      </c>
      <c r="BC1422" s="198" t="s">
        <v>118</v>
      </c>
      <c r="BD1422" s="178" t="s">
        <v>102</v>
      </c>
      <c r="BE1422" s="176" t="s">
        <v>103</v>
      </c>
      <c r="BF1422" s="176" t="s">
        <v>104</v>
      </c>
      <c r="BG1422" s="176" t="s">
        <v>105</v>
      </c>
      <c r="BH1422" s="209" t="s">
        <v>140</v>
      </c>
      <c r="BI1422" s="193" t="s">
        <v>120</v>
      </c>
      <c r="BJ1422" s="210">
        <v>214</v>
      </c>
      <c r="BK1422" s="210" t="s">
        <v>121</v>
      </c>
      <c r="BL1422" s="181" t="s">
        <v>108</v>
      </c>
      <c r="BM1422" s="112" t="s">
        <v>135</v>
      </c>
      <c r="BN1422" s="79" t="s">
        <v>69</v>
      </c>
      <c r="BO1422" s="178" t="s">
        <v>234</v>
      </c>
      <c r="BP1422" s="176" t="s">
        <v>123</v>
      </c>
      <c r="BQ1422" s="188" t="s">
        <v>124</v>
      </c>
    </row>
    <row r="1423" spans="1:69" ht="15.75">
      <c r="A1423" s="179" t="s">
        <v>100</v>
      </c>
      <c r="B1423" s="195" t="s">
        <v>31</v>
      </c>
      <c r="C1423" s="180" t="s">
        <v>29</v>
      </c>
      <c r="D1423" s="192" t="s">
        <v>49</v>
      </c>
      <c r="E1423" s="194" t="s">
        <v>559</v>
      </c>
      <c r="F1423" s="196">
        <v>34</v>
      </c>
      <c r="G1423" s="196">
        <v>1</v>
      </c>
      <c r="H1423" s="197"/>
      <c r="I1423" s="197"/>
      <c r="J1423" s="197"/>
      <c r="K1423" s="197"/>
      <c r="L1423" s="196">
        <v>1</v>
      </c>
      <c r="M1423" s="198"/>
      <c r="N1423" s="188">
        <v>0</v>
      </c>
      <c r="O1423" s="197"/>
      <c r="P1423" s="197"/>
      <c r="Q1423" s="183">
        <v>6.9100936874999999</v>
      </c>
      <c r="R1423" s="197"/>
      <c r="S1423" s="197"/>
      <c r="T1423" s="189">
        <v>14.2</v>
      </c>
      <c r="U1423" s="197"/>
      <c r="V1423" s="197"/>
      <c r="W1423" s="183">
        <v>6.9288747812500002</v>
      </c>
      <c r="X1423" s="197"/>
      <c r="Y1423" s="197"/>
      <c r="Z1423" s="189">
        <v>14.2</v>
      </c>
      <c r="AA1423" s="197"/>
      <c r="AB1423" s="197"/>
      <c r="AC1423" s="197"/>
      <c r="AD1423" s="197"/>
      <c r="AE1423" s="197"/>
      <c r="AF1423" s="199">
        <v>3.3147321535008292</v>
      </c>
      <c r="AG1423" s="199">
        <v>224</v>
      </c>
      <c r="AH1423" s="199">
        <v>0.45544937893392767</v>
      </c>
      <c r="AI1423" s="199">
        <v>15</v>
      </c>
      <c r="AJ1423" s="199">
        <v>2.3733333333333335</v>
      </c>
      <c r="AK1423" s="199"/>
      <c r="AL1423" s="199">
        <v>32</v>
      </c>
      <c r="AM1423" s="199">
        <v>3.3147321535008292</v>
      </c>
      <c r="AN1423" s="199">
        <v>3.3406593406593408</v>
      </c>
      <c r="AO1423" s="190">
        <v>0</v>
      </c>
      <c r="AP1423" s="196">
        <v>0</v>
      </c>
      <c r="AQ1423" s="196">
        <v>0</v>
      </c>
      <c r="AR1423" s="205">
        <v>66</v>
      </c>
      <c r="AS1423" s="58">
        <v>0</v>
      </c>
      <c r="AT1423" s="183">
        <v>2329.0299999999997</v>
      </c>
      <c r="AU1423" s="183">
        <v>0</v>
      </c>
      <c r="AV1423" s="199">
        <v>0</v>
      </c>
      <c r="AW1423" s="227">
        <v>66</v>
      </c>
      <c r="AX1423" s="58">
        <v>0</v>
      </c>
      <c r="AY1423" s="200">
        <v>6.25</v>
      </c>
      <c r="AZ1423" s="184">
        <v>21689</v>
      </c>
      <c r="BA1423" s="58">
        <v>0.88</v>
      </c>
      <c r="BB1423" s="58">
        <v>6.1818181818181825</v>
      </c>
      <c r="BC1423" s="198" t="s">
        <v>118</v>
      </c>
      <c r="BD1423" s="178" t="s">
        <v>102</v>
      </c>
      <c r="BE1423" s="176" t="s">
        <v>103</v>
      </c>
      <c r="BF1423" s="176" t="s">
        <v>104</v>
      </c>
      <c r="BG1423" s="176" t="s">
        <v>105</v>
      </c>
      <c r="BH1423" s="209" t="s">
        <v>140</v>
      </c>
      <c r="BI1423" s="193" t="s">
        <v>125</v>
      </c>
      <c r="BJ1423" s="210">
        <v>214</v>
      </c>
      <c r="BK1423" s="210" t="s">
        <v>126</v>
      </c>
      <c r="BL1423" s="181" t="s">
        <v>108</v>
      </c>
      <c r="BM1423" s="112" t="s">
        <v>135</v>
      </c>
      <c r="BN1423" s="79" t="s">
        <v>69</v>
      </c>
      <c r="BO1423" s="178" t="s">
        <v>234</v>
      </c>
      <c r="BP1423" s="176" t="s">
        <v>123</v>
      </c>
      <c r="BQ1423" s="188" t="s">
        <v>124</v>
      </c>
    </row>
    <row r="1424" spans="1:69" ht="15.75">
      <c r="A1424" s="179" t="s">
        <v>100</v>
      </c>
      <c r="B1424" s="195" t="s">
        <v>31</v>
      </c>
      <c r="C1424" s="180" t="s">
        <v>29</v>
      </c>
      <c r="D1424" s="192" t="s">
        <v>49</v>
      </c>
      <c r="E1424" s="194" t="s">
        <v>559</v>
      </c>
      <c r="F1424" s="196">
        <v>55</v>
      </c>
      <c r="G1424" s="196">
        <v>0</v>
      </c>
      <c r="H1424" s="197"/>
      <c r="I1424" s="197"/>
      <c r="J1424" s="197"/>
      <c r="K1424" s="197"/>
      <c r="L1424" s="196">
        <v>0</v>
      </c>
      <c r="M1424" s="198"/>
      <c r="N1424" s="188">
        <v>0</v>
      </c>
      <c r="O1424" s="197"/>
      <c r="P1424" s="197"/>
      <c r="Q1424" s="183">
        <v>7.2126544363636365</v>
      </c>
      <c r="R1424" s="197"/>
      <c r="S1424" s="197"/>
      <c r="T1424" s="189">
        <v>9.2083333333333339</v>
      </c>
      <c r="U1424" s="197"/>
      <c r="V1424" s="197"/>
      <c r="W1424" s="183">
        <v>7.3212180545454544</v>
      </c>
      <c r="X1424" s="197"/>
      <c r="Y1424" s="197"/>
      <c r="Z1424" s="189">
        <v>9.2083333333333339</v>
      </c>
      <c r="AA1424" s="197"/>
      <c r="AB1424" s="197"/>
      <c r="AC1424" s="197"/>
      <c r="AD1424" s="197"/>
      <c r="AE1424" s="197"/>
      <c r="AF1424" s="199">
        <v>3.4490129984818494</v>
      </c>
      <c r="AG1424" s="199">
        <v>385</v>
      </c>
      <c r="AH1424" s="199">
        <v>0.53264316308152238</v>
      </c>
      <c r="AI1424" s="199">
        <v>24</v>
      </c>
      <c r="AJ1424" s="199">
        <v>2.3680555555555554</v>
      </c>
      <c r="AK1424" s="199"/>
      <c r="AL1424" s="199">
        <v>54</v>
      </c>
      <c r="AM1424" s="199">
        <v>3.4609523929616128</v>
      </c>
      <c r="AN1424" s="199">
        <v>3.5927835051546393</v>
      </c>
      <c r="AO1424" s="190">
        <v>0</v>
      </c>
      <c r="AP1424" s="196">
        <v>0</v>
      </c>
      <c r="AQ1424" s="196">
        <v>0</v>
      </c>
      <c r="AR1424" s="205">
        <v>110</v>
      </c>
      <c r="AS1424" s="58">
        <v>0</v>
      </c>
      <c r="AT1424" s="183">
        <v>3863.0810000000001</v>
      </c>
      <c r="AU1424" s="183">
        <v>65.403999999999996</v>
      </c>
      <c r="AV1424" s="199">
        <v>0</v>
      </c>
      <c r="AW1424" s="227">
        <v>110</v>
      </c>
      <c r="AX1424" s="58">
        <v>0</v>
      </c>
      <c r="AY1424" s="200">
        <v>6.25</v>
      </c>
      <c r="AZ1424" s="184">
        <v>21689</v>
      </c>
      <c r="BA1424" s="58">
        <v>0.88</v>
      </c>
      <c r="BB1424" s="58">
        <v>10</v>
      </c>
      <c r="BC1424" s="198" t="s">
        <v>118</v>
      </c>
      <c r="BD1424" s="178" t="s">
        <v>102</v>
      </c>
      <c r="BE1424" s="176" t="s">
        <v>103</v>
      </c>
      <c r="BF1424" s="176" t="s">
        <v>104</v>
      </c>
      <c r="BG1424" s="176" t="s">
        <v>105</v>
      </c>
      <c r="BH1424" s="209" t="s">
        <v>140</v>
      </c>
      <c r="BI1424" s="193" t="s">
        <v>127</v>
      </c>
      <c r="BJ1424" s="210">
        <v>214</v>
      </c>
      <c r="BK1424" s="210" t="s">
        <v>128</v>
      </c>
      <c r="BL1424" s="181" t="s">
        <v>108</v>
      </c>
      <c r="BM1424" s="112" t="s">
        <v>135</v>
      </c>
      <c r="BN1424" s="79" t="s">
        <v>69</v>
      </c>
      <c r="BO1424" s="178" t="s">
        <v>234</v>
      </c>
      <c r="BP1424" s="176" t="s">
        <v>123</v>
      </c>
      <c r="BQ1424" s="188" t="s">
        <v>124</v>
      </c>
    </row>
    <row r="1425" spans="1:69" ht="15.75">
      <c r="A1425" s="179" t="s">
        <v>100</v>
      </c>
      <c r="B1425" s="195" t="s">
        <v>31</v>
      </c>
      <c r="C1425" s="180" t="s">
        <v>29</v>
      </c>
      <c r="D1425" s="192" t="s">
        <v>49</v>
      </c>
      <c r="E1425" s="194" t="s">
        <v>559</v>
      </c>
      <c r="F1425" s="196">
        <v>12</v>
      </c>
      <c r="G1425" s="196">
        <v>0</v>
      </c>
      <c r="H1425" s="197"/>
      <c r="I1425" s="197"/>
      <c r="J1425" s="197"/>
      <c r="K1425" s="197"/>
      <c r="L1425" s="196">
        <v>0</v>
      </c>
      <c r="M1425" s="198"/>
      <c r="N1425" s="188">
        <v>0</v>
      </c>
      <c r="O1425" s="197"/>
      <c r="P1425" s="197"/>
      <c r="Q1425" s="183">
        <v>7.357499999999999</v>
      </c>
      <c r="R1425" s="197"/>
      <c r="S1425" s="197"/>
      <c r="T1425" s="189">
        <v>9.1999999999999993</v>
      </c>
      <c r="U1425" s="197"/>
      <c r="V1425" s="197"/>
      <c r="W1425" s="183">
        <v>7.3613333333333335</v>
      </c>
      <c r="X1425" s="197"/>
      <c r="Y1425" s="197"/>
      <c r="Z1425" s="189">
        <v>9.1999999999999993</v>
      </c>
      <c r="AA1425" s="197"/>
      <c r="AB1425" s="197"/>
      <c r="AC1425" s="197"/>
      <c r="AD1425" s="197"/>
      <c r="AE1425" s="197"/>
      <c r="AF1425" s="199">
        <v>2.7432142836706981</v>
      </c>
      <c r="AG1425" s="199">
        <v>84</v>
      </c>
      <c r="AH1425" s="199">
        <v>0.26645502215121436</v>
      </c>
      <c r="AI1425" s="199">
        <v>15</v>
      </c>
      <c r="AJ1425" s="199">
        <v>2.14</v>
      </c>
      <c r="AK1425" s="199"/>
      <c r="AL1425" s="199"/>
      <c r="AM1425" s="199"/>
      <c r="AN1425" s="199"/>
      <c r="AO1425" s="190">
        <v>0</v>
      </c>
      <c r="AP1425" s="196">
        <v>0</v>
      </c>
      <c r="AQ1425" s="196">
        <v>0</v>
      </c>
      <c r="AR1425" s="205">
        <v>24</v>
      </c>
      <c r="AS1425" s="58">
        <v>0</v>
      </c>
      <c r="AT1425" s="183">
        <v>861.42100000000005</v>
      </c>
      <c r="AU1425" s="183">
        <v>0</v>
      </c>
      <c r="AV1425" s="199">
        <v>0</v>
      </c>
      <c r="AW1425" s="227">
        <v>24</v>
      </c>
      <c r="AX1425" s="58">
        <v>0</v>
      </c>
      <c r="AY1425" s="200">
        <v>6.25</v>
      </c>
      <c r="AZ1425" s="184">
        <v>21689</v>
      </c>
      <c r="BA1425" s="58">
        <v>0.88</v>
      </c>
      <c r="BB1425" s="58">
        <v>2.1818181818181817</v>
      </c>
      <c r="BC1425" s="198" t="s">
        <v>118</v>
      </c>
      <c r="BD1425" s="178" t="s">
        <v>102</v>
      </c>
      <c r="BE1425" s="176" t="s">
        <v>103</v>
      </c>
      <c r="BF1425" s="176" t="s">
        <v>104</v>
      </c>
      <c r="BG1425" s="176" t="s">
        <v>105</v>
      </c>
      <c r="BH1425" s="209" t="s">
        <v>140</v>
      </c>
      <c r="BI1425" s="193" t="s">
        <v>129</v>
      </c>
      <c r="BJ1425" s="210">
        <v>214</v>
      </c>
      <c r="BK1425" s="210" t="s">
        <v>130</v>
      </c>
      <c r="BL1425" s="181" t="s">
        <v>108</v>
      </c>
      <c r="BM1425" s="112" t="s">
        <v>135</v>
      </c>
      <c r="BN1425" s="79" t="s">
        <v>69</v>
      </c>
      <c r="BO1425" s="178" t="s">
        <v>234</v>
      </c>
      <c r="BP1425" s="176" t="s">
        <v>123</v>
      </c>
      <c r="BQ1425" s="188" t="s">
        <v>124</v>
      </c>
    </row>
    <row r="1426" spans="1:69" ht="15.75">
      <c r="A1426" s="179" t="s">
        <v>100</v>
      </c>
      <c r="B1426" s="195" t="s">
        <v>31</v>
      </c>
      <c r="C1426" s="180" t="s">
        <v>29</v>
      </c>
      <c r="D1426" s="192" t="s">
        <v>49</v>
      </c>
      <c r="E1426" s="194" t="s">
        <v>560</v>
      </c>
      <c r="F1426" s="196">
        <v>33</v>
      </c>
      <c r="G1426" s="196">
        <v>0</v>
      </c>
      <c r="H1426" s="197"/>
      <c r="I1426" s="197"/>
      <c r="J1426" s="197"/>
      <c r="K1426" s="197"/>
      <c r="L1426" s="196">
        <v>0</v>
      </c>
      <c r="M1426" s="198"/>
      <c r="N1426" s="188">
        <v>0</v>
      </c>
      <c r="O1426" s="197"/>
      <c r="P1426" s="197"/>
      <c r="Q1426" s="183">
        <v>5.7415756363636357</v>
      </c>
      <c r="R1426" s="197"/>
      <c r="S1426" s="197"/>
      <c r="T1426" s="189">
        <v>7.6749999999999989</v>
      </c>
      <c r="U1426" s="197"/>
      <c r="V1426" s="197"/>
      <c r="W1426" s="183">
        <v>5.4610301818181819</v>
      </c>
      <c r="X1426" s="197"/>
      <c r="Y1426" s="197"/>
      <c r="Z1426" s="189">
        <v>7.6749999999999989</v>
      </c>
      <c r="AA1426" s="197"/>
      <c r="AB1426" s="197"/>
      <c r="AC1426" s="197"/>
      <c r="AD1426" s="197"/>
      <c r="AE1426" s="197"/>
      <c r="AF1426" s="199">
        <v>3.525454557819284</v>
      </c>
      <c r="AG1426" s="199">
        <v>231</v>
      </c>
      <c r="AH1426" s="199">
        <v>0.48606595920193729</v>
      </c>
      <c r="AI1426" s="199">
        <v>11</v>
      </c>
      <c r="AJ1426" s="199">
        <v>2.5152777777777779</v>
      </c>
      <c r="AK1426" s="199"/>
      <c r="AL1426" s="199">
        <v>33</v>
      </c>
      <c r="AM1426" s="199">
        <v>3.525454557819284</v>
      </c>
      <c r="AN1426" s="199">
        <v>3.6440972222222223</v>
      </c>
      <c r="AO1426" s="190">
        <v>0</v>
      </c>
      <c r="AP1426" s="196">
        <v>0</v>
      </c>
      <c r="AQ1426" s="196">
        <v>0</v>
      </c>
      <c r="AR1426" s="205">
        <v>66</v>
      </c>
      <c r="AS1426" s="58">
        <v>0</v>
      </c>
      <c r="AT1426" s="183">
        <v>2500.8110000000001</v>
      </c>
      <c r="AU1426" s="183">
        <v>0</v>
      </c>
      <c r="AV1426" s="199">
        <v>0</v>
      </c>
      <c r="AW1426" s="227">
        <v>66</v>
      </c>
      <c r="AX1426" s="58">
        <v>0</v>
      </c>
      <c r="AY1426" s="200">
        <v>4.75</v>
      </c>
      <c r="AZ1426" s="184">
        <v>20030</v>
      </c>
      <c r="BA1426" s="58">
        <v>0.94736842105199992</v>
      </c>
      <c r="BB1426" s="58">
        <v>7.3333333333382233</v>
      </c>
      <c r="BC1426" s="198" t="s">
        <v>118</v>
      </c>
      <c r="BD1426" s="178" t="s">
        <v>102</v>
      </c>
      <c r="BE1426" s="176" t="s">
        <v>103</v>
      </c>
      <c r="BF1426" s="176" t="s">
        <v>104</v>
      </c>
      <c r="BG1426" s="176" t="s">
        <v>105</v>
      </c>
      <c r="BH1426" s="209" t="s">
        <v>287</v>
      </c>
      <c r="BI1426" s="193" t="s">
        <v>120</v>
      </c>
      <c r="BJ1426" s="210">
        <v>214</v>
      </c>
      <c r="BK1426" s="210" t="s">
        <v>121</v>
      </c>
      <c r="BL1426" s="181" t="s">
        <v>108</v>
      </c>
      <c r="BM1426" s="112" t="s">
        <v>122</v>
      </c>
      <c r="BN1426" s="79" t="s">
        <v>69</v>
      </c>
      <c r="BO1426" s="178" t="s">
        <v>117</v>
      </c>
      <c r="BP1426" s="176" t="s">
        <v>123</v>
      </c>
      <c r="BQ1426" s="188" t="s">
        <v>124</v>
      </c>
    </row>
    <row r="1427" spans="1:69" ht="15.75">
      <c r="A1427" s="179" t="s">
        <v>100</v>
      </c>
      <c r="B1427" s="195" t="s">
        <v>31</v>
      </c>
      <c r="C1427" s="180" t="s">
        <v>29</v>
      </c>
      <c r="D1427" s="192" t="s">
        <v>49</v>
      </c>
      <c r="E1427" s="194" t="s">
        <v>560</v>
      </c>
      <c r="F1427" s="196">
        <v>38</v>
      </c>
      <c r="G1427" s="196">
        <v>0</v>
      </c>
      <c r="H1427" s="197"/>
      <c r="I1427" s="197"/>
      <c r="J1427" s="197"/>
      <c r="K1427" s="197"/>
      <c r="L1427" s="196">
        <v>0</v>
      </c>
      <c r="M1427" s="198"/>
      <c r="N1427" s="188">
        <v>0</v>
      </c>
      <c r="O1427" s="197"/>
      <c r="P1427" s="197"/>
      <c r="Q1427" s="183">
        <v>6.8404735789473685</v>
      </c>
      <c r="R1427" s="197"/>
      <c r="S1427" s="197"/>
      <c r="T1427" s="189">
        <v>9.0500000000000007</v>
      </c>
      <c r="U1427" s="197"/>
      <c r="V1427" s="197"/>
      <c r="W1427" s="183">
        <v>6.8129736842105268</v>
      </c>
      <c r="X1427" s="197"/>
      <c r="Y1427" s="197"/>
      <c r="Z1427" s="189">
        <v>8.85</v>
      </c>
      <c r="AA1427" s="197"/>
      <c r="AB1427" s="197"/>
      <c r="AC1427" s="197"/>
      <c r="AD1427" s="197"/>
      <c r="AE1427" s="197"/>
      <c r="AF1427" s="199">
        <v>3.3069924783885924</v>
      </c>
      <c r="AG1427" s="199">
        <v>266</v>
      </c>
      <c r="AH1427" s="199">
        <v>0.50340026963188655</v>
      </c>
      <c r="AI1427" s="199">
        <v>23</v>
      </c>
      <c r="AJ1427" s="199">
        <v>2.2795454545454543</v>
      </c>
      <c r="AK1427" s="199"/>
      <c r="AL1427" s="199">
        <v>38</v>
      </c>
      <c r="AM1427" s="199">
        <v>3.3069924783885924</v>
      </c>
      <c r="AN1427" s="199">
        <v>3.3895348837209305</v>
      </c>
      <c r="AO1427" s="190">
        <v>0</v>
      </c>
      <c r="AP1427" s="196">
        <v>0</v>
      </c>
      <c r="AQ1427" s="196">
        <v>0</v>
      </c>
      <c r="AR1427" s="205">
        <v>76</v>
      </c>
      <c r="AS1427" s="58">
        <v>0</v>
      </c>
      <c r="AT1427" s="183">
        <v>2887.2</v>
      </c>
      <c r="AU1427" s="183">
        <v>0</v>
      </c>
      <c r="AV1427" s="199">
        <v>0</v>
      </c>
      <c r="AW1427" s="227">
        <v>76</v>
      </c>
      <c r="AX1427" s="58">
        <v>0</v>
      </c>
      <c r="AY1427" s="200">
        <v>4.75</v>
      </c>
      <c r="AZ1427" s="184">
        <v>20030</v>
      </c>
      <c r="BA1427" s="58">
        <v>0.94736842105199992</v>
      </c>
      <c r="BB1427" s="58">
        <v>8.4444444444500739</v>
      </c>
      <c r="BC1427" s="198" t="s">
        <v>118</v>
      </c>
      <c r="BD1427" s="178" t="s">
        <v>102</v>
      </c>
      <c r="BE1427" s="176" t="s">
        <v>103</v>
      </c>
      <c r="BF1427" s="176" t="s">
        <v>104</v>
      </c>
      <c r="BG1427" s="176" t="s">
        <v>105</v>
      </c>
      <c r="BH1427" s="209" t="s">
        <v>287</v>
      </c>
      <c r="BI1427" s="193" t="s">
        <v>125</v>
      </c>
      <c r="BJ1427" s="210">
        <v>214</v>
      </c>
      <c r="BK1427" s="210" t="s">
        <v>126</v>
      </c>
      <c r="BL1427" s="181" t="s">
        <v>108</v>
      </c>
      <c r="BM1427" s="112" t="s">
        <v>122</v>
      </c>
      <c r="BN1427" s="79" t="s">
        <v>69</v>
      </c>
      <c r="BO1427" s="178" t="s">
        <v>117</v>
      </c>
      <c r="BP1427" s="176" t="s">
        <v>123</v>
      </c>
      <c r="BQ1427" s="188" t="s">
        <v>124</v>
      </c>
    </row>
    <row r="1428" spans="1:69" ht="15.75">
      <c r="A1428" s="179" t="s">
        <v>100</v>
      </c>
      <c r="B1428" s="195" t="s">
        <v>31</v>
      </c>
      <c r="C1428" s="180" t="s">
        <v>29</v>
      </c>
      <c r="D1428" s="192" t="s">
        <v>49</v>
      </c>
      <c r="E1428" s="194" t="s">
        <v>560</v>
      </c>
      <c r="F1428" s="196">
        <v>44</v>
      </c>
      <c r="G1428" s="196">
        <v>1</v>
      </c>
      <c r="H1428" s="197"/>
      <c r="I1428" s="197"/>
      <c r="J1428" s="197"/>
      <c r="K1428" s="197"/>
      <c r="L1428" s="196">
        <v>0</v>
      </c>
      <c r="M1428" s="198"/>
      <c r="N1428" s="188">
        <v>0</v>
      </c>
      <c r="O1428" s="197"/>
      <c r="P1428" s="197"/>
      <c r="Q1428" s="183">
        <v>7.3429534186046501</v>
      </c>
      <c r="R1428" s="197"/>
      <c r="S1428" s="197"/>
      <c r="T1428" s="189">
        <v>8.4749999999999996</v>
      </c>
      <c r="U1428" s="197"/>
      <c r="V1428" s="197"/>
      <c r="W1428" s="183">
        <v>7.3745115116279072</v>
      </c>
      <c r="X1428" s="197"/>
      <c r="Y1428" s="197"/>
      <c r="Z1428" s="189">
        <v>8.4250000000000007</v>
      </c>
      <c r="AA1428" s="197"/>
      <c r="AB1428" s="197"/>
      <c r="AC1428" s="197"/>
      <c r="AD1428" s="197"/>
      <c r="AE1428" s="197"/>
      <c r="AF1428" s="199">
        <v>3.442691032672641</v>
      </c>
      <c r="AG1428" s="199">
        <v>301</v>
      </c>
      <c r="AH1428" s="199">
        <v>0.54034872460851291</v>
      </c>
      <c r="AI1428" s="199">
        <v>17</v>
      </c>
      <c r="AJ1428" s="199">
        <v>2.4303571428571429</v>
      </c>
      <c r="AK1428" s="199"/>
      <c r="AL1428" s="199">
        <v>43</v>
      </c>
      <c r="AM1428" s="199">
        <v>3.442691032672641</v>
      </c>
      <c r="AN1428" s="199">
        <v>3.5745033112582782</v>
      </c>
      <c r="AO1428" s="190">
        <v>0</v>
      </c>
      <c r="AP1428" s="196">
        <v>0</v>
      </c>
      <c r="AQ1428" s="196">
        <v>0</v>
      </c>
      <c r="AR1428" s="205">
        <v>86</v>
      </c>
      <c r="AS1428" s="58">
        <v>0</v>
      </c>
      <c r="AT1428" s="183">
        <v>3277.3359999999998</v>
      </c>
      <c r="AU1428" s="183">
        <v>0</v>
      </c>
      <c r="AV1428" s="199">
        <v>0</v>
      </c>
      <c r="AW1428" s="227">
        <v>86</v>
      </c>
      <c r="AX1428" s="58">
        <v>0</v>
      </c>
      <c r="AY1428" s="200">
        <v>4.75</v>
      </c>
      <c r="AZ1428" s="184">
        <v>20030</v>
      </c>
      <c r="BA1428" s="58">
        <v>0.94736842105199992</v>
      </c>
      <c r="BB1428" s="58">
        <v>9.7777777777842978</v>
      </c>
      <c r="BC1428" s="198" t="s">
        <v>118</v>
      </c>
      <c r="BD1428" s="178" t="s">
        <v>102</v>
      </c>
      <c r="BE1428" s="176" t="s">
        <v>103</v>
      </c>
      <c r="BF1428" s="176" t="s">
        <v>104</v>
      </c>
      <c r="BG1428" s="176" t="s">
        <v>105</v>
      </c>
      <c r="BH1428" s="209" t="s">
        <v>287</v>
      </c>
      <c r="BI1428" s="193" t="s">
        <v>127</v>
      </c>
      <c r="BJ1428" s="210">
        <v>214</v>
      </c>
      <c r="BK1428" s="210" t="s">
        <v>128</v>
      </c>
      <c r="BL1428" s="181" t="s">
        <v>108</v>
      </c>
      <c r="BM1428" s="112" t="s">
        <v>122</v>
      </c>
      <c r="BN1428" s="79" t="s">
        <v>69</v>
      </c>
      <c r="BO1428" s="178" t="s">
        <v>117</v>
      </c>
      <c r="BP1428" s="176" t="s">
        <v>123</v>
      </c>
      <c r="BQ1428" s="188" t="s">
        <v>124</v>
      </c>
    </row>
    <row r="1429" spans="1:69" ht="15.75">
      <c r="A1429" s="179" t="s">
        <v>100</v>
      </c>
      <c r="B1429" s="195" t="s">
        <v>31</v>
      </c>
      <c r="C1429" s="180" t="s">
        <v>29</v>
      </c>
      <c r="D1429" s="192" t="s">
        <v>49</v>
      </c>
      <c r="E1429" s="194" t="s">
        <v>560</v>
      </c>
      <c r="F1429" s="196">
        <v>27</v>
      </c>
      <c r="G1429" s="196">
        <v>0</v>
      </c>
      <c r="H1429" s="197"/>
      <c r="I1429" s="197"/>
      <c r="J1429" s="197"/>
      <c r="K1429" s="197"/>
      <c r="L1429" s="196">
        <v>0</v>
      </c>
      <c r="M1429" s="198"/>
      <c r="N1429" s="188">
        <v>0</v>
      </c>
      <c r="O1429" s="197"/>
      <c r="P1429" s="197"/>
      <c r="Q1429" s="183">
        <v>7.2462962962962969</v>
      </c>
      <c r="R1429" s="197"/>
      <c r="S1429" s="197"/>
      <c r="T1429" s="189">
        <v>8.9124999999999996</v>
      </c>
      <c r="U1429" s="197"/>
      <c r="V1429" s="197"/>
      <c r="W1429" s="183">
        <v>7.3541481481481474</v>
      </c>
      <c r="X1429" s="197"/>
      <c r="Y1429" s="197"/>
      <c r="Z1429" s="189">
        <v>8.9416666666666664</v>
      </c>
      <c r="AA1429" s="197"/>
      <c r="AB1429" s="197"/>
      <c r="AC1429" s="197"/>
      <c r="AD1429" s="197"/>
      <c r="AE1429" s="197"/>
      <c r="AF1429" s="199">
        <v>2.7358730173615551</v>
      </c>
      <c r="AG1429" s="199">
        <v>189</v>
      </c>
      <c r="AH1429" s="199">
        <v>0.27553127378280756</v>
      </c>
      <c r="AI1429" s="199">
        <v>31</v>
      </c>
      <c r="AJ1429" s="199">
        <v>2.1009259259259259</v>
      </c>
      <c r="AK1429" s="199"/>
      <c r="AL1429" s="199"/>
      <c r="AM1429" s="199"/>
      <c r="AN1429" s="199"/>
      <c r="AO1429" s="190">
        <v>0</v>
      </c>
      <c r="AP1429" s="196">
        <v>0</v>
      </c>
      <c r="AQ1429" s="196">
        <v>0</v>
      </c>
      <c r="AR1429" s="205">
        <v>54</v>
      </c>
      <c r="AS1429" s="58">
        <v>0</v>
      </c>
      <c r="AT1429" s="183">
        <v>2060.721</v>
      </c>
      <c r="AU1429" s="183">
        <v>0</v>
      </c>
      <c r="AV1429" s="199">
        <v>0</v>
      </c>
      <c r="AW1429" s="227">
        <v>54</v>
      </c>
      <c r="AX1429" s="58">
        <v>0</v>
      </c>
      <c r="AY1429" s="200">
        <v>4.75</v>
      </c>
      <c r="AZ1429" s="184">
        <v>20030</v>
      </c>
      <c r="BA1429" s="58">
        <v>0.94736842105199992</v>
      </c>
      <c r="BB1429" s="58">
        <v>6.0000000000040004</v>
      </c>
      <c r="BC1429" s="198" t="s">
        <v>118</v>
      </c>
      <c r="BD1429" s="178" t="s">
        <v>102</v>
      </c>
      <c r="BE1429" s="176" t="s">
        <v>103</v>
      </c>
      <c r="BF1429" s="176" t="s">
        <v>104</v>
      </c>
      <c r="BG1429" s="176" t="s">
        <v>105</v>
      </c>
      <c r="BH1429" s="209" t="s">
        <v>287</v>
      </c>
      <c r="BI1429" s="193" t="s">
        <v>129</v>
      </c>
      <c r="BJ1429" s="210">
        <v>214</v>
      </c>
      <c r="BK1429" s="210" t="s">
        <v>130</v>
      </c>
      <c r="BL1429" s="181" t="s">
        <v>108</v>
      </c>
      <c r="BM1429" s="112" t="s">
        <v>122</v>
      </c>
      <c r="BN1429" s="79" t="s">
        <v>69</v>
      </c>
      <c r="BO1429" s="178" t="s">
        <v>117</v>
      </c>
      <c r="BP1429" s="176" t="s">
        <v>123</v>
      </c>
      <c r="BQ1429" s="188" t="s">
        <v>124</v>
      </c>
    </row>
    <row r="1430" spans="1:69" ht="15.75">
      <c r="A1430" s="179" t="s">
        <v>100</v>
      </c>
      <c r="B1430" s="195" t="s">
        <v>31</v>
      </c>
      <c r="C1430" s="180" t="s">
        <v>29</v>
      </c>
      <c r="D1430" s="192" t="s">
        <v>49</v>
      </c>
      <c r="E1430" s="194" t="s">
        <v>561</v>
      </c>
      <c r="F1430" s="196">
        <v>51</v>
      </c>
      <c r="G1430" s="196">
        <v>0</v>
      </c>
      <c r="H1430" s="197"/>
      <c r="I1430" s="197"/>
      <c r="J1430" s="197"/>
      <c r="K1430" s="197"/>
      <c r="L1430" s="196">
        <v>0</v>
      </c>
      <c r="M1430" s="198"/>
      <c r="N1430" s="188">
        <v>0</v>
      </c>
      <c r="O1430" s="197"/>
      <c r="P1430" s="197"/>
      <c r="Q1430" s="183">
        <v>7.0667058235294116</v>
      </c>
      <c r="R1430" s="197"/>
      <c r="S1430" s="197"/>
      <c r="T1430" s="189">
        <v>10.224999999999998</v>
      </c>
      <c r="U1430" s="197"/>
      <c r="V1430" s="197"/>
      <c r="W1430" s="183">
        <v>6.8826469215686279</v>
      </c>
      <c r="X1430" s="197"/>
      <c r="Y1430" s="197"/>
      <c r="Z1430" s="189">
        <v>10.224999999999998</v>
      </c>
      <c r="AA1430" s="197"/>
      <c r="AB1430" s="197"/>
      <c r="AC1430" s="197"/>
      <c r="AD1430" s="197"/>
      <c r="AE1430" s="197"/>
      <c r="AF1430" s="199">
        <v>3.5191596789854249</v>
      </c>
      <c r="AG1430" s="199">
        <v>357</v>
      </c>
      <c r="AH1430" s="199">
        <v>0.48661384260979396</v>
      </c>
      <c r="AI1430" s="199">
        <v>12</v>
      </c>
      <c r="AJ1430" s="199">
        <v>2.5696428571428571</v>
      </c>
      <c r="AK1430" s="199"/>
      <c r="AL1430" s="199">
        <v>51</v>
      </c>
      <c r="AM1430" s="199">
        <v>3.5191596789854249</v>
      </c>
      <c r="AN1430" s="199">
        <v>3.6202380952380953</v>
      </c>
      <c r="AO1430" s="190">
        <v>0</v>
      </c>
      <c r="AP1430" s="196">
        <v>0</v>
      </c>
      <c r="AQ1430" s="196">
        <v>0</v>
      </c>
      <c r="AR1430" s="205">
        <v>102</v>
      </c>
      <c r="AS1430" s="58">
        <v>0</v>
      </c>
      <c r="AT1430" s="183">
        <v>3637.3919999999998</v>
      </c>
      <c r="AU1430" s="183">
        <v>0</v>
      </c>
      <c r="AV1430" s="199">
        <v>0</v>
      </c>
      <c r="AW1430" s="227">
        <v>102</v>
      </c>
      <c r="AX1430" s="58">
        <v>0</v>
      </c>
      <c r="AY1430" s="200">
        <v>6.25</v>
      </c>
      <c r="AZ1430" s="184">
        <v>26157</v>
      </c>
      <c r="BA1430" s="58">
        <v>0.8</v>
      </c>
      <c r="BB1430" s="58">
        <v>10.199999999999999</v>
      </c>
      <c r="BC1430" s="198" t="s">
        <v>118</v>
      </c>
      <c r="BD1430" s="178" t="s">
        <v>102</v>
      </c>
      <c r="BE1430" s="176" t="s">
        <v>103</v>
      </c>
      <c r="BF1430" s="176" t="s">
        <v>104</v>
      </c>
      <c r="BG1430" s="176" t="s">
        <v>105</v>
      </c>
      <c r="BH1430" s="209" t="s">
        <v>160</v>
      </c>
      <c r="BI1430" s="193" t="s">
        <v>120</v>
      </c>
      <c r="BJ1430" s="210">
        <v>214</v>
      </c>
      <c r="BK1430" s="210" t="s">
        <v>121</v>
      </c>
      <c r="BL1430" s="181" t="s">
        <v>108</v>
      </c>
      <c r="BM1430" s="112" t="s">
        <v>135</v>
      </c>
      <c r="BN1430" s="79" t="s">
        <v>69</v>
      </c>
      <c r="BO1430" s="178" t="s">
        <v>156</v>
      </c>
      <c r="BP1430" s="176" t="s">
        <v>158</v>
      </c>
      <c r="BQ1430" s="188" t="s">
        <v>145</v>
      </c>
    </row>
    <row r="1431" spans="1:69" ht="15.75">
      <c r="A1431" s="179" t="s">
        <v>100</v>
      </c>
      <c r="B1431" s="195" t="s">
        <v>31</v>
      </c>
      <c r="C1431" s="180" t="s">
        <v>29</v>
      </c>
      <c r="D1431" s="192" t="s">
        <v>49</v>
      </c>
      <c r="E1431" s="194" t="s">
        <v>561</v>
      </c>
      <c r="F1431" s="196">
        <v>60</v>
      </c>
      <c r="G1431" s="196">
        <v>0</v>
      </c>
      <c r="H1431" s="197"/>
      <c r="I1431" s="197"/>
      <c r="J1431" s="197"/>
      <c r="K1431" s="197"/>
      <c r="L1431" s="196">
        <v>0</v>
      </c>
      <c r="M1431" s="198"/>
      <c r="N1431" s="188">
        <v>0</v>
      </c>
      <c r="O1431" s="197"/>
      <c r="P1431" s="197"/>
      <c r="Q1431" s="183">
        <v>6.5861165000000002</v>
      </c>
      <c r="R1431" s="197"/>
      <c r="S1431" s="197"/>
      <c r="T1431" s="189">
        <v>8.5</v>
      </c>
      <c r="U1431" s="197"/>
      <c r="V1431" s="197"/>
      <c r="W1431" s="183">
        <v>6.8996998166666668</v>
      </c>
      <c r="X1431" s="197"/>
      <c r="Y1431" s="197"/>
      <c r="Z1431" s="189">
        <v>9.6666666666666661</v>
      </c>
      <c r="AA1431" s="197"/>
      <c r="AB1431" s="197"/>
      <c r="AC1431" s="197"/>
      <c r="AD1431" s="197"/>
      <c r="AE1431" s="197"/>
      <c r="AF1431" s="199">
        <v>3.3635000010331475</v>
      </c>
      <c r="AG1431" s="199">
        <v>420</v>
      </c>
      <c r="AH1431" s="199">
        <v>0.48739509990069185</v>
      </c>
      <c r="AI1431" s="199">
        <v>26</v>
      </c>
      <c r="AJ1431" s="199">
        <v>2.3958333333333335</v>
      </c>
      <c r="AK1431" s="199"/>
      <c r="AL1431" s="199">
        <v>60</v>
      </c>
      <c r="AM1431" s="199">
        <v>3.3635000010331475</v>
      </c>
      <c r="AN1431" s="199">
        <v>3.4312977099236641</v>
      </c>
      <c r="AO1431" s="190">
        <v>0</v>
      </c>
      <c r="AP1431" s="196">
        <v>0</v>
      </c>
      <c r="AQ1431" s="196">
        <v>0</v>
      </c>
      <c r="AR1431" s="205">
        <v>120</v>
      </c>
      <c r="AS1431" s="58">
        <v>0</v>
      </c>
      <c r="AT1431" s="183">
        <v>4273.7060000000001</v>
      </c>
      <c r="AU1431" s="183">
        <v>0</v>
      </c>
      <c r="AV1431" s="199">
        <v>0</v>
      </c>
      <c r="AW1431" s="227">
        <v>120</v>
      </c>
      <c r="AX1431" s="58">
        <v>0</v>
      </c>
      <c r="AY1431" s="200">
        <v>6.25</v>
      </c>
      <c r="AZ1431" s="184">
        <v>26157</v>
      </c>
      <c r="BA1431" s="58">
        <v>0.8</v>
      </c>
      <c r="BB1431" s="58">
        <v>11.999999999999998</v>
      </c>
      <c r="BC1431" s="198" t="s">
        <v>118</v>
      </c>
      <c r="BD1431" s="178" t="s">
        <v>102</v>
      </c>
      <c r="BE1431" s="176" t="s">
        <v>103</v>
      </c>
      <c r="BF1431" s="176" t="s">
        <v>104</v>
      </c>
      <c r="BG1431" s="176" t="s">
        <v>105</v>
      </c>
      <c r="BH1431" s="209" t="s">
        <v>160</v>
      </c>
      <c r="BI1431" s="193" t="s">
        <v>125</v>
      </c>
      <c r="BJ1431" s="210">
        <v>214</v>
      </c>
      <c r="BK1431" s="210" t="s">
        <v>126</v>
      </c>
      <c r="BL1431" s="181" t="s">
        <v>108</v>
      </c>
      <c r="BM1431" s="112" t="s">
        <v>135</v>
      </c>
      <c r="BN1431" s="79" t="s">
        <v>69</v>
      </c>
      <c r="BO1431" s="178" t="s">
        <v>156</v>
      </c>
      <c r="BP1431" s="176" t="s">
        <v>158</v>
      </c>
      <c r="BQ1431" s="188" t="s">
        <v>145</v>
      </c>
    </row>
    <row r="1432" spans="1:69" ht="15.75">
      <c r="A1432" s="179" t="s">
        <v>100</v>
      </c>
      <c r="B1432" s="195" t="s">
        <v>31</v>
      </c>
      <c r="C1432" s="180" t="s">
        <v>29</v>
      </c>
      <c r="D1432" s="192" t="s">
        <v>49</v>
      </c>
      <c r="E1432" s="194" t="s">
        <v>561</v>
      </c>
      <c r="F1432" s="196">
        <v>66</v>
      </c>
      <c r="G1432" s="196">
        <v>0</v>
      </c>
      <c r="H1432" s="197"/>
      <c r="I1432" s="197"/>
      <c r="J1432" s="197"/>
      <c r="K1432" s="197"/>
      <c r="L1432" s="196">
        <v>0</v>
      </c>
      <c r="M1432" s="198"/>
      <c r="N1432" s="188">
        <v>0</v>
      </c>
      <c r="O1432" s="197"/>
      <c r="P1432" s="197"/>
      <c r="Q1432" s="183">
        <v>5.6000605151515153</v>
      </c>
      <c r="R1432" s="197"/>
      <c r="S1432" s="197"/>
      <c r="T1432" s="189">
        <v>7.3499999999999979</v>
      </c>
      <c r="U1432" s="197"/>
      <c r="V1432" s="197"/>
      <c r="W1432" s="183">
        <v>4.8946210757575752</v>
      </c>
      <c r="X1432" s="197"/>
      <c r="Y1432" s="197"/>
      <c r="Z1432" s="189">
        <v>6.8499999999999979</v>
      </c>
      <c r="AA1432" s="197"/>
      <c r="AB1432" s="197"/>
      <c r="AC1432" s="197"/>
      <c r="AD1432" s="197"/>
      <c r="AE1432" s="197"/>
      <c r="AF1432" s="199">
        <v>3.6687878922466592</v>
      </c>
      <c r="AG1432" s="199">
        <v>462</v>
      </c>
      <c r="AH1432" s="199">
        <v>0.39542610589461163</v>
      </c>
      <c r="AI1432" s="199">
        <v>10</v>
      </c>
      <c r="AJ1432" s="199">
        <v>2.7258620689655171</v>
      </c>
      <c r="AK1432" s="199"/>
      <c r="AL1432" s="199">
        <v>66</v>
      </c>
      <c r="AM1432" s="199">
        <v>3.6687878922466592</v>
      </c>
      <c r="AN1432" s="199">
        <v>3.7006369426751591</v>
      </c>
      <c r="AO1432" s="190">
        <v>0</v>
      </c>
      <c r="AP1432" s="196">
        <v>0</v>
      </c>
      <c r="AQ1432" s="196">
        <v>0</v>
      </c>
      <c r="AR1432" s="205">
        <v>132</v>
      </c>
      <c r="AS1432" s="58">
        <v>0</v>
      </c>
      <c r="AT1432" s="183">
        <v>4707.723</v>
      </c>
      <c r="AU1432" s="183">
        <v>0</v>
      </c>
      <c r="AV1432" s="199">
        <v>0</v>
      </c>
      <c r="AW1432" s="227">
        <v>132</v>
      </c>
      <c r="AX1432" s="58">
        <v>0</v>
      </c>
      <c r="AY1432" s="200">
        <v>6.25</v>
      </c>
      <c r="AZ1432" s="184">
        <v>26157</v>
      </c>
      <c r="BA1432" s="58">
        <v>0.8</v>
      </c>
      <c r="BB1432" s="58">
        <v>13.2</v>
      </c>
      <c r="BC1432" s="198" t="s">
        <v>118</v>
      </c>
      <c r="BD1432" s="178" t="s">
        <v>102</v>
      </c>
      <c r="BE1432" s="176" t="s">
        <v>103</v>
      </c>
      <c r="BF1432" s="176" t="s">
        <v>104</v>
      </c>
      <c r="BG1432" s="176" t="s">
        <v>105</v>
      </c>
      <c r="BH1432" s="209" t="s">
        <v>160</v>
      </c>
      <c r="BI1432" s="193" t="s">
        <v>127</v>
      </c>
      <c r="BJ1432" s="210">
        <v>214</v>
      </c>
      <c r="BK1432" s="210" t="s">
        <v>128</v>
      </c>
      <c r="BL1432" s="181" t="s">
        <v>108</v>
      </c>
      <c r="BM1432" s="112" t="s">
        <v>135</v>
      </c>
      <c r="BN1432" s="79" t="s">
        <v>69</v>
      </c>
      <c r="BO1432" s="178" t="s">
        <v>156</v>
      </c>
      <c r="BP1432" s="176" t="s">
        <v>158</v>
      </c>
      <c r="BQ1432" s="188" t="s">
        <v>145</v>
      </c>
    </row>
    <row r="1433" spans="1:69" ht="15.75">
      <c r="A1433" s="179" t="s">
        <v>100</v>
      </c>
      <c r="B1433" s="195" t="s">
        <v>31</v>
      </c>
      <c r="C1433" s="180" t="s">
        <v>29</v>
      </c>
      <c r="D1433" s="192" t="s">
        <v>49</v>
      </c>
      <c r="E1433" s="194" t="s">
        <v>561</v>
      </c>
      <c r="F1433" s="196">
        <v>59</v>
      </c>
      <c r="G1433" s="196">
        <v>21</v>
      </c>
      <c r="H1433" s="197"/>
      <c r="I1433" s="197"/>
      <c r="J1433" s="197"/>
      <c r="K1433" s="197"/>
      <c r="L1433" s="196">
        <v>0</v>
      </c>
      <c r="M1433" s="198"/>
      <c r="N1433" s="188">
        <v>0</v>
      </c>
      <c r="O1433" s="197"/>
      <c r="P1433" s="197"/>
      <c r="Q1433" s="183">
        <v>7.5398156315789473</v>
      </c>
      <c r="R1433" s="197"/>
      <c r="S1433" s="197"/>
      <c r="T1433" s="189">
        <v>10.275</v>
      </c>
      <c r="U1433" s="197"/>
      <c r="V1433" s="197"/>
      <c r="W1433" s="183">
        <v>7.6024209473684214</v>
      </c>
      <c r="X1433" s="197"/>
      <c r="Y1433" s="197"/>
      <c r="Z1433" s="189">
        <v>10.275</v>
      </c>
      <c r="AA1433" s="197"/>
      <c r="AB1433" s="197"/>
      <c r="AC1433" s="197"/>
      <c r="AD1433" s="197"/>
      <c r="AE1433" s="197"/>
      <c r="AF1433" s="199">
        <v>2.95508494218344</v>
      </c>
      <c r="AG1433" s="199">
        <v>252</v>
      </c>
      <c r="AH1433" s="199">
        <v>0.41345700405544972</v>
      </c>
      <c r="AI1433" s="199">
        <v>20</v>
      </c>
      <c r="AJ1433" s="199">
        <v>2.0609375000000001</v>
      </c>
      <c r="AK1433" s="199"/>
      <c r="AL1433" s="199"/>
      <c r="AM1433" s="199"/>
      <c r="AN1433" s="199"/>
      <c r="AO1433" s="190">
        <v>0</v>
      </c>
      <c r="AP1433" s="196">
        <v>0</v>
      </c>
      <c r="AQ1433" s="196">
        <v>0</v>
      </c>
      <c r="AR1433" s="205">
        <v>76</v>
      </c>
      <c r="AS1433" s="58">
        <v>0</v>
      </c>
      <c r="AT1433" s="183">
        <v>2653.8310000000001</v>
      </c>
      <c r="AU1433" s="183">
        <v>0</v>
      </c>
      <c r="AV1433" s="199">
        <v>0</v>
      </c>
      <c r="AW1433" s="227">
        <v>76</v>
      </c>
      <c r="AX1433" s="58">
        <v>0</v>
      </c>
      <c r="AY1433" s="200">
        <v>6.25</v>
      </c>
      <c r="AZ1433" s="184">
        <v>26157</v>
      </c>
      <c r="BA1433" s="58">
        <v>0.8</v>
      </c>
      <c r="BB1433" s="58">
        <v>11.799999999999999</v>
      </c>
      <c r="BC1433" s="198" t="s">
        <v>118</v>
      </c>
      <c r="BD1433" s="178" t="s">
        <v>102</v>
      </c>
      <c r="BE1433" s="176" t="s">
        <v>103</v>
      </c>
      <c r="BF1433" s="176" t="s">
        <v>104</v>
      </c>
      <c r="BG1433" s="176" t="s">
        <v>105</v>
      </c>
      <c r="BH1433" s="209" t="s">
        <v>160</v>
      </c>
      <c r="BI1433" s="193" t="s">
        <v>129</v>
      </c>
      <c r="BJ1433" s="210">
        <v>214</v>
      </c>
      <c r="BK1433" s="210" t="s">
        <v>130</v>
      </c>
      <c r="BL1433" s="181" t="s">
        <v>108</v>
      </c>
      <c r="BM1433" s="112" t="s">
        <v>135</v>
      </c>
      <c r="BN1433" s="79" t="s">
        <v>69</v>
      </c>
      <c r="BO1433" s="178" t="s">
        <v>156</v>
      </c>
      <c r="BP1433" s="176" t="s">
        <v>158</v>
      </c>
      <c r="BQ1433" s="188" t="s">
        <v>145</v>
      </c>
    </row>
    <row r="1434" spans="1:69" ht="15.75">
      <c r="A1434" s="179" t="s">
        <v>100</v>
      </c>
      <c r="B1434" s="195" t="s">
        <v>31</v>
      </c>
      <c r="C1434" s="180" t="s">
        <v>29</v>
      </c>
      <c r="D1434" s="192" t="s">
        <v>49</v>
      </c>
      <c r="E1434" s="194" t="s">
        <v>562</v>
      </c>
      <c r="F1434" s="196">
        <v>42</v>
      </c>
      <c r="G1434" s="196">
        <v>0</v>
      </c>
      <c r="H1434" s="197"/>
      <c r="I1434" s="197"/>
      <c r="J1434" s="197"/>
      <c r="K1434" s="197"/>
      <c r="L1434" s="196">
        <v>1</v>
      </c>
      <c r="M1434" s="198"/>
      <c r="N1434" s="188">
        <v>0</v>
      </c>
      <c r="O1434" s="197"/>
      <c r="P1434" s="197"/>
      <c r="Q1434" s="183">
        <v>5.8059022682926829</v>
      </c>
      <c r="R1434" s="197"/>
      <c r="S1434" s="197"/>
      <c r="T1434" s="189">
        <v>7.4874999999999989</v>
      </c>
      <c r="U1434" s="197"/>
      <c r="V1434" s="197"/>
      <c r="W1434" s="183">
        <v>5.5850241463414632</v>
      </c>
      <c r="X1434" s="197"/>
      <c r="Y1434" s="197"/>
      <c r="Z1434" s="189">
        <v>7.4749999999999979</v>
      </c>
      <c r="AA1434" s="197"/>
      <c r="AB1434" s="197"/>
      <c r="AC1434" s="197"/>
      <c r="AD1434" s="197"/>
      <c r="AE1434" s="197"/>
      <c r="AF1434" s="199">
        <v>3.4993379847097894</v>
      </c>
      <c r="AG1434" s="199">
        <v>287</v>
      </c>
      <c r="AH1434" s="199">
        <v>0.45830116739973514</v>
      </c>
      <c r="AI1434" s="199">
        <v>10</v>
      </c>
      <c r="AJ1434" s="199">
        <v>2.5750000000000002</v>
      </c>
      <c r="AK1434" s="199"/>
      <c r="AL1434" s="199">
        <v>37</v>
      </c>
      <c r="AM1434" s="199">
        <v>3.5498455638590927</v>
      </c>
      <c r="AN1434" s="199">
        <v>3.6210691823899372</v>
      </c>
      <c r="AO1434" s="190">
        <v>0</v>
      </c>
      <c r="AP1434" s="196">
        <v>0</v>
      </c>
      <c r="AQ1434" s="196">
        <v>0</v>
      </c>
      <c r="AR1434" s="205">
        <v>84</v>
      </c>
      <c r="AS1434" s="58">
        <v>0</v>
      </c>
      <c r="AT1434" s="183">
        <v>3004.9740000000002</v>
      </c>
      <c r="AU1434" s="183">
        <v>0</v>
      </c>
      <c r="AV1434" s="199">
        <v>0</v>
      </c>
      <c r="AW1434" s="227">
        <v>84</v>
      </c>
      <c r="AX1434" s="58">
        <v>0</v>
      </c>
      <c r="AY1434" s="200">
        <v>3.25</v>
      </c>
      <c r="AZ1434" s="184">
        <v>16690</v>
      </c>
      <c r="BA1434" s="58">
        <v>0.84615384615300004</v>
      </c>
      <c r="BB1434" s="58">
        <v>15.272727272742545</v>
      </c>
      <c r="BC1434" s="198" t="s">
        <v>118</v>
      </c>
      <c r="BD1434" s="178" t="s">
        <v>102</v>
      </c>
      <c r="BE1434" s="176" t="s">
        <v>103</v>
      </c>
      <c r="BF1434" s="176" t="s">
        <v>104</v>
      </c>
      <c r="BG1434" s="176" t="s">
        <v>105</v>
      </c>
      <c r="BH1434" s="209" t="s">
        <v>106</v>
      </c>
      <c r="BI1434" s="193" t="s">
        <v>120</v>
      </c>
      <c r="BJ1434" s="210">
        <v>214</v>
      </c>
      <c r="BK1434" s="210" t="s">
        <v>121</v>
      </c>
      <c r="BL1434" s="181" t="s">
        <v>108</v>
      </c>
      <c r="BM1434" s="112" t="s">
        <v>122</v>
      </c>
      <c r="BN1434" s="79" t="s">
        <v>69</v>
      </c>
      <c r="BO1434" s="178" t="s">
        <v>139</v>
      </c>
      <c r="BP1434" s="176" t="s">
        <v>139</v>
      </c>
      <c r="BQ1434" s="188" t="s">
        <v>141</v>
      </c>
    </row>
    <row r="1435" spans="1:69" ht="15.75">
      <c r="A1435" s="179" t="s">
        <v>100</v>
      </c>
      <c r="B1435" s="195" t="s">
        <v>31</v>
      </c>
      <c r="C1435" s="180" t="s">
        <v>29</v>
      </c>
      <c r="D1435" s="192" t="s">
        <v>49</v>
      </c>
      <c r="E1435" s="194" t="s">
        <v>562</v>
      </c>
      <c r="F1435" s="196">
        <v>31</v>
      </c>
      <c r="G1435" s="196">
        <v>3</v>
      </c>
      <c r="H1435" s="197"/>
      <c r="I1435" s="197"/>
      <c r="J1435" s="197"/>
      <c r="K1435" s="197"/>
      <c r="L1435" s="196">
        <v>0</v>
      </c>
      <c r="M1435" s="198"/>
      <c r="N1435" s="188">
        <v>0</v>
      </c>
      <c r="O1435" s="197"/>
      <c r="P1435" s="197"/>
      <c r="Q1435" s="183">
        <v>6.8711783571428571</v>
      </c>
      <c r="R1435" s="197"/>
      <c r="S1435" s="197"/>
      <c r="T1435" s="189">
        <v>12.799999999999999</v>
      </c>
      <c r="U1435" s="197"/>
      <c r="V1435" s="197"/>
      <c r="W1435" s="183">
        <v>6.955571285714286</v>
      </c>
      <c r="X1435" s="197"/>
      <c r="Y1435" s="197"/>
      <c r="Z1435" s="189">
        <v>12.799999999999999</v>
      </c>
      <c r="AA1435" s="197"/>
      <c r="AB1435" s="197"/>
      <c r="AC1435" s="197"/>
      <c r="AD1435" s="197"/>
      <c r="AE1435" s="197"/>
      <c r="AF1435" s="199">
        <v>3.2621391825186898</v>
      </c>
      <c r="AG1435" s="199">
        <v>182</v>
      </c>
      <c r="AH1435" s="199">
        <v>0.64648953429171452</v>
      </c>
      <c r="AI1435" s="199">
        <v>12</v>
      </c>
      <c r="AJ1435" s="199">
        <v>1.7111111111111112</v>
      </c>
      <c r="AK1435" s="199"/>
      <c r="AL1435" s="199">
        <v>21</v>
      </c>
      <c r="AM1435" s="199">
        <v>3.3672789002762356</v>
      </c>
      <c r="AN1435" s="199">
        <v>3.4886363636363638</v>
      </c>
      <c r="AO1435" s="190">
        <v>0</v>
      </c>
      <c r="AP1435" s="196">
        <v>0</v>
      </c>
      <c r="AQ1435" s="196">
        <v>0</v>
      </c>
      <c r="AR1435" s="205">
        <v>56</v>
      </c>
      <c r="AS1435" s="58">
        <v>0</v>
      </c>
      <c r="AT1435" s="183">
        <v>1686.499</v>
      </c>
      <c r="AU1435" s="183">
        <v>325.38600000000002</v>
      </c>
      <c r="AV1435" s="199">
        <v>0</v>
      </c>
      <c r="AW1435" s="227">
        <v>56</v>
      </c>
      <c r="AX1435" s="58">
        <v>0</v>
      </c>
      <c r="AY1435" s="200">
        <v>3.25</v>
      </c>
      <c r="AZ1435" s="184">
        <v>16690</v>
      </c>
      <c r="BA1435" s="58">
        <v>0.84615384615300004</v>
      </c>
      <c r="BB1435" s="58">
        <v>11.272727272738544</v>
      </c>
      <c r="BC1435" s="198" t="s">
        <v>118</v>
      </c>
      <c r="BD1435" s="178" t="s">
        <v>102</v>
      </c>
      <c r="BE1435" s="176" t="s">
        <v>103</v>
      </c>
      <c r="BF1435" s="176" t="s">
        <v>104</v>
      </c>
      <c r="BG1435" s="176" t="s">
        <v>105</v>
      </c>
      <c r="BH1435" s="209" t="s">
        <v>106</v>
      </c>
      <c r="BI1435" s="193" t="s">
        <v>125</v>
      </c>
      <c r="BJ1435" s="210">
        <v>214</v>
      </c>
      <c r="BK1435" s="210" t="s">
        <v>126</v>
      </c>
      <c r="BL1435" s="181" t="s">
        <v>108</v>
      </c>
      <c r="BM1435" s="112" t="s">
        <v>122</v>
      </c>
      <c r="BN1435" s="79" t="s">
        <v>69</v>
      </c>
      <c r="BO1435" s="178" t="s">
        <v>139</v>
      </c>
      <c r="BP1435" s="176" t="s">
        <v>139</v>
      </c>
      <c r="BQ1435" s="188" t="s">
        <v>141</v>
      </c>
    </row>
    <row r="1436" spans="1:69" ht="15.75">
      <c r="A1436" s="179" t="s">
        <v>100</v>
      </c>
      <c r="B1436" s="195" t="s">
        <v>31</v>
      </c>
      <c r="C1436" s="180" t="s">
        <v>29</v>
      </c>
      <c r="D1436" s="192" t="s">
        <v>49</v>
      </c>
      <c r="E1436" s="194" t="s">
        <v>562</v>
      </c>
      <c r="F1436" s="196">
        <v>2</v>
      </c>
      <c r="G1436" s="196">
        <v>0</v>
      </c>
      <c r="H1436" s="197"/>
      <c r="I1436" s="197"/>
      <c r="J1436" s="197"/>
      <c r="K1436" s="197"/>
      <c r="L1436" s="196">
        <v>0</v>
      </c>
      <c r="M1436" s="198"/>
      <c r="N1436" s="188">
        <v>0</v>
      </c>
      <c r="O1436" s="197"/>
      <c r="P1436" s="197"/>
      <c r="Q1436" s="183">
        <v>5.9379999999999997</v>
      </c>
      <c r="R1436" s="197"/>
      <c r="S1436" s="197"/>
      <c r="T1436" s="189">
        <v>6.95</v>
      </c>
      <c r="U1436" s="197"/>
      <c r="V1436" s="197"/>
      <c r="W1436" s="183">
        <v>6.1195000000000004</v>
      </c>
      <c r="X1436" s="197"/>
      <c r="Y1436" s="197"/>
      <c r="Z1436" s="189">
        <v>6.95</v>
      </c>
      <c r="AA1436" s="197"/>
      <c r="AB1436" s="197"/>
      <c r="AC1436" s="197"/>
      <c r="AD1436" s="197"/>
      <c r="AE1436" s="197"/>
      <c r="AF1436" s="199">
        <v>3.538571459906442</v>
      </c>
      <c r="AG1436" s="199">
        <v>14</v>
      </c>
      <c r="AH1436" s="199">
        <v>0.54090888103489076</v>
      </c>
      <c r="AI1436" s="199">
        <v>0</v>
      </c>
      <c r="AJ1436" s="199">
        <v>2.6749999999999998</v>
      </c>
      <c r="AK1436" s="199"/>
      <c r="AL1436" s="199">
        <v>2</v>
      </c>
      <c r="AM1436" s="199">
        <v>3.538571459906442</v>
      </c>
      <c r="AN1436" s="199">
        <v>3.5</v>
      </c>
      <c r="AO1436" s="190">
        <v>0</v>
      </c>
      <c r="AP1436" s="196">
        <v>0</v>
      </c>
      <c r="AQ1436" s="196">
        <v>0</v>
      </c>
      <c r="AR1436" s="205">
        <v>4</v>
      </c>
      <c r="AS1436" s="58">
        <v>0</v>
      </c>
      <c r="AT1436" s="183">
        <v>144.15600000000001</v>
      </c>
      <c r="AU1436" s="183">
        <v>0</v>
      </c>
      <c r="AV1436" s="199">
        <v>0</v>
      </c>
      <c r="AW1436" s="227">
        <v>4</v>
      </c>
      <c r="AX1436" s="58">
        <v>0</v>
      </c>
      <c r="AY1436" s="200">
        <v>3.25</v>
      </c>
      <c r="AZ1436" s="184">
        <v>16690</v>
      </c>
      <c r="BA1436" s="58">
        <v>0.84615384615300004</v>
      </c>
      <c r="BB1436" s="58">
        <v>0.7272727272734546</v>
      </c>
      <c r="BC1436" s="198" t="s">
        <v>118</v>
      </c>
      <c r="BD1436" s="178" t="s">
        <v>102</v>
      </c>
      <c r="BE1436" s="176" t="s">
        <v>103</v>
      </c>
      <c r="BF1436" s="176" t="s">
        <v>104</v>
      </c>
      <c r="BG1436" s="176" t="s">
        <v>105</v>
      </c>
      <c r="BH1436" s="209" t="s">
        <v>106</v>
      </c>
      <c r="BI1436" s="193" t="s">
        <v>127</v>
      </c>
      <c r="BJ1436" s="210">
        <v>214</v>
      </c>
      <c r="BK1436" s="210" t="s">
        <v>128</v>
      </c>
      <c r="BL1436" s="181" t="s">
        <v>108</v>
      </c>
      <c r="BM1436" s="112" t="s">
        <v>122</v>
      </c>
      <c r="BN1436" s="79" t="s">
        <v>69</v>
      </c>
      <c r="BO1436" s="178" t="s">
        <v>139</v>
      </c>
      <c r="BP1436" s="176" t="s">
        <v>139</v>
      </c>
      <c r="BQ1436" s="188" t="s">
        <v>141</v>
      </c>
    </row>
    <row r="1437" spans="1:69" ht="15.75">
      <c r="A1437" s="179" t="s">
        <v>100</v>
      </c>
      <c r="B1437" s="195" t="s">
        <v>31</v>
      </c>
      <c r="C1437" s="180" t="s">
        <v>29</v>
      </c>
      <c r="D1437" s="192" t="s">
        <v>49</v>
      </c>
      <c r="E1437" s="194" t="s">
        <v>562</v>
      </c>
      <c r="F1437" s="196">
        <v>32</v>
      </c>
      <c r="G1437" s="196">
        <v>3</v>
      </c>
      <c r="H1437" s="197"/>
      <c r="I1437" s="197"/>
      <c r="J1437" s="197"/>
      <c r="K1437" s="197"/>
      <c r="L1437" s="196">
        <v>0</v>
      </c>
      <c r="M1437" s="198"/>
      <c r="N1437" s="188">
        <v>0</v>
      </c>
      <c r="O1437" s="197"/>
      <c r="P1437" s="197"/>
      <c r="Q1437" s="183">
        <v>8.5664482413793106</v>
      </c>
      <c r="R1437" s="197"/>
      <c r="S1437" s="197"/>
      <c r="T1437" s="189">
        <v>10.758333333333333</v>
      </c>
      <c r="U1437" s="197"/>
      <c r="V1437" s="197"/>
      <c r="W1437" s="183">
        <v>8.6294826551724135</v>
      </c>
      <c r="X1437" s="197"/>
      <c r="Y1437" s="197"/>
      <c r="Z1437" s="189">
        <v>10.758333333333333</v>
      </c>
      <c r="AA1437" s="197"/>
      <c r="AB1437" s="197"/>
      <c r="AC1437" s="197"/>
      <c r="AD1437" s="197"/>
      <c r="AE1437" s="197"/>
      <c r="AF1437" s="199">
        <v>2.7931746055209441</v>
      </c>
      <c r="AG1437" s="199">
        <v>189</v>
      </c>
      <c r="AH1437" s="199">
        <v>0.46629560943277859</v>
      </c>
      <c r="AI1437" s="199">
        <v>44</v>
      </c>
      <c r="AJ1437" s="199">
        <v>1.9392857142857143</v>
      </c>
      <c r="AK1437" s="199"/>
      <c r="AL1437" s="199"/>
      <c r="AM1437" s="199"/>
      <c r="AN1437" s="199"/>
      <c r="AO1437" s="190">
        <v>0</v>
      </c>
      <c r="AP1437" s="196">
        <v>0</v>
      </c>
      <c r="AQ1437" s="196">
        <v>0</v>
      </c>
      <c r="AR1437" s="205">
        <v>58</v>
      </c>
      <c r="AS1437" s="58">
        <v>0</v>
      </c>
      <c r="AT1437" s="183">
        <v>2082.674</v>
      </c>
      <c r="AU1437" s="183">
        <v>0</v>
      </c>
      <c r="AV1437" s="199">
        <v>0</v>
      </c>
      <c r="AW1437" s="227">
        <v>58</v>
      </c>
      <c r="AX1437" s="58">
        <v>0</v>
      </c>
      <c r="AY1437" s="200">
        <v>3.25</v>
      </c>
      <c r="AZ1437" s="184">
        <v>16690</v>
      </c>
      <c r="BA1437" s="58">
        <v>0.84615384615300004</v>
      </c>
      <c r="BB1437" s="58">
        <v>11.636363636375274</v>
      </c>
      <c r="BC1437" s="198" t="s">
        <v>118</v>
      </c>
      <c r="BD1437" s="178" t="s">
        <v>102</v>
      </c>
      <c r="BE1437" s="176" t="s">
        <v>103</v>
      </c>
      <c r="BF1437" s="176" t="s">
        <v>104</v>
      </c>
      <c r="BG1437" s="176" t="s">
        <v>105</v>
      </c>
      <c r="BH1437" s="209" t="s">
        <v>106</v>
      </c>
      <c r="BI1437" s="193" t="s">
        <v>129</v>
      </c>
      <c r="BJ1437" s="210">
        <v>214</v>
      </c>
      <c r="BK1437" s="210" t="s">
        <v>130</v>
      </c>
      <c r="BL1437" s="181" t="s">
        <v>108</v>
      </c>
      <c r="BM1437" s="112" t="s">
        <v>122</v>
      </c>
      <c r="BN1437" s="79" t="s">
        <v>69</v>
      </c>
      <c r="BO1437" s="178" t="s">
        <v>139</v>
      </c>
      <c r="BP1437" s="176" t="s">
        <v>139</v>
      </c>
      <c r="BQ1437" s="188" t="s">
        <v>141</v>
      </c>
    </row>
    <row r="1438" spans="1:69" ht="15.75">
      <c r="A1438" s="179" t="s">
        <v>100</v>
      </c>
      <c r="B1438" s="195" t="s">
        <v>31</v>
      </c>
      <c r="C1438" s="180" t="s">
        <v>29</v>
      </c>
      <c r="D1438" s="192" t="s">
        <v>49</v>
      </c>
      <c r="E1438" s="194" t="s">
        <v>563</v>
      </c>
      <c r="F1438" s="196">
        <v>87</v>
      </c>
      <c r="G1438" s="196">
        <v>0</v>
      </c>
      <c r="H1438" s="197"/>
      <c r="I1438" s="197"/>
      <c r="J1438" s="197"/>
      <c r="K1438" s="197"/>
      <c r="L1438" s="196">
        <v>0</v>
      </c>
      <c r="M1438" s="198"/>
      <c r="N1438" s="188">
        <v>0</v>
      </c>
      <c r="O1438" s="197"/>
      <c r="P1438" s="197"/>
      <c r="Q1438" s="183">
        <v>5.2854251839080462</v>
      </c>
      <c r="R1438" s="197"/>
      <c r="S1438" s="197"/>
      <c r="T1438" s="189">
        <v>7.1083333333333316</v>
      </c>
      <c r="U1438" s="197"/>
      <c r="V1438" s="197"/>
      <c r="W1438" s="183">
        <v>4.9514249999999995</v>
      </c>
      <c r="X1438" s="197"/>
      <c r="Y1438" s="197"/>
      <c r="Z1438" s="189">
        <v>6.8249999999999957</v>
      </c>
      <c r="AA1438" s="197"/>
      <c r="AB1438" s="197"/>
      <c r="AC1438" s="197"/>
      <c r="AD1438" s="197"/>
      <c r="AE1438" s="197"/>
      <c r="AF1438" s="199">
        <v>3.6874548601986743</v>
      </c>
      <c r="AG1438" s="199">
        <v>609</v>
      </c>
      <c r="AH1438" s="199">
        <v>0.36641241646600159</v>
      </c>
      <c r="AI1438" s="199">
        <v>9</v>
      </c>
      <c r="AJ1438" s="199">
        <v>2.8574999999999999</v>
      </c>
      <c r="AK1438" s="199"/>
      <c r="AL1438" s="199">
        <v>86</v>
      </c>
      <c r="AM1438" s="199">
        <v>3.6951329062547402</v>
      </c>
      <c r="AN1438" s="199">
        <v>3.7069377990430623</v>
      </c>
      <c r="AO1438" s="190">
        <v>0</v>
      </c>
      <c r="AP1438" s="196">
        <v>0</v>
      </c>
      <c r="AQ1438" s="196">
        <v>0</v>
      </c>
      <c r="AR1438" s="205">
        <v>174</v>
      </c>
      <c r="AS1438" s="58">
        <v>0</v>
      </c>
      <c r="AT1438" s="183">
        <v>6217.8729999999996</v>
      </c>
      <c r="AU1438" s="183">
        <v>0</v>
      </c>
      <c r="AV1438" s="199">
        <v>0</v>
      </c>
      <c r="AW1438" s="227">
        <v>174</v>
      </c>
      <c r="AX1438" s="58">
        <v>0</v>
      </c>
      <c r="AY1438" s="200">
        <v>8.5</v>
      </c>
      <c r="AZ1438" s="184">
        <v>26513</v>
      </c>
      <c r="BA1438" s="58">
        <v>0.76470588235199999</v>
      </c>
      <c r="BB1438" s="58">
        <v>13.384615384631857</v>
      </c>
      <c r="BC1438" s="198" t="s">
        <v>118</v>
      </c>
      <c r="BD1438" s="178" t="s">
        <v>102</v>
      </c>
      <c r="BE1438" s="176" t="s">
        <v>103</v>
      </c>
      <c r="BF1438" s="176" t="s">
        <v>104</v>
      </c>
      <c r="BG1438" s="176" t="s">
        <v>105</v>
      </c>
      <c r="BH1438" s="209" t="s">
        <v>160</v>
      </c>
      <c r="BI1438" s="193" t="s">
        <v>120</v>
      </c>
      <c r="BJ1438" s="210">
        <v>214</v>
      </c>
      <c r="BK1438" s="210" t="s">
        <v>121</v>
      </c>
      <c r="BL1438" s="181" t="s">
        <v>108</v>
      </c>
      <c r="BM1438" s="112" t="s">
        <v>122</v>
      </c>
      <c r="BN1438" s="79" t="s">
        <v>69</v>
      </c>
      <c r="BO1438" s="178" t="s">
        <v>153</v>
      </c>
      <c r="BP1438" s="176" t="s">
        <v>154</v>
      </c>
      <c r="BQ1438" s="188" t="s">
        <v>150</v>
      </c>
    </row>
    <row r="1439" spans="1:69" ht="15.75">
      <c r="A1439" s="179" t="s">
        <v>100</v>
      </c>
      <c r="B1439" s="195" t="s">
        <v>31</v>
      </c>
      <c r="C1439" s="180" t="s">
        <v>29</v>
      </c>
      <c r="D1439" s="192" t="s">
        <v>49</v>
      </c>
      <c r="E1439" s="194" t="s">
        <v>563</v>
      </c>
      <c r="F1439" s="196">
        <v>45</v>
      </c>
      <c r="G1439" s="196">
        <v>0</v>
      </c>
      <c r="H1439" s="197"/>
      <c r="I1439" s="197"/>
      <c r="J1439" s="197"/>
      <c r="K1439" s="197"/>
      <c r="L1439" s="196">
        <v>0</v>
      </c>
      <c r="M1439" s="198"/>
      <c r="N1439" s="188">
        <v>0</v>
      </c>
      <c r="O1439" s="197"/>
      <c r="P1439" s="197"/>
      <c r="Q1439" s="183">
        <v>10.340622088888889</v>
      </c>
      <c r="R1439" s="197"/>
      <c r="S1439" s="197"/>
      <c r="T1439" s="189">
        <v>14.4375</v>
      </c>
      <c r="U1439" s="197"/>
      <c r="V1439" s="197"/>
      <c r="W1439" s="183">
        <v>10.371111000000001</v>
      </c>
      <c r="X1439" s="197"/>
      <c r="Y1439" s="197"/>
      <c r="Z1439" s="189">
        <v>14.458333333333334</v>
      </c>
      <c r="AA1439" s="197"/>
      <c r="AB1439" s="197"/>
      <c r="AC1439" s="197"/>
      <c r="AD1439" s="197"/>
      <c r="AE1439" s="197"/>
      <c r="AF1439" s="199">
        <v>3.3766984212966191</v>
      </c>
      <c r="AG1439" s="199">
        <v>315</v>
      </c>
      <c r="AH1439" s="199">
        <v>0.49515905437700897</v>
      </c>
      <c r="AI1439" s="199">
        <v>20</v>
      </c>
      <c r="AJ1439" s="199">
        <v>2.388157894736842</v>
      </c>
      <c r="AK1439" s="199"/>
      <c r="AL1439" s="199">
        <v>45</v>
      </c>
      <c r="AM1439" s="199">
        <v>3.3766984212966191</v>
      </c>
      <c r="AN1439" s="199">
        <v>3.4841772151898733</v>
      </c>
      <c r="AO1439" s="190">
        <v>0</v>
      </c>
      <c r="AP1439" s="196">
        <v>0</v>
      </c>
      <c r="AQ1439" s="196">
        <v>0</v>
      </c>
      <c r="AR1439" s="205">
        <v>90</v>
      </c>
      <c r="AS1439" s="58">
        <v>0</v>
      </c>
      <c r="AT1439" s="183">
        <v>3215.3410000000003</v>
      </c>
      <c r="AU1439" s="183">
        <v>0</v>
      </c>
      <c r="AV1439" s="199">
        <v>0</v>
      </c>
      <c r="AW1439" s="227">
        <v>90</v>
      </c>
      <c r="AX1439" s="58">
        <v>0</v>
      </c>
      <c r="AY1439" s="200">
        <v>8.5</v>
      </c>
      <c r="AZ1439" s="184">
        <v>26513</v>
      </c>
      <c r="BA1439" s="58">
        <v>0.76470588235199999</v>
      </c>
      <c r="BB1439" s="58">
        <v>6.9230769230854436</v>
      </c>
      <c r="BC1439" s="198" t="s">
        <v>118</v>
      </c>
      <c r="BD1439" s="178" t="s">
        <v>102</v>
      </c>
      <c r="BE1439" s="176" t="s">
        <v>103</v>
      </c>
      <c r="BF1439" s="176" t="s">
        <v>104</v>
      </c>
      <c r="BG1439" s="176" t="s">
        <v>105</v>
      </c>
      <c r="BH1439" s="209" t="s">
        <v>160</v>
      </c>
      <c r="BI1439" s="193" t="s">
        <v>125</v>
      </c>
      <c r="BJ1439" s="210">
        <v>214</v>
      </c>
      <c r="BK1439" s="210" t="s">
        <v>126</v>
      </c>
      <c r="BL1439" s="181" t="s">
        <v>108</v>
      </c>
      <c r="BM1439" s="112" t="s">
        <v>122</v>
      </c>
      <c r="BN1439" s="79" t="s">
        <v>69</v>
      </c>
      <c r="BO1439" s="178" t="s">
        <v>153</v>
      </c>
      <c r="BP1439" s="176" t="s">
        <v>154</v>
      </c>
      <c r="BQ1439" s="188" t="s">
        <v>150</v>
      </c>
    </row>
    <row r="1440" spans="1:69" ht="15.75">
      <c r="A1440" s="179" t="s">
        <v>100</v>
      </c>
      <c r="B1440" s="195" t="s">
        <v>31</v>
      </c>
      <c r="C1440" s="180" t="s">
        <v>29</v>
      </c>
      <c r="D1440" s="192" t="s">
        <v>49</v>
      </c>
      <c r="E1440" s="194" t="s">
        <v>563</v>
      </c>
      <c r="F1440" s="196">
        <v>86</v>
      </c>
      <c r="G1440" s="196">
        <v>0</v>
      </c>
      <c r="H1440" s="197"/>
      <c r="I1440" s="197"/>
      <c r="J1440" s="197"/>
      <c r="K1440" s="197"/>
      <c r="L1440" s="196">
        <v>1</v>
      </c>
      <c r="M1440" s="198"/>
      <c r="N1440" s="188">
        <v>0</v>
      </c>
      <c r="O1440" s="197"/>
      <c r="P1440" s="197"/>
      <c r="Q1440" s="183">
        <v>6.3033174470588236</v>
      </c>
      <c r="R1440" s="197"/>
      <c r="S1440" s="197"/>
      <c r="T1440" s="189">
        <v>8.125</v>
      </c>
      <c r="U1440" s="197"/>
      <c r="V1440" s="197"/>
      <c r="W1440" s="183">
        <v>6.3247880705882364</v>
      </c>
      <c r="X1440" s="197"/>
      <c r="Y1440" s="197"/>
      <c r="Z1440" s="189">
        <v>7.625</v>
      </c>
      <c r="AA1440" s="197"/>
      <c r="AB1440" s="197"/>
      <c r="AC1440" s="197"/>
      <c r="AD1440" s="197"/>
      <c r="AE1440" s="197"/>
      <c r="AF1440" s="199">
        <v>3.3337479052423427</v>
      </c>
      <c r="AG1440" s="199">
        <v>595</v>
      </c>
      <c r="AH1440" s="199">
        <v>0.5093348118854838</v>
      </c>
      <c r="AI1440" s="199">
        <v>39</v>
      </c>
      <c r="AJ1440" s="199">
        <v>2.3598484848484849</v>
      </c>
      <c r="AK1440" s="199"/>
      <c r="AL1440" s="199">
        <v>85</v>
      </c>
      <c r="AM1440" s="199">
        <v>3.3337479052423427</v>
      </c>
      <c r="AN1440" s="199">
        <v>3.4330357142857144</v>
      </c>
      <c r="AO1440" s="190">
        <v>0</v>
      </c>
      <c r="AP1440" s="196">
        <v>0</v>
      </c>
      <c r="AQ1440" s="196">
        <v>0</v>
      </c>
      <c r="AR1440" s="205">
        <v>172</v>
      </c>
      <c r="AS1440" s="58">
        <v>0</v>
      </c>
      <c r="AT1440" s="183">
        <v>6100.3359999999993</v>
      </c>
      <c r="AU1440" s="183">
        <v>0</v>
      </c>
      <c r="AV1440" s="199">
        <v>0</v>
      </c>
      <c r="AW1440" s="227">
        <v>172</v>
      </c>
      <c r="AX1440" s="58">
        <v>0</v>
      </c>
      <c r="AY1440" s="200">
        <v>8.5</v>
      </c>
      <c r="AZ1440" s="184">
        <v>26513</v>
      </c>
      <c r="BA1440" s="58">
        <v>0.76470588235199999</v>
      </c>
      <c r="BB1440" s="58">
        <v>13.230769230785514</v>
      </c>
      <c r="BC1440" s="198" t="s">
        <v>118</v>
      </c>
      <c r="BD1440" s="178" t="s">
        <v>102</v>
      </c>
      <c r="BE1440" s="176" t="s">
        <v>103</v>
      </c>
      <c r="BF1440" s="176" t="s">
        <v>104</v>
      </c>
      <c r="BG1440" s="176" t="s">
        <v>105</v>
      </c>
      <c r="BH1440" s="209" t="s">
        <v>160</v>
      </c>
      <c r="BI1440" s="193" t="s">
        <v>127</v>
      </c>
      <c r="BJ1440" s="210">
        <v>214</v>
      </c>
      <c r="BK1440" s="210" t="s">
        <v>128</v>
      </c>
      <c r="BL1440" s="181" t="s">
        <v>108</v>
      </c>
      <c r="BM1440" s="112" t="s">
        <v>122</v>
      </c>
      <c r="BN1440" s="79" t="s">
        <v>69</v>
      </c>
      <c r="BO1440" s="178" t="s">
        <v>153</v>
      </c>
      <c r="BP1440" s="176" t="s">
        <v>154</v>
      </c>
      <c r="BQ1440" s="188" t="s">
        <v>150</v>
      </c>
    </row>
    <row r="1441" spans="1:69" ht="15.75">
      <c r="A1441" s="179" t="s">
        <v>100</v>
      </c>
      <c r="B1441" s="195" t="s">
        <v>31</v>
      </c>
      <c r="C1441" s="180" t="s">
        <v>29</v>
      </c>
      <c r="D1441" s="192" t="s">
        <v>49</v>
      </c>
      <c r="E1441" s="194" t="s">
        <v>563</v>
      </c>
      <c r="F1441" s="196">
        <v>71</v>
      </c>
      <c r="G1441" s="196">
        <v>3</v>
      </c>
      <c r="H1441" s="197"/>
      <c r="I1441" s="197"/>
      <c r="J1441" s="197"/>
      <c r="K1441" s="197"/>
      <c r="L1441" s="196">
        <v>0</v>
      </c>
      <c r="M1441" s="198"/>
      <c r="N1441" s="188">
        <v>0</v>
      </c>
      <c r="O1441" s="197"/>
      <c r="P1441" s="197"/>
      <c r="Q1441" s="183">
        <v>7.8564115588235284</v>
      </c>
      <c r="R1441" s="197"/>
      <c r="S1441" s="197"/>
      <c r="T1441" s="189">
        <v>10.299999999999997</v>
      </c>
      <c r="U1441" s="197"/>
      <c r="V1441" s="197"/>
      <c r="W1441" s="183">
        <v>7.9018674117647061</v>
      </c>
      <c r="X1441" s="197"/>
      <c r="Y1441" s="197"/>
      <c r="Z1441" s="189">
        <v>10.399999999999999</v>
      </c>
      <c r="AA1441" s="197"/>
      <c r="AB1441" s="197"/>
      <c r="AC1441" s="197"/>
      <c r="AD1441" s="197"/>
      <c r="AE1441" s="197"/>
      <c r="AF1441" s="199">
        <v>2.628230273088159</v>
      </c>
      <c r="AG1441" s="199">
        <v>469</v>
      </c>
      <c r="AH1441" s="199">
        <v>0.31883245653218223</v>
      </c>
      <c r="AI1441" s="199">
        <v>132</v>
      </c>
      <c r="AJ1441" s="199">
        <v>2.0121739130434784</v>
      </c>
      <c r="AK1441" s="199"/>
      <c r="AL1441" s="199"/>
      <c r="AM1441" s="199"/>
      <c r="AN1441" s="199"/>
      <c r="AO1441" s="190">
        <v>0</v>
      </c>
      <c r="AP1441" s="196">
        <v>0</v>
      </c>
      <c r="AQ1441" s="196">
        <v>0</v>
      </c>
      <c r="AR1441" s="205">
        <v>136</v>
      </c>
      <c r="AS1441" s="58">
        <v>0</v>
      </c>
      <c r="AT1441" s="183">
        <v>4862.4129999999996</v>
      </c>
      <c r="AU1441" s="183">
        <v>0</v>
      </c>
      <c r="AV1441" s="199">
        <v>0</v>
      </c>
      <c r="AW1441" s="227">
        <v>136</v>
      </c>
      <c r="AX1441" s="58">
        <v>0</v>
      </c>
      <c r="AY1441" s="200">
        <v>8.5</v>
      </c>
      <c r="AZ1441" s="184">
        <v>26513</v>
      </c>
      <c r="BA1441" s="58">
        <v>0.76470588235199999</v>
      </c>
      <c r="BB1441" s="58">
        <v>10.923076923090369</v>
      </c>
      <c r="BC1441" s="198" t="s">
        <v>118</v>
      </c>
      <c r="BD1441" s="178" t="s">
        <v>102</v>
      </c>
      <c r="BE1441" s="176" t="s">
        <v>103</v>
      </c>
      <c r="BF1441" s="176" t="s">
        <v>104</v>
      </c>
      <c r="BG1441" s="176" t="s">
        <v>105</v>
      </c>
      <c r="BH1441" s="209" t="s">
        <v>160</v>
      </c>
      <c r="BI1441" s="193" t="s">
        <v>129</v>
      </c>
      <c r="BJ1441" s="210">
        <v>214</v>
      </c>
      <c r="BK1441" s="210" t="s">
        <v>130</v>
      </c>
      <c r="BL1441" s="181" t="s">
        <v>108</v>
      </c>
      <c r="BM1441" s="112" t="s">
        <v>122</v>
      </c>
      <c r="BN1441" s="79" t="s">
        <v>69</v>
      </c>
      <c r="BO1441" s="178" t="s">
        <v>153</v>
      </c>
      <c r="BP1441" s="176" t="s">
        <v>154</v>
      </c>
      <c r="BQ1441" s="188" t="s">
        <v>150</v>
      </c>
    </row>
    <row r="1442" spans="1:69" ht="15.75">
      <c r="A1442" s="179" t="s">
        <v>100</v>
      </c>
      <c r="B1442" s="195" t="s">
        <v>31</v>
      </c>
      <c r="C1442" s="180" t="s">
        <v>29</v>
      </c>
      <c r="D1442" s="192" t="s">
        <v>49</v>
      </c>
      <c r="E1442" s="194" t="s">
        <v>564</v>
      </c>
      <c r="F1442" s="196">
        <v>49</v>
      </c>
      <c r="G1442" s="196">
        <v>0</v>
      </c>
      <c r="H1442" s="197"/>
      <c r="I1442" s="197"/>
      <c r="J1442" s="197"/>
      <c r="K1442" s="197"/>
      <c r="L1442" s="196">
        <v>0</v>
      </c>
      <c r="M1442" s="198"/>
      <c r="N1442" s="188">
        <v>0</v>
      </c>
      <c r="O1442" s="197"/>
      <c r="P1442" s="197"/>
      <c r="Q1442" s="183">
        <v>5.9875300816326531</v>
      </c>
      <c r="R1442" s="197"/>
      <c r="S1442" s="197"/>
      <c r="T1442" s="189">
        <v>6.8791666666666664</v>
      </c>
      <c r="U1442" s="197"/>
      <c r="V1442" s="197"/>
      <c r="W1442" s="183">
        <v>5.9510811632653065</v>
      </c>
      <c r="X1442" s="197"/>
      <c r="Y1442" s="197"/>
      <c r="Z1442" s="189">
        <v>6.9437499999999996</v>
      </c>
      <c r="AA1442" s="197"/>
      <c r="AB1442" s="197"/>
      <c r="AC1442" s="197"/>
      <c r="AD1442" s="197"/>
      <c r="AE1442" s="197"/>
      <c r="AF1442" s="199">
        <v>3.3932944630047319</v>
      </c>
      <c r="AG1442" s="199">
        <v>343</v>
      </c>
      <c r="AH1442" s="199">
        <v>0.40886382175747393</v>
      </c>
      <c r="AI1442" s="199">
        <v>6</v>
      </c>
      <c r="AJ1442" s="199">
        <v>2.5995535714285714</v>
      </c>
      <c r="AK1442" s="199"/>
      <c r="AL1442" s="199">
        <v>49</v>
      </c>
      <c r="AM1442" s="199">
        <v>3.3932944630047319</v>
      </c>
      <c r="AN1442" s="199">
        <v>3.441532258064516</v>
      </c>
      <c r="AO1442" s="190">
        <v>0</v>
      </c>
      <c r="AP1442" s="196">
        <v>0</v>
      </c>
      <c r="AQ1442" s="196">
        <v>0</v>
      </c>
      <c r="AR1442" s="205">
        <v>98</v>
      </c>
      <c r="AS1442" s="58">
        <v>0</v>
      </c>
      <c r="AT1442" s="183">
        <v>3501.5140000000001</v>
      </c>
      <c r="AU1442" s="183">
        <v>0</v>
      </c>
      <c r="AV1442" s="199">
        <v>0</v>
      </c>
      <c r="AW1442" s="227">
        <v>98</v>
      </c>
      <c r="AX1442" s="58">
        <v>0</v>
      </c>
      <c r="AY1442" s="200">
        <v>3.25</v>
      </c>
      <c r="AZ1442" s="184">
        <v>14971</v>
      </c>
      <c r="BA1442" s="58">
        <v>0.61538461538400002</v>
      </c>
      <c r="BB1442" s="58">
        <v>24.5000000000245</v>
      </c>
      <c r="BC1442" s="198" t="s">
        <v>118</v>
      </c>
      <c r="BD1442" s="178" t="s">
        <v>102</v>
      </c>
      <c r="BE1442" s="176" t="s">
        <v>103</v>
      </c>
      <c r="BF1442" s="176" t="s">
        <v>104</v>
      </c>
      <c r="BG1442" s="176" t="s">
        <v>105</v>
      </c>
      <c r="BH1442" s="209" t="s">
        <v>160</v>
      </c>
      <c r="BI1442" s="193" t="s">
        <v>120</v>
      </c>
      <c r="BJ1442" s="210">
        <v>214</v>
      </c>
      <c r="BK1442" s="210" t="s">
        <v>121</v>
      </c>
      <c r="BL1442" s="181" t="s">
        <v>108</v>
      </c>
      <c r="BM1442" s="112" t="s">
        <v>135</v>
      </c>
      <c r="BN1442" s="79" t="s">
        <v>69</v>
      </c>
      <c r="BO1442" s="178" t="s">
        <v>168</v>
      </c>
      <c r="BP1442" s="176" t="s">
        <v>168</v>
      </c>
      <c r="BQ1442" s="188" t="s">
        <v>138</v>
      </c>
    </row>
    <row r="1443" spans="1:69" ht="15.75">
      <c r="A1443" s="179" t="s">
        <v>100</v>
      </c>
      <c r="B1443" s="195" t="s">
        <v>31</v>
      </c>
      <c r="C1443" s="180" t="s">
        <v>29</v>
      </c>
      <c r="D1443" s="192" t="s">
        <v>49</v>
      </c>
      <c r="E1443" s="194" t="s">
        <v>564</v>
      </c>
      <c r="F1443" s="196">
        <v>48</v>
      </c>
      <c r="G1443" s="196">
        <v>1</v>
      </c>
      <c r="H1443" s="197"/>
      <c r="I1443" s="197"/>
      <c r="J1443" s="197"/>
      <c r="K1443" s="197"/>
      <c r="L1443" s="196">
        <v>0</v>
      </c>
      <c r="M1443" s="198"/>
      <c r="N1443" s="188">
        <v>0</v>
      </c>
      <c r="O1443" s="197"/>
      <c r="P1443" s="197"/>
      <c r="Q1443" s="183">
        <v>6.2483402765957443</v>
      </c>
      <c r="R1443" s="197"/>
      <c r="S1443" s="197"/>
      <c r="T1443" s="189">
        <v>7.4416666666666664</v>
      </c>
      <c r="U1443" s="197"/>
      <c r="V1443" s="197"/>
      <c r="W1443" s="183">
        <v>6.3364250212765958</v>
      </c>
      <c r="X1443" s="197"/>
      <c r="Y1443" s="197"/>
      <c r="Z1443" s="189">
        <v>7.4416666666666664</v>
      </c>
      <c r="AA1443" s="197"/>
      <c r="AB1443" s="197"/>
      <c r="AC1443" s="197"/>
      <c r="AD1443" s="197"/>
      <c r="AE1443" s="197"/>
      <c r="AF1443" s="199">
        <v>2.4553401316104293</v>
      </c>
      <c r="AG1443" s="199">
        <v>294</v>
      </c>
      <c r="AH1443" s="199">
        <v>0.44042876857141861</v>
      </c>
      <c r="AI1443" s="199">
        <v>161</v>
      </c>
      <c r="AJ1443" s="199">
        <v>1.6461956521739129</v>
      </c>
      <c r="AK1443" s="199"/>
      <c r="AL1443" s="199">
        <v>0</v>
      </c>
      <c r="AM1443" s="199"/>
      <c r="AN1443" s="199"/>
      <c r="AO1443" s="190">
        <v>0</v>
      </c>
      <c r="AP1443" s="196">
        <v>0</v>
      </c>
      <c r="AQ1443" s="196">
        <v>0</v>
      </c>
      <c r="AR1443" s="205">
        <v>94</v>
      </c>
      <c r="AS1443" s="58">
        <v>0</v>
      </c>
      <c r="AT1443" s="183">
        <v>3346.0650000000001</v>
      </c>
      <c r="AU1443" s="183">
        <v>0</v>
      </c>
      <c r="AV1443" s="199">
        <v>0</v>
      </c>
      <c r="AW1443" s="227">
        <v>94</v>
      </c>
      <c r="AX1443" s="58">
        <v>0</v>
      </c>
      <c r="AY1443" s="200">
        <v>3.25</v>
      </c>
      <c r="AZ1443" s="184">
        <v>14971</v>
      </c>
      <c r="BA1443" s="58">
        <v>0.61538461538400002</v>
      </c>
      <c r="BB1443" s="58">
        <v>24.000000000024002</v>
      </c>
      <c r="BC1443" s="198" t="s">
        <v>118</v>
      </c>
      <c r="BD1443" s="178" t="s">
        <v>102</v>
      </c>
      <c r="BE1443" s="176" t="s">
        <v>103</v>
      </c>
      <c r="BF1443" s="176" t="s">
        <v>104</v>
      </c>
      <c r="BG1443" s="176" t="s">
        <v>105</v>
      </c>
      <c r="BH1443" s="209" t="s">
        <v>160</v>
      </c>
      <c r="BI1443" s="193" t="s">
        <v>125</v>
      </c>
      <c r="BJ1443" s="210">
        <v>214</v>
      </c>
      <c r="BK1443" s="210" t="s">
        <v>126</v>
      </c>
      <c r="BL1443" s="181" t="s">
        <v>108</v>
      </c>
      <c r="BM1443" s="112" t="s">
        <v>135</v>
      </c>
      <c r="BN1443" s="79" t="s">
        <v>69</v>
      </c>
      <c r="BO1443" s="178" t="s">
        <v>168</v>
      </c>
      <c r="BP1443" s="176" t="s">
        <v>168</v>
      </c>
      <c r="BQ1443" s="188" t="s">
        <v>138</v>
      </c>
    </row>
    <row r="1444" spans="1:69" ht="15.75">
      <c r="A1444" s="179" t="s">
        <v>100</v>
      </c>
      <c r="B1444" s="195" t="s">
        <v>31</v>
      </c>
      <c r="C1444" s="180" t="s">
        <v>29</v>
      </c>
      <c r="D1444" s="192" t="s">
        <v>49</v>
      </c>
      <c r="E1444" s="194" t="s">
        <v>564</v>
      </c>
      <c r="F1444" s="196">
        <v>49</v>
      </c>
      <c r="G1444" s="196">
        <v>1</v>
      </c>
      <c r="H1444" s="197"/>
      <c r="I1444" s="197"/>
      <c r="J1444" s="197"/>
      <c r="K1444" s="197"/>
      <c r="L1444" s="196">
        <v>0</v>
      </c>
      <c r="M1444" s="198"/>
      <c r="N1444" s="188">
        <v>0</v>
      </c>
      <c r="O1444" s="197"/>
      <c r="P1444" s="197"/>
      <c r="Q1444" s="183">
        <v>6.4102705000000002</v>
      </c>
      <c r="R1444" s="197"/>
      <c r="S1444" s="197"/>
      <c r="T1444" s="189">
        <v>7.9599999999999991</v>
      </c>
      <c r="U1444" s="197"/>
      <c r="V1444" s="197"/>
      <c r="W1444" s="183">
        <v>6.4737704374999998</v>
      </c>
      <c r="X1444" s="197"/>
      <c r="Y1444" s="197"/>
      <c r="Z1444" s="189">
        <v>7.9499999999999993</v>
      </c>
      <c r="AA1444" s="197"/>
      <c r="AB1444" s="197"/>
      <c r="AC1444" s="197"/>
      <c r="AD1444" s="197"/>
      <c r="AE1444" s="197"/>
      <c r="AF1444" s="199">
        <v>3.5298214349008741</v>
      </c>
      <c r="AG1444" s="199">
        <v>336</v>
      </c>
      <c r="AH1444" s="199">
        <v>0.44717386260525027</v>
      </c>
      <c r="AI1444" s="199">
        <v>15</v>
      </c>
      <c r="AJ1444" s="199">
        <v>2.5375000000000001</v>
      </c>
      <c r="AK1444" s="199"/>
      <c r="AL1444" s="199">
        <v>48</v>
      </c>
      <c r="AM1444" s="199">
        <v>3.5298214349008741</v>
      </c>
      <c r="AN1444" s="199">
        <v>3.6108247422680413</v>
      </c>
      <c r="AO1444" s="190">
        <v>0</v>
      </c>
      <c r="AP1444" s="196">
        <v>0</v>
      </c>
      <c r="AQ1444" s="196">
        <v>0</v>
      </c>
      <c r="AR1444" s="205">
        <v>96</v>
      </c>
      <c r="AS1444" s="58">
        <v>0</v>
      </c>
      <c r="AT1444" s="183">
        <v>3429.527</v>
      </c>
      <c r="AU1444" s="183">
        <v>0</v>
      </c>
      <c r="AV1444" s="199">
        <v>0</v>
      </c>
      <c r="AW1444" s="227">
        <v>96</v>
      </c>
      <c r="AX1444" s="58">
        <v>0</v>
      </c>
      <c r="AY1444" s="200">
        <v>3.25</v>
      </c>
      <c r="AZ1444" s="184">
        <v>14971</v>
      </c>
      <c r="BA1444" s="58">
        <v>0.61538461538400002</v>
      </c>
      <c r="BB1444" s="58">
        <v>24.5000000000245</v>
      </c>
      <c r="BC1444" s="198" t="s">
        <v>118</v>
      </c>
      <c r="BD1444" s="178" t="s">
        <v>102</v>
      </c>
      <c r="BE1444" s="176" t="s">
        <v>103</v>
      </c>
      <c r="BF1444" s="176" t="s">
        <v>104</v>
      </c>
      <c r="BG1444" s="176" t="s">
        <v>105</v>
      </c>
      <c r="BH1444" s="209" t="s">
        <v>160</v>
      </c>
      <c r="BI1444" s="193" t="s">
        <v>127</v>
      </c>
      <c r="BJ1444" s="210">
        <v>214</v>
      </c>
      <c r="BK1444" s="210" t="s">
        <v>128</v>
      </c>
      <c r="BL1444" s="181" t="s">
        <v>108</v>
      </c>
      <c r="BM1444" s="112" t="s">
        <v>135</v>
      </c>
      <c r="BN1444" s="79" t="s">
        <v>69</v>
      </c>
      <c r="BO1444" s="178" t="s">
        <v>168</v>
      </c>
      <c r="BP1444" s="176" t="s">
        <v>168</v>
      </c>
      <c r="BQ1444" s="188" t="s">
        <v>138</v>
      </c>
    </row>
    <row r="1445" spans="1:69" ht="15.75">
      <c r="A1445" s="179" t="s">
        <v>100</v>
      </c>
      <c r="B1445" s="195" t="s">
        <v>31</v>
      </c>
      <c r="C1445" s="180" t="s">
        <v>29</v>
      </c>
      <c r="D1445" s="192" t="s">
        <v>49</v>
      </c>
      <c r="E1445" s="194" t="s">
        <v>564</v>
      </c>
      <c r="F1445" s="196">
        <v>48</v>
      </c>
      <c r="G1445" s="196">
        <v>0</v>
      </c>
      <c r="H1445" s="197"/>
      <c r="I1445" s="197"/>
      <c r="J1445" s="197"/>
      <c r="K1445" s="197"/>
      <c r="L1445" s="196">
        <v>0</v>
      </c>
      <c r="M1445" s="198"/>
      <c r="N1445" s="188">
        <v>0</v>
      </c>
      <c r="O1445" s="197"/>
      <c r="P1445" s="197"/>
      <c r="Q1445" s="183">
        <v>7.1210829791666663</v>
      </c>
      <c r="R1445" s="197"/>
      <c r="S1445" s="197"/>
      <c r="T1445" s="189">
        <v>8.3999999999999986</v>
      </c>
      <c r="U1445" s="197"/>
      <c r="V1445" s="197"/>
      <c r="W1445" s="183">
        <v>7.1731455208333337</v>
      </c>
      <c r="X1445" s="197"/>
      <c r="Y1445" s="197"/>
      <c r="Z1445" s="189">
        <v>7.9599999999999991</v>
      </c>
      <c r="AA1445" s="197"/>
      <c r="AB1445" s="197"/>
      <c r="AC1445" s="197"/>
      <c r="AD1445" s="197"/>
      <c r="AE1445" s="197"/>
      <c r="AF1445" s="199">
        <v>2.6660465160477593</v>
      </c>
      <c r="AG1445" s="199">
        <v>301</v>
      </c>
      <c r="AH1445" s="199">
        <v>0.35896479129997527</v>
      </c>
      <c r="AI1445" s="199">
        <v>73</v>
      </c>
      <c r="AJ1445" s="199">
        <v>1.8</v>
      </c>
      <c r="AK1445" s="199"/>
      <c r="AL1445" s="199"/>
      <c r="AM1445" s="199"/>
      <c r="AN1445" s="199"/>
      <c r="AO1445" s="190">
        <v>0</v>
      </c>
      <c r="AP1445" s="196">
        <v>0</v>
      </c>
      <c r="AQ1445" s="196">
        <v>0</v>
      </c>
      <c r="AR1445" s="205">
        <v>96</v>
      </c>
      <c r="AS1445" s="58">
        <v>0</v>
      </c>
      <c r="AT1445" s="183">
        <v>3419.7809999999999</v>
      </c>
      <c r="AU1445" s="183">
        <v>0</v>
      </c>
      <c r="AV1445" s="199">
        <v>0</v>
      </c>
      <c r="AW1445" s="227">
        <v>96</v>
      </c>
      <c r="AX1445" s="58">
        <v>0</v>
      </c>
      <c r="AY1445" s="200">
        <v>3.25</v>
      </c>
      <c r="AZ1445" s="184">
        <v>14971</v>
      </c>
      <c r="BA1445" s="58">
        <v>0.61538461538400002</v>
      </c>
      <c r="BB1445" s="58">
        <v>24.000000000024002</v>
      </c>
      <c r="BC1445" s="198" t="s">
        <v>118</v>
      </c>
      <c r="BD1445" s="178" t="s">
        <v>102</v>
      </c>
      <c r="BE1445" s="176" t="s">
        <v>103</v>
      </c>
      <c r="BF1445" s="176" t="s">
        <v>104</v>
      </c>
      <c r="BG1445" s="176" t="s">
        <v>105</v>
      </c>
      <c r="BH1445" s="209" t="s">
        <v>160</v>
      </c>
      <c r="BI1445" s="193" t="s">
        <v>129</v>
      </c>
      <c r="BJ1445" s="210">
        <v>214</v>
      </c>
      <c r="BK1445" s="210" t="s">
        <v>130</v>
      </c>
      <c r="BL1445" s="181" t="s">
        <v>108</v>
      </c>
      <c r="BM1445" s="112" t="s">
        <v>135</v>
      </c>
      <c r="BN1445" s="79" t="s">
        <v>69</v>
      </c>
      <c r="BO1445" s="178" t="s">
        <v>168</v>
      </c>
      <c r="BP1445" s="176" t="s">
        <v>168</v>
      </c>
      <c r="BQ1445" s="188" t="s">
        <v>138</v>
      </c>
    </row>
    <row r="1446" spans="1:69" ht="15.75">
      <c r="A1446" s="179" t="s">
        <v>100</v>
      </c>
      <c r="B1446" s="195" t="s">
        <v>31</v>
      </c>
      <c r="C1446" s="180" t="s">
        <v>29</v>
      </c>
      <c r="D1446" s="192" t="s">
        <v>49</v>
      </c>
      <c r="E1446" s="194" t="s">
        <v>565</v>
      </c>
      <c r="F1446" s="196">
        <v>84</v>
      </c>
      <c r="G1446" s="196">
        <v>0</v>
      </c>
      <c r="H1446" s="197"/>
      <c r="I1446" s="197"/>
      <c r="J1446" s="197"/>
      <c r="K1446" s="197"/>
      <c r="L1446" s="196">
        <v>0</v>
      </c>
      <c r="M1446" s="198"/>
      <c r="N1446" s="188">
        <v>0</v>
      </c>
      <c r="O1446" s="197"/>
      <c r="P1446" s="197"/>
      <c r="Q1446" s="183">
        <v>5.7622974642857141</v>
      </c>
      <c r="R1446" s="197"/>
      <c r="S1446" s="197"/>
      <c r="T1446" s="189">
        <v>6.9749999999999996</v>
      </c>
      <c r="U1446" s="197"/>
      <c r="V1446" s="197"/>
      <c r="W1446" s="183">
        <v>5.2526784880952375</v>
      </c>
      <c r="X1446" s="197"/>
      <c r="Y1446" s="197"/>
      <c r="Z1446" s="189">
        <v>6.35</v>
      </c>
      <c r="AA1446" s="197"/>
      <c r="AB1446" s="197"/>
      <c r="AC1446" s="197"/>
      <c r="AD1446" s="197"/>
      <c r="AE1446" s="197"/>
      <c r="AF1446" s="199">
        <v>3.6297449175597856</v>
      </c>
      <c r="AG1446" s="199">
        <v>588</v>
      </c>
      <c r="AH1446" s="199">
        <v>0.46133250256138408</v>
      </c>
      <c r="AI1446" s="199">
        <v>20</v>
      </c>
      <c r="AJ1446" s="199">
        <v>2.6305555555555555</v>
      </c>
      <c r="AK1446" s="199"/>
      <c r="AL1446" s="199">
        <v>81</v>
      </c>
      <c r="AM1446" s="199">
        <v>3.6561904969038785</v>
      </c>
      <c r="AN1446" s="199">
        <v>3.700413223140496</v>
      </c>
      <c r="AO1446" s="190">
        <v>0</v>
      </c>
      <c r="AP1446" s="196">
        <v>0</v>
      </c>
      <c r="AQ1446" s="196">
        <v>0</v>
      </c>
      <c r="AR1446" s="205">
        <v>168</v>
      </c>
      <c r="AS1446" s="58">
        <v>0</v>
      </c>
      <c r="AT1446" s="183">
        <v>6058.9719999999998</v>
      </c>
      <c r="AU1446" s="183">
        <v>0</v>
      </c>
      <c r="AV1446" s="199">
        <v>0</v>
      </c>
      <c r="AW1446" s="227">
        <v>168</v>
      </c>
      <c r="AX1446" s="58">
        <v>0</v>
      </c>
      <c r="AY1446" s="200">
        <v>16.25</v>
      </c>
      <c r="AZ1446" s="184">
        <v>26982</v>
      </c>
      <c r="BA1446" s="58">
        <v>0.76923076923</v>
      </c>
      <c r="BB1446" s="58">
        <v>6.7200000000067206</v>
      </c>
      <c r="BC1446" s="198" t="s">
        <v>118</v>
      </c>
      <c r="BD1446" s="178" t="s">
        <v>102</v>
      </c>
      <c r="BE1446" s="176" t="s">
        <v>103</v>
      </c>
      <c r="BF1446" s="176" t="s">
        <v>104</v>
      </c>
      <c r="BG1446" s="176" t="s">
        <v>105</v>
      </c>
      <c r="BH1446" s="209" t="s">
        <v>106</v>
      </c>
      <c r="BI1446" s="193" t="s">
        <v>120</v>
      </c>
      <c r="BJ1446" s="210">
        <v>214</v>
      </c>
      <c r="BK1446" s="210" t="s">
        <v>121</v>
      </c>
      <c r="BL1446" s="181" t="s">
        <v>108</v>
      </c>
      <c r="BM1446" s="112" t="s">
        <v>122</v>
      </c>
      <c r="BN1446" s="79" t="s">
        <v>69</v>
      </c>
      <c r="BO1446" s="178" t="s">
        <v>139</v>
      </c>
      <c r="BP1446" s="176" t="s">
        <v>139</v>
      </c>
      <c r="BQ1446" s="188" t="s">
        <v>141</v>
      </c>
    </row>
    <row r="1447" spans="1:69" ht="15.75">
      <c r="A1447" s="179" t="s">
        <v>100</v>
      </c>
      <c r="B1447" s="195" t="s">
        <v>31</v>
      </c>
      <c r="C1447" s="180" t="s">
        <v>29</v>
      </c>
      <c r="D1447" s="192" t="s">
        <v>49</v>
      </c>
      <c r="E1447" s="194" t="s">
        <v>565</v>
      </c>
      <c r="F1447" s="196">
        <v>63</v>
      </c>
      <c r="G1447" s="196">
        <v>6</v>
      </c>
      <c r="H1447" s="197"/>
      <c r="I1447" s="197"/>
      <c r="J1447" s="197"/>
      <c r="K1447" s="197"/>
      <c r="L1447" s="196">
        <v>0</v>
      </c>
      <c r="M1447" s="198"/>
      <c r="N1447" s="188">
        <v>0</v>
      </c>
      <c r="O1447" s="197"/>
      <c r="P1447" s="197"/>
      <c r="Q1447" s="183">
        <v>8.015806859649123</v>
      </c>
      <c r="R1447" s="197"/>
      <c r="S1447" s="197"/>
      <c r="T1447" s="189">
        <v>15.691666666666666</v>
      </c>
      <c r="U1447" s="197"/>
      <c r="V1447" s="197"/>
      <c r="W1447" s="183">
        <v>8.2191927719298228</v>
      </c>
      <c r="X1447" s="197"/>
      <c r="Y1447" s="197"/>
      <c r="Z1447" s="189">
        <v>16.074999999999999</v>
      </c>
      <c r="AA1447" s="197"/>
      <c r="AB1447" s="197"/>
      <c r="AC1447" s="197"/>
      <c r="AD1447" s="197"/>
      <c r="AE1447" s="197"/>
      <c r="AF1447" s="199">
        <v>3.4986989923885892</v>
      </c>
      <c r="AG1447" s="199">
        <v>392</v>
      </c>
      <c r="AH1447" s="199">
        <v>0.51521540032214608</v>
      </c>
      <c r="AI1447" s="199">
        <v>13</v>
      </c>
      <c r="AJ1447" s="199">
        <v>2.553804347826087</v>
      </c>
      <c r="AK1447" s="199"/>
      <c r="AL1447" s="199">
        <v>50</v>
      </c>
      <c r="AM1447" s="199">
        <v>3.5508000152451653</v>
      </c>
      <c r="AN1447" s="199">
        <v>3.625</v>
      </c>
      <c r="AO1447" s="190">
        <v>0</v>
      </c>
      <c r="AP1447" s="196">
        <v>0</v>
      </c>
      <c r="AQ1447" s="196">
        <v>0</v>
      </c>
      <c r="AR1447" s="205">
        <v>114</v>
      </c>
      <c r="AS1447" s="58">
        <v>0</v>
      </c>
      <c r="AT1447" s="183">
        <v>3722.6689999999999</v>
      </c>
      <c r="AU1447" s="183">
        <v>360.18</v>
      </c>
      <c r="AV1447" s="199">
        <v>0</v>
      </c>
      <c r="AW1447" s="227">
        <v>114</v>
      </c>
      <c r="AX1447" s="58">
        <v>0</v>
      </c>
      <c r="AY1447" s="200">
        <v>16.25</v>
      </c>
      <c r="AZ1447" s="184">
        <v>26982</v>
      </c>
      <c r="BA1447" s="58">
        <v>0.76923076923</v>
      </c>
      <c r="BB1447" s="58">
        <v>5.0400000000050396</v>
      </c>
      <c r="BC1447" s="198" t="s">
        <v>118</v>
      </c>
      <c r="BD1447" s="178" t="s">
        <v>102</v>
      </c>
      <c r="BE1447" s="176" t="s">
        <v>103</v>
      </c>
      <c r="BF1447" s="176" t="s">
        <v>104</v>
      </c>
      <c r="BG1447" s="176" t="s">
        <v>105</v>
      </c>
      <c r="BH1447" s="209" t="s">
        <v>106</v>
      </c>
      <c r="BI1447" s="193" t="s">
        <v>125</v>
      </c>
      <c r="BJ1447" s="210">
        <v>214</v>
      </c>
      <c r="BK1447" s="210" t="s">
        <v>126</v>
      </c>
      <c r="BL1447" s="181" t="s">
        <v>108</v>
      </c>
      <c r="BM1447" s="112" t="s">
        <v>122</v>
      </c>
      <c r="BN1447" s="79" t="s">
        <v>69</v>
      </c>
      <c r="BO1447" s="178" t="s">
        <v>139</v>
      </c>
      <c r="BP1447" s="176" t="s">
        <v>139</v>
      </c>
      <c r="BQ1447" s="188" t="s">
        <v>141</v>
      </c>
    </row>
    <row r="1448" spans="1:69" ht="15.75">
      <c r="A1448" s="179" t="s">
        <v>100</v>
      </c>
      <c r="B1448" s="195" t="s">
        <v>31</v>
      </c>
      <c r="C1448" s="180" t="s">
        <v>29</v>
      </c>
      <c r="D1448" s="192" t="s">
        <v>49</v>
      </c>
      <c r="E1448" s="194" t="s">
        <v>565</v>
      </c>
      <c r="F1448" s="196">
        <v>54</v>
      </c>
      <c r="G1448" s="196">
        <v>0</v>
      </c>
      <c r="H1448" s="197"/>
      <c r="I1448" s="197"/>
      <c r="J1448" s="197"/>
      <c r="K1448" s="197"/>
      <c r="L1448" s="196">
        <v>0</v>
      </c>
      <c r="M1448" s="198"/>
      <c r="N1448" s="188">
        <v>0</v>
      </c>
      <c r="O1448" s="197"/>
      <c r="P1448" s="197"/>
      <c r="Q1448" s="183">
        <v>6.4880184444444451</v>
      </c>
      <c r="R1448" s="197"/>
      <c r="S1448" s="197"/>
      <c r="T1448" s="189">
        <v>8.2166666666666668</v>
      </c>
      <c r="U1448" s="197"/>
      <c r="V1448" s="197"/>
      <c r="W1448" s="183">
        <v>6.6214627777777775</v>
      </c>
      <c r="X1448" s="197"/>
      <c r="Y1448" s="197"/>
      <c r="Z1448" s="189">
        <v>8.3249999999999993</v>
      </c>
      <c r="AA1448" s="197"/>
      <c r="AB1448" s="197"/>
      <c r="AC1448" s="197"/>
      <c r="AD1448" s="197"/>
      <c r="AE1448" s="197"/>
      <c r="AF1448" s="199">
        <v>3.5843650960417648</v>
      </c>
      <c r="AG1448" s="199">
        <v>378</v>
      </c>
      <c r="AH1448" s="199">
        <v>0.48737625356146824</v>
      </c>
      <c r="AI1448" s="199">
        <v>12</v>
      </c>
      <c r="AJ1448" s="199">
        <v>2.6045454545454545</v>
      </c>
      <c r="AK1448" s="199"/>
      <c r="AL1448" s="199">
        <v>54</v>
      </c>
      <c r="AM1448" s="199">
        <v>3.5843650960417648</v>
      </c>
      <c r="AN1448" s="199">
        <v>3.6483516483516483</v>
      </c>
      <c r="AO1448" s="190">
        <v>0</v>
      </c>
      <c r="AP1448" s="196">
        <v>0</v>
      </c>
      <c r="AQ1448" s="196">
        <v>0</v>
      </c>
      <c r="AR1448" s="205">
        <v>108</v>
      </c>
      <c r="AS1448" s="58">
        <v>0</v>
      </c>
      <c r="AT1448" s="183">
        <v>3863.0259999999998</v>
      </c>
      <c r="AU1448" s="183">
        <v>0</v>
      </c>
      <c r="AV1448" s="199">
        <v>0</v>
      </c>
      <c r="AW1448" s="227">
        <v>108</v>
      </c>
      <c r="AX1448" s="58">
        <v>0</v>
      </c>
      <c r="AY1448" s="200">
        <v>16.25</v>
      </c>
      <c r="AZ1448" s="184">
        <v>26982</v>
      </c>
      <c r="BA1448" s="58">
        <v>0.76923076923</v>
      </c>
      <c r="BB1448" s="58">
        <v>4.3200000000043204</v>
      </c>
      <c r="BC1448" s="198" t="s">
        <v>118</v>
      </c>
      <c r="BD1448" s="178" t="s">
        <v>102</v>
      </c>
      <c r="BE1448" s="176" t="s">
        <v>103</v>
      </c>
      <c r="BF1448" s="176" t="s">
        <v>104</v>
      </c>
      <c r="BG1448" s="176" t="s">
        <v>105</v>
      </c>
      <c r="BH1448" s="209" t="s">
        <v>106</v>
      </c>
      <c r="BI1448" s="193" t="s">
        <v>127</v>
      </c>
      <c r="BJ1448" s="210">
        <v>214</v>
      </c>
      <c r="BK1448" s="210" t="s">
        <v>128</v>
      </c>
      <c r="BL1448" s="181" t="s">
        <v>108</v>
      </c>
      <c r="BM1448" s="112" t="s">
        <v>122</v>
      </c>
      <c r="BN1448" s="79" t="s">
        <v>69</v>
      </c>
      <c r="BO1448" s="178" t="s">
        <v>139</v>
      </c>
      <c r="BP1448" s="176" t="s">
        <v>139</v>
      </c>
      <c r="BQ1448" s="188" t="s">
        <v>141</v>
      </c>
    </row>
    <row r="1449" spans="1:69" ht="15.75">
      <c r="A1449" s="179" t="s">
        <v>100</v>
      </c>
      <c r="B1449" s="195" t="s">
        <v>31</v>
      </c>
      <c r="C1449" s="180" t="s">
        <v>29</v>
      </c>
      <c r="D1449" s="192" t="s">
        <v>49</v>
      </c>
      <c r="E1449" s="194" t="s">
        <v>565</v>
      </c>
      <c r="F1449" s="196">
        <v>93</v>
      </c>
      <c r="G1449" s="196">
        <v>0</v>
      </c>
      <c r="H1449" s="197"/>
      <c r="I1449" s="197"/>
      <c r="J1449" s="197"/>
      <c r="K1449" s="197"/>
      <c r="L1449" s="196">
        <v>0</v>
      </c>
      <c r="M1449" s="198"/>
      <c r="N1449" s="188">
        <v>0</v>
      </c>
      <c r="O1449" s="197"/>
      <c r="P1449" s="197"/>
      <c r="Q1449" s="183">
        <v>8.2622686774193568</v>
      </c>
      <c r="R1449" s="197"/>
      <c r="S1449" s="197"/>
      <c r="T1449" s="189">
        <v>9.5874999999999986</v>
      </c>
      <c r="U1449" s="197"/>
      <c r="V1449" s="197"/>
      <c r="W1449" s="183">
        <v>8.4160750752688163</v>
      </c>
      <c r="X1449" s="197"/>
      <c r="Y1449" s="197"/>
      <c r="Z1449" s="189">
        <v>9.7249999999999996</v>
      </c>
      <c r="AA1449" s="197"/>
      <c r="AB1449" s="197"/>
      <c r="AC1449" s="197"/>
      <c r="AD1449" s="197"/>
      <c r="AE1449" s="197"/>
      <c r="AF1449" s="199">
        <v>2.9950116478508302</v>
      </c>
      <c r="AG1449" s="199">
        <v>641</v>
      </c>
      <c r="AH1449" s="199">
        <v>0.36244453215345213</v>
      </c>
      <c r="AI1449" s="199">
        <v>55</v>
      </c>
      <c r="AJ1449" s="199">
        <v>2.214</v>
      </c>
      <c r="AK1449" s="199"/>
      <c r="AL1449" s="199"/>
      <c r="AM1449" s="199"/>
      <c r="AN1449" s="199"/>
      <c r="AO1449" s="190">
        <v>0</v>
      </c>
      <c r="AP1449" s="196">
        <v>0</v>
      </c>
      <c r="AQ1449" s="196">
        <v>0</v>
      </c>
      <c r="AR1449" s="205">
        <v>186</v>
      </c>
      <c r="AS1449" s="58">
        <v>0</v>
      </c>
      <c r="AT1449" s="183">
        <v>6679.4219999999996</v>
      </c>
      <c r="AU1449" s="183">
        <v>0</v>
      </c>
      <c r="AV1449" s="199">
        <v>0</v>
      </c>
      <c r="AW1449" s="227">
        <v>186</v>
      </c>
      <c r="AX1449" s="58">
        <v>0</v>
      </c>
      <c r="AY1449" s="200">
        <v>16.25</v>
      </c>
      <c r="AZ1449" s="184">
        <v>26982</v>
      </c>
      <c r="BA1449" s="58">
        <v>0.76923076923</v>
      </c>
      <c r="BB1449" s="58">
        <v>7.4400000000074398</v>
      </c>
      <c r="BC1449" s="198" t="s">
        <v>118</v>
      </c>
      <c r="BD1449" s="178" t="s">
        <v>102</v>
      </c>
      <c r="BE1449" s="176" t="s">
        <v>103</v>
      </c>
      <c r="BF1449" s="176" t="s">
        <v>104</v>
      </c>
      <c r="BG1449" s="176" t="s">
        <v>105</v>
      </c>
      <c r="BH1449" s="209" t="s">
        <v>106</v>
      </c>
      <c r="BI1449" s="193" t="s">
        <v>129</v>
      </c>
      <c r="BJ1449" s="210">
        <v>214</v>
      </c>
      <c r="BK1449" s="210" t="s">
        <v>130</v>
      </c>
      <c r="BL1449" s="181" t="s">
        <v>108</v>
      </c>
      <c r="BM1449" s="112" t="s">
        <v>122</v>
      </c>
      <c r="BN1449" s="79" t="s">
        <v>69</v>
      </c>
      <c r="BO1449" s="178" t="s">
        <v>139</v>
      </c>
      <c r="BP1449" s="176" t="s">
        <v>139</v>
      </c>
      <c r="BQ1449" s="188" t="s">
        <v>141</v>
      </c>
    </row>
    <row r="1450" spans="1:69" ht="15.75">
      <c r="A1450" s="179" t="s">
        <v>100</v>
      </c>
      <c r="B1450" s="195" t="s">
        <v>31</v>
      </c>
      <c r="C1450" s="180" t="s">
        <v>29</v>
      </c>
      <c r="D1450" s="192" t="s">
        <v>49</v>
      </c>
      <c r="E1450" s="194" t="s">
        <v>566</v>
      </c>
      <c r="F1450" s="196">
        <v>53</v>
      </c>
      <c r="G1450" s="196">
        <v>0</v>
      </c>
      <c r="H1450" s="197"/>
      <c r="I1450" s="197"/>
      <c r="J1450" s="197"/>
      <c r="K1450" s="197"/>
      <c r="L1450" s="196">
        <v>0</v>
      </c>
      <c r="M1450" s="198"/>
      <c r="N1450" s="188">
        <v>0</v>
      </c>
      <c r="O1450" s="197"/>
      <c r="P1450" s="197"/>
      <c r="Q1450" s="183">
        <v>5.9066413207547166</v>
      </c>
      <c r="R1450" s="197"/>
      <c r="S1450" s="197"/>
      <c r="T1450" s="189">
        <v>9.6749999999999972</v>
      </c>
      <c r="U1450" s="197"/>
      <c r="V1450" s="197"/>
      <c r="W1450" s="183">
        <v>5.6449431132075469</v>
      </c>
      <c r="X1450" s="197"/>
      <c r="Y1450" s="197"/>
      <c r="Z1450" s="189">
        <v>9.5874999999999986</v>
      </c>
      <c r="AA1450" s="197"/>
      <c r="AB1450" s="197"/>
      <c r="AC1450" s="197"/>
      <c r="AD1450" s="197"/>
      <c r="AE1450" s="197"/>
      <c r="AF1450" s="199">
        <v>3.7545013633378437</v>
      </c>
      <c r="AG1450" s="199">
        <v>371</v>
      </c>
      <c r="AH1450" s="199">
        <v>0.35056594441994426</v>
      </c>
      <c r="AI1450" s="199">
        <v>5</v>
      </c>
      <c r="AJ1450" s="199">
        <v>3.0326923076923076</v>
      </c>
      <c r="AK1450" s="199"/>
      <c r="AL1450" s="199">
        <v>53</v>
      </c>
      <c r="AM1450" s="199">
        <v>3.7545013633378437</v>
      </c>
      <c r="AN1450" s="199">
        <v>3.74438202247191</v>
      </c>
      <c r="AO1450" s="190">
        <v>0</v>
      </c>
      <c r="AP1450" s="196">
        <v>0</v>
      </c>
      <c r="AQ1450" s="196">
        <v>0</v>
      </c>
      <c r="AR1450" s="205">
        <v>106</v>
      </c>
      <c r="AS1450" s="58">
        <v>0</v>
      </c>
      <c r="AT1450" s="183">
        <v>3773.8649999999998</v>
      </c>
      <c r="AU1450" s="183">
        <v>0</v>
      </c>
      <c r="AV1450" s="199">
        <v>0</v>
      </c>
      <c r="AW1450" s="227">
        <v>106</v>
      </c>
      <c r="AX1450" s="58">
        <v>0</v>
      </c>
      <c r="AY1450" s="200"/>
      <c r="AZ1450" s="184">
        <v>34834</v>
      </c>
      <c r="BA1450" s="58"/>
      <c r="BB1450" s="58"/>
      <c r="BC1450" s="198" t="s">
        <v>118</v>
      </c>
      <c r="BD1450" s="178" t="s">
        <v>102</v>
      </c>
      <c r="BE1450" s="176" t="s">
        <v>103</v>
      </c>
      <c r="BF1450" s="176" t="s">
        <v>104</v>
      </c>
      <c r="BG1450" s="176" t="s">
        <v>105</v>
      </c>
      <c r="BH1450" s="209" t="s">
        <v>160</v>
      </c>
      <c r="BI1450" s="193" t="s">
        <v>120</v>
      </c>
      <c r="BJ1450" s="210">
        <v>214</v>
      </c>
      <c r="BK1450" s="210" t="s">
        <v>121</v>
      </c>
      <c r="BL1450" s="181" t="s">
        <v>108</v>
      </c>
      <c r="BM1450" s="112" t="s">
        <v>122</v>
      </c>
      <c r="BN1450" s="79" t="s">
        <v>69</v>
      </c>
      <c r="BO1450" s="178" t="s">
        <v>155</v>
      </c>
      <c r="BP1450" s="176" t="s">
        <v>149</v>
      </c>
      <c r="BQ1450" s="188" t="s">
        <v>150</v>
      </c>
    </row>
    <row r="1451" spans="1:69" ht="15.75">
      <c r="A1451" s="179" t="s">
        <v>100</v>
      </c>
      <c r="B1451" s="195" t="s">
        <v>31</v>
      </c>
      <c r="C1451" s="180" t="s">
        <v>29</v>
      </c>
      <c r="D1451" s="192" t="s">
        <v>49</v>
      </c>
      <c r="E1451" s="194" t="s">
        <v>566</v>
      </c>
      <c r="F1451" s="196">
        <v>53</v>
      </c>
      <c r="G1451" s="196">
        <v>1</v>
      </c>
      <c r="H1451" s="197"/>
      <c r="I1451" s="197"/>
      <c r="J1451" s="197"/>
      <c r="K1451" s="197"/>
      <c r="L1451" s="196">
        <v>0</v>
      </c>
      <c r="M1451" s="198"/>
      <c r="N1451" s="188">
        <v>0</v>
      </c>
      <c r="O1451" s="197"/>
      <c r="P1451" s="197"/>
      <c r="Q1451" s="183">
        <v>6.6171150961538467</v>
      </c>
      <c r="R1451" s="197"/>
      <c r="S1451" s="197"/>
      <c r="T1451" s="189">
        <v>8.1</v>
      </c>
      <c r="U1451" s="197"/>
      <c r="V1451" s="197"/>
      <c r="W1451" s="183">
        <v>6.7967883461538463</v>
      </c>
      <c r="X1451" s="197"/>
      <c r="Y1451" s="197"/>
      <c r="Z1451" s="189">
        <v>8.35</v>
      </c>
      <c r="AA1451" s="197"/>
      <c r="AB1451" s="197"/>
      <c r="AC1451" s="197"/>
      <c r="AD1451" s="197"/>
      <c r="AE1451" s="197"/>
      <c r="AF1451" s="199">
        <v>3.0231456054108481</v>
      </c>
      <c r="AG1451" s="199">
        <v>363</v>
      </c>
      <c r="AH1451" s="199">
        <v>0.59240753229670595</v>
      </c>
      <c r="AI1451" s="199">
        <v>69</v>
      </c>
      <c r="AJ1451" s="199">
        <v>2.0202830188679246</v>
      </c>
      <c r="AK1451" s="199"/>
      <c r="AL1451" s="199">
        <v>52</v>
      </c>
      <c r="AM1451" s="199">
        <v>3.0231456054108481</v>
      </c>
      <c r="AN1451" s="199">
        <v>3.0382653061224492</v>
      </c>
      <c r="AO1451" s="190">
        <v>0</v>
      </c>
      <c r="AP1451" s="196">
        <v>0</v>
      </c>
      <c r="AQ1451" s="196">
        <v>0</v>
      </c>
      <c r="AR1451" s="205">
        <v>104</v>
      </c>
      <c r="AS1451" s="58">
        <v>0</v>
      </c>
      <c r="AT1451" s="183">
        <v>3700.6469999999999</v>
      </c>
      <c r="AU1451" s="183">
        <v>0</v>
      </c>
      <c r="AV1451" s="199">
        <v>0</v>
      </c>
      <c r="AW1451" s="227">
        <v>104</v>
      </c>
      <c r="AX1451" s="58">
        <v>0</v>
      </c>
      <c r="AY1451" s="200"/>
      <c r="AZ1451" s="184">
        <v>34834</v>
      </c>
      <c r="BA1451" s="58"/>
      <c r="BB1451" s="58"/>
      <c r="BC1451" s="198" t="s">
        <v>118</v>
      </c>
      <c r="BD1451" s="178" t="s">
        <v>102</v>
      </c>
      <c r="BE1451" s="176" t="s">
        <v>103</v>
      </c>
      <c r="BF1451" s="176" t="s">
        <v>104</v>
      </c>
      <c r="BG1451" s="176" t="s">
        <v>105</v>
      </c>
      <c r="BH1451" s="209" t="s">
        <v>160</v>
      </c>
      <c r="BI1451" s="193" t="s">
        <v>125</v>
      </c>
      <c r="BJ1451" s="210">
        <v>214</v>
      </c>
      <c r="BK1451" s="210" t="s">
        <v>126</v>
      </c>
      <c r="BL1451" s="181" t="s">
        <v>108</v>
      </c>
      <c r="BM1451" s="112" t="s">
        <v>122</v>
      </c>
      <c r="BN1451" s="79" t="s">
        <v>69</v>
      </c>
      <c r="BO1451" s="178" t="s">
        <v>155</v>
      </c>
      <c r="BP1451" s="176" t="s">
        <v>149</v>
      </c>
      <c r="BQ1451" s="188" t="s">
        <v>150</v>
      </c>
    </row>
    <row r="1452" spans="1:69" ht="15.75">
      <c r="A1452" s="179" t="s">
        <v>100</v>
      </c>
      <c r="B1452" s="195" t="s">
        <v>31</v>
      </c>
      <c r="C1452" s="180" t="s">
        <v>29</v>
      </c>
      <c r="D1452" s="192" t="s">
        <v>49</v>
      </c>
      <c r="E1452" s="194" t="s">
        <v>566</v>
      </c>
      <c r="F1452" s="196">
        <v>52</v>
      </c>
      <c r="G1452" s="196">
        <v>0</v>
      </c>
      <c r="H1452" s="197"/>
      <c r="I1452" s="197"/>
      <c r="J1452" s="197"/>
      <c r="K1452" s="197"/>
      <c r="L1452" s="196">
        <v>0</v>
      </c>
      <c r="M1452" s="198"/>
      <c r="N1452" s="188">
        <v>0</v>
      </c>
      <c r="O1452" s="197"/>
      <c r="P1452" s="197"/>
      <c r="Q1452" s="183">
        <v>5.6881729999999999</v>
      </c>
      <c r="R1452" s="197"/>
      <c r="S1452" s="197"/>
      <c r="T1452" s="189">
        <v>6.7333333333333334</v>
      </c>
      <c r="U1452" s="197"/>
      <c r="V1452" s="197"/>
      <c r="W1452" s="183">
        <v>4.9121152692307692</v>
      </c>
      <c r="X1452" s="197"/>
      <c r="Y1452" s="197"/>
      <c r="Z1452" s="189">
        <v>6.0666666666666664</v>
      </c>
      <c r="AA1452" s="197"/>
      <c r="AB1452" s="197"/>
      <c r="AC1452" s="197"/>
      <c r="AD1452" s="197"/>
      <c r="AE1452" s="197"/>
      <c r="AF1452" s="199">
        <v>3.7082143036218791</v>
      </c>
      <c r="AG1452" s="199">
        <v>364</v>
      </c>
      <c r="AH1452" s="199">
        <v>0.40314621053945382</v>
      </c>
      <c r="AI1452" s="199">
        <v>5</v>
      </c>
      <c r="AJ1452" s="199">
        <v>2.8</v>
      </c>
      <c r="AK1452" s="199"/>
      <c r="AL1452" s="199">
        <v>52</v>
      </c>
      <c r="AM1452" s="199">
        <v>3.7082143036218791</v>
      </c>
      <c r="AN1452" s="199">
        <v>3.7274678111587982</v>
      </c>
      <c r="AO1452" s="190">
        <v>0</v>
      </c>
      <c r="AP1452" s="196">
        <v>0</v>
      </c>
      <c r="AQ1452" s="196">
        <v>0</v>
      </c>
      <c r="AR1452" s="205">
        <v>104</v>
      </c>
      <c r="AS1452" s="58">
        <v>0</v>
      </c>
      <c r="AT1452" s="183">
        <v>3710.4769999999999</v>
      </c>
      <c r="AU1452" s="183">
        <v>0</v>
      </c>
      <c r="AV1452" s="199">
        <v>0</v>
      </c>
      <c r="AW1452" s="227">
        <v>104</v>
      </c>
      <c r="AX1452" s="58">
        <v>0</v>
      </c>
      <c r="AY1452" s="200"/>
      <c r="AZ1452" s="184">
        <v>34834</v>
      </c>
      <c r="BA1452" s="58"/>
      <c r="BB1452" s="58"/>
      <c r="BC1452" s="198" t="s">
        <v>118</v>
      </c>
      <c r="BD1452" s="178" t="s">
        <v>102</v>
      </c>
      <c r="BE1452" s="176" t="s">
        <v>103</v>
      </c>
      <c r="BF1452" s="176" t="s">
        <v>104</v>
      </c>
      <c r="BG1452" s="176" t="s">
        <v>105</v>
      </c>
      <c r="BH1452" s="209" t="s">
        <v>160</v>
      </c>
      <c r="BI1452" s="193" t="s">
        <v>127</v>
      </c>
      <c r="BJ1452" s="210">
        <v>214</v>
      </c>
      <c r="BK1452" s="210" t="s">
        <v>128</v>
      </c>
      <c r="BL1452" s="181" t="s">
        <v>108</v>
      </c>
      <c r="BM1452" s="112" t="s">
        <v>122</v>
      </c>
      <c r="BN1452" s="79" t="s">
        <v>69</v>
      </c>
      <c r="BO1452" s="178" t="s">
        <v>155</v>
      </c>
      <c r="BP1452" s="176" t="s">
        <v>149</v>
      </c>
      <c r="BQ1452" s="188" t="s">
        <v>150</v>
      </c>
    </row>
    <row r="1453" spans="1:69" ht="15.75">
      <c r="A1453" s="179" t="s">
        <v>100</v>
      </c>
      <c r="B1453" s="195" t="s">
        <v>31</v>
      </c>
      <c r="C1453" s="180" t="s">
        <v>29</v>
      </c>
      <c r="D1453" s="192" t="s">
        <v>49</v>
      </c>
      <c r="E1453" s="194" t="s">
        <v>566</v>
      </c>
      <c r="F1453" s="196">
        <v>53</v>
      </c>
      <c r="G1453" s="196">
        <v>0</v>
      </c>
      <c r="H1453" s="197"/>
      <c r="I1453" s="197"/>
      <c r="J1453" s="197"/>
      <c r="K1453" s="197"/>
      <c r="L1453" s="196">
        <v>0</v>
      </c>
      <c r="M1453" s="198"/>
      <c r="N1453" s="188">
        <v>0</v>
      </c>
      <c r="O1453" s="197"/>
      <c r="P1453" s="197"/>
      <c r="Q1453" s="183">
        <v>7.0754903396226414</v>
      </c>
      <c r="R1453" s="197"/>
      <c r="S1453" s="197"/>
      <c r="T1453" s="189">
        <v>8.0874999999999986</v>
      </c>
      <c r="U1453" s="197"/>
      <c r="V1453" s="197"/>
      <c r="W1453" s="183">
        <v>7.1165091132075471</v>
      </c>
      <c r="X1453" s="197"/>
      <c r="Y1453" s="197"/>
      <c r="Z1453" s="189">
        <v>7.9593749999999996</v>
      </c>
      <c r="AA1453" s="197"/>
      <c r="AB1453" s="197"/>
      <c r="AC1453" s="197"/>
      <c r="AD1453" s="197"/>
      <c r="AE1453" s="197"/>
      <c r="AF1453" s="199">
        <v>3.0326954164916291</v>
      </c>
      <c r="AG1453" s="199">
        <v>371</v>
      </c>
      <c r="AH1453" s="199">
        <v>0.30904506333094617</v>
      </c>
      <c r="AI1453" s="199">
        <v>22</v>
      </c>
      <c r="AJ1453" s="199">
        <v>2.4137499999999998</v>
      </c>
      <c r="AK1453" s="199"/>
      <c r="AL1453" s="199"/>
      <c r="AM1453" s="199"/>
      <c r="AN1453" s="199"/>
      <c r="AO1453" s="190">
        <v>0</v>
      </c>
      <c r="AP1453" s="196">
        <v>0</v>
      </c>
      <c r="AQ1453" s="196">
        <v>0</v>
      </c>
      <c r="AR1453" s="205">
        <v>106</v>
      </c>
      <c r="AS1453" s="58">
        <v>0</v>
      </c>
      <c r="AT1453" s="183">
        <v>3770.3380000000002</v>
      </c>
      <c r="AU1453" s="183">
        <v>0</v>
      </c>
      <c r="AV1453" s="199">
        <v>0</v>
      </c>
      <c r="AW1453" s="227">
        <v>106</v>
      </c>
      <c r="AX1453" s="58">
        <v>0</v>
      </c>
      <c r="AY1453" s="200"/>
      <c r="AZ1453" s="184">
        <v>34834</v>
      </c>
      <c r="BA1453" s="58"/>
      <c r="BB1453" s="58"/>
      <c r="BC1453" s="198" t="s">
        <v>118</v>
      </c>
      <c r="BD1453" s="178" t="s">
        <v>102</v>
      </c>
      <c r="BE1453" s="176" t="s">
        <v>103</v>
      </c>
      <c r="BF1453" s="176" t="s">
        <v>104</v>
      </c>
      <c r="BG1453" s="176" t="s">
        <v>105</v>
      </c>
      <c r="BH1453" s="209" t="s">
        <v>160</v>
      </c>
      <c r="BI1453" s="193" t="s">
        <v>129</v>
      </c>
      <c r="BJ1453" s="210">
        <v>214</v>
      </c>
      <c r="BK1453" s="210" t="s">
        <v>130</v>
      </c>
      <c r="BL1453" s="181" t="s">
        <v>108</v>
      </c>
      <c r="BM1453" s="112" t="s">
        <v>122</v>
      </c>
      <c r="BN1453" s="79" t="s">
        <v>69</v>
      </c>
      <c r="BO1453" s="178" t="s">
        <v>155</v>
      </c>
      <c r="BP1453" s="176" t="s">
        <v>149</v>
      </c>
      <c r="BQ1453" s="188" t="s">
        <v>150</v>
      </c>
    </row>
    <row r="1454" spans="1:69" ht="15.75">
      <c r="A1454" s="179" t="s">
        <v>100</v>
      </c>
      <c r="B1454" s="195" t="s">
        <v>31</v>
      </c>
      <c r="C1454" s="180" t="s">
        <v>29</v>
      </c>
      <c r="D1454" s="192" t="s">
        <v>49</v>
      </c>
      <c r="E1454" s="194" t="s">
        <v>567</v>
      </c>
      <c r="F1454" s="196">
        <v>103</v>
      </c>
      <c r="G1454" s="196">
        <v>0</v>
      </c>
      <c r="H1454" s="197"/>
      <c r="I1454" s="197"/>
      <c r="J1454" s="197"/>
      <c r="K1454" s="197"/>
      <c r="L1454" s="196">
        <v>0</v>
      </c>
      <c r="M1454" s="198"/>
      <c r="N1454" s="188">
        <v>0</v>
      </c>
      <c r="O1454" s="197"/>
      <c r="P1454" s="197"/>
      <c r="Q1454" s="183">
        <v>5.4101358058252424</v>
      </c>
      <c r="R1454" s="197"/>
      <c r="S1454" s="197"/>
      <c r="T1454" s="189">
        <v>6.8083333333333327</v>
      </c>
      <c r="U1454" s="197"/>
      <c r="V1454" s="197"/>
      <c r="W1454" s="183">
        <v>5.1424464757281552</v>
      </c>
      <c r="X1454" s="197"/>
      <c r="Y1454" s="197"/>
      <c r="Z1454" s="189">
        <v>6.4749999999999988</v>
      </c>
      <c r="AA1454" s="197"/>
      <c r="AB1454" s="197"/>
      <c r="AC1454" s="197"/>
      <c r="AD1454" s="197"/>
      <c r="AE1454" s="197"/>
      <c r="AF1454" s="199">
        <v>3.7411789313764738</v>
      </c>
      <c r="AG1454" s="199">
        <v>721</v>
      </c>
      <c r="AH1454" s="199">
        <v>0.37025234737907253</v>
      </c>
      <c r="AI1454" s="199">
        <v>8</v>
      </c>
      <c r="AJ1454" s="199">
        <v>2.9675000000000002</v>
      </c>
      <c r="AK1454" s="199"/>
      <c r="AL1454" s="199">
        <v>103</v>
      </c>
      <c r="AM1454" s="199">
        <v>3.7411789313764738</v>
      </c>
      <c r="AN1454" s="199">
        <v>3.7377300613496933</v>
      </c>
      <c r="AO1454" s="190">
        <v>0</v>
      </c>
      <c r="AP1454" s="196">
        <v>0</v>
      </c>
      <c r="AQ1454" s="196">
        <v>0</v>
      </c>
      <c r="AR1454" s="205">
        <v>206</v>
      </c>
      <c r="AS1454" s="58">
        <v>0</v>
      </c>
      <c r="AT1454" s="183">
        <v>7349.893</v>
      </c>
      <c r="AU1454" s="183">
        <v>0</v>
      </c>
      <c r="AV1454" s="199">
        <v>0</v>
      </c>
      <c r="AW1454" s="227">
        <v>206</v>
      </c>
      <c r="AX1454" s="58">
        <v>0</v>
      </c>
      <c r="AY1454" s="200">
        <v>15</v>
      </c>
      <c r="AZ1454" s="184">
        <v>28829</v>
      </c>
      <c r="BA1454" s="58">
        <v>0.88333333333300001</v>
      </c>
      <c r="BB1454" s="58">
        <v>7.7735849056633102</v>
      </c>
      <c r="BC1454" s="198" t="s">
        <v>118</v>
      </c>
      <c r="BD1454" s="178" t="s">
        <v>102</v>
      </c>
      <c r="BE1454" s="176" t="s">
        <v>103</v>
      </c>
      <c r="BF1454" s="176" t="s">
        <v>104</v>
      </c>
      <c r="BG1454" s="176" t="s">
        <v>105</v>
      </c>
      <c r="BH1454" s="209" t="s">
        <v>160</v>
      </c>
      <c r="BI1454" s="193" t="s">
        <v>120</v>
      </c>
      <c r="BJ1454" s="210">
        <v>214</v>
      </c>
      <c r="BK1454" s="210" t="s">
        <v>121</v>
      </c>
      <c r="BL1454" s="181" t="s">
        <v>108</v>
      </c>
      <c r="BM1454" s="112" t="s">
        <v>122</v>
      </c>
      <c r="BN1454" s="79" t="s">
        <v>69</v>
      </c>
      <c r="BO1454" s="178" t="s">
        <v>164</v>
      </c>
      <c r="BP1454" s="176" t="s">
        <v>149</v>
      </c>
      <c r="BQ1454" s="188" t="s">
        <v>150</v>
      </c>
    </row>
    <row r="1455" spans="1:69" ht="15.75">
      <c r="A1455" s="179" t="s">
        <v>100</v>
      </c>
      <c r="B1455" s="195" t="s">
        <v>31</v>
      </c>
      <c r="C1455" s="180" t="s">
        <v>29</v>
      </c>
      <c r="D1455" s="192" t="s">
        <v>49</v>
      </c>
      <c r="E1455" s="194" t="s">
        <v>567</v>
      </c>
      <c r="F1455" s="196">
        <v>97</v>
      </c>
      <c r="G1455" s="196">
        <v>3</v>
      </c>
      <c r="H1455" s="197"/>
      <c r="I1455" s="197"/>
      <c r="J1455" s="197"/>
      <c r="K1455" s="197"/>
      <c r="L1455" s="196">
        <v>1</v>
      </c>
      <c r="M1455" s="198"/>
      <c r="N1455" s="188">
        <v>0</v>
      </c>
      <c r="O1455" s="197"/>
      <c r="P1455" s="197"/>
      <c r="Q1455" s="183">
        <v>7.2959139032258067</v>
      </c>
      <c r="R1455" s="197"/>
      <c r="S1455" s="197"/>
      <c r="T1455" s="189">
        <v>13.058333333333332</v>
      </c>
      <c r="U1455" s="197"/>
      <c r="V1455" s="197"/>
      <c r="W1455" s="183">
        <v>7.3522902258064526</v>
      </c>
      <c r="X1455" s="197"/>
      <c r="Y1455" s="197"/>
      <c r="Z1455" s="189">
        <v>13.168749999999999</v>
      </c>
      <c r="AA1455" s="197"/>
      <c r="AB1455" s="197"/>
      <c r="AC1455" s="197"/>
      <c r="AD1455" s="197"/>
      <c r="AE1455" s="197"/>
      <c r="AF1455" s="199">
        <v>3.0421454242968999</v>
      </c>
      <c r="AG1455" s="199">
        <v>651</v>
      </c>
      <c r="AH1455" s="199">
        <v>0.59216296526477485</v>
      </c>
      <c r="AI1455" s="199">
        <v>126</v>
      </c>
      <c r="AJ1455" s="199">
        <v>2.0419117647058824</v>
      </c>
      <c r="AK1455" s="199"/>
      <c r="AL1455" s="199">
        <v>92</v>
      </c>
      <c r="AM1455" s="199">
        <v>3.0499223672455131</v>
      </c>
      <c r="AN1455" s="199">
        <v>3.0416666666666665</v>
      </c>
      <c r="AO1455" s="190">
        <v>0</v>
      </c>
      <c r="AP1455" s="196">
        <v>0</v>
      </c>
      <c r="AQ1455" s="196">
        <v>0</v>
      </c>
      <c r="AR1455" s="205">
        <v>188</v>
      </c>
      <c r="AS1455" s="58">
        <v>0</v>
      </c>
      <c r="AT1455" s="183">
        <v>6669.0690000000004</v>
      </c>
      <c r="AU1455" s="183">
        <v>0</v>
      </c>
      <c r="AV1455" s="199">
        <v>0</v>
      </c>
      <c r="AW1455" s="227">
        <v>188</v>
      </c>
      <c r="AX1455" s="58">
        <v>0</v>
      </c>
      <c r="AY1455" s="200">
        <v>15</v>
      </c>
      <c r="AZ1455" s="184">
        <v>28829</v>
      </c>
      <c r="BA1455" s="58">
        <v>0.88333333333300001</v>
      </c>
      <c r="BB1455" s="58">
        <v>7.3207547169838945</v>
      </c>
      <c r="BC1455" s="198" t="s">
        <v>118</v>
      </c>
      <c r="BD1455" s="178" t="s">
        <v>102</v>
      </c>
      <c r="BE1455" s="176" t="s">
        <v>103</v>
      </c>
      <c r="BF1455" s="176" t="s">
        <v>104</v>
      </c>
      <c r="BG1455" s="176" t="s">
        <v>105</v>
      </c>
      <c r="BH1455" s="209" t="s">
        <v>160</v>
      </c>
      <c r="BI1455" s="193" t="s">
        <v>125</v>
      </c>
      <c r="BJ1455" s="210">
        <v>214</v>
      </c>
      <c r="BK1455" s="210" t="s">
        <v>126</v>
      </c>
      <c r="BL1455" s="181" t="s">
        <v>108</v>
      </c>
      <c r="BM1455" s="112" t="s">
        <v>122</v>
      </c>
      <c r="BN1455" s="79" t="s">
        <v>69</v>
      </c>
      <c r="BO1455" s="178" t="s">
        <v>164</v>
      </c>
      <c r="BP1455" s="176" t="s">
        <v>149</v>
      </c>
      <c r="BQ1455" s="188" t="s">
        <v>150</v>
      </c>
    </row>
    <row r="1456" spans="1:69" ht="15.75">
      <c r="A1456" s="179" t="s">
        <v>100</v>
      </c>
      <c r="B1456" s="195" t="s">
        <v>31</v>
      </c>
      <c r="C1456" s="180" t="s">
        <v>29</v>
      </c>
      <c r="D1456" s="192" t="s">
        <v>49</v>
      </c>
      <c r="E1456" s="194" t="s">
        <v>567</v>
      </c>
      <c r="F1456" s="196">
        <v>97</v>
      </c>
      <c r="G1456" s="196">
        <v>1</v>
      </c>
      <c r="H1456" s="197"/>
      <c r="I1456" s="197"/>
      <c r="J1456" s="197"/>
      <c r="K1456" s="197"/>
      <c r="L1456" s="196">
        <v>0</v>
      </c>
      <c r="M1456" s="198"/>
      <c r="N1456" s="188">
        <v>0</v>
      </c>
      <c r="O1456" s="197"/>
      <c r="P1456" s="197"/>
      <c r="Q1456" s="183">
        <v>5.5680832604166666</v>
      </c>
      <c r="R1456" s="197"/>
      <c r="S1456" s="197"/>
      <c r="T1456" s="189">
        <v>6.7666666666666657</v>
      </c>
      <c r="U1456" s="197"/>
      <c r="V1456" s="197"/>
      <c r="W1456" s="183">
        <v>4.7938748854166668</v>
      </c>
      <c r="X1456" s="197"/>
      <c r="Y1456" s="197"/>
      <c r="Z1456" s="189">
        <v>5.9499999999999993</v>
      </c>
      <c r="AA1456" s="197"/>
      <c r="AB1456" s="197"/>
      <c r="AC1456" s="197"/>
      <c r="AD1456" s="197"/>
      <c r="AE1456" s="197"/>
      <c r="AF1456" s="199">
        <v>3.789523839240982</v>
      </c>
      <c r="AG1456" s="199">
        <v>672</v>
      </c>
      <c r="AH1456" s="199">
        <v>0.28759758273952074</v>
      </c>
      <c r="AI1456" s="199">
        <v>4</v>
      </c>
      <c r="AJ1456" s="199">
        <v>3.1822580645161289</v>
      </c>
      <c r="AK1456" s="199"/>
      <c r="AL1456" s="199">
        <v>96</v>
      </c>
      <c r="AM1456" s="199">
        <v>3.789523839240982</v>
      </c>
      <c r="AN1456" s="199">
        <v>3.7578431372549019</v>
      </c>
      <c r="AO1456" s="190">
        <v>0</v>
      </c>
      <c r="AP1456" s="196">
        <v>0</v>
      </c>
      <c r="AQ1456" s="196">
        <v>0</v>
      </c>
      <c r="AR1456" s="205">
        <v>192</v>
      </c>
      <c r="AS1456" s="58">
        <v>0</v>
      </c>
      <c r="AT1456" s="183">
        <v>6840.6319999999996</v>
      </c>
      <c r="AU1456" s="183">
        <v>0</v>
      </c>
      <c r="AV1456" s="199">
        <v>0</v>
      </c>
      <c r="AW1456" s="227">
        <v>192</v>
      </c>
      <c r="AX1456" s="58">
        <v>0</v>
      </c>
      <c r="AY1456" s="200">
        <v>15</v>
      </c>
      <c r="AZ1456" s="184">
        <v>28829</v>
      </c>
      <c r="BA1456" s="58">
        <v>0.88333333333300001</v>
      </c>
      <c r="BB1456" s="58">
        <v>7.3207547169838945</v>
      </c>
      <c r="BC1456" s="198" t="s">
        <v>118</v>
      </c>
      <c r="BD1456" s="178" t="s">
        <v>102</v>
      </c>
      <c r="BE1456" s="176" t="s">
        <v>103</v>
      </c>
      <c r="BF1456" s="176" t="s">
        <v>104</v>
      </c>
      <c r="BG1456" s="176" t="s">
        <v>105</v>
      </c>
      <c r="BH1456" s="209" t="s">
        <v>160</v>
      </c>
      <c r="BI1456" s="193" t="s">
        <v>127</v>
      </c>
      <c r="BJ1456" s="210">
        <v>214</v>
      </c>
      <c r="BK1456" s="210" t="s">
        <v>128</v>
      </c>
      <c r="BL1456" s="181" t="s">
        <v>108</v>
      </c>
      <c r="BM1456" s="112" t="s">
        <v>122</v>
      </c>
      <c r="BN1456" s="79" t="s">
        <v>69</v>
      </c>
      <c r="BO1456" s="178" t="s">
        <v>164</v>
      </c>
      <c r="BP1456" s="176" t="s">
        <v>149</v>
      </c>
      <c r="BQ1456" s="188" t="s">
        <v>150</v>
      </c>
    </row>
    <row r="1457" spans="1:69" ht="15.75">
      <c r="A1457" s="179" t="s">
        <v>100</v>
      </c>
      <c r="B1457" s="195" t="s">
        <v>31</v>
      </c>
      <c r="C1457" s="180" t="s">
        <v>29</v>
      </c>
      <c r="D1457" s="192" t="s">
        <v>49</v>
      </c>
      <c r="E1457" s="194" t="s">
        <v>567</v>
      </c>
      <c r="F1457" s="196">
        <v>95</v>
      </c>
      <c r="G1457" s="196">
        <v>5</v>
      </c>
      <c r="H1457" s="197"/>
      <c r="I1457" s="197"/>
      <c r="J1457" s="197"/>
      <c r="K1457" s="197"/>
      <c r="L1457" s="196">
        <v>2</v>
      </c>
      <c r="M1457" s="198"/>
      <c r="N1457" s="188">
        <v>0</v>
      </c>
      <c r="O1457" s="197"/>
      <c r="P1457" s="197"/>
      <c r="Q1457" s="183">
        <v>8.4135794659090912</v>
      </c>
      <c r="R1457" s="197"/>
      <c r="S1457" s="197"/>
      <c r="T1457" s="189">
        <v>11.799999999999997</v>
      </c>
      <c r="U1457" s="197"/>
      <c r="V1457" s="197"/>
      <c r="W1457" s="183">
        <v>8.3878521818181824</v>
      </c>
      <c r="X1457" s="197"/>
      <c r="Y1457" s="197"/>
      <c r="Z1457" s="189">
        <v>11.799999999999997</v>
      </c>
      <c r="AA1457" s="197"/>
      <c r="AB1457" s="197"/>
      <c r="AC1457" s="197"/>
      <c r="AD1457" s="197"/>
      <c r="AE1457" s="197"/>
      <c r="AF1457" s="199">
        <v>2.4762394951672113</v>
      </c>
      <c r="AG1457" s="199">
        <v>476</v>
      </c>
      <c r="AH1457" s="199">
        <v>0.42126644864990576</v>
      </c>
      <c r="AI1457" s="199">
        <v>208</v>
      </c>
      <c r="AJ1457" s="199">
        <v>1.5916666666666668</v>
      </c>
      <c r="AK1457" s="199"/>
      <c r="AL1457" s="199"/>
      <c r="AM1457" s="199"/>
      <c r="AN1457" s="199"/>
      <c r="AO1457" s="190">
        <v>0</v>
      </c>
      <c r="AP1457" s="196">
        <v>0</v>
      </c>
      <c r="AQ1457" s="196">
        <v>0</v>
      </c>
      <c r="AR1457" s="205">
        <v>180</v>
      </c>
      <c r="AS1457" s="58">
        <v>0</v>
      </c>
      <c r="AT1457" s="183">
        <v>6400.9949999999999</v>
      </c>
      <c r="AU1457" s="183">
        <v>0</v>
      </c>
      <c r="AV1457" s="199">
        <v>0</v>
      </c>
      <c r="AW1457" s="227">
        <v>180</v>
      </c>
      <c r="AX1457" s="58">
        <v>0</v>
      </c>
      <c r="AY1457" s="200">
        <v>15</v>
      </c>
      <c r="AZ1457" s="184">
        <v>28829</v>
      </c>
      <c r="BA1457" s="58">
        <v>0.88333333333300001</v>
      </c>
      <c r="BB1457" s="58">
        <v>7.1698113207574226</v>
      </c>
      <c r="BC1457" s="198" t="s">
        <v>118</v>
      </c>
      <c r="BD1457" s="178" t="s">
        <v>102</v>
      </c>
      <c r="BE1457" s="176" t="s">
        <v>103</v>
      </c>
      <c r="BF1457" s="176" t="s">
        <v>104</v>
      </c>
      <c r="BG1457" s="176" t="s">
        <v>105</v>
      </c>
      <c r="BH1457" s="209" t="s">
        <v>160</v>
      </c>
      <c r="BI1457" s="193" t="s">
        <v>129</v>
      </c>
      <c r="BJ1457" s="210">
        <v>214</v>
      </c>
      <c r="BK1457" s="210" t="s">
        <v>130</v>
      </c>
      <c r="BL1457" s="181" t="s">
        <v>108</v>
      </c>
      <c r="BM1457" s="112" t="s">
        <v>122</v>
      </c>
      <c r="BN1457" s="79" t="s">
        <v>69</v>
      </c>
      <c r="BO1457" s="178" t="s">
        <v>164</v>
      </c>
      <c r="BP1457" s="176" t="s">
        <v>149</v>
      </c>
      <c r="BQ1457" s="188" t="s">
        <v>150</v>
      </c>
    </row>
    <row r="1458" spans="1:69" ht="15.75">
      <c r="A1458" s="179" t="s">
        <v>100</v>
      </c>
      <c r="B1458" s="195" t="s">
        <v>31</v>
      </c>
      <c r="C1458" s="180" t="s">
        <v>29</v>
      </c>
      <c r="D1458" s="192" t="s">
        <v>49</v>
      </c>
      <c r="E1458" s="194" t="s">
        <v>568</v>
      </c>
      <c r="F1458" s="196">
        <v>83</v>
      </c>
      <c r="G1458" s="196">
        <v>0</v>
      </c>
      <c r="H1458" s="197"/>
      <c r="I1458" s="197"/>
      <c r="J1458" s="197"/>
      <c r="K1458" s="197"/>
      <c r="L1458" s="196">
        <v>0</v>
      </c>
      <c r="M1458" s="198"/>
      <c r="N1458" s="188">
        <v>0</v>
      </c>
      <c r="O1458" s="197"/>
      <c r="P1458" s="197"/>
      <c r="Q1458" s="183">
        <v>5.757795060240964</v>
      </c>
      <c r="R1458" s="197"/>
      <c r="S1458" s="197"/>
      <c r="T1458" s="189">
        <v>8.4624999999999986</v>
      </c>
      <c r="U1458" s="197"/>
      <c r="V1458" s="197"/>
      <c r="W1458" s="183">
        <v>5.4065420120481926</v>
      </c>
      <c r="X1458" s="197"/>
      <c r="Y1458" s="197"/>
      <c r="Z1458" s="189">
        <v>8.9249999999999972</v>
      </c>
      <c r="AA1458" s="197"/>
      <c r="AB1458" s="197"/>
      <c r="AC1458" s="197"/>
      <c r="AD1458" s="197"/>
      <c r="AE1458" s="197"/>
      <c r="AF1458" s="199">
        <v>3.6693804015801406</v>
      </c>
      <c r="AG1458" s="199">
        <v>581</v>
      </c>
      <c r="AH1458" s="199">
        <v>0.37325573128903877</v>
      </c>
      <c r="AI1458" s="199">
        <v>6</v>
      </c>
      <c r="AJ1458" s="199">
        <v>2.8032894736842104</v>
      </c>
      <c r="AK1458" s="199"/>
      <c r="AL1458" s="199">
        <v>83</v>
      </c>
      <c r="AM1458" s="199">
        <v>3.6693804015801406</v>
      </c>
      <c r="AN1458" s="199">
        <v>3.6947969543147208</v>
      </c>
      <c r="AO1458" s="190">
        <v>0</v>
      </c>
      <c r="AP1458" s="196">
        <v>0</v>
      </c>
      <c r="AQ1458" s="196">
        <v>0</v>
      </c>
      <c r="AR1458" s="205">
        <v>166</v>
      </c>
      <c r="AS1458" s="58">
        <v>0</v>
      </c>
      <c r="AT1458" s="183">
        <v>5917.8329999999996</v>
      </c>
      <c r="AU1458" s="183">
        <v>0</v>
      </c>
      <c r="AV1458" s="199">
        <v>0</v>
      </c>
      <c r="AW1458" s="227">
        <v>166</v>
      </c>
      <c r="AX1458" s="58">
        <v>0</v>
      </c>
      <c r="AY1458" s="200">
        <v>7</v>
      </c>
      <c r="AZ1458" s="184">
        <v>31593</v>
      </c>
      <c r="BA1458" s="58">
        <v>0.9642857142850001</v>
      </c>
      <c r="BB1458" s="58">
        <v>12.296296296305403</v>
      </c>
      <c r="BC1458" s="198" t="s">
        <v>118</v>
      </c>
      <c r="BD1458" s="178" t="s">
        <v>102</v>
      </c>
      <c r="BE1458" s="176" t="s">
        <v>103</v>
      </c>
      <c r="BF1458" s="176" t="s">
        <v>104</v>
      </c>
      <c r="BG1458" s="176" t="s">
        <v>105</v>
      </c>
      <c r="BH1458" s="209" t="s">
        <v>160</v>
      </c>
      <c r="BI1458" s="193" t="s">
        <v>120</v>
      </c>
      <c r="BJ1458" s="210">
        <v>214</v>
      </c>
      <c r="BK1458" s="210" t="s">
        <v>121</v>
      </c>
      <c r="BL1458" s="181" t="s">
        <v>108</v>
      </c>
      <c r="BM1458" s="112" t="s">
        <v>122</v>
      </c>
      <c r="BN1458" s="79" t="s">
        <v>69</v>
      </c>
      <c r="BO1458" s="178" t="s">
        <v>155</v>
      </c>
      <c r="BP1458" s="176" t="s">
        <v>149</v>
      </c>
      <c r="BQ1458" s="188" t="s">
        <v>150</v>
      </c>
    </row>
    <row r="1459" spans="1:69" ht="15.75">
      <c r="A1459" s="179" t="s">
        <v>100</v>
      </c>
      <c r="B1459" s="195" t="s">
        <v>31</v>
      </c>
      <c r="C1459" s="180" t="s">
        <v>29</v>
      </c>
      <c r="D1459" s="192" t="s">
        <v>49</v>
      </c>
      <c r="E1459" s="194" t="s">
        <v>568</v>
      </c>
      <c r="F1459" s="196">
        <v>80</v>
      </c>
      <c r="G1459" s="196">
        <v>4</v>
      </c>
      <c r="H1459" s="197"/>
      <c r="I1459" s="197"/>
      <c r="J1459" s="197"/>
      <c r="K1459" s="197"/>
      <c r="L1459" s="196">
        <v>0</v>
      </c>
      <c r="M1459" s="198"/>
      <c r="N1459" s="188">
        <v>0</v>
      </c>
      <c r="O1459" s="197"/>
      <c r="P1459" s="197"/>
      <c r="Q1459" s="183">
        <v>7.5326050263157898</v>
      </c>
      <c r="R1459" s="197"/>
      <c r="S1459" s="197"/>
      <c r="T1459" s="189">
        <v>12.700000000000001</v>
      </c>
      <c r="U1459" s="197"/>
      <c r="V1459" s="197"/>
      <c r="W1459" s="183">
        <v>7.7578945789473677</v>
      </c>
      <c r="X1459" s="197"/>
      <c r="Y1459" s="197"/>
      <c r="Z1459" s="189">
        <v>12.775</v>
      </c>
      <c r="AA1459" s="197"/>
      <c r="AB1459" s="197"/>
      <c r="AC1459" s="197"/>
      <c r="AD1459" s="197"/>
      <c r="AE1459" s="197"/>
      <c r="AF1459" s="199">
        <v>2.9792011308490784</v>
      </c>
      <c r="AG1459" s="199">
        <v>529</v>
      </c>
      <c r="AH1459" s="199">
        <v>0.59245270301986874</v>
      </c>
      <c r="AI1459" s="199">
        <v>112</v>
      </c>
      <c r="AJ1459" s="199">
        <v>2.0142857142857142</v>
      </c>
      <c r="AK1459" s="199"/>
      <c r="AL1459" s="199">
        <v>74</v>
      </c>
      <c r="AM1459" s="199">
        <v>2.9777895776001189</v>
      </c>
      <c r="AN1459" s="199">
        <v>2.9603658536585367</v>
      </c>
      <c r="AO1459" s="190">
        <v>0</v>
      </c>
      <c r="AP1459" s="196">
        <v>0</v>
      </c>
      <c r="AQ1459" s="196">
        <v>0</v>
      </c>
      <c r="AR1459" s="205">
        <v>152</v>
      </c>
      <c r="AS1459" s="58">
        <v>0</v>
      </c>
      <c r="AT1459" s="183">
        <v>5419.9059999999999</v>
      </c>
      <c r="AU1459" s="183">
        <v>0</v>
      </c>
      <c r="AV1459" s="199">
        <v>0</v>
      </c>
      <c r="AW1459" s="227">
        <v>150</v>
      </c>
      <c r="AX1459" s="58">
        <v>0</v>
      </c>
      <c r="AY1459" s="200">
        <v>7</v>
      </c>
      <c r="AZ1459" s="184">
        <v>31593</v>
      </c>
      <c r="BA1459" s="58">
        <v>0.9642857142850001</v>
      </c>
      <c r="BB1459" s="58">
        <v>11.85185185186063</v>
      </c>
      <c r="BC1459" s="198" t="s">
        <v>118</v>
      </c>
      <c r="BD1459" s="178" t="s">
        <v>102</v>
      </c>
      <c r="BE1459" s="176" t="s">
        <v>103</v>
      </c>
      <c r="BF1459" s="176" t="s">
        <v>104</v>
      </c>
      <c r="BG1459" s="176" t="s">
        <v>105</v>
      </c>
      <c r="BH1459" s="209" t="s">
        <v>160</v>
      </c>
      <c r="BI1459" s="193" t="s">
        <v>125</v>
      </c>
      <c r="BJ1459" s="210">
        <v>214</v>
      </c>
      <c r="BK1459" s="210" t="s">
        <v>126</v>
      </c>
      <c r="BL1459" s="181" t="s">
        <v>108</v>
      </c>
      <c r="BM1459" s="112" t="s">
        <v>122</v>
      </c>
      <c r="BN1459" s="79" t="s">
        <v>69</v>
      </c>
      <c r="BO1459" s="178" t="s">
        <v>155</v>
      </c>
      <c r="BP1459" s="176" t="s">
        <v>149</v>
      </c>
      <c r="BQ1459" s="188" t="s">
        <v>150</v>
      </c>
    </row>
    <row r="1460" spans="1:69" ht="15.75">
      <c r="A1460" s="179" t="s">
        <v>100</v>
      </c>
      <c r="B1460" s="195" t="s">
        <v>31</v>
      </c>
      <c r="C1460" s="180" t="s">
        <v>29</v>
      </c>
      <c r="D1460" s="192" t="s">
        <v>49</v>
      </c>
      <c r="E1460" s="194" t="s">
        <v>568</v>
      </c>
      <c r="F1460" s="196">
        <v>82</v>
      </c>
      <c r="G1460" s="196">
        <v>1</v>
      </c>
      <c r="H1460" s="197"/>
      <c r="I1460" s="197"/>
      <c r="J1460" s="197"/>
      <c r="K1460" s="197"/>
      <c r="L1460" s="196">
        <v>0</v>
      </c>
      <c r="M1460" s="198"/>
      <c r="N1460" s="188">
        <v>1</v>
      </c>
      <c r="O1460" s="197"/>
      <c r="P1460" s="197"/>
      <c r="Q1460" s="183">
        <v>5.8890985802469134</v>
      </c>
      <c r="R1460" s="197"/>
      <c r="S1460" s="197"/>
      <c r="T1460" s="189">
        <v>8.1187500000000004</v>
      </c>
      <c r="U1460" s="197"/>
      <c r="V1460" s="197"/>
      <c r="W1460" s="183">
        <v>5.1108763456790118</v>
      </c>
      <c r="X1460" s="197"/>
      <c r="Y1460" s="197"/>
      <c r="Z1460" s="189">
        <v>7.3687500000000004</v>
      </c>
      <c r="AA1460" s="197"/>
      <c r="AB1460" s="197"/>
      <c r="AC1460" s="197"/>
      <c r="AD1460" s="197"/>
      <c r="AE1460" s="197"/>
      <c r="AF1460" s="199">
        <v>3.6432678695235929</v>
      </c>
      <c r="AG1460" s="199">
        <v>560</v>
      </c>
      <c r="AH1460" s="199">
        <v>0.44921267149334376</v>
      </c>
      <c r="AI1460" s="199">
        <v>17</v>
      </c>
      <c r="AJ1460" s="199">
        <v>2.6265151515151515</v>
      </c>
      <c r="AK1460" s="199"/>
      <c r="AL1460" s="199">
        <v>80</v>
      </c>
      <c r="AM1460" s="199">
        <v>3.6432678695235929</v>
      </c>
      <c r="AN1460" s="199">
        <v>3.6878205128205126</v>
      </c>
      <c r="AO1460" s="190">
        <v>0</v>
      </c>
      <c r="AP1460" s="196">
        <v>0</v>
      </c>
      <c r="AQ1460" s="196">
        <v>0</v>
      </c>
      <c r="AR1460" s="205">
        <v>162</v>
      </c>
      <c r="AS1460" s="58">
        <v>0</v>
      </c>
      <c r="AT1460" s="183">
        <v>5791.0960000000005</v>
      </c>
      <c r="AU1460" s="183">
        <v>0</v>
      </c>
      <c r="AV1460" s="199">
        <v>0</v>
      </c>
      <c r="AW1460" s="227">
        <v>146</v>
      </c>
      <c r="AX1460" s="58">
        <v>0</v>
      </c>
      <c r="AY1460" s="200">
        <v>7</v>
      </c>
      <c r="AZ1460" s="184">
        <v>31593</v>
      </c>
      <c r="BA1460" s="58">
        <v>0.9642857142850001</v>
      </c>
      <c r="BB1460" s="58">
        <v>12.148148148157144</v>
      </c>
      <c r="BC1460" s="198" t="s">
        <v>118</v>
      </c>
      <c r="BD1460" s="178" t="s">
        <v>102</v>
      </c>
      <c r="BE1460" s="176" t="s">
        <v>103</v>
      </c>
      <c r="BF1460" s="176" t="s">
        <v>104</v>
      </c>
      <c r="BG1460" s="176" t="s">
        <v>105</v>
      </c>
      <c r="BH1460" s="209" t="s">
        <v>160</v>
      </c>
      <c r="BI1460" s="193" t="s">
        <v>127</v>
      </c>
      <c r="BJ1460" s="210">
        <v>214</v>
      </c>
      <c r="BK1460" s="210" t="s">
        <v>128</v>
      </c>
      <c r="BL1460" s="181" t="s">
        <v>108</v>
      </c>
      <c r="BM1460" s="112" t="s">
        <v>122</v>
      </c>
      <c r="BN1460" s="79" t="s">
        <v>69</v>
      </c>
      <c r="BO1460" s="178" t="s">
        <v>155</v>
      </c>
      <c r="BP1460" s="176" t="s">
        <v>149</v>
      </c>
      <c r="BQ1460" s="188" t="s">
        <v>150</v>
      </c>
    </row>
    <row r="1461" spans="1:69" ht="15.75">
      <c r="A1461" s="179" t="s">
        <v>100</v>
      </c>
      <c r="B1461" s="195" t="s">
        <v>31</v>
      </c>
      <c r="C1461" s="180" t="s">
        <v>29</v>
      </c>
      <c r="D1461" s="192" t="s">
        <v>49</v>
      </c>
      <c r="E1461" s="194" t="s">
        <v>568</v>
      </c>
      <c r="F1461" s="196">
        <v>85</v>
      </c>
      <c r="G1461" s="196">
        <v>0</v>
      </c>
      <c r="H1461" s="197"/>
      <c r="I1461" s="197"/>
      <c r="J1461" s="197"/>
      <c r="K1461" s="197"/>
      <c r="L1461" s="196">
        <v>0</v>
      </c>
      <c r="M1461" s="198"/>
      <c r="N1461" s="188">
        <v>0</v>
      </c>
      <c r="O1461" s="197"/>
      <c r="P1461" s="197"/>
      <c r="Q1461" s="183">
        <v>7.4959058235294123</v>
      </c>
      <c r="R1461" s="197"/>
      <c r="S1461" s="197"/>
      <c r="T1461" s="189">
        <v>10.875</v>
      </c>
      <c r="U1461" s="197"/>
      <c r="V1461" s="197"/>
      <c r="W1461" s="183">
        <v>7.464541082352941</v>
      </c>
      <c r="X1461" s="197"/>
      <c r="Y1461" s="197"/>
      <c r="Z1461" s="189">
        <v>10.875</v>
      </c>
      <c r="AA1461" s="197"/>
      <c r="AB1461" s="197"/>
      <c r="AC1461" s="197"/>
      <c r="AD1461" s="197"/>
      <c r="AE1461" s="197"/>
      <c r="AF1461" s="199">
        <v>2.4521556074927449</v>
      </c>
      <c r="AG1461" s="199">
        <v>391</v>
      </c>
      <c r="AH1461" s="199">
        <v>0.4444239502488655</v>
      </c>
      <c r="AI1461" s="199">
        <v>219</v>
      </c>
      <c r="AJ1461" s="199">
        <v>1.5901459854014599</v>
      </c>
      <c r="AK1461" s="199"/>
      <c r="AL1461" s="199"/>
      <c r="AM1461" s="199"/>
      <c r="AN1461" s="199"/>
      <c r="AO1461" s="190">
        <v>0</v>
      </c>
      <c r="AP1461" s="196">
        <v>0</v>
      </c>
      <c r="AQ1461" s="196">
        <v>0</v>
      </c>
      <c r="AR1461" s="205">
        <v>170</v>
      </c>
      <c r="AS1461" s="58">
        <v>0</v>
      </c>
      <c r="AT1461" s="183">
        <v>6062.4769999999999</v>
      </c>
      <c r="AU1461" s="183">
        <v>0</v>
      </c>
      <c r="AV1461" s="199">
        <v>0</v>
      </c>
      <c r="AW1461" s="227">
        <v>168</v>
      </c>
      <c r="AX1461" s="58">
        <v>0</v>
      </c>
      <c r="AY1461" s="200">
        <v>7</v>
      </c>
      <c r="AZ1461" s="184">
        <v>31593</v>
      </c>
      <c r="BA1461" s="58">
        <v>0.9642857142850001</v>
      </c>
      <c r="BB1461" s="58">
        <v>12.592592592601919</v>
      </c>
      <c r="BC1461" s="198" t="s">
        <v>118</v>
      </c>
      <c r="BD1461" s="178" t="s">
        <v>102</v>
      </c>
      <c r="BE1461" s="176" t="s">
        <v>103</v>
      </c>
      <c r="BF1461" s="176" t="s">
        <v>104</v>
      </c>
      <c r="BG1461" s="176" t="s">
        <v>105</v>
      </c>
      <c r="BH1461" s="209" t="s">
        <v>160</v>
      </c>
      <c r="BI1461" s="193" t="s">
        <v>129</v>
      </c>
      <c r="BJ1461" s="210">
        <v>214</v>
      </c>
      <c r="BK1461" s="210" t="s">
        <v>130</v>
      </c>
      <c r="BL1461" s="181" t="s">
        <v>108</v>
      </c>
      <c r="BM1461" s="112" t="s">
        <v>122</v>
      </c>
      <c r="BN1461" s="79" t="s">
        <v>69</v>
      </c>
      <c r="BO1461" s="178" t="s">
        <v>155</v>
      </c>
      <c r="BP1461" s="176" t="s">
        <v>149</v>
      </c>
      <c r="BQ1461" s="188" t="s">
        <v>150</v>
      </c>
    </row>
    <row r="1462" spans="1:69" ht="15.75">
      <c r="A1462" s="179" t="s">
        <v>100</v>
      </c>
      <c r="B1462" s="195" t="s">
        <v>31</v>
      </c>
      <c r="C1462" s="180" t="s">
        <v>29</v>
      </c>
      <c r="D1462" s="192" t="s">
        <v>49</v>
      </c>
      <c r="E1462" s="194" t="s">
        <v>569</v>
      </c>
      <c r="F1462" s="196">
        <v>50</v>
      </c>
      <c r="G1462" s="196">
        <v>0</v>
      </c>
      <c r="H1462" s="197"/>
      <c r="I1462" s="197"/>
      <c r="J1462" s="197"/>
      <c r="K1462" s="197"/>
      <c r="L1462" s="196">
        <v>0</v>
      </c>
      <c r="M1462" s="198"/>
      <c r="N1462" s="188">
        <v>1</v>
      </c>
      <c r="O1462" s="197"/>
      <c r="P1462" s="197"/>
      <c r="Q1462" s="183">
        <v>5.5118798600000005</v>
      </c>
      <c r="R1462" s="197"/>
      <c r="S1462" s="197"/>
      <c r="T1462" s="189">
        <v>6.4722222222222223</v>
      </c>
      <c r="U1462" s="197"/>
      <c r="V1462" s="197"/>
      <c r="W1462" s="183">
        <v>5.17317976</v>
      </c>
      <c r="X1462" s="197"/>
      <c r="Y1462" s="197"/>
      <c r="Z1462" s="189">
        <v>6.125</v>
      </c>
      <c r="AA1462" s="197"/>
      <c r="AB1462" s="197"/>
      <c r="AC1462" s="197"/>
      <c r="AD1462" s="197"/>
      <c r="AE1462" s="197"/>
      <c r="AF1462" s="199">
        <v>3.6162682385903402</v>
      </c>
      <c r="AG1462" s="199">
        <v>343</v>
      </c>
      <c r="AH1462" s="199">
        <v>0.53782243134952057</v>
      </c>
      <c r="AI1462" s="199">
        <v>15</v>
      </c>
      <c r="AJ1462" s="199">
        <v>2.5099999999999998</v>
      </c>
      <c r="AK1462" s="199"/>
      <c r="AL1462" s="199">
        <v>47</v>
      </c>
      <c r="AM1462" s="199">
        <v>3.6488753992011116</v>
      </c>
      <c r="AN1462" s="199">
        <v>3.6932314410480349</v>
      </c>
      <c r="AO1462" s="190">
        <v>0</v>
      </c>
      <c r="AP1462" s="196">
        <v>0</v>
      </c>
      <c r="AQ1462" s="196">
        <v>0</v>
      </c>
      <c r="AR1462" s="205">
        <v>100</v>
      </c>
      <c r="AS1462" s="58">
        <v>0</v>
      </c>
      <c r="AT1462" s="183">
        <v>3540.107</v>
      </c>
      <c r="AU1462" s="183">
        <v>42.411000000000001</v>
      </c>
      <c r="AV1462" s="199">
        <v>0</v>
      </c>
      <c r="AW1462" s="227">
        <v>100</v>
      </c>
      <c r="AX1462" s="58">
        <v>0</v>
      </c>
      <c r="AY1462" s="200">
        <v>6.5</v>
      </c>
      <c r="AZ1462" s="184">
        <v>29400</v>
      </c>
      <c r="BA1462" s="58">
        <v>0.76923076923</v>
      </c>
      <c r="BB1462" s="58">
        <v>10.000000000010001</v>
      </c>
      <c r="BC1462" s="198" t="s">
        <v>118</v>
      </c>
      <c r="BD1462" s="178" t="s">
        <v>102</v>
      </c>
      <c r="BE1462" s="176" t="s">
        <v>103</v>
      </c>
      <c r="BF1462" s="176" t="s">
        <v>104</v>
      </c>
      <c r="BG1462" s="176" t="s">
        <v>105</v>
      </c>
      <c r="BH1462" s="209" t="s">
        <v>106</v>
      </c>
      <c r="BI1462" s="193" t="s">
        <v>120</v>
      </c>
      <c r="BJ1462" s="210">
        <v>214</v>
      </c>
      <c r="BK1462" s="210" t="s">
        <v>121</v>
      </c>
      <c r="BL1462" s="181" t="s">
        <v>108</v>
      </c>
      <c r="BM1462" s="112" t="s">
        <v>122</v>
      </c>
      <c r="BN1462" s="79" t="s">
        <v>69</v>
      </c>
      <c r="BO1462" s="178" t="s">
        <v>147</v>
      </c>
      <c r="BP1462" s="176" t="s">
        <v>149</v>
      </c>
      <c r="BQ1462" s="188" t="s">
        <v>150</v>
      </c>
    </row>
    <row r="1463" spans="1:69" ht="15.75">
      <c r="A1463" s="179" t="s">
        <v>100</v>
      </c>
      <c r="B1463" s="195" t="s">
        <v>31</v>
      </c>
      <c r="C1463" s="180" t="s">
        <v>29</v>
      </c>
      <c r="D1463" s="192" t="s">
        <v>49</v>
      </c>
      <c r="E1463" s="194" t="s">
        <v>569</v>
      </c>
      <c r="F1463" s="196">
        <v>49</v>
      </c>
      <c r="G1463" s="196">
        <v>1</v>
      </c>
      <c r="H1463" s="197"/>
      <c r="I1463" s="197"/>
      <c r="J1463" s="197"/>
      <c r="K1463" s="197"/>
      <c r="L1463" s="196">
        <v>0</v>
      </c>
      <c r="M1463" s="198"/>
      <c r="N1463" s="188">
        <v>0</v>
      </c>
      <c r="O1463" s="197"/>
      <c r="P1463" s="197"/>
      <c r="Q1463" s="183">
        <v>7.1299373749999999</v>
      </c>
      <c r="R1463" s="197"/>
      <c r="S1463" s="197"/>
      <c r="T1463" s="189">
        <v>8.4333333333333318</v>
      </c>
      <c r="U1463" s="197"/>
      <c r="V1463" s="197"/>
      <c r="W1463" s="183">
        <v>7.1899790416666667</v>
      </c>
      <c r="X1463" s="197"/>
      <c r="Y1463" s="197"/>
      <c r="Z1463" s="189">
        <v>8.4499999999999993</v>
      </c>
      <c r="AA1463" s="197"/>
      <c r="AB1463" s="197"/>
      <c r="AC1463" s="197"/>
      <c r="AD1463" s="197"/>
      <c r="AE1463" s="197"/>
      <c r="AF1463" s="199">
        <v>3.1925000026822095</v>
      </c>
      <c r="AG1463" s="199">
        <v>336</v>
      </c>
      <c r="AH1463" s="199">
        <v>0.59558163504974593</v>
      </c>
      <c r="AI1463" s="199">
        <v>52</v>
      </c>
      <c r="AJ1463" s="199">
        <v>2.0487179487179485</v>
      </c>
      <c r="AK1463" s="199"/>
      <c r="AL1463" s="199">
        <v>48</v>
      </c>
      <c r="AM1463" s="199">
        <v>3.1925000026822095</v>
      </c>
      <c r="AN1463" s="199">
        <v>3.2670454545454546</v>
      </c>
      <c r="AO1463" s="190">
        <v>0</v>
      </c>
      <c r="AP1463" s="196">
        <v>0</v>
      </c>
      <c r="AQ1463" s="196">
        <v>0</v>
      </c>
      <c r="AR1463" s="205">
        <v>96</v>
      </c>
      <c r="AS1463" s="58">
        <v>0</v>
      </c>
      <c r="AT1463" s="183">
        <v>3438.4569999999999</v>
      </c>
      <c r="AU1463" s="183">
        <v>0</v>
      </c>
      <c r="AV1463" s="199">
        <v>0</v>
      </c>
      <c r="AW1463" s="227">
        <v>96</v>
      </c>
      <c r="AX1463" s="58">
        <v>0</v>
      </c>
      <c r="AY1463" s="200">
        <v>6.5</v>
      </c>
      <c r="AZ1463" s="184">
        <v>29400</v>
      </c>
      <c r="BA1463" s="58">
        <v>0.76923076923</v>
      </c>
      <c r="BB1463" s="58">
        <v>9.8000000000097991</v>
      </c>
      <c r="BC1463" s="198" t="s">
        <v>118</v>
      </c>
      <c r="BD1463" s="178" t="s">
        <v>102</v>
      </c>
      <c r="BE1463" s="176" t="s">
        <v>103</v>
      </c>
      <c r="BF1463" s="176" t="s">
        <v>104</v>
      </c>
      <c r="BG1463" s="176" t="s">
        <v>105</v>
      </c>
      <c r="BH1463" s="209" t="s">
        <v>106</v>
      </c>
      <c r="BI1463" s="193" t="s">
        <v>125</v>
      </c>
      <c r="BJ1463" s="210">
        <v>214</v>
      </c>
      <c r="BK1463" s="210" t="s">
        <v>126</v>
      </c>
      <c r="BL1463" s="181" t="s">
        <v>108</v>
      </c>
      <c r="BM1463" s="112" t="s">
        <v>122</v>
      </c>
      <c r="BN1463" s="79" t="s">
        <v>69</v>
      </c>
      <c r="BO1463" s="178" t="s">
        <v>147</v>
      </c>
      <c r="BP1463" s="176" t="s">
        <v>149</v>
      </c>
      <c r="BQ1463" s="188" t="s">
        <v>150</v>
      </c>
    </row>
    <row r="1464" spans="1:69" ht="15.75">
      <c r="A1464" s="179" t="s">
        <v>100</v>
      </c>
      <c r="B1464" s="195" t="s">
        <v>31</v>
      </c>
      <c r="C1464" s="180" t="s">
        <v>29</v>
      </c>
      <c r="D1464" s="192" t="s">
        <v>49</v>
      </c>
      <c r="E1464" s="194" t="s">
        <v>569</v>
      </c>
      <c r="F1464" s="196">
        <v>48</v>
      </c>
      <c r="G1464" s="196">
        <v>0</v>
      </c>
      <c r="H1464" s="197"/>
      <c r="I1464" s="197"/>
      <c r="J1464" s="197"/>
      <c r="K1464" s="197"/>
      <c r="L1464" s="196">
        <v>0</v>
      </c>
      <c r="M1464" s="198"/>
      <c r="N1464" s="188">
        <v>0</v>
      </c>
      <c r="O1464" s="197"/>
      <c r="P1464" s="197"/>
      <c r="Q1464" s="183">
        <v>6.5381665208333333</v>
      </c>
      <c r="R1464" s="197"/>
      <c r="S1464" s="197"/>
      <c r="T1464" s="189">
        <v>10.766666666666666</v>
      </c>
      <c r="U1464" s="197"/>
      <c r="V1464" s="197"/>
      <c r="W1464" s="183">
        <v>5.8790414999999996</v>
      </c>
      <c r="X1464" s="197"/>
      <c r="Y1464" s="197"/>
      <c r="Z1464" s="189">
        <v>9.8999999999999986</v>
      </c>
      <c r="AA1464" s="197"/>
      <c r="AB1464" s="197"/>
      <c r="AC1464" s="197"/>
      <c r="AD1464" s="197"/>
      <c r="AE1464" s="197"/>
      <c r="AF1464" s="199">
        <v>3.5873016014931696</v>
      </c>
      <c r="AG1464" s="199">
        <v>331</v>
      </c>
      <c r="AH1464" s="199">
        <v>0.49887711510677313</v>
      </c>
      <c r="AI1464" s="199">
        <v>11</v>
      </c>
      <c r="AJ1464" s="199">
        <v>2.5299999999999998</v>
      </c>
      <c r="AK1464" s="199"/>
      <c r="AL1464" s="199">
        <v>47</v>
      </c>
      <c r="AM1464" s="199">
        <v>3.5927051816667834</v>
      </c>
      <c r="AN1464" s="199">
        <v>3.6644736842105265</v>
      </c>
      <c r="AO1464" s="190">
        <v>0</v>
      </c>
      <c r="AP1464" s="196">
        <v>0</v>
      </c>
      <c r="AQ1464" s="196">
        <v>0</v>
      </c>
      <c r="AR1464" s="205">
        <v>96</v>
      </c>
      <c r="AS1464" s="58">
        <v>0</v>
      </c>
      <c r="AT1464" s="183">
        <v>3436.857</v>
      </c>
      <c r="AU1464" s="183">
        <v>0</v>
      </c>
      <c r="AV1464" s="199">
        <v>0</v>
      </c>
      <c r="AW1464" s="227">
        <v>96</v>
      </c>
      <c r="AX1464" s="58">
        <v>0</v>
      </c>
      <c r="AY1464" s="200">
        <v>6.5</v>
      </c>
      <c r="AZ1464" s="184">
        <v>29400</v>
      </c>
      <c r="BA1464" s="58">
        <v>0.76923076923</v>
      </c>
      <c r="BB1464" s="58">
        <v>9.6000000000096009</v>
      </c>
      <c r="BC1464" s="198" t="s">
        <v>118</v>
      </c>
      <c r="BD1464" s="178" t="s">
        <v>102</v>
      </c>
      <c r="BE1464" s="176" t="s">
        <v>103</v>
      </c>
      <c r="BF1464" s="176" t="s">
        <v>104</v>
      </c>
      <c r="BG1464" s="176" t="s">
        <v>105</v>
      </c>
      <c r="BH1464" s="209" t="s">
        <v>106</v>
      </c>
      <c r="BI1464" s="193" t="s">
        <v>127</v>
      </c>
      <c r="BJ1464" s="210">
        <v>214</v>
      </c>
      <c r="BK1464" s="210" t="s">
        <v>128</v>
      </c>
      <c r="BL1464" s="181" t="s">
        <v>108</v>
      </c>
      <c r="BM1464" s="112" t="s">
        <v>122</v>
      </c>
      <c r="BN1464" s="79" t="s">
        <v>69</v>
      </c>
      <c r="BO1464" s="178" t="s">
        <v>147</v>
      </c>
      <c r="BP1464" s="176" t="s">
        <v>149</v>
      </c>
      <c r="BQ1464" s="188" t="s">
        <v>150</v>
      </c>
    </row>
    <row r="1465" spans="1:69" ht="15.75">
      <c r="A1465" s="179" t="s">
        <v>100</v>
      </c>
      <c r="B1465" s="195" t="s">
        <v>31</v>
      </c>
      <c r="C1465" s="180" t="s">
        <v>29</v>
      </c>
      <c r="D1465" s="192" t="s">
        <v>49</v>
      </c>
      <c r="E1465" s="194" t="s">
        <v>569</v>
      </c>
      <c r="F1465" s="196">
        <v>50</v>
      </c>
      <c r="G1465" s="196">
        <v>0</v>
      </c>
      <c r="H1465" s="197"/>
      <c r="I1465" s="197"/>
      <c r="J1465" s="197"/>
      <c r="K1465" s="197"/>
      <c r="L1465" s="196">
        <v>0</v>
      </c>
      <c r="M1465" s="198"/>
      <c r="N1465" s="188">
        <v>0</v>
      </c>
      <c r="O1465" s="197"/>
      <c r="P1465" s="197"/>
      <c r="Q1465" s="183">
        <v>7.7575197600000001</v>
      </c>
      <c r="R1465" s="197"/>
      <c r="S1465" s="197"/>
      <c r="T1465" s="189">
        <v>9.125</v>
      </c>
      <c r="U1465" s="197"/>
      <c r="V1465" s="197"/>
      <c r="W1465" s="183">
        <v>7.8622398999999996</v>
      </c>
      <c r="X1465" s="197"/>
      <c r="Y1465" s="197"/>
      <c r="Z1465" s="189">
        <v>9.625</v>
      </c>
      <c r="AA1465" s="197"/>
      <c r="AB1465" s="197"/>
      <c r="AC1465" s="197"/>
      <c r="AD1465" s="197"/>
      <c r="AE1465" s="197"/>
      <c r="AF1465" s="199">
        <v>2.7756857245309017</v>
      </c>
      <c r="AG1465" s="199">
        <v>350</v>
      </c>
      <c r="AH1465" s="199">
        <v>0.25847881457662358</v>
      </c>
      <c r="AI1465" s="199">
        <v>47</v>
      </c>
      <c r="AJ1465" s="199">
        <v>2.1569767441860463</v>
      </c>
      <c r="AK1465" s="199"/>
      <c r="AL1465" s="199"/>
      <c r="AM1465" s="199"/>
      <c r="AN1465" s="199"/>
      <c r="AO1465" s="190">
        <v>0</v>
      </c>
      <c r="AP1465" s="196">
        <v>0</v>
      </c>
      <c r="AQ1465" s="196">
        <v>0</v>
      </c>
      <c r="AR1465" s="205">
        <v>100</v>
      </c>
      <c r="AS1465" s="58">
        <v>0</v>
      </c>
      <c r="AT1465" s="183">
        <v>3568.0120000000002</v>
      </c>
      <c r="AU1465" s="183">
        <v>0</v>
      </c>
      <c r="AV1465" s="199">
        <v>0</v>
      </c>
      <c r="AW1465" s="227">
        <v>100</v>
      </c>
      <c r="AX1465" s="58">
        <v>0</v>
      </c>
      <c r="AY1465" s="200">
        <v>6.5</v>
      </c>
      <c r="AZ1465" s="184">
        <v>29400</v>
      </c>
      <c r="BA1465" s="58">
        <v>0.76923076923</v>
      </c>
      <c r="BB1465" s="58">
        <v>10.000000000010001</v>
      </c>
      <c r="BC1465" s="198" t="s">
        <v>118</v>
      </c>
      <c r="BD1465" s="178" t="s">
        <v>102</v>
      </c>
      <c r="BE1465" s="176" t="s">
        <v>103</v>
      </c>
      <c r="BF1465" s="176" t="s">
        <v>104</v>
      </c>
      <c r="BG1465" s="176" t="s">
        <v>105</v>
      </c>
      <c r="BH1465" s="209" t="s">
        <v>106</v>
      </c>
      <c r="BI1465" s="193" t="s">
        <v>129</v>
      </c>
      <c r="BJ1465" s="210">
        <v>214</v>
      </c>
      <c r="BK1465" s="210" t="s">
        <v>130</v>
      </c>
      <c r="BL1465" s="181" t="s">
        <v>108</v>
      </c>
      <c r="BM1465" s="112" t="s">
        <v>122</v>
      </c>
      <c r="BN1465" s="79" t="s">
        <v>69</v>
      </c>
      <c r="BO1465" s="178" t="s">
        <v>147</v>
      </c>
      <c r="BP1465" s="176" t="s">
        <v>149</v>
      </c>
      <c r="BQ1465" s="188" t="s">
        <v>150</v>
      </c>
    </row>
    <row r="1466" spans="1:69" ht="15.75">
      <c r="A1466" s="179" t="s">
        <v>100</v>
      </c>
      <c r="B1466" s="195" t="s">
        <v>31</v>
      </c>
      <c r="C1466" s="180" t="s">
        <v>29</v>
      </c>
      <c r="D1466" s="192" t="s">
        <v>49</v>
      </c>
      <c r="E1466" s="194" t="s">
        <v>570</v>
      </c>
      <c r="F1466" s="196">
        <v>40</v>
      </c>
      <c r="G1466" s="196">
        <v>0</v>
      </c>
      <c r="H1466" s="197"/>
      <c r="I1466" s="197"/>
      <c r="J1466" s="197"/>
      <c r="K1466" s="197"/>
      <c r="L1466" s="196">
        <v>0</v>
      </c>
      <c r="M1466" s="198"/>
      <c r="N1466" s="188">
        <v>0</v>
      </c>
      <c r="O1466" s="197"/>
      <c r="P1466" s="197"/>
      <c r="Q1466" s="183">
        <v>5.9545748500000002</v>
      </c>
      <c r="R1466" s="197"/>
      <c r="S1466" s="197"/>
      <c r="T1466" s="189">
        <v>8</v>
      </c>
      <c r="U1466" s="197"/>
      <c r="V1466" s="197"/>
      <c r="W1466" s="183">
        <v>5.7681498500000004</v>
      </c>
      <c r="X1466" s="197"/>
      <c r="Y1466" s="197"/>
      <c r="Z1466" s="189">
        <v>9.5</v>
      </c>
      <c r="AA1466" s="197"/>
      <c r="AB1466" s="197"/>
      <c r="AC1466" s="197"/>
      <c r="AD1466" s="197"/>
      <c r="AE1466" s="197"/>
      <c r="AF1466" s="199">
        <v>3.5326788968364551</v>
      </c>
      <c r="AG1466" s="199">
        <v>273</v>
      </c>
      <c r="AH1466" s="199">
        <v>0.56069182268023254</v>
      </c>
      <c r="AI1466" s="199">
        <v>12</v>
      </c>
      <c r="AJ1466" s="199">
        <v>2.3333333333333335</v>
      </c>
      <c r="AK1466" s="199"/>
      <c r="AL1466" s="199">
        <v>34</v>
      </c>
      <c r="AM1466" s="199">
        <v>3.6263445545645316</v>
      </c>
      <c r="AN1466" s="199">
        <v>3.6595394736842106</v>
      </c>
      <c r="AO1466" s="190">
        <v>0</v>
      </c>
      <c r="AP1466" s="196">
        <v>0</v>
      </c>
      <c r="AQ1466" s="196">
        <v>0</v>
      </c>
      <c r="AR1466" s="205">
        <v>80</v>
      </c>
      <c r="AS1466" s="58">
        <v>0</v>
      </c>
      <c r="AT1466" s="183">
        <v>2773.6590000000001</v>
      </c>
      <c r="AU1466" s="183">
        <v>80.762</v>
      </c>
      <c r="AV1466" s="199">
        <v>0</v>
      </c>
      <c r="AW1466" s="227">
        <v>80</v>
      </c>
      <c r="AX1466" s="58">
        <v>0</v>
      </c>
      <c r="AY1466" s="200">
        <v>3.75</v>
      </c>
      <c r="AZ1466" s="184">
        <v>29796</v>
      </c>
      <c r="BA1466" s="58">
        <v>0.73333333333299999</v>
      </c>
      <c r="BB1466" s="58">
        <v>14.545454545461157</v>
      </c>
      <c r="BC1466" s="198" t="s">
        <v>118</v>
      </c>
      <c r="BD1466" s="178" t="s">
        <v>102</v>
      </c>
      <c r="BE1466" s="176" t="s">
        <v>103</v>
      </c>
      <c r="BF1466" s="176" t="s">
        <v>104</v>
      </c>
      <c r="BG1466" s="176" t="s">
        <v>105</v>
      </c>
      <c r="BH1466" s="209" t="s">
        <v>157</v>
      </c>
      <c r="BI1466" s="193" t="s">
        <v>120</v>
      </c>
      <c r="BJ1466" s="210">
        <v>214</v>
      </c>
      <c r="BK1466" s="210" t="s">
        <v>121</v>
      </c>
      <c r="BL1466" s="181" t="s">
        <v>108</v>
      </c>
      <c r="BM1466" s="112" t="s">
        <v>122</v>
      </c>
      <c r="BN1466" s="79" t="s">
        <v>69</v>
      </c>
      <c r="BO1466" s="178" t="s">
        <v>147</v>
      </c>
      <c r="BP1466" s="176" t="s">
        <v>149</v>
      </c>
      <c r="BQ1466" s="188" t="s">
        <v>150</v>
      </c>
    </row>
    <row r="1467" spans="1:69" ht="15.75">
      <c r="A1467" s="179" t="s">
        <v>100</v>
      </c>
      <c r="B1467" s="195" t="s">
        <v>31</v>
      </c>
      <c r="C1467" s="180" t="s">
        <v>29</v>
      </c>
      <c r="D1467" s="192" t="s">
        <v>49</v>
      </c>
      <c r="E1467" s="194" t="s">
        <v>570</v>
      </c>
      <c r="F1467" s="196">
        <v>40</v>
      </c>
      <c r="G1467" s="196">
        <v>1</v>
      </c>
      <c r="H1467" s="197"/>
      <c r="I1467" s="197"/>
      <c r="J1467" s="197"/>
      <c r="K1467" s="197"/>
      <c r="L1467" s="196">
        <v>2</v>
      </c>
      <c r="M1467" s="198"/>
      <c r="N1467" s="188">
        <v>0</v>
      </c>
      <c r="O1467" s="197"/>
      <c r="P1467" s="197"/>
      <c r="Q1467" s="183">
        <v>7.9603782702702706</v>
      </c>
      <c r="R1467" s="197"/>
      <c r="S1467" s="197"/>
      <c r="T1467" s="189">
        <v>13.074999999999999</v>
      </c>
      <c r="U1467" s="197"/>
      <c r="V1467" s="197"/>
      <c r="W1467" s="183">
        <v>8.0678377837837836</v>
      </c>
      <c r="X1467" s="197"/>
      <c r="Y1467" s="197"/>
      <c r="Z1467" s="189">
        <v>13.5375</v>
      </c>
      <c r="AA1467" s="197"/>
      <c r="AB1467" s="197"/>
      <c r="AC1467" s="197"/>
      <c r="AD1467" s="197"/>
      <c r="AE1467" s="197"/>
      <c r="AF1467" s="199">
        <v>2.8929809540064158</v>
      </c>
      <c r="AG1467" s="199">
        <v>236</v>
      </c>
      <c r="AH1467" s="199">
        <v>0.62950510351103817</v>
      </c>
      <c r="AI1467" s="199">
        <v>66</v>
      </c>
      <c r="AJ1467" s="199">
        <v>1.6913461538461538</v>
      </c>
      <c r="AK1467" s="199"/>
      <c r="AL1467" s="199">
        <v>26</v>
      </c>
      <c r="AM1467" s="199">
        <v>2.9759615369332142</v>
      </c>
      <c r="AN1467" s="199">
        <v>2.9153225806451615</v>
      </c>
      <c r="AO1467" s="190">
        <v>0</v>
      </c>
      <c r="AP1467" s="196">
        <v>0</v>
      </c>
      <c r="AQ1467" s="196">
        <v>0</v>
      </c>
      <c r="AR1467" s="205">
        <v>78</v>
      </c>
      <c r="AS1467" s="58">
        <v>0</v>
      </c>
      <c r="AT1467" s="183">
        <v>2306.2750000000001</v>
      </c>
      <c r="AU1467" s="183">
        <v>473.70800000000003</v>
      </c>
      <c r="AV1467" s="199">
        <v>0</v>
      </c>
      <c r="AW1467" s="227">
        <v>78</v>
      </c>
      <c r="AX1467" s="58">
        <v>0</v>
      </c>
      <c r="AY1467" s="200">
        <v>3.75</v>
      </c>
      <c r="AZ1467" s="184">
        <v>29796</v>
      </c>
      <c r="BA1467" s="58">
        <v>0.73333333333299999</v>
      </c>
      <c r="BB1467" s="58">
        <v>14.545454545461157</v>
      </c>
      <c r="BC1467" s="198" t="s">
        <v>118</v>
      </c>
      <c r="BD1467" s="178" t="s">
        <v>102</v>
      </c>
      <c r="BE1467" s="176" t="s">
        <v>103</v>
      </c>
      <c r="BF1467" s="176" t="s">
        <v>104</v>
      </c>
      <c r="BG1467" s="176" t="s">
        <v>105</v>
      </c>
      <c r="BH1467" s="209" t="s">
        <v>157</v>
      </c>
      <c r="BI1467" s="193" t="s">
        <v>125</v>
      </c>
      <c r="BJ1467" s="210">
        <v>214</v>
      </c>
      <c r="BK1467" s="210" t="s">
        <v>126</v>
      </c>
      <c r="BL1467" s="181" t="s">
        <v>108</v>
      </c>
      <c r="BM1467" s="112" t="s">
        <v>122</v>
      </c>
      <c r="BN1467" s="79" t="s">
        <v>69</v>
      </c>
      <c r="BO1467" s="178" t="s">
        <v>147</v>
      </c>
      <c r="BP1467" s="176" t="s">
        <v>149</v>
      </c>
      <c r="BQ1467" s="188" t="s">
        <v>150</v>
      </c>
    </row>
    <row r="1468" spans="1:69" ht="15.75">
      <c r="A1468" s="179" t="s">
        <v>100</v>
      </c>
      <c r="B1468" s="195" t="s">
        <v>31</v>
      </c>
      <c r="C1468" s="180" t="s">
        <v>29</v>
      </c>
      <c r="D1468" s="192" t="s">
        <v>49</v>
      </c>
      <c r="E1468" s="194" t="s">
        <v>570</v>
      </c>
      <c r="F1468" s="196">
        <v>45</v>
      </c>
      <c r="G1468" s="196">
        <v>1</v>
      </c>
      <c r="H1468" s="197"/>
      <c r="I1468" s="197"/>
      <c r="J1468" s="197"/>
      <c r="K1468" s="197"/>
      <c r="L1468" s="196">
        <v>2</v>
      </c>
      <c r="M1468" s="198"/>
      <c r="N1468" s="188">
        <v>0</v>
      </c>
      <c r="O1468" s="197"/>
      <c r="P1468" s="197"/>
      <c r="Q1468" s="183">
        <v>6.0505711428571427</v>
      </c>
      <c r="R1468" s="197"/>
      <c r="S1468" s="197"/>
      <c r="T1468" s="189">
        <v>8.65</v>
      </c>
      <c r="U1468" s="197"/>
      <c r="V1468" s="197"/>
      <c r="W1468" s="183">
        <v>5.583642666666667</v>
      </c>
      <c r="X1468" s="197"/>
      <c r="Y1468" s="197"/>
      <c r="Z1468" s="189">
        <v>8.7249999999999996</v>
      </c>
      <c r="AA1468" s="197"/>
      <c r="AB1468" s="197"/>
      <c r="AC1468" s="197"/>
      <c r="AD1468" s="197"/>
      <c r="AE1468" s="197"/>
      <c r="AF1468" s="199">
        <v>3.5227526210326352</v>
      </c>
      <c r="AG1468" s="199">
        <v>287</v>
      </c>
      <c r="AH1468" s="199">
        <v>0.47771979355709182</v>
      </c>
      <c r="AI1468" s="199">
        <v>9</v>
      </c>
      <c r="AJ1468" s="199">
        <v>2.5194444444444444</v>
      </c>
      <c r="AK1468" s="199"/>
      <c r="AL1468" s="199">
        <v>40</v>
      </c>
      <c r="AM1468" s="199">
        <v>3.5735714363200324</v>
      </c>
      <c r="AN1468" s="199">
        <v>3.6321022727272729</v>
      </c>
      <c r="AO1468" s="190">
        <v>0</v>
      </c>
      <c r="AP1468" s="196">
        <v>0</v>
      </c>
      <c r="AQ1468" s="196">
        <v>0</v>
      </c>
      <c r="AR1468" s="205">
        <v>88</v>
      </c>
      <c r="AS1468" s="58">
        <v>0</v>
      </c>
      <c r="AT1468" s="183">
        <v>2966.9189999999999</v>
      </c>
      <c r="AU1468" s="183">
        <v>123.449</v>
      </c>
      <c r="AV1468" s="199">
        <v>0</v>
      </c>
      <c r="AW1468" s="227">
        <v>88</v>
      </c>
      <c r="AX1468" s="58">
        <v>0</v>
      </c>
      <c r="AY1468" s="200">
        <v>3.75</v>
      </c>
      <c r="AZ1468" s="184">
        <v>29796</v>
      </c>
      <c r="BA1468" s="58">
        <v>0.73333333333299999</v>
      </c>
      <c r="BB1468" s="58">
        <v>16.363636363643803</v>
      </c>
      <c r="BC1468" s="198" t="s">
        <v>118</v>
      </c>
      <c r="BD1468" s="178" t="s">
        <v>102</v>
      </c>
      <c r="BE1468" s="176" t="s">
        <v>103</v>
      </c>
      <c r="BF1468" s="176" t="s">
        <v>104</v>
      </c>
      <c r="BG1468" s="176" t="s">
        <v>105</v>
      </c>
      <c r="BH1468" s="209" t="s">
        <v>157</v>
      </c>
      <c r="BI1468" s="193" t="s">
        <v>127</v>
      </c>
      <c r="BJ1468" s="210">
        <v>214</v>
      </c>
      <c r="BK1468" s="210" t="s">
        <v>128</v>
      </c>
      <c r="BL1468" s="181" t="s">
        <v>108</v>
      </c>
      <c r="BM1468" s="112" t="s">
        <v>122</v>
      </c>
      <c r="BN1468" s="79" t="s">
        <v>69</v>
      </c>
      <c r="BO1468" s="178" t="s">
        <v>147</v>
      </c>
      <c r="BP1468" s="176" t="s">
        <v>149</v>
      </c>
      <c r="BQ1468" s="188" t="s">
        <v>150</v>
      </c>
    </row>
    <row r="1469" spans="1:69" ht="15.75">
      <c r="A1469" s="179" t="s">
        <v>100</v>
      </c>
      <c r="B1469" s="195" t="s">
        <v>31</v>
      </c>
      <c r="C1469" s="180" t="s">
        <v>29</v>
      </c>
      <c r="D1469" s="192" t="s">
        <v>49</v>
      </c>
      <c r="E1469" s="194" t="s">
        <v>570</v>
      </c>
      <c r="F1469" s="196">
        <v>43</v>
      </c>
      <c r="G1469" s="196">
        <v>1</v>
      </c>
      <c r="H1469" s="197"/>
      <c r="I1469" s="197"/>
      <c r="J1469" s="197"/>
      <c r="K1469" s="197"/>
      <c r="L1469" s="196">
        <v>1</v>
      </c>
      <c r="M1469" s="198"/>
      <c r="N1469" s="188">
        <v>0</v>
      </c>
      <c r="O1469" s="197"/>
      <c r="P1469" s="197"/>
      <c r="Q1469" s="183">
        <v>7.4889753170731712</v>
      </c>
      <c r="R1469" s="197"/>
      <c r="S1469" s="197"/>
      <c r="T1469" s="189">
        <v>9.4874999999999989</v>
      </c>
      <c r="U1469" s="197"/>
      <c r="V1469" s="197"/>
      <c r="W1469" s="183">
        <v>7.4761703658536582</v>
      </c>
      <c r="X1469" s="197"/>
      <c r="Y1469" s="197"/>
      <c r="Z1469" s="189">
        <v>9.4874999999999989</v>
      </c>
      <c r="AA1469" s="197"/>
      <c r="AB1469" s="197"/>
      <c r="AC1469" s="197"/>
      <c r="AD1469" s="197"/>
      <c r="AE1469" s="197"/>
      <c r="AF1469" s="199">
        <v>2.732821439845222</v>
      </c>
      <c r="AG1469" s="199">
        <v>280</v>
      </c>
      <c r="AH1469" s="199">
        <v>0.32293336455760424</v>
      </c>
      <c r="AI1469" s="199">
        <v>50</v>
      </c>
      <c r="AJ1469" s="199">
        <v>2.0483333333333333</v>
      </c>
      <c r="AK1469" s="199"/>
      <c r="AL1469" s="199"/>
      <c r="AM1469" s="199"/>
      <c r="AN1469" s="199"/>
      <c r="AO1469" s="190">
        <v>0</v>
      </c>
      <c r="AP1469" s="196">
        <v>0</v>
      </c>
      <c r="AQ1469" s="196">
        <v>0</v>
      </c>
      <c r="AR1469" s="205">
        <v>84</v>
      </c>
      <c r="AS1469" s="58">
        <v>0</v>
      </c>
      <c r="AT1469" s="183">
        <v>2887.3789999999999</v>
      </c>
      <c r="AU1469" s="183">
        <v>64.111000000000004</v>
      </c>
      <c r="AV1469" s="199">
        <v>0</v>
      </c>
      <c r="AW1469" s="227">
        <v>84</v>
      </c>
      <c r="AX1469" s="58">
        <v>0</v>
      </c>
      <c r="AY1469" s="200">
        <v>3.75</v>
      </c>
      <c r="AZ1469" s="184">
        <v>29796</v>
      </c>
      <c r="BA1469" s="58">
        <v>0.73333333333299999</v>
      </c>
      <c r="BB1469" s="58">
        <v>15.636363636370744</v>
      </c>
      <c r="BC1469" s="198" t="s">
        <v>118</v>
      </c>
      <c r="BD1469" s="178" t="s">
        <v>102</v>
      </c>
      <c r="BE1469" s="176" t="s">
        <v>103</v>
      </c>
      <c r="BF1469" s="176" t="s">
        <v>104</v>
      </c>
      <c r="BG1469" s="176" t="s">
        <v>105</v>
      </c>
      <c r="BH1469" s="209" t="s">
        <v>157</v>
      </c>
      <c r="BI1469" s="193" t="s">
        <v>129</v>
      </c>
      <c r="BJ1469" s="210">
        <v>214</v>
      </c>
      <c r="BK1469" s="210" t="s">
        <v>130</v>
      </c>
      <c r="BL1469" s="181" t="s">
        <v>108</v>
      </c>
      <c r="BM1469" s="112" t="s">
        <v>122</v>
      </c>
      <c r="BN1469" s="79" t="s">
        <v>69</v>
      </c>
      <c r="BO1469" s="178" t="s">
        <v>147</v>
      </c>
      <c r="BP1469" s="176" t="s">
        <v>149</v>
      </c>
      <c r="BQ1469" s="188" t="s">
        <v>150</v>
      </c>
    </row>
    <row r="1470" spans="1:69" ht="15.75">
      <c r="A1470" s="179" t="s">
        <v>100</v>
      </c>
      <c r="B1470" s="195" t="s">
        <v>31</v>
      </c>
      <c r="C1470" s="180" t="s">
        <v>29</v>
      </c>
      <c r="D1470" s="192" t="s">
        <v>49</v>
      </c>
      <c r="E1470" s="194" t="s">
        <v>571</v>
      </c>
      <c r="F1470" s="196">
        <v>115</v>
      </c>
      <c r="G1470" s="196">
        <v>0</v>
      </c>
      <c r="H1470" s="197"/>
      <c r="I1470" s="197"/>
      <c r="J1470" s="197"/>
      <c r="K1470" s="197"/>
      <c r="L1470" s="196">
        <v>0</v>
      </c>
      <c r="M1470" s="198"/>
      <c r="N1470" s="188">
        <v>0</v>
      </c>
      <c r="O1470" s="197"/>
      <c r="P1470" s="197"/>
      <c r="Q1470" s="183">
        <v>5.4383387999999995</v>
      </c>
      <c r="R1470" s="197"/>
      <c r="S1470" s="197"/>
      <c r="T1470" s="189">
        <v>6.875</v>
      </c>
      <c r="U1470" s="197"/>
      <c r="V1470" s="197"/>
      <c r="W1470" s="183">
        <v>5.1516693478260862</v>
      </c>
      <c r="X1470" s="197"/>
      <c r="Y1470" s="197"/>
      <c r="Z1470" s="189">
        <v>6.625</v>
      </c>
      <c r="AA1470" s="197"/>
      <c r="AB1470" s="197"/>
      <c r="AC1470" s="197"/>
      <c r="AD1470" s="197"/>
      <c r="AE1470" s="197"/>
      <c r="AF1470" s="199">
        <v>3.6351180315017695</v>
      </c>
      <c r="AG1470" s="199">
        <v>805</v>
      </c>
      <c r="AH1470" s="199">
        <v>0.41729735031778487</v>
      </c>
      <c r="AI1470" s="199">
        <v>18</v>
      </c>
      <c r="AJ1470" s="199">
        <v>2.6918103448275863</v>
      </c>
      <c r="AK1470" s="199"/>
      <c r="AL1470" s="199">
        <v>115</v>
      </c>
      <c r="AM1470" s="199">
        <v>3.6351180315017695</v>
      </c>
      <c r="AN1470" s="199">
        <v>3.6749999999999998</v>
      </c>
      <c r="AO1470" s="190">
        <v>0</v>
      </c>
      <c r="AP1470" s="196">
        <v>0</v>
      </c>
      <c r="AQ1470" s="196">
        <v>0</v>
      </c>
      <c r="AR1470" s="205">
        <v>230</v>
      </c>
      <c r="AS1470" s="58">
        <v>0</v>
      </c>
      <c r="AT1470" s="183">
        <v>8238.7970000000005</v>
      </c>
      <c r="AU1470" s="183">
        <v>0</v>
      </c>
      <c r="AV1470" s="199">
        <v>0</v>
      </c>
      <c r="AW1470" s="227">
        <v>230</v>
      </c>
      <c r="AX1470" s="58">
        <v>0</v>
      </c>
      <c r="AY1470" s="200">
        <v>12</v>
      </c>
      <c r="AZ1470" s="184">
        <v>34393</v>
      </c>
      <c r="BA1470" s="58">
        <v>0.85416666666599994</v>
      </c>
      <c r="BB1470" s="58">
        <v>11.21951219513071</v>
      </c>
      <c r="BC1470" s="198" t="s">
        <v>118</v>
      </c>
      <c r="BD1470" s="178" t="s">
        <v>102</v>
      </c>
      <c r="BE1470" s="176" t="s">
        <v>103</v>
      </c>
      <c r="BF1470" s="176" t="s">
        <v>104</v>
      </c>
      <c r="BG1470" s="176" t="s">
        <v>105</v>
      </c>
      <c r="BH1470" s="209" t="s">
        <v>160</v>
      </c>
      <c r="BI1470" s="193" t="s">
        <v>120</v>
      </c>
      <c r="BJ1470" s="210">
        <v>214</v>
      </c>
      <c r="BK1470" s="210" t="s">
        <v>121</v>
      </c>
      <c r="BL1470" s="181" t="s">
        <v>108</v>
      </c>
      <c r="BM1470" s="112" t="s">
        <v>122</v>
      </c>
      <c r="BN1470" s="79" t="s">
        <v>69</v>
      </c>
      <c r="BO1470" s="178" t="s">
        <v>163</v>
      </c>
      <c r="BP1470" s="176" t="s">
        <v>163</v>
      </c>
      <c r="BQ1470" s="188" t="s">
        <v>150</v>
      </c>
    </row>
    <row r="1471" spans="1:69" ht="15.75">
      <c r="A1471" s="179" t="s">
        <v>100</v>
      </c>
      <c r="B1471" s="195" t="s">
        <v>31</v>
      </c>
      <c r="C1471" s="180" t="s">
        <v>29</v>
      </c>
      <c r="D1471" s="192" t="s">
        <v>49</v>
      </c>
      <c r="E1471" s="194" t="s">
        <v>571</v>
      </c>
      <c r="F1471" s="196">
        <v>94</v>
      </c>
      <c r="G1471" s="196">
        <v>4</v>
      </c>
      <c r="H1471" s="197"/>
      <c r="I1471" s="197"/>
      <c r="J1471" s="197"/>
      <c r="K1471" s="197"/>
      <c r="L1471" s="196">
        <v>0</v>
      </c>
      <c r="M1471" s="198"/>
      <c r="N1471" s="188">
        <v>1</v>
      </c>
      <c r="O1471" s="197"/>
      <c r="P1471" s="197"/>
      <c r="Q1471" s="183">
        <v>7.2154220444444457</v>
      </c>
      <c r="R1471" s="197"/>
      <c r="S1471" s="197"/>
      <c r="T1471" s="189">
        <v>12.9375</v>
      </c>
      <c r="U1471" s="197"/>
      <c r="V1471" s="197"/>
      <c r="W1471" s="183">
        <v>7.3121331777777776</v>
      </c>
      <c r="X1471" s="197"/>
      <c r="Y1471" s="197"/>
      <c r="Z1471" s="189">
        <v>13.05</v>
      </c>
      <c r="AA1471" s="197"/>
      <c r="AB1471" s="197"/>
      <c r="AC1471" s="197"/>
      <c r="AD1471" s="197"/>
      <c r="AE1471" s="197"/>
      <c r="AF1471" s="199">
        <v>2.9505061598306286</v>
      </c>
      <c r="AG1471" s="199">
        <v>616</v>
      </c>
      <c r="AH1471" s="199">
        <v>0.65067004624948799</v>
      </c>
      <c r="AI1471" s="199">
        <v>156</v>
      </c>
      <c r="AJ1471" s="199">
        <v>1.8215909090909093</v>
      </c>
      <c r="AK1471" s="199"/>
      <c r="AL1471" s="199">
        <v>87</v>
      </c>
      <c r="AM1471" s="199">
        <v>2.948985227451471</v>
      </c>
      <c r="AN1471" s="199">
        <v>2.9367816091954024</v>
      </c>
      <c r="AO1471" s="190">
        <v>0</v>
      </c>
      <c r="AP1471" s="196">
        <v>0</v>
      </c>
      <c r="AQ1471" s="196">
        <v>0</v>
      </c>
      <c r="AR1471" s="205">
        <v>180</v>
      </c>
      <c r="AS1471" s="58">
        <v>0</v>
      </c>
      <c r="AT1471" s="183">
        <v>6448.491</v>
      </c>
      <c r="AU1471" s="183">
        <v>0</v>
      </c>
      <c r="AV1471" s="199">
        <v>0</v>
      </c>
      <c r="AW1471" s="227">
        <v>180</v>
      </c>
      <c r="AX1471" s="58">
        <v>0</v>
      </c>
      <c r="AY1471" s="200">
        <v>12</v>
      </c>
      <c r="AZ1471" s="184">
        <v>34393</v>
      </c>
      <c r="BA1471" s="58">
        <v>0.85416666666599994</v>
      </c>
      <c r="BB1471" s="58">
        <v>9.1707317073242312</v>
      </c>
      <c r="BC1471" s="198" t="s">
        <v>118</v>
      </c>
      <c r="BD1471" s="178" t="s">
        <v>102</v>
      </c>
      <c r="BE1471" s="176" t="s">
        <v>103</v>
      </c>
      <c r="BF1471" s="176" t="s">
        <v>104</v>
      </c>
      <c r="BG1471" s="176" t="s">
        <v>105</v>
      </c>
      <c r="BH1471" s="209" t="s">
        <v>160</v>
      </c>
      <c r="BI1471" s="193" t="s">
        <v>125</v>
      </c>
      <c r="BJ1471" s="210">
        <v>214</v>
      </c>
      <c r="BK1471" s="210" t="s">
        <v>126</v>
      </c>
      <c r="BL1471" s="181" t="s">
        <v>108</v>
      </c>
      <c r="BM1471" s="112" t="s">
        <v>122</v>
      </c>
      <c r="BN1471" s="79" t="s">
        <v>69</v>
      </c>
      <c r="BO1471" s="178" t="s">
        <v>163</v>
      </c>
      <c r="BP1471" s="176" t="s">
        <v>163</v>
      </c>
      <c r="BQ1471" s="188" t="s">
        <v>150</v>
      </c>
    </row>
    <row r="1472" spans="1:69" ht="15.75">
      <c r="A1472" s="179" t="s">
        <v>100</v>
      </c>
      <c r="B1472" s="195" t="s">
        <v>31</v>
      </c>
      <c r="C1472" s="180" t="s">
        <v>29</v>
      </c>
      <c r="D1472" s="192" t="s">
        <v>49</v>
      </c>
      <c r="E1472" s="194" t="s">
        <v>571</v>
      </c>
      <c r="F1472" s="196">
        <v>112</v>
      </c>
      <c r="G1472" s="196">
        <v>1</v>
      </c>
      <c r="H1472" s="197"/>
      <c r="I1472" s="197"/>
      <c r="J1472" s="197"/>
      <c r="K1472" s="197"/>
      <c r="L1472" s="196">
        <v>0</v>
      </c>
      <c r="M1472" s="198"/>
      <c r="N1472" s="188">
        <v>0</v>
      </c>
      <c r="O1472" s="197"/>
      <c r="P1472" s="197"/>
      <c r="Q1472" s="183">
        <v>6.2183061261261265</v>
      </c>
      <c r="R1472" s="197"/>
      <c r="S1472" s="197"/>
      <c r="T1472" s="189">
        <v>8.6812499999999986</v>
      </c>
      <c r="U1472" s="197"/>
      <c r="V1472" s="197"/>
      <c r="W1472" s="183">
        <v>5.4953780270270265</v>
      </c>
      <c r="X1472" s="197"/>
      <c r="Y1472" s="197"/>
      <c r="Z1472" s="189">
        <v>8.1124999999999972</v>
      </c>
      <c r="AA1472" s="197"/>
      <c r="AB1472" s="197"/>
      <c r="AC1472" s="197"/>
      <c r="AD1472" s="197"/>
      <c r="AE1472" s="197"/>
      <c r="AF1472" s="199">
        <v>3.6215669338230607</v>
      </c>
      <c r="AG1472" s="199">
        <v>778</v>
      </c>
      <c r="AH1472" s="199">
        <v>0.39506061886342025</v>
      </c>
      <c r="AI1472" s="199">
        <v>14</v>
      </c>
      <c r="AJ1472" s="199">
        <v>2.7540816326530613</v>
      </c>
      <c r="AK1472" s="199"/>
      <c r="AL1472" s="199">
        <v>111</v>
      </c>
      <c r="AM1472" s="199">
        <v>3.6215669338230607</v>
      </c>
      <c r="AN1472" s="199">
        <v>3.6685823754789273</v>
      </c>
      <c r="AO1472" s="190">
        <v>0</v>
      </c>
      <c r="AP1472" s="196">
        <v>0</v>
      </c>
      <c r="AQ1472" s="196">
        <v>0</v>
      </c>
      <c r="AR1472" s="205">
        <v>222</v>
      </c>
      <c r="AS1472" s="58">
        <v>0</v>
      </c>
      <c r="AT1472" s="183">
        <v>7956.1970000000001</v>
      </c>
      <c r="AU1472" s="183">
        <v>0</v>
      </c>
      <c r="AV1472" s="199">
        <v>0</v>
      </c>
      <c r="AW1472" s="227">
        <v>222</v>
      </c>
      <c r="AX1472" s="58">
        <v>0</v>
      </c>
      <c r="AY1472" s="200">
        <v>12</v>
      </c>
      <c r="AZ1472" s="184">
        <v>34393</v>
      </c>
      <c r="BA1472" s="58">
        <v>0.85416666666599994</v>
      </c>
      <c r="BB1472" s="58">
        <v>10.926829268301212</v>
      </c>
      <c r="BC1472" s="198" t="s">
        <v>118</v>
      </c>
      <c r="BD1472" s="178" t="s">
        <v>102</v>
      </c>
      <c r="BE1472" s="176" t="s">
        <v>103</v>
      </c>
      <c r="BF1472" s="176" t="s">
        <v>104</v>
      </c>
      <c r="BG1472" s="176" t="s">
        <v>105</v>
      </c>
      <c r="BH1472" s="209" t="s">
        <v>160</v>
      </c>
      <c r="BI1472" s="193" t="s">
        <v>127</v>
      </c>
      <c r="BJ1472" s="210">
        <v>214</v>
      </c>
      <c r="BK1472" s="210" t="s">
        <v>128</v>
      </c>
      <c r="BL1472" s="181" t="s">
        <v>108</v>
      </c>
      <c r="BM1472" s="112" t="s">
        <v>122</v>
      </c>
      <c r="BN1472" s="79" t="s">
        <v>69</v>
      </c>
      <c r="BO1472" s="178" t="s">
        <v>163</v>
      </c>
      <c r="BP1472" s="176" t="s">
        <v>163</v>
      </c>
      <c r="BQ1472" s="188" t="s">
        <v>150</v>
      </c>
    </row>
    <row r="1473" spans="1:69" ht="15.75">
      <c r="A1473" s="179" t="s">
        <v>100</v>
      </c>
      <c r="B1473" s="195" t="s">
        <v>31</v>
      </c>
      <c r="C1473" s="180" t="s">
        <v>29</v>
      </c>
      <c r="D1473" s="192" t="s">
        <v>49</v>
      </c>
      <c r="E1473" s="194" t="s">
        <v>571</v>
      </c>
      <c r="F1473" s="196">
        <v>113</v>
      </c>
      <c r="G1473" s="196">
        <v>1</v>
      </c>
      <c r="H1473" s="197"/>
      <c r="I1473" s="197"/>
      <c r="J1473" s="197"/>
      <c r="K1473" s="197"/>
      <c r="L1473" s="196">
        <v>0</v>
      </c>
      <c r="M1473" s="198"/>
      <c r="N1473" s="188">
        <v>0</v>
      </c>
      <c r="O1473" s="197"/>
      <c r="P1473" s="197"/>
      <c r="Q1473" s="183">
        <v>7.6607766339285721</v>
      </c>
      <c r="R1473" s="197"/>
      <c r="S1473" s="197"/>
      <c r="T1473" s="189">
        <v>9.4571428571428573</v>
      </c>
      <c r="U1473" s="197"/>
      <c r="V1473" s="197"/>
      <c r="W1473" s="183">
        <v>7.6927945535714288</v>
      </c>
      <c r="X1473" s="197"/>
      <c r="Y1473" s="197"/>
      <c r="Z1473" s="189">
        <v>9.7333333333333325</v>
      </c>
      <c r="AA1473" s="197"/>
      <c r="AB1473" s="197"/>
      <c r="AC1473" s="197"/>
      <c r="AD1473" s="197"/>
      <c r="AE1473" s="197"/>
      <c r="AF1473" s="199">
        <v>2.6427619110159326</v>
      </c>
      <c r="AG1473" s="199">
        <v>735</v>
      </c>
      <c r="AH1473" s="199">
        <v>0.38233516433217823</v>
      </c>
      <c r="AI1473" s="199">
        <v>195</v>
      </c>
      <c r="AJ1473" s="199">
        <v>1.7661764705882352</v>
      </c>
      <c r="AK1473" s="199"/>
      <c r="AL1473" s="199"/>
      <c r="AM1473" s="199"/>
      <c r="AN1473" s="199"/>
      <c r="AO1473" s="190">
        <v>0</v>
      </c>
      <c r="AP1473" s="196">
        <v>0</v>
      </c>
      <c r="AQ1473" s="196">
        <v>0</v>
      </c>
      <c r="AR1473" s="205">
        <v>224</v>
      </c>
      <c r="AS1473" s="58">
        <v>0</v>
      </c>
      <c r="AT1473" s="183">
        <v>8017.1640000000007</v>
      </c>
      <c r="AU1473" s="183">
        <v>5.01</v>
      </c>
      <c r="AV1473" s="199">
        <v>0</v>
      </c>
      <c r="AW1473" s="227">
        <v>224</v>
      </c>
      <c r="AX1473" s="58">
        <v>0</v>
      </c>
      <c r="AY1473" s="200">
        <v>12</v>
      </c>
      <c r="AZ1473" s="184">
        <v>34393</v>
      </c>
      <c r="BA1473" s="58">
        <v>0.85416666666599994</v>
      </c>
      <c r="BB1473" s="58">
        <v>11.024390243911043</v>
      </c>
      <c r="BC1473" s="198" t="s">
        <v>118</v>
      </c>
      <c r="BD1473" s="178" t="s">
        <v>102</v>
      </c>
      <c r="BE1473" s="176" t="s">
        <v>103</v>
      </c>
      <c r="BF1473" s="176" t="s">
        <v>104</v>
      </c>
      <c r="BG1473" s="176" t="s">
        <v>105</v>
      </c>
      <c r="BH1473" s="209" t="s">
        <v>160</v>
      </c>
      <c r="BI1473" s="193" t="s">
        <v>129</v>
      </c>
      <c r="BJ1473" s="210">
        <v>214</v>
      </c>
      <c r="BK1473" s="210" t="s">
        <v>130</v>
      </c>
      <c r="BL1473" s="181" t="s">
        <v>108</v>
      </c>
      <c r="BM1473" s="112" t="s">
        <v>122</v>
      </c>
      <c r="BN1473" s="79" t="s">
        <v>69</v>
      </c>
      <c r="BO1473" s="178" t="s">
        <v>163</v>
      </c>
      <c r="BP1473" s="176" t="s">
        <v>163</v>
      </c>
      <c r="BQ1473" s="188" t="s">
        <v>150</v>
      </c>
    </row>
    <row r="1474" spans="1:69" ht="15.75">
      <c r="A1474" s="179" t="s">
        <v>100</v>
      </c>
      <c r="B1474" s="195" t="s">
        <v>31</v>
      </c>
      <c r="C1474" s="180" t="s">
        <v>29</v>
      </c>
      <c r="D1474" s="192" t="s">
        <v>49</v>
      </c>
      <c r="E1474" s="194" t="s">
        <v>572</v>
      </c>
      <c r="F1474" s="196">
        <v>141</v>
      </c>
      <c r="G1474" s="196">
        <v>0</v>
      </c>
      <c r="H1474" s="197"/>
      <c r="I1474" s="197"/>
      <c r="J1474" s="197"/>
      <c r="K1474" s="197"/>
      <c r="L1474" s="196">
        <v>0</v>
      </c>
      <c r="M1474" s="198"/>
      <c r="N1474" s="188">
        <v>0</v>
      </c>
      <c r="O1474" s="197"/>
      <c r="P1474" s="197"/>
      <c r="Q1474" s="183">
        <v>6.0598650070921982</v>
      </c>
      <c r="R1474" s="197"/>
      <c r="S1474" s="197"/>
      <c r="T1474" s="189">
        <v>10.474999999999994</v>
      </c>
      <c r="U1474" s="197"/>
      <c r="V1474" s="197"/>
      <c r="W1474" s="183">
        <v>6.0822763758865248</v>
      </c>
      <c r="X1474" s="197"/>
      <c r="Y1474" s="197"/>
      <c r="Z1474" s="189">
        <v>10.474999999999994</v>
      </c>
      <c r="AA1474" s="197"/>
      <c r="AB1474" s="197"/>
      <c r="AC1474" s="197"/>
      <c r="AD1474" s="197"/>
      <c r="AE1474" s="197"/>
      <c r="AF1474" s="199">
        <v>3.578693018375076</v>
      </c>
      <c r="AG1474" s="199">
        <v>987</v>
      </c>
      <c r="AH1474" s="199">
        <v>0.40129055911906519</v>
      </c>
      <c r="AI1474" s="199">
        <v>15</v>
      </c>
      <c r="AJ1474" s="199">
        <v>2.6866847826086957</v>
      </c>
      <c r="AK1474" s="199"/>
      <c r="AL1474" s="199">
        <v>141</v>
      </c>
      <c r="AM1474" s="199">
        <v>3.578693018375076</v>
      </c>
      <c r="AN1474" s="199">
        <v>3.6354865771812079</v>
      </c>
      <c r="AO1474" s="190">
        <v>0</v>
      </c>
      <c r="AP1474" s="196">
        <v>0</v>
      </c>
      <c r="AQ1474" s="196">
        <v>0</v>
      </c>
      <c r="AR1474" s="205">
        <v>282</v>
      </c>
      <c r="AS1474" s="58">
        <v>0</v>
      </c>
      <c r="AT1474" s="183">
        <v>10162.947</v>
      </c>
      <c r="AU1474" s="183">
        <v>0</v>
      </c>
      <c r="AV1474" s="199">
        <v>0</v>
      </c>
      <c r="AW1474" s="227">
        <v>282</v>
      </c>
      <c r="AX1474" s="58">
        <v>0</v>
      </c>
      <c r="AY1474" s="200">
        <v>12.75</v>
      </c>
      <c r="AZ1474" s="184">
        <v>66293</v>
      </c>
      <c r="BA1474" s="58">
        <v>0.86274509803900001</v>
      </c>
      <c r="BB1474" s="58">
        <v>12.818181818185023</v>
      </c>
      <c r="BC1474" s="198" t="s">
        <v>118</v>
      </c>
      <c r="BD1474" s="178" t="s">
        <v>102</v>
      </c>
      <c r="BE1474" s="176" t="s">
        <v>103</v>
      </c>
      <c r="BF1474" s="176" t="s">
        <v>104</v>
      </c>
      <c r="BG1474" s="176" t="s">
        <v>105</v>
      </c>
      <c r="BH1474" s="209" t="s">
        <v>160</v>
      </c>
      <c r="BI1474" s="193" t="s">
        <v>120</v>
      </c>
      <c r="BJ1474" s="210">
        <v>214</v>
      </c>
      <c r="BK1474" s="210" t="s">
        <v>121</v>
      </c>
      <c r="BL1474" s="181" t="s">
        <v>108</v>
      </c>
      <c r="BM1474" s="112" t="s">
        <v>135</v>
      </c>
      <c r="BN1474" s="79" t="s">
        <v>69</v>
      </c>
      <c r="BO1474" s="178" t="s">
        <v>572</v>
      </c>
      <c r="BP1474" s="176" t="s">
        <v>161</v>
      </c>
      <c r="BQ1474" s="188" t="s">
        <v>138</v>
      </c>
    </row>
    <row r="1475" spans="1:69" ht="15.75">
      <c r="A1475" s="179" t="s">
        <v>100</v>
      </c>
      <c r="B1475" s="195" t="s">
        <v>31</v>
      </c>
      <c r="C1475" s="180" t="s">
        <v>29</v>
      </c>
      <c r="D1475" s="192" t="s">
        <v>49</v>
      </c>
      <c r="E1475" s="194" t="s">
        <v>572</v>
      </c>
      <c r="F1475" s="196">
        <v>138</v>
      </c>
      <c r="G1475" s="196">
        <v>1</v>
      </c>
      <c r="H1475" s="197"/>
      <c r="I1475" s="197"/>
      <c r="J1475" s="197"/>
      <c r="K1475" s="197"/>
      <c r="L1475" s="196">
        <v>0</v>
      </c>
      <c r="M1475" s="198"/>
      <c r="N1475" s="188">
        <v>0</v>
      </c>
      <c r="O1475" s="197"/>
      <c r="P1475" s="197"/>
      <c r="Q1475" s="183">
        <v>7.7825837299270066</v>
      </c>
      <c r="R1475" s="197"/>
      <c r="S1475" s="197"/>
      <c r="T1475" s="189">
        <v>13.268750000000001</v>
      </c>
      <c r="U1475" s="197"/>
      <c r="V1475" s="197"/>
      <c r="W1475" s="183">
        <v>7.8456276277372252</v>
      </c>
      <c r="X1475" s="197"/>
      <c r="Y1475" s="197"/>
      <c r="Z1475" s="189">
        <v>13.296428571428573</v>
      </c>
      <c r="AA1475" s="197"/>
      <c r="AB1475" s="197"/>
      <c r="AC1475" s="197"/>
      <c r="AD1475" s="197"/>
      <c r="AE1475" s="197"/>
      <c r="AF1475" s="199">
        <v>3.2681856130534337</v>
      </c>
      <c r="AG1475" s="199">
        <v>959</v>
      </c>
      <c r="AH1475" s="199">
        <v>0.55582177955072121</v>
      </c>
      <c r="AI1475" s="199">
        <v>99</v>
      </c>
      <c r="AJ1475" s="199">
        <v>2.176898734177215</v>
      </c>
      <c r="AK1475" s="199"/>
      <c r="AL1475" s="199">
        <v>137</v>
      </c>
      <c r="AM1475" s="199">
        <v>3.2681856130534337</v>
      </c>
      <c r="AN1475" s="199">
        <v>3.357843137254902</v>
      </c>
      <c r="AO1475" s="190">
        <v>0</v>
      </c>
      <c r="AP1475" s="196">
        <v>0</v>
      </c>
      <c r="AQ1475" s="196">
        <v>0</v>
      </c>
      <c r="AR1475" s="205">
        <v>274</v>
      </c>
      <c r="AS1475" s="58">
        <v>0</v>
      </c>
      <c r="AT1475" s="183">
        <v>9877.4930000000004</v>
      </c>
      <c r="AU1475" s="183">
        <v>0</v>
      </c>
      <c r="AV1475" s="199">
        <v>0</v>
      </c>
      <c r="AW1475" s="227">
        <v>274</v>
      </c>
      <c r="AX1475" s="58">
        <v>0</v>
      </c>
      <c r="AY1475" s="200">
        <v>12.75</v>
      </c>
      <c r="AZ1475" s="184">
        <v>66293</v>
      </c>
      <c r="BA1475" s="58">
        <v>0.86274509803900001</v>
      </c>
      <c r="BB1475" s="58">
        <v>12.545454545457682</v>
      </c>
      <c r="BC1475" s="198" t="s">
        <v>118</v>
      </c>
      <c r="BD1475" s="178" t="s">
        <v>102</v>
      </c>
      <c r="BE1475" s="176" t="s">
        <v>103</v>
      </c>
      <c r="BF1475" s="176" t="s">
        <v>104</v>
      </c>
      <c r="BG1475" s="176" t="s">
        <v>105</v>
      </c>
      <c r="BH1475" s="209" t="s">
        <v>160</v>
      </c>
      <c r="BI1475" s="193" t="s">
        <v>125</v>
      </c>
      <c r="BJ1475" s="210">
        <v>214</v>
      </c>
      <c r="BK1475" s="210" t="s">
        <v>126</v>
      </c>
      <c r="BL1475" s="181" t="s">
        <v>108</v>
      </c>
      <c r="BM1475" s="112" t="s">
        <v>135</v>
      </c>
      <c r="BN1475" s="79" t="s">
        <v>69</v>
      </c>
      <c r="BO1475" s="178" t="s">
        <v>572</v>
      </c>
      <c r="BP1475" s="176" t="s">
        <v>161</v>
      </c>
      <c r="BQ1475" s="188" t="s">
        <v>138</v>
      </c>
    </row>
    <row r="1476" spans="1:69" ht="15.75">
      <c r="A1476" s="179" t="s">
        <v>100</v>
      </c>
      <c r="B1476" s="195" t="s">
        <v>31</v>
      </c>
      <c r="C1476" s="180" t="s">
        <v>29</v>
      </c>
      <c r="D1476" s="192" t="s">
        <v>49</v>
      </c>
      <c r="E1476" s="194" t="s">
        <v>572</v>
      </c>
      <c r="F1476" s="196">
        <v>138</v>
      </c>
      <c r="G1476" s="196">
        <v>1</v>
      </c>
      <c r="H1476" s="197"/>
      <c r="I1476" s="197"/>
      <c r="J1476" s="197"/>
      <c r="K1476" s="197"/>
      <c r="L1476" s="196">
        <v>0</v>
      </c>
      <c r="M1476" s="198"/>
      <c r="N1476" s="188">
        <v>1</v>
      </c>
      <c r="O1476" s="197"/>
      <c r="P1476" s="197"/>
      <c r="Q1476" s="183">
        <v>6.4338027956204389</v>
      </c>
      <c r="R1476" s="197"/>
      <c r="S1476" s="197"/>
      <c r="T1476" s="189">
        <v>8.0187500000000007</v>
      </c>
      <c r="U1476" s="197"/>
      <c r="V1476" s="197"/>
      <c r="W1476" s="183">
        <v>6.4887955036496345</v>
      </c>
      <c r="X1476" s="197"/>
      <c r="Y1476" s="197"/>
      <c r="Z1476" s="189">
        <v>7.8972222222222221</v>
      </c>
      <c r="AA1476" s="197"/>
      <c r="AB1476" s="197"/>
      <c r="AC1476" s="197"/>
      <c r="AD1476" s="197"/>
      <c r="AE1476" s="197"/>
      <c r="AF1476" s="199">
        <v>3.5182353027728426</v>
      </c>
      <c r="AG1476" s="199">
        <v>952</v>
      </c>
      <c r="AH1476" s="199">
        <v>0.48377714904342661</v>
      </c>
      <c r="AI1476" s="199">
        <v>47</v>
      </c>
      <c r="AJ1476" s="199">
        <v>2.4653409090909091</v>
      </c>
      <c r="AK1476" s="199"/>
      <c r="AL1476" s="199">
        <v>136</v>
      </c>
      <c r="AM1476" s="199">
        <v>3.5182353027728426</v>
      </c>
      <c r="AN1476" s="199">
        <v>3.6188596491228071</v>
      </c>
      <c r="AO1476" s="190">
        <v>0</v>
      </c>
      <c r="AP1476" s="196">
        <v>0</v>
      </c>
      <c r="AQ1476" s="196">
        <v>0</v>
      </c>
      <c r="AR1476" s="205">
        <v>274</v>
      </c>
      <c r="AS1476" s="58">
        <v>0</v>
      </c>
      <c r="AT1476" s="183">
        <v>9859.4189999999999</v>
      </c>
      <c r="AU1476" s="183">
        <v>0</v>
      </c>
      <c r="AV1476" s="199">
        <v>0</v>
      </c>
      <c r="AW1476" s="227">
        <v>274</v>
      </c>
      <c r="AX1476" s="58">
        <v>0</v>
      </c>
      <c r="AY1476" s="200">
        <v>12.75</v>
      </c>
      <c r="AZ1476" s="184">
        <v>66293</v>
      </c>
      <c r="BA1476" s="58">
        <v>0.86274509803900001</v>
      </c>
      <c r="BB1476" s="58">
        <v>12.545454545457682</v>
      </c>
      <c r="BC1476" s="198" t="s">
        <v>118</v>
      </c>
      <c r="BD1476" s="178" t="s">
        <v>102</v>
      </c>
      <c r="BE1476" s="176" t="s">
        <v>103</v>
      </c>
      <c r="BF1476" s="176" t="s">
        <v>104</v>
      </c>
      <c r="BG1476" s="176" t="s">
        <v>105</v>
      </c>
      <c r="BH1476" s="209" t="s">
        <v>160</v>
      </c>
      <c r="BI1476" s="193" t="s">
        <v>127</v>
      </c>
      <c r="BJ1476" s="210">
        <v>214</v>
      </c>
      <c r="BK1476" s="210" t="s">
        <v>128</v>
      </c>
      <c r="BL1476" s="181" t="s">
        <v>108</v>
      </c>
      <c r="BM1476" s="112" t="s">
        <v>135</v>
      </c>
      <c r="BN1476" s="79" t="s">
        <v>69</v>
      </c>
      <c r="BO1476" s="178" t="s">
        <v>572</v>
      </c>
      <c r="BP1476" s="176" t="s">
        <v>161</v>
      </c>
      <c r="BQ1476" s="188" t="s">
        <v>138</v>
      </c>
    </row>
    <row r="1477" spans="1:69" ht="16.5" thickBot="1">
      <c r="A1477" s="81" t="s">
        <v>100</v>
      </c>
      <c r="B1477" s="82" t="s">
        <v>31</v>
      </c>
      <c r="C1477" s="83" t="s">
        <v>29</v>
      </c>
      <c r="D1477" s="84" t="s">
        <v>49</v>
      </c>
      <c r="E1477" s="117" t="s">
        <v>572</v>
      </c>
      <c r="F1477" s="119">
        <v>135</v>
      </c>
      <c r="G1477" s="119">
        <v>0</v>
      </c>
      <c r="H1477" s="91"/>
      <c r="I1477" s="91"/>
      <c r="J1477" s="91"/>
      <c r="K1477" s="91"/>
      <c r="L1477" s="119">
        <v>0</v>
      </c>
      <c r="M1477" s="204"/>
      <c r="N1477" s="90">
        <v>0</v>
      </c>
      <c r="O1477" s="91"/>
      <c r="P1477" s="91"/>
      <c r="Q1477" s="121">
        <v>7.4711257629629628</v>
      </c>
      <c r="R1477" s="91"/>
      <c r="S1477" s="91"/>
      <c r="T1477" s="120">
        <v>8.8249999999999993</v>
      </c>
      <c r="U1477" s="91"/>
      <c r="V1477" s="91"/>
      <c r="W1477" s="121">
        <v>7.4830665037037036</v>
      </c>
      <c r="X1477" s="91"/>
      <c r="Y1477" s="91"/>
      <c r="Z1477" s="120">
        <v>9.03125</v>
      </c>
      <c r="AA1477" s="91"/>
      <c r="AB1477" s="91"/>
      <c r="AC1477" s="91"/>
      <c r="AD1477" s="91"/>
      <c r="AE1477" s="91"/>
      <c r="AF1477" s="106">
        <v>2.636824177123688</v>
      </c>
      <c r="AG1477" s="106">
        <v>910</v>
      </c>
      <c r="AH1477" s="106">
        <v>0.34179467998241464</v>
      </c>
      <c r="AI1477" s="106">
        <v>263</v>
      </c>
      <c r="AJ1477" s="106">
        <v>1.9801136363636362</v>
      </c>
      <c r="AK1477" s="106"/>
      <c r="AL1477" s="106"/>
      <c r="AM1477" s="106"/>
      <c r="AN1477" s="106"/>
      <c r="AO1477" s="122">
        <v>0</v>
      </c>
      <c r="AP1477" s="119">
        <v>0</v>
      </c>
      <c r="AQ1477" s="119">
        <v>0</v>
      </c>
      <c r="AR1477" s="152">
        <v>270</v>
      </c>
      <c r="AS1477" s="89">
        <v>0</v>
      </c>
      <c r="AT1477" s="121">
        <v>9729.6059999999998</v>
      </c>
      <c r="AU1477" s="121">
        <v>0</v>
      </c>
      <c r="AV1477" s="106">
        <v>0</v>
      </c>
      <c r="AW1477" s="228">
        <v>270</v>
      </c>
      <c r="AX1477" s="89">
        <v>0</v>
      </c>
      <c r="AY1477" s="201">
        <v>12.75</v>
      </c>
      <c r="AZ1477" s="86">
        <v>66293</v>
      </c>
      <c r="BA1477" s="89">
        <v>0.86274509803900001</v>
      </c>
      <c r="BB1477" s="89">
        <v>12.272727272730341</v>
      </c>
      <c r="BC1477" s="204" t="s">
        <v>118</v>
      </c>
      <c r="BD1477" s="92" t="s">
        <v>102</v>
      </c>
      <c r="BE1477" s="185" t="s">
        <v>103</v>
      </c>
      <c r="BF1477" s="185" t="s">
        <v>104</v>
      </c>
      <c r="BG1477" s="185" t="s">
        <v>105</v>
      </c>
      <c r="BH1477" s="212" t="s">
        <v>160</v>
      </c>
      <c r="BI1477" s="94" t="s">
        <v>129</v>
      </c>
      <c r="BJ1477" s="218">
        <v>214</v>
      </c>
      <c r="BK1477" s="218" t="s">
        <v>130</v>
      </c>
      <c r="BL1477" s="96" t="s">
        <v>108</v>
      </c>
      <c r="BM1477" s="85" t="s">
        <v>135</v>
      </c>
      <c r="BN1477" s="171" t="s">
        <v>69</v>
      </c>
      <c r="BO1477" s="92" t="s">
        <v>572</v>
      </c>
      <c r="BP1477" s="185" t="s">
        <v>161</v>
      </c>
      <c r="BQ1477" s="90" t="s">
        <v>138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5.140625" style="45" bestFit="1" customWidth="1"/>
    <col min="3" max="3" width="6.7109375" style="2" bestFit="1" customWidth="1"/>
    <col min="4" max="4" width="16.5703125" style="66" bestFit="1" customWidth="1"/>
    <col min="5" max="5" width="32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64</v>
      </c>
      <c r="C2" s="180" t="s">
        <v>29</v>
      </c>
      <c r="D2" s="192" t="s">
        <v>49</v>
      </c>
      <c r="E2" s="194" t="s">
        <v>198</v>
      </c>
      <c r="F2" s="196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/>
      <c r="AI2" s="199"/>
      <c r="AJ2" s="199"/>
      <c r="AK2" s="199"/>
      <c r="AL2" s="199"/>
      <c r="AM2" s="199"/>
      <c r="AN2" s="199"/>
      <c r="AO2" s="190"/>
      <c r="AP2" s="196"/>
      <c r="AQ2" s="196"/>
      <c r="AR2" s="205"/>
      <c r="AS2" s="58"/>
      <c r="AT2" s="183"/>
      <c r="AU2" s="183"/>
      <c r="AV2" s="198"/>
      <c r="AW2" s="53"/>
      <c r="AX2" s="58"/>
      <c r="AY2" s="200"/>
      <c r="AZ2" s="184">
        <v>34930</v>
      </c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209"/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122</v>
      </c>
      <c r="BN2" s="79" t="s">
        <v>573</v>
      </c>
      <c r="BO2" s="178" t="s">
        <v>163</v>
      </c>
      <c r="BP2" s="176" t="s">
        <v>163</v>
      </c>
      <c r="BQ2" s="188" t="s">
        <v>150</v>
      </c>
    </row>
    <row r="3" spans="1:69" ht="15.75">
      <c r="A3" s="179" t="s">
        <v>100</v>
      </c>
      <c r="B3" s="195" t="s">
        <v>64</v>
      </c>
      <c r="C3" s="180" t="s">
        <v>29</v>
      </c>
      <c r="D3" s="192" t="s">
        <v>49</v>
      </c>
      <c r="E3" s="194" t="s">
        <v>198</v>
      </c>
      <c r="F3" s="196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96"/>
      <c r="AQ3" s="196"/>
      <c r="AR3" s="205"/>
      <c r="AS3" s="58"/>
      <c r="AT3" s="183"/>
      <c r="AU3" s="183"/>
      <c r="AV3" s="198"/>
      <c r="AW3" s="53"/>
      <c r="AX3" s="58"/>
      <c r="AY3" s="200"/>
      <c r="AZ3" s="184">
        <v>34930</v>
      </c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209"/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122</v>
      </c>
      <c r="BN3" s="79" t="s">
        <v>573</v>
      </c>
      <c r="BO3" s="178" t="s">
        <v>163</v>
      </c>
      <c r="BP3" s="176" t="s">
        <v>163</v>
      </c>
      <c r="BQ3" s="188" t="s">
        <v>150</v>
      </c>
    </row>
    <row r="4" spans="1:69" ht="15.75">
      <c r="A4" s="179" t="s">
        <v>100</v>
      </c>
      <c r="B4" s="195" t="s">
        <v>64</v>
      </c>
      <c r="C4" s="180" t="s">
        <v>29</v>
      </c>
      <c r="D4" s="192" t="s">
        <v>49</v>
      </c>
      <c r="E4" s="194" t="s">
        <v>198</v>
      </c>
      <c r="F4" s="196">
        <v>68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1</v>
      </c>
      <c r="O4" s="197"/>
      <c r="P4" s="197"/>
      <c r="Q4" s="183">
        <v>3.5206028529411766</v>
      </c>
      <c r="R4" s="197"/>
      <c r="S4" s="197"/>
      <c r="T4" s="189">
        <v>6.2666666666666657</v>
      </c>
      <c r="U4" s="197"/>
      <c r="V4" s="197"/>
      <c r="W4" s="183">
        <v>3.4698804328358208</v>
      </c>
      <c r="X4" s="197"/>
      <c r="Y4" s="197"/>
      <c r="Z4" s="189">
        <v>6.2749999999999995</v>
      </c>
      <c r="AA4" s="197"/>
      <c r="AB4" s="197"/>
      <c r="AC4" s="197"/>
      <c r="AD4" s="197"/>
      <c r="AE4" s="197"/>
      <c r="AF4" s="199">
        <v>3.5459926312460617</v>
      </c>
      <c r="AG4" s="199">
        <v>269</v>
      </c>
      <c r="AH4" s="199">
        <v>0.72900433090150074</v>
      </c>
      <c r="AI4" s="199">
        <v>19</v>
      </c>
      <c r="AJ4" s="199">
        <v>2.2134615384615386</v>
      </c>
      <c r="AK4" s="199">
        <v>1.3342194062980837</v>
      </c>
      <c r="AL4" s="199">
        <v>67</v>
      </c>
      <c r="AM4" s="199">
        <v>3.5839925212646597</v>
      </c>
      <c r="AN4" s="199">
        <v>3.8111111111111109</v>
      </c>
      <c r="AO4" s="190">
        <v>2</v>
      </c>
      <c r="AP4" s="196">
        <v>0</v>
      </c>
      <c r="AQ4" s="196">
        <v>0</v>
      </c>
      <c r="AR4" s="205">
        <v>133</v>
      </c>
      <c r="AS4" s="58">
        <v>127</v>
      </c>
      <c r="AT4" s="183">
        <v>132.73500000000001</v>
      </c>
      <c r="AU4" s="183">
        <v>0</v>
      </c>
      <c r="AV4" s="198">
        <v>0</v>
      </c>
      <c r="AW4" s="53">
        <v>1</v>
      </c>
      <c r="AX4" s="58">
        <v>5</v>
      </c>
      <c r="AY4" s="200">
        <v>8.75</v>
      </c>
      <c r="AZ4" s="184">
        <v>34930</v>
      </c>
      <c r="BA4" s="58">
        <v>0.77142857142799992</v>
      </c>
      <c r="BB4" s="58">
        <v>10.074074074081537</v>
      </c>
      <c r="BC4" s="198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209" t="s">
        <v>160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122</v>
      </c>
      <c r="BN4" s="79" t="s">
        <v>573</v>
      </c>
      <c r="BO4" s="178" t="s">
        <v>163</v>
      </c>
      <c r="BP4" s="176" t="s">
        <v>163</v>
      </c>
      <c r="BQ4" s="188" t="s">
        <v>150</v>
      </c>
    </row>
    <row r="5" spans="1:69" ht="15.75">
      <c r="A5" s="179" t="s">
        <v>100</v>
      </c>
      <c r="B5" s="195" t="s">
        <v>64</v>
      </c>
      <c r="C5" s="180" t="s">
        <v>29</v>
      </c>
      <c r="D5" s="192" t="s">
        <v>49</v>
      </c>
      <c r="E5" s="194" t="s">
        <v>198</v>
      </c>
      <c r="F5" s="196"/>
      <c r="G5" s="196"/>
      <c r="H5" s="197"/>
      <c r="I5" s="197"/>
      <c r="J5" s="197"/>
      <c r="K5" s="197"/>
      <c r="L5" s="196"/>
      <c r="M5" s="198"/>
      <c r="N5" s="188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99"/>
      <c r="AG5" s="199"/>
      <c r="AH5" s="199"/>
      <c r="AI5" s="199"/>
      <c r="AJ5" s="199"/>
      <c r="AK5" s="199"/>
      <c r="AL5" s="199"/>
      <c r="AM5" s="199"/>
      <c r="AN5" s="199"/>
      <c r="AO5" s="190"/>
      <c r="AP5" s="196"/>
      <c r="AQ5" s="196"/>
      <c r="AR5" s="205"/>
      <c r="AS5" s="58"/>
      <c r="AT5" s="183"/>
      <c r="AU5" s="183"/>
      <c r="AV5" s="198"/>
      <c r="AW5" s="53"/>
      <c r="AX5" s="58"/>
      <c r="AY5" s="200"/>
      <c r="AZ5" s="184">
        <v>34930</v>
      </c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209"/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122</v>
      </c>
      <c r="BN5" s="79" t="s">
        <v>573</v>
      </c>
      <c r="BO5" s="178" t="s">
        <v>163</v>
      </c>
      <c r="BP5" s="176" t="s">
        <v>163</v>
      </c>
      <c r="BQ5" s="188" t="s">
        <v>150</v>
      </c>
    </row>
    <row r="6" spans="1:69" ht="15.75">
      <c r="A6" s="179" t="s">
        <v>100</v>
      </c>
      <c r="B6" s="195" t="s">
        <v>64</v>
      </c>
      <c r="C6" s="180" t="s">
        <v>29</v>
      </c>
      <c r="D6" s="192" t="s">
        <v>49</v>
      </c>
      <c r="E6" s="194" t="s">
        <v>208</v>
      </c>
      <c r="F6" s="196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/>
      <c r="AI6" s="199"/>
      <c r="AJ6" s="199"/>
      <c r="AK6" s="199"/>
      <c r="AL6" s="199"/>
      <c r="AM6" s="199"/>
      <c r="AN6" s="199"/>
      <c r="AO6" s="190"/>
      <c r="AP6" s="196"/>
      <c r="AQ6" s="196"/>
      <c r="AR6" s="205"/>
      <c r="AS6" s="58"/>
      <c r="AT6" s="183"/>
      <c r="AU6" s="183"/>
      <c r="AV6" s="198"/>
      <c r="AW6" s="53"/>
      <c r="AX6" s="58"/>
      <c r="AY6" s="200"/>
      <c r="AZ6" s="184">
        <v>40695</v>
      </c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209"/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573</v>
      </c>
      <c r="BO6" s="178" t="s">
        <v>163</v>
      </c>
      <c r="BP6" s="176" t="s">
        <v>163</v>
      </c>
      <c r="BQ6" s="188" t="s">
        <v>150</v>
      </c>
    </row>
    <row r="7" spans="1:69" ht="15.75">
      <c r="A7" s="179" t="s">
        <v>100</v>
      </c>
      <c r="B7" s="195" t="s">
        <v>64</v>
      </c>
      <c r="C7" s="180" t="s">
        <v>29</v>
      </c>
      <c r="D7" s="192" t="s">
        <v>49</v>
      </c>
      <c r="E7" s="194" t="s">
        <v>208</v>
      </c>
      <c r="F7" s="196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96"/>
      <c r="AQ7" s="196"/>
      <c r="AR7" s="205"/>
      <c r="AS7" s="58"/>
      <c r="AT7" s="183"/>
      <c r="AU7" s="183"/>
      <c r="AV7" s="198"/>
      <c r="AW7" s="53"/>
      <c r="AX7" s="58"/>
      <c r="AY7" s="200"/>
      <c r="AZ7" s="184">
        <v>40695</v>
      </c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209"/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573</v>
      </c>
      <c r="BO7" s="178" t="s">
        <v>163</v>
      </c>
      <c r="BP7" s="176" t="s">
        <v>163</v>
      </c>
      <c r="BQ7" s="188" t="s">
        <v>150</v>
      </c>
    </row>
    <row r="8" spans="1:69" ht="15.75">
      <c r="A8" s="179" t="s">
        <v>100</v>
      </c>
      <c r="B8" s="195" t="s">
        <v>64</v>
      </c>
      <c r="C8" s="180" t="s">
        <v>29</v>
      </c>
      <c r="D8" s="192" t="s">
        <v>49</v>
      </c>
      <c r="E8" s="194" t="s">
        <v>208</v>
      </c>
      <c r="F8" s="196">
        <v>70</v>
      </c>
      <c r="G8" s="196">
        <v>1</v>
      </c>
      <c r="H8" s="197"/>
      <c r="I8" s="197"/>
      <c r="J8" s="197"/>
      <c r="K8" s="197"/>
      <c r="L8" s="196">
        <v>2</v>
      </c>
      <c r="M8" s="198"/>
      <c r="N8" s="188">
        <v>1</v>
      </c>
      <c r="O8" s="197"/>
      <c r="P8" s="197"/>
      <c r="Q8" s="183">
        <v>3.3008952238805973</v>
      </c>
      <c r="R8" s="197"/>
      <c r="S8" s="197"/>
      <c r="T8" s="189">
        <v>6.3249999999999993</v>
      </c>
      <c r="U8" s="197"/>
      <c r="V8" s="197"/>
      <c r="W8" s="183">
        <v>3.2310754090909093</v>
      </c>
      <c r="X8" s="197"/>
      <c r="Y8" s="197"/>
      <c r="Z8" s="189">
        <v>5.9499999999999993</v>
      </c>
      <c r="AA8" s="197"/>
      <c r="AB8" s="197"/>
      <c r="AC8" s="197"/>
      <c r="AD8" s="197"/>
      <c r="AE8" s="197"/>
      <c r="AF8" s="199">
        <v>4.0354743480682371</v>
      </c>
      <c r="AG8" s="199">
        <v>259</v>
      </c>
      <c r="AH8" s="199">
        <v>0.65580332722452772</v>
      </c>
      <c r="AI8" s="199">
        <v>6</v>
      </c>
      <c r="AJ8" s="199">
        <v>2.5134615384615384</v>
      </c>
      <c r="AK8" s="199">
        <v>1.0789404451716464</v>
      </c>
      <c r="AL8" s="199">
        <v>61</v>
      </c>
      <c r="AM8" s="199">
        <v>4.0814070932852111</v>
      </c>
      <c r="AN8" s="199">
        <v>4.196172248803828</v>
      </c>
      <c r="AO8" s="190">
        <v>10</v>
      </c>
      <c r="AP8" s="196">
        <v>0</v>
      </c>
      <c r="AQ8" s="196">
        <v>2</v>
      </c>
      <c r="AR8" s="205">
        <v>126</v>
      </c>
      <c r="AS8" s="58">
        <v>109</v>
      </c>
      <c r="AT8" s="183">
        <v>466.34899999999999</v>
      </c>
      <c r="AU8" s="183">
        <v>183.22399999999999</v>
      </c>
      <c r="AV8" s="198">
        <v>0</v>
      </c>
      <c r="AW8" s="53">
        <v>0</v>
      </c>
      <c r="AX8" s="58">
        <v>17</v>
      </c>
      <c r="AY8" s="200">
        <v>12.25</v>
      </c>
      <c r="AZ8" s="184">
        <v>40695</v>
      </c>
      <c r="BA8" s="58">
        <v>0.55102040816300002</v>
      </c>
      <c r="BB8" s="58">
        <v>10.370370370375364</v>
      </c>
      <c r="BC8" s="198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573</v>
      </c>
      <c r="BO8" s="178" t="s">
        <v>163</v>
      </c>
      <c r="BP8" s="176" t="s">
        <v>163</v>
      </c>
      <c r="BQ8" s="188" t="s">
        <v>150</v>
      </c>
    </row>
    <row r="9" spans="1:69" ht="15.75">
      <c r="A9" s="179" t="s">
        <v>100</v>
      </c>
      <c r="B9" s="195" t="s">
        <v>64</v>
      </c>
      <c r="C9" s="180" t="s">
        <v>29</v>
      </c>
      <c r="D9" s="192" t="s">
        <v>49</v>
      </c>
      <c r="E9" s="194" t="s">
        <v>208</v>
      </c>
      <c r="F9" s="196"/>
      <c r="G9" s="196"/>
      <c r="H9" s="197"/>
      <c r="I9" s="197"/>
      <c r="J9" s="197"/>
      <c r="K9" s="197"/>
      <c r="L9" s="196"/>
      <c r="M9" s="198"/>
      <c r="N9" s="188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99"/>
      <c r="AG9" s="199"/>
      <c r="AH9" s="199"/>
      <c r="AI9" s="199"/>
      <c r="AJ9" s="199"/>
      <c r="AK9" s="199"/>
      <c r="AL9" s="199"/>
      <c r="AM9" s="199"/>
      <c r="AN9" s="199"/>
      <c r="AO9" s="190"/>
      <c r="AP9" s="196"/>
      <c r="AQ9" s="196"/>
      <c r="AR9" s="205"/>
      <c r="AS9" s="58"/>
      <c r="AT9" s="183"/>
      <c r="AU9" s="183"/>
      <c r="AV9" s="198"/>
      <c r="AW9" s="53"/>
      <c r="AX9" s="58"/>
      <c r="AY9" s="200"/>
      <c r="AZ9" s="184">
        <v>40695</v>
      </c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209"/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573</v>
      </c>
      <c r="BO9" s="178" t="s">
        <v>163</v>
      </c>
      <c r="BP9" s="176" t="s">
        <v>163</v>
      </c>
      <c r="BQ9" s="188" t="s">
        <v>150</v>
      </c>
    </row>
    <row r="10" spans="1:69" ht="15.75">
      <c r="A10" s="179" t="s">
        <v>100</v>
      </c>
      <c r="B10" s="195" t="s">
        <v>64</v>
      </c>
      <c r="C10" s="180" t="s">
        <v>29</v>
      </c>
      <c r="D10" s="192" t="s">
        <v>49</v>
      </c>
      <c r="E10" s="194" t="s">
        <v>209</v>
      </c>
      <c r="F10" s="196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96"/>
      <c r="AQ10" s="196"/>
      <c r="AR10" s="205"/>
      <c r="AS10" s="58"/>
      <c r="AT10" s="183"/>
      <c r="AU10" s="183"/>
      <c r="AV10" s="198"/>
      <c r="AW10" s="53"/>
      <c r="AX10" s="58"/>
      <c r="AY10" s="200"/>
      <c r="AZ10" s="184">
        <v>31973</v>
      </c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114</v>
      </c>
      <c r="BG10" s="176" t="s">
        <v>115</v>
      </c>
      <c r="BH10" s="209"/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122</v>
      </c>
      <c r="BN10" s="79" t="s">
        <v>573</v>
      </c>
      <c r="BO10" s="178" t="s">
        <v>210</v>
      </c>
      <c r="BP10" s="176" t="s">
        <v>154</v>
      </c>
      <c r="BQ10" s="188" t="s">
        <v>141</v>
      </c>
    </row>
    <row r="11" spans="1:69" ht="15.75">
      <c r="A11" s="179" t="s">
        <v>100</v>
      </c>
      <c r="B11" s="195" t="s">
        <v>64</v>
      </c>
      <c r="C11" s="180" t="s">
        <v>29</v>
      </c>
      <c r="D11" s="192" t="s">
        <v>49</v>
      </c>
      <c r="E11" s="194" t="s">
        <v>209</v>
      </c>
      <c r="F11" s="196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96"/>
      <c r="AQ11" s="196"/>
      <c r="AR11" s="205"/>
      <c r="AS11" s="58"/>
      <c r="AT11" s="183"/>
      <c r="AU11" s="183"/>
      <c r="AV11" s="198"/>
      <c r="AW11" s="53"/>
      <c r="AX11" s="58"/>
      <c r="AY11" s="200"/>
      <c r="AZ11" s="184">
        <v>31973</v>
      </c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114</v>
      </c>
      <c r="BG11" s="176" t="s">
        <v>115</v>
      </c>
      <c r="BH11" s="209"/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122</v>
      </c>
      <c r="BN11" s="79" t="s">
        <v>573</v>
      </c>
      <c r="BO11" s="178" t="s">
        <v>210</v>
      </c>
      <c r="BP11" s="176" t="s">
        <v>154</v>
      </c>
      <c r="BQ11" s="188" t="s">
        <v>141</v>
      </c>
    </row>
    <row r="12" spans="1:69" ht="15.75">
      <c r="A12" s="179" t="s">
        <v>100</v>
      </c>
      <c r="B12" s="195" t="s">
        <v>64</v>
      </c>
      <c r="C12" s="180" t="s">
        <v>29</v>
      </c>
      <c r="D12" s="192" t="s">
        <v>49</v>
      </c>
      <c r="E12" s="194" t="s">
        <v>209</v>
      </c>
      <c r="F12" s="196">
        <v>84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3.6837140476190475</v>
      </c>
      <c r="R12" s="197"/>
      <c r="S12" s="197"/>
      <c r="T12" s="189">
        <v>4.8999999999999986</v>
      </c>
      <c r="U12" s="197"/>
      <c r="V12" s="197"/>
      <c r="W12" s="183">
        <v>3.575226095238095</v>
      </c>
      <c r="X12" s="197"/>
      <c r="Y12" s="197"/>
      <c r="Z12" s="189">
        <v>4.4923076923076923</v>
      </c>
      <c r="AA12" s="197"/>
      <c r="AB12" s="197"/>
      <c r="AC12" s="197"/>
      <c r="AD12" s="197"/>
      <c r="AE12" s="197"/>
      <c r="AF12" s="199">
        <v>3.9519642751131738</v>
      </c>
      <c r="AG12" s="199">
        <v>336</v>
      </c>
      <c r="AH12" s="199">
        <v>0.49575086811919772</v>
      </c>
      <c r="AI12" s="199">
        <v>8</v>
      </c>
      <c r="AJ12" s="199">
        <v>2.8384615384615386</v>
      </c>
      <c r="AK12" s="199">
        <v>1.5420553537030737</v>
      </c>
      <c r="AL12" s="199">
        <v>84</v>
      </c>
      <c r="AM12" s="199">
        <v>3.9519642751131738</v>
      </c>
      <c r="AN12" s="199">
        <v>4.1394849785407724</v>
      </c>
      <c r="AO12" s="190">
        <v>0</v>
      </c>
      <c r="AP12" s="196">
        <v>0</v>
      </c>
      <c r="AQ12" s="196">
        <v>0</v>
      </c>
      <c r="AR12" s="205">
        <v>168</v>
      </c>
      <c r="AS12" s="58">
        <v>166</v>
      </c>
      <c r="AT12" s="183">
        <v>65.075000000000003</v>
      </c>
      <c r="AU12" s="183">
        <v>0</v>
      </c>
      <c r="AV12" s="198">
        <v>0</v>
      </c>
      <c r="AW12" s="53">
        <v>0</v>
      </c>
      <c r="AX12" s="58">
        <v>2</v>
      </c>
      <c r="AY12" s="200">
        <v>6.25</v>
      </c>
      <c r="AZ12" s="184">
        <v>31973</v>
      </c>
      <c r="BA12" s="58">
        <v>0.92</v>
      </c>
      <c r="BB12" s="58">
        <v>14.608695652173912</v>
      </c>
      <c r="BC12" s="198" t="s">
        <v>118</v>
      </c>
      <c r="BD12" s="178" t="s">
        <v>102</v>
      </c>
      <c r="BE12" s="176" t="s">
        <v>103</v>
      </c>
      <c r="BF12" s="176" t="s">
        <v>114</v>
      </c>
      <c r="BG12" s="176" t="s">
        <v>115</v>
      </c>
      <c r="BH12" s="209" t="s">
        <v>160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122</v>
      </c>
      <c r="BN12" s="79" t="s">
        <v>573</v>
      </c>
      <c r="BO12" s="178" t="s">
        <v>210</v>
      </c>
      <c r="BP12" s="176" t="s">
        <v>154</v>
      </c>
      <c r="BQ12" s="188" t="s">
        <v>141</v>
      </c>
    </row>
    <row r="13" spans="1:69" ht="15.75">
      <c r="A13" s="179" t="s">
        <v>100</v>
      </c>
      <c r="B13" s="195" t="s">
        <v>64</v>
      </c>
      <c r="C13" s="180" t="s">
        <v>29</v>
      </c>
      <c r="D13" s="192" t="s">
        <v>49</v>
      </c>
      <c r="E13" s="194" t="s">
        <v>209</v>
      </c>
      <c r="F13" s="196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58"/>
      <c r="AT13" s="183"/>
      <c r="AU13" s="183"/>
      <c r="AV13" s="198"/>
      <c r="AW13" s="53"/>
      <c r="AX13" s="58"/>
      <c r="AY13" s="200"/>
      <c r="AZ13" s="184">
        <v>31973</v>
      </c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114</v>
      </c>
      <c r="BG13" s="176" t="s">
        <v>115</v>
      </c>
      <c r="BH13" s="209"/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122</v>
      </c>
      <c r="BN13" s="79" t="s">
        <v>573</v>
      </c>
      <c r="BO13" s="178" t="s">
        <v>210</v>
      </c>
      <c r="BP13" s="176" t="s">
        <v>154</v>
      </c>
      <c r="BQ13" s="188" t="s">
        <v>141</v>
      </c>
    </row>
    <row r="14" spans="1:69" ht="15.75">
      <c r="A14" s="179" t="s">
        <v>100</v>
      </c>
      <c r="B14" s="195" t="s">
        <v>64</v>
      </c>
      <c r="C14" s="180" t="s">
        <v>29</v>
      </c>
      <c r="D14" s="192" t="s">
        <v>49</v>
      </c>
      <c r="E14" s="194" t="s">
        <v>213</v>
      </c>
      <c r="F14" s="196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96"/>
      <c r="AQ14" s="196"/>
      <c r="AR14" s="205"/>
      <c r="AS14" s="58"/>
      <c r="AT14" s="183"/>
      <c r="AU14" s="183"/>
      <c r="AV14" s="198"/>
      <c r="AW14" s="53"/>
      <c r="AX14" s="58"/>
      <c r="AY14" s="200"/>
      <c r="AZ14" s="184">
        <v>60105</v>
      </c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114</v>
      </c>
      <c r="BG14" s="176" t="s">
        <v>115</v>
      </c>
      <c r="BH14" s="209"/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122</v>
      </c>
      <c r="BN14" s="79" t="s">
        <v>573</v>
      </c>
      <c r="BO14" s="178" t="s">
        <v>155</v>
      </c>
      <c r="BP14" s="176" t="s">
        <v>149</v>
      </c>
      <c r="BQ14" s="188" t="s">
        <v>150</v>
      </c>
    </row>
    <row r="15" spans="1:69" ht="15.75">
      <c r="A15" s="179" t="s">
        <v>100</v>
      </c>
      <c r="B15" s="195" t="s">
        <v>64</v>
      </c>
      <c r="C15" s="180" t="s">
        <v>29</v>
      </c>
      <c r="D15" s="192" t="s">
        <v>49</v>
      </c>
      <c r="E15" s="194" t="s">
        <v>213</v>
      </c>
      <c r="F15" s="196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96"/>
      <c r="AQ15" s="196"/>
      <c r="AR15" s="205"/>
      <c r="AS15" s="58"/>
      <c r="AT15" s="183"/>
      <c r="AU15" s="183"/>
      <c r="AV15" s="198"/>
      <c r="AW15" s="53"/>
      <c r="AX15" s="58"/>
      <c r="AY15" s="200"/>
      <c r="AZ15" s="184">
        <v>60105</v>
      </c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114</v>
      </c>
      <c r="BG15" s="176" t="s">
        <v>115</v>
      </c>
      <c r="BH15" s="209"/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122</v>
      </c>
      <c r="BN15" s="79" t="s">
        <v>573</v>
      </c>
      <c r="BO15" s="178" t="s">
        <v>155</v>
      </c>
      <c r="BP15" s="176" t="s">
        <v>149</v>
      </c>
      <c r="BQ15" s="188" t="s">
        <v>150</v>
      </c>
    </row>
    <row r="16" spans="1:69" ht="15.75">
      <c r="A16" s="179" t="s">
        <v>100</v>
      </c>
      <c r="B16" s="195" t="s">
        <v>64</v>
      </c>
      <c r="C16" s="180" t="s">
        <v>29</v>
      </c>
      <c r="D16" s="192" t="s">
        <v>49</v>
      </c>
      <c r="E16" s="194" t="s">
        <v>213</v>
      </c>
      <c r="F16" s="196">
        <v>97</v>
      </c>
      <c r="G16" s="196">
        <v>0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3.5259156315789477</v>
      </c>
      <c r="R16" s="197"/>
      <c r="S16" s="197"/>
      <c r="T16" s="189">
        <v>6.8125</v>
      </c>
      <c r="U16" s="197"/>
      <c r="V16" s="197"/>
      <c r="W16" s="183">
        <v>3.5505999294117649</v>
      </c>
      <c r="X16" s="197"/>
      <c r="Y16" s="197"/>
      <c r="Z16" s="189">
        <v>6.791666666666667</v>
      </c>
      <c r="AA16" s="197"/>
      <c r="AB16" s="197"/>
      <c r="AC16" s="197"/>
      <c r="AD16" s="197"/>
      <c r="AE16" s="197"/>
      <c r="AF16" s="199">
        <v>3.6875627099613135</v>
      </c>
      <c r="AG16" s="199">
        <v>349</v>
      </c>
      <c r="AH16" s="199">
        <v>0.79814382199175415</v>
      </c>
      <c r="AI16" s="199">
        <v>24</v>
      </c>
      <c r="AJ16" s="199">
        <v>1.4154761904761903</v>
      </c>
      <c r="AK16" s="199">
        <v>1.3900483888653317</v>
      </c>
      <c r="AL16" s="199">
        <v>92</v>
      </c>
      <c r="AM16" s="199">
        <v>3.716775348113067</v>
      </c>
      <c r="AN16" s="199">
        <v>4.1419753086419755</v>
      </c>
      <c r="AO16" s="190">
        <v>3</v>
      </c>
      <c r="AP16" s="196">
        <v>0</v>
      </c>
      <c r="AQ16" s="196">
        <v>0</v>
      </c>
      <c r="AR16" s="205">
        <v>179</v>
      </c>
      <c r="AS16" s="58">
        <v>163</v>
      </c>
      <c r="AT16" s="183">
        <v>411.072</v>
      </c>
      <c r="AU16" s="183">
        <v>0</v>
      </c>
      <c r="AV16" s="198">
        <v>0</v>
      </c>
      <c r="AW16" s="53">
        <v>4</v>
      </c>
      <c r="AX16" s="58">
        <v>12</v>
      </c>
      <c r="AY16" s="200">
        <v>9.5</v>
      </c>
      <c r="AZ16" s="184">
        <v>60105</v>
      </c>
      <c r="BA16" s="58">
        <v>0.94736842105199992</v>
      </c>
      <c r="BB16" s="58">
        <v>10.777777777784964</v>
      </c>
      <c r="BC16" s="198" t="s">
        <v>118</v>
      </c>
      <c r="BD16" s="178" t="s">
        <v>102</v>
      </c>
      <c r="BE16" s="176" t="s">
        <v>103</v>
      </c>
      <c r="BF16" s="176" t="s">
        <v>114</v>
      </c>
      <c r="BG16" s="176" t="s">
        <v>115</v>
      </c>
      <c r="BH16" s="209" t="s">
        <v>160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122</v>
      </c>
      <c r="BN16" s="79" t="s">
        <v>573</v>
      </c>
      <c r="BO16" s="178" t="s">
        <v>155</v>
      </c>
      <c r="BP16" s="176" t="s">
        <v>149</v>
      </c>
      <c r="BQ16" s="188" t="s">
        <v>150</v>
      </c>
    </row>
    <row r="17" spans="1:69" ht="15.75">
      <c r="A17" s="179" t="s">
        <v>100</v>
      </c>
      <c r="B17" s="195" t="s">
        <v>64</v>
      </c>
      <c r="C17" s="180" t="s">
        <v>29</v>
      </c>
      <c r="D17" s="192" t="s">
        <v>49</v>
      </c>
      <c r="E17" s="194" t="s">
        <v>213</v>
      </c>
      <c r="F17" s="196"/>
      <c r="G17" s="196"/>
      <c r="H17" s="197"/>
      <c r="I17" s="197"/>
      <c r="J17" s="197"/>
      <c r="K17" s="197"/>
      <c r="L17" s="196"/>
      <c r="M17" s="198"/>
      <c r="N17" s="188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99"/>
      <c r="AG17" s="199"/>
      <c r="AH17" s="199"/>
      <c r="AI17" s="199"/>
      <c r="AJ17" s="199"/>
      <c r="AK17" s="199"/>
      <c r="AL17" s="199"/>
      <c r="AM17" s="199"/>
      <c r="AN17" s="199"/>
      <c r="AO17" s="190"/>
      <c r="AP17" s="196"/>
      <c r="AQ17" s="196"/>
      <c r="AR17" s="205"/>
      <c r="AS17" s="58"/>
      <c r="AT17" s="183"/>
      <c r="AU17" s="183"/>
      <c r="AV17" s="198"/>
      <c r="AW17" s="53"/>
      <c r="AX17" s="58"/>
      <c r="AY17" s="200"/>
      <c r="AZ17" s="184">
        <v>60105</v>
      </c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114</v>
      </c>
      <c r="BG17" s="176" t="s">
        <v>115</v>
      </c>
      <c r="BH17" s="209"/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122</v>
      </c>
      <c r="BN17" s="79" t="s">
        <v>573</v>
      </c>
      <c r="BO17" s="178" t="s">
        <v>155</v>
      </c>
      <c r="BP17" s="176" t="s">
        <v>149</v>
      </c>
      <c r="BQ17" s="188" t="s">
        <v>150</v>
      </c>
    </row>
    <row r="18" spans="1:69" ht="15.75">
      <c r="A18" s="179" t="s">
        <v>100</v>
      </c>
      <c r="B18" s="195" t="s">
        <v>64</v>
      </c>
      <c r="C18" s="180" t="s">
        <v>29</v>
      </c>
      <c r="D18" s="192" t="s">
        <v>49</v>
      </c>
      <c r="E18" s="194" t="s">
        <v>217</v>
      </c>
      <c r="F18" s="196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96"/>
      <c r="AQ18" s="196"/>
      <c r="AR18" s="205"/>
      <c r="AS18" s="58"/>
      <c r="AT18" s="183"/>
      <c r="AU18" s="183"/>
      <c r="AV18" s="198"/>
      <c r="AW18" s="53"/>
      <c r="AX18" s="58"/>
      <c r="AY18" s="200"/>
      <c r="AZ18" s="184">
        <v>114277</v>
      </c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114</v>
      </c>
      <c r="BG18" s="176" t="s">
        <v>115</v>
      </c>
      <c r="BH18" s="209"/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135</v>
      </c>
      <c r="BN18" s="79" t="s">
        <v>573</v>
      </c>
      <c r="BO18" s="178" t="s">
        <v>172</v>
      </c>
      <c r="BP18" s="176" t="s">
        <v>144</v>
      </c>
      <c r="BQ18" s="188" t="s">
        <v>145</v>
      </c>
    </row>
    <row r="19" spans="1:69" ht="15.75">
      <c r="A19" s="179" t="s">
        <v>100</v>
      </c>
      <c r="B19" s="195" t="s">
        <v>64</v>
      </c>
      <c r="C19" s="180" t="s">
        <v>29</v>
      </c>
      <c r="D19" s="192" t="s">
        <v>49</v>
      </c>
      <c r="E19" s="194" t="s">
        <v>217</v>
      </c>
      <c r="F19" s="196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96"/>
      <c r="AQ19" s="196"/>
      <c r="AR19" s="205"/>
      <c r="AS19" s="58"/>
      <c r="AT19" s="183"/>
      <c r="AU19" s="183"/>
      <c r="AV19" s="198"/>
      <c r="AW19" s="53"/>
      <c r="AX19" s="58"/>
      <c r="AY19" s="200"/>
      <c r="AZ19" s="184">
        <v>114277</v>
      </c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114</v>
      </c>
      <c r="BG19" s="176" t="s">
        <v>115</v>
      </c>
      <c r="BH19" s="209"/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135</v>
      </c>
      <c r="BN19" s="79" t="s">
        <v>573</v>
      </c>
      <c r="BO19" s="178" t="s">
        <v>172</v>
      </c>
      <c r="BP19" s="176" t="s">
        <v>144</v>
      </c>
      <c r="BQ19" s="188" t="s">
        <v>145</v>
      </c>
    </row>
    <row r="20" spans="1:69" ht="15.75">
      <c r="A20" s="179" t="s">
        <v>100</v>
      </c>
      <c r="B20" s="195" t="s">
        <v>64</v>
      </c>
      <c r="C20" s="180" t="s">
        <v>29</v>
      </c>
      <c r="D20" s="192" t="s">
        <v>49</v>
      </c>
      <c r="E20" s="194" t="s">
        <v>217</v>
      </c>
      <c r="F20" s="196">
        <v>232</v>
      </c>
      <c r="G20" s="196">
        <v>6</v>
      </c>
      <c r="H20" s="197"/>
      <c r="I20" s="197"/>
      <c r="J20" s="197"/>
      <c r="K20" s="197"/>
      <c r="L20" s="196">
        <v>0</v>
      </c>
      <c r="M20" s="198"/>
      <c r="N20" s="188">
        <v>12</v>
      </c>
      <c r="O20" s="197"/>
      <c r="P20" s="197"/>
      <c r="Q20" s="183">
        <v>3.6909733628318584</v>
      </c>
      <c r="R20" s="197"/>
      <c r="S20" s="197"/>
      <c r="T20" s="189">
        <v>6.5874999999999986</v>
      </c>
      <c r="U20" s="197"/>
      <c r="V20" s="197"/>
      <c r="W20" s="183">
        <v>3.6925508571428569</v>
      </c>
      <c r="X20" s="197"/>
      <c r="Y20" s="197"/>
      <c r="Z20" s="189">
        <v>6.5333333333333314</v>
      </c>
      <c r="AA20" s="197"/>
      <c r="AB20" s="197"/>
      <c r="AC20" s="197"/>
      <c r="AD20" s="197"/>
      <c r="AE20" s="197"/>
      <c r="AF20" s="199">
        <v>3.7885825368474202</v>
      </c>
      <c r="AG20" s="199">
        <v>838</v>
      </c>
      <c r="AH20" s="199">
        <v>0.92301654724723181</v>
      </c>
      <c r="AI20" s="199">
        <v>62</v>
      </c>
      <c r="AJ20" s="199">
        <v>1.325735294117647</v>
      </c>
      <c r="AK20" s="199">
        <v>1.7087180743129422</v>
      </c>
      <c r="AL20" s="199">
        <v>213</v>
      </c>
      <c r="AM20" s="199">
        <v>3.7944679004672173</v>
      </c>
      <c r="AN20" s="199">
        <v>4.1217948717948714</v>
      </c>
      <c r="AO20" s="190">
        <v>1</v>
      </c>
      <c r="AP20" s="196">
        <v>0</v>
      </c>
      <c r="AQ20" s="196">
        <v>0</v>
      </c>
      <c r="AR20" s="205">
        <v>421</v>
      </c>
      <c r="AS20" s="58">
        <v>412</v>
      </c>
      <c r="AT20" s="183">
        <v>183.26900000000001</v>
      </c>
      <c r="AU20" s="183">
        <v>0</v>
      </c>
      <c r="AV20" s="198">
        <v>0</v>
      </c>
      <c r="AW20" s="53">
        <v>4</v>
      </c>
      <c r="AX20" s="58">
        <v>5</v>
      </c>
      <c r="AY20" s="200">
        <v>27.75</v>
      </c>
      <c r="AZ20" s="184">
        <v>114277</v>
      </c>
      <c r="BA20" s="58">
        <v>0.72972972972899997</v>
      </c>
      <c r="BB20" s="58">
        <v>11.456790123468247</v>
      </c>
      <c r="BC20" s="198" t="s">
        <v>118</v>
      </c>
      <c r="BD20" s="178" t="s">
        <v>102</v>
      </c>
      <c r="BE20" s="176" t="s">
        <v>103</v>
      </c>
      <c r="BF20" s="176" t="s">
        <v>114</v>
      </c>
      <c r="BG20" s="176" t="s">
        <v>115</v>
      </c>
      <c r="BH20" s="209" t="s">
        <v>160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135</v>
      </c>
      <c r="BN20" s="79" t="s">
        <v>573</v>
      </c>
      <c r="BO20" s="178" t="s">
        <v>172</v>
      </c>
      <c r="BP20" s="176" t="s">
        <v>144</v>
      </c>
      <c r="BQ20" s="188" t="s">
        <v>145</v>
      </c>
    </row>
    <row r="21" spans="1:69" ht="15.75">
      <c r="A21" s="179" t="s">
        <v>100</v>
      </c>
      <c r="B21" s="195" t="s">
        <v>64</v>
      </c>
      <c r="C21" s="180" t="s">
        <v>29</v>
      </c>
      <c r="D21" s="192" t="s">
        <v>49</v>
      </c>
      <c r="E21" s="194" t="s">
        <v>217</v>
      </c>
      <c r="F21" s="196"/>
      <c r="G21" s="196"/>
      <c r="H21" s="197"/>
      <c r="I21" s="197"/>
      <c r="J21" s="197"/>
      <c r="K21" s="197"/>
      <c r="L21" s="196"/>
      <c r="M21" s="198"/>
      <c r="N21" s="188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99"/>
      <c r="AG21" s="199"/>
      <c r="AH21" s="199"/>
      <c r="AI21" s="199"/>
      <c r="AJ21" s="199"/>
      <c r="AK21" s="199"/>
      <c r="AL21" s="199"/>
      <c r="AM21" s="199"/>
      <c r="AN21" s="199"/>
      <c r="AO21" s="190"/>
      <c r="AP21" s="196"/>
      <c r="AQ21" s="196"/>
      <c r="AR21" s="205"/>
      <c r="AS21" s="58"/>
      <c r="AT21" s="183"/>
      <c r="AU21" s="183"/>
      <c r="AV21" s="198"/>
      <c r="AW21" s="53"/>
      <c r="AX21" s="58"/>
      <c r="AY21" s="200"/>
      <c r="AZ21" s="184">
        <v>114277</v>
      </c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114</v>
      </c>
      <c r="BG21" s="176" t="s">
        <v>115</v>
      </c>
      <c r="BH21" s="209"/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135</v>
      </c>
      <c r="BN21" s="79" t="s">
        <v>573</v>
      </c>
      <c r="BO21" s="178" t="s">
        <v>172</v>
      </c>
      <c r="BP21" s="176" t="s">
        <v>144</v>
      </c>
      <c r="BQ21" s="188" t="s">
        <v>145</v>
      </c>
    </row>
    <row r="22" spans="1:69" ht="15.75">
      <c r="A22" s="179" t="s">
        <v>100</v>
      </c>
      <c r="B22" s="195" t="s">
        <v>64</v>
      </c>
      <c r="C22" s="180" t="s">
        <v>29</v>
      </c>
      <c r="D22" s="192" t="s">
        <v>49</v>
      </c>
      <c r="E22" s="194" t="s">
        <v>225</v>
      </c>
      <c r="F22" s="196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96"/>
      <c r="AQ22" s="196"/>
      <c r="AR22" s="205"/>
      <c r="AS22" s="58"/>
      <c r="AT22" s="183"/>
      <c r="AU22" s="183"/>
      <c r="AV22" s="198"/>
      <c r="AW22" s="53"/>
      <c r="AX22" s="58"/>
      <c r="AY22" s="200"/>
      <c r="AZ22" s="184">
        <v>25279</v>
      </c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114</v>
      </c>
      <c r="BG22" s="176" t="s">
        <v>115</v>
      </c>
      <c r="BH22" s="209"/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122</v>
      </c>
      <c r="BN22" s="79" t="s">
        <v>573</v>
      </c>
      <c r="BO22" s="178" t="s">
        <v>153</v>
      </c>
      <c r="BP22" s="176" t="s">
        <v>154</v>
      </c>
      <c r="BQ22" s="188" t="s">
        <v>150</v>
      </c>
    </row>
    <row r="23" spans="1:69" ht="15.75">
      <c r="A23" s="179" t="s">
        <v>100</v>
      </c>
      <c r="B23" s="195" t="s">
        <v>64</v>
      </c>
      <c r="C23" s="180" t="s">
        <v>29</v>
      </c>
      <c r="D23" s="192" t="s">
        <v>49</v>
      </c>
      <c r="E23" s="194" t="s">
        <v>225</v>
      </c>
      <c r="F23" s="196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96"/>
      <c r="AQ23" s="196"/>
      <c r="AR23" s="205"/>
      <c r="AS23" s="58"/>
      <c r="AT23" s="183"/>
      <c r="AU23" s="183"/>
      <c r="AV23" s="198"/>
      <c r="AW23" s="53"/>
      <c r="AX23" s="58"/>
      <c r="AY23" s="200"/>
      <c r="AZ23" s="184">
        <v>25279</v>
      </c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114</v>
      </c>
      <c r="BG23" s="176" t="s">
        <v>115</v>
      </c>
      <c r="BH23" s="209"/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122</v>
      </c>
      <c r="BN23" s="79" t="s">
        <v>573</v>
      </c>
      <c r="BO23" s="178" t="s">
        <v>153</v>
      </c>
      <c r="BP23" s="176" t="s">
        <v>154</v>
      </c>
      <c r="BQ23" s="188" t="s">
        <v>150</v>
      </c>
    </row>
    <row r="24" spans="1:69" ht="15.75">
      <c r="A24" s="179" t="s">
        <v>100</v>
      </c>
      <c r="B24" s="195" t="s">
        <v>64</v>
      </c>
      <c r="C24" s="180" t="s">
        <v>29</v>
      </c>
      <c r="D24" s="192" t="s">
        <v>49</v>
      </c>
      <c r="E24" s="194" t="s">
        <v>225</v>
      </c>
      <c r="F24" s="196">
        <v>67</v>
      </c>
      <c r="G24" s="196">
        <v>2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3.4729537384615385</v>
      </c>
      <c r="R24" s="197"/>
      <c r="S24" s="197"/>
      <c r="T24" s="189">
        <v>4.4305555555555554</v>
      </c>
      <c r="U24" s="197"/>
      <c r="V24" s="197"/>
      <c r="W24" s="183">
        <v>3.366476753846154</v>
      </c>
      <c r="X24" s="197"/>
      <c r="Y24" s="197"/>
      <c r="Z24" s="189">
        <v>4.3125</v>
      </c>
      <c r="AA24" s="197"/>
      <c r="AB24" s="197"/>
      <c r="AC24" s="197"/>
      <c r="AD24" s="197"/>
      <c r="AE24" s="197"/>
      <c r="AF24" s="199">
        <v>3.8816923084931498</v>
      </c>
      <c r="AG24" s="199">
        <v>242</v>
      </c>
      <c r="AH24" s="199">
        <v>0.60245730358870375</v>
      </c>
      <c r="AI24" s="199">
        <v>7</v>
      </c>
      <c r="AJ24" s="199">
        <v>2.7124999999999999</v>
      </c>
      <c r="AK24" s="199">
        <v>1.5860198739307145</v>
      </c>
      <c r="AL24" s="199">
        <v>65</v>
      </c>
      <c r="AM24" s="199">
        <v>3.8816923084931498</v>
      </c>
      <c r="AN24" s="199">
        <v>4.1170886075949369</v>
      </c>
      <c r="AO24" s="190">
        <v>0</v>
      </c>
      <c r="AP24" s="196">
        <v>0</v>
      </c>
      <c r="AQ24" s="196">
        <v>0</v>
      </c>
      <c r="AR24" s="205">
        <v>130</v>
      </c>
      <c r="AS24" s="58">
        <v>125</v>
      </c>
      <c r="AT24" s="183">
        <v>123.373</v>
      </c>
      <c r="AU24" s="183">
        <v>0</v>
      </c>
      <c r="AV24" s="198">
        <v>0</v>
      </c>
      <c r="AW24" s="53">
        <v>0</v>
      </c>
      <c r="AX24" s="58">
        <v>5</v>
      </c>
      <c r="AY24" s="200">
        <v>7.5</v>
      </c>
      <c r="AZ24" s="184">
        <v>25279</v>
      </c>
      <c r="BA24" s="58">
        <v>0.83333333333300008</v>
      </c>
      <c r="BB24" s="58">
        <v>10.720000000004287</v>
      </c>
      <c r="BC24" s="198" t="s">
        <v>118</v>
      </c>
      <c r="BD24" s="178" t="s">
        <v>102</v>
      </c>
      <c r="BE24" s="176" t="s">
        <v>103</v>
      </c>
      <c r="BF24" s="176" t="s">
        <v>114</v>
      </c>
      <c r="BG24" s="176" t="s">
        <v>115</v>
      </c>
      <c r="BH24" s="209" t="s">
        <v>160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122</v>
      </c>
      <c r="BN24" s="79" t="s">
        <v>573</v>
      </c>
      <c r="BO24" s="178" t="s">
        <v>153</v>
      </c>
      <c r="BP24" s="176" t="s">
        <v>154</v>
      </c>
      <c r="BQ24" s="188" t="s">
        <v>150</v>
      </c>
    </row>
    <row r="25" spans="1:69" ht="15.75">
      <c r="A25" s="179" t="s">
        <v>100</v>
      </c>
      <c r="B25" s="195" t="s">
        <v>64</v>
      </c>
      <c r="C25" s="180" t="s">
        <v>29</v>
      </c>
      <c r="D25" s="192" t="s">
        <v>49</v>
      </c>
      <c r="E25" s="194" t="s">
        <v>225</v>
      </c>
      <c r="F25" s="196"/>
      <c r="G25" s="196"/>
      <c r="H25" s="197"/>
      <c r="I25" s="197"/>
      <c r="J25" s="197"/>
      <c r="K25" s="197"/>
      <c r="L25" s="196"/>
      <c r="M25" s="198"/>
      <c r="N25" s="188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99"/>
      <c r="AG25" s="199"/>
      <c r="AH25" s="199"/>
      <c r="AI25" s="199"/>
      <c r="AJ25" s="199"/>
      <c r="AK25" s="199"/>
      <c r="AL25" s="199"/>
      <c r="AM25" s="199"/>
      <c r="AN25" s="199"/>
      <c r="AO25" s="190"/>
      <c r="AP25" s="196"/>
      <c r="AQ25" s="196"/>
      <c r="AR25" s="205"/>
      <c r="AS25" s="58"/>
      <c r="AT25" s="183"/>
      <c r="AU25" s="183"/>
      <c r="AV25" s="198"/>
      <c r="AW25" s="53"/>
      <c r="AX25" s="58"/>
      <c r="AY25" s="200"/>
      <c r="AZ25" s="184">
        <v>25279</v>
      </c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114</v>
      </c>
      <c r="BG25" s="176" t="s">
        <v>115</v>
      </c>
      <c r="BH25" s="209"/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122</v>
      </c>
      <c r="BN25" s="79" t="s">
        <v>573</v>
      </c>
      <c r="BO25" s="178" t="s">
        <v>153</v>
      </c>
      <c r="BP25" s="176" t="s">
        <v>154</v>
      </c>
      <c r="BQ25" s="188" t="s">
        <v>150</v>
      </c>
    </row>
    <row r="26" spans="1:69" ht="15.75">
      <c r="A26" s="179" t="s">
        <v>100</v>
      </c>
      <c r="B26" s="195" t="s">
        <v>64</v>
      </c>
      <c r="C26" s="180" t="s">
        <v>29</v>
      </c>
      <c r="D26" s="192" t="s">
        <v>49</v>
      </c>
      <c r="E26" s="194" t="s">
        <v>226</v>
      </c>
      <c r="F26" s="196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96"/>
      <c r="AQ26" s="196"/>
      <c r="AR26" s="205"/>
      <c r="AS26" s="58"/>
      <c r="AT26" s="183"/>
      <c r="AU26" s="183"/>
      <c r="AV26" s="198"/>
      <c r="AW26" s="53"/>
      <c r="AX26" s="58"/>
      <c r="AY26" s="200"/>
      <c r="AZ26" s="184">
        <v>26186</v>
      </c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114</v>
      </c>
      <c r="BG26" s="176" t="s">
        <v>115</v>
      </c>
      <c r="BH26" s="209"/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122</v>
      </c>
      <c r="BN26" s="79" t="s">
        <v>573</v>
      </c>
      <c r="BO26" s="178" t="s">
        <v>164</v>
      </c>
      <c r="BP26" s="176" t="s">
        <v>149</v>
      </c>
      <c r="BQ26" s="188" t="s">
        <v>150</v>
      </c>
    </row>
    <row r="27" spans="1:69" ht="15.75">
      <c r="A27" s="179" t="s">
        <v>100</v>
      </c>
      <c r="B27" s="195" t="s">
        <v>64</v>
      </c>
      <c r="C27" s="180" t="s">
        <v>29</v>
      </c>
      <c r="D27" s="192" t="s">
        <v>49</v>
      </c>
      <c r="E27" s="194" t="s">
        <v>226</v>
      </c>
      <c r="F27" s="196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96"/>
      <c r="AQ27" s="196"/>
      <c r="AR27" s="205"/>
      <c r="AS27" s="58"/>
      <c r="AT27" s="183"/>
      <c r="AU27" s="183"/>
      <c r="AV27" s="198"/>
      <c r="AW27" s="53"/>
      <c r="AX27" s="58"/>
      <c r="AY27" s="200"/>
      <c r="AZ27" s="184">
        <v>26186</v>
      </c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114</v>
      </c>
      <c r="BG27" s="176" t="s">
        <v>115</v>
      </c>
      <c r="BH27" s="209"/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122</v>
      </c>
      <c r="BN27" s="79" t="s">
        <v>573</v>
      </c>
      <c r="BO27" s="178" t="s">
        <v>164</v>
      </c>
      <c r="BP27" s="176" t="s">
        <v>149</v>
      </c>
      <c r="BQ27" s="188" t="s">
        <v>150</v>
      </c>
    </row>
    <row r="28" spans="1:69" ht="15.75">
      <c r="A28" s="179" t="s">
        <v>100</v>
      </c>
      <c r="B28" s="195" t="s">
        <v>64</v>
      </c>
      <c r="C28" s="180" t="s">
        <v>29</v>
      </c>
      <c r="D28" s="192" t="s">
        <v>49</v>
      </c>
      <c r="E28" s="194" t="s">
        <v>226</v>
      </c>
      <c r="F28" s="196">
        <v>40</v>
      </c>
      <c r="G28" s="196">
        <v>7</v>
      </c>
      <c r="H28" s="197"/>
      <c r="I28" s="197"/>
      <c r="J28" s="197"/>
      <c r="K28" s="197"/>
      <c r="L28" s="196">
        <v>1</v>
      </c>
      <c r="M28" s="198"/>
      <c r="N28" s="188">
        <v>1</v>
      </c>
      <c r="O28" s="197"/>
      <c r="P28" s="197"/>
      <c r="Q28" s="183">
        <v>4.0416560625000004</v>
      </c>
      <c r="R28" s="197"/>
      <c r="S28" s="197"/>
      <c r="T28" s="189">
        <v>6.6999999999999993</v>
      </c>
      <c r="U28" s="197"/>
      <c r="V28" s="197"/>
      <c r="W28" s="183">
        <v>3.9746874375000001</v>
      </c>
      <c r="X28" s="197"/>
      <c r="Y28" s="197"/>
      <c r="Z28" s="189">
        <v>6.6999999999999993</v>
      </c>
      <c r="AA28" s="197"/>
      <c r="AB28" s="197"/>
      <c r="AC28" s="197"/>
      <c r="AD28" s="197"/>
      <c r="AE28" s="197"/>
      <c r="AF28" s="199">
        <v>3.6441935422599956</v>
      </c>
      <c r="AG28" s="199">
        <v>121</v>
      </c>
      <c r="AH28" s="199">
        <v>0.96316012134786744</v>
      </c>
      <c r="AI28" s="199">
        <v>13</v>
      </c>
      <c r="AJ28" s="199">
        <v>1.2403846153846154</v>
      </c>
      <c r="AK28" s="199">
        <v>1.5043099441775871</v>
      </c>
      <c r="AL28" s="199">
        <v>30</v>
      </c>
      <c r="AM28" s="199">
        <v>3.6619999905427298</v>
      </c>
      <c r="AN28" s="199">
        <v>4.0753424657534243</v>
      </c>
      <c r="AO28" s="190">
        <v>7</v>
      </c>
      <c r="AP28" s="196">
        <v>0</v>
      </c>
      <c r="AQ28" s="196">
        <v>0</v>
      </c>
      <c r="AR28" s="205">
        <v>59</v>
      </c>
      <c r="AS28" s="58">
        <v>42</v>
      </c>
      <c r="AT28" s="183">
        <v>475.96699999999998</v>
      </c>
      <c r="AU28" s="183">
        <v>0</v>
      </c>
      <c r="AV28" s="198">
        <v>0</v>
      </c>
      <c r="AW28" s="53">
        <v>1</v>
      </c>
      <c r="AX28" s="58">
        <v>16</v>
      </c>
      <c r="AY28" s="200">
        <v>7.25</v>
      </c>
      <c r="AZ28" s="184">
        <v>26186</v>
      </c>
      <c r="BA28" s="58">
        <v>0.86206896551699996</v>
      </c>
      <c r="BB28" s="58">
        <v>6.4000000000017927</v>
      </c>
      <c r="BC28" s="198" t="s">
        <v>118</v>
      </c>
      <c r="BD28" s="178" t="s">
        <v>102</v>
      </c>
      <c r="BE28" s="176" t="s">
        <v>103</v>
      </c>
      <c r="BF28" s="176" t="s">
        <v>114</v>
      </c>
      <c r="BG28" s="176" t="s">
        <v>115</v>
      </c>
      <c r="BH28" s="209" t="s">
        <v>160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122</v>
      </c>
      <c r="BN28" s="79" t="s">
        <v>573</v>
      </c>
      <c r="BO28" s="178" t="s">
        <v>164</v>
      </c>
      <c r="BP28" s="176" t="s">
        <v>149</v>
      </c>
      <c r="BQ28" s="188" t="s">
        <v>150</v>
      </c>
    </row>
    <row r="29" spans="1:69" ht="15.75">
      <c r="A29" s="179" t="s">
        <v>100</v>
      </c>
      <c r="B29" s="195" t="s">
        <v>64</v>
      </c>
      <c r="C29" s="180" t="s">
        <v>29</v>
      </c>
      <c r="D29" s="192" t="s">
        <v>49</v>
      </c>
      <c r="E29" s="194" t="s">
        <v>226</v>
      </c>
      <c r="F29" s="196"/>
      <c r="G29" s="196"/>
      <c r="H29" s="197"/>
      <c r="I29" s="197"/>
      <c r="J29" s="197"/>
      <c r="K29" s="197"/>
      <c r="L29" s="196"/>
      <c r="M29" s="198"/>
      <c r="N29" s="188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99"/>
      <c r="AG29" s="199"/>
      <c r="AH29" s="199"/>
      <c r="AI29" s="199"/>
      <c r="AJ29" s="199"/>
      <c r="AK29" s="199"/>
      <c r="AL29" s="199"/>
      <c r="AM29" s="199"/>
      <c r="AN29" s="199"/>
      <c r="AO29" s="190"/>
      <c r="AP29" s="196"/>
      <c r="AQ29" s="196"/>
      <c r="AR29" s="205"/>
      <c r="AS29" s="58"/>
      <c r="AT29" s="183"/>
      <c r="AU29" s="183"/>
      <c r="AV29" s="198"/>
      <c r="AW29" s="53"/>
      <c r="AX29" s="58"/>
      <c r="AY29" s="200"/>
      <c r="AZ29" s="184">
        <v>26186</v>
      </c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114</v>
      </c>
      <c r="BG29" s="176" t="s">
        <v>115</v>
      </c>
      <c r="BH29" s="209"/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122</v>
      </c>
      <c r="BN29" s="79" t="s">
        <v>573</v>
      </c>
      <c r="BO29" s="178" t="s">
        <v>164</v>
      </c>
      <c r="BP29" s="176" t="s">
        <v>149</v>
      </c>
      <c r="BQ29" s="188" t="s">
        <v>150</v>
      </c>
    </row>
    <row r="30" spans="1:69" ht="15.75">
      <c r="A30" s="179" t="s">
        <v>100</v>
      </c>
      <c r="B30" s="195" t="s">
        <v>64</v>
      </c>
      <c r="C30" s="180" t="s">
        <v>29</v>
      </c>
      <c r="D30" s="192" t="s">
        <v>49</v>
      </c>
      <c r="E30" s="194" t="s">
        <v>227</v>
      </c>
      <c r="F30" s="196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96"/>
      <c r="AQ30" s="196"/>
      <c r="AR30" s="205"/>
      <c r="AS30" s="58"/>
      <c r="AT30" s="183"/>
      <c r="AU30" s="183"/>
      <c r="AV30" s="198"/>
      <c r="AW30" s="53"/>
      <c r="AX30" s="58"/>
      <c r="AY30" s="200"/>
      <c r="AZ30" s="184">
        <v>35101</v>
      </c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114</v>
      </c>
      <c r="BG30" s="176" t="s">
        <v>115</v>
      </c>
      <c r="BH30" s="209"/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573</v>
      </c>
      <c r="BO30" s="178" t="s">
        <v>156</v>
      </c>
      <c r="BP30" s="176" t="s">
        <v>158</v>
      </c>
      <c r="BQ30" s="188" t="s">
        <v>145</v>
      </c>
    </row>
    <row r="31" spans="1:69" ht="15.75">
      <c r="A31" s="179" t="s">
        <v>100</v>
      </c>
      <c r="B31" s="195" t="s">
        <v>64</v>
      </c>
      <c r="C31" s="180" t="s">
        <v>29</v>
      </c>
      <c r="D31" s="192" t="s">
        <v>49</v>
      </c>
      <c r="E31" s="194" t="s">
        <v>227</v>
      </c>
      <c r="F31" s="196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96"/>
      <c r="AQ31" s="196"/>
      <c r="AR31" s="205"/>
      <c r="AS31" s="58"/>
      <c r="AT31" s="183"/>
      <c r="AU31" s="183"/>
      <c r="AV31" s="198"/>
      <c r="AW31" s="53"/>
      <c r="AX31" s="58"/>
      <c r="AY31" s="200"/>
      <c r="AZ31" s="184">
        <v>35101</v>
      </c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114</v>
      </c>
      <c r="BG31" s="176" t="s">
        <v>115</v>
      </c>
      <c r="BH31" s="209"/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573</v>
      </c>
      <c r="BO31" s="178" t="s">
        <v>156</v>
      </c>
      <c r="BP31" s="176" t="s">
        <v>158</v>
      </c>
      <c r="BQ31" s="188" t="s">
        <v>145</v>
      </c>
    </row>
    <row r="32" spans="1:69" ht="15.75">
      <c r="A32" s="179" t="s">
        <v>100</v>
      </c>
      <c r="B32" s="195" t="s">
        <v>64</v>
      </c>
      <c r="C32" s="180" t="s">
        <v>29</v>
      </c>
      <c r="D32" s="192" t="s">
        <v>49</v>
      </c>
      <c r="E32" s="194" t="s">
        <v>227</v>
      </c>
      <c r="F32" s="196">
        <v>74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3.226260178082192</v>
      </c>
      <c r="R32" s="197"/>
      <c r="S32" s="197"/>
      <c r="T32" s="189">
        <v>5.5874999999999986</v>
      </c>
      <c r="U32" s="197"/>
      <c r="V32" s="197"/>
      <c r="W32" s="183">
        <v>3.1502738082191781</v>
      </c>
      <c r="X32" s="197"/>
      <c r="Y32" s="197"/>
      <c r="Z32" s="189">
        <v>5.5874999999999986</v>
      </c>
      <c r="AA32" s="197"/>
      <c r="AB32" s="197"/>
      <c r="AC32" s="197"/>
      <c r="AD32" s="197"/>
      <c r="AE32" s="197"/>
      <c r="AF32" s="199">
        <v>3.9658903969477302</v>
      </c>
      <c r="AG32" s="199">
        <v>292</v>
      </c>
      <c r="AH32" s="199">
        <v>0.49827587217919028</v>
      </c>
      <c r="AI32" s="199">
        <v>4</v>
      </c>
      <c r="AJ32" s="199">
        <v>2.7944444444444443</v>
      </c>
      <c r="AK32" s="199">
        <v>1.5932589097710785</v>
      </c>
      <c r="AL32" s="199">
        <v>73</v>
      </c>
      <c r="AM32" s="199">
        <v>3.9658903969477302</v>
      </c>
      <c r="AN32" s="199">
        <v>4.1604651162790693</v>
      </c>
      <c r="AO32" s="190">
        <v>0</v>
      </c>
      <c r="AP32" s="196">
        <v>0</v>
      </c>
      <c r="AQ32" s="196">
        <v>0</v>
      </c>
      <c r="AR32" s="205">
        <v>146</v>
      </c>
      <c r="AS32" s="58">
        <v>144</v>
      </c>
      <c r="AT32" s="183">
        <v>50.238999999999997</v>
      </c>
      <c r="AU32" s="183">
        <v>0</v>
      </c>
      <c r="AV32" s="198">
        <v>0</v>
      </c>
      <c r="AW32" s="53">
        <v>0</v>
      </c>
      <c r="AX32" s="58">
        <v>2</v>
      </c>
      <c r="AY32" s="200">
        <v>11.25</v>
      </c>
      <c r="AZ32" s="184">
        <v>35101</v>
      </c>
      <c r="BA32" s="58">
        <v>0.64444444444400006</v>
      </c>
      <c r="BB32" s="58">
        <v>10.206896551731175</v>
      </c>
      <c r="BC32" s="198" t="s">
        <v>118</v>
      </c>
      <c r="BD32" s="178" t="s">
        <v>102</v>
      </c>
      <c r="BE32" s="176" t="s">
        <v>103</v>
      </c>
      <c r="BF32" s="176" t="s">
        <v>114</v>
      </c>
      <c r="BG32" s="176" t="s">
        <v>115</v>
      </c>
      <c r="BH32" s="209" t="s">
        <v>160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573</v>
      </c>
      <c r="BO32" s="178" t="s">
        <v>156</v>
      </c>
      <c r="BP32" s="176" t="s">
        <v>158</v>
      </c>
      <c r="BQ32" s="188" t="s">
        <v>145</v>
      </c>
    </row>
    <row r="33" spans="1:69" ht="15.75">
      <c r="A33" s="179" t="s">
        <v>100</v>
      </c>
      <c r="B33" s="195" t="s">
        <v>64</v>
      </c>
      <c r="C33" s="180" t="s">
        <v>29</v>
      </c>
      <c r="D33" s="192" t="s">
        <v>49</v>
      </c>
      <c r="E33" s="194" t="s">
        <v>227</v>
      </c>
      <c r="F33" s="196"/>
      <c r="G33" s="196"/>
      <c r="H33" s="197"/>
      <c r="I33" s="197"/>
      <c r="J33" s="197"/>
      <c r="K33" s="197"/>
      <c r="L33" s="196"/>
      <c r="M33" s="198"/>
      <c r="N33" s="188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99"/>
      <c r="AG33" s="199"/>
      <c r="AH33" s="199"/>
      <c r="AI33" s="199"/>
      <c r="AJ33" s="199"/>
      <c r="AK33" s="199"/>
      <c r="AL33" s="199"/>
      <c r="AM33" s="199"/>
      <c r="AN33" s="199"/>
      <c r="AO33" s="190"/>
      <c r="AP33" s="196"/>
      <c r="AQ33" s="196"/>
      <c r="AR33" s="205"/>
      <c r="AS33" s="58"/>
      <c r="AT33" s="183"/>
      <c r="AU33" s="183"/>
      <c r="AV33" s="198"/>
      <c r="AW33" s="53"/>
      <c r="AX33" s="58"/>
      <c r="AY33" s="200"/>
      <c r="AZ33" s="184">
        <v>35101</v>
      </c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114</v>
      </c>
      <c r="BG33" s="176" t="s">
        <v>115</v>
      </c>
      <c r="BH33" s="209"/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573</v>
      </c>
      <c r="BO33" s="178" t="s">
        <v>156</v>
      </c>
      <c r="BP33" s="176" t="s">
        <v>158</v>
      </c>
      <c r="BQ33" s="188" t="s">
        <v>145</v>
      </c>
    </row>
    <row r="34" spans="1:69" ht="15.75">
      <c r="A34" s="179" t="s">
        <v>100</v>
      </c>
      <c r="B34" s="195" t="s">
        <v>64</v>
      </c>
      <c r="C34" s="180" t="s">
        <v>29</v>
      </c>
      <c r="D34" s="192" t="s">
        <v>49</v>
      </c>
      <c r="E34" s="194" t="s">
        <v>197</v>
      </c>
      <c r="F34" s="196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96"/>
      <c r="AQ34" s="196"/>
      <c r="AR34" s="205"/>
      <c r="AS34" s="58"/>
      <c r="AT34" s="183"/>
      <c r="AU34" s="183"/>
      <c r="AV34" s="198"/>
      <c r="AW34" s="53"/>
      <c r="AX34" s="58"/>
      <c r="AY34" s="200"/>
      <c r="AZ34" s="184">
        <v>192697</v>
      </c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114</v>
      </c>
      <c r="BG34" s="176" t="s">
        <v>115</v>
      </c>
      <c r="BH34" s="209"/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135</v>
      </c>
      <c r="BN34" s="79" t="s">
        <v>573</v>
      </c>
      <c r="BO34" s="178" t="s">
        <v>197</v>
      </c>
      <c r="BP34" s="176" t="s">
        <v>144</v>
      </c>
      <c r="BQ34" s="188" t="s">
        <v>145</v>
      </c>
    </row>
    <row r="35" spans="1:69" ht="15.75">
      <c r="A35" s="179" t="s">
        <v>100</v>
      </c>
      <c r="B35" s="195" t="s">
        <v>64</v>
      </c>
      <c r="C35" s="180" t="s">
        <v>29</v>
      </c>
      <c r="D35" s="192" t="s">
        <v>49</v>
      </c>
      <c r="E35" s="194" t="s">
        <v>197</v>
      </c>
      <c r="F35" s="196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96"/>
      <c r="AQ35" s="196"/>
      <c r="AR35" s="205"/>
      <c r="AS35" s="58"/>
      <c r="AT35" s="183"/>
      <c r="AU35" s="183"/>
      <c r="AV35" s="198"/>
      <c r="AW35" s="53"/>
      <c r="AX35" s="58"/>
      <c r="AY35" s="200"/>
      <c r="AZ35" s="184">
        <v>192697</v>
      </c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114</v>
      </c>
      <c r="BG35" s="176" t="s">
        <v>115</v>
      </c>
      <c r="BH35" s="209"/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135</v>
      </c>
      <c r="BN35" s="79" t="s">
        <v>573</v>
      </c>
      <c r="BO35" s="178" t="s">
        <v>197</v>
      </c>
      <c r="BP35" s="176" t="s">
        <v>144</v>
      </c>
      <c r="BQ35" s="188" t="s">
        <v>145</v>
      </c>
    </row>
    <row r="36" spans="1:69" ht="15.75">
      <c r="A36" s="179" t="s">
        <v>100</v>
      </c>
      <c r="B36" s="195" t="s">
        <v>64</v>
      </c>
      <c r="C36" s="180" t="s">
        <v>29</v>
      </c>
      <c r="D36" s="192" t="s">
        <v>49</v>
      </c>
      <c r="E36" s="194" t="s">
        <v>197</v>
      </c>
      <c r="F36" s="196">
        <v>383</v>
      </c>
      <c r="G36" s="196">
        <v>9</v>
      </c>
      <c r="H36" s="197"/>
      <c r="I36" s="197"/>
      <c r="J36" s="197"/>
      <c r="K36" s="197"/>
      <c r="L36" s="196">
        <v>6</v>
      </c>
      <c r="M36" s="198"/>
      <c r="N36" s="188">
        <v>1</v>
      </c>
      <c r="O36" s="197"/>
      <c r="P36" s="197"/>
      <c r="Q36" s="183">
        <v>3.3757579780219782</v>
      </c>
      <c r="R36" s="197"/>
      <c r="S36" s="197"/>
      <c r="T36" s="189">
        <v>6.2714285714285722</v>
      </c>
      <c r="U36" s="197"/>
      <c r="V36" s="197"/>
      <c r="W36" s="183">
        <v>3.2474042326869808</v>
      </c>
      <c r="X36" s="197"/>
      <c r="Y36" s="197"/>
      <c r="Z36" s="189">
        <v>5.9343749999999993</v>
      </c>
      <c r="AA36" s="197"/>
      <c r="AB36" s="197"/>
      <c r="AC36" s="197"/>
      <c r="AD36" s="197"/>
      <c r="AE36" s="197"/>
      <c r="AF36" s="199">
        <v>4.0261321486125308</v>
      </c>
      <c r="AG36" s="199">
        <v>1400</v>
      </c>
      <c r="AH36" s="199">
        <v>0.49160783838182659</v>
      </c>
      <c r="AI36" s="199">
        <v>33</v>
      </c>
      <c r="AJ36" s="199">
        <v>2.9093023255813955</v>
      </c>
      <c r="AK36" s="199">
        <v>0.95243476165639296</v>
      </c>
      <c r="AL36" s="199">
        <v>366</v>
      </c>
      <c r="AM36" s="199">
        <v>4.0293934385253216</v>
      </c>
      <c r="AN36" s="199">
        <v>4.179780420860018</v>
      </c>
      <c r="AO36" s="190">
        <v>9</v>
      </c>
      <c r="AP36" s="196">
        <v>1</v>
      </c>
      <c r="AQ36" s="196">
        <v>1</v>
      </c>
      <c r="AR36" s="205">
        <v>734</v>
      </c>
      <c r="AS36" s="58">
        <v>668</v>
      </c>
      <c r="AT36" s="183">
        <v>1885.7549999999999</v>
      </c>
      <c r="AU36" s="183">
        <v>11.975999999999999</v>
      </c>
      <c r="AV36" s="198">
        <v>0</v>
      </c>
      <c r="AW36" s="53">
        <v>6</v>
      </c>
      <c r="AX36" s="58">
        <v>60</v>
      </c>
      <c r="AY36" s="200">
        <v>29</v>
      </c>
      <c r="AZ36" s="184">
        <v>192697</v>
      </c>
      <c r="BA36" s="58">
        <v>0.76724137931000003</v>
      </c>
      <c r="BB36" s="58">
        <v>17.213483146075152</v>
      </c>
      <c r="BC36" s="198" t="s">
        <v>118</v>
      </c>
      <c r="BD36" s="178" t="s">
        <v>102</v>
      </c>
      <c r="BE36" s="176" t="s">
        <v>103</v>
      </c>
      <c r="BF36" s="176" t="s">
        <v>114</v>
      </c>
      <c r="BG36" s="176" t="s">
        <v>115</v>
      </c>
      <c r="BH36" s="209" t="s">
        <v>160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135</v>
      </c>
      <c r="BN36" s="79" t="s">
        <v>573</v>
      </c>
      <c r="BO36" s="178" t="s">
        <v>197</v>
      </c>
      <c r="BP36" s="176" t="s">
        <v>144</v>
      </c>
      <c r="BQ36" s="188" t="s">
        <v>145</v>
      </c>
    </row>
    <row r="37" spans="1:69" ht="15.75">
      <c r="A37" s="179" t="s">
        <v>100</v>
      </c>
      <c r="B37" s="195" t="s">
        <v>64</v>
      </c>
      <c r="C37" s="180" t="s">
        <v>29</v>
      </c>
      <c r="D37" s="192" t="s">
        <v>49</v>
      </c>
      <c r="E37" s="194" t="s">
        <v>197</v>
      </c>
      <c r="F37" s="196"/>
      <c r="G37" s="196"/>
      <c r="H37" s="197"/>
      <c r="I37" s="197"/>
      <c r="J37" s="197"/>
      <c r="K37" s="197"/>
      <c r="L37" s="196"/>
      <c r="M37" s="198"/>
      <c r="N37" s="188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99"/>
      <c r="AG37" s="199"/>
      <c r="AH37" s="199"/>
      <c r="AI37" s="199"/>
      <c r="AJ37" s="199"/>
      <c r="AK37" s="199"/>
      <c r="AL37" s="199"/>
      <c r="AM37" s="199"/>
      <c r="AN37" s="199"/>
      <c r="AO37" s="190"/>
      <c r="AP37" s="196"/>
      <c r="AQ37" s="196"/>
      <c r="AR37" s="205"/>
      <c r="AS37" s="58"/>
      <c r="AT37" s="183"/>
      <c r="AU37" s="183"/>
      <c r="AV37" s="198"/>
      <c r="AW37" s="53"/>
      <c r="AX37" s="58"/>
      <c r="AY37" s="200"/>
      <c r="AZ37" s="184">
        <v>192697</v>
      </c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114</v>
      </c>
      <c r="BG37" s="176" t="s">
        <v>115</v>
      </c>
      <c r="BH37" s="209"/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135</v>
      </c>
      <c r="BN37" s="79" t="s">
        <v>573</v>
      </c>
      <c r="BO37" s="178" t="s">
        <v>197</v>
      </c>
      <c r="BP37" s="176" t="s">
        <v>144</v>
      </c>
      <c r="BQ37" s="188" t="s">
        <v>145</v>
      </c>
    </row>
    <row r="38" spans="1:69" ht="15.75">
      <c r="A38" s="179" t="s">
        <v>100</v>
      </c>
      <c r="B38" s="195" t="s">
        <v>64</v>
      </c>
      <c r="C38" s="180" t="s">
        <v>29</v>
      </c>
      <c r="D38" s="192" t="s">
        <v>49</v>
      </c>
      <c r="E38" s="194" t="s">
        <v>229</v>
      </c>
      <c r="F38" s="196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96"/>
      <c r="AQ38" s="196"/>
      <c r="AR38" s="205"/>
      <c r="AS38" s="58"/>
      <c r="AT38" s="183"/>
      <c r="AU38" s="183"/>
      <c r="AV38" s="198"/>
      <c r="AW38" s="53"/>
      <c r="AX38" s="58"/>
      <c r="AY38" s="200"/>
      <c r="AZ38" s="184">
        <v>25586</v>
      </c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114</v>
      </c>
      <c r="BG38" s="176" t="s">
        <v>115</v>
      </c>
      <c r="BH38" s="209"/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573</v>
      </c>
      <c r="BO38" s="178" t="s">
        <v>169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64</v>
      </c>
      <c r="C39" s="180" t="s">
        <v>29</v>
      </c>
      <c r="D39" s="192" t="s">
        <v>49</v>
      </c>
      <c r="E39" s="194" t="s">
        <v>229</v>
      </c>
      <c r="F39" s="196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96"/>
      <c r="AQ39" s="196"/>
      <c r="AR39" s="205"/>
      <c r="AS39" s="58"/>
      <c r="AT39" s="183"/>
      <c r="AU39" s="183"/>
      <c r="AV39" s="198"/>
      <c r="AW39" s="53"/>
      <c r="AX39" s="58"/>
      <c r="AY39" s="200"/>
      <c r="AZ39" s="184">
        <v>25586</v>
      </c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114</v>
      </c>
      <c r="BG39" s="176" t="s">
        <v>115</v>
      </c>
      <c r="BH39" s="209"/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573</v>
      </c>
      <c r="BO39" s="178" t="s">
        <v>169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64</v>
      </c>
      <c r="C40" s="180" t="s">
        <v>29</v>
      </c>
      <c r="D40" s="192" t="s">
        <v>49</v>
      </c>
      <c r="E40" s="194" t="s">
        <v>229</v>
      </c>
      <c r="F40" s="196">
        <v>104</v>
      </c>
      <c r="G40" s="196">
        <v>3</v>
      </c>
      <c r="H40" s="197"/>
      <c r="I40" s="197"/>
      <c r="J40" s="197"/>
      <c r="K40" s="197"/>
      <c r="L40" s="196">
        <v>1</v>
      </c>
      <c r="M40" s="198"/>
      <c r="N40" s="188">
        <v>0</v>
      </c>
      <c r="O40" s="197"/>
      <c r="P40" s="197"/>
      <c r="Q40" s="183">
        <v>3.86223991</v>
      </c>
      <c r="R40" s="197"/>
      <c r="S40" s="197"/>
      <c r="T40" s="189">
        <v>7</v>
      </c>
      <c r="U40" s="197"/>
      <c r="V40" s="197"/>
      <c r="W40" s="183">
        <v>3.7361367368421052</v>
      </c>
      <c r="X40" s="197"/>
      <c r="Y40" s="197"/>
      <c r="Z40" s="189">
        <v>6.625</v>
      </c>
      <c r="AA40" s="197"/>
      <c r="AB40" s="197"/>
      <c r="AC40" s="197"/>
      <c r="AD40" s="197"/>
      <c r="AE40" s="197"/>
      <c r="AF40" s="199">
        <v>3.9151083282629653</v>
      </c>
      <c r="AG40" s="199">
        <v>399</v>
      </c>
      <c r="AH40" s="199">
        <v>0.54672083022386997</v>
      </c>
      <c r="AI40" s="199">
        <v>13</v>
      </c>
      <c r="AJ40" s="199">
        <v>2.6737500000000001</v>
      </c>
      <c r="AK40" s="199">
        <v>1.2950128724891923</v>
      </c>
      <c r="AL40" s="199">
        <v>100</v>
      </c>
      <c r="AM40" s="199">
        <v>3.9151083282629653</v>
      </c>
      <c r="AN40" s="199">
        <v>4.1264044943820224</v>
      </c>
      <c r="AO40" s="190">
        <v>3</v>
      </c>
      <c r="AP40" s="196">
        <v>0</v>
      </c>
      <c r="AQ40" s="196">
        <v>0</v>
      </c>
      <c r="AR40" s="205">
        <v>196</v>
      </c>
      <c r="AS40" s="58">
        <v>167</v>
      </c>
      <c r="AT40" s="183">
        <v>795.23900000000003</v>
      </c>
      <c r="AU40" s="183">
        <v>0</v>
      </c>
      <c r="AV40" s="198">
        <v>0</v>
      </c>
      <c r="AW40" s="53">
        <v>6</v>
      </c>
      <c r="AX40" s="58">
        <v>23</v>
      </c>
      <c r="AY40" s="200">
        <v>13.75</v>
      </c>
      <c r="AZ40" s="184">
        <v>25586</v>
      </c>
      <c r="BA40" s="58">
        <v>0.85454545454500008</v>
      </c>
      <c r="BB40" s="58">
        <v>8.8510638297919417</v>
      </c>
      <c r="BC40" s="198" t="s">
        <v>118</v>
      </c>
      <c r="BD40" s="178" t="s">
        <v>102</v>
      </c>
      <c r="BE40" s="176" t="s">
        <v>103</v>
      </c>
      <c r="BF40" s="176" t="s">
        <v>114</v>
      </c>
      <c r="BG40" s="176" t="s">
        <v>115</v>
      </c>
      <c r="BH40" s="209" t="s">
        <v>160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573</v>
      </c>
      <c r="BO40" s="178" t="s">
        <v>169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64</v>
      </c>
      <c r="C41" s="180" t="s">
        <v>29</v>
      </c>
      <c r="D41" s="192" t="s">
        <v>49</v>
      </c>
      <c r="E41" s="194" t="s">
        <v>229</v>
      </c>
      <c r="F41" s="196"/>
      <c r="G41" s="196"/>
      <c r="H41" s="197"/>
      <c r="I41" s="197"/>
      <c r="J41" s="197"/>
      <c r="K41" s="197"/>
      <c r="L41" s="196"/>
      <c r="M41" s="198"/>
      <c r="N41" s="188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99"/>
      <c r="AG41" s="199"/>
      <c r="AH41" s="199"/>
      <c r="AI41" s="199"/>
      <c r="AJ41" s="199"/>
      <c r="AK41" s="199"/>
      <c r="AL41" s="199"/>
      <c r="AM41" s="199"/>
      <c r="AN41" s="199"/>
      <c r="AO41" s="190"/>
      <c r="AP41" s="196"/>
      <c r="AQ41" s="196"/>
      <c r="AR41" s="205"/>
      <c r="AS41" s="58"/>
      <c r="AT41" s="183"/>
      <c r="AU41" s="183"/>
      <c r="AV41" s="198"/>
      <c r="AW41" s="53"/>
      <c r="AX41" s="58"/>
      <c r="AY41" s="200"/>
      <c r="AZ41" s="184">
        <v>25586</v>
      </c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114</v>
      </c>
      <c r="BG41" s="176" t="s">
        <v>115</v>
      </c>
      <c r="BH41" s="209"/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573</v>
      </c>
      <c r="BO41" s="178" t="s">
        <v>169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64</v>
      </c>
      <c r="C42" s="180" t="s">
        <v>29</v>
      </c>
      <c r="D42" s="192" t="s">
        <v>49</v>
      </c>
      <c r="E42" s="194" t="s">
        <v>231</v>
      </c>
      <c r="F42" s="196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96"/>
      <c r="AQ42" s="196"/>
      <c r="AR42" s="205"/>
      <c r="AS42" s="58"/>
      <c r="AT42" s="183"/>
      <c r="AU42" s="183"/>
      <c r="AV42" s="198"/>
      <c r="AW42" s="53"/>
      <c r="AX42" s="58"/>
      <c r="AY42" s="200"/>
      <c r="AZ42" s="184">
        <v>26983</v>
      </c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114</v>
      </c>
      <c r="BG42" s="176" t="s">
        <v>115</v>
      </c>
      <c r="BH42" s="209"/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135</v>
      </c>
      <c r="BN42" s="79" t="s">
        <v>573</v>
      </c>
      <c r="BO42" s="178" t="s">
        <v>136</v>
      </c>
      <c r="BP42" s="176" t="s">
        <v>137</v>
      </c>
      <c r="BQ42" s="188" t="s">
        <v>138</v>
      </c>
    </row>
    <row r="43" spans="1:69" ht="15.75">
      <c r="A43" s="179" t="s">
        <v>100</v>
      </c>
      <c r="B43" s="195" t="s">
        <v>64</v>
      </c>
      <c r="C43" s="180" t="s">
        <v>29</v>
      </c>
      <c r="D43" s="192" t="s">
        <v>49</v>
      </c>
      <c r="E43" s="194" t="s">
        <v>231</v>
      </c>
      <c r="F43" s="196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96"/>
      <c r="AQ43" s="196"/>
      <c r="AR43" s="205"/>
      <c r="AS43" s="58"/>
      <c r="AT43" s="183"/>
      <c r="AU43" s="183"/>
      <c r="AV43" s="198"/>
      <c r="AW43" s="53"/>
      <c r="AX43" s="58"/>
      <c r="AY43" s="200"/>
      <c r="AZ43" s="184">
        <v>26983</v>
      </c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114</v>
      </c>
      <c r="BG43" s="176" t="s">
        <v>115</v>
      </c>
      <c r="BH43" s="209"/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135</v>
      </c>
      <c r="BN43" s="79" t="s">
        <v>573</v>
      </c>
      <c r="BO43" s="178" t="s">
        <v>136</v>
      </c>
      <c r="BP43" s="176" t="s">
        <v>137</v>
      </c>
      <c r="BQ43" s="188" t="s">
        <v>138</v>
      </c>
    </row>
    <row r="44" spans="1:69" ht="15.75">
      <c r="A44" s="179" t="s">
        <v>100</v>
      </c>
      <c r="B44" s="195" t="s">
        <v>64</v>
      </c>
      <c r="C44" s="180" t="s">
        <v>29</v>
      </c>
      <c r="D44" s="192" t="s">
        <v>49</v>
      </c>
      <c r="E44" s="194" t="s">
        <v>231</v>
      </c>
      <c r="F44" s="196">
        <v>59</v>
      </c>
      <c r="G44" s="196">
        <v>1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3.3522279999999998</v>
      </c>
      <c r="R44" s="197"/>
      <c r="S44" s="197"/>
      <c r="T44" s="189">
        <v>4.415</v>
      </c>
      <c r="U44" s="197"/>
      <c r="V44" s="197"/>
      <c r="W44" s="183">
        <v>3.266086017241379</v>
      </c>
      <c r="X44" s="197"/>
      <c r="Y44" s="197"/>
      <c r="Z44" s="189">
        <v>4.2749999999999986</v>
      </c>
      <c r="AA44" s="197"/>
      <c r="AB44" s="197"/>
      <c r="AC44" s="197"/>
      <c r="AD44" s="197"/>
      <c r="AE44" s="197"/>
      <c r="AF44" s="199">
        <v>3.9116810390661501</v>
      </c>
      <c r="AG44" s="199">
        <v>232</v>
      </c>
      <c r="AH44" s="199">
        <v>0.55740412459287669</v>
      </c>
      <c r="AI44" s="199">
        <v>7</v>
      </c>
      <c r="AJ44" s="199">
        <v>2.7555555555555555</v>
      </c>
      <c r="AK44" s="199">
        <v>1.1253043129761173</v>
      </c>
      <c r="AL44" s="199">
        <v>58</v>
      </c>
      <c r="AM44" s="199">
        <v>3.9116810390661501</v>
      </c>
      <c r="AN44" s="199">
        <v>4.1184210526315788</v>
      </c>
      <c r="AO44" s="190">
        <v>12</v>
      </c>
      <c r="AP44" s="196">
        <v>0</v>
      </c>
      <c r="AQ44" s="196">
        <v>0</v>
      </c>
      <c r="AR44" s="205">
        <v>104</v>
      </c>
      <c r="AS44" s="58">
        <v>101</v>
      </c>
      <c r="AT44" s="183">
        <v>776.35400000000004</v>
      </c>
      <c r="AU44" s="183">
        <v>0</v>
      </c>
      <c r="AV44" s="198">
        <v>0</v>
      </c>
      <c r="AW44" s="53">
        <v>0</v>
      </c>
      <c r="AX44" s="58">
        <v>3</v>
      </c>
      <c r="AY44" s="200">
        <v>5</v>
      </c>
      <c r="AZ44" s="184">
        <v>26983</v>
      </c>
      <c r="BA44" s="58">
        <v>0.9</v>
      </c>
      <c r="BB44" s="58">
        <v>13.111111111111111</v>
      </c>
      <c r="BC44" s="198" t="s">
        <v>118</v>
      </c>
      <c r="BD44" s="178" t="s">
        <v>102</v>
      </c>
      <c r="BE44" s="176" t="s">
        <v>103</v>
      </c>
      <c r="BF44" s="176" t="s">
        <v>114</v>
      </c>
      <c r="BG44" s="176" t="s">
        <v>115</v>
      </c>
      <c r="BH44" s="209" t="s">
        <v>160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135</v>
      </c>
      <c r="BN44" s="79" t="s">
        <v>573</v>
      </c>
      <c r="BO44" s="178" t="s">
        <v>136</v>
      </c>
      <c r="BP44" s="176" t="s">
        <v>137</v>
      </c>
      <c r="BQ44" s="188" t="s">
        <v>138</v>
      </c>
    </row>
    <row r="45" spans="1:69" ht="15.75">
      <c r="A45" s="179" t="s">
        <v>100</v>
      </c>
      <c r="B45" s="195" t="s">
        <v>64</v>
      </c>
      <c r="C45" s="180" t="s">
        <v>29</v>
      </c>
      <c r="D45" s="192" t="s">
        <v>49</v>
      </c>
      <c r="E45" s="194" t="s">
        <v>231</v>
      </c>
      <c r="F45" s="196"/>
      <c r="G45" s="196"/>
      <c r="H45" s="197"/>
      <c r="I45" s="197"/>
      <c r="J45" s="197"/>
      <c r="K45" s="197"/>
      <c r="L45" s="196"/>
      <c r="M45" s="198"/>
      <c r="N45" s="188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99"/>
      <c r="AG45" s="199"/>
      <c r="AH45" s="199"/>
      <c r="AI45" s="199"/>
      <c r="AJ45" s="199"/>
      <c r="AK45" s="199"/>
      <c r="AL45" s="199"/>
      <c r="AM45" s="199"/>
      <c r="AN45" s="199"/>
      <c r="AO45" s="190"/>
      <c r="AP45" s="196"/>
      <c r="AQ45" s="196"/>
      <c r="AR45" s="205"/>
      <c r="AS45" s="58"/>
      <c r="AT45" s="183"/>
      <c r="AU45" s="183"/>
      <c r="AV45" s="198"/>
      <c r="AW45" s="53"/>
      <c r="AX45" s="58"/>
      <c r="AY45" s="200"/>
      <c r="AZ45" s="184">
        <v>26983</v>
      </c>
      <c r="BA45" s="58"/>
      <c r="BB45" s="58"/>
      <c r="BC45" s="198" t="s">
        <v>118</v>
      </c>
      <c r="BD45" s="178" t="s">
        <v>102</v>
      </c>
      <c r="BE45" s="176" t="s">
        <v>103</v>
      </c>
      <c r="BF45" s="176" t="s">
        <v>114</v>
      </c>
      <c r="BG45" s="176" t="s">
        <v>115</v>
      </c>
      <c r="BH45" s="209"/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135</v>
      </c>
      <c r="BN45" s="79" t="s">
        <v>573</v>
      </c>
      <c r="BO45" s="178" t="s">
        <v>136</v>
      </c>
      <c r="BP45" s="176" t="s">
        <v>137</v>
      </c>
      <c r="BQ45" s="188" t="s">
        <v>138</v>
      </c>
    </row>
    <row r="46" spans="1:69" ht="15.75">
      <c r="A46" s="179" t="s">
        <v>100</v>
      </c>
      <c r="B46" s="195" t="s">
        <v>64</v>
      </c>
      <c r="C46" s="180" t="s">
        <v>29</v>
      </c>
      <c r="D46" s="192" t="s">
        <v>49</v>
      </c>
      <c r="E46" s="194" t="s">
        <v>235</v>
      </c>
      <c r="F46" s="196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58"/>
      <c r="AT46" s="183"/>
      <c r="AU46" s="183"/>
      <c r="AV46" s="198"/>
      <c r="AW46" s="53"/>
      <c r="AX46" s="58"/>
      <c r="AY46" s="200"/>
      <c r="AZ46" s="184">
        <v>38885</v>
      </c>
      <c r="BA46" s="58"/>
      <c r="BB46" s="58"/>
      <c r="BC46" s="198" t="s">
        <v>118</v>
      </c>
      <c r="BD46" s="178" t="s">
        <v>102</v>
      </c>
      <c r="BE46" s="176" t="s">
        <v>103</v>
      </c>
      <c r="BF46" s="176" t="s">
        <v>114</v>
      </c>
      <c r="BG46" s="176" t="s">
        <v>115</v>
      </c>
      <c r="BH46" s="209"/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135</v>
      </c>
      <c r="BN46" s="79" t="s">
        <v>573</v>
      </c>
      <c r="BO46" s="178" t="s">
        <v>207</v>
      </c>
      <c r="BP46" s="176" t="s">
        <v>144</v>
      </c>
      <c r="BQ46" s="188" t="s">
        <v>145</v>
      </c>
    </row>
    <row r="47" spans="1:69" ht="15.75">
      <c r="A47" s="179" t="s">
        <v>100</v>
      </c>
      <c r="B47" s="195" t="s">
        <v>64</v>
      </c>
      <c r="C47" s="180" t="s">
        <v>29</v>
      </c>
      <c r="D47" s="192" t="s">
        <v>49</v>
      </c>
      <c r="E47" s="194" t="s">
        <v>235</v>
      </c>
      <c r="F47" s="196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58"/>
      <c r="AT47" s="183"/>
      <c r="AU47" s="183"/>
      <c r="AV47" s="198"/>
      <c r="AW47" s="53"/>
      <c r="AX47" s="58"/>
      <c r="AY47" s="200"/>
      <c r="AZ47" s="184">
        <v>38885</v>
      </c>
      <c r="BA47" s="58"/>
      <c r="BB47" s="58"/>
      <c r="BC47" s="198" t="s">
        <v>118</v>
      </c>
      <c r="BD47" s="178" t="s">
        <v>102</v>
      </c>
      <c r="BE47" s="176" t="s">
        <v>103</v>
      </c>
      <c r="BF47" s="176" t="s">
        <v>114</v>
      </c>
      <c r="BG47" s="176" t="s">
        <v>115</v>
      </c>
      <c r="BH47" s="209"/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135</v>
      </c>
      <c r="BN47" s="79" t="s">
        <v>573</v>
      </c>
      <c r="BO47" s="178" t="s">
        <v>207</v>
      </c>
      <c r="BP47" s="176" t="s">
        <v>144</v>
      </c>
      <c r="BQ47" s="188" t="s">
        <v>145</v>
      </c>
    </row>
    <row r="48" spans="1:69" ht="15.75">
      <c r="A48" s="179" t="s">
        <v>100</v>
      </c>
      <c r="B48" s="195" t="s">
        <v>64</v>
      </c>
      <c r="C48" s="180" t="s">
        <v>29</v>
      </c>
      <c r="D48" s="192" t="s">
        <v>49</v>
      </c>
      <c r="E48" s="194" t="s">
        <v>235</v>
      </c>
      <c r="F48" s="196">
        <v>93</v>
      </c>
      <c r="G48" s="196">
        <v>1</v>
      </c>
      <c r="H48" s="197"/>
      <c r="I48" s="197"/>
      <c r="J48" s="197"/>
      <c r="K48" s="197"/>
      <c r="L48" s="196">
        <v>2</v>
      </c>
      <c r="M48" s="198"/>
      <c r="N48" s="188">
        <v>0</v>
      </c>
      <c r="O48" s="197"/>
      <c r="P48" s="197"/>
      <c r="Q48" s="183">
        <v>3.2468887777777775</v>
      </c>
      <c r="R48" s="197"/>
      <c r="S48" s="197"/>
      <c r="T48" s="189">
        <v>6.083333333333333</v>
      </c>
      <c r="U48" s="197"/>
      <c r="V48" s="197"/>
      <c r="W48" s="183">
        <v>3.2590623874999998</v>
      </c>
      <c r="X48" s="197"/>
      <c r="Y48" s="197"/>
      <c r="Z48" s="189">
        <v>6.25</v>
      </c>
      <c r="AA48" s="197"/>
      <c r="AB48" s="197"/>
      <c r="AC48" s="197"/>
      <c r="AD48" s="197"/>
      <c r="AE48" s="197"/>
      <c r="AF48" s="199">
        <v>3.7878796305921343</v>
      </c>
      <c r="AG48" s="199">
        <v>358</v>
      </c>
      <c r="AH48" s="199">
        <v>0.68927707804491689</v>
      </c>
      <c r="AI48" s="199">
        <v>23</v>
      </c>
      <c r="AJ48" s="199">
        <v>2.2681818181818185</v>
      </c>
      <c r="AK48" s="199">
        <v>1.3958999997900581</v>
      </c>
      <c r="AL48" s="199">
        <v>89</v>
      </c>
      <c r="AM48" s="199">
        <v>3.8038483154907654</v>
      </c>
      <c r="AN48" s="199">
        <v>4.0848837209302324</v>
      </c>
      <c r="AO48" s="190">
        <v>18</v>
      </c>
      <c r="AP48" s="196">
        <v>0</v>
      </c>
      <c r="AQ48" s="196">
        <v>0</v>
      </c>
      <c r="AR48" s="205">
        <v>161</v>
      </c>
      <c r="AS48" s="58">
        <v>106</v>
      </c>
      <c r="AT48" s="183">
        <v>1776.8580000000002</v>
      </c>
      <c r="AU48" s="183">
        <v>0</v>
      </c>
      <c r="AV48" s="198">
        <v>0</v>
      </c>
      <c r="AW48" s="53">
        <v>1</v>
      </c>
      <c r="AX48" s="58">
        <v>54</v>
      </c>
      <c r="AY48" s="200">
        <v>5.75</v>
      </c>
      <c r="AZ48" s="184">
        <v>38885</v>
      </c>
      <c r="BA48" s="58">
        <v>0.82608695652099995</v>
      </c>
      <c r="BB48" s="58">
        <v>19.578947368438573</v>
      </c>
      <c r="BC48" s="198" t="s">
        <v>118</v>
      </c>
      <c r="BD48" s="178" t="s">
        <v>102</v>
      </c>
      <c r="BE48" s="176" t="s">
        <v>103</v>
      </c>
      <c r="BF48" s="176" t="s">
        <v>114</v>
      </c>
      <c r="BG48" s="176" t="s">
        <v>115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135</v>
      </c>
      <c r="BN48" s="79" t="s">
        <v>573</v>
      </c>
      <c r="BO48" s="178" t="s">
        <v>207</v>
      </c>
      <c r="BP48" s="176" t="s">
        <v>144</v>
      </c>
      <c r="BQ48" s="188" t="s">
        <v>145</v>
      </c>
    </row>
    <row r="49" spans="1:69" ht="15.75">
      <c r="A49" s="179" t="s">
        <v>100</v>
      </c>
      <c r="B49" s="195" t="s">
        <v>64</v>
      </c>
      <c r="C49" s="180" t="s">
        <v>29</v>
      </c>
      <c r="D49" s="192" t="s">
        <v>49</v>
      </c>
      <c r="E49" s="194" t="s">
        <v>235</v>
      </c>
      <c r="F49" s="196"/>
      <c r="G49" s="196"/>
      <c r="H49" s="197"/>
      <c r="I49" s="197"/>
      <c r="J49" s="197"/>
      <c r="K49" s="197"/>
      <c r="L49" s="196"/>
      <c r="M49" s="198"/>
      <c r="N49" s="188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99"/>
      <c r="AG49" s="199"/>
      <c r="AH49" s="199"/>
      <c r="AI49" s="199"/>
      <c r="AJ49" s="199"/>
      <c r="AK49" s="199"/>
      <c r="AL49" s="199"/>
      <c r="AM49" s="199"/>
      <c r="AN49" s="199"/>
      <c r="AO49" s="190"/>
      <c r="AP49" s="196"/>
      <c r="AQ49" s="196"/>
      <c r="AR49" s="205"/>
      <c r="AS49" s="58"/>
      <c r="AT49" s="183"/>
      <c r="AU49" s="183"/>
      <c r="AV49" s="198"/>
      <c r="AW49" s="53"/>
      <c r="AX49" s="58"/>
      <c r="AY49" s="200"/>
      <c r="AZ49" s="184">
        <v>38885</v>
      </c>
      <c r="BA49" s="58"/>
      <c r="BB49" s="58"/>
      <c r="BC49" s="198" t="s">
        <v>118</v>
      </c>
      <c r="BD49" s="178" t="s">
        <v>102</v>
      </c>
      <c r="BE49" s="176" t="s">
        <v>103</v>
      </c>
      <c r="BF49" s="176" t="s">
        <v>114</v>
      </c>
      <c r="BG49" s="176" t="s">
        <v>115</v>
      </c>
      <c r="BH49" s="209"/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135</v>
      </c>
      <c r="BN49" s="79" t="s">
        <v>573</v>
      </c>
      <c r="BO49" s="178" t="s">
        <v>207</v>
      </c>
      <c r="BP49" s="176" t="s">
        <v>144</v>
      </c>
      <c r="BQ49" s="188" t="s">
        <v>145</v>
      </c>
    </row>
    <row r="50" spans="1:69" ht="15.75">
      <c r="A50" s="179" t="s">
        <v>100</v>
      </c>
      <c r="B50" s="195" t="s">
        <v>64</v>
      </c>
      <c r="C50" s="180" t="s">
        <v>29</v>
      </c>
      <c r="D50" s="192" t="s">
        <v>49</v>
      </c>
      <c r="E50" s="194" t="s">
        <v>238</v>
      </c>
      <c r="F50" s="196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96"/>
      <c r="AQ50" s="196"/>
      <c r="AR50" s="205"/>
      <c r="AS50" s="58"/>
      <c r="AT50" s="183"/>
      <c r="AU50" s="183"/>
      <c r="AV50" s="198"/>
      <c r="AW50" s="53"/>
      <c r="AX50" s="58"/>
      <c r="AY50" s="200"/>
      <c r="AZ50" s="184">
        <v>33257</v>
      </c>
      <c r="BA50" s="58"/>
      <c r="BB50" s="58"/>
      <c r="BC50" s="198" t="s">
        <v>118</v>
      </c>
      <c r="BD50" s="178" t="s">
        <v>102</v>
      </c>
      <c r="BE50" s="176" t="s">
        <v>103</v>
      </c>
      <c r="BF50" s="176" t="s">
        <v>114</v>
      </c>
      <c r="BG50" s="176" t="s">
        <v>115</v>
      </c>
      <c r="BH50" s="209"/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135</v>
      </c>
      <c r="BN50" s="79" t="s">
        <v>573</v>
      </c>
      <c r="BO50" s="178" t="s">
        <v>159</v>
      </c>
      <c r="BP50" s="176" t="s">
        <v>161</v>
      </c>
      <c r="BQ50" s="188" t="s">
        <v>138</v>
      </c>
    </row>
    <row r="51" spans="1:69" ht="15.75">
      <c r="A51" s="179" t="s">
        <v>100</v>
      </c>
      <c r="B51" s="195" t="s">
        <v>64</v>
      </c>
      <c r="C51" s="180" t="s">
        <v>29</v>
      </c>
      <c r="D51" s="192" t="s">
        <v>49</v>
      </c>
      <c r="E51" s="194" t="s">
        <v>238</v>
      </c>
      <c r="F51" s="196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96"/>
      <c r="AQ51" s="196"/>
      <c r="AR51" s="205"/>
      <c r="AS51" s="58"/>
      <c r="AT51" s="183"/>
      <c r="AU51" s="183"/>
      <c r="AV51" s="198"/>
      <c r="AW51" s="53"/>
      <c r="AX51" s="58"/>
      <c r="AY51" s="200"/>
      <c r="AZ51" s="184">
        <v>33257</v>
      </c>
      <c r="BA51" s="58"/>
      <c r="BB51" s="58"/>
      <c r="BC51" s="198" t="s">
        <v>118</v>
      </c>
      <c r="BD51" s="178" t="s">
        <v>102</v>
      </c>
      <c r="BE51" s="176" t="s">
        <v>103</v>
      </c>
      <c r="BF51" s="176" t="s">
        <v>114</v>
      </c>
      <c r="BG51" s="176" t="s">
        <v>115</v>
      </c>
      <c r="BH51" s="209"/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135</v>
      </c>
      <c r="BN51" s="79" t="s">
        <v>573</v>
      </c>
      <c r="BO51" s="178" t="s">
        <v>159</v>
      </c>
      <c r="BP51" s="176" t="s">
        <v>161</v>
      </c>
      <c r="BQ51" s="188" t="s">
        <v>138</v>
      </c>
    </row>
    <row r="52" spans="1:69" ht="15.75">
      <c r="A52" s="179" t="s">
        <v>100</v>
      </c>
      <c r="B52" s="195" t="s">
        <v>64</v>
      </c>
      <c r="C52" s="180" t="s">
        <v>29</v>
      </c>
      <c r="D52" s="192" t="s">
        <v>49</v>
      </c>
      <c r="E52" s="194" t="s">
        <v>238</v>
      </c>
      <c r="F52" s="196">
        <v>61</v>
      </c>
      <c r="G52" s="196">
        <v>0</v>
      </c>
      <c r="H52" s="197"/>
      <c r="I52" s="197"/>
      <c r="J52" s="197"/>
      <c r="K52" s="197"/>
      <c r="L52" s="196">
        <v>1</v>
      </c>
      <c r="M52" s="198"/>
      <c r="N52" s="188">
        <v>0</v>
      </c>
      <c r="O52" s="197"/>
      <c r="P52" s="197"/>
      <c r="Q52" s="183">
        <v>3.9791332666666666</v>
      </c>
      <c r="R52" s="197"/>
      <c r="S52" s="197"/>
      <c r="T52" s="189">
        <v>6.5</v>
      </c>
      <c r="U52" s="197"/>
      <c r="V52" s="197"/>
      <c r="W52" s="183">
        <v>3.8548666333333328</v>
      </c>
      <c r="X52" s="197"/>
      <c r="Y52" s="197"/>
      <c r="Z52" s="189">
        <v>6</v>
      </c>
      <c r="AA52" s="197"/>
      <c r="AB52" s="197"/>
      <c r="AC52" s="197"/>
      <c r="AD52" s="197"/>
      <c r="AE52" s="197"/>
      <c r="AF52" s="199">
        <v>3.304916659328673</v>
      </c>
      <c r="AG52" s="199">
        <v>208</v>
      </c>
      <c r="AH52" s="199">
        <v>1.0308975093781469</v>
      </c>
      <c r="AI52" s="199">
        <v>37</v>
      </c>
      <c r="AJ52" s="199">
        <v>1.1925925925925926</v>
      </c>
      <c r="AK52" s="199">
        <v>1.9013507402726515</v>
      </c>
      <c r="AL52" s="199">
        <v>58</v>
      </c>
      <c r="AM52" s="199">
        <v>3.3481896464852081</v>
      </c>
      <c r="AN52" s="199">
        <v>3.9782608695652173</v>
      </c>
      <c r="AO52" s="190">
        <v>0</v>
      </c>
      <c r="AP52" s="196">
        <v>0</v>
      </c>
      <c r="AQ52" s="196">
        <v>0</v>
      </c>
      <c r="AR52" s="205">
        <v>122</v>
      </c>
      <c r="AS52" s="58">
        <v>120</v>
      </c>
      <c r="AT52" s="183">
        <v>0</v>
      </c>
      <c r="AU52" s="183">
        <v>0</v>
      </c>
      <c r="AV52" s="198">
        <v>0</v>
      </c>
      <c r="AW52" s="53">
        <v>0</v>
      </c>
      <c r="AX52" s="58">
        <v>2</v>
      </c>
      <c r="AY52" s="200"/>
      <c r="AZ52" s="184">
        <v>33257</v>
      </c>
      <c r="BA52" s="58"/>
      <c r="BB52" s="58"/>
      <c r="BC52" s="198" t="s">
        <v>118</v>
      </c>
      <c r="BD52" s="178" t="s">
        <v>102</v>
      </c>
      <c r="BE52" s="176" t="s">
        <v>103</v>
      </c>
      <c r="BF52" s="176" t="s">
        <v>114</v>
      </c>
      <c r="BG52" s="176" t="s">
        <v>115</v>
      </c>
      <c r="BH52" s="209" t="s">
        <v>160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135</v>
      </c>
      <c r="BN52" s="79" t="s">
        <v>573</v>
      </c>
      <c r="BO52" s="178" t="s">
        <v>159</v>
      </c>
      <c r="BP52" s="176" t="s">
        <v>161</v>
      </c>
      <c r="BQ52" s="188" t="s">
        <v>138</v>
      </c>
    </row>
    <row r="53" spans="1:69" ht="15.75">
      <c r="A53" s="179" t="s">
        <v>100</v>
      </c>
      <c r="B53" s="195" t="s">
        <v>64</v>
      </c>
      <c r="C53" s="180" t="s">
        <v>29</v>
      </c>
      <c r="D53" s="192" t="s">
        <v>49</v>
      </c>
      <c r="E53" s="194" t="s">
        <v>238</v>
      </c>
      <c r="F53" s="196"/>
      <c r="G53" s="196"/>
      <c r="H53" s="197"/>
      <c r="I53" s="197"/>
      <c r="J53" s="197"/>
      <c r="K53" s="197"/>
      <c r="L53" s="196"/>
      <c r="M53" s="198"/>
      <c r="N53" s="188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99"/>
      <c r="AG53" s="199"/>
      <c r="AH53" s="199"/>
      <c r="AI53" s="199"/>
      <c r="AJ53" s="199"/>
      <c r="AK53" s="199"/>
      <c r="AL53" s="199"/>
      <c r="AM53" s="199"/>
      <c r="AN53" s="199"/>
      <c r="AO53" s="190"/>
      <c r="AP53" s="196"/>
      <c r="AQ53" s="196"/>
      <c r="AR53" s="205"/>
      <c r="AS53" s="58"/>
      <c r="AT53" s="183"/>
      <c r="AU53" s="183"/>
      <c r="AV53" s="198"/>
      <c r="AW53" s="53"/>
      <c r="AX53" s="58"/>
      <c r="AY53" s="200"/>
      <c r="AZ53" s="184">
        <v>33257</v>
      </c>
      <c r="BA53" s="58"/>
      <c r="BB53" s="58"/>
      <c r="BC53" s="198" t="s">
        <v>118</v>
      </c>
      <c r="BD53" s="178" t="s">
        <v>102</v>
      </c>
      <c r="BE53" s="176" t="s">
        <v>103</v>
      </c>
      <c r="BF53" s="176" t="s">
        <v>114</v>
      </c>
      <c r="BG53" s="176" t="s">
        <v>115</v>
      </c>
      <c r="BH53" s="209"/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135</v>
      </c>
      <c r="BN53" s="79" t="s">
        <v>573</v>
      </c>
      <c r="BO53" s="178" t="s">
        <v>159</v>
      </c>
      <c r="BP53" s="176" t="s">
        <v>161</v>
      </c>
      <c r="BQ53" s="188" t="s">
        <v>138</v>
      </c>
    </row>
    <row r="54" spans="1:69" ht="15.75">
      <c r="A54" s="179" t="s">
        <v>100</v>
      </c>
      <c r="B54" s="195" t="s">
        <v>64</v>
      </c>
      <c r="C54" s="180" t="s">
        <v>29</v>
      </c>
      <c r="D54" s="192" t="s">
        <v>49</v>
      </c>
      <c r="E54" s="194" t="s">
        <v>240</v>
      </c>
      <c r="F54" s="196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96"/>
      <c r="AQ54" s="196"/>
      <c r="AR54" s="205"/>
      <c r="AS54" s="58"/>
      <c r="AT54" s="183"/>
      <c r="AU54" s="183"/>
      <c r="AV54" s="198"/>
      <c r="AW54" s="53"/>
      <c r="AX54" s="58"/>
      <c r="AY54" s="200"/>
      <c r="AZ54" s="184">
        <v>31410</v>
      </c>
      <c r="BA54" s="58"/>
      <c r="BB54" s="58"/>
      <c r="BC54" s="198" t="s">
        <v>118</v>
      </c>
      <c r="BD54" s="178" t="s">
        <v>102</v>
      </c>
      <c r="BE54" s="176" t="s">
        <v>103</v>
      </c>
      <c r="BF54" s="176" t="s">
        <v>114</v>
      </c>
      <c r="BG54" s="176" t="s">
        <v>115</v>
      </c>
      <c r="BH54" s="209"/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135</v>
      </c>
      <c r="BN54" s="79" t="s">
        <v>573</v>
      </c>
      <c r="BO54" s="178" t="s">
        <v>172</v>
      </c>
      <c r="BP54" s="176" t="s">
        <v>144</v>
      </c>
      <c r="BQ54" s="188" t="s">
        <v>145</v>
      </c>
    </row>
    <row r="55" spans="1:69" ht="15.75">
      <c r="A55" s="179" t="s">
        <v>100</v>
      </c>
      <c r="B55" s="195" t="s">
        <v>64</v>
      </c>
      <c r="C55" s="180" t="s">
        <v>29</v>
      </c>
      <c r="D55" s="192" t="s">
        <v>49</v>
      </c>
      <c r="E55" s="194" t="s">
        <v>240</v>
      </c>
      <c r="F55" s="196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96"/>
      <c r="AQ55" s="196"/>
      <c r="AR55" s="205"/>
      <c r="AS55" s="58"/>
      <c r="AT55" s="183"/>
      <c r="AU55" s="183"/>
      <c r="AV55" s="198"/>
      <c r="AW55" s="53"/>
      <c r="AX55" s="58"/>
      <c r="AY55" s="200"/>
      <c r="AZ55" s="184">
        <v>31410</v>
      </c>
      <c r="BA55" s="58"/>
      <c r="BB55" s="58"/>
      <c r="BC55" s="198" t="s">
        <v>118</v>
      </c>
      <c r="BD55" s="178" t="s">
        <v>102</v>
      </c>
      <c r="BE55" s="176" t="s">
        <v>103</v>
      </c>
      <c r="BF55" s="176" t="s">
        <v>114</v>
      </c>
      <c r="BG55" s="176" t="s">
        <v>115</v>
      </c>
      <c r="BH55" s="209"/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135</v>
      </c>
      <c r="BN55" s="79" t="s">
        <v>573</v>
      </c>
      <c r="BO55" s="178" t="s">
        <v>172</v>
      </c>
      <c r="BP55" s="176" t="s">
        <v>144</v>
      </c>
      <c r="BQ55" s="188" t="s">
        <v>145</v>
      </c>
    </row>
    <row r="56" spans="1:69" ht="15.75">
      <c r="A56" s="179" t="s">
        <v>100</v>
      </c>
      <c r="B56" s="195" t="s">
        <v>64</v>
      </c>
      <c r="C56" s="180" t="s">
        <v>29</v>
      </c>
      <c r="D56" s="192" t="s">
        <v>49</v>
      </c>
      <c r="E56" s="194" t="s">
        <v>240</v>
      </c>
      <c r="F56" s="196">
        <v>139</v>
      </c>
      <c r="G56" s="196">
        <v>2</v>
      </c>
      <c r="H56" s="197"/>
      <c r="I56" s="197"/>
      <c r="J56" s="197"/>
      <c r="K56" s="197"/>
      <c r="L56" s="196">
        <v>2</v>
      </c>
      <c r="M56" s="198"/>
      <c r="N56" s="188">
        <v>0</v>
      </c>
      <c r="O56" s="197"/>
      <c r="P56" s="197"/>
      <c r="Q56" s="183">
        <v>3.3902515703703706</v>
      </c>
      <c r="R56" s="197"/>
      <c r="S56" s="197"/>
      <c r="T56" s="189">
        <v>5.8250000000000002</v>
      </c>
      <c r="U56" s="197"/>
      <c r="V56" s="197"/>
      <c r="W56" s="183">
        <v>3.325537643939394</v>
      </c>
      <c r="X56" s="197"/>
      <c r="Y56" s="197"/>
      <c r="Z56" s="189">
        <v>5.7399999999999993</v>
      </c>
      <c r="AA56" s="197"/>
      <c r="AB56" s="197"/>
      <c r="AC56" s="197"/>
      <c r="AD56" s="197"/>
      <c r="AE56" s="197"/>
      <c r="AF56" s="199">
        <v>3.8886815783248019</v>
      </c>
      <c r="AG56" s="199">
        <v>511</v>
      </c>
      <c r="AH56" s="199">
        <v>0.60371977924419373</v>
      </c>
      <c r="AI56" s="199">
        <v>18</v>
      </c>
      <c r="AJ56" s="199">
        <v>2.6986842105263156</v>
      </c>
      <c r="AK56" s="199">
        <v>1.4166038189317056</v>
      </c>
      <c r="AL56" s="199">
        <v>130</v>
      </c>
      <c r="AM56" s="199">
        <v>3.9145640898209351</v>
      </c>
      <c r="AN56" s="199">
        <v>4.1741645244215935</v>
      </c>
      <c r="AO56" s="190">
        <v>0</v>
      </c>
      <c r="AP56" s="196">
        <v>0</v>
      </c>
      <c r="AQ56" s="196">
        <v>0</v>
      </c>
      <c r="AR56" s="205">
        <v>270</v>
      </c>
      <c r="AS56" s="58">
        <v>265</v>
      </c>
      <c r="AT56" s="183">
        <v>58.948999999999998</v>
      </c>
      <c r="AU56" s="183">
        <v>3.6419999999999999</v>
      </c>
      <c r="AV56" s="198">
        <v>0</v>
      </c>
      <c r="AW56" s="53">
        <v>2</v>
      </c>
      <c r="AX56" s="58">
        <v>3</v>
      </c>
      <c r="AY56" s="200">
        <v>11.5</v>
      </c>
      <c r="AZ56" s="184">
        <v>31410</v>
      </c>
      <c r="BA56" s="58">
        <v>0.82608695652099995</v>
      </c>
      <c r="BB56" s="58">
        <v>14.631578947381513</v>
      </c>
      <c r="BC56" s="198" t="s">
        <v>118</v>
      </c>
      <c r="BD56" s="178" t="s">
        <v>102</v>
      </c>
      <c r="BE56" s="176" t="s">
        <v>103</v>
      </c>
      <c r="BF56" s="176" t="s">
        <v>114</v>
      </c>
      <c r="BG56" s="176" t="s">
        <v>115</v>
      </c>
      <c r="BH56" s="209" t="s">
        <v>171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135</v>
      </c>
      <c r="BN56" s="79" t="s">
        <v>573</v>
      </c>
      <c r="BO56" s="178" t="s">
        <v>172</v>
      </c>
      <c r="BP56" s="176" t="s">
        <v>144</v>
      </c>
      <c r="BQ56" s="188" t="s">
        <v>145</v>
      </c>
    </row>
    <row r="57" spans="1:69" ht="15.75">
      <c r="A57" s="179" t="s">
        <v>100</v>
      </c>
      <c r="B57" s="195" t="s">
        <v>64</v>
      </c>
      <c r="C57" s="180" t="s">
        <v>29</v>
      </c>
      <c r="D57" s="192" t="s">
        <v>49</v>
      </c>
      <c r="E57" s="194" t="s">
        <v>240</v>
      </c>
      <c r="F57" s="196"/>
      <c r="G57" s="196"/>
      <c r="H57" s="197"/>
      <c r="I57" s="197"/>
      <c r="J57" s="197"/>
      <c r="K57" s="197"/>
      <c r="L57" s="196"/>
      <c r="M57" s="198"/>
      <c r="N57" s="188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99"/>
      <c r="AG57" s="199"/>
      <c r="AH57" s="199"/>
      <c r="AI57" s="199"/>
      <c r="AJ57" s="199"/>
      <c r="AK57" s="199"/>
      <c r="AL57" s="199"/>
      <c r="AM57" s="199"/>
      <c r="AN57" s="199"/>
      <c r="AO57" s="190"/>
      <c r="AP57" s="196"/>
      <c r="AQ57" s="196"/>
      <c r="AR57" s="205"/>
      <c r="AS57" s="58"/>
      <c r="AT57" s="183"/>
      <c r="AU57" s="183"/>
      <c r="AV57" s="198"/>
      <c r="AW57" s="53"/>
      <c r="AX57" s="58"/>
      <c r="AY57" s="200"/>
      <c r="AZ57" s="184">
        <v>31410</v>
      </c>
      <c r="BA57" s="58"/>
      <c r="BB57" s="58"/>
      <c r="BC57" s="198" t="s">
        <v>118</v>
      </c>
      <c r="BD57" s="178" t="s">
        <v>102</v>
      </c>
      <c r="BE57" s="176" t="s">
        <v>103</v>
      </c>
      <c r="BF57" s="176" t="s">
        <v>114</v>
      </c>
      <c r="BG57" s="176" t="s">
        <v>115</v>
      </c>
      <c r="BH57" s="209"/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135</v>
      </c>
      <c r="BN57" s="79" t="s">
        <v>573</v>
      </c>
      <c r="BO57" s="178" t="s">
        <v>172</v>
      </c>
      <c r="BP57" s="176" t="s">
        <v>144</v>
      </c>
      <c r="BQ57" s="188" t="s">
        <v>145</v>
      </c>
    </row>
    <row r="58" spans="1:69" ht="15.75">
      <c r="A58" s="179" t="s">
        <v>100</v>
      </c>
      <c r="B58" s="195" t="s">
        <v>64</v>
      </c>
      <c r="C58" s="180" t="s">
        <v>29</v>
      </c>
      <c r="D58" s="192" t="s">
        <v>49</v>
      </c>
      <c r="E58" s="194" t="s">
        <v>250</v>
      </c>
      <c r="F58" s="196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96"/>
      <c r="AQ58" s="196"/>
      <c r="AR58" s="205"/>
      <c r="AS58" s="58"/>
      <c r="AT58" s="183"/>
      <c r="AU58" s="183"/>
      <c r="AV58" s="198"/>
      <c r="AW58" s="53"/>
      <c r="AX58" s="58"/>
      <c r="AY58" s="200"/>
      <c r="AZ58" s="184">
        <v>84242</v>
      </c>
      <c r="BA58" s="58"/>
      <c r="BB58" s="58"/>
      <c r="BC58" s="198" t="s">
        <v>118</v>
      </c>
      <c r="BD58" s="178" t="s">
        <v>102</v>
      </c>
      <c r="BE58" s="176" t="s">
        <v>103</v>
      </c>
      <c r="BF58" s="176" t="s">
        <v>114</v>
      </c>
      <c r="BG58" s="176" t="s">
        <v>115</v>
      </c>
      <c r="BH58" s="209"/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135</v>
      </c>
      <c r="BN58" s="79" t="s">
        <v>573</v>
      </c>
      <c r="BO58" s="178" t="s">
        <v>168</v>
      </c>
      <c r="BP58" s="176" t="s">
        <v>168</v>
      </c>
      <c r="BQ58" s="188" t="s">
        <v>138</v>
      </c>
    </row>
    <row r="59" spans="1:69" ht="15.75">
      <c r="A59" s="179" t="s">
        <v>100</v>
      </c>
      <c r="B59" s="195" t="s">
        <v>64</v>
      </c>
      <c r="C59" s="180" t="s">
        <v>29</v>
      </c>
      <c r="D59" s="192" t="s">
        <v>49</v>
      </c>
      <c r="E59" s="194" t="s">
        <v>250</v>
      </c>
      <c r="F59" s="196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96"/>
      <c r="AQ59" s="196"/>
      <c r="AR59" s="205"/>
      <c r="AS59" s="58"/>
      <c r="AT59" s="183"/>
      <c r="AU59" s="183"/>
      <c r="AV59" s="198"/>
      <c r="AW59" s="53"/>
      <c r="AX59" s="58"/>
      <c r="AY59" s="200"/>
      <c r="AZ59" s="184">
        <v>84242</v>
      </c>
      <c r="BA59" s="58"/>
      <c r="BB59" s="58"/>
      <c r="BC59" s="198" t="s">
        <v>118</v>
      </c>
      <c r="BD59" s="178" t="s">
        <v>102</v>
      </c>
      <c r="BE59" s="176" t="s">
        <v>103</v>
      </c>
      <c r="BF59" s="176" t="s">
        <v>114</v>
      </c>
      <c r="BG59" s="176" t="s">
        <v>115</v>
      </c>
      <c r="BH59" s="209"/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135</v>
      </c>
      <c r="BN59" s="79" t="s">
        <v>573</v>
      </c>
      <c r="BO59" s="178" t="s">
        <v>168</v>
      </c>
      <c r="BP59" s="176" t="s">
        <v>168</v>
      </c>
      <c r="BQ59" s="188" t="s">
        <v>138</v>
      </c>
    </row>
    <row r="60" spans="1:69" ht="15.75">
      <c r="A60" s="179" t="s">
        <v>100</v>
      </c>
      <c r="B60" s="195" t="s">
        <v>64</v>
      </c>
      <c r="C60" s="180" t="s">
        <v>29</v>
      </c>
      <c r="D60" s="192" t="s">
        <v>49</v>
      </c>
      <c r="E60" s="194" t="s">
        <v>250</v>
      </c>
      <c r="F60" s="196">
        <v>150</v>
      </c>
      <c r="G60" s="196">
        <v>3</v>
      </c>
      <c r="H60" s="197"/>
      <c r="I60" s="197"/>
      <c r="J60" s="197"/>
      <c r="K60" s="197"/>
      <c r="L60" s="196">
        <v>1</v>
      </c>
      <c r="M60" s="198"/>
      <c r="N60" s="188">
        <v>0</v>
      </c>
      <c r="O60" s="197"/>
      <c r="P60" s="197"/>
      <c r="Q60" s="183">
        <v>3.6953764794520545</v>
      </c>
      <c r="R60" s="197"/>
      <c r="S60" s="197"/>
      <c r="T60" s="189">
        <v>6.5874999999999986</v>
      </c>
      <c r="U60" s="197"/>
      <c r="V60" s="197"/>
      <c r="W60" s="183">
        <v>3.6312893862068969</v>
      </c>
      <c r="X60" s="197"/>
      <c r="Y60" s="197"/>
      <c r="Z60" s="189">
        <v>6.645833333333333</v>
      </c>
      <c r="AA60" s="197"/>
      <c r="AB60" s="197"/>
      <c r="AC60" s="197"/>
      <c r="AD60" s="197"/>
      <c r="AE60" s="197"/>
      <c r="AF60" s="199">
        <v>3.9851027290298515</v>
      </c>
      <c r="AG60" s="199">
        <v>584</v>
      </c>
      <c r="AH60" s="199">
        <v>0.43535833311896477</v>
      </c>
      <c r="AI60" s="199">
        <v>7</v>
      </c>
      <c r="AJ60" s="199">
        <v>3.0679245283018868</v>
      </c>
      <c r="AK60" s="199">
        <v>1.1854432526176142</v>
      </c>
      <c r="AL60" s="199">
        <v>146</v>
      </c>
      <c r="AM60" s="199">
        <v>3.9851027290298515</v>
      </c>
      <c r="AN60" s="199">
        <v>4.1331658291457289</v>
      </c>
      <c r="AO60" s="190">
        <v>0</v>
      </c>
      <c r="AP60" s="196">
        <v>0</v>
      </c>
      <c r="AQ60" s="196">
        <v>0</v>
      </c>
      <c r="AR60" s="205">
        <v>294</v>
      </c>
      <c r="AS60" s="58">
        <v>284</v>
      </c>
      <c r="AT60" s="183">
        <v>122.80500000000001</v>
      </c>
      <c r="AU60" s="183">
        <v>0</v>
      </c>
      <c r="AV60" s="198">
        <v>0</v>
      </c>
      <c r="AW60" s="53">
        <v>0</v>
      </c>
      <c r="AX60" s="58">
        <v>10</v>
      </c>
      <c r="AY60" s="200"/>
      <c r="AZ60" s="184">
        <v>84242</v>
      </c>
      <c r="BA60" s="58"/>
      <c r="BB60" s="58"/>
      <c r="BC60" s="198" t="s">
        <v>118</v>
      </c>
      <c r="BD60" s="178" t="s">
        <v>102</v>
      </c>
      <c r="BE60" s="176" t="s">
        <v>103</v>
      </c>
      <c r="BF60" s="176" t="s">
        <v>114</v>
      </c>
      <c r="BG60" s="176" t="s">
        <v>115</v>
      </c>
      <c r="BH60" s="209" t="s">
        <v>251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135</v>
      </c>
      <c r="BN60" s="79" t="s">
        <v>573</v>
      </c>
      <c r="BO60" s="178" t="s">
        <v>168</v>
      </c>
      <c r="BP60" s="176" t="s">
        <v>168</v>
      </c>
      <c r="BQ60" s="188" t="s">
        <v>138</v>
      </c>
    </row>
    <row r="61" spans="1:69" ht="15.75">
      <c r="A61" s="179" t="s">
        <v>100</v>
      </c>
      <c r="B61" s="195" t="s">
        <v>64</v>
      </c>
      <c r="C61" s="180" t="s">
        <v>29</v>
      </c>
      <c r="D61" s="192" t="s">
        <v>49</v>
      </c>
      <c r="E61" s="194" t="s">
        <v>250</v>
      </c>
      <c r="F61" s="196"/>
      <c r="G61" s="196"/>
      <c r="H61" s="197"/>
      <c r="I61" s="197"/>
      <c r="J61" s="197"/>
      <c r="K61" s="197"/>
      <c r="L61" s="196"/>
      <c r="M61" s="198"/>
      <c r="N61" s="188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99"/>
      <c r="AG61" s="199"/>
      <c r="AH61" s="199"/>
      <c r="AI61" s="199"/>
      <c r="AJ61" s="199"/>
      <c r="AK61" s="199"/>
      <c r="AL61" s="199"/>
      <c r="AM61" s="199"/>
      <c r="AN61" s="199"/>
      <c r="AO61" s="190"/>
      <c r="AP61" s="196"/>
      <c r="AQ61" s="196"/>
      <c r="AR61" s="205"/>
      <c r="AS61" s="58"/>
      <c r="AT61" s="183"/>
      <c r="AU61" s="183"/>
      <c r="AV61" s="198"/>
      <c r="AW61" s="53"/>
      <c r="AX61" s="58"/>
      <c r="AY61" s="200"/>
      <c r="AZ61" s="184">
        <v>84242</v>
      </c>
      <c r="BA61" s="58"/>
      <c r="BB61" s="58"/>
      <c r="BC61" s="198" t="s">
        <v>118</v>
      </c>
      <c r="BD61" s="178" t="s">
        <v>102</v>
      </c>
      <c r="BE61" s="176" t="s">
        <v>103</v>
      </c>
      <c r="BF61" s="176" t="s">
        <v>114</v>
      </c>
      <c r="BG61" s="176" t="s">
        <v>115</v>
      </c>
      <c r="BH61" s="209"/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135</v>
      </c>
      <c r="BN61" s="79" t="s">
        <v>573</v>
      </c>
      <c r="BO61" s="178" t="s">
        <v>168</v>
      </c>
      <c r="BP61" s="176" t="s">
        <v>168</v>
      </c>
      <c r="BQ61" s="188" t="s">
        <v>138</v>
      </c>
    </row>
    <row r="62" spans="1:69" ht="15.75">
      <c r="A62" s="179" t="s">
        <v>100</v>
      </c>
      <c r="B62" s="195" t="s">
        <v>64</v>
      </c>
      <c r="C62" s="180" t="s">
        <v>29</v>
      </c>
      <c r="D62" s="192" t="s">
        <v>49</v>
      </c>
      <c r="E62" s="194" t="s">
        <v>252</v>
      </c>
      <c r="F62" s="196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96"/>
      <c r="AQ62" s="196"/>
      <c r="AR62" s="205"/>
      <c r="AS62" s="58"/>
      <c r="AT62" s="183"/>
      <c r="AU62" s="183"/>
      <c r="AV62" s="198"/>
      <c r="AW62" s="53"/>
      <c r="AX62" s="58"/>
      <c r="AY62" s="200"/>
      <c r="AZ62" s="184">
        <v>35397</v>
      </c>
      <c r="BA62" s="58"/>
      <c r="BB62" s="58"/>
      <c r="BC62" s="198" t="s">
        <v>118</v>
      </c>
      <c r="BD62" s="178" t="s">
        <v>102</v>
      </c>
      <c r="BE62" s="176" t="s">
        <v>103</v>
      </c>
      <c r="BF62" s="176" t="s">
        <v>114</v>
      </c>
      <c r="BG62" s="176" t="s">
        <v>115</v>
      </c>
      <c r="BH62" s="209"/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573</v>
      </c>
      <c r="BO62" s="178" t="s">
        <v>253</v>
      </c>
      <c r="BP62" s="176" t="s">
        <v>154</v>
      </c>
      <c r="BQ62" s="188" t="s">
        <v>141</v>
      </c>
    </row>
    <row r="63" spans="1:69" ht="15.75">
      <c r="A63" s="179" t="s">
        <v>100</v>
      </c>
      <c r="B63" s="195" t="s">
        <v>64</v>
      </c>
      <c r="C63" s="180" t="s">
        <v>29</v>
      </c>
      <c r="D63" s="192" t="s">
        <v>49</v>
      </c>
      <c r="E63" s="194" t="s">
        <v>252</v>
      </c>
      <c r="F63" s="196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96"/>
      <c r="AQ63" s="196"/>
      <c r="AR63" s="205"/>
      <c r="AS63" s="58"/>
      <c r="AT63" s="183"/>
      <c r="AU63" s="183"/>
      <c r="AV63" s="198"/>
      <c r="AW63" s="53"/>
      <c r="AX63" s="58"/>
      <c r="AY63" s="200"/>
      <c r="AZ63" s="184">
        <v>35397</v>
      </c>
      <c r="BA63" s="58"/>
      <c r="BB63" s="58"/>
      <c r="BC63" s="198" t="s">
        <v>118</v>
      </c>
      <c r="BD63" s="178" t="s">
        <v>102</v>
      </c>
      <c r="BE63" s="176" t="s">
        <v>103</v>
      </c>
      <c r="BF63" s="176" t="s">
        <v>114</v>
      </c>
      <c r="BG63" s="176" t="s">
        <v>115</v>
      </c>
      <c r="BH63" s="209"/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573</v>
      </c>
      <c r="BO63" s="178" t="s">
        <v>253</v>
      </c>
      <c r="BP63" s="176" t="s">
        <v>154</v>
      </c>
      <c r="BQ63" s="188" t="s">
        <v>141</v>
      </c>
    </row>
    <row r="64" spans="1:69" ht="15.75">
      <c r="A64" s="179" t="s">
        <v>100</v>
      </c>
      <c r="B64" s="195" t="s">
        <v>64</v>
      </c>
      <c r="C64" s="180" t="s">
        <v>29</v>
      </c>
      <c r="D64" s="192" t="s">
        <v>49</v>
      </c>
      <c r="E64" s="194" t="s">
        <v>252</v>
      </c>
      <c r="F64" s="196">
        <v>60</v>
      </c>
      <c r="G64" s="196">
        <v>0</v>
      </c>
      <c r="H64" s="197"/>
      <c r="I64" s="197"/>
      <c r="J64" s="197"/>
      <c r="K64" s="197"/>
      <c r="L64" s="196">
        <v>1</v>
      </c>
      <c r="M64" s="198"/>
      <c r="N64" s="188">
        <v>0</v>
      </c>
      <c r="O64" s="197"/>
      <c r="P64" s="197"/>
      <c r="Q64" s="183">
        <v>3.6094404067796613</v>
      </c>
      <c r="R64" s="197"/>
      <c r="S64" s="197"/>
      <c r="T64" s="189">
        <v>6.5249999999999986</v>
      </c>
      <c r="U64" s="197"/>
      <c r="V64" s="197"/>
      <c r="W64" s="183">
        <v>3.5043049322033899</v>
      </c>
      <c r="X64" s="197"/>
      <c r="Y64" s="197"/>
      <c r="Z64" s="189">
        <v>6.5124999999999993</v>
      </c>
      <c r="AA64" s="197"/>
      <c r="AB64" s="197"/>
      <c r="AC64" s="197"/>
      <c r="AD64" s="197"/>
      <c r="AE64" s="197"/>
      <c r="AF64" s="199">
        <v>3.599675125153051</v>
      </c>
      <c r="AG64" s="199">
        <v>218</v>
      </c>
      <c r="AH64" s="199">
        <v>0.88223397465262587</v>
      </c>
      <c r="AI64" s="199">
        <v>25</v>
      </c>
      <c r="AJ64" s="199">
        <v>1.340625</v>
      </c>
      <c r="AK64" s="199">
        <v>1.2571203272613587</v>
      </c>
      <c r="AL64" s="199">
        <v>54</v>
      </c>
      <c r="AM64" s="199">
        <v>3.6248610992858437</v>
      </c>
      <c r="AN64" s="199">
        <v>4.0092592592592595</v>
      </c>
      <c r="AO64" s="190">
        <v>0</v>
      </c>
      <c r="AP64" s="196">
        <v>0</v>
      </c>
      <c r="AQ64" s="196">
        <v>0</v>
      </c>
      <c r="AR64" s="205">
        <v>120</v>
      </c>
      <c r="AS64" s="58">
        <v>119</v>
      </c>
      <c r="AT64" s="183">
        <v>36.895000000000003</v>
      </c>
      <c r="AU64" s="183">
        <v>0</v>
      </c>
      <c r="AV64" s="198">
        <v>0</v>
      </c>
      <c r="AW64" s="53">
        <v>0</v>
      </c>
      <c r="AX64" s="58">
        <v>1</v>
      </c>
      <c r="AY64" s="200"/>
      <c r="AZ64" s="184">
        <v>35397</v>
      </c>
      <c r="BA64" s="58"/>
      <c r="BB64" s="58"/>
      <c r="BC64" s="198" t="s">
        <v>118</v>
      </c>
      <c r="BD64" s="178" t="s">
        <v>102</v>
      </c>
      <c r="BE64" s="176" t="s">
        <v>103</v>
      </c>
      <c r="BF64" s="176" t="s">
        <v>114</v>
      </c>
      <c r="BG64" s="176" t="s">
        <v>115</v>
      </c>
      <c r="BH64" s="209" t="s">
        <v>251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573</v>
      </c>
      <c r="BO64" s="178" t="s">
        <v>253</v>
      </c>
      <c r="BP64" s="176" t="s">
        <v>154</v>
      </c>
      <c r="BQ64" s="188" t="s">
        <v>141</v>
      </c>
    </row>
    <row r="65" spans="1:69" ht="15.75">
      <c r="A65" s="179" t="s">
        <v>100</v>
      </c>
      <c r="B65" s="195" t="s">
        <v>64</v>
      </c>
      <c r="C65" s="180" t="s">
        <v>29</v>
      </c>
      <c r="D65" s="192" t="s">
        <v>49</v>
      </c>
      <c r="E65" s="194" t="s">
        <v>252</v>
      </c>
      <c r="F65" s="196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58"/>
      <c r="AT65" s="183"/>
      <c r="AU65" s="183"/>
      <c r="AV65" s="198"/>
      <c r="AW65" s="53"/>
      <c r="AX65" s="58"/>
      <c r="AY65" s="200"/>
      <c r="AZ65" s="184">
        <v>35397</v>
      </c>
      <c r="BA65" s="58"/>
      <c r="BB65" s="58"/>
      <c r="BC65" s="198" t="s">
        <v>118</v>
      </c>
      <c r="BD65" s="178" t="s">
        <v>102</v>
      </c>
      <c r="BE65" s="176" t="s">
        <v>103</v>
      </c>
      <c r="BF65" s="176" t="s">
        <v>114</v>
      </c>
      <c r="BG65" s="176" t="s">
        <v>115</v>
      </c>
      <c r="BH65" s="209"/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573</v>
      </c>
      <c r="BO65" s="178" t="s">
        <v>253</v>
      </c>
      <c r="BP65" s="176" t="s">
        <v>154</v>
      </c>
      <c r="BQ65" s="188" t="s">
        <v>141</v>
      </c>
    </row>
    <row r="66" spans="1:69" ht="15.75">
      <c r="A66" s="179" t="s">
        <v>100</v>
      </c>
      <c r="B66" s="195" t="s">
        <v>64</v>
      </c>
      <c r="C66" s="180" t="s">
        <v>29</v>
      </c>
      <c r="D66" s="192" t="s">
        <v>49</v>
      </c>
      <c r="E66" s="194" t="s">
        <v>256</v>
      </c>
      <c r="F66" s="196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96"/>
      <c r="AQ66" s="196"/>
      <c r="AR66" s="205"/>
      <c r="AS66" s="58"/>
      <c r="AT66" s="183"/>
      <c r="AU66" s="183"/>
      <c r="AV66" s="198"/>
      <c r="AW66" s="53"/>
      <c r="AX66" s="58"/>
      <c r="AY66" s="200"/>
      <c r="AZ66" s="184">
        <v>18616</v>
      </c>
      <c r="BA66" s="58"/>
      <c r="BB66" s="58"/>
      <c r="BC66" s="198" t="s">
        <v>118</v>
      </c>
      <c r="BD66" s="178" t="s">
        <v>102</v>
      </c>
      <c r="BE66" s="176" t="s">
        <v>103</v>
      </c>
      <c r="BF66" s="176" t="s">
        <v>114</v>
      </c>
      <c r="BG66" s="176" t="s">
        <v>115</v>
      </c>
      <c r="BH66" s="209"/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135</v>
      </c>
      <c r="BN66" s="79" t="s">
        <v>573</v>
      </c>
      <c r="BO66" s="178" t="s">
        <v>207</v>
      </c>
      <c r="BP66" s="176" t="s">
        <v>144</v>
      </c>
      <c r="BQ66" s="188" t="s">
        <v>145</v>
      </c>
    </row>
    <row r="67" spans="1:69" ht="15.75">
      <c r="A67" s="179" t="s">
        <v>100</v>
      </c>
      <c r="B67" s="195" t="s">
        <v>64</v>
      </c>
      <c r="C67" s="180" t="s">
        <v>29</v>
      </c>
      <c r="D67" s="192" t="s">
        <v>49</v>
      </c>
      <c r="E67" s="194" t="s">
        <v>256</v>
      </c>
      <c r="F67" s="196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96"/>
      <c r="AQ67" s="196"/>
      <c r="AR67" s="205"/>
      <c r="AS67" s="58"/>
      <c r="AT67" s="183"/>
      <c r="AU67" s="183"/>
      <c r="AV67" s="198"/>
      <c r="AW67" s="53"/>
      <c r="AX67" s="58"/>
      <c r="AY67" s="200"/>
      <c r="AZ67" s="184">
        <v>18616</v>
      </c>
      <c r="BA67" s="58"/>
      <c r="BB67" s="58"/>
      <c r="BC67" s="198" t="s">
        <v>118</v>
      </c>
      <c r="BD67" s="178" t="s">
        <v>102</v>
      </c>
      <c r="BE67" s="176" t="s">
        <v>103</v>
      </c>
      <c r="BF67" s="176" t="s">
        <v>114</v>
      </c>
      <c r="BG67" s="176" t="s">
        <v>115</v>
      </c>
      <c r="BH67" s="209"/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135</v>
      </c>
      <c r="BN67" s="79" t="s">
        <v>573</v>
      </c>
      <c r="BO67" s="178" t="s">
        <v>207</v>
      </c>
      <c r="BP67" s="176" t="s">
        <v>144</v>
      </c>
      <c r="BQ67" s="188" t="s">
        <v>145</v>
      </c>
    </row>
    <row r="68" spans="1:69" ht="15.75">
      <c r="A68" s="179" t="s">
        <v>100</v>
      </c>
      <c r="B68" s="195" t="s">
        <v>64</v>
      </c>
      <c r="C68" s="180" t="s">
        <v>29</v>
      </c>
      <c r="D68" s="192" t="s">
        <v>49</v>
      </c>
      <c r="E68" s="194" t="s">
        <v>256</v>
      </c>
      <c r="F68" s="196">
        <v>33</v>
      </c>
      <c r="G68" s="196">
        <v>1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3.4512185937499997</v>
      </c>
      <c r="R68" s="197"/>
      <c r="S68" s="197"/>
      <c r="T68" s="189">
        <v>9.6999999999999993</v>
      </c>
      <c r="U68" s="197"/>
      <c r="V68" s="197"/>
      <c r="W68" s="183">
        <v>3.5084060000000004</v>
      </c>
      <c r="X68" s="197"/>
      <c r="Y68" s="197"/>
      <c r="Z68" s="189">
        <v>9.6999999999999993</v>
      </c>
      <c r="AA68" s="197"/>
      <c r="AB68" s="197"/>
      <c r="AC68" s="197"/>
      <c r="AD68" s="197"/>
      <c r="AE68" s="197"/>
      <c r="AF68" s="199">
        <v>4.0273437655220423</v>
      </c>
      <c r="AG68" s="199">
        <v>127</v>
      </c>
      <c r="AH68" s="199">
        <v>0.49462806014748528</v>
      </c>
      <c r="AI68" s="199">
        <v>2</v>
      </c>
      <c r="AJ68" s="199">
        <v>3.0437500000000002</v>
      </c>
      <c r="AK68" s="199">
        <v>1.0420072916807233</v>
      </c>
      <c r="AL68" s="199">
        <v>32</v>
      </c>
      <c r="AM68" s="199">
        <v>4.0273437655220423</v>
      </c>
      <c r="AN68" s="199">
        <v>4.158602150537634</v>
      </c>
      <c r="AO68" s="190">
        <v>0</v>
      </c>
      <c r="AP68" s="196">
        <v>0</v>
      </c>
      <c r="AQ68" s="196">
        <v>0</v>
      </c>
      <c r="AR68" s="205">
        <v>64</v>
      </c>
      <c r="AS68" s="58">
        <v>54</v>
      </c>
      <c r="AT68" s="183">
        <v>204.292</v>
      </c>
      <c r="AU68" s="183">
        <v>0</v>
      </c>
      <c r="AV68" s="198">
        <v>0</v>
      </c>
      <c r="AW68" s="53">
        <v>2</v>
      </c>
      <c r="AX68" s="58">
        <v>8</v>
      </c>
      <c r="AY68" s="200">
        <v>4.75</v>
      </c>
      <c r="AZ68" s="184">
        <v>18616</v>
      </c>
      <c r="BA68" s="58">
        <v>0.68421052631500001</v>
      </c>
      <c r="BB68" s="58">
        <v>10.15384615385787</v>
      </c>
      <c r="BC68" s="198" t="s">
        <v>118</v>
      </c>
      <c r="BD68" s="178" t="s">
        <v>102</v>
      </c>
      <c r="BE68" s="176" t="s">
        <v>103</v>
      </c>
      <c r="BF68" s="176" t="s">
        <v>114</v>
      </c>
      <c r="BG68" s="176" t="s">
        <v>115</v>
      </c>
      <c r="BH68" s="209" t="s">
        <v>160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135</v>
      </c>
      <c r="BN68" s="79" t="s">
        <v>573</v>
      </c>
      <c r="BO68" s="178" t="s">
        <v>207</v>
      </c>
      <c r="BP68" s="176" t="s">
        <v>144</v>
      </c>
      <c r="BQ68" s="188" t="s">
        <v>145</v>
      </c>
    </row>
    <row r="69" spans="1:69" ht="15.75">
      <c r="A69" s="179" t="s">
        <v>100</v>
      </c>
      <c r="B69" s="195" t="s">
        <v>64</v>
      </c>
      <c r="C69" s="180" t="s">
        <v>29</v>
      </c>
      <c r="D69" s="192" t="s">
        <v>49</v>
      </c>
      <c r="E69" s="194" t="s">
        <v>256</v>
      </c>
      <c r="F69" s="196"/>
      <c r="G69" s="196"/>
      <c r="H69" s="197"/>
      <c r="I69" s="197"/>
      <c r="J69" s="197"/>
      <c r="K69" s="197"/>
      <c r="L69" s="196"/>
      <c r="M69" s="198"/>
      <c r="N69" s="188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99"/>
      <c r="AG69" s="199"/>
      <c r="AH69" s="199"/>
      <c r="AI69" s="199"/>
      <c r="AJ69" s="199"/>
      <c r="AK69" s="199"/>
      <c r="AL69" s="199"/>
      <c r="AM69" s="199"/>
      <c r="AN69" s="199"/>
      <c r="AO69" s="190"/>
      <c r="AP69" s="196"/>
      <c r="AQ69" s="196"/>
      <c r="AR69" s="205"/>
      <c r="AS69" s="58"/>
      <c r="AT69" s="183"/>
      <c r="AU69" s="183"/>
      <c r="AV69" s="198"/>
      <c r="AW69" s="53"/>
      <c r="AX69" s="58"/>
      <c r="AY69" s="200"/>
      <c r="AZ69" s="184">
        <v>18616</v>
      </c>
      <c r="BA69" s="58"/>
      <c r="BB69" s="58"/>
      <c r="BC69" s="198" t="s">
        <v>118</v>
      </c>
      <c r="BD69" s="178" t="s">
        <v>102</v>
      </c>
      <c r="BE69" s="176" t="s">
        <v>103</v>
      </c>
      <c r="BF69" s="176" t="s">
        <v>114</v>
      </c>
      <c r="BG69" s="176" t="s">
        <v>115</v>
      </c>
      <c r="BH69" s="209"/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135</v>
      </c>
      <c r="BN69" s="79" t="s">
        <v>573</v>
      </c>
      <c r="BO69" s="178" t="s">
        <v>207</v>
      </c>
      <c r="BP69" s="176" t="s">
        <v>144</v>
      </c>
      <c r="BQ69" s="188" t="s">
        <v>145</v>
      </c>
    </row>
    <row r="70" spans="1:69" ht="15.75">
      <c r="A70" s="179" t="s">
        <v>100</v>
      </c>
      <c r="B70" s="195" t="s">
        <v>64</v>
      </c>
      <c r="C70" s="180" t="s">
        <v>29</v>
      </c>
      <c r="D70" s="192" t="s">
        <v>49</v>
      </c>
      <c r="E70" s="194" t="s">
        <v>257</v>
      </c>
      <c r="F70" s="196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96"/>
      <c r="AQ70" s="196"/>
      <c r="AR70" s="205"/>
      <c r="AS70" s="58"/>
      <c r="AT70" s="183"/>
      <c r="AU70" s="183"/>
      <c r="AV70" s="198"/>
      <c r="AW70" s="53"/>
      <c r="AX70" s="58"/>
      <c r="AY70" s="200"/>
      <c r="AZ70" s="184">
        <v>98460</v>
      </c>
      <c r="BA70" s="58"/>
      <c r="BB70" s="58"/>
      <c r="BC70" s="198" t="s">
        <v>118</v>
      </c>
      <c r="BD70" s="178" t="s">
        <v>102</v>
      </c>
      <c r="BE70" s="176" t="s">
        <v>103</v>
      </c>
      <c r="BF70" s="176" t="s">
        <v>114</v>
      </c>
      <c r="BG70" s="176" t="s">
        <v>115</v>
      </c>
      <c r="BH70" s="209"/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573</v>
      </c>
      <c r="BO70" s="178" t="s">
        <v>132</v>
      </c>
      <c r="BP70" s="176" t="s">
        <v>133</v>
      </c>
      <c r="BQ70" s="188" t="s">
        <v>124</v>
      </c>
    </row>
    <row r="71" spans="1:69" ht="15.75">
      <c r="A71" s="179" t="s">
        <v>100</v>
      </c>
      <c r="B71" s="195" t="s">
        <v>64</v>
      </c>
      <c r="C71" s="180" t="s">
        <v>29</v>
      </c>
      <c r="D71" s="192" t="s">
        <v>49</v>
      </c>
      <c r="E71" s="194" t="s">
        <v>257</v>
      </c>
      <c r="F71" s="196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96"/>
      <c r="AQ71" s="196"/>
      <c r="AR71" s="205"/>
      <c r="AS71" s="58"/>
      <c r="AT71" s="183"/>
      <c r="AU71" s="183"/>
      <c r="AV71" s="198"/>
      <c r="AW71" s="53"/>
      <c r="AX71" s="58"/>
      <c r="AY71" s="200"/>
      <c r="AZ71" s="184">
        <v>98460</v>
      </c>
      <c r="BA71" s="58"/>
      <c r="BB71" s="58"/>
      <c r="BC71" s="198" t="s">
        <v>118</v>
      </c>
      <c r="BD71" s="178" t="s">
        <v>102</v>
      </c>
      <c r="BE71" s="176" t="s">
        <v>103</v>
      </c>
      <c r="BF71" s="176" t="s">
        <v>114</v>
      </c>
      <c r="BG71" s="176" t="s">
        <v>115</v>
      </c>
      <c r="BH71" s="209"/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573</v>
      </c>
      <c r="BO71" s="178" t="s">
        <v>132</v>
      </c>
      <c r="BP71" s="176" t="s">
        <v>133</v>
      </c>
      <c r="BQ71" s="188" t="s">
        <v>124</v>
      </c>
    </row>
    <row r="72" spans="1:69" ht="15.75">
      <c r="A72" s="179" t="s">
        <v>100</v>
      </c>
      <c r="B72" s="195" t="s">
        <v>64</v>
      </c>
      <c r="C72" s="180" t="s">
        <v>29</v>
      </c>
      <c r="D72" s="192" t="s">
        <v>49</v>
      </c>
      <c r="E72" s="194" t="s">
        <v>257</v>
      </c>
      <c r="F72" s="196">
        <v>89</v>
      </c>
      <c r="G72" s="196">
        <v>5</v>
      </c>
      <c r="H72" s="197"/>
      <c r="I72" s="197"/>
      <c r="J72" s="197"/>
      <c r="K72" s="197"/>
      <c r="L72" s="196">
        <v>1</v>
      </c>
      <c r="M72" s="198"/>
      <c r="N72" s="188">
        <v>0</v>
      </c>
      <c r="O72" s="197"/>
      <c r="P72" s="197"/>
      <c r="Q72" s="183">
        <v>3.7929999268292685</v>
      </c>
      <c r="R72" s="197"/>
      <c r="S72" s="197"/>
      <c r="T72" s="189">
        <v>6.4833333333333316</v>
      </c>
      <c r="U72" s="197"/>
      <c r="V72" s="197"/>
      <c r="W72" s="183">
        <v>3.7130962891566268</v>
      </c>
      <c r="X72" s="197"/>
      <c r="Y72" s="197"/>
      <c r="Z72" s="189">
        <v>6.4812499999999993</v>
      </c>
      <c r="AA72" s="197"/>
      <c r="AB72" s="197"/>
      <c r="AC72" s="197"/>
      <c r="AD72" s="197"/>
      <c r="AE72" s="197"/>
      <c r="AF72" s="199">
        <v>3.7701506040182458</v>
      </c>
      <c r="AG72" s="199">
        <v>332</v>
      </c>
      <c r="AH72" s="199">
        <v>0.59430743301527966</v>
      </c>
      <c r="AI72" s="199">
        <v>10</v>
      </c>
      <c r="AJ72" s="199">
        <v>2.6434782608695651</v>
      </c>
      <c r="AK72" s="199">
        <v>1.4962540133234419</v>
      </c>
      <c r="AL72" s="199">
        <v>83</v>
      </c>
      <c r="AM72" s="199">
        <v>3.7701506040182458</v>
      </c>
      <c r="AN72" s="199">
        <v>3.9775280898876404</v>
      </c>
      <c r="AO72" s="190">
        <v>0</v>
      </c>
      <c r="AP72" s="196">
        <v>0</v>
      </c>
      <c r="AQ72" s="196">
        <v>0</v>
      </c>
      <c r="AR72" s="205">
        <v>168</v>
      </c>
      <c r="AS72" s="58">
        <v>166</v>
      </c>
      <c r="AT72" s="183">
        <v>0</v>
      </c>
      <c r="AU72" s="183">
        <v>0</v>
      </c>
      <c r="AV72" s="198">
        <v>0</v>
      </c>
      <c r="AW72" s="53">
        <v>0</v>
      </c>
      <c r="AX72" s="58">
        <v>2</v>
      </c>
      <c r="AY72" s="200">
        <v>11</v>
      </c>
      <c r="AZ72" s="184">
        <v>98460</v>
      </c>
      <c r="BA72" s="58">
        <v>0.818181818181</v>
      </c>
      <c r="BB72" s="58">
        <v>9.8888888888987783</v>
      </c>
      <c r="BC72" s="198" t="s">
        <v>118</v>
      </c>
      <c r="BD72" s="178" t="s">
        <v>102</v>
      </c>
      <c r="BE72" s="176" t="s">
        <v>103</v>
      </c>
      <c r="BF72" s="176" t="s">
        <v>114</v>
      </c>
      <c r="BG72" s="176" t="s">
        <v>115</v>
      </c>
      <c r="BH72" s="209" t="s">
        <v>251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573</v>
      </c>
      <c r="BO72" s="178" t="s">
        <v>132</v>
      </c>
      <c r="BP72" s="176" t="s">
        <v>133</v>
      </c>
      <c r="BQ72" s="188" t="s">
        <v>124</v>
      </c>
    </row>
    <row r="73" spans="1:69" ht="15.75">
      <c r="A73" s="179" t="s">
        <v>100</v>
      </c>
      <c r="B73" s="195" t="s">
        <v>64</v>
      </c>
      <c r="C73" s="180" t="s">
        <v>29</v>
      </c>
      <c r="D73" s="192" t="s">
        <v>49</v>
      </c>
      <c r="E73" s="194" t="s">
        <v>257</v>
      </c>
      <c r="F73" s="196"/>
      <c r="G73" s="196"/>
      <c r="H73" s="197"/>
      <c r="I73" s="197"/>
      <c r="J73" s="197"/>
      <c r="K73" s="197"/>
      <c r="L73" s="196"/>
      <c r="M73" s="198"/>
      <c r="N73" s="188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99"/>
      <c r="AG73" s="199"/>
      <c r="AH73" s="199"/>
      <c r="AI73" s="199"/>
      <c r="AJ73" s="199"/>
      <c r="AK73" s="199"/>
      <c r="AL73" s="199"/>
      <c r="AM73" s="199"/>
      <c r="AN73" s="199"/>
      <c r="AO73" s="190"/>
      <c r="AP73" s="196"/>
      <c r="AQ73" s="196"/>
      <c r="AR73" s="205"/>
      <c r="AS73" s="58"/>
      <c r="AT73" s="183"/>
      <c r="AU73" s="183"/>
      <c r="AV73" s="198"/>
      <c r="AW73" s="53"/>
      <c r="AX73" s="58"/>
      <c r="AY73" s="200"/>
      <c r="AZ73" s="184">
        <v>98460</v>
      </c>
      <c r="BA73" s="58"/>
      <c r="BB73" s="58"/>
      <c r="BC73" s="198" t="s">
        <v>118</v>
      </c>
      <c r="BD73" s="178" t="s">
        <v>102</v>
      </c>
      <c r="BE73" s="176" t="s">
        <v>103</v>
      </c>
      <c r="BF73" s="176" t="s">
        <v>114</v>
      </c>
      <c r="BG73" s="176" t="s">
        <v>115</v>
      </c>
      <c r="BH73" s="209"/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573</v>
      </c>
      <c r="BO73" s="178" t="s">
        <v>132</v>
      </c>
      <c r="BP73" s="176" t="s">
        <v>133</v>
      </c>
      <c r="BQ73" s="188" t="s">
        <v>124</v>
      </c>
    </row>
    <row r="74" spans="1:69" ht="15.75">
      <c r="A74" s="179" t="s">
        <v>100</v>
      </c>
      <c r="B74" s="195" t="s">
        <v>64</v>
      </c>
      <c r="C74" s="180" t="s">
        <v>29</v>
      </c>
      <c r="D74" s="192" t="s">
        <v>49</v>
      </c>
      <c r="E74" s="194" t="s">
        <v>261</v>
      </c>
      <c r="F74" s="196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96"/>
      <c r="AQ74" s="196"/>
      <c r="AR74" s="205"/>
      <c r="AS74" s="58"/>
      <c r="AT74" s="183"/>
      <c r="AU74" s="183"/>
      <c r="AV74" s="198"/>
      <c r="AW74" s="53"/>
      <c r="AX74" s="58"/>
      <c r="AY74" s="200"/>
      <c r="AZ74" s="184">
        <v>41799</v>
      </c>
      <c r="BA74" s="58"/>
      <c r="BB74" s="58"/>
      <c r="BC74" s="198" t="s">
        <v>118</v>
      </c>
      <c r="BD74" s="178" t="s">
        <v>102</v>
      </c>
      <c r="BE74" s="176" t="s">
        <v>103</v>
      </c>
      <c r="BF74" s="176" t="s">
        <v>114</v>
      </c>
      <c r="BG74" s="176" t="s">
        <v>115</v>
      </c>
      <c r="BH74" s="209"/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122</v>
      </c>
      <c r="BN74" s="79" t="s">
        <v>573</v>
      </c>
      <c r="BO74" s="178" t="s">
        <v>132</v>
      </c>
      <c r="BP74" s="176" t="s">
        <v>133</v>
      </c>
      <c r="BQ74" s="188" t="s">
        <v>124</v>
      </c>
    </row>
    <row r="75" spans="1:69" ht="15.75">
      <c r="A75" s="179" t="s">
        <v>100</v>
      </c>
      <c r="B75" s="195" t="s">
        <v>64</v>
      </c>
      <c r="C75" s="180" t="s">
        <v>29</v>
      </c>
      <c r="D75" s="192" t="s">
        <v>49</v>
      </c>
      <c r="E75" s="194" t="s">
        <v>261</v>
      </c>
      <c r="F75" s="196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96"/>
      <c r="AQ75" s="196"/>
      <c r="AR75" s="205"/>
      <c r="AS75" s="58"/>
      <c r="AT75" s="183"/>
      <c r="AU75" s="183"/>
      <c r="AV75" s="198"/>
      <c r="AW75" s="53"/>
      <c r="AX75" s="58"/>
      <c r="AY75" s="200"/>
      <c r="AZ75" s="184">
        <v>41799</v>
      </c>
      <c r="BA75" s="58"/>
      <c r="BB75" s="58"/>
      <c r="BC75" s="198" t="s">
        <v>118</v>
      </c>
      <c r="BD75" s="178" t="s">
        <v>102</v>
      </c>
      <c r="BE75" s="176" t="s">
        <v>103</v>
      </c>
      <c r="BF75" s="176" t="s">
        <v>114</v>
      </c>
      <c r="BG75" s="176" t="s">
        <v>115</v>
      </c>
      <c r="BH75" s="209"/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122</v>
      </c>
      <c r="BN75" s="79" t="s">
        <v>573</v>
      </c>
      <c r="BO75" s="178" t="s">
        <v>132</v>
      </c>
      <c r="BP75" s="176" t="s">
        <v>133</v>
      </c>
      <c r="BQ75" s="188" t="s">
        <v>124</v>
      </c>
    </row>
    <row r="76" spans="1:69" ht="15.75">
      <c r="A76" s="179" t="s">
        <v>100</v>
      </c>
      <c r="B76" s="195" t="s">
        <v>64</v>
      </c>
      <c r="C76" s="180" t="s">
        <v>29</v>
      </c>
      <c r="D76" s="192" t="s">
        <v>49</v>
      </c>
      <c r="E76" s="194" t="s">
        <v>261</v>
      </c>
      <c r="F76" s="196">
        <v>60</v>
      </c>
      <c r="G76" s="196">
        <v>3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3.5992104561403511</v>
      </c>
      <c r="R76" s="197"/>
      <c r="S76" s="197"/>
      <c r="T76" s="189">
        <v>6.5374999999999996</v>
      </c>
      <c r="U76" s="197"/>
      <c r="V76" s="197"/>
      <c r="W76" s="183">
        <v>3.5075612982456139</v>
      </c>
      <c r="X76" s="197"/>
      <c r="Y76" s="197"/>
      <c r="Z76" s="189">
        <v>6.5374999999999996</v>
      </c>
      <c r="AA76" s="197"/>
      <c r="AB76" s="197"/>
      <c r="AC76" s="197"/>
      <c r="AD76" s="197"/>
      <c r="AE76" s="197"/>
      <c r="AF76" s="199">
        <v>3.8413888935805764</v>
      </c>
      <c r="AG76" s="199">
        <v>228</v>
      </c>
      <c r="AH76" s="199">
        <v>0.52598818925680602</v>
      </c>
      <c r="AI76" s="199">
        <v>6</v>
      </c>
      <c r="AJ76" s="199">
        <v>2.6928571428571431</v>
      </c>
      <c r="AK76" s="199">
        <v>1.3028530724384422</v>
      </c>
      <c r="AL76" s="199">
        <v>56</v>
      </c>
      <c r="AM76" s="199">
        <v>3.8414732191179479</v>
      </c>
      <c r="AN76" s="199">
        <v>4.042338709677419</v>
      </c>
      <c r="AO76" s="190">
        <v>0</v>
      </c>
      <c r="AP76" s="196">
        <v>0</v>
      </c>
      <c r="AQ76" s="196">
        <v>0</v>
      </c>
      <c r="AR76" s="205">
        <v>114</v>
      </c>
      <c r="AS76" s="58">
        <v>114</v>
      </c>
      <c r="AT76" s="183">
        <v>0</v>
      </c>
      <c r="AU76" s="183">
        <v>0</v>
      </c>
      <c r="AV76" s="198">
        <v>0</v>
      </c>
      <c r="AW76" s="53">
        <v>0</v>
      </c>
      <c r="AX76" s="58">
        <v>0</v>
      </c>
      <c r="AY76" s="200"/>
      <c r="AZ76" s="184">
        <v>41799</v>
      </c>
      <c r="BA76" s="58"/>
      <c r="BB76" s="58"/>
      <c r="BC76" s="198" t="s">
        <v>118</v>
      </c>
      <c r="BD76" s="178" t="s">
        <v>102</v>
      </c>
      <c r="BE76" s="176" t="s">
        <v>103</v>
      </c>
      <c r="BF76" s="176" t="s">
        <v>114</v>
      </c>
      <c r="BG76" s="176" t="s">
        <v>115</v>
      </c>
      <c r="BH76" s="209" t="s">
        <v>251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122</v>
      </c>
      <c r="BN76" s="79" t="s">
        <v>573</v>
      </c>
      <c r="BO76" s="178" t="s">
        <v>132</v>
      </c>
      <c r="BP76" s="176" t="s">
        <v>133</v>
      </c>
      <c r="BQ76" s="188" t="s">
        <v>124</v>
      </c>
    </row>
    <row r="77" spans="1:69" ht="15.75">
      <c r="A77" s="179" t="s">
        <v>100</v>
      </c>
      <c r="B77" s="195" t="s">
        <v>64</v>
      </c>
      <c r="C77" s="180" t="s">
        <v>29</v>
      </c>
      <c r="D77" s="192" t="s">
        <v>49</v>
      </c>
      <c r="E77" s="194" t="s">
        <v>261</v>
      </c>
      <c r="F77" s="196"/>
      <c r="G77" s="196"/>
      <c r="H77" s="197"/>
      <c r="I77" s="197"/>
      <c r="J77" s="197"/>
      <c r="K77" s="197"/>
      <c r="L77" s="196"/>
      <c r="M77" s="198"/>
      <c r="N77" s="188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99"/>
      <c r="AG77" s="199"/>
      <c r="AH77" s="199"/>
      <c r="AI77" s="199"/>
      <c r="AJ77" s="199"/>
      <c r="AK77" s="199"/>
      <c r="AL77" s="199"/>
      <c r="AM77" s="199"/>
      <c r="AN77" s="199"/>
      <c r="AO77" s="190"/>
      <c r="AP77" s="196"/>
      <c r="AQ77" s="196"/>
      <c r="AR77" s="205"/>
      <c r="AS77" s="58"/>
      <c r="AT77" s="183"/>
      <c r="AU77" s="183"/>
      <c r="AV77" s="198"/>
      <c r="AW77" s="53"/>
      <c r="AX77" s="58"/>
      <c r="AY77" s="200"/>
      <c r="AZ77" s="184">
        <v>41799</v>
      </c>
      <c r="BA77" s="58"/>
      <c r="BB77" s="58"/>
      <c r="BC77" s="198" t="s">
        <v>118</v>
      </c>
      <c r="BD77" s="178" t="s">
        <v>102</v>
      </c>
      <c r="BE77" s="176" t="s">
        <v>103</v>
      </c>
      <c r="BF77" s="176" t="s">
        <v>114</v>
      </c>
      <c r="BG77" s="176" t="s">
        <v>115</v>
      </c>
      <c r="BH77" s="209"/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122</v>
      </c>
      <c r="BN77" s="79" t="s">
        <v>573</v>
      </c>
      <c r="BO77" s="178" t="s">
        <v>132</v>
      </c>
      <c r="BP77" s="176" t="s">
        <v>133</v>
      </c>
      <c r="BQ77" s="188" t="s">
        <v>124</v>
      </c>
    </row>
    <row r="78" spans="1:69" ht="15.75">
      <c r="A78" s="179" t="s">
        <v>100</v>
      </c>
      <c r="B78" s="195" t="s">
        <v>64</v>
      </c>
      <c r="C78" s="180" t="s">
        <v>29</v>
      </c>
      <c r="D78" s="192" t="s">
        <v>49</v>
      </c>
      <c r="E78" s="194" t="s">
        <v>262</v>
      </c>
      <c r="F78" s="196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96"/>
      <c r="AQ78" s="196"/>
      <c r="AR78" s="205"/>
      <c r="AS78" s="58"/>
      <c r="AT78" s="183"/>
      <c r="AU78" s="183"/>
      <c r="AV78" s="198"/>
      <c r="AW78" s="53"/>
      <c r="AX78" s="58"/>
      <c r="AY78" s="200"/>
      <c r="AZ78" s="184">
        <v>21258</v>
      </c>
      <c r="BA78" s="58"/>
      <c r="BB78" s="58"/>
      <c r="BC78" s="198" t="s">
        <v>118</v>
      </c>
      <c r="BD78" s="178" t="s">
        <v>102</v>
      </c>
      <c r="BE78" s="176" t="s">
        <v>103</v>
      </c>
      <c r="BF78" s="176" t="s">
        <v>114</v>
      </c>
      <c r="BG78" s="176" t="s">
        <v>115</v>
      </c>
      <c r="BH78" s="209"/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135</v>
      </c>
      <c r="BN78" s="79" t="s">
        <v>573</v>
      </c>
      <c r="BO78" s="178" t="s">
        <v>169</v>
      </c>
      <c r="BP78" s="176" t="s">
        <v>144</v>
      </c>
      <c r="BQ78" s="188" t="s">
        <v>145</v>
      </c>
    </row>
    <row r="79" spans="1:69" ht="15.75">
      <c r="A79" s="179" t="s">
        <v>100</v>
      </c>
      <c r="B79" s="195" t="s">
        <v>64</v>
      </c>
      <c r="C79" s="180" t="s">
        <v>29</v>
      </c>
      <c r="D79" s="192" t="s">
        <v>49</v>
      </c>
      <c r="E79" s="194" t="s">
        <v>262</v>
      </c>
      <c r="F79" s="196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96"/>
      <c r="AQ79" s="196"/>
      <c r="AR79" s="205"/>
      <c r="AS79" s="58"/>
      <c r="AT79" s="183"/>
      <c r="AU79" s="183"/>
      <c r="AV79" s="198"/>
      <c r="AW79" s="53"/>
      <c r="AX79" s="58"/>
      <c r="AY79" s="200"/>
      <c r="AZ79" s="184">
        <v>21258</v>
      </c>
      <c r="BA79" s="58"/>
      <c r="BB79" s="58"/>
      <c r="BC79" s="198" t="s">
        <v>118</v>
      </c>
      <c r="BD79" s="178" t="s">
        <v>102</v>
      </c>
      <c r="BE79" s="176" t="s">
        <v>103</v>
      </c>
      <c r="BF79" s="176" t="s">
        <v>114</v>
      </c>
      <c r="BG79" s="176" t="s">
        <v>115</v>
      </c>
      <c r="BH79" s="209"/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135</v>
      </c>
      <c r="BN79" s="79" t="s">
        <v>573</v>
      </c>
      <c r="BO79" s="178" t="s">
        <v>169</v>
      </c>
      <c r="BP79" s="176" t="s">
        <v>144</v>
      </c>
      <c r="BQ79" s="188" t="s">
        <v>145</v>
      </c>
    </row>
    <row r="80" spans="1:69" ht="15.75">
      <c r="A80" s="179" t="s">
        <v>100</v>
      </c>
      <c r="B80" s="195" t="s">
        <v>64</v>
      </c>
      <c r="C80" s="180" t="s">
        <v>29</v>
      </c>
      <c r="D80" s="192" t="s">
        <v>49</v>
      </c>
      <c r="E80" s="194" t="s">
        <v>262</v>
      </c>
      <c r="F80" s="196">
        <v>94</v>
      </c>
      <c r="G80" s="196">
        <v>4</v>
      </c>
      <c r="H80" s="197"/>
      <c r="I80" s="197"/>
      <c r="J80" s="197"/>
      <c r="K80" s="197"/>
      <c r="L80" s="196">
        <v>0</v>
      </c>
      <c r="M80" s="198"/>
      <c r="N80" s="188">
        <v>1</v>
      </c>
      <c r="O80" s="197"/>
      <c r="P80" s="197"/>
      <c r="Q80" s="183">
        <v>3.8667412584269663</v>
      </c>
      <c r="R80" s="197"/>
      <c r="S80" s="197"/>
      <c r="T80" s="189">
        <v>6.4437499999999996</v>
      </c>
      <c r="U80" s="197"/>
      <c r="V80" s="197"/>
      <c r="W80" s="183">
        <v>3.8753455679012343</v>
      </c>
      <c r="X80" s="197"/>
      <c r="Y80" s="197"/>
      <c r="Z80" s="189">
        <v>6.3687500000000004</v>
      </c>
      <c r="AA80" s="197"/>
      <c r="AB80" s="197"/>
      <c r="AC80" s="197"/>
      <c r="AD80" s="197"/>
      <c r="AE80" s="197"/>
      <c r="AF80" s="199">
        <v>3.6422632484499258</v>
      </c>
      <c r="AG80" s="199">
        <v>332</v>
      </c>
      <c r="AH80" s="199">
        <v>0.84960874602487568</v>
      </c>
      <c r="AI80" s="199">
        <v>29</v>
      </c>
      <c r="AJ80" s="199">
        <v>1.3360000000000001</v>
      </c>
      <c r="AK80" s="199">
        <v>1.6422268010224959</v>
      </c>
      <c r="AL80" s="199">
        <v>81</v>
      </c>
      <c r="AM80" s="199">
        <v>3.6969855870484327</v>
      </c>
      <c r="AN80" s="199">
        <v>4.0045180722891569</v>
      </c>
      <c r="AO80" s="190">
        <v>0</v>
      </c>
      <c r="AP80" s="196">
        <v>0</v>
      </c>
      <c r="AQ80" s="196">
        <v>0</v>
      </c>
      <c r="AR80" s="205">
        <v>171</v>
      </c>
      <c r="AS80" s="58">
        <v>165</v>
      </c>
      <c r="AT80" s="183">
        <v>109.655</v>
      </c>
      <c r="AU80" s="183">
        <v>0</v>
      </c>
      <c r="AV80" s="198">
        <v>0</v>
      </c>
      <c r="AW80" s="53">
        <v>1</v>
      </c>
      <c r="AX80" s="58">
        <v>5</v>
      </c>
      <c r="AY80" s="200">
        <v>5</v>
      </c>
      <c r="AZ80" s="184">
        <v>21258</v>
      </c>
      <c r="BA80" s="58">
        <v>0.9</v>
      </c>
      <c r="BB80" s="58">
        <v>20.888888888888889</v>
      </c>
      <c r="BC80" s="198" t="s">
        <v>118</v>
      </c>
      <c r="BD80" s="178" t="s">
        <v>102</v>
      </c>
      <c r="BE80" s="176" t="s">
        <v>103</v>
      </c>
      <c r="BF80" s="176" t="s">
        <v>114</v>
      </c>
      <c r="BG80" s="176" t="s">
        <v>115</v>
      </c>
      <c r="BH80" s="209" t="s">
        <v>160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135</v>
      </c>
      <c r="BN80" s="79" t="s">
        <v>573</v>
      </c>
      <c r="BO80" s="178" t="s">
        <v>169</v>
      </c>
      <c r="BP80" s="176" t="s">
        <v>144</v>
      </c>
      <c r="BQ80" s="188" t="s">
        <v>145</v>
      </c>
    </row>
    <row r="81" spans="1:69" ht="15.75">
      <c r="A81" s="179" t="s">
        <v>100</v>
      </c>
      <c r="B81" s="195" t="s">
        <v>64</v>
      </c>
      <c r="C81" s="180" t="s">
        <v>29</v>
      </c>
      <c r="D81" s="192" t="s">
        <v>49</v>
      </c>
      <c r="E81" s="194" t="s">
        <v>262</v>
      </c>
      <c r="F81" s="196"/>
      <c r="G81" s="196"/>
      <c r="H81" s="197"/>
      <c r="I81" s="197"/>
      <c r="J81" s="197"/>
      <c r="K81" s="197"/>
      <c r="L81" s="196"/>
      <c r="M81" s="198"/>
      <c r="N81" s="188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99"/>
      <c r="AG81" s="199"/>
      <c r="AH81" s="199"/>
      <c r="AI81" s="199"/>
      <c r="AJ81" s="199"/>
      <c r="AK81" s="199"/>
      <c r="AL81" s="199"/>
      <c r="AM81" s="199"/>
      <c r="AN81" s="199"/>
      <c r="AO81" s="190"/>
      <c r="AP81" s="196"/>
      <c r="AQ81" s="196"/>
      <c r="AR81" s="205"/>
      <c r="AS81" s="58"/>
      <c r="AT81" s="183"/>
      <c r="AU81" s="183"/>
      <c r="AV81" s="198"/>
      <c r="AW81" s="53"/>
      <c r="AX81" s="58"/>
      <c r="AY81" s="200"/>
      <c r="AZ81" s="184">
        <v>21258</v>
      </c>
      <c r="BA81" s="58"/>
      <c r="BB81" s="58"/>
      <c r="BC81" s="198" t="s">
        <v>118</v>
      </c>
      <c r="BD81" s="178" t="s">
        <v>102</v>
      </c>
      <c r="BE81" s="176" t="s">
        <v>103</v>
      </c>
      <c r="BF81" s="176" t="s">
        <v>114</v>
      </c>
      <c r="BG81" s="176" t="s">
        <v>115</v>
      </c>
      <c r="BH81" s="209"/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135</v>
      </c>
      <c r="BN81" s="79" t="s">
        <v>573</v>
      </c>
      <c r="BO81" s="178" t="s">
        <v>169</v>
      </c>
      <c r="BP81" s="176" t="s">
        <v>144</v>
      </c>
      <c r="BQ81" s="188" t="s">
        <v>145</v>
      </c>
    </row>
    <row r="82" spans="1:69" ht="15.75">
      <c r="A82" s="179" t="s">
        <v>100</v>
      </c>
      <c r="B82" s="195" t="s">
        <v>64</v>
      </c>
      <c r="C82" s="180" t="s">
        <v>29</v>
      </c>
      <c r="D82" s="192" t="s">
        <v>49</v>
      </c>
      <c r="E82" s="194" t="s">
        <v>263</v>
      </c>
      <c r="F82" s="196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96"/>
      <c r="AQ82" s="196"/>
      <c r="AR82" s="205"/>
      <c r="AS82" s="58"/>
      <c r="AT82" s="183"/>
      <c r="AU82" s="183"/>
      <c r="AV82" s="198"/>
      <c r="AW82" s="53"/>
      <c r="AX82" s="58"/>
      <c r="AY82" s="200"/>
      <c r="AZ82" s="184">
        <v>9774</v>
      </c>
      <c r="BA82" s="58"/>
      <c r="BB82" s="58"/>
      <c r="BC82" s="198" t="s">
        <v>118</v>
      </c>
      <c r="BD82" s="178" t="s">
        <v>102</v>
      </c>
      <c r="BE82" s="176" t="s">
        <v>103</v>
      </c>
      <c r="BF82" s="176" t="s">
        <v>114</v>
      </c>
      <c r="BG82" s="176" t="s">
        <v>115</v>
      </c>
      <c r="BH82" s="209"/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135</v>
      </c>
      <c r="BN82" s="79" t="s">
        <v>573</v>
      </c>
      <c r="BO82" s="178" t="s">
        <v>264</v>
      </c>
      <c r="BP82" s="176" t="s">
        <v>161</v>
      </c>
      <c r="BQ82" s="188" t="s">
        <v>138</v>
      </c>
    </row>
    <row r="83" spans="1:69" ht="15.75">
      <c r="A83" s="179" t="s">
        <v>100</v>
      </c>
      <c r="B83" s="195" t="s">
        <v>64</v>
      </c>
      <c r="C83" s="180" t="s">
        <v>29</v>
      </c>
      <c r="D83" s="192" t="s">
        <v>49</v>
      </c>
      <c r="E83" s="194" t="s">
        <v>263</v>
      </c>
      <c r="F83" s="196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96"/>
      <c r="AQ83" s="196"/>
      <c r="AR83" s="205"/>
      <c r="AS83" s="58"/>
      <c r="AT83" s="183"/>
      <c r="AU83" s="183"/>
      <c r="AV83" s="198"/>
      <c r="AW83" s="53"/>
      <c r="AX83" s="58"/>
      <c r="AY83" s="200"/>
      <c r="AZ83" s="184">
        <v>9774</v>
      </c>
      <c r="BA83" s="58"/>
      <c r="BB83" s="58"/>
      <c r="BC83" s="198" t="s">
        <v>118</v>
      </c>
      <c r="BD83" s="178" t="s">
        <v>102</v>
      </c>
      <c r="BE83" s="176" t="s">
        <v>103</v>
      </c>
      <c r="BF83" s="176" t="s">
        <v>114</v>
      </c>
      <c r="BG83" s="176" t="s">
        <v>115</v>
      </c>
      <c r="BH83" s="209"/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135</v>
      </c>
      <c r="BN83" s="79" t="s">
        <v>573</v>
      </c>
      <c r="BO83" s="178" t="s">
        <v>264</v>
      </c>
      <c r="BP83" s="176" t="s">
        <v>161</v>
      </c>
      <c r="BQ83" s="188" t="s">
        <v>138</v>
      </c>
    </row>
    <row r="84" spans="1:69" ht="15.75">
      <c r="A84" s="179" t="s">
        <v>100</v>
      </c>
      <c r="B84" s="195" t="s">
        <v>64</v>
      </c>
      <c r="C84" s="180" t="s">
        <v>29</v>
      </c>
      <c r="D84" s="192" t="s">
        <v>49</v>
      </c>
      <c r="E84" s="194" t="s">
        <v>263</v>
      </c>
      <c r="F84" s="196">
        <v>42</v>
      </c>
      <c r="G84" s="196">
        <v>2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4.9638248750000002</v>
      </c>
      <c r="R84" s="197"/>
      <c r="S84" s="197"/>
      <c r="T84" s="189">
        <v>7.833333333333333</v>
      </c>
      <c r="U84" s="197"/>
      <c r="V84" s="197"/>
      <c r="W84" s="183">
        <v>4.897763026315789</v>
      </c>
      <c r="X84" s="197"/>
      <c r="Y84" s="197"/>
      <c r="Z84" s="189">
        <v>7.7750000000000004</v>
      </c>
      <c r="AA84" s="197"/>
      <c r="AB84" s="197"/>
      <c r="AC84" s="197"/>
      <c r="AD84" s="197"/>
      <c r="AE84" s="197"/>
      <c r="AF84" s="199">
        <v>2.470580790982102</v>
      </c>
      <c r="AG84" s="199">
        <v>81</v>
      </c>
      <c r="AH84" s="199">
        <v>1.3185230701128263</v>
      </c>
      <c r="AI84" s="199">
        <v>30</v>
      </c>
      <c r="AJ84" s="199">
        <v>1.0723214285714286</v>
      </c>
      <c r="AK84" s="199">
        <v>1.6560478162739358</v>
      </c>
      <c r="AL84" s="199">
        <v>22</v>
      </c>
      <c r="AM84" s="199">
        <v>2.8040530166842719</v>
      </c>
      <c r="AN84" s="199">
        <v>3.7692307692307692</v>
      </c>
      <c r="AO84" s="190">
        <v>0</v>
      </c>
      <c r="AP84" s="196">
        <v>0</v>
      </c>
      <c r="AQ84" s="196">
        <v>0</v>
      </c>
      <c r="AR84" s="205">
        <v>80</v>
      </c>
      <c r="AS84" s="58">
        <v>67</v>
      </c>
      <c r="AT84" s="183">
        <v>306.47000000000003</v>
      </c>
      <c r="AU84" s="183">
        <v>0</v>
      </c>
      <c r="AV84" s="198">
        <v>0</v>
      </c>
      <c r="AW84" s="53">
        <v>1</v>
      </c>
      <c r="AX84" s="58">
        <v>12</v>
      </c>
      <c r="AY84" s="200">
        <v>3.25</v>
      </c>
      <c r="AZ84" s="184">
        <v>9774</v>
      </c>
      <c r="BA84" s="58">
        <v>0.92307692307600009</v>
      </c>
      <c r="BB84" s="58">
        <v>14.000000000013999</v>
      </c>
      <c r="BC84" s="198" t="s">
        <v>118</v>
      </c>
      <c r="BD84" s="178" t="s">
        <v>102</v>
      </c>
      <c r="BE84" s="176" t="s">
        <v>103</v>
      </c>
      <c r="BF84" s="176" t="s">
        <v>114</v>
      </c>
      <c r="BG84" s="176" t="s">
        <v>115</v>
      </c>
      <c r="BH84" s="209" t="s">
        <v>160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135</v>
      </c>
      <c r="BN84" s="79" t="s">
        <v>573</v>
      </c>
      <c r="BO84" s="178" t="s">
        <v>264</v>
      </c>
      <c r="BP84" s="176" t="s">
        <v>161</v>
      </c>
      <c r="BQ84" s="188" t="s">
        <v>138</v>
      </c>
    </row>
    <row r="85" spans="1:69" ht="15.75">
      <c r="A85" s="179" t="s">
        <v>100</v>
      </c>
      <c r="B85" s="195" t="s">
        <v>64</v>
      </c>
      <c r="C85" s="180" t="s">
        <v>29</v>
      </c>
      <c r="D85" s="192" t="s">
        <v>49</v>
      </c>
      <c r="E85" s="194" t="s">
        <v>263</v>
      </c>
      <c r="F85" s="196"/>
      <c r="G85" s="196"/>
      <c r="H85" s="197"/>
      <c r="I85" s="197"/>
      <c r="J85" s="197"/>
      <c r="K85" s="197"/>
      <c r="L85" s="196"/>
      <c r="M85" s="198"/>
      <c r="N85" s="188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99"/>
      <c r="AG85" s="199"/>
      <c r="AH85" s="199"/>
      <c r="AI85" s="199"/>
      <c r="AJ85" s="199"/>
      <c r="AK85" s="199"/>
      <c r="AL85" s="199"/>
      <c r="AM85" s="199"/>
      <c r="AN85" s="199"/>
      <c r="AO85" s="190"/>
      <c r="AP85" s="196"/>
      <c r="AQ85" s="196"/>
      <c r="AR85" s="205"/>
      <c r="AS85" s="58"/>
      <c r="AT85" s="183"/>
      <c r="AU85" s="183"/>
      <c r="AV85" s="198"/>
      <c r="AW85" s="53"/>
      <c r="AX85" s="58"/>
      <c r="AY85" s="200"/>
      <c r="AZ85" s="184">
        <v>9774</v>
      </c>
      <c r="BA85" s="58"/>
      <c r="BB85" s="58"/>
      <c r="BC85" s="198" t="s">
        <v>118</v>
      </c>
      <c r="BD85" s="178" t="s">
        <v>102</v>
      </c>
      <c r="BE85" s="176" t="s">
        <v>103</v>
      </c>
      <c r="BF85" s="176" t="s">
        <v>114</v>
      </c>
      <c r="BG85" s="176" t="s">
        <v>115</v>
      </c>
      <c r="BH85" s="209"/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135</v>
      </c>
      <c r="BN85" s="79" t="s">
        <v>573</v>
      </c>
      <c r="BO85" s="178" t="s">
        <v>264</v>
      </c>
      <c r="BP85" s="176" t="s">
        <v>161</v>
      </c>
      <c r="BQ85" s="188" t="s">
        <v>138</v>
      </c>
    </row>
    <row r="86" spans="1:69" ht="15.75">
      <c r="A86" s="179" t="s">
        <v>100</v>
      </c>
      <c r="B86" s="195" t="s">
        <v>64</v>
      </c>
      <c r="C86" s="180" t="s">
        <v>29</v>
      </c>
      <c r="D86" s="192" t="s">
        <v>49</v>
      </c>
      <c r="E86" s="194" t="s">
        <v>266</v>
      </c>
      <c r="F86" s="196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96"/>
      <c r="AQ86" s="196"/>
      <c r="AR86" s="205"/>
      <c r="AS86" s="58"/>
      <c r="AT86" s="183"/>
      <c r="AU86" s="183"/>
      <c r="AV86" s="198"/>
      <c r="AW86" s="53"/>
      <c r="AX86" s="58"/>
      <c r="AY86" s="200"/>
      <c r="AZ86" s="184">
        <v>26491</v>
      </c>
      <c r="BA86" s="58"/>
      <c r="BB86" s="58"/>
      <c r="BC86" s="198" t="s">
        <v>118</v>
      </c>
      <c r="BD86" s="178" t="s">
        <v>102</v>
      </c>
      <c r="BE86" s="176" t="s">
        <v>103</v>
      </c>
      <c r="BF86" s="176" t="s">
        <v>114</v>
      </c>
      <c r="BG86" s="176" t="s">
        <v>115</v>
      </c>
      <c r="BH86" s="209"/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122</v>
      </c>
      <c r="BN86" s="79" t="s">
        <v>573</v>
      </c>
      <c r="BO86" s="178" t="s">
        <v>164</v>
      </c>
      <c r="BP86" s="176" t="s">
        <v>149</v>
      </c>
      <c r="BQ86" s="188" t="s">
        <v>150</v>
      </c>
    </row>
    <row r="87" spans="1:69" ht="15.75">
      <c r="A87" s="179" t="s">
        <v>100</v>
      </c>
      <c r="B87" s="195" t="s">
        <v>64</v>
      </c>
      <c r="C87" s="180" t="s">
        <v>29</v>
      </c>
      <c r="D87" s="192" t="s">
        <v>49</v>
      </c>
      <c r="E87" s="194" t="s">
        <v>266</v>
      </c>
      <c r="F87" s="196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96"/>
      <c r="AQ87" s="196"/>
      <c r="AR87" s="205"/>
      <c r="AS87" s="58"/>
      <c r="AT87" s="183"/>
      <c r="AU87" s="183"/>
      <c r="AV87" s="198"/>
      <c r="AW87" s="53"/>
      <c r="AX87" s="58"/>
      <c r="AY87" s="200"/>
      <c r="AZ87" s="184">
        <v>26491</v>
      </c>
      <c r="BA87" s="58"/>
      <c r="BB87" s="58"/>
      <c r="BC87" s="198" t="s">
        <v>118</v>
      </c>
      <c r="BD87" s="178" t="s">
        <v>102</v>
      </c>
      <c r="BE87" s="176" t="s">
        <v>103</v>
      </c>
      <c r="BF87" s="176" t="s">
        <v>114</v>
      </c>
      <c r="BG87" s="176" t="s">
        <v>115</v>
      </c>
      <c r="BH87" s="209"/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122</v>
      </c>
      <c r="BN87" s="79" t="s">
        <v>573</v>
      </c>
      <c r="BO87" s="178" t="s">
        <v>164</v>
      </c>
      <c r="BP87" s="176" t="s">
        <v>149</v>
      </c>
      <c r="BQ87" s="188" t="s">
        <v>150</v>
      </c>
    </row>
    <row r="88" spans="1:69" ht="15.75">
      <c r="A88" s="179" t="s">
        <v>100</v>
      </c>
      <c r="B88" s="195" t="s">
        <v>64</v>
      </c>
      <c r="C88" s="180" t="s">
        <v>29</v>
      </c>
      <c r="D88" s="192" t="s">
        <v>49</v>
      </c>
      <c r="E88" s="194" t="s">
        <v>266</v>
      </c>
      <c r="F88" s="196">
        <v>51</v>
      </c>
      <c r="G88" s="196">
        <v>2</v>
      </c>
      <c r="H88" s="197"/>
      <c r="I88" s="197"/>
      <c r="J88" s="197"/>
      <c r="K88" s="197"/>
      <c r="L88" s="196">
        <v>1</v>
      </c>
      <c r="M88" s="198"/>
      <c r="N88" s="188">
        <v>0</v>
      </c>
      <c r="O88" s="197"/>
      <c r="P88" s="197"/>
      <c r="Q88" s="183">
        <v>3.5445413750000001</v>
      </c>
      <c r="R88" s="197"/>
      <c r="S88" s="197"/>
      <c r="T88" s="189">
        <v>6.7999999999999972</v>
      </c>
      <c r="U88" s="197"/>
      <c r="V88" s="197"/>
      <c r="W88" s="183">
        <v>3.4923825957446804</v>
      </c>
      <c r="X88" s="197"/>
      <c r="Y88" s="197"/>
      <c r="Z88" s="189">
        <v>6.8249999999999993</v>
      </c>
      <c r="AA88" s="197"/>
      <c r="AB88" s="197"/>
      <c r="AC88" s="197"/>
      <c r="AD88" s="197"/>
      <c r="AE88" s="197"/>
      <c r="AF88" s="199">
        <v>3.4215036244064141</v>
      </c>
      <c r="AG88" s="199">
        <v>166</v>
      </c>
      <c r="AH88" s="199">
        <v>0.97386906540534834</v>
      </c>
      <c r="AI88" s="199">
        <v>26</v>
      </c>
      <c r="AJ88" s="199">
        <v>1.2593749999999999</v>
      </c>
      <c r="AK88" s="199">
        <v>1.7353206293627137</v>
      </c>
      <c r="AL88" s="199">
        <v>42</v>
      </c>
      <c r="AM88" s="199">
        <v>3.5324007994125761</v>
      </c>
      <c r="AN88" s="199">
        <v>4.0060975609756095</v>
      </c>
      <c r="AO88" s="190">
        <v>5</v>
      </c>
      <c r="AP88" s="196">
        <v>0</v>
      </c>
      <c r="AQ88" s="196">
        <v>0</v>
      </c>
      <c r="AR88" s="205">
        <v>93</v>
      </c>
      <c r="AS88" s="58">
        <v>84</v>
      </c>
      <c r="AT88" s="183">
        <v>379.71600000000001</v>
      </c>
      <c r="AU88" s="183">
        <v>0</v>
      </c>
      <c r="AV88" s="198">
        <v>0</v>
      </c>
      <c r="AW88" s="53">
        <v>0</v>
      </c>
      <c r="AX88" s="58">
        <v>9</v>
      </c>
      <c r="AY88" s="200">
        <v>4.25</v>
      </c>
      <c r="AZ88" s="184">
        <v>26491</v>
      </c>
      <c r="BA88" s="58">
        <v>0.82352941176399996</v>
      </c>
      <c r="BB88" s="58">
        <v>14.571428571441063</v>
      </c>
      <c r="BC88" s="198" t="s">
        <v>118</v>
      </c>
      <c r="BD88" s="178" t="s">
        <v>102</v>
      </c>
      <c r="BE88" s="176" t="s">
        <v>103</v>
      </c>
      <c r="BF88" s="176" t="s">
        <v>114</v>
      </c>
      <c r="BG88" s="176" t="s">
        <v>115</v>
      </c>
      <c r="BH88" s="209" t="s">
        <v>160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122</v>
      </c>
      <c r="BN88" s="79" t="s">
        <v>573</v>
      </c>
      <c r="BO88" s="178" t="s">
        <v>164</v>
      </c>
      <c r="BP88" s="176" t="s">
        <v>149</v>
      </c>
      <c r="BQ88" s="188" t="s">
        <v>150</v>
      </c>
    </row>
    <row r="89" spans="1:69" ht="15.75">
      <c r="A89" s="179" t="s">
        <v>100</v>
      </c>
      <c r="B89" s="195" t="s">
        <v>64</v>
      </c>
      <c r="C89" s="180" t="s">
        <v>29</v>
      </c>
      <c r="D89" s="192" t="s">
        <v>49</v>
      </c>
      <c r="E89" s="194" t="s">
        <v>266</v>
      </c>
      <c r="F89" s="196"/>
      <c r="G89" s="196"/>
      <c r="H89" s="197"/>
      <c r="I89" s="197"/>
      <c r="J89" s="197"/>
      <c r="K89" s="197"/>
      <c r="L89" s="196"/>
      <c r="M89" s="198"/>
      <c r="N89" s="188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99"/>
      <c r="AG89" s="199"/>
      <c r="AH89" s="199"/>
      <c r="AI89" s="199"/>
      <c r="AJ89" s="199"/>
      <c r="AK89" s="199"/>
      <c r="AL89" s="199"/>
      <c r="AM89" s="199"/>
      <c r="AN89" s="199"/>
      <c r="AO89" s="190"/>
      <c r="AP89" s="196"/>
      <c r="AQ89" s="196"/>
      <c r="AR89" s="205"/>
      <c r="AS89" s="58"/>
      <c r="AT89" s="183"/>
      <c r="AU89" s="183"/>
      <c r="AV89" s="198"/>
      <c r="AW89" s="53"/>
      <c r="AX89" s="58"/>
      <c r="AY89" s="200"/>
      <c r="AZ89" s="184">
        <v>26491</v>
      </c>
      <c r="BA89" s="58"/>
      <c r="BB89" s="58"/>
      <c r="BC89" s="198" t="s">
        <v>118</v>
      </c>
      <c r="BD89" s="178" t="s">
        <v>102</v>
      </c>
      <c r="BE89" s="176" t="s">
        <v>103</v>
      </c>
      <c r="BF89" s="176" t="s">
        <v>114</v>
      </c>
      <c r="BG89" s="176" t="s">
        <v>115</v>
      </c>
      <c r="BH89" s="209"/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122</v>
      </c>
      <c r="BN89" s="79" t="s">
        <v>573</v>
      </c>
      <c r="BO89" s="178" t="s">
        <v>164</v>
      </c>
      <c r="BP89" s="176" t="s">
        <v>149</v>
      </c>
      <c r="BQ89" s="188" t="s">
        <v>150</v>
      </c>
    </row>
    <row r="90" spans="1:69" ht="15.75">
      <c r="A90" s="179" t="s">
        <v>100</v>
      </c>
      <c r="B90" s="195" t="s">
        <v>64</v>
      </c>
      <c r="C90" s="180" t="s">
        <v>29</v>
      </c>
      <c r="D90" s="192" t="s">
        <v>49</v>
      </c>
      <c r="E90" s="194" t="s">
        <v>267</v>
      </c>
      <c r="F90" s="196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96"/>
      <c r="AQ90" s="196"/>
      <c r="AR90" s="205"/>
      <c r="AS90" s="58"/>
      <c r="AT90" s="183"/>
      <c r="AU90" s="183"/>
      <c r="AV90" s="198"/>
      <c r="AW90" s="53"/>
      <c r="AX90" s="58"/>
      <c r="AY90" s="200"/>
      <c r="AZ90" s="184">
        <v>13445</v>
      </c>
      <c r="BA90" s="58"/>
      <c r="BB90" s="58"/>
      <c r="BC90" s="198" t="s">
        <v>118</v>
      </c>
      <c r="BD90" s="178" t="s">
        <v>102</v>
      </c>
      <c r="BE90" s="176" t="s">
        <v>103</v>
      </c>
      <c r="BF90" s="176" t="s">
        <v>114</v>
      </c>
      <c r="BG90" s="176" t="s">
        <v>115</v>
      </c>
      <c r="BH90" s="209"/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573</v>
      </c>
      <c r="BO90" s="178" t="s">
        <v>136</v>
      </c>
      <c r="BP90" s="176" t="s">
        <v>137</v>
      </c>
      <c r="BQ90" s="188" t="s">
        <v>138</v>
      </c>
    </row>
    <row r="91" spans="1:69" ht="15.75">
      <c r="A91" s="179" t="s">
        <v>100</v>
      </c>
      <c r="B91" s="195" t="s">
        <v>64</v>
      </c>
      <c r="C91" s="180" t="s">
        <v>29</v>
      </c>
      <c r="D91" s="192" t="s">
        <v>49</v>
      </c>
      <c r="E91" s="194" t="s">
        <v>267</v>
      </c>
      <c r="F91" s="196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96"/>
      <c r="AQ91" s="196"/>
      <c r="AR91" s="205"/>
      <c r="AS91" s="58"/>
      <c r="AT91" s="183"/>
      <c r="AU91" s="183"/>
      <c r="AV91" s="198"/>
      <c r="AW91" s="53"/>
      <c r="AX91" s="58"/>
      <c r="AY91" s="200"/>
      <c r="AZ91" s="184">
        <v>13445</v>
      </c>
      <c r="BA91" s="58"/>
      <c r="BB91" s="58"/>
      <c r="BC91" s="198" t="s">
        <v>118</v>
      </c>
      <c r="BD91" s="178" t="s">
        <v>102</v>
      </c>
      <c r="BE91" s="176" t="s">
        <v>103</v>
      </c>
      <c r="BF91" s="176" t="s">
        <v>114</v>
      </c>
      <c r="BG91" s="176" t="s">
        <v>115</v>
      </c>
      <c r="BH91" s="209"/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573</v>
      </c>
      <c r="BO91" s="178" t="s">
        <v>136</v>
      </c>
      <c r="BP91" s="176" t="s">
        <v>137</v>
      </c>
      <c r="BQ91" s="188" t="s">
        <v>138</v>
      </c>
    </row>
    <row r="92" spans="1:69" ht="15.75">
      <c r="A92" s="179" t="s">
        <v>100</v>
      </c>
      <c r="B92" s="195" t="s">
        <v>64</v>
      </c>
      <c r="C92" s="180" t="s">
        <v>29</v>
      </c>
      <c r="D92" s="192" t="s">
        <v>49</v>
      </c>
      <c r="E92" s="194" t="s">
        <v>267</v>
      </c>
      <c r="F92" s="196">
        <v>48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0</v>
      </c>
      <c r="O92" s="197"/>
      <c r="P92" s="197"/>
      <c r="Q92" s="183">
        <v>3.8517016808510638</v>
      </c>
      <c r="R92" s="197"/>
      <c r="S92" s="197"/>
      <c r="T92" s="189">
        <v>6.3249999999999993</v>
      </c>
      <c r="U92" s="197"/>
      <c r="V92" s="197"/>
      <c r="W92" s="183">
        <v>3.9144251702127657</v>
      </c>
      <c r="X92" s="197"/>
      <c r="Y92" s="197"/>
      <c r="Z92" s="189">
        <v>6.3249999999999993</v>
      </c>
      <c r="AA92" s="197"/>
      <c r="AB92" s="197"/>
      <c r="AC92" s="197"/>
      <c r="AD92" s="197"/>
      <c r="AE92" s="197"/>
      <c r="AF92" s="199">
        <v>3.5121808457881847</v>
      </c>
      <c r="AG92" s="199">
        <v>188</v>
      </c>
      <c r="AH92" s="199">
        <v>0.65402645002903448</v>
      </c>
      <c r="AI92" s="199">
        <v>12</v>
      </c>
      <c r="AJ92" s="199">
        <v>2.2833333333333332</v>
      </c>
      <c r="AK92" s="199">
        <v>1.7192260645443891</v>
      </c>
      <c r="AL92" s="199">
        <v>47</v>
      </c>
      <c r="AM92" s="199">
        <v>3.5121808457881847</v>
      </c>
      <c r="AN92" s="199">
        <v>3.653225806451613</v>
      </c>
      <c r="AO92" s="190">
        <v>51</v>
      </c>
      <c r="AP92" s="196">
        <v>0</v>
      </c>
      <c r="AQ92" s="196">
        <v>0</v>
      </c>
      <c r="AR92" s="205">
        <v>43</v>
      </c>
      <c r="AS92" s="58">
        <v>34</v>
      </c>
      <c r="AT92" s="183">
        <v>3013.2730000000001</v>
      </c>
      <c r="AU92" s="183">
        <v>0</v>
      </c>
      <c r="AV92" s="198">
        <v>0</v>
      </c>
      <c r="AW92" s="53">
        <v>0</v>
      </c>
      <c r="AX92" s="58">
        <v>9</v>
      </c>
      <c r="AY92" s="200"/>
      <c r="AZ92" s="184">
        <v>13445</v>
      </c>
      <c r="BA92" s="58"/>
      <c r="BB92" s="58"/>
      <c r="BC92" s="198" t="s">
        <v>118</v>
      </c>
      <c r="BD92" s="178" t="s">
        <v>102</v>
      </c>
      <c r="BE92" s="176" t="s">
        <v>103</v>
      </c>
      <c r="BF92" s="176" t="s">
        <v>114</v>
      </c>
      <c r="BG92" s="176" t="s">
        <v>115</v>
      </c>
      <c r="BH92" s="209" t="s">
        <v>160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573</v>
      </c>
      <c r="BO92" s="178" t="s">
        <v>136</v>
      </c>
      <c r="BP92" s="176" t="s">
        <v>137</v>
      </c>
      <c r="BQ92" s="188" t="s">
        <v>138</v>
      </c>
    </row>
    <row r="93" spans="1:69" ht="15.75">
      <c r="A93" s="179" t="s">
        <v>100</v>
      </c>
      <c r="B93" s="195" t="s">
        <v>64</v>
      </c>
      <c r="C93" s="180" t="s">
        <v>29</v>
      </c>
      <c r="D93" s="192" t="s">
        <v>49</v>
      </c>
      <c r="E93" s="194" t="s">
        <v>267</v>
      </c>
      <c r="F93" s="196"/>
      <c r="G93" s="196"/>
      <c r="H93" s="197"/>
      <c r="I93" s="197"/>
      <c r="J93" s="197"/>
      <c r="K93" s="197"/>
      <c r="L93" s="196"/>
      <c r="M93" s="198"/>
      <c r="N93" s="188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99"/>
      <c r="AG93" s="199"/>
      <c r="AH93" s="199"/>
      <c r="AI93" s="199"/>
      <c r="AJ93" s="199"/>
      <c r="AK93" s="199"/>
      <c r="AL93" s="199"/>
      <c r="AM93" s="199"/>
      <c r="AN93" s="199"/>
      <c r="AO93" s="190"/>
      <c r="AP93" s="196"/>
      <c r="AQ93" s="196"/>
      <c r="AR93" s="205"/>
      <c r="AS93" s="58"/>
      <c r="AT93" s="183"/>
      <c r="AU93" s="183"/>
      <c r="AV93" s="198"/>
      <c r="AW93" s="53"/>
      <c r="AX93" s="58"/>
      <c r="AY93" s="200"/>
      <c r="AZ93" s="184">
        <v>13445</v>
      </c>
      <c r="BA93" s="58"/>
      <c r="BB93" s="58"/>
      <c r="BC93" s="198" t="s">
        <v>118</v>
      </c>
      <c r="BD93" s="178" t="s">
        <v>102</v>
      </c>
      <c r="BE93" s="176" t="s">
        <v>103</v>
      </c>
      <c r="BF93" s="176" t="s">
        <v>114</v>
      </c>
      <c r="BG93" s="176" t="s">
        <v>115</v>
      </c>
      <c r="BH93" s="209"/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573</v>
      </c>
      <c r="BO93" s="178" t="s">
        <v>136</v>
      </c>
      <c r="BP93" s="176" t="s">
        <v>137</v>
      </c>
      <c r="BQ93" s="188" t="s">
        <v>138</v>
      </c>
    </row>
    <row r="94" spans="1:69" ht="15.75">
      <c r="A94" s="179" t="s">
        <v>100</v>
      </c>
      <c r="B94" s="195" t="s">
        <v>64</v>
      </c>
      <c r="C94" s="180" t="s">
        <v>29</v>
      </c>
      <c r="D94" s="192" t="s">
        <v>49</v>
      </c>
      <c r="E94" s="194" t="s">
        <v>268</v>
      </c>
      <c r="F94" s="196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96"/>
      <c r="AQ94" s="196"/>
      <c r="AR94" s="205"/>
      <c r="AS94" s="58"/>
      <c r="AT94" s="183"/>
      <c r="AU94" s="183"/>
      <c r="AV94" s="198"/>
      <c r="AW94" s="53"/>
      <c r="AX94" s="58"/>
      <c r="AY94" s="200"/>
      <c r="AZ94" s="184">
        <v>39660</v>
      </c>
      <c r="BA94" s="58"/>
      <c r="BB94" s="58"/>
      <c r="BC94" s="198" t="s">
        <v>118</v>
      </c>
      <c r="BD94" s="178" t="s">
        <v>102</v>
      </c>
      <c r="BE94" s="176" t="s">
        <v>103</v>
      </c>
      <c r="BF94" s="176" t="s">
        <v>114</v>
      </c>
      <c r="BG94" s="176" t="s">
        <v>115</v>
      </c>
      <c r="BH94" s="209"/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573</v>
      </c>
      <c r="BO94" s="178" t="s">
        <v>269</v>
      </c>
      <c r="BP94" s="176" t="s">
        <v>123</v>
      </c>
      <c r="BQ94" s="188" t="s">
        <v>124</v>
      </c>
    </row>
    <row r="95" spans="1:69" ht="15.75">
      <c r="A95" s="179" t="s">
        <v>100</v>
      </c>
      <c r="B95" s="195" t="s">
        <v>64</v>
      </c>
      <c r="C95" s="180" t="s">
        <v>29</v>
      </c>
      <c r="D95" s="192" t="s">
        <v>49</v>
      </c>
      <c r="E95" s="194" t="s">
        <v>268</v>
      </c>
      <c r="F95" s="196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96"/>
      <c r="AQ95" s="196"/>
      <c r="AR95" s="205"/>
      <c r="AS95" s="58"/>
      <c r="AT95" s="183"/>
      <c r="AU95" s="183"/>
      <c r="AV95" s="198"/>
      <c r="AW95" s="53"/>
      <c r="AX95" s="58"/>
      <c r="AY95" s="200"/>
      <c r="AZ95" s="184">
        <v>39660</v>
      </c>
      <c r="BA95" s="58"/>
      <c r="BB95" s="58"/>
      <c r="BC95" s="198" t="s">
        <v>118</v>
      </c>
      <c r="BD95" s="178" t="s">
        <v>102</v>
      </c>
      <c r="BE95" s="176" t="s">
        <v>103</v>
      </c>
      <c r="BF95" s="176" t="s">
        <v>114</v>
      </c>
      <c r="BG95" s="176" t="s">
        <v>115</v>
      </c>
      <c r="BH95" s="209"/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573</v>
      </c>
      <c r="BO95" s="178" t="s">
        <v>269</v>
      </c>
      <c r="BP95" s="176" t="s">
        <v>123</v>
      </c>
      <c r="BQ95" s="188" t="s">
        <v>124</v>
      </c>
    </row>
    <row r="96" spans="1:69" ht="15.75">
      <c r="A96" s="179" t="s">
        <v>100</v>
      </c>
      <c r="B96" s="195" t="s">
        <v>64</v>
      </c>
      <c r="C96" s="180" t="s">
        <v>29</v>
      </c>
      <c r="D96" s="192" t="s">
        <v>49</v>
      </c>
      <c r="E96" s="194" t="s">
        <v>268</v>
      </c>
      <c r="F96" s="196">
        <v>124</v>
      </c>
      <c r="G96" s="196">
        <v>0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3.8028344380165291</v>
      </c>
      <c r="R96" s="197"/>
      <c r="S96" s="197"/>
      <c r="T96" s="189">
        <v>6.2374999999999972</v>
      </c>
      <c r="U96" s="197"/>
      <c r="V96" s="197"/>
      <c r="W96" s="183">
        <v>3.7542049316239319</v>
      </c>
      <c r="X96" s="197"/>
      <c r="Y96" s="197"/>
      <c r="Z96" s="189">
        <v>6.0749999999999957</v>
      </c>
      <c r="AA96" s="197"/>
      <c r="AB96" s="197"/>
      <c r="AC96" s="197"/>
      <c r="AD96" s="197"/>
      <c r="AE96" s="197"/>
      <c r="AF96" s="199">
        <v>3.8139180051543375</v>
      </c>
      <c r="AG96" s="199">
        <v>495</v>
      </c>
      <c r="AH96" s="199">
        <v>0.52468996011637459</v>
      </c>
      <c r="AI96" s="199">
        <v>10</v>
      </c>
      <c r="AJ96" s="199">
        <v>2.7731481481481479</v>
      </c>
      <c r="AK96" s="199">
        <v>1.4279413978970246</v>
      </c>
      <c r="AL96" s="199">
        <v>124</v>
      </c>
      <c r="AM96" s="199">
        <v>3.8139180051543375</v>
      </c>
      <c r="AN96" s="199">
        <v>4.0166015625</v>
      </c>
      <c r="AO96" s="190">
        <v>0</v>
      </c>
      <c r="AP96" s="196">
        <v>0</v>
      </c>
      <c r="AQ96" s="196">
        <v>0</v>
      </c>
      <c r="AR96" s="205">
        <v>241</v>
      </c>
      <c r="AS96" s="58">
        <v>234</v>
      </c>
      <c r="AT96" s="183">
        <v>67.459999999999994</v>
      </c>
      <c r="AU96" s="183">
        <v>0</v>
      </c>
      <c r="AV96" s="198">
        <v>0</v>
      </c>
      <c r="AW96" s="53">
        <v>3</v>
      </c>
      <c r="AX96" s="58">
        <v>4</v>
      </c>
      <c r="AY96" s="200">
        <v>7.75</v>
      </c>
      <c r="AZ96" s="184">
        <v>39660</v>
      </c>
      <c r="BA96" s="58">
        <v>0.83870967741900004</v>
      </c>
      <c r="BB96" s="58">
        <v>19.076923076931148</v>
      </c>
      <c r="BC96" s="198" t="s">
        <v>118</v>
      </c>
      <c r="BD96" s="178" t="s">
        <v>102</v>
      </c>
      <c r="BE96" s="176" t="s">
        <v>103</v>
      </c>
      <c r="BF96" s="176" t="s">
        <v>114</v>
      </c>
      <c r="BG96" s="176" t="s">
        <v>115</v>
      </c>
      <c r="BH96" s="209" t="s">
        <v>160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573</v>
      </c>
      <c r="BO96" s="178" t="s">
        <v>269</v>
      </c>
      <c r="BP96" s="176" t="s">
        <v>123</v>
      </c>
      <c r="BQ96" s="188" t="s">
        <v>124</v>
      </c>
    </row>
    <row r="97" spans="1:69" ht="15.75">
      <c r="A97" s="179" t="s">
        <v>100</v>
      </c>
      <c r="B97" s="195" t="s">
        <v>64</v>
      </c>
      <c r="C97" s="180" t="s">
        <v>29</v>
      </c>
      <c r="D97" s="192" t="s">
        <v>49</v>
      </c>
      <c r="E97" s="194" t="s">
        <v>268</v>
      </c>
      <c r="F97" s="196"/>
      <c r="G97" s="196"/>
      <c r="H97" s="197"/>
      <c r="I97" s="197"/>
      <c r="J97" s="197"/>
      <c r="K97" s="197"/>
      <c r="L97" s="196"/>
      <c r="M97" s="198"/>
      <c r="N97" s="188"/>
      <c r="O97" s="197"/>
      <c r="P97" s="197"/>
      <c r="Q97" s="183"/>
      <c r="R97" s="197"/>
      <c r="S97" s="197"/>
      <c r="T97" s="189"/>
      <c r="U97" s="197"/>
      <c r="V97" s="197"/>
      <c r="W97" s="183"/>
      <c r="X97" s="197"/>
      <c r="Y97" s="197"/>
      <c r="Z97" s="189"/>
      <c r="AA97" s="197"/>
      <c r="AB97" s="197"/>
      <c r="AC97" s="197"/>
      <c r="AD97" s="197"/>
      <c r="AE97" s="197"/>
      <c r="AF97" s="199"/>
      <c r="AG97" s="199"/>
      <c r="AH97" s="199"/>
      <c r="AI97" s="199"/>
      <c r="AJ97" s="199"/>
      <c r="AK97" s="199"/>
      <c r="AL97" s="199"/>
      <c r="AM97" s="199"/>
      <c r="AN97" s="199"/>
      <c r="AO97" s="190"/>
      <c r="AP97" s="196"/>
      <c r="AQ97" s="196"/>
      <c r="AR97" s="205"/>
      <c r="AS97" s="58"/>
      <c r="AT97" s="183"/>
      <c r="AU97" s="183"/>
      <c r="AV97" s="198"/>
      <c r="AW97" s="53"/>
      <c r="AX97" s="58"/>
      <c r="AY97" s="200"/>
      <c r="AZ97" s="184">
        <v>39660</v>
      </c>
      <c r="BA97" s="58"/>
      <c r="BB97" s="58"/>
      <c r="BC97" s="198" t="s">
        <v>118</v>
      </c>
      <c r="BD97" s="178" t="s">
        <v>102</v>
      </c>
      <c r="BE97" s="176" t="s">
        <v>103</v>
      </c>
      <c r="BF97" s="176" t="s">
        <v>114</v>
      </c>
      <c r="BG97" s="176" t="s">
        <v>115</v>
      </c>
      <c r="BH97" s="209"/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573</v>
      </c>
      <c r="BO97" s="178" t="s">
        <v>269</v>
      </c>
      <c r="BP97" s="176" t="s">
        <v>123</v>
      </c>
      <c r="BQ97" s="188" t="s">
        <v>124</v>
      </c>
    </row>
    <row r="98" spans="1:69" ht="15.75">
      <c r="A98" s="179" t="s">
        <v>100</v>
      </c>
      <c r="B98" s="195" t="s">
        <v>64</v>
      </c>
      <c r="C98" s="180" t="s">
        <v>29</v>
      </c>
      <c r="D98" s="192" t="s">
        <v>49</v>
      </c>
      <c r="E98" s="194" t="s">
        <v>272</v>
      </c>
      <c r="F98" s="196"/>
      <c r="G98" s="196"/>
      <c r="H98" s="197"/>
      <c r="I98" s="197"/>
      <c r="J98" s="197"/>
      <c r="K98" s="197"/>
      <c r="L98" s="196"/>
      <c r="M98" s="198"/>
      <c r="N98" s="188"/>
      <c r="O98" s="197"/>
      <c r="P98" s="197"/>
      <c r="Q98" s="183"/>
      <c r="R98" s="197"/>
      <c r="S98" s="197"/>
      <c r="T98" s="189"/>
      <c r="U98" s="197"/>
      <c r="V98" s="197"/>
      <c r="W98" s="183"/>
      <c r="X98" s="197"/>
      <c r="Y98" s="197"/>
      <c r="Z98" s="189"/>
      <c r="AA98" s="197"/>
      <c r="AB98" s="197"/>
      <c r="AC98" s="197"/>
      <c r="AD98" s="197"/>
      <c r="AE98" s="197"/>
      <c r="AF98" s="199"/>
      <c r="AG98" s="199"/>
      <c r="AH98" s="199"/>
      <c r="AI98" s="199"/>
      <c r="AJ98" s="199"/>
      <c r="AK98" s="199"/>
      <c r="AL98" s="199"/>
      <c r="AM98" s="199"/>
      <c r="AN98" s="199"/>
      <c r="AO98" s="190"/>
      <c r="AP98" s="196"/>
      <c r="AQ98" s="196"/>
      <c r="AR98" s="205"/>
      <c r="AS98" s="58"/>
      <c r="AT98" s="183"/>
      <c r="AU98" s="183"/>
      <c r="AV98" s="198"/>
      <c r="AW98" s="53"/>
      <c r="AX98" s="58"/>
      <c r="AY98" s="200"/>
      <c r="AZ98" s="184">
        <v>34744</v>
      </c>
      <c r="BA98" s="58"/>
      <c r="BB98" s="58"/>
      <c r="BC98" s="198" t="s">
        <v>118</v>
      </c>
      <c r="BD98" s="178" t="s">
        <v>102</v>
      </c>
      <c r="BE98" s="176" t="s">
        <v>103</v>
      </c>
      <c r="BF98" s="176" t="s">
        <v>114</v>
      </c>
      <c r="BG98" s="176" t="s">
        <v>115</v>
      </c>
      <c r="BH98" s="209"/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573</v>
      </c>
      <c r="BO98" s="178" t="s">
        <v>164</v>
      </c>
      <c r="BP98" s="176" t="s">
        <v>149</v>
      </c>
      <c r="BQ98" s="188" t="s">
        <v>150</v>
      </c>
    </row>
    <row r="99" spans="1:69" ht="15.75">
      <c r="A99" s="179" t="s">
        <v>100</v>
      </c>
      <c r="B99" s="195" t="s">
        <v>64</v>
      </c>
      <c r="C99" s="180" t="s">
        <v>29</v>
      </c>
      <c r="D99" s="192" t="s">
        <v>49</v>
      </c>
      <c r="E99" s="194" t="s">
        <v>272</v>
      </c>
      <c r="F99" s="196"/>
      <c r="G99" s="196"/>
      <c r="H99" s="197"/>
      <c r="I99" s="197"/>
      <c r="J99" s="197"/>
      <c r="K99" s="197"/>
      <c r="L99" s="196"/>
      <c r="M99" s="198"/>
      <c r="N99" s="188"/>
      <c r="O99" s="197"/>
      <c r="P99" s="197"/>
      <c r="Q99" s="183"/>
      <c r="R99" s="197"/>
      <c r="S99" s="197"/>
      <c r="T99" s="189"/>
      <c r="U99" s="197"/>
      <c r="V99" s="197"/>
      <c r="W99" s="183"/>
      <c r="X99" s="197"/>
      <c r="Y99" s="197"/>
      <c r="Z99" s="189"/>
      <c r="AA99" s="197"/>
      <c r="AB99" s="197"/>
      <c r="AC99" s="197"/>
      <c r="AD99" s="197"/>
      <c r="AE99" s="197"/>
      <c r="AF99" s="199"/>
      <c r="AG99" s="199"/>
      <c r="AH99" s="199"/>
      <c r="AI99" s="199"/>
      <c r="AJ99" s="199"/>
      <c r="AK99" s="199"/>
      <c r="AL99" s="199"/>
      <c r="AM99" s="199"/>
      <c r="AN99" s="199"/>
      <c r="AO99" s="190"/>
      <c r="AP99" s="196"/>
      <c r="AQ99" s="196"/>
      <c r="AR99" s="205"/>
      <c r="AS99" s="58"/>
      <c r="AT99" s="183"/>
      <c r="AU99" s="183"/>
      <c r="AV99" s="198"/>
      <c r="AW99" s="53"/>
      <c r="AX99" s="58"/>
      <c r="AY99" s="200"/>
      <c r="AZ99" s="184">
        <v>34744</v>
      </c>
      <c r="BA99" s="58"/>
      <c r="BB99" s="58"/>
      <c r="BC99" s="198" t="s">
        <v>118</v>
      </c>
      <c r="BD99" s="178" t="s">
        <v>102</v>
      </c>
      <c r="BE99" s="176" t="s">
        <v>103</v>
      </c>
      <c r="BF99" s="176" t="s">
        <v>114</v>
      </c>
      <c r="BG99" s="176" t="s">
        <v>115</v>
      </c>
      <c r="BH99" s="209"/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573</v>
      </c>
      <c r="BO99" s="178" t="s">
        <v>164</v>
      </c>
      <c r="BP99" s="176" t="s">
        <v>149</v>
      </c>
      <c r="BQ99" s="188" t="s">
        <v>150</v>
      </c>
    </row>
    <row r="100" spans="1:69" ht="15.75">
      <c r="A100" s="179" t="s">
        <v>100</v>
      </c>
      <c r="B100" s="195" t="s">
        <v>64</v>
      </c>
      <c r="C100" s="180" t="s">
        <v>29</v>
      </c>
      <c r="D100" s="192" t="s">
        <v>49</v>
      </c>
      <c r="E100" s="194" t="s">
        <v>272</v>
      </c>
      <c r="F100" s="196">
        <v>31</v>
      </c>
      <c r="G100" s="196">
        <v>1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2.9504999999999999</v>
      </c>
      <c r="R100" s="197"/>
      <c r="S100" s="197"/>
      <c r="T100" s="189">
        <v>5.25</v>
      </c>
      <c r="U100" s="197"/>
      <c r="V100" s="197"/>
      <c r="W100" s="183">
        <v>2.8858332666666664</v>
      </c>
      <c r="X100" s="197"/>
      <c r="Y100" s="197"/>
      <c r="Z100" s="189">
        <v>5.25</v>
      </c>
      <c r="AA100" s="197"/>
      <c r="AB100" s="197"/>
      <c r="AC100" s="197"/>
      <c r="AD100" s="197"/>
      <c r="AE100" s="197"/>
      <c r="AF100" s="199">
        <v>4.0562499980131781</v>
      </c>
      <c r="AG100" s="199">
        <v>120</v>
      </c>
      <c r="AH100" s="199">
        <v>0.49065139918093298</v>
      </c>
      <c r="AI100" s="199">
        <v>3</v>
      </c>
      <c r="AJ100" s="199">
        <v>3</v>
      </c>
      <c r="AK100" s="199">
        <v>1.4136991713467675</v>
      </c>
      <c r="AL100" s="199">
        <v>30</v>
      </c>
      <c r="AM100" s="199">
        <v>4.0562499980131781</v>
      </c>
      <c r="AN100" s="199">
        <v>4.1907216494845363</v>
      </c>
      <c r="AO100" s="190">
        <v>0</v>
      </c>
      <c r="AP100" s="196">
        <v>0</v>
      </c>
      <c r="AQ100" s="196">
        <v>0</v>
      </c>
      <c r="AR100" s="205">
        <v>60</v>
      </c>
      <c r="AS100" s="58">
        <v>56</v>
      </c>
      <c r="AT100" s="183">
        <v>83.307000000000002</v>
      </c>
      <c r="AU100" s="183">
        <v>0</v>
      </c>
      <c r="AV100" s="198">
        <v>0</v>
      </c>
      <c r="AW100" s="53">
        <v>0</v>
      </c>
      <c r="AX100" s="58">
        <v>4</v>
      </c>
      <c r="AY100" s="200">
        <v>8.5</v>
      </c>
      <c r="AZ100" s="184">
        <v>34744</v>
      </c>
      <c r="BA100" s="58">
        <v>0.44117647058800002</v>
      </c>
      <c r="BB100" s="58">
        <v>8.2666666666710746</v>
      </c>
      <c r="BC100" s="198" t="s">
        <v>118</v>
      </c>
      <c r="BD100" s="178" t="s">
        <v>102</v>
      </c>
      <c r="BE100" s="176" t="s">
        <v>103</v>
      </c>
      <c r="BF100" s="176" t="s">
        <v>114</v>
      </c>
      <c r="BG100" s="176" t="s">
        <v>115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573</v>
      </c>
      <c r="BO100" s="178" t="s">
        <v>164</v>
      </c>
      <c r="BP100" s="176" t="s">
        <v>149</v>
      </c>
      <c r="BQ100" s="188" t="s">
        <v>150</v>
      </c>
    </row>
    <row r="101" spans="1:69" ht="15.75">
      <c r="A101" s="179" t="s">
        <v>100</v>
      </c>
      <c r="B101" s="195" t="s">
        <v>64</v>
      </c>
      <c r="C101" s="180" t="s">
        <v>29</v>
      </c>
      <c r="D101" s="192" t="s">
        <v>49</v>
      </c>
      <c r="E101" s="194" t="s">
        <v>272</v>
      </c>
      <c r="F101" s="196"/>
      <c r="G101" s="196"/>
      <c r="H101" s="197"/>
      <c r="I101" s="197"/>
      <c r="J101" s="197"/>
      <c r="K101" s="197"/>
      <c r="L101" s="196"/>
      <c r="M101" s="198"/>
      <c r="N101" s="188"/>
      <c r="O101" s="197"/>
      <c r="P101" s="197"/>
      <c r="Q101" s="183"/>
      <c r="R101" s="197"/>
      <c r="S101" s="197"/>
      <c r="T101" s="189"/>
      <c r="U101" s="197"/>
      <c r="V101" s="197"/>
      <c r="W101" s="183"/>
      <c r="X101" s="197"/>
      <c r="Y101" s="197"/>
      <c r="Z101" s="189"/>
      <c r="AA101" s="197"/>
      <c r="AB101" s="197"/>
      <c r="AC101" s="197"/>
      <c r="AD101" s="197"/>
      <c r="AE101" s="197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0"/>
      <c r="AP101" s="196"/>
      <c r="AQ101" s="196"/>
      <c r="AR101" s="205"/>
      <c r="AS101" s="58"/>
      <c r="AT101" s="183"/>
      <c r="AU101" s="183"/>
      <c r="AV101" s="198"/>
      <c r="AW101" s="53"/>
      <c r="AX101" s="58"/>
      <c r="AY101" s="200"/>
      <c r="AZ101" s="184">
        <v>34744</v>
      </c>
      <c r="BA101" s="58"/>
      <c r="BB101" s="58"/>
      <c r="BC101" s="198" t="s">
        <v>118</v>
      </c>
      <c r="BD101" s="178" t="s">
        <v>102</v>
      </c>
      <c r="BE101" s="176" t="s">
        <v>103</v>
      </c>
      <c r="BF101" s="176" t="s">
        <v>114</v>
      </c>
      <c r="BG101" s="176" t="s">
        <v>115</v>
      </c>
      <c r="BH101" s="209"/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573</v>
      </c>
      <c r="BO101" s="178" t="s">
        <v>164</v>
      </c>
      <c r="BP101" s="176" t="s">
        <v>149</v>
      </c>
      <c r="BQ101" s="188" t="s">
        <v>150</v>
      </c>
    </row>
    <row r="102" spans="1:69" ht="15.75">
      <c r="A102" s="179" t="s">
        <v>100</v>
      </c>
      <c r="B102" s="195" t="s">
        <v>64</v>
      </c>
      <c r="C102" s="180" t="s">
        <v>29</v>
      </c>
      <c r="D102" s="192" t="s">
        <v>49</v>
      </c>
      <c r="E102" s="194" t="s">
        <v>276</v>
      </c>
      <c r="F102" s="196"/>
      <c r="G102" s="196"/>
      <c r="H102" s="197"/>
      <c r="I102" s="197"/>
      <c r="J102" s="197"/>
      <c r="K102" s="197"/>
      <c r="L102" s="196"/>
      <c r="M102" s="198"/>
      <c r="N102" s="188"/>
      <c r="O102" s="197"/>
      <c r="P102" s="197"/>
      <c r="Q102" s="183"/>
      <c r="R102" s="197"/>
      <c r="S102" s="197"/>
      <c r="T102" s="189"/>
      <c r="U102" s="197"/>
      <c r="V102" s="197"/>
      <c r="W102" s="183"/>
      <c r="X102" s="197"/>
      <c r="Y102" s="197"/>
      <c r="Z102" s="189"/>
      <c r="AA102" s="197"/>
      <c r="AB102" s="197"/>
      <c r="AC102" s="197"/>
      <c r="AD102" s="197"/>
      <c r="AE102" s="197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0"/>
      <c r="AP102" s="196"/>
      <c r="AQ102" s="196"/>
      <c r="AR102" s="205"/>
      <c r="AS102" s="58"/>
      <c r="AT102" s="183"/>
      <c r="AU102" s="183"/>
      <c r="AV102" s="198"/>
      <c r="AW102" s="53"/>
      <c r="AX102" s="58"/>
      <c r="AY102" s="200"/>
      <c r="AZ102" s="184">
        <v>95925</v>
      </c>
      <c r="BA102" s="58"/>
      <c r="BB102" s="58"/>
      <c r="BC102" s="198" t="s">
        <v>118</v>
      </c>
      <c r="BD102" s="178" t="s">
        <v>102</v>
      </c>
      <c r="BE102" s="176" t="s">
        <v>103</v>
      </c>
      <c r="BF102" s="176" t="s">
        <v>114</v>
      </c>
      <c r="BG102" s="176" t="s">
        <v>115</v>
      </c>
      <c r="BH102" s="209"/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135</v>
      </c>
      <c r="BN102" s="79" t="s">
        <v>573</v>
      </c>
      <c r="BO102" s="178" t="s">
        <v>276</v>
      </c>
      <c r="BP102" s="176" t="s">
        <v>158</v>
      </c>
      <c r="BQ102" s="188" t="s">
        <v>145</v>
      </c>
    </row>
    <row r="103" spans="1:69" ht="15.75">
      <c r="A103" s="179" t="s">
        <v>100</v>
      </c>
      <c r="B103" s="195" t="s">
        <v>64</v>
      </c>
      <c r="C103" s="180" t="s">
        <v>29</v>
      </c>
      <c r="D103" s="192" t="s">
        <v>49</v>
      </c>
      <c r="E103" s="194" t="s">
        <v>276</v>
      </c>
      <c r="F103" s="196"/>
      <c r="G103" s="196"/>
      <c r="H103" s="197"/>
      <c r="I103" s="197"/>
      <c r="J103" s="197"/>
      <c r="K103" s="197"/>
      <c r="L103" s="196"/>
      <c r="M103" s="198"/>
      <c r="N103" s="188"/>
      <c r="O103" s="197"/>
      <c r="P103" s="197"/>
      <c r="Q103" s="183"/>
      <c r="R103" s="197"/>
      <c r="S103" s="197"/>
      <c r="T103" s="189"/>
      <c r="U103" s="197"/>
      <c r="V103" s="197"/>
      <c r="W103" s="183"/>
      <c r="X103" s="197"/>
      <c r="Y103" s="197"/>
      <c r="Z103" s="189"/>
      <c r="AA103" s="197"/>
      <c r="AB103" s="197"/>
      <c r="AC103" s="197"/>
      <c r="AD103" s="197"/>
      <c r="AE103" s="197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0"/>
      <c r="AP103" s="196"/>
      <c r="AQ103" s="196"/>
      <c r="AR103" s="205"/>
      <c r="AS103" s="58"/>
      <c r="AT103" s="183"/>
      <c r="AU103" s="183"/>
      <c r="AV103" s="198"/>
      <c r="AW103" s="53"/>
      <c r="AX103" s="58"/>
      <c r="AY103" s="200"/>
      <c r="AZ103" s="184">
        <v>95925</v>
      </c>
      <c r="BA103" s="58"/>
      <c r="BB103" s="58"/>
      <c r="BC103" s="198" t="s">
        <v>118</v>
      </c>
      <c r="BD103" s="178" t="s">
        <v>102</v>
      </c>
      <c r="BE103" s="176" t="s">
        <v>103</v>
      </c>
      <c r="BF103" s="176" t="s">
        <v>114</v>
      </c>
      <c r="BG103" s="176" t="s">
        <v>115</v>
      </c>
      <c r="BH103" s="209"/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135</v>
      </c>
      <c r="BN103" s="79" t="s">
        <v>573</v>
      </c>
      <c r="BO103" s="178" t="s">
        <v>276</v>
      </c>
      <c r="BP103" s="176" t="s">
        <v>158</v>
      </c>
      <c r="BQ103" s="188" t="s">
        <v>145</v>
      </c>
    </row>
    <row r="104" spans="1:69" ht="15.75">
      <c r="A104" s="179" t="s">
        <v>100</v>
      </c>
      <c r="B104" s="195" t="s">
        <v>64</v>
      </c>
      <c r="C104" s="180" t="s">
        <v>29</v>
      </c>
      <c r="D104" s="192" t="s">
        <v>49</v>
      </c>
      <c r="E104" s="194" t="s">
        <v>276</v>
      </c>
      <c r="F104" s="196">
        <v>205</v>
      </c>
      <c r="G104" s="196">
        <v>4</v>
      </c>
      <c r="H104" s="197"/>
      <c r="I104" s="197"/>
      <c r="J104" s="197"/>
      <c r="K104" s="197"/>
      <c r="L104" s="196">
        <v>2</v>
      </c>
      <c r="M104" s="198"/>
      <c r="N104" s="188">
        <v>0</v>
      </c>
      <c r="O104" s="197"/>
      <c r="P104" s="197"/>
      <c r="Q104" s="183">
        <v>3.1910658172588828</v>
      </c>
      <c r="R104" s="197"/>
      <c r="S104" s="197"/>
      <c r="T104" s="189">
        <v>5.8218749999999986</v>
      </c>
      <c r="U104" s="197"/>
      <c r="V104" s="197"/>
      <c r="W104" s="183">
        <v>3.1305815153061225</v>
      </c>
      <c r="X104" s="197"/>
      <c r="Y104" s="197"/>
      <c r="Z104" s="189">
        <v>5.7333333333333325</v>
      </c>
      <c r="AA104" s="197"/>
      <c r="AB104" s="197"/>
      <c r="AC104" s="197"/>
      <c r="AD104" s="197"/>
      <c r="AE104" s="197"/>
      <c r="AF104" s="199">
        <v>4.0592587750461231</v>
      </c>
      <c r="AG104" s="199">
        <v>796</v>
      </c>
      <c r="AH104" s="199">
        <v>0.39809881298091193</v>
      </c>
      <c r="AI104" s="199">
        <v>7</v>
      </c>
      <c r="AJ104" s="199">
        <v>3.0648648648648651</v>
      </c>
      <c r="AK104" s="199">
        <v>1.4017085836127641</v>
      </c>
      <c r="AL104" s="199">
        <v>199</v>
      </c>
      <c r="AM104" s="199">
        <v>4.0592587750461231</v>
      </c>
      <c r="AN104" s="199">
        <v>4.200751879699248</v>
      </c>
      <c r="AO104" s="190">
        <v>0</v>
      </c>
      <c r="AP104" s="196">
        <v>0</v>
      </c>
      <c r="AQ104" s="196">
        <v>0</v>
      </c>
      <c r="AR104" s="205">
        <v>399</v>
      </c>
      <c r="AS104" s="58">
        <v>396</v>
      </c>
      <c r="AT104" s="183">
        <v>24.143000000000001</v>
      </c>
      <c r="AU104" s="183">
        <v>0</v>
      </c>
      <c r="AV104" s="198">
        <v>0</v>
      </c>
      <c r="AW104" s="53">
        <v>0</v>
      </c>
      <c r="AX104" s="58">
        <v>3</v>
      </c>
      <c r="AY104" s="200">
        <v>24</v>
      </c>
      <c r="AZ104" s="184">
        <v>95925</v>
      </c>
      <c r="BA104" s="58">
        <v>0.69791666666599994</v>
      </c>
      <c r="BB104" s="58">
        <v>12.238805970160945</v>
      </c>
      <c r="BC104" s="198" t="s">
        <v>118</v>
      </c>
      <c r="BD104" s="178" t="s">
        <v>102</v>
      </c>
      <c r="BE104" s="176" t="s">
        <v>103</v>
      </c>
      <c r="BF104" s="176" t="s">
        <v>114</v>
      </c>
      <c r="BG104" s="176" t="s">
        <v>115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135</v>
      </c>
      <c r="BN104" s="79" t="s">
        <v>573</v>
      </c>
      <c r="BO104" s="178" t="s">
        <v>276</v>
      </c>
      <c r="BP104" s="176" t="s">
        <v>158</v>
      </c>
      <c r="BQ104" s="188" t="s">
        <v>145</v>
      </c>
    </row>
    <row r="105" spans="1:69" ht="15.75">
      <c r="A105" s="179" t="s">
        <v>100</v>
      </c>
      <c r="B105" s="195" t="s">
        <v>64</v>
      </c>
      <c r="C105" s="180" t="s">
        <v>29</v>
      </c>
      <c r="D105" s="192" t="s">
        <v>49</v>
      </c>
      <c r="E105" s="194" t="s">
        <v>276</v>
      </c>
      <c r="F105" s="196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58"/>
      <c r="AT105" s="183"/>
      <c r="AU105" s="183"/>
      <c r="AV105" s="198"/>
      <c r="AW105" s="53"/>
      <c r="AX105" s="58"/>
      <c r="AY105" s="200"/>
      <c r="AZ105" s="184">
        <v>95925</v>
      </c>
      <c r="BA105" s="58"/>
      <c r="BB105" s="58"/>
      <c r="BC105" s="198" t="s">
        <v>118</v>
      </c>
      <c r="BD105" s="178" t="s">
        <v>102</v>
      </c>
      <c r="BE105" s="176" t="s">
        <v>103</v>
      </c>
      <c r="BF105" s="176" t="s">
        <v>114</v>
      </c>
      <c r="BG105" s="176" t="s">
        <v>115</v>
      </c>
      <c r="BH105" s="209"/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135</v>
      </c>
      <c r="BN105" s="79" t="s">
        <v>573</v>
      </c>
      <c r="BO105" s="178" t="s">
        <v>276</v>
      </c>
      <c r="BP105" s="176" t="s">
        <v>158</v>
      </c>
      <c r="BQ105" s="188" t="s">
        <v>145</v>
      </c>
    </row>
    <row r="106" spans="1:69" ht="15.75">
      <c r="A106" s="179" t="s">
        <v>100</v>
      </c>
      <c r="B106" s="195" t="s">
        <v>64</v>
      </c>
      <c r="C106" s="180" t="s">
        <v>29</v>
      </c>
      <c r="D106" s="192" t="s">
        <v>49</v>
      </c>
      <c r="E106" s="194" t="s">
        <v>172</v>
      </c>
      <c r="F106" s="196"/>
      <c r="G106" s="196"/>
      <c r="H106" s="197"/>
      <c r="I106" s="197"/>
      <c r="J106" s="197"/>
      <c r="K106" s="197"/>
      <c r="L106" s="196"/>
      <c r="M106" s="198"/>
      <c r="N106" s="188"/>
      <c r="O106" s="197"/>
      <c r="P106" s="197"/>
      <c r="Q106" s="183"/>
      <c r="R106" s="197"/>
      <c r="S106" s="197"/>
      <c r="T106" s="189"/>
      <c r="U106" s="197"/>
      <c r="V106" s="197"/>
      <c r="W106" s="183"/>
      <c r="X106" s="197"/>
      <c r="Y106" s="197"/>
      <c r="Z106" s="189"/>
      <c r="AA106" s="197"/>
      <c r="AB106" s="197"/>
      <c r="AC106" s="197"/>
      <c r="AD106" s="197"/>
      <c r="AE106" s="197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0"/>
      <c r="AP106" s="196"/>
      <c r="AQ106" s="196"/>
      <c r="AR106" s="205"/>
      <c r="AS106" s="58"/>
      <c r="AT106" s="183"/>
      <c r="AU106" s="183"/>
      <c r="AV106" s="198"/>
      <c r="AW106" s="53"/>
      <c r="AX106" s="58"/>
      <c r="AY106" s="200"/>
      <c r="AZ106" s="184">
        <v>126766</v>
      </c>
      <c r="BA106" s="58"/>
      <c r="BB106" s="58"/>
      <c r="BC106" s="198" t="s">
        <v>118</v>
      </c>
      <c r="BD106" s="178" t="s">
        <v>102</v>
      </c>
      <c r="BE106" s="176" t="s">
        <v>103</v>
      </c>
      <c r="BF106" s="176" t="s">
        <v>114</v>
      </c>
      <c r="BG106" s="176" t="s">
        <v>115</v>
      </c>
      <c r="BH106" s="209"/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135</v>
      </c>
      <c r="BN106" s="79" t="s">
        <v>573</v>
      </c>
      <c r="BO106" s="178" t="s">
        <v>172</v>
      </c>
      <c r="BP106" s="176" t="s">
        <v>144</v>
      </c>
      <c r="BQ106" s="188" t="s">
        <v>145</v>
      </c>
    </row>
    <row r="107" spans="1:69" ht="15.75">
      <c r="A107" s="179" t="s">
        <v>100</v>
      </c>
      <c r="B107" s="195" t="s">
        <v>64</v>
      </c>
      <c r="C107" s="180" t="s">
        <v>29</v>
      </c>
      <c r="D107" s="192" t="s">
        <v>49</v>
      </c>
      <c r="E107" s="194" t="s">
        <v>172</v>
      </c>
      <c r="F107" s="196"/>
      <c r="G107" s="196"/>
      <c r="H107" s="197"/>
      <c r="I107" s="197"/>
      <c r="J107" s="197"/>
      <c r="K107" s="197"/>
      <c r="L107" s="196"/>
      <c r="M107" s="198"/>
      <c r="N107" s="188"/>
      <c r="O107" s="197"/>
      <c r="P107" s="197"/>
      <c r="Q107" s="183"/>
      <c r="R107" s="197"/>
      <c r="S107" s="197"/>
      <c r="T107" s="189"/>
      <c r="U107" s="197"/>
      <c r="V107" s="197"/>
      <c r="W107" s="183"/>
      <c r="X107" s="197"/>
      <c r="Y107" s="197"/>
      <c r="Z107" s="189"/>
      <c r="AA107" s="197"/>
      <c r="AB107" s="197"/>
      <c r="AC107" s="197"/>
      <c r="AD107" s="197"/>
      <c r="AE107" s="197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0"/>
      <c r="AP107" s="196"/>
      <c r="AQ107" s="196"/>
      <c r="AR107" s="205"/>
      <c r="AS107" s="58"/>
      <c r="AT107" s="183"/>
      <c r="AU107" s="183"/>
      <c r="AV107" s="198"/>
      <c r="AW107" s="53"/>
      <c r="AX107" s="58"/>
      <c r="AY107" s="200"/>
      <c r="AZ107" s="184">
        <v>126766</v>
      </c>
      <c r="BA107" s="58"/>
      <c r="BB107" s="58"/>
      <c r="BC107" s="198" t="s">
        <v>118</v>
      </c>
      <c r="BD107" s="178" t="s">
        <v>102</v>
      </c>
      <c r="BE107" s="176" t="s">
        <v>103</v>
      </c>
      <c r="BF107" s="176" t="s">
        <v>114</v>
      </c>
      <c r="BG107" s="176" t="s">
        <v>115</v>
      </c>
      <c r="BH107" s="209"/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135</v>
      </c>
      <c r="BN107" s="79" t="s">
        <v>573</v>
      </c>
      <c r="BO107" s="178" t="s">
        <v>172</v>
      </c>
      <c r="BP107" s="176" t="s">
        <v>144</v>
      </c>
      <c r="BQ107" s="188" t="s">
        <v>145</v>
      </c>
    </row>
    <row r="108" spans="1:69" ht="15.75">
      <c r="A108" s="179" t="s">
        <v>100</v>
      </c>
      <c r="B108" s="195" t="s">
        <v>64</v>
      </c>
      <c r="C108" s="180" t="s">
        <v>29</v>
      </c>
      <c r="D108" s="192" t="s">
        <v>49</v>
      </c>
      <c r="E108" s="194" t="s">
        <v>172</v>
      </c>
      <c r="F108" s="196">
        <v>153</v>
      </c>
      <c r="G108" s="196">
        <v>2</v>
      </c>
      <c r="H108" s="197"/>
      <c r="I108" s="197"/>
      <c r="J108" s="197"/>
      <c r="K108" s="197"/>
      <c r="L108" s="196">
        <v>2</v>
      </c>
      <c r="M108" s="198"/>
      <c r="N108" s="188">
        <v>0</v>
      </c>
      <c r="O108" s="197"/>
      <c r="P108" s="197"/>
      <c r="Q108" s="183">
        <v>3.3794226845637585</v>
      </c>
      <c r="R108" s="197"/>
      <c r="S108" s="197"/>
      <c r="T108" s="189">
        <v>6.2583333333333302</v>
      </c>
      <c r="U108" s="197"/>
      <c r="V108" s="197"/>
      <c r="W108" s="183">
        <v>3.3465452867132868</v>
      </c>
      <c r="X108" s="197"/>
      <c r="Y108" s="197"/>
      <c r="Z108" s="189">
        <v>6.2124999999999986</v>
      </c>
      <c r="AA108" s="197"/>
      <c r="AB108" s="197"/>
      <c r="AC108" s="197"/>
      <c r="AD108" s="197"/>
      <c r="AE108" s="197"/>
      <c r="AF108" s="199">
        <v>4.0038310892763294</v>
      </c>
      <c r="AG108" s="199">
        <v>594</v>
      </c>
      <c r="AH108" s="199">
        <v>0.50608868800914641</v>
      </c>
      <c r="AI108" s="199">
        <v>13</v>
      </c>
      <c r="AJ108" s="199">
        <v>2.8479166666666669</v>
      </c>
      <c r="AK108" s="199">
        <v>1.3816193694728847</v>
      </c>
      <c r="AL108" s="199">
        <v>148</v>
      </c>
      <c r="AM108" s="199">
        <v>4.0050731916819613</v>
      </c>
      <c r="AN108" s="199">
        <v>4.1859110169491522</v>
      </c>
      <c r="AO108" s="190">
        <v>0</v>
      </c>
      <c r="AP108" s="196">
        <v>0</v>
      </c>
      <c r="AQ108" s="196">
        <v>0</v>
      </c>
      <c r="AR108" s="205">
        <v>296</v>
      </c>
      <c r="AS108" s="58">
        <v>292</v>
      </c>
      <c r="AT108" s="183">
        <v>113.47</v>
      </c>
      <c r="AU108" s="183">
        <v>0</v>
      </c>
      <c r="AV108" s="198">
        <v>0</v>
      </c>
      <c r="AW108" s="53">
        <v>3</v>
      </c>
      <c r="AX108" s="58">
        <v>1</v>
      </c>
      <c r="AY108" s="200">
        <v>10</v>
      </c>
      <c r="AZ108" s="184">
        <v>126766</v>
      </c>
      <c r="BA108" s="58">
        <v>0.875</v>
      </c>
      <c r="BB108" s="58">
        <v>17.485714285714288</v>
      </c>
      <c r="BC108" s="198" t="s">
        <v>118</v>
      </c>
      <c r="BD108" s="178" t="s">
        <v>102</v>
      </c>
      <c r="BE108" s="176" t="s">
        <v>103</v>
      </c>
      <c r="BF108" s="176" t="s">
        <v>114</v>
      </c>
      <c r="BG108" s="176" t="s">
        <v>115</v>
      </c>
      <c r="BH108" s="209" t="s">
        <v>171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135</v>
      </c>
      <c r="BN108" s="79" t="s">
        <v>573</v>
      </c>
      <c r="BO108" s="178" t="s">
        <v>172</v>
      </c>
      <c r="BP108" s="176" t="s">
        <v>144</v>
      </c>
      <c r="BQ108" s="188" t="s">
        <v>145</v>
      </c>
    </row>
    <row r="109" spans="1:69" ht="15.75">
      <c r="A109" s="179" t="s">
        <v>100</v>
      </c>
      <c r="B109" s="195" t="s">
        <v>64</v>
      </c>
      <c r="C109" s="180" t="s">
        <v>29</v>
      </c>
      <c r="D109" s="192" t="s">
        <v>49</v>
      </c>
      <c r="E109" s="194" t="s">
        <v>172</v>
      </c>
      <c r="F109" s="196"/>
      <c r="G109" s="196"/>
      <c r="H109" s="197"/>
      <c r="I109" s="197"/>
      <c r="J109" s="197"/>
      <c r="K109" s="197"/>
      <c r="L109" s="196"/>
      <c r="M109" s="198"/>
      <c r="N109" s="188"/>
      <c r="O109" s="197"/>
      <c r="P109" s="197"/>
      <c r="Q109" s="183"/>
      <c r="R109" s="197"/>
      <c r="S109" s="197"/>
      <c r="T109" s="189"/>
      <c r="U109" s="197"/>
      <c r="V109" s="197"/>
      <c r="W109" s="183"/>
      <c r="X109" s="197"/>
      <c r="Y109" s="197"/>
      <c r="Z109" s="189"/>
      <c r="AA109" s="197"/>
      <c r="AB109" s="197"/>
      <c r="AC109" s="197"/>
      <c r="AD109" s="197"/>
      <c r="AE109" s="197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0"/>
      <c r="AP109" s="196"/>
      <c r="AQ109" s="196"/>
      <c r="AR109" s="205"/>
      <c r="AS109" s="58"/>
      <c r="AT109" s="183"/>
      <c r="AU109" s="183"/>
      <c r="AV109" s="198"/>
      <c r="AW109" s="53"/>
      <c r="AX109" s="58"/>
      <c r="AY109" s="200"/>
      <c r="AZ109" s="184">
        <v>126766</v>
      </c>
      <c r="BA109" s="58"/>
      <c r="BB109" s="58"/>
      <c r="BC109" s="198" t="s">
        <v>118</v>
      </c>
      <c r="BD109" s="178" t="s">
        <v>102</v>
      </c>
      <c r="BE109" s="176" t="s">
        <v>103</v>
      </c>
      <c r="BF109" s="176" t="s">
        <v>114</v>
      </c>
      <c r="BG109" s="176" t="s">
        <v>115</v>
      </c>
      <c r="BH109" s="209"/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135</v>
      </c>
      <c r="BN109" s="79" t="s">
        <v>573</v>
      </c>
      <c r="BO109" s="178" t="s">
        <v>172</v>
      </c>
      <c r="BP109" s="176" t="s">
        <v>144</v>
      </c>
      <c r="BQ109" s="188" t="s">
        <v>145</v>
      </c>
    </row>
    <row r="110" spans="1:69" ht="15.75">
      <c r="A110" s="179" t="s">
        <v>100</v>
      </c>
      <c r="B110" s="195" t="s">
        <v>64</v>
      </c>
      <c r="C110" s="180" t="s">
        <v>29</v>
      </c>
      <c r="D110" s="192" t="s">
        <v>49</v>
      </c>
      <c r="E110" s="194" t="s">
        <v>277</v>
      </c>
      <c r="F110" s="196"/>
      <c r="G110" s="196"/>
      <c r="H110" s="197"/>
      <c r="I110" s="197"/>
      <c r="J110" s="197"/>
      <c r="K110" s="197"/>
      <c r="L110" s="196"/>
      <c r="M110" s="198"/>
      <c r="N110" s="188"/>
      <c r="O110" s="197"/>
      <c r="P110" s="197"/>
      <c r="Q110" s="183"/>
      <c r="R110" s="197"/>
      <c r="S110" s="197"/>
      <c r="T110" s="189"/>
      <c r="U110" s="197"/>
      <c r="V110" s="197"/>
      <c r="W110" s="183"/>
      <c r="X110" s="197"/>
      <c r="Y110" s="197"/>
      <c r="Z110" s="189"/>
      <c r="AA110" s="197"/>
      <c r="AB110" s="197"/>
      <c r="AC110" s="197"/>
      <c r="AD110" s="197"/>
      <c r="AE110" s="197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0"/>
      <c r="AP110" s="196"/>
      <c r="AQ110" s="196"/>
      <c r="AR110" s="205"/>
      <c r="AS110" s="58"/>
      <c r="AT110" s="183"/>
      <c r="AU110" s="183"/>
      <c r="AV110" s="198"/>
      <c r="AW110" s="53"/>
      <c r="AX110" s="58"/>
      <c r="AY110" s="200"/>
      <c r="AZ110" s="184">
        <v>24787</v>
      </c>
      <c r="BA110" s="58"/>
      <c r="BB110" s="58"/>
      <c r="BC110" s="198" t="s">
        <v>118</v>
      </c>
      <c r="BD110" s="178" t="s">
        <v>102</v>
      </c>
      <c r="BE110" s="176" t="s">
        <v>103</v>
      </c>
      <c r="BF110" s="176" t="s">
        <v>114</v>
      </c>
      <c r="BG110" s="176" t="s">
        <v>115</v>
      </c>
      <c r="BH110" s="209"/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122</v>
      </c>
      <c r="BN110" s="79" t="s">
        <v>573</v>
      </c>
      <c r="BO110" s="178" t="s">
        <v>178</v>
      </c>
      <c r="BP110" s="176" t="s">
        <v>179</v>
      </c>
      <c r="BQ110" s="188" t="s">
        <v>124</v>
      </c>
    </row>
    <row r="111" spans="1:69" ht="15.75">
      <c r="A111" s="179" t="s">
        <v>100</v>
      </c>
      <c r="B111" s="195" t="s">
        <v>64</v>
      </c>
      <c r="C111" s="180" t="s">
        <v>29</v>
      </c>
      <c r="D111" s="192" t="s">
        <v>49</v>
      </c>
      <c r="E111" s="194" t="s">
        <v>277</v>
      </c>
      <c r="F111" s="196"/>
      <c r="G111" s="196"/>
      <c r="H111" s="197"/>
      <c r="I111" s="197"/>
      <c r="J111" s="197"/>
      <c r="K111" s="197"/>
      <c r="L111" s="196"/>
      <c r="M111" s="198"/>
      <c r="N111" s="188"/>
      <c r="O111" s="197"/>
      <c r="P111" s="197"/>
      <c r="Q111" s="183"/>
      <c r="R111" s="197"/>
      <c r="S111" s="197"/>
      <c r="T111" s="189"/>
      <c r="U111" s="197"/>
      <c r="V111" s="197"/>
      <c r="W111" s="183"/>
      <c r="X111" s="197"/>
      <c r="Y111" s="197"/>
      <c r="Z111" s="189"/>
      <c r="AA111" s="197"/>
      <c r="AB111" s="197"/>
      <c r="AC111" s="197"/>
      <c r="AD111" s="197"/>
      <c r="AE111" s="197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0"/>
      <c r="AP111" s="196"/>
      <c r="AQ111" s="196"/>
      <c r="AR111" s="205"/>
      <c r="AS111" s="58"/>
      <c r="AT111" s="183"/>
      <c r="AU111" s="183"/>
      <c r="AV111" s="198"/>
      <c r="AW111" s="53"/>
      <c r="AX111" s="58"/>
      <c r="AY111" s="200"/>
      <c r="AZ111" s="184">
        <v>24787</v>
      </c>
      <c r="BA111" s="58"/>
      <c r="BB111" s="58"/>
      <c r="BC111" s="198" t="s">
        <v>118</v>
      </c>
      <c r="BD111" s="178" t="s">
        <v>102</v>
      </c>
      <c r="BE111" s="176" t="s">
        <v>103</v>
      </c>
      <c r="BF111" s="176" t="s">
        <v>114</v>
      </c>
      <c r="BG111" s="176" t="s">
        <v>115</v>
      </c>
      <c r="BH111" s="209"/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122</v>
      </c>
      <c r="BN111" s="79" t="s">
        <v>573</v>
      </c>
      <c r="BO111" s="178" t="s">
        <v>178</v>
      </c>
      <c r="BP111" s="176" t="s">
        <v>179</v>
      </c>
      <c r="BQ111" s="188" t="s">
        <v>124</v>
      </c>
    </row>
    <row r="112" spans="1:69" ht="15.75">
      <c r="A112" s="179" t="s">
        <v>100</v>
      </c>
      <c r="B112" s="195" t="s">
        <v>64</v>
      </c>
      <c r="C112" s="180" t="s">
        <v>29</v>
      </c>
      <c r="D112" s="192" t="s">
        <v>49</v>
      </c>
      <c r="E112" s="194" t="s">
        <v>277</v>
      </c>
      <c r="F112" s="196">
        <v>74</v>
      </c>
      <c r="G112" s="196">
        <v>3</v>
      </c>
      <c r="H112" s="197"/>
      <c r="I112" s="197"/>
      <c r="J112" s="197"/>
      <c r="K112" s="197"/>
      <c r="L112" s="196">
        <v>0</v>
      </c>
      <c r="M112" s="198"/>
      <c r="N112" s="188">
        <v>2</v>
      </c>
      <c r="O112" s="197"/>
      <c r="P112" s="197"/>
      <c r="Q112" s="183">
        <v>3.8057464225352109</v>
      </c>
      <c r="R112" s="197"/>
      <c r="S112" s="197"/>
      <c r="T112" s="189">
        <v>7.8625000000000007</v>
      </c>
      <c r="U112" s="197"/>
      <c r="V112" s="197"/>
      <c r="W112" s="183">
        <v>3.616264588235294</v>
      </c>
      <c r="X112" s="197"/>
      <c r="Y112" s="197"/>
      <c r="Z112" s="189">
        <v>7.6499999999999986</v>
      </c>
      <c r="AA112" s="197"/>
      <c r="AB112" s="197"/>
      <c r="AC112" s="197"/>
      <c r="AD112" s="197"/>
      <c r="AE112" s="197"/>
      <c r="AF112" s="199">
        <v>3.4262318870295649</v>
      </c>
      <c r="AG112" s="199">
        <v>273</v>
      </c>
      <c r="AH112" s="199">
        <v>1.0450576056299006</v>
      </c>
      <c r="AI112" s="199">
        <v>52</v>
      </c>
      <c r="AJ112" s="199">
        <v>1.2266129032258064</v>
      </c>
      <c r="AK112" s="199">
        <v>1.2095450721588206</v>
      </c>
      <c r="AL112" s="199">
        <v>69</v>
      </c>
      <c r="AM112" s="199">
        <v>3.4262318870295649</v>
      </c>
      <c r="AN112" s="199">
        <v>3.8849999999999998</v>
      </c>
      <c r="AO112" s="190">
        <v>4</v>
      </c>
      <c r="AP112" s="196">
        <v>0</v>
      </c>
      <c r="AQ112" s="196">
        <v>0</v>
      </c>
      <c r="AR112" s="205">
        <v>139</v>
      </c>
      <c r="AS112" s="58">
        <v>106</v>
      </c>
      <c r="AT112" s="183">
        <v>628.83100000000002</v>
      </c>
      <c r="AU112" s="183">
        <v>0</v>
      </c>
      <c r="AV112" s="198">
        <v>0</v>
      </c>
      <c r="AW112" s="53">
        <v>2</v>
      </c>
      <c r="AX112" s="58">
        <v>31</v>
      </c>
      <c r="AY112" s="200">
        <v>10.5</v>
      </c>
      <c r="AZ112" s="184">
        <v>24787</v>
      </c>
      <c r="BA112" s="58">
        <v>0.78571428571400004</v>
      </c>
      <c r="BB112" s="58">
        <v>8.9696969697002302</v>
      </c>
      <c r="BC112" s="198" t="s">
        <v>118</v>
      </c>
      <c r="BD112" s="178" t="s">
        <v>102</v>
      </c>
      <c r="BE112" s="176" t="s">
        <v>103</v>
      </c>
      <c r="BF112" s="176" t="s">
        <v>114</v>
      </c>
      <c r="BG112" s="176" t="s">
        <v>115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122</v>
      </c>
      <c r="BN112" s="79" t="s">
        <v>573</v>
      </c>
      <c r="BO112" s="178" t="s">
        <v>178</v>
      </c>
      <c r="BP112" s="176" t="s">
        <v>179</v>
      </c>
      <c r="BQ112" s="188" t="s">
        <v>124</v>
      </c>
    </row>
    <row r="113" spans="1:69" ht="15.75">
      <c r="A113" s="179" t="s">
        <v>100</v>
      </c>
      <c r="B113" s="195" t="s">
        <v>64</v>
      </c>
      <c r="C113" s="180" t="s">
        <v>29</v>
      </c>
      <c r="D113" s="192" t="s">
        <v>49</v>
      </c>
      <c r="E113" s="194" t="s">
        <v>277</v>
      </c>
      <c r="F113" s="196"/>
      <c r="G113" s="196"/>
      <c r="H113" s="197"/>
      <c r="I113" s="197"/>
      <c r="J113" s="197"/>
      <c r="K113" s="197"/>
      <c r="L113" s="196"/>
      <c r="M113" s="198"/>
      <c r="N113" s="188"/>
      <c r="O113" s="197"/>
      <c r="P113" s="197"/>
      <c r="Q113" s="183"/>
      <c r="R113" s="197"/>
      <c r="S113" s="197"/>
      <c r="T113" s="189"/>
      <c r="U113" s="197"/>
      <c r="V113" s="197"/>
      <c r="W113" s="183"/>
      <c r="X113" s="197"/>
      <c r="Y113" s="197"/>
      <c r="Z113" s="189"/>
      <c r="AA113" s="197"/>
      <c r="AB113" s="197"/>
      <c r="AC113" s="197"/>
      <c r="AD113" s="197"/>
      <c r="AE113" s="197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0"/>
      <c r="AP113" s="196"/>
      <c r="AQ113" s="196"/>
      <c r="AR113" s="205"/>
      <c r="AS113" s="58"/>
      <c r="AT113" s="183"/>
      <c r="AU113" s="183"/>
      <c r="AV113" s="198"/>
      <c r="AW113" s="53"/>
      <c r="AX113" s="58"/>
      <c r="AY113" s="200"/>
      <c r="AZ113" s="184">
        <v>24787</v>
      </c>
      <c r="BA113" s="58"/>
      <c r="BB113" s="58"/>
      <c r="BC113" s="198" t="s">
        <v>118</v>
      </c>
      <c r="BD113" s="178" t="s">
        <v>102</v>
      </c>
      <c r="BE113" s="176" t="s">
        <v>103</v>
      </c>
      <c r="BF113" s="176" t="s">
        <v>114</v>
      </c>
      <c r="BG113" s="176" t="s">
        <v>115</v>
      </c>
      <c r="BH113" s="209"/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122</v>
      </c>
      <c r="BN113" s="79" t="s">
        <v>573</v>
      </c>
      <c r="BO113" s="178" t="s">
        <v>178</v>
      </c>
      <c r="BP113" s="176" t="s">
        <v>179</v>
      </c>
      <c r="BQ113" s="188" t="s">
        <v>124</v>
      </c>
    </row>
    <row r="114" spans="1:69" ht="15.75">
      <c r="A114" s="179" t="s">
        <v>100</v>
      </c>
      <c r="B114" s="195" t="s">
        <v>64</v>
      </c>
      <c r="C114" s="180" t="s">
        <v>29</v>
      </c>
      <c r="D114" s="192" t="s">
        <v>49</v>
      </c>
      <c r="E114" s="194" t="s">
        <v>278</v>
      </c>
      <c r="F114" s="196"/>
      <c r="G114" s="196"/>
      <c r="H114" s="197"/>
      <c r="I114" s="197"/>
      <c r="J114" s="197"/>
      <c r="K114" s="197"/>
      <c r="L114" s="196"/>
      <c r="M114" s="198"/>
      <c r="N114" s="188"/>
      <c r="O114" s="197"/>
      <c r="P114" s="197"/>
      <c r="Q114" s="183"/>
      <c r="R114" s="197"/>
      <c r="S114" s="197"/>
      <c r="T114" s="189"/>
      <c r="U114" s="197"/>
      <c r="V114" s="197"/>
      <c r="W114" s="183"/>
      <c r="X114" s="197"/>
      <c r="Y114" s="197"/>
      <c r="Z114" s="189"/>
      <c r="AA114" s="197"/>
      <c r="AB114" s="197"/>
      <c r="AC114" s="197"/>
      <c r="AD114" s="197"/>
      <c r="AE114" s="197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0"/>
      <c r="AP114" s="196"/>
      <c r="AQ114" s="196"/>
      <c r="AR114" s="205"/>
      <c r="AS114" s="58"/>
      <c r="AT114" s="183"/>
      <c r="AU114" s="183"/>
      <c r="AV114" s="198"/>
      <c r="AW114" s="53"/>
      <c r="AX114" s="58"/>
      <c r="AY114" s="200"/>
      <c r="AZ114" s="184">
        <v>21933</v>
      </c>
      <c r="BA114" s="58"/>
      <c r="BB114" s="58"/>
      <c r="BC114" s="198" t="s">
        <v>118</v>
      </c>
      <c r="BD114" s="178" t="s">
        <v>102</v>
      </c>
      <c r="BE114" s="176" t="s">
        <v>103</v>
      </c>
      <c r="BF114" s="176" t="s">
        <v>114</v>
      </c>
      <c r="BG114" s="176" t="s">
        <v>115</v>
      </c>
      <c r="BH114" s="209"/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122</v>
      </c>
      <c r="BN114" s="79" t="s">
        <v>573</v>
      </c>
      <c r="BO114" s="178" t="s">
        <v>151</v>
      </c>
      <c r="BP114" s="176" t="s">
        <v>152</v>
      </c>
      <c r="BQ114" s="188" t="s">
        <v>124</v>
      </c>
    </row>
    <row r="115" spans="1:69" ht="15.75">
      <c r="A115" s="179" t="s">
        <v>100</v>
      </c>
      <c r="B115" s="195" t="s">
        <v>64</v>
      </c>
      <c r="C115" s="180" t="s">
        <v>29</v>
      </c>
      <c r="D115" s="192" t="s">
        <v>49</v>
      </c>
      <c r="E115" s="194" t="s">
        <v>278</v>
      </c>
      <c r="F115" s="196"/>
      <c r="G115" s="196"/>
      <c r="H115" s="197"/>
      <c r="I115" s="197"/>
      <c r="J115" s="197"/>
      <c r="K115" s="197"/>
      <c r="L115" s="196"/>
      <c r="M115" s="198"/>
      <c r="N115" s="188"/>
      <c r="O115" s="197"/>
      <c r="P115" s="197"/>
      <c r="Q115" s="183"/>
      <c r="R115" s="197"/>
      <c r="S115" s="197"/>
      <c r="T115" s="189"/>
      <c r="U115" s="197"/>
      <c r="V115" s="197"/>
      <c r="W115" s="183"/>
      <c r="X115" s="197"/>
      <c r="Y115" s="197"/>
      <c r="Z115" s="189"/>
      <c r="AA115" s="197"/>
      <c r="AB115" s="197"/>
      <c r="AC115" s="197"/>
      <c r="AD115" s="197"/>
      <c r="AE115" s="197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0"/>
      <c r="AP115" s="196"/>
      <c r="AQ115" s="196"/>
      <c r="AR115" s="205"/>
      <c r="AS115" s="58"/>
      <c r="AT115" s="183"/>
      <c r="AU115" s="183"/>
      <c r="AV115" s="198"/>
      <c r="AW115" s="53"/>
      <c r="AX115" s="58"/>
      <c r="AY115" s="200"/>
      <c r="AZ115" s="184">
        <v>21933</v>
      </c>
      <c r="BA115" s="58"/>
      <c r="BB115" s="58"/>
      <c r="BC115" s="198" t="s">
        <v>118</v>
      </c>
      <c r="BD115" s="178" t="s">
        <v>102</v>
      </c>
      <c r="BE115" s="176" t="s">
        <v>103</v>
      </c>
      <c r="BF115" s="176" t="s">
        <v>114</v>
      </c>
      <c r="BG115" s="176" t="s">
        <v>115</v>
      </c>
      <c r="BH115" s="209"/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122</v>
      </c>
      <c r="BN115" s="79" t="s">
        <v>573</v>
      </c>
      <c r="BO115" s="178" t="s">
        <v>151</v>
      </c>
      <c r="BP115" s="176" t="s">
        <v>152</v>
      </c>
      <c r="BQ115" s="188" t="s">
        <v>124</v>
      </c>
    </row>
    <row r="116" spans="1:69" ht="15.75">
      <c r="A116" s="179" t="s">
        <v>100</v>
      </c>
      <c r="B116" s="195" t="s">
        <v>64</v>
      </c>
      <c r="C116" s="180" t="s">
        <v>29</v>
      </c>
      <c r="D116" s="192" t="s">
        <v>49</v>
      </c>
      <c r="E116" s="194" t="s">
        <v>278</v>
      </c>
      <c r="F116" s="196">
        <v>43</v>
      </c>
      <c r="G116" s="196">
        <v>1</v>
      </c>
      <c r="H116" s="197"/>
      <c r="I116" s="197"/>
      <c r="J116" s="197"/>
      <c r="K116" s="197"/>
      <c r="L116" s="196">
        <v>0</v>
      </c>
      <c r="M116" s="198"/>
      <c r="N116" s="188">
        <v>2</v>
      </c>
      <c r="O116" s="197"/>
      <c r="P116" s="197"/>
      <c r="Q116" s="183">
        <v>3.7277558780487801</v>
      </c>
      <c r="R116" s="197"/>
      <c r="S116" s="197"/>
      <c r="T116" s="189">
        <v>6.4749999999999979</v>
      </c>
      <c r="U116" s="197"/>
      <c r="V116" s="197"/>
      <c r="W116" s="183">
        <v>3.5898999250000001</v>
      </c>
      <c r="X116" s="197"/>
      <c r="Y116" s="197"/>
      <c r="Z116" s="189">
        <v>5</v>
      </c>
      <c r="AA116" s="197"/>
      <c r="AB116" s="197"/>
      <c r="AC116" s="197"/>
      <c r="AD116" s="197"/>
      <c r="AE116" s="197"/>
      <c r="AF116" s="199">
        <v>2.7747291649381323</v>
      </c>
      <c r="AG116" s="199">
        <v>132</v>
      </c>
      <c r="AH116" s="199">
        <v>1.1636627505066717</v>
      </c>
      <c r="AI116" s="199">
        <v>43</v>
      </c>
      <c r="AJ116" s="199">
        <v>1.1166666666666667</v>
      </c>
      <c r="AK116" s="199">
        <v>1.6156008923603178</v>
      </c>
      <c r="AL116" s="199">
        <v>33</v>
      </c>
      <c r="AM116" s="199">
        <v>2.924318178133531</v>
      </c>
      <c r="AN116" s="199">
        <v>3.1458333333333335</v>
      </c>
      <c r="AO116" s="190">
        <v>1</v>
      </c>
      <c r="AP116" s="196">
        <v>0</v>
      </c>
      <c r="AQ116" s="196">
        <v>0</v>
      </c>
      <c r="AR116" s="205">
        <v>82</v>
      </c>
      <c r="AS116" s="58">
        <v>73</v>
      </c>
      <c r="AT116" s="183">
        <v>269.673</v>
      </c>
      <c r="AU116" s="183">
        <v>0</v>
      </c>
      <c r="AV116" s="198">
        <v>0</v>
      </c>
      <c r="AW116" s="53">
        <v>1</v>
      </c>
      <c r="AX116" s="58">
        <v>8</v>
      </c>
      <c r="AY116" s="200">
        <v>7.75</v>
      </c>
      <c r="AZ116" s="184">
        <v>21933</v>
      </c>
      <c r="BA116" s="58">
        <v>0.87096774193499993</v>
      </c>
      <c r="BB116" s="58">
        <v>6.3703703703739105</v>
      </c>
      <c r="BC116" s="198" t="s">
        <v>118</v>
      </c>
      <c r="BD116" s="178" t="s">
        <v>102</v>
      </c>
      <c r="BE116" s="176" t="s">
        <v>103</v>
      </c>
      <c r="BF116" s="176" t="s">
        <v>114</v>
      </c>
      <c r="BG116" s="176" t="s">
        <v>115</v>
      </c>
      <c r="BH116" s="209" t="s">
        <v>160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122</v>
      </c>
      <c r="BN116" s="79" t="s">
        <v>573</v>
      </c>
      <c r="BO116" s="178" t="s">
        <v>151</v>
      </c>
      <c r="BP116" s="176" t="s">
        <v>152</v>
      </c>
      <c r="BQ116" s="188" t="s">
        <v>124</v>
      </c>
    </row>
    <row r="117" spans="1:69" ht="15.75">
      <c r="A117" s="179" t="s">
        <v>100</v>
      </c>
      <c r="B117" s="195" t="s">
        <v>64</v>
      </c>
      <c r="C117" s="180" t="s">
        <v>29</v>
      </c>
      <c r="D117" s="192" t="s">
        <v>49</v>
      </c>
      <c r="E117" s="194" t="s">
        <v>278</v>
      </c>
      <c r="F117" s="196"/>
      <c r="G117" s="196"/>
      <c r="H117" s="197"/>
      <c r="I117" s="197"/>
      <c r="J117" s="197"/>
      <c r="K117" s="197"/>
      <c r="L117" s="196"/>
      <c r="M117" s="198"/>
      <c r="N117" s="188"/>
      <c r="O117" s="197"/>
      <c r="P117" s="197"/>
      <c r="Q117" s="183"/>
      <c r="R117" s="197"/>
      <c r="S117" s="197"/>
      <c r="T117" s="189"/>
      <c r="U117" s="197"/>
      <c r="V117" s="197"/>
      <c r="W117" s="183"/>
      <c r="X117" s="197"/>
      <c r="Y117" s="197"/>
      <c r="Z117" s="189"/>
      <c r="AA117" s="197"/>
      <c r="AB117" s="197"/>
      <c r="AC117" s="197"/>
      <c r="AD117" s="197"/>
      <c r="AE117" s="197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0"/>
      <c r="AP117" s="196"/>
      <c r="AQ117" s="196"/>
      <c r="AR117" s="205"/>
      <c r="AS117" s="58"/>
      <c r="AT117" s="183"/>
      <c r="AU117" s="183"/>
      <c r="AV117" s="198"/>
      <c r="AW117" s="53"/>
      <c r="AX117" s="58"/>
      <c r="AY117" s="200"/>
      <c r="AZ117" s="184">
        <v>21933</v>
      </c>
      <c r="BA117" s="58"/>
      <c r="BB117" s="58"/>
      <c r="BC117" s="198" t="s">
        <v>118</v>
      </c>
      <c r="BD117" s="178" t="s">
        <v>102</v>
      </c>
      <c r="BE117" s="176" t="s">
        <v>103</v>
      </c>
      <c r="BF117" s="176" t="s">
        <v>114</v>
      </c>
      <c r="BG117" s="176" t="s">
        <v>115</v>
      </c>
      <c r="BH117" s="209"/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122</v>
      </c>
      <c r="BN117" s="79" t="s">
        <v>573</v>
      </c>
      <c r="BO117" s="178" t="s">
        <v>151</v>
      </c>
      <c r="BP117" s="176" t="s">
        <v>152</v>
      </c>
      <c r="BQ117" s="188" t="s">
        <v>124</v>
      </c>
    </row>
    <row r="118" spans="1:69" ht="15.75">
      <c r="A118" s="179" t="s">
        <v>100</v>
      </c>
      <c r="B118" s="195" t="s">
        <v>64</v>
      </c>
      <c r="C118" s="180" t="s">
        <v>29</v>
      </c>
      <c r="D118" s="192" t="s">
        <v>49</v>
      </c>
      <c r="E118" s="194" t="s">
        <v>279</v>
      </c>
      <c r="F118" s="196"/>
      <c r="G118" s="196"/>
      <c r="H118" s="197"/>
      <c r="I118" s="197"/>
      <c r="J118" s="197"/>
      <c r="K118" s="197"/>
      <c r="L118" s="196"/>
      <c r="M118" s="198"/>
      <c r="N118" s="188"/>
      <c r="O118" s="197"/>
      <c r="P118" s="197"/>
      <c r="Q118" s="183"/>
      <c r="R118" s="197"/>
      <c r="S118" s="197"/>
      <c r="T118" s="189"/>
      <c r="U118" s="197"/>
      <c r="V118" s="197"/>
      <c r="W118" s="183"/>
      <c r="X118" s="197"/>
      <c r="Y118" s="197"/>
      <c r="Z118" s="189"/>
      <c r="AA118" s="197"/>
      <c r="AB118" s="197"/>
      <c r="AC118" s="197"/>
      <c r="AD118" s="197"/>
      <c r="AE118" s="197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0"/>
      <c r="AP118" s="196"/>
      <c r="AQ118" s="196"/>
      <c r="AR118" s="205"/>
      <c r="AS118" s="58"/>
      <c r="AT118" s="183"/>
      <c r="AU118" s="183"/>
      <c r="AV118" s="198"/>
      <c r="AW118" s="53"/>
      <c r="AX118" s="58"/>
      <c r="AY118" s="200"/>
      <c r="AZ118" s="184">
        <v>29442</v>
      </c>
      <c r="BA118" s="58"/>
      <c r="BB118" s="58"/>
      <c r="BC118" s="198" t="s">
        <v>118</v>
      </c>
      <c r="BD118" s="178" t="s">
        <v>102</v>
      </c>
      <c r="BE118" s="176" t="s">
        <v>103</v>
      </c>
      <c r="BF118" s="176" t="s">
        <v>114</v>
      </c>
      <c r="BG118" s="176" t="s">
        <v>115</v>
      </c>
      <c r="BH118" s="209"/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122</v>
      </c>
      <c r="BN118" s="79" t="s">
        <v>573</v>
      </c>
      <c r="BO118" s="178" t="s">
        <v>155</v>
      </c>
      <c r="BP118" s="176" t="s">
        <v>149</v>
      </c>
      <c r="BQ118" s="188" t="s">
        <v>150</v>
      </c>
    </row>
    <row r="119" spans="1:69" ht="15.75">
      <c r="A119" s="179" t="s">
        <v>100</v>
      </c>
      <c r="B119" s="195" t="s">
        <v>64</v>
      </c>
      <c r="C119" s="180" t="s">
        <v>29</v>
      </c>
      <c r="D119" s="192" t="s">
        <v>49</v>
      </c>
      <c r="E119" s="194" t="s">
        <v>279</v>
      </c>
      <c r="F119" s="196"/>
      <c r="G119" s="196"/>
      <c r="H119" s="197"/>
      <c r="I119" s="197"/>
      <c r="J119" s="197"/>
      <c r="K119" s="197"/>
      <c r="L119" s="196"/>
      <c r="M119" s="198"/>
      <c r="N119" s="188"/>
      <c r="O119" s="197"/>
      <c r="P119" s="197"/>
      <c r="Q119" s="183"/>
      <c r="R119" s="197"/>
      <c r="S119" s="197"/>
      <c r="T119" s="189"/>
      <c r="U119" s="197"/>
      <c r="V119" s="197"/>
      <c r="W119" s="183"/>
      <c r="X119" s="197"/>
      <c r="Y119" s="197"/>
      <c r="Z119" s="189"/>
      <c r="AA119" s="197"/>
      <c r="AB119" s="197"/>
      <c r="AC119" s="197"/>
      <c r="AD119" s="197"/>
      <c r="AE119" s="197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0"/>
      <c r="AP119" s="196"/>
      <c r="AQ119" s="196"/>
      <c r="AR119" s="205"/>
      <c r="AS119" s="58"/>
      <c r="AT119" s="183"/>
      <c r="AU119" s="183"/>
      <c r="AV119" s="198"/>
      <c r="AW119" s="53"/>
      <c r="AX119" s="58"/>
      <c r="AY119" s="200"/>
      <c r="AZ119" s="184">
        <v>29442</v>
      </c>
      <c r="BA119" s="58"/>
      <c r="BB119" s="58"/>
      <c r="BC119" s="198" t="s">
        <v>118</v>
      </c>
      <c r="BD119" s="178" t="s">
        <v>102</v>
      </c>
      <c r="BE119" s="176" t="s">
        <v>103</v>
      </c>
      <c r="BF119" s="176" t="s">
        <v>114</v>
      </c>
      <c r="BG119" s="176" t="s">
        <v>115</v>
      </c>
      <c r="BH119" s="209"/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122</v>
      </c>
      <c r="BN119" s="79" t="s">
        <v>573</v>
      </c>
      <c r="BO119" s="178" t="s">
        <v>155</v>
      </c>
      <c r="BP119" s="176" t="s">
        <v>149</v>
      </c>
      <c r="BQ119" s="188" t="s">
        <v>150</v>
      </c>
    </row>
    <row r="120" spans="1:69" ht="15.75">
      <c r="A120" s="179" t="s">
        <v>100</v>
      </c>
      <c r="B120" s="195" t="s">
        <v>64</v>
      </c>
      <c r="C120" s="180" t="s">
        <v>29</v>
      </c>
      <c r="D120" s="192" t="s">
        <v>49</v>
      </c>
      <c r="E120" s="194" t="s">
        <v>279</v>
      </c>
      <c r="F120" s="196">
        <v>44</v>
      </c>
      <c r="G120" s="196">
        <v>0</v>
      </c>
      <c r="H120" s="197"/>
      <c r="I120" s="197"/>
      <c r="J120" s="197"/>
      <c r="K120" s="197"/>
      <c r="L120" s="196">
        <v>1</v>
      </c>
      <c r="M120" s="198"/>
      <c r="N120" s="188">
        <v>0</v>
      </c>
      <c r="O120" s="197"/>
      <c r="P120" s="197"/>
      <c r="Q120" s="183">
        <v>3.8388836511627908</v>
      </c>
      <c r="R120" s="197"/>
      <c r="S120" s="197"/>
      <c r="T120" s="189">
        <v>7.4250000000000007</v>
      </c>
      <c r="U120" s="197"/>
      <c r="V120" s="197"/>
      <c r="W120" s="183">
        <v>3.7837208604651162</v>
      </c>
      <c r="X120" s="197"/>
      <c r="Y120" s="197"/>
      <c r="Z120" s="189">
        <v>7.4250000000000007</v>
      </c>
      <c r="AA120" s="197"/>
      <c r="AB120" s="197"/>
      <c r="AC120" s="197"/>
      <c r="AD120" s="197"/>
      <c r="AE120" s="197"/>
      <c r="AF120" s="199">
        <v>3.8529457269712934</v>
      </c>
      <c r="AG120" s="199">
        <v>170</v>
      </c>
      <c r="AH120" s="199">
        <v>0.68918981172745986</v>
      </c>
      <c r="AI120" s="199">
        <v>7</v>
      </c>
      <c r="AJ120" s="199">
        <v>2.5576923076923075</v>
      </c>
      <c r="AK120" s="199">
        <v>1.5001313873628055</v>
      </c>
      <c r="AL120" s="199">
        <v>41</v>
      </c>
      <c r="AM120" s="199">
        <v>3.8755690935181408</v>
      </c>
      <c r="AN120" s="199">
        <v>4.1410256410256414</v>
      </c>
      <c r="AO120" s="190">
        <v>0</v>
      </c>
      <c r="AP120" s="196">
        <v>0</v>
      </c>
      <c r="AQ120" s="196">
        <v>0</v>
      </c>
      <c r="AR120" s="205">
        <v>88</v>
      </c>
      <c r="AS120" s="58">
        <v>83</v>
      </c>
      <c r="AT120" s="183">
        <v>0</v>
      </c>
      <c r="AU120" s="183">
        <v>0</v>
      </c>
      <c r="AV120" s="198">
        <v>0</v>
      </c>
      <c r="AW120" s="53">
        <v>1</v>
      </c>
      <c r="AX120" s="58">
        <v>4</v>
      </c>
      <c r="AY120" s="200">
        <v>4.5</v>
      </c>
      <c r="AZ120" s="184">
        <v>29442</v>
      </c>
      <c r="BA120" s="58">
        <v>0.88888888888799999</v>
      </c>
      <c r="BB120" s="58">
        <v>11.000000000011001</v>
      </c>
      <c r="BC120" s="198" t="s">
        <v>118</v>
      </c>
      <c r="BD120" s="178" t="s">
        <v>102</v>
      </c>
      <c r="BE120" s="176" t="s">
        <v>103</v>
      </c>
      <c r="BF120" s="176" t="s">
        <v>114</v>
      </c>
      <c r="BG120" s="176" t="s">
        <v>115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122</v>
      </c>
      <c r="BN120" s="79" t="s">
        <v>573</v>
      </c>
      <c r="BO120" s="178" t="s">
        <v>155</v>
      </c>
      <c r="BP120" s="176" t="s">
        <v>149</v>
      </c>
      <c r="BQ120" s="188" t="s">
        <v>150</v>
      </c>
    </row>
    <row r="121" spans="1:69" ht="15.75">
      <c r="A121" s="179" t="s">
        <v>100</v>
      </c>
      <c r="B121" s="195" t="s">
        <v>64</v>
      </c>
      <c r="C121" s="180" t="s">
        <v>29</v>
      </c>
      <c r="D121" s="192" t="s">
        <v>49</v>
      </c>
      <c r="E121" s="194" t="s">
        <v>279</v>
      </c>
      <c r="F121" s="196"/>
      <c r="G121" s="196"/>
      <c r="H121" s="197"/>
      <c r="I121" s="197"/>
      <c r="J121" s="197"/>
      <c r="K121" s="197"/>
      <c r="L121" s="196"/>
      <c r="M121" s="198"/>
      <c r="N121" s="188"/>
      <c r="O121" s="197"/>
      <c r="P121" s="197"/>
      <c r="Q121" s="183"/>
      <c r="R121" s="197"/>
      <c r="S121" s="197"/>
      <c r="T121" s="189"/>
      <c r="U121" s="197"/>
      <c r="V121" s="197"/>
      <c r="W121" s="183"/>
      <c r="X121" s="197"/>
      <c r="Y121" s="197"/>
      <c r="Z121" s="189"/>
      <c r="AA121" s="197"/>
      <c r="AB121" s="197"/>
      <c r="AC121" s="197"/>
      <c r="AD121" s="197"/>
      <c r="AE121" s="197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0"/>
      <c r="AP121" s="196"/>
      <c r="AQ121" s="196"/>
      <c r="AR121" s="205"/>
      <c r="AS121" s="58"/>
      <c r="AT121" s="183"/>
      <c r="AU121" s="183"/>
      <c r="AV121" s="198"/>
      <c r="AW121" s="53"/>
      <c r="AX121" s="58"/>
      <c r="AY121" s="200"/>
      <c r="AZ121" s="184">
        <v>29442</v>
      </c>
      <c r="BA121" s="58"/>
      <c r="BB121" s="58"/>
      <c r="BC121" s="198" t="s">
        <v>118</v>
      </c>
      <c r="BD121" s="178" t="s">
        <v>102</v>
      </c>
      <c r="BE121" s="176" t="s">
        <v>103</v>
      </c>
      <c r="BF121" s="176" t="s">
        <v>114</v>
      </c>
      <c r="BG121" s="176" t="s">
        <v>115</v>
      </c>
      <c r="BH121" s="209"/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122</v>
      </c>
      <c r="BN121" s="79" t="s">
        <v>573</v>
      </c>
      <c r="BO121" s="178" t="s">
        <v>155</v>
      </c>
      <c r="BP121" s="176" t="s">
        <v>149</v>
      </c>
      <c r="BQ121" s="188" t="s">
        <v>150</v>
      </c>
    </row>
    <row r="122" spans="1:69" ht="15.75">
      <c r="A122" s="179" t="s">
        <v>100</v>
      </c>
      <c r="B122" s="195" t="s">
        <v>64</v>
      </c>
      <c r="C122" s="180" t="s">
        <v>29</v>
      </c>
      <c r="D122" s="192" t="s">
        <v>49</v>
      </c>
      <c r="E122" s="194" t="s">
        <v>281</v>
      </c>
      <c r="F122" s="196"/>
      <c r="G122" s="196"/>
      <c r="H122" s="197"/>
      <c r="I122" s="197"/>
      <c r="J122" s="197"/>
      <c r="K122" s="197"/>
      <c r="L122" s="196"/>
      <c r="M122" s="198"/>
      <c r="N122" s="188"/>
      <c r="O122" s="197"/>
      <c r="P122" s="197"/>
      <c r="Q122" s="183"/>
      <c r="R122" s="197"/>
      <c r="S122" s="197"/>
      <c r="T122" s="189"/>
      <c r="U122" s="197"/>
      <c r="V122" s="197"/>
      <c r="W122" s="183"/>
      <c r="X122" s="197"/>
      <c r="Y122" s="197"/>
      <c r="Z122" s="189"/>
      <c r="AA122" s="197"/>
      <c r="AB122" s="197"/>
      <c r="AC122" s="197"/>
      <c r="AD122" s="197"/>
      <c r="AE122" s="197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0"/>
      <c r="AP122" s="196"/>
      <c r="AQ122" s="196"/>
      <c r="AR122" s="205"/>
      <c r="AS122" s="58"/>
      <c r="AT122" s="183"/>
      <c r="AU122" s="183"/>
      <c r="AV122" s="198"/>
      <c r="AW122" s="53"/>
      <c r="AX122" s="58"/>
      <c r="AY122" s="200"/>
      <c r="AZ122" s="184">
        <v>31334</v>
      </c>
      <c r="BA122" s="58"/>
      <c r="BB122" s="58"/>
      <c r="BC122" s="198" t="s">
        <v>118</v>
      </c>
      <c r="BD122" s="178" t="s">
        <v>102</v>
      </c>
      <c r="BE122" s="176" t="s">
        <v>103</v>
      </c>
      <c r="BF122" s="176" t="s">
        <v>114</v>
      </c>
      <c r="BG122" s="176" t="s">
        <v>115</v>
      </c>
      <c r="BH122" s="209"/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573</v>
      </c>
      <c r="BO122" s="178" t="s">
        <v>190</v>
      </c>
      <c r="BP122" s="176" t="s">
        <v>190</v>
      </c>
      <c r="BQ122" s="188" t="s">
        <v>138</v>
      </c>
    </row>
    <row r="123" spans="1:69" ht="15.75">
      <c r="A123" s="179" t="s">
        <v>100</v>
      </c>
      <c r="B123" s="195" t="s">
        <v>64</v>
      </c>
      <c r="C123" s="180" t="s">
        <v>29</v>
      </c>
      <c r="D123" s="192" t="s">
        <v>49</v>
      </c>
      <c r="E123" s="194" t="s">
        <v>281</v>
      </c>
      <c r="F123" s="196"/>
      <c r="G123" s="196"/>
      <c r="H123" s="197"/>
      <c r="I123" s="197"/>
      <c r="J123" s="197"/>
      <c r="K123" s="197"/>
      <c r="L123" s="196"/>
      <c r="M123" s="198"/>
      <c r="N123" s="188"/>
      <c r="O123" s="197"/>
      <c r="P123" s="197"/>
      <c r="Q123" s="183"/>
      <c r="R123" s="197"/>
      <c r="S123" s="197"/>
      <c r="T123" s="189"/>
      <c r="U123" s="197"/>
      <c r="V123" s="197"/>
      <c r="W123" s="183"/>
      <c r="X123" s="197"/>
      <c r="Y123" s="197"/>
      <c r="Z123" s="189"/>
      <c r="AA123" s="197"/>
      <c r="AB123" s="197"/>
      <c r="AC123" s="197"/>
      <c r="AD123" s="197"/>
      <c r="AE123" s="197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0"/>
      <c r="AP123" s="196"/>
      <c r="AQ123" s="196"/>
      <c r="AR123" s="205"/>
      <c r="AS123" s="58"/>
      <c r="AT123" s="183"/>
      <c r="AU123" s="183"/>
      <c r="AV123" s="198"/>
      <c r="AW123" s="53"/>
      <c r="AX123" s="58"/>
      <c r="AY123" s="200"/>
      <c r="AZ123" s="184">
        <v>31334</v>
      </c>
      <c r="BA123" s="58"/>
      <c r="BB123" s="58"/>
      <c r="BC123" s="198" t="s">
        <v>118</v>
      </c>
      <c r="BD123" s="178" t="s">
        <v>102</v>
      </c>
      <c r="BE123" s="176" t="s">
        <v>103</v>
      </c>
      <c r="BF123" s="176" t="s">
        <v>114</v>
      </c>
      <c r="BG123" s="176" t="s">
        <v>115</v>
      </c>
      <c r="BH123" s="209"/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573</v>
      </c>
      <c r="BO123" s="178" t="s">
        <v>190</v>
      </c>
      <c r="BP123" s="176" t="s">
        <v>190</v>
      </c>
      <c r="BQ123" s="188" t="s">
        <v>138</v>
      </c>
    </row>
    <row r="124" spans="1:69" ht="15.75">
      <c r="A124" s="179" t="s">
        <v>100</v>
      </c>
      <c r="B124" s="195" t="s">
        <v>64</v>
      </c>
      <c r="C124" s="180" t="s">
        <v>29</v>
      </c>
      <c r="D124" s="192" t="s">
        <v>49</v>
      </c>
      <c r="E124" s="194" t="s">
        <v>281</v>
      </c>
      <c r="F124" s="196">
        <v>80</v>
      </c>
      <c r="G124" s="196">
        <v>0</v>
      </c>
      <c r="H124" s="197"/>
      <c r="I124" s="197"/>
      <c r="J124" s="197"/>
      <c r="K124" s="197"/>
      <c r="L124" s="196">
        <v>0</v>
      </c>
      <c r="M124" s="198"/>
      <c r="N124" s="188">
        <v>3</v>
      </c>
      <c r="O124" s="197"/>
      <c r="P124" s="197"/>
      <c r="Q124" s="183">
        <v>4.2967998625000003</v>
      </c>
      <c r="R124" s="197"/>
      <c r="S124" s="197"/>
      <c r="T124" s="189">
        <v>7.333333333333333</v>
      </c>
      <c r="U124" s="197"/>
      <c r="V124" s="197"/>
      <c r="W124" s="183">
        <v>4.1477249374999996</v>
      </c>
      <c r="X124" s="197"/>
      <c r="Y124" s="197"/>
      <c r="Z124" s="189">
        <v>7</v>
      </c>
      <c r="AA124" s="197"/>
      <c r="AB124" s="197"/>
      <c r="AC124" s="197"/>
      <c r="AD124" s="197"/>
      <c r="AE124" s="197"/>
      <c r="AF124" s="199">
        <v>3.7572943697244052</v>
      </c>
      <c r="AG124" s="199">
        <v>307</v>
      </c>
      <c r="AH124" s="199">
        <v>0.72786365013526111</v>
      </c>
      <c r="AI124" s="199">
        <v>16</v>
      </c>
      <c r="AJ124" s="199">
        <v>2.0593750000000002</v>
      </c>
      <c r="AK124" s="199">
        <v>1.6987582528205696</v>
      </c>
      <c r="AL124" s="199">
        <v>77</v>
      </c>
      <c r="AM124" s="199">
        <v>3.7572943697244052</v>
      </c>
      <c r="AN124" s="199">
        <v>3.985632183908046</v>
      </c>
      <c r="AO124" s="190">
        <v>0</v>
      </c>
      <c r="AP124" s="196">
        <v>0</v>
      </c>
      <c r="AQ124" s="196">
        <v>0</v>
      </c>
      <c r="AR124" s="205">
        <v>160</v>
      </c>
      <c r="AS124" s="58">
        <v>155</v>
      </c>
      <c r="AT124" s="183">
        <v>53.195</v>
      </c>
      <c r="AU124" s="183">
        <v>0</v>
      </c>
      <c r="AV124" s="198">
        <v>0</v>
      </c>
      <c r="AW124" s="53">
        <v>3</v>
      </c>
      <c r="AX124" s="58">
        <v>2</v>
      </c>
      <c r="AY124" s="200">
        <v>14</v>
      </c>
      <c r="AZ124" s="184">
        <v>31334</v>
      </c>
      <c r="BA124" s="58">
        <v>0.64285714285699991</v>
      </c>
      <c r="BB124" s="58">
        <v>8.8888888888908664</v>
      </c>
      <c r="BC124" s="198" t="s">
        <v>118</v>
      </c>
      <c r="BD124" s="178" t="s">
        <v>102</v>
      </c>
      <c r="BE124" s="176" t="s">
        <v>103</v>
      </c>
      <c r="BF124" s="176" t="s">
        <v>114</v>
      </c>
      <c r="BG124" s="176" t="s">
        <v>115</v>
      </c>
      <c r="BH124" s="209" t="s">
        <v>251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573</v>
      </c>
      <c r="BO124" s="178" t="s">
        <v>190</v>
      </c>
      <c r="BP124" s="176" t="s">
        <v>190</v>
      </c>
      <c r="BQ124" s="188" t="s">
        <v>138</v>
      </c>
    </row>
    <row r="125" spans="1:69" ht="15.75">
      <c r="A125" s="179" t="s">
        <v>100</v>
      </c>
      <c r="B125" s="195" t="s">
        <v>64</v>
      </c>
      <c r="C125" s="180" t="s">
        <v>29</v>
      </c>
      <c r="D125" s="192" t="s">
        <v>49</v>
      </c>
      <c r="E125" s="194" t="s">
        <v>281</v>
      </c>
      <c r="F125" s="196"/>
      <c r="G125" s="196"/>
      <c r="H125" s="197"/>
      <c r="I125" s="197"/>
      <c r="J125" s="197"/>
      <c r="K125" s="197"/>
      <c r="L125" s="196"/>
      <c r="M125" s="198"/>
      <c r="N125" s="188"/>
      <c r="O125" s="197"/>
      <c r="P125" s="197"/>
      <c r="Q125" s="183"/>
      <c r="R125" s="197"/>
      <c r="S125" s="197"/>
      <c r="T125" s="189"/>
      <c r="U125" s="197"/>
      <c r="V125" s="197"/>
      <c r="W125" s="183"/>
      <c r="X125" s="197"/>
      <c r="Y125" s="197"/>
      <c r="Z125" s="189"/>
      <c r="AA125" s="197"/>
      <c r="AB125" s="197"/>
      <c r="AC125" s="197"/>
      <c r="AD125" s="197"/>
      <c r="AE125" s="197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0"/>
      <c r="AP125" s="196"/>
      <c r="AQ125" s="196"/>
      <c r="AR125" s="205"/>
      <c r="AS125" s="58"/>
      <c r="AT125" s="183"/>
      <c r="AU125" s="183"/>
      <c r="AV125" s="198"/>
      <c r="AW125" s="53"/>
      <c r="AX125" s="58"/>
      <c r="AY125" s="200"/>
      <c r="AZ125" s="184">
        <v>31334</v>
      </c>
      <c r="BA125" s="58"/>
      <c r="BB125" s="58"/>
      <c r="BC125" s="198" t="s">
        <v>118</v>
      </c>
      <c r="BD125" s="178" t="s">
        <v>102</v>
      </c>
      <c r="BE125" s="176" t="s">
        <v>103</v>
      </c>
      <c r="BF125" s="176" t="s">
        <v>114</v>
      </c>
      <c r="BG125" s="176" t="s">
        <v>115</v>
      </c>
      <c r="BH125" s="209"/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573</v>
      </c>
      <c r="BO125" s="178" t="s">
        <v>190</v>
      </c>
      <c r="BP125" s="176" t="s">
        <v>190</v>
      </c>
      <c r="BQ125" s="188" t="s">
        <v>138</v>
      </c>
    </row>
    <row r="126" spans="1:69" ht="15.75">
      <c r="A126" s="179" t="s">
        <v>100</v>
      </c>
      <c r="B126" s="195" t="s">
        <v>64</v>
      </c>
      <c r="C126" s="180" t="s">
        <v>29</v>
      </c>
      <c r="D126" s="192" t="s">
        <v>49</v>
      </c>
      <c r="E126" s="194" t="s">
        <v>283</v>
      </c>
      <c r="F126" s="196"/>
      <c r="G126" s="196"/>
      <c r="H126" s="197"/>
      <c r="I126" s="197"/>
      <c r="J126" s="197"/>
      <c r="K126" s="197"/>
      <c r="L126" s="196"/>
      <c r="M126" s="198"/>
      <c r="N126" s="188"/>
      <c r="O126" s="197"/>
      <c r="P126" s="197"/>
      <c r="Q126" s="183"/>
      <c r="R126" s="197"/>
      <c r="S126" s="197"/>
      <c r="T126" s="189"/>
      <c r="U126" s="197"/>
      <c r="V126" s="197"/>
      <c r="W126" s="183"/>
      <c r="X126" s="197"/>
      <c r="Y126" s="197"/>
      <c r="Z126" s="189"/>
      <c r="AA126" s="197"/>
      <c r="AB126" s="197"/>
      <c r="AC126" s="197"/>
      <c r="AD126" s="197"/>
      <c r="AE126" s="197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0"/>
      <c r="AP126" s="196"/>
      <c r="AQ126" s="196"/>
      <c r="AR126" s="205"/>
      <c r="AS126" s="58"/>
      <c r="AT126" s="183"/>
      <c r="AU126" s="183"/>
      <c r="AV126" s="198"/>
      <c r="AW126" s="53"/>
      <c r="AX126" s="58"/>
      <c r="AY126" s="200"/>
      <c r="AZ126" s="184">
        <v>33775</v>
      </c>
      <c r="BA126" s="58"/>
      <c r="BB126" s="58"/>
      <c r="BC126" s="198" t="s">
        <v>118</v>
      </c>
      <c r="BD126" s="178" t="s">
        <v>102</v>
      </c>
      <c r="BE126" s="176" t="s">
        <v>103</v>
      </c>
      <c r="BF126" s="176" t="s">
        <v>114</v>
      </c>
      <c r="BG126" s="176" t="s">
        <v>115</v>
      </c>
      <c r="BH126" s="209"/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573</v>
      </c>
      <c r="BO126" s="178" t="s">
        <v>234</v>
      </c>
      <c r="BP126" s="176" t="s">
        <v>123</v>
      </c>
      <c r="BQ126" s="188" t="s">
        <v>124</v>
      </c>
    </row>
    <row r="127" spans="1:69" ht="15.75">
      <c r="A127" s="179" t="s">
        <v>100</v>
      </c>
      <c r="B127" s="195" t="s">
        <v>64</v>
      </c>
      <c r="C127" s="180" t="s">
        <v>29</v>
      </c>
      <c r="D127" s="192" t="s">
        <v>49</v>
      </c>
      <c r="E127" s="194" t="s">
        <v>283</v>
      </c>
      <c r="F127" s="196"/>
      <c r="G127" s="196"/>
      <c r="H127" s="197"/>
      <c r="I127" s="197"/>
      <c r="J127" s="197"/>
      <c r="K127" s="197"/>
      <c r="L127" s="196"/>
      <c r="M127" s="198"/>
      <c r="N127" s="188"/>
      <c r="O127" s="197"/>
      <c r="P127" s="197"/>
      <c r="Q127" s="183"/>
      <c r="R127" s="197"/>
      <c r="S127" s="197"/>
      <c r="T127" s="189"/>
      <c r="U127" s="197"/>
      <c r="V127" s="197"/>
      <c r="W127" s="183"/>
      <c r="X127" s="197"/>
      <c r="Y127" s="197"/>
      <c r="Z127" s="189"/>
      <c r="AA127" s="197"/>
      <c r="AB127" s="197"/>
      <c r="AC127" s="197"/>
      <c r="AD127" s="197"/>
      <c r="AE127" s="197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0"/>
      <c r="AP127" s="196"/>
      <c r="AQ127" s="196"/>
      <c r="AR127" s="205"/>
      <c r="AS127" s="58"/>
      <c r="AT127" s="183"/>
      <c r="AU127" s="183"/>
      <c r="AV127" s="198"/>
      <c r="AW127" s="53"/>
      <c r="AX127" s="58"/>
      <c r="AY127" s="200"/>
      <c r="AZ127" s="184">
        <v>33775</v>
      </c>
      <c r="BA127" s="58"/>
      <c r="BB127" s="58"/>
      <c r="BC127" s="198" t="s">
        <v>118</v>
      </c>
      <c r="BD127" s="178" t="s">
        <v>102</v>
      </c>
      <c r="BE127" s="176" t="s">
        <v>103</v>
      </c>
      <c r="BF127" s="176" t="s">
        <v>114</v>
      </c>
      <c r="BG127" s="176" t="s">
        <v>115</v>
      </c>
      <c r="BH127" s="209"/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573</v>
      </c>
      <c r="BO127" s="178" t="s">
        <v>234</v>
      </c>
      <c r="BP127" s="176" t="s">
        <v>123</v>
      </c>
      <c r="BQ127" s="188" t="s">
        <v>124</v>
      </c>
    </row>
    <row r="128" spans="1:69" ht="15.75">
      <c r="A128" s="179" t="s">
        <v>100</v>
      </c>
      <c r="B128" s="195" t="s">
        <v>64</v>
      </c>
      <c r="C128" s="180" t="s">
        <v>29</v>
      </c>
      <c r="D128" s="192" t="s">
        <v>49</v>
      </c>
      <c r="E128" s="194" t="s">
        <v>283</v>
      </c>
      <c r="F128" s="196">
        <v>129</v>
      </c>
      <c r="G128" s="196">
        <v>2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3.7227951653543312</v>
      </c>
      <c r="R128" s="197"/>
      <c r="S128" s="197"/>
      <c r="T128" s="189">
        <v>6.3249999999999957</v>
      </c>
      <c r="U128" s="197"/>
      <c r="V128" s="197"/>
      <c r="W128" s="183">
        <v>3.6294959370078739</v>
      </c>
      <c r="X128" s="197"/>
      <c r="Y128" s="197"/>
      <c r="Z128" s="189">
        <v>5.8249999999999957</v>
      </c>
      <c r="AA128" s="197"/>
      <c r="AB128" s="197"/>
      <c r="AC128" s="197"/>
      <c r="AD128" s="197"/>
      <c r="AE128" s="197"/>
      <c r="AF128" s="199">
        <v>3.8616338604547846</v>
      </c>
      <c r="AG128" s="199">
        <v>508</v>
      </c>
      <c r="AH128" s="199">
        <v>0.51299714301197541</v>
      </c>
      <c r="AI128" s="199">
        <v>9</v>
      </c>
      <c r="AJ128" s="199">
        <v>2.7928571428571427</v>
      </c>
      <c r="AK128" s="199">
        <v>1.4808759844477388</v>
      </c>
      <c r="AL128" s="199">
        <v>127</v>
      </c>
      <c r="AM128" s="199">
        <v>3.8616338604547846</v>
      </c>
      <c r="AN128" s="199">
        <v>4.0398550724637685</v>
      </c>
      <c r="AO128" s="190">
        <v>0</v>
      </c>
      <c r="AP128" s="196">
        <v>0</v>
      </c>
      <c r="AQ128" s="196">
        <v>0</v>
      </c>
      <c r="AR128" s="205">
        <v>254</v>
      </c>
      <c r="AS128" s="58">
        <v>249</v>
      </c>
      <c r="AT128" s="183">
        <v>36.101999999999997</v>
      </c>
      <c r="AU128" s="183">
        <v>0</v>
      </c>
      <c r="AV128" s="198">
        <v>0</v>
      </c>
      <c r="AW128" s="53">
        <v>1</v>
      </c>
      <c r="AX128" s="58">
        <v>4</v>
      </c>
      <c r="AY128" s="200">
        <v>18</v>
      </c>
      <c r="AZ128" s="184">
        <v>33775</v>
      </c>
      <c r="BA128" s="58">
        <v>0.79166666666599994</v>
      </c>
      <c r="BB128" s="58">
        <v>9.0526315789549923</v>
      </c>
      <c r="BC128" s="198" t="s">
        <v>118</v>
      </c>
      <c r="BD128" s="178" t="s">
        <v>102</v>
      </c>
      <c r="BE128" s="176" t="s">
        <v>103</v>
      </c>
      <c r="BF128" s="176" t="s">
        <v>114</v>
      </c>
      <c r="BG128" s="176" t="s">
        <v>115</v>
      </c>
      <c r="BH128" s="209" t="s">
        <v>160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573</v>
      </c>
      <c r="BO128" s="178" t="s">
        <v>234</v>
      </c>
      <c r="BP128" s="176" t="s">
        <v>123</v>
      </c>
      <c r="BQ128" s="188" t="s">
        <v>124</v>
      </c>
    </row>
    <row r="129" spans="1:69" ht="15.75">
      <c r="A129" s="179" t="s">
        <v>100</v>
      </c>
      <c r="B129" s="195" t="s">
        <v>64</v>
      </c>
      <c r="C129" s="180" t="s">
        <v>29</v>
      </c>
      <c r="D129" s="192" t="s">
        <v>49</v>
      </c>
      <c r="E129" s="194" t="s">
        <v>283</v>
      </c>
      <c r="F129" s="196"/>
      <c r="G129" s="196"/>
      <c r="H129" s="197"/>
      <c r="I129" s="197"/>
      <c r="J129" s="197"/>
      <c r="K129" s="197"/>
      <c r="L129" s="196"/>
      <c r="M129" s="198"/>
      <c r="N129" s="188"/>
      <c r="O129" s="197"/>
      <c r="P129" s="197"/>
      <c r="Q129" s="183"/>
      <c r="R129" s="197"/>
      <c r="S129" s="197"/>
      <c r="T129" s="189"/>
      <c r="U129" s="197"/>
      <c r="V129" s="197"/>
      <c r="W129" s="183"/>
      <c r="X129" s="197"/>
      <c r="Y129" s="197"/>
      <c r="Z129" s="189"/>
      <c r="AA129" s="197"/>
      <c r="AB129" s="197"/>
      <c r="AC129" s="197"/>
      <c r="AD129" s="197"/>
      <c r="AE129" s="197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0"/>
      <c r="AP129" s="196"/>
      <c r="AQ129" s="196"/>
      <c r="AR129" s="205"/>
      <c r="AS129" s="58"/>
      <c r="AT129" s="183"/>
      <c r="AU129" s="183"/>
      <c r="AV129" s="198"/>
      <c r="AW129" s="53"/>
      <c r="AX129" s="58"/>
      <c r="AY129" s="200"/>
      <c r="AZ129" s="184">
        <v>33775</v>
      </c>
      <c r="BA129" s="58"/>
      <c r="BB129" s="58"/>
      <c r="BC129" s="198" t="s">
        <v>118</v>
      </c>
      <c r="BD129" s="178" t="s">
        <v>102</v>
      </c>
      <c r="BE129" s="176" t="s">
        <v>103</v>
      </c>
      <c r="BF129" s="176" t="s">
        <v>114</v>
      </c>
      <c r="BG129" s="176" t="s">
        <v>115</v>
      </c>
      <c r="BH129" s="209"/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573</v>
      </c>
      <c r="BO129" s="178" t="s">
        <v>234</v>
      </c>
      <c r="BP129" s="176" t="s">
        <v>123</v>
      </c>
      <c r="BQ129" s="188" t="s">
        <v>124</v>
      </c>
    </row>
    <row r="130" spans="1:69" ht="15.75">
      <c r="A130" s="179" t="s">
        <v>100</v>
      </c>
      <c r="B130" s="195" t="s">
        <v>64</v>
      </c>
      <c r="C130" s="180" t="s">
        <v>29</v>
      </c>
      <c r="D130" s="192" t="s">
        <v>49</v>
      </c>
      <c r="E130" s="194" t="s">
        <v>285</v>
      </c>
      <c r="F130" s="196"/>
      <c r="G130" s="196"/>
      <c r="H130" s="197"/>
      <c r="I130" s="197"/>
      <c r="J130" s="197"/>
      <c r="K130" s="197"/>
      <c r="L130" s="196"/>
      <c r="M130" s="198"/>
      <c r="N130" s="188"/>
      <c r="O130" s="197"/>
      <c r="P130" s="197"/>
      <c r="Q130" s="183"/>
      <c r="R130" s="197"/>
      <c r="S130" s="197"/>
      <c r="T130" s="189"/>
      <c r="U130" s="197"/>
      <c r="V130" s="197"/>
      <c r="W130" s="183"/>
      <c r="X130" s="197"/>
      <c r="Y130" s="197"/>
      <c r="Z130" s="189"/>
      <c r="AA130" s="197"/>
      <c r="AB130" s="197"/>
      <c r="AC130" s="197"/>
      <c r="AD130" s="197"/>
      <c r="AE130" s="197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0"/>
      <c r="AP130" s="196"/>
      <c r="AQ130" s="196"/>
      <c r="AR130" s="205"/>
      <c r="AS130" s="58"/>
      <c r="AT130" s="183"/>
      <c r="AU130" s="183"/>
      <c r="AV130" s="198"/>
      <c r="AW130" s="53"/>
      <c r="AX130" s="58"/>
      <c r="AY130" s="200"/>
      <c r="AZ130" s="184">
        <v>25748</v>
      </c>
      <c r="BA130" s="58"/>
      <c r="BB130" s="58"/>
      <c r="BC130" s="198" t="s">
        <v>118</v>
      </c>
      <c r="BD130" s="178" t="s">
        <v>102</v>
      </c>
      <c r="BE130" s="176" t="s">
        <v>103</v>
      </c>
      <c r="BF130" s="176" t="s">
        <v>114</v>
      </c>
      <c r="BG130" s="176" t="s">
        <v>115</v>
      </c>
      <c r="BH130" s="209"/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135</v>
      </c>
      <c r="BN130" s="79" t="s">
        <v>573</v>
      </c>
      <c r="BO130" s="178" t="s">
        <v>193</v>
      </c>
      <c r="BP130" s="176" t="s">
        <v>137</v>
      </c>
      <c r="BQ130" s="188" t="s">
        <v>138</v>
      </c>
    </row>
    <row r="131" spans="1:69" ht="15.75">
      <c r="A131" s="179" t="s">
        <v>100</v>
      </c>
      <c r="B131" s="195" t="s">
        <v>64</v>
      </c>
      <c r="C131" s="180" t="s">
        <v>29</v>
      </c>
      <c r="D131" s="192" t="s">
        <v>49</v>
      </c>
      <c r="E131" s="194" t="s">
        <v>285</v>
      </c>
      <c r="F131" s="196"/>
      <c r="G131" s="196"/>
      <c r="H131" s="197"/>
      <c r="I131" s="197"/>
      <c r="J131" s="197"/>
      <c r="K131" s="197"/>
      <c r="L131" s="196"/>
      <c r="M131" s="198"/>
      <c r="N131" s="188"/>
      <c r="O131" s="197"/>
      <c r="P131" s="197"/>
      <c r="Q131" s="183"/>
      <c r="R131" s="197"/>
      <c r="S131" s="197"/>
      <c r="T131" s="189"/>
      <c r="U131" s="197"/>
      <c r="V131" s="197"/>
      <c r="W131" s="183"/>
      <c r="X131" s="197"/>
      <c r="Y131" s="197"/>
      <c r="Z131" s="189"/>
      <c r="AA131" s="197"/>
      <c r="AB131" s="197"/>
      <c r="AC131" s="197"/>
      <c r="AD131" s="197"/>
      <c r="AE131" s="197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0"/>
      <c r="AP131" s="196"/>
      <c r="AQ131" s="196"/>
      <c r="AR131" s="205"/>
      <c r="AS131" s="58"/>
      <c r="AT131" s="183"/>
      <c r="AU131" s="183"/>
      <c r="AV131" s="198"/>
      <c r="AW131" s="53"/>
      <c r="AX131" s="58"/>
      <c r="AY131" s="200"/>
      <c r="AZ131" s="184">
        <v>25748</v>
      </c>
      <c r="BA131" s="58"/>
      <c r="BB131" s="58"/>
      <c r="BC131" s="198" t="s">
        <v>118</v>
      </c>
      <c r="BD131" s="178" t="s">
        <v>102</v>
      </c>
      <c r="BE131" s="176" t="s">
        <v>103</v>
      </c>
      <c r="BF131" s="176" t="s">
        <v>114</v>
      </c>
      <c r="BG131" s="176" t="s">
        <v>115</v>
      </c>
      <c r="BH131" s="209"/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135</v>
      </c>
      <c r="BN131" s="79" t="s">
        <v>573</v>
      </c>
      <c r="BO131" s="178" t="s">
        <v>193</v>
      </c>
      <c r="BP131" s="176" t="s">
        <v>137</v>
      </c>
      <c r="BQ131" s="188" t="s">
        <v>138</v>
      </c>
    </row>
    <row r="132" spans="1:69" ht="15.75">
      <c r="A132" s="179" t="s">
        <v>100</v>
      </c>
      <c r="B132" s="195" t="s">
        <v>64</v>
      </c>
      <c r="C132" s="180" t="s">
        <v>29</v>
      </c>
      <c r="D132" s="192" t="s">
        <v>49</v>
      </c>
      <c r="E132" s="194" t="s">
        <v>285</v>
      </c>
      <c r="F132" s="196">
        <v>55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3.5984258518518519</v>
      </c>
      <c r="R132" s="197"/>
      <c r="S132" s="197"/>
      <c r="T132" s="189">
        <v>5.6499999999999986</v>
      </c>
      <c r="U132" s="197"/>
      <c r="V132" s="197"/>
      <c r="W132" s="183">
        <v>3.5026851481481485</v>
      </c>
      <c r="X132" s="197"/>
      <c r="Y132" s="197"/>
      <c r="Z132" s="189">
        <v>5.6499999999999986</v>
      </c>
      <c r="AA132" s="197"/>
      <c r="AB132" s="197"/>
      <c r="AC132" s="197"/>
      <c r="AD132" s="197"/>
      <c r="AE132" s="197"/>
      <c r="AF132" s="199">
        <v>3.7439969126824981</v>
      </c>
      <c r="AG132" s="199">
        <v>215</v>
      </c>
      <c r="AH132" s="199">
        <v>0.74016774710140076</v>
      </c>
      <c r="AI132" s="199">
        <v>19</v>
      </c>
      <c r="AJ132" s="199">
        <v>1.9305555555555556</v>
      </c>
      <c r="AK132" s="199">
        <v>1.4070466113725286</v>
      </c>
      <c r="AL132" s="199">
        <v>54</v>
      </c>
      <c r="AM132" s="199">
        <v>3.7439969126824981</v>
      </c>
      <c r="AN132" s="199">
        <v>4.0483193277310923</v>
      </c>
      <c r="AO132" s="190">
        <v>0</v>
      </c>
      <c r="AP132" s="196">
        <v>0</v>
      </c>
      <c r="AQ132" s="196">
        <v>0</v>
      </c>
      <c r="AR132" s="205">
        <v>108</v>
      </c>
      <c r="AS132" s="58">
        <v>102</v>
      </c>
      <c r="AT132" s="183">
        <v>55.372</v>
      </c>
      <c r="AU132" s="183">
        <v>0</v>
      </c>
      <c r="AV132" s="198">
        <v>0</v>
      </c>
      <c r="AW132" s="53">
        <v>1</v>
      </c>
      <c r="AX132" s="58">
        <v>5</v>
      </c>
      <c r="AY132" s="200">
        <v>2.5</v>
      </c>
      <c r="AZ132" s="184">
        <v>25748</v>
      </c>
      <c r="BA132" s="58">
        <v>0.9</v>
      </c>
      <c r="BB132" s="58">
        <v>24.444444444444443</v>
      </c>
      <c r="BC132" s="198" t="s">
        <v>118</v>
      </c>
      <c r="BD132" s="178" t="s">
        <v>102</v>
      </c>
      <c r="BE132" s="176" t="s">
        <v>103</v>
      </c>
      <c r="BF132" s="176" t="s">
        <v>114</v>
      </c>
      <c r="BG132" s="176" t="s">
        <v>115</v>
      </c>
      <c r="BH132" s="209" t="s">
        <v>160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135</v>
      </c>
      <c r="BN132" s="79" t="s">
        <v>573</v>
      </c>
      <c r="BO132" s="178" t="s">
        <v>193</v>
      </c>
      <c r="BP132" s="176" t="s">
        <v>137</v>
      </c>
      <c r="BQ132" s="188" t="s">
        <v>138</v>
      </c>
    </row>
    <row r="133" spans="1:69" ht="15.75">
      <c r="A133" s="179" t="s">
        <v>100</v>
      </c>
      <c r="B133" s="195" t="s">
        <v>64</v>
      </c>
      <c r="C133" s="180" t="s">
        <v>29</v>
      </c>
      <c r="D133" s="192" t="s">
        <v>49</v>
      </c>
      <c r="E133" s="194" t="s">
        <v>285</v>
      </c>
      <c r="F133" s="196"/>
      <c r="G133" s="196"/>
      <c r="H133" s="197"/>
      <c r="I133" s="197"/>
      <c r="J133" s="197"/>
      <c r="K133" s="197"/>
      <c r="L133" s="196"/>
      <c r="M133" s="198"/>
      <c r="N133" s="188"/>
      <c r="O133" s="197"/>
      <c r="P133" s="197"/>
      <c r="Q133" s="183"/>
      <c r="R133" s="197"/>
      <c r="S133" s="197"/>
      <c r="T133" s="189"/>
      <c r="U133" s="197"/>
      <c r="V133" s="197"/>
      <c r="W133" s="183"/>
      <c r="X133" s="197"/>
      <c r="Y133" s="197"/>
      <c r="Z133" s="189"/>
      <c r="AA133" s="197"/>
      <c r="AB133" s="197"/>
      <c r="AC133" s="197"/>
      <c r="AD133" s="197"/>
      <c r="AE133" s="197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0"/>
      <c r="AP133" s="196"/>
      <c r="AQ133" s="196"/>
      <c r="AR133" s="205"/>
      <c r="AS133" s="58"/>
      <c r="AT133" s="183"/>
      <c r="AU133" s="183"/>
      <c r="AV133" s="198"/>
      <c r="AW133" s="53"/>
      <c r="AX133" s="58"/>
      <c r="AY133" s="200"/>
      <c r="AZ133" s="184">
        <v>25748</v>
      </c>
      <c r="BA133" s="58"/>
      <c r="BB133" s="58"/>
      <c r="BC133" s="198" t="s">
        <v>118</v>
      </c>
      <c r="BD133" s="178" t="s">
        <v>102</v>
      </c>
      <c r="BE133" s="176" t="s">
        <v>103</v>
      </c>
      <c r="BF133" s="176" t="s">
        <v>114</v>
      </c>
      <c r="BG133" s="176" t="s">
        <v>115</v>
      </c>
      <c r="BH133" s="209"/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135</v>
      </c>
      <c r="BN133" s="79" t="s">
        <v>573</v>
      </c>
      <c r="BO133" s="178" t="s">
        <v>193</v>
      </c>
      <c r="BP133" s="176" t="s">
        <v>137</v>
      </c>
      <c r="BQ133" s="188" t="s">
        <v>138</v>
      </c>
    </row>
    <row r="134" spans="1:69" ht="15.75">
      <c r="A134" s="179" t="s">
        <v>100</v>
      </c>
      <c r="B134" s="195" t="s">
        <v>64</v>
      </c>
      <c r="C134" s="180" t="s">
        <v>29</v>
      </c>
      <c r="D134" s="192" t="s">
        <v>49</v>
      </c>
      <c r="E134" s="194" t="s">
        <v>288</v>
      </c>
      <c r="F134" s="196"/>
      <c r="G134" s="196"/>
      <c r="H134" s="197"/>
      <c r="I134" s="197"/>
      <c r="J134" s="197"/>
      <c r="K134" s="197"/>
      <c r="L134" s="196"/>
      <c r="M134" s="198"/>
      <c r="N134" s="188"/>
      <c r="O134" s="197"/>
      <c r="P134" s="197"/>
      <c r="Q134" s="183"/>
      <c r="R134" s="197"/>
      <c r="S134" s="197"/>
      <c r="T134" s="189"/>
      <c r="U134" s="197"/>
      <c r="V134" s="197"/>
      <c r="W134" s="183"/>
      <c r="X134" s="197"/>
      <c r="Y134" s="197"/>
      <c r="Z134" s="189"/>
      <c r="AA134" s="197"/>
      <c r="AB134" s="197"/>
      <c r="AC134" s="197"/>
      <c r="AD134" s="197"/>
      <c r="AE134" s="197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0"/>
      <c r="AP134" s="196"/>
      <c r="AQ134" s="196"/>
      <c r="AR134" s="205"/>
      <c r="AS134" s="58"/>
      <c r="AT134" s="183"/>
      <c r="AU134" s="183"/>
      <c r="AV134" s="198"/>
      <c r="AW134" s="53"/>
      <c r="AX134" s="58"/>
      <c r="AY134" s="200"/>
      <c r="AZ134" s="184">
        <v>26415</v>
      </c>
      <c r="BA134" s="58"/>
      <c r="BB134" s="58"/>
      <c r="BC134" s="198" t="s">
        <v>118</v>
      </c>
      <c r="BD134" s="178" t="s">
        <v>102</v>
      </c>
      <c r="BE134" s="176" t="s">
        <v>103</v>
      </c>
      <c r="BF134" s="176" t="s">
        <v>114</v>
      </c>
      <c r="BG134" s="176" t="s">
        <v>115</v>
      </c>
      <c r="BH134" s="209"/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122</v>
      </c>
      <c r="BN134" s="79" t="s">
        <v>573</v>
      </c>
      <c r="BO134" s="178" t="s">
        <v>163</v>
      </c>
      <c r="BP134" s="176" t="s">
        <v>163</v>
      </c>
      <c r="BQ134" s="188" t="s">
        <v>150</v>
      </c>
    </row>
    <row r="135" spans="1:69" ht="15.75">
      <c r="A135" s="179" t="s">
        <v>100</v>
      </c>
      <c r="B135" s="195" t="s">
        <v>64</v>
      </c>
      <c r="C135" s="180" t="s">
        <v>29</v>
      </c>
      <c r="D135" s="192" t="s">
        <v>49</v>
      </c>
      <c r="E135" s="194" t="s">
        <v>288</v>
      </c>
      <c r="F135" s="196"/>
      <c r="G135" s="196"/>
      <c r="H135" s="197"/>
      <c r="I135" s="197"/>
      <c r="J135" s="197"/>
      <c r="K135" s="197"/>
      <c r="L135" s="196"/>
      <c r="M135" s="198"/>
      <c r="N135" s="188"/>
      <c r="O135" s="197"/>
      <c r="P135" s="197"/>
      <c r="Q135" s="183"/>
      <c r="R135" s="197"/>
      <c r="S135" s="197"/>
      <c r="T135" s="189"/>
      <c r="U135" s="197"/>
      <c r="V135" s="197"/>
      <c r="W135" s="183"/>
      <c r="X135" s="197"/>
      <c r="Y135" s="197"/>
      <c r="Z135" s="189"/>
      <c r="AA135" s="197"/>
      <c r="AB135" s="197"/>
      <c r="AC135" s="197"/>
      <c r="AD135" s="197"/>
      <c r="AE135" s="197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0"/>
      <c r="AP135" s="196"/>
      <c r="AQ135" s="196"/>
      <c r="AR135" s="205"/>
      <c r="AS135" s="58"/>
      <c r="AT135" s="183"/>
      <c r="AU135" s="183"/>
      <c r="AV135" s="198"/>
      <c r="AW135" s="53"/>
      <c r="AX135" s="58"/>
      <c r="AY135" s="200"/>
      <c r="AZ135" s="184">
        <v>26415</v>
      </c>
      <c r="BA135" s="58"/>
      <c r="BB135" s="58"/>
      <c r="BC135" s="198" t="s">
        <v>118</v>
      </c>
      <c r="BD135" s="178" t="s">
        <v>102</v>
      </c>
      <c r="BE135" s="176" t="s">
        <v>103</v>
      </c>
      <c r="BF135" s="176" t="s">
        <v>114</v>
      </c>
      <c r="BG135" s="176" t="s">
        <v>115</v>
      </c>
      <c r="BH135" s="209"/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122</v>
      </c>
      <c r="BN135" s="79" t="s">
        <v>573</v>
      </c>
      <c r="BO135" s="178" t="s">
        <v>163</v>
      </c>
      <c r="BP135" s="176" t="s">
        <v>163</v>
      </c>
      <c r="BQ135" s="188" t="s">
        <v>150</v>
      </c>
    </row>
    <row r="136" spans="1:69" ht="15.75">
      <c r="A136" s="179" t="s">
        <v>100</v>
      </c>
      <c r="B136" s="195" t="s">
        <v>64</v>
      </c>
      <c r="C136" s="180" t="s">
        <v>29</v>
      </c>
      <c r="D136" s="192" t="s">
        <v>49</v>
      </c>
      <c r="E136" s="194" t="s">
        <v>288</v>
      </c>
      <c r="F136" s="196">
        <v>46</v>
      </c>
      <c r="G136" s="196">
        <v>4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3.3668777560975611</v>
      </c>
      <c r="R136" s="197"/>
      <c r="S136" s="197"/>
      <c r="T136" s="189">
        <v>8.4749999999999979</v>
      </c>
      <c r="U136" s="197"/>
      <c r="V136" s="197"/>
      <c r="W136" s="183">
        <v>3.4552681707317077</v>
      </c>
      <c r="X136" s="197"/>
      <c r="Y136" s="197"/>
      <c r="Z136" s="189">
        <v>9.4749999999999979</v>
      </c>
      <c r="AA136" s="197"/>
      <c r="AB136" s="197"/>
      <c r="AC136" s="197"/>
      <c r="AD136" s="197"/>
      <c r="AE136" s="197"/>
      <c r="AF136" s="199">
        <v>3.7914285744939531</v>
      </c>
      <c r="AG136" s="199">
        <v>168</v>
      </c>
      <c r="AH136" s="199">
        <v>0.63961038138634718</v>
      </c>
      <c r="AI136" s="199">
        <v>9</v>
      </c>
      <c r="AJ136" s="199">
        <v>2.4571428571428573</v>
      </c>
      <c r="AK136" s="199">
        <v>0.72336071604721452</v>
      </c>
      <c r="AL136" s="199">
        <v>42</v>
      </c>
      <c r="AM136" s="199">
        <v>3.7914285744939531</v>
      </c>
      <c r="AN136" s="199">
        <v>4.0625</v>
      </c>
      <c r="AO136" s="190">
        <v>0</v>
      </c>
      <c r="AP136" s="196">
        <v>0</v>
      </c>
      <c r="AQ136" s="196">
        <v>0</v>
      </c>
      <c r="AR136" s="205">
        <v>83</v>
      </c>
      <c r="AS136" s="58">
        <v>74</v>
      </c>
      <c r="AT136" s="183">
        <v>147.50800000000001</v>
      </c>
      <c r="AU136" s="183">
        <v>0</v>
      </c>
      <c r="AV136" s="198">
        <v>0</v>
      </c>
      <c r="AW136" s="53">
        <v>2</v>
      </c>
      <c r="AX136" s="58">
        <v>7</v>
      </c>
      <c r="AY136" s="200">
        <v>3.75</v>
      </c>
      <c r="AZ136" s="184">
        <v>26415</v>
      </c>
      <c r="BA136" s="58">
        <v>1</v>
      </c>
      <c r="BB136" s="58">
        <v>12.266666666666667</v>
      </c>
      <c r="BC136" s="198" t="s">
        <v>118</v>
      </c>
      <c r="BD136" s="178" t="s">
        <v>102</v>
      </c>
      <c r="BE136" s="176" t="s">
        <v>103</v>
      </c>
      <c r="BF136" s="176" t="s">
        <v>114</v>
      </c>
      <c r="BG136" s="176" t="s">
        <v>115</v>
      </c>
      <c r="BH136" s="209" t="s">
        <v>160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122</v>
      </c>
      <c r="BN136" s="79" t="s">
        <v>573</v>
      </c>
      <c r="BO136" s="178" t="s">
        <v>163</v>
      </c>
      <c r="BP136" s="176" t="s">
        <v>163</v>
      </c>
      <c r="BQ136" s="188" t="s">
        <v>150</v>
      </c>
    </row>
    <row r="137" spans="1:69" ht="15.75">
      <c r="A137" s="179" t="s">
        <v>100</v>
      </c>
      <c r="B137" s="195" t="s">
        <v>64</v>
      </c>
      <c r="C137" s="180" t="s">
        <v>29</v>
      </c>
      <c r="D137" s="192" t="s">
        <v>49</v>
      </c>
      <c r="E137" s="194" t="s">
        <v>288</v>
      </c>
      <c r="F137" s="196"/>
      <c r="G137" s="196"/>
      <c r="H137" s="197"/>
      <c r="I137" s="197"/>
      <c r="J137" s="197"/>
      <c r="K137" s="197"/>
      <c r="L137" s="196"/>
      <c r="M137" s="198"/>
      <c r="N137" s="188"/>
      <c r="O137" s="197"/>
      <c r="P137" s="197"/>
      <c r="Q137" s="183"/>
      <c r="R137" s="197"/>
      <c r="S137" s="197"/>
      <c r="T137" s="189"/>
      <c r="U137" s="197"/>
      <c r="V137" s="197"/>
      <c r="W137" s="183"/>
      <c r="X137" s="197"/>
      <c r="Y137" s="197"/>
      <c r="Z137" s="189"/>
      <c r="AA137" s="197"/>
      <c r="AB137" s="197"/>
      <c r="AC137" s="197"/>
      <c r="AD137" s="197"/>
      <c r="AE137" s="197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0"/>
      <c r="AP137" s="196"/>
      <c r="AQ137" s="196"/>
      <c r="AR137" s="205"/>
      <c r="AS137" s="58"/>
      <c r="AT137" s="183"/>
      <c r="AU137" s="183"/>
      <c r="AV137" s="198"/>
      <c r="AW137" s="53"/>
      <c r="AX137" s="58"/>
      <c r="AY137" s="200"/>
      <c r="AZ137" s="184">
        <v>26415</v>
      </c>
      <c r="BA137" s="58"/>
      <c r="BB137" s="58"/>
      <c r="BC137" s="198" t="s">
        <v>118</v>
      </c>
      <c r="BD137" s="178" t="s">
        <v>102</v>
      </c>
      <c r="BE137" s="176" t="s">
        <v>103</v>
      </c>
      <c r="BF137" s="176" t="s">
        <v>114</v>
      </c>
      <c r="BG137" s="176" t="s">
        <v>115</v>
      </c>
      <c r="BH137" s="209"/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122</v>
      </c>
      <c r="BN137" s="79" t="s">
        <v>573</v>
      </c>
      <c r="BO137" s="178" t="s">
        <v>163</v>
      </c>
      <c r="BP137" s="176" t="s">
        <v>163</v>
      </c>
      <c r="BQ137" s="188" t="s">
        <v>150</v>
      </c>
    </row>
    <row r="138" spans="1:69" ht="15.75">
      <c r="A138" s="179" t="s">
        <v>100</v>
      </c>
      <c r="B138" s="195" t="s">
        <v>64</v>
      </c>
      <c r="C138" s="180" t="s">
        <v>29</v>
      </c>
      <c r="D138" s="192" t="s">
        <v>49</v>
      </c>
      <c r="E138" s="194" t="s">
        <v>289</v>
      </c>
      <c r="F138" s="196"/>
      <c r="G138" s="196"/>
      <c r="H138" s="197"/>
      <c r="I138" s="197"/>
      <c r="J138" s="197"/>
      <c r="K138" s="197"/>
      <c r="L138" s="196"/>
      <c r="M138" s="198"/>
      <c r="N138" s="188"/>
      <c r="O138" s="197"/>
      <c r="P138" s="197"/>
      <c r="Q138" s="183"/>
      <c r="R138" s="197"/>
      <c r="S138" s="197"/>
      <c r="T138" s="189"/>
      <c r="U138" s="197"/>
      <c r="V138" s="197"/>
      <c r="W138" s="183"/>
      <c r="X138" s="197"/>
      <c r="Y138" s="197"/>
      <c r="Z138" s="189"/>
      <c r="AA138" s="197"/>
      <c r="AB138" s="197"/>
      <c r="AC138" s="197"/>
      <c r="AD138" s="197"/>
      <c r="AE138" s="197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0"/>
      <c r="AP138" s="196"/>
      <c r="AQ138" s="196"/>
      <c r="AR138" s="205"/>
      <c r="AS138" s="58"/>
      <c r="AT138" s="183"/>
      <c r="AU138" s="183"/>
      <c r="AV138" s="198"/>
      <c r="AW138" s="53"/>
      <c r="AX138" s="58"/>
      <c r="AY138" s="200"/>
      <c r="AZ138" s="184">
        <v>30990</v>
      </c>
      <c r="BA138" s="58"/>
      <c r="BB138" s="58"/>
      <c r="BC138" s="198" t="s">
        <v>118</v>
      </c>
      <c r="BD138" s="178" t="s">
        <v>102</v>
      </c>
      <c r="BE138" s="176" t="s">
        <v>103</v>
      </c>
      <c r="BF138" s="176" t="s">
        <v>114</v>
      </c>
      <c r="BG138" s="176" t="s">
        <v>115</v>
      </c>
      <c r="BH138" s="209"/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135</v>
      </c>
      <c r="BN138" s="79" t="s">
        <v>573</v>
      </c>
      <c r="BO138" s="178" t="s">
        <v>136</v>
      </c>
      <c r="BP138" s="176" t="s">
        <v>137</v>
      </c>
      <c r="BQ138" s="188" t="s">
        <v>138</v>
      </c>
    </row>
    <row r="139" spans="1:69" ht="15.75">
      <c r="A139" s="179" t="s">
        <v>100</v>
      </c>
      <c r="B139" s="195" t="s">
        <v>64</v>
      </c>
      <c r="C139" s="180" t="s">
        <v>29</v>
      </c>
      <c r="D139" s="192" t="s">
        <v>49</v>
      </c>
      <c r="E139" s="194" t="s">
        <v>289</v>
      </c>
      <c r="F139" s="196"/>
      <c r="G139" s="196"/>
      <c r="H139" s="197"/>
      <c r="I139" s="197"/>
      <c r="J139" s="197"/>
      <c r="K139" s="197"/>
      <c r="L139" s="196"/>
      <c r="M139" s="198"/>
      <c r="N139" s="188"/>
      <c r="O139" s="197"/>
      <c r="P139" s="197"/>
      <c r="Q139" s="183"/>
      <c r="R139" s="197"/>
      <c r="S139" s="197"/>
      <c r="T139" s="189"/>
      <c r="U139" s="197"/>
      <c r="V139" s="197"/>
      <c r="W139" s="183"/>
      <c r="X139" s="197"/>
      <c r="Y139" s="197"/>
      <c r="Z139" s="189"/>
      <c r="AA139" s="197"/>
      <c r="AB139" s="197"/>
      <c r="AC139" s="197"/>
      <c r="AD139" s="197"/>
      <c r="AE139" s="197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0"/>
      <c r="AP139" s="196"/>
      <c r="AQ139" s="196"/>
      <c r="AR139" s="205"/>
      <c r="AS139" s="58"/>
      <c r="AT139" s="183"/>
      <c r="AU139" s="183"/>
      <c r="AV139" s="198"/>
      <c r="AW139" s="53"/>
      <c r="AX139" s="58"/>
      <c r="AY139" s="200"/>
      <c r="AZ139" s="184">
        <v>30990</v>
      </c>
      <c r="BA139" s="58"/>
      <c r="BB139" s="58"/>
      <c r="BC139" s="198" t="s">
        <v>118</v>
      </c>
      <c r="BD139" s="178" t="s">
        <v>102</v>
      </c>
      <c r="BE139" s="176" t="s">
        <v>103</v>
      </c>
      <c r="BF139" s="176" t="s">
        <v>114</v>
      </c>
      <c r="BG139" s="176" t="s">
        <v>115</v>
      </c>
      <c r="BH139" s="209"/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135</v>
      </c>
      <c r="BN139" s="79" t="s">
        <v>573</v>
      </c>
      <c r="BO139" s="178" t="s">
        <v>136</v>
      </c>
      <c r="BP139" s="176" t="s">
        <v>137</v>
      </c>
      <c r="BQ139" s="188" t="s">
        <v>138</v>
      </c>
    </row>
    <row r="140" spans="1:69" ht="15.75">
      <c r="A140" s="179" t="s">
        <v>100</v>
      </c>
      <c r="B140" s="195" t="s">
        <v>64</v>
      </c>
      <c r="C140" s="180" t="s">
        <v>29</v>
      </c>
      <c r="D140" s="192" t="s">
        <v>49</v>
      </c>
      <c r="E140" s="194" t="s">
        <v>289</v>
      </c>
      <c r="F140" s="196">
        <v>54</v>
      </c>
      <c r="G140" s="196">
        <v>1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3.3379810377358488</v>
      </c>
      <c r="R140" s="197"/>
      <c r="S140" s="197"/>
      <c r="T140" s="189">
        <v>4.3374999999999986</v>
      </c>
      <c r="U140" s="197"/>
      <c r="V140" s="197"/>
      <c r="W140" s="183">
        <v>3.2532451320754716</v>
      </c>
      <c r="X140" s="197"/>
      <c r="Y140" s="197"/>
      <c r="Z140" s="189">
        <v>3.9749999999999996</v>
      </c>
      <c r="AA140" s="197"/>
      <c r="AB140" s="197"/>
      <c r="AC140" s="197"/>
      <c r="AD140" s="197"/>
      <c r="AE140" s="197"/>
      <c r="AF140" s="199">
        <v>3.9711320687015101</v>
      </c>
      <c r="AG140" s="199">
        <v>212</v>
      </c>
      <c r="AH140" s="199">
        <v>0.48520542530796035</v>
      </c>
      <c r="AI140" s="199">
        <v>5</v>
      </c>
      <c r="AJ140" s="199">
        <v>2.9666666666666668</v>
      </c>
      <c r="AK140" s="199">
        <v>1.237671704402189</v>
      </c>
      <c r="AL140" s="199">
        <v>53</v>
      </c>
      <c r="AM140" s="199">
        <v>3.9711320687015101</v>
      </c>
      <c r="AN140" s="199">
        <v>4.1293706293706292</v>
      </c>
      <c r="AO140" s="190">
        <v>2</v>
      </c>
      <c r="AP140" s="196">
        <v>0</v>
      </c>
      <c r="AQ140" s="196">
        <v>0</v>
      </c>
      <c r="AR140" s="205">
        <v>104</v>
      </c>
      <c r="AS140" s="58">
        <v>100</v>
      </c>
      <c r="AT140" s="183">
        <v>106.681</v>
      </c>
      <c r="AU140" s="183">
        <v>0</v>
      </c>
      <c r="AV140" s="198">
        <v>0</v>
      </c>
      <c r="AW140" s="53">
        <v>0</v>
      </c>
      <c r="AX140" s="58">
        <v>4</v>
      </c>
      <c r="AY140" s="200"/>
      <c r="AZ140" s="184">
        <v>30990</v>
      </c>
      <c r="BA140" s="58"/>
      <c r="BB140" s="58"/>
      <c r="BC140" s="198" t="s">
        <v>118</v>
      </c>
      <c r="BD140" s="178" t="s">
        <v>102</v>
      </c>
      <c r="BE140" s="176" t="s">
        <v>103</v>
      </c>
      <c r="BF140" s="176" t="s">
        <v>114</v>
      </c>
      <c r="BG140" s="176" t="s">
        <v>115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135</v>
      </c>
      <c r="BN140" s="79" t="s">
        <v>573</v>
      </c>
      <c r="BO140" s="178" t="s">
        <v>136</v>
      </c>
      <c r="BP140" s="176" t="s">
        <v>137</v>
      </c>
      <c r="BQ140" s="188" t="s">
        <v>138</v>
      </c>
    </row>
    <row r="141" spans="1:69" ht="15.75">
      <c r="A141" s="179" t="s">
        <v>100</v>
      </c>
      <c r="B141" s="195" t="s">
        <v>64</v>
      </c>
      <c r="C141" s="180" t="s">
        <v>29</v>
      </c>
      <c r="D141" s="192" t="s">
        <v>49</v>
      </c>
      <c r="E141" s="194" t="s">
        <v>289</v>
      </c>
      <c r="F141" s="196"/>
      <c r="G141" s="196"/>
      <c r="H141" s="197"/>
      <c r="I141" s="197"/>
      <c r="J141" s="197"/>
      <c r="K141" s="197"/>
      <c r="L141" s="196"/>
      <c r="M141" s="198"/>
      <c r="N141" s="188"/>
      <c r="O141" s="197"/>
      <c r="P141" s="197"/>
      <c r="Q141" s="183"/>
      <c r="R141" s="197"/>
      <c r="S141" s="197"/>
      <c r="T141" s="189"/>
      <c r="U141" s="197"/>
      <c r="V141" s="197"/>
      <c r="W141" s="183"/>
      <c r="X141" s="197"/>
      <c r="Y141" s="197"/>
      <c r="Z141" s="189"/>
      <c r="AA141" s="197"/>
      <c r="AB141" s="197"/>
      <c r="AC141" s="197"/>
      <c r="AD141" s="197"/>
      <c r="AE141" s="197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0"/>
      <c r="AP141" s="196"/>
      <c r="AQ141" s="196"/>
      <c r="AR141" s="205"/>
      <c r="AS141" s="58"/>
      <c r="AT141" s="183"/>
      <c r="AU141" s="183"/>
      <c r="AV141" s="198"/>
      <c r="AW141" s="53"/>
      <c r="AX141" s="58"/>
      <c r="AY141" s="200"/>
      <c r="AZ141" s="184">
        <v>30990</v>
      </c>
      <c r="BA141" s="58"/>
      <c r="BB141" s="58"/>
      <c r="BC141" s="198" t="s">
        <v>118</v>
      </c>
      <c r="BD141" s="178" t="s">
        <v>102</v>
      </c>
      <c r="BE141" s="176" t="s">
        <v>103</v>
      </c>
      <c r="BF141" s="176" t="s">
        <v>114</v>
      </c>
      <c r="BG141" s="176" t="s">
        <v>115</v>
      </c>
      <c r="BH141" s="209"/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135</v>
      </c>
      <c r="BN141" s="79" t="s">
        <v>573</v>
      </c>
      <c r="BO141" s="178" t="s">
        <v>136</v>
      </c>
      <c r="BP141" s="176" t="s">
        <v>137</v>
      </c>
      <c r="BQ141" s="188" t="s">
        <v>138</v>
      </c>
    </row>
    <row r="142" spans="1:69" ht="15.75">
      <c r="A142" s="179" t="s">
        <v>100</v>
      </c>
      <c r="B142" s="195" t="s">
        <v>64</v>
      </c>
      <c r="C142" s="180" t="s">
        <v>29</v>
      </c>
      <c r="D142" s="192" t="s">
        <v>49</v>
      </c>
      <c r="E142" s="194" t="s">
        <v>296</v>
      </c>
      <c r="F142" s="196"/>
      <c r="G142" s="196"/>
      <c r="H142" s="197"/>
      <c r="I142" s="197"/>
      <c r="J142" s="197"/>
      <c r="K142" s="197"/>
      <c r="L142" s="196"/>
      <c r="M142" s="198"/>
      <c r="N142" s="188"/>
      <c r="O142" s="197"/>
      <c r="P142" s="197"/>
      <c r="Q142" s="183"/>
      <c r="R142" s="197"/>
      <c r="S142" s="197"/>
      <c r="T142" s="189"/>
      <c r="U142" s="197"/>
      <c r="V142" s="197"/>
      <c r="W142" s="183"/>
      <c r="X142" s="197"/>
      <c r="Y142" s="197"/>
      <c r="Z142" s="189"/>
      <c r="AA142" s="197"/>
      <c r="AB142" s="197"/>
      <c r="AC142" s="197"/>
      <c r="AD142" s="197"/>
      <c r="AE142" s="197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0"/>
      <c r="AP142" s="196"/>
      <c r="AQ142" s="196"/>
      <c r="AR142" s="205"/>
      <c r="AS142" s="58"/>
      <c r="AT142" s="183"/>
      <c r="AU142" s="183"/>
      <c r="AV142" s="198"/>
      <c r="AW142" s="53"/>
      <c r="AX142" s="58"/>
      <c r="AY142" s="200"/>
      <c r="AZ142" s="184">
        <v>32309</v>
      </c>
      <c r="BA142" s="58"/>
      <c r="BB142" s="58"/>
      <c r="BC142" s="198" t="s">
        <v>118</v>
      </c>
      <c r="BD142" s="178" t="s">
        <v>102</v>
      </c>
      <c r="BE142" s="176" t="s">
        <v>103</v>
      </c>
      <c r="BF142" s="176" t="s">
        <v>114</v>
      </c>
      <c r="BG142" s="176" t="s">
        <v>115</v>
      </c>
      <c r="BH142" s="209"/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122</v>
      </c>
      <c r="BN142" s="79" t="s">
        <v>573</v>
      </c>
      <c r="BO142" s="178" t="s">
        <v>190</v>
      </c>
      <c r="BP142" s="176" t="s">
        <v>190</v>
      </c>
      <c r="BQ142" s="188" t="s">
        <v>138</v>
      </c>
    </row>
    <row r="143" spans="1:69" ht="15.75">
      <c r="A143" s="179" t="s">
        <v>100</v>
      </c>
      <c r="B143" s="195" t="s">
        <v>64</v>
      </c>
      <c r="C143" s="180" t="s">
        <v>29</v>
      </c>
      <c r="D143" s="192" t="s">
        <v>49</v>
      </c>
      <c r="E143" s="194" t="s">
        <v>296</v>
      </c>
      <c r="F143" s="196"/>
      <c r="G143" s="196"/>
      <c r="H143" s="197"/>
      <c r="I143" s="197"/>
      <c r="J143" s="197"/>
      <c r="K143" s="197"/>
      <c r="L143" s="196"/>
      <c r="M143" s="198"/>
      <c r="N143" s="188"/>
      <c r="O143" s="197"/>
      <c r="P143" s="197"/>
      <c r="Q143" s="183"/>
      <c r="R143" s="197"/>
      <c r="S143" s="197"/>
      <c r="T143" s="189"/>
      <c r="U143" s="197"/>
      <c r="V143" s="197"/>
      <c r="W143" s="183"/>
      <c r="X143" s="197"/>
      <c r="Y143" s="197"/>
      <c r="Z143" s="189"/>
      <c r="AA143" s="197"/>
      <c r="AB143" s="197"/>
      <c r="AC143" s="197"/>
      <c r="AD143" s="197"/>
      <c r="AE143" s="197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0"/>
      <c r="AP143" s="196"/>
      <c r="AQ143" s="196"/>
      <c r="AR143" s="205"/>
      <c r="AS143" s="58"/>
      <c r="AT143" s="183"/>
      <c r="AU143" s="183"/>
      <c r="AV143" s="198"/>
      <c r="AW143" s="53"/>
      <c r="AX143" s="58"/>
      <c r="AY143" s="200"/>
      <c r="AZ143" s="184">
        <v>32309</v>
      </c>
      <c r="BA143" s="58"/>
      <c r="BB143" s="58"/>
      <c r="BC143" s="198" t="s">
        <v>118</v>
      </c>
      <c r="BD143" s="178" t="s">
        <v>102</v>
      </c>
      <c r="BE143" s="176" t="s">
        <v>103</v>
      </c>
      <c r="BF143" s="176" t="s">
        <v>114</v>
      </c>
      <c r="BG143" s="176" t="s">
        <v>115</v>
      </c>
      <c r="BH143" s="209"/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122</v>
      </c>
      <c r="BN143" s="79" t="s">
        <v>573</v>
      </c>
      <c r="BO143" s="178" t="s">
        <v>190</v>
      </c>
      <c r="BP143" s="176" t="s">
        <v>190</v>
      </c>
      <c r="BQ143" s="188" t="s">
        <v>138</v>
      </c>
    </row>
    <row r="144" spans="1:69" ht="15.75">
      <c r="A144" s="179" t="s">
        <v>100</v>
      </c>
      <c r="B144" s="195" t="s">
        <v>64</v>
      </c>
      <c r="C144" s="180" t="s">
        <v>29</v>
      </c>
      <c r="D144" s="192" t="s">
        <v>49</v>
      </c>
      <c r="E144" s="194" t="s">
        <v>296</v>
      </c>
      <c r="F144" s="196">
        <v>69</v>
      </c>
      <c r="G144" s="196">
        <v>1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3.7961909411764707</v>
      </c>
      <c r="R144" s="197"/>
      <c r="S144" s="197"/>
      <c r="T144" s="189">
        <v>5.7999999999999972</v>
      </c>
      <c r="U144" s="197"/>
      <c r="V144" s="197"/>
      <c r="W144" s="183">
        <v>3.6988952686567167</v>
      </c>
      <c r="X144" s="197"/>
      <c r="Y144" s="197"/>
      <c r="Z144" s="189">
        <v>5.8249999999999993</v>
      </c>
      <c r="AA144" s="197"/>
      <c r="AB144" s="197"/>
      <c r="AC144" s="197"/>
      <c r="AD144" s="197"/>
      <c r="AE144" s="197"/>
      <c r="AF144" s="199">
        <v>3.7995955908999726</v>
      </c>
      <c r="AG144" s="199">
        <v>271</v>
      </c>
      <c r="AH144" s="199">
        <v>0.62877125162192493</v>
      </c>
      <c r="AI144" s="199">
        <v>14</v>
      </c>
      <c r="AJ144" s="199">
        <v>2.467857142857143</v>
      </c>
      <c r="AK144" s="199">
        <v>1.0786991453809534</v>
      </c>
      <c r="AL144" s="199">
        <v>67</v>
      </c>
      <c r="AM144" s="199">
        <v>3.7993407984871177</v>
      </c>
      <c r="AN144" s="199">
        <v>4.0279720279720284</v>
      </c>
      <c r="AO144" s="190">
        <v>12</v>
      </c>
      <c r="AP144" s="196">
        <v>0</v>
      </c>
      <c r="AQ144" s="196">
        <v>0</v>
      </c>
      <c r="AR144" s="205">
        <v>124</v>
      </c>
      <c r="AS144" s="58">
        <v>106</v>
      </c>
      <c r="AT144" s="183">
        <v>735.75199999999995</v>
      </c>
      <c r="AU144" s="183">
        <v>0</v>
      </c>
      <c r="AV144" s="198">
        <v>0</v>
      </c>
      <c r="AW144" s="53">
        <v>2</v>
      </c>
      <c r="AX144" s="58">
        <v>16</v>
      </c>
      <c r="AY144" s="200">
        <v>7</v>
      </c>
      <c r="AZ144" s="184">
        <v>32309</v>
      </c>
      <c r="BA144" s="58">
        <v>0.78571428571400004</v>
      </c>
      <c r="BB144" s="58">
        <v>12.545454545459107</v>
      </c>
      <c r="BC144" s="198" t="s">
        <v>118</v>
      </c>
      <c r="BD144" s="178" t="s">
        <v>102</v>
      </c>
      <c r="BE144" s="176" t="s">
        <v>103</v>
      </c>
      <c r="BF144" s="176" t="s">
        <v>114</v>
      </c>
      <c r="BG144" s="176" t="s">
        <v>115</v>
      </c>
      <c r="BH144" s="209" t="s">
        <v>160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122</v>
      </c>
      <c r="BN144" s="79" t="s">
        <v>573</v>
      </c>
      <c r="BO144" s="178" t="s">
        <v>190</v>
      </c>
      <c r="BP144" s="176" t="s">
        <v>190</v>
      </c>
      <c r="BQ144" s="188" t="s">
        <v>138</v>
      </c>
    </row>
    <row r="145" spans="1:69" ht="15.75">
      <c r="A145" s="179" t="s">
        <v>100</v>
      </c>
      <c r="B145" s="195" t="s">
        <v>64</v>
      </c>
      <c r="C145" s="180" t="s">
        <v>29</v>
      </c>
      <c r="D145" s="192" t="s">
        <v>49</v>
      </c>
      <c r="E145" s="194" t="s">
        <v>296</v>
      </c>
      <c r="F145" s="196"/>
      <c r="G145" s="196"/>
      <c r="H145" s="197"/>
      <c r="I145" s="197"/>
      <c r="J145" s="197"/>
      <c r="K145" s="197"/>
      <c r="L145" s="196"/>
      <c r="M145" s="198"/>
      <c r="N145" s="188"/>
      <c r="O145" s="197"/>
      <c r="P145" s="197"/>
      <c r="Q145" s="183"/>
      <c r="R145" s="197"/>
      <c r="S145" s="197"/>
      <c r="T145" s="189"/>
      <c r="U145" s="197"/>
      <c r="V145" s="197"/>
      <c r="W145" s="183"/>
      <c r="X145" s="197"/>
      <c r="Y145" s="197"/>
      <c r="Z145" s="189"/>
      <c r="AA145" s="197"/>
      <c r="AB145" s="197"/>
      <c r="AC145" s="197"/>
      <c r="AD145" s="197"/>
      <c r="AE145" s="197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0"/>
      <c r="AP145" s="196"/>
      <c r="AQ145" s="196"/>
      <c r="AR145" s="205"/>
      <c r="AS145" s="58"/>
      <c r="AT145" s="183"/>
      <c r="AU145" s="183"/>
      <c r="AV145" s="198"/>
      <c r="AW145" s="53"/>
      <c r="AX145" s="58"/>
      <c r="AY145" s="200"/>
      <c r="AZ145" s="184">
        <v>32309</v>
      </c>
      <c r="BA145" s="58"/>
      <c r="BB145" s="58"/>
      <c r="BC145" s="198" t="s">
        <v>118</v>
      </c>
      <c r="BD145" s="178" t="s">
        <v>102</v>
      </c>
      <c r="BE145" s="176" t="s">
        <v>103</v>
      </c>
      <c r="BF145" s="176" t="s">
        <v>114</v>
      </c>
      <c r="BG145" s="176" t="s">
        <v>115</v>
      </c>
      <c r="BH145" s="209"/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122</v>
      </c>
      <c r="BN145" s="79" t="s">
        <v>573</v>
      </c>
      <c r="BO145" s="178" t="s">
        <v>190</v>
      </c>
      <c r="BP145" s="176" t="s">
        <v>190</v>
      </c>
      <c r="BQ145" s="188" t="s">
        <v>138</v>
      </c>
    </row>
    <row r="146" spans="1:69" ht="15.75">
      <c r="A146" s="179" t="s">
        <v>100</v>
      </c>
      <c r="B146" s="195" t="s">
        <v>64</v>
      </c>
      <c r="C146" s="180" t="s">
        <v>29</v>
      </c>
      <c r="D146" s="192" t="s">
        <v>49</v>
      </c>
      <c r="E146" s="194" t="s">
        <v>302</v>
      </c>
      <c r="F146" s="196"/>
      <c r="G146" s="196"/>
      <c r="H146" s="197"/>
      <c r="I146" s="197"/>
      <c r="J146" s="197"/>
      <c r="K146" s="197"/>
      <c r="L146" s="196"/>
      <c r="M146" s="198"/>
      <c r="N146" s="188"/>
      <c r="O146" s="197"/>
      <c r="P146" s="197"/>
      <c r="Q146" s="183"/>
      <c r="R146" s="197"/>
      <c r="S146" s="197"/>
      <c r="T146" s="189"/>
      <c r="U146" s="197"/>
      <c r="V146" s="197"/>
      <c r="W146" s="183"/>
      <c r="X146" s="197"/>
      <c r="Y146" s="197"/>
      <c r="Z146" s="189"/>
      <c r="AA146" s="197"/>
      <c r="AB146" s="197"/>
      <c r="AC146" s="197"/>
      <c r="AD146" s="197"/>
      <c r="AE146" s="197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0"/>
      <c r="AP146" s="196"/>
      <c r="AQ146" s="196"/>
      <c r="AR146" s="205"/>
      <c r="AS146" s="58"/>
      <c r="AT146" s="183"/>
      <c r="AU146" s="183"/>
      <c r="AV146" s="198"/>
      <c r="AW146" s="53"/>
      <c r="AX146" s="58"/>
      <c r="AY146" s="200"/>
      <c r="AZ146" s="184">
        <v>35200</v>
      </c>
      <c r="BA146" s="58"/>
      <c r="BB146" s="58"/>
      <c r="BC146" s="198" t="s">
        <v>118</v>
      </c>
      <c r="BD146" s="178" t="s">
        <v>102</v>
      </c>
      <c r="BE146" s="176" t="s">
        <v>103</v>
      </c>
      <c r="BF146" s="176" t="s">
        <v>114</v>
      </c>
      <c r="BG146" s="176" t="s">
        <v>115</v>
      </c>
      <c r="BH146" s="209"/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122</v>
      </c>
      <c r="BN146" s="79" t="s">
        <v>573</v>
      </c>
      <c r="BO146" s="178" t="s">
        <v>163</v>
      </c>
      <c r="BP146" s="176" t="s">
        <v>163</v>
      </c>
      <c r="BQ146" s="188" t="s">
        <v>150</v>
      </c>
    </row>
    <row r="147" spans="1:69" ht="15.75">
      <c r="A147" s="179" t="s">
        <v>100</v>
      </c>
      <c r="B147" s="195" t="s">
        <v>64</v>
      </c>
      <c r="C147" s="180" t="s">
        <v>29</v>
      </c>
      <c r="D147" s="192" t="s">
        <v>49</v>
      </c>
      <c r="E147" s="194" t="s">
        <v>302</v>
      </c>
      <c r="F147" s="196"/>
      <c r="G147" s="196"/>
      <c r="H147" s="197"/>
      <c r="I147" s="197"/>
      <c r="J147" s="197"/>
      <c r="K147" s="197"/>
      <c r="L147" s="196"/>
      <c r="M147" s="198"/>
      <c r="N147" s="188"/>
      <c r="O147" s="197"/>
      <c r="P147" s="197"/>
      <c r="Q147" s="183"/>
      <c r="R147" s="197"/>
      <c r="S147" s="197"/>
      <c r="T147" s="189"/>
      <c r="U147" s="197"/>
      <c r="V147" s="197"/>
      <c r="W147" s="183"/>
      <c r="X147" s="197"/>
      <c r="Y147" s="197"/>
      <c r="Z147" s="189"/>
      <c r="AA147" s="197"/>
      <c r="AB147" s="197"/>
      <c r="AC147" s="197"/>
      <c r="AD147" s="197"/>
      <c r="AE147" s="197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0"/>
      <c r="AP147" s="196"/>
      <c r="AQ147" s="196"/>
      <c r="AR147" s="205"/>
      <c r="AS147" s="58"/>
      <c r="AT147" s="183"/>
      <c r="AU147" s="183"/>
      <c r="AV147" s="198"/>
      <c r="AW147" s="53"/>
      <c r="AX147" s="58"/>
      <c r="AY147" s="200"/>
      <c r="AZ147" s="184">
        <v>35200</v>
      </c>
      <c r="BA147" s="58"/>
      <c r="BB147" s="58"/>
      <c r="BC147" s="198" t="s">
        <v>118</v>
      </c>
      <c r="BD147" s="178" t="s">
        <v>102</v>
      </c>
      <c r="BE147" s="176" t="s">
        <v>103</v>
      </c>
      <c r="BF147" s="176" t="s">
        <v>114</v>
      </c>
      <c r="BG147" s="176" t="s">
        <v>115</v>
      </c>
      <c r="BH147" s="209"/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122</v>
      </c>
      <c r="BN147" s="79" t="s">
        <v>573</v>
      </c>
      <c r="BO147" s="178" t="s">
        <v>163</v>
      </c>
      <c r="BP147" s="176" t="s">
        <v>163</v>
      </c>
      <c r="BQ147" s="188" t="s">
        <v>150</v>
      </c>
    </row>
    <row r="148" spans="1:69" ht="15.75">
      <c r="A148" s="179" t="s">
        <v>100</v>
      </c>
      <c r="B148" s="195" t="s">
        <v>64</v>
      </c>
      <c r="C148" s="180" t="s">
        <v>29</v>
      </c>
      <c r="D148" s="192" t="s">
        <v>49</v>
      </c>
      <c r="E148" s="194" t="s">
        <v>302</v>
      </c>
      <c r="F148" s="196">
        <v>63</v>
      </c>
      <c r="G148" s="196">
        <v>1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3.3689191774193543</v>
      </c>
      <c r="R148" s="197"/>
      <c r="S148" s="197"/>
      <c r="T148" s="189">
        <v>6.1499999999999995</v>
      </c>
      <c r="U148" s="197"/>
      <c r="V148" s="197"/>
      <c r="W148" s="183">
        <v>3.4070874385964909</v>
      </c>
      <c r="X148" s="197"/>
      <c r="Y148" s="197"/>
      <c r="Z148" s="189">
        <v>6.0374999999999996</v>
      </c>
      <c r="AA148" s="197"/>
      <c r="AB148" s="197"/>
      <c r="AC148" s="197"/>
      <c r="AD148" s="197"/>
      <c r="AE148" s="197"/>
      <c r="AF148" s="199">
        <v>3.979650538454774</v>
      </c>
      <c r="AG148" s="199">
        <v>236</v>
      </c>
      <c r="AH148" s="199">
        <v>0.5916041685507839</v>
      </c>
      <c r="AI148" s="199">
        <v>10</v>
      </c>
      <c r="AJ148" s="199">
        <v>2.68</v>
      </c>
      <c r="AK148" s="199">
        <v>1.1309545723425964</v>
      </c>
      <c r="AL148" s="199">
        <v>62</v>
      </c>
      <c r="AM148" s="199">
        <v>3.979650538454774</v>
      </c>
      <c r="AN148" s="199">
        <v>4.1703910614525137</v>
      </c>
      <c r="AO148" s="190">
        <v>0</v>
      </c>
      <c r="AP148" s="196">
        <v>0</v>
      </c>
      <c r="AQ148" s="196">
        <v>0</v>
      </c>
      <c r="AR148" s="205">
        <v>119</v>
      </c>
      <c r="AS148" s="58">
        <v>102</v>
      </c>
      <c r="AT148" s="183">
        <v>272.29199999999997</v>
      </c>
      <c r="AU148" s="183">
        <v>0</v>
      </c>
      <c r="AV148" s="198">
        <v>0</v>
      </c>
      <c r="AW148" s="53">
        <v>1</v>
      </c>
      <c r="AX148" s="58">
        <v>16</v>
      </c>
      <c r="AY148" s="200">
        <v>4.75</v>
      </c>
      <c r="AZ148" s="184">
        <v>35200</v>
      </c>
      <c r="BA148" s="58">
        <v>0.78947368420999997</v>
      </c>
      <c r="BB148" s="58">
        <v>16.800000000011202</v>
      </c>
      <c r="BC148" s="198" t="s">
        <v>118</v>
      </c>
      <c r="BD148" s="178" t="s">
        <v>102</v>
      </c>
      <c r="BE148" s="176" t="s">
        <v>103</v>
      </c>
      <c r="BF148" s="176" t="s">
        <v>114</v>
      </c>
      <c r="BG148" s="176" t="s">
        <v>115</v>
      </c>
      <c r="BH148" s="209" t="s">
        <v>160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122</v>
      </c>
      <c r="BN148" s="79" t="s">
        <v>573</v>
      </c>
      <c r="BO148" s="178" t="s">
        <v>163</v>
      </c>
      <c r="BP148" s="176" t="s">
        <v>163</v>
      </c>
      <c r="BQ148" s="188" t="s">
        <v>150</v>
      </c>
    </row>
    <row r="149" spans="1:69" ht="15.75">
      <c r="A149" s="179" t="s">
        <v>100</v>
      </c>
      <c r="B149" s="195" t="s">
        <v>64</v>
      </c>
      <c r="C149" s="180" t="s">
        <v>29</v>
      </c>
      <c r="D149" s="192" t="s">
        <v>49</v>
      </c>
      <c r="E149" s="194" t="s">
        <v>302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/>
      <c r="AT149" s="183"/>
      <c r="AU149" s="183"/>
      <c r="AV149" s="198"/>
      <c r="AW149" s="53"/>
      <c r="AX149" s="58"/>
      <c r="AY149" s="200"/>
      <c r="AZ149" s="184">
        <v>35200</v>
      </c>
      <c r="BA149" s="58"/>
      <c r="BB149" s="58"/>
      <c r="BC149" s="198" t="s">
        <v>118</v>
      </c>
      <c r="BD149" s="178" t="s">
        <v>102</v>
      </c>
      <c r="BE149" s="176" t="s">
        <v>103</v>
      </c>
      <c r="BF149" s="176" t="s">
        <v>114</v>
      </c>
      <c r="BG149" s="176" t="s">
        <v>115</v>
      </c>
      <c r="BH149" s="209"/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122</v>
      </c>
      <c r="BN149" s="79" t="s">
        <v>573</v>
      </c>
      <c r="BO149" s="178" t="s">
        <v>163</v>
      </c>
      <c r="BP149" s="176" t="s">
        <v>163</v>
      </c>
      <c r="BQ149" s="188" t="s">
        <v>150</v>
      </c>
    </row>
    <row r="150" spans="1:69" ht="15.75">
      <c r="A150" s="179" t="s">
        <v>100</v>
      </c>
      <c r="B150" s="195" t="s">
        <v>64</v>
      </c>
      <c r="C150" s="180" t="s">
        <v>29</v>
      </c>
      <c r="D150" s="192" t="s">
        <v>49</v>
      </c>
      <c r="E150" s="194" t="s">
        <v>303</v>
      </c>
      <c r="F150" s="196"/>
      <c r="G150" s="196"/>
      <c r="H150" s="197"/>
      <c r="I150" s="197"/>
      <c r="J150" s="197"/>
      <c r="K150" s="197"/>
      <c r="L150" s="196"/>
      <c r="M150" s="198"/>
      <c r="N150" s="188"/>
      <c r="O150" s="197"/>
      <c r="P150" s="197"/>
      <c r="Q150" s="183"/>
      <c r="R150" s="197"/>
      <c r="S150" s="197"/>
      <c r="T150" s="189"/>
      <c r="U150" s="197"/>
      <c r="V150" s="197"/>
      <c r="W150" s="183"/>
      <c r="X150" s="197"/>
      <c r="Y150" s="197"/>
      <c r="Z150" s="189"/>
      <c r="AA150" s="197"/>
      <c r="AB150" s="197"/>
      <c r="AC150" s="197"/>
      <c r="AD150" s="197"/>
      <c r="AE150" s="197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0"/>
      <c r="AP150" s="196"/>
      <c r="AQ150" s="196"/>
      <c r="AR150" s="205"/>
      <c r="AS150" s="58"/>
      <c r="AT150" s="183"/>
      <c r="AU150" s="183"/>
      <c r="AV150" s="198"/>
      <c r="AW150" s="53"/>
      <c r="AX150" s="58"/>
      <c r="AY150" s="200"/>
      <c r="AZ150" s="184">
        <v>74872</v>
      </c>
      <c r="BA150" s="58"/>
      <c r="BB150" s="58"/>
      <c r="BC150" s="198" t="s">
        <v>118</v>
      </c>
      <c r="BD150" s="178" t="s">
        <v>102</v>
      </c>
      <c r="BE150" s="176" t="s">
        <v>103</v>
      </c>
      <c r="BF150" s="176" t="s">
        <v>114</v>
      </c>
      <c r="BG150" s="176" t="s">
        <v>115</v>
      </c>
      <c r="BH150" s="209"/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122</v>
      </c>
      <c r="BN150" s="79" t="s">
        <v>573</v>
      </c>
      <c r="BO150" s="178" t="s">
        <v>210</v>
      </c>
      <c r="BP150" s="176" t="s">
        <v>154</v>
      </c>
      <c r="BQ150" s="188" t="s">
        <v>141</v>
      </c>
    </row>
    <row r="151" spans="1:69" ht="15.75">
      <c r="A151" s="179" t="s">
        <v>100</v>
      </c>
      <c r="B151" s="195" t="s">
        <v>64</v>
      </c>
      <c r="C151" s="180" t="s">
        <v>29</v>
      </c>
      <c r="D151" s="192" t="s">
        <v>49</v>
      </c>
      <c r="E151" s="194" t="s">
        <v>303</v>
      </c>
      <c r="F151" s="196"/>
      <c r="G151" s="196"/>
      <c r="H151" s="197"/>
      <c r="I151" s="197"/>
      <c r="J151" s="197"/>
      <c r="K151" s="197"/>
      <c r="L151" s="196"/>
      <c r="M151" s="198"/>
      <c r="N151" s="188"/>
      <c r="O151" s="197"/>
      <c r="P151" s="197"/>
      <c r="Q151" s="183"/>
      <c r="R151" s="197"/>
      <c r="S151" s="197"/>
      <c r="T151" s="189"/>
      <c r="U151" s="197"/>
      <c r="V151" s="197"/>
      <c r="W151" s="183"/>
      <c r="X151" s="197"/>
      <c r="Y151" s="197"/>
      <c r="Z151" s="189"/>
      <c r="AA151" s="197"/>
      <c r="AB151" s="197"/>
      <c r="AC151" s="197"/>
      <c r="AD151" s="197"/>
      <c r="AE151" s="197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0"/>
      <c r="AP151" s="196"/>
      <c r="AQ151" s="196"/>
      <c r="AR151" s="205"/>
      <c r="AS151" s="58"/>
      <c r="AT151" s="183"/>
      <c r="AU151" s="183"/>
      <c r="AV151" s="198"/>
      <c r="AW151" s="53"/>
      <c r="AX151" s="58"/>
      <c r="AY151" s="200"/>
      <c r="AZ151" s="184">
        <v>74872</v>
      </c>
      <c r="BA151" s="58"/>
      <c r="BB151" s="58"/>
      <c r="BC151" s="198" t="s">
        <v>118</v>
      </c>
      <c r="BD151" s="178" t="s">
        <v>102</v>
      </c>
      <c r="BE151" s="176" t="s">
        <v>103</v>
      </c>
      <c r="BF151" s="176" t="s">
        <v>114</v>
      </c>
      <c r="BG151" s="176" t="s">
        <v>115</v>
      </c>
      <c r="BH151" s="209"/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122</v>
      </c>
      <c r="BN151" s="79" t="s">
        <v>573</v>
      </c>
      <c r="BO151" s="178" t="s">
        <v>210</v>
      </c>
      <c r="BP151" s="176" t="s">
        <v>154</v>
      </c>
      <c r="BQ151" s="188" t="s">
        <v>141</v>
      </c>
    </row>
    <row r="152" spans="1:69" ht="15.75">
      <c r="A152" s="179" t="s">
        <v>100</v>
      </c>
      <c r="B152" s="195" t="s">
        <v>64</v>
      </c>
      <c r="C152" s="180" t="s">
        <v>29</v>
      </c>
      <c r="D152" s="192" t="s">
        <v>49</v>
      </c>
      <c r="E152" s="194" t="s">
        <v>303</v>
      </c>
      <c r="F152" s="196">
        <v>118</v>
      </c>
      <c r="G152" s="196">
        <v>1</v>
      </c>
      <c r="H152" s="197"/>
      <c r="I152" s="197"/>
      <c r="J152" s="197"/>
      <c r="K152" s="197"/>
      <c r="L152" s="196">
        <v>4</v>
      </c>
      <c r="M152" s="198"/>
      <c r="N152" s="188">
        <v>36</v>
      </c>
      <c r="O152" s="197"/>
      <c r="P152" s="197"/>
      <c r="Q152" s="183">
        <v>3.6327587767857143</v>
      </c>
      <c r="R152" s="197"/>
      <c r="S152" s="197"/>
      <c r="T152" s="189">
        <v>6.5999999999999979</v>
      </c>
      <c r="U152" s="197"/>
      <c r="V152" s="197"/>
      <c r="W152" s="183">
        <v>3.5595503027522937</v>
      </c>
      <c r="X152" s="197"/>
      <c r="Y152" s="197"/>
      <c r="Z152" s="189">
        <v>6.5916666666666659</v>
      </c>
      <c r="AA152" s="197"/>
      <c r="AB152" s="197"/>
      <c r="AC152" s="197"/>
      <c r="AD152" s="197"/>
      <c r="AE152" s="197"/>
      <c r="AF152" s="199">
        <v>1.0121666570504506</v>
      </c>
      <c r="AG152" s="199">
        <v>119</v>
      </c>
      <c r="AH152" s="199">
        <v>0</v>
      </c>
      <c r="AI152" s="199">
        <v>119</v>
      </c>
      <c r="AJ152" s="199">
        <v>1.0249999999999999</v>
      </c>
      <c r="AK152" s="199">
        <v>1.5335946439632349</v>
      </c>
      <c r="AL152" s="199">
        <v>0</v>
      </c>
      <c r="AM152" s="199"/>
      <c r="AN152" s="199"/>
      <c r="AO152" s="190">
        <v>4</v>
      </c>
      <c r="AP152" s="196">
        <v>0</v>
      </c>
      <c r="AQ152" s="196">
        <v>0</v>
      </c>
      <c r="AR152" s="205">
        <v>226</v>
      </c>
      <c r="AS152" s="58">
        <v>216</v>
      </c>
      <c r="AT152" s="183">
        <v>366.38499999999999</v>
      </c>
      <c r="AU152" s="183">
        <v>0</v>
      </c>
      <c r="AV152" s="198">
        <v>0</v>
      </c>
      <c r="AW152" s="53">
        <v>2</v>
      </c>
      <c r="AX152" s="58">
        <v>8</v>
      </c>
      <c r="AY152" s="200">
        <v>11.75</v>
      </c>
      <c r="AZ152" s="184">
        <v>74872</v>
      </c>
      <c r="BA152" s="58">
        <v>0.80851063829699998</v>
      </c>
      <c r="BB152" s="58">
        <v>12.421052631592348</v>
      </c>
      <c r="BC152" s="198" t="s">
        <v>118</v>
      </c>
      <c r="BD152" s="178" t="s">
        <v>102</v>
      </c>
      <c r="BE152" s="176" t="s">
        <v>103</v>
      </c>
      <c r="BF152" s="176" t="s">
        <v>114</v>
      </c>
      <c r="BG152" s="176" t="s">
        <v>115</v>
      </c>
      <c r="BH152" s="209" t="s">
        <v>171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122</v>
      </c>
      <c r="BN152" s="79" t="s">
        <v>573</v>
      </c>
      <c r="BO152" s="178" t="s">
        <v>210</v>
      </c>
      <c r="BP152" s="176" t="s">
        <v>154</v>
      </c>
      <c r="BQ152" s="188" t="s">
        <v>141</v>
      </c>
    </row>
    <row r="153" spans="1:69" ht="15.75">
      <c r="A153" s="179" t="s">
        <v>100</v>
      </c>
      <c r="B153" s="195" t="s">
        <v>64</v>
      </c>
      <c r="C153" s="180" t="s">
        <v>29</v>
      </c>
      <c r="D153" s="192" t="s">
        <v>49</v>
      </c>
      <c r="E153" s="194" t="s">
        <v>303</v>
      </c>
      <c r="F153" s="196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58"/>
      <c r="AT153" s="183"/>
      <c r="AU153" s="183"/>
      <c r="AV153" s="198"/>
      <c r="AW153" s="53"/>
      <c r="AX153" s="58"/>
      <c r="AY153" s="200"/>
      <c r="AZ153" s="184">
        <v>74872</v>
      </c>
      <c r="BA153" s="58"/>
      <c r="BB153" s="58"/>
      <c r="BC153" s="198" t="s">
        <v>118</v>
      </c>
      <c r="BD153" s="178" t="s">
        <v>102</v>
      </c>
      <c r="BE153" s="176" t="s">
        <v>103</v>
      </c>
      <c r="BF153" s="176" t="s">
        <v>114</v>
      </c>
      <c r="BG153" s="176" t="s">
        <v>115</v>
      </c>
      <c r="BH153" s="209"/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122</v>
      </c>
      <c r="BN153" s="79" t="s">
        <v>573</v>
      </c>
      <c r="BO153" s="178" t="s">
        <v>210</v>
      </c>
      <c r="BP153" s="176" t="s">
        <v>154</v>
      </c>
      <c r="BQ153" s="188" t="s">
        <v>141</v>
      </c>
    </row>
    <row r="154" spans="1:69" ht="15.75">
      <c r="A154" s="179" t="s">
        <v>100</v>
      </c>
      <c r="B154" s="195" t="s">
        <v>64</v>
      </c>
      <c r="C154" s="180" t="s">
        <v>29</v>
      </c>
      <c r="D154" s="192" t="s">
        <v>49</v>
      </c>
      <c r="E154" s="194" t="s">
        <v>311</v>
      </c>
      <c r="F154" s="196"/>
      <c r="G154" s="196"/>
      <c r="H154" s="197"/>
      <c r="I154" s="197"/>
      <c r="J154" s="197"/>
      <c r="K154" s="197"/>
      <c r="L154" s="196"/>
      <c r="M154" s="198"/>
      <c r="N154" s="188"/>
      <c r="O154" s="197"/>
      <c r="P154" s="197"/>
      <c r="Q154" s="183"/>
      <c r="R154" s="197"/>
      <c r="S154" s="197"/>
      <c r="T154" s="189"/>
      <c r="U154" s="197"/>
      <c r="V154" s="197"/>
      <c r="W154" s="183"/>
      <c r="X154" s="197"/>
      <c r="Y154" s="197"/>
      <c r="Z154" s="189"/>
      <c r="AA154" s="197"/>
      <c r="AB154" s="197"/>
      <c r="AC154" s="197"/>
      <c r="AD154" s="197"/>
      <c r="AE154" s="197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0"/>
      <c r="AP154" s="196"/>
      <c r="AQ154" s="196"/>
      <c r="AR154" s="205"/>
      <c r="AS154" s="58"/>
      <c r="AT154" s="183"/>
      <c r="AU154" s="183"/>
      <c r="AV154" s="198"/>
      <c r="AW154" s="53"/>
      <c r="AX154" s="58"/>
      <c r="AY154" s="200"/>
      <c r="AZ154" s="184">
        <v>28382</v>
      </c>
      <c r="BA154" s="58"/>
      <c r="BB154" s="58"/>
      <c r="BC154" s="198" t="s">
        <v>118</v>
      </c>
      <c r="BD154" s="178" t="s">
        <v>102</v>
      </c>
      <c r="BE154" s="176" t="s">
        <v>103</v>
      </c>
      <c r="BF154" s="176" t="s">
        <v>114</v>
      </c>
      <c r="BG154" s="176" t="s">
        <v>115</v>
      </c>
      <c r="BH154" s="209"/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573</v>
      </c>
      <c r="BO154" s="178" t="s">
        <v>155</v>
      </c>
      <c r="BP154" s="176" t="s">
        <v>149</v>
      </c>
      <c r="BQ154" s="188" t="s">
        <v>150</v>
      </c>
    </row>
    <row r="155" spans="1:69" ht="15.75">
      <c r="A155" s="179" t="s">
        <v>100</v>
      </c>
      <c r="B155" s="195" t="s">
        <v>64</v>
      </c>
      <c r="C155" s="180" t="s">
        <v>29</v>
      </c>
      <c r="D155" s="192" t="s">
        <v>49</v>
      </c>
      <c r="E155" s="194" t="s">
        <v>311</v>
      </c>
      <c r="F155" s="196"/>
      <c r="G155" s="196"/>
      <c r="H155" s="197"/>
      <c r="I155" s="197"/>
      <c r="J155" s="197"/>
      <c r="K155" s="197"/>
      <c r="L155" s="196"/>
      <c r="M155" s="198"/>
      <c r="N155" s="188"/>
      <c r="O155" s="197"/>
      <c r="P155" s="197"/>
      <c r="Q155" s="183"/>
      <c r="R155" s="197"/>
      <c r="S155" s="197"/>
      <c r="T155" s="189"/>
      <c r="U155" s="197"/>
      <c r="V155" s="197"/>
      <c r="W155" s="183"/>
      <c r="X155" s="197"/>
      <c r="Y155" s="197"/>
      <c r="Z155" s="189"/>
      <c r="AA155" s="197"/>
      <c r="AB155" s="197"/>
      <c r="AC155" s="197"/>
      <c r="AD155" s="197"/>
      <c r="AE155" s="197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0"/>
      <c r="AP155" s="196"/>
      <c r="AQ155" s="196"/>
      <c r="AR155" s="205"/>
      <c r="AS155" s="58"/>
      <c r="AT155" s="183"/>
      <c r="AU155" s="183"/>
      <c r="AV155" s="198"/>
      <c r="AW155" s="53"/>
      <c r="AX155" s="58"/>
      <c r="AY155" s="200"/>
      <c r="AZ155" s="184">
        <v>28382</v>
      </c>
      <c r="BA155" s="58"/>
      <c r="BB155" s="58"/>
      <c r="BC155" s="198" t="s">
        <v>118</v>
      </c>
      <c r="BD155" s="178" t="s">
        <v>102</v>
      </c>
      <c r="BE155" s="176" t="s">
        <v>103</v>
      </c>
      <c r="BF155" s="176" t="s">
        <v>114</v>
      </c>
      <c r="BG155" s="176" t="s">
        <v>115</v>
      </c>
      <c r="BH155" s="209"/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573</v>
      </c>
      <c r="BO155" s="178" t="s">
        <v>155</v>
      </c>
      <c r="BP155" s="176" t="s">
        <v>149</v>
      </c>
      <c r="BQ155" s="188" t="s">
        <v>150</v>
      </c>
    </row>
    <row r="156" spans="1:69" ht="15.75">
      <c r="A156" s="179" t="s">
        <v>100</v>
      </c>
      <c r="B156" s="195" t="s">
        <v>64</v>
      </c>
      <c r="C156" s="180" t="s">
        <v>29</v>
      </c>
      <c r="D156" s="192" t="s">
        <v>49</v>
      </c>
      <c r="E156" s="194" t="s">
        <v>311</v>
      </c>
      <c r="F156" s="196">
        <v>78</v>
      </c>
      <c r="G156" s="196">
        <v>1</v>
      </c>
      <c r="H156" s="197"/>
      <c r="I156" s="197"/>
      <c r="J156" s="197"/>
      <c r="K156" s="197"/>
      <c r="L156" s="196">
        <v>2</v>
      </c>
      <c r="M156" s="198"/>
      <c r="N156" s="188">
        <v>0</v>
      </c>
      <c r="O156" s="197"/>
      <c r="P156" s="197"/>
      <c r="Q156" s="183">
        <v>3.647586533333333</v>
      </c>
      <c r="R156" s="197"/>
      <c r="S156" s="197"/>
      <c r="T156" s="189">
        <v>8.8125</v>
      </c>
      <c r="U156" s="197"/>
      <c r="V156" s="197"/>
      <c r="W156" s="183">
        <v>3.4904490434782609</v>
      </c>
      <c r="X156" s="197"/>
      <c r="Y156" s="197"/>
      <c r="Z156" s="189">
        <v>6.7749999999999986</v>
      </c>
      <c r="AA156" s="197"/>
      <c r="AB156" s="197"/>
      <c r="AC156" s="197"/>
      <c r="AD156" s="197"/>
      <c r="AE156" s="197"/>
      <c r="AF156" s="199">
        <v>3.9566999742719866</v>
      </c>
      <c r="AG156" s="199">
        <v>297</v>
      </c>
      <c r="AH156" s="199">
        <v>0.55767749282554513</v>
      </c>
      <c r="AI156" s="199">
        <v>9</v>
      </c>
      <c r="AJ156" s="199">
        <v>2.6828124999999998</v>
      </c>
      <c r="AK156" s="199">
        <v>1.4649117907223965</v>
      </c>
      <c r="AL156" s="199">
        <v>72</v>
      </c>
      <c r="AM156" s="199">
        <v>3.9975346961507094</v>
      </c>
      <c r="AN156" s="199">
        <v>4.1787280701754383</v>
      </c>
      <c r="AO156" s="190">
        <v>5</v>
      </c>
      <c r="AP156" s="196">
        <v>0</v>
      </c>
      <c r="AQ156" s="196">
        <v>1</v>
      </c>
      <c r="AR156" s="205">
        <v>144</v>
      </c>
      <c r="AS156" s="58">
        <v>118</v>
      </c>
      <c r="AT156" s="183">
        <v>609.62200000000007</v>
      </c>
      <c r="AU156" s="183">
        <v>46.603999999999999</v>
      </c>
      <c r="AV156" s="198">
        <v>0</v>
      </c>
      <c r="AW156" s="53">
        <v>3</v>
      </c>
      <c r="AX156" s="58">
        <v>23</v>
      </c>
      <c r="AY156" s="200">
        <v>6.75</v>
      </c>
      <c r="AZ156" s="184">
        <v>28382</v>
      </c>
      <c r="BA156" s="58">
        <v>0.925925925925</v>
      </c>
      <c r="BB156" s="58">
        <v>12.480000000012479</v>
      </c>
      <c r="BC156" s="198" t="s">
        <v>118</v>
      </c>
      <c r="BD156" s="178" t="s">
        <v>102</v>
      </c>
      <c r="BE156" s="176" t="s">
        <v>103</v>
      </c>
      <c r="BF156" s="176" t="s">
        <v>114</v>
      </c>
      <c r="BG156" s="176" t="s">
        <v>115</v>
      </c>
      <c r="BH156" s="209" t="s">
        <v>160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573</v>
      </c>
      <c r="BO156" s="178" t="s">
        <v>155</v>
      </c>
      <c r="BP156" s="176" t="s">
        <v>149</v>
      </c>
      <c r="BQ156" s="188" t="s">
        <v>150</v>
      </c>
    </row>
    <row r="157" spans="1:69" ht="15.75">
      <c r="A157" s="179" t="s">
        <v>100</v>
      </c>
      <c r="B157" s="195" t="s">
        <v>64</v>
      </c>
      <c r="C157" s="180" t="s">
        <v>29</v>
      </c>
      <c r="D157" s="192" t="s">
        <v>49</v>
      </c>
      <c r="E157" s="194" t="s">
        <v>311</v>
      </c>
      <c r="F157" s="196"/>
      <c r="G157" s="196"/>
      <c r="H157" s="197"/>
      <c r="I157" s="197"/>
      <c r="J157" s="197"/>
      <c r="K157" s="197"/>
      <c r="L157" s="196"/>
      <c r="M157" s="198"/>
      <c r="N157" s="188"/>
      <c r="O157" s="197"/>
      <c r="P157" s="197"/>
      <c r="Q157" s="183"/>
      <c r="R157" s="197"/>
      <c r="S157" s="197"/>
      <c r="T157" s="189"/>
      <c r="U157" s="197"/>
      <c r="V157" s="197"/>
      <c r="W157" s="183"/>
      <c r="X157" s="197"/>
      <c r="Y157" s="197"/>
      <c r="Z157" s="189"/>
      <c r="AA157" s="197"/>
      <c r="AB157" s="197"/>
      <c r="AC157" s="197"/>
      <c r="AD157" s="197"/>
      <c r="AE157" s="197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0"/>
      <c r="AP157" s="196"/>
      <c r="AQ157" s="196"/>
      <c r="AR157" s="205"/>
      <c r="AS157" s="58"/>
      <c r="AT157" s="183"/>
      <c r="AU157" s="183"/>
      <c r="AV157" s="198"/>
      <c r="AW157" s="53"/>
      <c r="AX157" s="58"/>
      <c r="AY157" s="200"/>
      <c r="AZ157" s="184">
        <v>28382</v>
      </c>
      <c r="BA157" s="58"/>
      <c r="BB157" s="58"/>
      <c r="BC157" s="198" t="s">
        <v>118</v>
      </c>
      <c r="BD157" s="178" t="s">
        <v>102</v>
      </c>
      <c r="BE157" s="176" t="s">
        <v>103</v>
      </c>
      <c r="BF157" s="176" t="s">
        <v>114</v>
      </c>
      <c r="BG157" s="176" t="s">
        <v>115</v>
      </c>
      <c r="BH157" s="209"/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573</v>
      </c>
      <c r="BO157" s="178" t="s">
        <v>155</v>
      </c>
      <c r="BP157" s="176" t="s">
        <v>149</v>
      </c>
      <c r="BQ157" s="188" t="s">
        <v>150</v>
      </c>
    </row>
    <row r="158" spans="1:69" ht="15.75">
      <c r="A158" s="179" t="s">
        <v>100</v>
      </c>
      <c r="B158" s="195" t="s">
        <v>64</v>
      </c>
      <c r="C158" s="180" t="s">
        <v>29</v>
      </c>
      <c r="D158" s="192" t="s">
        <v>49</v>
      </c>
      <c r="E158" s="194" t="s">
        <v>312</v>
      </c>
      <c r="F158" s="196"/>
      <c r="G158" s="196"/>
      <c r="H158" s="197"/>
      <c r="I158" s="197"/>
      <c r="J158" s="197"/>
      <c r="K158" s="197"/>
      <c r="L158" s="196"/>
      <c r="M158" s="198"/>
      <c r="N158" s="188"/>
      <c r="O158" s="197"/>
      <c r="P158" s="197"/>
      <c r="Q158" s="183"/>
      <c r="R158" s="197"/>
      <c r="S158" s="197"/>
      <c r="T158" s="189"/>
      <c r="U158" s="197"/>
      <c r="V158" s="197"/>
      <c r="W158" s="183"/>
      <c r="X158" s="197"/>
      <c r="Y158" s="197"/>
      <c r="Z158" s="189"/>
      <c r="AA158" s="197"/>
      <c r="AB158" s="197"/>
      <c r="AC158" s="197"/>
      <c r="AD158" s="197"/>
      <c r="AE158" s="197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0"/>
      <c r="AP158" s="196"/>
      <c r="AQ158" s="196"/>
      <c r="AR158" s="205"/>
      <c r="AS158" s="58"/>
      <c r="AT158" s="183"/>
      <c r="AU158" s="183"/>
      <c r="AV158" s="198"/>
      <c r="AW158" s="53"/>
      <c r="AX158" s="58"/>
      <c r="AY158" s="200"/>
      <c r="AZ158" s="184">
        <v>56107</v>
      </c>
      <c r="BA158" s="58"/>
      <c r="BB158" s="58"/>
      <c r="BC158" s="198" t="s">
        <v>118</v>
      </c>
      <c r="BD158" s="178" t="s">
        <v>102</v>
      </c>
      <c r="BE158" s="176" t="s">
        <v>103</v>
      </c>
      <c r="BF158" s="176" t="s">
        <v>114</v>
      </c>
      <c r="BG158" s="176" t="s">
        <v>115</v>
      </c>
      <c r="BH158" s="209"/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122</v>
      </c>
      <c r="BN158" s="79" t="s">
        <v>573</v>
      </c>
      <c r="BO158" s="178" t="s">
        <v>312</v>
      </c>
      <c r="BP158" s="176" t="s">
        <v>154</v>
      </c>
      <c r="BQ158" s="188" t="s">
        <v>141</v>
      </c>
    </row>
    <row r="159" spans="1:69" ht="15.75">
      <c r="A159" s="179" t="s">
        <v>100</v>
      </c>
      <c r="B159" s="195" t="s">
        <v>64</v>
      </c>
      <c r="C159" s="180" t="s">
        <v>29</v>
      </c>
      <c r="D159" s="192" t="s">
        <v>49</v>
      </c>
      <c r="E159" s="194" t="s">
        <v>312</v>
      </c>
      <c r="F159" s="196"/>
      <c r="G159" s="196"/>
      <c r="H159" s="197"/>
      <c r="I159" s="197"/>
      <c r="J159" s="197"/>
      <c r="K159" s="197"/>
      <c r="L159" s="196"/>
      <c r="M159" s="198"/>
      <c r="N159" s="188"/>
      <c r="O159" s="197"/>
      <c r="P159" s="197"/>
      <c r="Q159" s="183"/>
      <c r="R159" s="197"/>
      <c r="S159" s="197"/>
      <c r="T159" s="189"/>
      <c r="U159" s="197"/>
      <c r="V159" s="197"/>
      <c r="W159" s="183"/>
      <c r="X159" s="197"/>
      <c r="Y159" s="197"/>
      <c r="Z159" s="189"/>
      <c r="AA159" s="197"/>
      <c r="AB159" s="197"/>
      <c r="AC159" s="197"/>
      <c r="AD159" s="197"/>
      <c r="AE159" s="197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0"/>
      <c r="AP159" s="196"/>
      <c r="AQ159" s="196"/>
      <c r="AR159" s="205"/>
      <c r="AS159" s="58"/>
      <c r="AT159" s="183"/>
      <c r="AU159" s="183"/>
      <c r="AV159" s="198"/>
      <c r="AW159" s="53"/>
      <c r="AX159" s="58"/>
      <c r="AY159" s="200"/>
      <c r="AZ159" s="184">
        <v>56107</v>
      </c>
      <c r="BA159" s="58"/>
      <c r="BB159" s="58"/>
      <c r="BC159" s="198" t="s">
        <v>118</v>
      </c>
      <c r="BD159" s="178" t="s">
        <v>102</v>
      </c>
      <c r="BE159" s="176" t="s">
        <v>103</v>
      </c>
      <c r="BF159" s="176" t="s">
        <v>114</v>
      </c>
      <c r="BG159" s="176" t="s">
        <v>115</v>
      </c>
      <c r="BH159" s="209"/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122</v>
      </c>
      <c r="BN159" s="79" t="s">
        <v>573</v>
      </c>
      <c r="BO159" s="178" t="s">
        <v>312</v>
      </c>
      <c r="BP159" s="176" t="s">
        <v>154</v>
      </c>
      <c r="BQ159" s="188" t="s">
        <v>141</v>
      </c>
    </row>
    <row r="160" spans="1:69" ht="15.75">
      <c r="A160" s="179" t="s">
        <v>100</v>
      </c>
      <c r="B160" s="195" t="s">
        <v>64</v>
      </c>
      <c r="C160" s="180" t="s">
        <v>29</v>
      </c>
      <c r="D160" s="192" t="s">
        <v>49</v>
      </c>
      <c r="E160" s="194" t="s">
        <v>312</v>
      </c>
      <c r="F160" s="196">
        <v>108</v>
      </c>
      <c r="G160" s="196">
        <v>6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3.7029411274509805</v>
      </c>
      <c r="R160" s="197"/>
      <c r="S160" s="197"/>
      <c r="T160" s="189">
        <v>6.4749999999999979</v>
      </c>
      <c r="U160" s="197"/>
      <c r="V160" s="197"/>
      <c r="W160" s="183">
        <v>3.6711607931034482</v>
      </c>
      <c r="X160" s="197"/>
      <c r="Y160" s="197"/>
      <c r="Z160" s="189">
        <v>6.4416666666666655</v>
      </c>
      <c r="AA160" s="197"/>
      <c r="AB160" s="197"/>
      <c r="AC160" s="197"/>
      <c r="AD160" s="197"/>
      <c r="AE160" s="197"/>
      <c r="AF160" s="199">
        <v>3.821102931024202</v>
      </c>
      <c r="AG160" s="199">
        <v>406</v>
      </c>
      <c r="AH160" s="199">
        <v>0.52011184291171331</v>
      </c>
      <c r="AI160" s="199">
        <v>9</v>
      </c>
      <c r="AJ160" s="199">
        <v>2.8138888888888891</v>
      </c>
      <c r="AK160" s="199">
        <v>1.3691087438088836</v>
      </c>
      <c r="AL160" s="199">
        <v>102</v>
      </c>
      <c r="AM160" s="199">
        <v>3.821102931024202</v>
      </c>
      <c r="AN160" s="199">
        <v>4.0120192307692308</v>
      </c>
      <c r="AO160" s="190">
        <v>0</v>
      </c>
      <c r="AP160" s="196">
        <v>0</v>
      </c>
      <c r="AQ160" s="196">
        <v>0</v>
      </c>
      <c r="AR160" s="205">
        <v>189</v>
      </c>
      <c r="AS160" s="58">
        <v>188</v>
      </c>
      <c r="AT160" s="183">
        <v>0</v>
      </c>
      <c r="AU160" s="183">
        <v>0</v>
      </c>
      <c r="AV160" s="198">
        <v>0</v>
      </c>
      <c r="AW160" s="53">
        <v>1</v>
      </c>
      <c r="AX160" s="58">
        <v>0</v>
      </c>
      <c r="AY160" s="200">
        <v>13.25</v>
      </c>
      <c r="AZ160" s="184">
        <v>56107</v>
      </c>
      <c r="BA160" s="58">
        <v>0.79245283018799995</v>
      </c>
      <c r="BB160" s="58">
        <v>10.285714285723103</v>
      </c>
      <c r="BC160" s="198" t="s">
        <v>118</v>
      </c>
      <c r="BD160" s="178" t="s">
        <v>102</v>
      </c>
      <c r="BE160" s="176" t="s">
        <v>103</v>
      </c>
      <c r="BF160" s="176" t="s">
        <v>114</v>
      </c>
      <c r="BG160" s="176" t="s">
        <v>115</v>
      </c>
      <c r="BH160" s="209" t="s">
        <v>160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122</v>
      </c>
      <c r="BN160" s="79" t="s">
        <v>573</v>
      </c>
      <c r="BO160" s="178" t="s">
        <v>312</v>
      </c>
      <c r="BP160" s="176" t="s">
        <v>154</v>
      </c>
      <c r="BQ160" s="188" t="s">
        <v>141</v>
      </c>
    </row>
    <row r="161" spans="1:69" ht="15.75">
      <c r="A161" s="179" t="s">
        <v>100</v>
      </c>
      <c r="B161" s="195" t="s">
        <v>64</v>
      </c>
      <c r="C161" s="180" t="s">
        <v>29</v>
      </c>
      <c r="D161" s="192" t="s">
        <v>49</v>
      </c>
      <c r="E161" s="194" t="s">
        <v>312</v>
      </c>
      <c r="F161" s="196"/>
      <c r="G161" s="196"/>
      <c r="H161" s="197"/>
      <c r="I161" s="197"/>
      <c r="J161" s="197"/>
      <c r="K161" s="197"/>
      <c r="L161" s="196"/>
      <c r="M161" s="198"/>
      <c r="N161" s="188"/>
      <c r="O161" s="197"/>
      <c r="P161" s="197"/>
      <c r="Q161" s="183"/>
      <c r="R161" s="197"/>
      <c r="S161" s="197"/>
      <c r="T161" s="189"/>
      <c r="U161" s="197"/>
      <c r="V161" s="197"/>
      <c r="W161" s="183"/>
      <c r="X161" s="197"/>
      <c r="Y161" s="197"/>
      <c r="Z161" s="189"/>
      <c r="AA161" s="197"/>
      <c r="AB161" s="197"/>
      <c r="AC161" s="197"/>
      <c r="AD161" s="197"/>
      <c r="AE161" s="197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0"/>
      <c r="AP161" s="196"/>
      <c r="AQ161" s="196"/>
      <c r="AR161" s="205"/>
      <c r="AS161" s="58"/>
      <c r="AT161" s="183"/>
      <c r="AU161" s="183"/>
      <c r="AV161" s="198"/>
      <c r="AW161" s="53"/>
      <c r="AX161" s="58"/>
      <c r="AY161" s="200"/>
      <c r="AZ161" s="184">
        <v>56107</v>
      </c>
      <c r="BA161" s="58"/>
      <c r="BB161" s="58"/>
      <c r="BC161" s="198" t="s">
        <v>118</v>
      </c>
      <c r="BD161" s="178" t="s">
        <v>102</v>
      </c>
      <c r="BE161" s="176" t="s">
        <v>103</v>
      </c>
      <c r="BF161" s="176" t="s">
        <v>114</v>
      </c>
      <c r="BG161" s="176" t="s">
        <v>115</v>
      </c>
      <c r="BH161" s="209"/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122</v>
      </c>
      <c r="BN161" s="79" t="s">
        <v>573</v>
      </c>
      <c r="BO161" s="178" t="s">
        <v>312</v>
      </c>
      <c r="BP161" s="176" t="s">
        <v>154</v>
      </c>
      <c r="BQ161" s="188" t="s">
        <v>141</v>
      </c>
    </row>
    <row r="162" spans="1:69" ht="15.75">
      <c r="A162" s="179" t="s">
        <v>100</v>
      </c>
      <c r="B162" s="195" t="s">
        <v>64</v>
      </c>
      <c r="C162" s="180" t="s">
        <v>29</v>
      </c>
      <c r="D162" s="192" t="s">
        <v>49</v>
      </c>
      <c r="E162" s="194" t="s">
        <v>313</v>
      </c>
      <c r="F162" s="196"/>
      <c r="G162" s="196"/>
      <c r="H162" s="197"/>
      <c r="I162" s="197"/>
      <c r="J162" s="197"/>
      <c r="K162" s="197"/>
      <c r="L162" s="196"/>
      <c r="M162" s="198"/>
      <c r="N162" s="188"/>
      <c r="O162" s="197"/>
      <c r="P162" s="197"/>
      <c r="Q162" s="183"/>
      <c r="R162" s="197"/>
      <c r="S162" s="197"/>
      <c r="T162" s="189"/>
      <c r="U162" s="197"/>
      <c r="V162" s="197"/>
      <c r="W162" s="183"/>
      <c r="X162" s="197"/>
      <c r="Y162" s="197"/>
      <c r="Z162" s="189"/>
      <c r="AA162" s="197"/>
      <c r="AB162" s="197"/>
      <c r="AC162" s="197"/>
      <c r="AD162" s="197"/>
      <c r="AE162" s="197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0"/>
      <c r="AP162" s="196"/>
      <c r="AQ162" s="196"/>
      <c r="AR162" s="205"/>
      <c r="AS162" s="58"/>
      <c r="AT162" s="183"/>
      <c r="AU162" s="183"/>
      <c r="AV162" s="198"/>
      <c r="AW162" s="53"/>
      <c r="AX162" s="58"/>
      <c r="AY162" s="200"/>
      <c r="AZ162" s="184">
        <v>28227</v>
      </c>
      <c r="BA162" s="58"/>
      <c r="BB162" s="58"/>
      <c r="BC162" s="198" t="s">
        <v>118</v>
      </c>
      <c r="BD162" s="178" t="s">
        <v>102</v>
      </c>
      <c r="BE162" s="176" t="s">
        <v>103</v>
      </c>
      <c r="BF162" s="176" t="s">
        <v>114</v>
      </c>
      <c r="BG162" s="176" t="s">
        <v>115</v>
      </c>
      <c r="BH162" s="209"/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135</v>
      </c>
      <c r="BN162" s="79" t="s">
        <v>573</v>
      </c>
      <c r="BO162" s="178" t="s">
        <v>136</v>
      </c>
      <c r="BP162" s="176" t="s">
        <v>137</v>
      </c>
      <c r="BQ162" s="188" t="s">
        <v>138</v>
      </c>
    </row>
    <row r="163" spans="1:69" ht="15.75">
      <c r="A163" s="179" t="s">
        <v>100</v>
      </c>
      <c r="B163" s="195" t="s">
        <v>64</v>
      </c>
      <c r="C163" s="180" t="s">
        <v>29</v>
      </c>
      <c r="D163" s="192" t="s">
        <v>49</v>
      </c>
      <c r="E163" s="194" t="s">
        <v>313</v>
      </c>
      <c r="F163" s="196"/>
      <c r="G163" s="196"/>
      <c r="H163" s="197"/>
      <c r="I163" s="197"/>
      <c r="J163" s="197"/>
      <c r="K163" s="197"/>
      <c r="L163" s="196"/>
      <c r="M163" s="198"/>
      <c r="N163" s="188"/>
      <c r="O163" s="197"/>
      <c r="P163" s="197"/>
      <c r="Q163" s="183"/>
      <c r="R163" s="197"/>
      <c r="S163" s="197"/>
      <c r="T163" s="189"/>
      <c r="U163" s="197"/>
      <c r="V163" s="197"/>
      <c r="W163" s="183"/>
      <c r="X163" s="197"/>
      <c r="Y163" s="197"/>
      <c r="Z163" s="189"/>
      <c r="AA163" s="197"/>
      <c r="AB163" s="197"/>
      <c r="AC163" s="197"/>
      <c r="AD163" s="197"/>
      <c r="AE163" s="197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0"/>
      <c r="AP163" s="196"/>
      <c r="AQ163" s="196"/>
      <c r="AR163" s="205"/>
      <c r="AS163" s="58"/>
      <c r="AT163" s="183"/>
      <c r="AU163" s="183"/>
      <c r="AV163" s="198"/>
      <c r="AW163" s="53"/>
      <c r="AX163" s="58"/>
      <c r="AY163" s="200"/>
      <c r="AZ163" s="184">
        <v>28227</v>
      </c>
      <c r="BA163" s="58"/>
      <c r="BB163" s="58"/>
      <c r="BC163" s="198" t="s">
        <v>118</v>
      </c>
      <c r="BD163" s="178" t="s">
        <v>102</v>
      </c>
      <c r="BE163" s="176" t="s">
        <v>103</v>
      </c>
      <c r="BF163" s="176" t="s">
        <v>114</v>
      </c>
      <c r="BG163" s="176" t="s">
        <v>115</v>
      </c>
      <c r="BH163" s="209"/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135</v>
      </c>
      <c r="BN163" s="79" t="s">
        <v>573</v>
      </c>
      <c r="BO163" s="178" t="s">
        <v>136</v>
      </c>
      <c r="BP163" s="176" t="s">
        <v>137</v>
      </c>
      <c r="BQ163" s="188" t="s">
        <v>138</v>
      </c>
    </row>
    <row r="164" spans="1:69" ht="15.75">
      <c r="A164" s="179" t="s">
        <v>100</v>
      </c>
      <c r="B164" s="195" t="s">
        <v>64</v>
      </c>
      <c r="C164" s="180" t="s">
        <v>29</v>
      </c>
      <c r="D164" s="192" t="s">
        <v>49</v>
      </c>
      <c r="E164" s="194" t="s">
        <v>313</v>
      </c>
      <c r="F164" s="196">
        <v>48</v>
      </c>
      <c r="G164" s="196">
        <v>2</v>
      </c>
      <c r="H164" s="197"/>
      <c r="I164" s="197"/>
      <c r="J164" s="197"/>
      <c r="K164" s="197"/>
      <c r="L164" s="196">
        <v>4</v>
      </c>
      <c r="M164" s="198"/>
      <c r="N164" s="188">
        <v>0</v>
      </c>
      <c r="O164" s="197"/>
      <c r="P164" s="197"/>
      <c r="Q164" s="183">
        <v>4.3751428095238101</v>
      </c>
      <c r="R164" s="197"/>
      <c r="S164" s="197"/>
      <c r="T164" s="189">
        <v>10.95</v>
      </c>
      <c r="U164" s="197"/>
      <c r="V164" s="197"/>
      <c r="W164" s="183">
        <v>4.2900238095238095</v>
      </c>
      <c r="X164" s="197"/>
      <c r="Y164" s="197"/>
      <c r="Z164" s="189">
        <v>10.95</v>
      </c>
      <c r="AA164" s="197"/>
      <c r="AB164" s="197"/>
      <c r="AC164" s="197"/>
      <c r="AD164" s="197"/>
      <c r="AE164" s="197"/>
      <c r="AF164" s="199">
        <v>3.6849007930547466</v>
      </c>
      <c r="AG164" s="199">
        <v>167</v>
      </c>
      <c r="AH164" s="199">
        <v>0.74497813712147043</v>
      </c>
      <c r="AI164" s="199">
        <v>16</v>
      </c>
      <c r="AJ164" s="199">
        <v>2.0218750000000001</v>
      </c>
      <c r="AK164" s="199">
        <v>1.3612263589651732</v>
      </c>
      <c r="AL164" s="199">
        <v>41</v>
      </c>
      <c r="AM164" s="199">
        <v>3.6994918693856493</v>
      </c>
      <c r="AN164" s="199">
        <v>4.0117647058823529</v>
      </c>
      <c r="AO164" s="190">
        <v>5</v>
      </c>
      <c r="AP164" s="196">
        <v>0</v>
      </c>
      <c r="AQ164" s="196">
        <v>0</v>
      </c>
      <c r="AR164" s="205">
        <v>87</v>
      </c>
      <c r="AS164" s="58">
        <v>62</v>
      </c>
      <c r="AT164" s="183">
        <v>527.11900000000003</v>
      </c>
      <c r="AU164" s="183">
        <v>22.663</v>
      </c>
      <c r="AV164" s="198">
        <v>0</v>
      </c>
      <c r="AW164" s="53">
        <v>4</v>
      </c>
      <c r="AX164" s="58">
        <v>21</v>
      </c>
      <c r="AY164" s="200"/>
      <c r="AZ164" s="184">
        <v>28227</v>
      </c>
      <c r="BA164" s="58"/>
      <c r="BB164" s="58"/>
      <c r="BC164" s="198" t="s">
        <v>118</v>
      </c>
      <c r="BD164" s="178" t="s">
        <v>102</v>
      </c>
      <c r="BE164" s="176" t="s">
        <v>103</v>
      </c>
      <c r="BF164" s="176" t="s">
        <v>114</v>
      </c>
      <c r="BG164" s="176" t="s">
        <v>115</v>
      </c>
      <c r="BH164" s="209" t="s">
        <v>160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135</v>
      </c>
      <c r="BN164" s="79" t="s">
        <v>573</v>
      </c>
      <c r="BO164" s="178" t="s">
        <v>136</v>
      </c>
      <c r="BP164" s="176" t="s">
        <v>137</v>
      </c>
      <c r="BQ164" s="188" t="s">
        <v>138</v>
      </c>
    </row>
    <row r="165" spans="1:69" ht="15.75">
      <c r="A165" s="179" t="s">
        <v>100</v>
      </c>
      <c r="B165" s="195" t="s">
        <v>64</v>
      </c>
      <c r="C165" s="180" t="s">
        <v>29</v>
      </c>
      <c r="D165" s="192" t="s">
        <v>49</v>
      </c>
      <c r="E165" s="194" t="s">
        <v>313</v>
      </c>
      <c r="F165" s="196"/>
      <c r="G165" s="196"/>
      <c r="H165" s="197"/>
      <c r="I165" s="197"/>
      <c r="J165" s="197"/>
      <c r="K165" s="197"/>
      <c r="L165" s="196"/>
      <c r="M165" s="198"/>
      <c r="N165" s="188"/>
      <c r="O165" s="197"/>
      <c r="P165" s="197"/>
      <c r="Q165" s="183"/>
      <c r="R165" s="197"/>
      <c r="S165" s="197"/>
      <c r="T165" s="189"/>
      <c r="U165" s="197"/>
      <c r="V165" s="197"/>
      <c r="W165" s="183"/>
      <c r="X165" s="197"/>
      <c r="Y165" s="197"/>
      <c r="Z165" s="189"/>
      <c r="AA165" s="197"/>
      <c r="AB165" s="197"/>
      <c r="AC165" s="197"/>
      <c r="AD165" s="197"/>
      <c r="AE165" s="197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0"/>
      <c r="AP165" s="196"/>
      <c r="AQ165" s="196"/>
      <c r="AR165" s="205"/>
      <c r="AS165" s="58"/>
      <c r="AT165" s="183"/>
      <c r="AU165" s="183"/>
      <c r="AV165" s="198"/>
      <c r="AW165" s="53"/>
      <c r="AX165" s="58"/>
      <c r="AY165" s="200"/>
      <c r="AZ165" s="184">
        <v>28227</v>
      </c>
      <c r="BA165" s="58"/>
      <c r="BB165" s="58"/>
      <c r="BC165" s="198" t="s">
        <v>118</v>
      </c>
      <c r="BD165" s="178" t="s">
        <v>102</v>
      </c>
      <c r="BE165" s="176" t="s">
        <v>103</v>
      </c>
      <c r="BF165" s="176" t="s">
        <v>114</v>
      </c>
      <c r="BG165" s="176" t="s">
        <v>115</v>
      </c>
      <c r="BH165" s="209"/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135</v>
      </c>
      <c r="BN165" s="79" t="s">
        <v>573</v>
      </c>
      <c r="BO165" s="178" t="s">
        <v>136</v>
      </c>
      <c r="BP165" s="176" t="s">
        <v>137</v>
      </c>
      <c r="BQ165" s="188" t="s">
        <v>138</v>
      </c>
    </row>
    <row r="166" spans="1:69" ht="15.75">
      <c r="A166" s="179" t="s">
        <v>100</v>
      </c>
      <c r="B166" s="195" t="s">
        <v>64</v>
      </c>
      <c r="C166" s="180" t="s">
        <v>29</v>
      </c>
      <c r="D166" s="192" t="s">
        <v>49</v>
      </c>
      <c r="E166" s="194" t="s">
        <v>315</v>
      </c>
      <c r="F166" s="196"/>
      <c r="G166" s="196"/>
      <c r="H166" s="197"/>
      <c r="I166" s="197"/>
      <c r="J166" s="197"/>
      <c r="K166" s="197"/>
      <c r="L166" s="196"/>
      <c r="M166" s="198"/>
      <c r="N166" s="188"/>
      <c r="O166" s="197"/>
      <c r="P166" s="197"/>
      <c r="Q166" s="183"/>
      <c r="R166" s="197"/>
      <c r="S166" s="197"/>
      <c r="T166" s="189"/>
      <c r="U166" s="197"/>
      <c r="V166" s="197"/>
      <c r="W166" s="183"/>
      <c r="X166" s="197"/>
      <c r="Y166" s="197"/>
      <c r="Z166" s="189"/>
      <c r="AA166" s="197"/>
      <c r="AB166" s="197"/>
      <c r="AC166" s="197"/>
      <c r="AD166" s="197"/>
      <c r="AE166" s="197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0"/>
      <c r="AP166" s="196"/>
      <c r="AQ166" s="196"/>
      <c r="AR166" s="205"/>
      <c r="AS166" s="58"/>
      <c r="AT166" s="183"/>
      <c r="AU166" s="183"/>
      <c r="AV166" s="198"/>
      <c r="AW166" s="53"/>
      <c r="AX166" s="58"/>
      <c r="AY166" s="200"/>
      <c r="AZ166" s="184">
        <v>44464</v>
      </c>
      <c r="BA166" s="58"/>
      <c r="BB166" s="58"/>
      <c r="BC166" s="198" t="s">
        <v>118</v>
      </c>
      <c r="BD166" s="178" t="s">
        <v>102</v>
      </c>
      <c r="BE166" s="176" t="s">
        <v>103</v>
      </c>
      <c r="BF166" s="176" t="s">
        <v>114</v>
      </c>
      <c r="BG166" s="176" t="s">
        <v>115</v>
      </c>
      <c r="BH166" s="209"/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122</v>
      </c>
      <c r="BN166" s="79" t="s">
        <v>573</v>
      </c>
      <c r="BO166" s="178" t="s">
        <v>155</v>
      </c>
      <c r="BP166" s="176" t="s">
        <v>149</v>
      </c>
      <c r="BQ166" s="188" t="s">
        <v>150</v>
      </c>
    </row>
    <row r="167" spans="1:69" ht="15.75">
      <c r="A167" s="179" t="s">
        <v>100</v>
      </c>
      <c r="B167" s="195" t="s">
        <v>64</v>
      </c>
      <c r="C167" s="180" t="s">
        <v>29</v>
      </c>
      <c r="D167" s="192" t="s">
        <v>49</v>
      </c>
      <c r="E167" s="194" t="s">
        <v>315</v>
      </c>
      <c r="F167" s="196"/>
      <c r="G167" s="196"/>
      <c r="H167" s="197"/>
      <c r="I167" s="197"/>
      <c r="J167" s="197"/>
      <c r="K167" s="197"/>
      <c r="L167" s="196"/>
      <c r="M167" s="198"/>
      <c r="N167" s="188"/>
      <c r="O167" s="197"/>
      <c r="P167" s="197"/>
      <c r="Q167" s="183"/>
      <c r="R167" s="197"/>
      <c r="S167" s="197"/>
      <c r="T167" s="189"/>
      <c r="U167" s="197"/>
      <c r="V167" s="197"/>
      <c r="W167" s="183"/>
      <c r="X167" s="197"/>
      <c r="Y167" s="197"/>
      <c r="Z167" s="189"/>
      <c r="AA167" s="197"/>
      <c r="AB167" s="197"/>
      <c r="AC167" s="197"/>
      <c r="AD167" s="197"/>
      <c r="AE167" s="197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0"/>
      <c r="AP167" s="196"/>
      <c r="AQ167" s="196"/>
      <c r="AR167" s="205"/>
      <c r="AS167" s="58"/>
      <c r="AT167" s="183"/>
      <c r="AU167" s="183"/>
      <c r="AV167" s="198"/>
      <c r="AW167" s="53"/>
      <c r="AX167" s="58"/>
      <c r="AY167" s="200"/>
      <c r="AZ167" s="184">
        <v>44464</v>
      </c>
      <c r="BA167" s="58"/>
      <c r="BB167" s="58"/>
      <c r="BC167" s="198" t="s">
        <v>118</v>
      </c>
      <c r="BD167" s="178" t="s">
        <v>102</v>
      </c>
      <c r="BE167" s="176" t="s">
        <v>103</v>
      </c>
      <c r="BF167" s="176" t="s">
        <v>114</v>
      </c>
      <c r="BG167" s="176" t="s">
        <v>115</v>
      </c>
      <c r="BH167" s="209"/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122</v>
      </c>
      <c r="BN167" s="79" t="s">
        <v>573</v>
      </c>
      <c r="BO167" s="178" t="s">
        <v>155</v>
      </c>
      <c r="BP167" s="176" t="s">
        <v>149</v>
      </c>
      <c r="BQ167" s="188" t="s">
        <v>150</v>
      </c>
    </row>
    <row r="168" spans="1:69" ht="15.75">
      <c r="A168" s="179" t="s">
        <v>100</v>
      </c>
      <c r="B168" s="195" t="s">
        <v>64</v>
      </c>
      <c r="C168" s="180" t="s">
        <v>29</v>
      </c>
      <c r="D168" s="192" t="s">
        <v>49</v>
      </c>
      <c r="E168" s="194" t="s">
        <v>315</v>
      </c>
      <c r="F168" s="196">
        <v>207</v>
      </c>
      <c r="G168" s="196">
        <v>15</v>
      </c>
      <c r="H168" s="197"/>
      <c r="I168" s="197"/>
      <c r="J168" s="197"/>
      <c r="K168" s="197"/>
      <c r="L168" s="196">
        <v>12</v>
      </c>
      <c r="M168" s="198"/>
      <c r="N168" s="188">
        <v>3</v>
      </c>
      <c r="O168" s="197"/>
      <c r="P168" s="197"/>
      <c r="Q168" s="183">
        <v>4.133312720670391</v>
      </c>
      <c r="R168" s="197"/>
      <c r="S168" s="197"/>
      <c r="T168" s="189">
        <v>11.024999999999991</v>
      </c>
      <c r="U168" s="197"/>
      <c r="V168" s="197"/>
      <c r="W168" s="183">
        <v>4.1845619763313611</v>
      </c>
      <c r="X168" s="197"/>
      <c r="Y168" s="197"/>
      <c r="Z168" s="189">
        <v>11.637499999999996</v>
      </c>
      <c r="AA168" s="197"/>
      <c r="AB168" s="197"/>
      <c r="AC168" s="197"/>
      <c r="AD168" s="197"/>
      <c r="AE168" s="197"/>
      <c r="AF168" s="199">
        <v>3.7268164730585474</v>
      </c>
      <c r="AG168" s="199">
        <v>698</v>
      </c>
      <c r="AH168" s="199">
        <v>0.76560448243100254</v>
      </c>
      <c r="AI168" s="199">
        <v>57</v>
      </c>
      <c r="AJ168" s="199">
        <v>1.9392857142857143</v>
      </c>
      <c r="AK168" s="199">
        <v>1.5281878302674416</v>
      </c>
      <c r="AL168" s="199">
        <v>168</v>
      </c>
      <c r="AM168" s="199">
        <v>3.7910615024940366</v>
      </c>
      <c r="AN168" s="199">
        <v>4.0774390243902436</v>
      </c>
      <c r="AO168" s="190">
        <v>12</v>
      </c>
      <c r="AP168" s="196">
        <v>0</v>
      </c>
      <c r="AQ168" s="196">
        <v>1</v>
      </c>
      <c r="AR168" s="205">
        <v>359</v>
      </c>
      <c r="AS168" s="58">
        <v>264</v>
      </c>
      <c r="AT168" s="183">
        <v>2479.8020000000001</v>
      </c>
      <c r="AU168" s="183">
        <v>225.78399999999999</v>
      </c>
      <c r="AV168" s="198">
        <v>0</v>
      </c>
      <c r="AW168" s="53">
        <v>10</v>
      </c>
      <c r="AX168" s="58">
        <v>85</v>
      </c>
      <c r="AY168" s="200">
        <v>22.5</v>
      </c>
      <c r="AZ168" s="184">
        <v>44464</v>
      </c>
      <c r="BA168" s="58">
        <v>0.87777777777699995</v>
      </c>
      <c r="BB168" s="58">
        <v>10.481012658237136</v>
      </c>
      <c r="BC168" s="198" t="s">
        <v>118</v>
      </c>
      <c r="BD168" s="178" t="s">
        <v>102</v>
      </c>
      <c r="BE168" s="176" t="s">
        <v>103</v>
      </c>
      <c r="BF168" s="176" t="s">
        <v>114</v>
      </c>
      <c r="BG168" s="176" t="s">
        <v>115</v>
      </c>
      <c r="BH168" s="209" t="s">
        <v>160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122</v>
      </c>
      <c r="BN168" s="79" t="s">
        <v>573</v>
      </c>
      <c r="BO168" s="178" t="s">
        <v>155</v>
      </c>
      <c r="BP168" s="176" t="s">
        <v>149</v>
      </c>
      <c r="BQ168" s="188" t="s">
        <v>150</v>
      </c>
    </row>
    <row r="169" spans="1:69" ht="15.75">
      <c r="A169" s="179" t="s">
        <v>100</v>
      </c>
      <c r="B169" s="195" t="s">
        <v>64</v>
      </c>
      <c r="C169" s="180" t="s">
        <v>29</v>
      </c>
      <c r="D169" s="192" t="s">
        <v>49</v>
      </c>
      <c r="E169" s="194" t="s">
        <v>315</v>
      </c>
      <c r="F169" s="196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58"/>
      <c r="AT169" s="183"/>
      <c r="AU169" s="183"/>
      <c r="AV169" s="198"/>
      <c r="AW169" s="53"/>
      <c r="AX169" s="58"/>
      <c r="AY169" s="200"/>
      <c r="AZ169" s="184">
        <v>44464</v>
      </c>
      <c r="BA169" s="58"/>
      <c r="BB169" s="58"/>
      <c r="BC169" s="198" t="s">
        <v>118</v>
      </c>
      <c r="BD169" s="178" t="s">
        <v>102</v>
      </c>
      <c r="BE169" s="176" t="s">
        <v>103</v>
      </c>
      <c r="BF169" s="176" t="s">
        <v>114</v>
      </c>
      <c r="BG169" s="176" t="s">
        <v>115</v>
      </c>
      <c r="BH169" s="209"/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122</v>
      </c>
      <c r="BN169" s="79" t="s">
        <v>573</v>
      </c>
      <c r="BO169" s="178" t="s">
        <v>155</v>
      </c>
      <c r="BP169" s="176" t="s">
        <v>149</v>
      </c>
      <c r="BQ169" s="188" t="s">
        <v>150</v>
      </c>
    </row>
    <row r="170" spans="1:69" ht="15.75">
      <c r="A170" s="179" t="s">
        <v>100</v>
      </c>
      <c r="B170" s="195" t="s">
        <v>64</v>
      </c>
      <c r="C170" s="180" t="s">
        <v>29</v>
      </c>
      <c r="D170" s="192" t="s">
        <v>49</v>
      </c>
      <c r="E170" s="194" t="s">
        <v>316</v>
      </c>
      <c r="F170" s="196"/>
      <c r="G170" s="196"/>
      <c r="H170" s="197"/>
      <c r="I170" s="197"/>
      <c r="J170" s="197"/>
      <c r="K170" s="197"/>
      <c r="L170" s="196"/>
      <c r="M170" s="198"/>
      <c r="N170" s="188"/>
      <c r="O170" s="197"/>
      <c r="P170" s="197"/>
      <c r="Q170" s="183"/>
      <c r="R170" s="197"/>
      <c r="S170" s="197"/>
      <c r="T170" s="189"/>
      <c r="U170" s="197"/>
      <c r="V170" s="197"/>
      <c r="W170" s="183"/>
      <c r="X170" s="197"/>
      <c r="Y170" s="197"/>
      <c r="Z170" s="189"/>
      <c r="AA170" s="197"/>
      <c r="AB170" s="197"/>
      <c r="AC170" s="197"/>
      <c r="AD170" s="197"/>
      <c r="AE170" s="197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0"/>
      <c r="AP170" s="196"/>
      <c r="AQ170" s="196"/>
      <c r="AR170" s="205"/>
      <c r="AS170" s="58"/>
      <c r="AT170" s="183"/>
      <c r="AU170" s="183"/>
      <c r="AV170" s="198"/>
      <c r="AW170" s="53"/>
      <c r="AX170" s="58"/>
      <c r="AY170" s="200"/>
      <c r="AZ170" s="184">
        <v>37149</v>
      </c>
      <c r="BA170" s="58"/>
      <c r="BB170" s="58"/>
      <c r="BC170" s="198" t="s">
        <v>118</v>
      </c>
      <c r="BD170" s="178" t="s">
        <v>102</v>
      </c>
      <c r="BE170" s="176" t="s">
        <v>103</v>
      </c>
      <c r="BF170" s="176" t="s">
        <v>114</v>
      </c>
      <c r="BG170" s="176" t="s">
        <v>115</v>
      </c>
      <c r="BH170" s="209"/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135</v>
      </c>
      <c r="BN170" s="79" t="s">
        <v>573</v>
      </c>
      <c r="BO170" s="178" t="s">
        <v>156</v>
      </c>
      <c r="BP170" s="176" t="s">
        <v>158</v>
      </c>
      <c r="BQ170" s="188" t="s">
        <v>145</v>
      </c>
    </row>
    <row r="171" spans="1:69" ht="15.75">
      <c r="A171" s="179" t="s">
        <v>100</v>
      </c>
      <c r="B171" s="195" t="s">
        <v>64</v>
      </c>
      <c r="C171" s="180" t="s">
        <v>29</v>
      </c>
      <c r="D171" s="192" t="s">
        <v>49</v>
      </c>
      <c r="E171" s="194" t="s">
        <v>316</v>
      </c>
      <c r="F171" s="196"/>
      <c r="G171" s="196"/>
      <c r="H171" s="197"/>
      <c r="I171" s="197"/>
      <c r="J171" s="197"/>
      <c r="K171" s="197"/>
      <c r="L171" s="196"/>
      <c r="M171" s="198"/>
      <c r="N171" s="188"/>
      <c r="O171" s="197"/>
      <c r="P171" s="197"/>
      <c r="Q171" s="183"/>
      <c r="R171" s="197"/>
      <c r="S171" s="197"/>
      <c r="T171" s="189"/>
      <c r="U171" s="197"/>
      <c r="V171" s="197"/>
      <c r="W171" s="183"/>
      <c r="X171" s="197"/>
      <c r="Y171" s="197"/>
      <c r="Z171" s="189"/>
      <c r="AA171" s="197"/>
      <c r="AB171" s="197"/>
      <c r="AC171" s="197"/>
      <c r="AD171" s="197"/>
      <c r="AE171" s="197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0"/>
      <c r="AP171" s="196"/>
      <c r="AQ171" s="196"/>
      <c r="AR171" s="205"/>
      <c r="AS171" s="58"/>
      <c r="AT171" s="183"/>
      <c r="AU171" s="183"/>
      <c r="AV171" s="198"/>
      <c r="AW171" s="53"/>
      <c r="AX171" s="58"/>
      <c r="AY171" s="200"/>
      <c r="AZ171" s="184">
        <v>37149</v>
      </c>
      <c r="BA171" s="58"/>
      <c r="BB171" s="58"/>
      <c r="BC171" s="198" t="s">
        <v>118</v>
      </c>
      <c r="BD171" s="178" t="s">
        <v>102</v>
      </c>
      <c r="BE171" s="176" t="s">
        <v>103</v>
      </c>
      <c r="BF171" s="176" t="s">
        <v>114</v>
      </c>
      <c r="BG171" s="176" t="s">
        <v>115</v>
      </c>
      <c r="BH171" s="209"/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135</v>
      </c>
      <c r="BN171" s="79" t="s">
        <v>573</v>
      </c>
      <c r="BO171" s="178" t="s">
        <v>156</v>
      </c>
      <c r="BP171" s="176" t="s">
        <v>158</v>
      </c>
      <c r="BQ171" s="188" t="s">
        <v>145</v>
      </c>
    </row>
    <row r="172" spans="1:69" ht="15.75">
      <c r="A172" s="179" t="s">
        <v>100</v>
      </c>
      <c r="B172" s="195" t="s">
        <v>64</v>
      </c>
      <c r="C172" s="180" t="s">
        <v>29</v>
      </c>
      <c r="D172" s="192" t="s">
        <v>49</v>
      </c>
      <c r="E172" s="194" t="s">
        <v>316</v>
      </c>
      <c r="F172" s="196">
        <v>96</v>
      </c>
      <c r="G172" s="196">
        <v>0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3.1439155789473685</v>
      </c>
      <c r="R172" s="197"/>
      <c r="S172" s="197"/>
      <c r="T172" s="189">
        <v>5.5625</v>
      </c>
      <c r="U172" s="197"/>
      <c r="V172" s="197"/>
      <c r="W172" s="183">
        <v>3.0899998736842105</v>
      </c>
      <c r="X172" s="197"/>
      <c r="Y172" s="197"/>
      <c r="Z172" s="189">
        <v>5.5625</v>
      </c>
      <c r="AA172" s="197"/>
      <c r="AB172" s="197"/>
      <c r="AC172" s="197"/>
      <c r="AD172" s="197"/>
      <c r="AE172" s="197"/>
      <c r="AF172" s="199">
        <v>4.0547656004006667</v>
      </c>
      <c r="AG172" s="199">
        <v>381</v>
      </c>
      <c r="AH172" s="199">
        <v>0.42274404709573765</v>
      </c>
      <c r="AI172" s="199">
        <v>4</v>
      </c>
      <c r="AJ172" s="199">
        <v>3.0014705882352941</v>
      </c>
      <c r="AK172" s="199">
        <v>1.3294238711924764</v>
      </c>
      <c r="AL172" s="199">
        <v>96</v>
      </c>
      <c r="AM172" s="199">
        <v>4.0547656004006667</v>
      </c>
      <c r="AN172" s="199">
        <v>4.2004716981132075</v>
      </c>
      <c r="AO172" s="190">
        <v>0</v>
      </c>
      <c r="AP172" s="196">
        <v>0</v>
      </c>
      <c r="AQ172" s="196">
        <v>0</v>
      </c>
      <c r="AR172" s="205">
        <v>191</v>
      </c>
      <c r="AS172" s="58">
        <v>187</v>
      </c>
      <c r="AT172" s="183">
        <v>23.661999999999999</v>
      </c>
      <c r="AU172" s="183">
        <v>0</v>
      </c>
      <c r="AV172" s="198">
        <v>0</v>
      </c>
      <c r="AW172" s="53">
        <v>0</v>
      </c>
      <c r="AX172" s="58">
        <v>4</v>
      </c>
      <c r="AY172" s="200">
        <v>11.5</v>
      </c>
      <c r="AZ172" s="184">
        <v>37149</v>
      </c>
      <c r="BA172" s="58">
        <v>0.86956521739100001</v>
      </c>
      <c r="BB172" s="58">
        <v>9.6000000000033587</v>
      </c>
      <c r="BC172" s="198" t="s">
        <v>118</v>
      </c>
      <c r="BD172" s="178" t="s">
        <v>102</v>
      </c>
      <c r="BE172" s="176" t="s">
        <v>103</v>
      </c>
      <c r="BF172" s="176" t="s">
        <v>114</v>
      </c>
      <c r="BG172" s="176" t="s">
        <v>115</v>
      </c>
      <c r="BH172" s="209" t="s">
        <v>160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135</v>
      </c>
      <c r="BN172" s="79" t="s">
        <v>573</v>
      </c>
      <c r="BO172" s="178" t="s">
        <v>156</v>
      </c>
      <c r="BP172" s="176" t="s">
        <v>158</v>
      </c>
      <c r="BQ172" s="188" t="s">
        <v>145</v>
      </c>
    </row>
    <row r="173" spans="1:69" ht="15.75">
      <c r="A173" s="179" t="s">
        <v>100</v>
      </c>
      <c r="B173" s="195" t="s">
        <v>64</v>
      </c>
      <c r="C173" s="180" t="s">
        <v>29</v>
      </c>
      <c r="D173" s="192" t="s">
        <v>49</v>
      </c>
      <c r="E173" s="194" t="s">
        <v>316</v>
      </c>
      <c r="F173" s="196"/>
      <c r="G173" s="196"/>
      <c r="H173" s="197"/>
      <c r="I173" s="197"/>
      <c r="J173" s="197"/>
      <c r="K173" s="197"/>
      <c r="L173" s="196"/>
      <c r="M173" s="198"/>
      <c r="N173" s="188"/>
      <c r="O173" s="197"/>
      <c r="P173" s="197"/>
      <c r="Q173" s="183"/>
      <c r="R173" s="197"/>
      <c r="S173" s="197"/>
      <c r="T173" s="189"/>
      <c r="U173" s="197"/>
      <c r="V173" s="197"/>
      <c r="W173" s="183"/>
      <c r="X173" s="197"/>
      <c r="Y173" s="197"/>
      <c r="Z173" s="189"/>
      <c r="AA173" s="197"/>
      <c r="AB173" s="197"/>
      <c r="AC173" s="197"/>
      <c r="AD173" s="197"/>
      <c r="AE173" s="197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0"/>
      <c r="AP173" s="196"/>
      <c r="AQ173" s="196"/>
      <c r="AR173" s="205"/>
      <c r="AS173" s="58"/>
      <c r="AT173" s="183"/>
      <c r="AU173" s="183"/>
      <c r="AV173" s="198"/>
      <c r="AW173" s="53"/>
      <c r="AX173" s="58"/>
      <c r="AY173" s="200"/>
      <c r="AZ173" s="184">
        <v>37149</v>
      </c>
      <c r="BA173" s="58"/>
      <c r="BB173" s="58"/>
      <c r="BC173" s="198" t="s">
        <v>118</v>
      </c>
      <c r="BD173" s="178" t="s">
        <v>102</v>
      </c>
      <c r="BE173" s="176" t="s">
        <v>103</v>
      </c>
      <c r="BF173" s="176" t="s">
        <v>114</v>
      </c>
      <c r="BG173" s="176" t="s">
        <v>115</v>
      </c>
      <c r="BH173" s="209"/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135</v>
      </c>
      <c r="BN173" s="79" t="s">
        <v>573</v>
      </c>
      <c r="BO173" s="178" t="s">
        <v>156</v>
      </c>
      <c r="BP173" s="176" t="s">
        <v>158</v>
      </c>
      <c r="BQ173" s="188" t="s">
        <v>145</v>
      </c>
    </row>
    <row r="174" spans="1:69" ht="15.75">
      <c r="A174" s="179" t="s">
        <v>100</v>
      </c>
      <c r="B174" s="195" t="s">
        <v>64</v>
      </c>
      <c r="C174" s="180" t="s">
        <v>29</v>
      </c>
      <c r="D174" s="192" t="s">
        <v>49</v>
      </c>
      <c r="E174" s="194" t="s">
        <v>318</v>
      </c>
      <c r="F174" s="196"/>
      <c r="G174" s="196"/>
      <c r="H174" s="197"/>
      <c r="I174" s="197"/>
      <c r="J174" s="197"/>
      <c r="K174" s="197"/>
      <c r="L174" s="196"/>
      <c r="M174" s="198"/>
      <c r="N174" s="188"/>
      <c r="O174" s="197"/>
      <c r="P174" s="197"/>
      <c r="Q174" s="183"/>
      <c r="R174" s="197"/>
      <c r="S174" s="197"/>
      <c r="T174" s="189"/>
      <c r="U174" s="197"/>
      <c r="V174" s="197"/>
      <c r="W174" s="183"/>
      <c r="X174" s="197"/>
      <c r="Y174" s="197"/>
      <c r="Z174" s="189"/>
      <c r="AA174" s="197"/>
      <c r="AB174" s="197"/>
      <c r="AC174" s="197"/>
      <c r="AD174" s="197"/>
      <c r="AE174" s="197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0"/>
      <c r="AP174" s="196"/>
      <c r="AQ174" s="196"/>
      <c r="AR174" s="205"/>
      <c r="AS174" s="58"/>
      <c r="AT174" s="183"/>
      <c r="AU174" s="183"/>
      <c r="AV174" s="198"/>
      <c r="AW174" s="53"/>
      <c r="AX174" s="58"/>
      <c r="AY174" s="200"/>
      <c r="AZ174" s="184">
        <v>28691</v>
      </c>
      <c r="BA174" s="58"/>
      <c r="BB174" s="58"/>
      <c r="BC174" s="198" t="s">
        <v>118</v>
      </c>
      <c r="BD174" s="178" t="s">
        <v>102</v>
      </c>
      <c r="BE174" s="176" t="s">
        <v>103</v>
      </c>
      <c r="BF174" s="176" t="s">
        <v>114</v>
      </c>
      <c r="BG174" s="176" t="s">
        <v>115</v>
      </c>
      <c r="BH174" s="209"/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122</v>
      </c>
      <c r="BN174" s="79" t="s">
        <v>573</v>
      </c>
      <c r="BO174" s="178" t="s">
        <v>132</v>
      </c>
      <c r="BP174" s="176" t="s">
        <v>133</v>
      </c>
      <c r="BQ174" s="188" t="s">
        <v>124</v>
      </c>
    </row>
    <row r="175" spans="1:69" ht="15.75">
      <c r="A175" s="179" t="s">
        <v>100</v>
      </c>
      <c r="B175" s="195" t="s">
        <v>64</v>
      </c>
      <c r="C175" s="180" t="s">
        <v>29</v>
      </c>
      <c r="D175" s="192" t="s">
        <v>49</v>
      </c>
      <c r="E175" s="194" t="s">
        <v>318</v>
      </c>
      <c r="F175" s="196"/>
      <c r="G175" s="196"/>
      <c r="H175" s="197"/>
      <c r="I175" s="197"/>
      <c r="J175" s="197"/>
      <c r="K175" s="197"/>
      <c r="L175" s="196"/>
      <c r="M175" s="198"/>
      <c r="N175" s="188"/>
      <c r="O175" s="197"/>
      <c r="P175" s="197"/>
      <c r="Q175" s="183"/>
      <c r="R175" s="197"/>
      <c r="S175" s="197"/>
      <c r="T175" s="189"/>
      <c r="U175" s="197"/>
      <c r="V175" s="197"/>
      <c r="W175" s="183"/>
      <c r="X175" s="197"/>
      <c r="Y175" s="197"/>
      <c r="Z175" s="189"/>
      <c r="AA175" s="197"/>
      <c r="AB175" s="197"/>
      <c r="AC175" s="197"/>
      <c r="AD175" s="197"/>
      <c r="AE175" s="197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0"/>
      <c r="AP175" s="196"/>
      <c r="AQ175" s="196"/>
      <c r="AR175" s="205"/>
      <c r="AS175" s="58"/>
      <c r="AT175" s="183"/>
      <c r="AU175" s="183"/>
      <c r="AV175" s="198"/>
      <c r="AW175" s="53"/>
      <c r="AX175" s="58"/>
      <c r="AY175" s="200"/>
      <c r="AZ175" s="184">
        <v>28691</v>
      </c>
      <c r="BA175" s="58"/>
      <c r="BB175" s="58"/>
      <c r="BC175" s="198" t="s">
        <v>118</v>
      </c>
      <c r="BD175" s="178" t="s">
        <v>102</v>
      </c>
      <c r="BE175" s="176" t="s">
        <v>103</v>
      </c>
      <c r="BF175" s="176" t="s">
        <v>114</v>
      </c>
      <c r="BG175" s="176" t="s">
        <v>115</v>
      </c>
      <c r="BH175" s="209"/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122</v>
      </c>
      <c r="BN175" s="79" t="s">
        <v>573</v>
      </c>
      <c r="BO175" s="178" t="s">
        <v>132</v>
      </c>
      <c r="BP175" s="176" t="s">
        <v>133</v>
      </c>
      <c r="BQ175" s="188" t="s">
        <v>124</v>
      </c>
    </row>
    <row r="176" spans="1:69" ht="15.75">
      <c r="A176" s="179" t="s">
        <v>100</v>
      </c>
      <c r="B176" s="195" t="s">
        <v>64</v>
      </c>
      <c r="C176" s="180" t="s">
        <v>29</v>
      </c>
      <c r="D176" s="192" t="s">
        <v>49</v>
      </c>
      <c r="E176" s="194" t="s">
        <v>318</v>
      </c>
      <c r="F176" s="196">
        <v>44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4.2172269999999994</v>
      </c>
      <c r="R176" s="197"/>
      <c r="S176" s="197"/>
      <c r="T176" s="189">
        <v>7.1999999999999993</v>
      </c>
      <c r="U176" s="197"/>
      <c r="V176" s="197"/>
      <c r="W176" s="183">
        <v>4.0840225454545456</v>
      </c>
      <c r="X176" s="197"/>
      <c r="Y176" s="197"/>
      <c r="Z176" s="189">
        <v>7.1999999999999993</v>
      </c>
      <c r="AA176" s="197"/>
      <c r="AB176" s="197"/>
      <c r="AC176" s="197"/>
      <c r="AD176" s="197"/>
      <c r="AE176" s="197"/>
      <c r="AF176" s="199">
        <v>3.8696969623366995</v>
      </c>
      <c r="AG176" s="199">
        <v>175</v>
      </c>
      <c r="AH176" s="199">
        <v>0.5075295133256309</v>
      </c>
      <c r="AI176" s="199">
        <v>2</v>
      </c>
      <c r="AJ176" s="199">
        <v>2.78125</v>
      </c>
      <c r="AK176" s="199">
        <v>1.2554037889164069</v>
      </c>
      <c r="AL176" s="199">
        <v>44</v>
      </c>
      <c r="AM176" s="199">
        <v>3.8696969623366995</v>
      </c>
      <c r="AN176" s="199">
        <v>4.0489690721649483</v>
      </c>
      <c r="AO176" s="190">
        <v>0</v>
      </c>
      <c r="AP176" s="196">
        <v>0</v>
      </c>
      <c r="AQ176" s="196">
        <v>0</v>
      </c>
      <c r="AR176" s="205">
        <v>88</v>
      </c>
      <c r="AS176" s="58">
        <v>87</v>
      </c>
      <c r="AT176" s="183">
        <v>55.17</v>
      </c>
      <c r="AU176" s="183">
        <v>0</v>
      </c>
      <c r="AV176" s="198">
        <v>0</v>
      </c>
      <c r="AW176" s="53">
        <v>1</v>
      </c>
      <c r="AX176" s="58">
        <v>0</v>
      </c>
      <c r="AY176" s="200"/>
      <c r="AZ176" s="184">
        <v>28691</v>
      </c>
      <c r="BA176" s="58"/>
      <c r="BB176" s="58"/>
      <c r="BC176" s="198" t="s">
        <v>118</v>
      </c>
      <c r="BD176" s="178" t="s">
        <v>102</v>
      </c>
      <c r="BE176" s="176" t="s">
        <v>103</v>
      </c>
      <c r="BF176" s="176" t="s">
        <v>114</v>
      </c>
      <c r="BG176" s="176" t="s">
        <v>115</v>
      </c>
      <c r="BH176" s="209" t="s">
        <v>251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122</v>
      </c>
      <c r="BN176" s="79" t="s">
        <v>573</v>
      </c>
      <c r="BO176" s="178" t="s">
        <v>132</v>
      </c>
      <c r="BP176" s="176" t="s">
        <v>133</v>
      </c>
      <c r="BQ176" s="188" t="s">
        <v>124</v>
      </c>
    </row>
    <row r="177" spans="1:69" ht="15.75">
      <c r="A177" s="179" t="s">
        <v>100</v>
      </c>
      <c r="B177" s="195" t="s">
        <v>64</v>
      </c>
      <c r="C177" s="180" t="s">
        <v>29</v>
      </c>
      <c r="D177" s="192" t="s">
        <v>49</v>
      </c>
      <c r="E177" s="194" t="s">
        <v>318</v>
      </c>
      <c r="F177" s="196"/>
      <c r="G177" s="196"/>
      <c r="H177" s="197"/>
      <c r="I177" s="197"/>
      <c r="J177" s="197"/>
      <c r="K177" s="197"/>
      <c r="L177" s="196"/>
      <c r="M177" s="198"/>
      <c r="N177" s="188"/>
      <c r="O177" s="197"/>
      <c r="P177" s="197"/>
      <c r="Q177" s="183"/>
      <c r="R177" s="197"/>
      <c r="S177" s="197"/>
      <c r="T177" s="189"/>
      <c r="U177" s="197"/>
      <c r="V177" s="197"/>
      <c r="W177" s="183"/>
      <c r="X177" s="197"/>
      <c r="Y177" s="197"/>
      <c r="Z177" s="189"/>
      <c r="AA177" s="197"/>
      <c r="AB177" s="197"/>
      <c r="AC177" s="197"/>
      <c r="AD177" s="197"/>
      <c r="AE177" s="197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0"/>
      <c r="AP177" s="196"/>
      <c r="AQ177" s="196"/>
      <c r="AR177" s="205"/>
      <c r="AS177" s="58"/>
      <c r="AT177" s="183"/>
      <c r="AU177" s="183"/>
      <c r="AV177" s="198"/>
      <c r="AW177" s="53"/>
      <c r="AX177" s="58"/>
      <c r="AY177" s="200"/>
      <c r="AZ177" s="184">
        <v>28691</v>
      </c>
      <c r="BA177" s="58"/>
      <c r="BB177" s="58"/>
      <c r="BC177" s="198" t="s">
        <v>118</v>
      </c>
      <c r="BD177" s="178" t="s">
        <v>102</v>
      </c>
      <c r="BE177" s="176" t="s">
        <v>103</v>
      </c>
      <c r="BF177" s="176" t="s">
        <v>114</v>
      </c>
      <c r="BG177" s="176" t="s">
        <v>115</v>
      </c>
      <c r="BH177" s="209"/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122</v>
      </c>
      <c r="BN177" s="79" t="s">
        <v>573</v>
      </c>
      <c r="BO177" s="178" t="s">
        <v>132</v>
      </c>
      <c r="BP177" s="176" t="s">
        <v>133</v>
      </c>
      <c r="BQ177" s="188" t="s">
        <v>124</v>
      </c>
    </row>
    <row r="178" spans="1:69" ht="15.75">
      <c r="A178" s="179" t="s">
        <v>100</v>
      </c>
      <c r="B178" s="195" t="s">
        <v>64</v>
      </c>
      <c r="C178" s="180" t="s">
        <v>29</v>
      </c>
      <c r="D178" s="192" t="s">
        <v>49</v>
      </c>
      <c r="E178" s="194" t="s">
        <v>320</v>
      </c>
      <c r="F178" s="196"/>
      <c r="G178" s="196"/>
      <c r="H178" s="197"/>
      <c r="I178" s="197"/>
      <c r="J178" s="197"/>
      <c r="K178" s="197"/>
      <c r="L178" s="196"/>
      <c r="M178" s="198"/>
      <c r="N178" s="188"/>
      <c r="O178" s="197"/>
      <c r="P178" s="197"/>
      <c r="Q178" s="183"/>
      <c r="R178" s="197"/>
      <c r="S178" s="197"/>
      <c r="T178" s="189"/>
      <c r="U178" s="197"/>
      <c r="V178" s="197"/>
      <c r="W178" s="183"/>
      <c r="X178" s="197"/>
      <c r="Y178" s="197"/>
      <c r="Z178" s="189"/>
      <c r="AA178" s="197"/>
      <c r="AB178" s="197"/>
      <c r="AC178" s="197"/>
      <c r="AD178" s="197"/>
      <c r="AE178" s="197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0"/>
      <c r="AP178" s="196"/>
      <c r="AQ178" s="196"/>
      <c r="AR178" s="205"/>
      <c r="AS178" s="58"/>
      <c r="AT178" s="183"/>
      <c r="AU178" s="183"/>
      <c r="AV178" s="198"/>
      <c r="AW178" s="53"/>
      <c r="AX178" s="58"/>
      <c r="AY178" s="200"/>
      <c r="AZ178" s="184">
        <v>27439</v>
      </c>
      <c r="BA178" s="58"/>
      <c r="BB178" s="58"/>
      <c r="BC178" s="198" t="s">
        <v>118</v>
      </c>
      <c r="BD178" s="178" t="s">
        <v>102</v>
      </c>
      <c r="BE178" s="176" t="s">
        <v>103</v>
      </c>
      <c r="BF178" s="176" t="s">
        <v>114</v>
      </c>
      <c r="BG178" s="176" t="s">
        <v>115</v>
      </c>
      <c r="BH178" s="209"/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122</v>
      </c>
      <c r="BN178" s="79" t="s">
        <v>573</v>
      </c>
      <c r="BO178" s="178" t="s">
        <v>188</v>
      </c>
      <c r="BP178" s="176" t="s">
        <v>133</v>
      </c>
      <c r="BQ178" s="188" t="s">
        <v>124</v>
      </c>
    </row>
    <row r="179" spans="1:69" ht="15.75">
      <c r="A179" s="179" t="s">
        <v>100</v>
      </c>
      <c r="B179" s="195" t="s">
        <v>64</v>
      </c>
      <c r="C179" s="180" t="s">
        <v>29</v>
      </c>
      <c r="D179" s="192" t="s">
        <v>49</v>
      </c>
      <c r="E179" s="194" t="s">
        <v>320</v>
      </c>
      <c r="F179" s="196"/>
      <c r="G179" s="196"/>
      <c r="H179" s="197"/>
      <c r="I179" s="197"/>
      <c r="J179" s="197"/>
      <c r="K179" s="197"/>
      <c r="L179" s="196"/>
      <c r="M179" s="198"/>
      <c r="N179" s="188"/>
      <c r="O179" s="197"/>
      <c r="P179" s="197"/>
      <c r="Q179" s="183"/>
      <c r="R179" s="197"/>
      <c r="S179" s="197"/>
      <c r="T179" s="189"/>
      <c r="U179" s="197"/>
      <c r="V179" s="197"/>
      <c r="W179" s="183"/>
      <c r="X179" s="197"/>
      <c r="Y179" s="197"/>
      <c r="Z179" s="189"/>
      <c r="AA179" s="197"/>
      <c r="AB179" s="197"/>
      <c r="AC179" s="197"/>
      <c r="AD179" s="197"/>
      <c r="AE179" s="197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0"/>
      <c r="AP179" s="196"/>
      <c r="AQ179" s="196"/>
      <c r="AR179" s="205"/>
      <c r="AS179" s="58"/>
      <c r="AT179" s="183"/>
      <c r="AU179" s="183"/>
      <c r="AV179" s="198"/>
      <c r="AW179" s="53"/>
      <c r="AX179" s="58"/>
      <c r="AY179" s="200"/>
      <c r="AZ179" s="184">
        <v>27439</v>
      </c>
      <c r="BA179" s="58"/>
      <c r="BB179" s="58"/>
      <c r="BC179" s="198" t="s">
        <v>118</v>
      </c>
      <c r="BD179" s="178" t="s">
        <v>102</v>
      </c>
      <c r="BE179" s="176" t="s">
        <v>103</v>
      </c>
      <c r="BF179" s="176" t="s">
        <v>114</v>
      </c>
      <c r="BG179" s="176" t="s">
        <v>115</v>
      </c>
      <c r="BH179" s="209"/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122</v>
      </c>
      <c r="BN179" s="79" t="s">
        <v>573</v>
      </c>
      <c r="BO179" s="178" t="s">
        <v>188</v>
      </c>
      <c r="BP179" s="176" t="s">
        <v>133</v>
      </c>
      <c r="BQ179" s="188" t="s">
        <v>124</v>
      </c>
    </row>
    <row r="180" spans="1:69" ht="15.75">
      <c r="A180" s="179" t="s">
        <v>100</v>
      </c>
      <c r="B180" s="195" t="s">
        <v>64</v>
      </c>
      <c r="C180" s="180" t="s">
        <v>29</v>
      </c>
      <c r="D180" s="192" t="s">
        <v>49</v>
      </c>
      <c r="E180" s="194" t="s">
        <v>320</v>
      </c>
      <c r="F180" s="196">
        <v>42</v>
      </c>
      <c r="G180" s="196">
        <v>1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4.0792924146341463</v>
      </c>
      <c r="R180" s="197"/>
      <c r="S180" s="197"/>
      <c r="T180" s="189">
        <v>6.2374999999999989</v>
      </c>
      <c r="U180" s="197"/>
      <c r="V180" s="197"/>
      <c r="W180" s="183">
        <v>3.9884632682926831</v>
      </c>
      <c r="X180" s="197"/>
      <c r="Y180" s="197"/>
      <c r="Z180" s="189">
        <v>6.2374999999999989</v>
      </c>
      <c r="AA180" s="197"/>
      <c r="AB180" s="197"/>
      <c r="AC180" s="197"/>
      <c r="AD180" s="197"/>
      <c r="AE180" s="197"/>
      <c r="AF180" s="199">
        <v>3.8762804773764885</v>
      </c>
      <c r="AG180" s="199">
        <v>163</v>
      </c>
      <c r="AH180" s="199">
        <v>0.48819666554166946</v>
      </c>
      <c r="AI180" s="199">
        <v>2</v>
      </c>
      <c r="AJ180" s="199">
        <v>2.7795454545454543</v>
      </c>
      <c r="AK180" s="199">
        <v>1.3885252041637148</v>
      </c>
      <c r="AL180" s="199">
        <v>40</v>
      </c>
      <c r="AM180" s="199">
        <v>3.9049374903241798</v>
      </c>
      <c r="AN180" s="199">
        <v>4.09020618556701</v>
      </c>
      <c r="AO180" s="190">
        <v>0</v>
      </c>
      <c r="AP180" s="196">
        <v>0</v>
      </c>
      <c r="AQ180" s="196">
        <v>1</v>
      </c>
      <c r="AR180" s="205">
        <v>81</v>
      </c>
      <c r="AS180" s="58">
        <v>80</v>
      </c>
      <c r="AT180" s="183">
        <v>55.81</v>
      </c>
      <c r="AU180" s="183">
        <v>0</v>
      </c>
      <c r="AV180" s="198">
        <v>0</v>
      </c>
      <c r="AW180" s="53">
        <v>1</v>
      </c>
      <c r="AX180" s="58">
        <v>0</v>
      </c>
      <c r="AY180" s="200"/>
      <c r="AZ180" s="184">
        <v>27439</v>
      </c>
      <c r="BA180" s="58"/>
      <c r="BB180" s="58"/>
      <c r="BC180" s="198" t="s">
        <v>118</v>
      </c>
      <c r="BD180" s="178" t="s">
        <v>102</v>
      </c>
      <c r="BE180" s="176" t="s">
        <v>103</v>
      </c>
      <c r="BF180" s="176" t="s">
        <v>114</v>
      </c>
      <c r="BG180" s="176" t="s">
        <v>115</v>
      </c>
      <c r="BH180" s="209" t="s">
        <v>251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122</v>
      </c>
      <c r="BN180" s="79" t="s">
        <v>573</v>
      </c>
      <c r="BO180" s="178" t="s">
        <v>188</v>
      </c>
      <c r="BP180" s="176" t="s">
        <v>133</v>
      </c>
      <c r="BQ180" s="188" t="s">
        <v>124</v>
      </c>
    </row>
    <row r="181" spans="1:69" ht="15.75">
      <c r="A181" s="179" t="s">
        <v>100</v>
      </c>
      <c r="B181" s="195" t="s">
        <v>64</v>
      </c>
      <c r="C181" s="180" t="s">
        <v>29</v>
      </c>
      <c r="D181" s="192" t="s">
        <v>49</v>
      </c>
      <c r="E181" s="194" t="s">
        <v>320</v>
      </c>
      <c r="F181" s="196"/>
      <c r="G181" s="196"/>
      <c r="H181" s="197"/>
      <c r="I181" s="197"/>
      <c r="J181" s="197"/>
      <c r="K181" s="197"/>
      <c r="L181" s="196"/>
      <c r="M181" s="198"/>
      <c r="N181" s="188"/>
      <c r="O181" s="197"/>
      <c r="P181" s="197"/>
      <c r="Q181" s="183"/>
      <c r="R181" s="197"/>
      <c r="S181" s="197"/>
      <c r="T181" s="189"/>
      <c r="U181" s="197"/>
      <c r="V181" s="197"/>
      <c r="W181" s="183"/>
      <c r="X181" s="197"/>
      <c r="Y181" s="197"/>
      <c r="Z181" s="189"/>
      <c r="AA181" s="197"/>
      <c r="AB181" s="197"/>
      <c r="AC181" s="197"/>
      <c r="AD181" s="197"/>
      <c r="AE181" s="197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0"/>
      <c r="AP181" s="196"/>
      <c r="AQ181" s="196"/>
      <c r="AR181" s="205"/>
      <c r="AS181" s="58"/>
      <c r="AT181" s="183"/>
      <c r="AU181" s="183"/>
      <c r="AV181" s="198"/>
      <c r="AW181" s="53"/>
      <c r="AX181" s="58"/>
      <c r="AY181" s="200"/>
      <c r="AZ181" s="184">
        <v>27439</v>
      </c>
      <c r="BA181" s="58"/>
      <c r="BB181" s="58"/>
      <c r="BC181" s="198" t="s">
        <v>118</v>
      </c>
      <c r="BD181" s="178" t="s">
        <v>102</v>
      </c>
      <c r="BE181" s="176" t="s">
        <v>103</v>
      </c>
      <c r="BF181" s="176" t="s">
        <v>114</v>
      </c>
      <c r="BG181" s="176" t="s">
        <v>115</v>
      </c>
      <c r="BH181" s="209"/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122</v>
      </c>
      <c r="BN181" s="79" t="s">
        <v>573</v>
      </c>
      <c r="BO181" s="178" t="s">
        <v>188</v>
      </c>
      <c r="BP181" s="176" t="s">
        <v>133</v>
      </c>
      <c r="BQ181" s="188" t="s">
        <v>124</v>
      </c>
    </row>
    <row r="182" spans="1:69" ht="15.75">
      <c r="A182" s="179" t="s">
        <v>100</v>
      </c>
      <c r="B182" s="195" t="s">
        <v>64</v>
      </c>
      <c r="C182" s="180" t="s">
        <v>29</v>
      </c>
      <c r="D182" s="192" t="s">
        <v>49</v>
      </c>
      <c r="E182" s="194" t="s">
        <v>321</v>
      </c>
      <c r="F182" s="196"/>
      <c r="G182" s="196"/>
      <c r="H182" s="197"/>
      <c r="I182" s="197"/>
      <c r="J182" s="197"/>
      <c r="K182" s="197"/>
      <c r="L182" s="196"/>
      <c r="M182" s="198"/>
      <c r="N182" s="188"/>
      <c r="O182" s="197"/>
      <c r="P182" s="197"/>
      <c r="Q182" s="183"/>
      <c r="R182" s="197"/>
      <c r="S182" s="197"/>
      <c r="T182" s="189"/>
      <c r="U182" s="197"/>
      <c r="V182" s="197"/>
      <c r="W182" s="183"/>
      <c r="X182" s="197"/>
      <c r="Y182" s="197"/>
      <c r="Z182" s="189"/>
      <c r="AA182" s="197"/>
      <c r="AB182" s="197"/>
      <c r="AC182" s="197"/>
      <c r="AD182" s="197"/>
      <c r="AE182" s="197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0"/>
      <c r="AP182" s="196"/>
      <c r="AQ182" s="196"/>
      <c r="AR182" s="205"/>
      <c r="AS182" s="58"/>
      <c r="AT182" s="183"/>
      <c r="AU182" s="183"/>
      <c r="AV182" s="198"/>
      <c r="AW182" s="53"/>
      <c r="AX182" s="58"/>
      <c r="AY182" s="200"/>
      <c r="AZ182" s="184">
        <v>26511</v>
      </c>
      <c r="BA182" s="58"/>
      <c r="BB182" s="58"/>
      <c r="BC182" s="198" t="s">
        <v>118</v>
      </c>
      <c r="BD182" s="178" t="s">
        <v>102</v>
      </c>
      <c r="BE182" s="176" t="s">
        <v>103</v>
      </c>
      <c r="BF182" s="176" t="s">
        <v>114</v>
      </c>
      <c r="BG182" s="176" t="s">
        <v>115</v>
      </c>
      <c r="BH182" s="209"/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122</v>
      </c>
      <c r="BN182" s="79" t="s">
        <v>573</v>
      </c>
      <c r="BO182" s="178" t="s">
        <v>155</v>
      </c>
      <c r="BP182" s="176" t="s">
        <v>149</v>
      </c>
      <c r="BQ182" s="188" t="s">
        <v>150</v>
      </c>
    </row>
    <row r="183" spans="1:69" ht="15.75">
      <c r="A183" s="179" t="s">
        <v>100</v>
      </c>
      <c r="B183" s="195" t="s">
        <v>64</v>
      </c>
      <c r="C183" s="180" t="s">
        <v>29</v>
      </c>
      <c r="D183" s="192" t="s">
        <v>49</v>
      </c>
      <c r="E183" s="194" t="s">
        <v>321</v>
      </c>
      <c r="F183" s="196"/>
      <c r="G183" s="196"/>
      <c r="H183" s="197"/>
      <c r="I183" s="197"/>
      <c r="J183" s="197"/>
      <c r="K183" s="197"/>
      <c r="L183" s="196"/>
      <c r="M183" s="198"/>
      <c r="N183" s="188"/>
      <c r="O183" s="197"/>
      <c r="P183" s="197"/>
      <c r="Q183" s="183"/>
      <c r="R183" s="197"/>
      <c r="S183" s="197"/>
      <c r="T183" s="189"/>
      <c r="U183" s="197"/>
      <c r="V183" s="197"/>
      <c r="W183" s="183"/>
      <c r="X183" s="197"/>
      <c r="Y183" s="197"/>
      <c r="Z183" s="189"/>
      <c r="AA183" s="197"/>
      <c r="AB183" s="197"/>
      <c r="AC183" s="197"/>
      <c r="AD183" s="197"/>
      <c r="AE183" s="197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0"/>
      <c r="AP183" s="196"/>
      <c r="AQ183" s="196"/>
      <c r="AR183" s="205"/>
      <c r="AS183" s="58"/>
      <c r="AT183" s="183"/>
      <c r="AU183" s="183"/>
      <c r="AV183" s="198"/>
      <c r="AW183" s="53"/>
      <c r="AX183" s="58"/>
      <c r="AY183" s="200"/>
      <c r="AZ183" s="184">
        <v>26511</v>
      </c>
      <c r="BA183" s="58"/>
      <c r="BB183" s="58"/>
      <c r="BC183" s="198" t="s">
        <v>118</v>
      </c>
      <c r="BD183" s="178" t="s">
        <v>102</v>
      </c>
      <c r="BE183" s="176" t="s">
        <v>103</v>
      </c>
      <c r="BF183" s="176" t="s">
        <v>114</v>
      </c>
      <c r="BG183" s="176" t="s">
        <v>115</v>
      </c>
      <c r="BH183" s="209"/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122</v>
      </c>
      <c r="BN183" s="79" t="s">
        <v>573</v>
      </c>
      <c r="BO183" s="178" t="s">
        <v>155</v>
      </c>
      <c r="BP183" s="176" t="s">
        <v>149</v>
      </c>
      <c r="BQ183" s="188" t="s">
        <v>150</v>
      </c>
    </row>
    <row r="184" spans="1:69" ht="15.75">
      <c r="A184" s="179" t="s">
        <v>100</v>
      </c>
      <c r="B184" s="195" t="s">
        <v>64</v>
      </c>
      <c r="C184" s="180" t="s">
        <v>29</v>
      </c>
      <c r="D184" s="192" t="s">
        <v>49</v>
      </c>
      <c r="E184" s="194" t="s">
        <v>321</v>
      </c>
      <c r="F184" s="196">
        <v>102</v>
      </c>
      <c r="G184" s="196">
        <v>0</v>
      </c>
      <c r="H184" s="197"/>
      <c r="I184" s="197"/>
      <c r="J184" s="197"/>
      <c r="K184" s="197"/>
      <c r="L184" s="196">
        <v>2</v>
      </c>
      <c r="M184" s="198"/>
      <c r="N184" s="188">
        <v>0</v>
      </c>
      <c r="O184" s="197"/>
      <c r="P184" s="197"/>
      <c r="Q184" s="183">
        <v>3.2561614848484846</v>
      </c>
      <c r="R184" s="197"/>
      <c r="S184" s="197"/>
      <c r="T184" s="189">
        <v>5.7624999999999993</v>
      </c>
      <c r="U184" s="197"/>
      <c r="V184" s="197"/>
      <c r="W184" s="183">
        <v>3.2360321612903222</v>
      </c>
      <c r="X184" s="197"/>
      <c r="Y184" s="197"/>
      <c r="Z184" s="189">
        <v>5.6749999999999972</v>
      </c>
      <c r="AA184" s="197"/>
      <c r="AB184" s="197"/>
      <c r="AC184" s="197"/>
      <c r="AD184" s="197"/>
      <c r="AE184" s="197"/>
      <c r="AF184" s="199">
        <v>3.9733083168665564</v>
      </c>
      <c r="AG184" s="199">
        <v>399</v>
      </c>
      <c r="AH184" s="199">
        <v>0.5206017513890302</v>
      </c>
      <c r="AI184" s="199">
        <v>13</v>
      </c>
      <c r="AJ184" s="199">
        <v>2.8861111111111111</v>
      </c>
      <c r="AK184" s="199">
        <v>1.5962331678289983</v>
      </c>
      <c r="AL184" s="199">
        <v>100</v>
      </c>
      <c r="AM184" s="199">
        <v>3.9733083168665564</v>
      </c>
      <c r="AN184" s="199">
        <v>4.163006756756757</v>
      </c>
      <c r="AO184" s="190">
        <v>3</v>
      </c>
      <c r="AP184" s="196">
        <v>0</v>
      </c>
      <c r="AQ184" s="196">
        <v>0</v>
      </c>
      <c r="AR184" s="205">
        <v>194</v>
      </c>
      <c r="AS184" s="58">
        <v>170</v>
      </c>
      <c r="AT184" s="183">
        <v>598.66800000000001</v>
      </c>
      <c r="AU184" s="183">
        <v>2.6840000000000002</v>
      </c>
      <c r="AV184" s="198">
        <v>0</v>
      </c>
      <c r="AW184" s="53">
        <v>3</v>
      </c>
      <c r="AX184" s="58">
        <v>21</v>
      </c>
      <c r="AY184" s="200">
        <v>20.5</v>
      </c>
      <c r="AZ184" s="184">
        <v>26511</v>
      </c>
      <c r="BA184" s="58">
        <v>0.82926829268199997</v>
      </c>
      <c r="BB184" s="58">
        <v>6.0000000000067057</v>
      </c>
      <c r="BC184" s="198" t="s">
        <v>118</v>
      </c>
      <c r="BD184" s="178" t="s">
        <v>102</v>
      </c>
      <c r="BE184" s="176" t="s">
        <v>103</v>
      </c>
      <c r="BF184" s="176" t="s">
        <v>114</v>
      </c>
      <c r="BG184" s="176" t="s">
        <v>115</v>
      </c>
      <c r="BH184" s="209" t="s">
        <v>160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122</v>
      </c>
      <c r="BN184" s="79" t="s">
        <v>573</v>
      </c>
      <c r="BO184" s="178" t="s">
        <v>155</v>
      </c>
      <c r="BP184" s="176" t="s">
        <v>149</v>
      </c>
      <c r="BQ184" s="188" t="s">
        <v>150</v>
      </c>
    </row>
    <row r="185" spans="1:69" ht="15.75">
      <c r="A185" s="179" t="s">
        <v>100</v>
      </c>
      <c r="B185" s="195" t="s">
        <v>64</v>
      </c>
      <c r="C185" s="180" t="s">
        <v>29</v>
      </c>
      <c r="D185" s="192" t="s">
        <v>49</v>
      </c>
      <c r="E185" s="194" t="s">
        <v>321</v>
      </c>
      <c r="F185" s="196"/>
      <c r="G185" s="196"/>
      <c r="H185" s="197"/>
      <c r="I185" s="197"/>
      <c r="J185" s="197"/>
      <c r="K185" s="197"/>
      <c r="L185" s="196"/>
      <c r="M185" s="198"/>
      <c r="N185" s="188"/>
      <c r="O185" s="197"/>
      <c r="P185" s="197"/>
      <c r="Q185" s="183"/>
      <c r="R185" s="197"/>
      <c r="S185" s="197"/>
      <c r="T185" s="189"/>
      <c r="U185" s="197"/>
      <c r="V185" s="197"/>
      <c r="W185" s="183"/>
      <c r="X185" s="197"/>
      <c r="Y185" s="197"/>
      <c r="Z185" s="189"/>
      <c r="AA185" s="197"/>
      <c r="AB185" s="197"/>
      <c r="AC185" s="197"/>
      <c r="AD185" s="197"/>
      <c r="AE185" s="197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0"/>
      <c r="AP185" s="196"/>
      <c r="AQ185" s="196"/>
      <c r="AR185" s="205"/>
      <c r="AS185" s="58"/>
      <c r="AT185" s="183"/>
      <c r="AU185" s="183"/>
      <c r="AV185" s="198"/>
      <c r="AW185" s="53"/>
      <c r="AX185" s="58"/>
      <c r="AY185" s="200"/>
      <c r="AZ185" s="184">
        <v>26511</v>
      </c>
      <c r="BA185" s="58"/>
      <c r="BB185" s="58"/>
      <c r="BC185" s="198" t="s">
        <v>118</v>
      </c>
      <c r="BD185" s="178" t="s">
        <v>102</v>
      </c>
      <c r="BE185" s="176" t="s">
        <v>103</v>
      </c>
      <c r="BF185" s="176" t="s">
        <v>114</v>
      </c>
      <c r="BG185" s="176" t="s">
        <v>115</v>
      </c>
      <c r="BH185" s="209"/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122</v>
      </c>
      <c r="BN185" s="79" t="s">
        <v>573</v>
      </c>
      <c r="BO185" s="178" t="s">
        <v>155</v>
      </c>
      <c r="BP185" s="176" t="s">
        <v>149</v>
      </c>
      <c r="BQ185" s="188" t="s">
        <v>150</v>
      </c>
    </row>
    <row r="186" spans="1:69" ht="15.75">
      <c r="A186" s="179" t="s">
        <v>100</v>
      </c>
      <c r="B186" s="195" t="s">
        <v>64</v>
      </c>
      <c r="C186" s="180" t="s">
        <v>29</v>
      </c>
      <c r="D186" s="192" t="s">
        <v>49</v>
      </c>
      <c r="E186" s="194" t="s">
        <v>322</v>
      </c>
      <c r="F186" s="196"/>
      <c r="G186" s="196"/>
      <c r="H186" s="197"/>
      <c r="I186" s="197"/>
      <c r="J186" s="197"/>
      <c r="K186" s="197"/>
      <c r="L186" s="196"/>
      <c r="M186" s="198"/>
      <c r="N186" s="188"/>
      <c r="O186" s="197"/>
      <c r="P186" s="197"/>
      <c r="Q186" s="183"/>
      <c r="R186" s="197"/>
      <c r="S186" s="197"/>
      <c r="T186" s="189"/>
      <c r="U186" s="197"/>
      <c r="V186" s="197"/>
      <c r="W186" s="183"/>
      <c r="X186" s="197"/>
      <c r="Y186" s="197"/>
      <c r="Z186" s="189"/>
      <c r="AA186" s="197"/>
      <c r="AB186" s="197"/>
      <c r="AC186" s="197"/>
      <c r="AD186" s="197"/>
      <c r="AE186" s="197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0"/>
      <c r="AP186" s="196"/>
      <c r="AQ186" s="196"/>
      <c r="AR186" s="205"/>
      <c r="AS186" s="58"/>
      <c r="AT186" s="183"/>
      <c r="AU186" s="183"/>
      <c r="AV186" s="198"/>
      <c r="AW186" s="53"/>
      <c r="AX186" s="58"/>
      <c r="AY186" s="200"/>
      <c r="AZ186" s="184">
        <v>82983</v>
      </c>
      <c r="BA186" s="58"/>
      <c r="BB186" s="58"/>
      <c r="BC186" s="198" t="s">
        <v>118</v>
      </c>
      <c r="BD186" s="178" t="s">
        <v>102</v>
      </c>
      <c r="BE186" s="176" t="s">
        <v>103</v>
      </c>
      <c r="BF186" s="176" t="s">
        <v>114</v>
      </c>
      <c r="BG186" s="176" t="s">
        <v>115</v>
      </c>
      <c r="BH186" s="209"/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573</v>
      </c>
      <c r="BO186" s="178" t="s">
        <v>197</v>
      </c>
      <c r="BP186" s="176" t="s">
        <v>144</v>
      </c>
      <c r="BQ186" s="188" t="s">
        <v>145</v>
      </c>
    </row>
    <row r="187" spans="1:69" ht="15.75">
      <c r="A187" s="179" t="s">
        <v>100</v>
      </c>
      <c r="B187" s="195" t="s">
        <v>64</v>
      </c>
      <c r="C187" s="180" t="s">
        <v>29</v>
      </c>
      <c r="D187" s="192" t="s">
        <v>49</v>
      </c>
      <c r="E187" s="194" t="s">
        <v>322</v>
      </c>
      <c r="F187" s="196"/>
      <c r="G187" s="196"/>
      <c r="H187" s="197"/>
      <c r="I187" s="197"/>
      <c r="J187" s="197"/>
      <c r="K187" s="197"/>
      <c r="L187" s="196"/>
      <c r="M187" s="198"/>
      <c r="N187" s="188"/>
      <c r="O187" s="197"/>
      <c r="P187" s="197"/>
      <c r="Q187" s="183"/>
      <c r="R187" s="197"/>
      <c r="S187" s="197"/>
      <c r="T187" s="189"/>
      <c r="U187" s="197"/>
      <c r="V187" s="197"/>
      <c r="W187" s="183"/>
      <c r="X187" s="197"/>
      <c r="Y187" s="197"/>
      <c r="Z187" s="189"/>
      <c r="AA187" s="197"/>
      <c r="AB187" s="197"/>
      <c r="AC187" s="197"/>
      <c r="AD187" s="197"/>
      <c r="AE187" s="197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0"/>
      <c r="AP187" s="196"/>
      <c r="AQ187" s="196"/>
      <c r="AR187" s="205"/>
      <c r="AS187" s="58"/>
      <c r="AT187" s="183"/>
      <c r="AU187" s="183"/>
      <c r="AV187" s="198"/>
      <c r="AW187" s="53"/>
      <c r="AX187" s="58"/>
      <c r="AY187" s="200"/>
      <c r="AZ187" s="184">
        <v>82983</v>
      </c>
      <c r="BA187" s="58"/>
      <c r="BB187" s="58"/>
      <c r="BC187" s="198" t="s">
        <v>118</v>
      </c>
      <c r="BD187" s="178" t="s">
        <v>102</v>
      </c>
      <c r="BE187" s="176" t="s">
        <v>103</v>
      </c>
      <c r="BF187" s="176" t="s">
        <v>114</v>
      </c>
      <c r="BG187" s="176" t="s">
        <v>115</v>
      </c>
      <c r="BH187" s="209"/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573</v>
      </c>
      <c r="BO187" s="178" t="s">
        <v>197</v>
      </c>
      <c r="BP187" s="176" t="s">
        <v>144</v>
      </c>
      <c r="BQ187" s="188" t="s">
        <v>145</v>
      </c>
    </row>
    <row r="188" spans="1:69" ht="15.75">
      <c r="A188" s="179" t="s">
        <v>100</v>
      </c>
      <c r="B188" s="195" t="s">
        <v>64</v>
      </c>
      <c r="C188" s="180" t="s">
        <v>29</v>
      </c>
      <c r="D188" s="192" t="s">
        <v>49</v>
      </c>
      <c r="E188" s="194" t="s">
        <v>322</v>
      </c>
      <c r="F188" s="196">
        <v>239</v>
      </c>
      <c r="G188" s="196">
        <v>8</v>
      </c>
      <c r="H188" s="197"/>
      <c r="I188" s="197"/>
      <c r="J188" s="197"/>
      <c r="K188" s="197"/>
      <c r="L188" s="196">
        <v>6</v>
      </c>
      <c r="M188" s="198"/>
      <c r="N188" s="188">
        <v>0</v>
      </c>
      <c r="O188" s="197"/>
      <c r="P188" s="197"/>
      <c r="Q188" s="183">
        <v>3.5202454196428574</v>
      </c>
      <c r="R188" s="197"/>
      <c r="S188" s="197"/>
      <c r="T188" s="189">
        <v>6.4749999999999979</v>
      </c>
      <c r="U188" s="197"/>
      <c r="V188" s="197"/>
      <c r="W188" s="183">
        <v>3.4986825192307691</v>
      </c>
      <c r="X188" s="197"/>
      <c r="Y188" s="197"/>
      <c r="Z188" s="189">
        <v>6.4499999999999993</v>
      </c>
      <c r="AA188" s="197"/>
      <c r="AB188" s="197"/>
      <c r="AC188" s="197"/>
      <c r="AD188" s="197"/>
      <c r="AE188" s="197"/>
      <c r="AF188" s="199">
        <v>3.7127354136586015</v>
      </c>
      <c r="AG188" s="199">
        <v>865</v>
      </c>
      <c r="AH188" s="199">
        <v>0.78048418363713723</v>
      </c>
      <c r="AI188" s="199">
        <v>70</v>
      </c>
      <c r="AJ188" s="199">
        <v>2.0223214285714284</v>
      </c>
      <c r="AK188" s="199">
        <v>1.5373587072760662</v>
      </c>
      <c r="AL188" s="199">
        <v>215</v>
      </c>
      <c r="AM188" s="199">
        <v>3.7403488252052042</v>
      </c>
      <c r="AN188" s="199">
        <v>4.0959357277882802</v>
      </c>
      <c r="AO188" s="190">
        <v>2</v>
      </c>
      <c r="AP188" s="196">
        <v>0</v>
      </c>
      <c r="AQ188" s="196">
        <v>0</v>
      </c>
      <c r="AR188" s="205">
        <v>443</v>
      </c>
      <c r="AS188" s="58">
        <v>412</v>
      </c>
      <c r="AT188" s="183">
        <v>376.91899999999998</v>
      </c>
      <c r="AU188" s="183">
        <v>59.518000000000001</v>
      </c>
      <c r="AV188" s="198">
        <v>0</v>
      </c>
      <c r="AW188" s="53">
        <v>1</v>
      </c>
      <c r="AX188" s="58">
        <v>30</v>
      </c>
      <c r="AY188" s="200">
        <v>32.5</v>
      </c>
      <c r="AZ188" s="184">
        <v>82983</v>
      </c>
      <c r="BA188" s="58">
        <v>0.78461538461500002</v>
      </c>
      <c r="BB188" s="58">
        <v>9.3725490196124372</v>
      </c>
      <c r="BC188" s="198" t="s">
        <v>118</v>
      </c>
      <c r="BD188" s="178" t="s">
        <v>102</v>
      </c>
      <c r="BE188" s="176" t="s">
        <v>103</v>
      </c>
      <c r="BF188" s="176" t="s">
        <v>114</v>
      </c>
      <c r="BG188" s="176" t="s">
        <v>115</v>
      </c>
      <c r="BH188" s="209" t="s">
        <v>160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573</v>
      </c>
      <c r="BO188" s="178" t="s">
        <v>197</v>
      </c>
      <c r="BP188" s="176" t="s">
        <v>144</v>
      </c>
      <c r="BQ188" s="188" t="s">
        <v>145</v>
      </c>
    </row>
    <row r="189" spans="1:69" ht="15.75">
      <c r="A189" s="179" t="s">
        <v>100</v>
      </c>
      <c r="B189" s="195" t="s">
        <v>64</v>
      </c>
      <c r="C189" s="180" t="s">
        <v>29</v>
      </c>
      <c r="D189" s="192" t="s">
        <v>49</v>
      </c>
      <c r="E189" s="194" t="s">
        <v>322</v>
      </c>
      <c r="F189" s="196"/>
      <c r="G189" s="196"/>
      <c r="H189" s="197"/>
      <c r="I189" s="197"/>
      <c r="J189" s="197"/>
      <c r="K189" s="197"/>
      <c r="L189" s="196"/>
      <c r="M189" s="198"/>
      <c r="N189" s="188"/>
      <c r="O189" s="197"/>
      <c r="P189" s="197"/>
      <c r="Q189" s="183"/>
      <c r="R189" s="197"/>
      <c r="S189" s="197"/>
      <c r="T189" s="189"/>
      <c r="U189" s="197"/>
      <c r="V189" s="197"/>
      <c r="W189" s="183"/>
      <c r="X189" s="197"/>
      <c r="Y189" s="197"/>
      <c r="Z189" s="189"/>
      <c r="AA189" s="197"/>
      <c r="AB189" s="197"/>
      <c r="AC189" s="197"/>
      <c r="AD189" s="197"/>
      <c r="AE189" s="197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0"/>
      <c r="AP189" s="196"/>
      <c r="AQ189" s="196"/>
      <c r="AR189" s="205"/>
      <c r="AS189" s="58"/>
      <c r="AT189" s="183"/>
      <c r="AU189" s="183"/>
      <c r="AV189" s="198"/>
      <c r="AW189" s="53"/>
      <c r="AX189" s="58"/>
      <c r="AY189" s="200"/>
      <c r="AZ189" s="184">
        <v>82983</v>
      </c>
      <c r="BA189" s="58"/>
      <c r="BB189" s="58"/>
      <c r="BC189" s="198" t="s">
        <v>118</v>
      </c>
      <c r="BD189" s="178" t="s">
        <v>102</v>
      </c>
      <c r="BE189" s="176" t="s">
        <v>103</v>
      </c>
      <c r="BF189" s="176" t="s">
        <v>114</v>
      </c>
      <c r="BG189" s="176" t="s">
        <v>115</v>
      </c>
      <c r="BH189" s="209"/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573</v>
      </c>
      <c r="BO189" s="178" t="s">
        <v>197</v>
      </c>
      <c r="BP189" s="176" t="s">
        <v>144</v>
      </c>
      <c r="BQ189" s="188" t="s">
        <v>145</v>
      </c>
    </row>
    <row r="190" spans="1:69" ht="15.75">
      <c r="A190" s="179" t="s">
        <v>100</v>
      </c>
      <c r="B190" s="195" t="s">
        <v>64</v>
      </c>
      <c r="C190" s="180" t="s">
        <v>29</v>
      </c>
      <c r="D190" s="192" t="s">
        <v>49</v>
      </c>
      <c r="E190" s="194" t="s">
        <v>326</v>
      </c>
      <c r="F190" s="196"/>
      <c r="G190" s="196"/>
      <c r="H190" s="197"/>
      <c r="I190" s="197"/>
      <c r="J190" s="197"/>
      <c r="K190" s="197"/>
      <c r="L190" s="196"/>
      <c r="M190" s="198"/>
      <c r="N190" s="188"/>
      <c r="O190" s="197"/>
      <c r="P190" s="197"/>
      <c r="Q190" s="183"/>
      <c r="R190" s="197"/>
      <c r="S190" s="197"/>
      <c r="T190" s="189"/>
      <c r="U190" s="197"/>
      <c r="V190" s="197"/>
      <c r="W190" s="183"/>
      <c r="X190" s="197"/>
      <c r="Y190" s="197"/>
      <c r="Z190" s="189"/>
      <c r="AA190" s="197"/>
      <c r="AB190" s="197"/>
      <c r="AC190" s="197"/>
      <c r="AD190" s="197"/>
      <c r="AE190" s="197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0"/>
      <c r="AP190" s="196"/>
      <c r="AQ190" s="196"/>
      <c r="AR190" s="205"/>
      <c r="AS190" s="58"/>
      <c r="AT190" s="183"/>
      <c r="AU190" s="183"/>
      <c r="AV190" s="198"/>
      <c r="AW190" s="53"/>
      <c r="AX190" s="58"/>
      <c r="AY190" s="200"/>
      <c r="AZ190" s="184">
        <v>54056</v>
      </c>
      <c r="BA190" s="58"/>
      <c r="BB190" s="58"/>
      <c r="BC190" s="198" t="s">
        <v>118</v>
      </c>
      <c r="BD190" s="178" t="s">
        <v>102</v>
      </c>
      <c r="BE190" s="176" t="s">
        <v>103</v>
      </c>
      <c r="BF190" s="176" t="s">
        <v>114</v>
      </c>
      <c r="BG190" s="176" t="s">
        <v>115</v>
      </c>
      <c r="BH190" s="209"/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122</v>
      </c>
      <c r="BN190" s="79" t="s">
        <v>573</v>
      </c>
      <c r="BO190" s="178" t="s">
        <v>155</v>
      </c>
      <c r="BP190" s="176" t="s">
        <v>149</v>
      </c>
      <c r="BQ190" s="188" t="s">
        <v>150</v>
      </c>
    </row>
    <row r="191" spans="1:69" ht="15.75">
      <c r="A191" s="179" t="s">
        <v>100</v>
      </c>
      <c r="B191" s="195" t="s">
        <v>64</v>
      </c>
      <c r="C191" s="180" t="s">
        <v>29</v>
      </c>
      <c r="D191" s="192" t="s">
        <v>49</v>
      </c>
      <c r="E191" s="194" t="s">
        <v>326</v>
      </c>
      <c r="F191" s="196"/>
      <c r="G191" s="196"/>
      <c r="H191" s="197"/>
      <c r="I191" s="197"/>
      <c r="J191" s="197"/>
      <c r="K191" s="197"/>
      <c r="L191" s="196"/>
      <c r="M191" s="198"/>
      <c r="N191" s="188"/>
      <c r="O191" s="197"/>
      <c r="P191" s="197"/>
      <c r="Q191" s="183"/>
      <c r="R191" s="197"/>
      <c r="S191" s="197"/>
      <c r="T191" s="189"/>
      <c r="U191" s="197"/>
      <c r="V191" s="197"/>
      <c r="W191" s="183"/>
      <c r="X191" s="197"/>
      <c r="Y191" s="197"/>
      <c r="Z191" s="189"/>
      <c r="AA191" s="197"/>
      <c r="AB191" s="197"/>
      <c r="AC191" s="197"/>
      <c r="AD191" s="197"/>
      <c r="AE191" s="197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0"/>
      <c r="AP191" s="196"/>
      <c r="AQ191" s="196"/>
      <c r="AR191" s="205"/>
      <c r="AS191" s="58"/>
      <c r="AT191" s="183"/>
      <c r="AU191" s="183"/>
      <c r="AV191" s="198"/>
      <c r="AW191" s="53"/>
      <c r="AX191" s="58"/>
      <c r="AY191" s="200"/>
      <c r="AZ191" s="184">
        <v>54056</v>
      </c>
      <c r="BA191" s="58"/>
      <c r="BB191" s="58"/>
      <c r="BC191" s="198" t="s">
        <v>118</v>
      </c>
      <c r="BD191" s="178" t="s">
        <v>102</v>
      </c>
      <c r="BE191" s="176" t="s">
        <v>103</v>
      </c>
      <c r="BF191" s="176" t="s">
        <v>114</v>
      </c>
      <c r="BG191" s="176" t="s">
        <v>115</v>
      </c>
      <c r="BH191" s="209"/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122</v>
      </c>
      <c r="BN191" s="79" t="s">
        <v>573</v>
      </c>
      <c r="BO191" s="178" t="s">
        <v>155</v>
      </c>
      <c r="BP191" s="176" t="s">
        <v>149</v>
      </c>
      <c r="BQ191" s="188" t="s">
        <v>150</v>
      </c>
    </row>
    <row r="192" spans="1:69" ht="15.75">
      <c r="A192" s="179" t="s">
        <v>100</v>
      </c>
      <c r="B192" s="195" t="s">
        <v>64</v>
      </c>
      <c r="C192" s="180" t="s">
        <v>29</v>
      </c>
      <c r="D192" s="192" t="s">
        <v>49</v>
      </c>
      <c r="E192" s="194" t="s">
        <v>326</v>
      </c>
      <c r="F192" s="196">
        <v>93</v>
      </c>
      <c r="G192" s="196">
        <v>0</v>
      </c>
      <c r="H192" s="197"/>
      <c r="I192" s="197"/>
      <c r="J192" s="197"/>
      <c r="K192" s="197"/>
      <c r="L192" s="196">
        <v>0</v>
      </c>
      <c r="M192" s="198"/>
      <c r="N192" s="188">
        <v>0</v>
      </c>
      <c r="O192" s="197"/>
      <c r="P192" s="197"/>
      <c r="Q192" s="183">
        <v>3.3469030107526883</v>
      </c>
      <c r="R192" s="197"/>
      <c r="S192" s="197"/>
      <c r="T192" s="189">
        <v>6.0583333333333327</v>
      </c>
      <c r="U192" s="197"/>
      <c r="V192" s="197"/>
      <c r="W192" s="183">
        <v>3.2704837096774195</v>
      </c>
      <c r="X192" s="197"/>
      <c r="Y192" s="197"/>
      <c r="Z192" s="189">
        <v>5.8374999999999986</v>
      </c>
      <c r="AA192" s="197"/>
      <c r="AB192" s="197"/>
      <c r="AC192" s="197"/>
      <c r="AD192" s="197"/>
      <c r="AE192" s="197"/>
      <c r="AF192" s="199">
        <v>3.7405677498915262</v>
      </c>
      <c r="AG192" s="199">
        <v>346</v>
      </c>
      <c r="AH192" s="199">
        <v>0.78040421881434963</v>
      </c>
      <c r="AI192" s="199">
        <v>25</v>
      </c>
      <c r="AJ192" s="199">
        <v>1.4805555555555556</v>
      </c>
      <c r="AK192" s="199">
        <v>1.5143005780490308</v>
      </c>
      <c r="AL192" s="199">
        <v>88</v>
      </c>
      <c r="AM192" s="199">
        <v>3.8339961959105553</v>
      </c>
      <c r="AN192" s="199">
        <v>4.1676356589147288</v>
      </c>
      <c r="AO192" s="190">
        <v>0</v>
      </c>
      <c r="AP192" s="196">
        <v>0</v>
      </c>
      <c r="AQ192" s="196">
        <v>0</v>
      </c>
      <c r="AR192" s="205">
        <v>186</v>
      </c>
      <c r="AS192" s="58">
        <v>185</v>
      </c>
      <c r="AT192" s="183">
        <v>53.366999999999997</v>
      </c>
      <c r="AU192" s="183">
        <v>0</v>
      </c>
      <c r="AV192" s="198">
        <v>0</v>
      </c>
      <c r="AW192" s="53">
        <v>1</v>
      </c>
      <c r="AX192" s="58">
        <v>0</v>
      </c>
      <c r="AY192" s="200">
        <v>9.75</v>
      </c>
      <c r="AZ192" s="184">
        <v>54056</v>
      </c>
      <c r="BA192" s="58">
        <v>0.74358974358899999</v>
      </c>
      <c r="BB192" s="58">
        <v>12.827586206909379</v>
      </c>
      <c r="BC192" s="198" t="s">
        <v>118</v>
      </c>
      <c r="BD192" s="178" t="s">
        <v>102</v>
      </c>
      <c r="BE192" s="176" t="s">
        <v>103</v>
      </c>
      <c r="BF192" s="176" t="s">
        <v>114</v>
      </c>
      <c r="BG192" s="176" t="s">
        <v>115</v>
      </c>
      <c r="BH192" s="209" t="s">
        <v>160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122</v>
      </c>
      <c r="BN192" s="79" t="s">
        <v>573</v>
      </c>
      <c r="BO192" s="178" t="s">
        <v>155</v>
      </c>
      <c r="BP192" s="176" t="s">
        <v>149</v>
      </c>
      <c r="BQ192" s="188" t="s">
        <v>150</v>
      </c>
    </row>
    <row r="193" spans="1:69" ht="15.75">
      <c r="A193" s="179" t="s">
        <v>100</v>
      </c>
      <c r="B193" s="195" t="s">
        <v>64</v>
      </c>
      <c r="C193" s="180" t="s">
        <v>29</v>
      </c>
      <c r="D193" s="192" t="s">
        <v>49</v>
      </c>
      <c r="E193" s="194" t="s">
        <v>326</v>
      </c>
      <c r="F193" s="196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58"/>
      <c r="AT193" s="183"/>
      <c r="AU193" s="183"/>
      <c r="AV193" s="198"/>
      <c r="AW193" s="53"/>
      <c r="AX193" s="58"/>
      <c r="AY193" s="200"/>
      <c r="AZ193" s="184">
        <v>54056</v>
      </c>
      <c r="BA193" s="58"/>
      <c r="BB193" s="58"/>
      <c r="BC193" s="198" t="s">
        <v>118</v>
      </c>
      <c r="BD193" s="178" t="s">
        <v>102</v>
      </c>
      <c r="BE193" s="176" t="s">
        <v>103</v>
      </c>
      <c r="BF193" s="176" t="s">
        <v>114</v>
      </c>
      <c r="BG193" s="176" t="s">
        <v>115</v>
      </c>
      <c r="BH193" s="209"/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122</v>
      </c>
      <c r="BN193" s="79" t="s">
        <v>573</v>
      </c>
      <c r="BO193" s="178" t="s">
        <v>155</v>
      </c>
      <c r="BP193" s="176" t="s">
        <v>149</v>
      </c>
      <c r="BQ193" s="188" t="s">
        <v>150</v>
      </c>
    </row>
    <row r="194" spans="1:69" ht="15.75">
      <c r="A194" s="179" t="s">
        <v>100</v>
      </c>
      <c r="B194" s="195" t="s">
        <v>64</v>
      </c>
      <c r="C194" s="180" t="s">
        <v>29</v>
      </c>
      <c r="D194" s="192" t="s">
        <v>49</v>
      </c>
      <c r="E194" s="194" t="s">
        <v>333</v>
      </c>
      <c r="F194" s="196"/>
      <c r="G194" s="196"/>
      <c r="H194" s="197"/>
      <c r="I194" s="197"/>
      <c r="J194" s="197"/>
      <c r="K194" s="197"/>
      <c r="L194" s="196"/>
      <c r="M194" s="198"/>
      <c r="N194" s="188"/>
      <c r="O194" s="197"/>
      <c r="P194" s="197"/>
      <c r="Q194" s="183"/>
      <c r="R194" s="197"/>
      <c r="S194" s="197"/>
      <c r="T194" s="189"/>
      <c r="U194" s="197"/>
      <c r="V194" s="197"/>
      <c r="W194" s="183"/>
      <c r="X194" s="197"/>
      <c r="Y194" s="197"/>
      <c r="Z194" s="189"/>
      <c r="AA194" s="197"/>
      <c r="AB194" s="197"/>
      <c r="AC194" s="197"/>
      <c r="AD194" s="197"/>
      <c r="AE194" s="197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0"/>
      <c r="AP194" s="196"/>
      <c r="AQ194" s="196"/>
      <c r="AR194" s="205"/>
      <c r="AS194" s="58"/>
      <c r="AT194" s="183"/>
      <c r="AU194" s="183"/>
      <c r="AV194" s="198"/>
      <c r="AW194" s="53"/>
      <c r="AX194" s="58"/>
      <c r="AY194" s="200"/>
      <c r="AZ194" s="184">
        <v>74273</v>
      </c>
      <c r="BA194" s="58"/>
      <c r="BB194" s="58"/>
      <c r="BC194" s="198" t="s">
        <v>118</v>
      </c>
      <c r="BD194" s="178" t="s">
        <v>102</v>
      </c>
      <c r="BE194" s="176" t="s">
        <v>103</v>
      </c>
      <c r="BF194" s="176" t="s">
        <v>114</v>
      </c>
      <c r="BG194" s="176" t="s">
        <v>115</v>
      </c>
      <c r="BH194" s="209"/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573</v>
      </c>
      <c r="BO194" s="178" t="s">
        <v>136</v>
      </c>
      <c r="BP194" s="176" t="s">
        <v>137</v>
      </c>
      <c r="BQ194" s="188" t="s">
        <v>138</v>
      </c>
    </row>
    <row r="195" spans="1:69" ht="15.75">
      <c r="A195" s="179" t="s">
        <v>100</v>
      </c>
      <c r="B195" s="195" t="s">
        <v>64</v>
      </c>
      <c r="C195" s="180" t="s">
        <v>29</v>
      </c>
      <c r="D195" s="192" t="s">
        <v>49</v>
      </c>
      <c r="E195" s="194" t="s">
        <v>333</v>
      </c>
      <c r="F195" s="196"/>
      <c r="G195" s="196"/>
      <c r="H195" s="197"/>
      <c r="I195" s="197"/>
      <c r="J195" s="197"/>
      <c r="K195" s="197"/>
      <c r="L195" s="196"/>
      <c r="M195" s="198"/>
      <c r="N195" s="188"/>
      <c r="O195" s="197"/>
      <c r="P195" s="197"/>
      <c r="Q195" s="183"/>
      <c r="R195" s="197"/>
      <c r="S195" s="197"/>
      <c r="T195" s="189"/>
      <c r="U195" s="197"/>
      <c r="V195" s="197"/>
      <c r="W195" s="183"/>
      <c r="X195" s="197"/>
      <c r="Y195" s="197"/>
      <c r="Z195" s="189"/>
      <c r="AA195" s="197"/>
      <c r="AB195" s="197"/>
      <c r="AC195" s="197"/>
      <c r="AD195" s="197"/>
      <c r="AE195" s="197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0"/>
      <c r="AP195" s="196"/>
      <c r="AQ195" s="196"/>
      <c r="AR195" s="205"/>
      <c r="AS195" s="58"/>
      <c r="AT195" s="183"/>
      <c r="AU195" s="183"/>
      <c r="AV195" s="198"/>
      <c r="AW195" s="53"/>
      <c r="AX195" s="58"/>
      <c r="AY195" s="200"/>
      <c r="AZ195" s="184">
        <v>74273</v>
      </c>
      <c r="BA195" s="58"/>
      <c r="BB195" s="58"/>
      <c r="BC195" s="198" t="s">
        <v>118</v>
      </c>
      <c r="BD195" s="178" t="s">
        <v>102</v>
      </c>
      <c r="BE195" s="176" t="s">
        <v>103</v>
      </c>
      <c r="BF195" s="176" t="s">
        <v>114</v>
      </c>
      <c r="BG195" s="176" t="s">
        <v>115</v>
      </c>
      <c r="BH195" s="209"/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573</v>
      </c>
      <c r="BO195" s="178" t="s">
        <v>136</v>
      </c>
      <c r="BP195" s="176" t="s">
        <v>137</v>
      </c>
      <c r="BQ195" s="188" t="s">
        <v>138</v>
      </c>
    </row>
    <row r="196" spans="1:69" ht="15.75">
      <c r="A196" s="179" t="s">
        <v>100</v>
      </c>
      <c r="B196" s="195" t="s">
        <v>64</v>
      </c>
      <c r="C196" s="180" t="s">
        <v>29</v>
      </c>
      <c r="D196" s="192" t="s">
        <v>49</v>
      </c>
      <c r="E196" s="194" t="s">
        <v>333</v>
      </c>
      <c r="F196" s="196">
        <v>91</v>
      </c>
      <c r="G196" s="196">
        <v>0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3.720889923076923</v>
      </c>
      <c r="R196" s="197"/>
      <c r="S196" s="197"/>
      <c r="T196" s="189">
        <v>6.7416666666666671</v>
      </c>
      <c r="U196" s="197"/>
      <c r="V196" s="197"/>
      <c r="W196" s="183">
        <v>3.6049778351648349</v>
      </c>
      <c r="X196" s="197"/>
      <c r="Y196" s="197"/>
      <c r="Z196" s="189">
        <v>6.4083333333333341</v>
      </c>
      <c r="AA196" s="197"/>
      <c r="AB196" s="197"/>
      <c r="AC196" s="197"/>
      <c r="AD196" s="197"/>
      <c r="AE196" s="197"/>
      <c r="AF196" s="199">
        <v>3.7951648449286433</v>
      </c>
      <c r="AG196" s="199">
        <v>356</v>
      </c>
      <c r="AH196" s="199">
        <v>0.6161242694183986</v>
      </c>
      <c r="AI196" s="199">
        <v>17</v>
      </c>
      <c r="AJ196" s="199">
        <v>2.5129032258064514</v>
      </c>
      <c r="AK196" s="199">
        <v>1.2616576008146225</v>
      </c>
      <c r="AL196" s="199">
        <v>91</v>
      </c>
      <c r="AM196" s="199">
        <v>3.7951648449286433</v>
      </c>
      <c r="AN196" s="199">
        <v>4.0505050505050502</v>
      </c>
      <c r="AO196" s="190">
        <v>0</v>
      </c>
      <c r="AP196" s="196">
        <v>0</v>
      </c>
      <c r="AQ196" s="196">
        <v>0</v>
      </c>
      <c r="AR196" s="205">
        <v>182</v>
      </c>
      <c r="AS196" s="58">
        <v>169</v>
      </c>
      <c r="AT196" s="183">
        <v>266.27300000000002</v>
      </c>
      <c r="AU196" s="183">
        <v>0</v>
      </c>
      <c r="AV196" s="198">
        <v>0</v>
      </c>
      <c r="AW196" s="53">
        <v>1</v>
      </c>
      <c r="AX196" s="58">
        <v>12</v>
      </c>
      <c r="AY196" s="200"/>
      <c r="AZ196" s="184">
        <v>74273</v>
      </c>
      <c r="BA196" s="58"/>
      <c r="BB196" s="58"/>
      <c r="BC196" s="198" t="s">
        <v>118</v>
      </c>
      <c r="BD196" s="178" t="s">
        <v>102</v>
      </c>
      <c r="BE196" s="176" t="s">
        <v>103</v>
      </c>
      <c r="BF196" s="176" t="s">
        <v>114</v>
      </c>
      <c r="BG196" s="176" t="s">
        <v>115</v>
      </c>
      <c r="BH196" s="209" t="s">
        <v>160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573</v>
      </c>
      <c r="BO196" s="178" t="s">
        <v>136</v>
      </c>
      <c r="BP196" s="176" t="s">
        <v>137</v>
      </c>
      <c r="BQ196" s="188" t="s">
        <v>138</v>
      </c>
    </row>
    <row r="197" spans="1:69" ht="15.75">
      <c r="A197" s="179" t="s">
        <v>100</v>
      </c>
      <c r="B197" s="195" t="s">
        <v>64</v>
      </c>
      <c r="C197" s="180" t="s">
        <v>29</v>
      </c>
      <c r="D197" s="192" t="s">
        <v>49</v>
      </c>
      <c r="E197" s="194" t="s">
        <v>333</v>
      </c>
      <c r="F197" s="196"/>
      <c r="G197" s="196"/>
      <c r="H197" s="197"/>
      <c r="I197" s="197"/>
      <c r="J197" s="197"/>
      <c r="K197" s="197"/>
      <c r="L197" s="196"/>
      <c r="M197" s="198"/>
      <c r="N197" s="188"/>
      <c r="O197" s="197"/>
      <c r="P197" s="197"/>
      <c r="Q197" s="183"/>
      <c r="R197" s="197"/>
      <c r="S197" s="197"/>
      <c r="T197" s="189"/>
      <c r="U197" s="197"/>
      <c r="V197" s="197"/>
      <c r="W197" s="183"/>
      <c r="X197" s="197"/>
      <c r="Y197" s="197"/>
      <c r="Z197" s="189"/>
      <c r="AA197" s="197"/>
      <c r="AB197" s="197"/>
      <c r="AC197" s="197"/>
      <c r="AD197" s="197"/>
      <c r="AE197" s="197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0"/>
      <c r="AP197" s="196"/>
      <c r="AQ197" s="196"/>
      <c r="AR197" s="205"/>
      <c r="AS197" s="58"/>
      <c r="AT197" s="183"/>
      <c r="AU197" s="183"/>
      <c r="AV197" s="198"/>
      <c r="AW197" s="53"/>
      <c r="AX197" s="58"/>
      <c r="AY197" s="200"/>
      <c r="AZ197" s="184">
        <v>74273</v>
      </c>
      <c r="BA197" s="58"/>
      <c r="BB197" s="58"/>
      <c r="BC197" s="198" t="s">
        <v>118</v>
      </c>
      <c r="BD197" s="178" t="s">
        <v>102</v>
      </c>
      <c r="BE197" s="176" t="s">
        <v>103</v>
      </c>
      <c r="BF197" s="176" t="s">
        <v>114</v>
      </c>
      <c r="BG197" s="176" t="s">
        <v>115</v>
      </c>
      <c r="BH197" s="209"/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573</v>
      </c>
      <c r="BO197" s="178" t="s">
        <v>136</v>
      </c>
      <c r="BP197" s="176" t="s">
        <v>137</v>
      </c>
      <c r="BQ197" s="188" t="s">
        <v>138</v>
      </c>
    </row>
    <row r="198" spans="1:69" ht="15.75">
      <c r="A198" s="179" t="s">
        <v>100</v>
      </c>
      <c r="B198" s="195" t="s">
        <v>64</v>
      </c>
      <c r="C198" s="180" t="s">
        <v>29</v>
      </c>
      <c r="D198" s="192" t="s">
        <v>49</v>
      </c>
      <c r="E198" s="194" t="s">
        <v>334</v>
      </c>
      <c r="F198" s="196"/>
      <c r="G198" s="196"/>
      <c r="H198" s="197"/>
      <c r="I198" s="197"/>
      <c r="J198" s="197"/>
      <c r="K198" s="197"/>
      <c r="L198" s="196"/>
      <c r="M198" s="198"/>
      <c r="N198" s="188"/>
      <c r="O198" s="197"/>
      <c r="P198" s="197"/>
      <c r="Q198" s="183"/>
      <c r="R198" s="197"/>
      <c r="S198" s="197"/>
      <c r="T198" s="189"/>
      <c r="U198" s="197"/>
      <c r="V198" s="197"/>
      <c r="W198" s="183"/>
      <c r="X198" s="197"/>
      <c r="Y198" s="197"/>
      <c r="Z198" s="189"/>
      <c r="AA198" s="197"/>
      <c r="AB198" s="197"/>
      <c r="AC198" s="197"/>
      <c r="AD198" s="197"/>
      <c r="AE198" s="197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0"/>
      <c r="AP198" s="196"/>
      <c r="AQ198" s="196"/>
      <c r="AR198" s="205"/>
      <c r="AS198" s="58"/>
      <c r="AT198" s="183"/>
      <c r="AU198" s="183"/>
      <c r="AV198" s="198"/>
      <c r="AW198" s="53"/>
      <c r="AX198" s="58"/>
      <c r="AY198" s="200"/>
      <c r="AZ198" s="184">
        <v>45123</v>
      </c>
      <c r="BA198" s="58"/>
      <c r="BB198" s="58"/>
      <c r="BC198" s="198" t="s">
        <v>118</v>
      </c>
      <c r="BD198" s="178" t="s">
        <v>102</v>
      </c>
      <c r="BE198" s="176" t="s">
        <v>103</v>
      </c>
      <c r="BF198" s="176" t="s">
        <v>114</v>
      </c>
      <c r="BG198" s="176" t="s">
        <v>115</v>
      </c>
      <c r="BH198" s="209"/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573</v>
      </c>
      <c r="BO198" s="178" t="s">
        <v>269</v>
      </c>
      <c r="BP198" s="176" t="s">
        <v>123</v>
      </c>
      <c r="BQ198" s="188" t="s">
        <v>124</v>
      </c>
    </row>
    <row r="199" spans="1:69" ht="15.75">
      <c r="A199" s="179" t="s">
        <v>100</v>
      </c>
      <c r="B199" s="195" t="s">
        <v>64</v>
      </c>
      <c r="C199" s="180" t="s">
        <v>29</v>
      </c>
      <c r="D199" s="192" t="s">
        <v>49</v>
      </c>
      <c r="E199" s="194" t="s">
        <v>334</v>
      </c>
      <c r="F199" s="196"/>
      <c r="G199" s="196"/>
      <c r="H199" s="197"/>
      <c r="I199" s="197"/>
      <c r="J199" s="197"/>
      <c r="K199" s="197"/>
      <c r="L199" s="196"/>
      <c r="M199" s="198"/>
      <c r="N199" s="188"/>
      <c r="O199" s="197"/>
      <c r="P199" s="197"/>
      <c r="Q199" s="183"/>
      <c r="R199" s="197"/>
      <c r="S199" s="197"/>
      <c r="T199" s="189"/>
      <c r="U199" s="197"/>
      <c r="V199" s="197"/>
      <c r="W199" s="183"/>
      <c r="X199" s="197"/>
      <c r="Y199" s="197"/>
      <c r="Z199" s="189"/>
      <c r="AA199" s="197"/>
      <c r="AB199" s="197"/>
      <c r="AC199" s="197"/>
      <c r="AD199" s="197"/>
      <c r="AE199" s="197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0"/>
      <c r="AP199" s="196"/>
      <c r="AQ199" s="196"/>
      <c r="AR199" s="205"/>
      <c r="AS199" s="58"/>
      <c r="AT199" s="183"/>
      <c r="AU199" s="183"/>
      <c r="AV199" s="198"/>
      <c r="AW199" s="53"/>
      <c r="AX199" s="58"/>
      <c r="AY199" s="200"/>
      <c r="AZ199" s="184">
        <v>45123</v>
      </c>
      <c r="BA199" s="58"/>
      <c r="BB199" s="58"/>
      <c r="BC199" s="198" t="s">
        <v>118</v>
      </c>
      <c r="BD199" s="178" t="s">
        <v>102</v>
      </c>
      <c r="BE199" s="176" t="s">
        <v>103</v>
      </c>
      <c r="BF199" s="176" t="s">
        <v>114</v>
      </c>
      <c r="BG199" s="176" t="s">
        <v>115</v>
      </c>
      <c r="BH199" s="209"/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573</v>
      </c>
      <c r="BO199" s="178" t="s">
        <v>269</v>
      </c>
      <c r="BP199" s="176" t="s">
        <v>123</v>
      </c>
      <c r="BQ199" s="188" t="s">
        <v>124</v>
      </c>
    </row>
    <row r="200" spans="1:69" ht="15.75">
      <c r="A200" s="179" t="s">
        <v>100</v>
      </c>
      <c r="B200" s="195" t="s">
        <v>64</v>
      </c>
      <c r="C200" s="180" t="s">
        <v>29</v>
      </c>
      <c r="D200" s="192" t="s">
        <v>49</v>
      </c>
      <c r="E200" s="194" t="s">
        <v>334</v>
      </c>
      <c r="F200" s="196">
        <v>102</v>
      </c>
      <c r="G200" s="196">
        <v>0</v>
      </c>
      <c r="H200" s="197"/>
      <c r="I200" s="197"/>
      <c r="J200" s="197"/>
      <c r="K200" s="197"/>
      <c r="L200" s="196">
        <v>1</v>
      </c>
      <c r="M200" s="198"/>
      <c r="N200" s="188">
        <v>0</v>
      </c>
      <c r="O200" s="197"/>
      <c r="P200" s="197"/>
      <c r="Q200" s="183">
        <v>3.7176533168316834</v>
      </c>
      <c r="R200" s="197"/>
      <c r="S200" s="197"/>
      <c r="T200" s="189">
        <v>5.8249999999999984</v>
      </c>
      <c r="U200" s="197"/>
      <c r="V200" s="197"/>
      <c r="W200" s="183">
        <v>3.6300989108910886</v>
      </c>
      <c r="X200" s="197"/>
      <c r="Y200" s="197"/>
      <c r="Z200" s="189">
        <v>5.8249999999999984</v>
      </c>
      <c r="AA200" s="197"/>
      <c r="AB200" s="197"/>
      <c r="AC200" s="197"/>
      <c r="AD200" s="197"/>
      <c r="AE200" s="197"/>
      <c r="AF200" s="199">
        <v>3.8293316774439106</v>
      </c>
      <c r="AG200" s="199">
        <v>404</v>
      </c>
      <c r="AH200" s="199">
        <v>0.50710501104224992</v>
      </c>
      <c r="AI200" s="199">
        <v>9</v>
      </c>
      <c r="AJ200" s="199">
        <v>2.930769230769231</v>
      </c>
      <c r="AK200" s="199">
        <v>1.4693090677294833</v>
      </c>
      <c r="AL200" s="199">
        <v>101</v>
      </c>
      <c r="AM200" s="199">
        <v>3.8293316774439106</v>
      </c>
      <c r="AN200" s="199">
        <v>4.0073170731707313</v>
      </c>
      <c r="AO200" s="190">
        <v>7</v>
      </c>
      <c r="AP200" s="196">
        <v>0</v>
      </c>
      <c r="AQ200" s="196">
        <v>0</v>
      </c>
      <c r="AR200" s="205">
        <v>197</v>
      </c>
      <c r="AS200" s="58">
        <v>187</v>
      </c>
      <c r="AT200" s="183">
        <v>353.26</v>
      </c>
      <c r="AU200" s="183">
        <v>0</v>
      </c>
      <c r="AV200" s="198">
        <v>0</v>
      </c>
      <c r="AW200" s="53">
        <v>1</v>
      </c>
      <c r="AX200" s="58">
        <v>9</v>
      </c>
      <c r="AY200" s="200">
        <v>9</v>
      </c>
      <c r="AZ200" s="184">
        <v>45123</v>
      </c>
      <c r="BA200" s="58">
        <v>0.83333333333300008</v>
      </c>
      <c r="BB200" s="58">
        <v>13.600000000005439</v>
      </c>
      <c r="BC200" s="198" t="s">
        <v>118</v>
      </c>
      <c r="BD200" s="178" t="s">
        <v>102</v>
      </c>
      <c r="BE200" s="176" t="s">
        <v>103</v>
      </c>
      <c r="BF200" s="176" t="s">
        <v>114</v>
      </c>
      <c r="BG200" s="176" t="s">
        <v>115</v>
      </c>
      <c r="BH200" s="209" t="s">
        <v>160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573</v>
      </c>
      <c r="BO200" s="178" t="s">
        <v>269</v>
      </c>
      <c r="BP200" s="176" t="s">
        <v>123</v>
      </c>
      <c r="BQ200" s="188" t="s">
        <v>124</v>
      </c>
    </row>
    <row r="201" spans="1:69" ht="15.75">
      <c r="A201" s="179" t="s">
        <v>100</v>
      </c>
      <c r="B201" s="195" t="s">
        <v>64</v>
      </c>
      <c r="C201" s="180" t="s">
        <v>29</v>
      </c>
      <c r="D201" s="192" t="s">
        <v>49</v>
      </c>
      <c r="E201" s="194" t="s">
        <v>334</v>
      </c>
      <c r="F201" s="196"/>
      <c r="G201" s="196"/>
      <c r="H201" s="197"/>
      <c r="I201" s="197"/>
      <c r="J201" s="197"/>
      <c r="K201" s="197"/>
      <c r="L201" s="196"/>
      <c r="M201" s="198"/>
      <c r="N201" s="188"/>
      <c r="O201" s="197"/>
      <c r="P201" s="197"/>
      <c r="Q201" s="183"/>
      <c r="R201" s="197"/>
      <c r="S201" s="197"/>
      <c r="T201" s="189"/>
      <c r="U201" s="197"/>
      <c r="V201" s="197"/>
      <c r="W201" s="183"/>
      <c r="X201" s="197"/>
      <c r="Y201" s="197"/>
      <c r="Z201" s="189"/>
      <c r="AA201" s="197"/>
      <c r="AB201" s="197"/>
      <c r="AC201" s="197"/>
      <c r="AD201" s="197"/>
      <c r="AE201" s="197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0"/>
      <c r="AP201" s="196"/>
      <c r="AQ201" s="196"/>
      <c r="AR201" s="205"/>
      <c r="AS201" s="58"/>
      <c r="AT201" s="183"/>
      <c r="AU201" s="183"/>
      <c r="AV201" s="198"/>
      <c r="AW201" s="53"/>
      <c r="AX201" s="58"/>
      <c r="AY201" s="200"/>
      <c r="AZ201" s="184">
        <v>45123</v>
      </c>
      <c r="BA201" s="58"/>
      <c r="BB201" s="58"/>
      <c r="BC201" s="198" t="s">
        <v>118</v>
      </c>
      <c r="BD201" s="178" t="s">
        <v>102</v>
      </c>
      <c r="BE201" s="176" t="s">
        <v>103</v>
      </c>
      <c r="BF201" s="176" t="s">
        <v>114</v>
      </c>
      <c r="BG201" s="176" t="s">
        <v>115</v>
      </c>
      <c r="BH201" s="209"/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573</v>
      </c>
      <c r="BO201" s="178" t="s">
        <v>269</v>
      </c>
      <c r="BP201" s="176" t="s">
        <v>123</v>
      </c>
      <c r="BQ201" s="188" t="s">
        <v>124</v>
      </c>
    </row>
    <row r="202" spans="1:69" ht="15.75">
      <c r="A202" s="179" t="s">
        <v>100</v>
      </c>
      <c r="B202" s="195" t="s">
        <v>64</v>
      </c>
      <c r="C202" s="180" t="s">
        <v>29</v>
      </c>
      <c r="D202" s="192" t="s">
        <v>49</v>
      </c>
      <c r="E202" s="194" t="s">
        <v>335</v>
      </c>
      <c r="F202" s="196"/>
      <c r="G202" s="196"/>
      <c r="H202" s="197"/>
      <c r="I202" s="197"/>
      <c r="J202" s="197"/>
      <c r="K202" s="197"/>
      <c r="L202" s="196"/>
      <c r="M202" s="198"/>
      <c r="N202" s="188"/>
      <c r="O202" s="197"/>
      <c r="P202" s="197"/>
      <c r="Q202" s="183"/>
      <c r="R202" s="197"/>
      <c r="S202" s="197"/>
      <c r="T202" s="189"/>
      <c r="U202" s="197"/>
      <c r="V202" s="197"/>
      <c r="W202" s="183"/>
      <c r="X202" s="197"/>
      <c r="Y202" s="197"/>
      <c r="Z202" s="189"/>
      <c r="AA202" s="197"/>
      <c r="AB202" s="197"/>
      <c r="AC202" s="197"/>
      <c r="AD202" s="197"/>
      <c r="AE202" s="197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0"/>
      <c r="AP202" s="196"/>
      <c r="AQ202" s="196"/>
      <c r="AR202" s="205"/>
      <c r="AS202" s="58"/>
      <c r="AT202" s="183"/>
      <c r="AU202" s="183"/>
      <c r="AV202" s="198"/>
      <c r="AW202" s="53"/>
      <c r="AX202" s="58"/>
      <c r="AY202" s="200"/>
      <c r="AZ202" s="184">
        <v>14834</v>
      </c>
      <c r="BA202" s="58"/>
      <c r="BB202" s="58"/>
      <c r="BC202" s="198" t="s">
        <v>118</v>
      </c>
      <c r="BD202" s="178" t="s">
        <v>102</v>
      </c>
      <c r="BE202" s="176" t="s">
        <v>103</v>
      </c>
      <c r="BF202" s="176" t="s">
        <v>114</v>
      </c>
      <c r="BG202" s="176" t="s">
        <v>115</v>
      </c>
      <c r="BH202" s="209"/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122</v>
      </c>
      <c r="BN202" s="79" t="s">
        <v>573</v>
      </c>
      <c r="BO202" s="178" t="s">
        <v>336</v>
      </c>
      <c r="BP202" s="176" t="s">
        <v>152</v>
      </c>
      <c r="BQ202" s="188" t="s">
        <v>124</v>
      </c>
    </row>
    <row r="203" spans="1:69" ht="15.75">
      <c r="A203" s="179" t="s">
        <v>100</v>
      </c>
      <c r="B203" s="195" t="s">
        <v>64</v>
      </c>
      <c r="C203" s="180" t="s">
        <v>29</v>
      </c>
      <c r="D203" s="192" t="s">
        <v>49</v>
      </c>
      <c r="E203" s="194" t="s">
        <v>335</v>
      </c>
      <c r="F203" s="196"/>
      <c r="G203" s="196"/>
      <c r="H203" s="197"/>
      <c r="I203" s="197"/>
      <c r="J203" s="197"/>
      <c r="K203" s="197"/>
      <c r="L203" s="196"/>
      <c r="M203" s="198"/>
      <c r="N203" s="188"/>
      <c r="O203" s="197"/>
      <c r="P203" s="197"/>
      <c r="Q203" s="183"/>
      <c r="R203" s="197"/>
      <c r="S203" s="197"/>
      <c r="T203" s="189"/>
      <c r="U203" s="197"/>
      <c r="V203" s="197"/>
      <c r="W203" s="183"/>
      <c r="X203" s="197"/>
      <c r="Y203" s="197"/>
      <c r="Z203" s="189"/>
      <c r="AA203" s="197"/>
      <c r="AB203" s="197"/>
      <c r="AC203" s="197"/>
      <c r="AD203" s="197"/>
      <c r="AE203" s="197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0"/>
      <c r="AP203" s="196"/>
      <c r="AQ203" s="196"/>
      <c r="AR203" s="205"/>
      <c r="AS203" s="58"/>
      <c r="AT203" s="183"/>
      <c r="AU203" s="183"/>
      <c r="AV203" s="198"/>
      <c r="AW203" s="53"/>
      <c r="AX203" s="58"/>
      <c r="AY203" s="200"/>
      <c r="AZ203" s="184">
        <v>14834</v>
      </c>
      <c r="BA203" s="58"/>
      <c r="BB203" s="58"/>
      <c r="BC203" s="198" t="s">
        <v>118</v>
      </c>
      <c r="BD203" s="178" t="s">
        <v>102</v>
      </c>
      <c r="BE203" s="176" t="s">
        <v>103</v>
      </c>
      <c r="BF203" s="176" t="s">
        <v>114</v>
      </c>
      <c r="BG203" s="176" t="s">
        <v>115</v>
      </c>
      <c r="BH203" s="209"/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122</v>
      </c>
      <c r="BN203" s="79" t="s">
        <v>573</v>
      </c>
      <c r="BO203" s="178" t="s">
        <v>336</v>
      </c>
      <c r="BP203" s="176" t="s">
        <v>152</v>
      </c>
      <c r="BQ203" s="188" t="s">
        <v>124</v>
      </c>
    </row>
    <row r="204" spans="1:69" ht="15.75">
      <c r="A204" s="179" t="s">
        <v>100</v>
      </c>
      <c r="B204" s="195" t="s">
        <v>64</v>
      </c>
      <c r="C204" s="180" t="s">
        <v>29</v>
      </c>
      <c r="D204" s="192" t="s">
        <v>49</v>
      </c>
      <c r="E204" s="194" t="s">
        <v>335</v>
      </c>
      <c r="F204" s="196">
        <v>44</v>
      </c>
      <c r="G204" s="196">
        <v>0</v>
      </c>
      <c r="H204" s="197"/>
      <c r="I204" s="197"/>
      <c r="J204" s="197"/>
      <c r="K204" s="197"/>
      <c r="L204" s="196">
        <v>0</v>
      </c>
      <c r="M204" s="198"/>
      <c r="N204" s="188">
        <v>0</v>
      </c>
      <c r="O204" s="197"/>
      <c r="P204" s="197"/>
      <c r="Q204" s="183">
        <v>3.124499772727273</v>
      </c>
      <c r="R204" s="197"/>
      <c r="S204" s="197"/>
      <c r="T204" s="189">
        <v>3.9888888888888889</v>
      </c>
      <c r="U204" s="197"/>
      <c r="V204" s="197"/>
      <c r="W204" s="183">
        <v>3.0646043255813953</v>
      </c>
      <c r="X204" s="197"/>
      <c r="Y204" s="197"/>
      <c r="Z204" s="189">
        <v>3.9906250000000001</v>
      </c>
      <c r="AA204" s="197"/>
      <c r="AB204" s="197"/>
      <c r="AC204" s="197"/>
      <c r="AD204" s="197"/>
      <c r="AE204" s="197"/>
      <c r="AF204" s="199">
        <v>3.8220454454421997</v>
      </c>
      <c r="AG204" s="199">
        <v>176</v>
      </c>
      <c r="AH204" s="199">
        <v>0.64523729652831507</v>
      </c>
      <c r="AI204" s="199">
        <v>12</v>
      </c>
      <c r="AJ204" s="199">
        <v>2.3222222222222224</v>
      </c>
      <c r="AK204" s="199">
        <v>1.5527715979584504</v>
      </c>
      <c r="AL204" s="199">
        <v>44</v>
      </c>
      <c r="AM204" s="199">
        <v>3.8220454454421997</v>
      </c>
      <c r="AN204" s="199">
        <v>4.0887850467289724</v>
      </c>
      <c r="AO204" s="190">
        <v>0</v>
      </c>
      <c r="AP204" s="196">
        <v>0</v>
      </c>
      <c r="AQ204" s="196">
        <v>0</v>
      </c>
      <c r="AR204" s="205">
        <v>87</v>
      </c>
      <c r="AS204" s="58">
        <v>87</v>
      </c>
      <c r="AT204" s="183">
        <v>0</v>
      </c>
      <c r="AU204" s="183">
        <v>0</v>
      </c>
      <c r="AV204" s="198">
        <v>0</v>
      </c>
      <c r="AW204" s="53">
        <v>0</v>
      </c>
      <c r="AX204" s="58">
        <v>0</v>
      </c>
      <c r="AY204" s="200">
        <v>5.25</v>
      </c>
      <c r="AZ204" s="184">
        <v>14834</v>
      </c>
      <c r="BA204" s="58">
        <v>0.80952380952300007</v>
      </c>
      <c r="BB204" s="58">
        <v>10.352941176480941</v>
      </c>
      <c r="BC204" s="198" t="s">
        <v>118</v>
      </c>
      <c r="BD204" s="178" t="s">
        <v>102</v>
      </c>
      <c r="BE204" s="176" t="s">
        <v>103</v>
      </c>
      <c r="BF204" s="176" t="s">
        <v>114</v>
      </c>
      <c r="BG204" s="176" t="s">
        <v>115</v>
      </c>
      <c r="BH204" s="209" t="s">
        <v>160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122</v>
      </c>
      <c r="BN204" s="79" t="s">
        <v>573</v>
      </c>
      <c r="BO204" s="178" t="s">
        <v>336</v>
      </c>
      <c r="BP204" s="176" t="s">
        <v>152</v>
      </c>
      <c r="BQ204" s="188" t="s">
        <v>124</v>
      </c>
    </row>
    <row r="205" spans="1:69" ht="15.75">
      <c r="A205" s="179" t="s">
        <v>100</v>
      </c>
      <c r="B205" s="195" t="s">
        <v>64</v>
      </c>
      <c r="C205" s="180" t="s">
        <v>29</v>
      </c>
      <c r="D205" s="192" t="s">
        <v>49</v>
      </c>
      <c r="E205" s="194" t="s">
        <v>335</v>
      </c>
      <c r="F205" s="196"/>
      <c r="G205" s="196"/>
      <c r="H205" s="197"/>
      <c r="I205" s="197"/>
      <c r="J205" s="197"/>
      <c r="K205" s="197"/>
      <c r="L205" s="196"/>
      <c r="M205" s="198"/>
      <c r="N205" s="188"/>
      <c r="O205" s="197"/>
      <c r="P205" s="197"/>
      <c r="Q205" s="183"/>
      <c r="R205" s="197"/>
      <c r="S205" s="197"/>
      <c r="T205" s="189"/>
      <c r="U205" s="197"/>
      <c r="V205" s="197"/>
      <c r="W205" s="183"/>
      <c r="X205" s="197"/>
      <c r="Y205" s="197"/>
      <c r="Z205" s="189"/>
      <c r="AA205" s="197"/>
      <c r="AB205" s="197"/>
      <c r="AC205" s="197"/>
      <c r="AD205" s="197"/>
      <c r="AE205" s="197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0"/>
      <c r="AP205" s="196"/>
      <c r="AQ205" s="196"/>
      <c r="AR205" s="205"/>
      <c r="AS205" s="58"/>
      <c r="AT205" s="183"/>
      <c r="AU205" s="183"/>
      <c r="AV205" s="198"/>
      <c r="AW205" s="53"/>
      <c r="AX205" s="58"/>
      <c r="AY205" s="200"/>
      <c r="AZ205" s="184">
        <v>14834</v>
      </c>
      <c r="BA205" s="58"/>
      <c r="BB205" s="58"/>
      <c r="BC205" s="198" t="s">
        <v>118</v>
      </c>
      <c r="BD205" s="178" t="s">
        <v>102</v>
      </c>
      <c r="BE205" s="176" t="s">
        <v>103</v>
      </c>
      <c r="BF205" s="176" t="s">
        <v>114</v>
      </c>
      <c r="BG205" s="176" t="s">
        <v>115</v>
      </c>
      <c r="BH205" s="209"/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122</v>
      </c>
      <c r="BN205" s="79" t="s">
        <v>573</v>
      </c>
      <c r="BO205" s="178" t="s">
        <v>336</v>
      </c>
      <c r="BP205" s="176" t="s">
        <v>152</v>
      </c>
      <c r="BQ205" s="188" t="s">
        <v>124</v>
      </c>
    </row>
    <row r="206" spans="1:69" ht="15.75">
      <c r="A206" s="179" t="s">
        <v>100</v>
      </c>
      <c r="B206" s="195" t="s">
        <v>64</v>
      </c>
      <c r="C206" s="180" t="s">
        <v>29</v>
      </c>
      <c r="D206" s="192" t="s">
        <v>49</v>
      </c>
      <c r="E206" s="194" t="s">
        <v>339</v>
      </c>
      <c r="F206" s="196"/>
      <c r="G206" s="196"/>
      <c r="H206" s="197"/>
      <c r="I206" s="197"/>
      <c r="J206" s="197"/>
      <c r="K206" s="197"/>
      <c r="L206" s="196"/>
      <c r="M206" s="198"/>
      <c r="N206" s="188"/>
      <c r="O206" s="197"/>
      <c r="P206" s="197"/>
      <c r="Q206" s="183"/>
      <c r="R206" s="197"/>
      <c r="S206" s="197"/>
      <c r="T206" s="189"/>
      <c r="U206" s="197"/>
      <c r="V206" s="197"/>
      <c r="W206" s="183"/>
      <c r="X206" s="197"/>
      <c r="Y206" s="197"/>
      <c r="Z206" s="189"/>
      <c r="AA206" s="197"/>
      <c r="AB206" s="197"/>
      <c r="AC206" s="197"/>
      <c r="AD206" s="197"/>
      <c r="AE206" s="197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0"/>
      <c r="AP206" s="196"/>
      <c r="AQ206" s="196"/>
      <c r="AR206" s="205"/>
      <c r="AS206" s="58"/>
      <c r="AT206" s="183"/>
      <c r="AU206" s="183"/>
      <c r="AV206" s="198"/>
      <c r="AW206" s="53"/>
      <c r="AX206" s="58"/>
      <c r="AY206" s="200"/>
      <c r="AZ206" s="184">
        <v>29219</v>
      </c>
      <c r="BA206" s="58"/>
      <c r="BB206" s="58"/>
      <c r="BC206" s="198" t="s">
        <v>118</v>
      </c>
      <c r="BD206" s="178" t="s">
        <v>102</v>
      </c>
      <c r="BE206" s="176" t="s">
        <v>103</v>
      </c>
      <c r="BF206" s="176" t="s">
        <v>114</v>
      </c>
      <c r="BG206" s="176" t="s">
        <v>115</v>
      </c>
      <c r="BH206" s="209"/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573</v>
      </c>
      <c r="BO206" s="178" t="s">
        <v>132</v>
      </c>
      <c r="BP206" s="176" t="s">
        <v>133</v>
      </c>
      <c r="BQ206" s="188" t="s">
        <v>124</v>
      </c>
    </row>
    <row r="207" spans="1:69" ht="15.75">
      <c r="A207" s="179" t="s">
        <v>100</v>
      </c>
      <c r="B207" s="195" t="s">
        <v>64</v>
      </c>
      <c r="C207" s="180" t="s">
        <v>29</v>
      </c>
      <c r="D207" s="192" t="s">
        <v>49</v>
      </c>
      <c r="E207" s="194" t="s">
        <v>339</v>
      </c>
      <c r="F207" s="196"/>
      <c r="G207" s="196"/>
      <c r="H207" s="197"/>
      <c r="I207" s="197"/>
      <c r="J207" s="197"/>
      <c r="K207" s="197"/>
      <c r="L207" s="196"/>
      <c r="M207" s="198"/>
      <c r="N207" s="188"/>
      <c r="O207" s="197"/>
      <c r="P207" s="197"/>
      <c r="Q207" s="183"/>
      <c r="R207" s="197"/>
      <c r="S207" s="197"/>
      <c r="T207" s="189"/>
      <c r="U207" s="197"/>
      <c r="V207" s="197"/>
      <c r="W207" s="183"/>
      <c r="X207" s="197"/>
      <c r="Y207" s="197"/>
      <c r="Z207" s="189"/>
      <c r="AA207" s="197"/>
      <c r="AB207" s="197"/>
      <c r="AC207" s="197"/>
      <c r="AD207" s="197"/>
      <c r="AE207" s="197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0"/>
      <c r="AP207" s="196"/>
      <c r="AQ207" s="196"/>
      <c r="AR207" s="205"/>
      <c r="AS207" s="58"/>
      <c r="AT207" s="183"/>
      <c r="AU207" s="183"/>
      <c r="AV207" s="198"/>
      <c r="AW207" s="53"/>
      <c r="AX207" s="58"/>
      <c r="AY207" s="200"/>
      <c r="AZ207" s="184">
        <v>29219</v>
      </c>
      <c r="BA207" s="58"/>
      <c r="BB207" s="58"/>
      <c r="BC207" s="198" t="s">
        <v>118</v>
      </c>
      <c r="BD207" s="178" t="s">
        <v>102</v>
      </c>
      <c r="BE207" s="176" t="s">
        <v>103</v>
      </c>
      <c r="BF207" s="176" t="s">
        <v>114</v>
      </c>
      <c r="BG207" s="176" t="s">
        <v>115</v>
      </c>
      <c r="BH207" s="209"/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573</v>
      </c>
      <c r="BO207" s="178" t="s">
        <v>132</v>
      </c>
      <c r="BP207" s="176" t="s">
        <v>133</v>
      </c>
      <c r="BQ207" s="188" t="s">
        <v>124</v>
      </c>
    </row>
    <row r="208" spans="1:69" ht="15.75">
      <c r="A208" s="179" t="s">
        <v>100</v>
      </c>
      <c r="B208" s="195" t="s">
        <v>64</v>
      </c>
      <c r="C208" s="180" t="s">
        <v>29</v>
      </c>
      <c r="D208" s="192" t="s">
        <v>49</v>
      </c>
      <c r="E208" s="194" t="s">
        <v>339</v>
      </c>
      <c r="F208" s="196">
        <v>67</v>
      </c>
      <c r="G208" s="196">
        <v>2</v>
      </c>
      <c r="H208" s="197"/>
      <c r="I208" s="197"/>
      <c r="J208" s="197"/>
      <c r="K208" s="197"/>
      <c r="L208" s="196">
        <v>0</v>
      </c>
      <c r="M208" s="198"/>
      <c r="N208" s="188">
        <v>0</v>
      </c>
      <c r="O208" s="197"/>
      <c r="P208" s="197"/>
      <c r="Q208" s="183">
        <v>3.9251075692307689</v>
      </c>
      <c r="R208" s="197"/>
      <c r="S208" s="197"/>
      <c r="T208" s="189">
        <v>5.875</v>
      </c>
      <c r="U208" s="197"/>
      <c r="V208" s="197"/>
      <c r="W208" s="183">
        <v>3.7732219682539681</v>
      </c>
      <c r="X208" s="197"/>
      <c r="Y208" s="197"/>
      <c r="Z208" s="189">
        <v>5.9249999999999972</v>
      </c>
      <c r="AA208" s="197"/>
      <c r="AB208" s="197"/>
      <c r="AC208" s="197"/>
      <c r="AD208" s="197"/>
      <c r="AE208" s="197"/>
      <c r="AF208" s="199">
        <v>3.7031025617550584</v>
      </c>
      <c r="AG208" s="199">
        <v>256</v>
      </c>
      <c r="AH208" s="199">
        <v>0.75630519568465737</v>
      </c>
      <c r="AI208" s="199">
        <v>15</v>
      </c>
      <c r="AJ208" s="199">
        <v>1.4571428571428573</v>
      </c>
      <c r="AK208" s="199">
        <v>1.4230979946164768</v>
      </c>
      <c r="AL208" s="199">
        <v>64</v>
      </c>
      <c r="AM208" s="199">
        <v>3.7453385392824812</v>
      </c>
      <c r="AN208" s="199">
        <v>4.0413669064748206</v>
      </c>
      <c r="AO208" s="190">
        <v>1</v>
      </c>
      <c r="AP208" s="196">
        <v>0</v>
      </c>
      <c r="AQ208" s="196">
        <v>0</v>
      </c>
      <c r="AR208" s="205">
        <v>129</v>
      </c>
      <c r="AS208" s="58">
        <v>120</v>
      </c>
      <c r="AT208" s="183">
        <v>241.173</v>
      </c>
      <c r="AU208" s="183">
        <v>0</v>
      </c>
      <c r="AV208" s="198">
        <v>0</v>
      </c>
      <c r="AW208" s="53">
        <v>0</v>
      </c>
      <c r="AX208" s="58">
        <v>9</v>
      </c>
      <c r="AY208" s="200">
        <v>7.25</v>
      </c>
      <c r="AZ208" s="184">
        <v>29219</v>
      </c>
      <c r="BA208" s="58">
        <v>0.86206896551699996</v>
      </c>
      <c r="BB208" s="58">
        <v>10.720000000003003</v>
      </c>
      <c r="BC208" s="198" t="s">
        <v>118</v>
      </c>
      <c r="BD208" s="178" t="s">
        <v>102</v>
      </c>
      <c r="BE208" s="176" t="s">
        <v>103</v>
      </c>
      <c r="BF208" s="176" t="s">
        <v>114</v>
      </c>
      <c r="BG208" s="176" t="s">
        <v>115</v>
      </c>
      <c r="BH208" s="209" t="s">
        <v>251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573</v>
      </c>
      <c r="BO208" s="178" t="s">
        <v>132</v>
      </c>
      <c r="BP208" s="176" t="s">
        <v>133</v>
      </c>
      <c r="BQ208" s="188" t="s">
        <v>124</v>
      </c>
    </row>
    <row r="209" spans="1:69" ht="15.75">
      <c r="A209" s="179" t="s">
        <v>100</v>
      </c>
      <c r="B209" s="195" t="s">
        <v>64</v>
      </c>
      <c r="C209" s="180" t="s">
        <v>29</v>
      </c>
      <c r="D209" s="192" t="s">
        <v>49</v>
      </c>
      <c r="E209" s="194" t="s">
        <v>339</v>
      </c>
      <c r="F209" s="196"/>
      <c r="G209" s="196"/>
      <c r="H209" s="197"/>
      <c r="I209" s="197"/>
      <c r="J209" s="197"/>
      <c r="K209" s="197"/>
      <c r="L209" s="196"/>
      <c r="M209" s="198"/>
      <c r="N209" s="188"/>
      <c r="O209" s="197"/>
      <c r="P209" s="197"/>
      <c r="Q209" s="183"/>
      <c r="R209" s="197"/>
      <c r="S209" s="197"/>
      <c r="T209" s="189"/>
      <c r="U209" s="197"/>
      <c r="V209" s="197"/>
      <c r="W209" s="183"/>
      <c r="X209" s="197"/>
      <c r="Y209" s="197"/>
      <c r="Z209" s="189"/>
      <c r="AA209" s="197"/>
      <c r="AB209" s="197"/>
      <c r="AC209" s="197"/>
      <c r="AD209" s="197"/>
      <c r="AE209" s="197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0"/>
      <c r="AP209" s="196"/>
      <c r="AQ209" s="196"/>
      <c r="AR209" s="205"/>
      <c r="AS209" s="58"/>
      <c r="AT209" s="183"/>
      <c r="AU209" s="183"/>
      <c r="AV209" s="198"/>
      <c r="AW209" s="53"/>
      <c r="AX209" s="58"/>
      <c r="AY209" s="200"/>
      <c r="AZ209" s="184">
        <v>29219</v>
      </c>
      <c r="BA209" s="58"/>
      <c r="BB209" s="58"/>
      <c r="BC209" s="198" t="s">
        <v>118</v>
      </c>
      <c r="BD209" s="178" t="s">
        <v>102</v>
      </c>
      <c r="BE209" s="176" t="s">
        <v>103</v>
      </c>
      <c r="BF209" s="176" t="s">
        <v>114</v>
      </c>
      <c r="BG209" s="176" t="s">
        <v>115</v>
      </c>
      <c r="BH209" s="209"/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573</v>
      </c>
      <c r="BO209" s="178" t="s">
        <v>132</v>
      </c>
      <c r="BP209" s="176" t="s">
        <v>133</v>
      </c>
      <c r="BQ209" s="188" t="s">
        <v>124</v>
      </c>
    </row>
    <row r="210" spans="1:69" ht="15.75">
      <c r="A210" s="179" t="s">
        <v>100</v>
      </c>
      <c r="B210" s="195" t="s">
        <v>64</v>
      </c>
      <c r="C210" s="180" t="s">
        <v>29</v>
      </c>
      <c r="D210" s="192" t="s">
        <v>49</v>
      </c>
      <c r="E210" s="194" t="s">
        <v>343</v>
      </c>
      <c r="F210" s="196"/>
      <c r="G210" s="196"/>
      <c r="H210" s="197"/>
      <c r="I210" s="197"/>
      <c r="J210" s="197"/>
      <c r="K210" s="197"/>
      <c r="L210" s="196"/>
      <c r="M210" s="198"/>
      <c r="N210" s="188"/>
      <c r="O210" s="197"/>
      <c r="P210" s="197"/>
      <c r="Q210" s="183"/>
      <c r="R210" s="197"/>
      <c r="S210" s="197"/>
      <c r="T210" s="189"/>
      <c r="U210" s="197"/>
      <c r="V210" s="197"/>
      <c r="W210" s="183"/>
      <c r="X210" s="197"/>
      <c r="Y210" s="197"/>
      <c r="Z210" s="189"/>
      <c r="AA210" s="197"/>
      <c r="AB210" s="197"/>
      <c r="AC210" s="197"/>
      <c r="AD210" s="197"/>
      <c r="AE210" s="197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0"/>
      <c r="AP210" s="196"/>
      <c r="AQ210" s="196"/>
      <c r="AR210" s="205"/>
      <c r="AS210" s="58"/>
      <c r="AT210" s="183"/>
      <c r="AU210" s="183"/>
      <c r="AV210" s="198"/>
      <c r="AW210" s="53"/>
      <c r="AX210" s="58"/>
      <c r="AY210" s="200"/>
      <c r="AZ210" s="184">
        <v>79839</v>
      </c>
      <c r="BA210" s="58"/>
      <c r="BB210" s="58"/>
      <c r="BC210" s="198" t="s">
        <v>118</v>
      </c>
      <c r="BD210" s="178" t="s">
        <v>102</v>
      </c>
      <c r="BE210" s="176" t="s">
        <v>103</v>
      </c>
      <c r="BF210" s="176" t="s">
        <v>114</v>
      </c>
      <c r="BG210" s="176" t="s">
        <v>115</v>
      </c>
      <c r="BH210" s="209"/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122</v>
      </c>
      <c r="BN210" s="79" t="s">
        <v>573</v>
      </c>
      <c r="BO210" s="178" t="s">
        <v>132</v>
      </c>
      <c r="BP210" s="176" t="s">
        <v>133</v>
      </c>
      <c r="BQ210" s="188" t="s">
        <v>124</v>
      </c>
    </row>
    <row r="211" spans="1:69" ht="15.75">
      <c r="A211" s="179" t="s">
        <v>100</v>
      </c>
      <c r="B211" s="195" t="s">
        <v>64</v>
      </c>
      <c r="C211" s="180" t="s">
        <v>29</v>
      </c>
      <c r="D211" s="192" t="s">
        <v>49</v>
      </c>
      <c r="E211" s="194" t="s">
        <v>343</v>
      </c>
      <c r="F211" s="196"/>
      <c r="G211" s="196"/>
      <c r="H211" s="197"/>
      <c r="I211" s="197"/>
      <c r="J211" s="197"/>
      <c r="K211" s="197"/>
      <c r="L211" s="196"/>
      <c r="M211" s="198"/>
      <c r="N211" s="188"/>
      <c r="O211" s="197"/>
      <c r="P211" s="197"/>
      <c r="Q211" s="183"/>
      <c r="R211" s="197"/>
      <c r="S211" s="197"/>
      <c r="T211" s="189"/>
      <c r="U211" s="197"/>
      <c r="V211" s="197"/>
      <c r="W211" s="183"/>
      <c r="X211" s="197"/>
      <c r="Y211" s="197"/>
      <c r="Z211" s="189"/>
      <c r="AA211" s="197"/>
      <c r="AB211" s="197"/>
      <c r="AC211" s="197"/>
      <c r="AD211" s="197"/>
      <c r="AE211" s="197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0"/>
      <c r="AP211" s="196"/>
      <c r="AQ211" s="196"/>
      <c r="AR211" s="205"/>
      <c r="AS211" s="58"/>
      <c r="AT211" s="183"/>
      <c r="AU211" s="183"/>
      <c r="AV211" s="198"/>
      <c r="AW211" s="53"/>
      <c r="AX211" s="58"/>
      <c r="AY211" s="200"/>
      <c r="AZ211" s="184">
        <v>79839</v>
      </c>
      <c r="BA211" s="58"/>
      <c r="BB211" s="58"/>
      <c r="BC211" s="198" t="s">
        <v>118</v>
      </c>
      <c r="BD211" s="178" t="s">
        <v>102</v>
      </c>
      <c r="BE211" s="176" t="s">
        <v>103</v>
      </c>
      <c r="BF211" s="176" t="s">
        <v>114</v>
      </c>
      <c r="BG211" s="176" t="s">
        <v>115</v>
      </c>
      <c r="BH211" s="209"/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122</v>
      </c>
      <c r="BN211" s="79" t="s">
        <v>573</v>
      </c>
      <c r="BO211" s="178" t="s">
        <v>132</v>
      </c>
      <c r="BP211" s="176" t="s">
        <v>133</v>
      </c>
      <c r="BQ211" s="188" t="s">
        <v>124</v>
      </c>
    </row>
    <row r="212" spans="1:69" ht="15.75">
      <c r="A212" s="179" t="s">
        <v>100</v>
      </c>
      <c r="B212" s="195" t="s">
        <v>64</v>
      </c>
      <c r="C212" s="180" t="s">
        <v>29</v>
      </c>
      <c r="D212" s="192" t="s">
        <v>49</v>
      </c>
      <c r="E212" s="194" t="s">
        <v>343</v>
      </c>
      <c r="F212" s="196">
        <v>111</v>
      </c>
      <c r="G212" s="196">
        <v>2</v>
      </c>
      <c r="H212" s="197"/>
      <c r="I212" s="197"/>
      <c r="J212" s="197"/>
      <c r="K212" s="197"/>
      <c r="L212" s="196">
        <v>0</v>
      </c>
      <c r="M212" s="198"/>
      <c r="N212" s="188">
        <v>0</v>
      </c>
      <c r="O212" s="197"/>
      <c r="P212" s="197"/>
      <c r="Q212" s="183">
        <v>3.9117246513761468</v>
      </c>
      <c r="R212" s="197"/>
      <c r="S212" s="197"/>
      <c r="T212" s="189">
        <v>6.1937499999999996</v>
      </c>
      <c r="U212" s="197"/>
      <c r="V212" s="197"/>
      <c r="W212" s="183">
        <v>3.8029448990825685</v>
      </c>
      <c r="X212" s="197"/>
      <c r="Y212" s="197"/>
      <c r="Z212" s="189">
        <v>5.8874999999999993</v>
      </c>
      <c r="AA212" s="197"/>
      <c r="AB212" s="197"/>
      <c r="AC212" s="197"/>
      <c r="AD212" s="197"/>
      <c r="AE212" s="197"/>
      <c r="AF212" s="199">
        <v>3.8015978513143112</v>
      </c>
      <c r="AG212" s="199">
        <v>434</v>
      </c>
      <c r="AH212" s="199">
        <v>0.59114591824989315</v>
      </c>
      <c r="AI212" s="199">
        <v>12</v>
      </c>
      <c r="AJ212" s="199">
        <v>2.6616666666666666</v>
      </c>
      <c r="AK212" s="199">
        <v>1.3676275231769386</v>
      </c>
      <c r="AL212" s="199">
        <v>109</v>
      </c>
      <c r="AM212" s="199">
        <v>3.8015978513143112</v>
      </c>
      <c r="AN212" s="199">
        <v>4.0479166666666666</v>
      </c>
      <c r="AO212" s="190">
        <v>0</v>
      </c>
      <c r="AP212" s="196">
        <v>0</v>
      </c>
      <c r="AQ212" s="196">
        <v>0</v>
      </c>
      <c r="AR212" s="205">
        <v>218</v>
      </c>
      <c r="AS212" s="58">
        <v>212</v>
      </c>
      <c r="AT212" s="183">
        <v>101.13800000000001</v>
      </c>
      <c r="AU212" s="183">
        <v>0</v>
      </c>
      <c r="AV212" s="198">
        <v>0</v>
      </c>
      <c r="AW212" s="53">
        <v>2</v>
      </c>
      <c r="AX212" s="58">
        <v>4</v>
      </c>
      <c r="AY212" s="200"/>
      <c r="AZ212" s="184">
        <v>79839</v>
      </c>
      <c r="BA212" s="58"/>
      <c r="BB212" s="58"/>
      <c r="BC212" s="198" t="s">
        <v>118</v>
      </c>
      <c r="BD212" s="178" t="s">
        <v>102</v>
      </c>
      <c r="BE212" s="176" t="s">
        <v>103</v>
      </c>
      <c r="BF212" s="176" t="s">
        <v>114</v>
      </c>
      <c r="BG212" s="176" t="s">
        <v>115</v>
      </c>
      <c r="BH212" s="209" t="s">
        <v>251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122</v>
      </c>
      <c r="BN212" s="79" t="s">
        <v>573</v>
      </c>
      <c r="BO212" s="178" t="s">
        <v>132</v>
      </c>
      <c r="BP212" s="176" t="s">
        <v>133</v>
      </c>
      <c r="BQ212" s="188" t="s">
        <v>124</v>
      </c>
    </row>
    <row r="213" spans="1:69" ht="15.75">
      <c r="A213" s="179" t="s">
        <v>100</v>
      </c>
      <c r="B213" s="195" t="s">
        <v>64</v>
      </c>
      <c r="C213" s="180" t="s">
        <v>29</v>
      </c>
      <c r="D213" s="192" t="s">
        <v>49</v>
      </c>
      <c r="E213" s="194" t="s">
        <v>343</v>
      </c>
      <c r="F213" s="196"/>
      <c r="G213" s="196"/>
      <c r="H213" s="197"/>
      <c r="I213" s="197"/>
      <c r="J213" s="197"/>
      <c r="K213" s="197"/>
      <c r="L213" s="196"/>
      <c r="M213" s="198"/>
      <c r="N213" s="188"/>
      <c r="O213" s="197"/>
      <c r="P213" s="197"/>
      <c r="Q213" s="183"/>
      <c r="R213" s="197"/>
      <c r="S213" s="197"/>
      <c r="T213" s="189"/>
      <c r="U213" s="197"/>
      <c r="V213" s="197"/>
      <c r="W213" s="183"/>
      <c r="X213" s="197"/>
      <c r="Y213" s="197"/>
      <c r="Z213" s="189"/>
      <c r="AA213" s="197"/>
      <c r="AB213" s="197"/>
      <c r="AC213" s="197"/>
      <c r="AD213" s="197"/>
      <c r="AE213" s="197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0"/>
      <c r="AP213" s="196"/>
      <c r="AQ213" s="196"/>
      <c r="AR213" s="205"/>
      <c r="AS213" s="58"/>
      <c r="AT213" s="183"/>
      <c r="AU213" s="183"/>
      <c r="AV213" s="198"/>
      <c r="AW213" s="53"/>
      <c r="AX213" s="58"/>
      <c r="AY213" s="200"/>
      <c r="AZ213" s="184">
        <v>79839</v>
      </c>
      <c r="BA213" s="58"/>
      <c r="BB213" s="58"/>
      <c r="BC213" s="198" t="s">
        <v>118</v>
      </c>
      <c r="BD213" s="178" t="s">
        <v>102</v>
      </c>
      <c r="BE213" s="176" t="s">
        <v>103</v>
      </c>
      <c r="BF213" s="176" t="s">
        <v>114</v>
      </c>
      <c r="BG213" s="176" t="s">
        <v>115</v>
      </c>
      <c r="BH213" s="209"/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122</v>
      </c>
      <c r="BN213" s="79" t="s">
        <v>573</v>
      </c>
      <c r="BO213" s="178" t="s">
        <v>132</v>
      </c>
      <c r="BP213" s="176" t="s">
        <v>133</v>
      </c>
      <c r="BQ213" s="188" t="s">
        <v>124</v>
      </c>
    </row>
    <row r="214" spans="1:69" ht="15.75">
      <c r="A214" s="179" t="s">
        <v>100</v>
      </c>
      <c r="B214" s="195" t="s">
        <v>64</v>
      </c>
      <c r="C214" s="180" t="s">
        <v>29</v>
      </c>
      <c r="D214" s="192" t="s">
        <v>49</v>
      </c>
      <c r="E214" s="194" t="s">
        <v>269</v>
      </c>
      <c r="F214" s="196"/>
      <c r="G214" s="196"/>
      <c r="H214" s="197"/>
      <c r="I214" s="197"/>
      <c r="J214" s="197"/>
      <c r="K214" s="197"/>
      <c r="L214" s="196"/>
      <c r="M214" s="198"/>
      <c r="N214" s="188"/>
      <c r="O214" s="197"/>
      <c r="P214" s="197"/>
      <c r="Q214" s="183"/>
      <c r="R214" s="197"/>
      <c r="S214" s="197"/>
      <c r="T214" s="189"/>
      <c r="U214" s="197"/>
      <c r="V214" s="197"/>
      <c r="W214" s="183"/>
      <c r="X214" s="197"/>
      <c r="Y214" s="197"/>
      <c r="Z214" s="189"/>
      <c r="AA214" s="197"/>
      <c r="AB214" s="197"/>
      <c r="AC214" s="197"/>
      <c r="AD214" s="197"/>
      <c r="AE214" s="197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0"/>
      <c r="AP214" s="196"/>
      <c r="AQ214" s="196"/>
      <c r="AR214" s="205"/>
      <c r="AS214" s="58"/>
      <c r="AT214" s="183"/>
      <c r="AU214" s="183"/>
      <c r="AV214" s="198"/>
      <c r="AW214" s="53"/>
      <c r="AX214" s="58"/>
      <c r="AY214" s="200"/>
      <c r="AZ214" s="184">
        <v>97292</v>
      </c>
      <c r="BA214" s="58"/>
      <c r="BB214" s="58"/>
      <c r="BC214" s="198" t="s">
        <v>118</v>
      </c>
      <c r="BD214" s="178" t="s">
        <v>102</v>
      </c>
      <c r="BE214" s="176" t="s">
        <v>103</v>
      </c>
      <c r="BF214" s="176" t="s">
        <v>114</v>
      </c>
      <c r="BG214" s="176" t="s">
        <v>115</v>
      </c>
      <c r="BH214" s="209"/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573</v>
      </c>
      <c r="BO214" s="178" t="s">
        <v>269</v>
      </c>
      <c r="BP214" s="176" t="s">
        <v>123</v>
      </c>
      <c r="BQ214" s="188" t="s">
        <v>124</v>
      </c>
    </row>
    <row r="215" spans="1:69" ht="15.75">
      <c r="A215" s="179" t="s">
        <v>100</v>
      </c>
      <c r="B215" s="195" t="s">
        <v>64</v>
      </c>
      <c r="C215" s="180" t="s">
        <v>29</v>
      </c>
      <c r="D215" s="192" t="s">
        <v>49</v>
      </c>
      <c r="E215" s="194" t="s">
        <v>269</v>
      </c>
      <c r="F215" s="196"/>
      <c r="G215" s="196"/>
      <c r="H215" s="197"/>
      <c r="I215" s="197"/>
      <c r="J215" s="197"/>
      <c r="K215" s="197"/>
      <c r="L215" s="196"/>
      <c r="M215" s="198"/>
      <c r="N215" s="188"/>
      <c r="O215" s="197"/>
      <c r="P215" s="197"/>
      <c r="Q215" s="183"/>
      <c r="R215" s="197"/>
      <c r="S215" s="197"/>
      <c r="T215" s="189"/>
      <c r="U215" s="197"/>
      <c r="V215" s="197"/>
      <c r="W215" s="183"/>
      <c r="X215" s="197"/>
      <c r="Y215" s="197"/>
      <c r="Z215" s="189"/>
      <c r="AA215" s="197"/>
      <c r="AB215" s="197"/>
      <c r="AC215" s="197"/>
      <c r="AD215" s="197"/>
      <c r="AE215" s="197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0"/>
      <c r="AP215" s="196"/>
      <c r="AQ215" s="196"/>
      <c r="AR215" s="205"/>
      <c r="AS215" s="58"/>
      <c r="AT215" s="183"/>
      <c r="AU215" s="183"/>
      <c r="AV215" s="198"/>
      <c r="AW215" s="53"/>
      <c r="AX215" s="58"/>
      <c r="AY215" s="200"/>
      <c r="AZ215" s="184">
        <v>97292</v>
      </c>
      <c r="BA215" s="58"/>
      <c r="BB215" s="58"/>
      <c r="BC215" s="198" t="s">
        <v>118</v>
      </c>
      <c r="BD215" s="178" t="s">
        <v>102</v>
      </c>
      <c r="BE215" s="176" t="s">
        <v>103</v>
      </c>
      <c r="BF215" s="176" t="s">
        <v>114</v>
      </c>
      <c r="BG215" s="176" t="s">
        <v>115</v>
      </c>
      <c r="BH215" s="209"/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573</v>
      </c>
      <c r="BO215" s="178" t="s">
        <v>269</v>
      </c>
      <c r="BP215" s="176" t="s">
        <v>123</v>
      </c>
      <c r="BQ215" s="188" t="s">
        <v>124</v>
      </c>
    </row>
    <row r="216" spans="1:69" ht="15.75">
      <c r="A216" s="179" t="s">
        <v>100</v>
      </c>
      <c r="B216" s="195" t="s">
        <v>64</v>
      </c>
      <c r="C216" s="180" t="s">
        <v>29</v>
      </c>
      <c r="D216" s="192" t="s">
        <v>49</v>
      </c>
      <c r="E216" s="194" t="s">
        <v>269</v>
      </c>
      <c r="F216" s="196">
        <v>193</v>
      </c>
      <c r="G216" s="196">
        <v>1</v>
      </c>
      <c r="H216" s="197"/>
      <c r="I216" s="197"/>
      <c r="J216" s="197"/>
      <c r="K216" s="197"/>
      <c r="L216" s="196">
        <v>1</v>
      </c>
      <c r="M216" s="198"/>
      <c r="N216" s="188">
        <v>0</v>
      </c>
      <c r="O216" s="197"/>
      <c r="P216" s="197"/>
      <c r="Q216" s="183">
        <v>3.7769783494623654</v>
      </c>
      <c r="R216" s="197"/>
      <c r="S216" s="197"/>
      <c r="T216" s="189">
        <v>6.1749999999999972</v>
      </c>
      <c r="U216" s="197"/>
      <c r="V216" s="197"/>
      <c r="W216" s="183">
        <v>3.7398398800000003</v>
      </c>
      <c r="X216" s="197"/>
      <c r="Y216" s="197"/>
      <c r="Z216" s="189">
        <v>6.208333333333333</v>
      </c>
      <c r="AA216" s="197"/>
      <c r="AB216" s="197"/>
      <c r="AC216" s="197"/>
      <c r="AD216" s="197"/>
      <c r="AE216" s="197"/>
      <c r="AF216" s="199">
        <v>3.8439877828482354</v>
      </c>
      <c r="AG216" s="199">
        <v>763</v>
      </c>
      <c r="AH216" s="199">
        <v>0.52673017496011509</v>
      </c>
      <c r="AI216" s="199">
        <v>21</v>
      </c>
      <c r="AJ216" s="199">
        <v>2.714375</v>
      </c>
      <c r="AK216" s="199">
        <v>1.4995854264618926</v>
      </c>
      <c r="AL216" s="199">
        <v>191</v>
      </c>
      <c r="AM216" s="199">
        <v>3.8439877828482354</v>
      </c>
      <c r="AN216" s="199">
        <v>4.052230046948357</v>
      </c>
      <c r="AO216" s="190">
        <v>0</v>
      </c>
      <c r="AP216" s="196">
        <v>0</v>
      </c>
      <c r="AQ216" s="196">
        <v>0</v>
      </c>
      <c r="AR216" s="205">
        <v>368</v>
      </c>
      <c r="AS216" s="58">
        <v>356</v>
      </c>
      <c r="AT216" s="183">
        <v>347.05500000000001</v>
      </c>
      <c r="AU216" s="183">
        <v>0</v>
      </c>
      <c r="AV216" s="198">
        <v>0</v>
      </c>
      <c r="AW216" s="53">
        <v>1</v>
      </c>
      <c r="AX216" s="58">
        <v>11</v>
      </c>
      <c r="AY216" s="200">
        <v>25.25</v>
      </c>
      <c r="AZ216" s="184">
        <v>97292</v>
      </c>
      <c r="BA216" s="58">
        <v>0.71287128712799996</v>
      </c>
      <c r="BB216" s="58">
        <v>10.722222222232945</v>
      </c>
      <c r="BC216" s="198" t="s">
        <v>118</v>
      </c>
      <c r="BD216" s="178" t="s">
        <v>102</v>
      </c>
      <c r="BE216" s="176" t="s">
        <v>103</v>
      </c>
      <c r="BF216" s="176" t="s">
        <v>114</v>
      </c>
      <c r="BG216" s="176" t="s">
        <v>115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573</v>
      </c>
      <c r="BO216" s="178" t="s">
        <v>269</v>
      </c>
      <c r="BP216" s="176" t="s">
        <v>123</v>
      </c>
      <c r="BQ216" s="188" t="s">
        <v>124</v>
      </c>
    </row>
    <row r="217" spans="1:69" ht="15.75">
      <c r="A217" s="179" t="s">
        <v>100</v>
      </c>
      <c r="B217" s="195" t="s">
        <v>64</v>
      </c>
      <c r="C217" s="180" t="s">
        <v>29</v>
      </c>
      <c r="D217" s="192" t="s">
        <v>49</v>
      </c>
      <c r="E217" s="194" t="s">
        <v>269</v>
      </c>
      <c r="F217" s="196"/>
      <c r="G217" s="196"/>
      <c r="H217" s="197"/>
      <c r="I217" s="197"/>
      <c r="J217" s="197"/>
      <c r="K217" s="197"/>
      <c r="L217" s="196"/>
      <c r="M217" s="198"/>
      <c r="N217" s="188"/>
      <c r="O217" s="197"/>
      <c r="P217" s="197"/>
      <c r="Q217" s="183"/>
      <c r="R217" s="197"/>
      <c r="S217" s="197"/>
      <c r="T217" s="189"/>
      <c r="U217" s="197"/>
      <c r="V217" s="197"/>
      <c r="W217" s="183"/>
      <c r="X217" s="197"/>
      <c r="Y217" s="197"/>
      <c r="Z217" s="189"/>
      <c r="AA217" s="197"/>
      <c r="AB217" s="197"/>
      <c r="AC217" s="197"/>
      <c r="AD217" s="197"/>
      <c r="AE217" s="197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0"/>
      <c r="AP217" s="196"/>
      <c r="AQ217" s="196"/>
      <c r="AR217" s="205"/>
      <c r="AS217" s="58"/>
      <c r="AT217" s="183"/>
      <c r="AU217" s="183"/>
      <c r="AV217" s="198"/>
      <c r="AW217" s="53"/>
      <c r="AX217" s="58"/>
      <c r="AY217" s="200"/>
      <c r="AZ217" s="184">
        <v>97292</v>
      </c>
      <c r="BA217" s="58"/>
      <c r="BB217" s="58"/>
      <c r="BC217" s="198" t="s">
        <v>118</v>
      </c>
      <c r="BD217" s="178" t="s">
        <v>102</v>
      </c>
      <c r="BE217" s="176" t="s">
        <v>103</v>
      </c>
      <c r="BF217" s="176" t="s">
        <v>114</v>
      </c>
      <c r="BG217" s="176" t="s">
        <v>115</v>
      </c>
      <c r="BH217" s="209"/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573</v>
      </c>
      <c r="BO217" s="178" t="s">
        <v>269</v>
      </c>
      <c r="BP217" s="176" t="s">
        <v>123</v>
      </c>
      <c r="BQ217" s="188" t="s">
        <v>124</v>
      </c>
    </row>
    <row r="218" spans="1:69" ht="15.75">
      <c r="A218" s="179" t="s">
        <v>100</v>
      </c>
      <c r="B218" s="195" t="s">
        <v>64</v>
      </c>
      <c r="C218" s="180" t="s">
        <v>29</v>
      </c>
      <c r="D218" s="192" t="s">
        <v>49</v>
      </c>
      <c r="E218" s="194" t="s">
        <v>253</v>
      </c>
      <c r="F218" s="196"/>
      <c r="G218" s="196"/>
      <c r="H218" s="197"/>
      <c r="I218" s="197"/>
      <c r="J218" s="197"/>
      <c r="K218" s="197"/>
      <c r="L218" s="196"/>
      <c r="M218" s="198"/>
      <c r="N218" s="188"/>
      <c r="O218" s="197"/>
      <c r="P218" s="197"/>
      <c r="Q218" s="183"/>
      <c r="R218" s="197"/>
      <c r="S218" s="197"/>
      <c r="T218" s="189"/>
      <c r="U218" s="197"/>
      <c r="V218" s="197"/>
      <c r="W218" s="183"/>
      <c r="X218" s="197"/>
      <c r="Y218" s="197"/>
      <c r="Z218" s="189"/>
      <c r="AA218" s="197"/>
      <c r="AB218" s="197"/>
      <c r="AC218" s="197"/>
      <c r="AD218" s="197"/>
      <c r="AE218" s="197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0"/>
      <c r="AP218" s="196"/>
      <c r="AQ218" s="196"/>
      <c r="AR218" s="205"/>
      <c r="AS218" s="58"/>
      <c r="AT218" s="183"/>
      <c r="AU218" s="183"/>
      <c r="AV218" s="198"/>
      <c r="AW218" s="53"/>
      <c r="AX218" s="58"/>
      <c r="AY218" s="200"/>
      <c r="AZ218" s="184">
        <v>84504</v>
      </c>
      <c r="BA218" s="58"/>
      <c r="BB218" s="58"/>
      <c r="BC218" s="198" t="s">
        <v>118</v>
      </c>
      <c r="BD218" s="178" t="s">
        <v>102</v>
      </c>
      <c r="BE218" s="176" t="s">
        <v>103</v>
      </c>
      <c r="BF218" s="176" t="s">
        <v>114</v>
      </c>
      <c r="BG218" s="176" t="s">
        <v>115</v>
      </c>
      <c r="BH218" s="209"/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122</v>
      </c>
      <c r="BN218" s="79" t="s">
        <v>573</v>
      </c>
      <c r="BO218" s="178" t="s">
        <v>253</v>
      </c>
      <c r="BP218" s="176" t="s">
        <v>154</v>
      </c>
      <c r="BQ218" s="188" t="s">
        <v>141</v>
      </c>
    </row>
    <row r="219" spans="1:69" ht="15.75">
      <c r="A219" s="179" t="s">
        <v>100</v>
      </c>
      <c r="B219" s="195" t="s">
        <v>64</v>
      </c>
      <c r="C219" s="180" t="s">
        <v>29</v>
      </c>
      <c r="D219" s="192" t="s">
        <v>49</v>
      </c>
      <c r="E219" s="194" t="s">
        <v>253</v>
      </c>
      <c r="F219" s="196"/>
      <c r="G219" s="196"/>
      <c r="H219" s="197"/>
      <c r="I219" s="197"/>
      <c r="J219" s="197"/>
      <c r="K219" s="197"/>
      <c r="L219" s="196"/>
      <c r="M219" s="198"/>
      <c r="N219" s="188"/>
      <c r="O219" s="197"/>
      <c r="P219" s="197"/>
      <c r="Q219" s="183"/>
      <c r="R219" s="197"/>
      <c r="S219" s="197"/>
      <c r="T219" s="189"/>
      <c r="U219" s="197"/>
      <c r="V219" s="197"/>
      <c r="W219" s="183"/>
      <c r="X219" s="197"/>
      <c r="Y219" s="197"/>
      <c r="Z219" s="189"/>
      <c r="AA219" s="197"/>
      <c r="AB219" s="197"/>
      <c r="AC219" s="197"/>
      <c r="AD219" s="197"/>
      <c r="AE219" s="197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0"/>
      <c r="AP219" s="196"/>
      <c r="AQ219" s="196"/>
      <c r="AR219" s="205"/>
      <c r="AS219" s="58"/>
      <c r="AT219" s="183"/>
      <c r="AU219" s="183"/>
      <c r="AV219" s="198"/>
      <c r="AW219" s="53"/>
      <c r="AX219" s="58"/>
      <c r="AY219" s="200"/>
      <c r="AZ219" s="184">
        <v>84504</v>
      </c>
      <c r="BA219" s="58"/>
      <c r="BB219" s="58"/>
      <c r="BC219" s="198" t="s">
        <v>118</v>
      </c>
      <c r="BD219" s="178" t="s">
        <v>102</v>
      </c>
      <c r="BE219" s="176" t="s">
        <v>103</v>
      </c>
      <c r="BF219" s="176" t="s">
        <v>114</v>
      </c>
      <c r="BG219" s="176" t="s">
        <v>115</v>
      </c>
      <c r="BH219" s="209"/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122</v>
      </c>
      <c r="BN219" s="79" t="s">
        <v>573</v>
      </c>
      <c r="BO219" s="178" t="s">
        <v>253</v>
      </c>
      <c r="BP219" s="176" t="s">
        <v>154</v>
      </c>
      <c r="BQ219" s="188" t="s">
        <v>141</v>
      </c>
    </row>
    <row r="220" spans="1:69" ht="15.75">
      <c r="A220" s="179" t="s">
        <v>100</v>
      </c>
      <c r="B220" s="195" t="s">
        <v>64</v>
      </c>
      <c r="C220" s="180" t="s">
        <v>29</v>
      </c>
      <c r="D220" s="192" t="s">
        <v>49</v>
      </c>
      <c r="E220" s="194" t="s">
        <v>253</v>
      </c>
      <c r="F220" s="196">
        <v>81</v>
      </c>
      <c r="G220" s="196">
        <v>1</v>
      </c>
      <c r="H220" s="197"/>
      <c r="I220" s="197"/>
      <c r="J220" s="197"/>
      <c r="K220" s="197"/>
      <c r="L220" s="196">
        <v>0</v>
      </c>
      <c r="M220" s="198"/>
      <c r="N220" s="188">
        <v>0</v>
      </c>
      <c r="O220" s="197"/>
      <c r="P220" s="197"/>
      <c r="Q220" s="183">
        <v>3.4840874125000001</v>
      </c>
      <c r="R220" s="197"/>
      <c r="S220" s="197"/>
      <c r="T220" s="189">
        <v>6</v>
      </c>
      <c r="U220" s="197"/>
      <c r="V220" s="197"/>
      <c r="W220" s="183">
        <v>3.5356376086956525</v>
      </c>
      <c r="X220" s="197"/>
      <c r="Y220" s="197"/>
      <c r="Z220" s="189">
        <v>6.1374999999999993</v>
      </c>
      <c r="AA220" s="197"/>
      <c r="AB220" s="197"/>
      <c r="AC220" s="197"/>
      <c r="AD220" s="197"/>
      <c r="AE220" s="197"/>
      <c r="AF220" s="199">
        <v>3.8407812587916852</v>
      </c>
      <c r="AG220" s="199">
        <v>320</v>
      </c>
      <c r="AH220" s="199">
        <v>0.56726042061493964</v>
      </c>
      <c r="AI220" s="199">
        <v>15</v>
      </c>
      <c r="AJ220" s="199">
        <v>2.5294117647058822</v>
      </c>
      <c r="AK220" s="199">
        <v>1.327467186267222</v>
      </c>
      <c r="AL220" s="199">
        <v>80</v>
      </c>
      <c r="AM220" s="199">
        <v>3.8407812587916852</v>
      </c>
      <c r="AN220" s="199">
        <v>4.0505617977528088</v>
      </c>
      <c r="AO220" s="190">
        <v>3</v>
      </c>
      <c r="AP220" s="196">
        <v>0</v>
      </c>
      <c r="AQ220" s="196">
        <v>0</v>
      </c>
      <c r="AR220" s="205">
        <v>146</v>
      </c>
      <c r="AS220" s="58">
        <v>143</v>
      </c>
      <c r="AT220" s="183">
        <v>52.671999999999997</v>
      </c>
      <c r="AU220" s="183">
        <v>0</v>
      </c>
      <c r="AV220" s="198">
        <v>0</v>
      </c>
      <c r="AW220" s="53">
        <v>1</v>
      </c>
      <c r="AX220" s="58">
        <v>2</v>
      </c>
      <c r="AY220" s="200">
        <v>17.25</v>
      </c>
      <c r="AZ220" s="184">
        <v>84504</v>
      </c>
      <c r="BA220" s="58">
        <v>0.72463768115899996</v>
      </c>
      <c r="BB220" s="58">
        <v>6.4800000000037592</v>
      </c>
      <c r="BC220" s="198" t="s">
        <v>118</v>
      </c>
      <c r="BD220" s="178" t="s">
        <v>102</v>
      </c>
      <c r="BE220" s="176" t="s">
        <v>103</v>
      </c>
      <c r="BF220" s="176" t="s">
        <v>114</v>
      </c>
      <c r="BG220" s="176" t="s">
        <v>115</v>
      </c>
      <c r="BH220" s="209" t="s">
        <v>160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122</v>
      </c>
      <c r="BN220" s="79" t="s">
        <v>573</v>
      </c>
      <c r="BO220" s="178" t="s">
        <v>253</v>
      </c>
      <c r="BP220" s="176" t="s">
        <v>154</v>
      </c>
      <c r="BQ220" s="188" t="s">
        <v>141</v>
      </c>
    </row>
    <row r="221" spans="1:69" ht="15.75">
      <c r="A221" s="179" t="s">
        <v>100</v>
      </c>
      <c r="B221" s="195" t="s">
        <v>64</v>
      </c>
      <c r="C221" s="180" t="s">
        <v>29</v>
      </c>
      <c r="D221" s="192" t="s">
        <v>49</v>
      </c>
      <c r="E221" s="194" t="s">
        <v>253</v>
      </c>
      <c r="F221" s="196"/>
      <c r="G221" s="196"/>
      <c r="H221" s="197"/>
      <c r="I221" s="197"/>
      <c r="J221" s="197"/>
      <c r="K221" s="197"/>
      <c r="L221" s="196"/>
      <c r="M221" s="198"/>
      <c r="N221" s="188"/>
      <c r="O221" s="197"/>
      <c r="P221" s="197"/>
      <c r="Q221" s="183"/>
      <c r="R221" s="197"/>
      <c r="S221" s="197"/>
      <c r="T221" s="189"/>
      <c r="U221" s="197"/>
      <c r="V221" s="197"/>
      <c r="W221" s="183"/>
      <c r="X221" s="197"/>
      <c r="Y221" s="197"/>
      <c r="Z221" s="189"/>
      <c r="AA221" s="197"/>
      <c r="AB221" s="197"/>
      <c r="AC221" s="197"/>
      <c r="AD221" s="197"/>
      <c r="AE221" s="197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0"/>
      <c r="AP221" s="196"/>
      <c r="AQ221" s="196"/>
      <c r="AR221" s="205"/>
      <c r="AS221" s="58"/>
      <c r="AT221" s="183"/>
      <c r="AU221" s="183"/>
      <c r="AV221" s="198"/>
      <c r="AW221" s="53"/>
      <c r="AX221" s="58"/>
      <c r="AY221" s="200"/>
      <c r="AZ221" s="184">
        <v>84504</v>
      </c>
      <c r="BA221" s="58"/>
      <c r="BB221" s="58"/>
      <c r="BC221" s="198" t="s">
        <v>118</v>
      </c>
      <c r="BD221" s="178" t="s">
        <v>102</v>
      </c>
      <c r="BE221" s="176" t="s">
        <v>103</v>
      </c>
      <c r="BF221" s="176" t="s">
        <v>114</v>
      </c>
      <c r="BG221" s="176" t="s">
        <v>115</v>
      </c>
      <c r="BH221" s="209"/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122</v>
      </c>
      <c r="BN221" s="79" t="s">
        <v>573</v>
      </c>
      <c r="BO221" s="178" t="s">
        <v>253</v>
      </c>
      <c r="BP221" s="176" t="s">
        <v>154</v>
      </c>
      <c r="BQ221" s="188" t="s">
        <v>141</v>
      </c>
    </row>
    <row r="222" spans="1:69" ht="15.75">
      <c r="A222" s="179" t="s">
        <v>100</v>
      </c>
      <c r="B222" s="195" t="s">
        <v>64</v>
      </c>
      <c r="C222" s="180" t="s">
        <v>29</v>
      </c>
      <c r="D222" s="192" t="s">
        <v>49</v>
      </c>
      <c r="E222" s="194" t="s">
        <v>346</v>
      </c>
      <c r="F222" s="196"/>
      <c r="G222" s="196"/>
      <c r="H222" s="197"/>
      <c r="I222" s="197"/>
      <c r="J222" s="197"/>
      <c r="K222" s="197"/>
      <c r="L222" s="196"/>
      <c r="M222" s="198"/>
      <c r="N222" s="188"/>
      <c r="O222" s="197"/>
      <c r="P222" s="197"/>
      <c r="Q222" s="183"/>
      <c r="R222" s="197"/>
      <c r="S222" s="197"/>
      <c r="T222" s="189"/>
      <c r="U222" s="197"/>
      <c r="V222" s="197"/>
      <c r="W222" s="183"/>
      <c r="X222" s="197"/>
      <c r="Y222" s="197"/>
      <c r="Z222" s="189"/>
      <c r="AA222" s="197"/>
      <c r="AB222" s="197"/>
      <c r="AC222" s="197"/>
      <c r="AD222" s="197"/>
      <c r="AE222" s="197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0"/>
      <c r="AP222" s="196"/>
      <c r="AQ222" s="196"/>
      <c r="AR222" s="205"/>
      <c r="AS222" s="58"/>
      <c r="AT222" s="183"/>
      <c r="AU222" s="183"/>
      <c r="AV222" s="198"/>
      <c r="AW222" s="53"/>
      <c r="AX222" s="58"/>
      <c r="AY222" s="200"/>
      <c r="AZ222" s="184">
        <v>18884</v>
      </c>
      <c r="BA222" s="58"/>
      <c r="BB222" s="58"/>
      <c r="BC222" s="198" t="s">
        <v>118</v>
      </c>
      <c r="BD222" s="178" t="s">
        <v>102</v>
      </c>
      <c r="BE222" s="176" t="s">
        <v>103</v>
      </c>
      <c r="BF222" s="176" t="s">
        <v>114</v>
      </c>
      <c r="BG222" s="176" t="s">
        <v>115</v>
      </c>
      <c r="BH222" s="209"/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135</v>
      </c>
      <c r="BN222" s="79" t="s">
        <v>573</v>
      </c>
      <c r="BO222" s="178" t="s">
        <v>169</v>
      </c>
      <c r="BP222" s="176" t="s">
        <v>144</v>
      </c>
      <c r="BQ222" s="188" t="s">
        <v>145</v>
      </c>
    </row>
    <row r="223" spans="1:69" ht="15.75">
      <c r="A223" s="179" t="s">
        <v>100</v>
      </c>
      <c r="B223" s="195" t="s">
        <v>64</v>
      </c>
      <c r="C223" s="180" t="s">
        <v>29</v>
      </c>
      <c r="D223" s="192" t="s">
        <v>49</v>
      </c>
      <c r="E223" s="194" t="s">
        <v>346</v>
      </c>
      <c r="F223" s="196"/>
      <c r="G223" s="196"/>
      <c r="H223" s="197"/>
      <c r="I223" s="197"/>
      <c r="J223" s="197"/>
      <c r="K223" s="197"/>
      <c r="L223" s="196"/>
      <c r="M223" s="198"/>
      <c r="N223" s="188"/>
      <c r="O223" s="197"/>
      <c r="P223" s="197"/>
      <c r="Q223" s="183"/>
      <c r="R223" s="197"/>
      <c r="S223" s="197"/>
      <c r="T223" s="189"/>
      <c r="U223" s="197"/>
      <c r="V223" s="197"/>
      <c r="W223" s="183"/>
      <c r="X223" s="197"/>
      <c r="Y223" s="197"/>
      <c r="Z223" s="189"/>
      <c r="AA223" s="197"/>
      <c r="AB223" s="197"/>
      <c r="AC223" s="197"/>
      <c r="AD223" s="197"/>
      <c r="AE223" s="197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0"/>
      <c r="AP223" s="196"/>
      <c r="AQ223" s="196"/>
      <c r="AR223" s="205"/>
      <c r="AS223" s="58"/>
      <c r="AT223" s="183"/>
      <c r="AU223" s="183"/>
      <c r="AV223" s="198"/>
      <c r="AW223" s="53"/>
      <c r="AX223" s="58"/>
      <c r="AY223" s="200"/>
      <c r="AZ223" s="184">
        <v>18884</v>
      </c>
      <c r="BA223" s="58"/>
      <c r="BB223" s="58"/>
      <c r="BC223" s="198" t="s">
        <v>118</v>
      </c>
      <c r="BD223" s="178" t="s">
        <v>102</v>
      </c>
      <c r="BE223" s="176" t="s">
        <v>103</v>
      </c>
      <c r="BF223" s="176" t="s">
        <v>114</v>
      </c>
      <c r="BG223" s="176" t="s">
        <v>115</v>
      </c>
      <c r="BH223" s="209"/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135</v>
      </c>
      <c r="BN223" s="79" t="s">
        <v>573</v>
      </c>
      <c r="BO223" s="178" t="s">
        <v>169</v>
      </c>
      <c r="BP223" s="176" t="s">
        <v>144</v>
      </c>
      <c r="BQ223" s="188" t="s">
        <v>145</v>
      </c>
    </row>
    <row r="224" spans="1:69" ht="15.75">
      <c r="A224" s="179" t="s">
        <v>100</v>
      </c>
      <c r="B224" s="195" t="s">
        <v>64</v>
      </c>
      <c r="C224" s="180" t="s">
        <v>29</v>
      </c>
      <c r="D224" s="192" t="s">
        <v>49</v>
      </c>
      <c r="E224" s="194" t="s">
        <v>346</v>
      </c>
      <c r="F224" s="196">
        <v>35</v>
      </c>
      <c r="G224" s="196">
        <v>1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3.799940970588235</v>
      </c>
      <c r="R224" s="197"/>
      <c r="S224" s="197"/>
      <c r="T224" s="189">
        <v>6.3833333333333329</v>
      </c>
      <c r="U224" s="197"/>
      <c r="V224" s="197"/>
      <c r="W224" s="183">
        <v>3.7035755454545458</v>
      </c>
      <c r="X224" s="197"/>
      <c r="Y224" s="197"/>
      <c r="Z224" s="189">
        <v>6.3916666666666666</v>
      </c>
      <c r="AA224" s="197"/>
      <c r="AB224" s="197"/>
      <c r="AC224" s="197"/>
      <c r="AD224" s="197"/>
      <c r="AE224" s="197"/>
      <c r="AF224" s="199">
        <v>3.76977942358045</v>
      </c>
      <c r="AG224" s="199">
        <v>136</v>
      </c>
      <c r="AH224" s="199">
        <v>0.60380736442455996</v>
      </c>
      <c r="AI224" s="199">
        <v>6</v>
      </c>
      <c r="AJ224" s="199">
        <v>2.5571428571428574</v>
      </c>
      <c r="AK224" s="199">
        <v>1.3715573537012782</v>
      </c>
      <c r="AL224" s="199">
        <v>34</v>
      </c>
      <c r="AM224" s="199">
        <v>3.76977942358045</v>
      </c>
      <c r="AN224" s="199">
        <v>4.0142857142857142</v>
      </c>
      <c r="AO224" s="190">
        <v>0</v>
      </c>
      <c r="AP224" s="196">
        <v>0</v>
      </c>
      <c r="AQ224" s="196">
        <v>0</v>
      </c>
      <c r="AR224" s="205">
        <v>68</v>
      </c>
      <c r="AS224" s="58">
        <v>62</v>
      </c>
      <c r="AT224" s="183">
        <v>57.265999999999998</v>
      </c>
      <c r="AU224" s="183">
        <v>0</v>
      </c>
      <c r="AV224" s="198">
        <v>0</v>
      </c>
      <c r="AW224" s="53">
        <v>0</v>
      </c>
      <c r="AX224" s="58">
        <v>6</v>
      </c>
      <c r="AY224" s="200">
        <v>4.75</v>
      </c>
      <c r="AZ224" s="184">
        <v>18884</v>
      </c>
      <c r="BA224" s="58">
        <v>0.89473684210499993</v>
      </c>
      <c r="BB224" s="58">
        <v>8.2352941176494809</v>
      </c>
      <c r="BC224" s="198" t="s">
        <v>118</v>
      </c>
      <c r="BD224" s="178" t="s">
        <v>102</v>
      </c>
      <c r="BE224" s="176" t="s">
        <v>103</v>
      </c>
      <c r="BF224" s="176" t="s">
        <v>114</v>
      </c>
      <c r="BG224" s="176" t="s">
        <v>115</v>
      </c>
      <c r="BH224" s="209" t="s">
        <v>160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135</v>
      </c>
      <c r="BN224" s="79" t="s">
        <v>573</v>
      </c>
      <c r="BO224" s="178" t="s">
        <v>169</v>
      </c>
      <c r="BP224" s="176" t="s">
        <v>144</v>
      </c>
      <c r="BQ224" s="188" t="s">
        <v>145</v>
      </c>
    </row>
    <row r="225" spans="1:69" ht="15.75">
      <c r="A225" s="179" t="s">
        <v>100</v>
      </c>
      <c r="B225" s="195" t="s">
        <v>64</v>
      </c>
      <c r="C225" s="180" t="s">
        <v>29</v>
      </c>
      <c r="D225" s="192" t="s">
        <v>49</v>
      </c>
      <c r="E225" s="194" t="s">
        <v>346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/>
      <c r="AT225" s="183"/>
      <c r="AU225" s="183"/>
      <c r="AV225" s="198"/>
      <c r="AW225" s="53"/>
      <c r="AX225" s="58"/>
      <c r="AY225" s="200"/>
      <c r="AZ225" s="184">
        <v>18884</v>
      </c>
      <c r="BA225" s="58"/>
      <c r="BB225" s="58"/>
      <c r="BC225" s="198" t="s">
        <v>118</v>
      </c>
      <c r="BD225" s="178" t="s">
        <v>102</v>
      </c>
      <c r="BE225" s="176" t="s">
        <v>103</v>
      </c>
      <c r="BF225" s="176" t="s">
        <v>114</v>
      </c>
      <c r="BG225" s="176" t="s">
        <v>115</v>
      </c>
      <c r="BH225" s="209"/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135</v>
      </c>
      <c r="BN225" s="79" t="s">
        <v>573</v>
      </c>
      <c r="BO225" s="178" t="s">
        <v>169</v>
      </c>
      <c r="BP225" s="176" t="s">
        <v>144</v>
      </c>
      <c r="BQ225" s="188" t="s">
        <v>145</v>
      </c>
    </row>
    <row r="226" spans="1:69" ht="15.75">
      <c r="A226" s="179" t="s">
        <v>100</v>
      </c>
      <c r="B226" s="195" t="s">
        <v>64</v>
      </c>
      <c r="C226" s="180" t="s">
        <v>29</v>
      </c>
      <c r="D226" s="192" t="s">
        <v>49</v>
      </c>
      <c r="E226" s="194" t="s">
        <v>347</v>
      </c>
      <c r="F226" s="196"/>
      <c r="G226" s="196"/>
      <c r="H226" s="197"/>
      <c r="I226" s="197"/>
      <c r="J226" s="197"/>
      <c r="K226" s="197"/>
      <c r="L226" s="196"/>
      <c r="M226" s="198"/>
      <c r="N226" s="188"/>
      <c r="O226" s="197"/>
      <c r="P226" s="197"/>
      <c r="Q226" s="183"/>
      <c r="R226" s="197"/>
      <c r="S226" s="197"/>
      <c r="T226" s="189"/>
      <c r="U226" s="197"/>
      <c r="V226" s="197"/>
      <c r="W226" s="183"/>
      <c r="X226" s="197"/>
      <c r="Y226" s="197"/>
      <c r="Z226" s="189"/>
      <c r="AA226" s="197"/>
      <c r="AB226" s="197"/>
      <c r="AC226" s="197"/>
      <c r="AD226" s="197"/>
      <c r="AE226" s="197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0"/>
      <c r="AP226" s="196"/>
      <c r="AQ226" s="196"/>
      <c r="AR226" s="205"/>
      <c r="AS226" s="58"/>
      <c r="AT226" s="183"/>
      <c r="AU226" s="183"/>
      <c r="AV226" s="198"/>
      <c r="AW226" s="53"/>
      <c r="AX226" s="58"/>
      <c r="AY226" s="200"/>
      <c r="AZ226" s="184">
        <v>31029</v>
      </c>
      <c r="BA226" s="58"/>
      <c r="BB226" s="58"/>
      <c r="BC226" s="198" t="s">
        <v>118</v>
      </c>
      <c r="BD226" s="178" t="s">
        <v>102</v>
      </c>
      <c r="BE226" s="176" t="s">
        <v>103</v>
      </c>
      <c r="BF226" s="176" t="s">
        <v>114</v>
      </c>
      <c r="BG226" s="176" t="s">
        <v>115</v>
      </c>
      <c r="BH226" s="209"/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122</v>
      </c>
      <c r="BN226" s="79" t="s">
        <v>573</v>
      </c>
      <c r="BO226" s="178" t="s">
        <v>153</v>
      </c>
      <c r="BP226" s="176" t="s">
        <v>154</v>
      </c>
      <c r="BQ226" s="188" t="s">
        <v>150</v>
      </c>
    </row>
    <row r="227" spans="1:69" ht="15.75">
      <c r="A227" s="179" t="s">
        <v>100</v>
      </c>
      <c r="B227" s="195" t="s">
        <v>64</v>
      </c>
      <c r="C227" s="180" t="s">
        <v>29</v>
      </c>
      <c r="D227" s="192" t="s">
        <v>49</v>
      </c>
      <c r="E227" s="194" t="s">
        <v>347</v>
      </c>
      <c r="F227" s="196"/>
      <c r="G227" s="196"/>
      <c r="H227" s="197"/>
      <c r="I227" s="197"/>
      <c r="J227" s="197"/>
      <c r="K227" s="197"/>
      <c r="L227" s="196"/>
      <c r="M227" s="198"/>
      <c r="N227" s="188"/>
      <c r="O227" s="197"/>
      <c r="P227" s="197"/>
      <c r="Q227" s="183"/>
      <c r="R227" s="197"/>
      <c r="S227" s="197"/>
      <c r="T227" s="189"/>
      <c r="U227" s="197"/>
      <c r="V227" s="197"/>
      <c r="W227" s="183"/>
      <c r="X227" s="197"/>
      <c r="Y227" s="197"/>
      <c r="Z227" s="189"/>
      <c r="AA227" s="197"/>
      <c r="AB227" s="197"/>
      <c r="AC227" s="197"/>
      <c r="AD227" s="197"/>
      <c r="AE227" s="197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0"/>
      <c r="AP227" s="196"/>
      <c r="AQ227" s="196"/>
      <c r="AR227" s="205"/>
      <c r="AS227" s="58"/>
      <c r="AT227" s="183"/>
      <c r="AU227" s="183"/>
      <c r="AV227" s="198"/>
      <c r="AW227" s="53"/>
      <c r="AX227" s="58"/>
      <c r="AY227" s="200"/>
      <c r="AZ227" s="184">
        <v>31029</v>
      </c>
      <c r="BA227" s="58"/>
      <c r="BB227" s="58"/>
      <c r="BC227" s="198" t="s">
        <v>118</v>
      </c>
      <c r="BD227" s="178" t="s">
        <v>102</v>
      </c>
      <c r="BE227" s="176" t="s">
        <v>103</v>
      </c>
      <c r="BF227" s="176" t="s">
        <v>114</v>
      </c>
      <c r="BG227" s="176" t="s">
        <v>115</v>
      </c>
      <c r="BH227" s="209"/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122</v>
      </c>
      <c r="BN227" s="79" t="s">
        <v>573</v>
      </c>
      <c r="BO227" s="178" t="s">
        <v>153</v>
      </c>
      <c r="BP227" s="176" t="s">
        <v>154</v>
      </c>
      <c r="BQ227" s="188" t="s">
        <v>150</v>
      </c>
    </row>
    <row r="228" spans="1:69" ht="15.75">
      <c r="A228" s="179" t="s">
        <v>100</v>
      </c>
      <c r="B228" s="195" t="s">
        <v>64</v>
      </c>
      <c r="C228" s="180" t="s">
        <v>29</v>
      </c>
      <c r="D228" s="192" t="s">
        <v>49</v>
      </c>
      <c r="E228" s="194" t="s">
        <v>347</v>
      </c>
      <c r="F228" s="196">
        <v>72</v>
      </c>
      <c r="G228" s="196">
        <v>2</v>
      </c>
      <c r="H228" s="197"/>
      <c r="I228" s="197"/>
      <c r="J228" s="197"/>
      <c r="K228" s="197"/>
      <c r="L228" s="196">
        <v>0</v>
      </c>
      <c r="M228" s="198"/>
      <c r="N228" s="188">
        <v>1</v>
      </c>
      <c r="O228" s="197"/>
      <c r="P228" s="197"/>
      <c r="Q228" s="183">
        <v>3.9162999142857138</v>
      </c>
      <c r="R228" s="197"/>
      <c r="S228" s="197"/>
      <c r="T228" s="189">
        <v>6.25</v>
      </c>
      <c r="U228" s="197"/>
      <c r="V228" s="197"/>
      <c r="W228" s="183">
        <v>3.8135361014492752</v>
      </c>
      <c r="X228" s="197"/>
      <c r="Y228" s="197"/>
      <c r="Z228" s="189">
        <v>5.8874999999999993</v>
      </c>
      <c r="AA228" s="197"/>
      <c r="AB228" s="197"/>
      <c r="AC228" s="197"/>
      <c r="AD228" s="197"/>
      <c r="AE228" s="197"/>
      <c r="AF228" s="199">
        <v>3.9080392139799454</v>
      </c>
      <c r="AG228" s="199">
        <v>271</v>
      </c>
      <c r="AH228" s="199">
        <v>0.62683679708619078</v>
      </c>
      <c r="AI228" s="199">
        <v>8</v>
      </c>
      <c r="AJ228" s="199">
        <v>2.4937500000000004</v>
      </c>
      <c r="AK228" s="199">
        <v>1.3059435438937528</v>
      </c>
      <c r="AL228" s="199">
        <v>68</v>
      </c>
      <c r="AM228" s="199">
        <v>3.9080392139799454</v>
      </c>
      <c r="AN228" s="199">
        <v>4.0931952662721898</v>
      </c>
      <c r="AO228" s="190">
        <v>16</v>
      </c>
      <c r="AP228" s="196">
        <v>0</v>
      </c>
      <c r="AQ228" s="196">
        <v>2</v>
      </c>
      <c r="AR228" s="205">
        <v>122</v>
      </c>
      <c r="AS228" s="58">
        <v>118</v>
      </c>
      <c r="AT228" s="183">
        <v>572.86199999999997</v>
      </c>
      <c r="AU228" s="183">
        <v>61.774999999999999</v>
      </c>
      <c r="AV228" s="198">
        <v>0</v>
      </c>
      <c r="AW228" s="53">
        <v>0</v>
      </c>
      <c r="AX228" s="58">
        <v>4</v>
      </c>
      <c r="AY228" s="200">
        <v>9.5</v>
      </c>
      <c r="AZ228" s="184">
        <v>31029</v>
      </c>
      <c r="BA228" s="58">
        <v>0.76315789473600004</v>
      </c>
      <c r="BB228" s="58">
        <v>9.9310344827695776</v>
      </c>
      <c r="BC228" s="198" t="s">
        <v>118</v>
      </c>
      <c r="BD228" s="178" t="s">
        <v>102</v>
      </c>
      <c r="BE228" s="176" t="s">
        <v>103</v>
      </c>
      <c r="BF228" s="176" t="s">
        <v>114</v>
      </c>
      <c r="BG228" s="176" t="s">
        <v>115</v>
      </c>
      <c r="BH228" s="209" t="s">
        <v>160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122</v>
      </c>
      <c r="BN228" s="79" t="s">
        <v>573</v>
      </c>
      <c r="BO228" s="178" t="s">
        <v>153</v>
      </c>
      <c r="BP228" s="176" t="s">
        <v>154</v>
      </c>
      <c r="BQ228" s="188" t="s">
        <v>150</v>
      </c>
    </row>
    <row r="229" spans="1:69" ht="15.75">
      <c r="A229" s="179" t="s">
        <v>100</v>
      </c>
      <c r="B229" s="195" t="s">
        <v>64</v>
      </c>
      <c r="C229" s="180" t="s">
        <v>29</v>
      </c>
      <c r="D229" s="192" t="s">
        <v>49</v>
      </c>
      <c r="E229" s="194" t="s">
        <v>347</v>
      </c>
      <c r="F229" s="196"/>
      <c r="G229" s="196"/>
      <c r="H229" s="197"/>
      <c r="I229" s="197"/>
      <c r="J229" s="197"/>
      <c r="K229" s="197"/>
      <c r="L229" s="196"/>
      <c r="M229" s="198"/>
      <c r="N229" s="188"/>
      <c r="O229" s="197"/>
      <c r="P229" s="197"/>
      <c r="Q229" s="183"/>
      <c r="R229" s="197"/>
      <c r="S229" s="197"/>
      <c r="T229" s="189"/>
      <c r="U229" s="197"/>
      <c r="V229" s="197"/>
      <c r="W229" s="183"/>
      <c r="X229" s="197"/>
      <c r="Y229" s="197"/>
      <c r="Z229" s="189"/>
      <c r="AA229" s="197"/>
      <c r="AB229" s="197"/>
      <c r="AC229" s="197"/>
      <c r="AD229" s="197"/>
      <c r="AE229" s="197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0"/>
      <c r="AP229" s="196"/>
      <c r="AQ229" s="196"/>
      <c r="AR229" s="205"/>
      <c r="AS229" s="58"/>
      <c r="AT229" s="183"/>
      <c r="AU229" s="183"/>
      <c r="AV229" s="198"/>
      <c r="AW229" s="53"/>
      <c r="AX229" s="58"/>
      <c r="AY229" s="200"/>
      <c r="AZ229" s="184">
        <v>31029</v>
      </c>
      <c r="BA229" s="58"/>
      <c r="BB229" s="58"/>
      <c r="BC229" s="198" t="s">
        <v>118</v>
      </c>
      <c r="BD229" s="178" t="s">
        <v>102</v>
      </c>
      <c r="BE229" s="176" t="s">
        <v>103</v>
      </c>
      <c r="BF229" s="176" t="s">
        <v>114</v>
      </c>
      <c r="BG229" s="176" t="s">
        <v>115</v>
      </c>
      <c r="BH229" s="209"/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122</v>
      </c>
      <c r="BN229" s="79" t="s">
        <v>573</v>
      </c>
      <c r="BO229" s="178" t="s">
        <v>153</v>
      </c>
      <c r="BP229" s="176" t="s">
        <v>154</v>
      </c>
      <c r="BQ229" s="188" t="s">
        <v>150</v>
      </c>
    </row>
    <row r="230" spans="1:69" ht="15.75">
      <c r="A230" s="179" t="s">
        <v>100</v>
      </c>
      <c r="B230" s="195" t="s">
        <v>64</v>
      </c>
      <c r="C230" s="180" t="s">
        <v>29</v>
      </c>
      <c r="D230" s="192" t="s">
        <v>49</v>
      </c>
      <c r="E230" s="194" t="s">
        <v>224</v>
      </c>
      <c r="F230" s="196"/>
      <c r="G230" s="196"/>
      <c r="H230" s="197"/>
      <c r="I230" s="197"/>
      <c r="J230" s="197"/>
      <c r="K230" s="197"/>
      <c r="L230" s="196"/>
      <c r="M230" s="198"/>
      <c r="N230" s="188"/>
      <c r="O230" s="197"/>
      <c r="P230" s="197"/>
      <c r="Q230" s="183"/>
      <c r="R230" s="197"/>
      <c r="S230" s="197"/>
      <c r="T230" s="189"/>
      <c r="U230" s="197"/>
      <c r="V230" s="197"/>
      <c r="W230" s="183"/>
      <c r="X230" s="197"/>
      <c r="Y230" s="197"/>
      <c r="Z230" s="189"/>
      <c r="AA230" s="197"/>
      <c r="AB230" s="197"/>
      <c r="AC230" s="197"/>
      <c r="AD230" s="197"/>
      <c r="AE230" s="197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0"/>
      <c r="AP230" s="196"/>
      <c r="AQ230" s="196"/>
      <c r="AR230" s="205"/>
      <c r="AS230" s="58"/>
      <c r="AT230" s="183"/>
      <c r="AU230" s="183"/>
      <c r="AV230" s="198"/>
      <c r="AW230" s="53"/>
      <c r="AX230" s="58"/>
      <c r="AY230" s="200"/>
      <c r="AZ230" s="184">
        <v>148101</v>
      </c>
      <c r="BA230" s="58"/>
      <c r="BB230" s="58"/>
      <c r="BC230" s="198" t="s">
        <v>118</v>
      </c>
      <c r="BD230" s="178" t="s">
        <v>102</v>
      </c>
      <c r="BE230" s="176" t="s">
        <v>103</v>
      </c>
      <c r="BF230" s="176" t="s">
        <v>114</v>
      </c>
      <c r="BG230" s="176" t="s">
        <v>115</v>
      </c>
      <c r="BH230" s="209"/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135</v>
      </c>
      <c r="BN230" s="79" t="s">
        <v>573</v>
      </c>
      <c r="BO230" s="178" t="s">
        <v>224</v>
      </c>
      <c r="BP230" s="176" t="s">
        <v>144</v>
      </c>
      <c r="BQ230" s="188" t="s">
        <v>145</v>
      </c>
    </row>
    <row r="231" spans="1:69" ht="15.75">
      <c r="A231" s="179" t="s">
        <v>100</v>
      </c>
      <c r="B231" s="195" t="s">
        <v>64</v>
      </c>
      <c r="C231" s="180" t="s">
        <v>29</v>
      </c>
      <c r="D231" s="192" t="s">
        <v>49</v>
      </c>
      <c r="E231" s="194" t="s">
        <v>224</v>
      </c>
      <c r="F231" s="196"/>
      <c r="G231" s="196"/>
      <c r="H231" s="197"/>
      <c r="I231" s="197"/>
      <c r="J231" s="197"/>
      <c r="K231" s="197"/>
      <c r="L231" s="196"/>
      <c r="M231" s="198"/>
      <c r="N231" s="188"/>
      <c r="O231" s="197"/>
      <c r="P231" s="197"/>
      <c r="Q231" s="183"/>
      <c r="R231" s="197"/>
      <c r="S231" s="197"/>
      <c r="T231" s="189"/>
      <c r="U231" s="197"/>
      <c r="V231" s="197"/>
      <c r="W231" s="183"/>
      <c r="X231" s="197"/>
      <c r="Y231" s="197"/>
      <c r="Z231" s="189"/>
      <c r="AA231" s="197"/>
      <c r="AB231" s="197"/>
      <c r="AC231" s="197"/>
      <c r="AD231" s="197"/>
      <c r="AE231" s="197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0"/>
      <c r="AP231" s="196"/>
      <c r="AQ231" s="196"/>
      <c r="AR231" s="205"/>
      <c r="AS231" s="58"/>
      <c r="AT231" s="183"/>
      <c r="AU231" s="183"/>
      <c r="AV231" s="198"/>
      <c r="AW231" s="53"/>
      <c r="AX231" s="58"/>
      <c r="AY231" s="200"/>
      <c r="AZ231" s="184">
        <v>148101</v>
      </c>
      <c r="BA231" s="58"/>
      <c r="BB231" s="58"/>
      <c r="BC231" s="198" t="s">
        <v>118</v>
      </c>
      <c r="BD231" s="178" t="s">
        <v>102</v>
      </c>
      <c r="BE231" s="176" t="s">
        <v>103</v>
      </c>
      <c r="BF231" s="176" t="s">
        <v>114</v>
      </c>
      <c r="BG231" s="176" t="s">
        <v>115</v>
      </c>
      <c r="BH231" s="209"/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135</v>
      </c>
      <c r="BN231" s="79" t="s">
        <v>573</v>
      </c>
      <c r="BO231" s="178" t="s">
        <v>224</v>
      </c>
      <c r="BP231" s="176" t="s">
        <v>144</v>
      </c>
      <c r="BQ231" s="188" t="s">
        <v>145</v>
      </c>
    </row>
    <row r="232" spans="1:69" ht="15.75">
      <c r="A232" s="179" t="s">
        <v>100</v>
      </c>
      <c r="B232" s="195" t="s">
        <v>64</v>
      </c>
      <c r="C232" s="180" t="s">
        <v>29</v>
      </c>
      <c r="D232" s="192" t="s">
        <v>49</v>
      </c>
      <c r="E232" s="194" t="s">
        <v>224</v>
      </c>
      <c r="F232" s="196">
        <v>246</v>
      </c>
      <c r="G232" s="196">
        <v>6</v>
      </c>
      <c r="H232" s="197"/>
      <c r="I232" s="197"/>
      <c r="J232" s="197"/>
      <c r="K232" s="197"/>
      <c r="L232" s="196">
        <v>2</v>
      </c>
      <c r="M232" s="198"/>
      <c r="N232" s="188">
        <v>7</v>
      </c>
      <c r="O232" s="197"/>
      <c r="P232" s="197"/>
      <c r="Q232" s="183">
        <v>3.6154934345991565</v>
      </c>
      <c r="R232" s="197"/>
      <c r="S232" s="197"/>
      <c r="T232" s="189">
        <v>6.8583333333333298</v>
      </c>
      <c r="U232" s="197"/>
      <c r="V232" s="197"/>
      <c r="W232" s="183">
        <v>3.641303294642857</v>
      </c>
      <c r="X232" s="197"/>
      <c r="Y232" s="197"/>
      <c r="Z232" s="189">
        <v>7.8999999999999915</v>
      </c>
      <c r="AA232" s="197"/>
      <c r="AB232" s="197"/>
      <c r="AC232" s="197"/>
      <c r="AD232" s="197"/>
      <c r="AE232" s="197"/>
      <c r="AF232" s="199">
        <v>3.7488095071408654</v>
      </c>
      <c r="AG232" s="199">
        <v>899</v>
      </c>
      <c r="AH232" s="199">
        <v>0.89838987287799488</v>
      </c>
      <c r="AI232" s="199">
        <v>69</v>
      </c>
      <c r="AJ232" s="199">
        <v>1.3049342105263158</v>
      </c>
      <c r="AK232" s="199">
        <v>1.54894119526644</v>
      </c>
      <c r="AL232" s="199">
        <v>227</v>
      </c>
      <c r="AM232" s="199">
        <v>3.7877606294403692</v>
      </c>
      <c r="AN232" s="199">
        <v>4.1404056162246494</v>
      </c>
      <c r="AO232" s="190">
        <v>0</v>
      </c>
      <c r="AP232" s="196">
        <v>0</v>
      </c>
      <c r="AQ232" s="196">
        <v>0</v>
      </c>
      <c r="AR232" s="205">
        <v>466</v>
      </c>
      <c r="AS232" s="58">
        <v>457</v>
      </c>
      <c r="AT232" s="183">
        <v>121.96299999999999</v>
      </c>
      <c r="AU232" s="183">
        <v>0</v>
      </c>
      <c r="AV232" s="198">
        <v>0</v>
      </c>
      <c r="AW232" s="53">
        <v>8</v>
      </c>
      <c r="AX232" s="58">
        <v>1</v>
      </c>
      <c r="AY232" s="200">
        <v>21.75</v>
      </c>
      <c r="AZ232" s="184">
        <v>148101</v>
      </c>
      <c r="BA232" s="58">
        <v>0.79310344827500001</v>
      </c>
      <c r="BB232" s="58">
        <v>14.260869565232891</v>
      </c>
      <c r="BC232" s="198" t="s">
        <v>118</v>
      </c>
      <c r="BD232" s="178" t="s">
        <v>102</v>
      </c>
      <c r="BE232" s="176" t="s">
        <v>103</v>
      </c>
      <c r="BF232" s="176" t="s">
        <v>114</v>
      </c>
      <c r="BG232" s="176" t="s">
        <v>115</v>
      </c>
      <c r="BH232" s="209" t="s">
        <v>171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135</v>
      </c>
      <c r="BN232" s="79" t="s">
        <v>573</v>
      </c>
      <c r="BO232" s="178" t="s">
        <v>224</v>
      </c>
      <c r="BP232" s="176" t="s">
        <v>144</v>
      </c>
      <c r="BQ232" s="188" t="s">
        <v>145</v>
      </c>
    </row>
    <row r="233" spans="1:69" ht="15.75">
      <c r="A233" s="179" t="s">
        <v>100</v>
      </c>
      <c r="B233" s="195" t="s">
        <v>64</v>
      </c>
      <c r="C233" s="180" t="s">
        <v>29</v>
      </c>
      <c r="D233" s="192" t="s">
        <v>49</v>
      </c>
      <c r="E233" s="194" t="s">
        <v>224</v>
      </c>
      <c r="F233" s="196"/>
      <c r="G233" s="196"/>
      <c r="H233" s="197"/>
      <c r="I233" s="197"/>
      <c r="J233" s="197"/>
      <c r="K233" s="197"/>
      <c r="L233" s="196"/>
      <c r="M233" s="198"/>
      <c r="N233" s="188"/>
      <c r="O233" s="197"/>
      <c r="P233" s="197"/>
      <c r="Q233" s="183"/>
      <c r="R233" s="197"/>
      <c r="S233" s="197"/>
      <c r="T233" s="189"/>
      <c r="U233" s="197"/>
      <c r="V233" s="197"/>
      <c r="W233" s="183"/>
      <c r="X233" s="197"/>
      <c r="Y233" s="197"/>
      <c r="Z233" s="189"/>
      <c r="AA233" s="197"/>
      <c r="AB233" s="197"/>
      <c r="AC233" s="197"/>
      <c r="AD233" s="197"/>
      <c r="AE233" s="197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0"/>
      <c r="AP233" s="196"/>
      <c r="AQ233" s="196"/>
      <c r="AR233" s="205"/>
      <c r="AS233" s="58"/>
      <c r="AT233" s="183"/>
      <c r="AU233" s="183"/>
      <c r="AV233" s="198"/>
      <c r="AW233" s="53"/>
      <c r="AX233" s="58"/>
      <c r="AY233" s="200"/>
      <c r="AZ233" s="184">
        <v>148101</v>
      </c>
      <c r="BA233" s="58"/>
      <c r="BB233" s="58"/>
      <c r="BC233" s="198" t="s">
        <v>118</v>
      </c>
      <c r="BD233" s="178" t="s">
        <v>102</v>
      </c>
      <c r="BE233" s="176" t="s">
        <v>103</v>
      </c>
      <c r="BF233" s="176" t="s">
        <v>114</v>
      </c>
      <c r="BG233" s="176" t="s">
        <v>115</v>
      </c>
      <c r="BH233" s="209"/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135</v>
      </c>
      <c r="BN233" s="79" t="s">
        <v>573</v>
      </c>
      <c r="BO233" s="178" t="s">
        <v>224</v>
      </c>
      <c r="BP233" s="176" t="s">
        <v>144</v>
      </c>
      <c r="BQ233" s="188" t="s">
        <v>145</v>
      </c>
    </row>
    <row r="234" spans="1:69" ht="15.75">
      <c r="A234" s="179" t="s">
        <v>100</v>
      </c>
      <c r="B234" s="195" t="s">
        <v>64</v>
      </c>
      <c r="C234" s="180" t="s">
        <v>29</v>
      </c>
      <c r="D234" s="192" t="s">
        <v>49</v>
      </c>
      <c r="E234" s="194" t="s">
        <v>336</v>
      </c>
      <c r="F234" s="196"/>
      <c r="G234" s="196"/>
      <c r="H234" s="197"/>
      <c r="I234" s="197"/>
      <c r="J234" s="197"/>
      <c r="K234" s="197"/>
      <c r="L234" s="196"/>
      <c r="M234" s="198"/>
      <c r="N234" s="188"/>
      <c r="O234" s="197"/>
      <c r="P234" s="197"/>
      <c r="Q234" s="183"/>
      <c r="R234" s="197"/>
      <c r="S234" s="197"/>
      <c r="T234" s="189"/>
      <c r="U234" s="197"/>
      <c r="V234" s="197"/>
      <c r="W234" s="183"/>
      <c r="X234" s="197"/>
      <c r="Y234" s="197"/>
      <c r="Z234" s="189"/>
      <c r="AA234" s="197"/>
      <c r="AB234" s="197"/>
      <c r="AC234" s="197"/>
      <c r="AD234" s="197"/>
      <c r="AE234" s="197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0"/>
      <c r="AP234" s="196"/>
      <c r="AQ234" s="196"/>
      <c r="AR234" s="205"/>
      <c r="AS234" s="58"/>
      <c r="AT234" s="183"/>
      <c r="AU234" s="183"/>
      <c r="AV234" s="198"/>
      <c r="AW234" s="53"/>
      <c r="AX234" s="58"/>
      <c r="AY234" s="200"/>
      <c r="AZ234" s="184">
        <v>52418</v>
      </c>
      <c r="BA234" s="58"/>
      <c r="BB234" s="58"/>
      <c r="BC234" s="198" t="s">
        <v>118</v>
      </c>
      <c r="BD234" s="178" t="s">
        <v>102</v>
      </c>
      <c r="BE234" s="176" t="s">
        <v>103</v>
      </c>
      <c r="BF234" s="176" t="s">
        <v>114</v>
      </c>
      <c r="BG234" s="176" t="s">
        <v>115</v>
      </c>
      <c r="BH234" s="209"/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122</v>
      </c>
      <c r="BN234" s="79" t="s">
        <v>573</v>
      </c>
      <c r="BO234" s="178" t="s">
        <v>336</v>
      </c>
      <c r="BP234" s="176" t="s">
        <v>152</v>
      </c>
      <c r="BQ234" s="188" t="s">
        <v>124</v>
      </c>
    </row>
    <row r="235" spans="1:69" ht="15.75">
      <c r="A235" s="179" t="s">
        <v>100</v>
      </c>
      <c r="B235" s="195" t="s">
        <v>64</v>
      </c>
      <c r="C235" s="180" t="s">
        <v>29</v>
      </c>
      <c r="D235" s="192" t="s">
        <v>49</v>
      </c>
      <c r="E235" s="194" t="s">
        <v>336</v>
      </c>
      <c r="F235" s="196"/>
      <c r="G235" s="196"/>
      <c r="H235" s="197"/>
      <c r="I235" s="197"/>
      <c r="J235" s="197"/>
      <c r="K235" s="197"/>
      <c r="L235" s="196"/>
      <c r="M235" s="198"/>
      <c r="N235" s="188"/>
      <c r="O235" s="197"/>
      <c r="P235" s="197"/>
      <c r="Q235" s="183"/>
      <c r="R235" s="197"/>
      <c r="S235" s="197"/>
      <c r="T235" s="189"/>
      <c r="U235" s="197"/>
      <c r="V235" s="197"/>
      <c r="W235" s="183"/>
      <c r="X235" s="197"/>
      <c r="Y235" s="197"/>
      <c r="Z235" s="189"/>
      <c r="AA235" s="197"/>
      <c r="AB235" s="197"/>
      <c r="AC235" s="197"/>
      <c r="AD235" s="197"/>
      <c r="AE235" s="197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0"/>
      <c r="AP235" s="196"/>
      <c r="AQ235" s="196"/>
      <c r="AR235" s="205"/>
      <c r="AS235" s="58"/>
      <c r="AT235" s="183"/>
      <c r="AU235" s="183"/>
      <c r="AV235" s="198"/>
      <c r="AW235" s="53"/>
      <c r="AX235" s="58"/>
      <c r="AY235" s="200"/>
      <c r="AZ235" s="184">
        <v>52418</v>
      </c>
      <c r="BA235" s="58"/>
      <c r="BB235" s="58"/>
      <c r="BC235" s="198" t="s">
        <v>118</v>
      </c>
      <c r="BD235" s="178" t="s">
        <v>102</v>
      </c>
      <c r="BE235" s="176" t="s">
        <v>103</v>
      </c>
      <c r="BF235" s="176" t="s">
        <v>114</v>
      </c>
      <c r="BG235" s="176" t="s">
        <v>115</v>
      </c>
      <c r="BH235" s="209"/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122</v>
      </c>
      <c r="BN235" s="79" t="s">
        <v>573</v>
      </c>
      <c r="BO235" s="178" t="s">
        <v>336</v>
      </c>
      <c r="BP235" s="176" t="s">
        <v>152</v>
      </c>
      <c r="BQ235" s="188" t="s">
        <v>124</v>
      </c>
    </row>
    <row r="236" spans="1:69" ht="15.75">
      <c r="A236" s="179" t="s">
        <v>100</v>
      </c>
      <c r="B236" s="195" t="s">
        <v>64</v>
      </c>
      <c r="C236" s="180" t="s">
        <v>29</v>
      </c>
      <c r="D236" s="192" t="s">
        <v>49</v>
      </c>
      <c r="E236" s="194" t="s">
        <v>336</v>
      </c>
      <c r="F236" s="196">
        <v>90</v>
      </c>
      <c r="G236" s="196">
        <v>2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4.0512986666666668</v>
      </c>
      <c r="R236" s="197"/>
      <c r="S236" s="197"/>
      <c r="T236" s="189">
        <v>7.1624999999999979</v>
      </c>
      <c r="U236" s="197"/>
      <c r="V236" s="197"/>
      <c r="W236" s="183">
        <v>4.0036930454545461</v>
      </c>
      <c r="X236" s="197"/>
      <c r="Y236" s="197"/>
      <c r="Z236" s="189">
        <v>7.3999999999999986</v>
      </c>
      <c r="AA236" s="197"/>
      <c r="AB236" s="197"/>
      <c r="AC236" s="197"/>
      <c r="AD236" s="197"/>
      <c r="AE236" s="197"/>
      <c r="AF236" s="199">
        <v>3.8758143990328815</v>
      </c>
      <c r="AG236" s="199">
        <v>351</v>
      </c>
      <c r="AH236" s="199">
        <v>0.46162019355006889</v>
      </c>
      <c r="AI236" s="199">
        <v>2</v>
      </c>
      <c r="AJ236" s="199">
        <v>2.8887499999999999</v>
      </c>
      <c r="AK236" s="199">
        <v>1.3667534076031933</v>
      </c>
      <c r="AL236" s="199">
        <v>88</v>
      </c>
      <c r="AM236" s="199">
        <v>3.8758143990328815</v>
      </c>
      <c r="AN236" s="199">
        <v>4.0655940594059405</v>
      </c>
      <c r="AO236" s="190">
        <v>0</v>
      </c>
      <c r="AP236" s="196">
        <v>0</v>
      </c>
      <c r="AQ236" s="196">
        <v>0</v>
      </c>
      <c r="AR236" s="205">
        <v>176</v>
      </c>
      <c r="AS236" s="58">
        <v>175</v>
      </c>
      <c r="AT236" s="183">
        <v>0</v>
      </c>
      <c r="AU236" s="183">
        <v>0</v>
      </c>
      <c r="AV236" s="198">
        <v>0</v>
      </c>
      <c r="AW236" s="53">
        <v>1</v>
      </c>
      <c r="AX236" s="58">
        <v>0</v>
      </c>
      <c r="AY236" s="200">
        <v>10.75</v>
      </c>
      <c r="AZ236" s="184">
        <v>52418</v>
      </c>
      <c r="BA236" s="58">
        <v>0.88372093023199993</v>
      </c>
      <c r="BB236" s="58">
        <v>9.4736842105323014</v>
      </c>
      <c r="BC236" s="198" t="s">
        <v>118</v>
      </c>
      <c r="BD236" s="178" t="s">
        <v>102</v>
      </c>
      <c r="BE236" s="176" t="s">
        <v>103</v>
      </c>
      <c r="BF236" s="176" t="s">
        <v>114</v>
      </c>
      <c r="BG236" s="176" t="s">
        <v>115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122</v>
      </c>
      <c r="BN236" s="79" t="s">
        <v>573</v>
      </c>
      <c r="BO236" s="178" t="s">
        <v>336</v>
      </c>
      <c r="BP236" s="176" t="s">
        <v>152</v>
      </c>
      <c r="BQ236" s="188" t="s">
        <v>124</v>
      </c>
    </row>
    <row r="237" spans="1:69" ht="15.75">
      <c r="A237" s="179" t="s">
        <v>100</v>
      </c>
      <c r="B237" s="195" t="s">
        <v>64</v>
      </c>
      <c r="C237" s="180" t="s">
        <v>29</v>
      </c>
      <c r="D237" s="192" t="s">
        <v>49</v>
      </c>
      <c r="E237" s="194" t="s">
        <v>336</v>
      </c>
      <c r="F237" s="196"/>
      <c r="G237" s="196"/>
      <c r="H237" s="197"/>
      <c r="I237" s="197"/>
      <c r="J237" s="197"/>
      <c r="K237" s="197"/>
      <c r="L237" s="196"/>
      <c r="M237" s="198"/>
      <c r="N237" s="188"/>
      <c r="O237" s="197"/>
      <c r="P237" s="197"/>
      <c r="Q237" s="183"/>
      <c r="R237" s="197"/>
      <c r="S237" s="197"/>
      <c r="T237" s="189"/>
      <c r="U237" s="197"/>
      <c r="V237" s="197"/>
      <c r="W237" s="183"/>
      <c r="X237" s="197"/>
      <c r="Y237" s="197"/>
      <c r="Z237" s="189"/>
      <c r="AA237" s="197"/>
      <c r="AB237" s="197"/>
      <c r="AC237" s="197"/>
      <c r="AD237" s="197"/>
      <c r="AE237" s="197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0"/>
      <c r="AP237" s="196"/>
      <c r="AQ237" s="196"/>
      <c r="AR237" s="205"/>
      <c r="AS237" s="58"/>
      <c r="AT237" s="183"/>
      <c r="AU237" s="183"/>
      <c r="AV237" s="198"/>
      <c r="AW237" s="53"/>
      <c r="AX237" s="58"/>
      <c r="AY237" s="200"/>
      <c r="AZ237" s="184">
        <v>52418</v>
      </c>
      <c r="BA237" s="58"/>
      <c r="BB237" s="58"/>
      <c r="BC237" s="198" t="s">
        <v>118</v>
      </c>
      <c r="BD237" s="178" t="s">
        <v>102</v>
      </c>
      <c r="BE237" s="176" t="s">
        <v>103</v>
      </c>
      <c r="BF237" s="176" t="s">
        <v>114</v>
      </c>
      <c r="BG237" s="176" t="s">
        <v>115</v>
      </c>
      <c r="BH237" s="209"/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122</v>
      </c>
      <c r="BN237" s="79" t="s">
        <v>573</v>
      </c>
      <c r="BO237" s="178" t="s">
        <v>336</v>
      </c>
      <c r="BP237" s="176" t="s">
        <v>152</v>
      </c>
      <c r="BQ237" s="188" t="s">
        <v>124</v>
      </c>
    </row>
    <row r="238" spans="1:69" ht="15.75">
      <c r="A238" s="179" t="s">
        <v>100</v>
      </c>
      <c r="B238" s="195" t="s">
        <v>64</v>
      </c>
      <c r="C238" s="180" t="s">
        <v>29</v>
      </c>
      <c r="D238" s="192" t="s">
        <v>49</v>
      </c>
      <c r="E238" s="194" t="s">
        <v>354</v>
      </c>
      <c r="F238" s="196"/>
      <c r="G238" s="196"/>
      <c r="H238" s="197"/>
      <c r="I238" s="197"/>
      <c r="J238" s="197"/>
      <c r="K238" s="197"/>
      <c r="L238" s="196"/>
      <c r="M238" s="198"/>
      <c r="N238" s="188"/>
      <c r="O238" s="197"/>
      <c r="P238" s="197"/>
      <c r="Q238" s="183"/>
      <c r="R238" s="197"/>
      <c r="S238" s="197"/>
      <c r="T238" s="189"/>
      <c r="U238" s="197"/>
      <c r="V238" s="197"/>
      <c r="W238" s="183"/>
      <c r="X238" s="197"/>
      <c r="Y238" s="197"/>
      <c r="Z238" s="189"/>
      <c r="AA238" s="197"/>
      <c r="AB238" s="197"/>
      <c r="AC238" s="197"/>
      <c r="AD238" s="197"/>
      <c r="AE238" s="197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0"/>
      <c r="AP238" s="196"/>
      <c r="AQ238" s="196"/>
      <c r="AR238" s="205"/>
      <c r="AS238" s="58"/>
      <c r="AT238" s="183"/>
      <c r="AU238" s="183"/>
      <c r="AV238" s="198"/>
      <c r="AW238" s="53"/>
      <c r="AX238" s="58"/>
      <c r="AY238" s="200"/>
      <c r="AZ238" s="184">
        <v>25382</v>
      </c>
      <c r="BA238" s="58"/>
      <c r="BB238" s="58"/>
      <c r="BC238" s="198" t="s">
        <v>118</v>
      </c>
      <c r="BD238" s="178" t="s">
        <v>102</v>
      </c>
      <c r="BE238" s="176" t="s">
        <v>103</v>
      </c>
      <c r="BF238" s="176" t="s">
        <v>114</v>
      </c>
      <c r="BG238" s="176" t="s">
        <v>115</v>
      </c>
      <c r="BH238" s="209"/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122</v>
      </c>
      <c r="BN238" s="79" t="s">
        <v>573</v>
      </c>
      <c r="BO238" s="178" t="s">
        <v>355</v>
      </c>
      <c r="BP238" s="176" t="s">
        <v>154</v>
      </c>
      <c r="BQ238" s="188" t="s">
        <v>141</v>
      </c>
    </row>
    <row r="239" spans="1:69" ht="15.75">
      <c r="A239" s="179" t="s">
        <v>100</v>
      </c>
      <c r="B239" s="195" t="s">
        <v>64</v>
      </c>
      <c r="C239" s="180" t="s">
        <v>29</v>
      </c>
      <c r="D239" s="192" t="s">
        <v>49</v>
      </c>
      <c r="E239" s="194" t="s">
        <v>354</v>
      </c>
      <c r="F239" s="196"/>
      <c r="G239" s="196"/>
      <c r="H239" s="197"/>
      <c r="I239" s="197"/>
      <c r="J239" s="197"/>
      <c r="K239" s="197"/>
      <c r="L239" s="196"/>
      <c r="M239" s="198"/>
      <c r="N239" s="188"/>
      <c r="O239" s="197"/>
      <c r="P239" s="197"/>
      <c r="Q239" s="183"/>
      <c r="R239" s="197"/>
      <c r="S239" s="197"/>
      <c r="T239" s="189"/>
      <c r="U239" s="197"/>
      <c r="V239" s="197"/>
      <c r="W239" s="183"/>
      <c r="X239" s="197"/>
      <c r="Y239" s="197"/>
      <c r="Z239" s="189"/>
      <c r="AA239" s="197"/>
      <c r="AB239" s="197"/>
      <c r="AC239" s="197"/>
      <c r="AD239" s="197"/>
      <c r="AE239" s="197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0"/>
      <c r="AP239" s="196"/>
      <c r="AQ239" s="196"/>
      <c r="AR239" s="205"/>
      <c r="AS239" s="58"/>
      <c r="AT239" s="183"/>
      <c r="AU239" s="183"/>
      <c r="AV239" s="198"/>
      <c r="AW239" s="53"/>
      <c r="AX239" s="58"/>
      <c r="AY239" s="200"/>
      <c r="AZ239" s="184">
        <v>25382</v>
      </c>
      <c r="BA239" s="58"/>
      <c r="BB239" s="58"/>
      <c r="BC239" s="198" t="s">
        <v>118</v>
      </c>
      <c r="BD239" s="178" t="s">
        <v>102</v>
      </c>
      <c r="BE239" s="176" t="s">
        <v>103</v>
      </c>
      <c r="BF239" s="176" t="s">
        <v>114</v>
      </c>
      <c r="BG239" s="176" t="s">
        <v>115</v>
      </c>
      <c r="BH239" s="209"/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122</v>
      </c>
      <c r="BN239" s="79" t="s">
        <v>573</v>
      </c>
      <c r="BO239" s="178" t="s">
        <v>355</v>
      </c>
      <c r="BP239" s="176" t="s">
        <v>154</v>
      </c>
      <c r="BQ239" s="188" t="s">
        <v>141</v>
      </c>
    </row>
    <row r="240" spans="1:69" ht="15.75">
      <c r="A240" s="179" t="s">
        <v>100</v>
      </c>
      <c r="B240" s="195" t="s">
        <v>64</v>
      </c>
      <c r="C240" s="180" t="s">
        <v>29</v>
      </c>
      <c r="D240" s="192" t="s">
        <v>49</v>
      </c>
      <c r="E240" s="194" t="s">
        <v>354</v>
      </c>
      <c r="F240" s="196">
        <v>92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5.3206955000000002</v>
      </c>
      <c r="R240" s="197"/>
      <c r="S240" s="197"/>
      <c r="T240" s="189">
        <v>8.1999999999999957</v>
      </c>
      <c r="U240" s="197"/>
      <c r="V240" s="197"/>
      <c r="W240" s="183">
        <v>5.2701628913043477</v>
      </c>
      <c r="X240" s="197"/>
      <c r="Y240" s="197"/>
      <c r="Z240" s="189">
        <v>8.3499999999999979</v>
      </c>
      <c r="AA240" s="197"/>
      <c r="AB240" s="197"/>
      <c r="AC240" s="197"/>
      <c r="AD240" s="197"/>
      <c r="AE240" s="197"/>
      <c r="AF240" s="199">
        <v>3.6369565239419108</v>
      </c>
      <c r="AG240" s="199">
        <v>368</v>
      </c>
      <c r="AH240" s="199">
        <v>0.60454625368686155</v>
      </c>
      <c r="AI240" s="199">
        <v>20</v>
      </c>
      <c r="AJ240" s="199">
        <v>2.4428571428571431</v>
      </c>
      <c r="AK240" s="199">
        <v>1.4917318831413875</v>
      </c>
      <c r="AL240" s="199">
        <v>91</v>
      </c>
      <c r="AM240" s="199">
        <v>3.6515934080867978</v>
      </c>
      <c r="AN240" s="199">
        <v>3.7620967741935485</v>
      </c>
      <c r="AO240" s="190">
        <v>5</v>
      </c>
      <c r="AP240" s="196">
        <v>0</v>
      </c>
      <c r="AQ240" s="196">
        <v>1</v>
      </c>
      <c r="AR240" s="205">
        <v>178</v>
      </c>
      <c r="AS240" s="58">
        <v>72</v>
      </c>
      <c r="AT240" s="183">
        <v>3190.498</v>
      </c>
      <c r="AU240" s="183">
        <v>0</v>
      </c>
      <c r="AV240" s="198">
        <v>0</v>
      </c>
      <c r="AW240" s="53">
        <v>98</v>
      </c>
      <c r="AX240" s="58">
        <v>8</v>
      </c>
      <c r="AY240" s="200">
        <v>12.25</v>
      </c>
      <c r="AZ240" s="184">
        <v>25382</v>
      </c>
      <c r="BA240" s="58">
        <v>0.53061224489699998</v>
      </c>
      <c r="BB240" s="58">
        <v>14.15384615387174</v>
      </c>
      <c r="BC240" s="198" t="s">
        <v>118</v>
      </c>
      <c r="BD240" s="178" t="s">
        <v>102</v>
      </c>
      <c r="BE240" s="176" t="s">
        <v>103</v>
      </c>
      <c r="BF240" s="176" t="s">
        <v>114</v>
      </c>
      <c r="BG240" s="176" t="s">
        <v>115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122</v>
      </c>
      <c r="BN240" s="79" t="s">
        <v>573</v>
      </c>
      <c r="BO240" s="178" t="s">
        <v>355</v>
      </c>
      <c r="BP240" s="176" t="s">
        <v>154</v>
      </c>
      <c r="BQ240" s="188" t="s">
        <v>141</v>
      </c>
    </row>
    <row r="241" spans="1:69" ht="15.75">
      <c r="A241" s="179" t="s">
        <v>100</v>
      </c>
      <c r="B241" s="195" t="s">
        <v>64</v>
      </c>
      <c r="C241" s="180" t="s">
        <v>29</v>
      </c>
      <c r="D241" s="192" t="s">
        <v>49</v>
      </c>
      <c r="E241" s="194" t="s">
        <v>354</v>
      </c>
      <c r="F241" s="196"/>
      <c r="G241" s="196"/>
      <c r="H241" s="197"/>
      <c r="I241" s="197"/>
      <c r="J241" s="197"/>
      <c r="K241" s="197"/>
      <c r="L241" s="196"/>
      <c r="M241" s="198"/>
      <c r="N241" s="188"/>
      <c r="O241" s="197"/>
      <c r="P241" s="197"/>
      <c r="Q241" s="183"/>
      <c r="R241" s="197"/>
      <c r="S241" s="197"/>
      <c r="T241" s="189"/>
      <c r="U241" s="197"/>
      <c r="V241" s="197"/>
      <c r="W241" s="183"/>
      <c r="X241" s="197"/>
      <c r="Y241" s="197"/>
      <c r="Z241" s="189"/>
      <c r="AA241" s="197"/>
      <c r="AB241" s="197"/>
      <c r="AC241" s="197"/>
      <c r="AD241" s="197"/>
      <c r="AE241" s="197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0"/>
      <c r="AP241" s="196"/>
      <c r="AQ241" s="196"/>
      <c r="AR241" s="205"/>
      <c r="AS241" s="58"/>
      <c r="AT241" s="183"/>
      <c r="AU241" s="183"/>
      <c r="AV241" s="198"/>
      <c r="AW241" s="53"/>
      <c r="AX241" s="58"/>
      <c r="AY241" s="200"/>
      <c r="AZ241" s="184">
        <v>25382</v>
      </c>
      <c r="BA241" s="58"/>
      <c r="BB241" s="58"/>
      <c r="BC241" s="198" t="s">
        <v>118</v>
      </c>
      <c r="BD241" s="178" t="s">
        <v>102</v>
      </c>
      <c r="BE241" s="176" t="s">
        <v>103</v>
      </c>
      <c r="BF241" s="176" t="s">
        <v>114</v>
      </c>
      <c r="BG241" s="176" t="s">
        <v>115</v>
      </c>
      <c r="BH241" s="209"/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122</v>
      </c>
      <c r="BN241" s="79" t="s">
        <v>573</v>
      </c>
      <c r="BO241" s="178" t="s">
        <v>355</v>
      </c>
      <c r="BP241" s="176" t="s">
        <v>154</v>
      </c>
      <c r="BQ241" s="188" t="s">
        <v>141</v>
      </c>
    </row>
    <row r="242" spans="1:69" ht="15.75">
      <c r="A242" s="179" t="s">
        <v>100</v>
      </c>
      <c r="B242" s="195" t="s">
        <v>64</v>
      </c>
      <c r="C242" s="180" t="s">
        <v>29</v>
      </c>
      <c r="D242" s="192" t="s">
        <v>49</v>
      </c>
      <c r="E242" s="194" t="s">
        <v>358</v>
      </c>
      <c r="F242" s="196"/>
      <c r="G242" s="196"/>
      <c r="H242" s="197"/>
      <c r="I242" s="197"/>
      <c r="J242" s="197"/>
      <c r="K242" s="197"/>
      <c r="L242" s="196"/>
      <c r="M242" s="198"/>
      <c r="N242" s="188"/>
      <c r="O242" s="197"/>
      <c r="P242" s="197"/>
      <c r="Q242" s="183"/>
      <c r="R242" s="197"/>
      <c r="S242" s="197"/>
      <c r="T242" s="189"/>
      <c r="U242" s="197"/>
      <c r="V242" s="197"/>
      <c r="W242" s="183"/>
      <c r="X242" s="197"/>
      <c r="Y242" s="197"/>
      <c r="Z242" s="189"/>
      <c r="AA242" s="197"/>
      <c r="AB242" s="197"/>
      <c r="AC242" s="197"/>
      <c r="AD242" s="197"/>
      <c r="AE242" s="197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0"/>
      <c r="AP242" s="196"/>
      <c r="AQ242" s="196"/>
      <c r="AR242" s="205"/>
      <c r="AS242" s="58"/>
      <c r="AT242" s="183"/>
      <c r="AU242" s="183"/>
      <c r="AV242" s="198"/>
      <c r="AW242" s="53"/>
      <c r="AX242" s="58"/>
      <c r="AY242" s="200"/>
      <c r="AZ242" s="184">
        <v>61113</v>
      </c>
      <c r="BA242" s="58"/>
      <c r="BB242" s="58"/>
      <c r="BC242" s="198" t="s">
        <v>118</v>
      </c>
      <c r="BD242" s="178" t="s">
        <v>102</v>
      </c>
      <c r="BE242" s="176" t="s">
        <v>103</v>
      </c>
      <c r="BF242" s="176" t="s">
        <v>114</v>
      </c>
      <c r="BG242" s="176" t="s">
        <v>115</v>
      </c>
      <c r="BH242" s="209"/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573</v>
      </c>
      <c r="BO242" s="178" t="s">
        <v>188</v>
      </c>
      <c r="BP242" s="176" t="s">
        <v>133</v>
      </c>
      <c r="BQ242" s="188" t="s">
        <v>124</v>
      </c>
    </row>
    <row r="243" spans="1:69" ht="15.75">
      <c r="A243" s="179" t="s">
        <v>100</v>
      </c>
      <c r="B243" s="195" t="s">
        <v>64</v>
      </c>
      <c r="C243" s="180" t="s">
        <v>29</v>
      </c>
      <c r="D243" s="192" t="s">
        <v>49</v>
      </c>
      <c r="E243" s="194" t="s">
        <v>358</v>
      </c>
      <c r="F243" s="196"/>
      <c r="G243" s="196"/>
      <c r="H243" s="197"/>
      <c r="I243" s="197"/>
      <c r="J243" s="197"/>
      <c r="K243" s="197"/>
      <c r="L243" s="196"/>
      <c r="M243" s="198"/>
      <c r="N243" s="188"/>
      <c r="O243" s="197"/>
      <c r="P243" s="197"/>
      <c r="Q243" s="183"/>
      <c r="R243" s="197"/>
      <c r="S243" s="197"/>
      <c r="T243" s="189"/>
      <c r="U243" s="197"/>
      <c r="V243" s="197"/>
      <c r="W243" s="183"/>
      <c r="X243" s="197"/>
      <c r="Y243" s="197"/>
      <c r="Z243" s="189"/>
      <c r="AA243" s="197"/>
      <c r="AB243" s="197"/>
      <c r="AC243" s="197"/>
      <c r="AD243" s="197"/>
      <c r="AE243" s="197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0"/>
      <c r="AP243" s="196"/>
      <c r="AQ243" s="196"/>
      <c r="AR243" s="205"/>
      <c r="AS243" s="58"/>
      <c r="AT243" s="183"/>
      <c r="AU243" s="183"/>
      <c r="AV243" s="198"/>
      <c r="AW243" s="53"/>
      <c r="AX243" s="58"/>
      <c r="AY243" s="200"/>
      <c r="AZ243" s="184">
        <v>61113</v>
      </c>
      <c r="BA243" s="58"/>
      <c r="BB243" s="58"/>
      <c r="BC243" s="198" t="s">
        <v>118</v>
      </c>
      <c r="BD243" s="178" t="s">
        <v>102</v>
      </c>
      <c r="BE243" s="176" t="s">
        <v>103</v>
      </c>
      <c r="BF243" s="176" t="s">
        <v>114</v>
      </c>
      <c r="BG243" s="176" t="s">
        <v>115</v>
      </c>
      <c r="BH243" s="209"/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573</v>
      </c>
      <c r="BO243" s="178" t="s">
        <v>188</v>
      </c>
      <c r="BP243" s="176" t="s">
        <v>133</v>
      </c>
      <c r="BQ243" s="188" t="s">
        <v>124</v>
      </c>
    </row>
    <row r="244" spans="1:69" ht="15.75">
      <c r="A244" s="179" t="s">
        <v>100</v>
      </c>
      <c r="B244" s="195" t="s">
        <v>64</v>
      </c>
      <c r="C244" s="180" t="s">
        <v>29</v>
      </c>
      <c r="D244" s="192" t="s">
        <v>49</v>
      </c>
      <c r="E244" s="194" t="s">
        <v>358</v>
      </c>
      <c r="F244" s="196">
        <v>131</v>
      </c>
      <c r="G244" s="196">
        <v>4</v>
      </c>
      <c r="H244" s="197"/>
      <c r="I244" s="197"/>
      <c r="J244" s="197"/>
      <c r="K244" s="197"/>
      <c r="L244" s="196">
        <v>1</v>
      </c>
      <c r="M244" s="198"/>
      <c r="N244" s="188">
        <v>0</v>
      </c>
      <c r="O244" s="197"/>
      <c r="P244" s="197"/>
      <c r="Q244" s="183">
        <v>3.9615077777777774</v>
      </c>
      <c r="R244" s="197"/>
      <c r="S244" s="197"/>
      <c r="T244" s="189">
        <v>4.8357142857142845</v>
      </c>
      <c r="U244" s="197"/>
      <c r="V244" s="197"/>
      <c r="W244" s="183">
        <v>3.8791347380952383</v>
      </c>
      <c r="X244" s="197"/>
      <c r="Y244" s="197"/>
      <c r="Z244" s="189">
        <v>4.7699999999999987</v>
      </c>
      <c r="AA244" s="197"/>
      <c r="AB244" s="197"/>
      <c r="AC244" s="197"/>
      <c r="AD244" s="197"/>
      <c r="AE244" s="197"/>
      <c r="AF244" s="199">
        <v>3.6734666561285652</v>
      </c>
      <c r="AG244" s="199">
        <v>487</v>
      </c>
      <c r="AH244" s="199">
        <v>0.75047974504857573</v>
      </c>
      <c r="AI244" s="199">
        <v>32</v>
      </c>
      <c r="AJ244" s="199">
        <v>1.8916666666666668</v>
      </c>
      <c r="AK244" s="199">
        <v>1.5046286844665397</v>
      </c>
      <c r="AL244" s="199">
        <v>123</v>
      </c>
      <c r="AM244" s="199">
        <v>3.6906232954202305</v>
      </c>
      <c r="AN244" s="199">
        <v>4.0189243027888448</v>
      </c>
      <c r="AO244" s="190">
        <v>0</v>
      </c>
      <c r="AP244" s="196">
        <v>0</v>
      </c>
      <c r="AQ244" s="196">
        <v>1</v>
      </c>
      <c r="AR244" s="205">
        <v>253</v>
      </c>
      <c r="AS244" s="58">
        <v>248</v>
      </c>
      <c r="AT244" s="183">
        <v>13.765000000000001</v>
      </c>
      <c r="AU244" s="183">
        <v>47.679000000000002</v>
      </c>
      <c r="AV244" s="198">
        <v>0</v>
      </c>
      <c r="AW244" s="53">
        <v>1</v>
      </c>
      <c r="AX244" s="58">
        <v>4</v>
      </c>
      <c r="AY244" s="200"/>
      <c r="AZ244" s="184">
        <v>61113</v>
      </c>
      <c r="BA244" s="58"/>
      <c r="BB244" s="58"/>
      <c r="BC244" s="198" t="s">
        <v>118</v>
      </c>
      <c r="BD244" s="178" t="s">
        <v>102</v>
      </c>
      <c r="BE244" s="176" t="s">
        <v>103</v>
      </c>
      <c r="BF244" s="176" t="s">
        <v>114</v>
      </c>
      <c r="BG244" s="176" t="s">
        <v>115</v>
      </c>
      <c r="BH244" s="209" t="s">
        <v>251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573</v>
      </c>
      <c r="BO244" s="178" t="s">
        <v>188</v>
      </c>
      <c r="BP244" s="176" t="s">
        <v>133</v>
      </c>
      <c r="BQ244" s="188" t="s">
        <v>124</v>
      </c>
    </row>
    <row r="245" spans="1:69" ht="15.75">
      <c r="A245" s="179" t="s">
        <v>100</v>
      </c>
      <c r="B245" s="195" t="s">
        <v>64</v>
      </c>
      <c r="C245" s="180" t="s">
        <v>29</v>
      </c>
      <c r="D245" s="192" t="s">
        <v>49</v>
      </c>
      <c r="E245" s="194" t="s">
        <v>358</v>
      </c>
      <c r="F245" s="196"/>
      <c r="G245" s="196"/>
      <c r="H245" s="197"/>
      <c r="I245" s="197"/>
      <c r="J245" s="197"/>
      <c r="K245" s="197"/>
      <c r="L245" s="196"/>
      <c r="M245" s="198"/>
      <c r="N245" s="188"/>
      <c r="O245" s="197"/>
      <c r="P245" s="197"/>
      <c r="Q245" s="183"/>
      <c r="R245" s="197"/>
      <c r="S245" s="197"/>
      <c r="T245" s="189"/>
      <c r="U245" s="197"/>
      <c r="V245" s="197"/>
      <c r="W245" s="183"/>
      <c r="X245" s="197"/>
      <c r="Y245" s="197"/>
      <c r="Z245" s="189"/>
      <c r="AA245" s="197"/>
      <c r="AB245" s="197"/>
      <c r="AC245" s="197"/>
      <c r="AD245" s="197"/>
      <c r="AE245" s="197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0"/>
      <c r="AP245" s="196"/>
      <c r="AQ245" s="196"/>
      <c r="AR245" s="205"/>
      <c r="AS245" s="58"/>
      <c r="AT245" s="183"/>
      <c r="AU245" s="183"/>
      <c r="AV245" s="198"/>
      <c r="AW245" s="53"/>
      <c r="AX245" s="58"/>
      <c r="AY245" s="200"/>
      <c r="AZ245" s="184">
        <v>61113</v>
      </c>
      <c r="BA245" s="58"/>
      <c r="BB245" s="58"/>
      <c r="BC245" s="198" t="s">
        <v>118</v>
      </c>
      <c r="BD245" s="178" t="s">
        <v>102</v>
      </c>
      <c r="BE245" s="176" t="s">
        <v>103</v>
      </c>
      <c r="BF245" s="176" t="s">
        <v>114</v>
      </c>
      <c r="BG245" s="176" t="s">
        <v>115</v>
      </c>
      <c r="BH245" s="209"/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573</v>
      </c>
      <c r="BO245" s="178" t="s">
        <v>188</v>
      </c>
      <c r="BP245" s="176" t="s">
        <v>133</v>
      </c>
      <c r="BQ245" s="188" t="s">
        <v>124</v>
      </c>
    </row>
    <row r="246" spans="1:69" ht="15.75">
      <c r="A246" s="179" t="s">
        <v>100</v>
      </c>
      <c r="B246" s="195" t="s">
        <v>64</v>
      </c>
      <c r="C246" s="180" t="s">
        <v>29</v>
      </c>
      <c r="D246" s="192" t="s">
        <v>49</v>
      </c>
      <c r="E246" s="194" t="s">
        <v>359</v>
      </c>
      <c r="F246" s="196"/>
      <c r="G246" s="196"/>
      <c r="H246" s="197"/>
      <c r="I246" s="197"/>
      <c r="J246" s="197"/>
      <c r="K246" s="197"/>
      <c r="L246" s="196"/>
      <c r="M246" s="198"/>
      <c r="N246" s="188"/>
      <c r="O246" s="197"/>
      <c r="P246" s="197"/>
      <c r="Q246" s="183"/>
      <c r="R246" s="197"/>
      <c r="S246" s="197"/>
      <c r="T246" s="189"/>
      <c r="U246" s="197"/>
      <c r="V246" s="197"/>
      <c r="W246" s="183"/>
      <c r="X246" s="197"/>
      <c r="Y246" s="197"/>
      <c r="Z246" s="189"/>
      <c r="AA246" s="197"/>
      <c r="AB246" s="197"/>
      <c r="AC246" s="197"/>
      <c r="AD246" s="197"/>
      <c r="AE246" s="197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0"/>
      <c r="AP246" s="196"/>
      <c r="AQ246" s="196"/>
      <c r="AR246" s="205"/>
      <c r="AS246" s="58"/>
      <c r="AT246" s="183"/>
      <c r="AU246" s="183"/>
      <c r="AV246" s="198"/>
      <c r="AW246" s="53"/>
      <c r="AX246" s="58"/>
      <c r="AY246" s="200"/>
      <c r="AZ246" s="184">
        <v>13396</v>
      </c>
      <c r="BA246" s="58"/>
      <c r="BB246" s="58"/>
      <c r="BC246" s="198" t="s">
        <v>118</v>
      </c>
      <c r="BD246" s="178" t="s">
        <v>102</v>
      </c>
      <c r="BE246" s="176" t="s">
        <v>103</v>
      </c>
      <c r="BF246" s="176" t="s">
        <v>114</v>
      </c>
      <c r="BG246" s="176" t="s">
        <v>115</v>
      </c>
      <c r="BH246" s="209"/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573</v>
      </c>
      <c r="BO246" s="178" t="s">
        <v>336</v>
      </c>
      <c r="BP246" s="176" t="s">
        <v>152</v>
      </c>
      <c r="BQ246" s="188" t="s">
        <v>124</v>
      </c>
    </row>
    <row r="247" spans="1:69" ht="15.75">
      <c r="A247" s="179" t="s">
        <v>100</v>
      </c>
      <c r="B247" s="195" t="s">
        <v>64</v>
      </c>
      <c r="C247" s="180" t="s">
        <v>29</v>
      </c>
      <c r="D247" s="192" t="s">
        <v>49</v>
      </c>
      <c r="E247" s="194" t="s">
        <v>359</v>
      </c>
      <c r="F247" s="196"/>
      <c r="G247" s="196"/>
      <c r="H247" s="197"/>
      <c r="I247" s="197"/>
      <c r="J247" s="197"/>
      <c r="K247" s="197"/>
      <c r="L247" s="196"/>
      <c r="M247" s="198"/>
      <c r="N247" s="188"/>
      <c r="O247" s="197"/>
      <c r="P247" s="197"/>
      <c r="Q247" s="183"/>
      <c r="R247" s="197"/>
      <c r="S247" s="197"/>
      <c r="T247" s="189"/>
      <c r="U247" s="197"/>
      <c r="V247" s="197"/>
      <c r="W247" s="183"/>
      <c r="X247" s="197"/>
      <c r="Y247" s="197"/>
      <c r="Z247" s="189"/>
      <c r="AA247" s="197"/>
      <c r="AB247" s="197"/>
      <c r="AC247" s="197"/>
      <c r="AD247" s="197"/>
      <c r="AE247" s="197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0"/>
      <c r="AP247" s="196"/>
      <c r="AQ247" s="196"/>
      <c r="AR247" s="205"/>
      <c r="AS247" s="58"/>
      <c r="AT247" s="183"/>
      <c r="AU247" s="183"/>
      <c r="AV247" s="198"/>
      <c r="AW247" s="53"/>
      <c r="AX247" s="58"/>
      <c r="AY247" s="200"/>
      <c r="AZ247" s="184">
        <v>13396</v>
      </c>
      <c r="BA247" s="58"/>
      <c r="BB247" s="58"/>
      <c r="BC247" s="198" t="s">
        <v>118</v>
      </c>
      <c r="BD247" s="178" t="s">
        <v>102</v>
      </c>
      <c r="BE247" s="176" t="s">
        <v>103</v>
      </c>
      <c r="BF247" s="176" t="s">
        <v>114</v>
      </c>
      <c r="BG247" s="176" t="s">
        <v>115</v>
      </c>
      <c r="BH247" s="209"/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573</v>
      </c>
      <c r="BO247" s="178" t="s">
        <v>336</v>
      </c>
      <c r="BP247" s="176" t="s">
        <v>152</v>
      </c>
      <c r="BQ247" s="188" t="s">
        <v>124</v>
      </c>
    </row>
    <row r="248" spans="1:69" ht="15.75">
      <c r="A248" s="179" t="s">
        <v>100</v>
      </c>
      <c r="B248" s="195" t="s">
        <v>64</v>
      </c>
      <c r="C248" s="180" t="s">
        <v>29</v>
      </c>
      <c r="D248" s="192" t="s">
        <v>49</v>
      </c>
      <c r="E248" s="194" t="s">
        <v>359</v>
      </c>
      <c r="F248" s="196">
        <v>45</v>
      </c>
      <c r="G248" s="196">
        <v>0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3.6130664666666665</v>
      </c>
      <c r="R248" s="197"/>
      <c r="S248" s="197"/>
      <c r="T248" s="189">
        <v>6.375</v>
      </c>
      <c r="U248" s="197"/>
      <c r="V248" s="197"/>
      <c r="W248" s="183">
        <v>3.78211992</v>
      </c>
      <c r="X248" s="197"/>
      <c r="Y248" s="197"/>
      <c r="Z248" s="189">
        <v>6.875</v>
      </c>
      <c r="AA248" s="197"/>
      <c r="AB248" s="197"/>
      <c r="AC248" s="197"/>
      <c r="AD248" s="197"/>
      <c r="AE248" s="197"/>
      <c r="AF248" s="199">
        <v>2.9073015900831374</v>
      </c>
      <c r="AG248" s="199">
        <v>155</v>
      </c>
      <c r="AH248" s="199">
        <v>1.0840273093300148</v>
      </c>
      <c r="AI248" s="199">
        <v>53</v>
      </c>
      <c r="AJ248" s="199">
        <v>1.2583333333333333</v>
      </c>
      <c r="AK248" s="199">
        <v>1.4195192956545375</v>
      </c>
      <c r="AL248" s="199">
        <v>39</v>
      </c>
      <c r="AM248" s="199">
        <v>3.0540170970126095</v>
      </c>
      <c r="AN248" s="199">
        <v>3.3055555555555554</v>
      </c>
      <c r="AO248" s="190">
        <v>0</v>
      </c>
      <c r="AP248" s="196">
        <v>0</v>
      </c>
      <c r="AQ248" s="196">
        <v>0</v>
      </c>
      <c r="AR248" s="205">
        <v>70</v>
      </c>
      <c r="AS248" s="58">
        <v>70</v>
      </c>
      <c r="AT248" s="183">
        <v>0</v>
      </c>
      <c r="AU248" s="183">
        <v>0</v>
      </c>
      <c r="AV248" s="198">
        <v>0</v>
      </c>
      <c r="AW248" s="53">
        <v>0</v>
      </c>
      <c r="AX248" s="58">
        <v>0</v>
      </c>
      <c r="AY248" s="200">
        <v>7.5</v>
      </c>
      <c r="AZ248" s="184">
        <v>13396</v>
      </c>
      <c r="BA248" s="58">
        <v>0.66666666666599994</v>
      </c>
      <c r="BB248" s="58">
        <v>9.0000000000090008</v>
      </c>
      <c r="BC248" s="198" t="s">
        <v>118</v>
      </c>
      <c r="BD248" s="178" t="s">
        <v>102</v>
      </c>
      <c r="BE248" s="176" t="s">
        <v>103</v>
      </c>
      <c r="BF248" s="176" t="s">
        <v>114</v>
      </c>
      <c r="BG248" s="176" t="s">
        <v>115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573</v>
      </c>
      <c r="BO248" s="178" t="s">
        <v>336</v>
      </c>
      <c r="BP248" s="176" t="s">
        <v>152</v>
      </c>
      <c r="BQ248" s="188" t="s">
        <v>124</v>
      </c>
    </row>
    <row r="249" spans="1:69" ht="15.75">
      <c r="A249" s="179" t="s">
        <v>100</v>
      </c>
      <c r="B249" s="195" t="s">
        <v>64</v>
      </c>
      <c r="C249" s="180" t="s">
        <v>29</v>
      </c>
      <c r="D249" s="192" t="s">
        <v>49</v>
      </c>
      <c r="E249" s="194" t="s">
        <v>359</v>
      </c>
      <c r="F249" s="196"/>
      <c r="G249" s="196"/>
      <c r="H249" s="197"/>
      <c r="I249" s="197"/>
      <c r="J249" s="197"/>
      <c r="K249" s="197"/>
      <c r="L249" s="196"/>
      <c r="M249" s="198"/>
      <c r="N249" s="188"/>
      <c r="O249" s="197"/>
      <c r="P249" s="197"/>
      <c r="Q249" s="183"/>
      <c r="R249" s="197"/>
      <c r="S249" s="197"/>
      <c r="T249" s="189"/>
      <c r="U249" s="197"/>
      <c r="V249" s="197"/>
      <c r="W249" s="183"/>
      <c r="X249" s="197"/>
      <c r="Y249" s="197"/>
      <c r="Z249" s="189"/>
      <c r="AA249" s="197"/>
      <c r="AB249" s="197"/>
      <c r="AC249" s="197"/>
      <c r="AD249" s="197"/>
      <c r="AE249" s="197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0"/>
      <c r="AP249" s="196"/>
      <c r="AQ249" s="196"/>
      <c r="AR249" s="205"/>
      <c r="AS249" s="58"/>
      <c r="AT249" s="183"/>
      <c r="AU249" s="183"/>
      <c r="AV249" s="198"/>
      <c r="AW249" s="53"/>
      <c r="AX249" s="58"/>
      <c r="AY249" s="200"/>
      <c r="AZ249" s="184">
        <v>13396</v>
      </c>
      <c r="BA249" s="58"/>
      <c r="BB249" s="58"/>
      <c r="BC249" s="198" t="s">
        <v>118</v>
      </c>
      <c r="BD249" s="178" t="s">
        <v>102</v>
      </c>
      <c r="BE249" s="176" t="s">
        <v>103</v>
      </c>
      <c r="BF249" s="176" t="s">
        <v>114</v>
      </c>
      <c r="BG249" s="176" t="s">
        <v>115</v>
      </c>
      <c r="BH249" s="209"/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573</v>
      </c>
      <c r="BO249" s="178" t="s">
        <v>336</v>
      </c>
      <c r="BP249" s="176" t="s">
        <v>152</v>
      </c>
      <c r="BQ249" s="188" t="s">
        <v>124</v>
      </c>
    </row>
    <row r="250" spans="1:69" ht="15.75">
      <c r="A250" s="179" t="s">
        <v>100</v>
      </c>
      <c r="B250" s="195" t="s">
        <v>64</v>
      </c>
      <c r="C250" s="180" t="s">
        <v>29</v>
      </c>
      <c r="D250" s="192" t="s">
        <v>49</v>
      </c>
      <c r="E250" s="194" t="s">
        <v>207</v>
      </c>
      <c r="F250" s="196"/>
      <c r="G250" s="196"/>
      <c r="H250" s="197"/>
      <c r="I250" s="197"/>
      <c r="J250" s="197"/>
      <c r="K250" s="197"/>
      <c r="L250" s="196"/>
      <c r="M250" s="198"/>
      <c r="N250" s="188"/>
      <c r="O250" s="197"/>
      <c r="P250" s="197"/>
      <c r="Q250" s="183"/>
      <c r="R250" s="197"/>
      <c r="S250" s="197"/>
      <c r="T250" s="189"/>
      <c r="U250" s="197"/>
      <c r="V250" s="197"/>
      <c r="W250" s="183"/>
      <c r="X250" s="197"/>
      <c r="Y250" s="197"/>
      <c r="Z250" s="189"/>
      <c r="AA250" s="197"/>
      <c r="AB250" s="197"/>
      <c r="AC250" s="197"/>
      <c r="AD250" s="197"/>
      <c r="AE250" s="197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0"/>
      <c r="AP250" s="196"/>
      <c r="AQ250" s="196"/>
      <c r="AR250" s="205"/>
      <c r="AS250" s="58"/>
      <c r="AT250" s="183"/>
      <c r="AU250" s="183"/>
      <c r="AV250" s="198"/>
      <c r="AW250" s="53"/>
      <c r="AX250" s="58"/>
      <c r="AY250" s="200"/>
      <c r="AZ250" s="184">
        <v>116176</v>
      </c>
      <c r="BA250" s="58"/>
      <c r="BB250" s="58"/>
      <c r="BC250" s="198" t="s">
        <v>118</v>
      </c>
      <c r="BD250" s="178" t="s">
        <v>102</v>
      </c>
      <c r="BE250" s="176" t="s">
        <v>103</v>
      </c>
      <c r="BF250" s="176" t="s">
        <v>114</v>
      </c>
      <c r="BG250" s="176" t="s">
        <v>115</v>
      </c>
      <c r="BH250" s="209"/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573</v>
      </c>
      <c r="BO250" s="178" t="s">
        <v>207</v>
      </c>
      <c r="BP250" s="176" t="s">
        <v>144</v>
      </c>
      <c r="BQ250" s="188" t="s">
        <v>145</v>
      </c>
    </row>
    <row r="251" spans="1:69" ht="15.75">
      <c r="A251" s="179" t="s">
        <v>100</v>
      </c>
      <c r="B251" s="195" t="s">
        <v>64</v>
      </c>
      <c r="C251" s="180" t="s">
        <v>29</v>
      </c>
      <c r="D251" s="192" t="s">
        <v>49</v>
      </c>
      <c r="E251" s="194" t="s">
        <v>207</v>
      </c>
      <c r="F251" s="196"/>
      <c r="G251" s="196"/>
      <c r="H251" s="197"/>
      <c r="I251" s="197"/>
      <c r="J251" s="197"/>
      <c r="K251" s="197"/>
      <c r="L251" s="196"/>
      <c r="M251" s="198"/>
      <c r="N251" s="188"/>
      <c r="O251" s="197"/>
      <c r="P251" s="197"/>
      <c r="Q251" s="183"/>
      <c r="R251" s="197"/>
      <c r="S251" s="197"/>
      <c r="T251" s="189"/>
      <c r="U251" s="197"/>
      <c r="V251" s="197"/>
      <c r="W251" s="183"/>
      <c r="X251" s="197"/>
      <c r="Y251" s="197"/>
      <c r="Z251" s="189"/>
      <c r="AA251" s="197"/>
      <c r="AB251" s="197"/>
      <c r="AC251" s="197"/>
      <c r="AD251" s="197"/>
      <c r="AE251" s="197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0"/>
      <c r="AP251" s="196"/>
      <c r="AQ251" s="196"/>
      <c r="AR251" s="205"/>
      <c r="AS251" s="58"/>
      <c r="AT251" s="183"/>
      <c r="AU251" s="183"/>
      <c r="AV251" s="198"/>
      <c r="AW251" s="53"/>
      <c r="AX251" s="58"/>
      <c r="AY251" s="200"/>
      <c r="AZ251" s="184">
        <v>116176</v>
      </c>
      <c r="BA251" s="58"/>
      <c r="BB251" s="58"/>
      <c r="BC251" s="198" t="s">
        <v>118</v>
      </c>
      <c r="BD251" s="178" t="s">
        <v>102</v>
      </c>
      <c r="BE251" s="176" t="s">
        <v>103</v>
      </c>
      <c r="BF251" s="176" t="s">
        <v>114</v>
      </c>
      <c r="BG251" s="176" t="s">
        <v>115</v>
      </c>
      <c r="BH251" s="209"/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573</v>
      </c>
      <c r="BO251" s="178" t="s">
        <v>207</v>
      </c>
      <c r="BP251" s="176" t="s">
        <v>144</v>
      </c>
      <c r="BQ251" s="188" t="s">
        <v>145</v>
      </c>
    </row>
    <row r="252" spans="1:69" ht="15.75">
      <c r="A252" s="179" t="s">
        <v>100</v>
      </c>
      <c r="B252" s="195" t="s">
        <v>64</v>
      </c>
      <c r="C252" s="180" t="s">
        <v>29</v>
      </c>
      <c r="D252" s="192" t="s">
        <v>49</v>
      </c>
      <c r="E252" s="194" t="s">
        <v>207</v>
      </c>
      <c r="F252" s="196">
        <v>202</v>
      </c>
      <c r="G252" s="196">
        <v>5</v>
      </c>
      <c r="H252" s="197"/>
      <c r="I252" s="197"/>
      <c r="J252" s="197"/>
      <c r="K252" s="197"/>
      <c r="L252" s="196">
        <v>4</v>
      </c>
      <c r="M252" s="198"/>
      <c r="N252" s="188">
        <v>0</v>
      </c>
      <c r="O252" s="197"/>
      <c r="P252" s="197"/>
      <c r="Q252" s="183">
        <v>3.347144906735751</v>
      </c>
      <c r="R252" s="197"/>
      <c r="S252" s="197"/>
      <c r="T252" s="189">
        <v>5.9349999999999996</v>
      </c>
      <c r="U252" s="197"/>
      <c r="V252" s="197"/>
      <c r="W252" s="183">
        <v>3.3237226576086956</v>
      </c>
      <c r="X252" s="197"/>
      <c r="Y252" s="197"/>
      <c r="Z252" s="189">
        <v>5.8799999999999981</v>
      </c>
      <c r="AA252" s="197"/>
      <c r="AB252" s="197"/>
      <c r="AC252" s="197"/>
      <c r="AD252" s="197"/>
      <c r="AE252" s="197"/>
      <c r="AF252" s="199">
        <v>3.9980034701422684</v>
      </c>
      <c r="AG252" s="199">
        <v>761</v>
      </c>
      <c r="AH252" s="199">
        <v>0.54278104710777075</v>
      </c>
      <c r="AI252" s="199">
        <v>25</v>
      </c>
      <c r="AJ252" s="199">
        <v>2.6939655172413794</v>
      </c>
      <c r="AK252" s="199">
        <v>1.0932888584411558</v>
      </c>
      <c r="AL252" s="199">
        <v>191</v>
      </c>
      <c r="AM252" s="199">
        <v>4.0018324587253584</v>
      </c>
      <c r="AN252" s="199">
        <v>4.1828046744574294</v>
      </c>
      <c r="AO252" s="190">
        <v>2</v>
      </c>
      <c r="AP252" s="196">
        <v>0</v>
      </c>
      <c r="AQ252" s="196">
        <v>0</v>
      </c>
      <c r="AR252" s="205">
        <v>388</v>
      </c>
      <c r="AS252" s="58">
        <v>343</v>
      </c>
      <c r="AT252" s="183">
        <v>864.14499999999998</v>
      </c>
      <c r="AU252" s="183">
        <v>0</v>
      </c>
      <c r="AV252" s="198">
        <v>0</v>
      </c>
      <c r="AW252" s="53">
        <v>7</v>
      </c>
      <c r="AX252" s="58">
        <v>38</v>
      </c>
      <c r="AY252" s="200">
        <v>17.25</v>
      </c>
      <c r="AZ252" s="184">
        <v>116176</v>
      </c>
      <c r="BA252" s="58">
        <v>0.75362318840499998</v>
      </c>
      <c r="BB252" s="58">
        <v>15.538461538477975</v>
      </c>
      <c r="BC252" s="198" t="s">
        <v>118</v>
      </c>
      <c r="BD252" s="178" t="s">
        <v>102</v>
      </c>
      <c r="BE252" s="176" t="s">
        <v>103</v>
      </c>
      <c r="BF252" s="176" t="s">
        <v>114</v>
      </c>
      <c r="BG252" s="176" t="s">
        <v>115</v>
      </c>
      <c r="BH252" s="209" t="s">
        <v>160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573</v>
      </c>
      <c r="BO252" s="178" t="s">
        <v>207</v>
      </c>
      <c r="BP252" s="176" t="s">
        <v>144</v>
      </c>
      <c r="BQ252" s="188" t="s">
        <v>145</v>
      </c>
    </row>
    <row r="253" spans="1:69" ht="15.75">
      <c r="A253" s="179" t="s">
        <v>100</v>
      </c>
      <c r="B253" s="195" t="s">
        <v>64</v>
      </c>
      <c r="C253" s="180" t="s">
        <v>29</v>
      </c>
      <c r="D253" s="192" t="s">
        <v>49</v>
      </c>
      <c r="E253" s="194" t="s">
        <v>207</v>
      </c>
      <c r="F253" s="196"/>
      <c r="G253" s="196"/>
      <c r="H253" s="197"/>
      <c r="I253" s="197"/>
      <c r="J253" s="197"/>
      <c r="K253" s="197"/>
      <c r="L253" s="196"/>
      <c r="M253" s="198"/>
      <c r="N253" s="188"/>
      <c r="O253" s="197"/>
      <c r="P253" s="197"/>
      <c r="Q253" s="183"/>
      <c r="R253" s="197"/>
      <c r="S253" s="197"/>
      <c r="T253" s="189"/>
      <c r="U253" s="197"/>
      <c r="V253" s="197"/>
      <c r="W253" s="183"/>
      <c r="X253" s="197"/>
      <c r="Y253" s="197"/>
      <c r="Z253" s="189"/>
      <c r="AA253" s="197"/>
      <c r="AB253" s="197"/>
      <c r="AC253" s="197"/>
      <c r="AD253" s="197"/>
      <c r="AE253" s="197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0"/>
      <c r="AP253" s="196"/>
      <c r="AQ253" s="196"/>
      <c r="AR253" s="205"/>
      <c r="AS253" s="58"/>
      <c r="AT253" s="183"/>
      <c r="AU253" s="183"/>
      <c r="AV253" s="198"/>
      <c r="AW253" s="53"/>
      <c r="AX253" s="58"/>
      <c r="AY253" s="200"/>
      <c r="AZ253" s="184">
        <v>116176</v>
      </c>
      <c r="BA253" s="58"/>
      <c r="BB253" s="58"/>
      <c r="BC253" s="198" t="s">
        <v>118</v>
      </c>
      <c r="BD253" s="178" t="s">
        <v>102</v>
      </c>
      <c r="BE253" s="176" t="s">
        <v>103</v>
      </c>
      <c r="BF253" s="176" t="s">
        <v>114</v>
      </c>
      <c r="BG253" s="176" t="s">
        <v>115</v>
      </c>
      <c r="BH253" s="209"/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573</v>
      </c>
      <c r="BO253" s="178" t="s">
        <v>207</v>
      </c>
      <c r="BP253" s="176" t="s">
        <v>144</v>
      </c>
      <c r="BQ253" s="188" t="s">
        <v>145</v>
      </c>
    </row>
    <row r="254" spans="1:69" ht="15.75">
      <c r="A254" s="179" t="s">
        <v>100</v>
      </c>
      <c r="B254" s="195" t="s">
        <v>64</v>
      </c>
      <c r="C254" s="180" t="s">
        <v>29</v>
      </c>
      <c r="D254" s="192" t="s">
        <v>49</v>
      </c>
      <c r="E254" s="194" t="s">
        <v>362</v>
      </c>
      <c r="F254" s="196"/>
      <c r="G254" s="196"/>
      <c r="H254" s="197"/>
      <c r="I254" s="197"/>
      <c r="J254" s="197"/>
      <c r="K254" s="197"/>
      <c r="L254" s="196"/>
      <c r="M254" s="198"/>
      <c r="N254" s="188"/>
      <c r="O254" s="197"/>
      <c r="P254" s="197"/>
      <c r="Q254" s="183"/>
      <c r="R254" s="197"/>
      <c r="S254" s="197"/>
      <c r="T254" s="189"/>
      <c r="U254" s="197"/>
      <c r="V254" s="197"/>
      <c r="W254" s="183"/>
      <c r="X254" s="197"/>
      <c r="Y254" s="197"/>
      <c r="Z254" s="189"/>
      <c r="AA254" s="197"/>
      <c r="AB254" s="197"/>
      <c r="AC254" s="197"/>
      <c r="AD254" s="197"/>
      <c r="AE254" s="197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0"/>
      <c r="AP254" s="196"/>
      <c r="AQ254" s="196"/>
      <c r="AR254" s="205"/>
      <c r="AS254" s="58"/>
      <c r="AT254" s="183"/>
      <c r="AU254" s="183"/>
      <c r="AV254" s="198"/>
      <c r="AW254" s="53"/>
      <c r="AX254" s="58"/>
      <c r="AY254" s="200"/>
      <c r="AZ254" s="184">
        <v>15899</v>
      </c>
      <c r="BA254" s="58"/>
      <c r="BB254" s="58"/>
      <c r="BC254" s="198" t="s">
        <v>118</v>
      </c>
      <c r="BD254" s="178" t="s">
        <v>102</v>
      </c>
      <c r="BE254" s="176" t="s">
        <v>103</v>
      </c>
      <c r="BF254" s="176" t="s">
        <v>114</v>
      </c>
      <c r="BG254" s="176" t="s">
        <v>115</v>
      </c>
      <c r="BH254" s="209"/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573</v>
      </c>
      <c r="BO254" s="178" t="s">
        <v>207</v>
      </c>
      <c r="BP254" s="176" t="s">
        <v>144</v>
      </c>
      <c r="BQ254" s="188" t="s">
        <v>145</v>
      </c>
    </row>
    <row r="255" spans="1:69" ht="15.75">
      <c r="A255" s="179" t="s">
        <v>100</v>
      </c>
      <c r="B255" s="195" t="s">
        <v>64</v>
      </c>
      <c r="C255" s="180" t="s">
        <v>29</v>
      </c>
      <c r="D255" s="192" t="s">
        <v>49</v>
      </c>
      <c r="E255" s="194" t="s">
        <v>362</v>
      </c>
      <c r="F255" s="196"/>
      <c r="G255" s="196"/>
      <c r="H255" s="197"/>
      <c r="I255" s="197"/>
      <c r="J255" s="197"/>
      <c r="K255" s="197"/>
      <c r="L255" s="196"/>
      <c r="M255" s="198"/>
      <c r="N255" s="188"/>
      <c r="O255" s="197"/>
      <c r="P255" s="197"/>
      <c r="Q255" s="183"/>
      <c r="R255" s="197"/>
      <c r="S255" s="197"/>
      <c r="T255" s="189"/>
      <c r="U255" s="197"/>
      <c r="V255" s="197"/>
      <c r="W255" s="183"/>
      <c r="X255" s="197"/>
      <c r="Y255" s="197"/>
      <c r="Z255" s="189"/>
      <c r="AA255" s="197"/>
      <c r="AB255" s="197"/>
      <c r="AC255" s="197"/>
      <c r="AD255" s="197"/>
      <c r="AE255" s="197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0"/>
      <c r="AP255" s="196"/>
      <c r="AQ255" s="196"/>
      <c r="AR255" s="205"/>
      <c r="AS255" s="58"/>
      <c r="AT255" s="183"/>
      <c r="AU255" s="183"/>
      <c r="AV255" s="198"/>
      <c r="AW255" s="53"/>
      <c r="AX255" s="58"/>
      <c r="AY255" s="200"/>
      <c r="AZ255" s="184">
        <v>15899</v>
      </c>
      <c r="BA255" s="58"/>
      <c r="BB255" s="58"/>
      <c r="BC255" s="198" t="s">
        <v>118</v>
      </c>
      <c r="BD255" s="178" t="s">
        <v>102</v>
      </c>
      <c r="BE255" s="176" t="s">
        <v>103</v>
      </c>
      <c r="BF255" s="176" t="s">
        <v>114</v>
      </c>
      <c r="BG255" s="176" t="s">
        <v>115</v>
      </c>
      <c r="BH255" s="209"/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573</v>
      </c>
      <c r="BO255" s="178" t="s">
        <v>207</v>
      </c>
      <c r="BP255" s="176" t="s">
        <v>144</v>
      </c>
      <c r="BQ255" s="188" t="s">
        <v>145</v>
      </c>
    </row>
    <row r="256" spans="1:69" ht="15.75">
      <c r="A256" s="179" t="s">
        <v>100</v>
      </c>
      <c r="B256" s="195" t="s">
        <v>64</v>
      </c>
      <c r="C256" s="180" t="s">
        <v>29</v>
      </c>
      <c r="D256" s="192" t="s">
        <v>49</v>
      </c>
      <c r="E256" s="194" t="s">
        <v>362</v>
      </c>
      <c r="F256" s="196">
        <v>64</v>
      </c>
      <c r="G256" s="196">
        <v>1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3.011451370967742</v>
      </c>
      <c r="R256" s="197"/>
      <c r="S256" s="197"/>
      <c r="T256" s="189">
        <v>3.8899999999999997</v>
      </c>
      <c r="U256" s="197"/>
      <c r="V256" s="197"/>
      <c r="W256" s="183">
        <v>2.9696665166666665</v>
      </c>
      <c r="X256" s="197"/>
      <c r="Y256" s="197"/>
      <c r="Z256" s="189">
        <v>4</v>
      </c>
      <c r="AA256" s="197"/>
      <c r="AB256" s="197"/>
      <c r="AC256" s="197"/>
      <c r="AD256" s="197"/>
      <c r="AE256" s="197"/>
      <c r="AF256" s="199">
        <v>4.1097983958259707</v>
      </c>
      <c r="AG256" s="199">
        <v>248</v>
      </c>
      <c r="AH256" s="199">
        <v>0.38108606645785648</v>
      </c>
      <c r="AI256" s="199">
        <v>4</v>
      </c>
      <c r="AJ256" s="199">
        <v>3.2749999999999999</v>
      </c>
      <c r="AK256" s="199">
        <v>0.93601309619511341</v>
      </c>
      <c r="AL256" s="199">
        <v>62</v>
      </c>
      <c r="AM256" s="199">
        <v>4.1097983958259707</v>
      </c>
      <c r="AN256" s="199">
        <v>4.208920187793427</v>
      </c>
      <c r="AO256" s="190">
        <v>2</v>
      </c>
      <c r="AP256" s="196">
        <v>0</v>
      </c>
      <c r="AQ256" s="196">
        <v>0</v>
      </c>
      <c r="AR256" s="205">
        <v>123</v>
      </c>
      <c r="AS256" s="58">
        <v>111</v>
      </c>
      <c r="AT256" s="183">
        <v>74.317999999999998</v>
      </c>
      <c r="AU256" s="183">
        <v>0</v>
      </c>
      <c r="AV256" s="198">
        <v>0</v>
      </c>
      <c r="AW256" s="53">
        <v>0</v>
      </c>
      <c r="AX256" s="58">
        <v>12</v>
      </c>
      <c r="AY256" s="200">
        <v>5.5</v>
      </c>
      <c r="AZ256" s="184">
        <v>15899</v>
      </c>
      <c r="BA256" s="58">
        <v>0.54545454545399996</v>
      </c>
      <c r="BB256" s="58">
        <v>21.33333333335467</v>
      </c>
      <c r="BC256" s="198" t="s">
        <v>118</v>
      </c>
      <c r="BD256" s="178" t="s">
        <v>102</v>
      </c>
      <c r="BE256" s="176" t="s">
        <v>103</v>
      </c>
      <c r="BF256" s="176" t="s">
        <v>114</v>
      </c>
      <c r="BG256" s="176" t="s">
        <v>115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573</v>
      </c>
      <c r="BO256" s="178" t="s">
        <v>207</v>
      </c>
      <c r="BP256" s="176" t="s">
        <v>144</v>
      </c>
      <c r="BQ256" s="188" t="s">
        <v>145</v>
      </c>
    </row>
    <row r="257" spans="1:69" ht="15.75">
      <c r="A257" s="179" t="s">
        <v>100</v>
      </c>
      <c r="B257" s="195" t="s">
        <v>64</v>
      </c>
      <c r="C257" s="180" t="s">
        <v>29</v>
      </c>
      <c r="D257" s="192" t="s">
        <v>49</v>
      </c>
      <c r="E257" s="194" t="s">
        <v>362</v>
      </c>
      <c r="F257" s="196"/>
      <c r="G257" s="196"/>
      <c r="H257" s="197"/>
      <c r="I257" s="197"/>
      <c r="J257" s="197"/>
      <c r="K257" s="197"/>
      <c r="L257" s="196"/>
      <c r="M257" s="198"/>
      <c r="N257" s="188"/>
      <c r="O257" s="197"/>
      <c r="P257" s="197"/>
      <c r="Q257" s="183"/>
      <c r="R257" s="197"/>
      <c r="S257" s="197"/>
      <c r="T257" s="189"/>
      <c r="U257" s="197"/>
      <c r="V257" s="197"/>
      <c r="W257" s="183"/>
      <c r="X257" s="197"/>
      <c r="Y257" s="197"/>
      <c r="Z257" s="189"/>
      <c r="AA257" s="197"/>
      <c r="AB257" s="197"/>
      <c r="AC257" s="197"/>
      <c r="AD257" s="197"/>
      <c r="AE257" s="197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0"/>
      <c r="AP257" s="196"/>
      <c r="AQ257" s="196"/>
      <c r="AR257" s="205"/>
      <c r="AS257" s="58"/>
      <c r="AT257" s="183"/>
      <c r="AU257" s="183"/>
      <c r="AV257" s="198"/>
      <c r="AW257" s="53"/>
      <c r="AX257" s="58"/>
      <c r="AY257" s="200"/>
      <c r="AZ257" s="184">
        <v>15899</v>
      </c>
      <c r="BA257" s="58"/>
      <c r="BB257" s="58"/>
      <c r="BC257" s="198" t="s">
        <v>118</v>
      </c>
      <c r="BD257" s="178" t="s">
        <v>102</v>
      </c>
      <c r="BE257" s="176" t="s">
        <v>103</v>
      </c>
      <c r="BF257" s="176" t="s">
        <v>114</v>
      </c>
      <c r="BG257" s="176" t="s">
        <v>115</v>
      </c>
      <c r="BH257" s="209"/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573</v>
      </c>
      <c r="BO257" s="178" t="s">
        <v>207</v>
      </c>
      <c r="BP257" s="176" t="s">
        <v>144</v>
      </c>
      <c r="BQ257" s="188" t="s">
        <v>145</v>
      </c>
    </row>
    <row r="258" spans="1:69" ht="15.75">
      <c r="A258" s="179" t="s">
        <v>100</v>
      </c>
      <c r="B258" s="195" t="s">
        <v>64</v>
      </c>
      <c r="C258" s="180" t="s">
        <v>29</v>
      </c>
      <c r="D258" s="192" t="s">
        <v>49</v>
      </c>
      <c r="E258" s="194" t="s">
        <v>363</v>
      </c>
      <c r="F258" s="196"/>
      <c r="G258" s="196"/>
      <c r="H258" s="197"/>
      <c r="I258" s="197"/>
      <c r="J258" s="197"/>
      <c r="K258" s="197"/>
      <c r="L258" s="196"/>
      <c r="M258" s="198"/>
      <c r="N258" s="188"/>
      <c r="O258" s="197"/>
      <c r="P258" s="197"/>
      <c r="Q258" s="183"/>
      <c r="R258" s="197"/>
      <c r="S258" s="197"/>
      <c r="T258" s="189"/>
      <c r="U258" s="197"/>
      <c r="V258" s="197"/>
      <c r="W258" s="183"/>
      <c r="X258" s="197"/>
      <c r="Y258" s="197"/>
      <c r="Z258" s="189"/>
      <c r="AA258" s="197"/>
      <c r="AB258" s="197"/>
      <c r="AC258" s="197"/>
      <c r="AD258" s="197"/>
      <c r="AE258" s="197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0"/>
      <c r="AP258" s="196"/>
      <c r="AQ258" s="196"/>
      <c r="AR258" s="205"/>
      <c r="AS258" s="58"/>
      <c r="AT258" s="183"/>
      <c r="AU258" s="183"/>
      <c r="AV258" s="198"/>
      <c r="AW258" s="53"/>
      <c r="AX258" s="58"/>
      <c r="AY258" s="200"/>
      <c r="AZ258" s="184">
        <v>62697</v>
      </c>
      <c r="BA258" s="58"/>
      <c r="BB258" s="58"/>
      <c r="BC258" s="198" t="s">
        <v>118</v>
      </c>
      <c r="BD258" s="178" t="s">
        <v>102</v>
      </c>
      <c r="BE258" s="176" t="s">
        <v>103</v>
      </c>
      <c r="BF258" s="176" t="s">
        <v>114</v>
      </c>
      <c r="BG258" s="176" t="s">
        <v>115</v>
      </c>
      <c r="BH258" s="209"/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135</v>
      </c>
      <c r="BN258" s="79" t="s">
        <v>573</v>
      </c>
      <c r="BO258" s="178" t="s">
        <v>172</v>
      </c>
      <c r="BP258" s="176" t="s">
        <v>144</v>
      </c>
      <c r="BQ258" s="188" t="s">
        <v>145</v>
      </c>
    </row>
    <row r="259" spans="1:69" ht="15.75">
      <c r="A259" s="179" t="s">
        <v>100</v>
      </c>
      <c r="B259" s="195" t="s">
        <v>64</v>
      </c>
      <c r="C259" s="180" t="s">
        <v>29</v>
      </c>
      <c r="D259" s="192" t="s">
        <v>49</v>
      </c>
      <c r="E259" s="194" t="s">
        <v>363</v>
      </c>
      <c r="F259" s="196"/>
      <c r="G259" s="196"/>
      <c r="H259" s="197"/>
      <c r="I259" s="197"/>
      <c r="J259" s="197"/>
      <c r="K259" s="197"/>
      <c r="L259" s="196"/>
      <c r="M259" s="198"/>
      <c r="N259" s="188"/>
      <c r="O259" s="197"/>
      <c r="P259" s="197"/>
      <c r="Q259" s="183"/>
      <c r="R259" s="197"/>
      <c r="S259" s="197"/>
      <c r="T259" s="189"/>
      <c r="U259" s="197"/>
      <c r="V259" s="197"/>
      <c r="W259" s="183"/>
      <c r="X259" s="197"/>
      <c r="Y259" s="197"/>
      <c r="Z259" s="189"/>
      <c r="AA259" s="197"/>
      <c r="AB259" s="197"/>
      <c r="AC259" s="197"/>
      <c r="AD259" s="197"/>
      <c r="AE259" s="197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0"/>
      <c r="AP259" s="196"/>
      <c r="AQ259" s="196"/>
      <c r="AR259" s="205"/>
      <c r="AS259" s="58"/>
      <c r="AT259" s="183"/>
      <c r="AU259" s="183"/>
      <c r="AV259" s="198"/>
      <c r="AW259" s="53"/>
      <c r="AX259" s="58"/>
      <c r="AY259" s="200"/>
      <c r="AZ259" s="184">
        <v>62697</v>
      </c>
      <c r="BA259" s="58"/>
      <c r="BB259" s="58"/>
      <c r="BC259" s="198" t="s">
        <v>118</v>
      </c>
      <c r="BD259" s="178" t="s">
        <v>102</v>
      </c>
      <c r="BE259" s="176" t="s">
        <v>103</v>
      </c>
      <c r="BF259" s="176" t="s">
        <v>114</v>
      </c>
      <c r="BG259" s="176" t="s">
        <v>115</v>
      </c>
      <c r="BH259" s="209"/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135</v>
      </c>
      <c r="BN259" s="79" t="s">
        <v>573</v>
      </c>
      <c r="BO259" s="178" t="s">
        <v>172</v>
      </c>
      <c r="BP259" s="176" t="s">
        <v>144</v>
      </c>
      <c r="BQ259" s="188" t="s">
        <v>145</v>
      </c>
    </row>
    <row r="260" spans="1:69" ht="15.75">
      <c r="A260" s="179" t="s">
        <v>100</v>
      </c>
      <c r="B260" s="195" t="s">
        <v>64</v>
      </c>
      <c r="C260" s="180" t="s">
        <v>29</v>
      </c>
      <c r="D260" s="192" t="s">
        <v>49</v>
      </c>
      <c r="E260" s="194" t="s">
        <v>363</v>
      </c>
      <c r="F260" s="196">
        <v>110</v>
      </c>
      <c r="G260" s="196">
        <v>0</v>
      </c>
      <c r="H260" s="197"/>
      <c r="I260" s="197"/>
      <c r="J260" s="197"/>
      <c r="K260" s="197"/>
      <c r="L260" s="196">
        <v>2</v>
      </c>
      <c r="M260" s="198"/>
      <c r="N260" s="188">
        <v>1</v>
      </c>
      <c r="O260" s="197"/>
      <c r="P260" s="197"/>
      <c r="Q260" s="183">
        <v>3.4419257222222224</v>
      </c>
      <c r="R260" s="197"/>
      <c r="S260" s="197"/>
      <c r="T260" s="189">
        <v>6.7999999999999972</v>
      </c>
      <c r="U260" s="197"/>
      <c r="V260" s="197"/>
      <c r="W260" s="183">
        <v>3.4159165092592594</v>
      </c>
      <c r="X260" s="197"/>
      <c r="Y260" s="197"/>
      <c r="Z260" s="189">
        <v>7.7999999999999972</v>
      </c>
      <c r="AA260" s="197"/>
      <c r="AB260" s="197"/>
      <c r="AC260" s="197"/>
      <c r="AD260" s="197"/>
      <c r="AE260" s="197"/>
      <c r="AF260" s="199">
        <v>4.0696572952924113</v>
      </c>
      <c r="AG260" s="199">
        <v>427</v>
      </c>
      <c r="AH260" s="199">
        <v>0.40503494949366592</v>
      </c>
      <c r="AI260" s="199">
        <v>1</v>
      </c>
      <c r="AJ260" s="199">
        <v>3.1460526315789474</v>
      </c>
      <c r="AK260" s="199">
        <v>1.3944058099055636</v>
      </c>
      <c r="AL260" s="199">
        <v>107</v>
      </c>
      <c r="AM260" s="199">
        <v>4.0696572952924113</v>
      </c>
      <c r="AN260" s="199">
        <v>4.1921428571428567</v>
      </c>
      <c r="AO260" s="190">
        <v>0</v>
      </c>
      <c r="AP260" s="196">
        <v>0</v>
      </c>
      <c r="AQ260" s="196">
        <v>0</v>
      </c>
      <c r="AR260" s="205">
        <v>220</v>
      </c>
      <c r="AS260" s="58">
        <v>217</v>
      </c>
      <c r="AT260" s="183">
        <v>0</v>
      </c>
      <c r="AU260" s="183">
        <v>0</v>
      </c>
      <c r="AV260" s="198">
        <v>0</v>
      </c>
      <c r="AW260" s="53">
        <v>3</v>
      </c>
      <c r="AX260" s="58">
        <v>0</v>
      </c>
      <c r="AY260" s="200">
        <v>8.75</v>
      </c>
      <c r="AZ260" s="184">
        <v>62697</v>
      </c>
      <c r="BA260" s="58">
        <v>0.88571428571400002</v>
      </c>
      <c r="BB260" s="58">
        <v>14.193548387101352</v>
      </c>
      <c r="BC260" s="198" t="s">
        <v>118</v>
      </c>
      <c r="BD260" s="178" t="s">
        <v>102</v>
      </c>
      <c r="BE260" s="176" t="s">
        <v>103</v>
      </c>
      <c r="BF260" s="176" t="s">
        <v>114</v>
      </c>
      <c r="BG260" s="176" t="s">
        <v>115</v>
      </c>
      <c r="BH260" s="209" t="s">
        <v>160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135</v>
      </c>
      <c r="BN260" s="79" t="s">
        <v>573</v>
      </c>
      <c r="BO260" s="178" t="s">
        <v>172</v>
      </c>
      <c r="BP260" s="176" t="s">
        <v>144</v>
      </c>
      <c r="BQ260" s="188" t="s">
        <v>145</v>
      </c>
    </row>
    <row r="261" spans="1:69" ht="15.75">
      <c r="A261" s="179" t="s">
        <v>100</v>
      </c>
      <c r="B261" s="195" t="s">
        <v>64</v>
      </c>
      <c r="C261" s="180" t="s">
        <v>29</v>
      </c>
      <c r="D261" s="192" t="s">
        <v>49</v>
      </c>
      <c r="E261" s="194" t="s">
        <v>363</v>
      </c>
      <c r="F261" s="196"/>
      <c r="G261" s="196"/>
      <c r="H261" s="197"/>
      <c r="I261" s="197"/>
      <c r="J261" s="197"/>
      <c r="K261" s="197"/>
      <c r="L261" s="196"/>
      <c r="M261" s="198"/>
      <c r="N261" s="188"/>
      <c r="O261" s="197"/>
      <c r="P261" s="197"/>
      <c r="Q261" s="183"/>
      <c r="R261" s="197"/>
      <c r="S261" s="197"/>
      <c r="T261" s="189"/>
      <c r="U261" s="197"/>
      <c r="V261" s="197"/>
      <c r="W261" s="183"/>
      <c r="X261" s="197"/>
      <c r="Y261" s="197"/>
      <c r="Z261" s="189"/>
      <c r="AA261" s="197"/>
      <c r="AB261" s="197"/>
      <c r="AC261" s="197"/>
      <c r="AD261" s="197"/>
      <c r="AE261" s="197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0"/>
      <c r="AP261" s="196"/>
      <c r="AQ261" s="196"/>
      <c r="AR261" s="205"/>
      <c r="AS261" s="58"/>
      <c r="AT261" s="183"/>
      <c r="AU261" s="183"/>
      <c r="AV261" s="198"/>
      <c r="AW261" s="53"/>
      <c r="AX261" s="58"/>
      <c r="AY261" s="200"/>
      <c r="AZ261" s="184">
        <v>62697</v>
      </c>
      <c r="BA261" s="58"/>
      <c r="BB261" s="58"/>
      <c r="BC261" s="198" t="s">
        <v>118</v>
      </c>
      <c r="BD261" s="178" t="s">
        <v>102</v>
      </c>
      <c r="BE261" s="176" t="s">
        <v>103</v>
      </c>
      <c r="BF261" s="176" t="s">
        <v>114</v>
      </c>
      <c r="BG261" s="176" t="s">
        <v>115</v>
      </c>
      <c r="BH261" s="209"/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135</v>
      </c>
      <c r="BN261" s="79" t="s">
        <v>573</v>
      </c>
      <c r="BO261" s="178" t="s">
        <v>172</v>
      </c>
      <c r="BP261" s="176" t="s">
        <v>144</v>
      </c>
      <c r="BQ261" s="188" t="s">
        <v>145</v>
      </c>
    </row>
    <row r="262" spans="1:69" ht="15.75">
      <c r="A262" s="179" t="s">
        <v>100</v>
      </c>
      <c r="B262" s="195" t="s">
        <v>64</v>
      </c>
      <c r="C262" s="180" t="s">
        <v>29</v>
      </c>
      <c r="D262" s="192" t="s">
        <v>49</v>
      </c>
      <c r="E262" s="194" t="s">
        <v>368</v>
      </c>
      <c r="F262" s="196"/>
      <c r="G262" s="196"/>
      <c r="H262" s="197"/>
      <c r="I262" s="197"/>
      <c r="J262" s="197"/>
      <c r="K262" s="197"/>
      <c r="L262" s="196"/>
      <c r="M262" s="198"/>
      <c r="N262" s="188"/>
      <c r="O262" s="197"/>
      <c r="P262" s="197"/>
      <c r="Q262" s="183"/>
      <c r="R262" s="197"/>
      <c r="S262" s="197"/>
      <c r="T262" s="189"/>
      <c r="U262" s="197"/>
      <c r="V262" s="197"/>
      <c r="W262" s="183"/>
      <c r="X262" s="197"/>
      <c r="Y262" s="197"/>
      <c r="Z262" s="189"/>
      <c r="AA262" s="197"/>
      <c r="AB262" s="197"/>
      <c r="AC262" s="197"/>
      <c r="AD262" s="197"/>
      <c r="AE262" s="197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0"/>
      <c r="AP262" s="196"/>
      <c r="AQ262" s="196"/>
      <c r="AR262" s="205"/>
      <c r="AS262" s="58"/>
      <c r="AT262" s="183"/>
      <c r="AU262" s="183"/>
      <c r="AV262" s="198"/>
      <c r="AW262" s="53"/>
      <c r="AX262" s="58"/>
      <c r="AY262" s="200"/>
      <c r="AZ262" s="184">
        <v>32202</v>
      </c>
      <c r="BA262" s="58"/>
      <c r="BB262" s="58"/>
      <c r="BC262" s="198" t="s">
        <v>118</v>
      </c>
      <c r="BD262" s="178" t="s">
        <v>102</v>
      </c>
      <c r="BE262" s="176" t="s">
        <v>103</v>
      </c>
      <c r="BF262" s="176" t="s">
        <v>114</v>
      </c>
      <c r="BG262" s="176" t="s">
        <v>115</v>
      </c>
      <c r="BH262" s="209"/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573</v>
      </c>
      <c r="BO262" s="178" t="s">
        <v>164</v>
      </c>
      <c r="BP262" s="176" t="s">
        <v>149</v>
      </c>
      <c r="BQ262" s="188" t="s">
        <v>150</v>
      </c>
    </row>
    <row r="263" spans="1:69" ht="15.75">
      <c r="A263" s="179" t="s">
        <v>100</v>
      </c>
      <c r="B263" s="195" t="s">
        <v>64</v>
      </c>
      <c r="C263" s="180" t="s">
        <v>29</v>
      </c>
      <c r="D263" s="192" t="s">
        <v>49</v>
      </c>
      <c r="E263" s="194" t="s">
        <v>368</v>
      </c>
      <c r="F263" s="196"/>
      <c r="G263" s="196"/>
      <c r="H263" s="197"/>
      <c r="I263" s="197"/>
      <c r="J263" s="197"/>
      <c r="K263" s="197"/>
      <c r="L263" s="196"/>
      <c r="M263" s="198"/>
      <c r="N263" s="188"/>
      <c r="O263" s="197"/>
      <c r="P263" s="197"/>
      <c r="Q263" s="183"/>
      <c r="R263" s="197"/>
      <c r="S263" s="197"/>
      <c r="T263" s="189"/>
      <c r="U263" s="197"/>
      <c r="V263" s="197"/>
      <c r="W263" s="183"/>
      <c r="X263" s="197"/>
      <c r="Y263" s="197"/>
      <c r="Z263" s="189"/>
      <c r="AA263" s="197"/>
      <c r="AB263" s="197"/>
      <c r="AC263" s="197"/>
      <c r="AD263" s="197"/>
      <c r="AE263" s="197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0"/>
      <c r="AP263" s="196"/>
      <c r="AQ263" s="196"/>
      <c r="AR263" s="205"/>
      <c r="AS263" s="58"/>
      <c r="AT263" s="183"/>
      <c r="AU263" s="183"/>
      <c r="AV263" s="198"/>
      <c r="AW263" s="53"/>
      <c r="AX263" s="58"/>
      <c r="AY263" s="200"/>
      <c r="AZ263" s="184">
        <v>32202</v>
      </c>
      <c r="BA263" s="58"/>
      <c r="BB263" s="58"/>
      <c r="BC263" s="198" t="s">
        <v>118</v>
      </c>
      <c r="BD263" s="178" t="s">
        <v>102</v>
      </c>
      <c r="BE263" s="176" t="s">
        <v>103</v>
      </c>
      <c r="BF263" s="176" t="s">
        <v>114</v>
      </c>
      <c r="BG263" s="176" t="s">
        <v>115</v>
      </c>
      <c r="BH263" s="209"/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573</v>
      </c>
      <c r="BO263" s="178" t="s">
        <v>164</v>
      </c>
      <c r="BP263" s="176" t="s">
        <v>149</v>
      </c>
      <c r="BQ263" s="188" t="s">
        <v>150</v>
      </c>
    </row>
    <row r="264" spans="1:69" ht="15.75">
      <c r="A264" s="179" t="s">
        <v>100</v>
      </c>
      <c r="B264" s="195" t="s">
        <v>64</v>
      </c>
      <c r="C264" s="180" t="s">
        <v>29</v>
      </c>
      <c r="D264" s="192" t="s">
        <v>49</v>
      </c>
      <c r="E264" s="194" t="s">
        <v>368</v>
      </c>
      <c r="F264" s="196">
        <v>35</v>
      </c>
      <c r="G264" s="196">
        <v>1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3.2503231764705882</v>
      </c>
      <c r="R264" s="197"/>
      <c r="S264" s="197"/>
      <c r="T264" s="189">
        <v>6.1499999999999986</v>
      </c>
      <c r="U264" s="197"/>
      <c r="V264" s="197"/>
      <c r="W264" s="183">
        <v>3.290111037037037</v>
      </c>
      <c r="X264" s="197"/>
      <c r="Y264" s="197"/>
      <c r="Z264" s="189">
        <v>6.1624999999999996</v>
      </c>
      <c r="AA264" s="197"/>
      <c r="AB264" s="197"/>
      <c r="AC264" s="197"/>
      <c r="AD264" s="197"/>
      <c r="AE264" s="197"/>
      <c r="AF264" s="199">
        <v>3.914877435155943</v>
      </c>
      <c r="AG264" s="199">
        <v>132</v>
      </c>
      <c r="AH264" s="199">
        <v>0.63016315186178296</v>
      </c>
      <c r="AI264" s="199">
        <v>6</v>
      </c>
      <c r="AJ264" s="199">
        <v>2.5428571428571427</v>
      </c>
      <c r="AK264" s="199">
        <v>1.7711110285337213</v>
      </c>
      <c r="AL264" s="199">
        <v>34</v>
      </c>
      <c r="AM264" s="199">
        <v>3.914877435155943</v>
      </c>
      <c r="AN264" s="199">
        <v>4.173267326732673</v>
      </c>
      <c r="AO264" s="190">
        <v>1</v>
      </c>
      <c r="AP264" s="196">
        <v>0</v>
      </c>
      <c r="AQ264" s="196">
        <v>0</v>
      </c>
      <c r="AR264" s="205">
        <v>61</v>
      </c>
      <c r="AS264" s="58">
        <v>53</v>
      </c>
      <c r="AT264" s="183">
        <v>92.691000000000003</v>
      </c>
      <c r="AU264" s="183">
        <v>0</v>
      </c>
      <c r="AV264" s="198">
        <v>0</v>
      </c>
      <c r="AW264" s="53">
        <v>0</v>
      </c>
      <c r="AX264" s="58">
        <v>8</v>
      </c>
      <c r="AY264" s="200">
        <v>9.5</v>
      </c>
      <c r="AZ264" s="184">
        <v>32202</v>
      </c>
      <c r="BA264" s="58">
        <v>0.68421052631500001</v>
      </c>
      <c r="BB264" s="58">
        <v>5.3846153846215978</v>
      </c>
      <c r="BC264" s="198" t="s">
        <v>118</v>
      </c>
      <c r="BD264" s="178" t="s">
        <v>102</v>
      </c>
      <c r="BE264" s="176" t="s">
        <v>103</v>
      </c>
      <c r="BF264" s="176" t="s">
        <v>114</v>
      </c>
      <c r="BG264" s="176" t="s">
        <v>115</v>
      </c>
      <c r="BH264" s="209" t="s">
        <v>160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573</v>
      </c>
      <c r="BO264" s="178" t="s">
        <v>164</v>
      </c>
      <c r="BP264" s="176" t="s">
        <v>149</v>
      </c>
      <c r="BQ264" s="188" t="s">
        <v>150</v>
      </c>
    </row>
    <row r="265" spans="1:69" ht="15.75">
      <c r="A265" s="179" t="s">
        <v>100</v>
      </c>
      <c r="B265" s="195" t="s">
        <v>64</v>
      </c>
      <c r="C265" s="180" t="s">
        <v>29</v>
      </c>
      <c r="D265" s="192" t="s">
        <v>49</v>
      </c>
      <c r="E265" s="194" t="s">
        <v>368</v>
      </c>
      <c r="F265" s="196"/>
      <c r="G265" s="196"/>
      <c r="H265" s="197"/>
      <c r="I265" s="197"/>
      <c r="J265" s="197"/>
      <c r="K265" s="197"/>
      <c r="L265" s="196"/>
      <c r="M265" s="198"/>
      <c r="N265" s="188"/>
      <c r="O265" s="197"/>
      <c r="P265" s="197"/>
      <c r="Q265" s="183"/>
      <c r="R265" s="197"/>
      <c r="S265" s="197"/>
      <c r="T265" s="189"/>
      <c r="U265" s="197"/>
      <c r="V265" s="197"/>
      <c r="W265" s="183"/>
      <c r="X265" s="197"/>
      <c r="Y265" s="197"/>
      <c r="Z265" s="189"/>
      <c r="AA265" s="197"/>
      <c r="AB265" s="197"/>
      <c r="AC265" s="197"/>
      <c r="AD265" s="197"/>
      <c r="AE265" s="197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0"/>
      <c r="AP265" s="196"/>
      <c r="AQ265" s="196"/>
      <c r="AR265" s="205"/>
      <c r="AS265" s="58"/>
      <c r="AT265" s="183"/>
      <c r="AU265" s="183"/>
      <c r="AV265" s="198"/>
      <c r="AW265" s="53"/>
      <c r="AX265" s="58"/>
      <c r="AY265" s="200"/>
      <c r="AZ265" s="184">
        <v>32202</v>
      </c>
      <c r="BA265" s="58"/>
      <c r="BB265" s="58"/>
      <c r="BC265" s="198" t="s">
        <v>118</v>
      </c>
      <c r="BD265" s="178" t="s">
        <v>102</v>
      </c>
      <c r="BE265" s="176" t="s">
        <v>103</v>
      </c>
      <c r="BF265" s="176" t="s">
        <v>114</v>
      </c>
      <c r="BG265" s="176" t="s">
        <v>115</v>
      </c>
      <c r="BH265" s="209"/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573</v>
      </c>
      <c r="BO265" s="178" t="s">
        <v>164</v>
      </c>
      <c r="BP265" s="176" t="s">
        <v>149</v>
      </c>
      <c r="BQ265" s="188" t="s">
        <v>150</v>
      </c>
    </row>
    <row r="266" spans="1:69" ht="15.75">
      <c r="A266" s="179" t="s">
        <v>100</v>
      </c>
      <c r="B266" s="195" t="s">
        <v>64</v>
      </c>
      <c r="C266" s="180" t="s">
        <v>29</v>
      </c>
      <c r="D266" s="192" t="s">
        <v>49</v>
      </c>
      <c r="E266" s="194" t="s">
        <v>369</v>
      </c>
      <c r="F266" s="196"/>
      <c r="G266" s="196"/>
      <c r="H266" s="197"/>
      <c r="I266" s="197"/>
      <c r="J266" s="197"/>
      <c r="K266" s="197"/>
      <c r="L266" s="196"/>
      <c r="M266" s="198"/>
      <c r="N266" s="188"/>
      <c r="O266" s="197"/>
      <c r="P266" s="197"/>
      <c r="Q266" s="183"/>
      <c r="R266" s="197"/>
      <c r="S266" s="197"/>
      <c r="T266" s="189"/>
      <c r="U266" s="197"/>
      <c r="V266" s="197"/>
      <c r="W266" s="183"/>
      <c r="X266" s="197"/>
      <c r="Y266" s="197"/>
      <c r="Z266" s="189"/>
      <c r="AA266" s="197"/>
      <c r="AB266" s="197"/>
      <c r="AC266" s="197"/>
      <c r="AD266" s="197"/>
      <c r="AE266" s="197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0"/>
      <c r="AP266" s="196"/>
      <c r="AQ266" s="196"/>
      <c r="AR266" s="205"/>
      <c r="AS266" s="58"/>
      <c r="AT266" s="183"/>
      <c r="AU266" s="183"/>
      <c r="AV266" s="198"/>
      <c r="AW266" s="53"/>
      <c r="AX266" s="58"/>
      <c r="AY266" s="200"/>
      <c r="AZ266" s="184">
        <v>33797</v>
      </c>
      <c r="BA266" s="58"/>
      <c r="BB266" s="58"/>
      <c r="BC266" s="198" t="s">
        <v>118</v>
      </c>
      <c r="BD266" s="178" t="s">
        <v>102</v>
      </c>
      <c r="BE266" s="176" t="s">
        <v>103</v>
      </c>
      <c r="BF266" s="176" t="s">
        <v>114</v>
      </c>
      <c r="BG266" s="176" t="s">
        <v>115</v>
      </c>
      <c r="BH266" s="209"/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122</v>
      </c>
      <c r="BN266" s="79" t="s">
        <v>573</v>
      </c>
      <c r="BO266" s="178" t="s">
        <v>155</v>
      </c>
      <c r="BP266" s="176" t="s">
        <v>149</v>
      </c>
      <c r="BQ266" s="188" t="s">
        <v>150</v>
      </c>
    </row>
    <row r="267" spans="1:69" ht="15.75">
      <c r="A267" s="179" t="s">
        <v>100</v>
      </c>
      <c r="B267" s="195" t="s">
        <v>64</v>
      </c>
      <c r="C267" s="180" t="s">
        <v>29</v>
      </c>
      <c r="D267" s="192" t="s">
        <v>49</v>
      </c>
      <c r="E267" s="194" t="s">
        <v>369</v>
      </c>
      <c r="F267" s="196"/>
      <c r="G267" s="196"/>
      <c r="H267" s="197"/>
      <c r="I267" s="197"/>
      <c r="J267" s="197"/>
      <c r="K267" s="197"/>
      <c r="L267" s="196"/>
      <c r="M267" s="198"/>
      <c r="N267" s="188"/>
      <c r="O267" s="197"/>
      <c r="P267" s="197"/>
      <c r="Q267" s="183"/>
      <c r="R267" s="197"/>
      <c r="S267" s="197"/>
      <c r="T267" s="189"/>
      <c r="U267" s="197"/>
      <c r="V267" s="197"/>
      <c r="W267" s="183"/>
      <c r="X267" s="197"/>
      <c r="Y267" s="197"/>
      <c r="Z267" s="189"/>
      <c r="AA267" s="197"/>
      <c r="AB267" s="197"/>
      <c r="AC267" s="197"/>
      <c r="AD267" s="197"/>
      <c r="AE267" s="197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0"/>
      <c r="AP267" s="196"/>
      <c r="AQ267" s="196"/>
      <c r="AR267" s="205"/>
      <c r="AS267" s="58"/>
      <c r="AT267" s="183"/>
      <c r="AU267" s="183"/>
      <c r="AV267" s="198"/>
      <c r="AW267" s="53"/>
      <c r="AX267" s="58"/>
      <c r="AY267" s="200"/>
      <c r="AZ267" s="184">
        <v>33797</v>
      </c>
      <c r="BA267" s="58"/>
      <c r="BB267" s="58"/>
      <c r="BC267" s="198" t="s">
        <v>118</v>
      </c>
      <c r="BD267" s="178" t="s">
        <v>102</v>
      </c>
      <c r="BE267" s="176" t="s">
        <v>103</v>
      </c>
      <c r="BF267" s="176" t="s">
        <v>114</v>
      </c>
      <c r="BG267" s="176" t="s">
        <v>115</v>
      </c>
      <c r="BH267" s="209"/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122</v>
      </c>
      <c r="BN267" s="79" t="s">
        <v>573</v>
      </c>
      <c r="BO267" s="178" t="s">
        <v>155</v>
      </c>
      <c r="BP267" s="176" t="s">
        <v>149</v>
      </c>
      <c r="BQ267" s="188" t="s">
        <v>150</v>
      </c>
    </row>
    <row r="268" spans="1:69" ht="15.75">
      <c r="A268" s="179" t="s">
        <v>100</v>
      </c>
      <c r="B268" s="195" t="s">
        <v>64</v>
      </c>
      <c r="C268" s="180" t="s">
        <v>29</v>
      </c>
      <c r="D268" s="192" t="s">
        <v>49</v>
      </c>
      <c r="E268" s="194" t="s">
        <v>369</v>
      </c>
      <c r="F268" s="196">
        <v>42</v>
      </c>
      <c r="G268" s="196">
        <v>1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3.2027247500000002</v>
      </c>
      <c r="R268" s="197"/>
      <c r="S268" s="197"/>
      <c r="T268" s="189">
        <v>5.75</v>
      </c>
      <c r="U268" s="197"/>
      <c r="V268" s="197"/>
      <c r="W268" s="183">
        <v>3.1220247250000002</v>
      </c>
      <c r="X268" s="197"/>
      <c r="Y268" s="197"/>
      <c r="Z268" s="189">
        <v>5.75</v>
      </c>
      <c r="AA268" s="197"/>
      <c r="AB268" s="197"/>
      <c r="AC268" s="197"/>
      <c r="AD268" s="197"/>
      <c r="AE268" s="197"/>
      <c r="AF268" s="199">
        <v>3.849999989569187</v>
      </c>
      <c r="AG268" s="199">
        <v>160</v>
      </c>
      <c r="AH268" s="199">
        <v>0.72967368526412624</v>
      </c>
      <c r="AI268" s="199">
        <v>9</v>
      </c>
      <c r="AJ268" s="199">
        <v>2.0333333333333337</v>
      </c>
      <c r="AK268" s="199">
        <v>1.71098475849608</v>
      </c>
      <c r="AL268" s="199">
        <v>40</v>
      </c>
      <c r="AM268" s="199">
        <v>3.849999989569187</v>
      </c>
      <c r="AN268" s="199">
        <v>4.1306306306306304</v>
      </c>
      <c r="AO268" s="190">
        <v>0</v>
      </c>
      <c r="AP268" s="196">
        <v>0</v>
      </c>
      <c r="AQ268" s="196">
        <v>0</v>
      </c>
      <c r="AR268" s="205">
        <v>81</v>
      </c>
      <c r="AS268" s="58">
        <v>79</v>
      </c>
      <c r="AT268" s="183">
        <v>56.838000000000001</v>
      </c>
      <c r="AU268" s="183">
        <v>0</v>
      </c>
      <c r="AV268" s="198">
        <v>0</v>
      </c>
      <c r="AW268" s="53">
        <v>0</v>
      </c>
      <c r="AX268" s="58">
        <v>2</v>
      </c>
      <c r="AY268" s="200">
        <v>5.25</v>
      </c>
      <c r="AZ268" s="184">
        <v>33797</v>
      </c>
      <c r="BA268" s="58">
        <v>0.76190476190400003</v>
      </c>
      <c r="BB268" s="58">
        <v>10.5000000000105</v>
      </c>
      <c r="BC268" s="198" t="s">
        <v>118</v>
      </c>
      <c r="BD268" s="178" t="s">
        <v>102</v>
      </c>
      <c r="BE268" s="176" t="s">
        <v>103</v>
      </c>
      <c r="BF268" s="176" t="s">
        <v>114</v>
      </c>
      <c r="BG268" s="176" t="s">
        <v>115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122</v>
      </c>
      <c r="BN268" s="79" t="s">
        <v>573</v>
      </c>
      <c r="BO268" s="178" t="s">
        <v>155</v>
      </c>
      <c r="BP268" s="176" t="s">
        <v>149</v>
      </c>
      <c r="BQ268" s="188" t="s">
        <v>150</v>
      </c>
    </row>
    <row r="269" spans="1:69" ht="15.75">
      <c r="A269" s="179" t="s">
        <v>100</v>
      </c>
      <c r="B269" s="195" t="s">
        <v>64</v>
      </c>
      <c r="C269" s="180" t="s">
        <v>29</v>
      </c>
      <c r="D269" s="192" t="s">
        <v>49</v>
      </c>
      <c r="E269" s="194" t="s">
        <v>369</v>
      </c>
      <c r="F269" s="196"/>
      <c r="G269" s="196"/>
      <c r="H269" s="197"/>
      <c r="I269" s="197"/>
      <c r="J269" s="197"/>
      <c r="K269" s="197"/>
      <c r="L269" s="196"/>
      <c r="M269" s="198"/>
      <c r="N269" s="188"/>
      <c r="O269" s="197"/>
      <c r="P269" s="197"/>
      <c r="Q269" s="183"/>
      <c r="R269" s="197"/>
      <c r="S269" s="197"/>
      <c r="T269" s="189"/>
      <c r="U269" s="197"/>
      <c r="V269" s="197"/>
      <c r="W269" s="183"/>
      <c r="X269" s="197"/>
      <c r="Y269" s="197"/>
      <c r="Z269" s="189"/>
      <c r="AA269" s="197"/>
      <c r="AB269" s="197"/>
      <c r="AC269" s="197"/>
      <c r="AD269" s="197"/>
      <c r="AE269" s="197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0"/>
      <c r="AP269" s="196"/>
      <c r="AQ269" s="196"/>
      <c r="AR269" s="205"/>
      <c r="AS269" s="58"/>
      <c r="AT269" s="183"/>
      <c r="AU269" s="183"/>
      <c r="AV269" s="198"/>
      <c r="AW269" s="53"/>
      <c r="AX269" s="58"/>
      <c r="AY269" s="200"/>
      <c r="AZ269" s="184">
        <v>33797</v>
      </c>
      <c r="BA269" s="58"/>
      <c r="BB269" s="58"/>
      <c r="BC269" s="198" t="s">
        <v>118</v>
      </c>
      <c r="BD269" s="178" t="s">
        <v>102</v>
      </c>
      <c r="BE269" s="176" t="s">
        <v>103</v>
      </c>
      <c r="BF269" s="176" t="s">
        <v>114</v>
      </c>
      <c r="BG269" s="176" t="s">
        <v>115</v>
      </c>
      <c r="BH269" s="209"/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122</v>
      </c>
      <c r="BN269" s="79" t="s">
        <v>573</v>
      </c>
      <c r="BO269" s="178" t="s">
        <v>155</v>
      </c>
      <c r="BP269" s="176" t="s">
        <v>149</v>
      </c>
      <c r="BQ269" s="188" t="s">
        <v>150</v>
      </c>
    </row>
    <row r="270" spans="1:69" ht="15.75">
      <c r="A270" s="179" t="s">
        <v>100</v>
      </c>
      <c r="B270" s="195" t="s">
        <v>64</v>
      </c>
      <c r="C270" s="180" t="s">
        <v>29</v>
      </c>
      <c r="D270" s="192" t="s">
        <v>49</v>
      </c>
      <c r="E270" s="194" t="s">
        <v>378</v>
      </c>
      <c r="F270" s="196"/>
      <c r="G270" s="196"/>
      <c r="H270" s="197"/>
      <c r="I270" s="197"/>
      <c r="J270" s="197"/>
      <c r="K270" s="197"/>
      <c r="L270" s="196"/>
      <c r="M270" s="198"/>
      <c r="N270" s="188"/>
      <c r="O270" s="197"/>
      <c r="P270" s="197"/>
      <c r="Q270" s="183"/>
      <c r="R270" s="197"/>
      <c r="S270" s="197"/>
      <c r="T270" s="189"/>
      <c r="U270" s="197"/>
      <c r="V270" s="197"/>
      <c r="W270" s="183"/>
      <c r="X270" s="197"/>
      <c r="Y270" s="197"/>
      <c r="Z270" s="189"/>
      <c r="AA270" s="197"/>
      <c r="AB270" s="197"/>
      <c r="AC270" s="197"/>
      <c r="AD270" s="197"/>
      <c r="AE270" s="197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0"/>
      <c r="AP270" s="196"/>
      <c r="AQ270" s="196"/>
      <c r="AR270" s="205"/>
      <c r="AS270" s="58"/>
      <c r="AT270" s="183"/>
      <c r="AU270" s="183"/>
      <c r="AV270" s="198"/>
      <c r="AW270" s="53"/>
      <c r="AX270" s="58"/>
      <c r="AY270" s="200"/>
      <c r="AZ270" s="184">
        <v>30637</v>
      </c>
      <c r="BA270" s="58"/>
      <c r="BB270" s="58"/>
      <c r="BC270" s="198" t="s">
        <v>118</v>
      </c>
      <c r="BD270" s="178" t="s">
        <v>102</v>
      </c>
      <c r="BE270" s="176" t="s">
        <v>103</v>
      </c>
      <c r="BF270" s="176" t="s">
        <v>114</v>
      </c>
      <c r="BG270" s="176" t="s">
        <v>115</v>
      </c>
      <c r="BH270" s="209"/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122</v>
      </c>
      <c r="BN270" s="79" t="s">
        <v>573</v>
      </c>
      <c r="BO270" s="178" t="s">
        <v>132</v>
      </c>
      <c r="BP270" s="176" t="s">
        <v>133</v>
      </c>
      <c r="BQ270" s="188" t="s">
        <v>124</v>
      </c>
    </row>
    <row r="271" spans="1:69" ht="15.75">
      <c r="A271" s="179" t="s">
        <v>100</v>
      </c>
      <c r="B271" s="195" t="s">
        <v>64</v>
      </c>
      <c r="C271" s="180" t="s">
        <v>29</v>
      </c>
      <c r="D271" s="192" t="s">
        <v>49</v>
      </c>
      <c r="E271" s="194" t="s">
        <v>378</v>
      </c>
      <c r="F271" s="196"/>
      <c r="G271" s="196"/>
      <c r="H271" s="197"/>
      <c r="I271" s="197"/>
      <c r="J271" s="197"/>
      <c r="K271" s="197"/>
      <c r="L271" s="196"/>
      <c r="M271" s="198"/>
      <c r="N271" s="188"/>
      <c r="O271" s="197"/>
      <c r="P271" s="197"/>
      <c r="Q271" s="183"/>
      <c r="R271" s="197"/>
      <c r="S271" s="197"/>
      <c r="T271" s="189"/>
      <c r="U271" s="197"/>
      <c r="V271" s="197"/>
      <c r="W271" s="183"/>
      <c r="X271" s="197"/>
      <c r="Y271" s="197"/>
      <c r="Z271" s="189"/>
      <c r="AA271" s="197"/>
      <c r="AB271" s="197"/>
      <c r="AC271" s="197"/>
      <c r="AD271" s="197"/>
      <c r="AE271" s="197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0"/>
      <c r="AP271" s="196"/>
      <c r="AQ271" s="196"/>
      <c r="AR271" s="205"/>
      <c r="AS271" s="58"/>
      <c r="AT271" s="183"/>
      <c r="AU271" s="183"/>
      <c r="AV271" s="198"/>
      <c r="AW271" s="53"/>
      <c r="AX271" s="58"/>
      <c r="AY271" s="200"/>
      <c r="AZ271" s="184">
        <v>30637</v>
      </c>
      <c r="BA271" s="58"/>
      <c r="BB271" s="58"/>
      <c r="BC271" s="198" t="s">
        <v>118</v>
      </c>
      <c r="BD271" s="178" t="s">
        <v>102</v>
      </c>
      <c r="BE271" s="176" t="s">
        <v>103</v>
      </c>
      <c r="BF271" s="176" t="s">
        <v>114</v>
      </c>
      <c r="BG271" s="176" t="s">
        <v>115</v>
      </c>
      <c r="BH271" s="209"/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122</v>
      </c>
      <c r="BN271" s="79" t="s">
        <v>573</v>
      </c>
      <c r="BO271" s="178" t="s">
        <v>132</v>
      </c>
      <c r="BP271" s="176" t="s">
        <v>133</v>
      </c>
      <c r="BQ271" s="188" t="s">
        <v>124</v>
      </c>
    </row>
    <row r="272" spans="1:69" ht="15.75">
      <c r="A272" s="179" t="s">
        <v>100</v>
      </c>
      <c r="B272" s="195" t="s">
        <v>64</v>
      </c>
      <c r="C272" s="180" t="s">
        <v>29</v>
      </c>
      <c r="D272" s="192" t="s">
        <v>49</v>
      </c>
      <c r="E272" s="194" t="s">
        <v>378</v>
      </c>
      <c r="F272" s="196">
        <v>50</v>
      </c>
      <c r="G272" s="196">
        <v>1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4.8341249791666661</v>
      </c>
      <c r="R272" s="197"/>
      <c r="S272" s="197"/>
      <c r="T272" s="189">
        <v>8.4333333333333318</v>
      </c>
      <c r="U272" s="197"/>
      <c r="V272" s="197"/>
      <c r="W272" s="183">
        <v>4.6793265306122453</v>
      </c>
      <c r="X272" s="197"/>
      <c r="Y272" s="197"/>
      <c r="Z272" s="189">
        <v>8.3874999999999993</v>
      </c>
      <c r="AA272" s="197"/>
      <c r="AB272" s="197"/>
      <c r="AC272" s="197"/>
      <c r="AD272" s="197"/>
      <c r="AE272" s="197"/>
      <c r="AF272" s="199">
        <v>3.7185714206322524</v>
      </c>
      <c r="AG272" s="199">
        <v>194</v>
      </c>
      <c r="AH272" s="199">
        <v>0.60089249540729295</v>
      </c>
      <c r="AI272" s="199">
        <v>9</v>
      </c>
      <c r="AJ272" s="199">
        <v>2.5350000000000001</v>
      </c>
      <c r="AK272" s="199">
        <v>1.0968574873246191</v>
      </c>
      <c r="AL272" s="199">
        <v>49</v>
      </c>
      <c r="AM272" s="199">
        <v>3.7185714206322524</v>
      </c>
      <c r="AN272" s="199">
        <v>3.8703703703703702</v>
      </c>
      <c r="AO272" s="190">
        <v>0</v>
      </c>
      <c r="AP272" s="196">
        <v>0</v>
      </c>
      <c r="AQ272" s="196">
        <v>0</v>
      </c>
      <c r="AR272" s="205">
        <v>98</v>
      </c>
      <c r="AS272" s="58">
        <v>92</v>
      </c>
      <c r="AT272" s="183">
        <v>162.226</v>
      </c>
      <c r="AU272" s="183">
        <v>0</v>
      </c>
      <c r="AV272" s="198">
        <v>0</v>
      </c>
      <c r="AW272" s="53">
        <v>2</v>
      </c>
      <c r="AX272" s="58">
        <v>4</v>
      </c>
      <c r="AY272" s="200">
        <v>7.75</v>
      </c>
      <c r="AZ272" s="184">
        <v>30637</v>
      </c>
      <c r="BA272" s="58">
        <v>0.90322580645100004</v>
      </c>
      <c r="BB272" s="58">
        <v>7.1428571428619891</v>
      </c>
      <c r="BC272" s="198" t="s">
        <v>118</v>
      </c>
      <c r="BD272" s="178" t="s">
        <v>102</v>
      </c>
      <c r="BE272" s="176" t="s">
        <v>103</v>
      </c>
      <c r="BF272" s="176" t="s">
        <v>114</v>
      </c>
      <c r="BG272" s="176" t="s">
        <v>115</v>
      </c>
      <c r="BH272" s="209" t="s">
        <v>251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122</v>
      </c>
      <c r="BN272" s="79" t="s">
        <v>573</v>
      </c>
      <c r="BO272" s="178" t="s">
        <v>132</v>
      </c>
      <c r="BP272" s="176" t="s">
        <v>133</v>
      </c>
      <c r="BQ272" s="188" t="s">
        <v>124</v>
      </c>
    </row>
    <row r="273" spans="1:69" ht="15.75">
      <c r="A273" s="179" t="s">
        <v>100</v>
      </c>
      <c r="B273" s="195" t="s">
        <v>64</v>
      </c>
      <c r="C273" s="180" t="s">
        <v>29</v>
      </c>
      <c r="D273" s="192" t="s">
        <v>49</v>
      </c>
      <c r="E273" s="194" t="s">
        <v>378</v>
      </c>
      <c r="F273" s="196"/>
      <c r="G273" s="196"/>
      <c r="H273" s="197"/>
      <c r="I273" s="197"/>
      <c r="J273" s="197"/>
      <c r="K273" s="197"/>
      <c r="L273" s="196"/>
      <c r="M273" s="198"/>
      <c r="N273" s="188"/>
      <c r="O273" s="197"/>
      <c r="P273" s="197"/>
      <c r="Q273" s="183"/>
      <c r="R273" s="197"/>
      <c r="S273" s="197"/>
      <c r="T273" s="189"/>
      <c r="U273" s="197"/>
      <c r="V273" s="197"/>
      <c r="W273" s="183"/>
      <c r="X273" s="197"/>
      <c r="Y273" s="197"/>
      <c r="Z273" s="189"/>
      <c r="AA273" s="197"/>
      <c r="AB273" s="197"/>
      <c r="AC273" s="197"/>
      <c r="AD273" s="197"/>
      <c r="AE273" s="197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0"/>
      <c r="AP273" s="196"/>
      <c r="AQ273" s="196"/>
      <c r="AR273" s="205"/>
      <c r="AS273" s="58"/>
      <c r="AT273" s="183"/>
      <c r="AU273" s="183"/>
      <c r="AV273" s="198"/>
      <c r="AW273" s="53"/>
      <c r="AX273" s="58"/>
      <c r="AY273" s="200"/>
      <c r="AZ273" s="184">
        <v>30637</v>
      </c>
      <c r="BA273" s="58"/>
      <c r="BB273" s="58"/>
      <c r="BC273" s="198" t="s">
        <v>118</v>
      </c>
      <c r="BD273" s="178" t="s">
        <v>102</v>
      </c>
      <c r="BE273" s="176" t="s">
        <v>103</v>
      </c>
      <c r="BF273" s="176" t="s">
        <v>114</v>
      </c>
      <c r="BG273" s="176" t="s">
        <v>115</v>
      </c>
      <c r="BH273" s="209"/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122</v>
      </c>
      <c r="BN273" s="79" t="s">
        <v>573</v>
      </c>
      <c r="BO273" s="178" t="s">
        <v>132</v>
      </c>
      <c r="BP273" s="176" t="s">
        <v>133</v>
      </c>
      <c r="BQ273" s="188" t="s">
        <v>124</v>
      </c>
    </row>
    <row r="274" spans="1:69" ht="15.75">
      <c r="A274" s="179" t="s">
        <v>100</v>
      </c>
      <c r="B274" s="195" t="s">
        <v>64</v>
      </c>
      <c r="C274" s="180" t="s">
        <v>29</v>
      </c>
      <c r="D274" s="192" t="s">
        <v>49</v>
      </c>
      <c r="E274" s="194" t="s">
        <v>264</v>
      </c>
      <c r="F274" s="196"/>
      <c r="G274" s="196"/>
      <c r="H274" s="197"/>
      <c r="I274" s="197"/>
      <c r="J274" s="197"/>
      <c r="K274" s="197"/>
      <c r="L274" s="196"/>
      <c r="M274" s="198"/>
      <c r="N274" s="188"/>
      <c r="O274" s="197"/>
      <c r="P274" s="197"/>
      <c r="Q274" s="183"/>
      <c r="R274" s="197"/>
      <c r="S274" s="197"/>
      <c r="T274" s="189"/>
      <c r="U274" s="197"/>
      <c r="V274" s="197"/>
      <c r="W274" s="183"/>
      <c r="X274" s="197"/>
      <c r="Y274" s="197"/>
      <c r="Z274" s="189"/>
      <c r="AA274" s="197"/>
      <c r="AB274" s="197"/>
      <c r="AC274" s="197"/>
      <c r="AD274" s="197"/>
      <c r="AE274" s="197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0"/>
      <c r="AP274" s="196"/>
      <c r="AQ274" s="196"/>
      <c r="AR274" s="205"/>
      <c r="AS274" s="58"/>
      <c r="AT274" s="183"/>
      <c r="AU274" s="183"/>
      <c r="AV274" s="198"/>
      <c r="AW274" s="53"/>
      <c r="AX274" s="58"/>
      <c r="AY274" s="200"/>
      <c r="AZ274" s="184">
        <v>134305</v>
      </c>
      <c r="BA274" s="58"/>
      <c r="BB274" s="58"/>
      <c r="BC274" s="198" t="s">
        <v>118</v>
      </c>
      <c r="BD274" s="178" t="s">
        <v>102</v>
      </c>
      <c r="BE274" s="176" t="s">
        <v>103</v>
      </c>
      <c r="BF274" s="176" t="s">
        <v>114</v>
      </c>
      <c r="BG274" s="176" t="s">
        <v>115</v>
      </c>
      <c r="BH274" s="209"/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135</v>
      </c>
      <c r="BN274" s="79" t="s">
        <v>573</v>
      </c>
      <c r="BO274" s="178" t="s">
        <v>264</v>
      </c>
      <c r="BP274" s="176" t="s">
        <v>161</v>
      </c>
      <c r="BQ274" s="188" t="s">
        <v>138</v>
      </c>
    </row>
    <row r="275" spans="1:69" ht="15.75">
      <c r="A275" s="179" t="s">
        <v>100</v>
      </c>
      <c r="B275" s="195" t="s">
        <v>64</v>
      </c>
      <c r="C275" s="180" t="s">
        <v>29</v>
      </c>
      <c r="D275" s="192" t="s">
        <v>49</v>
      </c>
      <c r="E275" s="194" t="s">
        <v>264</v>
      </c>
      <c r="F275" s="196"/>
      <c r="G275" s="196"/>
      <c r="H275" s="197"/>
      <c r="I275" s="197"/>
      <c r="J275" s="197"/>
      <c r="K275" s="197"/>
      <c r="L275" s="196"/>
      <c r="M275" s="198"/>
      <c r="N275" s="188"/>
      <c r="O275" s="197"/>
      <c r="P275" s="197"/>
      <c r="Q275" s="183"/>
      <c r="R275" s="197"/>
      <c r="S275" s="197"/>
      <c r="T275" s="189"/>
      <c r="U275" s="197"/>
      <c r="V275" s="197"/>
      <c r="W275" s="183"/>
      <c r="X275" s="197"/>
      <c r="Y275" s="197"/>
      <c r="Z275" s="189"/>
      <c r="AA275" s="197"/>
      <c r="AB275" s="197"/>
      <c r="AC275" s="197"/>
      <c r="AD275" s="197"/>
      <c r="AE275" s="197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0"/>
      <c r="AP275" s="196"/>
      <c r="AQ275" s="196"/>
      <c r="AR275" s="205"/>
      <c r="AS275" s="58"/>
      <c r="AT275" s="183"/>
      <c r="AU275" s="183"/>
      <c r="AV275" s="198"/>
      <c r="AW275" s="53"/>
      <c r="AX275" s="58"/>
      <c r="AY275" s="200"/>
      <c r="AZ275" s="184">
        <v>134305</v>
      </c>
      <c r="BA275" s="58"/>
      <c r="BB275" s="58"/>
      <c r="BC275" s="198" t="s">
        <v>118</v>
      </c>
      <c r="BD275" s="178" t="s">
        <v>102</v>
      </c>
      <c r="BE275" s="176" t="s">
        <v>103</v>
      </c>
      <c r="BF275" s="176" t="s">
        <v>114</v>
      </c>
      <c r="BG275" s="176" t="s">
        <v>115</v>
      </c>
      <c r="BH275" s="209"/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135</v>
      </c>
      <c r="BN275" s="79" t="s">
        <v>573</v>
      </c>
      <c r="BO275" s="178" t="s">
        <v>264</v>
      </c>
      <c r="BP275" s="176" t="s">
        <v>161</v>
      </c>
      <c r="BQ275" s="188" t="s">
        <v>138</v>
      </c>
    </row>
    <row r="276" spans="1:69" ht="15.75">
      <c r="A276" s="179" t="s">
        <v>100</v>
      </c>
      <c r="B276" s="195" t="s">
        <v>64</v>
      </c>
      <c r="C276" s="180" t="s">
        <v>29</v>
      </c>
      <c r="D276" s="192" t="s">
        <v>49</v>
      </c>
      <c r="E276" s="194" t="s">
        <v>264</v>
      </c>
      <c r="F276" s="196">
        <v>210</v>
      </c>
      <c r="G276" s="196">
        <v>2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3.8964194097560978</v>
      </c>
      <c r="R276" s="197"/>
      <c r="S276" s="197"/>
      <c r="T276" s="189">
        <v>7.125</v>
      </c>
      <c r="U276" s="197"/>
      <c r="V276" s="197"/>
      <c r="W276" s="183">
        <v>3.79906878817734</v>
      </c>
      <c r="X276" s="197"/>
      <c r="Y276" s="197"/>
      <c r="Z276" s="189">
        <v>6.9749999999999988</v>
      </c>
      <c r="AA276" s="197"/>
      <c r="AB276" s="197"/>
      <c r="AC276" s="197"/>
      <c r="AD276" s="197"/>
      <c r="AE276" s="197"/>
      <c r="AF276" s="199">
        <v>3.7347601614831909</v>
      </c>
      <c r="AG276" s="199">
        <v>795</v>
      </c>
      <c r="AH276" s="199">
        <v>0.68992870348520852</v>
      </c>
      <c r="AI276" s="199">
        <v>48</v>
      </c>
      <c r="AJ276" s="199">
        <v>2.3125</v>
      </c>
      <c r="AK276" s="199">
        <v>1.6806928693656855</v>
      </c>
      <c r="AL276" s="199">
        <v>200</v>
      </c>
      <c r="AM276" s="199">
        <v>3.769787499258916</v>
      </c>
      <c r="AN276" s="199">
        <v>4.0364705882352938</v>
      </c>
      <c r="AO276" s="190">
        <v>2</v>
      </c>
      <c r="AP276" s="196">
        <v>0</v>
      </c>
      <c r="AQ276" s="196">
        <v>0</v>
      </c>
      <c r="AR276" s="205">
        <v>409</v>
      </c>
      <c r="AS276" s="58">
        <v>379</v>
      </c>
      <c r="AT276" s="183">
        <v>1017.371</v>
      </c>
      <c r="AU276" s="183">
        <v>0</v>
      </c>
      <c r="AV276" s="198">
        <v>0</v>
      </c>
      <c r="AW276" s="53">
        <v>5</v>
      </c>
      <c r="AX276" s="58">
        <v>25</v>
      </c>
      <c r="AY276" s="200">
        <v>27.75</v>
      </c>
      <c r="AZ276" s="184">
        <v>134305</v>
      </c>
      <c r="BA276" s="58">
        <v>0.70270270270199997</v>
      </c>
      <c r="BB276" s="58">
        <v>10.769230769241538</v>
      </c>
      <c r="BC276" s="198" t="s">
        <v>118</v>
      </c>
      <c r="BD276" s="178" t="s">
        <v>102</v>
      </c>
      <c r="BE276" s="176" t="s">
        <v>103</v>
      </c>
      <c r="BF276" s="176" t="s">
        <v>114</v>
      </c>
      <c r="BG276" s="176" t="s">
        <v>115</v>
      </c>
      <c r="BH276" s="209" t="s">
        <v>160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135</v>
      </c>
      <c r="BN276" s="79" t="s">
        <v>573</v>
      </c>
      <c r="BO276" s="178" t="s">
        <v>264</v>
      </c>
      <c r="BP276" s="176" t="s">
        <v>161</v>
      </c>
      <c r="BQ276" s="188" t="s">
        <v>138</v>
      </c>
    </row>
    <row r="277" spans="1:69" ht="15.75">
      <c r="A277" s="179" t="s">
        <v>100</v>
      </c>
      <c r="B277" s="195" t="s">
        <v>64</v>
      </c>
      <c r="C277" s="180" t="s">
        <v>29</v>
      </c>
      <c r="D277" s="192" t="s">
        <v>49</v>
      </c>
      <c r="E277" s="194" t="s">
        <v>264</v>
      </c>
      <c r="F277" s="196"/>
      <c r="G277" s="196"/>
      <c r="H277" s="197"/>
      <c r="I277" s="197"/>
      <c r="J277" s="197"/>
      <c r="K277" s="197"/>
      <c r="L277" s="196"/>
      <c r="M277" s="198"/>
      <c r="N277" s="188"/>
      <c r="O277" s="197"/>
      <c r="P277" s="197"/>
      <c r="Q277" s="183"/>
      <c r="R277" s="197"/>
      <c r="S277" s="197"/>
      <c r="T277" s="189"/>
      <c r="U277" s="197"/>
      <c r="V277" s="197"/>
      <c r="W277" s="183"/>
      <c r="X277" s="197"/>
      <c r="Y277" s="197"/>
      <c r="Z277" s="189"/>
      <c r="AA277" s="197"/>
      <c r="AB277" s="197"/>
      <c r="AC277" s="197"/>
      <c r="AD277" s="197"/>
      <c r="AE277" s="197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0"/>
      <c r="AP277" s="196"/>
      <c r="AQ277" s="196"/>
      <c r="AR277" s="205"/>
      <c r="AS277" s="58"/>
      <c r="AT277" s="183"/>
      <c r="AU277" s="183"/>
      <c r="AV277" s="198"/>
      <c r="AW277" s="53"/>
      <c r="AX277" s="58"/>
      <c r="AY277" s="200"/>
      <c r="AZ277" s="184">
        <v>134305</v>
      </c>
      <c r="BA277" s="58"/>
      <c r="BB277" s="58"/>
      <c r="BC277" s="198" t="s">
        <v>118</v>
      </c>
      <c r="BD277" s="178" t="s">
        <v>102</v>
      </c>
      <c r="BE277" s="176" t="s">
        <v>103</v>
      </c>
      <c r="BF277" s="176" t="s">
        <v>114</v>
      </c>
      <c r="BG277" s="176" t="s">
        <v>115</v>
      </c>
      <c r="BH277" s="209"/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135</v>
      </c>
      <c r="BN277" s="79" t="s">
        <v>573</v>
      </c>
      <c r="BO277" s="178" t="s">
        <v>264</v>
      </c>
      <c r="BP277" s="176" t="s">
        <v>161</v>
      </c>
      <c r="BQ277" s="188" t="s">
        <v>138</v>
      </c>
    </row>
    <row r="278" spans="1:69" ht="15.75">
      <c r="A278" s="179" t="s">
        <v>100</v>
      </c>
      <c r="B278" s="195" t="s">
        <v>64</v>
      </c>
      <c r="C278" s="180" t="s">
        <v>29</v>
      </c>
      <c r="D278" s="192" t="s">
        <v>49</v>
      </c>
      <c r="E278" s="194" t="s">
        <v>379</v>
      </c>
      <c r="F278" s="196"/>
      <c r="G278" s="196"/>
      <c r="H278" s="197"/>
      <c r="I278" s="197"/>
      <c r="J278" s="197"/>
      <c r="K278" s="197"/>
      <c r="L278" s="196"/>
      <c r="M278" s="198"/>
      <c r="N278" s="188"/>
      <c r="O278" s="197"/>
      <c r="P278" s="197"/>
      <c r="Q278" s="183"/>
      <c r="R278" s="197"/>
      <c r="S278" s="197"/>
      <c r="T278" s="189"/>
      <c r="U278" s="197"/>
      <c r="V278" s="197"/>
      <c r="W278" s="183"/>
      <c r="X278" s="197"/>
      <c r="Y278" s="197"/>
      <c r="Z278" s="189"/>
      <c r="AA278" s="197"/>
      <c r="AB278" s="197"/>
      <c r="AC278" s="197"/>
      <c r="AD278" s="197"/>
      <c r="AE278" s="197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0"/>
      <c r="AP278" s="196"/>
      <c r="AQ278" s="196"/>
      <c r="AR278" s="205"/>
      <c r="AS278" s="58"/>
      <c r="AT278" s="183"/>
      <c r="AU278" s="183"/>
      <c r="AV278" s="198"/>
      <c r="AW278" s="53"/>
      <c r="AX278" s="58"/>
      <c r="AY278" s="200"/>
      <c r="AZ278" s="184">
        <v>25886</v>
      </c>
      <c r="BA278" s="58"/>
      <c r="BB278" s="58"/>
      <c r="BC278" s="198" t="s">
        <v>118</v>
      </c>
      <c r="BD278" s="178" t="s">
        <v>102</v>
      </c>
      <c r="BE278" s="176" t="s">
        <v>103</v>
      </c>
      <c r="BF278" s="176" t="s">
        <v>114</v>
      </c>
      <c r="BG278" s="176" t="s">
        <v>115</v>
      </c>
      <c r="BH278" s="209"/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135</v>
      </c>
      <c r="BN278" s="79" t="s">
        <v>573</v>
      </c>
      <c r="BO278" s="178" t="s">
        <v>224</v>
      </c>
      <c r="BP278" s="176" t="s">
        <v>144</v>
      </c>
      <c r="BQ278" s="188" t="s">
        <v>145</v>
      </c>
    </row>
    <row r="279" spans="1:69" ht="15.75">
      <c r="A279" s="179" t="s">
        <v>100</v>
      </c>
      <c r="B279" s="195" t="s">
        <v>64</v>
      </c>
      <c r="C279" s="180" t="s">
        <v>29</v>
      </c>
      <c r="D279" s="192" t="s">
        <v>49</v>
      </c>
      <c r="E279" s="194" t="s">
        <v>379</v>
      </c>
      <c r="F279" s="196"/>
      <c r="G279" s="196"/>
      <c r="H279" s="197"/>
      <c r="I279" s="197"/>
      <c r="J279" s="197"/>
      <c r="K279" s="197"/>
      <c r="L279" s="196"/>
      <c r="M279" s="198"/>
      <c r="N279" s="188"/>
      <c r="O279" s="197"/>
      <c r="P279" s="197"/>
      <c r="Q279" s="183"/>
      <c r="R279" s="197"/>
      <c r="S279" s="197"/>
      <c r="T279" s="189"/>
      <c r="U279" s="197"/>
      <c r="V279" s="197"/>
      <c r="W279" s="183"/>
      <c r="X279" s="197"/>
      <c r="Y279" s="197"/>
      <c r="Z279" s="189"/>
      <c r="AA279" s="197"/>
      <c r="AB279" s="197"/>
      <c r="AC279" s="197"/>
      <c r="AD279" s="197"/>
      <c r="AE279" s="197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0"/>
      <c r="AP279" s="196"/>
      <c r="AQ279" s="196"/>
      <c r="AR279" s="205"/>
      <c r="AS279" s="58"/>
      <c r="AT279" s="183"/>
      <c r="AU279" s="183"/>
      <c r="AV279" s="198"/>
      <c r="AW279" s="53"/>
      <c r="AX279" s="58"/>
      <c r="AY279" s="200"/>
      <c r="AZ279" s="184">
        <v>25886</v>
      </c>
      <c r="BA279" s="58"/>
      <c r="BB279" s="58"/>
      <c r="BC279" s="198" t="s">
        <v>118</v>
      </c>
      <c r="BD279" s="178" t="s">
        <v>102</v>
      </c>
      <c r="BE279" s="176" t="s">
        <v>103</v>
      </c>
      <c r="BF279" s="176" t="s">
        <v>114</v>
      </c>
      <c r="BG279" s="176" t="s">
        <v>115</v>
      </c>
      <c r="BH279" s="209"/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135</v>
      </c>
      <c r="BN279" s="79" t="s">
        <v>573</v>
      </c>
      <c r="BO279" s="178" t="s">
        <v>224</v>
      </c>
      <c r="BP279" s="176" t="s">
        <v>144</v>
      </c>
      <c r="BQ279" s="188" t="s">
        <v>145</v>
      </c>
    </row>
    <row r="280" spans="1:69" ht="15.75">
      <c r="A280" s="179" t="s">
        <v>100</v>
      </c>
      <c r="B280" s="195" t="s">
        <v>64</v>
      </c>
      <c r="C280" s="180" t="s">
        <v>29</v>
      </c>
      <c r="D280" s="192" t="s">
        <v>49</v>
      </c>
      <c r="E280" s="194" t="s">
        <v>379</v>
      </c>
      <c r="F280" s="196">
        <v>75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3.4702931733333338</v>
      </c>
      <c r="R280" s="197"/>
      <c r="S280" s="197"/>
      <c r="T280" s="189">
        <v>5.8125</v>
      </c>
      <c r="U280" s="197"/>
      <c r="V280" s="197"/>
      <c r="W280" s="183">
        <v>3.4812158648648652</v>
      </c>
      <c r="X280" s="197"/>
      <c r="Y280" s="197"/>
      <c r="Z280" s="189">
        <v>6.6499999999999986</v>
      </c>
      <c r="AA280" s="197"/>
      <c r="AB280" s="197"/>
      <c r="AC280" s="197"/>
      <c r="AD280" s="197"/>
      <c r="AE280" s="197"/>
      <c r="AF280" s="199">
        <v>3.8507888747586141</v>
      </c>
      <c r="AG280" s="199">
        <v>283</v>
      </c>
      <c r="AH280" s="199">
        <v>0.75540306256548451</v>
      </c>
      <c r="AI280" s="199">
        <v>18</v>
      </c>
      <c r="AJ280" s="199">
        <v>1.4421875</v>
      </c>
      <c r="AK280" s="199">
        <v>1.4452966818163209</v>
      </c>
      <c r="AL280" s="199">
        <v>74</v>
      </c>
      <c r="AM280" s="199">
        <v>3.882758994494472</v>
      </c>
      <c r="AN280" s="199">
        <v>4.1838565022421523</v>
      </c>
      <c r="AO280" s="190">
        <v>0</v>
      </c>
      <c r="AP280" s="196">
        <v>0</v>
      </c>
      <c r="AQ280" s="196">
        <v>0</v>
      </c>
      <c r="AR280" s="205">
        <v>149</v>
      </c>
      <c r="AS280" s="58">
        <v>147</v>
      </c>
      <c r="AT280" s="183">
        <v>56.21</v>
      </c>
      <c r="AU280" s="183">
        <v>0</v>
      </c>
      <c r="AV280" s="198">
        <v>0</v>
      </c>
      <c r="AW280" s="53">
        <v>2</v>
      </c>
      <c r="AX280" s="58">
        <v>0</v>
      </c>
      <c r="AY280" s="200">
        <v>6.25</v>
      </c>
      <c r="AZ280" s="184">
        <v>25886</v>
      </c>
      <c r="BA280" s="58">
        <v>0.64</v>
      </c>
      <c r="BB280" s="58">
        <v>18.75</v>
      </c>
      <c r="BC280" s="198" t="s">
        <v>118</v>
      </c>
      <c r="BD280" s="178" t="s">
        <v>102</v>
      </c>
      <c r="BE280" s="176" t="s">
        <v>103</v>
      </c>
      <c r="BF280" s="176" t="s">
        <v>114</v>
      </c>
      <c r="BG280" s="176" t="s">
        <v>115</v>
      </c>
      <c r="BH280" s="209" t="s">
        <v>160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135</v>
      </c>
      <c r="BN280" s="79" t="s">
        <v>573</v>
      </c>
      <c r="BO280" s="178" t="s">
        <v>224</v>
      </c>
      <c r="BP280" s="176" t="s">
        <v>144</v>
      </c>
      <c r="BQ280" s="188" t="s">
        <v>145</v>
      </c>
    </row>
    <row r="281" spans="1:69" ht="15.75">
      <c r="A281" s="179" t="s">
        <v>100</v>
      </c>
      <c r="B281" s="195" t="s">
        <v>64</v>
      </c>
      <c r="C281" s="180" t="s">
        <v>29</v>
      </c>
      <c r="D281" s="192" t="s">
        <v>49</v>
      </c>
      <c r="E281" s="194" t="s">
        <v>379</v>
      </c>
      <c r="F281" s="196"/>
      <c r="G281" s="196"/>
      <c r="H281" s="197"/>
      <c r="I281" s="197"/>
      <c r="J281" s="197"/>
      <c r="K281" s="197"/>
      <c r="L281" s="196"/>
      <c r="M281" s="198"/>
      <c r="N281" s="188"/>
      <c r="O281" s="197"/>
      <c r="P281" s="197"/>
      <c r="Q281" s="183"/>
      <c r="R281" s="197"/>
      <c r="S281" s="197"/>
      <c r="T281" s="189"/>
      <c r="U281" s="197"/>
      <c r="V281" s="197"/>
      <c r="W281" s="183"/>
      <c r="X281" s="197"/>
      <c r="Y281" s="197"/>
      <c r="Z281" s="189"/>
      <c r="AA281" s="197"/>
      <c r="AB281" s="197"/>
      <c r="AC281" s="197"/>
      <c r="AD281" s="197"/>
      <c r="AE281" s="197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0"/>
      <c r="AP281" s="196"/>
      <c r="AQ281" s="196"/>
      <c r="AR281" s="205"/>
      <c r="AS281" s="58"/>
      <c r="AT281" s="183"/>
      <c r="AU281" s="183"/>
      <c r="AV281" s="198"/>
      <c r="AW281" s="53"/>
      <c r="AX281" s="58"/>
      <c r="AY281" s="200"/>
      <c r="AZ281" s="184">
        <v>25886</v>
      </c>
      <c r="BA281" s="58"/>
      <c r="BB281" s="58"/>
      <c r="BC281" s="198" t="s">
        <v>118</v>
      </c>
      <c r="BD281" s="178" t="s">
        <v>102</v>
      </c>
      <c r="BE281" s="176" t="s">
        <v>103</v>
      </c>
      <c r="BF281" s="176" t="s">
        <v>114</v>
      </c>
      <c r="BG281" s="176" t="s">
        <v>115</v>
      </c>
      <c r="BH281" s="209"/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135</v>
      </c>
      <c r="BN281" s="79" t="s">
        <v>573</v>
      </c>
      <c r="BO281" s="178" t="s">
        <v>224</v>
      </c>
      <c r="BP281" s="176" t="s">
        <v>144</v>
      </c>
      <c r="BQ281" s="188" t="s">
        <v>145</v>
      </c>
    </row>
    <row r="282" spans="1:69" ht="15.75">
      <c r="A282" s="179" t="s">
        <v>100</v>
      </c>
      <c r="B282" s="195" t="s">
        <v>64</v>
      </c>
      <c r="C282" s="180" t="s">
        <v>29</v>
      </c>
      <c r="D282" s="192" t="s">
        <v>49</v>
      </c>
      <c r="E282" s="194" t="s">
        <v>381</v>
      </c>
      <c r="F282" s="196"/>
      <c r="G282" s="196"/>
      <c r="H282" s="197"/>
      <c r="I282" s="197"/>
      <c r="J282" s="197"/>
      <c r="K282" s="197"/>
      <c r="L282" s="196"/>
      <c r="M282" s="198"/>
      <c r="N282" s="188"/>
      <c r="O282" s="197"/>
      <c r="P282" s="197"/>
      <c r="Q282" s="183"/>
      <c r="R282" s="197"/>
      <c r="S282" s="197"/>
      <c r="T282" s="189"/>
      <c r="U282" s="197"/>
      <c r="V282" s="197"/>
      <c r="W282" s="183"/>
      <c r="X282" s="197"/>
      <c r="Y282" s="197"/>
      <c r="Z282" s="189"/>
      <c r="AA282" s="197"/>
      <c r="AB282" s="197"/>
      <c r="AC282" s="197"/>
      <c r="AD282" s="197"/>
      <c r="AE282" s="197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0"/>
      <c r="AP282" s="196"/>
      <c r="AQ282" s="196"/>
      <c r="AR282" s="205"/>
      <c r="AS282" s="58"/>
      <c r="AT282" s="183"/>
      <c r="AU282" s="183"/>
      <c r="AV282" s="198"/>
      <c r="AW282" s="53"/>
      <c r="AX282" s="58"/>
      <c r="AY282" s="200"/>
      <c r="AZ282" s="184">
        <v>60740</v>
      </c>
      <c r="BA282" s="58"/>
      <c r="BB282" s="58"/>
      <c r="BC282" s="198" t="s">
        <v>118</v>
      </c>
      <c r="BD282" s="178" t="s">
        <v>102</v>
      </c>
      <c r="BE282" s="176" t="s">
        <v>103</v>
      </c>
      <c r="BF282" s="176" t="s">
        <v>114</v>
      </c>
      <c r="BG282" s="176" t="s">
        <v>115</v>
      </c>
      <c r="BH282" s="209"/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573</v>
      </c>
      <c r="BO282" s="178" t="s">
        <v>207</v>
      </c>
      <c r="BP282" s="176" t="s">
        <v>144</v>
      </c>
      <c r="BQ282" s="188" t="s">
        <v>145</v>
      </c>
    </row>
    <row r="283" spans="1:69" ht="15.75">
      <c r="A283" s="179" t="s">
        <v>100</v>
      </c>
      <c r="B283" s="195" t="s">
        <v>64</v>
      </c>
      <c r="C283" s="180" t="s">
        <v>29</v>
      </c>
      <c r="D283" s="192" t="s">
        <v>49</v>
      </c>
      <c r="E283" s="194" t="s">
        <v>381</v>
      </c>
      <c r="F283" s="196"/>
      <c r="G283" s="196"/>
      <c r="H283" s="197"/>
      <c r="I283" s="197"/>
      <c r="J283" s="197"/>
      <c r="K283" s="197"/>
      <c r="L283" s="196"/>
      <c r="M283" s="198"/>
      <c r="N283" s="188"/>
      <c r="O283" s="197"/>
      <c r="P283" s="197"/>
      <c r="Q283" s="183"/>
      <c r="R283" s="197"/>
      <c r="S283" s="197"/>
      <c r="T283" s="189"/>
      <c r="U283" s="197"/>
      <c r="V283" s="197"/>
      <c r="W283" s="183"/>
      <c r="X283" s="197"/>
      <c r="Y283" s="197"/>
      <c r="Z283" s="189"/>
      <c r="AA283" s="197"/>
      <c r="AB283" s="197"/>
      <c r="AC283" s="197"/>
      <c r="AD283" s="197"/>
      <c r="AE283" s="197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0"/>
      <c r="AP283" s="196"/>
      <c r="AQ283" s="196"/>
      <c r="AR283" s="205"/>
      <c r="AS283" s="58"/>
      <c r="AT283" s="183"/>
      <c r="AU283" s="183"/>
      <c r="AV283" s="198"/>
      <c r="AW283" s="53"/>
      <c r="AX283" s="58"/>
      <c r="AY283" s="200"/>
      <c r="AZ283" s="184">
        <v>60740</v>
      </c>
      <c r="BA283" s="58"/>
      <c r="BB283" s="58"/>
      <c r="BC283" s="198" t="s">
        <v>118</v>
      </c>
      <c r="BD283" s="178" t="s">
        <v>102</v>
      </c>
      <c r="BE283" s="176" t="s">
        <v>103</v>
      </c>
      <c r="BF283" s="176" t="s">
        <v>114</v>
      </c>
      <c r="BG283" s="176" t="s">
        <v>115</v>
      </c>
      <c r="BH283" s="209"/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573</v>
      </c>
      <c r="BO283" s="178" t="s">
        <v>207</v>
      </c>
      <c r="BP283" s="176" t="s">
        <v>144</v>
      </c>
      <c r="BQ283" s="188" t="s">
        <v>145</v>
      </c>
    </row>
    <row r="284" spans="1:69" ht="15.75">
      <c r="A284" s="179" t="s">
        <v>100</v>
      </c>
      <c r="B284" s="195" t="s">
        <v>64</v>
      </c>
      <c r="C284" s="180" t="s">
        <v>29</v>
      </c>
      <c r="D284" s="192" t="s">
        <v>49</v>
      </c>
      <c r="E284" s="194" t="s">
        <v>381</v>
      </c>
      <c r="F284" s="196">
        <v>133</v>
      </c>
      <c r="G284" s="196">
        <v>1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2.9197536692307691</v>
      </c>
      <c r="R284" s="197"/>
      <c r="S284" s="197"/>
      <c r="T284" s="189">
        <v>3.8250000000000002</v>
      </c>
      <c r="U284" s="197"/>
      <c r="V284" s="197"/>
      <c r="W284" s="183">
        <v>2.8550228846153849</v>
      </c>
      <c r="X284" s="197"/>
      <c r="Y284" s="197"/>
      <c r="Z284" s="189">
        <v>3.7083333333333335</v>
      </c>
      <c r="AA284" s="197"/>
      <c r="AB284" s="197"/>
      <c r="AC284" s="197"/>
      <c r="AD284" s="197"/>
      <c r="AE284" s="197"/>
      <c r="AF284" s="199">
        <v>4.0487595371162621</v>
      </c>
      <c r="AG284" s="199">
        <v>524</v>
      </c>
      <c r="AH284" s="199">
        <v>0.49551724821434634</v>
      </c>
      <c r="AI284" s="199">
        <v>13</v>
      </c>
      <c r="AJ284" s="199">
        <v>2.83</v>
      </c>
      <c r="AK284" s="199">
        <v>1.2106381652444398</v>
      </c>
      <c r="AL284" s="199">
        <v>131</v>
      </c>
      <c r="AM284" s="199">
        <v>4.0487595371162621</v>
      </c>
      <c r="AN284" s="199">
        <v>4.1981566820276495</v>
      </c>
      <c r="AO284" s="190">
        <v>0</v>
      </c>
      <c r="AP284" s="196">
        <v>0</v>
      </c>
      <c r="AQ284" s="196">
        <v>0</v>
      </c>
      <c r="AR284" s="205">
        <v>263</v>
      </c>
      <c r="AS284" s="58">
        <v>255</v>
      </c>
      <c r="AT284" s="183">
        <v>105.04300000000001</v>
      </c>
      <c r="AU284" s="183">
        <v>0</v>
      </c>
      <c r="AV284" s="198">
        <v>0</v>
      </c>
      <c r="AW284" s="53">
        <v>0</v>
      </c>
      <c r="AX284" s="58">
        <v>8</v>
      </c>
      <c r="AY284" s="200">
        <v>14</v>
      </c>
      <c r="AZ284" s="184">
        <v>60740</v>
      </c>
      <c r="BA284" s="58">
        <v>0.607142857142</v>
      </c>
      <c r="BB284" s="58">
        <v>15.647058823551502</v>
      </c>
      <c r="BC284" s="198" t="s">
        <v>118</v>
      </c>
      <c r="BD284" s="178" t="s">
        <v>102</v>
      </c>
      <c r="BE284" s="176" t="s">
        <v>103</v>
      </c>
      <c r="BF284" s="176" t="s">
        <v>114</v>
      </c>
      <c r="BG284" s="176" t="s">
        <v>115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573</v>
      </c>
      <c r="BO284" s="178" t="s">
        <v>207</v>
      </c>
      <c r="BP284" s="176" t="s">
        <v>144</v>
      </c>
      <c r="BQ284" s="188" t="s">
        <v>145</v>
      </c>
    </row>
    <row r="285" spans="1:69" ht="15.75">
      <c r="A285" s="179" t="s">
        <v>100</v>
      </c>
      <c r="B285" s="195" t="s">
        <v>64</v>
      </c>
      <c r="C285" s="180" t="s">
        <v>29</v>
      </c>
      <c r="D285" s="192" t="s">
        <v>49</v>
      </c>
      <c r="E285" s="194" t="s">
        <v>381</v>
      </c>
      <c r="F285" s="196"/>
      <c r="G285" s="196"/>
      <c r="H285" s="197"/>
      <c r="I285" s="197"/>
      <c r="J285" s="197"/>
      <c r="K285" s="197"/>
      <c r="L285" s="196"/>
      <c r="M285" s="198"/>
      <c r="N285" s="188"/>
      <c r="O285" s="197"/>
      <c r="P285" s="197"/>
      <c r="Q285" s="183"/>
      <c r="R285" s="197"/>
      <c r="S285" s="197"/>
      <c r="T285" s="189"/>
      <c r="U285" s="197"/>
      <c r="V285" s="197"/>
      <c r="W285" s="183"/>
      <c r="X285" s="197"/>
      <c r="Y285" s="197"/>
      <c r="Z285" s="189"/>
      <c r="AA285" s="197"/>
      <c r="AB285" s="197"/>
      <c r="AC285" s="197"/>
      <c r="AD285" s="197"/>
      <c r="AE285" s="197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0"/>
      <c r="AP285" s="196"/>
      <c r="AQ285" s="196"/>
      <c r="AR285" s="205"/>
      <c r="AS285" s="58"/>
      <c r="AT285" s="183"/>
      <c r="AU285" s="183"/>
      <c r="AV285" s="198"/>
      <c r="AW285" s="53"/>
      <c r="AX285" s="58"/>
      <c r="AY285" s="200"/>
      <c r="AZ285" s="184">
        <v>60740</v>
      </c>
      <c r="BA285" s="58"/>
      <c r="BB285" s="58"/>
      <c r="BC285" s="198" t="s">
        <v>118</v>
      </c>
      <c r="BD285" s="178" t="s">
        <v>102</v>
      </c>
      <c r="BE285" s="176" t="s">
        <v>103</v>
      </c>
      <c r="BF285" s="176" t="s">
        <v>114</v>
      </c>
      <c r="BG285" s="176" t="s">
        <v>115</v>
      </c>
      <c r="BH285" s="209"/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573</v>
      </c>
      <c r="BO285" s="178" t="s">
        <v>207</v>
      </c>
      <c r="BP285" s="176" t="s">
        <v>144</v>
      </c>
      <c r="BQ285" s="188" t="s">
        <v>145</v>
      </c>
    </row>
    <row r="286" spans="1:69" ht="15.75">
      <c r="A286" s="179" t="s">
        <v>100</v>
      </c>
      <c r="B286" s="195" t="s">
        <v>64</v>
      </c>
      <c r="C286" s="180" t="s">
        <v>29</v>
      </c>
      <c r="D286" s="192" t="s">
        <v>49</v>
      </c>
      <c r="E286" s="194" t="s">
        <v>383</v>
      </c>
      <c r="F286" s="196"/>
      <c r="G286" s="196"/>
      <c r="H286" s="197"/>
      <c r="I286" s="197"/>
      <c r="J286" s="197"/>
      <c r="K286" s="197"/>
      <c r="L286" s="196"/>
      <c r="M286" s="198"/>
      <c r="N286" s="188"/>
      <c r="O286" s="197"/>
      <c r="P286" s="197"/>
      <c r="Q286" s="183"/>
      <c r="R286" s="197"/>
      <c r="S286" s="197"/>
      <c r="T286" s="189"/>
      <c r="U286" s="197"/>
      <c r="V286" s="197"/>
      <c r="W286" s="183"/>
      <c r="X286" s="197"/>
      <c r="Y286" s="197"/>
      <c r="Z286" s="189"/>
      <c r="AA286" s="197"/>
      <c r="AB286" s="197"/>
      <c r="AC286" s="197"/>
      <c r="AD286" s="197"/>
      <c r="AE286" s="197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0"/>
      <c r="AP286" s="196"/>
      <c r="AQ286" s="196"/>
      <c r="AR286" s="205"/>
      <c r="AS286" s="58"/>
      <c r="AT286" s="183"/>
      <c r="AU286" s="183"/>
      <c r="AV286" s="198"/>
      <c r="AW286" s="53"/>
      <c r="AX286" s="58"/>
      <c r="AY286" s="200"/>
      <c r="AZ286" s="184">
        <v>21135</v>
      </c>
      <c r="BA286" s="58"/>
      <c r="BB286" s="58"/>
      <c r="BC286" s="198" t="s">
        <v>118</v>
      </c>
      <c r="BD286" s="178" t="s">
        <v>102</v>
      </c>
      <c r="BE286" s="176" t="s">
        <v>103</v>
      </c>
      <c r="BF286" s="176" t="s">
        <v>114</v>
      </c>
      <c r="BG286" s="176" t="s">
        <v>115</v>
      </c>
      <c r="BH286" s="209"/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573</v>
      </c>
      <c r="BO286" s="178" t="s">
        <v>169</v>
      </c>
      <c r="BP286" s="176" t="s">
        <v>144</v>
      </c>
      <c r="BQ286" s="188" t="s">
        <v>145</v>
      </c>
    </row>
    <row r="287" spans="1:69" ht="15.75">
      <c r="A287" s="179" t="s">
        <v>100</v>
      </c>
      <c r="B287" s="195" t="s">
        <v>64</v>
      </c>
      <c r="C287" s="180" t="s">
        <v>29</v>
      </c>
      <c r="D287" s="192" t="s">
        <v>49</v>
      </c>
      <c r="E287" s="194" t="s">
        <v>383</v>
      </c>
      <c r="F287" s="196"/>
      <c r="G287" s="196"/>
      <c r="H287" s="197"/>
      <c r="I287" s="197"/>
      <c r="J287" s="197"/>
      <c r="K287" s="197"/>
      <c r="L287" s="196"/>
      <c r="M287" s="198"/>
      <c r="N287" s="188"/>
      <c r="O287" s="197"/>
      <c r="P287" s="197"/>
      <c r="Q287" s="183"/>
      <c r="R287" s="197"/>
      <c r="S287" s="197"/>
      <c r="T287" s="189"/>
      <c r="U287" s="197"/>
      <c r="V287" s="197"/>
      <c r="W287" s="183"/>
      <c r="X287" s="197"/>
      <c r="Y287" s="197"/>
      <c r="Z287" s="189"/>
      <c r="AA287" s="197"/>
      <c r="AB287" s="197"/>
      <c r="AC287" s="197"/>
      <c r="AD287" s="197"/>
      <c r="AE287" s="197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0"/>
      <c r="AP287" s="196"/>
      <c r="AQ287" s="196"/>
      <c r="AR287" s="205"/>
      <c r="AS287" s="58"/>
      <c r="AT287" s="183"/>
      <c r="AU287" s="183"/>
      <c r="AV287" s="198"/>
      <c r="AW287" s="53"/>
      <c r="AX287" s="58"/>
      <c r="AY287" s="200"/>
      <c r="AZ287" s="184">
        <v>21135</v>
      </c>
      <c r="BA287" s="58"/>
      <c r="BB287" s="58"/>
      <c r="BC287" s="198" t="s">
        <v>118</v>
      </c>
      <c r="BD287" s="178" t="s">
        <v>102</v>
      </c>
      <c r="BE287" s="176" t="s">
        <v>103</v>
      </c>
      <c r="BF287" s="176" t="s">
        <v>114</v>
      </c>
      <c r="BG287" s="176" t="s">
        <v>115</v>
      </c>
      <c r="BH287" s="209"/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573</v>
      </c>
      <c r="BO287" s="178" t="s">
        <v>169</v>
      </c>
      <c r="BP287" s="176" t="s">
        <v>144</v>
      </c>
      <c r="BQ287" s="188" t="s">
        <v>145</v>
      </c>
    </row>
    <row r="288" spans="1:69" ht="15.75">
      <c r="A288" s="179" t="s">
        <v>100</v>
      </c>
      <c r="B288" s="195" t="s">
        <v>64</v>
      </c>
      <c r="C288" s="180" t="s">
        <v>29</v>
      </c>
      <c r="D288" s="192" t="s">
        <v>49</v>
      </c>
      <c r="E288" s="194" t="s">
        <v>383</v>
      </c>
      <c r="F288" s="196">
        <v>45</v>
      </c>
      <c r="G288" s="196">
        <v>8</v>
      </c>
      <c r="H288" s="197"/>
      <c r="I288" s="197"/>
      <c r="J288" s="197"/>
      <c r="K288" s="197"/>
      <c r="L288" s="196">
        <v>2</v>
      </c>
      <c r="M288" s="198"/>
      <c r="N288" s="188">
        <v>0</v>
      </c>
      <c r="O288" s="197"/>
      <c r="P288" s="197"/>
      <c r="Q288" s="183">
        <v>3.1674285714285713</v>
      </c>
      <c r="R288" s="197"/>
      <c r="S288" s="197"/>
      <c r="T288" s="189">
        <v>4.125</v>
      </c>
      <c r="U288" s="197"/>
      <c r="V288" s="197"/>
      <c r="W288" s="183">
        <v>3.100857142857143</v>
      </c>
      <c r="X288" s="197"/>
      <c r="Y288" s="197"/>
      <c r="Z288" s="189">
        <v>4.125</v>
      </c>
      <c r="AA288" s="197"/>
      <c r="AB288" s="197"/>
      <c r="AC288" s="197"/>
      <c r="AD288" s="197"/>
      <c r="AE288" s="197"/>
      <c r="AF288" s="199">
        <v>3.9380713956696645</v>
      </c>
      <c r="AG288" s="199">
        <v>140</v>
      </c>
      <c r="AH288" s="199">
        <v>0.42945267396745895</v>
      </c>
      <c r="AI288" s="199">
        <v>1</v>
      </c>
      <c r="AJ288" s="199">
        <v>2.9285714285714284</v>
      </c>
      <c r="AK288" s="199">
        <v>1.4181918915907059</v>
      </c>
      <c r="AL288" s="199">
        <v>35</v>
      </c>
      <c r="AM288" s="199">
        <v>3.9380713956696645</v>
      </c>
      <c r="AN288" s="199">
        <v>4.0930232558139537</v>
      </c>
      <c r="AO288" s="190">
        <v>0</v>
      </c>
      <c r="AP288" s="196">
        <v>0</v>
      </c>
      <c r="AQ288" s="196">
        <v>0</v>
      </c>
      <c r="AR288" s="205">
        <v>74</v>
      </c>
      <c r="AS288" s="58">
        <v>72</v>
      </c>
      <c r="AT288" s="183">
        <v>11.722</v>
      </c>
      <c r="AU288" s="183">
        <v>0</v>
      </c>
      <c r="AV288" s="198">
        <v>0</v>
      </c>
      <c r="AW288" s="53">
        <v>0</v>
      </c>
      <c r="AX288" s="58">
        <v>2</v>
      </c>
      <c r="AY288" s="200">
        <v>4</v>
      </c>
      <c r="AZ288" s="184">
        <v>21135</v>
      </c>
      <c r="BA288" s="58">
        <v>0.875</v>
      </c>
      <c r="BB288" s="58">
        <v>12.857142857142858</v>
      </c>
      <c r="BC288" s="198" t="s">
        <v>118</v>
      </c>
      <c r="BD288" s="178" t="s">
        <v>102</v>
      </c>
      <c r="BE288" s="176" t="s">
        <v>103</v>
      </c>
      <c r="BF288" s="176" t="s">
        <v>114</v>
      </c>
      <c r="BG288" s="176" t="s">
        <v>115</v>
      </c>
      <c r="BH288" s="209" t="s">
        <v>160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573</v>
      </c>
      <c r="BO288" s="178" t="s">
        <v>169</v>
      </c>
      <c r="BP288" s="176" t="s">
        <v>144</v>
      </c>
      <c r="BQ288" s="188" t="s">
        <v>145</v>
      </c>
    </row>
    <row r="289" spans="1:69" ht="15.75">
      <c r="A289" s="179" t="s">
        <v>100</v>
      </c>
      <c r="B289" s="195" t="s">
        <v>64</v>
      </c>
      <c r="C289" s="180" t="s">
        <v>29</v>
      </c>
      <c r="D289" s="192" t="s">
        <v>49</v>
      </c>
      <c r="E289" s="194" t="s">
        <v>383</v>
      </c>
      <c r="F289" s="196"/>
      <c r="G289" s="196"/>
      <c r="H289" s="197"/>
      <c r="I289" s="197"/>
      <c r="J289" s="197"/>
      <c r="K289" s="197"/>
      <c r="L289" s="196"/>
      <c r="M289" s="198"/>
      <c r="N289" s="188"/>
      <c r="O289" s="197"/>
      <c r="P289" s="197"/>
      <c r="Q289" s="183"/>
      <c r="R289" s="197"/>
      <c r="S289" s="197"/>
      <c r="T289" s="189"/>
      <c r="U289" s="197"/>
      <c r="V289" s="197"/>
      <c r="W289" s="183"/>
      <c r="X289" s="197"/>
      <c r="Y289" s="197"/>
      <c r="Z289" s="189"/>
      <c r="AA289" s="197"/>
      <c r="AB289" s="197"/>
      <c r="AC289" s="197"/>
      <c r="AD289" s="197"/>
      <c r="AE289" s="197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0"/>
      <c r="AP289" s="196"/>
      <c r="AQ289" s="196"/>
      <c r="AR289" s="205"/>
      <c r="AS289" s="58"/>
      <c r="AT289" s="183"/>
      <c r="AU289" s="183"/>
      <c r="AV289" s="198"/>
      <c r="AW289" s="53"/>
      <c r="AX289" s="58"/>
      <c r="AY289" s="200"/>
      <c r="AZ289" s="184">
        <v>21135</v>
      </c>
      <c r="BA289" s="58"/>
      <c r="BB289" s="58"/>
      <c r="BC289" s="198" t="s">
        <v>118</v>
      </c>
      <c r="BD289" s="178" t="s">
        <v>102</v>
      </c>
      <c r="BE289" s="176" t="s">
        <v>103</v>
      </c>
      <c r="BF289" s="176" t="s">
        <v>114</v>
      </c>
      <c r="BG289" s="176" t="s">
        <v>115</v>
      </c>
      <c r="BH289" s="209"/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573</v>
      </c>
      <c r="BO289" s="178" t="s">
        <v>169</v>
      </c>
      <c r="BP289" s="176" t="s">
        <v>144</v>
      </c>
      <c r="BQ289" s="188" t="s">
        <v>145</v>
      </c>
    </row>
    <row r="290" spans="1:69" ht="15.75">
      <c r="A290" s="179" t="s">
        <v>100</v>
      </c>
      <c r="B290" s="195" t="s">
        <v>64</v>
      </c>
      <c r="C290" s="180" t="s">
        <v>29</v>
      </c>
      <c r="D290" s="192" t="s">
        <v>49</v>
      </c>
      <c r="E290" s="194" t="s">
        <v>385</v>
      </c>
      <c r="F290" s="196"/>
      <c r="G290" s="196"/>
      <c r="H290" s="197"/>
      <c r="I290" s="197"/>
      <c r="J290" s="197"/>
      <c r="K290" s="197"/>
      <c r="L290" s="196"/>
      <c r="M290" s="198"/>
      <c r="N290" s="188"/>
      <c r="O290" s="197"/>
      <c r="P290" s="197"/>
      <c r="Q290" s="183"/>
      <c r="R290" s="197"/>
      <c r="S290" s="197"/>
      <c r="T290" s="189"/>
      <c r="U290" s="197"/>
      <c r="V290" s="197"/>
      <c r="W290" s="183"/>
      <c r="X290" s="197"/>
      <c r="Y290" s="197"/>
      <c r="Z290" s="189"/>
      <c r="AA290" s="197"/>
      <c r="AB290" s="197"/>
      <c r="AC290" s="197"/>
      <c r="AD290" s="197"/>
      <c r="AE290" s="197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0"/>
      <c r="AP290" s="196"/>
      <c r="AQ290" s="196"/>
      <c r="AR290" s="205"/>
      <c r="AS290" s="58"/>
      <c r="AT290" s="183"/>
      <c r="AU290" s="183"/>
      <c r="AV290" s="198"/>
      <c r="AW290" s="53"/>
      <c r="AX290" s="58"/>
      <c r="AY290" s="200"/>
      <c r="AZ290" s="184">
        <v>92718</v>
      </c>
      <c r="BA290" s="58"/>
      <c r="BB290" s="58"/>
      <c r="BC290" s="198" t="s">
        <v>118</v>
      </c>
      <c r="BD290" s="178" t="s">
        <v>102</v>
      </c>
      <c r="BE290" s="176" t="s">
        <v>103</v>
      </c>
      <c r="BF290" s="176" t="s">
        <v>114</v>
      </c>
      <c r="BG290" s="176" t="s">
        <v>115</v>
      </c>
      <c r="BH290" s="209"/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573</v>
      </c>
      <c r="BO290" s="178" t="s">
        <v>163</v>
      </c>
      <c r="BP290" s="176" t="s">
        <v>163</v>
      </c>
      <c r="BQ290" s="188" t="s">
        <v>150</v>
      </c>
    </row>
    <row r="291" spans="1:69" ht="15.75">
      <c r="A291" s="179" t="s">
        <v>100</v>
      </c>
      <c r="B291" s="195" t="s">
        <v>64</v>
      </c>
      <c r="C291" s="180" t="s">
        <v>29</v>
      </c>
      <c r="D291" s="192" t="s">
        <v>49</v>
      </c>
      <c r="E291" s="194" t="s">
        <v>385</v>
      </c>
      <c r="F291" s="196"/>
      <c r="G291" s="196"/>
      <c r="H291" s="197"/>
      <c r="I291" s="197"/>
      <c r="J291" s="197"/>
      <c r="K291" s="197"/>
      <c r="L291" s="196"/>
      <c r="M291" s="198"/>
      <c r="N291" s="188"/>
      <c r="O291" s="197"/>
      <c r="P291" s="197"/>
      <c r="Q291" s="183"/>
      <c r="R291" s="197"/>
      <c r="S291" s="197"/>
      <c r="T291" s="189"/>
      <c r="U291" s="197"/>
      <c r="V291" s="197"/>
      <c r="W291" s="183"/>
      <c r="X291" s="197"/>
      <c r="Y291" s="197"/>
      <c r="Z291" s="189"/>
      <c r="AA291" s="197"/>
      <c r="AB291" s="197"/>
      <c r="AC291" s="197"/>
      <c r="AD291" s="197"/>
      <c r="AE291" s="197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0"/>
      <c r="AP291" s="196"/>
      <c r="AQ291" s="196"/>
      <c r="AR291" s="205"/>
      <c r="AS291" s="58"/>
      <c r="AT291" s="183"/>
      <c r="AU291" s="183"/>
      <c r="AV291" s="198"/>
      <c r="AW291" s="53"/>
      <c r="AX291" s="58"/>
      <c r="AY291" s="200"/>
      <c r="AZ291" s="184">
        <v>92718</v>
      </c>
      <c r="BA291" s="58"/>
      <c r="BB291" s="58"/>
      <c r="BC291" s="198" t="s">
        <v>118</v>
      </c>
      <c r="BD291" s="178" t="s">
        <v>102</v>
      </c>
      <c r="BE291" s="176" t="s">
        <v>103</v>
      </c>
      <c r="BF291" s="176" t="s">
        <v>114</v>
      </c>
      <c r="BG291" s="176" t="s">
        <v>115</v>
      </c>
      <c r="BH291" s="209"/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573</v>
      </c>
      <c r="BO291" s="178" t="s">
        <v>163</v>
      </c>
      <c r="BP291" s="176" t="s">
        <v>163</v>
      </c>
      <c r="BQ291" s="188" t="s">
        <v>150</v>
      </c>
    </row>
    <row r="292" spans="1:69" ht="15.75">
      <c r="A292" s="179" t="s">
        <v>100</v>
      </c>
      <c r="B292" s="195" t="s">
        <v>64</v>
      </c>
      <c r="C292" s="180" t="s">
        <v>29</v>
      </c>
      <c r="D292" s="192" t="s">
        <v>49</v>
      </c>
      <c r="E292" s="194" t="s">
        <v>385</v>
      </c>
      <c r="F292" s="196">
        <v>114</v>
      </c>
      <c r="G292" s="196">
        <v>1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3.0872033451327434</v>
      </c>
      <c r="R292" s="197"/>
      <c r="S292" s="197"/>
      <c r="T292" s="189">
        <v>5.2249999999999988</v>
      </c>
      <c r="U292" s="197"/>
      <c r="V292" s="197"/>
      <c r="W292" s="183">
        <v>3.0553577157894738</v>
      </c>
      <c r="X292" s="197"/>
      <c r="Y292" s="197"/>
      <c r="Z292" s="189">
        <v>5.375</v>
      </c>
      <c r="AA292" s="197"/>
      <c r="AB292" s="197"/>
      <c r="AC292" s="197"/>
      <c r="AD292" s="197"/>
      <c r="AE292" s="197"/>
      <c r="AF292" s="199">
        <v>4.0523672528498995</v>
      </c>
      <c r="AG292" s="199">
        <v>452</v>
      </c>
      <c r="AH292" s="199">
        <v>0.44999302320680018</v>
      </c>
      <c r="AI292" s="199">
        <v>9</v>
      </c>
      <c r="AJ292" s="199">
        <v>3.0090909090909093</v>
      </c>
      <c r="AK292" s="199">
        <v>1.200261282739209</v>
      </c>
      <c r="AL292" s="199">
        <v>113</v>
      </c>
      <c r="AM292" s="199">
        <v>4.0523672528498995</v>
      </c>
      <c r="AN292" s="199">
        <v>4.196236559139785</v>
      </c>
      <c r="AO292" s="190">
        <v>0</v>
      </c>
      <c r="AP292" s="196">
        <v>0</v>
      </c>
      <c r="AQ292" s="196">
        <v>0</v>
      </c>
      <c r="AR292" s="205">
        <v>208</v>
      </c>
      <c r="AS292" s="58">
        <v>202</v>
      </c>
      <c r="AT292" s="183">
        <v>140.15600000000001</v>
      </c>
      <c r="AU292" s="183">
        <v>0</v>
      </c>
      <c r="AV292" s="198">
        <v>0</v>
      </c>
      <c r="AW292" s="53">
        <v>0</v>
      </c>
      <c r="AX292" s="58">
        <v>6</v>
      </c>
      <c r="AY292" s="200">
        <v>10.5</v>
      </c>
      <c r="AZ292" s="184">
        <v>92718</v>
      </c>
      <c r="BA292" s="58">
        <v>0.7142857142850001</v>
      </c>
      <c r="BB292" s="58">
        <v>15.2000000000152</v>
      </c>
      <c r="BC292" s="198" t="s">
        <v>118</v>
      </c>
      <c r="BD292" s="178" t="s">
        <v>102</v>
      </c>
      <c r="BE292" s="176" t="s">
        <v>103</v>
      </c>
      <c r="BF292" s="176" t="s">
        <v>114</v>
      </c>
      <c r="BG292" s="176" t="s">
        <v>115</v>
      </c>
      <c r="BH292" s="209" t="s">
        <v>251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573</v>
      </c>
      <c r="BO292" s="178" t="s">
        <v>163</v>
      </c>
      <c r="BP292" s="176" t="s">
        <v>163</v>
      </c>
      <c r="BQ292" s="188" t="s">
        <v>150</v>
      </c>
    </row>
    <row r="293" spans="1:69" ht="15.75">
      <c r="A293" s="179" t="s">
        <v>100</v>
      </c>
      <c r="B293" s="195" t="s">
        <v>64</v>
      </c>
      <c r="C293" s="180" t="s">
        <v>29</v>
      </c>
      <c r="D293" s="192" t="s">
        <v>49</v>
      </c>
      <c r="E293" s="194" t="s">
        <v>385</v>
      </c>
      <c r="F293" s="196"/>
      <c r="G293" s="196"/>
      <c r="H293" s="197"/>
      <c r="I293" s="197"/>
      <c r="J293" s="197"/>
      <c r="K293" s="197"/>
      <c r="L293" s="196"/>
      <c r="M293" s="198"/>
      <c r="N293" s="188"/>
      <c r="O293" s="197"/>
      <c r="P293" s="197"/>
      <c r="Q293" s="183"/>
      <c r="R293" s="197"/>
      <c r="S293" s="197"/>
      <c r="T293" s="189"/>
      <c r="U293" s="197"/>
      <c r="V293" s="197"/>
      <c r="W293" s="183"/>
      <c r="X293" s="197"/>
      <c r="Y293" s="197"/>
      <c r="Z293" s="189"/>
      <c r="AA293" s="197"/>
      <c r="AB293" s="197"/>
      <c r="AC293" s="197"/>
      <c r="AD293" s="197"/>
      <c r="AE293" s="197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0"/>
      <c r="AP293" s="196"/>
      <c r="AQ293" s="196"/>
      <c r="AR293" s="205"/>
      <c r="AS293" s="58"/>
      <c r="AT293" s="183"/>
      <c r="AU293" s="183"/>
      <c r="AV293" s="198"/>
      <c r="AW293" s="53"/>
      <c r="AX293" s="58"/>
      <c r="AY293" s="200"/>
      <c r="AZ293" s="184">
        <v>92718</v>
      </c>
      <c r="BA293" s="58"/>
      <c r="BB293" s="58"/>
      <c r="BC293" s="198" t="s">
        <v>118</v>
      </c>
      <c r="BD293" s="178" t="s">
        <v>102</v>
      </c>
      <c r="BE293" s="176" t="s">
        <v>103</v>
      </c>
      <c r="BF293" s="176" t="s">
        <v>114</v>
      </c>
      <c r="BG293" s="176" t="s">
        <v>115</v>
      </c>
      <c r="BH293" s="209"/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573</v>
      </c>
      <c r="BO293" s="178" t="s">
        <v>163</v>
      </c>
      <c r="BP293" s="176" t="s">
        <v>163</v>
      </c>
      <c r="BQ293" s="188" t="s">
        <v>150</v>
      </c>
    </row>
    <row r="294" spans="1:69" ht="15.75">
      <c r="A294" s="179" t="s">
        <v>100</v>
      </c>
      <c r="B294" s="195" t="s">
        <v>64</v>
      </c>
      <c r="C294" s="180" t="s">
        <v>29</v>
      </c>
      <c r="D294" s="192" t="s">
        <v>49</v>
      </c>
      <c r="E294" s="194" t="s">
        <v>390</v>
      </c>
      <c r="F294" s="196"/>
      <c r="G294" s="196"/>
      <c r="H294" s="197"/>
      <c r="I294" s="197"/>
      <c r="J294" s="197"/>
      <c r="K294" s="197"/>
      <c r="L294" s="196"/>
      <c r="M294" s="198"/>
      <c r="N294" s="188"/>
      <c r="O294" s="197"/>
      <c r="P294" s="197"/>
      <c r="Q294" s="183"/>
      <c r="R294" s="197"/>
      <c r="S294" s="197"/>
      <c r="T294" s="189"/>
      <c r="U294" s="197"/>
      <c r="V294" s="197"/>
      <c r="W294" s="183"/>
      <c r="X294" s="197"/>
      <c r="Y294" s="197"/>
      <c r="Z294" s="189"/>
      <c r="AA294" s="197"/>
      <c r="AB294" s="197"/>
      <c r="AC294" s="197"/>
      <c r="AD294" s="197"/>
      <c r="AE294" s="197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0"/>
      <c r="AP294" s="196"/>
      <c r="AQ294" s="196"/>
      <c r="AR294" s="205"/>
      <c r="AS294" s="58"/>
      <c r="AT294" s="183"/>
      <c r="AU294" s="183"/>
      <c r="AV294" s="198"/>
      <c r="AW294" s="53"/>
      <c r="AX294" s="58"/>
      <c r="AY294" s="200"/>
      <c r="AZ294" s="184">
        <v>42754</v>
      </c>
      <c r="BA294" s="58"/>
      <c r="BB294" s="58"/>
      <c r="BC294" s="198" t="s">
        <v>118</v>
      </c>
      <c r="BD294" s="178" t="s">
        <v>102</v>
      </c>
      <c r="BE294" s="176" t="s">
        <v>103</v>
      </c>
      <c r="BF294" s="176" t="s">
        <v>114</v>
      </c>
      <c r="BG294" s="176" t="s">
        <v>115</v>
      </c>
      <c r="BH294" s="209"/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135</v>
      </c>
      <c r="BN294" s="79" t="s">
        <v>573</v>
      </c>
      <c r="BO294" s="178" t="s">
        <v>165</v>
      </c>
      <c r="BP294" s="176" t="s">
        <v>144</v>
      </c>
      <c r="BQ294" s="188" t="s">
        <v>145</v>
      </c>
    </row>
    <row r="295" spans="1:69" ht="15.75">
      <c r="A295" s="179" t="s">
        <v>100</v>
      </c>
      <c r="B295" s="195" t="s">
        <v>64</v>
      </c>
      <c r="C295" s="180" t="s">
        <v>29</v>
      </c>
      <c r="D295" s="192" t="s">
        <v>49</v>
      </c>
      <c r="E295" s="194" t="s">
        <v>390</v>
      </c>
      <c r="F295" s="196"/>
      <c r="G295" s="196"/>
      <c r="H295" s="197"/>
      <c r="I295" s="197"/>
      <c r="J295" s="197"/>
      <c r="K295" s="197"/>
      <c r="L295" s="196"/>
      <c r="M295" s="198"/>
      <c r="N295" s="188"/>
      <c r="O295" s="197"/>
      <c r="P295" s="197"/>
      <c r="Q295" s="183"/>
      <c r="R295" s="197"/>
      <c r="S295" s="197"/>
      <c r="T295" s="189"/>
      <c r="U295" s="197"/>
      <c r="V295" s="197"/>
      <c r="W295" s="183"/>
      <c r="X295" s="197"/>
      <c r="Y295" s="197"/>
      <c r="Z295" s="189"/>
      <c r="AA295" s="197"/>
      <c r="AB295" s="197"/>
      <c r="AC295" s="197"/>
      <c r="AD295" s="197"/>
      <c r="AE295" s="197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0"/>
      <c r="AP295" s="196"/>
      <c r="AQ295" s="196"/>
      <c r="AR295" s="205"/>
      <c r="AS295" s="58"/>
      <c r="AT295" s="183"/>
      <c r="AU295" s="183"/>
      <c r="AV295" s="198"/>
      <c r="AW295" s="53"/>
      <c r="AX295" s="58"/>
      <c r="AY295" s="200"/>
      <c r="AZ295" s="184">
        <v>42754</v>
      </c>
      <c r="BA295" s="58"/>
      <c r="BB295" s="58"/>
      <c r="BC295" s="198" t="s">
        <v>118</v>
      </c>
      <c r="BD295" s="178" t="s">
        <v>102</v>
      </c>
      <c r="BE295" s="176" t="s">
        <v>103</v>
      </c>
      <c r="BF295" s="176" t="s">
        <v>114</v>
      </c>
      <c r="BG295" s="176" t="s">
        <v>115</v>
      </c>
      <c r="BH295" s="209"/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135</v>
      </c>
      <c r="BN295" s="79" t="s">
        <v>573</v>
      </c>
      <c r="BO295" s="178" t="s">
        <v>165</v>
      </c>
      <c r="BP295" s="176" t="s">
        <v>144</v>
      </c>
      <c r="BQ295" s="188" t="s">
        <v>145</v>
      </c>
    </row>
    <row r="296" spans="1:69" ht="15.75">
      <c r="A296" s="179" t="s">
        <v>100</v>
      </c>
      <c r="B296" s="195" t="s">
        <v>64</v>
      </c>
      <c r="C296" s="180" t="s">
        <v>29</v>
      </c>
      <c r="D296" s="192" t="s">
        <v>49</v>
      </c>
      <c r="E296" s="194" t="s">
        <v>390</v>
      </c>
      <c r="F296" s="196">
        <v>143</v>
      </c>
      <c r="G296" s="196">
        <v>4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3.3081520362318839</v>
      </c>
      <c r="R296" s="197"/>
      <c r="S296" s="197"/>
      <c r="T296" s="189">
        <v>6.1374999999999993</v>
      </c>
      <c r="U296" s="197"/>
      <c r="V296" s="197"/>
      <c r="W296" s="183">
        <v>3.2379998455882353</v>
      </c>
      <c r="X296" s="197"/>
      <c r="Y296" s="197"/>
      <c r="Z296" s="189">
        <v>5.7749999999999986</v>
      </c>
      <c r="AA296" s="197"/>
      <c r="AB296" s="197"/>
      <c r="AC296" s="197"/>
      <c r="AD296" s="197"/>
      <c r="AE296" s="197"/>
      <c r="AF296" s="199">
        <v>4.0143884877792653</v>
      </c>
      <c r="AG296" s="199">
        <v>556</v>
      </c>
      <c r="AH296" s="199">
        <v>0.51031234756114641</v>
      </c>
      <c r="AI296" s="199">
        <v>19</v>
      </c>
      <c r="AJ296" s="199">
        <v>2.7444444444444445</v>
      </c>
      <c r="AK296" s="199">
        <v>1.5339660074900192</v>
      </c>
      <c r="AL296" s="199">
        <v>138</v>
      </c>
      <c r="AM296" s="199">
        <v>4.0186956507572233</v>
      </c>
      <c r="AN296" s="199">
        <v>4.1795612009237875</v>
      </c>
      <c r="AO296" s="190">
        <v>3</v>
      </c>
      <c r="AP296" s="196">
        <v>0</v>
      </c>
      <c r="AQ296" s="196">
        <v>0</v>
      </c>
      <c r="AR296" s="205">
        <v>273</v>
      </c>
      <c r="AS296" s="58">
        <v>249</v>
      </c>
      <c r="AT296" s="183">
        <v>833.44</v>
      </c>
      <c r="AU296" s="183">
        <v>14.052</v>
      </c>
      <c r="AV296" s="198">
        <v>0</v>
      </c>
      <c r="AW296" s="53">
        <v>1</v>
      </c>
      <c r="AX296" s="58">
        <v>23</v>
      </c>
      <c r="AY296" s="200">
        <v>8.25</v>
      </c>
      <c r="AZ296" s="184">
        <v>42754</v>
      </c>
      <c r="BA296" s="58">
        <v>0.84848484848400008</v>
      </c>
      <c r="BB296" s="58">
        <v>20.428571428591855</v>
      </c>
      <c r="BC296" s="198" t="s">
        <v>118</v>
      </c>
      <c r="BD296" s="178" t="s">
        <v>102</v>
      </c>
      <c r="BE296" s="176" t="s">
        <v>103</v>
      </c>
      <c r="BF296" s="176" t="s">
        <v>114</v>
      </c>
      <c r="BG296" s="176" t="s">
        <v>115</v>
      </c>
      <c r="BH296" s="209" t="s">
        <v>171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135</v>
      </c>
      <c r="BN296" s="79" t="s">
        <v>573</v>
      </c>
      <c r="BO296" s="178" t="s">
        <v>165</v>
      </c>
      <c r="BP296" s="176" t="s">
        <v>144</v>
      </c>
      <c r="BQ296" s="188" t="s">
        <v>145</v>
      </c>
    </row>
    <row r="297" spans="1:69" ht="15.75">
      <c r="A297" s="179" t="s">
        <v>100</v>
      </c>
      <c r="B297" s="195" t="s">
        <v>64</v>
      </c>
      <c r="C297" s="180" t="s">
        <v>29</v>
      </c>
      <c r="D297" s="192" t="s">
        <v>49</v>
      </c>
      <c r="E297" s="194" t="s">
        <v>390</v>
      </c>
      <c r="F297" s="196"/>
      <c r="G297" s="196"/>
      <c r="H297" s="197"/>
      <c r="I297" s="197"/>
      <c r="J297" s="197"/>
      <c r="K297" s="197"/>
      <c r="L297" s="196"/>
      <c r="M297" s="198"/>
      <c r="N297" s="188"/>
      <c r="O297" s="197"/>
      <c r="P297" s="197"/>
      <c r="Q297" s="183"/>
      <c r="R297" s="197"/>
      <c r="S297" s="197"/>
      <c r="T297" s="189"/>
      <c r="U297" s="197"/>
      <c r="V297" s="197"/>
      <c r="W297" s="183"/>
      <c r="X297" s="197"/>
      <c r="Y297" s="197"/>
      <c r="Z297" s="189"/>
      <c r="AA297" s="197"/>
      <c r="AB297" s="197"/>
      <c r="AC297" s="197"/>
      <c r="AD297" s="197"/>
      <c r="AE297" s="197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0"/>
      <c r="AP297" s="196"/>
      <c r="AQ297" s="196"/>
      <c r="AR297" s="205"/>
      <c r="AS297" s="58"/>
      <c r="AT297" s="183"/>
      <c r="AU297" s="183"/>
      <c r="AV297" s="198"/>
      <c r="AW297" s="53"/>
      <c r="AX297" s="58"/>
      <c r="AY297" s="200"/>
      <c r="AZ297" s="184">
        <v>42754</v>
      </c>
      <c r="BA297" s="58"/>
      <c r="BB297" s="58"/>
      <c r="BC297" s="198" t="s">
        <v>118</v>
      </c>
      <c r="BD297" s="178" t="s">
        <v>102</v>
      </c>
      <c r="BE297" s="176" t="s">
        <v>103</v>
      </c>
      <c r="BF297" s="176" t="s">
        <v>114</v>
      </c>
      <c r="BG297" s="176" t="s">
        <v>115</v>
      </c>
      <c r="BH297" s="209"/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135</v>
      </c>
      <c r="BN297" s="79" t="s">
        <v>573</v>
      </c>
      <c r="BO297" s="178" t="s">
        <v>165</v>
      </c>
      <c r="BP297" s="176" t="s">
        <v>144</v>
      </c>
      <c r="BQ297" s="188" t="s">
        <v>145</v>
      </c>
    </row>
    <row r="298" spans="1:69" ht="15.75">
      <c r="A298" s="179" t="s">
        <v>100</v>
      </c>
      <c r="B298" s="195" t="s">
        <v>64</v>
      </c>
      <c r="C298" s="180" t="s">
        <v>29</v>
      </c>
      <c r="D298" s="192" t="s">
        <v>49</v>
      </c>
      <c r="E298" s="194" t="s">
        <v>391</v>
      </c>
      <c r="F298" s="196"/>
      <c r="G298" s="196"/>
      <c r="H298" s="197"/>
      <c r="I298" s="197"/>
      <c r="J298" s="197"/>
      <c r="K298" s="197"/>
      <c r="L298" s="196"/>
      <c r="M298" s="198"/>
      <c r="N298" s="188"/>
      <c r="O298" s="197"/>
      <c r="P298" s="197"/>
      <c r="Q298" s="183"/>
      <c r="R298" s="197"/>
      <c r="S298" s="197"/>
      <c r="T298" s="189"/>
      <c r="U298" s="197"/>
      <c r="V298" s="197"/>
      <c r="W298" s="183"/>
      <c r="X298" s="197"/>
      <c r="Y298" s="197"/>
      <c r="Z298" s="189"/>
      <c r="AA298" s="197"/>
      <c r="AB298" s="197"/>
      <c r="AC298" s="197"/>
      <c r="AD298" s="197"/>
      <c r="AE298" s="197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0"/>
      <c r="AP298" s="196"/>
      <c r="AQ298" s="196"/>
      <c r="AR298" s="205"/>
      <c r="AS298" s="58"/>
      <c r="AT298" s="183"/>
      <c r="AU298" s="183"/>
      <c r="AV298" s="198"/>
      <c r="AW298" s="53"/>
      <c r="AX298" s="58"/>
      <c r="AY298" s="200"/>
      <c r="AZ298" s="184">
        <v>96678</v>
      </c>
      <c r="BA298" s="58"/>
      <c r="BB298" s="58"/>
      <c r="BC298" s="198" t="s">
        <v>118</v>
      </c>
      <c r="BD298" s="178" t="s">
        <v>102</v>
      </c>
      <c r="BE298" s="176" t="s">
        <v>103</v>
      </c>
      <c r="BF298" s="176" t="s">
        <v>114</v>
      </c>
      <c r="BG298" s="176" t="s">
        <v>115</v>
      </c>
      <c r="BH298" s="209"/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135</v>
      </c>
      <c r="BN298" s="79" t="s">
        <v>573</v>
      </c>
      <c r="BO298" s="178" t="s">
        <v>391</v>
      </c>
      <c r="BP298" s="176" t="s">
        <v>137</v>
      </c>
      <c r="BQ298" s="188" t="s">
        <v>138</v>
      </c>
    </row>
    <row r="299" spans="1:69" ht="15.75">
      <c r="A299" s="179" t="s">
        <v>100</v>
      </c>
      <c r="B299" s="195" t="s">
        <v>64</v>
      </c>
      <c r="C299" s="180" t="s">
        <v>29</v>
      </c>
      <c r="D299" s="192" t="s">
        <v>49</v>
      </c>
      <c r="E299" s="194" t="s">
        <v>391</v>
      </c>
      <c r="F299" s="196"/>
      <c r="G299" s="196"/>
      <c r="H299" s="197"/>
      <c r="I299" s="197"/>
      <c r="J299" s="197"/>
      <c r="K299" s="197"/>
      <c r="L299" s="196"/>
      <c r="M299" s="198"/>
      <c r="N299" s="188"/>
      <c r="O299" s="197"/>
      <c r="P299" s="197"/>
      <c r="Q299" s="183"/>
      <c r="R299" s="197"/>
      <c r="S299" s="197"/>
      <c r="T299" s="189"/>
      <c r="U299" s="197"/>
      <c r="V299" s="197"/>
      <c r="W299" s="183"/>
      <c r="X299" s="197"/>
      <c r="Y299" s="197"/>
      <c r="Z299" s="189"/>
      <c r="AA299" s="197"/>
      <c r="AB299" s="197"/>
      <c r="AC299" s="197"/>
      <c r="AD299" s="197"/>
      <c r="AE299" s="197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0"/>
      <c r="AP299" s="196"/>
      <c r="AQ299" s="196"/>
      <c r="AR299" s="205"/>
      <c r="AS299" s="58"/>
      <c r="AT299" s="183"/>
      <c r="AU299" s="183"/>
      <c r="AV299" s="198"/>
      <c r="AW299" s="53"/>
      <c r="AX299" s="58"/>
      <c r="AY299" s="200"/>
      <c r="AZ299" s="184">
        <v>96678</v>
      </c>
      <c r="BA299" s="58"/>
      <c r="BB299" s="58"/>
      <c r="BC299" s="198" t="s">
        <v>118</v>
      </c>
      <c r="BD299" s="178" t="s">
        <v>102</v>
      </c>
      <c r="BE299" s="176" t="s">
        <v>103</v>
      </c>
      <c r="BF299" s="176" t="s">
        <v>114</v>
      </c>
      <c r="BG299" s="176" t="s">
        <v>115</v>
      </c>
      <c r="BH299" s="209"/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135</v>
      </c>
      <c r="BN299" s="79" t="s">
        <v>573</v>
      </c>
      <c r="BO299" s="178" t="s">
        <v>391</v>
      </c>
      <c r="BP299" s="176" t="s">
        <v>137</v>
      </c>
      <c r="BQ299" s="188" t="s">
        <v>138</v>
      </c>
    </row>
    <row r="300" spans="1:69" ht="15.75">
      <c r="A300" s="179" t="s">
        <v>100</v>
      </c>
      <c r="B300" s="195" t="s">
        <v>64</v>
      </c>
      <c r="C300" s="180" t="s">
        <v>29</v>
      </c>
      <c r="D300" s="192" t="s">
        <v>49</v>
      </c>
      <c r="E300" s="194" t="s">
        <v>391</v>
      </c>
      <c r="F300" s="196">
        <v>133</v>
      </c>
      <c r="G300" s="196">
        <v>2</v>
      </c>
      <c r="H300" s="197"/>
      <c r="I300" s="197"/>
      <c r="J300" s="197"/>
      <c r="K300" s="197"/>
      <c r="L300" s="196">
        <v>1</v>
      </c>
      <c r="M300" s="198"/>
      <c r="N300" s="188">
        <v>0</v>
      </c>
      <c r="O300" s="197"/>
      <c r="P300" s="197"/>
      <c r="Q300" s="183">
        <v>3.9849228769230773</v>
      </c>
      <c r="R300" s="197"/>
      <c r="S300" s="197"/>
      <c r="T300" s="189">
        <v>6.25</v>
      </c>
      <c r="U300" s="197"/>
      <c r="V300" s="197"/>
      <c r="W300" s="183">
        <v>3.8022798240000002</v>
      </c>
      <c r="X300" s="197"/>
      <c r="Y300" s="197"/>
      <c r="Z300" s="189">
        <v>5.375</v>
      </c>
      <c r="AA300" s="197"/>
      <c r="AB300" s="197"/>
      <c r="AC300" s="197"/>
      <c r="AD300" s="197"/>
      <c r="AE300" s="197"/>
      <c r="AF300" s="199">
        <v>3.6127574579502504</v>
      </c>
      <c r="AG300" s="199">
        <v>465</v>
      </c>
      <c r="AH300" s="199">
        <v>0.79667662265356098</v>
      </c>
      <c r="AI300" s="199">
        <v>44</v>
      </c>
      <c r="AJ300" s="199">
        <v>1.53125</v>
      </c>
      <c r="AK300" s="199">
        <v>1.5941131365109693</v>
      </c>
      <c r="AL300" s="199">
        <v>119</v>
      </c>
      <c r="AM300" s="199">
        <v>3.6397829189353961</v>
      </c>
      <c r="AN300" s="199">
        <v>4.0634469696969697</v>
      </c>
      <c r="AO300" s="190">
        <v>4</v>
      </c>
      <c r="AP300" s="196">
        <v>0</v>
      </c>
      <c r="AQ300" s="196">
        <v>0</v>
      </c>
      <c r="AR300" s="205">
        <v>257</v>
      </c>
      <c r="AS300" s="58">
        <v>226</v>
      </c>
      <c r="AT300" s="183">
        <v>751.33600000000001</v>
      </c>
      <c r="AU300" s="183">
        <v>0</v>
      </c>
      <c r="AV300" s="198">
        <v>0</v>
      </c>
      <c r="AW300" s="53">
        <v>1</v>
      </c>
      <c r="AX300" s="58">
        <v>30</v>
      </c>
      <c r="AY300" s="200">
        <v>21.25</v>
      </c>
      <c r="AZ300" s="184">
        <v>96678</v>
      </c>
      <c r="BA300" s="58">
        <v>0.71764705882300006</v>
      </c>
      <c r="BB300" s="58">
        <v>8.7213114754162682</v>
      </c>
      <c r="BC300" s="198" t="s">
        <v>118</v>
      </c>
      <c r="BD300" s="178" t="s">
        <v>102</v>
      </c>
      <c r="BE300" s="176" t="s">
        <v>103</v>
      </c>
      <c r="BF300" s="176" t="s">
        <v>114</v>
      </c>
      <c r="BG300" s="176" t="s">
        <v>115</v>
      </c>
      <c r="BH300" s="209" t="s">
        <v>160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135</v>
      </c>
      <c r="BN300" s="79" t="s">
        <v>573</v>
      </c>
      <c r="BO300" s="178" t="s">
        <v>391</v>
      </c>
      <c r="BP300" s="176" t="s">
        <v>137</v>
      </c>
      <c r="BQ300" s="188" t="s">
        <v>138</v>
      </c>
    </row>
    <row r="301" spans="1:69" ht="15.75">
      <c r="A301" s="179" t="s">
        <v>100</v>
      </c>
      <c r="B301" s="195" t="s">
        <v>64</v>
      </c>
      <c r="C301" s="180" t="s">
        <v>29</v>
      </c>
      <c r="D301" s="192" t="s">
        <v>49</v>
      </c>
      <c r="E301" s="194" t="s">
        <v>391</v>
      </c>
      <c r="F301" s="196"/>
      <c r="G301" s="196"/>
      <c r="H301" s="197"/>
      <c r="I301" s="197"/>
      <c r="J301" s="197"/>
      <c r="K301" s="197"/>
      <c r="L301" s="196"/>
      <c r="M301" s="198"/>
      <c r="N301" s="188"/>
      <c r="O301" s="197"/>
      <c r="P301" s="197"/>
      <c r="Q301" s="183"/>
      <c r="R301" s="197"/>
      <c r="S301" s="197"/>
      <c r="T301" s="189"/>
      <c r="U301" s="197"/>
      <c r="V301" s="197"/>
      <c r="W301" s="183"/>
      <c r="X301" s="197"/>
      <c r="Y301" s="197"/>
      <c r="Z301" s="189"/>
      <c r="AA301" s="197"/>
      <c r="AB301" s="197"/>
      <c r="AC301" s="197"/>
      <c r="AD301" s="197"/>
      <c r="AE301" s="197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0"/>
      <c r="AP301" s="196"/>
      <c r="AQ301" s="196"/>
      <c r="AR301" s="205"/>
      <c r="AS301" s="58"/>
      <c r="AT301" s="183"/>
      <c r="AU301" s="183"/>
      <c r="AV301" s="198"/>
      <c r="AW301" s="53"/>
      <c r="AX301" s="58"/>
      <c r="AY301" s="200"/>
      <c r="AZ301" s="184">
        <v>96678</v>
      </c>
      <c r="BA301" s="58"/>
      <c r="BB301" s="58"/>
      <c r="BC301" s="198" t="s">
        <v>118</v>
      </c>
      <c r="BD301" s="178" t="s">
        <v>102</v>
      </c>
      <c r="BE301" s="176" t="s">
        <v>103</v>
      </c>
      <c r="BF301" s="176" t="s">
        <v>114</v>
      </c>
      <c r="BG301" s="176" t="s">
        <v>115</v>
      </c>
      <c r="BH301" s="209"/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135</v>
      </c>
      <c r="BN301" s="79" t="s">
        <v>573</v>
      </c>
      <c r="BO301" s="178" t="s">
        <v>391</v>
      </c>
      <c r="BP301" s="176" t="s">
        <v>137</v>
      </c>
      <c r="BQ301" s="188" t="s">
        <v>138</v>
      </c>
    </row>
    <row r="302" spans="1:69" ht="15.75">
      <c r="A302" s="179" t="s">
        <v>100</v>
      </c>
      <c r="B302" s="195" t="s">
        <v>64</v>
      </c>
      <c r="C302" s="180" t="s">
        <v>29</v>
      </c>
      <c r="D302" s="192" t="s">
        <v>49</v>
      </c>
      <c r="E302" s="194" t="s">
        <v>392</v>
      </c>
      <c r="F302" s="196"/>
      <c r="G302" s="196"/>
      <c r="H302" s="197"/>
      <c r="I302" s="197"/>
      <c r="J302" s="197"/>
      <c r="K302" s="197"/>
      <c r="L302" s="196"/>
      <c r="M302" s="198"/>
      <c r="N302" s="188"/>
      <c r="O302" s="197"/>
      <c r="P302" s="197"/>
      <c r="Q302" s="183"/>
      <c r="R302" s="197"/>
      <c r="S302" s="197"/>
      <c r="T302" s="189"/>
      <c r="U302" s="197"/>
      <c r="V302" s="197"/>
      <c r="W302" s="183"/>
      <c r="X302" s="197"/>
      <c r="Y302" s="197"/>
      <c r="Z302" s="189"/>
      <c r="AA302" s="197"/>
      <c r="AB302" s="197"/>
      <c r="AC302" s="197"/>
      <c r="AD302" s="197"/>
      <c r="AE302" s="197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0"/>
      <c r="AP302" s="196"/>
      <c r="AQ302" s="196"/>
      <c r="AR302" s="205"/>
      <c r="AS302" s="58"/>
      <c r="AT302" s="183"/>
      <c r="AU302" s="183"/>
      <c r="AV302" s="198"/>
      <c r="AW302" s="53"/>
      <c r="AX302" s="58"/>
      <c r="AY302" s="200"/>
      <c r="AZ302" s="184">
        <v>11113</v>
      </c>
      <c r="BA302" s="58"/>
      <c r="BB302" s="58"/>
      <c r="BC302" s="198" t="s">
        <v>118</v>
      </c>
      <c r="BD302" s="178" t="s">
        <v>102</v>
      </c>
      <c r="BE302" s="176" t="s">
        <v>103</v>
      </c>
      <c r="BF302" s="176" t="s">
        <v>114</v>
      </c>
      <c r="BG302" s="176" t="s">
        <v>115</v>
      </c>
      <c r="BH302" s="209"/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122</v>
      </c>
      <c r="BN302" s="79" t="s">
        <v>573</v>
      </c>
      <c r="BO302" s="178" t="s">
        <v>355</v>
      </c>
      <c r="BP302" s="176" t="s">
        <v>154</v>
      </c>
      <c r="BQ302" s="188" t="s">
        <v>141</v>
      </c>
    </row>
    <row r="303" spans="1:69" ht="15.75">
      <c r="A303" s="179" t="s">
        <v>100</v>
      </c>
      <c r="B303" s="195" t="s">
        <v>64</v>
      </c>
      <c r="C303" s="180" t="s">
        <v>29</v>
      </c>
      <c r="D303" s="192" t="s">
        <v>49</v>
      </c>
      <c r="E303" s="194" t="s">
        <v>392</v>
      </c>
      <c r="F303" s="196"/>
      <c r="G303" s="196"/>
      <c r="H303" s="197"/>
      <c r="I303" s="197"/>
      <c r="J303" s="197"/>
      <c r="K303" s="197"/>
      <c r="L303" s="196"/>
      <c r="M303" s="198"/>
      <c r="N303" s="188"/>
      <c r="O303" s="197"/>
      <c r="P303" s="197"/>
      <c r="Q303" s="183"/>
      <c r="R303" s="197"/>
      <c r="S303" s="197"/>
      <c r="T303" s="189"/>
      <c r="U303" s="197"/>
      <c r="V303" s="197"/>
      <c r="W303" s="183"/>
      <c r="X303" s="197"/>
      <c r="Y303" s="197"/>
      <c r="Z303" s="189"/>
      <c r="AA303" s="197"/>
      <c r="AB303" s="197"/>
      <c r="AC303" s="197"/>
      <c r="AD303" s="197"/>
      <c r="AE303" s="197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0"/>
      <c r="AP303" s="196"/>
      <c r="AQ303" s="196"/>
      <c r="AR303" s="205"/>
      <c r="AS303" s="58"/>
      <c r="AT303" s="183"/>
      <c r="AU303" s="183"/>
      <c r="AV303" s="198"/>
      <c r="AW303" s="53"/>
      <c r="AX303" s="58"/>
      <c r="AY303" s="200"/>
      <c r="AZ303" s="184">
        <v>11113</v>
      </c>
      <c r="BA303" s="58"/>
      <c r="BB303" s="58"/>
      <c r="BC303" s="198" t="s">
        <v>118</v>
      </c>
      <c r="BD303" s="178" t="s">
        <v>102</v>
      </c>
      <c r="BE303" s="176" t="s">
        <v>103</v>
      </c>
      <c r="BF303" s="176" t="s">
        <v>114</v>
      </c>
      <c r="BG303" s="176" t="s">
        <v>115</v>
      </c>
      <c r="BH303" s="209"/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122</v>
      </c>
      <c r="BN303" s="79" t="s">
        <v>573</v>
      </c>
      <c r="BO303" s="178" t="s">
        <v>355</v>
      </c>
      <c r="BP303" s="176" t="s">
        <v>154</v>
      </c>
      <c r="BQ303" s="188" t="s">
        <v>141</v>
      </c>
    </row>
    <row r="304" spans="1:69" ht="15.75">
      <c r="A304" s="179" t="s">
        <v>100</v>
      </c>
      <c r="B304" s="195" t="s">
        <v>64</v>
      </c>
      <c r="C304" s="180" t="s">
        <v>29</v>
      </c>
      <c r="D304" s="192" t="s">
        <v>49</v>
      </c>
      <c r="E304" s="194" t="s">
        <v>392</v>
      </c>
      <c r="F304" s="196">
        <v>57</v>
      </c>
      <c r="G304" s="196">
        <v>3</v>
      </c>
      <c r="H304" s="197"/>
      <c r="I304" s="197"/>
      <c r="J304" s="197"/>
      <c r="K304" s="197"/>
      <c r="L304" s="196">
        <v>1</v>
      </c>
      <c r="M304" s="198"/>
      <c r="N304" s="188">
        <v>0</v>
      </c>
      <c r="O304" s="197"/>
      <c r="P304" s="197"/>
      <c r="Q304" s="183">
        <v>3.6884807500000005</v>
      </c>
      <c r="R304" s="197"/>
      <c r="S304" s="197"/>
      <c r="T304" s="189">
        <v>7.1999999999999993</v>
      </c>
      <c r="U304" s="197"/>
      <c r="V304" s="197"/>
      <c r="W304" s="183">
        <v>3.6611521304347829</v>
      </c>
      <c r="X304" s="197"/>
      <c r="Y304" s="197"/>
      <c r="Z304" s="189">
        <v>7.3499999999999979</v>
      </c>
      <c r="AA304" s="197"/>
      <c r="AB304" s="197"/>
      <c r="AC304" s="197"/>
      <c r="AD304" s="197"/>
      <c r="AE304" s="197"/>
      <c r="AF304" s="199">
        <v>3.6993396231588327</v>
      </c>
      <c r="AG304" s="199">
        <v>212</v>
      </c>
      <c r="AH304" s="199">
        <v>0.6783982784979482</v>
      </c>
      <c r="AI304" s="199">
        <v>13</v>
      </c>
      <c r="AJ304" s="199">
        <v>2.2000000000000002</v>
      </c>
      <c r="AK304" s="199">
        <v>1.3890458359383047</v>
      </c>
      <c r="AL304" s="199">
        <v>53</v>
      </c>
      <c r="AM304" s="199">
        <v>3.6993396231588327</v>
      </c>
      <c r="AN304" s="199">
        <v>3.9375</v>
      </c>
      <c r="AO304" s="190">
        <v>25</v>
      </c>
      <c r="AP304" s="196">
        <v>0</v>
      </c>
      <c r="AQ304" s="196">
        <v>0</v>
      </c>
      <c r="AR304" s="205">
        <v>83</v>
      </c>
      <c r="AS304" s="58">
        <v>49</v>
      </c>
      <c r="AT304" s="183">
        <v>1595.202</v>
      </c>
      <c r="AU304" s="183">
        <v>0</v>
      </c>
      <c r="AV304" s="198">
        <v>0</v>
      </c>
      <c r="AW304" s="53">
        <v>1</v>
      </c>
      <c r="AX304" s="58">
        <v>33</v>
      </c>
      <c r="AY304" s="200">
        <v>4.25</v>
      </c>
      <c r="AZ304" s="184">
        <v>11113</v>
      </c>
      <c r="BA304" s="58">
        <v>0.82352941176399996</v>
      </c>
      <c r="BB304" s="58">
        <v>16.285714285728247</v>
      </c>
      <c r="BC304" s="198" t="s">
        <v>118</v>
      </c>
      <c r="BD304" s="178" t="s">
        <v>102</v>
      </c>
      <c r="BE304" s="176" t="s">
        <v>103</v>
      </c>
      <c r="BF304" s="176" t="s">
        <v>114</v>
      </c>
      <c r="BG304" s="176" t="s">
        <v>115</v>
      </c>
      <c r="BH304" s="209" t="s">
        <v>160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122</v>
      </c>
      <c r="BN304" s="79" t="s">
        <v>573</v>
      </c>
      <c r="BO304" s="178" t="s">
        <v>355</v>
      </c>
      <c r="BP304" s="176" t="s">
        <v>154</v>
      </c>
      <c r="BQ304" s="188" t="s">
        <v>141</v>
      </c>
    </row>
    <row r="305" spans="1:69" ht="15.75">
      <c r="A305" s="179" t="s">
        <v>100</v>
      </c>
      <c r="B305" s="195" t="s">
        <v>64</v>
      </c>
      <c r="C305" s="180" t="s">
        <v>29</v>
      </c>
      <c r="D305" s="192" t="s">
        <v>49</v>
      </c>
      <c r="E305" s="194" t="s">
        <v>392</v>
      </c>
      <c r="F305" s="196"/>
      <c r="G305" s="196"/>
      <c r="H305" s="197"/>
      <c r="I305" s="197"/>
      <c r="J305" s="197"/>
      <c r="K305" s="197"/>
      <c r="L305" s="196"/>
      <c r="M305" s="198"/>
      <c r="N305" s="188"/>
      <c r="O305" s="197"/>
      <c r="P305" s="197"/>
      <c r="Q305" s="183"/>
      <c r="R305" s="197"/>
      <c r="S305" s="197"/>
      <c r="T305" s="189"/>
      <c r="U305" s="197"/>
      <c r="V305" s="197"/>
      <c r="W305" s="183"/>
      <c r="X305" s="197"/>
      <c r="Y305" s="197"/>
      <c r="Z305" s="189"/>
      <c r="AA305" s="197"/>
      <c r="AB305" s="197"/>
      <c r="AC305" s="197"/>
      <c r="AD305" s="197"/>
      <c r="AE305" s="197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0"/>
      <c r="AP305" s="196"/>
      <c r="AQ305" s="196"/>
      <c r="AR305" s="205"/>
      <c r="AS305" s="58"/>
      <c r="AT305" s="183"/>
      <c r="AU305" s="183"/>
      <c r="AV305" s="198"/>
      <c r="AW305" s="53"/>
      <c r="AX305" s="58"/>
      <c r="AY305" s="200"/>
      <c r="AZ305" s="184">
        <v>11113</v>
      </c>
      <c r="BA305" s="58"/>
      <c r="BB305" s="58"/>
      <c r="BC305" s="198" t="s">
        <v>118</v>
      </c>
      <c r="BD305" s="178" t="s">
        <v>102</v>
      </c>
      <c r="BE305" s="176" t="s">
        <v>103</v>
      </c>
      <c r="BF305" s="176" t="s">
        <v>114</v>
      </c>
      <c r="BG305" s="176" t="s">
        <v>115</v>
      </c>
      <c r="BH305" s="209"/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122</v>
      </c>
      <c r="BN305" s="79" t="s">
        <v>573</v>
      </c>
      <c r="BO305" s="178" t="s">
        <v>355</v>
      </c>
      <c r="BP305" s="176" t="s">
        <v>154</v>
      </c>
      <c r="BQ305" s="188" t="s">
        <v>141</v>
      </c>
    </row>
    <row r="306" spans="1:69" ht="15.75">
      <c r="A306" s="179" t="s">
        <v>100</v>
      </c>
      <c r="B306" s="195" t="s">
        <v>64</v>
      </c>
      <c r="C306" s="180" t="s">
        <v>29</v>
      </c>
      <c r="D306" s="192" t="s">
        <v>49</v>
      </c>
      <c r="E306" s="194" t="s">
        <v>402</v>
      </c>
      <c r="F306" s="196"/>
      <c r="G306" s="196"/>
      <c r="H306" s="197"/>
      <c r="I306" s="197"/>
      <c r="J306" s="197"/>
      <c r="K306" s="197"/>
      <c r="L306" s="196"/>
      <c r="M306" s="198"/>
      <c r="N306" s="188"/>
      <c r="O306" s="197"/>
      <c r="P306" s="197"/>
      <c r="Q306" s="183"/>
      <c r="R306" s="197"/>
      <c r="S306" s="197"/>
      <c r="T306" s="189"/>
      <c r="U306" s="197"/>
      <c r="V306" s="197"/>
      <c r="W306" s="183"/>
      <c r="X306" s="197"/>
      <c r="Y306" s="197"/>
      <c r="Z306" s="189"/>
      <c r="AA306" s="197"/>
      <c r="AB306" s="197"/>
      <c r="AC306" s="197"/>
      <c r="AD306" s="197"/>
      <c r="AE306" s="197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0"/>
      <c r="AP306" s="196"/>
      <c r="AQ306" s="196"/>
      <c r="AR306" s="205"/>
      <c r="AS306" s="58"/>
      <c r="AT306" s="183"/>
      <c r="AU306" s="183"/>
      <c r="AV306" s="198"/>
      <c r="AW306" s="53"/>
      <c r="AX306" s="58"/>
      <c r="AY306" s="200"/>
      <c r="AZ306" s="184">
        <v>25969</v>
      </c>
      <c r="BA306" s="58"/>
      <c r="BB306" s="58"/>
      <c r="BC306" s="198" t="s">
        <v>118</v>
      </c>
      <c r="BD306" s="178" t="s">
        <v>102</v>
      </c>
      <c r="BE306" s="176" t="s">
        <v>103</v>
      </c>
      <c r="BF306" s="176" t="s">
        <v>114</v>
      </c>
      <c r="BG306" s="176" t="s">
        <v>115</v>
      </c>
      <c r="BH306" s="209"/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135</v>
      </c>
      <c r="BN306" s="79" t="s">
        <v>573</v>
      </c>
      <c r="BO306" s="178" t="s">
        <v>193</v>
      </c>
      <c r="BP306" s="176" t="s">
        <v>137</v>
      </c>
      <c r="BQ306" s="188" t="s">
        <v>138</v>
      </c>
    </row>
    <row r="307" spans="1:69" ht="15.75">
      <c r="A307" s="179" t="s">
        <v>100</v>
      </c>
      <c r="B307" s="195" t="s">
        <v>64</v>
      </c>
      <c r="C307" s="180" t="s">
        <v>29</v>
      </c>
      <c r="D307" s="192" t="s">
        <v>49</v>
      </c>
      <c r="E307" s="194" t="s">
        <v>402</v>
      </c>
      <c r="F307" s="196"/>
      <c r="G307" s="196"/>
      <c r="H307" s="197"/>
      <c r="I307" s="197"/>
      <c r="J307" s="197"/>
      <c r="K307" s="197"/>
      <c r="L307" s="196"/>
      <c r="M307" s="198"/>
      <c r="N307" s="188"/>
      <c r="O307" s="197"/>
      <c r="P307" s="197"/>
      <c r="Q307" s="183"/>
      <c r="R307" s="197"/>
      <c r="S307" s="197"/>
      <c r="T307" s="189"/>
      <c r="U307" s="197"/>
      <c r="V307" s="197"/>
      <c r="W307" s="183"/>
      <c r="X307" s="197"/>
      <c r="Y307" s="197"/>
      <c r="Z307" s="189"/>
      <c r="AA307" s="197"/>
      <c r="AB307" s="197"/>
      <c r="AC307" s="197"/>
      <c r="AD307" s="197"/>
      <c r="AE307" s="197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0"/>
      <c r="AP307" s="196"/>
      <c r="AQ307" s="196"/>
      <c r="AR307" s="205"/>
      <c r="AS307" s="58"/>
      <c r="AT307" s="183"/>
      <c r="AU307" s="183"/>
      <c r="AV307" s="198"/>
      <c r="AW307" s="53"/>
      <c r="AX307" s="58"/>
      <c r="AY307" s="200"/>
      <c r="AZ307" s="184">
        <v>25969</v>
      </c>
      <c r="BA307" s="58"/>
      <c r="BB307" s="58"/>
      <c r="BC307" s="198" t="s">
        <v>118</v>
      </c>
      <c r="BD307" s="178" t="s">
        <v>102</v>
      </c>
      <c r="BE307" s="176" t="s">
        <v>103</v>
      </c>
      <c r="BF307" s="176" t="s">
        <v>114</v>
      </c>
      <c r="BG307" s="176" t="s">
        <v>115</v>
      </c>
      <c r="BH307" s="209"/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135</v>
      </c>
      <c r="BN307" s="79" t="s">
        <v>573</v>
      </c>
      <c r="BO307" s="178" t="s">
        <v>193</v>
      </c>
      <c r="BP307" s="176" t="s">
        <v>137</v>
      </c>
      <c r="BQ307" s="188" t="s">
        <v>138</v>
      </c>
    </row>
    <row r="308" spans="1:69" ht="15.75">
      <c r="A308" s="179" t="s">
        <v>100</v>
      </c>
      <c r="B308" s="195" t="s">
        <v>64</v>
      </c>
      <c r="C308" s="180" t="s">
        <v>29</v>
      </c>
      <c r="D308" s="192" t="s">
        <v>49</v>
      </c>
      <c r="E308" s="194" t="s">
        <v>402</v>
      </c>
      <c r="F308" s="196">
        <v>36</v>
      </c>
      <c r="G308" s="196">
        <v>2</v>
      </c>
      <c r="H308" s="197"/>
      <c r="I308" s="197"/>
      <c r="J308" s="197"/>
      <c r="K308" s="197"/>
      <c r="L308" s="196">
        <v>0</v>
      </c>
      <c r="M308" s="198"/>
      <c r="N308" s="188">
        <v>0</v>
      </c>
      <c r="O308" s="197"/>
      <c r="P308" s="197"/>
      <c r="Q308" s="183">
        <v>3.3422118181818181</v>
      </c>
      <c r="R308" s="197"/>
      <c r="S308" s="197"/>
      <c r="T308" s="189">
        <v>4.335</v>
      </c>
      <c r="U308" s="197"/>
      <c r="V308" s="197"/>
      <c r="W308" s="183">
        <v>3.2300880882352945</v>
      </c>
      <c r="X308" s="197"/>
      <c r="Y308" s="197"/>
      <c r="Z308" s="189">
        <v>4.0749999999999993</v>
      </c>
      <c r="AA308" s="197"/>
      <c r="AB308" s="197"/>
      <c r="AC308" s="197"/>
      <c r="AD308" s="197"/>
      <c r="AE308" s="197"/>
      <c r="AF308" s="199">
        <v>3.9985293938833126</v>
      </c>
      <c r="AG308" s="199">
        <v>136</v>
      </c>
      <c r="AH308" s="199">
        <v>0.44683283905353793</v>
      </c>
      <c r="AI308" s="199">
        <v>3</v>
      </c>
      <c r="AJ308" s="199">
        <v>3.04</v>
      </c>
      <c r="AK308" s="199">
        <v>0.91169999885160535</v>
      </c>
      <c r="AL308" s="199">
        <v>34</v>
      </c>
      <c r="AM308" s="199">
        <v>3.9985293938833126</v>
      </c>
      <c r="AN308" s="199">
        <v>4.1530612244897958</v>
      </c>
      <c r="AO308" s="190">
        <v>0</v>
      </c>
      <c r="AP308" s="196">
        <v>0</v>
      </c>
      <c r="AQ308" s="196">
        <v>0</v>
      </c>
      <c r="AR308" s="205">
        <v>68</v>
      </c>
      <c r="AS308" s="58">
        <v>68</v>
      </c>
      <c r="AT308" s="183">
        <v>0</v>
      </c>
      <c r="AU308" s="183">
        <v>0</v>
      </c>
      <c r="AV308" s="198">
        <v>0</v>
      </c>
      <c r="AW308" s="53">
        <v>0</v>
      </c>
      <c r="AX308" s="58">
        <v>0</v>
      </c>
      <c r="AY308" s="200"/>
      <c r="AZ308" s="184">
        <v>25969</v>
      </c>
      <c r="BA308" s="58"/>
      <c r="BB308" s="58"/>
      <c r="BC308" s="198" t="s">
        <v>118</v>
      </c>
      <c r="BD308" s="178" t="s">
        <v>102</v>
      </c>
      <c r="BE308" s="176" t="s">
        <v>103</v>
      </c>
      <c r="BF308" s="176" t="s">
        <v>114</v>
      </c>
      <c r="BG308" s="176" t="s">
        <v>115</v>
      </c>
      <c r="BH308" s="209" t="s">
        <v>251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135</v>
      </c>
      <c r="BN308" s="79" t="s">
        <v>573</v>
      </c>
      <c r="BO308" s="178" t="s">
        <v>193</v>
      </c>
      <c r="BP308" s="176" t="s">
        <v>137</v>
      </c>
      <c r="BQ308" s="188" t="s">
        <v>138</v>
      </c>
    </row>
    <row r="309" spans="1:69" ht="15.75">
      <c r="A309" s="179" t="s">
        <v>100</v>
      </c>
      <c r="B309" s="195" t="s">
        <v>64</v>
      </c>
      <c r="C309" s="180" t="s">
        <v>29</v>
      </c>
      <c r="D309" s="192" t="s">
        <v>49</v>
      </c>
      <c r="E309" s="194" t="s">
        <v>402</v>
      </c>
      <c r="F309" s="196"/>
      <c r="G309" s="196"/>
      <c r="H309" s="197"/>
      <c r="I309" s="197"/>
      <c r="J309" s="197"/>
      <c r="K309" s="197"/>
      <c r="L309" s="196"/>
      <c r="M309" s="198"/>
      <c r="N309" s="188"/>
      <c r="O309" s="197"/>
      <c r="P309" s="197"/>
      <c r="Q309" s="183"/>
      <c r="R309" s="197"/>
      <c r="S309" s="197"/>
      <c r="T309" s="189"/>
      <c r="U309" s="197"/>
      <c r="V309" s="197"/>
      <c r="W309" s="183"/>
      <c r="X309" s="197"/>
      <c r="Y309" s="197"/>
      <c r="Z309" s="189"/>
      <c r="AA309" s="197"/>
      <c r="AB309" s="197"/>
      <c r="AC309" s="197"/>
      <c r="AD309" s="197"/>
      <c r="AE309" s="197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0"/>
      <c r="AP309" s="196"/>
      <c r="AQ309" s="196"/>
      <c r="AR309" s="205"/>
      <c r="AS309" s="58"/>
      <c r="AT309" s="183"/>
      <c r="AU309" s="183"/>
      <c r="AV309" s="198"/>
      <c r="AW309" s="53"/>
      <c r="AX309" s="58"/>
      <c r="AY309" s="200"/>
      <c r="AZ309" s="184">
        <v>25969</v>
      </c>
      <c r="BA309" s="58"/>
      <c r="BB309" s="58"/>
      <c r="BC309" s="198" t="s">
        <v>118</v>
      </c>
      <c r="BD309" s="178" t="s">
        <v>102</v>
      </c>
      <c r="BE309" s="176" t="s">
        <v>103</v>
      </c>
      <c r="BF309" s="176" t="s">
        <v>114</v>
      </c>
      <c r="BG309" s="176" t="s">
        <v>115</v>
      </c>
      <c r="BH309" s="209"/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135</v>
      </c>
      <c r="BN309" s="79" t="s">
        <v>573</v>
      </c>
      <c r="BO309" s="178" t="s">
        <v>193</v>
      </c>
      <c r="BP309" s="176" t="s">
        <v>137</v>
      </c>
      <c r="BQ309" s="188" t="s">
        <v>138</v>
      </c>
    </row>
    <row r="310" spans="1:69" ht="15.75">
      <c r="A310" s="179" t="s">
        <v>100</v>
      </c>
      <c r="B310" s="195" t="s">
        <v>64</v>
      </c>
      <c r="C310" s="180" t="s">
        <v>29</v>
      </c>
      <c r="D310" s="192" t="s">
        <v>49</v>
      </c>
      <c r="E310" s="194" t="s">
        <v>410</v>
      </c>
      <c r="F310" s="196"/>
      <c r="G310" s="196"/>
      <c r="H310" s="197"/>
      <c r="I310" s="197"/>
      <c r="J310" s="197"/>
      <c r="K310" s="197"/>
      <c r="L310" s="196"/>
      <c r="M310" s="198"/>
      <c r="N310" s="188"/>
      <c r="O310" s="197"/>
      <c r="P310" s="197"/>
      <c r="Q310" s="183"/>
      <c r="R310" s="197"/>
      <c r="S310" s="197"/>
      <c r="T310" s="189"/>
      <c r="U310" s="197"/>
      <c r="V310" s="197"/>
      <c r="W310" s="183"/>
      <c r="X310" s="197"/>
      <c r="Y310" s="197"/>
      <c r="Z310" s="189"/>
      <c r="AA310" s="197"/>
      <c r="AB310" s="197"/>
      <c r="AC310" s="197"/>
      <c r="AD310" s="197"/>
      <c r="AE310" s="197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0"/>
      <c r="AP310" s="196"/>
      <c r="AQ310" s="196"/>
      <c r="AR310" s="205"/>
      <c r="AS310" s="58"/>
      <c r="AT310" s="183"/>
      <c r="AU310" s="183"/>
      <c r="AV310" s="198"/>
      <c r="AW310" s="53"/>
      <c r="AX310" s="58"/>
      <c r="AY310" s="200"/>
      <c r="AZ310" s="184">
        <v>83679</v>
      </c>
      <c r="BA310" s="58"/>
      <c r="BB310" s="58"/>
      <c r="BC310" s="198" t="s">
        <v>118</v>
      </c>
      <c r="BD310" s="178" t="s">
        <v>102</v>
      </c>
      <c r="BE310" s="176" t="s">
        <v>103</v>
      </c>
      <c r="BF310" s="176" t="s">
        <v>114</v>
      </c>
      <c r="BG310" s="176" t="s">
        <v>115</v>
      </c>
      <c r="BH310" s="209"/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135</v>
      </c>
      <c r="BN310" s="79" t="s">
        <v>573</v>
      </c>
      <c r="BO310" s="178" t="s">
        <v>410</v>
      </c>
      <c r="BP310" s="176" t="s">
        <v>410</v>
      </c>
      <c r="BQ310" s="188" t="s">
        <v>145</v>
      </c>
    </row>
    <row r="311" spans="1:69" ht="15.75">
      <c r="A311" s="179" t="s">
        <v>100</v>
      </c>
      <c r="B311" s="195" t="s">
        <v>64</v>
      </c>
      <c r="C311" s="180" t="s">
        <v>29</v>
      </c>
      <c r="D311" s="192" t="s">
        <v>49</v>
      </c>
      <c r="E311" s="194" t="s">
        <v>410</v>
      </c>
      <c r="F311" s="196"/>
      <c r="G311" s="196"/>
      <c r="H311" s="197"/>
      <c r="I311" s="197"/>
      <c r="J311" s="197"/>
      <c r="K311" s="197"/>
      <c r="L311" s="196"/>
      <c r="M311" s="198"/>
      <c r="N311" s="188"/>
      <c r="O311" s="197"/>
      <c r="P311" s="197"/>
      <c r="Q311" s="183"/>
      <c r="R311" s="197"/>
      <c r="S311" s="197"/>
      <c r="T311" s="189"/>
      <c r="U311" s="197"/>
      <c r="V311" s="197"/>
      <c r="W311" s="183"/>
      <c r="X311" s="197"/>
      <c r="Y311" s="197"/>
      <c r="Z311" s="189"/>
      <c r="AA311" s="197"/>
      <c r="AB311" s="197"/>
      <c r="AC311" s="197"/>
      <c r="AD311" s="197"/>
      <c r="AE311" s="197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0"/>
      <c r="AP311" s="196"/>
      <c r="AQ311" s="196"/>
      <c r="AR311" s="205"/>
      <c r="AS311" s="58"/>
      <c r="AT311" s="183"/>
      <c r="AU311" s="183"/>
      <c r="AV311" s="198"/>
      <c r="AW311" s="53"/>
      <c r="AX311" s="58"/>
      <c r="AY311" s="200"/>
      <c r="AZ311" s="184">
        <v>83679</v>
      </c>
      <c r="BA311" s="58"/>
      <c r="BB311" s="58"/>
      <c r="BC311" s="198" t="s">
        <v>118</v>
      </c>
      <c r="BD311" s="178" t="s">
        <v>102</v>
      </c>
      <c r="BE311" s="176" t="s">
        <v>103</v>
      </c>
      <c r="BF311" s="176" t="s">
        <v>114</v>
      </c>
      <c r="BG311" s="176" t="s">
        <v>115</v>
      </c>
      <c r="BH311" s="209"/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135</v>
      </c>
      <c r="BN311" s="79" t="s">
        <v>573</v>
      </c>
      <c r="BO311" s="178" t="s">
        <v>410</v>
      </c>
      <c r="BP311" s="176" t="s">
        <v>410</v>
      </c>
      <c r="BQ311" s="188" t="s">
        <v>145</v>
      </c>
    </row>
    <row r="312" spans="1:69" ht="15.75">
      <c r="A312" s="179" t="s">
        <v>100</v>
      </c>
      <c r="B312" s="195" t="s">
        <v>64</v>
      </c>
      <c r="C312" s="180" t="s">
        <v>29</v>
      </c>
      <c r="D312" s="192" t="s">
        <v>49</v>
      </c>
      <c r="E312" s="194" t="s">
        <v>410</v>
      </c>
      <c r="F312" s="196">
        <v>176</v>
      </c>
      <c r="G312" s="196">
        <v>4</v>
      </c>
      <c r="H312" s="197"/>
      <c r="I312" s="197"/>
      <c r="J312" s="197"/>
      <c r="K312" s="197"/>
      <c r="L312" s="196">
        <v>3</v>
      </c>
      <c r="M312" s="198"/>
      <c r="N312" s="188">
        <v>1</v>
      </c>
      <c r="O312" s="197"/>
      <c r="P312" s="197"/>
      <c r="Q312" s="183">
        <v>3.6887062994011979</v>
      </c>
      <c r="R312" s="197"/>
      <c r="S312" s="197"/>
      <c r="T312" s="189">
        <v>6.4781250000000004</v>
      </c>
      <c r="U312" s="197"/>
      <c r="V312" s="197"/>
      <c r="W312" s="183">
        <v>3.6064228957055215</v>
      </c>
      <c r="X312" s="197"/>
      <c r="Y312" s="197"/>
      <c r="Z312" s="189">
        <v>6.4178571428571427</v>
      </c>
      <c r="AA312" s="197"/>
      <c r="AB312" s="197"/>
      <c r="AC312" s="197"/>
      <c r="AD312" s="197"/>
      <c r="AE312" s="197"/>
      <c r="AF312" s="199">
        <v>3.8585565300096598</v>
      </c>
      <c r="AG312" s="199">
        <v>654</v>
      </c>
      <c r="AH312" s="199">
        <v>0.66692416232233021</v>
      </c>
      <c r="AI312" s="199">
        <v>29</v>
      </c>
      <c r="AJ312" s="199">
        <v>2.5280303030303028</v>
      </c>
      <c r="AK312" s="199">
        <v>1.4606161668346052</v>
      </c>
      <c r="AL312" s="199">
        <v>165</v>
      </c>
      <c r="AM312" s="199">
        <v>3.9019242247547772</v>
      </c>
      <c r="AN312" s="199">
        <v>4.1614906832298137</v>
      </c>
      <c r="AO312" s="190">
        <v>5</v>
      </c>
      <c r="AP312" s="196">
        <v>0</v>
      </c>
      <c r="AQ312" s="196">
        <v>1</v>
      </c>
      <c r="AR312" s="205">
        <v>333</v>
      </c>
      <c r="AS312" s="58">
        <v>309</v>
      </c>
      <c r="AT312" s="183">
        <v>864.12099999999998</v>
      </c>
      <c r="AU312" s="183">
        <v>18.433</v>
      </c>
      <c r="AV312" s="198">
        <v>0</v>
      </c>
      <c r="AW312" s="53">
        <v>6</v>
      </c>
      <c r="AX312" s="58">
        <v>18</v>
      </c>
      <c r="AY312" s="200"/>
      <c r="AZ312" s="184">
        <v>83679</v>
      </c>
      <c r="BA312" s="58"/>
      <c r="BB312" s="58"/>
      <c r="BC312" s="198" t="s">
        <v>118</v>
      </c>
      <c r="BD312" s="178" t="s">
        <v>102</v>
      </c>
      <c r="BE312" s="176" t="s">
        <v>103</v>
      </c>
      <c r="BF312" s="176" t="s">
        <v>114</v>
      </c>
      <c r="BG312" s="176" t="s">
        <v>115</v>
      </c>
      <c r="BH312" s="209" t="s">
        <v>160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135</v>
      </c>
      <c r="BN312" s="79" t="s">
        <v>573</v>
      </c>
      <c r="BO312" s="178" t="s">
        <v>410</v>
      </c>
      <c r="BP312" s="176" t="s">
        <v>410</v>
      </c>
      <c r="BQ312" s="188" t="s">
        <v>145</v>
      </c>
    </row>
    <row r="313" spans="1:69" ht="15.75">
      <c r="A313" s="179" t="s">
        <v>100</v>
      </c>
      <c r="B313" s="195" t="s">
        <v>64</v>
      </c>
      <c r="C313" s="180" t="s">
        <v>29</v>
      </c>
      <c r="D313" s="192" t="s">
        <v>49</v>
      </c>
      <c r="E313" s="194" t="s">
        <v>410</v>
      </c>
      <c r="F313" s="196"/>
      <c r="G313" s="196"/>
      <c r="H313" s="197"/>
      <c r="I313" s="197"/>
      <c r="J313" s="197"/>
      <c r="K313" s="197"/>
      <c r="L313" s="196"/>
      <c r="M313" s="198"/>
      <c r="N313" s="188"/>
      <c r="O313" s="197"/>
      <c r="P313" s="197"/>
      <c r="Q313" s="183"/>
      <c r="R313" s="197"/>
      <c r="S313" s="197"/>
      <c r="T313" s="189"/>
      <c r="U313" s="197"/>
      <c r="V313" s="197"/>
      <c r="W313" s="183"/>
      <c r="X313" s="197"/>
      <c r="Y313" s="197"/>
      <c r="Z313" s="189"/>
      <c r="AA313" s="197"/>
      <c r="AB313" s="197"/>
      <c r="AC313" s="197"/>
      <c r="AD313" s="197"/>
      <c r="AE313" s="197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0"/>
      <c r="AP313" s="196"/>
      <c r="AQ313" s="196"/>
      <c r="AR313" s="205"/>
      <c r="AS313" s="58"/>
      <c r="AT313" s="183"/>
      <c r="AU313" s="183"/>
      <c r="AV313" s="198"/>
      <c r="AW313" s="53"/>
      <c r="AX313" s="58"/>
      <c r="AY313" s="200"/>
      <c r="AZ313" s="184">
        <v>83679</v>
      </c>
      <c r="BA313" s="58"/>
      <c r="BB313" s="58"/>
      <c r="BC313" s="198" t="s">
        <v>118</v>
      </c>
      <c r="BD313" s="178" t="s">
        <v>102</v>
      </c>
      <c r="BE313" s="176" t="s">
        <v>103</v>
      </c>
      <c r="BF313" s="176" t="s">
        <v>114</v>
      </c>
      <c r="BG313" s="176" t="s">
        <v>115</v>
      </c>
      <c r="BH313" s="209"/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135</v>
      </c>
      <c r="BN313" s="79" t="s">
        <v>573</v>
      </c>
      <c r="BO313" s="178" t="s">
        <v>410</v>
      </c>
      <c r="BP313" s="176" t="s">
        <v>410</v>
      </c>
      <c r="BQ313" s="188" t="s">
        <v>145</v>
      </c>
    </row>
    <row r="314" spans="1:69" ht="15.75">
      <c r="A314" s="179" t="s">
        <v>100</v>
      </c>
      <c r="B314" s="195" t="s">
        <v>64</v>
      </c>
      <c r="C314" s="180" t="s">
        <v>29</v>
      </c>
      <c r="D314" s="192" t="s">
        <v>49</v>
      </c>
      <c r="E314" s="194" t="s">
        <v>411</v>
      </c>
      <c r="F314" s="196"/>
      <c r="G314" s="196"/>
      <c r="H314" s="197"/>
      <c r="I314" s="197"/>
      <c r="J314" s="197"/>
      <c r="K314" s="197"/>
      <c r="L314" s="196"/>
      <c r="M314" s="198"/>
      <c r="N314" s="188"/>
      <c r="O314" s="197"/>
      <c r="P314" s="197"/>
      <c r="Q314" s="183"/>
      <c r="R314" s="197"/>
      <c r="S314" s="197"/>
      <c r="T314" s="189"/>
      <c r="U314" s="197"/>
      <c r="V314" s="197"/>
      <c r="W314" s="183"/>
      <c r="X314" s="197"/>
      <c r="Y314" s="197"/>
      <c r="Z314" s="189"/>
      <c r="AA314" s="197"/>
      <c r="AB314" s="197"/>
      <c r="AC314" s="197"/>
      <c r="AD314" s="197"/>
      <c r="AE314" s="197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0"/>
      <c r="AP314" s="196"/>
      <c r="AQ314" s="196"/>
      <c r="AR314" s="205"/>
      <c r="AS314" s="58"/>
      <c r="AT314" s="183"/>
      <c r="AU314" s="183"/>
      <c r="AV314" s="198"/>
      <c r="AW314" s="53"/>
      <c r="AX314" s="58"/>
      <c r="AY314" s="200"/>
      <c r="AZ314" s="184">
        <v>59049</v>
      </c>
      <c r="BA314" s="58"/>
      <c r="BB314" s="58"/>
      <c r="BC314" s="198" t="s">
        <v>118</v>
      </c>
      <c r="BD314" s="178" t="s">
        <v>102</v>
      </c>
      <c r="BE314" s="176" t="s">
        <v>103</v>
      </c>
      <c r="BF314" s="176" t="s">
        <v>114</v>
      </c>
      <c r="BG314" s="176" t="s">
        <v>115</v>
      </c>
      <c r="BH314" s="209"/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573</v>
      </c>
      <c r="BO314" s="178" t="s">
        <v>156</v>
      </c>
      <c r="BP314" s="176" t="s">
        <v>158</v>
      </c>
      <c r="BQ314" s="188" t="s">
        <v>145</v>
      </c>
    </row>
    <row r="315" spans="1:69" ht="15.75">
      <c r="A315" s="179" t="s">
        <v>100</v>
      </c>
      <c r="B315" s="195" t="s">
        <v>64</v>
      </c>
      <c r="C315" s="180" t="s">
        <v>29</v>
      </c>
      <c r="D315" s="192" t="s">
        <v>49</v>
      </c>
      <c r="E315" s="194" t="s">
        <v>411</v>
      </c>
      <c r="F315" s="196"/>
      <c r="G315" s="196"/>
      <c r="H315" s="197"/>
      <c r="I315" s="197"/>
      <c r="J315" s="197"/>
      <c r="K315" s="197"/>
      <c r="L315" s="196"/>
      <c r="M315" s="198"/>
      <c r="N315" s="188"/>
      <c r="O315" s="197"/>
      <c r="P315" s="197"/>
      <c r="Q315" s="183"/>
      <c r="R315" s="197"/>
      <c r="S315" s="197"/>
      <c r="T315" s="189"/>
      <c r="U315" s="197"/>
      <c r="V315" s="197"/>
      <c r="W315" s="183"/>
      <c r="X315" s="197"/>
      <c r="Y315" s="197"/>
      <c r="Z315" s="189"/>
      <c r="AA315" s="197"/>
      <c r="AB315" s="197"/>
      <c r="AC315" s="197"/>
      <c r="AD315" s="197"/>
      <c r="AE315" s="197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0"/>
      <c r="AP315" s="196"/>
      <c r="AQ315" s="196"/>
      <c r="AR315" s="205"/>
      <c r="AS315" s="58"/>
      <c r="AT315" s="183"/>
      <c r="AU315" s="183"/>
      <c r="AV315" s="198"/>
      <c r="AW315" s="53"/>
      <c r="AX315" s="58"/>
      <c r="AY315" s="200"/>
      <c r="AZ315" s="184">
        <v>59049</v>
      </c>
      <c r="BA315" s="58"/>
      <c r="BB315" s="58"/>
      <c r="BC315" s="198" t="s">
        <v>118</v>
      </c>
      <c r="BD315" s="178" t="s">
        <v>102</v>
      </c>
      <c r="BE315" s="176" t="s">
        <v>103</v>
      </c>
      <c r="BF315" s="176" t="s">
        <v>114</v>
      </c>
      <c r="BG315" s="176" t="s">
        <v>115</v>
      </c>
      <c r="BH315" s="209"/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573</v>
      </c>
      <c r="BO315" s="178" t="s">
        <v>156</v>
      </c>
      <c r="BP315" s="176" t="s">
        <v>158</v>
      </c>
      <c r="BQ315" s="188" t="s">
        <v>145</v>
      </c>
    </row>
    <row r="316" spans="1:69" ht="15.75">
      <c r="A316" s="179" t="s">
        <v>100</v>
      </c>
      <c r="B316" s="195" t="s">
        <v>64</v>
      </c>
      <c r="C316" s="180" t="s">
        <v>29</v>
      </c>
      <c r="D316" s="192" t="s">
        <v>49</v>
      </c>
      <c r="E316" s="194" t="s">
        <v>411</v>
      </c>
      <c r="F316" s="196">
        <v>131</v>
      </c>
      <c r="G316" s="196">
        <v>6</v>
      </c>
      <c r="H316" s="197"/>
      <c r="I316" s="197"/>
      <c r="J316" s="197"/>
      <c r="K316" s="197"/>
      <c r="L316" s="196">
        <v>2</v>
      </c>
      <c r="M316" s="198"/>
      <c r="N316" s="188">
        <v>0</v>
      </c>
      <c r="O316" s="197"/>
      <c r="P316" s="197"/>
      <c r="Q316" s="183">
        <v>3.407162398373984</v>
      </c>
      <c r="R316" s="197"/>
      <c r="S316" s="197"/>
      <c r="T316" s="189">
        <v>6.1416666666666657</v>
      </c>
      <c r="U316" s="197"/>
      <c r="V316" s="197"/>
      <c r="W316" s="183">
        <v>3.4094861009174311</v>
      </c>
      <c r="X316" s="197"/>
      <c r="Y316" s="197"/>
      <c r="Z316" s="189">
        <v>5.9437499999999996</v>
      </c>
      <c r="AA316" s="197"/>
      <c r="AB316" s="197"/>
      <c r="AC316" s="197"/>
      <c r="AD316" s="197"/>
      <c r="AE316" s="197"/>
      <c r="AF316" s="199">
        <v>3.8782855063025421</v>
      </c>
      <c r="AG316" s="199">
        <v>483</v>
      </c>
      <c r="AH316" s="199">
        <v>0.60555773544542657</v>
      </c>
      <c r="AI316" s="199">
        <v>20</v>
      </c>
      <c r="AJ316" s="199">
        <v>2.5798076923076922</v>
      </c>
      <c r="AK316" s="199">
        <v>1.5268372585492203</v>
      </c>
      <c r="AL316" s="199">
        <v>121</v>
      </c>
      <c r="AM316" s="199">
        <v>3.8864256070500893</v>
      </c>
      <c r="AN316" s="199">
        <v>4.1326219512195124</v>
      </c>
      <c r="AO316" s="190">
        <v>1</v>
      </c>
      <c r="AP316" s="196">
        <v>0</v>
      </c>
      <c r="AQ316" s="196">
        <v>0</v>
      </c>
      <c r="AR316" s="205">
        <v>234</v>
      </c>
      <c r="AS316" s="58">
        <v>222</v>
      </c>
      <c r="AT316" s="183">
        <v>240.30099999999999</v>
      </c>
      <c r="AU316" s="183">
        <v>25.908000000000001</v>
      </c>
      <c r="AV316" s="198">
        <v>0</v>
      </c>
      <c r="AW316" s="53">
        <v>3</v>
      </c>
      <c r="AX316" s="58">
        <v>9</v>
      </c>
      <c r="AY316" s="200">
        <v>19.25</v>
      </c>
      <c r="AZ316" s="184">
        <v>59049</v>
      </c>
      <c r="BA316" s="58">
        <v>0.76623376623299999</v>
      </c>
      <c r="BB316" s="58">
        <v>8.881355932212271</v>
      </c>
      <c r="BC316" s="198" t="s">
        <v>118</v>
      </c>
      <c r="BD316" s="178" t="s">
        <v>102</v>
      </c>
      <c r="BE316" s="176" t="s">
        <v>103</v>
      </c>
      <c r="BF316" s="176" t="s">
        <v>114</v>
      </c>
      <c r="BG316" s="176" t="s">
        <v>115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573</v>
      </c>
      <c r="BO316" s="178" t="s">
        <v>156</v>
      </c>
      <c r="BP316" s="176" t="s">
        <v>158</v>
      </c>
      <c r="BQ316" s="188" t="s">
        <v>145</v>
      </c>
    </row>
    <row r="317" spans="1:69" ht="15.75">
      <c r="A317" s="179" t="s">
        <v>100</v>
      </c>
      <c r="B317" s="195" t="s">
        <v>64</v>
      </c>
      <c r="C317" s="180" t="s">
        <v>29</v>
      </c>
      <c r="D317" s="192" t="s">
        <v>49</v>
      </c>
      <c r="E317" s="194" t="s">
        <v>411</v>
      </c>
      <c r="F317" s="196"/>
      <c r="G317" s="196"/>
      <c r="H317" s="197"/>
      <c r="I317" s="197"/>
      <c r="J317" s="197"/>
      <c r="K317" s="197"/>
      <c r="L317" s="196"/>
      <c r="M317" s="198"/>
      <c r="N317" s="188"/>
      <c r="O317" s="197"/>
      <c r="P317" s="197"/>
      <c r="Q317" s="183"/>
      <c r="R317" s="197"/>
      <c r="S317" s="197"/>
      <c r="T317" s="189"/>
      <c r="U317" s="197"/>
      <c r="V317" s="197"/>
      <c r="W317" s="183"/>
      <c r="X317" s="197"/>
      <c r="Y317" s="197"/>
      <c r="Z317" s="189"/>
      <c r="AA317" s="197"/>
      <c r="AB317" s="197"/>
      <c r="AC317" s="197"/>
      <c r="AD317" s="197"/>
      <c r="AE317" s="197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0"/>
      <c r="AP317" s="196"/>
      <c r="AQ317" s="196"/>
      <c r="AR317" s="205"/>
      <c r="AS317" s="58"/>
      <c r="AT317" s="183"/>
      <c r="AU317" s="183"/>
      <c r="AV317" s="198"/>
      <c r="AW317" s="53"/>
      <c r="AX317" s="58"/>
      <c r="AY317" s="200"/>
      <c r="AZ317" s="184">
        <v>59049</v>
      </c>
      <c r="BA317" s="58"/>
      <c r="BB317" s="58"/>
      <c r="BC317" s="198" t="s">
        <v>118</v>
      </c>
      <c r="BD317" s="178" t="s">
        <v>102</v>
      </c>
      <c r="BE317" s="176" t="s">
        <v>103</v>
      </c>
      <c r="BF317" s="176" t="s">
        <v>114</v>
      </c>
      <c r="BG317" s="176" t="s">
        <v>115</v>
      </c>
      <c r="BH317" s="209"/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573</v>
      </c>
      <c r="BO317" s="178" t="s">
        <v>156</v>
      </c>
      <c r="BP317" s="176" t="s">
        <v>158</v>
      </c>
      <c r="BQ317" s="188" t="s">
        <v>145</v>
      </c>
    </row>
    <row r="318" spans="1:69" ht="15.75">
      <c r="A318" s="179" t="s">
        <v>100</v>
      </c>
      <c r="B318" s="195" t="s">
        <v>64</v>
      </c>
      <c r="C318" s="180" t="s">
        <v>29</v>
      </c>
      <c r="D318" s="192" t="s">
        <v>49</v>
      </c>
      <c r="E318" s="194" t="s">
        <v>412</v>
      </c>
      <c r="F318" s="196"/>
      <c r="G318" s="196"/>
      <c r="H318" s="197"/>
      <c r="I318" s="197"/>
      <c r="J318" s="197"/>
      <c r="K318" s="197"/>
      <c r="L318" s="196"/>
      <c r="M318" s="198"/>
      <c r="N318" s="188"/>
      <c r="O318" s="197"/>
      <c r="P318" s="197"/>
      <c r="Q318" s="183"/>
      <c r="R318" s="197"/>
      <c r="S318" s="197"/>
      <c r="T318" s="189"/>
      <c r="U318" s="197"/>
      <c r="V318" s="197"/>
      <c r="W318" s="183"/>
      <c r="X318" s="197"/>
      <c r="Y318" s="197"/>
      <c r="Z318" s="189"/>
      <c r="AA318" s="197"/>
      <c r="AB318" s="197"/>
      <c r="AC318" s="197"/>
      <c r="AD318" s="197"/>
      <c r="AE318" s="197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0"/>
      <c r="AP318" s="196"/>
      <c r="AQ318" s="196"/>
      <c r="AR318" s="205"/>
      <c r="AS318" s="58"/>
      <c r="AT318" s="183"/>
      <c r="AU318" s="183"/>
      <c r="AV318" s="198"/>
      <c r="AW318" s="53"/>
      <c r="AX318" s="58"/>
      <c r="AY318" s="200"/>
      <c r="AZ318" s="184">
        <v>41730</v>
      </c>
      <c r="BA318" s="58"/>
      <c r="BB318" s="58"/>
      <c r="BC318" s="198" t="s">
        <v>118</v>
      </c>
      <c r="BD318" s="178" t="s">
        <v>102</v>
      </c>
      <c r="BE318" s="176" t="s">
        <v>103</v>
      </c>
      <c r="BF318" s="176" t="s">
        <v>114</v>
      </c>
      <c r="BG318" s="176" t="s">
        <v>115</v>
      </c>
      <c r="BH318" s="209"/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573</v>
      </c>
      <c r="BO318" s="178" t="s">
        <v>168</v>
      </c>
      <c r="BP318" s="176" t="s">
        <v>168</v>
      </c>
      <c r="BQ318" s="188" t="s">
        <v>138</v>
      </c>
    </row>
    <row r="319" spans="1:69" ht="15.75">
      <c r="A319" s="179" t="s">
        <v>100</v>
      </c>
      <c r="B319" s="195" t="s">
        <v>64</v>
      </c>
      <c r="C319" s="180" t="s">
        <v>29</v>
      </c>
      <c r="D319" s="192" t="s">
        <v>49</v>
      </c>
      <c r="E319" s="194" t="s">
        <v>412</v>
      </c>
      <c r="F319" s="196"/>
      <c r="G319" s="196"/>
      <c r="H319" s="197"/>
      <c r="I319" s="197"/>
      <c r="J319" s="197"/>
      <c r="K319" s="197"/>
      <c r="L319" s="196"/>
      <c r="M319" s="198"/>
      <c r="N319" s="188"/>
      <c r="O319" s="197"/>
      <c r="P319" s="197"/>
      <c r="Q319" s="183"/>
      <c r="R319" s="197"/>
      <c r="S319" s="197"/>
      <c r="T319" s="189"/>
      <c r="U319" s="197"/>
      <c r="V319" s="197"/>
      <c r="W319" s="183"/>
      <c r="X319" s="197"/>
      <c r="Y319" s="197"/>
      <c r="Z319" s="189"/>
      <c r="AA319" s="197"/>
      <c r="AB319" s="197"/>
      <c r="AC319" s="197"/>
      <c r="AD319" s="197"/>
      <c r="AE319" s="197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0"/>
      <c r="AP319" s="196"/>
      <c r="AQ319" s="196"/>
      <c r="AR319" s="205"/>
      <c r="AS319" s="58"/>
      <c r="AT319" s="183"/>
      <c r="AU319" s="183"/>
      <c r="AV319" s="198"/>
      <c r="AW319" s="53"/>
      <c r="AX319" s="58"/>
      <c r="AY319" s="200"/>
      <c r="AZ319" s="184">
        <v>41730</v>
      </c>
      <c r="BA319" s="58"/>
      <c r="BB319" s="58"/>
      <c r="BC319" s="198" t="s">
        <v>118</v>
      </c>
      <c r="BD319" s="178" t="s">
        <v>102</v>
      </c>
      <c r="BE319" s="176" t="s">
        <v>103</v>
      </c>
      <c r="BF319" s="176" t="s">
        <v>114</v>
      </c>
      <c r="BG319" s="176" t="s">
        <v>115</v>
      </c>
      <c r="BH319" s="209"/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573</v>
      </c>
      <c r="BO319" s="178" t="s">
        <v>168</v>
      </c>
      <c r="BP319" s="176" t="s">
        <v>168</v>
      </c>
      <c r="BQ319" s="188" t="s">
        <v>138</v>
      </c>
    </row>
    <row r="320" spans="1:69" ht="15.75">
      <c r="A320" s="179" t="s">
        <v>100</v>
      </c>
      <c r="B320" s="195" t="s">
        <v>64</v>
      </c>
      <c r="C320" s="180" t="s">
        <v>29</v>
      </c>
      <c r="D320" s="192" t="s">
        <v>49</v>
      </c>
      <c r="E320" s="194" t="s">
        <v>412</v>
      </c>
      <c r="F320" s="196">
        <v>61</v>
      </c>
      <c r="G320" s="196">
        <v>1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3.5105331666666668</v>
      </c>
      <c r="R320" s="197"/>
      <c r="S320" s="197"/>
      <c r="T320" s="189">
        <v>5.5</v>
      </c>
      <c r="U320" s="197"/>
      <c r="V320" s="197"/>
      <c r="W320" s="183">
        <v>3.4429332333333336</v>
      </c>
      <c r="X320" s="197"/>
      <c r="Y320" s="197"/>
      <c r="Z320" s="189">
        <v>5</v>
      </c>
      <c r="AA320" s="197"/>
      <c r="AB320" s="197"/>
      <c r="AC320" s="197"/>
      <c r="AD320" s="197"/>
      <c r="AE320" s="197"/>
      <c r="AF320" s="199">
        <v>3.9742916584014893</v>
      </c>
      <c r="AG320" s="199">
        <v>240</v>
      </c>
      <c r="AH320" s="199">
        <v>0.42411919556913386</v>
      </c>
      <c r="AI320" s="199">
        <v>2</v>
      </c>
      <c r="AJ320" s="199">
        <v>3.0652173913043477</v>
      </c>
      <c r="AK320" s="199">
        <v>0.78736416637984807</v>
      </c>
      <c r="AL320" s="199">
        <v>60</v>
      </c>
      <c r="AM320" s="199">
        <v>3.9742916584014893</v>
      </c>
      <c r="AN320" s="199">
        <v>4.125</v>
      </c>
      <c r="AO320" s="190">
        <v>3</v>
      </c>
      <c r="AP320" s="196">
        <v>0</v>
      </c>
      <c r="AQ320" s="196">
        <v>0</v>
      </c>
      <c r="AR320" s="205">
        <v>117</v>
      </c>
      <c r="AS320" s="58">
        <v>115</v>
      </c>
      <c r="AT320" s="183">
        <v>64.180999999999997</v>
      </c>
      <c r="AU320" s="183">
        <v>0</v>
      </c>
      <c r="AV320" s="198">
        <v>0</v>
      </c>
      <c r="AW320" s="53">
        <v>0</v>
      </c>
      <c r="AX320" s="58">
        <v>2</v>
      </c>
      <c r="AY320" s="200">
        <v>6.5</v>
      </c>
      <c r="AZ320" s="184">
        <v>41730</v>
      </c>
      <c r="BA320" s="58">
        <v>0.884615384615</v>
      </c>
      <c r="BB320" s="58">
        <v>10.608695652178525</v>
      </c>
      <c r="BC320" s="198" t="s">
        <v>118</v>
      </c>
      <c r="BD320" s="178" t="s">
        <v>102</v>
      </c>
      <c r="BE320" s="176" t="s">
        <v>103</v>
      </c>
      <c r="BF320" s="176" t="s">
        <v>114</v>
      </c>
      <c r="BG320" s="176" t="s">
        <v>115</v>
      </c>
      <c r="BH320" s="209" t="s">
        <v>251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573</v>
      </c>
      <c r="BO320" s="178" t="s">
        <v>168</v>
      </c>
      <c r="BP320" s="176" t="s">
        <v>168</v>
      </c>
      <c r="BQ320" s="188" t="s">
        <v>138</v>
      </c>
    </row>
    <row r="321" spans="1:69" ht="15.75">
      <c r="A321" s="179" t="s">
        <v>100</v>
      </c>
      <c r="B321" s="195" t="s">
        <v>64</v>
      </c>
      <c r="C321" s="180" t="s">
        <v>29</v>
      </c>
      <c r="D321" s="192" t="s">
        <v>49</v>
      </c>
      <c r="E321" s="194" t="s">
        <v>412</v>
      </c>
      <c r="F321" s="196"/>
      <c r="G321" s="196"/>
      <c r="H321" s="197"/>
      <c r="I321" s="197"/>
      <c r="J321" s="197"/>
      <c r="K321" s="197"/>
      <c r="L321" s="196"/>
      <c r="M321" s="198"/>
      <c r="N321" s="188"/>
      <c r="O321" s="197"/>
      <c r="P321" s="197"/>
      <c r="Q321" s="183"/>
      <c r="R321" s="197"/>
      <c r="S321" s="197"/>
      <c r="T321" s="189"/>
      <c r="U321" s="197"/>
      <c r="V321" s="197"/>
      <c r="W321" s="183"/>
      <c r="X321" s="197"/>
      <c r="Y321" s="197"/>
      <c r="Z321" s="189"/>
      <c r="AA321" s="197"/>
      <c r="AB321" s="197"/>
      <c r="AC321" s="197"/>
      <c r="AD321" s="197"/>
      <c r="AE321" s="197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0"/>
      <c r="AP321" s="196"/>
      <c r="AQ321" s="196"/>
      <c r="AR321" s="205"/>
      <c r="AS321" s="58"/>
      <c r="AT321" s="183"/>
      <c r="AU321" s="183"/>
      <c r="AV321" s="198"/>
      <c r="AW321" s="53"/>
      <c r="AX321" s="58"/>
      <c r="AY321" s="200"/>
      <c r="AZ321" s="184">
        <v>41730</v>
      </c>
      <c r="BA321" s="58"/>
      <c r="BB321" s="58"/>
      <c r="BC321" s="198" t="s">
        <v>118</v>
      </c>
      <c r="BD321" s="178" t="s">
        <v>102</v>
      </c>
      <c r="BE321" s="176" t="s">
        <v>103</v>
      </c>
      <c r="BF321" s="176" t="s">
        <v>114</v>
      </c>
      <c r="BG321" s="176" t="s">
        <v>115</v>
      </c>
      <c r="BH321" s="209"/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573</v>
      </c>
      <c r="BO321" s="178" t="s">
        <v>168</v>
      </c>
      <c r="BP321" s="176" t="s">
        <v>168</v>
      </c>
      <c r="BQ321" s="188" t="s">
        <v>138</v>
      </c>
    </row>
    <row r="322" spans="1:69" ht="15.75">
      <c r="A322" s="179" t="s">
        <v>100</v>
      </c>
      <c r="B322" s="195" t="s">
        <v>64</v>
      </c>
      <c r="C322" s="180" t="s">
        <v>29</v>
      </c>
      <c r="D322" s="192" t="s">
        <v>49</v>
      </c>
      <c r="E322" s="194" t="s">
        <v>414</v>
      </c>
      <c r="F322" s="196"/>
      <c r="G322" s="196"/>
      <c r="H322" s="197"/>
      <c r="I322" s="197"/>
      <c r="J322" s="197"/>
      <c r="K322" s="197"/>
      <c r="L322" s="196"/>
      <c r="M322" s="198"/>
      <c r="N322" s="188"/>
      <c r="O322" s="197"/>
      <c r="P322" s="197"/>
      <c r="Q322" s="183"/>
      <c r="R322" s="197"/>
      <c r="S322" s="197"/>
      <c r="T322" s="189"/>
      <c r="U322" s="197"/>
      <c r="V322" s="197"/>
      <c r="W322" s="183"/>
      <c r="X322" s="197"/>
      <c r="Y322" s="197"/>
      <c r="Z322" s="189"/>
      <c r="AA322" s="197"/>
      <c r="AB322" s="197"/>
      <c r="AC322" s="197"/>
      <c r="AD322" s="197"/>
      <c r="AE322" s="197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0"/>
      <c r="AP322" s="196"/>
      <c r="AQ322" s="196"/>
      <c r="AR322" s="205"/>
      <c r="AS322" s="58"/>
      <c r="AT322" s="183"/>
      <c r="AU322" s="183"/>
      <c r="AV322" s="198"/>
      <c r="AW322" s="53"/>
      <c r="AX322" s="58"/>
      <c r="AY322" s="200"/>
      <c r="AZ322" s="184">
        <v>37648</v>
      </c>
      <c r="BA322" s="58"/>
      <c r="BB322" s="58"/>
      <c r="BC322" s="198" t="s">
        <v>118</v>
      </c>
      <c r="BD322" s="178" t="s">
        <v>102</v>
      </c>
      <c r="BE322" s="176" t="s">
        <v>103</v>
      </c>
      <c r="BF322" s="176" t="s">
        <v>114</v>
      </c>
      <c r="BG322" s="176" t="s">
        <v>115</v>
      </c>
      <c r="BH322" s="209"/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573</v>
      </c>
      <c r="BO322" s="178" t="s">
        <v>159</v>
      </c>
      <c r="BP322" s="176" t="s">
        <v>161</v>
      </c>
      <c r="BQ322" s="188" t="s">
        <v>138</v>
      </c>
    </row>
    <row r="323" spans="1:69" ht="15.75">
      <c r="A323" s="179" t="s">
        <v>100</v>
      </c>
      <c r="B323" s="195" t="s">
        <v>64</v>
      </c>
      <c r="C323" s="180" t="s">
        <v>29</v>
      </c>
      <c r="D323" s="192" t="s">
        <v>49</v>
      </c>
      <c r="E323" s="194" t="s">
        <v>414</v>
      </c>
      <c r="F323" s="196"/>
      <c r="G323" s="196"/>
      <c r="H323" s="197"/>
      <c r="I323" s="197"/>
      <c r="J323" s="197"/>
      <c r="K323" s="197"/>
      <c r="L323" s="196"/>
      <c r="M323" s="198"/>
      <c r="N323" s="188"/>
      <c r="O323" s="197"/>
      <c r="P323" s="197"/>
      <c r="Q323" s="183"/>
      <c r="R323" s="197"/>
      <c r="S323" s="197"/>
      <c r="T323" s="189"/>
      <c r="U323" s="197"/>
      <c r="V323" s="197"/>
      <c r="W323" s="183"/>
      <c r="X323" s="197"/>
      <c r="Y323" s="197"/>
      <c r="Z323" s="189"/>
      <c r="AA323" s="197"/>
      <c r="AB323" s="197"/>
      <c r="AC323" s="197"/>
      <c r="AD323" s="197"/>
      <c r="AE323" s="197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0"/>
      <c r="AP323" s="196"/>
      <c r="AQ323" s="196"/>
      <c r="AR323" s="205"/>
      <c r="AS323" s="58"/>
      <c r="AT323" s="183"/>
      <c r="AU323" s="183"/>
      <c r="AV323" s="198"/>
      <c r="AW323" s="53"/>
      <c r="AX323" s="58"/>
      <c r="AY323" s="200"/>
      <c r="AZ323" s="184">
        <v>37648</v>
      </c>
      <c r="BA323" s="58"/>
      <c r="BB323" s="58"/>
      <c r="BC323" s="198" t="s">
        <v>118</v>
      </c>
      <c r="BD323" s="178" t="s">
        <v>102</v>
      </c>
      <c r="BE323" s="176" t="s">
        <v>103</v>
      </c>
      <c r="BF323" s="176" t="s">
        <v>114</v>
      </c>
      <c r="BG323" s="176" t="s">
        <v>115</v>
      </c>
      <c r="BH323" s="209"/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573</v>
      </c>
      <c r="BO323" s="178" t="s">
        <v>159</v>
      </c>
      <c r="BP323" s="176" t="s">
        <v>161</v>
      </c>
      <c r="BQ323" s="188" t="s">
        <v>138</v>
      </c>
    </row>
    <row r="324" spans="1:69" ht="15.75">
      <c r="A324" s="179" t="s">
        <v>100</v>
      </c>
      <c r="B324" s="195" t="s">
        <v>64</v>
      </c>
      <c r="C324" s="180" t="s">
        <v>29</v>
      </c>
      <c r="D324" s="192" t="s">
        <v>49</v>
      </c>
      <c r="E324" s="194" t="s">
        <v>414</v>
      </c>
      <c r="F324" s="196">
        <v>53</v>
      </c>
      <c r="G324" s="196">
        <v>0</v>
      </c>
      <c r="H324" s="197"/>
      <c r="I324" s="197"/>
      <c r="J324" s="197"/>
      <c r="K324" s="197"/>
      <c r="L324" s="196">
        <v>1</v>
      </c>
      <c r="M324" s="198"/>
      <c r="N324" s="188">
        <v>0</v>
      </c>
      <c r="O324" s="197"/>
      <c r="P324" s="197"/>
      <c r="Q324" s="183">
        <v>3.4388652115384613</v>
      </c>
      <c r="R324" s="197"/>
      <c r="S324" s="197"/>
      <c r="T324" s="189">
        <v>4.3999999999999995</v>
      </c>
      <c r="U324" s="197"/>
      <c r="V324" s="197"/>
      <c r="W324" s="183">
        <v>3.3086152499999999</v>
      </c>
      <c r="X324" s="197"/>
      <c r="Y324" s="197"/>
      <c r="Z324" s="189">
        <v>4.2333333333333334</v>
      </c>
      <c r="AA324" s="197"/>
      <c r="AB324" s="197"/>
      <c r="AC324" s="197"/>
      <c r="AD324" s="197"/>
      <c r="AE324" s="197"/>
      <c r="AF324" s="199">
        <v>3.8558173162432818</v>
      </c>
      <c r="AG324" s="199">
        <v>208</v>
      </c>
      <c r="AH324" s="199">
        <v>0.54946259343385206</v>
      </c>
      <c r="AI324" s="199">
        <v>5</v>
      </c>
      <c r="AJ324" s="199">
        <v>2.8</v>
      </c>
      <c r="AK324" s="199">
        <v>0.88706922847911929</v>
      </c>
      <c r="AL324" s="199">
        <v>52</v>
      </c>
      <c r="AM324" s="199">
        <v>3.8558173162432818</v>
      </c>
      <c r="AN324" s="199">
        <v>4.0517241379310347</v>
      </c>
      <c r="AO324" s="190">
        <v>0</v>
      </c>
      <c r="AP324" s="196">
        <v>0</v>
      </c>
      <c r="AQ324" s="196">
        <v>0</v>
      </c>
      <c r="AR324" s="205">
        <v>106</v>
      </c>
      <c r="AS324" s="58">
        <v>84</v>
      </c>
      <c r="AT324" s="183">
        <v>377.74</v>
      </c>
      <c r="AU324" s="183">
        <v>0</v>
      </c>
      <c r="AV324" s="198">
        <v>0</v>
      </c>
      <c r="AW324" s="53">
        <v>1</v>
      </c>
      <c r="AX324" s="58">
        <v>21</v>
      </c>
      <c r="AY324" s="200"/>
      <c r="AZ324" s="184">
        <v>37648</v>
      </c>
      <c r="BA324" s="58"/>
      <c r="BB324" s="58"/>
      <c r="BC324" s="198" t="s">
        <v>118</v>
      </c>
      <c r="BD324" s="178" t="s">
        <v>102</v>
      </c>
      <c r="BE324" s="176" t="s">
        <v>103</v>
      </c>
      <c r="BF324" s="176" t="s">
        <v>114</v>
      </c>
      <c r="BG324" s="176" t="s">
        <v>115</v>
      </c>
      <c r="BH324" s="209" t="s">
        <v>251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573</v>
      </c>
      <c r="BO324" s="178" t="s">
        <v>159</v>
      </c>
      <c r="BP324" s="176" t="s">
        <v>161</v>
      </c>
      <c r="BQ324" s="188" t="s">
        <v>138</v>
      </c>
    </row>
    <row r="325" spans="1:69" ht="15.75">
      <c r="A325" s="179" t="s">
        <v>100</v>
      </c>
      <c r="B325" s="195" t="s">
        <v>64</v>
      </c>
      <c r="C325" s="180" t="s">
        <v>29</v>
      </c>
      <c r="D325" s="192" t="s">
        <v>49</v>
      </c>
      <c r="E325" s="194" t="s">
        <v>414</v>
      </c>
      <c r="F325" s="196"/>
      <c r="G325" s="196"/>
      <c r="H325" s="197"/>
      <c r="I325" s="197"/>
      <c r="J325" s="197"/>
      <c r="K325" s="197"/>
      <c r="L325" s="196"/>
      <c r="M325" s="198"/>
      <c r="N325" s="188"/>
      <c r="O325" s="197"/>
      <c r="P325" s="197"/>
      <c r="Q325" s="183"/>
      <c r="R325" s="197"/>
      <c r="S325" s="197"/>
      <c r="T325" s="189"/>
      <c r="U325" s="197"/>
      <c r="V325" s="197"/>
      <c r="W325" s="183"/>
      <c r="X325" s="197"/>
      <c r="Y325" s="197"/>
      <c r="Z325" s="189"/>
      <c r="AA325" s="197"/>
      <c r="AB325" s="197"/>
      <c r="AC325" s="197"/>
      <c r="AD325" s="197"/>
      <c r="AE325" s="197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0"/>
      <c r="AP325" s="196"/>
      <c r="AQ325" s="196"/>
      <c r="AR325" s="205"/>
      <c r="AS325" s="58"/>
      <c r="AT325" s="183"/>
      <c r="AU325" s="183"/>
      <c r="AV325" s="198"/>
      <c r="AW325" s="53"/>
      <c r="AX325" s="58"/>
      <c r="AY325" s="200"/>
      <c r="AZ325" s="184">
        <v>37648</v>
      </c>
      <c r="BA325" s="58"/>
      <c r="BB325" s="58"/>
      <c r="BC325" s="198" t="s">
        <v>118</v>
      </c>
      <c r="BD325" s="178" t="s">
        <v>102</v>
      </c>
      <c r="BE325" s="176" t="s">
        <v>103</v>
      </c>
      <c r="BF325" s="176" t="s">
        <v>114</v>
      </c>
      <c r="BG325" s="176" t="s">
        <v>115</v>
      </c>
      <c r="BH325" s="209"/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573</v>
      </c>
      <c r="BO325" s="178" t="s">
        <v>159</v>
      </c>
      <c r="BP325" s="176" t="s">
        <v>161</v>
      </c>
      <c r="BQ325" s="188" t="s">
        <v>138</v>
      </c>
    </row>
    <row r="326" spans="1:69" ht="15.75">
      <c r="A326" s="179" t="s">
        <v>100</v>
      </c>
      <c r="B326" s="195" t="s">
        <v>64</v>
      </c>
      <c r="C326" s="180" t="s">
        <v>29</v>
      </c>
      <c r="D326" s="192" t="s">
        <v>49</v>
      </c>
      <c r="E326" s="194" t="s">
        <v>419</v>
      </c>
      <c r="F326" s="196"/>
      <c r="G326" s="196"/>
      <c r="H326" s="197"/>
      <c r="I326" s="197"/>
      <c r="J326" s="197"/>
      <c r="K326" s="197"/>
      <c r="L326" s="196"/>
      <c r="M326" s="198"/>
      <c r="N326" s="188"/>
      <c r="O326" s="197"/>
      <c r="P326" s="197"/>
      <c r="Q326" s="183"/>
      <c r="R326" s="197"/>
      <c r="S326" s="197"/>
      <c r="T326" s="189"/>
      <c r="U326" s="197"/>
      <c r="V326" s="197"/>
      <c r="W326" s="183"/>
      <c r="X326" s="197"/>
      <c r="Y326" s="197"/>
      <c r="Z326" s="189"/>
      <c r="AA326" s="197"/>
      <c r="AB326" s="197"/>
      <c r="AC326" s="197"/>
      <c r="AD326" s="197"/>
      <c r="AE326" s="197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0"/>
      <c r="AP326" s="196"/>
      <c r="AQ326" s="196"/>
      <c r="AR326" s="205"/>
      <c r="AS326" s="58"/>
      <c r="AT326" s="183"/>
      <c r="AU326" s="183"/>
      <c r="AV326" s="198"/>
      <c r="AW326" s="53"/>
      <c r="AX326" s="58"/>
      <c r="AY326" s="200"/>
      <c r="AZ326" s="184">
        <v>14959</v>
      </c>
      <c r="BA326" s="58"/>
      <c r="BB326" s="58"/>
      <c r="BC326" s="198" t="s">
        <v>118</v>
      </c>
      <c r="BD326" s="178" t="s">
        <v>102</v>
      </c>
      <c r="BE326" s="176" t="s">
        <v>103</v>
      </c>
      <c r="BF326" s="176" t="s">
        <v>114</v>
      </c>
      <c r="BG326" s="176" t="s">
        <v>115</v>
      </c>
      <c r="BH326" s="209"/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135</v>
      </c>
      <c r="BN326" s="79" t="s">
        <v>573</v>
      </c>
      <c r="BO326" s="178" t="s">
        <v>176</v>
      </c>
      <c r="BP326" s="176" t="s">
        <v>123</v>
      </c>
      <c r="BQ326" s="188" t="s">
        <v>124</v>
      </c>
    </row>
    <row r="327" spans="1:69" ht="15.75">
      <c r="A327" s="179" t="s">
        <v>100</v>
      </c>
      <c r="B327" s="195" t="s">
        <v>64</v>
      </c>
      <c r="C327" s="180" t="s">
        <v>29</v>
      </c>
      <c r="D327" s="192" t="s">
        <v>49</v>
      </c>
      <c r="E327" s="194" t="s">
        <v>419</v>
      </c>
      <c r="F327" s="196"/>
      <c r="G327" s="196"/>
      <c r="H327" s="197"/>
      <c r="I327" s="197"/>
      <c r="J327" s="197"/>
      <c r="K327" s="197"/>
      <c r="L327" s="196"/>
      <c r="M327" s="198"/>
      <c r="N327" s="188"/>
      <c r="O327" s="197"/>
      <c r="P327" s="197"/>
      <c r="Q327" s="183"/>
      <c r="R327" s="197"/>
      <c r="S327" s="197"/>
      <c r="T327" s="189"/>
      <c r="U327" s="197"/>
      <c r="V327" s="197"/>
      <c r="W327" s="183"/>
      <c r="X327" s="197"/>
      <c r="Y327" s="197"/>
      <c r="Z327" s="189"/>
      <c r="AA327" s="197"/>
      <c r="AB327" s="197"/>
      <c r="AC327" s="197"/>
      <c r="AD327" s="197"/>
      <c r="AE327" s="197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0"/>
      <c r="AP327" s="196"/>
      <c r="AQ327" s="196"/>
      <c r="AR327" s="205"/>
      <c r="AS327" s="58"/>
      <c r="AT327" s="183"/>
      <c r="AU327" s="183"/>
      <c r="AV327" s="198"/>
      <c r="AW327" s="53"/>
      <c r="AX327" s="58"/>
      <c r="AY327" s="200"/>
      <c r="AZ327" s="184">
        <v>14959</v>
      </c>
      <c r="BA327" s="58"/>
      <c r="BB327" s="58"/>
      <c r="BC327" s="198" t="s">
        <v>118</v>
      </c>
      <c r="BD327" s="178" t="s">
        <v>102</v>
      </c>
      <c r="BE327" s="176" t="s">
        <v>103</v>
      </c>
      <c r="BF327" s="176" t="s">
        <v>114</v>
      </c>
      <c r="BG327" s="176" t="s">
        <v>115</v>
      </c>
      <c r="BH327" s="209"/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135</v>
      </c>
      <c r="BN327" s="79" t="s">
        <v>573</v>
      </c>
      <c r="BO327" s="178" t="s">
        <v>176</v>
      </c>
      <c r="BP327" s="176" t="s">
        <v>123</v>
      </c>
      <c r="BQ327" s="188" t="s">
        <v>124</v>
      </c>
    </row>
    <row r="328" spans="1:69" ht="15.75">
      <c r="A328" s="179" t="s">
        <v>100</v>
      </c>
      <c r="B328" s="195" t="s">
        <v>64</v>
      </c>
      <c r="C328" s="180" t="s">
        <v>29</v>
      </c>
      <c r="D328" s="192" t="s">
        <v>49</v>
      </c>
      <c r="E328" s="194" t="s">
        <v>419</v>
      </c>
      <c r="F328" s="196">
        <v>52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3.9078459230769229</v>
      </c>
      <c r="R328" s="197"/>
      <c r="S328" s="197"/>
      <c r="T328" s="189">
        <v>5.35</v>
      </c>
      <c r="U328" s="197"/>
      <c r="V328" s="197"/>
      <c r="W328" s="183">
        <v>3.8087112499999995</v>
      </c>
      <c r="X328" s="197"/>
      <c r="Y328" s="197"/>
      <c r="Z328" s="189">
        <v>5.1999999999999993</v>
      </c>
      <c r="AA328" s="197"/>
      <c r="AB328" s="197"/>
      <c r="AC328" s="197"/>
      <c r="AD328" s="197"/>
      <c r="AE328" s="197"/>
      <c r="AF328" s="199">
        <v>3.6589102519628329</v>
      </c>
      <c r="AG328" s="199">
        <v>205</v>
      </c>
      <c r="AH328" s="199">
        <v>0.77831532743738252</v>
      </c>
      <c r="AI328" s="199">
        <v>13</v>
      </c>
      <c r="AJ328" s="199">
        <v>2.0416666666666665</v>
      </c>
      <c r="AK328" s="199">
        <v>1.768905763917316</v>
      </c>
      <c r="AL328" s="199">
        <v>51</v>
      </c>
      <c r="AM328" s="199">
        <v>3.6535947653982377</v>
      </c>
      <c r="AN328" s="199">
        <v>3.9739583333333335</v>
      </c>
      <c r="AO328" s="190">
        <v>0</v>
      </c>
      <c r="AP328" s="196">
        <v>0</v>
      </c>
      <c r="AQ328" s="196">
        <v>0</v>
      </c>
      <c r="AR328" s="205">
        <v>104</v>
      </c>
      <c r="AS328" s="58">
        <v>104</v>
      </c>
      <c r="AT328" s="183">
        <v>0</v>
      </c>
      <c r="AU328" s="183">
        <v>0</v>
      </c>
      <c r="AV328" s="198">
        <v>0</v>
      </c>
      <c r="AW328" s="53">
        <v>0</v>
      </c>
      <c r="AX328" s="58">
        <v>0</v>
      </c>
      <c r="AY328" s="200">
        <v>6.75</v>
      </c>
      <c r="AZ328" s="184">
        <v>14959</v>
      </c>
      <c r="BA328" s="58">
        <v>0.59259259259200003</v>
      </c>
      <c r="BB328" s="58">
        <v>13.000000000012999</v>
      </c>
      <c r="BC328" s="198" t="s">
        <v>118</v>
      </c>
      <c r="BD328" s="178" t="s">
        <v>102</v>
      </c>
      <c r="BE328" s="176" t="s">
        <v>103</v>
      </c>
      <c r="BF328" s="176" t="s">
        <v>114</v>
      </c>
      <c r="BG328" s="176" t="s">
        <v>115</v>
      </c>
      <c r="BH328" s="209" t="s">
        <v>160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135</v>
      </c>
      <c r="BN328" s="79" t="s">
        <v>573</v>
      </c>
      <c r="BO328" s="178" t="s">
        <v>176</v>
      </c>
      <c r="BP328" s="176" t="s">
        <v>123</v>
      </c>
      <c r="BQ328" s="188" t="s">
        <v>124</v>
      </c>
    </row>
    <row r="329" spans="1:69" ht="15.75">
      <c r="A329" s="179" t="s">
        <v>100</v>
      </c>
      <c r="B329" s="195" t="s">
        <v>64</v>
      </c>
      <c r="C329" s="180" t="s">
        <v>29</v>
      </c>
      <c r="D329" s="192" t="s">
        <v>49</v>
      </c>
      <c r="E329" s="194" t="s">
        <v>419</v>
      </c>
      <c r="F329" s="196"/>
      <c r="G329" s="196"/>
      <c r="H329" s="197"/>
      <c r="I329" s="197"/>
      <c r="J329" s="197"/>
      <c r="K329" s="197"/>
      <c r="L329" s="196"/>
      <c r="M329" s="198"/>
      <c r="N329" s="188"/>
      <c r="O329" s="197"/>
      <c r="P329" s="197"/>
      <c r="Q329" s="183"/>
      <c r="R329" s="197"/>
      <c r="S329" s="197"/>
      <c r="T329" s="189"/>
      <c r="U329" s="197"/>
      <c r="V329" s="197"/>
      <c r="W329" s="183"/>
      <c r="X329" s="197"/>
      <c r="Y329" s="197"/>
      <c r="Z329" s="189"/>
      <c r="AA329" s="197"/>
      <c r="AB329" s="197"/>
      <c r="AC329" s="197"/>
      <c r="AD329" s="197"/>
      <c r="AE329" s="197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0"/>
      <c r="AP329" s="196"/>
      <c r="AQ329" s="196"/>
      <c r="AR329" s="205"/>
      <c r="AS329" s="58"/>
      <c r="AT329" s="183"/>
      <c r="AU329" s="183"/>
      <c r="AV329" s="198"/>
      <c r="AW329" s="53"/>
      <c r="AX329" s="58"/>
      <c r="AY329" s="200"/>
      <c r="AZ329" s="184">
        <v>14959</v>
      </c>
      <c r="BA329" s="58"/>
      <c r="BB329" s="58"/>
      <c r="BC329" s="198" t="s">
        <v>118</v>
      </c>
      <c r="BD329" s="178" t="s">
        <v>102</v>
      </c>
      <c r="BE329" s="176" t="s">
        <v>103</v>
      </c>
      <c r="BF329" s="176" t="s">
        <v>114</v>
      </c>
      <c r="BG329" s="176" t="s">
        <v>115</v>
      </c>
      <c r="BH329" s="209"/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135</v>
      </c>
      <c r="BN329" s="79" t="s">
        <v>573</v>
      </c>
      <c r="BO329" s="178" t="s">
        <v>176</v>
      </c>
      <c r="BP329" s="176" t="s">
        <v>123</v>
      </c>
      <c r="BQ329" s="188" t="s">
        <v>124</v>
      </c>
    </row>
    <row r="330" spans="1:69" ht="15.75">
      <c r="A330" s="179" t="s">
        <v>100</v>
      </c>
      <c r="B330" s="195" t="s">
        <v>64</v>
      </c>
      <c r="C330" s="180" t="s">
        <v>29</v>
      </c>
      <c r="D330" s="192" t="s">
        <v>49</v>
      </c>
      <c r="E330" s="194" t="s">
        <v>427</v>
      </c>
      <c r="F330" s="196"/>
      <c r="G330" s="196"/>
      <c r="H330" s="197"/>
      <c r="I330" s="197"/>
      <c r="J330" s="197"/>
      <c r="K330" s="197"/>
      <c r="L330" s="196"/>
      <c r="M330" s="198"/>
      <c r="N330" s="188"/>
      <c r="O330" s="197"/>
      <c r="P330" s="197"/>
      <c r="Q330" s="183"/>
      <c r="R330" s="197"/>
      <c r="S330" s="197"/>
      <c r="T330" s="189"/>
      <c r="U330" s="197"/>
      <c r="V330" s="197"/>
      <c r="W330" s="183"/>
      <c r="X330" s="197"/>
      <c r="Y330" s="197"/>
      <c r="Z330" s="189"/>
      <c r="AA330" s="197"/>
      <c r="AB330" s="197"/>
      <c r="AC330" s="197"/>
      <c r="AD330" s="197"/>
      <c r="AE330" s="197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0"/>
      <c r="AP330" s="196"/>
      <c r="AQ330" s="196"/>
      <c r="AR330" s="205"/>
      <c r="AS330" s="58"/>
      <c r="AT330" s="183"/>
      <c r="AU330" s="183"/>
      <c r="AV330" s="198"/>
      <c r="AW330" s="53"/>
      <c r="AX330" s="58"/>
      <c r="AY330" s="200"/>
      <c r="AZ330" s="184">
        <v>61194</v>
      </c>
      <c r="BA330" s="58"/>
      <c r="BB330" s="58"/>
      <c r="BC330" s="198" t="s">
        <v>118</v>
      </c>
      <c r="BD330" s="178" t="s">
        <v>102</v>
      </c>
      <c r="BE330" s="176" t="s">
        <v>103</v>
      </c>
      <c r="BF330" s="176" t="s">
        <v>114</v>
      </c>
      <c r="BG330" s="176" t="s">
        <v>115</v>
      </c>
      <c r="BH330" s="209"/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135</v>
      </c>
      <c r="BN330" s="79" t="s">
        <v>573</v>
      </c>
      <c r="BO330" s="178" t="s">
        <v>169</v>
      </c>
      <c r="BP330" s="176" t="s">
        <v>144</v>
      </c>
      <c r="BQ330" s="188" t="s">
        <v>145</v>
      </c>
    </row>
    <row r="331" spans="1:69" ht="15.75">
      <c r="A331" s="179" t="s">
        <v>100</v>
      </c>
      <c r="B331" s="195" t="s">
        <v>64</v>
      </c>
      <c r="C331" s="180" t="s">
        <v>29</v>
      </c>
      <c r="D331" s="192" t="s">
        <v>49</v>
      </c>
      <c r="E331" s="194" t="s">
        <v>427</v>
      </c>
      <c r="F331" s="196"/>
      <c r="G331" s="196"/>
      <c r="H331" s="197"/>
      <c r="I331" s="197"/>
      <c r="J331" s="197"/>
      <c r="K331" s="197"/>
      <c r="L331" s="196"/>
      <c r="M331" s="198"/>
      <c r="N331" s="188"/>
      <c r="O331" s="197"/>
      <c r="P331" s="197"/>
      <c r="Q331" s="183"/>
      <c r="R331" s="197"/>
      <c r="S331" s="197"/>
      <c r="T331" s="189"/>
      <c r="U331" s="197"/>
      <c r="V331" s="197"/>
      <c r="W331" s="183"/>
      <c r="X331" s="197"/>
      <c r="Y331" s="197"/>
      <c r="Z331" s="189"/>
      <c r="AA331" s="197"/>
      <c r="AB331" s="197"/>
      <c r="AC331" s="197"/>
      <c r="AD331" s="197"/>
      <c r="AE331" s="197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0"/>
      <c r="AP331" s="196"/>
      <c r="AQ331" s="196"/>
      <c r="AR331" s="205"/>
      <c r="AS331" s="58"/>
      <c r="AT331" s="183"/>
      <c r="AU331" s="183"/>
      <c r="AV331" s="198"/>
      <c r="AW331" s="53"/>
      <c r="AX331" s="58"/>
      <c r="AY331" s="200"/>
      <c r="AZ331" s="184">
        <v>61194</v>
      </c>
      <c r="BA331" s="58"/>
      <c r="BB331" s="58"/>
      <c r="BC331" s="198" t="s">
        <v>118</v>
      </c>
      <c r="BD331" s="178" t="s">
        <v>102</v>
      </c>
      <c r="BE331" s="176" t="s">
        <v>103</v>
      </c>
      <c r="BF331" s="176" t="s">
        <v>114</v>
      </c>
      <c r="BG331" s="176" t="s">
        <v>115</v>
      </c>
      <c r="BH331" s="209"/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135</v>
      </c>
      <c r="BN331" s="79" t="s">
        <v>573</v>
      </c>
      <c r="BO331" s="178" t="s">
        <v>169</v>
      </c>
      <c r="BP331" s="176" t="s">
        <v>144</v>
      </c>
      <c r="BQ331" s="188" t="s">
        <v>145</v>
      </c>
    </row>
    <row r="332" spans="1:69" ht="15.75">
      <c r="A332" s="179" t="s">
        <v>100</v>
      </c>
      <c r="B332" s="195" t="s">
        <v>64</v>
      </c>
      <c r="C332" s="180" t="s">
        <v>29</v>
      </c>
      <c r="D332" s="192" t="s">
        <v>49</v>
      </c>
      <c r="E332" s="194" t="s">
        <v>427</v>
      </c>
      <c r="F332" s="196">
        <v>90</v>
      </c>
      <c r="G332" s="196">
        <v>0</v>
      </c>
      <c r="H332" s="197"/>
      <c r="I332" s="197"/>
      <c r="J332" s="197"/>
      <c r="K332" s="197"/>
      <c r="L332" s="196">
        <v>4</v>
      </c>
      <c r="M332" s="198"/>
      <c r="N332" s="188">
        <v>0</v>
      </c>
      <c r="O332" s="197"/>
      <c r="P332" s="197"/>
      <c r="Q332" s="183">
        <v>5.6799765348837212</v>
      </c>
      <c r="R332" s="197"/>
      <c r="S332" s="197"/>
      <c r="T332" s="189">
        <v>8.1750000000000007</v>
      </c>
      <c r="U332" s="197"/>
      <c r="V332" s="197"/>
      <c r="W332" s="183">
        <v>5.0074165000000006</v>
      </c>
      <c r="X332" s="197"/>
      <c r="Y332" s="197"/>
      <c r="Z332" s="189">
        <v>7.8</v>
      </c>
      <c r="AA332" s="197"/>
      <c r="AB332" s="197"/>
      <c r="AC332" s="197"/>
      <c r="AD332" s="197"/>
      <c r="AE332" s="197"/>
      <c r="AF332" s="199">
        <v>3.7816570037326147</v>
      </c>
      <c r="AG332" s="199">
        <v>344</v>
      </c>
      <c r="AH332" s="199">
        <v>0.46020854093100055</v>
      </c>
      <c r="AI332" s="199">
        <v>7</v>
      </c>
      <c r="AJ332" s="199">
        <v>3.0153846153846153</v>
      </c>
      <c r="AK332" s="199">
        <v>1.4387469121050547</v>
      </c>
      <c r="AL332" s="199">
        <v>85</v>
      </c>
      <c r="AM332" s="199">
        <v>3.8086176742525661</v>
      </c>
      <c r="AN332" s="199">
        <v>3.8703124999999998</v>
      </c>
      <c r="AO332" s="190">
        <v>0</v>
      </c>
      <c r="AP332" s="196">
        <v>0</v>
      </c>
      <c r="AQ332" s="196">
        <v>0</v>
      </c>
      <c r="AR332" s="205">
        <v>178</v>
      </c>
      <c r="AS332" s="58">
        <v>30</v>
      </c>
      <c r="AT332" s="183">
        <v>4134.5020000000004</v>
      </c>
      <c r="AU332" s="183">
        <v>50.012999999999998</v>
      </c>
      <c r="AV332" s="198">
        <v>0</v>
      </c>
      <c r="AW332" s="53">
        <v>143</v>
      </c>
      <c r="AX332" s="58">
        <v>5</v>
      </c>
      <c r="AY332" s="200">
        <v>11.5</v>
      </c>
      <c r="AZ332" s="184">
        <v>61194</v>
      </c>
      <c r="BA332" s="58">
        <v>0.73913043478199991</v>
      </c>
      <c r="BB332" s="58">
        <v>10.588235294126369</v>
      </c>
      <c r="BC332" s="198" t="s">
        <v>118</v>
      </c>
      <c r="BD332" s="178" t="s">
        <v>102</v>
      </c>
      <c r="BE332" s="176" t="s">
        <v>103</v>
      </c>
      <c r="BF332" s="176" t="s">
        <v>114</v>
      </c>
      <c r="BG332" s="176" t="s">
        <v>115</v>
      </c>
      <c r="BH332" s="209" t="s">
        <v>160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135</v>
      </c>
      <c r="BN332" s="79" t="s">
        <v>573</v>
      </c>
      <c r="BO332" s="178" t="s">
        <v>169</v>
      </c>
      <c r="BP332" s="176" t="s">
        <v>144</v>
      </c>
      <c r="BQ332" s="188" t="s">
        <v>145</v>
      </c>
    </row>
    <row r="333" spans="1:69" ht="15.75">
      <c r="A333" s="179" t="s">
        <v>100</v>
      </c>
      <c r="B333" s="195" t="s">
        <v>64</v>
      </c>
      <c r="C333" s="180" t="s">
        <v>29</v>
      </c>
      <c r="D333" s="192" t="s">
        <v>49</v>
      </c>
      <c r="E333" s="194" t="s">
        <v>427</v>
      </c>
      <c r="F333" s="196"/>
      <c r="G333" s="196"/>
      <c r="H333" s="197"/>
      <c r="I333" s="197"/>
      <c r="J333" s="197"/>
      <c r="K333" s="197"/>
      <c r="L333" s="196"/>
      <c r="M333" s="198"/>
      <c r="N333" s="188"/>
      <c r="O333" s="197"/>
      <c r="P333" s="197"/>
      <c r="Q333" s="183"/>
      <c r="R333" s="197"/>
      <c r="S333" s="197"/>
      <c r="T333" s="189"/>
      <c r="U333" s="197"/>
      <c r="V333" s="197"/>
      <c r="W333" s="183"/>
      <c r="X333" s="197"/>
      <c r="Y333" s="197"/>
      <c r="Z333" s="189"/>
      <c r="AA333" s="197"/>
      <c r="AB333" s="197"/>
      <c r="AC333" s="197"/>
      <c r="AD333" s="197"/>
      <c r="AE333" s="197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0"/>
      <c r="AP333" s="196"/>
      <c r="AQ333" s="196"/>
      <c r="AR333" s="205"/>
      <c r="AS333" s="58"/>
      <c r="AT333" s="183"/>
      <c r="AU333" s="183"/>
      <c r="AV333" s="198"/>
      <c r="AW333" s="53"/>
      <c r="AX333" s="58"/>
      <c r="AY333" s="200"/>
      <c r="AZ333" s="184">
        <v>61194</v>
      </c>
      <c r="BA333" s="58"/>
      <c r="BB333" s="58"/>
      <c r="BC333" s="198" t="s">
        <v>118</v>
      </c>
      <c r="BD333" s="178" t="s">
        <v>102</v>
      </c>
      <c r="BE333" s="176" t="s">
        <v>103</v>
      </c>
      <c r="BF333" s="176" t="s">
        <v>114</v>
      </c>
      <c r="BG333" s="176" t="s">
        <v>115</v>
      </c>
      <c r="BH333" s="209"/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135</v>
      </c>
      <c r="BN333" s="79" t="s">
        <v>573</v>
      </c>
      <c r="BO333" s="178" t="s">
        <v>169</v>
      </c>
      <c r="BP333" s="176" t="s">
        <v>144</v>
      </c>
      <c r="BQ333" s="188" t="s">
        <v>145</v>
      </c>
    </row>
    <row r="334" spans="1:69" ht="15.75">
      <c r="A334" s="179" t="s">
        <v>100</v>
      </c>
      <c r="B334" s="195" t="s">
        <v>64</v>
      </c>
      <c r="C334" s="180" t="s">
        <v>29</v>
      </c>
      <c r="D334" s="192" t="s">
        <v>49</v>
      </c>
      <c r="E334" s="194" t="s">
        <v>429</v>
      </c>
      <c r="F334" s="196"/>
      <c r="G334" s="196"/>
      <c r="H334" s="197"/>
      <c r="I334" s="197"/>
      <c r="J334" s="197"/>
      <c r="K334" s="197"/>
      <c r="L334" s="196"/>
      <c r="M334" s="198"/>
      <c r="N334" s="188"/>
      <c r="O334" s="197"/>
      <c r="P334" s="197"/>
      <c r="Q334" s="183"/>
      <c r="R334" s="197"/>
      <c r="S334" s="197"/>
      <c r="T334" s="189"/>
      <c r="U334" s="197"/>
      <c r="V334" s="197"/>
      <c r="W334" s="183"/>
      <c r="X334" s="197"/>
      <c r="Y334" s="197"/>
      <c r="Z334" s="189"/>
      <c r="AA334" s="197"/>
      <c r="AB334" s="197"/>
      <c r="AC334" s="197"/>
      <c r="AD334" s="197"/>
      <c r="AE334" s="197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0"/>
      <c r="AP334" s="196"/>
      <c r="AQ334" s="196"/>
      <c r="AR334" s="205"/>
      <c r="AS334" s="58"/>
      <c r="AT334" s="183"/>
      <c r="AU334" s="183"/>
      <c r="AV334" s="198"/>
      <c r="AW334" s="53"/>
      <c r="AX334" s="58"/>
      <c r="AY334" s="200"/>
      <c r="AZ334" s="184">
        <v>37712</v>
      </c>
      <c r="BA334" s="58"/>
      <c r="BB334" s="58"/>
      <c r="BC334" s="198" t="s">
        <v>118</v>
      </c>
      <c r="BD334" s="178" t="s">
        <v>102</v>
      </c>
      <c r="BE334" s="176" t="s">
        <v>103</v>
      </c>
      <c r="BF334" s="176" t="s">
        <v>114</v>
      </c>
      <c r="BG334" s="176" t="s">
        <v>115</v>
      </c>
      <c r="BH334" s="209"/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573</v>
      </c>
      <c r="BO334" s="178" t="s">
        <v>136</v>
      </c>
      <c r="BP334" s="176" t="s">
        <v>137</v>
      </c>
      <c r="BQ334" s="188" t="s">
        <v>138</v>
      </c>
    </row>
    <row r="335" spans="1:69" ht="15.75">
      <c r="A335" s="179" t="s">
        <v>100</v>
      </c>
      <c r="B335" s="195" t="s">
        <v>64</v>
      </c>
      <c r="C335" s="180" t="s">
        <v>29</v>
      </c>
      <c r="D335" s="192" t="s">
        <v>49</v>
      </c>
      <c r="E335" s="194" t="s">
        <v>429</v>
      </c>
      <c r="F335" s="196"/>
      <c r="G335" s="196"/>
      <c r="H335" s="197"/>
      <c r="I335" s="197"/>
      <c r="J335" s="197"/>
      <c r="K335" s="197"/>
      <c r="L335" s="196"/>
      <c r="M335" s="198"/>
      <c r="N335" s="188"/>
      <c r="O335" s="197"/>
      <c r="P335" s="197"/>
      <c r="Q335" s="183"/>
      <c r="R335" s="197"/>
      <c r="S335" s="197"/>
      <c r="T335" s="189"/>
      <c r="U335" s="197"/>
      <c r="V335" s="197"/>
      <c r="W335" s="183"/>
      <c r="X335" s="197"/>
      <c r="Y335" s="197"/>
      <c r="Z335" s="189"/>
      <c r="AA335" s="197"/>
      <c r="AB335" s="197"/>
      <c r="AC335" s="197"/>
      <c r="AD335" s="197"/>
      <c r="AE335" s="197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0"/>
      <c r="AP335" s="196"/>
      <c r="AQ335" s="196"/>
      <c r="AR335" s="205"/>
      <c r="AS335" s="58"/>
      <c r="AT335" s="183"/>
      <c r="AU335" s="183"/>
      <c r="AV335" s="198"/>
      <c r="AW335" s="53"/>
      <c r="AX335" s="58"/>
      <c r="AY335" s="200"/>
      <c r="AZ335" s="184">
        <v>37712</v>
      </c>
      <c r="BA335" s="58"/>
      <c r="BB335" s="58"/>
      <c r="BC335" s="198" t="s">
        <v>118</v>
      </c>
      <c r="BD335" s="178" t="s">
        <v>102</v>
      </c>
      <c r="BE335" s="176" t="s">
        <v>103</v>
      </c>
      <c r="BF335" s="176" t="s">
        <v>114</v>
      </c>
      <c r="BG335" s="176" t="s">
        <v>115</v>
      </c>
      <c r="BH335" s="209"/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573</v>
      </c>
      <c r="BO335" s="178" t="s">
        <v>136</v>
      </c>
      <c r="BP335" s="176" t="s">
        <v>137</v>
      </c>
      <c r="BQ335" s="188" t="s">
        <v>138</v>
      </c>
    </row>
    <row r="336" spans="1:69" ht="15.75">
      <c r="A336" s="179" t="s">
        <v>100</v>
      </c>
      <c r="B336" s="195" t="s">
        <v>64</v>
      </c>
      <c r="C336" s="180" t="s">
        <v>29</v>
      </c>
      <c r="D336" s="192" t="s">
        <v>49</v>
      </c>
      <c r="E336" s="194" t="s">
        <v>429</v>
      </c>
      <c r="F336" s="196">
        <v>67</v>
      </c>
      <c r="G336" s="196">
        <v>1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3.707076830769231</v>
      </c>
      <c r="R336" s="197"/>
      <c r="S336" s="197"/>
      <c r="T336" s="189">
        <v>6.4375</v>
      </c>
      <c r="U336" s="197"/>
      <c r="V336" s="197"/>
      <c r="W336" s="183">
        <v>3.5846362424242422</v>
      </c>
      <c r="X336" s="197"/>
      <c r="Y336" s="197"/>
      <c r="Z336" s="189">
        <v>6.3499999999999979</v>
      </c>
      <c r="AA336" s="197"/>
      <c r="AB336" s="197"/>
      <c r="AC336" s="197"/>
      <c r="AD336" s="197"/>
      <c r="AE336" s="197"/>
      <c r="AF336" s="199">
        <v>3.9570454607407251</v>
      </c>
      <c r="AG336" s="199">
        <v>264</v>
      </c>
      <c r="AH336" s="199">
        <v>0.49092686710613148</v>
      </c>
      <c r="AI336" s="199">
        <v>6</v>
      </c>
      <c r="AJ336" s="199">
        <v>2.86</v>
      </c>
      <c r="AK336" s="199">
        <v>0.98984924087188009</v>
      </c>
      <c r="AL336" s="199">
        <v>66</v>
      </c>
      <c r="AM336" s="199">
        <v>3.9570454607407251</v>
      </c>
      <c r="AN336" s="199">
        <v>4.1228571428571428</v>
      </c>
      <c r="AO336" s="190">
        <v>0</v>
      </c>
      <c r="AP336" s="196">
        <v>0</v>
      </c>
      <c r="AQ336" s="196">
        <v>0</v>
      </c>
      <c r="AR336" s="205">
        <v>132</v>
      </c>
      <c r="AS336" s="58">
        <v>124</v>
      </c>
      <c r="AT336" s="183">
        <v>101.82499999999999</v>
      </c>
      <c r="AU336" s="183">
        <v>0</v>
      </c>
      <c r="AV336" s="198">
        <v>0</v>
      </c>
      <c r="AW336" s="53">
        <v>1</v>
      </c>
      <c r="AX336" s="58">
        <v>7</v>
      </c>
      <c r="AY336" s="200">
        <v>7.5</v>
      </c>
      <c r="AZ336" s="184">
        <v>37712</v>
      </c>
      <c r="BA336" s="58">
        <v>0.73333333333299999</v>
      </c>
      <c r="BB336" s="58">
        <v>12.18181818182372</v>
      </c>
      <c r="BC336" s="198" t="s">
        <v>118</v>
      </c>
      <c r="BD336" s="178" t="s">
        <v>102</v>
      </c>
      <c r="BE336" s="176" t="s">
        <v>103</v>
      </c>
      <c r="BF336" s="176" t="s">
        <v>114</v>
      </c>
      <c r="BG336" s="176" t="s">
        <v>115</v>
      </c>
      <c r="BH336" s="209" t="s">
        <v>160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573</v>
      </c>
      <c r="BO336" s="178" t="s">
        <v>136</v>
      </c>
      <c r="BP336" s="176" t="s">
        <v>137</v>
      </c>
      <c r="BQ336" s="188" t="s">
        <v>138</v>
      </c>
    </row>
    <row r="337" spans="1:69" ht="15.75">
      <c r="A337" s="179" t="s">
        <v>100</v>
      </c>
      <c r="B337" s="195" t="s">
        <v>64</v>
      </c>
      <c r="C337" s="180" t="s">
        <v>29</v>
      </c>
      <c r="D337" s="192" t="s">
        <v>49</v>
      </c>
      <c r="E337" s="194" t="s">
        <v>429</v>
      </c>
      <c r="F337" s="196"/>
      <c r="G337" s="196"/>
      <c r="H337" s="197"/>
      <c r="I337" s="197"/>
      <c r="J337" s="197"/>
      <c r="K337" s="197"/>
      <c r="L337" s="196"/>
      <c r="M337" s="198"/>
      <c r="N337" s="188"/>
      <c r="O337" s="197"/>
      <c r="P337" s="197"/>
      <c r="Q337" s="183"/>
      <c r="R337" s="197"/>
      <c r="S337" s="197"/>
      <c r="T337" s="189"/>
      <c r="U337" s="197"/>
      <c r="V337" s="197"/>
      <c r="W337" s="183"/>
      <c r="X337" s="197"/>
      <c r="Y337" s="197"/>
      <c r="Z337" s="189"/>
      <c r="AA337" s="197"/>
      <c r="AB337" s="197"/>
      <c r="AC337" s="197"/>
      <c r="AD337" s="197"/>
      <c r="AE337" s="197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0"/>
      <c r="AP337" s="196"/>
      <c r="AQ337" s="196"/>
      <c r="AR337" s="205"/>
      <c r="AS337" s="58"/>
      <c r="AT337" s="183"/>
      <c r="AU337" s="183"/>
      <c r="AV337" s="198"/>
      <c r="AW337" s="53"/>
      <c r="AX337" s="58"/>
      <c r="AY337" s="200"/>
      <c r="AZ337" s="184">
        <v>37712</v>
      </c>
      <c r="BA337" s="58"/>
      <c r="BB337" s="58"/>
      <c r="BC337" s="198" t="s">
        <v>118</v>
      </c>
      <c r="BD337" s="178" t="s">
        <v>102</v>
      </c>
      <c r="BE337" s="176" t="s">
        <v>103</v>
      </c>
      <c r="BF337" s="176" t="s">
        <v>114</v>
      </c>
      <c r="BG337" s="176" t="s">
        <v>115</v>
      </c>
      <c r="BH337" s="209"/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573</v>
      </c>
      <c r="BO337" s="178" t="s">
        <v>136</v>
      </c>
      <c r="BP337" s="176" t="s">
        <v>137</v>
      </c>
      <c r="BQ337" s="188" t="s">
        <v>138</v>
      </c>
    </row>
    <row r="338" spans="1:69" ht="15.75">
      <c r="A338" s="179" t="s">
        <v>100</v>
      </c>
      <c r="B338" s="195" t="s">
        <v>64</v>
      </c>
      <c r="C338" s="180" t="s">
        <v>29</v>
      </c>
      <c r="D338" s="192" t="s">
        <v>49</v>
      </c>
      <c r="E338" s="194" t="s">
        <v>434</v>
      </c>
      <c r="F338" s="196"/>
      <c r="G338" s="196"/>
      <c r="H338" s="197"/>
      <c r="I338" s="197"/>
      <c r="J338" s="197"/>
      <c r="K338" s="197"/>
      <c r="L338" s="196"/>
      <c r="M338" s="198"/>
      <c r="N338" s="188"/>
      <c r="O338" s="197"/>
      <c r="P338" s="197"/>
      <c r="Q338" s="183"/>
      <c r="R338" s="197"/>
      <c r="S338" s="197"/>
      <c r="T338" s="189"/>
      <c r="U338" s="197"/>
      <c r="V338" s="197"/>
      <c r="W338" s="183"/>
      <c r="X338" s="197"/>
      <c r="Y338" s="197"/>
      <c r="Z338" s="189"/>
      <c r="AA338" s="197"/>
      <c r="AB338" s="197"/>
      <c r="AC338" s="197"/>
      <c r="AD338" s="197"/>
      <c r="AE338" s="197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0"/>
      <c r="AP338" s="196"/>
      <c r="AQ338" s="196"/>
      <c r="AR338" s="205"/>
      <c r="AS338" s="58"/>
      <c r="AT338" s="183"/>
      <c r="AU338" s="183"/>
      <c r="AV338" s="198"/>
      <c r="AW338" s="53"/>
      <c r="AX338" s="58"/>
      <c r="AY338" s="200"/>
      <c r="AZ338" s="184">
        <v>28245</v>
      </c>
      <c r="BA338" s="58"/>
      <c r="BB338" s="58"/>
      <c r="BC338" s="198" t="s">
        <v>118</v>
      </c>
      <c r="BD338" s="178" t="s">
        <v>102</v>
      </c>
      <c r="BE338" s="176" t="s">
        <v>103</v>
      </c>
      <c r="BF338" s="176" t="s">
        <v>114</v>
      </c>
      <c r="BG338" s="176" t="s">
        <v>115</v>
      </c>
      <c r="BH338" s="209"/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573</v>
      </c>
      <c r="BO338" s="178" t="s">
        <v>197</v>
      </c>
      <c r="BP338" s="176" t="s">
        <v>144</v>
      </c>
      <c r="BQ338" s="188" t="s">
        <v>145</v>
      </c>
    </row>
    <row r="339" spans="1:69" ht="15.75">
      <c r="A339" s="179" t="s">
        <v>100</v>
      </c>
      <c r="B339" s="195" t="s">
        <v>64</v>
      </c>
      <c r="C339" s="180" t="s">
        <v>29</v>
      </c>
      <c r="D339" s="192" t="s">
        <v>49</v>
      </c>
      <c r="E339" s="194" t="s">
        <v>434</v>
      </c>
      <c r="F339" s="196"/>
      <c r="G339" s="196"/>
      <c r="H339" s="197"/>
      <c r="I339" s="197"/>
      <c r="J339" s="197"/>
      <c r="K339" s="197"/>
      <c r="L339" s="196"/>
      <c r="M339" s="198"/>
      <c r="N339" s="188"/>
      <c r="O339" s="197"/>
      <c r="P339" s="197"/>
      <c r="Q339" s="183"/>
      <c r="R339" s="197"/>
      <c r="S339" s="197"/>
      <c r="T339" s="189"/>
      <c r="U339" s="197"/>
      <c r="V339" s="197"/>
      <c r="W339" s="183"/>
      <c r="X339" s="197"/>
      <c r="Y339" s="197"/>
      <c r="Z339" s="189"/>
      <c r="AA339" s="197"/>
      <c r="AB339" s="197"/>
      <c r="AC339" s="197"/>
      <c r="AD339" s="197"/>
      <c r="AE339" s="197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0"/>
      <c r="AP339" s="196"/>
      <c r="AQ339" s="196"/>
      <c r="AR339" s="205"/>
      <c r="AS339" s="58"/>
      <c r="AT339" s="183"/>
      <c r="AU339" s="183"/>
      <c r="AV339" s="198"/>
      <c r="AW339" s="53"/>
      <c r="AX339" s="58"/>
      <c r="AY339" s="200"/>
      <c r="AZ339" s="184">
        <v>28245</v>
      </c>
      <c r="BA339" s="58"/>
      <c r="BB339" s="58"/>
      <c r="BC339" s="198" t="s">
        <v>118</v>
      </c>
      <c r="BD339" s="178" t="s">
        <v>102</v>
      </c>
      <c r="BE339" s="176" t="s">
        <v>103</v>
      </c>
      <c r="BF339" s="176" t="s">
        <v>114</v>
      </c>
      <c r="BG339" s="176" t="s">
        <v>115</v>
      </c>
      <c r="BH339" s="209"/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573</v>
      </c>
      <c r="BO339" s="178" t="s">
        <v>197</v>
      </c>
      <c r="BP339" s="176" t="s">
        <v>144</v>
      </c>
      <c r="BQ339" s="188" t="s">
        <v>145</v>
      </c>
    </row>
    <row r="340" spans="1:69" ht="15.75">
      <c r="A340" s="179" t="s">
        <v>100</v>
      </c>
      <c r="B340" s="195" t="s">
        <v>64</v>
      </c>
      <c r="C340" s="180" t="s">
        <v>29</v>
      </c>
      <c r="D340" s="192" t="s">
        <v>49</v>
      </c>
      <c r="E340" s="194" t="s">
        <v>434</v>
      </c>
      <c r="F340" s="196">
        <v>115</v>
      </c>
      <c r="G340" s="196">
        <v>2</v>
      </c>
      <c r="H340" s="197"/>
      <c r="I340" s="197"/>
      <c r="J340" s="197"/>
      <c r="K340" s="197"/>
      <c r="L340" s="196">
        <v>0</v>
      </c>
      <c r="M340" s="198"/>
      <c r="N340" s="188">
        <v>0</v>
      </c>
      <c r="O340" s="197"/>
      <c r="P340" s="197"/>
      <c r="Q340" s="183">
        <v>3.319132637168142</v>
      </c>
      <c r="R340" s="197"/>
      <c r="S340" s="197"/>
      <c r="T340" s="189">
        <v>6.1749999999999972</v>
      </c>
      <c r="U340" s="197"/>
      <c r="V340" s="197"/>
      <c r="W340" s="183">
        <v>3.2694454000000004</v>
      </c>
      <c r="X340" s="197"/>
      <c r="Y340" s="197"/>
      <c r="Z340" s="189">
        <v>6.25</v>
      </c>
      <c r="AA340" s="197"/>
      <c r="AB340" s="197"/>
      <c r="AC340" s="197"/>
      <c r="AD340" s="197"/>
      <c r="AE340" s="197"/>
      <c r="AF340" s="199">
        <v>4.0943952682798939</v>
      </c>
      <c r="AG340" s="199">
        <v>451</v>
      </c>
      <c r="AH340" s="199">
        <v>0.4402008545123211</v>
      </c>
      <c r="AI340" s="199">
        <v>9</v>
      </c>
      <c r="AJ340" s="199">
        <v>3.2696428571428573</v>
      </c>
      <c r="AK340" s="199">
        <v>1.3302422573790686</v>
      </c>
      <c r="AL340" s="199">
        <v>113</v>
      </c>
      <c r="AM340" s="199">
        <v>4.0943952682798939</v>
      </c>
      <c r="AN340" s="199">
        <v>4.2094072164948457</v>
      </c>
      <c r="AO340" s="190">
        <v>4</v>
      </c>
      <c r="AP340" s="196">
        <v>0</v>
      </c>
      <c r="AQ340" s="196">
        <v>0</v>
      </c>
      <c r="AR340" s="205">
        <v>219</v>
      </c>
      <c r="AS340" s="58">
        <v>206</v>
      </c>
      <c r="AT340" s="183">
        <v>378.70699999999999</v>
      </c>
      <c r="AU340" s="183">
        <v>0</v>
      </c>
      <c r="AV340" s="198">
        <v>0</v>
      </c>
      <c r="AW340" s="53">
        <v>0</v>
      </c>
      <c r="AX340" s="58">
        <v>13</v>
      </c>
      <c r="AY340" s="200">
        <v>10.75</v>
      </c>
      <c r="AZ340" s="184">
        <v>28245</v>
      </c>
      <c r="BA340" s="58">
        <v>0.79069767441799998</v>
      </c>
      <c r="BB340" s="58">
        <v>13.529411764716228</v>
      </c>
      <c r="BC340" s="198" t="s">
        <v>118</v>
      </c>
      <c r="BD340" s="178" t="s">
        <v>102</v>
      </c>
      <c r="BE340" s="176" t="s">
        <v>103</v>
      </c>
      <c r="BF340" s="176" t="s">
        <v>114</v>
      </c>
      <c r="BG340" s="176" t="s">
        <v>115</v>
      </c>
      <c r="BH340" s="209" t="s">
        <v>160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573</v>
      </c>
      <c r="BO340" s="178" t="s">
        <v>197</v>
      </c>
      <c r="BP340" s="176" t="s">
        <v>144</v>
      </c>
      <c r="BQ340" s="188" t="s">
        <v>145</v>
      </c>
    </row>
    <row r="341" spans="1:69" ht="15.75">
      <c r="A341" s="179" t="s">
        <v>100</v>
      </c>
      <c r="B341" s="195" t="s">
        <v>64</v>
      </c>
      <c r="C341" s="180" t="s">
        <v>29</v>
      </c>
      <c r="D341" s="192" t="s">
        <v>49</v>
      </c>
      <c r="E341" s="194" t="s">
        <v>434</v>
      </c>
      <c r="F341" s="196"/>
      <c r="G341" s="196"/>
      <c r="H341" s="197"/>
      <c r="I341" s="197"/>
      <c r="J341" s="197"/>
      <c r="K341" s="197"/>
      <c r="L341" s="196"/>
      <c r="M341" s="198"/>
      <c r="N341" s="188"/>
      <c r="O341" s="197"/>
      <c r="P341" s="197"/>
      <c r="Q341" s="183"/>
      <c r="R341" s="197"/>
      <c r="S341" s="197"/>
      <c r="T341" s="189"/>
      <c r="U341" s="197"/>
      <c r="V341" s="197"/>
      <c r="W341" s="183"/>
      <c r="X341" s="197"/>
      <c r="Y341" s="197"/>
      <c r="Z341" s="189"/>
      <c r="AA341" s="197"/>
      <c r="AB341" s="197"/>
      <c r="AC341" s="197"/>
      <c r="AD341" s="197"/>
      <c r="AE341" s="197"/>
      <c r="AF341" s="199"/>
      <c r="AG341" s="199"/>
      <c r="AH341" s="199"/>
      <c r="AI341" s="199"/>
      <c r="AJ341" s="199"/>
      <c r="AK341" s="199"/>
      <c r="AL341" s="199"/>
      <c r="AM341" s="199"/>
      <c r="AN341" s="199"/>
      <c r="AO341" s="190"/>
      <c r="AP341" s="196"/>
      <c r="AQ341" s="196"/>
      <c r="AR341" s="205"/>
      <c r="AS341" s="58"/>
      <c r="AT341" s="183"/>
      <c r="AU341" s="183"/>
      <c r="AV341" s="198"/>
      <c r="AW341" s="53"/>
      <c r="AX341" s="58"/>
      <c r="AY341" s="200"/>
      <c r="AZ341" s="184">
        <v>28245</v>
      </c>
      <c r="BA341" s="58"/>
      <c r="BB341" s="58"/>
      <c r="BC341" s="198" t="s">
        <v>118</v>
      </c>
      <c r="BD341" s="178" t="s">
        <v>102</v>
      </c>
      <c r="BE341" s="176" t="s">
        <v>103</v>
      </c>
      <c r="BF341" s="176" t="s">
        <v>114</v>
      </c>
      <c r="BG341" s="176" t="s">
        <v>115</v>
      </c>
      <c r="BH341" s="209"/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573</v>
      </c>
      <c r="BO341" s="178" t="s">
        <v>197</v>
      </c>
      <c r="BP341" s="176" t="s">
        <v>144</v>
      </c>
      <c r="BQ341" s="188" t="s">
        <v>145</v>
      </c>
    </row>
    <row r="342" spans="1:69" ht="15.75">
      <c r="A342" s="179" t="s">
        <v>100</v>
      </c>
      <c r="B342" s="195" t="s">
        <v>64</v>
      </c>
      <c r="C342" s="180" t="s">
        <v>29</v>
      </c>
      <c r="D342" s="192" t="s">
        <v>49</v>
      </c>
      <c r="E342" s="194" t="s">
        <v>435</v>
      </c>
      <c r="F342" s="196"/>
      <c r="G342" s="196"/>
      <c r="H342" s="197"/>
      <c r="I342" s="197"/>
      <c r="J342" s="197"/>
      <c r="K342" s="197"/>
      <c r="L342" s="196"/>
      <c r="M342" s="198"/>
      <c r="N342" s="188"/>
      <c r="O342" s="197"/>
      <c r="P342" s="197"/>
      <c r="Q342" s="183"/>
      <c r="R342" s="197"/>
      <c r="S342" s="197"/>
      <c r="T342" s="189"/>
      <c r="U342" s="197"/>
      <c r="V342" s="197"/>
      <c r="W342" s="183"/>
      <c r="X342" s="197"/>
      <c r="Y342" s="197"/>
      <c r="Z342" s="189"/>
      <c r="AA342" s="197"/>
      <c r="AB342" s="197"/>
      <c r="AC342" s="197"/>
      <c r="AD342" s="197"/>
      <c r="AE342" s="197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0"/>
      <c r="AP342" s="196"/>
      <c r="AQ342" s="196"/>
      <c r="AR342" s="205"/>
      <c r="AS342" s="58"/>
      <c r="AT342" s="183"/>
      <c r="AU342" s="183"/>
      <c r="AV342" s="198"/>
      <c r="AW342" s="53"/>
      <c r="AX342" s="58"/>
      <c r="AY342" s="200"/>
      <c r="AZ342" s="184">
        <v>26517</v>
      </c>
      <c r="BA342" s="58"/>
      <c r="BB342" s="58"/>
      <c r="BC342" s="198" t="s">
        <v>118</v>
      </c>
      <c r="BD342" s="178" t="s">
        <v>102</v>
      </c>
      <c r="BE342" s="176" t="s">
        <v>103</v>
      </c>
      <c r="BF342" s="176" t="s">
        <v>114</v>
      </c>
      <c r="BG342" s="176" t="s">
        <v>115</v>
      </c>
      <c r="BH342" s="209"/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122</v>
      </c>
      <c r="BN342" s="79" t="s">
        <v>573</v>
      </c>
      <c r="BO342" s="178" t="s">
        <v>155</v>
      </c>
      <c r="BP342" s="176" t="s">
        <v>149</v>
      </c>
      <c r="BQ342" s="188" t="s">
        <v>150</v>
      </c>
    </row>
    <row r="343" spans="1:69" ht="15.75">
      <c r="A343" s="179" t="s">
        <v>100</v>
      </c>
      <c r="B343" s="195" t="s">
        <v>64</v>
      </c>
      <c r="C343" s="180" t="s">
        <v>29</v>
      </c>
      <c r="D343" s="192" t="s">
        <v>49</v>
      </c>
      <c r="E343" s="194" t="s">
        <v>435</v>
      </c>
      <c r="F343" s="196"/>
      <c r="G343" s="196"/>
      <c r="H343" s="197"/>
      <c r="I343" s="197"/>
      <c r="J343" s="197"/>
      <c r="K343" s="197"/>
      <c r="L343" s="196"/>
      <c r="M343" s="198"/>
      <c r="N343" s="188"/>
      <c r="O343" s="197"/>
      <c r="P343" s="197"/>
      <c r="Q343" s="183"/>
      <c r="R343" s="197"/>
      <c r="S343" s="197"/>
      <c r="T343" s="189"/>
      <c r="U343" s="197"/>
      <c r="V343" s="197"/>
      <c r="W343" s="183"/>
      <c r="X343" s="197"/>
      <c r="Y343" s="197"/>
      <c r="Z343" s="189"/>
      <c r="AA343" s="197"/>
      <c r="AB343" s="197"/>
      <c r="AC343" s="197"/>
      <c r="AD343" s="197"/>
      <c r="AE343" s="197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0"/>
      <c r="AP343" s="196"/>
      <c r="AQ343" s="196"/>
      <c r="AR343" s="205"/>
      <c r="AS343" s="58"/>
      <c r="AT343" s="183"/>
      <c r="AU343" s="183"/>
      <c r="AV343" s="198"/>
      <c r="AW343" s="53"/>
      <c r="AX343" s="58"/>
      <c r="AY343" s="200"/>
      <c r="AZ343" s="184">
        <v>26517</v>
      </c>
      <c r="BA343" s="58"/>
      <c r="BB343" s="58"/>
      <c r="BC343" s="198" t="s">
        <v>118</v>
      </c>
      <c r="BD343" s="178" t="s">
        <v>102</v>
      </c>
      <c r="BE343" s="176" t="s">
        <v>103</v>
      </c>
      <c r="BF343" s="176" t="s">
        <v>114</v>
      </c>
      <c r="BG343" s="176" t="s">
        <v>115</v>
      </c>
      <c r="BH343" s="209"/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122</v>
      </c>
      <c r="BN343" s="79" t="s">
        <v>573</v>
      </c>
      <c r="BO343" s="178" t="s">
        <v>155</v>
      </c>
      <c r="BP343" s="176" t="s">
        <v>149</v>
      </c>
      <c r="BQ343" s="188" t="s">
        <v>150</v>
      </c>
    </row>
    <row r="344" spans="1:69" ht="15.75">
      <c r="A344" s="179" t="s">
        <v>100</v>
      </c>
      <c r="B344" s="195" t="s">
        <v>64</v>
      </c>
      <c r="C344" s="180" t="s">
        <v>29</v>
      </c>
      <c r="D344" s="192" t="s">
        <v>49</v>
      </c>
      <c r="E344" s="194" t="s">
        <v>435</v>
      </c>
      <c r="F344" s="196">
        <v>56</v>
      </c>
      <c r="G344" s="196">
        <v>0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3.0085710357142856</v>
      </c>
      <c r="R344" s="197"/>
      <c r="S344" s="197"/>
      <c r="T344" s="189">
        <v>6.0499999999999989</v>
      </c>
      <c r="U344" s="197"/>
      <c r="V344" s="197"/>
      <c r="W344" s="183">
        <v>2.9399282142857142</v>
      </c>
      <c r="X344" s="197"/>
      <c r="Y344" s="197"/>
      <c r="Z344" s="189">
        <v>5.7999999999999989</v>
      </c>
      <c r="AA344" s="197"/>
      <c r="AB344" s="197"/>
      <c r="AC344" s="197"/>
      <c r="AD344" s="197"/>
      <c r="AE344" s="197"/>
      <c r="AF344" s="199">
        <v>4.0681696182915141</v>
      </c>
      <c r="AG344" s="199">
        <v>224</v>
      </c>
      <c r="AH344" s="199">
        <v>0.35512824645270252</v>
      </c>
      <c r="AI344" s="199">
        <v>1</v>
      </c>
      <c r="AJ344" s="199">
        <v>3.3272727272727272</v>
      </c>
      <c r="AK344" s="199">
        <v>1.1834932999419314</v>
      </c>
      <c r="AL344" s="199">
        <v>56</v>
      </c>
      <c r="AM344" s="199">
        <v>4.0681696182915141</v>
      </c>
      <c r="AN344" s="199">
        <v>4.2037037037037033</v>
      </c>
      <c r="AO344" s="190">
        <v>0</v>
      </c>
      <c r="AP344" s="196">
        <v>0</v>
      </c>
      <c r="AQ344" s="196">
        <v>0</v>
      </c>
      <c r="AR344" s="205">
        <v>112</v>
      </c>
      <c r="AS344" s="58">
        <v>112</v>
      </c>
      <c r="AT344" s="183">
        <v>0</v>
      </c>
      <c r="AU344" s="183">
        <v>0</v>
      </c>
      <c r="AV344" s="198">
        <v>0</v>
      </c>
      <c r="AW344" s="53">
        <v>0</v>
      </c>
      <c r="AX344" s="58">
        <v>0</v>
      </c>
      <c r="AY344" s="200">
        <v>3.5</v>
      </c>
      <c r="AZ344" s="184">
        <v>26517</v>
      </c>
      <c r="BA344" s="58">
        <v>0.857142857142</v>
      </c>
      <c r="BB344" s="58">
        <v>18.666666666685334</v>
      </c>
      <c r="BC344" s="198" t="s">
        <v>118</v>
      </c>
      <c r="BD344" s="178" t="s">
        <v>102</v>
      </c>
      <c r="BE344" s="176" t="s">
        <v>103</v>
      </c>
      <c r="BF344" s="176" t="s">
        <v>114</v>
      </c>
      <c r="BG344" s="176" t="s">
        <v>115</v>
      </c>
      <c r="BH344" s="209" t="s">
        <v>160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122</v>
      </c>
      <c r="BN344" s="79" t="s">
        <v>573</v>
      </c>
      <c r="BO344" s="178" t="s">
        <v>155</v>
      </c>
      <c r="BP344" s="176" t="s">
        <v>149</v>
      </c>
      <c r="BQ344" s="188" t="s">
        <v>150</v>
      </c>
    </row>
    <row r="345" spans="1:69" ht="15.75">
      <c r="A345" s="179" t="s">
        <v>100</v>
      </c>
      <c r="B345" s="195" t="s">
        <v>64</v>
      </c>
      <c r="C345" s="180" t="s">
        <v>29</v>
      </c>
      <c r="D345" s="192" t="s">
        <v>49</v>
      </c>
      <c r="E345" s="194" t="s">
        <v>435</v>
      </c>
      <c r="F345" s="196"/>
      <c r="G345" s="196"/>
      <c r="H345" s="197"/>
      <c r="I345" s="197"/>
      <c r="J345" s="197"/>
      <c r="K345" s="197"/>
      <c r="L345" s="196"/>
      <c r="M345" s="198"/>
      <c r="N345" s="188"/>
      <c r="O345" s="197"/>
      <c r="P345" s="197"/>
      <c r="Q345" s="183"/>
      <c r="R345" s="197"/>
      <c r="S345" s="197"/>
      <c r="T345" s="189"/>
      <c r="U345" s="197"/>
      <c r="V345" s="197"/>
      <c r="W345" s="183"/>
      <c r="X345" s="197"/>
      <c r="Y345" s="197"/>
      <c r="Z345" s="189"/>
      <c r="AA345" s="197"/>
      <c r="AB345" s="197"/>
      <c r="AC345" s="197"/>
      <c r="AD345" s="197"/>
      <c r="AE345" s="197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0"/>
      <c r="AP345" s="196"/>
      <c r="AQ345" s="196"/>
      <c r="AR345" s="205"/>
      <c r="AS345" s="58"/>
      <c r="AT345" s="183"/>
      <c r="AU345" s="183"/>
      <c r="AV345" s="198"/>
      <c r="AW345" s="53"/>
      <c r="AX345" s="58"/>
      <c r="AY345" s="200"/>
      <c r="AZ345" s="184">
        <v>26517</v>
      </c>
      <c r="BA345" s="58"/>
      <c r="BB345" s="58"/>
      <c r="BC345" s="198" t="s">
        <v>118</v>
      </c>
      <c r="BD345" s="178" t="s">
        <v>102</v>
      </c>
      <c r="BE345" s="176" t="s">
        <v>103</v>
      </c>
      <c r="BF345" s="176" t="s">
        <v>114</v>
      </c>
      <c r="BG345" s="176" t="s">
        <v>115</v>
      </c>
      <c r="BH345" s="209"/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122</v>
      </c>
      <c r="BN345" s="79" t="s">
        <v>573</v>
      </c>
      <c r="BO345" s="178" t="s">
        <v>155</v>
      </c>
      <c r="BP345" s="176" t="s">
        <v>149</v>
      </c>
      <c r="BQ345" s="188" t="s">
        <v>150</v>
      </c>
    </row>
    <row r="346" spans="1:69" ht="15.75">
      <c r="A346" s="179" t="s">
        <v>100</v>
      </c>
      <c r="B346" s="195" t="s">
        <v>64</v>
      </c>
      <c r="C346" s="180" t="s">
        <v>29</v>
      </c>
      <c r="D346" s="192" t="s">
        <v>49</v>
      </c>
      <c r="E346" s="194" t="s">
        <v>436</v>
      </c>
      <c r="F346" s="196"/>
      <c r="G346" s="196"/>
      <c r="H346" s="197"/>
      <c r="I346" s="197"/>
      <c r="J346" s="197"/>
      <c r="K346" s="197"/>
      <c r="L346" s="196"/>
      <c r="M346" s="198"/>
      <c r="N346" s="188"/>
      <c r="O346" s="197"/>
      <c r="P346" s="197"/>
      <c r="Q346" s="183"/>
      <c r="R346" s="197"/>
      <c r="S346" s="197"/>
      <c r="T346" s="189"/>
      <c r="U346" s="197"/>
      <c r="V346" s="197"/>
      <c r="W346" s="183"/>
      <c r="X346" s="197"/>
      <c r="Y346" s="197"/>
      <c r="Z346" s="189"/>
      <c r="AA346" s="197"/>
      <c r="AB346" s="197"/>
      <c r="AC346" s="197"/>
      <c r="AD346" s="197"/>
      <c r="AE346" s="197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0"/>
      <c r="AP346" s="196"/>
      <c r="AQ346" s="196"/>
      <c r="AR346" s="205"/>
      <c r="AS346" s="58"/>
      <c r="AT346" s="183"/>
      <c r="AU346" s="183"/>
      <c r="AV346" s="198"/>
      <c r="AW346" s="53"/>
      <c r="AX346" s="58"/>
      <c r="AY346" s="200"/>
      <c r="AZ346" s="184">
        <v>33443</v>
      </c>
      <c r="BA346" s="58"/>
      <c r="BB346" s="58"/>
      <c r="BC346" s="198" t="s">
        <v>118</v>
      </c>
      <c r="BD346" s="178" t="s">
        <v>102</v>
      </c>
      <c r="BE346" s="176" t="s">
        <v>103</v>
      </c>
      <c r="BF346" s="176" t="s">
        <v>114</v>
      </c>
      <c r="BG346" s="176" t="s">
        <v>115</v>
      </c>
      <c r="BH346" s="209"/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135</v>
      </c>
      <c r="BN346" s="79" t="s">
        <v>573</v>
      </c>
      <c r="BO346" s="178" t="s">
        <v>136</v>
      </c>
      <c r="BP346" s="176" t="s">
        <v>137</v>
      </c>
      <c r="BQ346" s="188" t="s">
        <v>138</v>
      </c>
    </row>
    <row r="347" spans="1:69" ht="15.75">
      <c r="A347" s="179" t="s">
        <v>100</v>
      </c>
      <c r="B347" s="195" t="s">
        <v>64</v>
      </c>
      <c r="C347" s="180" t="s">
        <v>29</v>
      </c>
      <c r="D347" s="192" t="s">
        <v>49</v>
      </c>
      <c r="E347" s="194" t="s">
        <v>436</v>
      </c>
      <c r="F347" s="196"/>
      <c r="G347" s="196"/>
      <c r="H347" s="197"/>
      <c r="I347" s="197"/>
      <c r="J347" s="197"/>
      <c r="K347" s="197"/>
      <c r="L347" s="196"/>
      <c r="M347" s="198"/>
      <c r="N347" s="188"/>
      <c r="O347" s="197"/>
      <c r="P347" s="197"/>
      <c r="Q347" s="183"/>
      <c r="R347" s="197"/>
      <c r="S347" s="197"/>
      <c r="T347" s="189"/>
      <c r="U347" s="197"/>
      <c r="V347" s="197"/>
      <c r="W347" s="183"/>
      <c r="X347" s="197"/>
      <c r="Y347" s="197"/>
      <c r="Z347" s="189"/>
      <c r="AA347" s="197"/>
      <c r="AB347" s="197"/>
      <c r="AC347" s="197"/>
      <c r="AD347" s="197"/>
      <c r="AE347" s="197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0"/>
      <c r="AP347" s="196"/>
      <c r="AQ347" s="196"/>
      <c r="AR347" s="205"/>
      <c r="AS347" s="58"/>
      <c r="AT347" s="183"/>
      <c r="AU347" s="183"/>
      <c r="AV347" s="198"/>
      <c r="AW347" s="53"/>
      <c r="AX347" s="58"/>
      <c r="AY347" s="200"/>
      <c r="AZ347" s="184">
        <v>33443</v>
      </c>
      <c r="BA347" s="58"/>
      <c r="BB347" s="58"/>
      <c r="BC347" s="198" t="s">
        <v>118</v>
      </c>
      <c r="BD347" s="178" t="s">
        <v>102</v>
      </c>
      <c r="BE347" s="176" t="s">
        <v>103</v>
      </c>
      <c r="BF347" s="176" t="s">
        <v>114</v>
      </c>
      <c r="BG347" s="176" t="s">
        <v>115</v>
      </c>
      <c r="BH347" s="209"/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135</v>
      </c>
      <c r="BN347" s="79" t="s">
        <v>573</v>
      </c>
      <c r="BO347" s="178" t="s">
        <v>136</v>
      </c>
      <c r="BP347" s="176" t="s">
        <v>137</v>
      </c>
      <c r="BQ347" s="188" t="s">
        <v>138</v>
      </c>
    </row>
    <row r="348" spans="1:69" ht="15.75">
      <c r="A348" s="179" t="s">
        <v>100</v>
      </c>
      <c r="B348" s="195" t="s">
        <v>64</v>
      </c>
      <c r="C348" s="180" t="s">
        <v>29</v>
      </c>
      <c r="D348" s="192" t="s">
        <v>49</v>
      </c>
      <c r="E348" s="194" t="s">
        <v>436</v>
      </c>
      <c r="F348" s="196">
        <v>89</v>
      </c>
      <c r="G348" s="196">
        <v>3</v>
      </c>
      <c r="H348" s="197"/>
      <c r="I348" s="197"/>
      <c r="J348" s="197"/>
      <c r="K348" s="197"/>
      <c r="L348" s="196">
        <v>2</v>
      </c>
      <c r="M348" s="198"/>
      <c r="N348" s="188">
        <v>0</v>
      </c>
      <c r="O348" s="197"/>
      <c r="P348" s="197"/>
      <c r="Q348" s="183">
        <v>4.357404571428571</v>
      </c>
      <c r="R348" s="197"/>
      <c r="S348" s="197"/>
      <c r="T348" s="189">
        <v>7.6333333333333329</v>
      </c>
      <c r="U348" s="197"/>
      <c r="V348" s="197"/>
      <c r="W348" s="183">
        <v>4.2665832142857143</v>
      </c>
      <c r="X348" s="197"/>
      <c r="Y348" s="197"/>
      <c r="Z348" s="189">
        <v>7.4499999999999993</v>
      </c>
      <c r="AA348" s="197"/>
      <c r="AB348" s="197"/>
      <c r="AC348" s="197"/>
      <c r="AD348" s="197"/>
      <c r="AE348" s="197"/>
      <c r="AF348" s="199">
        <v>3.4949698760566936</v>
      </c>
      <c r="AG348" s="199">
        <v>318</v>
      </c>
      <c r="AH348" s="199">
        <v>0.792439568062557</v>
      </c>
      <c r="AI348" s="199">
        <v>37</v>
      </c>
      <c r="AJ348" s="199">
        <v>2.0020833333333332</v>
      </c>
      <c r="AK348" s="199">
        <v>1.5546309243425742</v>
      </c>
      <c r="AL348" s="199">
        <v>81</v>
      </c>
      <c r="AM348" s="199">
        <v>3.5125411495014465</v>
      </c>
      <c r="AN348" s="199">
        <v>3.7265625</v>
      </c>
      <c r="AO348" s="190">
        <v>17</v>
      </c>
      <c r="AP348" s="196">
        <v>1</v>
      </c>
      <c r="AQ348" s="196">
        <v>2</v>
      </c>
      <c r="AR348" s="205">
        <v>152</v>
      </c>
      <c r="AS348" s="58">
        <v>123</v>
      </c>
      <c r="AT348" s="183">
        <v>1258.9069999999999</v>
      </c>
      <c r="AU348" s="183">
        <v>18.094999999999999</v>
      </c>
      <c r="AV348" s="198">
        <v>0</v>
      </c>
      <c r="AW348" s="53">
        <v>2</v>
      </c>
      <c r="AX348" s="58">
        <v>27</v>
      </c>
      <c r="AY348" s="200">
        <v>18.5</v>
      </c>
      <c r="AZ348" s="184">
        <v>33443</v>
      </c>
      <c r="BA348" s="58">
        <v>0.82432432432400005</v>
      </c>
      <c r="BB348" s="58">
        <v>5.8360655737727871</v>
      </c>
      <c r="BC348" s="198" t="s">
        <v>118</v>
      </c>
      <c r="BD348" s="178" t="s">
        <v>102</v>
      </c>
      <c r="BE348" s="176" t="s">
        <v>103</v>
      </c>
      <c r="BF348" s="176" t="s">
        <v>114</v>
      </c>
      <c r="BG348" s="176" t="s">
        <v>115</v>
      </c>
      <c r="BH348" s="209" t="s">
        <v>160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135</v>
      </c>
      <c r="BN348" s="79" t="s">
        <v>573</v>
      </c>
      <c r="BO348" s="178" t="s">
        <v>136</v>
      </c>
      <c r="BP348" s="176" t="s">
        <v>137</v>
      </c>
      <c r="BQ348" s="188" t="s">
        <v>138</v>
      </c>
    </row>
    <row r="349" spans="1:69" ht="15.75">
      <c r="A349" s="179" t="s">
        <v>100</v>
      </c>
      <c r="B349" s="195" t="s">
        <v>64</v>
      </c>
      <c r="C349" s="180" t="s">
        <v>29</v>
      </c>
      <c r="D349" s="192" t="s">
        <v>49</v>
      </c>
      <c r="E349" s="194" t="s">
        <v>436</v>
      </c>
      <c r="F349" s="196"/>
      <c r="G349" s="196"/>
      <c r="H349" s="197"/>
      <c r="I349" s="197"/>
      <c r="J349" s="197"/>
      <c r="K349" s="197"/>
      <c r="L349" s="196"/>
      <c r="M349" s="198"/>
      <c r="N349" s="188"/>
      <c r="O349" s="197"/>
      <c r="P349" s="197"/>
      <c r="Q349" s="183"/>
      <c r="R349" s="197"/>
      <c r="S349" s="197"/>
      <c r="T349" s="189"/>
      <c r="U349" s="197"/>
      <c r="V349" s="197"/>
      <c r="W349" s="183"/>
      <c r="X349" s="197"/>
      <c r="Y349" s="197"/>
      <c r="Z349" s="189"/>
      <c r="AA349" s="197"/>
      <c r="AB349" s="197"/>
      <c r="AC349" s="197"/>
      <c r="AD349" s="197"/>
      <c r="AE349" s="197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0"/>
      <c r="AP349" s="196"/>
      <c r="AQ349" s="196"/>
      <c r="AR349" s="205"/>
      <c r="AS349" s="58"/>
      <c r="AT349" s="183"/>
      <c r="AU349" s="183"/>
      <c r="AV349" s="198"/>
      <c r="AW349" s="53"/>
      <c r="AX349" s="58"/>
      <c r="AY349" s="200"/>
      <c r="AZ349" s="184">
        <v>33443</v>
      </c>
      <c r="BA349" s="58"/>
      <c r="BB349" s="58"/>
      <c r="BC349" s="198" t="s">
        <v>118</v>
      </c>
      <c r="BD349" s="178" t="s">
        <v>102</v>
      </c>
      <c r="BE349" s="176" t="s">
        <v>103</v>
      </c>
      <c r="BF349" s="176" t="s">
        <v>114</v>
      </c>
      <c r="BG349" s="176" t="s">
        <v>115</v>
      </c>
      <c r="BH349" s="209"/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135</v>
      </c>
      <c r="BN349" s="79" t="s">
        <v>573</v>
      </c>
      <c r="BO349" s="178" t="s">
        <v>136</v>
      </c>
      <c r="BP349" s="176" t="s">
        <v>137</v>
      </c>
      <c r="BQ349" s="188" t="s">
        <v>138</v>
      </c>
    </row>
    <row r="350" spans="1:69" ht="15.75">
      <c r="A350" s="179" t="s">
        <v>100</v>
      </c>
      <c r="B350" s="195" t="s">
        <v>64</v>
      </c>
      <c r="C350" s="180" t="s">
        <v>29</v>
      </c>
      <c r="D350" s="192" t="s">
        <v>49</v>
      </c>
      <c r="E350" s="194" t="s">
        <v>438</v>
      </c>
      <c r="F350" s="196"/>
      <c r="G350" s="196"/>
      <c r="H350" s="197"/>
      <c r="I350" s="197"/>
      <c r="J350" s="197"/>
      <c r="K350" s="197"/>
      <c r="L350" s="196"/>
      <c r="M350" s="198"/>
      <c r="N350" s="188"/>
      <c r="O350" s="197"/>
      <c r="P350" s="197"/>
      <c r="Q350" s="183"/>
      <c r="R350" s="197"/>
      <c r="S350" s="197"/>
      <c r="T350" s="189"/>
      <c r="U350" s="197"/>
      <c r="V350" s="197"/>
      <c r="W350" s="183"/>
      <c r="X350" s="197"/>
      <c r="Y350" s="197"/>
      <c r="Z350" s="189"/>
      <c r="AA350" s="197"/>
      <c r="AB350" s="197"/>
      <c r="AC350" s="197"/>
      <c r="AD350" s="197"/>
      <c r="AE350" s="197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0"/>
      <c r="AP350" s="196"/>
      <c r="AQ350" s="196"/>
      <c r="AR350" s="205"/>
      <c r="AS350" s="58"/>
      <c r="AT350" s="183"/>
      <c r="AU350" s="183"/>
      <c r="AV350" s="198"/>
      <c r="AW350" s="53"/>
      <c r="AX350" s="58"/>
      <c r="AY350" s="200"/>
      <c r="AZ350" s="184">
        <v>33524</v>
      </c>
      <c r="BA350" s="58"/>
      <c r="BB350" s="58"/>
      <c r="BC350" s="198" t="s">
        <v>118</v>
      </c>
      <c r="BD350" s="178" t="s">
        <v>102</v>
      </c>
      <c r="BE350" s="176" t="s">
        <v>103</v>
      </c>
      <c r="BF350" s="176" t="s">
        <v>114</v>
      </c>
      <c r="BG350" s="176" t="s">
        <v>115</v>
      </c>
      <c r="BH350" s="209"/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135</v>
      </c>
      <c r="BN350" s="79" t="s">
        <v>573</v>
      </c>
      <c r="BO350" s="178" t="s">
        <v>269</v>
      </c>
      <c r="BP350" s="176" t="s">
        <v>123</v>
      </c>
      <c r="BQ350" s="188" t="s">
        <v>124</v>
      </c>
    </row>
    <row r="351" spans="1:69" ht="15.75">
      <c r="A351" s="179" t="s">
        <v>100</v>
      </c>
      <c r="B351" s="195" t="s">
        <v>64</v>
      </c>
      <c r="C351" s="180" t="s">
        <v>29</v>
      </c>
      <c r="D351" s="192" t="s">
        <v>49</v>
      </c>
      <c r="E351" s="194" t="s">
        <v>438</v>
      </c>
      <c r="F351" s="196"/>
      <c r="G351" s="196"/>
      <c r="H351" s="197"/>
      <c r="I351" s="197"/>
      <c r="J351" s="197"/>
      <c r="K351" s="197"/>
      <c r="L351" s="196"/>
      <c r="M351" s="198"/>
      <c r="N351" s="188"/>
      <c r="O351" s="197"/>
      <c r="P351" s="197"/>
      <c r="Q351" s="183"/>
      <c r="R351" s="197"/>
      <c r="S351" s="197"/>
      <c r="T351" s="189"/>
      <c r="U351" s="197"/>
      <c r="V351" s="197"/>
      <c r="W351" s="183"/>
      <c r="X351" s="197"/>
      <c r="Y351" s="197"/>
      <c r="Z351" s="189"/>
      <c r="AA351" s="197"/>
      <c r="AB351" s="197"/>
      <c r="AC351" s="197"/>
      <c r="AD351" s="197"/>
      <c r="AE351" s="197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0"/>
      <c r="AP351" s="196"/>
      <c r="AQ351" s="196"/>
      <c r="AR351" s="205"/>
      <c r="AS351" s="58"/>
      <c r="AT351" s="183"/>
      <c r="AU351" s="183"/>
      <c r="AV351" s="198"/>
      <c r="AW351" s="53"/>
      <c r="AX351" s="58"/>
      <c r="AY351" s="200"/>
      <c r="AZ351" s="184">
        <v>33524</v>
      </c>
      <c r="BA351" s="58"/>
      <c r="BB351" s="58"/>
      <c r="BC351" s="198" t="s">
        <v>118</v>
      </c>
      <c r="BD351" s="178" t="s">
        <v>102</v>
      </c>
      <c r="BE351" s="176" t="s">
        <v>103</v>
      </c>
      <c r="BF351" s="176" t="s">
        <v>114</v>
      </c>
      <c r="BG351" s="176" t="s">
        <v>115</v>
      </c>
      <c r="BH351" s="209"/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135</v>
      </c>
      <c r="BN351" s="79" t="s">
        <v>573</v>
      </c>
      <c r="BO351" s="178" t="s">
        <v>269</v>
      </c>
      <c r="BP351" s="176" t="s">
        <v>123</v>
      </c>
      <c r="BQ351" s="188" t="s">
        <v>124</v>
      </c>
    </row>
    <row r="352" spans="1:69" ht="15.75">
      <c r="A352" s="179" t="s">
        <v>100</v>
      </c>
      <c r="B352" s="195" t="s">
        <v>64</v>
      </c>
      <c r="C352" s="180" t="s">
        <v>29</v>
      </c>
      <c r="D352" s="192" t="s">
        <v>49</v>
      </c>
      <c r="E352" s="194" t="s">
        <v>438</v>
      </c>
      <c r="F352" s="196">
        <v>104</v>
      </c>
      <c r="G352" s="196">
        <v>1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3.5205194411764706</v>
      </c>
      <c r="R352" s="197"/>
      <c r="S352" s="197"/>
      <c r="T352" s="189">
        <v>4.4944444444444436</v>
      </c>
      <c r="U352" s="197"/>
      <c r="V352" s="197"/>
      <c r="W352" s="183">
        <v>3.4353590582524274</v>
      </c>
      <c r="X352" s="197"/>
      <c r="Y352" s="197"/>
      <c r="Z352" s="189">
        <v>4.4424999999999999</v>
      </c>
      <c r="AA352" s="197"/>
      <c r="AB352" s="197"/>
      <c r="AC352" s="197"/>
      <c r="AD352" s="197"/>
      <c r="AE352" s="197"/>
      <c r="AF352" s="199">
        <v>3.9596116502308152</v>
      </c>
      <c r="AG352" s="199">
        <v>412</v>
      </c>
      <c r="AH352" s="199">
        <v>0.39995297422766579</v>
      </c>
      <c r="AI352" s="199">
        <v>3</v>
      </c>
      <c r="AJ352" s="199">
        <v>3.1228571428571428</v>
      </c>
      <c r="AK352" s="199">
        <v>1.4094070364626179</v>
      </c>
      <c r="AL352" s="199">
        <v>103</v>
      </c>
      <c r="AM352" s="199">
        <v>3.9596116502308152</v>
      </c>
      <c r="AN352" s="199">
        <v>4.1113207547169814</v>
      </c>
      <c r="AO352" s="190">
        <v>0</v>
      </c>
      <c r="AP352" s="196">
        <v>0</v>
      </c>
      <c r="AQ352" s="196">
        <v>0</v>
      </c>
      <c r="AR352" s="205">
        <v>206</v>
      </c>
      <c r="AS352" s="58">
        <v>202</v>
      </c>
      <c r="AT352" s="183">
        <v>72.433999999999997</v>
      </c>
      <c r="AU352" s="183">
        <v>0</v>
      </c>
      <c r="AV352" s="198">
        <v>0</v>
      </c>
      <c r="AW352" s="53">
        <v>0</v>
      </c>
      <c r="AX352" s="58">
        <v>4</v>
      </c>
      <c r="AY352" s="200">
        <v>12</v>
      </c>
      <c r="AZ352" s="184">
        <v>33524</v>
      </c>
      <c r="BA352" s="58">
        <v>0.91666666666599994</v>
      </c>
      <c r="BB352" s="58">
        <v>9.4545454545523313</v>
      </c>
      <c r="BC352" s="198" t="s">
        <v>118</v>
      </c>
      <c r="BD352" s="178" t="s">
        <v>102</v>
      </c>
      <c r="BE352" s="176" t="s">
        <v>103</v>
      </c>
      <c r="BF352" s="176" t="s">
        <v>114</v>
      </c>
      <c r="BG352" s="176" t="s">
        <v>115</v>
      </c>
      <c r="BH352" s="209" t="s">
        <v>160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135</v>
      </c>
      <c r="BN352" s="79" t="s">
        <v>573</v>
      </c>
      <c r="BO352" s="178" t="s">
        <v>269</v>
      </c>
      <c r="BP352" s="176" t="s">
        <v>123</v>
      </c>
      <c r="BQ352" s="188" t="s">
        <v>124</v>
      </c>
    </row>
    <row r="353" spans="1:69" ht="15.75">
      <c r="A353" s="179" t="s">
        <v>100</v>
      </c>
      <c r="B353" s="195" t="s">
        <v>64</v>
      </c>
      <c r="C353" s="180" t="s">
        <v>29</v>
      </c>
      <c r="D353" s="192" t="s">
        <v>49</v>
      </c>
      <c r="E353" s="194" t="s">
        <v>438</v>
      </c>
      <c r="F353" s="196"/>
      <c r="G353" s="196"/>
      <c r="H353" s="197"/>
      <c r="I353" s="197"/>
      <c r="J353" s="197"/>
      <c r="K353" s="197"/>
      <c r="L353" s="196"/>
      <c r="M353" s="198"/>
      <c r="N353" s="188"/>
      <c r="O353" s="197"/>
      <c r="P353" s="197"/>
      <c r="Q353" s="183"/>
      <c r="R353" s="197"/>
      <c r="S353" s="197"/>
      <c r="T353" s="189"/>
      <c r="U353" s="197"/>
      <c r="V353" s="197"/>
      <c r="W353" s="183"/>
      <c r="X353" s="197"/>
      <c r="Y353" s="197"/>
      <c r="Z353" s="189"/>
      <c r="AA353" s="197"/>
      <c r="AB353" s="197"/>
      <c r="AC353" s="197"/>
      <c r="AD353" s="197"/>
      <c r="AE353" s="197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0"/>
      <c r="AP353" s="196"/>
      <c r="AQ353" s="196"/>
      <c r="AR353" s="205"/>
      <c r="AS353" s="58"/>
      <c r="AT353" s="183"/>
      <c r="AU353" s="183"/>
      <c r="AV353" s="198"/>
      <c r="AW353" s="53"/>
      <c r="AX353" s="58"/>
      <c r="AY353" s="200"/>
      <c r="AZ353" s="184">
        <v>33524</v>
      </c>
      <c r="BA353" s="58"/>
      <c r="BB353" s="58"/>
      <c r="BC353" s="198" t="s">
        <v>118</v>
      </c>
      <c r="BD353" s="178" t="s">
        <v>102</v>
      </c>
      <c r="BE353" s="176" t="s">
        <v>103</v>
      </c>
      <c r="BF353" s="176" t="s">
        <v>114</v>
      </c>
      <c r="BG353" s="176" t="s">
        <v>115</v>
      </c>
      <c r="BH353" s="209"/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135</v>
      </c>
      <c r="BN353" s="79" t="s">
        <v>573</v>
      </c>
      <c r="BO353" s="178" t="s">
        <v>269</v>
      </c>
      <c r="BP353" s="176" t="s">
        <v>123</v>
      </c>
      <c r="BQ353" s="188" t="s">
        <v>124</v>
      </c>
    </row>
    <row r="354" spans="1:69" ht="15.75">
      <c r="A354" s="179" t="s">
        <v>100</v>
      </c>
      <c r="B354" s="195" t="s">
        <v>64</v>
      </c>
      <c r="C354" s="180" t="s">
        <v>29</v>
      </c>
      <c r="D354" s="192" t="s">
        <v>49</v>
      </c>
      <c r="E354" s="194" t="s">
        <v>439</v>
      </c>
      <c r="F354" s="196"/>
      <c r="G354" s="196"/>
      <c r="H354" s="197"/>
      <c r="I354" s="197"/>
      <c r="J354" s="197"/>
      <c r="K354" s="197"/>
      <c r="L354" s="196"/>
      <c r="M354" s="198"/>
      <c r="N354" s="188"/>
      <c r="O354" s="197"/>
      <c r="P354" s="197"/>
      <c r="Q354" s="183"/>
      <c r="R354" s="197"/>
      <c r="S354" s="197"/>
      <c r="T354" s="189"/>
      <c r="U354" s="197"/>
      <c r="V354" s="197"/>
      <c r="W354" s="183"/>
      <c r="X354" s="197"/>
      <c r="Y354" s="197"/>
      <c r="Z354" s="189"/>
      <c r="AA354" s="197"/>
      <c r="AB354" s="197"/>
      <c r="AC354" s="197"/>
      <c r="AD354" s="197"/>
      <c r="AE354" s="197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0"/>
      <c r="AP354" s="196"/>
      <c r="AQ354" s="196"/>
      <c r="AR354" s="205"/>
      <c r="AS354" s="58"/>
      <c r="AT354" s="183"/>
      <c r="AU354" s="183"/>
      <c r="AV354" s="198"/>
      <c r="AW354" s="53"/>
      <c r="AX354" s="58"/>
      <c r="AY354" s="200"/>
      <c r="AZ354" s="184">
        <v>25572</v>
      </c>
      <c r="BA354" s="58"/>
      <c r="BB354" s="58"/>
      <c r="BC354" s="198" t="s">
        <v>118</v>
      </c>
      <c r="BD354" s="178" t="s">
        <v>102</v>
      </c>
      <c r="BE354" s="176" t="s">
        <v>103</v>
      </c>
      <c r="BF354" s="176" t="s">
        <v>114</v>
      </c>
      <c r="BG354" s="176" t="s">
        <v>115</v>
      </c>
      <c r="BH354" s="209"/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122</v>
      </c>
      <c r="BN354" s="79" t="s">
        <v>573</v>
      </c>
      <c r="BO354" s="178" t="s">
        <v>164</v>
      </c>
      <c r="BP354" s="176" t="s">
        <v>149</v>
      </c>
      <c r="BQ354" s="188" t="s">
        <v>150</v>
      </c>
    </row>
    <row r="355" spans="1:69" ht="15.75">
      <c r="A355" s="179" t="s">
        <v>100</v>
      </c>
      <c r="B355" s="195" t="s">
        <v>64</v>
      </c>
      <c r="C355" s="180" t="s">
        <v>29</v>
      </c>
      <c r="D355" s="192" t="s">
        <v>49</v>
      </c>
      <c r="E355" s="194" t="s">
        <v>439</v>
      </c>
      <c r="F355" s="196"/>
      <c r="G355" s="196"/>
      <c r="H355" s="197"/>
      <c r="I355" s="197"/>
      <c r="J355" s="197"/>
      <c r="K355" s="197"/>
      <c r="L355" s="196"/>
      <c r="M355" s="198"/>
      <c r="N355" s="188"/>
      <c r="O355" s="197"/>
      <c r="P355" s="197"/>
      <c r="Q355" s="183"/>
      <c r="R355" s="197"/>
      <c r="S355" s="197"/>
      <c r="T355" s="189"/>
      <c r="U355" s="197"/>
      <c r="V355" s="197"/>
      <c r="W355" s="183"/>
      <c r="X355" s="197"/>
      <c r="Y355" s="197"/>
      <c r="Z355" s="189"/>
      <c r="AA355" s="197"/>
      <c r="AB355" s="197"/>
      <c r="AC355" s="197"/>
      <c r="AD355" s="197"/>
      <c r="AE355" s="197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0"/>
      <c r="AP355" s="196"/>
      <c r="AQ355" s="196"/>
      <c r="AR355" s="205"/>
      <c r="AS355" s="58"/>
      <c r="AT355" s="183"/>
      <c r="AU355" s="183"/>
      <c r="AV355" s="198"/>
      <c r="AW355" s="53"/>
      <c r="AX355" s="58"/>
      <c r="AY355" s="200"/>
      <c r="AZ355" s="184">
        <v>25572</v>
      </c>
      <c r="BA355" s="58"/>
      <c r="BB355" s="58"/>
      <c r="BC355" s="198" t="s">
        <v>118</v>
      </c>
      <c r="BD355" s="178" t="s">
        <v>102</v>
      </c>
      <c r="BE355" s="176" t="s">
        <v>103</v>
      </c>
      <c r="BF355" s="176" t="s">
        <v>114</v>
      </c>
      <c r="BG355" s="176" t="s">
        <v>115</v>
      </c>
      <c r="BH355" s="209"/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122</v>
      </c>
      <c r="BN355" s="79" t="s">
        <v>573</v>
      </c>
      <c r="BO355" s="178" t="s">
        <v>164</v>
      </c>
      <c r="BP355" s="176" t="s">
        <v>149</v>
      </c>
      <c r="BQ355" s="188" t="s">
        <v>150</v>
      </c>
    </row>
    <row r="356" spans="1:69" ht="15.75">
      <c r="A356" s="179" t="s">
        <v>100</v>
      </c>
      <c r="B356" s="195" t="s">
        <v>64</v>
      </c>
      <c r="C356" s="180" t="s">
        <v>29</v>
      </c>
      <c r="D356" s="192" t="s">
        <v>49</v>
      </c>
      <c r="E356" s="194" t="s">
        <v>439</v>
      </c>
      <c r="F356" s="196">
        <v>70</v>
      </c>
      <c r="G356" s="196">
        <v>2</v>
      </c>
      <c r="H356" s="197"/>
      <c r="I356" s="197"/>
      <c r="J356" s="197"/>
      <c r="K356" s="197"/>
      <c r="L356" s="196">
        <v>2</v>
      </c>
      <c r="M356" s="198"/>
      <c r="N356" s="188">
        <v>0</v>
      </c>
      <c r="O356" s="197"/>
      <c r="P356" s="197"/>
      <c r="Q356" s="183">
        <v>3.6030907575757576</v>
      </c>
      <c r="R356" s="197"/>
      <c r="S356" s="197"/>
      <c r="T356" s="189">
        <v>6.1749999999999989</v>
      </c>
      <c r="U356" s="197"/>
      <c r="V356" s="197"/>
      <c r="W356" s="183">
        <v>3.592187203125</v>
      </c>
      <c r="X356" s="197"/>
      <c r="Y356" s="197"/>
      <c r="Z356" s="189">
        <v>6.1999999999999993</v>
      </c>
      <c r="AA356" s="197"/>
      <c r="AB356" s="197"/>
      <c r="AC356" s="197"/>
      <c r="AD356" s="197"/>
      <c r="AE356" s="197"/>
      <c r="AF356" s="199">
        <v>3.6033076951136955</v>
      </c>
      <c r="AG356" s="199">
        <v>244</v>
      </c>
      <c r="AH356" s="199">
        <v>0.94300579737694501</v>
      </c>
      <c r="AI356" s="199">
        <v>35</v>
      </c>
      <c r="AJ356" s="199">
        <v>1.3050000000000002</v>
      </c>
      <c r="AK356" s="199">
        <v>1.9066093049457253</v>
      </c>
      <c r="AL356" s="199">
        <v>62</v>
      </c>
      <c r="AM356" s="199">
        <v>3.675887100638882</v>
      </c>
      <c r="AN356" s="199">
        <v>4.1378787878787877</v>
      </c>
      <c r="AO356" s="190">
        <v>9</v>
      </c>
      <c r="AP356" s="196">
        <v>0</v>
      </c>
      <c r="AQ356" s="196">
        <v>0</v>
      </c>
      <c r="AR356" s="205">
        <v>125</v>
      </c>
      <c r="AS356" s="58">
        <v>106</v>
      </c>
      <c r="AT356" s="183">
        <v>632.13699999999994</v>
      </c>
      <c r="AU356" s="183">
        <v>0</v>
      </c>
      <c r="AV356" s="198">
        <v>0</v>
      </c>
      <c r="AW356" s="53">
        <v>3</v>
      </c>
      <c r="AX356" s="58">
        <v>16</v>
      </c>
      <c r="AY356" s="200">
        <v>15</v>
      </c>
      <c r="AZ356" s="184">
        <v>25572</v>
      </c>
      <c r="BA356" s="58">
        <v>0.35</v>
      </c>
      <c r="BB356" s="58">
        <v>13.333333333333336</v>
      </c>
      <c r="BC356" s="198" t="s">
        <v>118</v>
      </c>
      <c r="BD356" s="178" t="s">
        <v>102</v>
      </c>
      <c r="BE356" s="176" t="s">
        <v>103</v>
      </c>
      <c r="BF356" s="176" t="s">
        <v>114</v>
      </c>
      <c r="BG356" s="176" t="s">
        <v>115</v>
      </c>
      <c r="BH356" s="209" t="s">
        <v>160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122</v>
      </c>
      <c r="BN356" s="79" t="s">
        <v>573</v>
      </c>
      <c r="BO356" s="178" t="s">
        <v>164</v>
      </c>
      <c r="BP356" s="176" t="s">
        <v>149</v>
      </c>
      <c r="BQ356" s="188" t="s">
        <v>150</v>
      </c>
    </row>
    <row r="357" spans="1:69" ht="15.75">
      <c r="A357" s="179" t="s">
        <v>100</v>
      </c>
      <c r="B357" s="195" t="s">
        <v>64</v>
      </c>
      <c r="C357" s="180" t="s">
        <v>29</v>
      </c>
      <c r="D357" s="192" t="s">
        <v>49</v>
      </c>
      <c r="E357" s="194" t="s">
        <v>439</v>
      </c>
      <c r="F357" s="196"/>
      <c r="G357" s="196"/>
      <c r="H357" s="197"/>
      <c r="I357" s="197"/>
      <c r="J357" s="197"/>
      <c r="K357" s="197"/>
      <c r="L357" s="196"/>
      <c r="M357" s="198"/>
      <c r="N357" s="188"/>
      <c r="O357" s="197"/>
      <c r="P357" s="197"/>
      <c r="Q357" s="183"/>
      <c r="R357" s="197"/>
      <c r="S357" s="197"/>
      <c r="T357" s="189"/>
      <c r="U357" s="197"/>
      <c r="V357" s="197"/>
      <c r="W357" s="183"/>
      <c r="X357" s="197"/>
      <c r="Y357" s="197"/>
      <c r="Z357" s="189"/>
      <c r="AA357" s="197"/>
      <c r="AB357" s="197"/>
      <c r="AC357" s="197"/>
      <c r="AD357" s="197"/>
      <c r="AE357" s="197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0"/>
      <c r="AP357" s="196"/>
      <c r="AQ357" s="196"/>
      <c r="AR357" s="205"/>
      <c r="AS357" s="58"/>
      <c r="AT357" s="183"/>
      <c r="AU357" s="183"/>
      <c r="AV357" s="198"/>
      <c r="AW357" s="53"/>
      <c r="AX357" s="58"/>
      <c r="AY357" s="200"/>
      <c r="AZ357" s="184">
        <v>25572</v>
      </c>
      <c r="BA357" s="58"/>
      <c r="BB357" s="58"/>
      <c r="BC357" s="198" t="s">
        <v>118</v>
      </c>
      <c r="BD357" s="178" t="s">
        <v>102</v>
      </c>
      <c r="BE357" s="176" t="s">
        <v>103</v>
      </c>
      <c r="BF357" s="176" t="s">
        <v>114</v>
      </c>
      <c r="BG357" s="176" t="s">
        <v>115</v>
      </c>
      <c r="BH357" s="209"/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122</v>
      </c>
      <c r="BN357" s="79" t="s">
        <v>573</v>
      </c>
      <c r="BO357" s="178" t="s">
        <v>164</v>
      </c>
      <c r="BP357" s="176" t="s">
        <v>149</v>
      </c>
      <c r="BQ357" s="188" t="s">
        <v>150</v>
      </c>
    </row>
    <row r="358" spans="1:69" ht="15.75">
      <c r="A358" s="179" t="s">
        <v>100</v>
      </c>
      <c r="B358" s="195" t="s">
        <v>64</v>
      </c>
      <c r="C358" s="180" t="s">
        <v>29</v>
      </c>
      <c r="D358" s="192" t="s">
        <v>49</v>
      </c>
      <c r="E358" s="194" t="s">
        <v>441</v>
      </c>
      <c r="F358" s="196"/>
      <c r="G358" s="196"/>
      <c r="H358" s="197"/>
      <c r="I358" s="197"/>
      <c r="J358" s="197"/>
      <c r="K358" s="197"/>
      <c r="L358" s="196"/>
      <c r="M358" s="198"/>
      <c r="N358" s="188"/>
      <c r="O358" s="197"/>
      <c r="P358" s="197"/>
      <c r="Q358" s="183"/>
      <c r="R358" s="197"/>
      <c r="S358" s="197"/>
      <c r="T358" s="189"/>
      <c r="U358" s="197"/>
      <c r="V358" s="197"/>
      <c r="W358" s="183"/>
      <c r="X358" s="197"/>
      <c r="Y358" s="197"/>
      <c r="Z358" s="189"/>
      <c r="AA358" s="197"/>
      <c r="AB358" s="197"/>
      <c r="AC358" s="197"/>
      <c r="AD358" s="197"/>
      <c r="AE358" s="197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0"/>
      <c r="AP358" s="196"/>
      <c r="AQ358" s="196"/>
      <c r="AR358" s="205"/>
      <c r="AS358" s="58"/>
      <c r="AT358" s="183"/>
      <c r="AU358" s="183"/>
      <c r="AV358" s="198"/>
      <c r="AW358" s="53"/>
      <c r="AX358" s="58"/>
      <c r="AY358" s="200"/>
      <c r="AZ358" s="184">
        <v>91260</v>
      </c>
      <c r="BA358" s="58"/>
      <c r="BB358" s="58"/>
      <c r="BC358" s="198" t="s">
        <v>118</v>
      </c>
      <c r="BD358" s="178" t="s">
        <v>102</v>
      </c>
      <c r="BE358" s="176" t="s">
        <v>103</v>
      </c>
      <c r="BF358" s="176" t="s">
        <v>114</v>
      </c>
      <c r="BG358" s="176" t="s">
        <v>115</v>
      </c>
      <c r="BH358" s="209"/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122</v>
      </c>
      <c r="BN358" s="79" t="s">
        <v>573</v>
      </c>
      <c r="BO358" s="178" t="s">
        <v>155</v>
      </c>
      <c r="BP358" s="176" t="s">
        <v>149</v>
      </c>
      <c r="BQ358" s="188" t="s">
        <v>150</v>
      </c>
    </row>
    <row r="359" spans="1:69" ht="15.75">
      <c r="A359" s="179" t="s">
        <v>100</v>
      </c>
      <c r="B359" s="195" t="s">
        <v>64</v>
      </c>
      <c r="C359" s="180" t="s">
        <v>29</v>
      </c>
      <c r="D359" s="192" t="s">
        <v>49</v>
      </c>
      <c r="E359" s="194" t="s">
        <v>441</v>
      </c>
      <c r="F359" s="196"/>
      <c r="G359" s="196"/>
      <c r="H359" s="197"/>
      <c r="I359" s="197"/>
      <c r="J359" s="197"/>
      <c r="K359" s="197"/>
      <c r="L359" s="196"/>
      <c r="M359" s="198"/>
      <c r="N359" s="188"/>
      <c r="O359" s="197"/>
      <c r="P359" s="197"/>
      <c r="Q359" s="183"/>
      <c r="R359" s="197"/>
      <c r="S359" s="197"/>
      <c r="T359" s="189"/>
      <c r="U359" s="197"/>
      <c r="V359" s="197"/>
      <c r="W359" s="183"/>
      <c r="X359" s="197"/>
      <c r="Y359" s="197"/>
      <c r="Z359" s="189"/>
      <c r="AA359" s="197"/>
      <c r="AB359" s="197"/>
      <c r="AC359" s="197"/>
      <c r="AD359" s="197"/>
      <c r="AE359" s="197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0"/>
      <c r="AP359" s="196"/>
      <c r="AQ359" s="196"/>
      <c r="AR359" s="205"/>
      <c r="AS359" s="58"/>
      <c r="AT359" s="183"/>
      <c r="AU359" s="183"/>
      <c r="AV359" s="198"/>
      <c r="AW359" s="53"/>
      <c r="AX359" s="58"/>
      <c r="AY359" s="200"/>
      <c r="AZ359" s="184">
        <v>91260</v>
      </c>
      <c r="BA359" s="58"/>
      <c r="BB359" s="58"/>
      <c r="BC359" s="198" t="s">
        <v>118</v>
      </c>
      <c r="BD359" s="178" t="s">
        <v>102</v>
      </c>
      <c r="BE359" s="176" t="s">
        <v>103</v>
      </c>
      <c r="BF359" s="176" t="s">
        <v>114</v>
      </c>
      <c r="BG359" s="176" t="s">
        <v>115</v>
      </c>
      <c r="BH359" s="209"/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122</v>
      </c>
      <c r="BN359" s="79" t="s">
        <v>573</v>
      </c>
      <c r="BO359" s="178" t="s">
        <v>155</v>
      </c>
      <c r="BP359" s="176" t="s">
        <v>149</v>
      </c>
      <c r="BQ359" s="188" t="s">
        <v>150</v>
      </c>
    </row>
    <row r="360" spans="1:69" ht="15.75">
      <c r="A360" s="179" t="s">
        <v>100</v>
      </c>
      <c r="B360" s="195" t="s">
        <v>64</v>
      </c>
      <c r="C360" s="180" t="s">
        <v>29</v>
      </c>
      <c r="D360" s="192" t="s">
        <v>49</v>
      </c>
      <c r="E360" s="194" t="s">
        <v>441</v>
      </c>
      <c r="F360" s="196">
        <v>73</v>
      </c>
      <c r="G360" s="196">
        <v>0</v>
      </c>
      <c r="H360" s="197"/>
      <c r="I360" s="197"/>
      <c r="J360" s="197"/>
      <c r="K360" s="197"/>
      <c r="L360" s="196">
        <v>1</v>
      </c>
      <c r="M360" s="198"/>
      <c r="N360" s="188">
        <v>1</v>
      </c>
      <c r="O360" s="197"/>
      <c r="P360" s="197"/>
      <c r="Q360" s="183">
        <v>3.4021803055555555</v>
      </c>
      <c r="R360" s="197"/>
      <c r="S360" s="197"/>
      <c r="T360" s="189">
        <v>6.2333333333333316</v>
      </c>
      <c r="U360" s="197"/>
      <c r="V360" s="197"/>
      <c r="W360" s="183">
        <v>3.3570138591549297</v>
      </c>
      <c r="X360" s="197"/>
      <c r="Y360" s="197"/>
      <c r="Z360" s="189">
        <v>6.2416666666666671</v>
      </c>
      <c r="AA360" s="197"/>
      <c r="AB360" s="197"/>
      <c r="AC360" s="197"/>
      <c r="AD360" s="197"/>
      <c r="AE360" s="197"/>
      <c r="AF360" s="199">
        <v>3.9080516465113195</v>
      </c>
      <c r="AG360" s="199">
        <v>283</v>
      </c>
      <c r="AH360" s="199">
        <v>0.69435410884439352</v>
      </c>
      <c r="AI360" s="199">
        <v>20</v>
      </c>
      <c r="AJ360" s="199">
        <v>2.0750000000000002</v>
      </c>
      <c r="AK360" s="199">
        <v>0.74058390442987887</v>
      </c>
      <c r="AL360" s="199">
        <v>70</v>
      </c>
      <c r="AM360" s="199">
        <v>3.9388809557471958</v>
      </c>
      <c r="AN360" s="199">
        <v>4.1635071090047395</v>
      </c>
      <c r="AO360" s="190">
        <v>0</v>
      </c>
      <c r="AP360" s="196">
        <v>0</v>
      </c>
      <c r="AQ360" s="196">
        <v>1</v>
      </c>
      <c r="AR360" s="205">
        <v>144</v>
      </c>
      <c r="AS360" s="58">
        <v>123</v>
      </c>
      <c r="AT360" s="183">
        <v>251.35299999999998</v>
      </c>
      <c r="AU360" s="183">
        <v>49.32</v>
      </c>
      <c r="AV360" s="198">
        <v>0</v>
      </c>
      <c r="AW360" s="53">
        <v>2</v>
      </c>
      <c r="AX360" s="58">
        <v>19</v>
      </c>
      <c r="AY360" s="200">
        <v>13.75</v>
      </c>
      <c r="AZ360" s="184">
        <v>91260</v>
      </c>
      <c r="BA360" s="58">
        <v>0.69090909090899999</v>
      </c>
      <c r="BB360" s="58">
        <v>7.684210526316801</v>
      </c>
      <c r="BC360" s="198" t="s">
        <v>118</v>
      </c>
      <c r="BD360" s="178" t="s">
        <v>102</v>
      </c>
      <c r="BE360" s="176" t="s">
        <v>103</v>
      </c>
      <c r="BF360" s="176" t="s">
        <v>114</v>
      </c>
      <c r="BG360" s="176" t="s">
        <v>115</v>
      </c>
      <c r="BH360" s="209" t="s">
        <v>251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122</v>
      </c>
      <c r="BN360" s="79" t="s">
        <v>573</v>
      </c>
      <c r="BO360" s="178" t="s">
        <v>155</v>
      </c>
      <c r="BP360" s="176" t="s">
        <v>149</v>
      </c>
      <c r="BQ360" s="188" t="s">
        <v>150</v>
      </c>
    </row>
    <row r="361" spans="1:69" ht="15.75">
      <c r="A361" s="179" t="s">
        <v>100</v>
      </c>
      <c r="B361" s="195" t="s">
        <v>64</v>
      </c>
      <c r="C361" s="180" t="s">
        <v>29</v>
      </c>
      <c r="D361" s="192" t="s">
        <v>49</v>
      </c>
      <c r="E361" s="194" t="s">
        <v>441</v>
      </c>
      <c r="F361" s="196"/>
      <c r="G361" s="196"/>
      <c r="H361" s="197"/>
      <c r="I361" s="197"/>
      <c r="J361" s="197"/>
      <c r="K361" s="197"/>
      <c r="L361" s="196"/>
      <c r="M361" s="198"/>
      <c r="N361" s="188"/>
      <c r="O361" s="197"/>
      <c r="P361" s="197"/>
      <c r="Q361" s="183"/>
      <c r="R361" s="197"/>
      <c r="S361" s="197"/>
      <c r="T361" s="189"/>
      <c r="U361" s="197"/>
      <c r="V361" s="197"/>
      <c r="W361" s="183"/>
      <c r="X361" s="197"/>
      <c r="Y361" s="197"/>
      <c r="Z361" s="189"/>
      <c r="AA361" s="197"/>
      <c r="AB361" s="197"/>
      <c r="AC361" s="197"/>
      <c r="AD361" s="197"/>
      <c r="AE361" s="197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0"/>
      <c r="AP361" s="196"/>
      <c r="AQ361" s="196"/>
      <c r="AR361" s="205"/>
      <c r="AS361" s="58"/>
      <c r="AT361" s="183"/>
      <c r="AU361" s="183"/>
      <c r="AV361" s="198"/>
      <c r="AW361" s="53"/>
      <c r="AX361" s="58"/>
      <c r="AY361" s="200"/>
      <c r="AZ361" s="184">
        <v>91260</v>
      </c>
      <c r="BA361" s="58"/>
      <c r="BB361" s="58"/>
      <c r="BC361" s="198" t="s">
        <v>118</v>
      </c>
      <c r="BD361" s="178" t="s">
        <v>102</v>
      </c>
      <c r="BE361" s="176" t="s">
        <v>103</v>
      </c>
      <c r="BF361" s="176" t="s">
        <v>114</v>
      </c>
      <c r="BG361" s="176" t="s">
        <v>115</v>
      </c>
      <c r="BH361" s="209"/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122</v>
      </c>
      <c r="BN361" s="79" t="s">
        <v>573</v>
      </c>
      <c r="BO361" s="178" t="s">
        <v>155</v>
      </c>
      <c r="BP361" s="176" t="s">
        <v>149</v>
      </c>
      <c r="BQ361" s="188" t="s">
        <v>150</v>
      </c>
    </row>
    <row r="362" spans="1:69" ht="15.75">
      <c r="A362" s="179" t="s">
        <v>100</v>
      </c>
      <c r="B362" s="195" t="s">
        <v>64</v>
      </c>
      <c r="C362" s="180" t="s">
        <v>29</v>
      </c>
      <c r="D362" s="192" t="s">
        <v>49</v>
      </c>
      <c r="E362" s="194" t="s">
        <v>443</v>
      </c>
      <c r="F362" s="196"/>
      <c r="G362" s="196"/>
      <c r="H362" s="197"/>
      <c r="I362" s="197"/>
      <c r="J362" s="197"/>
      <c r="K362" s="197"/>
      <c r="L362" s="196"/>
      <c r="M362" s="198"/>
      <c r="N362" s="188"/>
      <c r="O362" s="197"/>
      <c r="P362" s="197"/>
      <c r="Q362" s="183"/>
      <c r="R362" s="197"/>
      <c r="S362" s="197"/>
      <c r="T362" s="189"/>
      <c r="U362" s="197"/>
      <c r="V362" s="197"/>
      <c r="W362" s="183"/>
      <c r="X362" s="197"/>
      <c r="Y362" s="197"/>
      <c r="Z362" s="189"/>
      <c r="AA362" s="197"/>
      <c r="AB362" s="197"/>
      <c r="AC362" s="197"/>
      <c r="AD362" s="197"/>
      <c r="AE362" s="197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0"/>
      <c r="AP362" s="196"/>
      <c r="AQ362" s="196"/>
      <c r="AR362" s="205"/>
      <c r="AS362" s="58"/>
      <c r="AT362" s="183"/>
      <c r="AU362" s="183"/>
      <c r="AV362" s="198"/>
      <c r="AW362" s="53"/>
      <c r="AX362" s="58"/>
      <c r="AY362" s="200"/>
      <c r="AZ362" s="184">
        <v>107742</v>
      </c>
      <c r="BA362" s="58"/>
      <c r="BB362" s="58"/>
      <c r="BC362" s="198" t="s">
        <v>118</v>
      </c>
      <c r="BD362" s="178" t="s">
        <v>102</v>
      </c>
      <c r="BE362" s="176" t="s">
        <v>103</v>
      </c>
      <c r="BF362" s="176" t="s">
        <v>114</v>
      </c>
      <c r="BG362" s="176" t="s">
        <v>115</v>
      </c>
      <c r="BH362" s="209"/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135</v>
      </c>
      <c r="BN362" s="79" t="s">
        <v>573</v>
      </c>
      <c r="BO362" s="178" t="s">
        <v>444</v>
      </c>
      <c r="BP362" s="176" t="s">
        <v>137</v>
      </c>
      <c r="BQ362" s="188" t="s">
        <v>138</v>
      </c>
    </row>
    <row r="363" spans="1:69" ht="15.75">
      <c r="A363" s="179" t="s">
        <v>100</v>
      </c>
      <c r="B363" s="195" t="s">
        <v>64</v>
      </c>
      <c r="C363" s="180" t="s">
        <v>29</v>
      </c>
      <c r="D363" s="192" t="s">
        <v>49</v>
      </c>
      <c r="E363" s="194" t="s">
        <v>443</v>
      </c>
      <c r="F363" s="196"/>
      <c r="G363" s="196"/>
      <c r="H363" s="197"/>
      <c r="I363" s="197"/>
      <c r="J363" s="197"/>
      <c r="K363" s="197"/>
      <c r="L363" s="196"/>
      <c r="M363" s="198"/>
      <c r="N363" s="188"/>
      <c r="O363" s="197"/>
      <c r="P363" s="197"/>
      <c r="Q363" s="183"/>
      <c r="R363" s="197"/>
      <c r="S363" s="197"/>
      <c r="T363" s="189"/>
      <c r="U363" s="197"/>
      <c r="V363" s="197"/>
      <c r="W363" s="183"/>
      <c r="X363" s="197"/>
      <c r="Y363" s="197"/>
      <c r="Z363" s="189"/>
      <c r="AA363" s="197"/>
      <c r="AB363" s="197"/>
      <c r="AC363" s="197"/>
      <c r="AD363" s="197"/>
      <c r="AE363" s="197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0"/>
      <c r="AP363" s="196"/>
      <c r="AQ363" s="196"/>
      <c r="AR363" s="205"/>
      <c r="AS363" s="58"/>
      <c r="AT363" s="183"/>
      <c r="AU363" s="183"/>
      <c r="AV363" s="198"/>
      <c r="AW363" s="53"/>
      <c r="AX363" s="58"/>
      <c r="AY363" s="200"/>
      <c r="AZ363" s="184">
        <v>107742</v>
      </c>
      <c r="BA363" s="58"/>
      <c r="BB363" s="58"/>
      <c r="BC363" s="198" t="s">
        <v>118</v>
      </c>
      <c r="BD363" s="178" t="s">
        <v>102</v>
      </c>
      <c r="BE363" s="176" t="s">
        <v>103</v>
      </c>
      <c r="BF363" s="176" t="s">
        <v>114</v>
      </c>
      <c r="BG363" s="176" t="s">
        <v>115</v>
      </c>
      <c r="BH363" s="209"/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135</v>
      </c>
      <c r="BN363" s="79" t="s">
        <v>573</v>
      </c>
      <c r="BO363" s="178" t="s">
        <v>444</v>
      </c>
      <c r="BP363" s="176" t="s">
        <v>137</v>
      </c>
      <c r="BQ363" s="188" t="s">
        <v>138</v>
      </c>
    </row>
    <row r="364" spans="1:69" ht="15.75">
      <c r="A364" s="179" t="s">
        <v>100</v>
      </c>
      <c r="B364" s="195" t="s">
        <v>64</v>
      </c>
      <c r="C364" s="180" t="s">
        <v>29</v>
      </c>
      <c r="D364" s="192" t="s">
        <v>49</v>
      </c>
      <c r="E364" s="194" t="s">
        <v>443</v>
      </c>
      <c r="F364" s="196">
        <v>146</v>
      </c>
      <c r="G364" s="196">
        <v>0</v>
      </c>
      <c r="H364" s="197"/>
      <c r="I364" s="197"/>
      <c r="J364" s="197"/>
      <c r="K364" s="197"/>
      <c r="L364" s="196">
        <v>1</v>
      </c>
      <c r="M364" s="198"/>
      <c r="N364" s="188">
        <v>0</v>
      </c>
      <c r="O364" s="197"/>
      <c r="P364" s="197"/>
      <c r="Q364" s="183">
        <v>4.9298756758620694</v>
      </c>
      <c r="R364" s="197"/>
      <c r="S364" s="197"/>
      <c r="T364" s="189">
        <v>7.6875</v>
      </c>
      <c r="U364" s="197"/>
      <c r="V364" s="197"/>
      <c r="W364" s="183">
        <v>4.9400549517241386</v>
      </c>
      <c r="X364" s="197"/>
      <c r="Y364" s="197"/>
      <c r="Z364" s="189">
        <v>7.875</v>
      </c>
      <c r="AA364" s="197"/>
      <c r="AB364" s="197"/>
      <c r="AC364" s="197"/>
      <c r="AD364" s="197"/>
      <c r="AE364" s="197"/>
      <c r="AF364" s="199">
        <v>3.7235574723660254</v>
      </c>
      <c r="AG364" s="199">
        <v>574</v>
      </c>
      <c r="AH364" s="199">
        <v>0.62149651060268907</v>
      </c>
      <c r="AI364" s="199">
        <v>29</v>
      </c>
      <c r="AJ364" s="199">
        <v>2.4916666666666667</v>
      </c>
      <c r="AK364" s="199">
        <v>1.3811442903979905</v>
      </c>
      <c r="AL364" s="199">
        <v>141</v>
      </c>
      <c r="AM364" s="199">
        <v>3.7327777794066894</v>
      </c>
      <c r="AN364" s="199">
        <v>3.8979885057471266</v>
      </c>
      <c r="AO364" s="190">
        <v>1</v>
      </c>
      <c r="AP364" s="196">
        <v>0</v>
      </c>
      <c r="AQ364" s="196">
        <v>0</v>
      </c>
      <c r="AR364" s="205">
        <v>291</v>
      </c>
      <c r="AS364" s="58">
        <v>185</v>
      </c>
      <c r="AT364" s="183">
        <v>2130.3180000000002</v>
      </c>
      <c r="AU364" s="183">
        <v>89.263999999999996</v>
      </c>
      <c r="AV364" s="198">
        <v>1</v>
      </c>
      <c r="AW364" s="53">
        <v>101</v>
      </c>
      <c r="AX364" s="58">
        <v>4</v>
      </c>
      <c r="AY364" s="200">
        <v>13</v>
      </c>
      <c r="AZ364" s="184">
        <v>107742</v>
      </c>
      <c r="BA364" s="58">
        <v>0.94230769230700007</v>
      </c>
      <c r="BB364" s="58">
        <v>11.91836734694753</v>
      </c>
      <c r="BC364" s="198" t="s">
        <v>118</v>
      </c>
      <c r="BD364" s="178" t="s">
        <v>102</v>
      </c>
      <c r="BE364" s="176" t="s">
        <v>103</v>
      </c>
      <c r="BF364" s="176" t="s">
        <v>114</v>
      </c>
      <c r="BG364" s="176" t="s">
        <v>115</v>
      </c>
      <c r="BH364" s="209" t="s">
        <v>160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135</v>
      </c>
      <c r="BN364" s="79" t="s">
        <v>573</v>
      </c>
      <c r="BO364" s="178" t="s">
        <v>444</v>
      </c>
      <c r="BP364" s="176" t="s">
        <v>137</v>
      </c>
      <c r="BQ364" s="188" t="s">
        <v>138</v>
      </c>
    </row>
    <row r="365" spans="1:69" ht="15.75">
      <c r="A365" s="179" t="s">
        <v>100</v>
      </c>
      <c r="B365" s="195" t="s">
        <v>64</v>
      </c>
      <c r="C365" s="180" t="s">
        <v>29</v>
      </c>
      <c r="D365" s="192" t="s">
        <v>49</v>
      </c>
      <c r="E365" s="194" t="s">
        <v>443</v>
      </c>
      <c r="F365" s="196"/>
      <c r="G365" s="196"/>
      <c r="H365" s="197"/>
      <c r="I365" s="197"/>
      <c r="J365" s="197"/>
      <c r="K365" s="197"/>
      <c r="L365" s="196"/>
      <c r="M365" s="198"/>
      <c r="N365" s="188"/>
      <c r="O365" s="197"/>
      <c r="P365" s="197"/>
      <c r="Q365" s="183"/>
      <c r="R365" s="197"/>
      <c r="S365" s="197"/>
      <c r="T365" s="189"/>
      <c r="U365" s="197"/>
      <c r="V365" s="197"/>
      <c r="W365" s="183"/>
      <c r="X365" s="197"/>
      <c r="Y365" s="197"/>
      <c r="Z365" s="189"/>
      <c r="AA365" s="197"/>
      <c r="AB365" s="197"/>
      <c r="AC365" s="197"/>
      <c r="AD365" s="197"/>
      <c r="AE365" s="197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0"/>
      <c r="AP365" s="196"/>
      <c r="AQ365" s="196"/>
      <c r="AR365" s="205"/>
      <c r="AS365" s="58"/>
      <c r="AT365" s="183"/>
      <c r="AU365" s="183"/>
      <c r="AV365" s="198"/>
      <c r="AW365" s="53"/>
      <c r="AX365" s="58"/>
      <c r="AY365" s="200"/>
      <c r="AZ365" s="184">
        <v>107742</v>
      </c>
      <c r="BA365" s="58"/>
      <c r="BB365" s="58"/>
      <c r="BC365" s="198" t="s">
        <v>118</v>
      </c>
      <c r="BD365" s="178" t="s">
        <v>102</v>
      </c>
      <c r="BE365" s="176" t="s">
        <v>103</v>
      </c>
      <c r="BF365" s="176" t="s">
        <v>114</v>
      </c>
      <c r="BG365" s="176" t="s">
        <v>115</v>
      </c>
      <c r="BH365" s="209"/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135</v>
      </c>
      <c r="BN365" s="79" t="s">
        <v>573</v>
      </c>
      <c r="BO365" s="178" t="s">
        <v>444</v>
      </c>
      <c r="BP365" s="176" t="s">
        <v>137</v>
      </c>
      <c r="BQ365" s="188" t="s">
        <v>138</v>
      </c>
    </row>
    <row r="366" spans="1:69" ht="15.75">
      <c r="A366" s="179" t="s">
        <v>100</v>
      </c>
      <c r="B366" s="195" t="s">
        <v>64</v>
      </c>
      <c r="C366" s="180" t="s">
        <v>29</v>
      </c>
      <c r="D366" s="192" t="s">
        <v>49</v>
      </c>
      <c r="E366" s="194" t="s">
        <v>447</v>
      </c>
      <c r="F366" s="196"/>
      <c r="G366" s="196"/>
      <c r="H366" s="197"/>
      <c r="I366" s="197"/>
      <c r="J366" s="197"/>
      <c r="K366" s="197"/>
      <c r="L366" s="196"/>
      <c r="M366" s="198"/>
      <c r="N366" s="188"/>
      <c r="O366" s="197"/>
      <c r="P366" s="197"/>
      <c r="Q366" s="183"/>
      <c r="R366" s="197"/>
      <c r="S366" s="197"/>
      <c r="T366" s="189"/>
      <c r="U366" s="197"/>
      <c r="V366" s="197"/>
      <c r="W366" s="183"/>
      <c r="X366" s="197"/>
      <c r="Y366" s="197"/>
      <c r="Z366" s="189"/>
      <c r="AA366" s="197"/>
      <c r="AB366" s="197"/>
      <c r="AC366" s="197"/>
      <c r="AD366" s="197"/>
      <c r="AE366" s="197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0"/>
      <c r="AP366" s="196"/>
      <c r="AQ366" s="196"/>
      <c r="AR366" s="205"/>
      <c r="AS366" s="58"/>
      <c r="AT366" s="183"/>
      <c r="AU366" s="183"/>
      <c r="AV366" s="198"/>
      <c r="AW366" s="53"/>
      <c r="AX366" s="58"/>
      <c r="AY366" s="200"/>
      <c r="AZ366" s="184">
        <v>82651</v>
      </c>
      <c r="BA366" s="58"/>
      <c r="BB366" s="58"/>
      <c r="BC366" s="198" t="s">
        <v>118</v>
      </c>
      <c r="BD366" s="178" t="s">
        <v>102</v>
      </c>
      <c r="BE366" s="176" t="s">
        <v>103</v>
      </c>
      <c r="BF366" s="176" t="s">
        <v>114</v>
      </c>
      <c r="BG366" s="176" t="s">
        <v>115</v>
      </c>
      <c r="BH366" s="209"/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135</v>
      </c>
      <c r="BN366" s="79" t="s">
        <v>573</v>
      </c>
      <c r="BO366" s="178" t="s">
        <v>447</v>
      </c>
      <c r="BP366" s="176" t="s">
        <v>161</v>
      </c>
      <c r="BQ366" s="188" t="s">
        <v>138</v>
      </c>
    </row>
    <row r="367" spans="1:69" ht="15.75">
      <c r="A367" s="179" t="s">
        <v>100</v>
      </c>
      <c r="B367" s="195" t="s">
        <v>64</v>
      </c>
      <c r="C367" s="180" t="s">
        <v>29</v>
      </c>
      <c r="D367" s="192" t="s">
        <v>49</v>
      </c>
      <c r="E367" s="194" t="s">
        <v>447</v>
      </c>
      <c r="F367" s="196"/>
      <c r="G367" s="196"/>
      <c r="H367" s="197"/>
      <c r="I367" s="197"/>
      <c r="J367" s="197"/>
      <c r="K367" s="197"/>
      <c r="L367" s="196"/>
      <c r="M367" s="198"/>
      <c r="N367" s="188"/>
      <c r="O367" s="197"/>
      <c r="P367" s="197"/>
      <c r="Q367" s="183"/>
      <c r="R367" s="197"/>
      <c r="S367" s="197"/>
      <c r="T367" s="189"/>
      <c r="U367" s="197"/>
      <c r="V367" s="197"/>
      <c r="W367" s="183"/>
      <c r="X367" s="197"/>
      <c r="Y367" s="197"/>
      <c r="Z367" s="189"/>
      <c r="AA367" s="197"/>
      <c r="AB367" s="197"/>
      <c r="AC367" s="197"/>
      <c r="AD367" s="197"/>
      <c r="AE367" s="197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0"/>
      <c r="AP367" s="196"/>
      <c r="AQ367" s="196"/>
      <c r="AR367" s="205"/>
      <c r="AS367" s="58"/>
      <c r="AT367" s="183"/>
      <c r="AU367" s="183"/>
      <c r="AV367" s="198"/>
      <c r="AW367" s="53"/>
      <c r="AX367" s="58"/>
      <c r="AY367" s="200"/>
      <c r="AZ367" s="184">
        <v>82651</v>
      </c>
      <c r="BA367" s="58"/>
      <c r="BB367" s="58"/>
      <c r="BC367" s="198" t="s">
        <v>118</v>
      </c>
      <c r="BD367" s="178" t="s">
        <v>102</v>
      </c>
      <c r="BE367" s="176" t="s">
        <v>103</v>
      </c>
      <c r="BF367" s="176" t="s">
        <v>114</v>
      </c>
      <c r="BG367" s="176" t="s">
        <v>115</v>
      </c>
      <c r="BH367" s="209"/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135</v>
      </c>
      <c r="BN367" s="79" t="s">
        <v>573</v>
      </c>
      <c r="BO367" s="178" t="s">
        <v>447</v>
      </c>
      <c r="BP367" s="176" t="s">
        <v>161</v>
      </c>
      <c r="BQ367" s="188" t="s">
        <v>138</v>
      </c>
    </row>
    <row r="368" spans="1:69" ht="15.75">
      <c r="A368" s="179" t="s">
        <v>100</v>
      </c>
      <c r="B368" s="195" t="s">
        <v>64</v>
      </c>
      <c r="C368" s="180" t="s">
        <v>29</v>
      </c>
      <c r="D368" s="192" t="s">
        <v>49</v>
      </c>
      <c r="E368" s="194" t="s">
        <v>447</v>
      </c>
      <c r="F368" s="196">
        <v>72</v>
      </c>
      <c r="G368" s="196">
        <v>0</v>
      </c>
      <c r="H368" s="197"/>
      <c r="I368" s="197"/>
      <c r="J368" s="197"/>
      <c r="K368" s="197"/>
      <c r="L368" s="196">
        <v>0</v>
      </c>
      <c r="M368" s="198"/>
      <c r="N368" s="188">
        <v>0</v>
      </c>
      <c r="O368" s="197"/>
      <c r="P368" s="197"/>
      <c r="Q368" s="183">
        <v>3.7045350140845068</v>
      </c>
      <c r="R368" s="197"/>
      <c r="S368" s="197"/>
      <c r="T368" s="189">
        <v>5.2250000000000014</v>
      </c>
      <c r="U368" s="197"/>
      <c r="V368" s="197"/>
      <c r="W368" s="183">
        <v>3.7579401940298509</v>
      </c>
      <c r="X368" s="197"/>
      <c r="Y368" s="197"/>
      <c r="Z368" s="189">
        <v>6.8249999999999993</v>
      </c>
      <c r="AA368" s="197"/>
      <c r="AB368" s="197"/>
      <c r="AC368" s="197"/>
      <c r="AD368" s="197"/>
      <c r="AE368" s="197"/>
      <c r="AF368" s="199">
        <v>3.8672685067134873</v>
      </c>
      <c r="AG368" s="199">
        <v>287</v>
      </c>
      <c r="AH368" s="199">
        <v>0.54915424139186386</v>
      </c>
      <c r="AI368" s="199">
        <v>8</v>
      </c>
      <c r="AJ368" s="199">
        <v>2.6984374999999998</v>
      </c>
      <c r="AK368" s="199">
        <v>1.0614048586277123</v>
      </c>
      <c r="AL368" s="199">
        <v>72</v>
      </c>
      <c r="AM368" s="199">
        <v>3.8672685067134873</v>
      </c>
      <c r="AN368" s="199">
        <v>4.0852601156069364</v>
      </c>
      <c r="AO368" s="190">
        <v>3</v>
      </c>
      <c r="AP368" s="196">
        <v>0</v>
      </c>
      <c r="AQ368" s="196">
        <v>0</v>
      </c>
      <c r="AR368" s="205">
        <v>136</v>
      </c>
      <c r="AS368" s="58">
        <v>115</v>
      </c>
      <c r="AT368" s="183">
        <v>438.39600000000002</v>
      </c>
      <c r="AU368" s="183">
        <v>0</v>
      </c>
      <c r="AV368" s="198">
        <v>0</v>
      </c>
      <c r="AW368" s="53">
        <v>1</v>
      </c>
      <c r="AX368" s="58">
        <v>20</v>
      </c>
      <c r="AY368" s="200">
        <v>14</v>
      </c>
      <c r="AZ368" s="184">
        <v>82651</v>
      </c>
      <c r="BA368" s="58">
        <v>0.7142857142850001</v>
      </c>
      <c r="BB368" s="58">
        <v>7.2000000000071998</v>
      </c>
      <c r="BC368" s="198" t="s">
        <v>118</v>
      </c>
      <c r="BD368" s="178" t="s">
        <v>102</v>
      </c>
      <c r="BE368" s="176" t="s">
        <v>103</v>
      </c>
      <c r="BF368" s="176" t="s">
        <v>114</v>
      </c>
      <c r="BG368" s="176" t="s">
        <v>115</v>
      </c>
      <c r="BH368" s="209" t="s">
        <v>160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135</v>
      </c>
      <c r="BN368" s="79" t="s">
        <v>573</v>
      </c>
      <c r="BO368" s="178" t="s">
        <v>447</v>
      </c>
      <c r="BP368" s="176" t="s">
        <v>161</v>
      </c>
      <c r="BQ368" s="188" t="s">
        <v>138</v>
      </c>
    </row>
    <row r="369" spans="1:69" ht="15.75">
      <c r="A369" s="179" t="s">
        <v>100</v>
      </c>
      <c r="B369" s="195" t="s">
        <v>64</v>
      </c>
      <c r="C369" s="180" t="s">
        <v>29</v>
      </c>
      <c r="D369" s="192" t="s">
        <v>49</v>
      </c>
      <c r="E369" s="194" t="s">
        <v>447</v>
      </c>
      <c r="F369" s="196"/>
      <c r="G369" s="196"/>
      <c r="H369" s="197"/>
      <c r="I369" s="197"/>
      <c r="J369" s="197"/>
      <c r="K369" s="197"/>
      <c r="L369" s="196"/>
      <c r="M369" s="198"/>
      <c r="N369" s="188"/>
      <c r="O369" s="197"/>
      <c r="P369" s="197"/>
      <c r="Q369" s="183"/>
      <c r="R369" s="197"/>
      <c r="S369" s="197"/>
      <c r="T369" s="189"/>
      <c r="U369" s="197"/>
      <c r="V369" s="197"/>
      <c r="W369" s="183"/>
      <c r="X369" s="197"/>
      <c r="Y369" s="197"/>
      <c r="Z369" s="189"/>
      <c r="AA369" s="197"/>
      <c r="AB369" s="197"/>
      <c r="AC369" s="197"/>
      <c r="AD369" s="197"/>
      <c r="AE369" s="197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0"/>
      <c r="AP369" s="196"/>
      <c r="AQ369" s="196"/>
      <c r="AR369" s="205"/>
      <c r="AS369" s="58"/>
      <c r="AT369" s="183"/>
      <c r="AU369" s="183"/>
      <c r="AV369" s="198"/>
      <c r="AW369" s="53"/>
      <c r="AX369" s="58"/>
      <c r="AY369" s="200"/>
      <c r="AZ369" s="184">
        <v>82651</v>
      </c>
      <c r="BA369" s="58"/>
      <c r="BB369" s="58"/>
      <c r="BC369" s="198" t="s">
        <v>118</v>
      </c>
      <c r="BD369" s="178" t="s">
        <v>102</v>
      </c>
      <c r="BE369" s="176" t="s">
        <v>103</v>
      </c>
      <c r="BF369" s="176" t="s">
        <v>114</v>
      </c>
      <c r="BG369" s="176" t="s">
        <v>115</v>
      </c>
      <c r="BH369" s="209"/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135</v>
      </c>
      <c r="BN369" s="79" t="s">
        <v>573</v>
      </c>
      <c r="BO369" s="178" t="s">
        <v>447</v>
      </c>
      <c r="BP369" s="176" t="s">
        <v>161</v>
      </c>
      <c r="BQ369" s="188" t="s">
        <v>138</v>
      </c>
    </row>
    <row r="370" spans="1:69" ht="15.75">
      <c r="A370" s="179" t="s">
        <v>100</v>
      </c>
      <c r="B370" s="195" t="s">
        <v>64</v>
      </c>
      <c r="C370" s="180" t="s">
        <v>29</v>
      </c>
      <c r="D370" s="192" t="s">
        <v>49</v>
      </c>
      <c r="E370" s="194" t="s">
        <v>454</v>
      </c>
      <c r="F370" s="196"/>
      <c r="G370" s="196"/>
      <c r="H370" s="197"/>
      <c r="I370" s="197"/>
      <c r="J370" s="197"/>
      <c r="K370" s="197"/>
      <c r="L370" s="196"/>
      <c r="M370" s="198"/>
      <c r="N370" s="188"/>
      <c r="O370" s="197"/>
      <c r="P370" s="197"/>
      <c r="Q370" s="183"/>
      <c r="R370" s="197"/>
      <c r="S370" s="197"/>
      <c r="T370" s="189"/>
      <c r="U370" s="197"/>
      <c r="V370" s="197"/>
      <c r="W370" s="183"/>
      <c r="X370" s="197"/>
      <c r="Y370" s="197"/>
      <c r="Z370" s="189"/>
      <c r="AA370" s="197"/>
      <c r="AB370" s="197"/>
      <c r="AC370" s="197"/>
      <c r="AD370" s="197"/>
      <c r="AE370" s="197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0"/>
      <c r="AP370" s="196"/>
      <c r="AQ370" s="196"/>
      <c r="AR370" s="205"/>
      <c r="AS370" s="58"/>
      <c r="AT370" s="183"/>
      <c r="AU370" s="183"/>
      <c r="AV370" s="198"/>
      <c r="AW370" s="53"/>
      <c r="AX370" s="58"/>
      <c r="AY370" s="200"/>
      <c r="AZ370" s="184">
        <v>5578</v>
      </c>
      <c r="BA370" s="58"/>
      <c r="BB370" s="58"/>
      <c r="BC370" s="198" t="s">
        <v>118</v>
      </c>
      <c r="BD370" s="178" t="s">
        <v>102</v>
      </c>
      <c r="BE370" s="176" t="s">
        <v>103</v>
      </c>
      <c r="BF370" s="176" t="s">
        <v>114</v>
      </c>
      <c r="BG370" s="176" t="s">
        <v>115</v>
      </c>
      <c r="BH370" s="209"/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135</v>
      </c>
      <c r="BN370" s="79" t="s">
        <v>573</v>
      </c>
      <c r="BO370" s="178" t="s">
        <v>191</v>
      </c>
      <c r="BP370" s="176" t="s">
        <v>161</v>
      </c>
      <c r="BQ370" s="188" t="s">
        <v>138</v>
      </c>
    </row>
    <row r="371" spans="1:69" ht="15.75">
      <c r="A371" s="179" t="s">
        <v>100</v>
      </c>
      <c r="B371" s="195" t="s">
        <v>64</v>
      </c>
      <c r="C371" s="180" t="s">
        <v>29</v>
      </c>
      <c r="D371" s="192" t="s">
        <v>49</v>
      </c>
      <c r="E371" s="194" t="s">
        <v>454</v>
      </c>
      <c r="F371" s="196"/>
      <c r="G371" s="196"/>
      <c r="H371" s="197"/>
      <c r="I371" s="197"/>
      <c r="J371" s="197"/>
      <c r="K371" s="197"/>
      <c r="L371" s="196"/>
      <c r="M371" s="198"/>
      <c r="N371" s="188"/>
      <c r="O371" s="197"/>
      <c r="P371" s="197"/>
      <c r="Q371" s="183"/>
      <c r="R371" s="197"/>
      <c r="S371" s="197"/>
      <c r="T371" s="189"/>
      <c r="U371" s="197"/>
      <c r="V371" s="197"/>
      <c r="W371" s="183"/>
      <c r="X371" s="197"/>
      <c r="Y371" s="197"/>
      <c r="Z371" s="189"/>
      <c r="AA371" s="197"/>
      <c r="AB371" s="197"/>
      <c r="AC371" s="197"/>
      <c r="AD371" s="197"/>
      <c r="AE371" s="197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0"/>
      <c r="AP371" s="196"/>
      <c r="AQ371" s="196"/>
      <c r="AR371" s="205"/>
      <c r="AS371" s="58"/>
      <c r="AT371" s="183"/>
      <c r="AU371" s="183"/>
      <c r="AV371" s="198"/>
      <c r="AW371" s="53"/>
      <c r="AX371" s="58"/>
      <c r="AY371" s="200"/>
      <c r="AZ371" s="184">
        <v>5578</v>
      </c>
      <c r="BA371" s="58"/>
      <c r="BB371" s="58"/>
      <c r="BC371" s="198" t="s">
        <v>118</v>
      </c>
      <c r="BD371" s="178" t="s">
        <v>102</v>
      </c>
      <c r="BE371" s="176" t="s">
        <v>103</v>
      </c>
      <c r="BF371" s="176" t="s">
        <v>114</v>
      </c>
      <c r="BG371" s="176" t="s">
        <v>115</v>
      </c>
      <c r="BH371" s="209"/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135</v>
      </c>
      <c r="BN371" s="79" t="s">
        <v>573</v>
      </c>
      <c r="BO371" s="178" t="s">
        <v>191</v>
      </c>
      <c r="BP371" s="176" t="s">
        <v>161</v>
      </c>
      <c r="BQ371" s="188" t="s">
        <v>138</v>
      </c>
    </row>
    <row r="372" spans="1:69" ht="15.75">
      <c r="A372" s="179" t="s">
        <v>100</v>
      </c>
      <c r="B372" s="195" t="s">
        <v>64</v>
      </c>
      <c r="C372" s="180" t="s">
        <v>29</v>
      </c>
      <c r="D372" s="192" t="s">
        <v>49</v>
      </c>
      <c r="E372" s="194" t="s">
        <v>454</v>
      </c>
      <c r="F372" s="196">
        <v>54</v>
      </c>
      <c r="G372" s="196">
        <v>5</v>
      </c>
      <c r="H372" s="197"/>
      <c r="I372" s="197"/>
      <c r="J372" s="197"/>
      <c r="K372" s="197"/>
      <c r="L372" s="196">
        <v>0</v>
      </c>
      <c r="M372" s="198"/>
      <c r="N372" s="188">
        <v>0</v>
      </c>
      <c r="O372" s="197"/>
      <c r="P372" s="197"/>
      <c r="Q372" s="183">
        <v>3.5983058979591833</v>
      </c>
      <c r="R372" s="197"/>
      <c r="S372" s="197"/>
      <c r="T372" s="189">
        <v>4.4775</v>
      </c>
      <c r="U372" s="197"/>
      <c r="V372" s="197"/>
      <c r="W372" s="183">
        <v>3.5058682894736841</v>
      </c>
      <c r="X372" s="197"/>
      <c r="Y372" s="197"/>
      <c r="Z372" s="189">
        <v>4.41</v>
      </c>
      <c r="AA372" s="197"/>
      <c r="AB372" s="197"/>
      <c r="AC372" s="197"/>
      <c r="AD372" s="197"/>
      <c r="AE372" s="197"/>
      <c r="AF372" s="199">
        <v>4.0018367329422304</v>
      </c>
      <c r="AG372" s="199">
        <v>196</v>
      </c>
      <c r="AH372" s="199">
        <v>0.45642113357884079</v>
      </c>
      <c r="AI372" s="199">
        <v>4</v>
      </c>
      <c r="AJ372" s="199">
        <v>3.0285714285714285</v>
      </c>
      <c r="AK372" s="199">
        <v>1.3322719370005462</v>
      </c>
      <c r="AL372" s="199">
        <v>49</v>
      </c>
      <c r="AM372" s="199">
        <v>4.0018367329422304</v>
      </c>
      <c r="AN372" s="199">
        <v>4.1620689655172409</v>
      </c>
      <c r="AO372" s="190">
        <v>1</v>
      </c>
      <c r="AP372" s="196">
        <v>0</v>
      </c>
      <c r="AQ372" s="196">
        <v>0</v>
      </c>
      <c r="AR372" s="205">
        <v>89</v>
      </c>
      <c r="AS372" s="58">
        <v>81</v>
      </c>
      <c r="AT372" s="183">
        <v>305.71899999999999</v>
      </c>
      <c r="AU372" s="183">
        <v>0</v>
      </c>
      <c r="AV372" s="198">
        <v>0</v>
      </c>
      <c r="AW372" s="53">
        <v>0</v>
      </c>
      <c r="AX372" s="58">
        <v>8</v>
      </c>
      <c r="AY372" s="200">
        <v>5</v>
      </c>
      <c r="AZ372" s="184">
        <v>5578</v>
      </c>
      <c r="BA372" s="58">
        <v>0.85</v>
      </c>
      <c r="BB372" s="58">
        <v>12.705882352941178</v>
      </c>
      <c r="BC372" s="198" t="s">
        <v>118</v>
      </c>
      <c r="BD372" s="178" t="s">
        <v>102</v>
      </c>
      <c r="BE372" s="176" t="s">
        <v>103</v>
      </c>
      <c r="BF372" s="176" t="s">
        <v>114</v>
      </c>
      <c r="BG372" s="176" t="s">
        <v>115</v>
      </c>
      <c r="BH372" s="209" t="s">
        <v>160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135</v>
      </c>
      <c r="BN372" s="79" t="s">
        <v>573</v>
      </c>
      <c r="BO372" s="178" t="s">
        <v>191</v>
      </c>
      <c r="BP372" s="176" t="s">
        <v>161</v>
      </c>
      <c r="BQ372" s="188" t="s">
        <v>138</v>
      </c>
    </row>
    <row r="373" spans="1:69" ht="15.75">
      <c r="A373" s="179" t="s">
        <v>100</v>
      </c>
      <c r="B373" s="195" t="s">
        <v>64</v>
      </c>
      <c r="C373" s="180" t="s">
        <v>29</v>
      </c>
      <c r="D373" s="192" t="s">
        <v>49</v>
      </c>
      <c r="E373" s="194" t="s">
        <v>454</v>
      </c>
      <c r="F373" s="196"/>
      <c r="G373" s="196"/>
      <c r="H373" s="197"/>
      <c r="I373" s="197"/>
      <c r="J373" s="197"/>
      <c r="K373" s="197"/>
      <c r="L373" s="196"/>
      <c r="M373" s="198"/>
      <c r="N373" s="188"/>
      <c r="O373" s="197"/>
      <c r="P373" s="197"/>
      <c r="Q373" s="183"/>
      <c r="R373" s="197"/>
      <c r="S373" s="197"/>
      <c r="T373" s="189"/>
      <c r="U373" s="197"/>
      <c r="V373" s="197"/>
      <c r="W373" s="183"/>
      <c r="X373" s="197"/>
      <c r="Y373" s="197"/>
      <c r="Z373" s="189"/>
      <c r="AA373" s="197"/>
      <c r="AB373" s="197"/>
      <c r="AC373" s="197"/>
      <c r="AD373" s="197"/>
      <c r="AE373" s="197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0"/>
      <c r="AP373" s="196"/>
      <c r="AQ373" s="196"/>
      <c r="AR373" s="205"/>
      <c r="AS373" s="58"/>
      <c r="AT373" s="183"/>
      <c r="AU373" s="183"/>
      <c r="AV373" s="198"/>
      <c r="AW373" s="53"/>
      <c r="AX373" s="58"/>
      <c r="AY373" s="200"/>
      <c r="AZ373" s="184">
        <v>5578</v>
      </c>
      <c r="BA373" s="58"/>
      <c r="BB373" s="58"/>
      <c r="BC373" s="198" t="s">
        <v>118</v>
      </c>
      <c r="BD373" s="178" t="s">
        <v>102</v>
      </c>
      <c r="BE373" s="176" t="s">
        <v>103</v>
      </c>
      <c r="BF373" s="176" t="s">
        <v>114</v>
      </c>
      <c r="BG373" s="176" t="s">
        <v>115</v>
      </c>
      <c r="BH373" s="209"/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135</v>
      </c>
      <c r="BN373" s="79" t="s">
        <v>573</v>
      </c>
      <c r="BO373" s="178" t="s">
        <v>191</v>
      </c>
      <c r="BP373" s="176" t="s">
        <v>161</v>
      </c>
      <c r="BQ373" s="188" t="s">
        <v>138</v>
      </c>
    </row>
    <row r="374" spans="1:69" ht="15.75">
      <c r="A374" s="179" t="s">
        <v>100</v>
      </c>
      <c r="B374" s="195" t="s">
        <v>64</v>
      </c>
      <c r="C374" s="180" t="s">
        <v>29</v>
      </c>
      <c r="D374" s="192" t="s">
        <v>49</v>
      </c>
      <c r="E374" s="194" t="s">
        <v>455</v>
      </c>
      <c r="F374" s="196"/>
      <c r="G374" s="196"/>
      <c r="H374" s="197"/>
      <c r="I374" s="197"/>
      <c r="J374" s="197"/>
      <c r="K374" s="197"/>
      <c r="L374" s="196"/>
      <c r="M374" s="198"/>
      <c r="N374" s="188"/>
      <c r="O374" s="197"/>
      <c r="P374" s="197"/>
      <c r="Q374" s="183"/>
      <c r="R374" s="197"/>
      <c r="S374" s="197"/>
      <c r="T374" s="189"/>
      <c r="U374" s="197"/>
      <c r="V374" s="197"/>
      <c r="W374" s="183"/>
      <c r="X374" s="197"/>
      <c r="Y374" s="197"/>
      <c r="Z374" s="189"/>
      <c r="AA374" s="197"/>
      <c r="AB374" s="197"/>
      <c r="AC374" s="197"/>
      <c r="AD374" s="197"/>
      <c r="AE374" s="197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0"/>
      <c r="AP374" s="196"/>
      <c r="AQ374" s="196"/>
      <c r="AR374" s="205"/>
      <c r="AS374" s="58"/>
      <c r="AT374" s="183"/>
      <c r="AU374" s="183"/>
      <c r="AV374" s="198"/>
      <c r="AW374" s="53"/>
      <c r="AX374" s="58"/>
      <c r="AY374" s="200"/>
      <c r="AZ374" s="184">
        <v>34757</v>
      </c>
      <c r="BA374" s="58"/>
      <c r="BB374" s="58"/>
      <c r="BC374" s="198" t="s">
        <v>118</v>
      </c>
      <c r="BD374" s="178" t="s">
        <v>102</v>
      </c>
      <c r="BE374" s="176" t="s">
        <v>103</v>
      </c>
      <c r="BF374" s="176" t="s">
        <v>114</v>
      </c>
      <c r="BG374" s="176" t="s">
        <v>115</v>
      </c>
      <c r="BH374" s="209"/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122</v>
      </c>
      <c r="BN374" s="79" t="s">
        <v>573</v>
      </c>
      <c r="BO374" s="178" t="s">
        <v>155</v>
      </c>
      <c r="BP374" s="176" t="s">
        <v>149</v>
      </c>
      <c r="BQ374" s="188" t="s">
        <v>150</v>
      </c>
    </row>
    <row r="375" spans="1:69" ht="15.75">
      <c r="A375" s="179" t="s">
        <v>100</v>
      </c>
      <c r="B375" s="195" t="s">
        <v>64</v>
      </c>
      <c r="C375" s="180" t="s">
        <v>29</v>
      </c>
      <c r="D375" s="192" t="s">
        <v>49</v>
      </c>
      <c r="E375" s="194" t="s">
        <v>455</v>
      </c>
      <c r="F375" s="196"/>
      <c r="G375" s="196"/>
      <c r="H375" s="197"/>
      <c r="I375" s="197"/>
      <c r="J375" s="197"/>
      <c r="K375" s="197"/>
      <c r="L375" s="196"/>
      <c r="M375" s="198"/>
      <c r="N375" s="188"/>
      <c r="O375" s="197"/>
      <c r="P375" s="197"/>
      <c r="Q375" s="183"/>
      <c r="R375" s="197"/>
      <c r="S375" s="197"/>
      <c r="T375" s="189"/>
      <c r="U375" s="197"/>
      <c r="V375" s="197"/>
      <c r="W375" s="183"/>
      <c r="X375" s="197"/>
      <c r="Y375" s="197"/>
      <c r="Z375" s="189"/>
      <c r="AA375" s="197"/>
      <c r="AB375" s="197"/>
      <c r="AC375" s="197"/>
      <c r="AD375" s="197"/>
      <c r="AE375" s="197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0"/>
      <c r="AP375" s="196"/>
      <c r="AQ375" s="196"/>
      <c r="AR375" s="205"/>
      <c r="AS375" s="58"/>
      <c r="AT375" s="183"/>
      <c r="AU375" s="183"/>
      <c r="AV375" s="198"/>
      <c r="AW375" s="53"/>
      <c r="AX375" s="58"/>
      <c r="AY375" s="200"/>
      <c r="AZ375" s="184">
        <v>34757</v>
      </c>
      <c r="BA375" s="58"/>
      <c r="BB375" s="58"/>
      <c r="BC375" s="198" t="s">
        <v>118</v>
      </c>
      <c r="BD375" s="178" t="s">
        <v>102</v>
      </c>
      <c r="BE375" s="176" t="s">
        <v>103</v>
      </c>
      <c r="BF375" s="176" t="s">
        <v>114</v>
      </c>
      <c r="BG375" s="176" t="s">
        <v>115</v>
      </c>
      <c r="BH375" s="209"/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122</v>
      </c>
      <c r="BN375" s="79" t="s">
        <v>573</v>
      </c>
      <c r="BO375" s="178" t="s">
        <v>155</v>
      </c>
      <c r="BP375" s="176" t="s">
        <v>149</v>
      </c>
      <c r="BQ375" s="188" t="s">
        <v>150</v>
      </c>
    </row>
    <row r="376" spans="1:69" ht="15.75">
      <c r="A376" s="179" t="s">
        <v>100</v>
      </c>
      <c r="B376" s="195" t="s">
        <v>64</v>
      </c>
      <c r="C376" s="180" t="s">
        <v>29</v>
      </c>
      <c r="D376" s="192" t="s">
        <v>49</v>
      </c>
      <c r="E376" s="194" t="s">
        <v>455</v>
      </c>
      <c r="F376" s="196">
        <v>72</v>
      </c>
      <c r="G376" s="196">
        <v>5</v>
      </c>
      <c r="H376" s="197"/>
      <c r="I376" s="197"/>
      <c r="J376" s="197"/>
      <c r="K376" s="197"/>
      <c r="L376" s="196">
        <v>1</v>
      </c>
      <c r="M376" s="198"/>
      <c r="N376" s="188">
        <v>0</v>
      </c>
      <c r="O376" s="197"/>
      <c r="P376" s="197"/>
      <c r="Q376" s="183">
        <v>3.6487423484848485</v>
      </c>
      <c r="R376" s="197"/>
      <c r="S376" s="197"/>
      <c r="T376" s="189">
        <v>6.2833333333333323</v>
      </c>
      <c r="U376" s="197"/>
      <c r="V376" s="197"/>
      <c r="W376" s="183">
        <v>3.6609505573770487</v>
      </c>
      <c r="X376" s="197"/>
      <c r="Y376" s="197"/>
      <c r="Z376" s="189">
        <v>6.3687499999999995</v>
      </c>
      <c r="AA376" s="197"/>
      <c r="AB376" s="197"/>
      <c r="AC376" s="197"/>
      <c r="AD376" s="197"/>
      <c r="AE376" s="197"/>
      <c r="AF376" s="199">
        <v>3.5374615302452677</v>
      </c>
      <c r="AG376" s="199">
        <v>242</v>
      </c>
      <c r="AH376" s="199">
        <v>0.9779731771729272</v>
      </c>
      <c r="AI376" s="199">
        <v>30</v>
      </c>
      <c r="AJ376" s="199">
        <v>1.2240740740740741</v>
      </c>
      <c r="AK376" s="199">
        <v>1.4498220839195455</v>
      </c>
      <c r="AL376" s="199">
        <v>61</v>
      </c>
      <c r="AM376" s="199">
        <v>3.5349180235888791</v>
      </c>
      <c r="AN376" s="199">
        <v>4.0675182481751824</v>
      </c>
      <c r="AO376" s="190">
        <v>7</v>
      </c>
      <c r="AP376" s="196">
        <v>0</v>
      </c>
      <c r="AQ376" s="196">
        <v>0</v>
      </c>
      <c r="AR376" s="205">
        <v>123</v>
      </c>
      <c r="AS376" s="58">
        <v>107</v>
      </c>
      <c r="AT376" s="183">
        <v>622.79</v>
      </c>
      <c r="AU376" s="183">
        <v>0</v>
      </c>
      <c r="AV376" s="198">
        <v>0</v>
      </c>
      <c r="AW376" s="53">
        <v>3</v>
      </c>
      <c r="AX376" s="58">
        <v>13</v>
      </c>
      <c r="AY376" s="200">
        <v>8.25</v>
      </c>
      <c r="AZ376" s="184">
        <v>34757</v>
      </c>
      <c r="BA376" s="58">
        <v>0.84848484848400008</v>
      </c>
      <c r="BB376" s="58">
        <v>10.28571428572457</v>
      </c>
      <c r="BC376" s="198" t="s">
        <v>118</v>
      </c>
      <c r="BD376" s="178" t="s">
        <v>102</v>
      </c>
      <c r="BE376" s="176" t="s">
        <v>103</v>
      </c>
      <c r="BF376" s="176" t="s">
        <v>114</v>
      </c>
      <c r="BG376" s="176" t="s">
        <v>115</v>
      </c>
      <c r="BH376" s="209" t="s">
        <v>160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122</v>
      </c>
      <c r="BN376" s="79" t="s">
        <v>573</v>
      </c>
      <c r="BO376" s="178" t="s">
        <v>155</v>
      </c>
      <c r="BP376" s="176" t="s">
        <v>149</v>
      </c>
      <c r="BQ376" s="188" t="s">
        <v>150</v>
      </c>
    </row>
    <row r="377" spans="1:69" ht="15.75">
      <c r="A377" s="179" t="s">
        <v>100</v>
      </c>
      <c r="B377" s="195" t="s">
        <v>64</v>
      </c>
      <c r="C377" s="180" t="s">
        <v>29</v>
      </c>
      <c r="D377" s="192" t="s">
        <v>49</v>
      </c>
      <c r="E377" s="194" t="s">
        <v>455</v>
      </c>
      <c r="F377" s="196"/>
      <c r="G377" s="196"/>
      <c r="H377" s="197"/>
      <c r="I377" s="197"/>
      <c r="J377" s="197"/>
      <c r="K377" s="197"/>
      <c r="L377" s="196"/>
      <c r="M377" s="198"/>
      <c r="N377" s="188"/>
      <c r="O377" s="197"/>
      <c r="P377" s="197"/>
      <c r="Q377" s="183"/>
      <c r="R377" s="197"/>
      <c r="S377" s="197"/>
      <c r="T377" s="189"/>
      <c r="U377" s="197"/>
      <c r="V377" s="197"/>
      <c r="W377" s="183"/>
      <c r="X377" s="197"/>
      <c r="Y377" s="197"/>
      <c r="Z377" s="189"/>
      <c r="AA377" s="197"/>
      <c r="AB377" s="197"/>
      <c r="AC377" s="197"/>
      <c r="AD377" s="197"/>
      <c r="AE377" s="197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0"/>
      <c r="AP377" s="196"/>
      <c r="AQ377" s="196"/>
      <c r="AR377" s="205"/>
      <c r="AS377" s="58"/>
      <c r="AT377" s="183"/>
      <c r="AU377" s="183"/>
      <c r="AV377" s="198"/>
      <c r="AW377" s="53"/>
      <c r="AX377" s="58"/>
      <c r="AY377" s="200"/>
      <c r="AZ377" s="184">
        <v>34757</v>
      </c>
      <c r="BA377" s="58"/>
      <c r="BB377" s="58"/>
      <c r="BC377" s="198" t="s">
        <v>118</v>
      </c>
      <c r="BD377" s="178" t="s">
        <v>102</v>
      </c>
      <c r="BE377" s="176" t="s">
        <v>103</v>
      </c>
      <c r="BF377" s="176" t="s">
        <v>114</v>
      </c>
      <c r="BG377" s="176" t="s">
        <v>115</v>
      </c>
      <c r="BH377" s="209"/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122</v>
      </c>
      <c r="BN377" s="79" t="s">
        <v>573</v>
      </c>
      <c r="BO377" s="178" t="s">
        <v>155</v>
      </c>
      <c r="BP377" s="176" t="s">
        <v>149</v>
      </c>
      <c r="BQ377" s="188" t="s">
        <v>150</v>
      </c>
    </row>
    <row r="378" spans="1:69" ht="15.75">
      <c r="A378" s="179" t="s">
        <v>100</v>
      </c>
      <c r="B378" s="195" t="s">
        <v>64</v>
      </c>
      <c r="C378" s="180" t="s">
        <v>29</v>
      </c>
      <c r="D378" s="192" t="s">
        <v>49</v>
      </c>
      <c r="E378" s="194" t="s">
        <v>459</v>
      </c>
      <c r="F378" s="196"/>
      <c r="G378" s="196"/>
      <c r="H378" s="197"/>
      <c r="I378" s="197"/>
      <c r="J378" s="197"/>
      <c r="K378" s="197"/>
      <c r="L378" s="196"/>
      <c r="M378" s="198"/>
      <c r="N378" s="188"/>
      <c r="O378" s="197"/>
      <c r="P378" s="197"/>
      <c r="Q378" s="183"/>
      <c r="R378" s="197"/>
      <c r="S378" s="197"/>
      <c r="T378" s="189"/>
      <c r="U378" s="197"/>
      <c r="V378" s="197"/>
      <c r="W378" s="183"/>
      <c r="X378" s="197"/>
      <c r="Y378" s="197"/>
      <c r="Z378" s="189"/>
      <c r="AA378" s="197"/>
      <c r="AB378" s="197"/>
      <c r="AC378" s="197"/>
      <c r="AD378" s="197"/>
      <c r="AE378" s="197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0"/>
      <c r="AP378" s="196"/>
      <c r="AQ378" s="196"/>
      <c r="AR378" s="205"/>
      <c r="AS378" s="58"/>
      <c r="AT378" s="183"/>
      <c r="AU378" s="183"/>
      <c r="AV378" s="198"/>
      <c r="AW378" s="53"/>
      <c r="AX378" s="58"/>
      <c r="AY378" s="200"/>
      <c r="AZ378" s="184">
        <v>41047</v>
      </c>
      <c r="BA378" s="58"/>
      <c r="BB378" s="58"/>
      <c r="BC378" s="198" t="s">
        <v>118</v>
      </c>
      <c r="BD378" s="178" t="s">
        <v>102</v>
      </c>
      <c r="BE378" s="176" t="s">
        <v>103</v>
      </c>
      <c r="BF378" s="176" t="s">
        <v>114</v>
      </c>
      <c r="BG378" s="176" t="s">
        <v>115</v>
      </c>
      <c r="BH378" s="209"/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135</v>
      </c>
      <c r="BN378" s="79" t="s">
        <v>573</v>
      </c>
      <c r="BO378" s="178" t="s">
        <v>276</v>
      </c>
      <c r="BP378" s="176" t="s">
        <v>158</v>
      </c>
      <c r="BQ378" s="188" t="s">
        <v>145</v>
      </c>
    </row>
    <row r="379" spans="1:69" ht="15.75">
      <c r="A379" s="179" t="s">
        <v>100</v>
      </c>
      <c r="B379" s="195" t="s">
        <v>64</v>
      </c>
      <c r="C379" s="180" t="s">
        <v>29</v>
      </c>
      <c r="D379" s="192" t="s">
        <v>49</v>
      </c>
      <c r="E379" s="194" t="s">
        <v>459</v>
      </c>
      <c r="F379" s="196"/>
      <c r="G379" s="196"/>
      <c r="H379" s="197"/>
      <c r="I379" s="197"/>
      <c r="J379" s="197"/>
      <c r="K379" s="197"/>
      <c r="L379" s="196"/>
      <c r="M379" s="198"/>
      <c r="N379" s="188"/>
      <c r="O379" s="197"/>
      <c r="P379" s="197"/>
      <c r="Q379" s="183"/>
      <c r="R379" s="197"/>
      <c r="S379" s="197"/>
      <c r="T379" s="189"/>
      <c r="U379" s="197"/>
      <c r="V379" s="197"/>
      <c r="W379" s="183"/>
      <c r="X379" s="197"/>
      <c r="Y379" s="197"/>
      <c r="Z379" s="189"/>
      <c r="AA379" s="197"/>
      <c r="AB379" s="197"/>
      <c r="AC379" s="197"/>
      <c r="AD379" s="197"/>
      <c r="AE379" s="197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0"/>
      <c r="AP379" s="196"/>
      <c r="AQ379" s="196"/>
      <c r="AR379" s="205"/>
      <c r="AS379" s="58"/>
      <c r="AT379" s="183"/>
      <c r="AU379" s="183"/>
      <c r="AV379" s="198"/>
      <c r="AW379" s="53"/>
      <c r="AX379" s="58"/>
      <c r="AY379" s="200"/>
      <c r="AZ379" s="184">
        <v>41047</v>
      </c>
      <c r="BA379" s="58"/>
      <c r="BB379" s="58"/>
      <c r="BC379" s="198" t="s">
        <v>118</v>
      </c>
      <c r="BD379" s="178" t="s">
        <v>102</v>
      </c>
      <c r="BE379" s="176" t="s">
        <v>103</v>
      </c>
      <c r="BF379" s="176" t="s">
        <v>114</v>
      </c>
      <c r="BG379" s="176" t="s">
        <v>115</v>
      </c>
      <c r="BH379" s="209"/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135</v>
      </c>
      <c r="BN379" s="79" t="s">
        <v>573</v>
      </c>
      <c r="BO379" s="178" t="s">
        <v>276</v>
      </c>
      <c r="BP379" s="176" t="s">
        <v>158</v>
      </c>
      <c r="BQ379" s="188" t="s">
        <v>145</v>
      </c>
    </row>
    <row r="380" spans="1:69" ht="15.75">
      <c r="A380" s="179" t="s">
        <v>100</v>
      </c>
      <c r="B380" s="195" t="s">
        <v>64</v>
      </c>
      <c r="C380" s="180" t="s">
        <v>29</v>
      </c>
      <c r="D380" s="192" t="s">
        <v>49</v>
      </c>
      <c r="E380" s="194" t="s">
        <v>459</v>
      </c>
      <c r="F380" s="196">
        <v>103</v>
      </c>
      <c r="G380" s="196">
        <v>0</v>
      </c>
      <c r="H380" s="197"/>
      <c r="I380" s="197"/>
      <c r="J380" s="197"/>
      <c r="K380" s="197"/>
      <c r="L380" s="196">
        <v>2</v>
      </c>
      <c r="M380" s="198"/>
      <c r="N380" s="188">
        <v>0</v>
      </c>
      <c r="O380" s="197"/>
      <c r="P380" s="197"/>
      <c r="Q380" s="183">
        <v>2.9131187623762376</v>
      </c>
      <c r="R380" s="197"/>
      <c r="S380" s="197"/>
      <c r="T380" s="189">
        <v>3.9124999999999992</v>
      </c>
      <c r="U380" s="197"/>
      <c r="V380" s="197"/>
      <c r="W380" s="183">
        <v>2.8770420631578952</v>
      </c>
      <c r="X380" s="197"/>
      <c r="Y380" s="197"/>
      <c r="Z380" s="189">
        <v>3.8250000000000002</v>
      </c>
      <c r="AA380" s="197"/>
      <c r="AB380" s="197"/>
      <c r="AC380" s="197"/>
      <c r="AD380" s="197"/>
      <c r="AE380" s="197"/>
      <c r="AF380" s="199">
        <v>4.0549257223558897</v>
      </c>
      <c r="AG380" s="199">
        <v>404</v>
      </c>
      <c r="AH380" s="199">
        <v>0.36708169973056448</v>
      </c>
      <c r="AI380" s="199">
        <v>5</v>
      </c>
      <c r="AJ380" s="199">
        <v>3.2904761904761903</v>
      </c>
      <c r="AK380" s="199">
        <v>1.41340801370945</v>
      </c>
      <c r="AL380" s="199">
        <v>101</v>
      </c>
      <c r="AM380" s="199">
        <v>4.0549257223558897</v>
      </c>
      <c r="AN380" s="199">
        <v>4.1783439490445859</v>
      </c>
      <c r="AO380" s="190">
        <v>0</v>
      </c>
      <c r="AP380" s="196">
        <v>0</v>
      </c>
      <c r="AQ380" s="196">
        <v>0</v>
      </c>
      <c r="AR380" s="205">
        <v>200</v>
      </c>
      <c r="AS380" s="58">
        <v>191</v>
      </c>
      <c r="AT380" s="183">
        <v>49.878</v>
      </c>
      <c r="AU380" s="183">
        <v>0</v>
      </c>
      <c r="AV380" s="198">
        <v>0</v>
      </c>
      <c r="AW380" s="53">
        <v>0</v>
      </c>
      <c r="AX380" s="58">
        <v>9</v>
      </c>
      <c r="AY380" s="200">
        <v>14.25</v>
      </c>
      <c r="AZ380" s="184">
        <v>41047</v>
      </c>
      <c r="BA380" s="58">
        <v>0.84210526315699996</v>
      </c>
      <c r="BB380" s="58">
        <v>8.5833333333424537</v>
      </c>
      <c r="BC380" s="198" t="s">
        <v>118</v>
      </c>
      <c r="BD380" s="178" t="s">
        <v>102</v>
      </c>
      <c r="BE380" s="176" t="s">
        <v>103</v>
      </c>
      <c r="BF380" s="176" t="s">
        <v>114</v>
      </c>
      <c r="BG380" s="176" t="s">
        <v>115</v>
      </c>
      <c r="BH380" s="209" t="s">
        <v>160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135</v>
      </c>
      <c r="BN380" s="79" t="s">
        <v>573</v>
      </c>
      <c r="BO380" s="178" t="s">
        <v>276</v>
      </c>
      <c r="BP380" s="176" t="s">
        <v>158</v>
      </c>
      <c r="BQ380" s="188" t="s">
        <v>145</v>
      </c>
    </row>
    <row r="381" spans="1:69" ht="15.75">
      <c r="A381" s="179" t="s">
        <v>100</v>
      </c>
      <c r="B381" s="195" t="s">
        <v>64</v>
      </c>
      <c r="C381" s="180" t="s">
        <v>29</v>
      </c>
      <c r="D381" s="192" t="s">
        <v>49</v>
      </c>
      <c r="E381" s="194" t="s">
        <v>459</v>
      </c>
      <c r="F381" s="196"/>
      <c r="G381" s="196"/>
      <c r="H381" s="197"/>
      <c r="I381" s="197"/>
      <c r="J381" s="197"/>
      <c r="K381" s="197"/>
      <c r="L381" s="196"/>
      <c r="M381" s="198"/>
      <c r="N381" s="188"/>
      <c r="O381" s="197"/>
      <c r="P381" s="197"/>
      <c r="Q381" s="183"/>
      <c r="R381" s="197"/>
      <c r="S381" s="197"/>
      <c r="T381" s="189"/>
      <c r="U381" s="197"/>
      <c r="V381" s="197"/>
      <c r="W381" s="183"/>
      <c r="X381" s="197"/>
      <c r="Y381" s="197"/>
      <c r="Z381" s="189"/>
      <c r="AA381" s="197"/>
      <c r="AB381" s="197"/>
      <c r="AC381" s="197"/>
      <c r="AD381" s="197"/>
      <c r="AE381" s="197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0"/>
      <c r="AP381" s="196"/>
      <c r="AQ381" s="196"/>
      <c r="AR381" s="205"/>
      <c r="AS381" s="58"/>
      <c r="AT381" s="183"/>
      <c r="AU381" s="183"/>
      <c r="AV381" s="198"/>
      <c r="AW381" s="53"/>
      <c r="AX381" s="58"/>
      <c r="AY381" s="200"/>
      <c r="AZ381" s="184">
        <v>41047</v>
      </c>
      <c r="BA381" s="58"/>
      <c r="BB381" s="58"/>
      <c r="BC381" s="198" t="s">
        <v>118</v>
      </c>
      <c r="BD381" s="178" t="s">
        <v>102</v>
      </c>
      <c r="BE381" s="176" t="s">
        <v>103</v>
      </c>
      <c r="BF381" s="176" t="s">
        <v>114</v>
      </c>
      <c r="BG381" s="176" t="s">
        <v>115</v>
      </c>
      <c r="BH381" s="209"/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135</v>
      </c>
      <c r="BN381" s="79" t="s">
        <v>573</v>
      </c>
      <c r="BO381" s="178" t="s">
        <v>276</v>
      </c>
      <c r="BP381" s="176" t="s">
        <v>158</v>
      </c>
      <c r="BQ381" s="188" t="s">
        <v>145</v>
      </c>
    </row>
    <row r="382" spans="1:69" ht="15.75">
      <c r="A382" s="179" t="s">
        <v>100</v>
      </c>
      <c r="B382" s="195" t="s">
        <v>64</v>
      </c>
      <c r="C382" s="180" t="s">
        <v>29</v>
      </c>
      <c r="D382" s="192" t="s">
        <v>49</v>
      </c>
      <c r="E382" s="194" t="s">
        <v>460</v>
      </c>
      <c r="F382" s="196"/>
      <c r="G382" s="196"/>
      <c r="H382" s="197"/>
      <c r="I382" s="197"/>
      <c r="J382" s="197"/>
      <c r="K382" s="197"/>
      <c r="L382" s="196"/>
      <c r="M382" s="198"/>
      <c r="N382" s="188"/>
      <c r="O382" s="197"/>
      <c r="P382" s="197"/>
      <c r="Q382" s="183"/>
      <c r="R382" s="197"/>
      <c r="S382" s="197"/>
      <c r="T382" s="189"/>
      <c r="U382" s="197"/>
      <c r="V382" s="197"/>
      <c r="W382" s="183"/>
      <c r="X382" s="197"/>
      <c r="Y382" s="197"/>
      <c r="Z382" s="189"/>
      <c r="AA382" s="197"/>
      <c r="AB382" s="197"/>
      <c r="AC382" s="197"/>
      <c r="AD382" s="197"/>
      <c r="AE382" s="197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0"/>
      <c r="AP382" s="196"/>
      <c r="AQ382" s="196"/>
      <c r="AR382" s="205"/>
      <c r="AS382" s="58"/>
      <c r="AT382" s="183"/>
      <c r="AU382" s="183"/>
      <c r="AV382" s="198"/>
      <c r="AW382" s="53"/>
      <c r="AX382" s="58"/>
      <c r="AY382" s="200"/>
      <c r="AZ382" s="184">
        <v>68736</v>
      </c>
      <c r="BA382" s="58"/>
      <c r="BB382" s="58"/>
      <c r="BC382" s="198" t="s">
        <v>118</v>
      </c>
      <c r="BD382" s="178" t="s">
        <v>102</v>
      </c>
      <c r="BE382" s="176" t="s">
        <v>103</v>
      </c>
      <c r="BF382" s="176" t="s">
        <v>114</v>
      </c>
      <c r="BG382" s="176" t="s">
        <v>115</v>
      </c>
      <c r="BH382" s="209"/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135</v>
      </c>
      <c r="BN382" s="79" t="s">
        <v>573</v>
      </c>
      <c r="BO382" s="178" t="s">
        <v>264</v>
      </c>
      <c r="BP382" s="176" t="s">
        <v>161</v>
      </c>
      <c r="BQ382" s="188" t="s">
        <v>138</v>
      </c>
    </row>
    <row r="383" spans="1:69" ht="15.75">
      <c r="A383" s="179" t="s">
        <v>100</v>
      </c>
      <c r="B383" s="195" t="s">
        <v>64</v>
      </c>
      <c r="C383" s="180" t="s">
        <v>29</v>
      </c>
      <c r="D383" s="192" t="s">
        <v>49</v>
      </c>
      <c r="E383" s="194" t="s">
        <v>460</v>
      </c>
      <c r="F383" s="196"/>
      <c r="G383" s="196"/>
      <c r="H383" s="197"/>
      <c r="I383" s="197"/>
      <c r="J383" s="197"/>
      <c r="K383" s="197"/>
      <c r="L383" s="196"/>
      <c r="M383" s="198"/>
      <c r="N383" s="188"/>
      <c r="O383" s="197"/>
      <c r="P383" s="197"/>
      <c r="Q383" s="183"/>
      <c r="R383" s="197"/>
      <c r="S383" s="197"/>
      <c r="T383" s="189"/>
      <c r="U383" s="197"/>
      <c r="V383" s="197"/>
      <c r="W383" s="183"/>
      <c r="X383" s="197"/>
      <c r="Y383" s="197"/>
      <c r="Z383" s="189"/>
      <c r="AA383" s="197"/>
      <c r="AB383" s="197"/>
      <c r="AC383" s="197"/>
      <c r="AD383" s="197"/>
      <c r="AE383" s="197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0"/>
      <c r="AP383" s="196"/>
      <c r="AQ383" s="196"/>
      <c r="AR383" s="205"/>
      <c r="AS383" s="58"/>
      <c r="AT383" s="183"/>
      <c r="AU383" s="183"/>
      <c r="AV383" s="198"/>
      <c r="AW383" s="53"/>
      <c r="AX383" s="58"/>
      <c r="AY383" s="200"/>
      <c r="AZ383" s="184">
        <v>68736</v>
      </c>
      <c r="BA383" s="58"/>
      <c r="BB383" s="58"/>
      <c r="BC383" s="198" t="s">
        <v>118</v>
      </c>
      <c r="BD383" s="178" t="s">
        <v>102</v>
      </c>
      <c r="BE383" s="176" t="s">
        <v>103</v>
      </c>
      <c r="BF383" s="176" t="s">
        <v>114</v>
      </c>
      <c r="BG383" s="176" t="s">
        <v>115</v>
      </c>
      <c r="BH383" s="209"/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135</v>
      </c>
      <c r="BN383" s="79" t="s">
        <v>573</v>
      </c>
      <c r="BO383" s="178" t="s">
        <v>264</v>
      </c>
      <c r="BP383" s="176" t="s">
        <v>161</v>
      </c>
      <c r="BQ383" s="188" t="s">
        <v>138</v>
      </c>
    </row>
    <row r="384" spans="1:69" ht="15.75">
      <c r="A384" s="179" t="s">
        <v>100</v>
      </c>
      <c r="B384" s="195" t="s">
        <v>64</v>
      </c>
      <c r="C384" s="180" t="s">
        <v>29</v>
      </c>
      <c r="D384" s="192" t="s">
        <v>49</v>
      </c>
      <c r="E384" s="194" t="s">
        <v>460</v>
      </c>
      <c r="F384" s="196">
        <v>90</v>
      </c>
      <c r="G384" s="196">
        <v>4</v>
      </c>
      <c r="H384" s="197"/>
      <c r="I384" s="197"/>
      <c r="J384" s="197"/>
      <c r="K384" s="197"/>
      <c r="L384" s="196">
        <v>1</v>
      </c>
      <c r="M384" s="198"/>
      <c r="N384" s="188">
        <v>0</v>
      </c>
      <c r="O384" s="197"/>
      <c r="P384" s="197"/>
      <c r="Q384" s="183">
        <v>4.1713410823529413</v>
      </c>
      <c r="R384" s="197"/>
      <c r="S384" s="197"/>
      <c r="T384" s="189">
        <v>7.34375</v>
      </c>
      <c r="U384" s="197"/>
      <c r="V384" s="197"/>
      <c r="W384" s="183">
        <v>4.0969511585365854</v>
      </c>
      <c r="X384" s="197"/>
      <c r="Y384" s="197"/>
      <c r="Z384" s="189">
        <v>7.3624999999999989</v>
      </c>
      <c r="AA384" s="197"/>
      <c r="AB384" s="197"/>
      <c r="AC384" s="197"/>
      <c r="AD384" s="197"/>
      <c r="AE384" s="197"/>
      <c r="AF384" s="199">
        <v>3.7175392023488576</v>
      </c>
      <c r="AG384" s="199">
        <v>327</v>
      </c>
      <c r="AH384" s="199">
        <v>0.75276766808692941</v>
      </c>
      <c r="AI384" s="199">
        <v>25</v>
      </c>
      <c r="AJ384" s="199">
        <v>2.0194444444444444</v>
      </c>
      <c r="AK384" s="199">
        <v>1.4428809291451172</v>
      </c>
      <c r="AL384" s="199">
        <v>82</v>
      </c>
      <c r="AM384" s="199">
        <v>3.7176727491423356</v>
      </c>
      <c r="AN384" s="199">
        <v>4.0359195402298846</v>
      </c>
      <c r="AO384" s="190">
        <v>10</v>
      </c>
      <c r="AP384" s="196">
        <v>0</v>
      </c>
      <c r="AQ384" s="196">
        <v>0</v>
      </c>
      <c r="AR384" s="205">
        <v>162</v>
      </c>
      <c r="AS384" s="58">
        <v>129</v>
      </c>
      <c r="AT384" s="183">
        <v>1173.1559999999999</v>
      </c>
      <c r="AU384" s="183">
        <v>0</v>
      </c>
      <c r="AV384" s="198">
        <v>0</v>
      </c>
      <c r="AW384" s="53">
        <v>3</v>
      </c>
      <c r="AX384" s="58">
        <v>30</v>
      </c>
      <c r="AY384" s="200">
        <v>20</v>
      </c>
      <c r="AZ384" s="184">
        <v>68736</v>
      </c>
      <c r="BA384" s="58">
        <v>0.65</v>
      </c>
      <c r="BB384" s="58">
        <v>6.9230769230769225</v>
      </c>
      <c r="BC384" s="198" t="s">
        <v>118</v>
      </c>
      <c r="BD384" s="178" t="s">
        <v>102</v>
      </c>
      <c r="BE384" s="176" t="s">
        <v>103</v>
      </c>
      <c r="BF384" s="176" t="s">
        <v>114</v>
      </c>
      <c r="BG384" s="176" t="s">
        <v>115</v>
      </c>
      <c r="BH384" s="209" t="s">
        <v>160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135</v>
      </c>
      <c r="BN384" s="79" t="s">
        <v>573</v>
      </c>
      <c r="BO384" s="178" t="s">
        <v>264</v>
      </c>
      <c r="BP384" s="176" t="s">
        <v>161</v>
      </c>
      <c r="BQ384" s="188" t="s">
        <v>138</v>
      </c>
    </row>
    <row r="385" spans="1:69" ht="15.75">
      <c r="A385" s="179" t="s">
        <v>100</v>
      </c>
      <c r="B385" s="195" t="s">
        <v>64</v>
      </c>
      <c r="C385" s="180" t="s">
        <v>29</v>
      </c>
      <c r="D385" s="192" t="s">
        <v>49</v>
      </c>
      <c r="E385" s="194" t="s">
        <v>460</v>
      </c>
      <c r="F385" s="196"/>
      <c r="G385" s="196"/>
      <c r="H385" s="197"/>
      <c r="I385" s="197"/>
      <c r="J385" s="197"/>
      <c r="K385" s="197"/>
      <c r="L385" s="196"/>
      <c r="M385" s="198"/>
      <c r="N385" s="188"/>
      <c r="O385" s="197"/>
      <c r="P385" s="197"/>
      <c r="Q385" s="183"/>
      <c r="R385" s="197"/>
      <c r="S385" s="197"/>
      <c r="T385" s="189"/>
      <c r="U385" s="197"/>
      <c r="V385" s="197"/>
      <c r="W385" s="183"/>
      <c r="X385" s="197"/>
      <c r="Y385" s="197"/>
      <c r="Z385" s="189"/>
      <c r="AA385" s="197"/>
      <c r="AB385" s="197"/>
      <c r="AC385" s="197"/>
      <c r="AD385" s="197"/>
      <c r="AE385" s="197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0"/>
      <c r="AP385" s="196"/>
      <c r="AQ385" s="196"/>
      <c r="AR385" s="205"/>
      <c r="AS385" s="58"/>
      <c r="AT385" s="183"/>
      <c r="AU385" s="183"/>
      <c r="AV385" s="198"/>
      <c r="AW385" s="53"/>
      <c r="AX385" s="58"/>
      <c r="AY385" s="200"/>
      <c r="AZ385" s="184">
        <v>68736</v>
      </c>
      <c r="BA385" s="58"/>
      <c r="BB385" s="58"/>
      <c r="BC385" s="198" t="s">
        <v>118</v>
      </c>
      <c r="BD385" s="178" t="s">
        <v>102</v>
      </c>
      <c r="BE385" s="176" t="s">
        <v>103</v>
      </c>
      <c r="BF385" s="176" t="s">
        <v>114</v>
      </c>
      <c r="BG385" s="176" t="s">
        <v>115</v>
      </c>
      <c r="BH385" s="209"/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135</v>
      </c>
      <c r="BN385" s="79" t="s">
        <v>573</v>
      </c>
      <c r="BO385" s="178" t="s">
        <v>264</v>
      </c>
      <c r="BP385" s="176" t="s">
        <v>161</v>
      </c>
      <c r="BQ385" s="188" t="s">
        <v>138</v>
      </c>
    </row>
    <row r="386" spans="1:69" ht="15.75">
      <c r="A386" s="179" t="s">
        <v>100</v>
      </c>
      <c r="B386" s="195" t="s">
        <v>64</v>
      </c>
      <c r="C386" s="180" t="s">
        <v>29</v>
      </c>
      <c r="D386" s="192" t="s">
        <v>49</v>
      </c>
      <c r="E386" s="194" t="s">
        <v>193</v>
      </c>
      <c r="F386" s="196"/>
      <c r="G386" s="196"/>
      <c r="H386" s="197"/>
      <c r="I386" s="197"/>
      <c r="J386" s="197"/>
      <c r="K386" s="197"/>
      <c r="L386" s="196"/>
      <c r="M386" s="198"/>
      <c r="N386" s="188"/>
      <c r="O386" s="197"/>
      <c r="P386" s="197"/>
      <c r="Q386" s="183"/>
      <c r="R386" s="197"/>
      <c r="S386" s="197"/>
      <c r="T386" s="189"/>
      <c r="U386" s="197"/>
      <c r="V386" s="197"/>
      <c r="W386" s="183"/>
      <c r="X386" s="197"/>
      <c r="Y386" s="197"/>
      <c r="Z386" s="189"/>
      <c r="AA386" s="197"/>
      <c r="AB386" s="197"/>
      <c r="AC386" s="197"/>
      <c r="AD386" s="197"/>
      <c r="AE386" s="197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0"/>
      <c r="AP386" s="196"/>
      <c r="AQ386" s="196"/>
      <c r="AR386" s="205"/>
      <c r="AS386" s="58"/>
      <c r="AT386" s="183"/>
      <c r="AU386" s="183"/>
      <c r="AV386" s="198"/>
      <c r="AW386" s="53"/>
      <c r="AX386" s="58"/>
      <c r="AY386" s="200"/>
      <c r="AZ386" s="184">
        <v>81576</v>
      </c>
      <c r="BA386" s="58"/>
      <c r="BB386" s="58"/>
      <c r="BC386" s="198" t="s">
        <v>118</v>
      </c>
      <c r="BD386" s="178" t="s">
        <v>102</v>
      </c>
      <c r="BE386" s="176" t="s">
        <v>103</v>
      </c>
      <c r="BF386" s="176" t="s">
        <v>114</v>
      </c>
      <c r="BG386" s="176" t="s">
        <v>115</v>
      </c>
      <c r="BH386" s="209"/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135</v>
      </c>
      <c r="BN386" s="79" t="s">
        <v>573</v>
      </c>
      <c r="BO386" s="178" t="s">
        <v>193</v>
      </c>
      <c r="BP386" s="176" t="s">
        <v>137</v>
      </c>
      <c r="BQ386" s="188" t="s">
        <v>138</v>
      </c>
    </row>
    <row r="387" spans="1:69" ht="15.75">
      <c r="A387" s="179" t="s">
        <v>100</v>
      </c>
      <c r="B387" s="195" t="s">
        <v>64</v>
      </c>
      <c r="C387" s="180" t="s">
        <v>29</v>
      </c>
      <c r="D387" s="192" t="s">
        <v>49</v>
      </c>
      <c r="E387" s="194" t="s">
        <v>193</v>
      </c>
      <c r="F387" s="196"/>
      <c r="G387" s="196"/>
      <c r="H387" s="197"/>
      <c r="I387" s="197"/>
      <c r="J387" s="197"/>
      <c r="K387" s="197"/>
      <c r="L387" s="196"/>
      <c r="M387" s="198"/>
      <c r="N387" s="188"/>
      <c r="O387" s="197"/>
      <c r="P387" s="197"/>
      <c r="Q387" s="183"/>
      <c r="R387" s="197"/>
      <c r="S387" s="197"/>
      <c r="T387" s="189"/>
      <c r="U387" s="197"/>
      <c r="V387" s="197"/>
      <c r="W387" s="183"/>
      <c r="X387" s="197"/>
      <c r="Y387" s="197"/>
      <c r="Z387" s="189"/>
      <c r="AA387" s="197"/>
      <c r="AB387" s="197"/>
      <c r="AC387" s="197"/>
      <c r="AD387" s="197"/>
      <c r="AE387" s="197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0"/>
      <c r="AP387" s="196"/>
      <c r="AQ387" s="196"/>
      <c r="AR387" s="205"/>
      <c r="AS387" s="58"/>
      <c r="AT387" s="183"/>
      <c r="AU387" s="183"/>
      <c r="AV387" s="198"/>
      <c r="AW387" s="53"/>
      <c r="AX387" s="58"/>
      <c r="AY387" s="200"/>
      <c r="AZ387" s="184">
        <v>81576</v>
      </c>
      <c r="BA387" s="58"/>
      <c r="BB387" s="58"/>
      <c r="BC387" s="198" t="s">
        <v>118</v>
      </c>
      <c r="BD387" s="178" t="s">
        <v>102</v>
      </c>
      <c r="BE387" s="176" t="s">
        <v>103</v>
      </c>
      <c r="BF387" s="176" t="s">
        <v>114</v>
      </c>
      <c r="BG387" s="176" t="s">
        <v>115</v>
      </c>
      <c r="BH387" s="209"/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135</v>
      </c>
      <c r="BN387" s="79" t="s">
        <v>573</v>
      </c>
      <c r="BO387" s="178" t="s">
        <v>193</v>
      </c>
      <c r="BP387" s="176" t="s">
        <v>137</v>
      </c>
      <c r="BQ387" s="188" t="s">
        <v>138</v>
      </c>
    </row>
    <row r="388" spans="1:69" ht="15.75">
      <c r="A388" s="179" t="s">
        <v>100</v>
      </c>
      <c r="B388" s="195" t="s">
        <v>64</v>
      </c>
      <c r="C388" s="180" t="s">
        <v>29</v>
      </c>
      <c r="D388" s="192" t="s">
        <v>49</v>
      </c>
      <c r="E388" s="194" t="s">
        <v>193</v>
      </c>
      <c r="F388" s="196">
        <v>125</v>
      </c>
      <c r="G388" s="196">
        <v>2</v>
      </c>
      <c r="H388" s="197"/>
      <c r="I388" s="197"/>
      <c r="J388" s="197"/>
      <c r="K388" s="197"/>
      <c r="L388" s="196">
        <v>4</v>
      </c>
      <c r="M388" s="198"/>
      <c r="N388" s="188">
        <v>0</v>
      </c>
      <c r="O388" s="197"/>
      <c r="P388" s="197"/>
      <c r="Q388" s="183">
        <v>3.5114614786324787</v>
      </c>
      <c r="R388" s="197"/>
      <c r="S388" s="197"/>
      <c r="T388" s="189">
        <v>5.5749999999999957</v>
      </c>
      <c r="U388" s="197"/>
      <c r="V388" s="197"/>
      <c r="W388" s="183">
        <v>3.3857142016806723</v>
      </c>
      <c r="X388" s="197"/>
      <c r="Y388" s="197"/>
      <c r="Z388" s="189">
        <v>4.5249999999999986</v>
      </c>
      <c r="AA388" s="197"/>
      <c r="AB388" s="197"/>
      <c r="AC388" s="197"/>
      <c r="AD388" s="197"/>
      <c r="AE388" s="197"/>
      <c r="AF388" s="199">
        <v>3.8465756225485759</v>
      </c>
      <c r="AG388" s="199">
        <v>475</v>
      </c>
      <c r="AH388" s="199">
        <v>0.57674028661577015</v>
      </c>
      <c r="AI388" s="199">
        <v>19</v>
      </c>
      <c r="AJ388" s="199">
        <v>2.6079545454545454</v>
      </c>
      <c r="AK388" s="199">
        <v>0.8457996524095911</v>
      </c>
      <c r="AL388" s="199">
        <v>118</v>
      </c>
      <c r="AM388" s="199">
        <v>3.8575070544993135</v>
      </c>
      <c r="AN388" s="199">
        <v>4.0812720848056534</v>
      </c>
      <c r="AO388" s="190">
        <v>0</v>
      </c>
      <c r="AP388" s="196">
        <v>0</v>
      </c>
      <c r="AQ388" s="196">
        <v>0</v>
      </c>
      <c r="AR388" s="205">
        <v>246</v>
      </c>
      <c r="AS388" s="58">
        <v>236</v>
      </c>
      <c r="AT388" s="183">
        <v>225.745</v>
      </c>
      <c r="AU388" s="183">
        <v>18.411000000000001</v>
      </c>
      <c r="AV388" s="198">
        <v>0</v>
      </c>
      <c r="AW388" s="53">
        <v>1</v>
      </c>
      <c r="AX388" s="58">
        <v>9</v>
      </c>
      <c r="AY388" s="200"/>
      <c r="AZ388" s="184">
        <v>81576</v>
      </c>
      <c r="BA388" s="58"/>
      <c r="BB388" s="58"/>
      <c r="BC388" s="198" t="s">
        <v>118</v>
      </c>
      <c r="BD388" s="178" t="s">
        <v>102</v>
      </c>
      <c r="BE388" s="176" t="s">
        <v>103</v>
      </c>
      <c r="BF388" s="176" t="s">
        <v>114</v>
      </c>
      <c r="BG388" s="176" t="s">
        <v>115</v>
      </c>
      <c r="BH388" s="209" t="s">
        <v>251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135</v>
      </c>
      <c r="BN388" s="79" t="s">
        <v>573</v>
      </c>
      <c r="BO388" s="178" t="s">
        <v>193</v>
      </c>
      <c r="BP388" s="176" t="s">
        <v>137</v>
      </c>
      <c r="BQ388" s="188" t="s">
        <v>138</v>
      </c>
    </row>
    <row r="389" spans="1:69" ht="15.75">
      <c r="A389" s="179" t="s">
        <v>100</v>
      </c>
      <c r="B389" s="195" t="s">
        <v>64</v>
      </c>
      <c r="C389" s="180" t="s">
        <v>29</v>
      </c>
      <c r="D389" s="192" t="s">
        <v>49</v>
      </c>
      <c r="E389" s="194" t="s">
        <v>193</v>
      </c>
      <c r="F389" s="196"/>
      <c r="G389" s="196"/>
      <c r="H389" s="197"/>
      <c r="I389" s="197"/>
      <c r="J389" s="197"/>
      <c r="K389" s="197"/>
      <c r="L389" s="196"/>
      <c r="M389" s="198"/>
      <c r="N389" s="188"/>
      <c r="O389" s="197"/>
      <c r="P389" s="197"/>
      <c r="Q389" s="183"/>
      <c r="R389" s="197"/>
      <c r="S389" s="197"/>
      <c r="T389" s="189"/>
      <c r="U389" s="197"/>
      <c r="V389" s="197"/>
      <c r="W389" s="183"/>
      <c r="X389" s="197"/>
      <c r="Y389" s="197"/>
      <c r="Z389" s="189"/>
      <c r="AA389" s="197"/>
      <c r="AB389" s="197"/>
      <c r="AC389" s="197"/>
      <c r="AD389" s="197"/>
      <c r="AE389" s="197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0"/>
      <c r="AP389" s="196"/>
      <c r="AQ389" s="196"/>
      <c r="AR389" s="205"/>
      <c r="AS389" s="58"/>
      <c r="AT389" s="183"/>
      <c r="AU389" s="183"/>
      <c r="AV389" s="198"/>
      <c r="AW389" s="53"/>
      <c r="AX389" s="58"/>
      <c r="AY389" s="200"/>
      <c r="AZ389" s="184">
        <v>81576</v>
      </c>
      <c r="BA389" s="58"/>
      <c r="BB389" s="58"/>
      <c r="BC389" s="198" t="s">
        <v>118</v>
      </c>
      <c r="BD389" s="178" t="s">
        <v>102</v>
      </c>
      <c r="BE389" s="176" t="s">
        <v>103</v>
      </c>
      <c r="BF389" s="176" t="s">
        <v>114</v>
      </c>
      <c r="BG389" s="176" t="s">
        <v>115</v>
      </c>
      <c r="BH389" s="209"/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135</v>
      </c>
      <c r="BN389" s="79" t="s">
        <v>573</v>
      </c>
      <c r="BO389" s="178" t="s">
        <v>193</v>
      </c>
      <c r="BP389" s="176" t="s">
        <v>137</v>
      </c>
      <c r="BQ389" s="188" t="s">
        <v>138</v>
      </c>
    </row>
    <row r="390" spans="1:69" ht="15.75">
      <c r="A390" s="179" t="s">
        <v>100</v>
      </c>
      <c r="B390" s="195" t="s">
        <v>64</v>
      </c>
      <c r="C390" s="180" t="s">
        <v>29</v>
      </c>
      <c r="D390" s="192" t="s">
        <v>49</v>
      </c>
      <c r="E390" s="194" t="s">
        <v>461</v>
      </c>
      <c r="F390" s="196"/>
      <c r="G390" s="196"/>
      <c r="H390" s="197"/>
      <c r="I390" s="197"/>
      <c r="J390" s="197"/>
      <c r="K390" s="197"/>
      <c r="L390" s="196"/>
      <c r="M390" s="198"/>
      <c r="N390" s="188"/>
      <c r="O390" s="197"/>
      <c r="P390" s="197"/>
      <c r="Q390" s="183"/>
      <c r="R390" s="197"/>
      <c r="S390" s="197"/>
      <c r="T390" s="189"/>
      <c r="U390" s="197"/>
      <c r="V390" s="197"/>
      <c r="W390" s="183"/>
      <c r="X390" s="197"/>
      <c r="Y390" s="197"/>
      <c r="Z390" s="189"/>
      <c r="AA390" s="197"/>
      <c r="AB390" s="197"/>
      <c r="AC390" s="197"/>
      <c r="AD390" s="197"/>
      <c r="AE390" s="197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0"/>
      <c r="AP390" s="196"/>
      <c r="AQ390" s="196"/>
      <c r="AR390" s="205"/>
      <c r="AS390" s="58"/>
      <c r="AT390" s="183"/>
      <c r="AU390" s="183"/>
      <c r="AV390" s="198"/>
      <c r="AW390" s="53"/>
      <c r="AX390" s="58"/>
      <c r="AY390" s="200"/>
      <c r="AZ390" s="184">
        <v>47233</v>
      </c>
      <c r="BA390" s="58"/>
      <c r="BB390" s="58"/>
      <c r="BC390" s="198" t="s">
        <v>118</v>
      </c>
      <c r="BD390" s="178" t="s">
        <v>102</v>
      </c>
      <c r="BE390" s="176" t="s">
        <v>103</v>
      </c>
      <c r="BF390" s="176" t="s">
        <v>114</v>
      </c>
      <c r="BG390" s="176" t="s">
        <v>115</v>
      </c>
      <c r="BH390" s="209"/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573</v>
      </c>
      <c r="BO390" s="178" t="s">
        <v>132</v>
      </c>
      <c r="BP390" s="176" t="s">
        <v>133</v>
      </c>
      <c r="BQ390" s="188" t="s">
        <v>124</v>
      </c>
    </row>
    <row r="391" spans="1:69" ht="15.75">
      <c r="A391" s="179" t="s">
        <v>100</v>
      </c>
      <c r="B391" s="195" t="s">
        <v>64</v>
      </c>
      <c r="C391" s="180" t="s">
        <v>29</v>
      </c>
      <c r="D391" s="192" t="s">
        <v>49</v>
      </c>
      <c r="E391" s="194" t="s">
        <v>461</v>
      </c>
      <c r="F391" s="196"/>
      <c r="G391" s="196"/>
      <c r="H391" s="197"/>
      <c r="I391" s="197"/>
      <c r="J391" s="197"/>
      <c r="K391" s="197"/>
      <c r="L391" s="196"/>
      <c r="M391" s="198"/>
      <c r="N391" s="188"/>
      <c r="O391" s="197"/>
      <c r="P391" s="197"/>
      <c r="Q391" s="183"/>
      <c r="R391" s="197"/>
      <c r="S391" s="197"/>
      <c r="T391" s="189"/>
      <c r="U391" s="197"/>
      <c r="V391" s="197"/>
      <c r="W391" s="183"/>
      <c r="X391" s="197"/>
      <c r="Y391" s="197"/>
      <c r="Z391" s="189"/>
      <c r="AA391" s="197"/>
      <c r="AB391" s="197"/>
      <c r="AC391" s="197"/>
      <c r="AD391" s="197"/>
      <c r="AE391" s="197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0"/>
      <c r="AP391" s="196"/>
      <c r="AQ391" s="196"/>
      <c r="AR391" s="205"/>
      <c r="AS391" s="58"/>
      <c r="AT391" s="183"/>
      <c r="AU391" s="183"/>
      <c r="AV391" s="198"/>
      <c r="AW391" s="53"/>
      <c r="AX391" s="58"/>
      <c r="AY391" s="200"/>
      <c r="AZ391" s="184">
        <v>47233</v>
      </c>
      <c r="BA391" s="58"/>
      <c r="BB391" s="58"/>
      <c r="BC391" s="198" t="s">
        <v>118</v>
      </c>
      <c r="BD391" s="178" t="s">
        <v>102</v>
      </c>
      <c r="BE391" s="176" t="s">
        <v>103</v>
      </c>
      <c r="BF391" s="176" t="s">
        <v>114</v>
      </c>
      <c r="BG391" s="176" t="s">
        <v>115</v>
      </c>
      <c r="BH391" s="209"/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573</v>
      </c>
      <c r="BO391" s="178" t="s">
        <v>132</v>
      </c>
      <c r="BP391" s="176" t="s">
        <v>133</v>
      </c>
      <c r="BQ391" s="188" t="s">
        <v>124</v>
      </c>
    </row>
    <row r="392" spans="1:69" ht="15.75">
      <c r="A392" s="179" t="s">
        <v>100</v>
      </c>
      <c r="B392" s="195" t="s">
        <v>64</v>
      </c>
      <c r="C392" s="180" t="s">
        <v>29</v>
      </c>
      <c r="D392" s="192" t="s">
        <v>49</v>
      </c>
      <c r="E392" s="194" t="s">
        <v>461</v>
      </c>
      <c r="F392" s="196">
        <v>55</v>
      </c>
      <c r="G392" s="196">
        <v>0</v>
      </c>
      <c r="H392" s="197"/>
      <c r="I392" s="197"/>
      <c r="J392" s="197"/>
      <c r="K392" s="197"/>
      <c r="L392" s="196">
        <v>1</v>
      </c>
      <c r="M392" s="198"/>
      <c r="N392" s="188">
        <v>0</v>
      </c>
      <c r="O392" s="197"/>
      <c r="P392" s="197"/>
      <c r="Q392" s="183">
        <v>3.8295552222222224</v>
      </c>
      <c r="R392" s="197"/>
      <c r="S392" s="197"/>
      <c r="T392" s="189">
        <v>6.5749999999999993</v>
      </c>
      <c r="U392" s="197"/>
      <c r="V392" s="197"/>
      <c r="W392" s="183">
        <v>3.7279995925925928</v>
      </c>
      <c r="X392" s="197"/>
      <c r="Y392" s="197"/>
      <c r="Z392" s="189">
        <v>6.5749999999999993</v>
      </c>
      <c r="AA392" s="197"/>
      <c r="AB392" s="197"/>
      <c r="AC392" s="197"/>
      <c r="AD392" s="197"/>
      <c r="AE392" s="197"/>
      <c r="AF392" s="199">
        <v>3.8499999940395355</v>
      </c>
      <c r="AG392" s="199">
        <v>216</v>
      </c>
      <c r="AH392" s="199">
        <v>0.52327399719578804</v>
      </c>
      <c r="AI392" s="199">
        <v>6</v>
      </c>
      <c r="AJ392" s="199">
        <v>2.9</v>
      </c>
      <c r="AK392" s="199">
        <v>1.5343989367335751</v>
      </c>
      <c r="AL392" s="199">
        <v>54</v>
      </c>
      <c r="AM392" s="199">
        <v>3.8499999940395355</v>
      </c>
      <c r="AN392" s="199">
        <v>4.0344827586206895</v>
      </c>
      <c r="AO392" s="190">
        <v>0</v>
      </c>
      <c r="AP392" s="196">
        <v>0</v>
      </c>
      <c r="AQ392" s="196">
        <v>0</v>
      </c>
      <c r="AR392" s="205">
        <v>110</v>
      </c>
      <c r="AS392" s="58">
        <v>108</v>
      </c>
      <c r="AT392" s="183">
        <v>6.0119999999999996</v>
      </c>
      <c r="AU392" s="183">
        <v>0</v>
      </c>
      <c r="AV392" s="198">
        <v>0</v>
      </c>
      <c r="AW392" s="53">
        <v>1</v>
      </c>
      <c r="AX392" s="58">
        <v>1</v>
      </c>
      <c r="AY392" s="200">
        <v>4.25</v>
      </c>
      <c r="AZ392" s="184">
        <v>47233</v>
      </c>
      <c r="BA392" s="58">
        <v>1</v>
      </c>
      <c r="BB392" s="58">
        <v>12.941176470588236</v>
      </c>
      <c r="BC392" s="198" t="s">
        <v>118</v>
      </c>
      <c r="BD392" s="178" t="s">
        <v>102</v>
      </c>
      <c r="BE392" s="176" t="s">
        <v>103</v>
      </c>
      <c r="BF392" s="176" t="s">
        <v>114</v>
      </c>
      <c r="BG392" s="176" t="s">
        <v>115</v>
      </c>
      <c r="BH392" s="209" t="s">
        <v>251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573</v>
      </c>
      <c r="BO392" s="178" t="s">
        <v>132</v>
      </c>
      <c r="BP392" s="176" t="s">
        <v>133</v>
      </c>
      <c r="BQ392" s="188" t="s">
        <v>124</v>
      </c>
    </row>
    <row r="393" spans="1:69" ht="15.75">
      <c r="A393" s="179" t="s">
        <v>100</v>
      </c>
      <c r="B393" s="195" t="s">
        <v>64</v>
      </c>
      <c r="C393" s="180" t="s">
        <v>29</v>
      </c>
      <c r="D393" s="192" t="s">
        <v>49</v>
      </c>
      <c r="E393" s="194" t="s">
        <v>461</v>
      </c>
      <c r="F393" s="196"/>
      <c r="G393" s="196"/>
      <c r="H393" s="197"/>
      <c r="I393" s="197"/>
      <c r="J393" s="197"/>
      <c r="K393" s="197"/>
      <c r="L393" s="196"/>
      <c r="M393" s="198"/>
      <c r="N393" s="188"/>
      <c r="O393" s="197"/>
      <c r="P393" s="197"/>
      <c r="Q393" s="183"/>
      <c r="R393" s="197"/>
      <c r="S393" s="197"/>
      <c r="T393" s="189"/>
      <c r="U393" s="197"/>
      <c r="V393" s="197"/>
      <c r="W393" s="183"/>
      <c r="X393" s="197"/>
      <c r="Y393" s="197"/>
      <c r="Z393" s="189"/>
      <c r="AA393" s="197"/>
      <c r="AB393" s="197"/>
      <c r="AC393" s="197"/>
      <c r="AD393" s="197"/>
      <c r="AE393" s="197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0"/>
      <c r="AP393" s="196"/>
      <c r="AQ393" s="196"/>
      <c r="AR393" s="205"/>
      <c r="AS393" s="58"/>
      <c r="AT393" s="183"/>
      <c r="AU393" s="183"/>
      <c r="AV393" s="198"/>
      <c r="AW393" s="53"/>
      <c r="AX393" s="58"/>
      <c r="AY393" s="200"/>
      <c r="AZ393" s="184">
        <v>47233</v>
      </c>
      <c r="BA393" s="58"/>
      <c r="BB393" s="58"/>
      <c r="BC393" s="198" t="s">
        <v>118</v>
      </c>
      <c r="BD393" s="178" t="s">
        <v>102</v>
      </c>
      <c r="BE393" s="176" t="s">
        <v>103</v>
      </c>
      <c r="BF393" s="176" t="s">
        <v>114</v>
      </c>
      <c r="BG393" s="176" t="s">
        <v>115</v>
      </c>
      <c r="BH393" s="209"/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573</v>
      </c>
      <c r="BO393" s="178" t="s">
        <v>132</v>
      </c>
      <c r="BP393" s="176" t="s">
        <v>133</v>
      </c>
      <c r="BQ393" s="188" t="s">
        <v>124</v>
      </c>
    </row>
    <row r="394" spans="1:69" ht="15.75">
      <c r="A394" s="179" t="s">
        <v>100</v>
      </c>
      <c r="B394" s="195" t="s">
        <v>64</v>
      </c>
      <c r="C394" s="180" t="s">
        <v>29</v>
      </c>
      <c r="D394" s="192" t="s">
        <v>49</v>
      </c>
      <c r="E394" s="194" t="s">
        <v>465</v>
      </c>
      <c r="F394" s="196"/>
      <c r="G394" s="196"/>
      <c r="H394" s="197"/>
      <c r="I394" s="197"/>
      <c r="J394" s="197"/>
      <c r="K394" s="197"/>
      <c r="L394" s="196"/>
      <c r="M394" s="198"/>
      <c r="N394" s="188"/>
      <c r="O394" s="197"/>
      <c r="P394" s="197"/>
      <c r="Q394" s="183"/>
      <c r="R394" s="197"/>
      <c r="S394" s="197"/>
      <c r="T394" s="189"/>
      <c r="U394" s="197"/>
      <c r="V394" s="197"/>
      <c r="W394" s="183"/>
      <c r="X394" s="197"/>
      <c r="Y394" s="197"/>
      <c r="Z394" s="189"/>
      <c r="AA394" s="197"/>
      <c r="AB394" s="197"/>
      <c r="AC394" s="197"/>
      <c r="AD394" s="197"/>
      <c r="AE394" s="197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0"/>
      <c r="AP394" s="196"/>
      <c r="AQ394" s="196"/>
      <c r="AR394" s="205"/>
      <c r="AS394" s="58"/>
      <c r="AT394" s="183"/>
      <c r="AU394" s="183"/>
      <c r="AV394" s="198"/>
      <c r="AW394" s="53"/>
      <c r="AX394" s="58"/>
      <c r="AY394" s="200"/>
      <c r="AZ394" s="184">
        <v>30244</v>
      </c>
      <c r="BA394" s="58"/>
      <c r="BB394" s="58"/>
      <c r="BC394" s="198" t="s">
        <v>118</v>
      </c>
      <c r="BD394" s="178" t="s">
        <v>102</v>
      </c>
      <c r="BE394" s="176" t="s">
        <v>103</v>
      </c>
      <c r="BF394" s="176" t="s">
        <v>114</v>
      </c>
      <c r="BG394" s="176" t="s">
        <v>115</v>
      </c>
      <c r="BH394" s="209"/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135</v>
      </c>
      <c r="BN394" s="79" t="s">
        <v>573</v>
      </c>
      <c r="BO394" s="178" t="s">
        <v>165</v>
      </c>
      <c r="BP394" s="176" t="s">
        <v>144</v>
      </c>
      <c r="BQ394" s="188" t="s">
        <v>145</v>
      </c>
    </row>
    <row r="395" spans="1:69" ht="15.75">
      <c r="A395" s="179" t="s">
        <v>100</v>
      </c>
      <c r="B395" s="195" t="s">
        <v>64</v>
      </c>
      <c r="C395" s="180" t="s">
        <v>29</v>
      </c>
      <c r="D395" s="192" t="s">
        <v>49</v>
      </c>
      <c r="E395" s="194" t="s">
        <v>465</v>
      </c>
      <c r="F395" s="196"/>
      <c r="G395" s="196"/>
      <c r="H395" s="197"/>
      <c r="I395" s="197"/>
      <c r="J395" s="197"/>
      <c r="K395" s="197"/>
      <c r="L395" s="196"/>
      <c r="M395" s="198"/>
      <c r="N395" s="188"/>
      <c r="O395" s="197"/>
      <c r="P395" s="197"/>
      <c r="Q395" s="183"/>
      <c r="R395" s="197"/>
      <c r="S395" s="197"/>
      <c r="T395" s="189"/>
      <c r="U395" s="197"/>
      <c r="V395" s="197"/>
      <c r="W395" s="183"/>
      <c r="X395" s="197"/>
      <c r="Y395" s="197"/>
      <c r="Z395" s="189"/>
      <c r="AA395" s="197"/>
      <c r="AB395" s="197"/>
      <c r="AC395" s="197"/>
      <c r="AD395" s="197"/>
      <c r="AE395" s="197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0"/>
      <c r="AP395" s="196"/>
      <c r="AQ395" s="196"/>
      <c r="AR395" s="205"/>
      <c r="AS395" s="58"/>
      <c r="AT395" s="183"/>
      <c r="AU395" s="183"/>
      <c r="AV395" s="198"/>
      <c r="AW395" s="53"/>
      <c r="AX395" s="58"/>
      <c r="AY395" s="200"/>
      <c r="AZ395" s="184">
        <v>30244</v>
      </c>
      <c r="BA395" s="58"/>
      <c r="BB395" s="58"/>
      <c r="BC395" s="198" t="s">
        <v>118</v>
      </c>
      <c r="BD395" s="178" t="s">
        <v>102</v>
      </c>
      <c r="BE395" s="176" t="s">
        <v>103</v>
      </c>
      <c r="BF395" s="176" t="s">
        <v>114</v>
      </c>
      <c r="BG395" s="176" t="s">
        <v>115</v>
      </c>
      <c r="BH395" s="209"/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135</v>
      </c>
      <c r="BN395" s="79" t="s">
        <v>573</v>
      </c>
      <c r="BO395" s="178" t="s">
        <v>165</v>
      </c>
      <c r="BP395" s="176" t="s">
        <v>144</v>
      </c>
      <c r="BQ395" s="188" t="s">
        <v>145</v>
      </c>
    </row>
    <row r="396" spans="1:69" ht="15.75">
      <c r="A396" s="179" t="s">
        <v>100</v>
      </c>
      <c r="B396" s="195" t="s">
        <v>64</v>
      </c>
      <c r="C396" s="180" t="s">
        <v>29</v>
      </c>
      <c r="D396" s="192" t="s">
        <v>49</v>
      </c>
      <c r="E396" s="194" t="s">
        <v>465</v>
      </c>
      <c r="F396" s="196">
        <v>76</v>
      </c>
      <c r="G396" s="196">
        <v>10</v>
      </c>
      <c r="H396" s="197"/>
      <c r="I396" s="197"/>
      <c r="J396" s="197"/>
      <c r="K396" s="197"/>
      <c r="L396" s="196">
        <v>1</v>
      </c>
      <c r="M396" s="198"/>
      <c r="N396" s="188">
        <v>0</v>
      </c>
      <c r="O396" s="197"/>
      <c r="P396" s="197"/>
      <c r="Q396" s="183">
        <v>3.4446405000000002</v>
      </c>
      <c r="R396" s="197"/>
      <c r="S396" s="197"/>
      <c r="T396" s="189">
        <v>6.3999999999999986</v>
      </c>
      <c r="U396" s="197"/>
      <c r="V396" s="197"/>
      <c r="W396" s="183">
        <v>3.4398887619047622</v>
      </c>
      <c r="X396" s="197"/>
      <c r="Y396" s="197"/>
      <c r="Z396" s="189">
        <v>6.4249999999999972</v>
      </c>
      <c r="AA396" s="197"/>
      <c r="AB396" s="197"/>
      <c r="AC396" s="197"/>
      <c r="AD396" s="197"/>
      <c r="AE396" s="197"/>
      <c r="AF396" s="199">
        <v>3.7921923024532127</v>
      </c>
      <c r="AG396" s="199">
        <v>252</v>
      </c>
      <c r="AH396" s="199">
        <v>0.76192847620085702</v>
      </c>
      <c r="AI396" s="199">
        <v>25</v>
      </c>
      <c r="AJ396" s="199">
        <v>2.0571428571428574</v>
      </c>
      <c r="AK396" s="199">
        <v>1.3762585905271103</v>
      </c>
      <c r="AL396" s="199">
        <v>65</v>
      </c>
      <c r="AM396" s="199">
        <v>3.7921923024532127</v>
      </c>
      <c r="AN396" s="199">
        <v>4.1358381502890174</v>
      </c>
      <c r="AO396" s="190">
        <v>1</v>
      </c>
      <c r="AP396" s="196">
        <v>0</v>
      </c>
      <c r="AQ396" s="196">
        <v>0</v>
      </c>
      <c r="AR396" s="205">
        <v>129</v>
      </c>
      <c r="AS396" s="58">
        <v>113</v>
      </c>
      <c r="AT396" s="183">
        <v>160.43700000000001</v>
      </c>
      <c r="AU396" s="183">
        <v>0</v>
      </c>
      <c r="AV396" s="198">
        <v>0</v>
      </c>
      <c r="AW396" s="53">
        <v>3</v>
      </c>
      <c r="AX396" s="58">
        <v>13</v>
      </c>
      <c r="AY396" s="200">
        <v>9.25</v>
      </c>
      <c r="AZ396" s="184">
        <v>30244</v>
      </c>
      <c r="BA396" s="58">
        <v>0.75675675675600007</v>
      </c>
      <c r="BB396" s="58">
        <v>10.857142857153713</v>
      </c>
      <c r="BC396" s="198" t="s">
        <v>118</v>
      </c>
      <c r="BD396" s="178" t="s">
        <v>102</v>
      </c>
      <c r="BE396" s="176" t="s">
        <v>103</v>
      </c>
      <c r="BF396" s="176" t="s">
        <v>114</v>
      </c>
      <c r="BG396" s="176" t="s">
        <v>115</v>
      </c>
      <c r="BH396" s="209" t="s">
        <v>171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135</v>
      </c>
      <c r="BN396" s="79" t="s">
        <v>573</v>
      </c>
      <c r="BO396" s="178" t="s">
        <v>165</v>
      </c>
      <c r="BP396" s="176" t="s">
        <v>144</v>
      </c>
      <c r="BQ396" s="188" t="s">
        <v>145</v>
      </c>
    </row>
    <row r="397" spans="1:69" ht="15.75">
      <c r="A397" s="179" t="s">
        <v>100</v>
      </c>
      <c r="B397" s="195" t="s">
        <v>64</v>
      </c>
      <c r="C397" s="180" t="s">
        <v>29</v>
      </c>
      <c r="D397" s="192" t="s">
        <v>49</v>
      </c>
      <c r="E397" s="194" t="s">
        <v>465</v>
      </c>
      <c r="F397" s="196"/>
      <c r="G397" s="196"/>
      <c r="H397" s="197"/>
      <c r="I397" s="197"/>
      <c r="J397" s="197"/>
      <c r="K397" s="197"/>
      <c r="L397" s="196"/>
      <c r="M397" s="198"/>
      <c r="N397" s="188"/>
      <c r="O397" s="197"/>
      <c r="P397" s="197"/>
      <c r="Q397" s="183"/>
      <c r="R397" s="197"/>
      <c r="S397" s="197"/>
      <c r="T397" s="189"/>
      <c r="U397" s="197"/>
      <c r="V397" s="197"/>
      <c r="W397" s="183"/>
      <c r="X397" s="197"/>
      <c r="Y397" s="197"/>
      <c r="Z397" s="189"/>
      <c r="AA397" s="197"/>
      <c r="AB397" s="197"/>
      <c r="AC397" s="197"/>
      <c r="AD397" s="197"/>
      <c r="AE397" s="197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0"/>
      <c r="AP397" s="196"/>
      <c r="AQ397" s="196"/>
      <c r="AR397" s="205"/>
      <c r="AS397" s="58"/>
      <c r="AT397" s="183"/>
      <c r="AU397" s="183"/>
      <c r="AV397" s="198"/>
      <c r="AW397" s="53"/>
      <c r="AX397" s="58"/>
      <c r="AY397" s="200"/>
      <c r="AZ397" s="184">
        <v>30244</v>
      </c>
      <c r="BA397" s="58"/>
      <c r="BB397" s="58"/>
      <c r="BC397" s="198" t="s">
        <v>118</v>
      </c>
      <c r="BD397" s="178" t="s">
        <v>102</v>
      </c>
      <c r="BE397" s="176" t="s">
        <v>103</v>
      </c>
      <c r="BF397" s="176" t="s">
        <v>114</v>
      </c>
      <c r="BG397" s="176" t="s">
        <v>115</v>
      </c>
      <c r="BH397" s="209"/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135</v>
      </c>
      <c r="BN397" s="79" t="s">
        <v>573</v>
      </c>
      <c r="BO397" s="178" t="s">
        <v>165</v>
      </c>
      <c r="BP397" s="176" t="s">
        <v>144</v>
      </c>
      <c r="BQ397" s="188" t="s">
        <v>145</v>
      </c>
    </row>
    <row r="398" spans="1:69" ht="15.75">
      <c r="A398" s="179" t="s">
        <v>100</v>
      </c>
      <c r="B398" s="195" t="s">
        <v>64</v>
      </c>
      <c r="C398" s="180" t="s">
        <v>29</v>
      </c>
      <c r="D398" s="192" t="s">
        <v>49</v>
      </c>
      <c r="E398" s="194" t="s">
        <v>467</v>
      </c>
      <c r="F398" s="196"/>
      <c r="G398" s="196"/>
      <c r="H398" s="197"/>
      <c r="I398" s="197"/>
      <c r="J398" s="197"/>
      <c r="K398" s="197"/>
      <c r="L398" s="196"/>
      <c r="M398" s="198"/>
      <c r="N398" s="188"/>
      <c r="O398" s="197"/>
      <c r="P398" s="197"/>
      <c r="Q398" s="183"/>
      <c r="R398" s="197"/>
      <c r="S398" s="197"/>
      <c r="T398" s="189"/>
      <c r="U398" s="197"/>
      <c r="V398" s="197"/>
      <c r="W398" s="183"/>
      <c r="X398" s="197"/>
      <c r="Y398" s="197"/>
      <c r="Z398" s="189"/>
      <c r="AA398" s="197"/>
      <c r="AB398" s="197"/>
      <c r="AC398" s="197"/>
      <c r="AD398" s="197"/>
      <c r="AE398" s="197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0"/>
      <c r="AP398" s="196"/>
      <c r="AQ398" s="196"/>
      <c r="AR398" s="205"/>
      <c r="AS398" s="58"/>
      <c r="AT398" s="183"/>
      <c r="AU398" s="183"/>
      <c r="AV398" s="198"/>
      <c r="AW398" s="53"/>
      <c r="AX398" s="58"/>
      <c r="AY398" s="200"/>
      <c r="AZ398" s="184">
        <v>41537</v>
      </c>
      <c r="BA398" s="58"/>
      <c r="BB398" s="58"/>
      <c r="BC398" s="198" t="s">
        <v>118</v>
      </c>
      <c r="BD398" s="178" t="s">
        <v>102</v>
      </c>
      <c r="BE398" s="176" t="s">
        <v>103</v>
      </c>
      <c r="BF398" s="176" t="s">
        <v>114</v>
      </c>
      <c r="BG398" s="176" t="s">
        <v>115</v>
      </c>
      <c r="BH398" s="209"/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135</v>
      </c>
      <c r="BN398" s="79" t="s">
        <v>573</v>
      </c>
      <c r="BO398" s="178" t="s">
        <v>172</v>
      </c>
      <c r="BP398" s="176" t="s">
        <v>144</v>
      </c>
      <c r="BQ398" s="188" t="s">
        <v>145</v>
      </c>
    </row>
    <row r="399" spans="1:69" ht="15.75">
      <c r="A399" s="179" t="s">
        <v>100</v>
      </c>
      <c r="B399" s="195" t="s">
        <v>64</v>
      </c>
      <c r="C399" s="180" t="s">
        <v>29</v>
      </c>
      <c r="D399" s="192" t="s">
        <v>49</v>
      </c>
      <c r="E399" s="194" t="s">
        <v>467</v>
      </c>
      <c r="F399" s="196"/>
      <c r="G399" s="196"/>
      <c r="H399" s="197"/>
      <c r="I399" s="197"/>
      <c r="J399" s="197"/>
      <c r="K399" s="197"/>
      <c r="L399" s="196"/>
      <c r="M399" s="198"/>
      <c r="N399" s="188"/>
      <c r="O399" s="197"/>
      <c r="P399" s="197"/>
      <c r="Q399" s="183"/>
      <c r="R399" s="197"/>
      <c r="S399" s="197"/>
      <c r="T399" s="189"/>
      <c r="U399" s="197"/>
      <c r="V399" s="197"/>
      <c r="W399" s="183"/>
      <c r="X399" s="197"/>
      <c r="Y399" s="197"/>
      <c r="Z399" s="189"/>
      <c r="AA399" s="197"/>
      <c r="AB399" s="197"/>
      <c r="AC399" s="197"/>
      <c r="AD399" s="197"/>
      <c r="AE399" s="197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0"/>
      <c r="AP399" s="196"/>
      <c r="AQ399" s="196"/>
      <c r="AR399" s="205"/>
      <c r="AS399" s="58"/>
      <c r="AT399" s="183"/>
      <c r="AU399" s="183"/>
      <c r="AV399" s="198"/>
      <c r="AW399" s="53"/>
      <c r="AX399" s="58"/>
      <c r="AY399" s="200"/>
      <c r="AZ399" s="184">
        <v>41537</v>
      </c>
      <c r="BA399" s="58"/>
      <c r="BB399" s="58"/>
      <c r="BC399" s="198" t="s">
        <v>118</v>
      </c>
      <c r="BD399" s="178" t="s">
        <v>102</v>
      </c>
      <c r="BE399" s="176" t="s">
        <v>103</v>
      </c>
      <c r="BF399" s="176" t="s">
        <v>114</v>
      </c>
      <c r="BG399" s="176" t="s">
        <v>115</v>
      </c>
      <c r="BH399" s="209"/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135</v>
      </c>
      <c r="BN399" s="79" t="s">
        <v>573</v>
      </c>
      <c r="BO399" s="178" t="s">
        <v>172</v>
      </c>
      <c r="BP399" s="176" t="s">
        <v>144</v>
      </c>
      <c r="BQ399" s="188" t="s">
        <v>145</v>
      </c>
    </row>
    <row r="400" spans="1:69" ht="15.75">
      <c r="A400" s="179" t="s">
        <v>100</v>
      </c>
      <c r="B400" s="195" t="s">
        <v>64</v>
      </c>
      <c r="C400" s="180" t="s">
        <v>29</v>
      </c>
      <c r="D400" s="192" t="s">
        <v>49</v>
      </c>
      <c r="E400" s="194" t="s">
        <v>467</v>
      </c>
      <c r="F400" s="196">
        <v>120</v>
      </c>
      <c r="G400" s="196">
        <v>3</v>
      </c>
      <c r="H400" s="197"/>
      <c r="I400" s="197"/>
      <c r="J400" s="197"/>
      <c r="K400" s="197"/>
      <c r="L400" s="196">
        <v>2</v>
      </c>
      <c r="M400" s="198"/>
      <c r="N400" s="188">
        <v>0</v>
      </c>
      <c r="O400" s="197"/>
      <c r="P400" s="197"/>
      <c r="Q400" s="183">
        <v>3.4794868000000001</v>
      </c>
      <c r="R400" s="197"/>
      <c r="S400" s="197"/>
      <c r="T400" s="189">
        <v>10.125</v>
      </c>
      <c r="U400" s="197"/>
      <c r="V400" s="197"/>
      <c r="W400" s="183">
        <v>3.5206093523809523</v>
      </c>
      <c r="X400" s="197"/>
      <c r="Y400" s="197"/>
      <c r="Z400" s="189">
        <v>9.875</v>
      </c>
      <c r="AA400" s="197"/>
      <c r="AB400" s="197"/>
      <c r="AC400" s="197"/>
      <c r="AD400" s="197"/>
      <c r="AE400" s="197"/>
      <c r="AF400" s="199">
        <v>3.9695651931175284</v>
      </c>
      <c r="AG400" s="199">
        <v>456</v>
      </c>
      <c r="AH400" s="199">
        <v>0.48377247821734087</v>
      </c>
      <c r="AI400" s="199">
        <v>8</v>
      </c>
      <c r="AJ400" s="199">
        <v>2.87</v>
      </c>
      <c r="AK400" s="199">
        <v>1.41917136913118</v>
      </c>
      <c r="AL400" s="199">
        <v>115</v>
      </c>
      <c r="AM400" s="199">
        <v>3.9695651931175284</v>
      </c>
      <c r="AN400" s="199">
        <v>4.1566265060240966</v>
      </c>
      <c r="AO400" s="190">
        <v>2</v>
      </c>
      <c r="AP400" s="196">
        <v>0</v>
      </c>
      <c r="AQ400" s="196">
        <v>0</v>
      </c>
      <c r="AR400" s="205">
        <v>222</v>
      </c>
      <c r="AS400" s="58">
        <v>195</v>
      </c>
      <c r="AT400" s="183">
        <v>830.75199999999995</v>
      </c>
      <c r="AU400" s="183">
        <v>0</v>
      </c>
      <c r="AV400" s="198">
        <v>0</v>
      </c>
      <c r="AW400" s="53">
        <v>6</v>
      </c>
      <c r="AX400" s="58">
        <v>21</v>
      </c>
      <c r="AY400" s="200">
        <v>16.75</v>
      </c>
      <c r="AZ400" s="184">
        <v>41537</v>
      </c>
      <c r="BA400" s="58">
        <v>0.67164179104400001</v>
      </c>
      <c r="BB400" s="58">
        <v>10.666666666678992</v>
      </c>
      <c r="BC400" s="198" t="s">
        <v>118</v>
      </c>
      <c r="BD400" s="178" t="s">
        <v>102</v>
      </c>
      <c r="BE400" s="176" t="s">
        <v>103</v>
      </c>
      <c r="BF400" s="176" t="s">
        <v>114</v>
      </c>
      <c r="BG400" s="176" t="s">
        <v>115</v>
      </c>
      <c r="BH400" s="209" t="s">
        <v>171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135</v>
      </c>
      <c r="BN400" s="79" t="s">
        <v>573</v>
      </c>
      <c r="BO400" s="178" t="s">
        <v>172</v>
      </c>
      <c r="BP400" s="176" t="s">
        <v>144</v>
      </c>
      <c r="BQ400" s="188" t="s">
        <v>145</v>
      </c>
    </row>
    <row r="401" spans="1:69" ht="15.75">
      <c r="A401" s="179" t="s">
        <v>100</v>
      </c>
      <c r="B401" s="195" t="s">
        <v>64</v>
      </c>
      <c r="C401" s="180" t="s">
        <v>29</v>
      </c>
      <c r="D401" s="192" t="s">
        <v>49</v>
      </c>
      <c r="E401" s="194" t="s">
        <v>467</v>
      </c>
      <c r="F401" s="196"/>
      <c r="G401" s="196"/>
      <c r="H401" s="197"/>
      <c r="I401" s="197"/>
      <c r="J401" s="197"/>
      <c r="K401" s="197"/>
      <c r="L401" s="196"/>
      <c r="M401" s="198"/>
      <c r="N401" s="188"/>
      <c r="O401" s="197"/>
      <c r="P401" s="197"/>
      <c r="Q401" s="183"/>
      <c r="R401" s="197"/>
      <c r="S401" s="197"/>
      <c r="T401" s="189"/>
      <c r="U401" s="197"/>
      <c r="V401" s="197"/>
      <c r="W401" s="183"/>
      <c r="X401" s="197"/>
      <c r="Y401" s="197"/>
      <c r="Z401" s="189"/>
      <c r="AA401" s="197"/>
      <c r="AB401" s="197"/>
      <c r="AC401" s="197"/>
      <c r="AD401" s="197"/>
      <c r="AE401" s="197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0"/>
      <c r="AP401" s="196"/>
      <c r="AQ401" s="196"/>
      <c r="AR401" s="205"/>
      <c r="AS401" s="58"/>
      <c r="AT401" s="183"/>
      <c r="AU401" s="183"/>
      <c r="AV401" s="198"/>
      <c r="AW401" s="53"/>
      <c r="AX401" s="58"/>
      <c r="AY401" s="200"/>
      <c r="AZ401" s="184">
        <v>41537</v>
      </c>
      <c r="BA401" s="58"/>
      <c r="BB401" s="58"/>
      <c r="BC401" s="198" t="s">
        <v>118</v>
      </c>
      <c r="BD401" s="178" t="s">
        <v>102</v>
      </c>
      <c r="BE401" s="176" t="s">
        <v>103</v>
      </c>
      <c r="BF401" s="176" t="s">
        <v>114</v>
      </c>
      <c r="BG401" s="176" t="s">
        <v>115</v>
      </c>
      <c r="BH401" s="209"/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135</v>
      </c>
      <c r="BN401" s="79" t="s">
        <v>573</v>
      </c>
      <c r="BO401" s="178" t="s">
        <v>172</v>
      </c>
      <c r="BP401" s="176" t="s">
        <v>144</v>
      </c>
      <c r="BQ401" s="188" t="s">
        <v>145</v>
      </c>
    </row>
    <row r="402" spans="1:69" ht="15.75">
      <c r="A402" s="179" t="s">
        <v>100</v>
      </c>
      <c r="B402" s="195" t="s">
        <v>64</v>
      </c>
      <c r="C402" s="180" t="s">
        <v>29</v>
      </c>
      <c r="D402" s="192" t="s">
        <v>49</v>
      </c>
      <c r="E402" s="194" t="s">
        <v>468</v>
      </c>
      <c r="F402" s="196"/>
      <c r="G402" s="196"/>
      <c r="H402" s="197"/>
      <c r="I402" s="197"/>
      <c r="J402" s="197"/>
      <c r="K402" s="197"/>
      <c r="L402" s="196"/>
      <c r="M402" s="198"/>
      <c r="N402" s="188"/>
      <c r="O402" s="197"/>
      <c r="P402" s="197"/>
      <c r="Q402" s="183"/>
      <c r="R402" s="197"/>
      <c r="S402" s="197"/>
      <c r="T402" s="189"/>
      <c r="U402" s="197"/>
      <c r="V402" s="197"/>
      <c r="W402" s="183"/>
      <c r="X402" s="197"/>
      <c r="Y402" s="197"/>
      <c r="Z402" s="189"/>
      <c r="AA402" s="197"/>
      <c r="AB402" s="197"/>
      <c r="AC402" s="197"/>
      <c r="AD402" s="197"/>
      <c r="AE402" s="197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0"/>
      <c r="AP402" s="196"/>
      <c r="AQ402" s="196"/>
      <c r="AR402" s="205"/>
      <c r="AS402" s="58"/>
      <c r="AT402" s="183"/>
      <c r="AU402" s="183"/>
      <c r="AV402" s="198"/>
      <c r="AW402" s="53"/>
      <c r="AX402" s="58"/>
      <c r="AY402" s="200"/>
      <c r="AZ402" s="184">
        <v>51550</v>
      </c>
      <c r="BA402" s="58"/>
      <c r="BB402" s="58"/>
      <c r="BC402" s="198" t="s">
        <v>118</v>
      </c>
      <c r="BD402" s="178" t="s">
        <v>102</v>
      </c>
      <c r="BE402" s="176" t="s">
        <v>103</v>
      </c>
      <c r="BF402" s="176" t="s">
        <v>114</v>
      </c>
      <c r="BG402" s="176" t="s">
        <v>115</v>
      </c>
      <c r="BH402" s="209"/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573</v>
      </c>
      <c r="BO402" s="178" t="s">
        <v>210</v>
      </c>
      <c r="BP402" s="176" t="s">
        <v>154</v>
      </c>
      <c r="BQ402" s="188" t="s">
        <v>141</v>
      </c>
    </row>
    <row r="403" spans="1:69" ht="15.75">
      <c r="A403" s="179" t="s">
        <v>100</v>
      </c>
      <c r="B403" s="195" t="s">
        <v>64</v>
      </c>
      <c r="C403" s="180" t="s">
        <v>29</v>
      </c>
      <c r="D403" s="192" t="s">
        <v>49</v>
      </c>
      <c r="E403" s="194" t="s">
        <v>468</v>
      </c>
      <c r="F403" s="196"/>
      <c r="G403" s="196"/>
      <c r="H403" s="197"/>
      <c r="I403" s="197"/>
      <c r="J403" s="197"/>
      <c r="K403" s="197"/>
      <c r="L403" s="196"/>
      <c r="M403" s="198"/>
      <c r="N403" s="188"/>
      <c r="O403" s="197"/>
      <c r="P403" s="197"/>
      <c r="Q403" s="183"/>
      <c r="R403" s="197"/>
      <c r="S403" s="197"/>
      <c r="T403" s="189"/>
      <c r="U403" s="197"/>
      <c r="V403" s="197"/>
      <c r="W403" s="183"/>
      <c r="X403" s="197"/>
      <c r="Y403" s="197"/>
      <c r="Z403" s="189"/>
      <c r="AA403" s="197"/>
      <c r="AB403" s="197"/>
      <c r="AC403" s="197"/>
      <c r="AD403" s="197"/>
      <c r="AE403" s="197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0"/>
      <c r="AP403" s="196"/>
      <c r="AQ403" s="196"/>
      <c r="AR403" s="205"/>
      <c r="AS403" s="58"/>
      <c r="AT403" s="183"/>
      <c r="AU403" s="183"/>
      <c r="AV403" s="198"/>
      <c r="AW403" s="53"/>
      <c r="AX403" s="58"/>
      <c r="AY403" s="200"/>
      <c r="AZ403" s="184">
        <v>51550</v>
      </c>
      <c r="BA403" s="58"/>
      <c r="BB403" s="58"/>
      <c r="BC403" s="198" t="s">
        <v>118</v>
      </c>
      <c r="BD403" s="178" t="s">
        <v>102</v>
      </c>
      <c r="BE403" s="176" t="s">
        <v>103</v>
      </c>
      <c r="BF403" s="176" t="s">
        <v>114</v>
      </c>
      <c r="BG403" s="176" t="s">
        <v>115</v>
      </c>
      <c r="BH403" s="209"/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573</v>
      </c>
      <c r="BO403" s="178" t="s">
        <v>210</v>
      </c>
      <c r="BP403" s="176" t="s">
        <v>154</v>
      </c>
      <c r="BQ403" s="188" t="s">
        <v>141</v>
      </c>
    </row>
    <row r="404" spans="1:69" ht="15.75">
      <c r="A404" s="179" t="s">
        <v>100</v>
      </c>
      <c r="B404" s="195" t="s">
        <v>64</v>
      </c>
      <c r="C404" s="180" t="s">
        <v>29</v>
      </c>
      <c r="D404" s="192" t="s">
        <v>49</v>
      </c>
      <c r="E404" s="194" t="s">
        <v>468</v>
      </c>
      <c r="F404" s="196">
        <v>150</v>
      </c>
      <c r="G404" s="196">
        <v>4</v>
      </c>
      <c r="H404" s="197"/>
      <c r="I404" s="197"/>
      <c r="J404" s="197"/>
      <c r="K404" s="197"/>
      <c r="L404" s="196">
        <v>0</v>
      </c>
      <c r="M404" s="198"/>
      <c r="N404" s="188">
        <v>24</v>
      </c>
      <c r="O404" s="197"/>
      <c r="P404" s="197"/>
      <c r="Q404" s="183">
        <v>3.6140203287671224</v>
      </c>
      <c r="R404" s="197"/>
      <c r="S404" s="197"/>
      <c r="T404" s="189">
        <v>4.8499999999999943</v>
      </c>
      <c r="U404" s="197"/>
      <c r="V404" s="197"/>
      <c r="W404" s="183">
        <v>3.5461116853146848</v>
      </c>
      <c r="X404" s="197"/>
      <c r="Y404" s="197"/>
      <c r="Z404" s="189">
        <v>5.2124999999999986</v>
      </c>
      <c r="AA404" s="197"/>
      <c r="AB404" s="197"/>
      <c r="AC404" s="197"/>
      <c r="AD404" s="197"/>
      <c r="AE404" s="197"/>
      <c r="AF404" s="199">
        <v>2.8607989571143673</v>
      </c>
      <c r="AG404" s="199">
        <v>306</v>
      </c>
      <c r="AH404" s="199">
        <v>1.3917300494297717</v>
      </c>
      <c r="AI404" s="199">
        <v>69</v>
      </c>
      <c r="AJ404" s="199">
        <v>1.0641447368421053</v>
      </c>
      <c r="AK404" s="199">
        <v>1.5168079064571751</v>
      </c>
      <c r="AL404" s="199">
        <v>67</v>
      </c>
      <c r="AM404" s="199">
        <v>3.6883208836192516</v>
      </c>
      <c r="AN404" s="199">
        <v>4.0207100591715976</v>
      </c>
      <c r="AO404" s="190">
        <v>3</v>
      </c>
      <c r="AP404" s="196">
        <v>0</v>
      </c>
      <c r="AQ404" s="196">
        <v>0</v>
      </c>
      <c r="AR404" s="205">
        <v>286</v>
      </c>
      <c r="AS404" s="58">
        <v>274</v>
      </c>
      <c r="AT404" s="183">
        <v>265.35300000000001</v>
      </c>
      <c r="AU404" s="183">
        <v>0</v>
      </c>
      <c r="AV404" s="198">
        <v>0</v>
      </c>
      <c r="AW404" s="53">
        <v>2</v>
      </c>
      <c r="AX404" s="58">
        <v>10</v>
      </c>
      <c r="AY404" s="200">
        <v>9.75</v>
      </c>
      <c r="AZ404" s="184">
        <v>51550</v>
      </c>
      <c r="BA404" s="58">
        <v>0.92307692307600009</v>
      </c>
      <c r="BB404" s="58">
        <v>16.666666666683334</v>
      </c>
      <c r="BC404" s="198" t="s">
        <v>118</v>
      </c>
      <c r="BD404" s="178" t="s">
        <v>102</v>
      </c>
      <c r="BE404" s="176" t="s">
        <v>103</v>
      </c>
      <c r="BF404" s="176" t="s">
        <v>114</v>
      </c>
      <c r="BG404" s="176" t="s">
        <v>115</v>
      </c>
      <c r="BH404" s="209" t="s">
        <v>171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573</v>
      </c>
      <c r="BO404" s="178" t="s">
        <v>210</v>
      </c>
      <c r="BP404" s="176" t="s">
        <v>154</v>
      </c>
      <c r="BQ404" s="188" t="s">
        <v>141</v>
      </c>
    </row>
    <row r="405" spans="1:69" ht="15.75">
      <c r="A405" s="179" t="s">
        <v>100</v>
      </c>
      <c r="B405" s="195" t="s">
        <v>64</v>
      </c>
      <c r="C405" s="180" t="s">
        <v>29</v>
      </c>
      <c r="D405" s="192" t="s">
        <v>49</v>
      </c>
      <c r="E405" s="194" t="s">
        <v>468</v>
      </c>
      <c r="F405" s="196"/>
      <c r="G405" s="196"/>
      <c r="H405" s="197"/>
      <c r="I405" s="197"/>
      <c r="J405" s="197"/>
      <c r="K405" s="197"/>
      <c r="L405" s="196"/>
      <c r="M405" s="198"/>
      <c r="N405" s="188"/>
      <c r="O405" s="197"/>
      <c r="P405" s="197"/>
      <c r="Q405" s="183"/>
      <c r="R405" s="197"/>
      <c r="S405" s="197"/>
      <c r="T405" s="189"/>
      <c r="U405" s="197"/>
      <c r="V405" s="197"/>
      <c r="W405" s="183"/>
      <c r="X405" s="197"/>
      <c r="Y405" s="197"/>
      <c r="Z405" s="189"/>
      <c r="AA405" s="197"/>
      <c r="AB405" s="197"/>
      <c r="AC405" s="197"/>
      <c r="AD405" s="197"/>
      <c r="AE405" s="197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0"/>
      <c r="AP405" s="196"/>
      <c r="AQ405" s="196"/>
      <c r="AR405" s="205"/>
      <c r="AS405" s="58"/>
      <c r="AT405" s="183"/>
      <c r="AU405" s="183"/>
      <c r="AV405" s="198"/>
      <c r="AW405" s="53"/>
      <c r="AX405" s="58"/>
      <c r="AY405" s="200"/>
      <c r="AZ405" s="184">
        <v>51550</v>
      </c>
      <c r="BA405" s="58"/>
      <c r="BB405" s="58"/>
      <c r="BC405" s="198" t="s">
        <v>118</v>
      </c>
      <c r="BD405" s="178" t="s">
        <v>102</v>
      </c>
      <c r="BE405" s="176" t="s">
        <v>103</v>
      </c>
      <c r="BF405" s="176" t="s">
        <v>114</v>
      </c>
      <c r="BG405" s="176" t="s">
        <v>115</v>
      </c>
      <c r="BH405" s="209"/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573</v>
      </c>
      <c r="BO405" s="178" t="s">
        <v>210</v>
      </c>
      <c r="BP405" s="176" t="s">
        <v>154</v>
      </c>
      <c r="BQ405" s="188" t="s">
        <v>141</v>
      </c>
    </row>
    <row r="406" spans="1:69" ht="15.75">
      <c r="A406" s="179" t="s">
        <v>100</v>
      </c>
      <c r="B406" s="195" t="s">
        <v>64</v>
      </c>
      <c r="C406" s="180" t="s">
        <v>29</v>
      </c>
      <c r="D406" s="192" t="s">
        <v>49</v>
      </c>
      <c r="E406" s="194" t="s">
        <v>470</v>
      </c>
      <c r="F406" s="196"/>
      <c r="G406" s="196"/>
      <c r="H406" s="197"/>
      <c r="I406" s="197"/>
      <c r="J406" s="197"/>
      <c r="K406" s="197"/>
      <c r="L406" s="196"/>
      <c r="M406" s="198"/>
      <c r="N406" s="188"/>
      <c r="O406" s="197"/>
      <c r="P406" s="197"/>
      <c r="Q406" s="183"/>
      <c r="R406" s="197"/>
      <c r="S406" s="197"/>
      <c r="T406" s="189"/>
      <c r="U406" s="197"/>
      <c r="V406" s="197"/>
      <c r="W406" s="183"/>
      <c r="X406" s="197"/>
      <c r="Y406" s="197"/>
      <c r="Z406" s="189"/>
      <c r="AA406" s="197"/>
      <c r="AB406" s="197"/>
      <c r="AC406" s="197"/>
      <c r="AD406" s="197"/>
      <c r="AE406" s="197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0"/>
      <c r="AP406" s="196"/>
      <c r="AQ406" s="196"/>
      <c r="AR406" s="205"/>
      <c r="AS406" s="58"/>
      <c r="AT406" s="183"/>
      <c r="AU406" s="183"/>
      <c r="AV406" s="198"/>
      <c r="AW406" s="53"/>
      <c r="AX406" s="58"/>
      <c r="AY406" s="200"/>
      <c r="AZ406" s="184">
        <v>30001</v>
      </c>
      <c r="BA406" s="58"/>
      <c r="BB406" s="58"/>
      <c r="BC406" s="198" t="s">
        <v>118</v>
      </c>
      <c r="BD406" s="178" t="s">
        <v>102</v>
      </c>
      <c r="BE406" s="176" t="s">
        <v>103</v>
      </c>
      <c r="BF406" s="176" t="s">
        <v>114</v>
      </c>
      <c r="BG406" s="176" t="s">
        <v>115</v>
      </c>
      <c r="BH406" s="209"/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135</v>
      </c>
      <c r="BN406" s="79" t="s">
        <v>573</v>
      </c>
      <c r="BO406" s="178" t="s">
        <v>193</v>
      </c>
      <c r="BP406" s="176" t="s">
        <v>137</v>
      </c>
      <c r="BQ406" s="188" t="s">
        <v>138</v>
      </c>
    </row>
    <row r="407" spans="1:69" ht="15.75">
      <c r="A407" s="179" t="s">
        <v>100</v>
      </c>
      <c r="B407" s="195" t="s">
        <v>64</v>
      </c>
      <c r="C407" s="180" t="s">
        <v>29</v>
      </c>
      <c r="D407" s="192" t="s">
        <v>49</v>
      </c>
      <c r="E407" s="194" t="s">
        <v>470</v>
      </c>
      <c r="F407" s="196"/>
      <c r="G407" s="196"/>
      <c r="H407" s="197"/>
      <c r="I407" s="197"/>
      <c r="J407" s="197"/>
      <c r="K407" s="197"/>
      <c r="L407" s="196"/>
      <c r="M407" s="198"/>
      <c r="N407" s="188"/>
      <c r="O407" s="197"/>
      <c r="P407" s="197"/>
      <c r="Q407" s="183"/>
      <c r="R407" s="197"/>
      <c r="S407" s="197"/>
      <c r="T407" s="189"/>
      <c r="U407" s="197"/>
      <c r="V407" s="197"/>
      <c r="W407" s="183"/>
      <c r="X407" s="197"/>
      <c r="Y407" s="197"/>
      <c r="Z407" s="189"/>
      <c r="AA407" s="197"/>
      <c r="AB407" s="197"/>
      <c r="AC407" s="197"/>
      <c r="AD407" s="197"/>
      <c r="AE407" s="197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0"/>
      <c r="AP407" s="196"/>
      <c r="AQ407" s="196"/>
      <c r="AR407" s="205"/>
      <c r="AS407" s="58"/>
      <c r="AT407" s="183"/>
      <c r="AU407" s="183"/>
      <c r="AV407" s="198"/>
      <c r="AW407" s="53"/>
      <c r="AX407" s="58"/>
      <c r="AY407" s="200"/>
      <c r="AZ407" s="184">
        <v>30001</v>
      </c>
      <c r="BA407" s="58"/>
      <c r="BB407" s="58"/>
      <c r="BC407" s="198" t="s">
        <v>118</v>
      </c>
      <c r="BD407" s="178" t="s">
        <v>102</v>
      </c>
      <c r="BE407" s="176" t="s">
        <v>103</v>
      </c>
      <c r="BF407" s="176" t="s">
        <v>114</v>
      </c>
      <c r="BG407" s="176" t="s">
        <v>115</v>
      </c>
      <c r="BH407" s="209"/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135</v>
      </c>
      <c r="BN407" s="79" t="s">
        <v>573</v>
      </c>
      <c r="BO407" s="178" t="s">
        <v>193</v>
      </c>
      <c r="BP407" s="176" t="s">
        <v>137</v>
      </c>
      <c r="BQ407" s="188" t="s">
        <v>138</v>
      </c>
    </row>
    <row r="408" spans="1:69" ht="15.75">
      <c r="A408" s="179" t="s">
        <v>100</v>
      </c>
      <c r="B408" s="195" t="s">
        <v>64</v>
      </c>
      <c r="C408" s="180" t="s">
        <v>29</v>
      </c>
      <c r="D408" s="192" t="s">
        <v>49</v>
      </c>
      <c r="E408" s="194" t="s">
        <v>470</v>
      </c>
      <c r="F408" s="196">
        <v>72</v>
      </c>
      <c r="G408" s="196">
        <v>0</v>
      </c>
      <c r="H408" s="197"/>
      <c r="I408" s="197"/>
      <c r="J408" s="197"/>
      <c r="K408" s="197"/>
      <c r="L408" s="196">
        <v>0</v>
      </c>
      <c r="M408" s="198"/>
      <c r="N408" s="188">
        <v>6</v>
      </c>
      <c r="O408" s="197"/>
      <c r="P408" s="197"/>
      <c r="Q408" s="183">
        <v>8.6397776250000007</v>
      </c>
      <c r="R408" s="197"/>
      <c r="S408" s="197"/>
      <c r="T408" s="189">
        <v>12.066666666666665</v>
      </c>
      <c r="U408" s="197"/>
      <c r="V408" s="197"/>
      <c r="W408" s="183">
        <v>8.864555277777777</v>
      </c>
      <c r="X408" s="197"/>
      <c r="Y408" s="197"/>
      <c r="Z408" s="189">
        <v>12.099999999999998</v>
      </c>
      <c r="AA408" s="197"/>
      <c r="AB408" s="197"/>
      <c r="AC408" s="197"/>
      <c r="AD408" s="197"/>
      <c r="AE408" s="197"/>
      <c r="AF408" s="199">
        <v>1.7838135590661044</v>
      </c>
      <c r="AG408" s="199">
        <v>115</v>
      </c>
      <c r="AH408" s="199">
        <v>1.0778014201839585</v>
      </c>
      <c r="AI408" s="199">
        <v>75</v>
      </c>
      <c r="AJ408" s="199">
        <v>1.0419871794871796</v>
      </c>
      <c r="AK408" s="199">
        <v>1.8024385175430562</v>
      </c>
      <c r="AL408" s="199">
        <v>41</v>
      </c>
      <c r="AM408" s="199">
        <v>1.835975606751636</v>
      </c>
      <c r="AN408" s="199">
        <v>1.4824561403508771</v>
      </c>
      <c r="AO408" s="190">
        <v>1</v>
      </c>
      <c r="AP408" s="196">
        <v>0</v>
      </c>
      <c r="AQ408" s="196">
        <v>0</v>
      </c>
      <c r="AR408" s="205">
        <v>143</v>
      </c>
      <c r="AS408" s="58">
        <v>0</v>
      </c>
      <c r="AT408" s="183">
        <v>4171.701</v>
      </c>
      <c r="AU408" s="183">
        <v>25.527999999999999</v>
      </c>
      <c r="AV408" s="198">
        <v>0</v>
      </c>
      <c r="AW408" s="53">
        <v>143</v>
      </c>
      <c r="AX408" s="58">
        <v>0</v>
      </c>
      <c r="AY408" s="200">
        <v>8.25</v>
      </c>
      <c r="AZ408" s="184">
        <v>30001</v>
      </c>
      <c r="BA408" s="58">
        <v>0.78787878787799992</v>
      </c>
      <c r="BB408" s="58">
        <v>11.076923076934154</v>
      </c>
      <c r="BC408" s="198" t="s">
        <v>118</v>
      </c>
      <c r="BD408" s="178" t="s">
        <v>102</v>
      </c>
      <c r="BE408" s="176" t="s">
        <v>103</v>
      </c>
      <c r="BF408" s="176" t="s">
        <v>114</v>
      </c>
      <c r="BG408" s="176" t="s">
        <v>115</v>
      </c>
      <c r="BH408" s="209" t="s">
        <v>160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135</v>
      </c>
      <c r="BN408" s="79" t="s">
        <v>573</v>
      </c>
      <c r="BO408" s="178" t="s">
        <v>193</v>
      </c>
      <c r="BP408" s="176" t="s">
        <v>137</v>
      </c>
      <c r="BQ408" s="188" t="s">
        <v>138</v>
      </c>
    </row>
    <row r="409" spans="1:69" ht="15.75">
      <c r="A409" s="179" t="s">
        <v>100</v>
      </c>
      <c r="B409" s="195" t="s">
        <v>64</v>
      </c>
      <c r="C409" s="180" t="s">
        <v>29</v>
      </c>
      <c r="D409" s="192" t="s">
        <v>49</v>
      </c>
      <c r="E409" s="194" t="s">
        <v>470</v>
      </c>
      <c r="F409" s="196"/>
      <c r="G409" s="196"/>
      <c r="H409" s="197"/>
      <c r="I409" s="197"/>
      <c r="J409" s="197"/>
      <c r="K409" s="197"/>
      <c r="L409" s="196"/>
      <c r="M409" s="198"/>
      <c r="N409" s="188"/>
      <c r="O409" s="197"/>
      <c r="P409" s="197"/>
      <c r="Q409" s="183"/>
      <c r="R409" s="197"/>
      <c r="S409" s="197"/>
      <c r="T409" s="189"/>
      <c r="U409" s="197"/>
      <c r="V409" s="197"/>
      <c r="W409" s="183"/>
      <c r="X409" s="197"/>
      <c r="Y409" s="197"/>
      <c r="Z409" s="189"/>
      <c r="AA409" s="197"/>
      <c r="AB409" s="197"/>
      <c r="AC409" s="197"/>
      <c r="AD409" s="197"/>
      <c r="AE409" s="197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0"/>
      <c r="AP409" s="196"/>
      <c r="AQ409" s="196"/>
      <c r="AR409" s="205"/>
      <c r="AS409" s="58"/>
      <c r="AT409" s="183"/>
      <c r="AU409" s="183"/>
      <c r="AV409" s="198"/>
      <c r="AW409" s="53"/>
      <c r="AX409" s="58"/>
      <c r="AY409" s="200"/>
      <c r="AZ409" s="184">
        <v>30001</v>
      </c>
      <c r="BA409" s="58"/>
      <c r="BB409" s="58"/>
      <c r="BC409" s="198" t="s">
        <v>118</v>
      </c>
      <c r="BD409" s="178" t="s">
        <v>102</v>
      </c>
      <c r="BE409" s="176" t="s">
        <v>103</v>
      </c>
      <c r="BF409" s="176" t="s">
        <v>114</v>
      </c>
      <c r="BG409" s="176" t="s">
        <v>115</v>
      </c>
      <c r="BH409" s="209"/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135</v>
      </c>
      <c r="BN409" s="79" t="s">
        <v>573</v>
      </c>
      <c r="BO409" s="178" t="s">
        <v>193</v>
      </c>
      <c r="BP409" s="176" t="s">
        <v>137</v>
      </c>
      <c r="BQ409" s="188" t="s">
        <v>138</v>
      </c>
    </row>
    <row r="410" spans="1:69" ht="15.75">
      <c r="A410" s="179" t="s">
        <v>100</v>
      </c>
      <c r="B410" s="195" t="s">
        <v>64</v>
      </c>
      <c r="C410" s="180" t="s">
        <v>29</v>
      </c>
      <c r="D410" s="192" t="s">
        <v>49</v>
      </c>
      <c r="E410" s="194" t="s">
        <v>471</v>
      </c>
      <c r="F410" s="196"/>
      <c r="G410" s="196"/>
      <c r="H410" s="197"/>
      <c r="I410" s="197"/>
      <c r="J410" s="197"/>
      <c r="K410" s="197"/>
      <c r="L410" s="196"/>
      <c r="M410" s="198"/>
      <c r="N410" s="188"/>
      <c r="O410" s="197"/>
      <c r="P410" s="197"/>
      <c r="Q410" s="183"/>
      <c r="R410" s="197"/>
      <c r="S410" s="197"/>
      <c r="T410" s="189"/>
      <c r="U410" s="197"/>
      <c r="V410" s="197"/>
      <c r="W410" s="183"/>
      <c r="X410" s="197"/>
      <c r="Y410" s="197"/>
      <c r="Z410" s="189"/>
      <c r="AA410" s="197"/>
      <c r="AB410" s="197"/>
      <c r="AC410" s="197"/>
      <c r="AD410" s="197"/>
      <c r="AE410" s="197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0"/>
      <c r="AP410" s="196"/>
      <c r="AQ410" s="196"/>
      <c r="AR410" s="205"/>
      <c r="AS410" s="58"/>
      <c r="AT410" s="183"/>
      <c r="AU410" s="183"/>
      <c r="AV410" s="198"/>
      <c r="AW410" s="53"/>
      <c r="AX410" s="58"/>
      <c r="AY410" s="200"/>
      <c r="AZ410" s="184">
        <v>106790</v>
      </c>
      <c r="BA410" s="58"/>
      <c r="BB410" s="58"/>
      <c r="BC410" s="198" t="s">
        <v>118</v>
      </c>
      <c r="BD410" s="178" t="s">
        <v>102</v>
      </c>
      <c r="BE410" s="176" t="s">
        <v>103</v>
      </c>
      <c r="BF410" s="176" t="s">
        <v>114</v>
      </c>
      <c r="BG410" s="176" t="s">
        <v>115</v>
      </c>
      <c r="BH410" s="209"/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135</v>
      </c>
      <c r="BN410" s="79" t="s">
        <v>573</v>
      </c>
      <c r="BO410" s="178" t="s">
        <v>234</v>
      </c>
      <c r="BP410" s="176" t="s">
        <v>123</v>
      </c>
      <c r="BQ410" s="188" t="s">
        <v>124</v>
      </c>
    </row>
    <row r="411" spans="1:69" ht="15.75">
      <c r="A411" s="179" t="s">
        <v>100</v>
      </c>
      <c r="B411" s="195" t="s">
        <v>64</v>
      </c>
      <c r="C411" s="180" t="s">
        <v>29</v>
      </c>
      <c r="D411" s="192" t="s">
        <v>49</v>
      </c>
      <c r="E411" s="194" t="s">
        <v>471</v>
      </c>
      <c r="F411" s="196"/>
      <c r="G411" s="196"/>
      <c r="H411" s="197"/>
      <c r="I411" s="197"/>
      <c r="J411" s="197"/>
      <c r="K411" s="197"/>
      <c r="L411" s="196"/>
      <c r="M411" s="198"/>
      <c r="N411" s="188"/>
      <c r="O411" s="197"/>
      <c r="P411" s="197"/>
      <c r="Q411" s="183"/>
      <c r="R411" s="197"/>
      <c r="S411" s="197"/>
      <c r="T411" s="189"/>
      <c r="U411" s="197"/>
      <c r="V411" s="197"/>
      <c r="W411" s="183"/>
      <c r="X411" s="197"/>
      <c r="Y411" s="197"/>
      <c r="Z411" s="189"/>
      <c r="AA411" s="197"/>
      <c r="AB411" s="197"/>
      <c r="AC411" s="197"/>
      <c r="AD411" s="197"/>
      <c r="AE411" s="197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0"/>
      <c r="AP411" s="196"/>
      <c r="AQ411" s="196"/>
      <c r="AR411" s="205"/>
      <c r="AS411" s="58"/>
      <c r="AT411" s="183"/>
      <c r="AU411" s="183"/>
      <c r="AV411" s="198"/>
      <c r="AW411" s="53"/>
      <c r="AX411" s="58"/>
      <c r="AY411" s="200"/>
      <c r="AZ411" s="184">
        <v>106790</v>
      </c>
      <c r="BA411" s="58"/>
      <c r="BB411" s="58"/>
      <c r="BC411" s="198" t="s">
        <v>118</v>
      </c>
      <c r="BD411" s="178" t="s">
        <v>102</v>
      </c>
      <c r="BE411" s="176" t="s">
        <v>103</v>
      </c>
      <c r="BF411" s="176" t="s">
        <v>114</v>
      </c>
      <c r="BG411" s="176" t="s">
        <v>115</v>
      </c>
      <c r="BH411" s="209"/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135</v>
      </c>
      <c r="BN411" s="79" t="s">
        <v>573</v>
      </c>
      <c r="BO411" s="178" t="s">
        <v>234</v>
      </c>
      <c r="BP411" s="176" t="s">
        <v>123</v>
      </c>
      <c r="BQ411" s="188" t="s">
        <v>124</v>
      </c>
    </row>
    <row r="412" spans="1:69" ht="15.75">
      <c r="A412" s="179" t="s">
        <v>100</v>
      </c>
      <c r="B412" s="195" t="s">
        <v>64</v>
      </c>
      <c r="C412" s="180" t="s">
        <v>29</v>
      </c>
      <c r="D412" s="192" t="s">
        <v>49</v>
      </c>
      <c r="E412" s="194" t="s">
        <v>471</v>
      </c>
      <c r="F412" s="196">
        <v>155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3.7567318039215682</v>
      </c>
      <c r="R412" s="197"/>
      <c r="S412" s="197"/>
      <c r="T412" s="189">
        <v>4.5874999999999986</v>
      </c>
      <c r="U412" s="197"/>
      <c r="V412" s="197"/>
      <c r="W412" s="183">
        <v>3.7121915068493152</v>
      </c>
      <c r="X412" s="197"/>
      <c r="Y412" s="197"/>
      <c r="Z412" s="189">
        <v>4.4657894736842101</v>
      </c>
      <c r="AA412" s="197"/>
      <c r="AB412" s="197"/>
      <c r="AC412" s="197"/>
      <c r="AD412" s="197"/>
      <c r="AE412" s="197"/>
      <c r="AF412" s="199">
        <v>3.8468064425453061</v>
      </c>
      <c r="AG412" s="199">
        <v>620</v>
      </c>
      <c r="AH412" s="199">
        <v>0.51263162451050337</v>
      </c>
      <c r="AI412" s="199">
        <v>10</v>
      </c>
      <c r="AJ412" s="199">
        <v>2.7692307692307692</v>
      </c>
      <c r="AK412" s="199">
        <v>1.5406582815502521</v>
      </c>
      <c r="AL412" s="199">
        <v>155</v>
      </c>
      <c r="AM412" s="199">
        <v>3.8468064425453061</v>
      </c>
      <c r="AN412" s="199">
        <v>4.0274390243902438</v>
      </c>
      <c r="AO412" s="190">
        <v>0</v>
      </c>
      <c r="AP412" s="196">
        <v>0</v>
      </c>
      <c r="AQ412" s="196">
        <v>0</v>
      </c>
      <c r="AR412" s="205">
        <v>301</v>
      </c>
      <c r="AS412" s="58">
        <v>300</v>
      </c>
      <c r="AT412" s="183">
        <v>54.372</v>
      </c>
      <c r="AU412" s="183">
        <v>0</v>
      </c>
      <c r="AV412" s="198">
        <v>0</v>
      </c>
      <c r="AW412" s="53">
        <v>1</v>
      </c>
      <c r="AX412" s="58">
        <v>0</v>
      </c>
      <c r="AY412" s="200">
        <v>19.25</v>
      </c>
      <c r="AZ412" s="184">
        <v>106790</v>
      </c>
      <c r="BA412" s="58">
        <v>0.75324675324599999</v>
      </c>
      <c r="BB412" s="58">
        <v>10.689655172424484</v>
      </c>
      <c r="BC412" s="198" t="s">
        <v>118</v>
      </c>
      <c r="BD412" s="178" t="s">
        <v>102</v>
      </c>
      <c r="BE412" s="176" t="s">
        <v>103</v>
      </c>
      <c r="BF412" s="176" t="s">
        <v>114</v>
      </c>
      <c r="BG412" s="176" t="s">
        <v>115</v>
      </c>
      <c r="BH412" s="209" t="s">
        <v>160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135</v>
      </c>
      <c r="BN412" s="79" t="s">
        <v>573</v>
      </c>
      <c r="BO412" s="178" t="s">
        <v>234</v>
      </c>
      <c r="BP412" s="176" t="s">
        <v>123</v>
      </c>
      <c r="BQ412" s="188" t="s">
        <v>124</v>
      </c>
    </row>
    <row r="413" spans="1:69" ht="15.75">
      <c r="A413" s="179" t="s">
        <v>100</v>
      </c>
      <c r="B413" s="195" t="s">
        <v>64</v>
      </c>
      <c r="C413" s="180" t="s">
        <v>29</v>
      </c>
      <c r="D413" s="192" t="s">
        <v>49</v>
      </c>
      <c r="E413" s="194" t="s">
        <v>471</v>
      </c>
      <c r="F413" s="196"/>
      <c r="G413" s="196"/>
      <c r="H413" s="197"/>
      <c r="I413" s="197"/>
      <c r="J413" s="197"/>
      <c r="K413" s="197"/>
      <c r="L413" s="196"/>
      <c r="M413" s="198"/>
      <c r="N413" s="188"/>
      <c r="O413" s="197"/>
      <c r="P413" s="197"/>
      <c r="Q413" s="183"/>
      <c r="R413" s="197"/>
      <c r="S413" s="197"/>
      <c r="T413" s="189"/>
      <c r="U413" s="197"/>
      <c r="V413" s="197"/>
      <c r="W413" s="183"/>
      <c r="X413" s="197"/>
      <c r="Y413" s="197"/>
      <c r="Z413" s="189"/>
      <c r="AA413" s="197"/>
      <c r="AB413" s="197"/>
      <c r="AC413" s="197"/>
      <c r="AD413" s="197"/>
      <c r="AE413" s="197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0"/>
      <c r="AP413" s="196"/>
      <c r="AQ413" s="196"/>
      <c r="AR413" s="205"/>
      <c r="AS413" s="58"/>
      <c r="AT413" s="183"/>
      <c r="AU413" s="183"/>
      <c r="AV413" s="198"/>
      <c r="AW413" s="53"/>
      <c r="AX413" s="58"/>
      <c r="AY413" s="200"/>
      <c r="AZ413" s="184">
        <v>106790</v>
      </c>
      <c r="BA413" s="58"/>
      <c r="BB413" s="58"/>
      <c r="BC413" s="198" t="s">
        <v>118</v>
      </c>
      <c r="BD413" s="178" t="s">
        <v>102</v>
      </c>
      <c r="BE413" s="176" t="s">
        <v>103</v>
      </c>
      <c r="BF413" s="176" t="s">
        <v>114</v>
      </c>
      <c r="BG413" s="176" t="s">
        <v>115</v>
      </c>
      <c r="BH413" s="209"/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135</v>
      </c>
      <c r="BN413" s="79" t="s">
        <v>573</v>
      </c>
      <c r="BO413" s="178" t="s">
        <v>234</v>
      </c>
      <c r="BP413" s="176" t="s">
        <v>123</v>
      </c>
      <c r="BQ413" s="188" t="s">
        <v>124</v>
      </c>
    </row>
    <row r="414" spans="1:69" ht="15.75">
      <c r="A414" s="179" t="s">
        <v>100</v>
      </c>
      <c r="B414" s="195" t="s">
        <v>64</v>
      </c>
      <c r="C414" s="180" t="s">
        <v>29</v>
      </c>
      <c r="D414" s="192" t="s">
        <v>49</v>
      </c>
      <c r="E414" s="194" t="s">
        <v>473</v>
      </c>
      <c r="F414" s="196"/>
      <c r="G414" s="196"/>
      <c r="H414" s="197"/>
      <c r="I414" s="197"/>
      <c r="J414" s="197"/>
      <c r="K414" s="197"/>
      <c r="L414" s="196"/>
      <c r="M414" s="198"/>
      <c r="N414" s="188"/>
      <c r="O414" s="197"/>
      <c r="P414" s="197"/>
      <c r="Q414" s="183"/>
      <c r="R414" s="197"/>
      <c r="S414" s="197"/>
      <c r="T414" s="189"/>
      <c r="U414" s="197"/>
      <c r="V414" s="197"/>
      <c r="W414" s="183"/>
      <c r="X414" s="197"/>
      <c r="Y414" s="197"/>
      <c r="Z414" s="189"/>
      <c r="AA414" s="197"/>
      <c r="AB414" s="197"/>
      <c r="AC414" s="197"/>
      <c r="AD414" s="197"/>
      <c r="AE414" s="197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0"/>
      <c r="AP414" s="196"/>
      <c r="AQ414" s="196"/>
      <c r="AR414" s="205"/>
      <c r="AS414" s="58"/>
      <c r="AT414" s="183"/>
      <c r="AU414" s="183"/>
      <c r="AV414" s="198"/>
      <c r="AW414" s="53"/>
      <c r="AX414" s="58"/>
      <c r="AY414" s="200"/>
      <c r="AZ414" s="184">
        <v>27518</v>
      </c>
      <c r="BA414" s="58"/>
      <c r="BB414" s="58"/>
      <c r="BC414" s="198" t="s">
        <v>118</v>
      </c>
      <c r="BD414" s="178" t="s">
        <v>102</v>
      </c>
      <c r="BE414" s="176" t="s">
        <v>103</v>
      </c>
      <c r="BF414" s="176" t="s">
        <v>114</v>
      </c>
      <c r="BG414" s="176" t="s">
        <v>115</v>
      </c>
      <c r="BH414" s="209"/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135</v>
      </c>
      <c r="BN414" s="79" t="s">
        <v>573</v>
      </c>
      <c r="BO414" s="178" t="s">
        <v>136</v>
      </c>
      <c r="BP414" s="176" t="s">
        <v>137</v>
      </c>
      <c r="BQ414" s="188" t="s">
        <v>138</v>
      </c>
    </row>
    <row r="415" spans="1:69" ht="15.75">
      <c r="A415" s="179" t="s">
        <v>100</v>
      </c>
      <c r="B415" s="195" t="s">
        <v>64</v>
      </c>
      <c r="C415" s="180" t="s">
        <v>29</v>
      </c>
      <c r="D415" s="192" t="s">
        <v>49</v>
      </c>
      <c r="E415" s="194" t="s">
        <v>473</v>
      </c>
      <c r="F415" s="196"/>
      <c r="G415" s="196"/>
      <c r="H415" s="197"/>
      <c r="I415" s="197"/>
      <c r="J415" s="197"/>
      <c r="K415" s="197"/>
      <c r="L415" s="196"/>
      <c r="M415" s="198"/>
      <c r="N415" s="188"/>
      <c r="O415" s="197"/>
      <c r="P415" s="197"/>
      <c r="Q415" s="183"/>
      <c r="R415" s="197"/>
      <c r="S415" s="197"/>
      <c r="T415" s="189"/>
      <c r="U415" s="197"/>
      <c r="V415" s="197"/>
      <c r="W415" s="183"/>
      <c r="X415" s="197"/>
      <c r="Y415" s="197"/>
      <c r="Z415" s="189"/>
      <c r="AA415" s="197"/>
      <c r="AB415" s="197"/>
      <c r="AC415" s="197"/>
      <c r="AD415" s="197"/>
      <c r="AE415" s="197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0"/>
      <c r="AP415" s="196"/>
      <c r="AQ415" s="196"/>
      <c r="AR415" s="205"/>
      <c r="AS415" s="58"/>
      <c r="AT415" s="183"/>
      <c r="AU415" s="183"/>
      <c r="AV415" s="198"/>
      <c r="AW415" s="53"/>
      <c r="AX415" s="58"/>
      <c r="AY415" s="200"/>
      <c r="AZ415" s="184">
        <v>27518</v>
      </c>
      <c r="BA415" s="58"/>
      <c r="BB415" s="58"/>
      <c r="BC415" s="198" t="s">
        <v>118</v>
      </c>
      <c r="BD415" s="178" t="s">
        <v>102</v>
      </c>
      <c r="BE415" s="176" t="s">
        <v>103</v>
      </c>
      <c r="BF415" s="176" t="s">
        <v>114</v>
      </c>
      <c r="BG415" s="176" t="s">
        <v>115</v>
      </c>
      <c r="BH415" s="209"/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135</v>
      </c>
      <c r="BN415" s="79" t="s">
        <v>573</v>
      </c>
      <c r="BO415" s="178" t="s">
        <v>136</v>
      </c>
      <c r="BP415" s="176" t="s">
        <v>137</v>
      </c>
      <c r="BQ415" s="188" t="s">
        <v>138</v>
      </c>
    </row>
    <row r="416" spans="1:69" ht="15.75">
      <c r="A416" s="179" t="s">
        <v>100</v>
      </c>
      <c r="B416" s="195" t="s">
        <v>64</v>
      </c>
      <c r="C416" s="180" t="s">
        <v>29</v>
      </c>
      <c r="D416" s="192" t="s">
        <v>49</v>
      </c>
      <c r="E416" s="194" t="s">
        <v>473</v>
      </c>
      <c r="F416" s="196">
        <v>61</v>
      </c>
      <c r="G416" s="196">
        <v>0</v>
      </c>
      <c r="H416" s="197"/>
      <c r="I416" s="197"/>
      <c r="J416" s="197"/>
      <c r="K416" s="197"/>
      <c r="L416" s="196">
        <v>1</v>
      </c>
      <c r="M416" s="198"/>
      <c r="N416" s="188">
        <v>1</v>
      </c>
      <c r="O416" s="197"/>
      <c r="P416" s="197"/>
      <c r="Q416" s="183">
        <v>3.7980497666666668</v>
      </c>
      <c r="R416" s="197"/>
      <c r="S416" s="197"/>
      <c r="T416" s="189">
        <v>6.875</v>
      </c>
      <c r="U416" s="197"/>
      <c r="V416" s="197"/>
      <c r="W416" s="183">
        <v>3.6991330666666671</v>
      </c>
      <c r="X416" s="197"/>
      <c r="Y416" s="197"/>
      <c r="Z416" s="189">
        <v>6.875</v>
      </c>
      <c r="AA416" s="197"/>
      <c r="AB416" s="197"/>
      <c r="AC416" s="197"/>
      <c r="AD416" s="197"/>
      <c r="AE416" s="197"/>
      <c r="AF416" s="199">
        <v>3.775988692280936</v>
      </c>
      <c r="AG416" s="199">
        <v>235</v>
      </c>
      <c r="AH416" s="199">
        <v>0.67979008004982278</v>
      </c>
      <c r="AI416" s="199">
        <v>13</v>
      </c>
      <c r="AJ416" s="199">
        <v>2.2974999999999999</v>
      </c>
      <c r="AK416" s="199">
        <v>1.4266040992782809</v>
      </c>
      <c r="AL416" s="199">
        <v>59</v>
      </c>
      <c r="AM416" s="199">
        <v>3.775988692280936</v>
      </c>
      <c r="AN416" s="199">
        <v>4.0368217054263562</v>
      </c>
      <c r="AO416" s="190">
        <v>5</v>
      </c>
      <c r="AP416" s="196">
        <v>0</v>
      </c>
      <c r="AQ416" s="196">
        <v>0</v>
      </c>
      <c r="AR416" s="205">
        <v>117</v>
      </c>
      <c r="AS416" s="58">
        <v>108</v>
      </c>
      <c r="AT416" s="183">
        <v>549.678</v>
      </c>
      <c r="AU416" s="183">
        <v>0</v>
      </c>
      <c r="AV416" s="198">
        <v>0</v>
      </c>
      <c r="AW416" s="53">
        <v>0</v>
      </c>
      <c r="AX416" s="58">
        <v>9</v>
      </c>
      <c r="AY416" s="200">
        <v>5.25</v>
      </c>
      <c r="AZ416" s="184">
        <v>27518</v>
      </c>
      <c r="BA416" s="58">
        <v>0.95238095237999998</v>
      </c>
      <c r="BB416" s="58">
        <v>12.200000000012199</v>
      </c>
      <c r="BC416" s="198" t="s">
        <v>118</v>
      </c>
      <c r="BD416" s="178" t="s">
        <v>102</v>
      </c>
      <c r="BE416" s="176" t="s">
        <v>103</v>
      </c>
      <c r="BF416" s="176" t="s">
        <v>114</v>
      </c>
      <c r="BG416" s="176" t="s">
        <v>115</v>
      </c>
      <c r="BH416" s="209" t="s">
        <v>160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135</v>
      </c>
      <c r="BN416" s="79" t="s">
        <v>573</v>
      </c>
      <c r="BO416" s="178" t="s">
        <v>136</v>
      </c>
      <c r="BP416" s="176" t="s">
        <v>137</v>
      </c>
      <c r="BQ416" s="188" t="s">
        <v>138</v>
      </c>
    </row>
    <row r="417" spans="1:69" ht="15.75">
      <c r="A417" s="179" t="s">
        <v>100</v>
      </c>
      <c r="B417" s="195" t="s">
        <v>64</v>
      </c>
      <c r="C417" s="180" t="s">
        <v>29</v>
      </c>
      <c r="D417" s="192" t="s">
        <v>49</v>
      </c>
      <c r="E417" s="194" t="s">
        <v>473</v>
      </c>
      <c r="F417" s="196"/>
      <c r="G417" s="196"/>
      <c r="H417" s="197"/>
      <c r="I417" s="197"/>
      <c r="J417" s="197"/>
      <c r="K417" s="197"/>
      <c r="L417" s="196"/>
      <c r="M417" s="198"/>
      <c r="N417" s="188"/>
      <c r="O417" s="197"/>
      <c r="P417" s="197"/>
      <c r="Q417" s="183"/>
      <c r="R417" s="197"/>
      <c r="S417" s="197"/>
      <c r="T417" s="189"/>
      <c r="U417" s="197"/>
      <c r="V417" s="197"/>
      <c r="W417" s="183"/>
      <c r="X417" s="197"/>
      <c r="Y417" s="197"/>
      <c r="Z417" s="189"/>
      <c r="AA417" s="197"/>
      <c r="AB417" s="197"/>
      <c r="AC417" s="197"/>
      <c r="AD417" s="197"/>
      <c r="AE417" s="197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0"/>
      <c r="AP417" s="196"/>
      <c r="AQ417" s="196"/>
      <c r="AR417" s="205"/>
      <c r="AS417" s="58"/>
      <c r="AT417" s="183"/>
      <c r="AU417" s="183"/>
      <c r="AV417" s="198"/>
      <c r="AW417" s="53"/>
      <c r="AX417" s="58"/>
      <c r="AY417" s="200"/>
      <c r="AZ417" s="184">
        <v>27518</v>
      </c>
      <c r="BA417" s="58"/>
      <c r="BB417" s="58"/>
      <c r="BC417" s="198" t="s">
        <v>118</v>
      </c>
      <c r="BD417" s="178" t="s">
        <v>102</v>
      </c>
      <c r="BE417" s="176" t="s">
        <v>103</v>
      </c>
      <c r="BF417" s="176" t="s">
        <v>114</v>
      </c>
      <c r="BG417" s="176" t="s">
        <v>115</v>
      </c>
      <c r="BH417" s="209"/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135</v>
      </c>
      <c r="BN417" s="79" t="s">
        <v>573</v>
      </c>
      <c r="BO417" s="178" t="s">
        <v>136</v>
      </c>
      <c r="BP417" s="176" t="s">
        <v>137</v>
      </c>
      <c r="BQ417" s="188" t="s">
        <v>138</v>
      </c>
    </row>
    <row r="418" spans="1:69" ht="15.75">
      <c r="A418" s="179" t="s">
        <v>100</v>
      </c>
      <c r="B418" s="195" t="s">
        <v>64</v>
      </c>
      <c r="C418" s="180" t="s">
        <v>29</v>
      </c>
      <c r="D418" s="192" t="s">
        <v>49</v>
      </c>
      <c r="E418" s="194" t="s">
        <v>478</v>
      </c>
      <c r="F418" s="196"/>
      <c r="G418" s="196"/>
      <c r="H418" s="197"/>
      <c r="I418" s="197"/>
      <c r="J418" s="197"/>
      <c r="K418" s="197"/>
      <c r="L418" s="196"/>
      <c r="M418" s="198"/>
      <c r="N418" s="188"/>
      <c r="O418" s="197"/>
      <c r="P418" s="197"/>
      <c r="Q418" s="183"/>
      <c r="R418" s="197"/>
      <c r="S418" s="197"/>
      <c r="T418" s="189"/>
      <c r="U418" s="197"/>
      <c r="V418" s="197"/>
      <c r="W418" s="183"/>
      <c r="X418" s="197"/>
      <c r="Y418" s="197"/>
      <c r="Z418" s="189"/>
      <c r="AA418" s="197"/>
      <c r="AB418" s="197"/>
      <c r="AC418" s="197"/>
      <c r="AD418" s="197"/>
      <c r="AE418" s="197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0"/>
      <c r="AP418" s="196"/>
      <c r="AQ418" s="196"/>
      <c r="AR418" s="205"/>
      <c r="AS418" s="58"/>
      <c r="AT418" s="183"/>
      <c r="AU418" s="183"/>
      <c r="AV418" s="198"/>
      <c r="AW418" s="53"/>
      <c r="AX418" s="58"/>
      <c r="AY418" s="200"/>
      <c r="AZ418" s="184">
        <v>28516</v>
      </c>
      <c r="BA418" s="58"/>
      <c r="BB418" s="58"/>
      <c r="BC418" s="198" t="s">
        <v>118</v>
      </c>
      <c r="BD418" s="178" t="s">
        <v>102</v>
      </c>
      <c r="BE418" s="176" t="s">
        <v>103</v>
      </c>
      <c r="BF418" s="176" t="s">
        <v>114</v>
      </c>
      <c r="BG418" s="176" t="s">
        <v>115</v>
      </c>
      <c r="BH418" s="209"/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135</v>
      </c>
      <c r="BN418" s="79" t="s">
        <v>573</v>
      </c>
      <c r="BO418" s="178" t="s">
        <v>172</v>
      </c>
      <c r="BP418" s="176" t="s">
        <v>144</v>
      </c>
      <c r="BQ418" s="188" t="s">
        <v>145</v>
      </c>
    </row>
    <row r="419" spans="1:69" ht="15.75">
      <c r="A419" s="179" t="s">
        <v>100</v>
      </c>
      <c r="B419" s="195" t="s">
        <v>64</v>
      </c>
      <c r="C419" s="180" t="s">
        <v>29</v>
      </c>
      <c r="D419" s="192" t="s">
        <v>49</v>
      </c>
      <c r="E419" s="194" t="s">
        <v>478</v>
      </c>
      <c r="F419" s="196"/>
      <c r="G419" s="196"/>
      <c r="H419" s="197"/>
      <c r="I419" s="197"/>
      <c r="J419" s="197"/>
      <c r="K419" s="197"/>
      <c r="L419" s="196"/>
      <c r="M419" s="198"/>
      <c r="N419" s="188"/>
      <c r="O419" s="197"/>
      <c r="P419" s="197"/>
      <c r="Q419" s="183"/>
      <c r="R419" s="197"/>
      <c r="S419" s="197"/>
      <c r="T419" s="189"/>
      <c r="U419" s="197"/>
      <c r="V419" s="197"/>
      <c r="W419" s="183"/>
      <c r="X419" s="197"/>
      <c r="Y419" s="197"/>
      <c r="Z419" s="189"/>
      <c r="AA419" s="197"/>
      <c r="AB419" s="197"/>
      <c r="AC419" s="197"/>
      <c r="AD419" s="197"/>
      <c r="AE419" s="197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0"/>
      <c r="AP419" s="196"/>
      <c r="AQ419" s="196"/>
      <c r="AR419" s="205"/>
      <c r="AS419" s="58"/>
      <c r="AT419" s="183"/>
      <c r="AU419" s="183"/>
      <c r="AV419" s="198"/>
      <c r="AW419" s="53"/>
      <c r="AX419" s="58"/>
      <c r="AY419" s="200"/>
      <c r="AZ419" s="184">
        <v>28516</v>
      </c>
      <c r="BA419" s="58"/>
      <c r="BB419" s="58"/>
      <c r="BC419" s="198" t="s">
        <v>118</v>
      </c>
      <c r="BD419" s="178" t="s">
        <v>102</v>
      </c>
      <c r="BE419" s="176" t="s">
        <v>103</v>
      </c>
      <c r="BF419" s="176" t="s">
        <v>114</v>
      </c>
      <c r="BG419" s="176" t="s">
        <v>115</v>
      </c>
      <c r="BH419" s="209"/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135</v>
      </c>
      <c r="BN419" s="79" t="s">
        <v>573</v>
      </c>
      <c r="BO419" s="178" t="s">
        <v>172</v>
      </c>
      <c r="BP419" s="176" t="s">
        <v>144</v>
      </c>
      <c r="BQ419" s="188" t="s">
        <v>145</v>
      </c>
    </row>
    <row r="420" spans="1:69" ht="15.75">
      <c r="A420" s="179" t="s">
        <v>100</v>
      </c>
      <c r="B420" s="195" t="s">
        <v>64</v>
      </c>
      <c r="C420" s="180" t="s">
        <v>29</v>
      </c>
      <c r="D420" s="192" t="s">
        <v>49</v>
      </c>
      <c r="E420" s="194" t="s">
        <v>478</v>
      </c>
      <c r="F420" s="196">
        <v>94</v>
      </c>
      <c r="G420" s="196">
        <v>2</v>
      </c>
      <c r="H420" s="197"/>
      <c r="I420" s="197"/>
      <c r="J420" s="197"/>
      <c r="K420" s="197"/>
      <c r="L420" s="196">
        <v>1</v>
      </c>
      <c r="M420" s="198"/>
      <c r="N420" s="188">
        <v>0</v>
      </c>
      <c r="O420" s="197"/>
      <c r="P420" s="197"/>
      <c r="Q420" s="183">
        <v>3.4806665555555552</v>
      </c>
      <c r="R420" s="197"/>
      <c r="S420" s="197"/>
      <c r="T420" s="189">
        <v>6.583333333333333</v>
      </c>
      <c r="U420" s="197"/>
      <c r="V420" s="197"/>
      <c r="W420" s="183">
        <v>3.3819089431818186</v>
      </c>
      <c r="X420" s="197"/>
      <c r="Y420" s="197"/>
      <c r="Z420" s="189">
        <v>6.2666666666666657</v>
      </c>
      <c r="AA420" s="197"/>
      <c r="AB420" s="197"/>
      <c r="AC420" s="197"/>
      <c r="AD420" s="197"/>
      <c r="AE420" s="197"/>
      <c r="AF420" s="199">
        <v>3.992499977022737</v>
      </c>
      <c r="AG420" s="199">
        <v>364</v>
      </c>
      <c r="AH420" s="199">
        <v>0.46291004988627577</v>
      </c>
      <c r="AI420" s="199">
        <v>7</v>
      </c>
      <c r="AJ420" s="199">
        <v>3.0031249999999998</v>
      </c>
      <c r="AK420" s="199">
        <v>1.3420524424158351</v>
      </c>
      <c r="AL420" s="199">
        <v>91</v>
      </c>
      <c r="AM420" s="199">
        <v>3.992499977022737</v>
      </c>
      <c r="AN420" s="199">
        <v>4.179577464788732</v>
      </c>
      <c r="AO420" s="190">
        <v>0</v>
      </c>
      <c r="AP420" s="196">
        <v>0</v>
      </c>
      <c r="AQ420" s="196">
        <v>0</v>
      </c>
      <c r="AR420" s="205">
        <v>182</v>
      </c>
      <c r="AS420" s="58">
        <v>175</v>
      </c>
      <c r="AT420" s="183">
        <v>192.779</v>
      </c>
      <c r="AU420" s="183">
        <v>0</v>
      </c>
      <c r="AV420" s="198">
        <v>0</v>
      </c>
      <c r="AW420" s="53">
        <v>1</v>
      </c>
      <c r="AX420" s="58">
        <v>6</v>
      </c>
      <c r="AY420" s="200">
        <v>13.75</v>
      </c>
      <c r="AZ420" s="184">
        <v>28516</v>
      </c>
      <c r="BA420" s="58">
        <v>0.67272727272699995</v>
      </c>
      <c r="BB420" s="58">
        <v>10.162162162166283</v>
      </c>
      <c r="BC420" s="198" t="s">
        <v>118</v>
      </c>
      <c r="BD420" s="178" t="s">
        <v>102</v>
      </c>
      <c r="BE420" s="176" t="s">
        <v>103</v>
      </c>
      <c r="BF420" s="176" t="s">
        <v>114</v>
      </c>
      <c r="BG420" s="176" t="s">
        <v>115</v>
      </c>
      <c r="BH420" s="209" t="s">
        <v>171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135</v>
      </c>
      <c r="BN420" s="79" t="s">
        <v>573</v>
      </c>
      <c r="BO420" s="178" t="s">
        <v>172</v>
      </c>
      <c r="BP420" s="176" t="s">
        <v>144</v>
      </c>
      <c r="BQ420" s="188" t="s">
        <v>145</v>
      </c>
    </row>
    <row r="421" spans="1:69" ht="15.75">
      <c r="A421" s="179" t="s">
        <v>100</v>
      </c>
      <c r="B421" s="195" t="s">
        <v>64</v>
      </c>
      <c r="C421" s="180" t="s">
        <v>29</v>
      </c>
      <c r="D421" s="192" t="s">
        <v>49</v>
      </c>
      <c r="E421" s="194" t="s">
        <v>478</v>
      </c>
      <c r="F421" s="196"/>
      <c r="G421" s="196"/>
      <c r="H421" s="197"/>
      <c r="I421" s="197"/>
      <c r="J421" s="197"/>
      <c r="K421" s="197"/>
      <c r="L421" s="196"/>
      <c r="M421" s="198"/>
      <c r="N421" s="188"/>
      <c r="O421" s="197"/>
      <c r="P421" s="197"/>
      <c r="Q421" s="183"/>
      <c r="R421" s="197"/>
      <c r="S421" s="197"/>
      <c r="T421" s="189"/>
      <c r="U421" s="197"/>
      <c r="V421" s="197"/>
      <c r="W421" s="183"/>
      <c r="X421" s="197"/>
      <c r="Y421" s="197"/>
      <c r="Z421" s="189"/>
      <c r="AA421" s="197"/>
      <c r="AB421" s="197"/>
      <c r="AC421" s="197"/>
      <c r="AD421" s="197"/>
      <c r="AE421" s="197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0"/>
      <c r="AP421" s="196"/>
      <c r="AQ421" s="196"/>
      <c r="AR421" s="205"/>
      <c r="AS421" s="58"/>
      <c r="AT421" s="183"/>
      <c r="AU421" s="183"/>
      <c r="AV421" s="198"/>
      <c r="AW421" s="53"/>
      <c r="AX421" s="58"/>
      <c r="AY421" s="200"/>
      <c r="AZ421" s="184">
        <v>28516</v>
      </c>
      <c r="BA421" s="58"/>
      <c r="BB421" s="58"/>
      <c r="BC421" s="198" t="s">
        <v>118</v>
      </c>
      <c r="BD421" s="178" t="s">
        <v>102</v>
      </c>
      <c r="BE421" s="176" t="s">
        <v>103</v>
      </c>
      <c r="BF421" s="176" t="s">
        <v>114</v>
      </c>
      <c r="BG421" s="176" t="s">
        <v>115</v>
      </c>
      <c r="BH421" s="209"/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135</v>
      </c>
      <c r="BN421" s="79" t="s">
        <v>573</v>
      </c>
      <c r="BO421" s="178" t="s">
        <v>172</v>
      </c>
      <c r="BP421" s="176" t="s">
        <v>144</v>
      </c>
      <c r="BQ421" s="188" t="s">
        <v>145</v>
      </c>
    </row>
    <row r="422" spans="1:69" ht="15.75">
      <c r="A422" s="179" t="s">
        <v>100</v>
      </c>
      <c r="B422" s="195" t="s">
        <v>64</v>
      </c>
      <c r="C422" s="180" t="s">
        <v>29</v>
      </c>
      <c r="D422" s="192" t="s">
        <v>49</v>
      </c>
      <c r="E422" s="194" t="s">
        <v>482</v>
      </c>
      <c r="F422" s="196"/>
      <c r="G422" s="196"/>
      <c r="H422" s="197"/>
      <c r="I422" s="197"/>
      <c r="J422" s="197"/>
      <c r="K422" s="197"/>
      <c r="L422" s="196"/>
      <c r="M422" s="198"/>
      <c r="N422" s="188"/>
      <c r="O422" s="197"/>
      <c r="P422" s="197"/>
      <c r="Q422" s="183"/>
      <c r="R422" s="197"/>
      <c r="S422" s="197"/>
      <c r="T422" s="189"/>
      <c r="U422" s="197"/>
      <c r="V422" s="197"/>
      <c r="W422" s="183"/>
      <c r="X422" s="197"/>
      <c r="Y422" s="197"/>
      <c r="Z422" s="189"/>
      <c r="AA422" s="197"/>
      <c r="AB422" s="197"/>
      <c r="AC422" s="197"/>
      <c r="AD422" s="197"/>
      <c r="AE422" s="197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0"/>
      <c r="AP422" s="196"/>
      <c r="AQ422" s="196"/>
      <c r="AR422" s="205"/>
      <c r="AS422" s="58"/>
      <c r="AT422" s="183"/>
      <c r="AU422" s="183"/>
      <c r="AV422" s="198"/>
      <c r="AW422" s="53"/>
      <c r="AX422" s="58"/>
      <c r="AY422" s="200"/>
      <c r="AZ422" s="184">
        <v>2791</v>
      </c>
      <c r="BA422" s="58"/>
      <c r="BB422" s="58"/>
      <c r="BC422" s="198" t="s">
        <v>118</v>
      </c>
      <c r="BD422" s="178" t="s">
        <v>102</v>
      </c>
      <c r="BE422" s="176" t="s">
        <v>103</v>
      </c>
      <c r="BF422" s="176" t="s">
        <v>114</v>
      </c>
      <c r="BG422" s="176" t="s">
        <v>115</v>
      </c>
      <c r="BH422" s="209"/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135</v>
      </c>
      <c r="BN422" s="79" t="s">
        <v>573</v>
      </c>
      <c r="BO422" s="178" t="s">
        <v>264</v>
      </c>
      <c r="BP422" s="176" t="s">
        <v>161</v>
      </c>
      <c r="BQ422" s="188" t="s">
        <v>138</v>
      </c>
    </row>
    <row r="423" spans="1:69" ht="15.75">
      <c r="A423" s="179" t="s">
        <v>100</v>
      </c>
      <c r="B423" s="195" t="s">
        <v>64</v>
      </c>
      <c r="C423" s="180" t="s">
        <v>29</v>
      </c>
      <c r="D423" s="192" t="s">
        <v>49</v>
      </c>
      <c r="E423" s="194" t="s">
        <v>482</v>
      </c>
      <c r="F423" s="196"/>
      <c r="G423" s="196"/>
      <c r="H423" s="197"/>
      <c r="I423" s="197"/>
      <c r="J423" s="197"/>
      <c r="K423" s="197"/>
      <c r="L423" s="196"/>
      <c r="M423" s="198"/>
      <c r="N423" s="188"/>
      <c r="O423" s="197"/>
      <c r="P423" s="197"/>
      <c r="Q423" s="183"/>
      <c r="R423" s="197"/>
      <c r="S423" s="197"/>
      <c r="T423" s="189"/>
      <c r="U423" s="197"/>
      <c r="V423" s="197"/>
      <c r="W423" s="183"/>
      <c r="X423" s="197"/>
      <c r="Y423" s="197"/>
      <c r="Z423" s="189"/>
      <c r="AA423" s="197"/>
      <c r="AB423" s="197"/>
      <c r="AC423" s="197"/>
      <c r="AD423" s="197"/>
      <c r="AE423" s="197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0"/>
      <c r="AP423" s="196"/>
      <c r="AQ423" s="196"/>
      <c r="AR423" s="205"/>
      <c r="AS423" s="58"/>
      <c r="AT423" s="183"/>
      <c r="AU423" s="183"/>
      <c r="AV423" s="198"/>
      <c r="AW423" s="53"/>
      <c r="AX423" s="58"/>
      <c r="AY423" s="200"/>
      <c r="AZ423" s="184">
        <v>2791</v>
      </c>
      <c r="BA423" s="58"/>
      <c r="BB423" s="58"/>
      <c r="BC423" s="198" t="s">
        <v>118</v>
      </c>
      <c r="BD423" s="178" t="s">
        <v>102</v>
      </c>
      <c r="BE423" s="176" t="s">
        <v>103</v>
      </c>
      <c r="BF423" s="176" t="s">
        <v>114</v>
      </c>
      <c r="BG423" s="176" t="s">
        <v>115</v>
      </c>
      <c r="BH423" s="209"/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135</v>
      </c>
      <c r="BN423" s="79" t="s">
        <v>573</v>
      </c>
      <c r="BO423" s="178" t="s">
        <v>264</v>
      </c>
      <c r="BP423" s="176" t="s">
        <v>161</v>
      </c>
      <c r="BQ423" s="188" t="s">
        <v>138</v>
      </c>
    </row>
    <row r="424" spans="1:69" ht="15.75">
      <c r="A424" s="179" t="s">
        <v>100</v>
      </c>
      <c r="B424" s="195" t="s">
        <v>64</v>
      </c>
      <c r="C424" s="180" t="s">
        <v>29</v>
      </c>
      <c r="D424" s="192" t="s">
        <v>49</v>
      </c>
      <c r="E424" s="194" t="s">
        <v>482</v>
      </c>
      <c r="F424" s="196">
        <v>21</v>
      </c>
      <c r="G424" s="196">
        <v>0</v>
      </c>
      <c r="H424" s="197"/>
      <c r="I424" s="197"/>
      <c r="J424" s="197"/>
      <c r="K424" s="197"/>
      <c r="L424" s="196">
        <v>1</v>
      </c>
      <c r="M424" s="198"/>
      <c r="N424" s="188">
        <v>0</v>
      </c>
      <c r="O424" s="197"/>
      <c r="P424" s="197"/>
      <c r="Q424" s="183">
        <v>4.2168000000000001</v>
      </c>
      <c r="R424" s="197"/>
      <c r="S424" s="197"/>
      <c r="T424" s="189">
        <v>7</v>
      </c>
      <c r="U424" s="197"/>
      <c r="V424" s="197"/>
      <c r="W424" s="183">
        <v>4.1843884444444441</v>
      </c>
      <c r="X424" s="197"/>
      <c r="Y424" s="197"/>
      <c r="Z424" s="189">
        <v>9.0499999999999989</v>
      </c>
      <c r="AA424" s="197"/>
      <c r="AB424" s="197"/>
      <c r="AC424" s="197"/>
      <c r="AD424" s="197"/>
      <c r="AE424" s="197"/>
      <c r="AF424" s="199">
        <v>2.358750003576279</v>
      </c>
      <c r="AG424" s="199">
        <v>54</v>
      </c>
      <c r="AH424" s="199">
        <v>1.311835336345814</v>
      </c>
      <c r="AI424" s="199">
        <v>25</v>
      </c>
      <c r="AJ424" s="199">
        <v>1.0642857142857143</v>
      </c>
      <c r="AK424" s="199">
        <v>1.4584704663248285</v>
      </c>
      <c r="AL424" s="199">
        <v>19</v>
      </c>
      <c r="AM424" s="199">
        <v>2.4302631616592412</v>
      </c>
      <c r="AN424" s="199">
        <v>2.9166666666666665</v>
      </c>
      <c r="AO424" s="190">
        <v>0</v>
      </c>
      <c r="AP424" s="196">
        <v>0</v>
      </c>
      <c r="AQ424" s="196">
        <v>0</v>
      </c>
      <c r="AR424" s="205">
        <v>40</v>
      </c>
      <c r="AS424" s="58">
        <v>40</v>
      </c>
      <c r="AT424" s="183">
        <v>0</v>
      </c>
      <c r="AU424" s="183">
        <v>0</v>
      </c>
      <c r="AV424" s="198">
        <v>0</v>
      </c>
      <c r="AW424" s="53">
        <v>0</v>
      </c>
      <c r="AX424" s="58">
        <v>0</v>
      </c>
      <c r="AY424" s="200">
        <v>3.5</v>
      </c>
      <c r="AZ424" s="184">
        <v>2791</v>
      </c>
      <c r="BA424" s="58">
        <v>0.5</v>
      </c>
      <c r="BB424" s="58">
        <v>12</v>
      </c>
      <c r="BC424" s="198" t="s">
        <v>118</v>
      </c>
      <c r="BD424" s="178" t="s">
        <v>102</v>
      </c>
      <c r="BE424" s="176" t="s">
        <v>103</v>
      </c>
      <c r="BF424" s="176" t="s">
        <v>114</v>
      </c>
      <c r="BG424" s="176" t="s">
        <v>115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135</v>
      </c>
      <c r="BN424" s="79" t="s">
        <v>573</v>
      </c>
      <c r="BO424" s="178" t="s">
        <v>264</v>
      </c>
      <c r="BP424" s="176" t="s">
        <v>161</v>
      </c>
      <c r="BQ424" s="188" t="s">
        <v>138</v>
      </c>
    </row>
    <row r="425" spans="1:69" ht="15.75">
      <c r="A425" s="179" t="s">
        <v>100</v>
      </c>
      <c r="B425" s="195" t="s">
        <v>64</v>
      </c>
      <c r="C425" s="180" t="s">
        <v>29</v>
      </c>
      <c r="D425" s="192" t="s">
        <v>49</v>
      </c>
      <c r="E425" s="194" t="s">
        <v>482</v>
      </c>
      <c r="F425" s="196"/>
      <c r="G425" s="196"/>
      <c r="H425" s="197"/>
      <c r="I425" s="197"/>
      <c r="J425" s="197"/>
      <c r="K425" s="197"/>
      <c r="L425" s="196"/>
      <c r="M425" s="198"/>
      <c r="N425" s="188"/>
      <c r="O425" s="197"/>
      <c r="P425" s="197"/>
      <c r="Q425" s="183"/>
      <c r="R425" s="197"/>
      <c r="S425" s="197"/>
      <c r="T425" s="189"/>
      <c r="U425" s="197"/>
      <c r="V425" s="197"/>
      <c r="W425" s="183"/>
      <c r="X425" s="197"/>
      <c r="Y425" s="197"/>
      <c r="Z425" s="189"/>
      <c r="AA425" s="197"/>
      <c r="AB425" s="197"/>
      <c r="AC425" s="197"/>
      <c r="AD425" s="197"/>
      <c r="AE425" s="197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0"/>
      <c r="AP425" s="196"/>
      <c r="AQ425" s="196"/>
      <c r="AR425" s="205"/>
      <c r="AS425" s="58"/>
      <c r="AT425" s="183"/>
      <c r="AU425" s="183"/>
      <c r="AV425" s="198"/>
      <c r="AW425" s="53"/>
      <c r="AX425" s="58"/>
      <c r="AY425" s="200"/>
      <c r="AZ425" s="184">
        <v>2791</v>
      </c>
      <c r="BA425" s="58"/>
      <c r="BB425" s="58"/>
      <c r="BC425" s="198" t="s">
        <v>118</v>
      </c>
      <c r="BD425" s="178" t="s">
        <v>102</v>
      </c>
      <c r="BE425" s="176" t="s">
        <v>103</v>
      </c>
      <c r="BF425" s="176" t="s">
        <v>114</v>
      </c>
      <c r="BG425" s="176" t="s">
        <v>115</v>
      </c>
      <c r="BH425" s="209"/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135</v>
      </c>
      <c r="BN425" s="79" t="s">
        <v>573</v>
      </c>
      <c r="BO425" s="178" t="s">
        <v>264</v>
      </c>
      <c r="BP425" s="176" t="s">
        <v>161</v>
      </c>
      <c r="BQ425" s="188" t="s">
        <v>138</v>
      </c>
    </row>
    <row r="426" spans="1:69" ht="15.75">
      <c r="A426" s="179" t="s">
        <v>100</v>
      </c>
      <c r="B426" s="195" t="s">
        <v>64</v>
      </c>
      <c r="C426" s="180" t="s">
        <v>29</v>
      </c>
      <c r="D426" s="192" t="s">
        <v>49</v>
      </c>
      <c r="E426" s="194" t="s">
        <v>483</v>
      </c>
      <c r="F426" s="196"/>
      <c r="G426" s="196"/>
      <c r="H426" s="197"/>
      <c r="I426" s="197"/>
      <c r="J426" s="197"/>
      <c r="K426" s="197"/>
      <c r="L426" s="196"/>
      <c r="M426" s="198"/>
      <c r="N426" s="188"/>
      <c r="O426" s="197"/>
      <c r="P426" s="197"/>
      <c r="Q426" s="183"/>
      <c r="R426" s="197"/>
      <c r="S426" s="197"/>
      <c r="T426" s="189"/>
      <c r="U426" s="197"/>
      <c r="V426" s="197"/>
      <c r="W426" s="183"/>
      <c r="X426" s="197"/>
      <c r="Y426" s="197"/>
      <c r="Z426" s="189"/>
      <c r="AA426" s="197"/>
      <c r="AB426" s="197"/>
      <c r="AC426" s="197"/>
      <c r="AD426" s="197"/>
      <c r="AE426" s="197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0"/>
      <c r="AP426" s="196"/>
      <c r="AQ426" s="196"/>
      <c r="AR426" s="205"/>
      <c r="AS426" s="58"/>
      <c r="AT426" s="183"/>
      <c r="AU426" s="183"/>
      <c r="AV426" s="198"/>
      <c r="AW426" s="53"/>
      <c r="AX426" s="58"/>
      <c r="AY426" s="200"/>
      <c r="AZ426" s="184">
        <v>149528</v>
      </c>
      <c r="BA426" s="58"/>
      <c r="BB426" s="58"/>
      <c r="BC426" s="198" t="s">
        <v>118</v>
      </c>
      <c r="BD426" s="178" t="s">
        <v>102</v>
      </c>
      <c r="BE426" s="176" t="s">
        <v>103</v>
      </c>
      <c r="BF426" s="176" t="s">
        <v>114</v>
      </c>
      <c r="BG426" s="176" t="s">
        <v>115</v>
      </c>
      <c r="BH426" s="209"/>
      <c r="BI426" s="193" t="s">
        <v>120</v>
      </c>
      <c r="BJ426" s="210">
        <v>214</v>
      </c>
      <c r="BK426" s="210" t="s">
        <v>121</v>
      </c>
      <c r="BL426" s="181" t="s">
        <v>108</v>
      </c>
      <c r="BM426" s="112" t="s">
        <v>135</v>
      </c>
      <c r="BN426" s="79" t="s">
        <v>573</v>
      </c>
      <c r="BO426" s="178" t="s">
        <v>483</v>
      </c>
      <c r="BP426" s="176" t="s">
        <v>161</v>
      </c>
      <c r="BQ426" s="188" t="s">
        <v>141</v>
      </c>
    </row>
    <row r="427" spans="1:69" ht="15.75">
      <c r="A427" s="179" t="s">
        <v>100</v>
      </c>
      <c r="B427" s="195" t="s">
        <v>64</v>
      </c>
      <c r="C427" s="180" t="s">
        <v>29</v>
      </c>
      <c r="D427" s="192" t="s">
        <v>49</v>
      </c>
      <c r="E427" s="194" t="s">
        <v>483</v>
      </c>
      <c r="F427" s="196"/>
      <c r="G427" s="196"/>
      <c r="H427" s="197"/>
      <c r="I427" s="197"/>
      <c r="J427" s="197"/>
      <c r="K427" s="197"/>
      <c r="L427" s="196"/>
      <c r="M427" s="198"/>
      <c r="N427" s="188"/>
      <c r="O427" s="197"/>
      <c r="P427" s="197"/>
      <c r="Q427" s="183"/>
      <c r="R427" s="197"/>
      <c r="S427" s="197"/>
      <c r="T427" s="189"/>
      <c r="U427" s="197"/>
      <c r="V427" s="197"/>
      <c r="W427" s="183"/>
      <c r="X427" s="197"/>
      <c r="Y427" s="197"/>
      <c r="Z427" s="189"/>
      <c r="AA427" s="197"/>
      <c r="AB427" s="197"/>
      <c r="AC427" s="197"/>
      <c r="AD427" s="197"/>
      <c r="AE427" s="197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0"/>
      <c r="AP427" s="196"/>
      <c r="AQ427" s="196"/>
      <c r="AR427" s="205"/>
      <c r="AS427" s="58"/>
      <c r="AT427" s="183"/>
      <c r="AU427" s="183"/>
      <c r="AV427" s="198"/>
      <c r="AW427" s="53"/>
      <c r="AX427" s="58"/>
      <c r="AY427" s="200"/>
      <c r="AZ427" s="184">
        <v>149528</v>
      </c>
      <c r="BA427" s="58"/>
      <c r="BB427" s="58"/>
      <c r="BC427" s="198" t="s">
        <v>118</v>
      </c>
      <c r="BD427" s="178" t="s">
        <v>102</v>
      </c>
      <c r="BE427" s="176" t="s">
        <v>103</v>
      </c>
      <c r="BF427" s="176" t="s">
        <v>114</v>
      </c>
      <c r="BG427" s="176" t="s">
        <v>115</v>
      </c>
      <c r="BH427" s="209"/>
      <c r="BI427" s="193" t="s">
        <v>125</v>
      </c>
      <c r="BJ427" s="210">
        <v>214</v>
      </c>
      <c r="BK427" s="210" t="s">
        <v>126</v>
      </c>
      <c r="BL427" s="181" t="s">
        <v>108</v>
      </c>
      <c r="BM427" s="112" t="s">
        <v>135</v>
      </c>
      <c r="BN427" s="79" t="s">
        <v>573</v>
      </c>
      <c r="BO427" s="178" t="s">
        <v>483</v>
      </c>
      <c r="BP427" s="176" t="s">
        <v>161</v>
      </c>
      <c r="BQ427" s="188" t="s">
        <v>141</v>
      </c>
    </row>
    <row r="428" spans="1:69" ht="15.75">
      <c r="A428" s="179" t="s">
        <v>100</v>
      </c>
      <c r="B428" s="195" t="s">
        <v>64</v>
      </c>
      <c r="C428" s="180" t="s">
        <v>29</v>
      </c>
      <c r="D428" s="192" t="s">
        <v>49</v>
      </c>
      <c r="E428" s="194" t="s">
        <v>483</v>
      </c>
      <c r="F428" s="196">
        <v>262</v>
      </c>
      <c r="G428" s="196">
        <v>1</v>
      </c>
      <c r="H428" s="197"/>
      <c r="I428" s="197"/>
      <c r="J428" s="197"/>
      <c r="K428" s="197"/>
      <c r="L428" s="196">
        <v>1</v>
      </c>
      <c r="M428" s="198"/>
      <c r="N428" s="188">
        <v>0</v>
      </c>
      <c r="O428" s="197"/>
      <c r="P428" s="197"/>
      <c r="Q428" s="183">
        <v>3.820501687258687</v>
      </c>
      <c r="R428" s="197"/>
      <c r="S428" s="197"/>
      <c r="T428" s="189">
        <v>6.9406249999999989</v>
      </c>
      <c r="U428" s="197"/>
      <c r="V428" s="197"/>
      <c r="W428" s="183">
        <v>3.7441375196850388</v>
      </c>
      <c r="X428" s="197"/>
      <c r="Y428" s="197"/>
      <c r="Z428" s="189">
        <v>6.7749999999999986</v>
      </c>
      <c r="AA428" s="197"/>
      <c r="AB428" s="197"/>
      <c r="AC428" s="197"/>
      <c r="AD428" s="197"/>
      <c r="AE428" s="197"/>
      <c r="AF428" s="199">
        <v>3.8950993509628833</v>
      </c>
      <c r="AG428" s="199">
        <v>1030</v>
      </c>
      <c r="AH428" s="199">
        <v>0.55738239115419652</v>
      </c>
      <c r="AI428" s="199">
        <v>33</v>
      </c>
      <c r="AJ428" s="199">
        <v>2.7102272727272729</v>
      </c>
      <c r="AK428" s="199">
        <v>1.0789752222851023</v>
      </c>
      <c r="AL428" s="199">
        <v>260</v>
      </c>
      <c r="AM428" s="199">
        <v>3.8950993509628833</v>
      </c>
      <c r="AN428" s="199">
        <v>4.1020092735703244</v>
      </c>
      <c r="AO428" s="190">
        <v>1</v>
      </c>
      <c r="AP428" s="196">
        <v>0</v>
      </c>
      <c r="AQ428" s="196">
        <v>0</v>
      </c>
      <c r="AR428" s="205">
        <v>515</v>
      </c>
      <c r="AS428" s="58">
        <v>497</v>
      </c>
      <c r="AT428" s="183">
        <v>219.36699999999999</v>
      </c>
      <c r="AU428" s="183">
        <v>0</v>
      </c>
      <c r="AV428" s="198">
        <v>0</v>
      </c>
      <c r="AW428" s="53">
        <v>7</v>
      </c>
      <c r="AX428" s="58">
        <v>11</v>
      </c>
      <c r="AY428" s="200">
        <v>23.75</v>
      </c>
      <c r="AZ428" s="184">
        <v>149528</v>
      </c>
      <c r="BA428" s="58">
        <v>0.85263157894700004</v>
      </c>
      <c r="BB428" s="58">
        <v>12.938271604943862</v>
      </c>
      <c r="BC428" s="198" t="s">
        <v>118</v>
      </c>
      <c r="BD428" s="178" t="s">
        <v>102</v>
      </c>
      <c r="BE428" s="176" t="s">
        <v>103</v>
      </c>
      <c r="BF428" s="176" t="s">
        <v>114</v>
      </c>
      <c r="BG428" s="176" t="s">
        <v>115</v>
      </c>
      <c r="BH428" s="209" t="s">
        <v>160</v>
      </c>
      <c r="BI428" s="193" t="s">
        <v>127</v>
      </c>
      <c r="BJ428" s="210">
        <v>214</v>
      </c>
      <c r="BK428" s="210" t="s">
        <v>128</v>
      </c>
      <c r="BL428" s="181" t="s">
        <v>108</v>
      </c>
      <c r="BM428" s="112" t="s">
        <v>135</v>
      </c>
      <c r="BN428" s="79" t="s">
        <v>573</v>
      </c>
      <c r="BO428" s="178" t="s">
        <v>483</v>
      </c>
      <c r="BP428" s="176" t="s">
        <v>161</v>
      </c>
      <c r="BQ428" s="188" t="s">
        <v>141</v>
      </c>
    </row>
    <row r="429" spans="1:69" ht="15.75">
      <c r="A429" s="179" t="s">
        <v>100</v>
      </c>
      <c r="B429" s="195" t="s">
        <v>64</v>
      </c>
      <c r="C429" s="180" t="s">
        <v>29</v>
      </c>
      <c r="D429" s="192" t="s">
        <v>49</v>
      </c>
      <c r="E429" s="194" t="s">
        <v>483</v>
      </c>
      <c r="F429" s="196"/>
      <c r="G429" s="196"/>
      <c r="H429" s="197"/>
      <c r="I429" s="197"/>
      <c r="J429" s="197"/>
      <c r="K429" s="197"/>
      <c r="L429" s="196"/>
      <c r="M429" s="198"/>
      <c r="N429" s="188"/>
      <c r="O429" s="197"/>
      <c r="P429" s="197"/>
      <c r="Q429" s="183"/>
      <c r="R429" s="197"/>
      <c r="S429" s="197"/>
      <c r="T429" s="189"/>
      <c r="U429" s="197"/>
      <c r="V429" s="197"/>
      <c r="W429" s="183"/>
      <c r="X429" s="197"/>
      <c r="Y429" s="197"/>
      <c r="Z429" s="189"/>
      <c r="AA429" s="197"/>
      <c r="AB429" s="197"/>
      <c r="AC429" s="197"/>
      <c r="AD429" s="197"/>
      <c r="AE429" s="197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0"/>
      <c r="AP429" s="196"/>
      <c r="AQ429" s="196"/>
      <c r="AR429" s="205"/>
      <c r="AS429" s="58"/>
      <c r="AT429" s="183"/>
      <c r="AU429" s="183"/>
      <c r="AV429" s="198"/>
      <c r="AW429" s="53"/>
      <c r="AX429" s="58"/>
      <c r="AY429" s="200"/>
      <c r="AZ429" s="184">
        <v>149528</v>
      </c>
      <c r="BA429" s="58"/>
      <c r="BB429" s="58"/>
      <c r="BC429" s="198" t="s">
        <v>118</v>
      </c>
      <c r="BD429" s="178" t="s">
        <v>102</v>
      </c>
      <c r="BE429" s="176" t="s">
        <v>103</v>
      </c>
      <c r="BF429" s="176" t="s">
        <v>114</v>
      </c>
      <c r="BG429" s="176" t="s">
        <v>115</v>
      </c>
      <c r="BH429" s="209"/>
      <c r="BI429" s="193" t="s">
        <v>129</v>
      </c>
      <c r="BJ429" s="210">
        <v>214</v>
      </c>
      <c r="BK429" s="210" t="s">
        <v>130</v>
      </c>
      <c r="BL429" s="181" t="s">
        <v>108</v>
      </c>
      <c r="BM429" s="112" t="s">
        <v>135</v>
      </c>
      <c r="BN429" s="79" t="s">
        <v>573</v>
      </c>
      <c r="BO429" s="178" t="s">
        <v>483</v>
      </c>
      <c r="BP429" s="176" t="s">
        <v>161</v>
      </c>
      <c r="BQ429" s="188" t="s">
        <v>141</v>
      </c>
    </row>
    <row r="430" spans="1:69" ht="15.75">
      <c r="A430" s="179" t="s">
        <v>100</v>
      </c>
      <c r="B430" s="195" t="s">
        <v>64</v>
      </c>
      <c r="C430" s="180" t="s">
        <v>29</v>
      </c>
      <c r="D430" s="192" t="s">
        <v>49</v>
      </c>
      <c r="E430" s="194" t="s">
        <v>484</v>
      </c>
      <c r="F430" s="196"/>
      <c r="G430" s="196"/>
      <c r="H430" s="197"/>
      <c r="I430" s="197"/>
      <c r="J430" s="197"/>
      <c r="K430" s="197"/>
      <c r="L430" s="196"/>
      <c r="M430" s="198"/>
      <c r="N430" s="188"/>
      <c r="O430" s="197"/>
      <c r="P430" s="197"/>
      <c r="Q430" s="183"/>
      <c r="R430" s="197"/>
      <c r="S430" s="197"/>
      <c r="T430" s="189"/>
      <c r="U430" s="197"/>
      <c r="V430" s="197"/>
      <c r="W430" s="183"/>
      <c r="X430" s="197"/>
      <c r="Y430" s="197"/>
      <c r="Z430" s="189"/>
      <c r="AA430" s="197"/>
      <c r="AB430" s="197"/>
      <c r="AC430" s="197"/>
      <c r="AD430" s="197"/>
      <c r="AE430" s="197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0"/>
      <c r="AP430" s="196"/>
      <c r="AQ430" s="196"/>
      <c r="AR430" s="205"/>
      <c r="AS430" s="58"/>
      <c r="AT430" s="183"/>
      <c r="AU430" s="183"/>
      <c r="AV430" s="198"/>
      <c r="AW430" s="53"/>
      <c r="AX430" s="58"/>
      <c r="AY430" s="200"/>
      <c r="AZ430" s="184">
        <v>30247</v>
      </c>
      <c r="BA430" s="58"/>
      <c r="BB430" s="58"/>
      <c r="BC430" s="198" t="s">
        <v>118</v>
      </c>
      <c r="BD430" s="178" t="s">
        <v>102</v>
      </c>
      <c r="BE430" s="176" t="s">
        <v>103</v>
      </c>
      <c r="BF430" s="176" t="s">
        <v>114</v>
      </c>
      <c r="BG430" s="176" t="s">
        <v>115</v>
      </c>
      <c r="BH430" s="209"/>
      <c r="BI430" s="193" t="s">
        <v>120</v>
      </c>
      <c r="BJ430" s="210">
        <v>214</v>
      </c>
      <c r="BK430" s="210" t="s">
        <v>121</v>
      </c>
      <c r="BL430" s="181" t="s">
        <v>108</v>
      </c>
      <c r="BM430" s="112" t="s">
        <v>135</v>
      </c>
      <c r="BN430" s="79" t="s">
        <v>573</v>
      </c>
      <c r="BO430" s="178" t="s">
        <v>269</v>
      </c>
      <c r="BP430" s="176" t="s">
        <v>123</v>
      </c>
      <c r="BQ430" s="188" t="s">
        <v>124</v>
      </c>
    </row>
    <row r="431" spans="1:69" ht="15.75">
      <c r="A431" s="179" t="s">
        <v>100</v>
      </c>
      <c r="B431" s="195" t="s">
        <v>64</v>
      </c>
      <c r="C431" s="180" t="s">
        <v>29</v>
      </c>
      <c r="D431" s="192" t="s">
        <v>49</v>
      </c>
      <c r="E431" s="194" t="s">
        <v>484</v>
      </c>
      <c r="F431" s="196"/>
      <c r="G431" s="196"/>
      <c r="H431" s="197"/>
      <c r="I431" s="197"/>
      <c r="J431" s="197"/>
      <c r="K431" s="197"/>
      <c r="L431" s="196"/>
      <c r="M431" s="198"/>
      <c r="N431" s="188"/>
      <c r="O431" s="197"/>
      <c r="P431" s="197"/>
      <c r="Q431" s="183"/>
      <c r="R431" s="197"/>
      <c r="S431" s="197"/>
      <c r="T431" s="189"/>
      <c r="U431" s="197"/>
      <c r="V431" s="197"/>
      <c r="W431" s="183"/>
      <c r="X431" s="197"/>
      <c r="Y431" s="197"/>
      <c r="Z431" s="189"/>
      <c r="AA431" s="197"/>
      <c r="AB431" s="197"/>
      <c r="AC431" s="197"/>
      <c r="AD431" s="197"/>
      <c r="AE431" s="197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0"/>
      <c r="AP431" s="196"/>
      <c r="AQ431" s="196"/>
      <c r="AR431" s="205"/>
      <c r="AS431" s="58"/>
      <c r="AT431" s="183"/>
      <c r="AU431" s="183"/>
      <c r="AV431" s="198"/>
      <c r="AW431" s="53"/>
      <c r="AX431" s="58"/>
      <c r="AY431" s="200"/>
      <c r="AZ431" s="184">
        <v>30247</v>
      </c>
      <c r="BA431" s="58"/>
      <c r="BB431" s="58"/>
      <c r="BC431" s="198" t="s">
        <v>118</v>
      </c>
      <c r="BD431" s="178" t="s">
        <v>102</v>
      </c>
      <c r="BE431" s="176" t="s">
        <v>103</v>
      </c>
      <c r="BF431" s="176" t="s">
        <v>114</v>
      </c>
      <c r="BG431" s="176" t="s">
        <v>115</v>
      </c>
      <c r="BH431" s="209"/>
      <c r="BI431" s="193" t="s">
        <v>125</v>
      </c>
      <c r="BJ431" s="210">
        <v>214</v>
      </c>
      <c r="BK431" s="210" t="s">
        <v>126</v>
      </c>
      <c r="BL431" s="181" t="s">
        <v>108</v>
      </c>
      <c r="BM431" s="112" t="s">
        <v>135</v>
      </c>
      <c r="BN431" s="79" t="s">
        <v>573</v>
      </c>
      <c r="BO431" s="178" t="s">
        <v>269</v>
      </c>
      <c r="BP431" s="176" t="s">
        <v>123</v>
      </c>
      <c r="BQ431" s="188" t="s">
        <v>124</v>
      </c>
    </row>
    <row r="432" spans="1:69" ht="15.75">
      <c r="A432" s="179" t="s">
        <v>100</v>
      </c>
      <c r="B432" s="195" t="s">
        <v>64</v>
      </c>
      <c r="C432" s="180" t="s">
        <v>29</v>
      </c>
      <c r="D432" s="192" t="s">
        <v>49</v>
      </c>
      <c r="E432" s="194" t="s">
        <v>484</v>
      </c>
      <c r="F432" s="196">
        <v>46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3.2972173043478263</v>
      </c>
      <c r="R432" s="197"/>
      <c r="S432" s="197"/>
      <c r="T432" s="189">
        <v>3.9849999999999999</v>
      </c>
      <c r="U432" s="197"/>
      <c r="V432" s="197"/>
      <c r="W432" s="183">
        <v>3.1962171086956523</v>
      </c>
      <c r="X432" s="197"/>
      <c r="Y432" s="197"/>
      <c r="Z432" s="189">
        <v>3.9749999999999996</v>
      </c>
      <c r="AA432" s="197"/>
      <c r="AB432" s="197"/>
      <c r="AC432" s="197"/>
      <c r="AD432" s="197"/>
      <c r="AE432" s="197"/>
      <c r="AF432" s="199">
        <v>3.9616847699103146</v>
      </c>
      <c r="AG432" s="199">
        <v>184</v>
      </c>
      <c r="AH432" s="199">
        <v>0.40474143989344979</v>
      </c>
      <c r="AI432" s="199">
        <v>0</v>
      </c>
      <c r="AJ432" s="199">
        <v>3.1040000000000001</v>
      </c>
      <c r="AK432" s="199">
        <v>1.2853135894022316</v>
      </c>
      <c r="AL432" s="199">
        <v>46</v>
      </c>
      <c r="AM432" s="199">
        <v>3.9616847699103146</v>
      </c>
      <c r="AN432" s="199">
        <v>4.1198347107438016</v>
      </c>
      <c r="AO432" s="190">
        <v>0</v>
      </c>
      <c r="AP432" s="196">
        <v>0</v>
      </c>
      <c r="AQ432" s="196">
        <v>0</v>
      </c>
      <c r="AR432" s="205">
        <v>92</v>
      </c>
      <c r="AS432" s="58">
        <v>92</v>
      </c>
      <c r="AT432" s="183">
        <v>0</v>
      </c>
      <c r="AU432" s="183">
        <v>0</v>
      </c>
      <c r="AV432" s="198">
        <v>0</v>
      </c>
      <c r="AW432" s="53">
        <v>0</v>
      </c>
      <c r="AX432" s="58">
        <v>0</v>
      </c>
      <c r="AY432" s="200">
        <v>5</v>
      </c>
      <c r="AZ432" s="184">
        <v>30247</v>
      </c>
      <c r="BA432" s="58">
        <v>0.75</v>
      </c>
      <c r="BB432" s="58">
        <v>12.266666666666666</v>
      </c>
      <c r="BC432" s="198" t="s">
        <v>118</v>
      </c>
      <c r="BD432" s="178" t="s">
        <v>102</v>
      </c>
      <c r="BE432" s="176" t="s">
        <v>103</v>
      </c>
      <c r="BF432" s="176" t="s">
        <v>114</v>
      </c>
      <c r="BG432" s="176" t="s">
        <v>115</v>
      </c>
      <c r="BH432" s="209" t="s">
        <v>160</v>
      </c>
      <c r="BI432" s="193" t="s">
        <v>127</v>
      </c>
      <c r="BJ432" s="210">
        <v>214</v>
      </c>
      <c r="BK432" s="210" t="s">
        <v>128</v>
      </c>
      <c r="BL432" s="181" t="s">
        <v>108</v>
      </c>
      <c r="BM432" s="112" t="s">
        <v>135</v>
      </c>
      <c r="BN432" s="79" t="s">
        <v>573</v>
      </c>
      <c r="BO432" s="178" t="s">
        <v>269</v>
      </c>
      <c r="BP432" s="176" t="s">
        <v>123</v>
      </c>
      <c r="BQ432" s="188" t="s">
        <v>124</v>
      </c>
    </row>
    <row r="433" spans="1:69" ht="15.75">
      <c r="A433" s="179" t="s">
        <v>100</v>
      </c>
      <c r="B433" s="195" t="s">
        <v>64</v>
      </c>
      <c r="C433" s="180" t="s">
        <v>29</v>
      </c>
      <c r="D433" s="192" t="s">
        <v>49</v>
      </c>
      <c r="E433" s="194" t="s">
        <v>484</v>
      </c>
      <c r="F433" s="196"/>
      <c r="G433" s="196"/>
      <c r="H433" s="197"/>
      <c r="I433" s="197"/>
      <c r="J433" s="197"/>
      <c r="K433" s="197"/>
      <c r="L433" s="196"/>
      <c r="M433" s="198"/>
      <c r="N433" s="188"/>
      <c r="O433" s="197"/>
      <c r="P433" s="197"/>
      <c r="Q433" s="183"/>
      <c r="R433" s="197"/>
      <c r="S433" s="197"/>
      <c r="T433" s="189"/>
      <c r="U433" s="197"/>
      <c r="V433" s="197"/>
      <c r="W433" s="183"/>
      <c r="X433" s="197"/>
      <c r="Y433" s="197"/>
      <c r="Z433" s="189"/>
      <c r="AA433" s="197"/>
      <c r="AB433" s="197"/>
      <c r="AC433" s="197"/>
      <c r="AD433" s="197"/>
      <c r="AE433" s="197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0"/>
      <c r="AP433" s="196"/>
      <c r="AQ433" s="196"/>
      <c r="AR433" s="205"/>
      <c r="AS433" s="58"/>
      <c r="AT433" s="183"/>
      <c r="AU433" s="183"/>
      <c r="AV433" s="198"/>
      <c r="AW433" s="53"/>
      <c r="AX433" s="58"/>
      <c r="AY433" s="200"/>
      <c r="AZ433" s="184">
        <v>30247</v>
      </c>
      <c r="BA433" s="58"/>
      <c r="BB433" s="58"/>
      <c r="BC433" s="198" t="s">
        <v>118</v>
      </c>
      <c r="BD433" s="178" t="s">
        <v>102</v>
      </c>
      <c r="BE433" s="176" t="s">
        <v>103</v>
      </c>
      <c r="BF433" s="176" t="s">
        <v>114</v>
      </c>
      <c r="BG433" s="176" t="s">
        <v>115</v>
      </c>
      <c r="BH433" s="209"/>
      <c r="BI433" s="193" t="s">
        <v>129</v>
      </c>
      <c r="BJ433" s="210">
        <v>214</v>
      </c>
      <c r="BK433" s="210" t="s">
        <v>130</v>
      </c>
      <c r="BL433" s="181" t="s">
        <v>108</v>
      </c>
      <c r="BM433" s="112" t="s">
        <v>135</v>
      </c>
      <c r="BN433" s="79" t="s">
        <v>573</v>
      </c>
      <c r="BO433" s="178" t="s">
        <v>269</v>
      </c>
      <c r="BP433" s="176" t="s">
        <v>123</v>
      </c>
      <c r="BQ433" s="188" t="s">
        <v>124</v>
      </c>
    </row>
    <row r="434" spans="1:69" ht="15.75">
      <c r="A434" s="179" t="s">
        <v>100</v>
      </c>
      <c r="B434" s="195" t="s">
        <v>64</v>
      </c>
      <c r="C434" s="180" t="s">
        <v>29</v>
      </c>
      <c r="D434" s="192" t="s">
        <v>49</v>
      </c>
      <c r="E434" s="194" t="s">
        <v>485</v>
      </c>
      <c r="F434" s="196"/>
      <c r="G434" s="196"/>
      <c r="H434" s="197"/>
      <c r="I434" s="197"/>
      <c r="J434" s="197"/>
      <c r="K434" s="197"/>
      <c r="L434" s="196"/>
      <c r="M434" s="198"/>
      <c r="N434" s="188"/>
      <c r="O434" s="197"/>
      <c r="P434" s="197"/>
      <c r="Q434" s="183"/>
      <c r="R434" s="197"/>
      <c r="S434" s="197"/>
      <c r="T434" s="189"/>
      <c r="U434" s="197"/>
      <c r="V434" s="197"/>
      <c r="W434" s="183"/>
      <c r="X434" s="197"/>
      <c r="Y434" s="197"/>
      <c r="Z434" s="189"/>
      <c r="AA434" s="197"/>
      <c r="AB434" s="197"/>
      <c r="AC434" s="197"/>
      <c r="AD434" s="197"/>
      <c r="AE434" s="197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0"/>
      <c r="AP434" s="196"/>
      <c r="AQ434" s="196"/>
      <c r="AR434" s="205"/>
      <c r="AS434" s="58"/>
      <c r="AT434" s="183"/>
      <c r="AU434" s="183"/>
      <c r="AV434" s="198"/>
      <c r="AW434" s="53"/>
      <c r="AX434" s="58"/>
      <c r="AY434" s="200"/>
      <c r="AZ434" s="184">
        <v>31862</v>
      </c>
      <c r="BA434" s="58"/>
      <c r="BB434" s="58"/>
      <c r="BC434" s="198" t="s">
        <v>118</v>
      </c>
      <c r="BD434" s="178" t="s">
        <v>102</v>
      </c>
      <c r="BE434" s="176" t="s">
        <v>103</v>
      </c>
      <c r="BF434" s="176" t="s">
        <v>114</v>
      </c>
      <c r="BG434" s="176" t="s">
        <v>115</v>
      </c>
      <c r="BH434" s="209"/>
      <c r="BI434" s="193" t="s">
        <v>120</v>
      </c>
      <c r="BJ434" s="210">
        <v>214</v>
      </c>
      <c r="BK434" s="210" t="s">
        <v>121</v>
      </c>
      <c r="BL434" s="181" t="s">
        <v>108</v>
      </c>
      <c r="BM434" s="112" t="s">
        <v>135</v>
      </c>
      <c r="BN434" s="79" t="s">
        <v>573</v>
      </c>
      <c r="BO434" s="178" t="s">
        <v>264</v>
      </c>
      <c r="BP434" s="176" t="s">
        <v>161</v>
      </c>
      <c r="BQ434" s="188" t="s">
        <v>138</v>
      </c>
    </row>
    <row r="435" spans="1:69" ht="15.75">
      <c r="A435" s="179" t="s">
        <v>100</v>
      </c>
      <c r="B435" s="195" t="s">
        <v>64</v>
      </c>
      <c r="C435" s="180" t="s">
        <v>29</v>
      </c>
      <c r="D435" s="192" t="s">
        <v>49</v>
      </c>
      <c r="E435" s="194" t="s">
        <v>485</v>
      </c>
      <c r="F435" s="196"/>
      <c r="G435" s="196"/>
      <c r="H435" s="197"/>
      <c r="I435" s="197"/>
      <c r="J435" s="197"/>
      <c r="K435" s="197"/>
      <c r="L435" s="196"/>
      <c r="M435" s="198"/>
      <c r="N435" s="188"/>
      <c r="O435" s="197"/>
      <c r="P435" s="197"/>
      <c r="Q435" s="183"/>
      <c r="R435" s="197"/>
      <c r="S435" s="197"/>
      <c r="T435" s="189"/>
      <c r="U435" s="197"/>
      <c r="V435" s="197"/>
      <c r="W435" s="183"/>
      <c r="X435" s="197"/>
      <c r="Y435" s="197"/>
      <c r="Z435" s="189"/>
      <c r="AA435" s="197"/>
      <c r="AB435" s="197"/>
      <c r="AC435" s="197"/>
      <c r="AD435" s="197"/>
      <c r="AE435" s="197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0"/>
      <c r="AP435" s="196"/>
      <c r="AQ435" s="196"/>
      <c r="AR435" s="205"/>
      <c r="AS435" s="58"/>
      <c r="AT435" s="183"/>
      <c r="AU435" s="183"/>
      <c r="AV435" s="198"/>
      <c r="AW435" s="53"/>
      <c r="AX435" s="58"/>
      <c r="AY435" s="200"/>
      <c r="AZ435" s="184">
        <v>31862</v>
      </c>
      <c r="BA435" s="58"/>
      <c r="BB435" s="58"/>
      <c r="BC435" s="198" t="s">
        <v>118</v>
      </c>
      <c r="BD435" s="178" t="s">
        <v>102</v>
      </c>
      <c r="BE435" s="176" t="s">
        <v>103</v>
      </c>
      <c r="BF435" s="176" t="s">
        <v>114</v>
      </c>
      <c r="BG435" s="176" t="s">
        <v>115</v>
      </c>
      <c r="BH435" s="209"/>
      <c r="BI435" s="193" t="s">
        <v>125</v>
      </c>
      <c r="BJ435" s="210">
        <v>214</v>
      </c>
      <c r="BK435" s="210" t="s">
        <v>126</v>
      </c>
      <c r="BL435" s="181" t="s">
        <v>108</v>
      </c>
      <c r="BM435" s="112" t="s">
        <v>135</v>
      </c>
      <c r="BN435" s="79" t="s">
        <v>573</v>
      </c>
      <c r="BO435" s="178" t="s">
        <v>264</v>
      </c>
      <c r="BP435" s="176" t="s">
        <v>161</v>
      </c>
      <c r="BQ435" s="188" t="s">
        <v>138</v>
      </c>
    </row>
    <row r="436" spans="1:69" ht="15.75">
      <c r="A436" s="179" t="s">
        <v>100</v>
      </c>
      <c r="B436" s="195" t="s">
        <v>64</v>
      </c>
      <c r="C436" s="180" t="s">
        <v>29</v>
      </c>
      <c r="D436" s="192" t="s">
        <v>49</v>
      </c>
      <c r="E436" s="194" t="s">
        <v>485</v>
      </c>
      <c r="F436" s="196">
        <v>91</v>
      </c>
      <c r="G436" s="196">
        <v>4</v>
      </c>
      <c r="H436" s="197"/>
      <c r="I436" s="197"/>
      <c r="J436" s="197"/>
      <c r="K436" s="197"/>
      <c r="L436" s="196">
        <v>0</v>
      </c>
      <c r="M436" s="198"/>
      <c r="N436" s="188">
        <v>0</v>
      </c>
      <c r="O436" s="197"/>
      <c r="P436" s="197"/>
      <c r="Q436" s="183">
        <v>4.9644366666666659</v>
      </c>
      <c r="R436" s="197"/>
      <c r="S436" s="197"/>
      <c r="T436" s="189">
        <v>9.8249999999999957</v>
      </c>
      <c r="U436" s="197"/>
      <c r="V436" s="197"/>
      <c r="W436" s="183">
        <v>4.9198715897435896</v>
      </c>
      <c r="X436" s="197"/>
      <c r="Y436" s="197"/>
      <c r="Z436" s="189">
        <v>10.549999999999997</v>
      </c>
      <c r="AA436" s="197"/>
      <c r="AB436" s="197"/>
      <c r="AC436" s="197"/>
      <c r="AD436" s="197"/>
      <c r="AE436" s="197"/>
      <c r="AF436" s="199">
        <v>3.370881223587241</v>
      </c>
      <c r="AG436" s="199">
        <v>310</v>
      </c>
      <c r="AH436" s="199">
        <v>0.83650273838540912</v>
      </c>
      <c r="AI436" s="199">
        <v>33</v>
      </c>
      <c r="AJ436" s="199">
        <v>1.3726190476190476</v>
      </c>
      <c r="AK436" s="199">
        <v>1.4974640924875142</v>
      </c>
      <c r="AL436" s="199">
        <v>83</v>
      </c>
      <c r="AM436" s="199">
        <v>3.4415060229090804</v>
      </c>
      <c r="AN436" s="199">
        <v>3.7789473684210524</v>
      </c>
      <c r="AO436" s="190">
        <v>64</v>
      </c>
      <c r="AP436" s="196">
        <v>1</v>
      </c>
      <c r="AQ436" s="196">
        <v>0</v>
      </c>
      <c r="AR436" s="205">
        <v>109</v>
      </c>
      <c r="AS436" s="58">
        <v>60</v>
      </c>
      <c r="AT436" s="183">
        <v>3083.5659999999998</v>
      </c>
      <c r="AU436" s="183">
        <v>62.704000000000001</v>
      </c>
      <c r="AV436" s="198">
        <v>0</v>
      </c>
      <c r="AW436" s="53">
        <v>5</v>
      </c>
      <c r="AX436" s="58">
        <v>44</v>
      </c>
      <c r="AY436" s="200">
        <v>5.75</v>
      </c>
      <c r="AZ436" s="184">
        <v>31862</v>
      </c>
      <c r="BA436" s="58">
        <v>0.86956521739100001</v>
      </c>
      <c r="BB436" s="58">
        <v>18.200000000006369</v>
      </c>
      <c r="BC436" s="198" t="s">
        <v>118</v>
      </c>
      <c r="BD436" s="178" t="s">
        <v>102</v>
      </c>
      <c r="BE436" s="176" t="s">
        <v>103</v>
      </c>
      <c r="BF436" s="176" t="s">
        <v>114</v>
      </c>
      <c r="BG436" s="176" t="s">
        <v>115</v>
      </c>
      <c r="BH436" s="209" t="s">
        <v>160</v>
      </c>
      <c r="BI436" s="193" t="s">
        <v>127</v>
      </c>
      <c r="BJ436" s="210">
        <v>214</v>
      </c>
      <c r="BK436" s="210" t="s">
        <v>128</v>
      </c>
      <c r="BL436" s="181" t="s">
        <v>108</v>
      </c>
      <c r="BM436" s="112" t="s">
        <v>135</v>
      </c>
      <c r="BN436" s="79" t="s">
        <v>573</v>
      </c>
      <c r="BO436" s="178" t="s">
        <v>264</v>
      </c>
      <c r="BP436" s="176" t="s">
        <v>161</v>
      </c>
      <c r="BQ436" s="188" t="s">
        <v>138</v>
      </c>
    </row>
    <row r="437" spans="1:69" ht="15.75">
      <c r="A437" s="179" t="s">
        <v>100</v>
      </c>
      <c r="B437" s="195" t="s">
        <v>64</v>
      </c>
      <c r="C437" s="180" t="s">
        <v>29</v>
      </c>
      <c r="D437" s="192" t="s">
        <v>49</v>
      </c>
      <c r="E437" s="194" t="s">
        <v>485</v>
      </c>
      <c r="F437" s="196"/>
      <c r="G437" s="196"/>
      <c r="H437" s="197"/>
      <c r="I437" s="197"/>
      <c r="J437" s="197"/>
      <c r="K437" s="197"/>
      <c r="L437" s="196"/>
      <c r="M437" s="198"/>
      <c r="N437" s="188"/>
      <c r="O437" s="197"/>
      <c r="P437" s="197"/>
      <c r="Q437" s="183"/>
      <c r="R437" s="197"/>
      <c r="S437" s="197"/>
      <c r="T437" s="189"/>
      <c r="U437" s="197"/>
      <c r="V437" s="197"/>
      <c r="W437" s="183"/>
      <c r="X437" s="197"/>
      <c r="Y437" s="197"/>
      <c r="Z437" s="189"/>
      <c r="AA437" s="197"/>
      <c r="AB437" s="197"/>
      <c r="AC437" s="197"/>
      <c r="AD437" s="197"/>
      <c r="AE437" s="197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0"/>
      <c r="AP437" s="196"/>
      <c r="AQ437" s="196"/>
      <c r="AR437" s="205"/>
      <c r="AS437" s="58"/>
      <c r="AT437" s="183"/>
      <c r="AU437" s="183"/>
      <c r="AV437" s="198"/>
      <c r="AW437" s="53"/>
      <c r="AX437" s="58"/>
      <c r="AY437" s="200"/>
      <c r="AZ437" s="184">
        <v>31862</v>
      </c>
      <c r="BA437" s="58"/>
      <c r="BB437" s="58"/>
      <c r="BC437" s="198" t="s">
        <v>118</v>
      </c>
      <c r="BD437" s="178" t="s">
        <v>102</v>
      </c>
      <c r="BE437" s="176" t="s">
        <v>103</v>
      </c>
      <c r="BF437" s="176" t="s">
        <v>114</v>
      </c>
      <c r="BG437" s="176" t="s">
        <v>115</v>
      </c>
      <c r="BH437" s="209"/>
      <c r="BI437" s="193" t="s">
        <v>129</v>
      </c>
      <c r="BJ437" s="210">
        <v>214</v>
      </c>
      <c r="BK437" s="210" t="s">
        <v>130</v>
      </c>
      <c r="BL437" s="181" t="s">
        <v>108</v>
      </c>
      <c r="BM437" s="112" t="s">
        <v>135</v>
      </c>
      <c r="BN437" s="79" t="s">
        <v>573</v>
      </c>
      <c r="BO437" s="178" t="s">
        <v>264</v>
      </c>
      <c r="BP437" s="176" t="s">
        <v>161</v>
      </c>
      <c r="BQ437" s="188" t="s">
        <v>138</v>
      </c>
    </row>
    <row r="438" spans="1:69" ht="15.75">
      <c r="A438" s="179" t="s">
        <v>100</v>
      </c>
      <c r="B438" s="195" t="s">
        <v>64</v>
      </c>
      <c r="C438" s="180" t="s">
        <v>29</v>
      </c>
      <c r="D438" s="192" t="s">
        <v>49</v>
      </c>
      <c r="E438" s="194" t="s">
        <v>489</v>
      </c>
      <c r="F438" s="196"/>
      <c r="G438" s="196"/>
      <c r="H438" s="197"/>
      <c r="I438" s="197"/>
      <c r="J438" s="197"/>
      <c r="K438" s="197"/>
      <c r="L438" s="196"/>
      <c r="M438" s="198"/>
      <c r="N438" s="188"/>
      <c r="O438" s="197"/>
      <c r="P438" s="197"/>
      <c r="Q438" s="183"/>
      <c r="R438" s="197"/>
      <c r="S438" s="197"/>
      <c r="T438" s="189"/>
      <c r="U438" s="197"/>
      <c r="V438" s="197"/>
      <c r="W438" s="183"/>
      <c r="X438" s="197"/>
      <c r="Y438" s="197"/>
      <c r="Z438" s="189"/>
      <c r="AA438" s="197"/>
      <c r="AB438" s="197"/>
      <c r="AC438" s="197"/>
      <c r="AD438" s="197"/>
      <c r="AE438" s="197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0"/>
      <c r="AP438" s="196"/>
      <c r="AQ438" s="196"/>
      <c r="AR438" s="205"/>
      <c r="AS438" s="58"/>
      <c r="AT438" s="183"/>
      <c r="AU438" s="183"/>
      <c r="AV438" s="198"/>
      <c r="AW438" s="53"/>
      <c r="AX438" s="58"/>
      <c r="AY438" s="200"/>
      <c r="AZ438" s="184">
        <v>96361</v>
      </c>
      <c r="BA438" s="58"/>
      <c r="BB438" s="58"/>
      <c r="BC438" s="198" t="s">
        <v>118</v>
      </c>
      <c r="BD438" s="178" t="s">
        <v>102</v>
      </c>
      <c r="BE438" s="176" t="s">
        <v>103</v>
      </c>
      <c r="BF438" s="176" t="s">
        <v>114</v>
      </c>
      <c r="BG438" s="176" t="s">
        <v>115</v>
      </c>
      <c r="BH438" s="209"/>
      <c r="BI438" s="193" t="s">
        <v>120</v>
      </c>
      <c r="BJ438" s="210">
        <v>214</v>
      </c>
      <c r="BK438" s="210" t="s">
        <v>121</v>
      </c>
      <c r="BL438" s="181" t="s">
        <v>108</v>
      </c>
      <c r="BM438" s="112" t="s">
        <v>135</v>
      </c>
      <c r="BN438" s="79" t="s">
        <v>573</v>
      </c>
      <c r="BO438" s="178" t="s">
        <v>172</v>
      </c>
      <c r="BP438" s="176" t="s">
        <v>144</v>
      </c>
      <c r="BQ438" s="188" t="s">
        <v>145</v>
      </c>
    </row>
    <row r="439" spans="1:69" ht="15.75">
      <c r="A439" s="179" t="s">
        <v>100</v>
      </c>
      <c r="B439" s="195" t="s">
        <v>64</v>
      </c>
      <c r="C439" s="180" t="s">
        <v>29</v>
      </c>
      <c r="D439" s="192" t="s">
        <v>49</v>
      </c>
      <c r="E439" s="194" t="s">
        <v>489</v>
      </c>
      <c r="F439" s="196"/>
      <c r="G439" s="196"/>
      <c r="H439" s="197"/>
      <c r="I439" s="197"/>
      <c r="J439" s="197"/>
      <c r="K439" s="197"/>
      <c r="L439" s="196"/>
      <c r="M439" s="198"/>
      <c r="N439" s="188"/>
      <c r="O439" s="197"/>
      <c r="P439" s="197"/>
      <c r="Q439" s="183"/>
      <c r="R439" s="197"/>
      <c r="S439" s="197"/>
      <c r="T439" s="189"/>
      <c r="U439" s="197"/>
      <c r="V439" s="197"/>
      <c r="W439" s="183"/>
      <c r="X439" s="197"/>
      <c r="Y439" s="197"/>
      <c r="Z439" s="189"/>
      <c r="AA439" s="197"/>
      <c r="AB439" s="197"/>
      <c r="AC439" s="197"/>
      <c r="AD439" s="197"/>
      <c r="AE439" s="197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0"/>
      <c r="AP439" s="196"/>
      <c r="AQ439" s="196"/>
      <c r="AR439" s="205"/>
      <c r="AS439" s="58"/>
      <c r="AT439" s="183"/>
      <c r="AU439" s="183"/>
      <c r="AV439" s="198"/>
      <c r="AW439" s="53"/>
      <c r="AX439" s="58"/>
      <c r="AY439" s="200"/>
      <c r="AZ439" s="184">
        <v>96361</v>
      </c>
      <c r="BA439" s="58"/>
      <c r="BB439" s="58"/>
      <c r="BC439" s="198" t="s">
        <v>118</v>
      </c>
      <c r="BD439" s="178" t="s">
        <v>102</v>
      </c>
      <c r="BE439" s="176" t="s">
        <v>103</v>
      </c>
      <c r="BF439" s="176" t="s">
        <v>114</v>
      </c>
      <c r="BG439" s="176" t="s">
        <v>115</v>
      </c>
      <c r="BH439" s="209"/>
      <c r="BI439" s="193" t="s">
        <v>125</v>
      </c>
      <c r="BJ439" s="210">
        <v>214</v>
      </c>
      <c r="BK439" s="210" t="s">
        <v>126</v>
      </c>
      <c r="BL439" s="181" t="s">
        <v>108</v>
      </c>
      <c r="BM439" s="112" t="s">
        <v>135</v>
      </c>
      <c r="BN439" s="79" t="s">
        <v>573</v>
      </c>
      <c r="BO439" s="178" t="s">
        <v>172</v>
      </c>
      <c r="BP439" s="176" t="s">
        <v>144</v>
      </c>
      <c r="BQ439" s="188" t="s">
        <v>145</v>
      </c>
    </row>
    <row r="440" spans="1:69" ht="15.75">
      <c r="A440" s="179" t="s">
        <v>100</v>
      </c>
      <c r="B440" s="195" t="s">
        <v>64</v>
      </c>
      <c r="C440" s="180" t="s">
        <v>29</v>
      </c>
      <c r="D440" s="192" t="s">
        <v>49</v>
      </c>
      <c r="E440" s="194" t="s">
        <v>489</v>
      </c>
      <c r="F440" s="196">
        <v>171</v>
      </c>
      <c r="G440" s="196">
        <v>4</v>
      </c>
      <c r="H440" s="197"/>
      <c r="I440" s="197"/>
      <c r="J440" s="197"/>
      <c r="K440" s="197"/>
      <c r="L440" s="196">
        <v>2</v>
      </c>
      <c r="M440" s="198"/>
      <c r="N440" s="188">
        <v>1</v>
      </c>
      <c r="O440" s="197"/>
      <c r="P440" s="197"/>
      <c r="Q440" s="183">
        <v>3.419314915151515</v>
      </c>
      <c r="R440" s="197"/>
      <c r="S440" s="197"/>
      <c r="T440" s="189">
        <v>6.291666666666667</v>
      </c>
      <c r="U440" s="197"/>
      <c r="V440" s="197"/>
      <c r="W440" s="183">
        <v>3.3506622331288347</v>
      </c>
      <c r="X440" s="197"/>
      <c r="Y440" s="197"/>
      <c r="Z440" s="189">
        <v>6.3083333333333327</v>
      </c>
      <c r="AA440" s="197"/>
      <c r="AB440" s="197"/>
      <c r="AC440" s="197"/>
      <c r="AD440" s="197"/>
      <c r="AE440" s="197"/>
      <c r="AF440" s="199">
        <v>3.9348415076001291</v>
      </c>
      <c r="AG440" s="199">
        <v>635</v>
      </c>
      <c r="AH440" s="199">
        <v>0.65762407551629531</v>
      </c>
      <c r="AI440" s="199">
        <v>26</v>
      </c>
      <c r="AJ440" s="199">
        <v>2.6039473684210526</v>
      </c>
      <c r="AK440" s="199">
        <v>1.2843488407665338</v>
      </c>
      <c r="AL440" s="199">
        <v>157</v>
      </c>
      <c r="AM440" s="199">
        <v>4.0060774883267225</v>
      </c>
      <c r="AN440" s="199">
        <v>4.1901960784313728</v>
      </c>
      <c r="AO440" s="190">
        <v>1</v>
      </c>
      <c r="AP440" s="196">
        <v>0</v>
      </c>
      <c r="AQ440" s="196">
        <v>0</v>
      </c>
      <c r="AR440" s="205">
        <v>332</v>
      </c>
      <c r="AS440" s="58">
        <v>314</v>
      </c>
      <c r="AT440" s="183">
        <v>457.209</v>
      </c>
      <c r="AU440" s="183">
        <v>23.152000000000001</v>
      </c>
      <c r="AV440" s="198">
        <v>0</v>
      </c>
      <c r="AW440" s="53">
        <v>2</v>
      </c>
      <c r="AX440" s="58">
        <v>16</v>
      </c>
      <c r="AY440" s="200">
        <v>12</v>
      </c>
      <c r="AZ440" s="184">
        <v>96361</v>
      </c>
      <c r="BA440" s="58">
        <v>0.8125</v>
      </c>
      <c r="BB440" s="58">
        <v>17.53846153846154</v>
      </c>
      <c r="BC440" s="198" t="s">
        <v>118</v>
      </c>
      <c r="BD440" s="178" t="s">
        <v>102</v>
      </c>
      <c r="BE440" s="176" t="s">
        <v>103</v>
      </c>
      <c r="BF440" s="176" t="s">
        <v>114</v>
      </c>
      <c r="BG440" s="176" t="s">
        <v>115</v>
      </c>
      <c r="BH440" s="209" t="s">
        <v>171</v>
      </c>
      <c r="BI440" s="193" t="s">
        <v>127</v>
      </c>
      <c r="BJ440" s="210">
        <v>214</v>
      </c>
      <c r="BK440" s="210" t="s">
        <v>128</v>
      </c>
      <c r="BL440" s="181" t="s">
        <v>108</v>
      </c>
      <c r="BM440" s="112" t="s">
        <v>135</v>
      </c>
      <c r="BN440" s="79" t="s">
        <v>573</v>
      </c>
      <c r="BO440" s="178" t="s">
        <v>172</v>
      </c>
      <c r="BP440" s="176" t="s">
        <v>144</v>
      </c>
      <c r="BQ440" s="188" t="s">
        <v>145</v>
      </c>
    </row>
    <row r="441" spans="1:69" ht="15.75">
      <c r="A441" s="179" t="s">
        <v>100</v>
      </c>
      <c r="B441" s="195" t="s">
        <v>64</v>
      </c>
      <c r="C441" s="180" t="s">
        <v>29</v>
      </c>
      <c r="D441" s="192" t="s">
        <v>49</v>
      </c>
      <c r="E441" s="194" t="s">
        <v>489</v>
      </c>
      <c r="F441" s="196"/>
      <c r="G441" s="196"/>
      <c r="H441" s="197"/>
      <c r="I441" s="197"/>
      <c r="J441" s="197"/>
      <c r="K441" s="197"/>
      <c r="L441" s="196"/>
      <c r="M441" s="198"/>
      <c r="N441" s="188"/>
      <c r="O441" s="197"/>
      <c r="P441" s="197"/>
      <c r="Q441" s="183"/>
      <c r="R441" s="197"/>
      <c r="S441" s="197"/>
      <c r="T441" s="189"/>
      <c r="U441" s="197"/>
      <c r="V441" s="197"/>
      <c r="W441" s="183"/>
      <c r="X441" s="197"/>
      <c r="Y441" s="197"/>
      <c r="Z441" s="189"/>
      <c r="AA441" s="197"/>
      <c r="AB441" s="197"/>
      <c r="AC441" s="197"/>
      <c r="AD441" s="197"/>
      <c r="AE441" s="197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0"/>
      <c r="AP441" s="196"/>
      <c r="AQ441" s="196"/>
      <c r="AR441" s="205"/>
      <c r="AS441" s="58"/>
      <c r="AT441" s="183"/>
      <c r="AU441" s="183"/>
      <c r="AV441" s="198"/>
      <c r="AW441" s="53"/>
      <c r="AX441" s="58"/>
      <c r="AY441" s="200"/>
      <c r="AZ441" s="184">
        <v>96361</v>
      </c>
      <c r="BA441" s="58"/>
      <c r="BB441" s="58"/>
      <c r="BC441" s="198" t="s">
        <v>118</v>
      </c>
      <c r="BD441" s="178" t="s">
        <v>102</v>
      </c>
      <c r="BE441" s="176" t="s">
        <v>103</v>
      </c>
      <c r="BF441" s="176" t="s">
        <v>114</v>
      </c>
      <c r="BG441" s="176" t="s">
        <v>115</v>
      </c>
      <c r="BH441" s="209"/>
      <c r="BI441" s="193" t="s">
        <v>129</v>
      </c>
      <c r="BJ441" s="210">
        <v>214</v>
      </c>
      <c r="BK441" s="210" t="s">
        <v>130</v>
      </c>
      <c r="BL441" s="181" t="s">
        <v>108</v>
      </c>
      <c r="BM441" s="112" t="s">
        <v>135</v>
      </c>
      <c r="BN441" s="79" t="s">
        <v>573</v>
      </c>
      <c r="BO441" s="178" t="s">
        <v>172</v>
      </c>
      <c r="BP441" s="176" t="s">
        <v>144</v>
      </c>
      <c r="BQ441" s="188" t="s">
        <v>145</v>
      </c>
    </row>
    <row r="442" spans="1:69" ht="15.75">
      <c r="A442" s="179" t="s">
        <v>100</v>
      </c>
      <c r="B442" s="195" t="s">
        <v>64</v>
      </c>
      <c r="C442" s="180" t="s">
        <v>29</v>
      </c>
      <c r="D442" s="192" t="s">
        <v>49</v>
      </c>
      <c r="E442" s="194" t="s">
        <v>491</v>
      </c>
      <c r="F442" s="196"/>
      <c r="G442" s="196"/>
      <c r="H442" s="197"/>
      <c r="I442" s="197"/>
      <c r="J442" s="197"/>
      <c r="K442" s="197"/>
      <c r="L442" s="196"/>
      <c r="M442" s="198"/>
      <c r="N442" s="188"/>
      <c r="O442" s="197"/>
      <c r="P442" s="197"/>
      <c r="Q442" s="183"/>
      <c r="R442" s="197"/>
      <c r="S442" s="197"/>
      <c r="T442" s="189"/>
      <c r="U442" s="197"/>
      <c r="V442" s="197"/>
      <c r="W442" s="183"/>
      <c r="X442" s="197"/>
      <c r="Y442" s="197"/>
      <c r="Z442" s="189"/>
      <c r="AA442" s="197"/>
      <c r="AB442" s="197"/>
      <c r="AC442" s="197"/>
      <c r="AD442" s="197"/>
      <c r="AE442" s="197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0"/>
      <c r="AP442" s="196"/>
      <c r="AQ442" s="196"/>
      <c r="AR442" s="205"/>
      <c r="AS442" s="58"/>
      <c r="AT442" s="183"/>
      <c r="AU442" s="183"/>
      <c r="AV442" s="198"/>
      <c r="AW442" s="53"/>
      <c r="AX442" s="58"/>
      <c r="AY442" s="200"/>
      <c r="AZ442" s="184">
        <v>32786</v>
      </c>
      <c r="BA442" s="58"/>
      <c r="BB442" s="58"/>
      <c r="BC442" s="198" t="s">
        <v>118</v>
      </c>
      <c r="BD442" s="178" t="s">
        <v>102</v>
      </c>
      <c r="BE442" s="176" t="s">
        <v>103</v>
      </c>
      <c r="BF442" s="176" t="s">
        <v>114</v>
      </c>
      <c r="BG442" s="176" t="s">
        <v>115</v>
      </c>
      <c r="BH442" s="209"/>
      <c r="BI442" s="193" t="s">
        <v>120</v>
      </c>
      <c r="BJ442" s="210">
        <v>214</v>
      </c>
      <c r="BK442" s="210" t="s">
        <v>121</v>
      </c>
      <c r="BL442" s="181" t="s">
        <v>108</v>
      </c>
      <c r="BM442" s="112" t="s">
        <v>122</v>
      </c>
      <c r="BN442" s="79" t="s">
        <v>573</v>
      </c>
      <c r="BO442" s="178" t="s">
        <v>163</v>
      </c>
      <c r="BP442" s="176" t="s">
        <v>163</v>
      </c>
      <c r="BQ442" s="188" t="s">
        <v>150</v>
      </c>
    </row>
    <row r="443" spans="1:69" ht="15.75">
      <c r="A443" s="179" t="s">
        <v>100</v>
      </c>
      <c r="B443" s="195" t="s">
        <v>64</v>
      </c>
      <c r="C443" s="180" t="s">
        <v>29</v>
      </c>
      <c r="D443" s="192" t="s">
        <v>49</v>
      </c>
      <c r="E443" s="194" t="s">
        <v>491</v>
      </c>
      <c r="F443" s="196"/>
      <c r="G443" s="196"/>
      <c r="H443" s="197"/>
      <c r="I443" s="197"/>
      <c r="J443" s="197"/>
      <c r="K443" s="197"/>
      <c r="L443" s="196"/>
      <c r="M443" s="198"/>
      <c r="N443" s="188"/>
      <c r="O443" s="197"/>
      <c r="P443" s="197"/>
      <c r="Q443" s="183"/>
      <c r="R443" s="197"/>
      <c r="S443" s="197"/>
      <c r="T443" s="189"/>
      <c r="U443" s="197"/>
      <c r="V443" s="197"/>
      <c r="W443" s="183"/>
      <c r="X443" s="197"/>
      <c r="Y443" s="197"/>
      <c r="Z443" s="189"/>
      <c r="AA443" s="197"/>
      <c r="AB443" s="197"/>
      <c r="AC443" s="197"/>
      <c r="AD443" s="197"/>
      <c r="AE443" s="197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0"/>
      <c r="AP443" s="196"/>
      <c r="AQ443" s="196"/>
      <c r="AR443" s="205"/>
      <c r="AS443" s="58"/>
      <c r="AT443" s="183"/>
      <c r="AU443" s="183"/>
      <c r="AV443" s="198"/>
      <c r="AW443" s="53"/>
      <c r="AX443" s="58"/>
      <c r="AY443" s="200"/>
      <c r="AZ443" s="184">
        <v>32786</v>
      </c>
      <c r="BA443" s="58"/>
      <c r="BB443" s="58"/>
      <c r="BC443" s="198" t="s">
        <v>118</v>
      </c>
      <c r="BD443" s="178" t="s">
        <v>102</v>
      </c>
      <c r="BE443" s="176" t="s">
        <v>103</v>
      </c>
      <c r="BF443" s="176" t="s">
        <v>114</v>
      </c>
      <c r="BG443" s="176" t="s">
        <v>115</v>
      </c>
      <c r="BH443" s="209"/>
      <c r="BI443" s="193" t="s">
        <v>125</v>
      </c>
      <c r="BJ443" s="210">
        <v>214</v>
      </c>
      <c r="BK443" s="210" t="s">
        <v>126</v>
      </c>
      <c r="BL443" s="181" t="s">
        <v>108</v>
      </c>
      <c r="BM443" s="112" t="s">
        <v>122</v>
      </c>
      <c r="BN443" s="79" t="s">
        <v>573</v>
      </c>
      <c r="BO443" s="178" t="s">
        <v>163</v>
      </c>
      <c r="BP443" s="176" t="s">
        <v>163</v>
      </c>
      <c r="BQ443" s="188" t="s">
        <v>150</v>
      </c>
    </row>
    <row r="444" spans="1:69" ht="15.75">
      <c r="A444" s="179" t="s">
        <v>100</v>
      </c>
      <c r="B444" s="195" t="s">
        <v>64</v>
      </c>
      <c r="C444" s="180" t="s">
        <v>29</v>
      </c>
      <c r="D444" s="192" t="s">
        <v>49</v>
      </c>
      <c r="E444" s="194" t="s">
        <v>491</v>
      </c>
      <c r="F444" s="196">
        <v>116</v>
      </c>
      <c r="G444" s="196">
        <v>6</v>
      </c>
      <c r="H444" s="197"/>
      <c r="I444" s="197"/>
      <c r="J444" s="197"/>
      <c r="K444" s="197"/>
      <c r="L444" s="196">
        <v>3</v>
      </c>
      <c r="M444" s="198"/>
      <c r="N444" s="188">
        <v>0</v>
      </c>
      <c r="O444" s="197"/>
      <c r="P444" s="197"/>
      <c r="Q444" s="183">
        <v>3.2528189333333337</v>
      </c>
      <c r="R444" s="197"/>
      <c r="S444" s="197"/>
      <c r="T444" s="189">
        <v>6.1875</v>
      </c>
      <c r="U444" s="197"/>
      <c r="V444" s="197"/>
      <c r="W444" s="183">
        <v>3.1581959901960786</v>
      </c>
      <c r="X444" s="197"/>
      <c r="Y444" s="197"/>
      <c r="Z444" s="189">
        <v>5.9749999999999979</v>
      </c>
      <c r="AA444" s="197"/>
      <c r="AB444" s="197"/>
      <c r="AC444" s="197"/>
      <c r="AD444" s="197"/>
      <c r="AE444" s="197"/>
      <c r="AF444" s="199">
        <v>3.9709034269658203</v>
      </c>
      <c r="AG444" s="199">
        <v>424</v>
      </c>
      <c r="AH444" s="199">
        <v>0.58802902531929324</v>
      </c>
      <c r="AI444" s="199">
        <v>18</v>
      </c>
      <c r="AJ444" s="199">
        <v>2.6066666666666669</v>
      </c>
      <c r="AK444" s="199">
        <v>0.98808792095691167</v>
      </c>
      <c r="AL444" s="199">
        <v>107</v>
      </c>
      <c r="AM444" s="199">
        <v>3.9709034269658203</v>
      </c>
      <c r="AN444" s="199">
        <v>4.1624203821656049</v>
      </c>
      <c r="AO444" s="190">
        <v>1</v>
      </c>
      <c r="AP444" s="196">
        <v>0</v>
      </c>
      <c r="AQ444" s="196">
        <v>0</v>
      </c>
      <c r="AR444" s="205">
        <v>217</v>
      </c>
      <c r="AS444" s="58">
        <v>172</v>
      </c>
      <c r="AT444" s="183">
        <v>941.04600000000005</v>
      </c>
      <c r="AU444" s="183">
        <v>0</v>
      </c>
      <c r="AV444" s="198">
        <v>0</v>
      </c>
      <c r="AW444" s="53">
        <v>1</v>
      </c>
      <c r="AX444" s="58">
        <v>44</v>
      </c>
      <c r="AY444" s="200">
        <v>13</v>
      </c>
      <c r="AZ444" s="184">
        <v>32786</v>
      </c>
      <c r="BA444" s="58">
        <v>0.73076923076900002</v>
      </c>
      <c r="BB444" s="58">
        <v>12.210526315793329</v>
      </c>
      <c r="BC444" s="198" t="s">
        <v>118</v>
      </c>
      <c r="BD444" s="178" t="s">
        <v>102</v>
      </c>
      <c r="BE444" s="176" t="s">
        <v>103</v>
      </c>
      <c r="BF444" s="176" t="s">
        <v>114</v>
      </c>
      <c r="BG444" s="176" t="s">
        <v>115</v>
      </c>
      <c r="BH444" s="209" t="s">
        <v>251</v>
      </c>
      <c r="BI444" s="193" t="s">
        <v>127</v>
      </c>
      <c r="BJ444" s="210">
        <v>214</v>
      </c>
      <c r="BK444" s="210" t="s">
        <v>128</v>
      </c>
      <c r="BL444" s="181" t="s">
        <v>108</v>
      </c>
      <c r="BM444" s="112" t="s">
        <v>122</v>
      </c>
      <c r="BN444" s="79" t="s">
        <v>573</v>
      </c>
      <c r="BO444" s="178" t="s">
        <v>163</v>
      </c>
      <c r="BP444" s="176" t="s">
        <v>163</v>
      </c>
      <c r="BQ444" s="188" t="s">
        <v>150</v>
      </c>
    </row>
    <row r="445" spans="1:69" ht="15.75">
      <c r="A445" s="179" t="s">
        <v>100</v>
      </c>
      <c r="B445" s="195" t="s">
        <v>64</v>
      </c>
      <c r="C445" s="180" t="s">
        <v>29</v>
      </c>
      <c r="D445" s="192" t="s">
        <v>49</v>
      </c>
      <c r="E445" s="194" t="s">
        <v>491</v>
      </c>
      <c r="F445" s="196"/>
      <c r="G445" s="196"/>
      <c r="H445" s="197"/>
      <c r="I445" s="197"/>
      <c r="J445" s="197"/>
      <c r="K445" s="197"/>
      <c r="L445" s="196"/>
      <c r="M445" s="198"/>
      <c r="N445" s="188"/>
      <c r="O445" s="197"/>
      <c r="P445" s="197"/>
      <c r="Q445" s="183"/>
      <c r="R445" s="197"/>
      <c r="S445" s="197"/>
      <c r="T445" s="189"/>
      <c r="U445" s="197"/>
      <c r="V445" s="197"/>
      <c r="W445" s="183"/>
      <c r="X445" s="197"/>
      <c r="Y445" s="197"/>
      <c r="Z445" s="189"/>
      <c r="AA445" s="197"/>
      <c r="AB445" s="197"/>
      <c r="AC445" s="197"/>
      <c r="AD445" s="197"/>
      <c r="AE445" s="197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0"/>
      <c r="AP445" s="196"/>
      <c r="AQ445" s="196"/>
      <c r="AR445" s="205"/>
      <c r="AS445" s="58"/>
      <c r="AT445" s="183"/>
      <c r="AU445" s="183"/>
      <c r="AV445" s="198"/>
      <c r="AW445" s="53"/>
      <c r="AX445" s="58"/>
      <c r="AY445" s="200"/>
      <c r="AZ445" s="184">
        <v>32786</v>
      </c>
      <c r="BA445" s="58"/>
      <c r="BB445" s="58"/>
      <c r="BC445" s="198" t="s">
        <v>118</v>
      </c>
      <c r="BD445" s="178" t="s">
        <v>102</v>
      </c>
      <c r="BE445" s="176" t="s">
        <v>103</v>
      </c>
      <c r="BF445" s="176" t="s">
        <v>114</v>
      </c>
      <c r="BG445" s="176" t="s">
        <v>115</v>
      </c>
      <c r="BH445" s="209"/>
      <c r="BI445" s="193" t="s">
        <v>129</v>
      </c>
      <c r="BJ445" s="210">
        <v>214</v>
      </c>
      <c r="BK445" s="210" t="s">
        <v>130</v>
      </c>
      <c r="BL445" s="181" t="s">
        <v>108</v>
      </c>
      <c r="BM445" s="112" t="s">
        <v>122</v>
      </c>
      <c r="BN445" s="79" t="s">
        <v>573</v>
      </c>
      <c r="BO445" s="178" t="s">
        <v>163</v>
      </c>
      <c r="BP445" s="176" t="s">
        <v>163</v>
      </c>
      <c r="BQ445" s="188" t="s">
        <v>150</v>
      </c>
    </row>
    <row r="446" spans="1:69" ht="15.75">
      <c r="A446" s="179" t="s">
        <v>100</v>
      </c>
      <c r="B446" s="195" t="s">
        <v>64</v>
      </c>
      <c r="C446" s="180" t="s">
        <v>29</v>
      </c>
      <c r="D446" s="192" t="s">
        <v>49</v>
      </c>
      <c r="E446" s="194" t="s">
        <v>493</v>
      </c>
      <c r="F446" s="196"/>
      <c r="G446" s="196"/>
      <c r="H446" s="197"/>
      <c r="I446" s="197"/>
      <c r="J446" s="197"/>
      <c r="K446" s="197"/>
      <c r="L446" s="196"/>
      <c r="M446" s="198"/>
      <c r="N446" s="188"/>
      <c r="O446" s="197"/>
      <c r="P446" s="197"/>
      <c r="Q446" s="183"/>
      <c r="R446" s="197"/>
      <c r="S446" s="197"/>
      <c r="T446" s="189"/>
      <c r="U446" s="197"/>
      <c r="V446" s="197"/>
      <c r="W446" s="183"/>
      <c r="X446" s="197"/>
      <c r="Y446" s="197"/>
      <c r="Z446" s="189"/>
      <c r="AA446" s="197"/>
      <c r="AB446" s="197"/>
      <c r="AC446" s="197"/>
      <c r="AD446" s="197"/>
      <c r="AE446" s="197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0"/>
      <c r="AP446" s="196"/>
      <c r="AQ446" s="196"/>
      <c r="AR446" s="205"/>
      <c r="AS446" s="58"/>
      <c r="AT446" s="183"/>
      <c r="AU446" s="183"/>
      <c r="AV446" s="198"/>
      <c r="AW446" s="53"/>
      <c r="AX446" s="58"/>
      <c r="AY446" s="200"/>
      <c r="AZ446" s="184">
        <v>65805</v>
      </c>
      <c r="BA446" s="58"/>
      <c r="BB446" s="58"/>
      <c r="BC446" s="198" t="s">
        <v>118</v>
      </c>
      <c r="BD446" s="178" t="s">
        <v>102</v>
      </c>
      <c r="BE446" s="176" t="s">
        <v>103</v>
      </c>
      <c r="BF446" s="176" t="s">
        <v>114</v>
      </c>
      <c r="BG446" s="176" t="s">
        <v>115</v>
      </c>
      <c r="BH446" s="209"/>
      <c r="BI446" s="193" t="s">
        <v>120</v>
      </c>
      <c r="BJ446" s="210">
        <v>214</v>
      </c>
      <c r="BK446" s="210" t="s">
        <v>121</v>
      </c>
      <c r="BL446" s="181" t="s">
        <v>108</v>
      </c>
      <c r="BM446" s="112" t="s">
        <v>135</v>
      </c>
      <c r="BN446" s="79" t="s">
        <v>573</v>
      </c>
      <c r="BO446" s="178" t="s">
        <v>172</v>
      </c>
      <c r="BP446" s="176" t="s">
        <v>144</v>
      </c>
      <c r="BQ446" s="188" t="s">
        <v>145</v>
      </c>
    </row>
    <row r="447" spans="1:69" ht="15.75">
      <c r="A447" s="179" t="s">
        <v>100</v>
      </c>
      <c r="B447" s="195" t="s">
        <v>64</v>
      </c>
      <c r="C447" s="180" t="s">
        <v>29</v>
      </c>
      <c r="D447" s="192" t="s">
        <v>49</v>
      </c>
      <c r="E447" s="194" t="s">
        <v>493</v>
      </c>
      <c r="F447" s="196"/>
      <c r="G447" s="196"/>
      <c r="H447" s="197"/>
      <c r="I447" s="197"/>
      <c r="J447" s="197"/>
      <c r="K447" s="197"/>
      <c r="L447" s="196"/>
      <c r="M447" s="198"/>
      <c r="N447" s="188"/>
      <c r="O447" s="197"/>
      <c r="P447" s="197"/>
      <c r="Q447" s="183"/>
      <c r="R447" s="197"/>
      <c r="S447" s="197"/>
      <c r="T447" s="189"/>
      <c r="U447" s="197"/>
      <c r="V447" s="197"/>
      <c r="W447" s="183"/>
      <c r="X447" s="197"/>
      <c r="Y447" s="197"/>
      <c r="Z447" s="189"/>
      <c r="AA447" s="197"/>
      <c r="AB447" s="197"/>
      <c r="AC447" s="197"/>
      <c r="AD447" s="197"/>
      <c r="AE447" s="197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0"/>
      <c r="AP447" s="196"/>
      <c r="AQ447" s="196"/>
      <c r="AR447" s="205"/>
      <c r="AS447" s="58"/>
      <c r="AT447" s="183"/>
      <c r="AU447" s="183"/>
      <c r="AV447" s="198"/>
      <c r="AW447" s="53"/>
      <c r="AX447" s="58"/>
      <c r="AY447" s="200"/>
      <c r="AZ447" s="184">
        <v>65805</v>
      </c>
      <c r="BA447" s="58"/>
      <c r="BB447" s="58"/>
      <c r="BC447" s="198" t="s">
        <v>118</v>
      </c>
      <c r="BD447" s="178" t="s">
        <v>102</v>
      </c>
      <c r="BE447" s="176" t="s">
        <v>103</v>
      </c>
      <c r="BF447" s="176" t="s">
        <v>114</v>
      </c>
      <c r="BG447" s="176" t="s">
        <v>115</v>
      </c>
      <c r="BH447" s="209"/>
      <c r="BI447" s="193" t="s">
        <v>125</v>
      </c>
      <c r="BJ447" s="210">
        <v>214</v>
      </c>
      <c r="BK447" s="210" t="s">
        <v>126</v>
      </c>
      <c r="BL447" s="181" t="s">
        <v>108</v>
      </c>
      <c r="BM447" s="112" t="s">
        <v>135</v>
      </c>
      <c r="BN447" s="79" t="s">
        <v>573</v>
      </c>
      <c r="BO447" s="178" t="s">
        <v>172</v>
      </c>
      <c r="BP447" s="176" t="s">
        <v>144</v>
      </c>
      <c r="BQ447" s="188" t="s">
        <v>145</v>
      </c>
    </row>
    <row r="448" spans="1:69" ht="15.75">
      <c r="A448" s="179" t="s">
        <v>100</v>
      </c>
      <c r="B448" s="195" t="s">
        <v>64</v>
      </c>
      <c r="C448" s="180" t="s">
        <v>29</v>
      </c>
      <c r="D448" s="192" t="s">
        <v>49</v>
      </c>
      <c r="E448" s="194" t="s">
        <v>493</v>
      </c>
      <c r="F448" s="196">
        <v>170</v>
      </c>
      <c r="G448" s="196">
        <v>11</v>
      </c>
      <c r="H448" s="197"/>
      <c r="I448" s="197"/>
      <c r="J448" s="197"/>
      <c r="K448" s="197"/>
      <c r="L448" s="196">
        <v>0</v>
      </c>
      <c r="M448" s="198"/>
      <c r="N448" s="188">
        <v>13</v>
      </c>
      <c r="O448" s="197"/>
      <c r="P448" s="197"/>
      <c r="Q448" s="183">
        <v>3.3185344654088049</v>
      </c>
      <c r="R448" s="197"/>
      <c r="S448" s="197"/>
      <c r="T448" s="189">
        <v>6.3812499999999979</v>
      </c>
      <c r="U448" s="197"/>
      <c r="V448" s="197"/>
      <c r="W448" s="183">
        <v>3.3219644397163117</v>
      </c>
      <c r="X448" s="197"/>
      <c r="Y448" s="197"/>
      <c r="Z448" s="189">
        <v>6.1583333333333314</v>
      </c>
      <c r="AA448" s="197"/>
      <c r="AB448" s="197"/>
      <c r="AC448" s="197"/>
      <c r="AD448" s="197"/>
      <c r="AE448" s="197"/>
      <c r="AF448" s="199">
        <v>3.8136824117050518</v>
      </c>
      <c r="AG448" s="199">
        <v>581</v>
      </c>
      <c r="AH448" s="199">
        <v>0.96546489333833962</v>
      </c>
      <c r="AI448" s="199">
        <v>36</v>
      </c>
      <c r="AJ448" s="199">
        <v>1.2686440677966102</v>
      </c>
      <c r="AK448" s="199">
        <v>1.55464638597461</v>
      </c>
      <c r="AL448" s="199">
        <v>144</v>
      </c>
      <c r="AM448" s="199">
        <v>3.8600809960453599</v>
      </c>
      <c r="AN448" s="199">
        <v>4.1139162561576352</v>
      </c>
      <c r="AO448" s="190">
        <v>1</v>
      </c>
      <c r="AP448" s="196">
        <v>0</v>
      </c>
      <c r="AQ448" s="196">
        <v>0</v>
      </c>
      <c r="AR448" s="205">
        <v>299</v>
      </c>
      <c r="AS448" s="58">
        <v>281</v>
      </c>
      <c r="AT448" s="183">
        <v>530.06700000000001</v>
      </c>
      <c r="AU448" s="183">
        <v>0</v>
      </c>
      <c r="AV448" s="198">
        <v>0</v>
      </c>
      <c r="AW448" s="53">
        <v>3</v>
      </c>
      <c r="AX448" s="58">
        <v>15</v>
      </c>
      <c r="AY448" s="200">
        <v>15</v>
      </c>
      <c r="AZ448" s="184">
        <v>65805</v>
      </c>
      <c r="BA448" s="58">
        <v>0.8</v>
      </c>
      <c r="BB448" s="58">
        <v>14.166666666666666</v>
      </c>
      <c r="BC448" s="198" t="s">
        <v>118</v>
      </c>
      <c r="BD448" s="178" t="s">
        <v>102</v>
      </c>
      <c r="BE448" s="176" t="s">
        <v>103</v>
      </c>
      <c r="BF448" s="176" t="s">
        <v>114</v>
      </c>
      <c r="BG448" s="176" t="s">
        <v>115</v>
      </c>
      <c r="BH448" s="209" t="s">
        <v>171</v>
      </c>
      <c r="BI448" s="193" t="s">
        <v>127</v>
      </c>
      <c r="BJ448" s="210">
        <v>214</v>
      </c>
      <c r="BK448" s="210" t="s">
        <v>128</v>
      </c>
      <c r="BL448" s="181" t="s">
        <v>108</v>
      </c>
      <c r="BM448" s="112" t="s">
        <v>135</v>
      </c>
      <c r="BN448" s="79" t="s">
        <v>573</v>
      </c>
      <c r="BO448" s="178" t="s">
        <v>172</v>
      </c>
      <c r="BP448" s="176" t="s">
        <v>144</v>
      </c>
      <c r="BQ448" s="188" t="s">
        <v>145</v>
      </c>
    </row>
    <row r="449" spans="1:69" ht="15.75">
      <c r="A449" s="179" t="s">
        <v>100</v>
      </c>
      <c r="B449" s="195" t="s">
        <v>64</v>
      </c>
      <c r="C449" s="180" t="s">
        <v>29</v>
      </c>
      <c r="D449" s="192" t="s">
        <v>49</v>
      </c>
      <c r="E449" s="194" t="s">
        <v>493</v>
      </c>
      <c r="F449" s="196"/>
      <c r="G449" s="196"/>
      <c r="H449" s="197"/>
      <c r="I449" s="197"/>
      <c r="J449" s="197"/>
      <c r="K449" s="197"/>
      <c r="L449" s="196"/>
      <c r="M449" s="198"/>
      <c r="N449" s="188"/>
      <c r="O449" s="197"/>
      <c r="P449" s="197"/>
      <c r="Q449" s="183"/>
      <c r="R449" s="197"/>
      <c r="S449" s="197"/>
      <c r="T449" s="189"/>
      <c r="U449" s="197"/>
      <c r="V449" s="197"/>
      <c r="W449" s="183"/>
      <c r="X449" s="197"/>
      <c r="Y449" s="197"/>
      <c r="Z449" s="189"/>
      <c r="AA449" s="197"/>
      <c r="AB449" s="197"/>
      <c r="AC449" s="197"/>
      <c r="AD449" s="197"/>
      <c r="AE449" s="197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0"/>
      <c r="AP449" s="196"/>
      <c r="AQ449" s="196"/>
      <c r="AR449" s="205"/>
      <c r="AS449" s="58"/>
      <c r="AT449" s="183"/>
      <c r="AU449" s="183"/>
      <c r="AV449" s="198"/>
      <c r="AW449" s="53"/>
      <c r="AX449" s="58"/>
      <c r="AY449" s="200"/>
      <c r="AZ449" s="184">
        <v>65805</v>
      </c>
      <c r="BA449" s="58"/>
      <c r="BB449" s="58"/>
      <c r="BC449" s="198" t="s">
        <v>118</v>
      </c>
      <c r="BD449" s="178" t="s">
        <v>102</v>
      </c>
      <c r="BE449" s="176" t="s">
        <v>103</v>
      </c>
      <c r="BF449" s="176" t="s">
        <v>114</v>
      </c>
      <c r="BG449" s="176" t="s">
        <v>115</v>
      </c>
      <c r="BH449" s="209"/>
      <c r="BI449" s="193" t="s">
        <v>129</v>
      </c>
      <c r="BJ449" s="210">
        <v>214</v>
      </c>
      <c r="BK449" s="210" t="s">
        <v>130</v>
      </c>
      <c r="BL449" s="181" t="s">
        <v>108</v>
      </c>
      <c r="BM449" s="112" t="s">
        <v>135</v>
      </c>
      <c r="BN449" s="79" t="s">
        <v>573</v>
      </c>
      <c r="BO449" s="178" t="s">
        <v>172</v>
      </c>
      <c r="BP449" s="176" t="s">
        <v>144</v>
      </c>
      <c r="BQ449" s="188" t="s">
        <v>145</v>
      </c>
    </row>
    <row r="450" spans="1:69" ht="15.75">
      <c r="A450" s="179" t="s">
        <v>100</v>
      </c>
      <c r="B450" s="195" t="s">
        <v>64</v>
      </c>
      <c r="C450" s="180" t="s">
        <v>29</v>
      </c>
      <c r="D450" s="192" t="s">
        <v>49</v>
      </c>
      <c r="E450" s="194" t="s">
        <v>496</v>
      </c>
      <c r="F450" s="196"/>
      <c r="G450" s="196"/>
      <c r="H450" s="197"/>
      <c r="I450" s="197"/>
      <c r="J450" s="197"/>
      <c r="K450" s="197"/>
      <c r="L450" s="196"/>
      <c r="M450" s="198"/>
      <c r="N450" s="188"/>
      <c r="O450" s="197"/>
      <c r="P450" s="197"/>
      <c r="Q450" s="183"/>
      <c r="R450" s="197"/>
      <c r="S450" s="197"/>
      <c r="T450" s="189"/>
      <c r="U450" s="197"/>
      <c r="V450" s="197"/>
      <c r="W450" s="183"/>
      <c r="X450" s="197"/>
      <c r="Y450" s="197"/>
      <c r="Z450" s="189"/>
      <c r="AA450" s="197"/>
      <c r="AB450" s="197"/>
      <c r="AC450" s="197"/>
      <c r="AD450" s="197"/>
      <c r="AE450" s="197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0"/>
      <c r="AP450" s="196"/>
      <c r="AQ450" s="196"/>
      <c r="AR450" s="205"/>
      <c r="AS450" s="58"/>
      <c r="AT450" s="183"/>
      <c r="AU450" s="183"/>
      <c r="AV450" s="198"/>
      <c r="AW450" s="53"/>
      <c r="AX450" s="58"/>
      <c r="AY450" s="200"/>
      <c r="AZ450" s="184">
        <v>55781</v>
      </c>
      <c r="BA450" s="58"/>
      <c r="BB450" s="58"/>
      <c r="BC450" s="198" t="s">
        <v>118</v>
      </c>
      <c r="BD450" s="178" t="s">
        <v>102</v>
      </c>
      <c r="BE450" s="176" t="s">
        <v>103</v>
      </c>
      <c r="BF450" s="176" t="s">
        <v>114</v>
      </c>
      <c r="BG450" s="176" t="s">
        <v>115</v>
      </c>
      <c r="BH450" s="209"/>
      <c r="BI450" s="193" t="s">
        <v>120</v>
      </c>
      <c r="BJ450" s="210">
        <v>214</v>
      </c>
      <c r="BK450" s="210" t="s">
        <v>121</v>
      </c>
      <c r="BL450" s="181" t="s">
        <v>108</v>
      </c>
      <c r="BM450" s="112" t="s">
        <v>122</v>
      </c>
      <c r="BN450" s="79" t="s">
        <v>573</v>
      </c>
      <c r="BO450" s="178" t="s">
        <v>155</v>
      </c>
      <c r="BP450" s="176" t="s">
        <v>149</v>
      </c>
      <c r="BQ450" s="188" t="s">
        <v>150</v>
      </c>
    </row>
    <row r="451" spans="1:69" ht="15.75">
      <c r="A451" s="179" t="s">
        <v>100</v>
      </c>
      <c r="B451" s="195" t="s">
        <v>64</v>
      </c>
      <c r="C451" s="180" t="s">
        <v>29</v>
      </c>
      <c r="D451" s="192" t="s">
        <v>49</v>
      </c>
      <c r="E451" s="194" t="s">
        <v>496</v>
      </c>
      <c r="F451" s="196"/>
      <c r="G451" s="196"/>
      <c r="H451" s="197"/>
      <c r="I451" s="197"/>
      <c r="J451" s="197"/>
      <c r="K451" s="197"/>
      <c r="L451" s="196"/>
      <c r="M451" s="198"/>
      <c r="N451" s="188"/>
      <c r="O451" s="197"/>
      <c r="P451" s="197"/>
      <c r="Q451" s="183"/>
      <c r="R451" s="197"/>
      <c r="S451" s="197"/>
      <c r="T451" s="189"/>
      <c r="U451" s="197"/>
      <c r="V451" s="197"/>
      <c r="W451" s="183"/>
      <c r="X451" s="197"/>
      <c r="Y451" s="197"/>
      <c r="Z451" s="189"/>
      <c r="AA451" s="197"/>
      <c r="AB451" s="197"/>
      <c r="AC451" s="197"/>
      <c r="AD451" s="197"/>
      <c r="AE451" s="197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0"/>
      <c r="AP451" s="196"/>
      <c r="AQ451" s="196"/>
      <c r="AR451" s="205"/>
      <c r="AS451" s="58"/>
      <c r="AT451" s="183"/>
      <c r="AU451" s="183"/>
      <c r="AV451" s="198"/>
      <c r="AW451" s="53"/>
      <c r="AX451" s="58"/>
      <c r="AY451" s="200"/>
      <c r="AZ451" s="184">
        <v>55781</v>
      </c>
      <c r="BA451" s="58"/>
      <c r="BB451" s="58"/>
      <c r="BC451" s="198" t="s">
        <v>118</v>
      </c>
      <c r="BD451" s="178" t="s">
        <v>102</v>
      </c>
      <c r="BE451" s="176" t="s">
        <v>103</v>
      </c>
      <c r="BF451" s="176" t="s">
        <v>114</v>
      </c>
      <c r="BG451" s="176" t="s">
        <v>115</v>
      </c>
      <c r="BH451" s="209"/>
      <c r="BI451" s="193" t="s">
        <v>125</v>
      </c>
      <c r="BJ451" s="210">
        <v>214</v>
      </c>
      <c r="BK451" s="210" t="s">
        <v>126</v>
      </c>
      <c r="BL451" s="181" t="s">
        <v>108</v>
      </c>
      <c r="BM451" s="112" t="s">
        <v>122</v>
      </c>
      <c r="BN451" s="79" t="s">
        <v>573</v>
      </c>
      <c r="BO451" s="178" t="s">
        <v>155</v>
      </c>
      <c r="BP451" s="176" t="s">
        <v>149</v>
      </c>
      <c r="BQ451" s="188" t="s">
        <v>150</v>
      </c>
    </row>
    <row r="452" spans="1:69" ht="15.75">
      <c r="A452" s="179" t="s">
        <v>100</v>
      </c>
      <c r="B452" s="195" t="s">
        <v>64</v>
      </c>
      <c r="C452" s="180" t="s">
        <v>29</v>
      </c>
      <c r="D452" s="192" t="s">
        <v>49</v>
      </c>
      <c r="E452" s="194" t="s">
        <v>496</v>
      </c>
      <c r="F452" s="196">
        <v>99</v>
      </c>
      <c r="G452" s="196">
        <v>3</v>
      </c>
      <c r="H452" s="197"/>
      <c r="I452" s="197"/>
      <c r="J452" s="197"/>
      <c r="K452" s="197"/>
      <c r="L452" s="196">
        <v>2</v>
      </c>
      <c r="M452" s="198"/>
      <c r="N452" s="188">
        <v>0</v>
      </c>
      <c r="O452" s="197"/>
      <c r="P452" s="197"/>
      <c r="Q452" s="183">
        <v>3.2018083829787236</v>
      </c>
      <c r="R452" s="197"/>
      <c r="S452" s="197"/>
      <c r="T452" s="189">
        <v>6.0374999999999996</v>
      </c>
      <c r="U452" s="197"/>
      <c r="V452" s="197"/>
      <c r="W452" s="183">
        <v>3.1397764574468083</v>
      </c>
      <c r="X452" s="197"/>
      <c r="Y452" s="197"/>
      <c r="Z452" s="189">
        <v>6.0374999999999996</v>
      </c>
      <c r="AA452" s="197"/>
      <c r="AB452" s="197"/>
      <c r="AC452" s="197"/>
      <c r="AD452" s="197"/>
      <c r="AE452" s="197"/>
      <c r="AF452" s="199">
        <v>4.025851044249027</v>
      </c>
      <c r="AG452" s="199">
        <v>375</v>
      </c>
      <c r="AH452" s="199">
        <v>0.42695288973547885</v>
      </c>
      <c r="AI452" s="199">
        <v>5</v>
      </c>
      <c r="AJ452" s="199">
        <v>3.0397727272727271</v>
      </c>
      <c r="AK452" s="199">
        <v>1.2722819441761304</v>
      </c>
      <c r="AL452" s="199">
        <v>94</v>
      </c>
      <c r="AM452" s="199">
        <v>4.025851044249027</v>
      </c>
      <c r="AN452" s="199">
        <v>4.1800341296928325</v>
      </c>
      <c r="AO452" s="190">
        <v>1</v>
      </c>
      <c r="AP452" s="196">
        <v>0</v>
      </c>
      <c r="AQ452" s="196">
        <v>0</v>
      </c>
      <c r="AR452" s="205">
        <v>191</v>
      </c>
      <c r="AS452" s="58">
        <v>165</v>
      </c>
      <c r="AT452" s="183">
        <v>305.81200000000001</v>
      </c>
      <c r="AU452" s="183">
        <v>0</v>
      </c>
      <c r="AV452" s="198">
        <v>0</v>
      </c>
      <c r="AW452" s="53">
        <v>1</v>
      </c>
      <c r="AX452" s="58">
        <v>25</v>
      </c>
      <c r="AY452" s="200">
        <v>14.25</v>
      </c>
      <c r="AZ452" s="184">
        <v>55781</v>
      </c>
      <c r="BA452" s="58">
        <v>0.71929824561400002</v>
      </c>
      <c r="BB452" s="58">
        <v>9.6585365853663241</v>
      </c>
      <c r="BC452" s="198" t="s">
        <v>118</v>
      </c>
      <c r="BD452" s="178" t="s">
        <v>102</v>
      </c>
      <c r="BE452" s="176" t="s">
        <v>103</v>
      </c>
      <c r="BF452" s="176" t="s">
        <v>114</v>
      </c>
      <c r="BG452" s="176" t="s">
        <v>115</v>
      </c>
      <c r="BH452" s="209" t="s">
        <v>160</v>
      </c>
      <c r="BI452" s="193" t="s">
        <v>127</v>
      </c>
      <c r="BJ452" s="210">
        <v>214</v>
      </c>
      <c r="BK452" s="210" t="s">
        <v>128</v>
      </c>
      <c r="BL452" s="181" t="s">
        <v>108</v>
      </c>
      <c r="BM452" s="112" t="s">
        <v>122</v>
      </c>
      <c r="BN452" s="79" t="s">
        <v>573</v>
      </c>
      <c r="BO452" s="178" t="s">
        <v>155</v>
      </c>
      <c r="BP452" s="176" t="s">
        <v>149</v>
      </c>
      <c r="BQ452" s="188" t="s">
        <v>150</v>
      </c>
    </row>
    <row r="453" spans="1:69" ht="15.75">
      <c r="A453" s="179" t="s">
        <v>100</v>
      </c>
      <c r="B453" s="195" t="s">
        <v>64</v>
      </c>
      <c r="C453" s="180" t="s">
        <v>29</v>
      </c>
      <c r="D453" s="192" t="s">
        <v>49</v>
      </c>
      <c r="E453" s="194" t="s">
        <v>496</v>
      </c>
      <c r="F453" s="196"/>
      <c r="G453" s="196"/>
      <c r="H453" s="197"/>
      <c r="I453" s="197"/>
      <c r="J453" s="197"/>
      <c r="K453" s="197"/>
      <c r="L453" s="196"/>
      <c r="M453" s="198"/>
      <c r="N453" s="188"/>
      <c r="O453" s="197"/>
      <c r="P453" s="197"/>
      <c r="Q453" s="183"/>
      <c r="R453" s="197"/>
      <c r="S453" s="197"/>
      <c r="T453" s="189"/>
      <c r="U453" s="197"/>
      <c r="V453" s="197"/>
      <c r="W453" s="183"/>
      <c r="X453" s="197"/>
      <c r="Y453" s="197"/>
      <c r="Z453" s="189"/>
      <c r="AA453" s="197"/>
      <c r="AB453" s="197"/>
      <c r="AC453" s="197"/>
      <c r="AD453" s="197"/>
      <c r="AE453" s="197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0"/>
      <c r="AP453" s="196"/>
      <c r="AQ453" s="196"/>
      <c r="AR453" s="205"/>
      <c r="AS453" s="58"/>
      <c r="AT453" s="183"/>
      <c r="AU453" s="183"/>
      <c r="AV453" s="198"/>
      <c r="AW453" s="53"/>
      <c r="AX453" s="58"/>
      <c r="AY453" s="200"/>
      <c r="AZ453" s="184">
        <v>55781</v>
      </c>
      <c r="BA453" s="58"/>
      <c r="BB453" s="58"/>
      <c r="BC453" s="198" t="s">
        <v>118</v>
      </c>
      <c r="BD453" s="178" t="s">
        <v>102</v>
      </c>
      <c r="BE453" s="176" t="s">
        <v>103</v>
      </c>
      <c r="BF453" s="176" t="s">
        <v>114</v>
      </c>
      <c r="BG453" s="176" t="s">
        <v>115</v>
      </c>
      <c r="BH453" s="209"/>
      <c r="BI453" s="193" t="s">
        <v>129</v>
      </c>
      <c r="BJ453" s="210">
        <v>214</v>
      </c>
      <c r="BK453" s="210" t="s">
        <v>130</v>
      </c>
      <c r="BL453" s="181" t="s">
        <v>108</v>
      </c>
      <c r="BM453" s="112" t="s">
        <v>122</v>
      </c>
      <c r="BN453" s="79" t="s">
        <v>573</v>
      </c>
      <c r="BO453" s="178" t="s">
        <v>155</v>
      </c>
      <c r="BP453" s="176" t="s">
        <v>149</v>
      </c>
      <c r="BQ453" s="188" t="s">
        <v>150</v>
      </c>
    </row>
    <row r="454" spans="1:69" ht="15.75">
      <c r="A454" s="179" t="s">
        <v>100</v>
      </c>
      <c r="B454" s="195" t="s">
        <v>64</v>
      </c>
      <c r="C454" s="180" t="s">
        <v>29</v>
      </c>
      <c r="D454" s="192" t="s">
        <v>49</v>
      </c>
      <c r="E454" s="194" t="s">
        <v>516</v>
      </c>
      <c r="F454" s="196"/>
      <c r="G454" s="196"/>
      <c r="H454" s="197"/>
      <c r="I454" s="197"/>
      <c r="J454" s="197"/>
      <c r="K454" s="197"/>
      <c r="L454" s="196"/>
      <c r="M454" s="198"/>
      <c r="N454" s="188"/>
      <c r="O454" s="197"/>
      <c r="P454" s="197"/>
      <c r="Q454" s="183"/>
      <c r="R454" s="197"/>
      <c r="S454" s="197"/>
      <c r="T454" s="189"/>
      <c r="U454" s="197"/>
      <c r="V454" s="197"/>
      <c r="W454" s="183"/>
      <c r="X454" s="197"/>
      <c r="Y454" s="197"/>
      <c r="Z454" s="189"/>
      <c r="AA454" s="197"/>
      <c r="AB454" s="197"/>
      <c r="AC454" s="197"/>
      <c r="AD454" s="197"/>
      <c r="AE454" s="197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0"/>
      <c r="AP454" s="196"/>
      <c r="AQ454" s="196"/>
      <c r="AR454" s="205"/>
      <c r="AS454" s="58"/>
      <c r="AT454" s="183"/>
      <c r="AU454" s="183"/>
      <c r="AV454" s="198"/>
      <c r="AW454" s="53"/>
      <c r="AX454" s="58"/>
      <c r="AY454" s="200"/>
      <c r="AZ454" s="184">
        <v>31760</v>
      </c>
      <c r="BA454" s="58"/>
      <c r="BB454" s="58"/>
      <c r="BC454" s="198" t="s">
        <v>118</v>
      </c>
      <c r="BD454" s="178" t="s">
        <v>102</v>
      </c>
      <c r="BE454" s="176" t="s">
        <v>103</v>
      </c>
      <c r="BF454" s="176" t="s">
        <v>114</v>
      </c>
      <c r="BG454" s="176" t="s">
        <v>115</v>
      </c>
      <c r="BH454" s="209"/>
      <c r="BI454" s="193" t="s">
        <v>120</v>
      </c>
      <c r="BJ454" s="210">
        <v>214</v>
      </c>
      <c r="BK454" s="210" t="s">
        <v>121</v>
      </c>
      <c r="BL454" s="181" t="s">
        <v>108</v>
      </c>
      <c r="BM454" s="112" t="s">
        <v>122</v>
      </c>
      <c r="BN454" s="79" t="s">
        <v>573</v>
      </c>
      <c r="BO454" s="178" t="s">
        <v>155</v>
      </c>
      <c r="BP454" s="176" t="s">
        <v>149</v>
      </c>
      <c r="BQ454" s="188" t="s">
        <v>150</v>
      </c>
    </row>
    <row r="455" spans="1:69" ht="15.75">
      <c r="A455" s="179" t="s">
        <v>100</v>
      </c>
      <c r="B455" s="195" t="s">
        <v>64</v>
      </c>
      <c r="C455" s="180" t="s">
        <v>29</v>
      </c>
      <c r="D455" s="192" t="s">
        <v>49</v>
      </c>
      <c r="E455" s="194" t="s">
        <v>516</v>
      </c>
      <c r="F455" s="196"/>
      <c r="G455" s="196"/>
      <c r="H455" s="197"/>
      <c r="I455" s="197"/>
      <c r="J455" s="197"/>
      <c r="K455" s="197"/>
      <c r="L455" s="196"/>
      <c r="M455" s="198"/>
      <c r="N455" s="188"/>
      <c r="O455" s="197"/>
      <c r="P455" s="197"/>
      <c r="Q455" s="183"/>
      <c r="R455" s="197"/>
      <c r="S455" s="197"/>
      <c r="T455" s="189"/>
      <c r="U455" s="197"/>
      <c r="V455" s="197"/>
      <c r="W455" s="183"/>
      <c r="X455" s="197"/>
      <c r="Y455" s="197"/>
      <c r="Z455" s="189"/>
      <c r="AA455" s="197"/>
      <c r="AB455" s="197"/>
      <c r="AC455" s="197"/>
      <c r="AD455" s="197"/>
      <c r="AE455" s="197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0"/>
      <c r="AP455" s="196"/>
      <c r="AQ455" s="196"/>
      <c r="AR455" s="205"/>
      <c r="AS455" s="58"/>
      <c r="AT455" s="183"/>
      <c r="AU455" s="183"/>
      <c r="AV455" s="198"/>
      <c r="AW455" s="53"/>
      <c r="AX455" s="58"/>
      <c r="AY455" s="200"/>
      <c r="AZ455" s="184">
        <v>31760</v>
      </c>
      <c r="BA455" s="58"/>
      <c r="BB455" s="58"/>
      <c r="BC455" s="198" t="s">
        <v>118</v>
      </c>
      <c r="BD455" s="178" t="s">
        <v>102</v>
      </c>
      <c r="BE455" s="176" t="s">
        <v>103</v>
      </c>
      <c r="BF455" s="176" t="s">
        <v>114</v>
      </c>
      <c r="BG455" s="176" t="s">
        <v>115</v>
      </c>
      <c r="BH455" s="209"/>
      <c r="BI455" s="193" t="s">
        <v>125</v>
      </c>
      <c r="BJ455" s="210">
        <v>214</v>
      </c>
      <c r="BK455" s="210" t="s">
        <v>126</v>
      </c>
      <c r="BL455" s="181" t="s">
        <v>108</v>
      </c>
      <c r="BM455" s="112" t="s">
        <v>122</v>
      </c>
      <c r="BN455" s="79" t="s">
        <v>573</v>
      </c>
      <c r="BO455" s="178" t="s">
        <v>155</v>
      </c>
      <c r="BP455" s="176" t="s">
        <v>149</v>
      </c>
      <c r="BQ455" s="188" t="s">
        <v>150</v>
      </c>
    </row>
    <row r="456" spans="1:69" ht="15.75">
      <c r="A456" s="179" t="s">
        <v>100</v>
      </c>
      <c r="B456" s="195" t="s">
        <v>64</v>
      </c>
      <c r="C456" s="180" t="s">
        <v>29</v>
      </c>
      <c r="D456" s="192" t="s">
        <v>49</v>
      </c>
      <c r="E456" s="194" t="s">
        <v>516</v>
      </c>
      <c r="F456" s="196">
        <v>104</v>
      </c>
      <c r="G456" s="196">
        <v>6</v>
      </c>
      <c r="H456" s="197"/>
      <c r="I456" s="197"/>
      <c r="J456" s="197"/>
      <c r="K456" s="197"/>
      <c r="L456" s="196">
        <v>3</v>
      </c>
      <c r="M456" s="198"/>
      <c r="N456" s="188">
        <v>2</v>
      </c>
      <c r="O456" s="197"/>
      <c r="P456" s="197"/>
      <c r="Q456" s="183">
        <v>3.7848615851063836</v>
      </c>
      <c r="R456" s="197"/>
      <c r="S456" s="197"/>
      <c r="T456" s="189">
        <v>7.0749999999999993</v>
      </c>
      <c r="U456" s="197"/>
      <c r="V456" s="197"/>
      <c r="W456" s="183">
        <v>3.7466331888888891</v>
      </c>
      <c r="X456" s="197"/>
      <c r="Y456" s="197"/>
      <c r="Z456" s="189">
        <v>6.875</v>
      </c>
      <c r="AA456" s="197"/>
      <c r="AB456" s="197"/>
      <c r="AC456" s="197"/>
      <c r="AD456" s="197"/>
      <c r="AE456" s="197"/>
      <c r="AF456" s="199">
        <v>3.4741938280454581</v>
      </c>
      <c r="AG456" s="199">
        <v>336</v>
      </c>
      <c r="AH456" s="199">
        <v>1.027354622978067</v>
      </c>
      <c r="AI456" s="199">
        <v>48</v>
      </c>
      <c r="AJ456" s="199">
        <v>1.214375</v>
      </c>
      <c r="AK456" s="199">
        <v>1.6971150931151273</v>
      </c>
      <c r="AL456" s="199">
        <v>85</v>
      </c>
      <c r="AM456" s="199">
        <v>3.5635784142157609</v>
      </c>
      <c r="AN456" s="199">
        <v>4.0730769230769228</v>
      </c>
      <c r="AO456" s="190">
        <v>0</v>
      </c>
      <c r="AP456" s="196">
        <v>0</v>
      </c>
      <c r="AQ456" s="196">
        <v>1</v>
      </c>
      <c r="AR456" s="205">
        <v>191</v>
      </c>
      <c r="AS456" s="58">
        <v>168</v>
      </c>
      <c r="AT456" s="183">
        <v>482.82499999999999</v>
      </c>
      <c r="AU456" s="183">
        <v>58.432000000000002</v>
      </c>
      <c r="AV456" s="198">
        <v>0</v>
      </c>
      <c r="AW456" s="53">
        <v>3</v>
      </c>
      <c r="AX456" s="58">
        <v>20</v>
      </c>
      <c r="AY456" s="200"/>
      <c r="AZ456" s="184">
        <v>31760</v>
      </c>
      <c r="BA456" s="58"/>
      <c r="BB456" s="58"/>
      <c r="BC456" s="198" t="s">
        <v>118</v>
      </c>
      <c r="BD456" s="178" t="s">
        <v>102</v>
      </c>
      <c r="BE456" s="176" t="s">
        <v>103</v>
      </c>
      <c r="BF456" s="176" t="s">
        <v>114</v>
      </c>
      <c r="BG456" s="176" t="s">
        <v>115</v>
      </c>
      <c r="BH456" s="209" t="s">
        <v>160</v>
      </c>
      <c r="BI456" s="193" t="s">
        <v>127</v>
      </c>
      <c r="BJ456" s="210">
        <v>214</v>
      </c>
      <c r="BK456" s="210" t="s">
        <v>128</v>
      </c>
      <c r="BL456" s="181" t="s">
        <v>108</v>
      </c>
      <c r="BM456" s="112" t="s">
        <v>122</v>
      </c>
      <c r="BN456" s="79" t="s">
        <v>573</v>
      </c>
      <c r="BO456" s="178" t="s">
        <v>155</v>
      </c>
      <c r="BP456" s="176" t="s">
        <v>149</v>
      </c>
      <c r="BQ456" s="188" t="s">
        <v>150</v>
      </c>
    </row>
    <row r="457" spans="1:69" ht="15.75">
      <c r="A457" s="179" t="s">
        <v>100</v>
      </c>
      <c r="B457" s="195" t="s">
        <v>64</v>
      </c>
      <c r="C457" s="180" t="s">
        <v>29</v>
      </c>
      <c r="D457" s="192" t="s">
        <v>49</v>
      </c>
      <c r="E457" s="194" t="s">
        <v>516</v>
      </c>
      <c r="F457" s="196"/>
      <c r="G457" s="196"/>
      <c r="H457" s="197"/>
      <c r="I457" s="197"/>
      <c r="J457" s="197"/>
      <c r="K457" s="197"/>
      <c r="L457" s="196"/>
      <c r="M457" s="198"/>
      <c r="N457" s="188"/>
      <c r="O457" s="197"/>
      <c r="P457" s="197"/>
      <c r="Q457" s="183"/>
      <c r="R457" s="197"/>
      <c r="S457" s="197"/>
      <c r="T457" s="189"/>
      <c r="U457" s="197"/>
      <c r="V457" s="197"/>
      <c r="W457" s="183"/>
      <c r="X457" s="197"/>
      <c r="Y457" s="197"/>
      <c r="Z457" s="189"/>
      <c r="AA457" s="197"/>
      <c r="AB457" s="197"/>
      <c r="AC457" s="197"/>
      <c r="AD457" s="197"/>
      <c r="AE457" s="197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0"/>
      <c r="AP457" s="196"/>
      <c r="AQ457" s="196"/>
      <c r="AR457" s="205"/>
      <c r="AS457" s="58"/>
      <c r="AT457" s="183"/>
      <c r="AU457" s="183"/>
      <c r="AV457" s="198"/>
      <c r="AW457" s="53"/>
      <c r="AX457" s="58"/>
      <c r="AY457" s="200"/>
      <c r="AZ457" s="184">
        <v>31760</v>
      </c>
      <c r="BA457" s="58"/>
      <c r="BB457" s="58"/>
      <c r="BC457" s="198" t="s">
        <v>118</v>
      </c>
      <c r="BD457" s="178" t="s">
        <v>102</v>
      </c>
      <c r="BE457" s="176" t="s">
        <v>103</v>
      </c>
      <c r="BF457" s="176" t="s">
        <v>114</v>
      </c>
      <c r="BG457" s="176" t="s">
        <v>115</v>
      </c>
      <c r="BH457" s="209"/>
      <c r="BI457" s="193" t="s">
        <v>129</v>
      </c>
      <c r="BJ457" s="210">
        <v>214</v>
      </c>
      <c r="BK457" s="210" t="s">
        <v>130</v>
      </c>
      <c r="BL457" s="181" t="s">
        <v>108</v>
      </c>
      <c r="BM457" s="112" t="s">
        <v>122</v>
      </c>
      <c r="BN457" s="79" t="s">
        <v>573</v>
      </c>
      <c r="BO457" s="178" t="s">
        <v>155</v>
      </c>
      <c r="BP457" s="176" t="s">
        <v>149</v>
      </c>
      <c r="BQ457" s="188" t="s">
        <v>150</v>
      </c>
    </row>
    <row r="458" spans="1:69" ht="15.75">
      <c r="A458" s="179" t="s">
        <v>100</v>
      </c>
      <c r="B458" s="195" t="s">
        <v>64</v>
      </c>
      <c r="C458" s="180" t="s">
        <v>29</v>
      </c>
      <c r="D458" s="192" t="s">
        <v>49</v>
      </c>
      <c r="E458" s="194" t="s">
        <v>517</v>
      </c>
      <c r="F458" s="196"/>
      <c r="G458" s="196"/>
      <c r="H458" s="197"/>
      <c r="I458" s="197"/>
      <c r="J458" s="197"/>
      <c r="K458" s="197"/>
      <c r="L458" s="196"/>
      <c r="M458" s="198"/>
      <c r="N458" s="188"/>
      <c r="O458" s="197"/>
      <c r="P458" s="197"/>
      <c r="Q458" s="183"/>
      <c r="R458" s="197"/>
      <c r="S458" s="197"/>
      <c r="T458" s="189"/>
      <c r="U458" s="197"/>
      <c r="V458" s="197"/>
      <c r="W458" s="183"/>
      <c r="X458" s="197"/>
      <c r="Y458" s="197"/>
      <c r="Z458" s="189"/>
      <c r="AA458" s="197"/>
      <c r="AB458" s="197"/>
      <c r="AC458" s="197"/>
      <c r="AD458" s="197"/>
      <c r="AE458" s="197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0"/>
      <c r="AP458" s="196"/>
      <c r="AQ458" s="196"/>
      <c r="AR458" s="205"/>
      <c r="AS458" s="58"/>
      <c r="AT458" s="183"/>
      <c r="AU458" s="183"/>
      <c r="AV458" s="198"/>
      <c r="AW458" s="53"/>
      <c r="AX458" s="58"/>
      <c r="AY458" s="200"/>
      <c r="AZ458" s="184">
        <v>11382</v>
      </c>
      <c r="BA458" s="58"/>
      <c r="BB458" s="58"/>
      <c r="BC458" s="198" t="s">
        <v>118</v>
      </c>
      <c r="BD458" s="178" t="s">
        <v>102</v>
      </c>
      <c r="BE458" s="176" t="s">
        <v>103</v>
      </c>
      <c r="BF458" s="176" t="s">
        <v>114</v>
      </c>
      <c r="BG458" s="176" t="s">
        <v>115</v>
      </c>
      <c r="BH458" s="209"/>
      <c r="BI458" s="193" t="s">
        <v>120</v>
      </c>
      <c r="BJ458" s="210">
        <v>214</v>
      </c>
      <c r="BK458" s="210" t="s">
        <v>121</v>
      </c>
      <c r="BL458" s="181" t="s">
        <v>108</v>
      </c>
      <c r="BM458" s="112" t="s">
        <v>122</v>
      </c>
      <c r="BN458" s="79" t="s">
        <v>573</v>
      </c>
      <c r="BO458" s="178" t="s">
        <v>190</v>
      </c>
      <c r="BP458" s="176" t="s">
        <v>190</v>
      </c>
      <c r="BQ458" s="188" t="s">
        <v>138</v>
      </c>
    </row>
    <row r="459" spans="1:69" ht="15.75">
      <c r="A459" s="179" t="s">
        <v>100</v>
      </c>
      <c r="B459" s="195" t="s">
        <v>64</v>
      </c>
      <c r="C459" s="180" t="s">
        <v>29</v>
      </c>
      <c r="D459" s="192" t="s">
        <v>49</v>
      </c>
      <c r="E459" s="194" t="s">
        <v>517</v>
      </c>
      <c r="F459" s="196"/>
      <c r="G459" s="196"/>
      <c r="H459" s="197"/>
      <c r="I459" s="197"/>
      <c r="J459" s="197"/>
      <c r="K459" s="197"/>
      <c r="L459" s="196"/>
      <c r="M459" s="198"/>
      <c r="N459" s="188"/>
      <c r="O459" s="197"/>
      <c r="P459" s="197"/>
      <c r="Q459" s="183"/>
      <c r="R459" s="197"/>
      <c r="S459" s="197"/>
      <c r="T459" s="189"/>
      <c r="U459" s="197"/>
      <c r="V459" s="197"/>
      <c r="W459" s="183"/>
      <c r="X459" s="197"/>
      <c r="Y459" s="197"/>
      <c r="Z459" s="189"/>
      <c r="AA459" s="197"/>
      <c r="AB459" s="197"/>
      <c r="AC459" s="197"/>
      <c r="AD459" s="197"/>
      <c r="AE459" s="197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0"/>
      <c r="AP459" s="196"/>
      <c r="AQ459" s="196"/>
      <c r="AR459" s="205"/>
      <c r="AS459" s="58"/>
      <c r="AT459" s="183"/>
      <c r="AU459" s="183"/>
      <c r="AV459" s="198"/>
      <c r="AW459" s="53"/>
      <c r="AX459" s="58"/>
      <c r="AY459" s="200"/>
      <c r="AZ459" s="184">
        <v>11382</v>
      </c>
      <c r="BA459" s="58"/>
      <c r="BB459" s="58"/>
      <c r="BC459" s="198" t="s">
        <v>118</v>
      </c>
      <c r="BD459" s="178" t="s">
        <v>102</v>
      </c>
      <c r="BE459" s="176" t="s">
        <v>103</v>
      </c>
      <c r="BF459" s="176" t="s">
        <v>114</v>
      </c>
      <c r="BG459" s="176" t="s">
        <v>115</v>
      </c>
      <c r="BH459" s="209"/>
      <c r="BI459" s="193" t="s">
        <v>125</v>
      </c>
      <c r="BJ459" s="210">
        <v>214</v>
      </c>
      <c r="BK459" s="210" t="s">
        <v>126</v>
      </c>
      <c r="BL459" s="181" t="s">
        <v>108</v>
      </c>
      <c r="BM459" s="112" t="s">
        <v>122</v>
      </c>
      <c r="BN459" s="79" t="s">
        <v>573</v>
      </c>
      <c r="BO459" s="178" t="s">
        <v>190</v>
      </c>
      <c r="BP459" s="176" t="s">
        <v>190</v>
      </c>
      <c r="BQ459" s="188" t="s">
        <v>138</v>
      </c>
    </row>
    <row r="460" spans="1:69" ht="15.75">
      <c r="A460" s="179" t="s">
        <v>100</v>
      </c>
      <c r="B460" s="195" t="s">
        <v>64</v>
      </c>
      <c r="C460" s="180" t="s">
        <v>29</v>
      </c>
      <c r="D460" s="192" t="s">
        <v>49</v>
      </c>
      <c r="E460" s="194" t="s">
        <v>517</v>
      </c>
      <c r="F460" s="196">
        <v>44</v>
      </c>
      <c r="G460" s="196">
        <v>0</v>
      </c>
      <c r="H460" s="197"/>
      <c r="I460" s="197"/>
      <c r="J460" s="197"/>
      <c r="K460" s="197"/>
      <c r="L460" s="196">
        <v>1</v>
      </c>
      <c r="M460" s="198"/>
      <c r="N460" s="188">
        <v>0</v>
      </c>
      <c r="O460" s="197"/>
      <c r="P460" s="197"/>
      <c r="Q460" s="183">
        <v>4.2336510465116284</v>
      </c>
      <c r="R460" s="197"/>
      <c r="S460" s="197"/>
      <c r="T460" s="189">
        <v>8.9250000000000007</v>
      </c>
      <c r="U460" s="197"/>
      <c r="V460" s="197"/>
      <c r="W460" s="183">
        <v>4.1442790697674416</v>
      </c>
      <c r="X460" s="197"/>
      <c r="Y460" s="197"/>
      <c r="Z460" s="189">
        <v>8.9250000000000007</v>
      </c>
      <c r="AA460" s="197"/>
      <c r="AB460" s="197"/>
      <c r="AC460" s="197"/>
      <c r="AD460" s="197"/>
      <c r="AE460" s="197"/>
      <c r="AF460" s="199">
        <v>3.7192635677119554</v>
      </c>
      <c r="AG460" s="199">
        <v>171</v>
      </c>
      <c r="AH460" s="199">
        <v>0.66736289754083866</v>
      </c>
      <c r="AI460" s="199">
        <v>13</v>
      </c>
      <c r="AJ460" s="199">
        <v>2.2977272727272728</v>
      </c>
      <c r="AK460" s="199">
        <v>1.0551750049002513</v>
      </c>
      <c r="AL460" s="199">
        <v>42</v>
      </c>
      <c r="AM460" s="199">
        <v>3.7301984147893057</v>
      </c>
      <c r="AN460" s="199">
        <v>4.0088235294117647</v>
      </c>
      <c r="AO460" s="190">
        <v>0</v>
      </c>
      <c r="AP460" s="196">
        <v>2</v>
      </c>
      <c r="AQ460" s="196">
        <v>0</v>
      </c>
      <c r="AR460" s="205">
        <v>86</v>
      </c>
      <c r="AS460" s="58">
        <v>84</v>
      </c>
      <c r="AT460" s="183">
        <v>0</v>
      </c>
      <c r="AU460" s="183">
        <v>61.177</v>
      </c>
      <c r="AV460" s="198">
        <v>0</v>
      </c>
      <c r="AW460" s="53">
        <v>2</v>
      </c>
      <c r="AX460" s="58">
        <v>0</v>
      </c>
      <c r="AY460" s="200"/>
      <c r="AZ460" s="184">
        <v>11382</v>
      </c>
      <c r="BA460" s="58"/>
      <c r="BB460" s="58"/>
      <c r="BC460" s="198" t="s">
        <v>118</v>
      </c>
      <c r="BD460" s="178" t="s">
        <v>102</v>
      </c>
      <c r="BE460" s="176" t="s">
        <v>103</v>
      </c>
      <c r="BF460" s="176" t="s">
        <v>114</v>
      </c>
      <c r="BG460" s="176" t="s">
        <v>115</v>
      </c>
      <c r="BH460" s="209" t="s">
        <v>251</v>
      </c>
      <c r="BI460" s="193" t="s">
        <v>127</v>
      </c>
      <c r="BJ460" s="210">
        <v>214</v>
      </c>
      <c r="BK460" s="210" t="s">
        <v>128</v>
      </c>
      <c r="BL460" s="181" t="s">
        <v>108</v>
      </c>
      <c r="BM460" s="112" t="s">
        <v>122</v>
      </c>
      <c r="BN460" s="79" t="s">
        <v>573</v>
      </c>
      <c r="BO460" s="178" t="s">
        <v>190</v>
      </c>
      <c r="BP460" s="176" t="s">
        <v>190</v>
      </c>
      <c r="BQ460" s="188" t="s">
        <v>138</v>
      </c>
    </row>
    <row r="461" spans="1:69" ht="15.75">
      <c r="A461" s="179" t="s">
        <v>100</v>
      </c>
      <c r="B461" s="195" t="s">
        <v>64</v>
      </c>
      <c r="C461" s="180" t="s">
        <v>29</v>
      </c>
      <c r="D461" s="192" t="s">
        <v>49</v>
      </c>
      <c r="E461" s="194" t="s">
        <v>517</v>
      </c>
      <c r="F461" s="196"/>
      <c r="G461" s="196"/>
      <c r="H461" s="197"/>
      <c r="I461" s="197"/>
      <c r="J461" s="197"/>
      <c r="K461" s="197"/>
      <c r="L461" s="196"/>
      <c r="M461" s="198"/>
      <c r="N461" s="188"/>
      <c r="O461" s="197"/>
      <c r="P461" s="197"/>
      <c r="Q461" s="183"/>
      <c r="R461" s="197"/>
      <c r="S461" s="197"/>
      <c r="T461" s="189"/>
      <c r="U461" s="197"/>
      <c r="V461" s="197"/>
      <c r="W461" s="183"/>
      <c r="X461" s="197"/>
      <c r="Y461" s="197"/>
      <c r="Z461" s="189"/>
      <c r="AA461" s="197"/>
      <c r="AB461" s="197"/>
      <c r="AC461" s="197"/>
      <c r="AD461" s="197"/>
      <c r="AE461" s="197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0"/>
      <c r="AP461" s="196"/>
      <c r="AQ461" s="196"/>
      <c r="AR461" s="205"/>
      <c r="AS461" s="58"/>
      <c r="AT461" s="183"/>
      <c r="AU461" s="183"/>
      <c r="AV461" s="198"/>
      <c r="AW461" s="53"/>
      <c r="AX461" s="58"/>
      <c r="AY461" s="200"/>
      <c r="AZ461" s="184">
        <v>11382</v>
      </c>
      <c r="BA461" s="58"/>
      <c r="BB461" s="58"/>
      <c r="BC461" s="198" t="s">
        <v>118</v>
      </c>
      <c r="BD461" s="178" t="s">
        <v>102</v>
      </c>
      <c r="BE461" s="176" t="s">
        <v>103</v>
      </c>
      <c r="BF461" s="176" t="s">
        <v>114</v>
      </c>
      <c r="BG461" s="176" t="s">
        <v>115</v>
      </c>
      <c r="BH461" s="209"/>
      <c r="BI461" s="193" t="s">
        <v>129</v>
      </c>
      <c r="BJ461" s="210">
        <v>214</v>
      </c>
      <c r="BK461" s="210" t="s">
        <v>130</v>
      </c>
      <c r="BL461" s="181" t="s">
        <v>108</v>
      </c>
      <c r="BM461" s="112" t="s">
        <v>122</v>
      </c>
      <c r="BN461" s="79" t="s">
        <v>573</v>
      </c>
      <c r="BO461" s="178" t="s">
        <v>190</v>
      </c>
      <c r="BP461" s="176" t="s">
        <v>190</v>
      </c>
      <c r="BQ461" s="188" t="s">
        <v>138</v>
      </c>
    </row>
    <row r="462" spans="1:69" ht="15.75">
      <c r="A462" s="179" t="s">
        <v>100</v>
      </c>
      <c r="B462" s="195" t="s">
        <v>64</v>
      </c>
      <c r="C462" s="180" t="s">
        <v>29</v>
      </c>
      <c r="D462" s="192" t="s">
        <v>49</v>
      </c>
      <c r="E462" s="194" t="s">
        <v>518</v>
      </c>
      <c r="F462" s="196"/>
      <c r="G462" s="196"/>
      <c r="H462" s="197"/>
      <c r="I462" s="197"/>
      <c r="J462" s="197"/>
      <c r="K462" s="197"/>
      <c r="L462" s="196"/>
      <c r="M462" s="198"/>
      <c r="N462" s="188"/>
      <c r="O462" s="197"/>
      <c r="P462" s="197"/>
      <c r="Q462" s="183"/>
      <c r="R462" s="197"/>
      <c r="S462" s="197"/>
      <c r="T462" s="189"/>
      <c r="U462" s="197"/>
      <c r="V462" s="197"/>
      <c r="W462" s="183"/>
      <c r="X462" s="197"/>
      <c r="Y462" s="197"/>
      <c r="Z462" s="189"/>
      <c r="AA462" s="197"/>
      <c r="AB462" s="197"/>
      <c r="AC462" s="197"/>
      <c r="AD462" s="197"/>
      <c r="AE462" s="197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0"/>
      <c r="AP462" s="196"/>
      <c r="AQ462" s="196"/>
      <c r="AR462" s="205"/>
      <c r="AS462" s="58"/>
      <c r="AT462" s="183"/>
      <c r="AU462" s="183"/>
      <c r="AV462" s="198"/>
      <c r="AW462" s="53"/>
      <c r="AX462" s="58"/>
      <c r="AY462" s="200"/>
      <c r="AZ462" s="184">
        <v>47020</v>
      </c>
      <c r="BA462" s="58"/>
      <c r="BB462" s="58"/>
      <c r="BC462" s="198" t="s">
        <v>118</v>
      </c>
      <c r="BD462" s="178" t="s">
        <v>102</v>
      </c>
      <c r="BE462" s="176" t="s">
        <v>103</v>
      </c>
      <c r="BF462" s="176" t="s">
        <v>114</v>
      </c>
      <c r="BG462" s="176" t="s">
        <v>115</v>
      </c>
      <c r="BH462" s="209"/>
      <c r="BI462" s="193" t="s">
        <v>120</v>
      </c>
      <c r="BJ462" s="210">
        <v>214</v>
      </c>
      <c r="BK462" s="210" t="s">
        <v>121</v>
      </c>
      <c r="BL462" s="181" t="s">
        <v>108</v>
      </c>
      <c r="BM462" s="112" t="s">
        <v>122</v>
      </c>
      <c r="BN462" s="79" t="s">
        <v>573</v>
      </c>
      <c r="BO462" s="178" t="s">
        <v>132</v>
      </c>
      <c r="BP462" s="176" t="s">
        <v>133</v>
      </c>
      <c r="BQ462" s="188" t="s">
        <v>124</v>
      </c>
    </row>
    <row r="463" spans="1:69" ht="15.75">
      <c r="A463" s="179" t="s">
        <v>100</v>
      </c>
      <c r="B463" s="195" t="s">
        <v>64</v>
      </c>
      <c r="C463" s="180" t="s">
        <v>29</v>
      </c>
      <c r="D463" s="192" t="s">
        <v>49</v>
      </c>
      <c r="E463" s="194" t="s">
        <v>518</v>
      </c>
      <c r="F463" s="196"/>
      <c r="G463" s="196"/>
      <c r="H463" s="197"/>
      <c r="I463" s="197"/>
      <c r="J463" s="197"/>
      <c r="K463" s="197"/>
      <c r="L463" s="196"/>
      <c r="M463" s="198"/>
      <c r="N463" s="188"/>
      <c r="O463" s="197"/>
      <c r="P463" s="197"/>
      <c r="Q463" s="183"/>
      <c r="R463" s="197"/>
      <c r="S463" s="197"/>
      <c r="T463" s="189"/>
      <c r="U463" s="197"/>
      <c r="V463" s="197"/>
      <c r="W463" s="183"/>
      <c r="X463" s="197"/>
      <c r="Y463" s="197"/>
      <c r="Z463" s="189"/>
      <c r="AA463" s="197"/>
      <c r="AB463" s="197"/>
      <c r="AC463" s="197"/>
      <c r="AD463" s="197"/>
      <c r="AE463" s="197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0"/>
      <c r="AP463" s="196"/>
      <c r="AQ463" s="196"/>
      <c r="AR463" s="205"/>
      <c r="AS463" s="58"/>
      <c r="AT463" s="183"/>
      <c r="AU463" s="183"/>
      <c r="AV463" s="198"/>
      <c r="AW463" s="53"/>
      <c r="AX463" s="58"/>
      <c r="AY463" s="200"/>
      <c r="AZ463" s="184">
        <v>47020</v>
      </c>
      <c r="BA463" s="58"/>
      <c r="BB463" s="58"/>
      <c r="BC463" s="198" t="s">
        <v>118</v>
      </c>
      <c r="BD463" s="178" t="s">
        <v>102</v>
      </c>
      <c r="BE463" s="176" t="s">
        <v>103</v>
      </c>
      <c r="BF463" s="176" t="s">
        <v>114</v>
      </c>
      <c r="BG463" s="176" t="s">
        <v>115</v>
      </c>
      <c r="BH463" s="209"/>
      <c r="BI463" s="193" t="s">
        <v>125</v>
      </c>
      <c r="BJ463" s="210">
        <v>214</v>
      </c>
      <c r="BK463" s="210" t="s">
        <v>126</v>
      </c>
      <c r="BL463" s="181" t="s">
        <v>108</v>
      </c>
      <c r="BM463" s="112" t="s">
        <v>122</v>
      </c>
      <c r="BN463" s="79" t="s">
        <v>573</v>
      </c>
      <c r="BO463" s="178" t="s">
        <v>132</v>
      </c>
      <c r="BP463" s="176" t="s">
        <v>133</v>
      </c>
      <c r="BQ463" s="188" t="s">
        <v>124</v>
      </c>
    </row>
    <row r="464" spans="1:69" ht="15.75">
      <c r="A464" s="179" t="s">
        <v>100</v>
      </c>
      <c r="B464" s="195" t="s">
        <v>64</v>
      </c>
      <c r="C464" s="180" t="s">
        <v>29</v>
      </c>
      <c r="D464" s="192" t="s">
        <v>49</v>
      </c>
      <c r="E464" s="194" t="s">
        <v>518</v>
      </c>
      <c r="F464" s="196">
        <v>23</v>
      </c>
      <c r="G464" s="196">
        <v>0</v>
      </c>
      <c r="H464" s="197"/>
      <c r="I464" s="197"/>
      <c r="J464" s="197"/>
      <c r="K464" s="197"/>
      <c r="L464" s="196">
        <v>0</v>
      </c>
      <c r="M464" s="198"/>
      <c r="N464" s="188">
        <v>0</v>
      </c>
      <c r="O464" s="197"/>
      <c r="P464" s="197"/>
      <c r="Q464" s="183">
        <v>3.8046956086956527</v>
      </c>
      <c r="R464" s="197"/>
      <c r="S464" s="197"/>
      <c r="T464" s="189">
        <v>6.4249999999999989</v>
      </c>
      <c r="U464" s="197"/>
      <c r="V464" s="197"/>
      <c r="W464" s="183">
        <v>3.7190433478260867</v>
      </c>
      <c r="X464" s="197"/>
      <c r="Y464" s="197"/>
      <c r="Z464" s="189">
        <v>6.4249999999999989</v>
      </c>
      <c r="AA464" s="197"/>
      <c r="AB464" s="197"/>
      <c r="AC464" s="197"/>
      <c r="AD464" s="197"/>
      <c r="AE464" s="197"/>
      <c r="AF464" s="199">
        <v>3.8227898335975143</v>
      </c>
      <c r="AG464" s="199">
        <v>90</v>
      </c>
      <c r="AH464" s="199">
        <v>0.53164526861005323</v>
      </c>
      <c r="AI464" s="199">
        <v>1</v>
      </c>
      <c r="AJ464" s="199">
        <v>2.85</v>
      </c>
      <c r="AK464" s="199">
        <v>1.1674445608590283</v>
      </c>
      <c r="AL464" s="199">
        <v>23</v>
      </c>
      <c r="AM464" s="199">
        <v>3.8227898335975143</v>
      </c>
      <c r="AN464" s="199">
        <v>4.0754716981132075</v>
      </c>
      <c r="AO464" s="190">
        <v>0</v>
      </c>
      <c r="AP464" s="196">
        <v>0</v>
      </c>
      <c r="AQ464" s="196">
        <v>0</v>
      </c>
      <c r="AR464" s="205">
        <v>46</v>
      </c>
      <c r="AS464" s="58">
        <v>45</v>
      </c>
      <c r="AT464" s="183">
        <v>0</v>
      </c>
      <c r="AU464" s="183">
        <v>0</v>
      </c>
      <c r="AV464" s="198">
        <v>0</v>
      </c>
      <c r="AW464" s="53">
        <v>1</v>
      </c>
      <c r="AX464" s="58">
        <v>0</v>
      </c>
      <c r="AY464" s="200">
        <v>4.25</v>
      </c>
      <c r="AZ464" s="184">
        <v>47020</v>
      </c>
      <c r="BA464" s="58">
        <v>0.94117647058800002</v>
      </c>
      <c r="BB464" s="58">
        <v>5.750000000001438</v>
      </c>
      <c r="BC464" s="198" t="s">
        <v>118</v>
      </c>
      <c r="BD464" s="178" t="s">
        <v>102</v>
      </c>
      <c r="BE464" s="176" t="s">
        <v>103</v>
      </c>
      <c r="BF464" s="176" t="s">
        <v>114</v>
      </c>
      <c r="BG464" s="176" t="s">
        <v>115</v>
      </c>
      <c r="BH464" s="209" t="s">
        <v>251</v>
      </c>
      <c r="BI464" s="193" t="s">
        <v>127</v>
      </c>
      <c r="BJ464" s="210">
        <v>214</v>
      </c>
      <c r="BK464" s="210" t="s">
        <v>128</v>
      </c>
      <c r="BL464" s="181" t="s">
        <v>108</v>
      </c>
      <c r="BM464" s="112" t="s">
        <v>122</v>
      </c>
      <c r="BN464" s="79" t="s">
        <v>573</v>
      </c>
      <c r="BO464" s="178" t="s">
        <v>132</v>
      </c>
      <c r="BP464" s="176" t="s">
        <v>133</v>
      </c>
      <c r="BQ464" s="188" t="s">
        <v>124</v>
      </c>
    </row>
    <row r="465" spans="1:69" ht="15.75">
      <c r="A465" s="179" t="s">
        <v>100</v>
      </c>
      <c r="B465" s="195" t="s">
        <v>64</v>
      </c>
      <c r="C465" s="180" t="s">
        <v>29</v>
      </c>
      <c r="D465" s="192" t="s">
        <v>49</v>
      </c>
      <c r="E465" s="194" t="s">
        <v>518</v>
      </c>
      <c r="F465" s="196"/>
      <c r="G465" s="196"/>
      <c r="H465" s="197"/>
      <c r="I465" s="197"/>
      <c r="J465" s="197"/>
      <c r="K465" s="197"/>
      <c r="L465" s="196"/>
      <c r="M465" s="198"/>
      <c r="N465" s="188"/>
      <c r="O465" s="197"/>
      <c r="P465" s="197"/>
      <c r="Q465" s="183"/>
      <c r="R465" s="197"/>
      <c r="S465" s="197"/>
      <c r="T465" s="189"/>
      <c r="U465" s="197"/>
      <c r="V465" s="197"/>
      <c r="W465" s="183"/>
      <c r="X465" s="197"/>
      <c r="Y465" s="197"/>
      <c r="Z465" s="189"/>
      <c r="AA465" s="197"/>
      <c r="AB465" s="197"/>
      <c r="AC465" s="197"/>
      <c r="AD465" s="197"/>
      <c r="AE465" s="197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0"/>
      <c r="AP465" s="196"/>
      <c r="AQ465" s="196"/>
      <c r="AR465" s="205"/>
      <c r="AS465" s="58"/>
      <c r="AT465" s="183"/>
      <c r="AU465" s="183"/>
      <c r="AV465" s="198"/>
      <c r="AW465" s="53"/>
      <c r="AX465" s="58"/>
      <c r="AY465" s="200"/>
      <c r="AZ465" s="184">
        <v>47020</v>
      </c>
      <c r="BA465" s="58"/>
      <c r="BB465" s="58"/>
      <c r="BC465" s="198" t="s">
        <v>118</v>
      </c>
      <c r="BD465" s="178" t="s">
        <v>102</v>
      </c>
      <c r="BE465" s="176" t="s">
        <v>103</v>
      </c>
      <c r="BF465" s="176" t="s">
        <v>114</v>
      </c>
      <c r="BG465" s="176" t="s">
        <v>115</v>
      </c>
      <c r="BH465" s="209"/>
      <c r="BI465" s="193" t="s">
        <v>129</v>
      </c>
      <c r="BJ465" s="210">
        <v>214</v>
      </c>
      <c r="BK465" s="210" t="s">
        <v>130</v>
      </c>
      <c r="BL465" s="181" t="s">
        <v>108</v>
      </c>
      <c r="BM465" s="112" t="s">
        <v>122</v>
      </c>
      <c r="BN465" s="79" t="s">
        <v>573</v>
      </c>
      <c r="BO465" s="178" t="s">
        <v>132</v>
      </c>
      <c r="BP465" s="176" t="s">
        <v>133</v>
      </c>
      <c r="BQ465" s="188" t="s">
        <v>124</v>
      </c>
    </row>
    <row r="466" spans="1:69" ht="15.75">
      <c r="A466" s="179" t="s">
        <v>100</v>
      </c>
      <c r="B466" s="195" t="s">
        <v>64</v>
      </c>
      <c r="C466" s="180" t="s">
        <v>29</v>
      </c>
      <c r="D466" s="192" t="s">
        <v>49</v>
      </c>
      <c r="E466" s="194" t="s">
        <v>519</v>
      </c>
      <c r="F466" s="196"/>
      <c r="G466" s="196"/>
      <c r="H466" s="197"/>
      <c r="I466" s="197"/>
      <c r="J466" s="197"/>
      <c r="K466" s="197"/>
      <c r="L466" s="196"/>
      <c r="M466" s="198"/>
      <c r="N466" s="188"/>
      <c r="O466" s="197"/>
      <c r="P466" s="197"/>
      <c r="Q466" s="183"/>
      <c r="R466" s="197"/>
      <c r="S466" s="197"/>
      <c r="T466" s="189"/>
      <c r="U466" s="197"/>
      <c r="V466" s="197"/>
      <c r="W466" s="183"/>
      <c r="X466" s="197"/>
      <c r="Y466" s="197"/>
      <c r="Z466" s="189"/>
      <c r="AA466" s="197"/>
      <c r="AB466" s="197"/>
      <c r="AC466" s="197"/>
      <c r="AD466" s="197"/>
      <c r="AE466" s="197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0"/>
      <c r="AP466" s="196"/>
      <c r="AQ466" s="196"/>
      <c r="AR466" s="205"/>
      <c r="AS466" s="58"/>
      <c r="AT466" s="183"/>
      <c r="AU466" s="183"/>
      <c r="AV466" s="198"/>
      <c r="AW466" s="53"/>
      <c r="AX466" s="58"/>
      <c r="AY466" s="200"/>
      <c r="AZ466" s="184">
        <v>54309</v>
      </c>
      <c r="BA466" s="58"/>
      <c r="BB466" s="58"/>
      <c r="BC466" s="198" t="s">
        <v>118</v>
      </c>
      <c r="BD466" s="178" t="s">
        <v>102</v>
      </c>
      <c r="BE466" s="176" t="s">
        <v>103</v>
      </c>
      <c r="BF466" s="176" t="s">
        <v>114</v>
      </c>
      <c r="BG466" s="176" t="s">
        <v>115</v>
      </c>
      <c r="BH466" s="209"/>
      <c r="BI466" s="193" t="s">
        <v>120</v>
      </c>
      <c r="BJ466" s="210">
        <v>214</v>
      </c>
      <c r="BK466" s="210" t="s">
        <v>121</v>
      </c>
      <c r="BL466" s="181" t="s">
        <v>108</v>
      </c>
      <c r="BM466" s="112" t="s">
        <v>135</v>
      </c>
      <c r="BN466" s="79" t="s">
        <v>573</v>
      </c>
      <c r="BO466" s="178" t="s">
        <v>519</v>
      </c>
      <c r="BP466" s="176" t="s">
        <v>161</v>
      </c>
      <c r="BQ466" s="188" t="s">
        <v>141</v>
      </c>
    </row>
    <row r="467" spans="1:69" ht="15.75">
      <c r="A467" s="179" t="s">
        <v>100</v>
      </c>
      <c r="B467" s="195" t="s">
        <v>64</v>
      </c>
      <c r="C467" s="180" t="s">
        <v>29</v>
      </c>
      <c r="D467" s="192" t="s">
        <v>49</v>
      </c>
      <c r="E467" s="194" t="s">
        <v>519</v>
      </c>
      <c r="F467" s="196"/>
      <c r="G467" s="196"/>
      <c r="H467" s="197"/>
      <c r="I467" s="197"/>
      <c r="J467" s="197"/>
      <c r="K467" s="197"/>
      <c r="L467" s="196"/>
      <c r="M467" s="198"/>
      <c r="N467" s="188"/>
      <c r="O467" s="197"/>
      <c r="P467" s="197"/>
      <c r="Q467" s="183"/>
      <c r="R467" s="197"/>
      <c r="S467" s="197"/>
      <c r="T467" s="189"/>
      <c r="U467" s="197"/>
      <c r="V467" s="197"/>
      <c r="W467" s="183"/>
      <c r="X467" s="197"/>
      <c r="Y467" s="197"/>
      <c r="Z467" s="189"/>
      <c r="AA467" s="197"/>
      <c r="AB467" s="197"/>
      <c r="AC467" s="197"/>
      <c r="AD467" s="197"/>
      <c r="AE467" s="197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0"/>
      <c r="AP467" s="196"/>
      <c r="AQ467" s="196"/>
      <c r="AR467" s="205"/>
      <c r="AS467" s="58"/>
      <c r="AT467" s="183"/>
      <c r="AU467" s="183"/>
      <c r="AV467" s="198"/>
      <c r="AW467" s="53"/>
      <c r="AX467" s="58"/>
      <c r="AY467" s="200"/>
      <c r="AZ467" s="184">
        <v>54309</v>
      </c>
      <c r="BA467" s="58"/>
      <c r="BB467" s="58"/>
      <c r="BC467" s="198" t="s">
        <v>118</v>
      </c>
      <c r="BD467" s="178" t="s">
        <v>102</v>
      </c>
      <c r="BE467" s="176" t="s">
        <v>103</v>
      </c>
      <c r="BF467" s="176" t="s">
        <v>114</v>
      </c>
      <c r="BG467" s="176" t="s">
        <v>115</v>
      </c>
      <c r="BH467" s="209"/>
      <c r="BI467" s="193" t="s">
        <v>125</v>
      </c>
      <c r="BJ467" s="210">
        <v>214</v>
      </c>
      <c r="BK467" s="210" t="s">
        <v>126</v>
      </c>
      <c r="BL467" s="181" t="s">
        <v>108</v>
      </c>
      <c r="BM467" s="112" t="s">
        <v>135</v>
      </c>
      <c r="BN467" s="79" t="s">
        <v>573</v>
      </c>
      <c r="BO467" s="178" t="s">
        <v>519</v>
      </c>
      <c r="BP467" s="176" t="s">
        <v>161</v>
      </c>
      <c r="BQ467" s="188" t="s">
        <v>141</v>
      </c>
    </row>
    <row r="468" spans="1:69" ht="15.75">
      <c r="A468" s="179" t="s">
        <v>100</v>
      </c>
      <c r="B468" s="195" t="s">
        <v>64</v>
      </c>
      <c r="C468" s="180" t="s">
        <v>29</v>
      </c>
      <c r="D468" s="192" t="s">
        <v>49</v>
      </c>
      <c r="E468" s="194" t="s">
        <v>519</v>
      </c>
      <c r="F468" s="196">
        <v>130</v>
      </c>
      <c r="G468" s="196">
        <v>2</v>
      </c>
      <c r="H468" s="197"/>
      <c r="I468" s="197"/>
      <c r="J468" s="197"/>
      <c r="K468" s="197"/>
      <c r="L468" s="196">
        <v>0</v>
      </c>
      <c r="M468" s="198"/>
      <c r="N468" s="188">
        <v>0</v>
      </c>
      <c r="O468" s="197"/>
      <c r="P468" s="197"/>
      <c r="Q468" s="183">
        <v>6.051929484375</v>
      </c>
      <c r="R468" s="197"/>
      <c r="S468" s="197"/>
      <c r="T468" s="189">
        <v>7.9599999999999991</v>
      </c>
      <c r="U468" s="197"/>
      <c r="V468" s="197"/>
      <c r="W468" s="183">
        <v>6.0397888281250003</v>
      </c>
      <c r="X468" s="197"/>
      <c r="Y468" s="197"/>
      <c r="Z468" s="189">
        <v>8.0749999999999993</v>
      </c>
      <c r="AA468" s="197"/>
      <c r="AB468" s="197"/>
      <c r="AC468" s="197"/>
      <c r="AD468" s="197"/>
      <c r="AE468" s="197"/>
      <c r="AF468" s="199">
        <v>3.7278776102854563</v>
      </c>
      <c r="AG468" s="199">
        <v>512</v>
      </c>
      <c r="AH468" s="199">
        <v>0.47127297215702313</v>
      </c>
      <c r="AI468" s="199">
        <v>12</v>
      </c>
      <c r="AJ468" s="199">
        <v>2.9533333333333331</v>
      </c>
      <c r="AK468" s="199">
        <v>1.3262126950430684</v>
      </c>
      <c r="AL468" s="199">
        <v>126</v>
      </c>
      <c r="AM468" s="199">
        <v>3.7402777844478212</v>
      </c>
      <c r="AN468" s="199">
        <v>3.7951541850220263</v>
      </c>
      <c r="AO468" s="190">
        <v>7</v>
      </c>
      <c r="AP468" s="196">
        <v>0</v>
      </c>
      <c r="AQ468" s="196">
        <v>0</v>
      </c>
      <c r="AR468" s="205">
        <v>249</v>
      </c>
      <c r="AS468" s="58">
        <v>0</v>
      </c>
      <c r="AT468" s="183">
        <v>7913.2410000000009</v>
      </c>
      <c r="AU468" s="183">
        <v>35.338000000000001</v>
      </c>
      <c r="AV468" s="198">
        <v>0</v>
      </c>
      <c r="AW468" s="53">
        <v>249</v>
      </c>
      <c r="AX468" s="58">
        <v>0</v>
      </c>
      <c r="AY468" s="200">
        <v>11.5</v>
      </c>
      <c r="AZ468" s="184">
        <v>54309</v>
      </c>
      <c r="BA468" s="58">
        <v>0.760869565217</v>
      </c>
      <c r="BB468" s="58">
        <v>14.857142857150498</v>
      </c>
      <c r="BC468" s="198" t="s">
        <v>118</v>
      </c>
      <c r="BD468" s="178" t="s">
        <v>102</v>
      </c>
      <c r="BE468" s="176" t="s">
        <v>103</v>
      </c>
      <c r="BF468" s="176" t="s">
        <v>114</v>
      </c>
      <c r="BG468" s="176" t="s">
        <v>115</v>
      </c>
      <c r="BH468" s="209" t="s">
        <v>160</v>
      </c>
      <c r="BI468" s="193" t="s">
        <v>127</v>
      </c>
      <c r="BJ468" s="210">
        <v>214</v>
      </c>
      <c r="BK468" s="210" t="s">
        <v>128</v>
      </c>
      <c r="BL468" s="181" t="s">
        <v>108</v>
      </c>
      <c r="BM468" s="112" t="s">
        <v>135</v>
      </c>
      <c r="BN468" s="79" t="s">
        <v>573</v>
      </c>
      <c r="BO468" s="178" t="s">
        <v>519</v>
      </c>
      <c r="BP468" s="176" t="s">
        <v>161</v>
      </c>
      <c r="BQ468" s="188" t="s">
        <v>141</v>
      </c>
    </row>
    <row r="469" spans="1:69" ht="15.75">
      <c r="A469" s="179" t="s">
        <v>100</v>
      </c>
      <c r="B469" s="195" t="s">
        <v>64</v>
      </c>
      <c r="C469" s="180" t="s">
        <v>29</v>
      </c>
      <c r="D469" s="192" t="s">
        <v>49</v>
      </c>
      <c r="E469" s="194" t="s">
        <v>519</v>
      </c>
      <c r="F469" s="196"/>
      <c r="G469" s="196"/>
      <c r="H469" s="197"/>
      <c r="I469" s="197"/>
      <c r="J469" s="197"/>
      <c r="K469" s="197"/>
      <c r="L469" s="196"/>
      <c r="M469" s="198"/>
      <c r="N469" s="188"/>
      <c r="O469" s="197"/>
      <c r="P469" s="197"/>
      <c r="Q469" s="183"/>
      <c r="R469" s="197"/>
      <c r="S469" s="197"/>
      <c r="T469" s="189"/>
      <c r="U469" s="197"/>
      <c r="V469" s="197"/>
      <c r="W469" s="183"/>
      <c r="X469" s="197"/>
      <c r="Y469" s="197"/>
      <c r="Z469" s="189"/>
      <c r="AA469" s="197"/>
      <c r="AB469" s="197"/>
      <c r="AC469" s="197"/>
      <c r="AD469" s="197"/>
      <c r="AE469" s="197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0"/>
      <c r="AP469" s="196"/>
      <c r="AQ469" s="196"/>
      <c r="AR469" s="205"/>
      <c r="AS469" s="58"/>
      <c r="AT469" s="183"/>
      <c r="AU469" s="183"/>
      <c r="AV469" s="198"/>
      <c r="AW469" s="53"/>
      <c r="AX469" s="58"/>
      <c r="AY469" s="200"/>
      <c r="AZ469" s="184">
        <v>54309</v>
      </c>
      <c r="BA469" s="58"/>
      <c r="BB469" s="58"/>
      <c r="BC469" s="198" t="s">
        <v>118</v>
      </c>
      <c r="BD469" s="178" t="s">
        <v>102</v>
      </c>
      <c r="BE469" s="176" t="s">
        <v>103</v>
      </c>
      <c r="BF469" s="176" t="s">
        <v>114</v>
      </c>
      <c r="BG469" s="176" t="s">
        <v>115</v>
      </c>
      <c r="BH469" s="209"/>
      <c r="BI469" s="193" t="s">
        <v>129</v>
      </c>
      <c r="BJ469" s="210">
        <v>214</v>
      </c>
      <c r="BK469" s="210" t="s">
        <v>130</v>
      </c>
      <c r="BL469" s="181" t="s">
        <v>108</v>
      </c>
      <c r="BM469" s="112" t="s">
        <v>135</v>
      </c>
      <c r="BN469" s="79" t="s">
        <v>573</v>
      </c>
      <c r="BO469" s="178" t="s">
        <v>519</v>
      </c>
      <c r="BP469" s="176" t="s">
        <v>161</v>
      </c>
      <c r="BQ469" s="188" t="s">
        <v>141</v>
      </c>
    </row>
    <row r="470" spans="1:69" ht="15.75">
      <c r="A470" s="179" t="s">
        <v>100</v>
      </c>
      <c r="B470" s="195" t="s">
        <v>64</v>
      </c>
      <c r="C470" s="180" t="s">
        <v>29</v>
      </c>
      <c r="D470" s="192" t="s">
        <v>49</v>
      </c>
      <c r="E470" s="194" t="s">
        <v>520</v>
      </c>
      <c r="F470" s="196"/>
      <c r="G470" s="196"/>
      <c r="H470" s="197"/>
      <c r="I470" s="197"/>
      <c r="J470" s="197"/>
      <c r="K470" s="197"/>
      <c r="L470" s="196"/>
      <c r="M470" s="198"/>
      <c r="N470" s="188"/>
      <c r="O470" s="197"/>
      <c r="P470" s="197"/>
      <c r="Q470" s="183"/>
      <c r="R470" s="197"/>
      <c r="S470" s="197"/>
      <c r="T470" s="189"/>
      <c r="U470" s="197"/>
      <c r="V470" s="197"/>
      <c r="W470" s="183"/>
      <c r="X470" s="197"/>
      <c r="Y470" s="197"/>
      <c r="Z470" s="189"/>
      <c r="AA470" s="197"/>
      <c r="AB470" s="197"/>
      <c r="AC470" s="197"/>
      <c r="AD470" s="197"/>
      <c r="AE470" s="197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0"/>
      <c r="AP470" s="196"/>
      <c r="AQ470" s="196"/>
      <c r="AR470" s="205"/>
      <c r="AS470" s="58"/>
      <c r="AT470" s="183"/>
      <c r="AU470" s="183"/>
      <c r="AV470" s="198"/>
      <c r="AW470" s="53"/>
      <c r="AX470" s="58"/>
      <c r="AY470" s="200"/>
      <c r="AZ470" s="184">
        <v>28651</v>
      </c>
      <c r="BA470" s="58"/>
      <c r="BB470" s="58"/>
      <c r="BC470" s="198" t="s">
        <v>118</v>
      </c>
      <c r="BD470" s="178" t="s">
        <v>102</v>
      </c>
      <c r="BE470" s="176" t="s">
        <v>103</v>
      </c>
      <c r="BF470" s="176" t="s">
        <v>114</v>
      </c>
      <c r="BG470" s="176" t="s">
        <v>115</v>
      </c>
      <c r="BH470" s="209"/>
      <c r="BI470" s="193" t="s">
        <v>120</v>
      </c>
      <c r="BJ470" s="210">
        <v>214</v>
      </c>
      <c r="BK470" s="210" t="s">
        <v>121</v>
      </c>
      <c r="BL470" s="181" t="s">
        <v>108</v>
      </c>
      <c r="BM470" s="112" t="s">
        <v>122</v>
      </c>
      <c r="BN470" s="79" t="s">
        <v>573</v>
      </c>
      <c r="BO470" s="178" t="s">
        <v>132</v>
      </c>
      <c r="BP470" s="176" t="s">
        <v>133</v>
      </c>
      <c r="BQ470" s="188" t="s">
        <v>124</v>
      </c>
    </row>
    <row r="471" spans="1:69" ht="15.75">
      <c r="A471" s="179" t="s">
        <v>100</v>
      </c>
      <c r="B471" s="195" t="s">
        <v>64</v>
      </c>
      <c r="C471" s="180" t="s">
        <v>29</v>
      </c>
      <c r="D471" s="192" t="s">
        <v>49</v>
      </c>
      <c r="E471" s="194" t="s">
        <v>520</v>
      </c>
      <c r="F471" s="196"/>
      <c r="G471" s="196"/>
      <c r="H471" s="197"/>
      <c r="I471" s="197"/>
      <c r="J471" s="197"/>
      <c r="K471" s="197"/>
      <c r="L471" s="196"/>
      <c r="M471" s="198"/>
      <c r="N471" s="188"/>
      <c r="O471" s="197"/>
      <c r="P471" s="197"/>
      <c r="Q471" s="183"/>
      <c r="R471" s="197"/>
      <c r="S471" s="197"/>
      <c r="T471" s="189"/>
      <c r="U471" s="197"/>
      <c r="V471" s="197"/>
      <c r="W471" s="183"/>
      <c r="X471" s="197"/>
      <c r="Y471" s="197"/>
      <c r="Z471" s="189"/>
      <c r="AA471" s="197"/>
      <c r="AB471" s="197"/>
      <c r="AC471" s="197"/>
      <c r="AD471" s="197"/>
      <c r="AE471" s="197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0"/>
      <c r="AP471" s="196"/>
      <c r="AQ471" s="196"/>
      <c r="AR471" s="205"/>
      <c r="AS471" s="58"/>
      <c r="AT471" s="183"/>
      <c r="AU471" s="183"/>
      <c r="AV471" s="198"/>
      <c r="AW471" s="53"/>
      <c r="AX471" s="58"/>
      <c r="AY471" s="200"/>
      <c r="AZ471" s="184">
        <v>28651</v>
      </c>
      <c r="BA471" s="58"/>
      <c r="BB471" s="58"/>
      <c r="BC471" s="198" t="s">
        <v>118</v>
      </c>
      <c r="BD471" s="178" t="s">
        <v>102</v>
      </c>
      <c r="BE471" s="176" t="s">
        <v>103</v>
      </c>
      <c r="BF471" s="176" t="s">
        <v>114</v>
      </c>
      <c r="BG471" s="176" t="s">
        <v>115</v>
      </c>
      <c r="BH471" s="209"/>
      <c r="BI471" s="193" t="s">
        <v>125</v>
      </c>
      <c r="BJ471" s="210">
        <v>214</v>
      </c>
      <c r="BK471" s="210" t="s">
        <v>126</v>
      </c>
      <c r="BL471" s="181" t="s">
        <v>108</v>
      </c>
      <c r="BM471" s="112" t="s">
        <v>122</v>
      </c>
      <c r="BN471" s="79" t="s">
        <v>573</v>
      </c>
      <c r="BO471" s="178" t="s">
        <v>132</v>
      </c>
      <c r="BP471" s="176" t="s">
        <v>133</v>
      </c>
      <c r="BQ471" s="188" t="s">
        <v>124</v>
      </c>
    </row>
    <row r="472" spans="1:69" ht="15.75">
      <c r="A472" s="179" t="s">
        <v>100</v>
      </c>
      <c r="B472" s="195" t="s">
        <v>64</v>
      </c>
      <c r="C472" s="180" t="s">
        <v>29</v>
      </c>
      <c r="D472" s="192" t="s">
        <v>49</v>
      </c>
      <c r="E472" s="194" t="s">
        <v>520</v>
      </c>
      <c r="F472" s="196">
        <v>49</v>
      </c>
      <c r="G472" s="196">
        <v>0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3.9646324081632653</v>
      </c>
      <c r="R472" s="197"/>
      <c r="S472" s="197"/>
      <c r="T472" s="189">
        <v>8.2749999999999986</v>
      </c>
      <c r="U472" s="197"/>
      <c r="V472" s="197"/>
      <c r="W472" s="183">
        <v>3.9056732040816327</v>
      </c>
      <c r="X472" s="197"/>
      <c r="Y472" s="197"/>
      <c r="Z472" s="189">
        <v>8.2749999999999986</v>
      </c>
      <c r="AA472" s="197"/>
      <c r="AB472" s="197"/>
      <c r="AC472" s="197"/>
      <c r="AD472" s="197"/>
      <c r="AE472" s="197"/>
      <c r="AF472" s="199">
        <v>3.8063265364997241</v>
      </c>
      <c r="AG472" s="199">
        <v>196</v>
      </c>
      <c r="AH472" s="199">
        <v>0.57450522475477883</v>
      </c>
      <c r="AI472" s="199">
        <v>7</v>
      </c>
      <c r="AJ472" s="199">
        <v>2.6272727272727274</v>
      </c>
      <c r="AK472" s="199">
        <v>1.6133182050167667</v>
      </c>
      <c r="AL472" s="199">
        <v>49</v>
      </c>
      <c r="AM472" s="199">
        <v>3.8063265364997241</v>
      </c>
      <c r="AN472" s="199">
        <v>4.0242718446601939</v>
      </c>
      <c r="AO472" s="190">
        <v>0</v>
      </c>
      <c r="AP472" s="196">
        <v>0</v>
      </c>
      <c r="AQ472" s="196">
        <v>0</v>
      </c>
      <c r="AR472" s="205">
        <v>98</v>
      </c>
      <c r="AS472" s="58">
        <v>96</v>
      </c>
      <c r="AT472" s="183">
        <v>0</v>
      </c>
      <c r="AU472" s="183">
        <v>0</v>
      </c>
      <c r="AV472" s="198">
        <v>0</v>
      </c>
      <c r="AW472" s="53">
        <v>2</v>
      </c>
      <c r="AX472" s="58">
        <v>0</v>
      </c>
      <c r="AY472" s="200">
        <v>4.75</v>
      </c>
      <c r="AZ472" s="184">
        <v>28651</v>
      </c>
      <c r="BA472" s="58">
        <v>0.78947368420999997</v>
      </c>
      <c r="BB472" s="58">
        <v>13.066666666675378</v>
      </c>
      <c r="BC472" s="198" t="s">
        <v>118</v>
      </c>
      <c r="BD472" s="178" t="s">
        <v>102</v>
      </c>
      <c r="BE472" s="176" t="s">
        <v>103</v>
      </c>
      <c r="BF472" s="176" t="s">
        <v>114</v>
      </c>
      <c r="BG472" s="176" t="s">
        <v>115</v>
      </c>
      <c r="BH472" s="209" t="s">
        <v>251</v>
      </c>
      <c r="BI472" s="193" t="s">
        <v>127</v>
      </c>
      <c r="BJ472" s="210">
        <v>214</v>
      </c>
      <c r="BK472" s="210" t="s">
        <v>128</v>
      </c>
      <c r="BL472" s="181" t="s">
        <v>108</v>
      </c>
      <c r="BM472" s="112" t="s">
        <v>122</v>
      </c>
      <c r="BN472" s="79" t="s">
        <v>573</v>
      </c>
      <c r="BO472" s="178" t="s">
        <v>132</v>
      </c>
      <c r="BP472" s="176" t="s">
        <v>133</v>
      </c>
      <c r="BQ472" s="188" t="s">
        <v>124</v>
      </c>
    </row>
    <row r="473" spans="1:69" ht="15.75">
      <c r="A473" s="179" t="s">
        <v>100</v>
      </c>
      <c r="B473" s="195" t="s">
        <v>64</v>
      </c>
      <c r="C473" s="180" t="s">
        <v>29</v>
      </c>
      <c r="D473" s="192" t="s">
        <v>49</v>
      </c>
      <c r="E473" s="194" t="s">
        <v>520</v>
      </c>
      <c r="F473" s="196"/>
      <c r="G473" s="196"/>
      <c r="H473" s="197"/>
      <c r="I473" s="197"/>
      <c r="J473" s="197"/>
      <c r="K473" s="197"/>
      <c r="L473" s="196"/>
      <c r="M473" s="198"/>
      <c r="N473" s="188"/>
      <c r="O473" s="197"/>
      <c r="P473" s="197"/>
      <c r="Q473" s="183"/>
      <c r="R473" s="197"/>
      <c r="S473" s="197"/>
      <c r="T473" s="189"/>
      <c r="U473" s="197"/>
      <c r="V473" s="197"/>
      <c r="W473" s="183"/>
      <c r="X473" s="197"/>
      <c r="Y473" s="197"/>
      <c r="Z473" s="189"/>
      <c r="AA473" s="197"/>
      <c r="AB473" s="197"/>
      <c r="AC473" s="197"/>
      <c r="AD473" s="197"/>
      <c r="AE473" s="197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0"/>
      <c r="AP473" s="196"/>
      <c r="AQ473" s="196"/>
      <c r="AR473" s="205"/>
      <c r="AS473" s="58"/>
      <c r="AT473" s="183"/>
      <c r="AU473" s="183"/>
      <c r="AV473" s="198"/>
      <c r="AW473" s="53"/>
      <c r="AX473" s="58"/>
      <c r="AY473" s="200"/>
      <c r="AZ473" s="184">
        <v>28651</v>
      </c>
      <c r="BA473" s="58"/>
      <c r="BB473" s="58"/>
      <c r="BC473" s="198" t="s">
        <v>118</v>
      </c>
      <c r="BD473" s="178" t="s">
        <v>102</v>
      </c>
      <c r="BE473" s="176" t="s">
        <v>103</v>
      </c>
      <c r="BF473" s="176" t="s">
        <v>114</v>
      </c>
      <c r="BG473" s="176" t="s">
        <v>115</v>
      </c>
      <c r="BH473" s="209"/>
      <c r="BI473" s="193" t="s">
        <v>129</v>
      </c>
      <c r="BJ473" s="210">
        <v>214</v>
      </c>
      <c r="BK473" s="210" t="s">
        <v>130</v>
      </c>
      <c r="BL473" s="181" t="s">
        <v>108</v>
      </c>
      <c r="BM473" s="112" t="s">
        <v>122</v>
      </c>
      <c r="BN473" s="79" t="s">
        <v>573</v>
      </c>
      <c r="BO473" s="178" t="s">
        <v>132</v>
      </c>
      <c r="BP473" s="176" t="s">
        <v>133</v>
      </c>
      <c r="BQ473" s="188" t="s">
        <v>124</v>
      </c>
    </row>
    <row r="474" spans="1:69" ht="15.75">
      <c r="A474" s="179" t="s">
        <v>100</v>
      </c>
      <c r="B474" s="195" t="s">
        <v>64</v>
      </c>
      <c r="C474" s="180" t="s">
        <v>29</v>
      </c>
      <c r="D474" s="192" t="s">
        <v>49</v>
      </c>
      <c r="E474" s="194" t="s">
        <v>521</v>
      </c>
      <c r="F474" s="196"/>
      <c r="G474" s="196"/>
      <c r="H474" s="197"/>
      <c r="I474" s="197"/>
      <c r="J474" s="197"/>
      <c r="K474" s="197"/>
      <c r="L474" s="196"/>
      <c r="M474" s="198"/>
      <c r="N474" s="188"/>
      <c r="O474" s="197"/>
      <c r="P474" s="197"/>
      <c r="Q474" s="183"/>
      <c r="R474" s="197"/>
      <c r="S474" s="197"/>
      <c r="T474" s="189"/>
      <c r="U474" s="197"/>
      <c r="V474" s="197"/>
      <c r="W474" s="183"/>
      <c r="X474" s="197"/>
      <c r="Y474" s="197"/>
      <c r="Z474" s="189"/>
      <c r="AA474" s="197"/>
      <c r="AB474" s="197"/>
      <c r="AC474" s="197"/>
      <c r="AD474" s="197"/>
      <c r="AE474" s="197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0"/>
      <c r="AP474" s="196"/>
      <c r="AQ474" s="196"/>
      <c r="AR474" s="205"/>
      <c r="AS474" s="58"/>
      <c r="AT474" s="183"/>
      <c r="AU474" s="183"/>
      <c r="AV474" s="198"/>
      <c r="AW474" s="53"/>
      <c r="AX474" s="58"/>
      <c r="AY474" s="200"/>
      <c r="AZ474" s="184">
        <v>52301</v>
      </c>
      <c r="BA474" s="58"/>
      <c r="BB474" s="58"/>
      <c r="BC474" s="198" t="s">
        <v>118</v>
      </c>
      <c r="BD474" s="178" t="s">
        <v>102</v>
      </c>
      <c r="BE474" s="176" t="s">
        <v>103</v>
      </c>
      <c r="BF474" s="176" t="s">
        <v>114</v>
      </c>
      <c r="BG474" s="176" t="s">
        <v>115</v>
      </c>
      <c r="BH474" s="209"/>
      <c r="BI474" s="193" t="s">
        <v>120</v>
      </c>
      <c r="BJ474" s="210">
        <v>214</v>
      </c>
      <c r="BK474" s="210" t="s">
        <v>121</v>
      </c>
      <c r="BL474" s="181" t="s">
        <v>108</v>
      </c>
      <c r="BM474" s="112" t="s">
        <v>135</v>
      </c>
      <c r="BN474" s="79" t="s">
        <v>573</v>
      </c>
      <c r="BO474" s="178" t="s">
        <v>168</v>
      </c>
      <c r="BP474" s="176" t="s">
        <v>168</v>
      </c>
      <c r="BQ474" s="188" t="s">
        <v>138</v>
      </c>
    </row>
    <row r="475" spans="1:69" ht="15.75">
      <c r="A475" s="179" t="s">
        <v>100</v>
      </c>
      <c r="B475" s="195" t="s">
        <v>64</v>
      </c>
      <c r="C475" s="180" t="s">
        <v>29</v>
      </c>
      <c r="D475" s="192" t="s">
        <v>49</v>
      </c>
      <c r="E475" s="194" t="s">
        <v>521</v>
      </c>
      <c r="F475" s="196"/>
      <c r="G475" s="196"/>
      <c r="H475" s="197"/>
      <c r="I475" s="197"/>
      <c r="J475" s="197"/>
      <c r="K475" s="197"/>
      <c r="L475" s="196"/>
      <c r="M475" s="198"/>
      <c r="N475" s="188"/>
      <c r="O475" s="197"/>
      <c r="P475" s="197"/>
      <c r="Q475" s="183"/>
      <c r="R475" s="197"/>
      <c r="S475" s="197"/>
      <c r="T475" s="189"/>
      <c r="U475" s="197"/>
      <c r="V475" s="197"/>
      <c r="W475" s="183"/>
      <c r="X475" s="197"/>
      <c r="Y475" s="197"/>
      <c r="Z475" s="189"/>
      <c r="AA475" s="197"/>
      <c r="AB475" s="197"/>
      <c r="AC475" s="197"/>
      <c r="AD475" s="197"/>
      <c r="AE475" s="197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0"/>
      <c r="AP475" s="196"/>
      <c r="AQ475" s="196"/>
      <c r="AR475" s="205"/>
      <c r="AS475" s="58"/>
      <c r="AT475" s="183"/>
      <c r="AU475" s="183"/>
      <c r="AV475" s="198"/>
      <c r="AW475" s="53"/>
      <c r="AX475" s="58"/>
      <c r="AY475" s="200"/>
      <c r="AZ475" s="184">
        <v>52301</v>
      </c>
      <c r="BA475" s="58"/>
      <c r="BB475" s="58"/>
      <c r="BC475" s="198" t="s">
        <v>118</v>
      </c>
      <c r="BD475" s="178" t="s">
        <v>102</v>
      </c>
      <c r="BE475" s="176" t="s">
        <v>103</v>
      </c>
      <c r="BF475" s="176" t="s">
        <v>114</v>
      </c>
      <c r="BG475" s="176" t="s">
        <v>115</v>
      </c>
      <c r="BH475" s="209"/>
      <c r="BI475" s="193" t="s">
        <v>125</v>
      </c>
      <c r="BJ475" s="210">
        <v>214</v>
      </c>
      <c r="BK475" s="210" t="s">
        <v>126</v>
      </c>
      <c r="BL475" s="181" t="s">
        <v>108</v>
      </c>
      <c r="BM475" s="112" t="s">
        <v>135</v>
      </c>
      <c r="BN475" s="79" t="s">
        <v>573</v>
      </c>
      <c r="BO475" s="178" t="s">
        <v>168</v>
      </c>
      <c r="BP475" s="176" t="s">
        <v>168</v>
      </c>
      <c r="BQ475" s="188" t="s">
        <v>138</v>
      </c>
    </row>
    <row r="476" spans="1:69" ht="15.75">
      <c r="A476" s="179" t="s">
        <v>100</v>
      </c>
      <c r="B476" s="195" t="s">
        <v>64</v>
      </c>
      <c r="C476" s="180" t="s">
        <v>29</v>
      </c>
      <c r="D476" s="192" t="s">
        <v>49</v>
      </c>
      <c r="E476" s="194" t="s">
        <v>521</v>
      </c>
      <c r="F476" s="196">
        <v>89</v>
      </c>
      <c r="G476" s="196">
        <v>1</v>
      </c>
      <c r="H476" s="197"/>
      <c r="I476" s="197"/>
      <c r="J476" s="197"/>
      <c r="K476" s="197"/>
      <c r="L476" s="196">
        <v>2</v>
      </c>
      <c r="M476" s="198"/>
      <c r="N476" s="188">
        <v>0</v>
      </c>
      <c r="O476" s="197"/>
      <c r="P476" s="197"/>
      <c r="Q476" s="183">
        <v>3.7302208255813953</v>
      </c>
      <c r="R476" s="197"/>
      <c r="S476" s="197"/>
      <c r="T476" s="189">
        <v>6.1750000000000007</v>
      </c>
      <c r="U476" s="197"/>
      <c r="V476" s="197"/>
      <c r="W476" s="183">
        <v>3.6187092325581398</v>
      </c>
      <c r="X476" s="197"/>
      <c r="Y476" s="197"/>
      <c r="Z476" s="189">
        <v>6.1166666666666671</v>
      </c>
      <c r="AA476" s="197"/>
      <c r="AB476" s="197"/>
      <c r="AC476" s="197"/>
      <c r="AD476" s="197"/>
      <c r="AE476" s="197"/>
      <c r="AF476" s="199">
        <v>3.7579360365174539</v>
      </c>
      <c r="AG476" s="199">
        <v>344</v>
      </c>
      <c r="AH476" s="199">
        <v>0.67436968810562425</v>
      </c>
      <c r="AI476" s="199">
        <v>23</v>
      </c>
      <c r="AJ476" s="199">
        <v>2.3066666666666666</v>
      </c>
      <c r="AK476" s="199">
        <v>1.648424998613667</v>
      </c>
      <c r="AL476" s="199">
        <v>86</v>
      </c>
      <c r="AM476" s="199">
        <v>3.7579360365174539</v>
      </c>
      <c r="AN476" s="199">
        <v>4.042553191489362</v>
      </c>
      <c r="AO476" s="190">
        <v>6</v>
      </c>
      <c r="AP476" s="196">
        <v>0</v>
      </c>
      <c r="AQ476" s="196">
        <v>0</v>
      </c>
      <c r="AR476" s="205">
        <v>170</v>
      </c>
      <c r="AS476" s="58">
        <v>153</v>
      </c>
      <c r="AT476" s="183">
        <v>530.596</v>
      </c>
      <c r="AU476" s="183">
        <v>0</v>
      </c>
      <c r="AV476" s="198">
        <v>0</v>
      </c>
      <c r="AW476" s="53">
        <v>1</v>
      </c>
      <c r="AX476" s="58">
        <v>16</v>
      </c>
      <c r="AY476" s="200">
        <v>6.5</v>
      </c>
      <c r="AZ476" s="184">
        <v>52301</v>
      </c>
      <c r="BA476" s="58">
        <v>0.76923076923</v>
      </c>
      <c r="BB476" s="58">
        <v>17.8000000000178</v>
      </c>
      <c r="BC476" s="198" t="s">
        <v>118</v>
      </c>
      <c r="BD476" s="178" t="s">
        <v>102</v>
      </c>
      <c r="BE476" s="176" t="s">
        <v>103</v>
      </c>
      <c r="BF476" s="176" t="s">
        <v>114</v>
      </c>
      <c r="BG476" s="176" t="s">
        <v>115</v>
      </c>
      <c r="BH476" s="209" t="s">
        <v>160</v>
      </c>
      <c r="BI476" s="193" t="s">
        <v>127</v>
      </c>
      <c r="BJ476" s="210">
        <v>214</v>
      </c>
      <c r="BK476" s="210" t="s">
        <v>128</v>
      </c>
      <c r="BL476" s="181" t="s">
        <v>108</v>
      </c>
      <c r="BM476" s="112" t="s">
        <v>135</v>
      </c>
      <c r="BN476" s="79" t="s">
        <v>573</v>
      </c>
      <c r="BO476" s="178" t="s">
        <v>168</v>
      </c>
      <c r="BP476" s="176" t="s">
        <v>168</v>
      </c>
      <c r="BQ476" s="188" t="s">
        <v>138</v>
      </c>
    </row>
    <row r="477" spans="1:69" ht="15.75">
      <c r="A477" s="179" t="s">
        <v>100</v>
      </c>
      <c r="B477" s="195" t="s">
        <v>64</v>
      </c>
      <c r="C477" s="180" t="s">
        <v>29</v>
      </c>
      <c r="D477" s="192" t="s">
        <v>49</v>
      </c>
      <c r="E477" s="194" t="s">
        <v>521</v>
      </c>
      <c r="F477" s="196"/>
      <c r="G477" s="196"/>
      <c r="H477" s="197"/>
      <c r="I477" s="197"/>
      <c r="J477" s="197"/>
      <c r="K477" s="197"/>
      <c r="L477" s="196"/>
      <c r="M477" s="198"/>
      <c r="N477" s="188"/>
      <c r="O477" s="197"/>
      <c r="P477" s="197"/>
      <c r="Q477" s="183"/>
      <c r="R477" s="197"/>
      <c r="S477" s="197"/>
      <c r="T477" s="189"/>
      <c r="U477" s="197"/>
      <c r="V477" s="197"/>
      <c r="W477" s="183"/>
      <c r="X477" s="197"/>
      <c r="Y477" s="197"/>
      <c r="Z477" s="189"/>
      <c r="AA477" s="197"/>
      <c r="AB477" s="197"/>
      <c r="AC477" s="197"/>
      <c r="AD477" s="197"/>
      <c r="AE477" s="197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0"/>
      <c r="AP477" s="196"/>
      <c r="AQ477" s="196"/>
      <c r="AR477" s="205"/>
      <c r="AS477" s="58"/>
      <c r="AT477" s="183"/>
      <c r="AU477" s="183"/>
      <c r="AV477" s="198"/>
      <c r="AW477" s="53"/>
      <c r="AX477" s="58"/>
      <c r="AY477" s="200"/>
      <c r="AZ477" s="184">
        <v>52301</v>
      </c>
      <c r="BA477" s="58"/>
      <c r="BB477" s="58"/>
      <c r="BC477" s="198" t="s">
        <v>118</v>
      </c>
      <c r="BD477" s="178" t="s">
        <v>102</v>
      </c>
      <c r="BE477" s="176" t="s">
        <v>103</v>
      </c>
      <c r="BF477" s="176" t="s">
        <v>114</v>
      </c>
      <c r="BG477" s="176" t="s">
        <v>115</v>
      </c>
      <c r="BH477" s="209"/>
      <c r="BI477" s="193" t="s">
        <v>129</v>
      </c>
      <c r="BJ477" s="210">
        <v>214</v>
      </c>
      <c r="BK477" s="210" t="s">
        <v>130</v>
      </c>
      <c r="BL477" s="181" t="s">
        <v>108</v>
      </c>
      <c r="BM477" s="112" t="s">
        <v>135</v>
      </c>
      <c r="BN477" s="79" t="s">
        <v>573</v>
      </c>
      <c r="BO477" s="178" t="s">
        <v>168</v>
      </c>
      <c r="BP477" s="176" t="s">
        <v>168</v>
      </c>
      <c r="BQ477" s="188" t="s">
        <v>138</v>
      </c>
    </row>
    <row r="478" spans="1:69" ht="15.75">
      <c r="A478" s="179" t="s">
        <v>100</v>
      </c>
      <c r="B478" s="195" t="s">
        <v>64</v>
      </c>
      <c r="C478" s="180" t="s">
        <v>29</v>
      </c>
      <c r="D478" s="192" t="s">
        <v>49</v>
      </c>
      <c r="E478" s="194" t="s">
        <v>523</v>
      </c>
      <c r="F478" s="196"/>
      <c r="G478" s="196"/>
      <c r="H478" s="197"/>
      <c r="I478" s="197"/>
      <c r="J478" s="197"/>
      <c r="K478" s="197"/>
      <c r="L478" s="196"/>
      <c r="M478" s="198"/>
      <c r="N478" s="188"/>
      <c r="O478" s="197"/>
      <c r="P478" s="197"/>
      <c r="Q478" s="183"/>
      <c r="R478" s="197"/>
      <c r="S478" s="197"/>
      <c r="T478" s="189"/>
      <c r="U478" s="197"/>
      <c r="V478" s="197"/>
      <c r="W478" s="183"/>
      <c r="X478" s="197"/>
      <c r="Y478" s="197"/>
      <c r="Z478" s="189"/>
      <c r="AA478" s="197"/>
      <c r="AB478" s="197"/>
      <c r="AC478" s="197"/>
      <c r="AD478" s="197"/>
      <c r="AE478" s="197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0"/>
      <c r="AP478" s="196"/>
      <c r="AQ478" s="196"/>
      <c r="AR478" s="205"/>
      <c r="AS478" s="58"/>
      <c r="AT478" s="183"/>
      <c r="AU478" s="183"/>
      <c r="AV478" s="198"/>
      <c r="AW478" s="53"/>
      <c r="AX478" s="58"/>
      <c r="AY478" s="200"/>
      <c r="AZ478" s="184">
        <v>39753</v>
      </c>
      <c r="BA478" s="58"/>
      <c r="BB478" s="58"/>
      <c r="BC478" s="198" t="s">
        <v>118</v>
      </c>
      <c r="BD478" s="178" t="s">
        <v>102</v>
      </c>
      <c r="BE478" s="176" t="s">
        <v>103</v>
      </c>
      <c r="BF478" s="176" t="s">
        <v>114</v>
      </c>
      <c r="BG478" s="176" t="s">
        <v>115</v>
      </c>
      <c r="BH478" s="209"/>
      <c r="BI478" s="193" t="s">
        <v>120</v>
      </c>
      <c r="BJ478" s="210">
        <v>214</v>
      </c>
      <c r="BK478" s="210" t="s">
        <v>121</v>
      </c>
      <c r="BL478" s="181" t="s">
        <v>108</v>
      </c>
      <c r="BM478" s="112" t="s">
        <v>135</v>
      </c>
      <c r="BN478" s="79" t="s">
        <v>573</v>
      </c>
      <c r="BO478" s="178" t="s">
        <v>523</v>
      </c>
      <c r="BP478" s="176" t="s">
        <v>161</v>
      </c>
      <c r="BQ478" s="188" t="s">
        <v>141</v>
      </c>
    </row>
    <row r="479" spans="1:69" ht="15.75">
      <c r="A479" s="179" t="s">
        <v>100</v>
      </c>
      <c r="B479" s="195" t="s">
        <v>64</v>
      </c>
      <c r="C479" s="180" t="s">
        <v>29</v>
      </c>
      <c r="D479" s="192" t="s">
        <v>49</v>
      </c>
      <c r="E479" s="194" t="s">
        <v>523</v>
      </c>
      <c r="F479" s="196"/>
      <c r="G479" s="196"/>
      <c r="H479" s="197"/>
      <c r="I479" s="197"/>
      <c r="J479" s="197"/>
      <c r="K479" s="197"/>
      <c r="L479" s="196"/>
      <c r="M479" s="198"/>
      <c r="N479" s="188"/>
      <c r="O479" s="197"/>
      <c r="P479" s="197"/>
      <c r="Q479" s="183"/>
      <c r="R479" s="197"/>
      <c r="S479" s="197"/>
      <c r="T479" s="189"/>
      <c r="U479" s="197"/>
      <c r="V479" s="197"/>
      <c r="W479" s="183"/>
      <c r="X479" s="197"/>
      <c r="Y479" s="197"/>
      <c r="Z479" s="189"/>
      <c r="AA479" s="197"/>
      <c r="AB479" s="197"/>
      <c r="AC479" s="197"/>
      <c r="AD479" s="197"/>
      <c r="AE479" s="197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0"/>
      <c r="AP479" s="196"/>
      <c r="AQ479" s="196"/>
      <c r="AR479" s="205"/>
      <c r="AS479" s="58"/>
      <c r="AT479" s="183"/>
      <c r="AU479" s="183"/>
      <c r="AV479" s="198"/>
      <c r="AW479" s="53"/>
      <c r="AX479" s="58"/>
      <c r="AY479" s="200"/>
      <c r="AZ479" s="184">
        <v>39753</v>
      </c>
      <c r="BA479" s="58"/>
      <c r="BB479" s="58"/>
      <c r="BC479" s="198" t="s">
        <v>118</v>
      </c>
      <c r="BD479" s="178" t="s">
        <v>102</v>
      </c>
      <c r="BE479" s="176" t="s">
        <v>103</v>
      </c>
      <c r="BF479" s="176" t="s">
        <v>114</v>
      </c>
      <c r="BG479" s="176" t="s">
        <v>115</v>
      </c>
      <c r="BH479" s="209"/>
      <c r="BI479" s="193" t="s">
        <v>125</v>
      </c>
      <c r="BJ479" s="210">
        <v>214</v>
      </c>
      <c r="BK479" s="210" t="s">
        <v>126</v>
      </c>
      <c r="BL479" s="181" t="s">
        <v>108</v>
      </c>
      <c r="BM479" s="112" t="s">
        <v>135</v>
      </c>
      <c r="BN479" s="79" t="s">
        <v>573</v>
      </c>
      <c r="BO479" s="178" t="s">
        <v>523</v>
      </c>
      <c r="BP479" s="176" t="s">
        <v>161</v>
      </c>
      <c r="BQ479" s="188" t="s">
        <v>141</v>
      </c>
    </row>
    <row r="480" spans="1:69" ht="15.75">
      <c r="A480" s="179" t="s">
        <v>100</v>
      </c>
      <c r="B480" s="195" t="s">
        <v>64</v>
      </c>
      <c r="C480" s="180" t="s">
        <v>29</v>
      </c>
      <c r="D480" s="192" t="s">
        <v>49</v>
      </c>
      <c r="E480" s="194" t="s">
        <v>523</v>
      </c>
      <c r="F480" s="196">
        <v>90</v>
      </c>
      <c r="G480" s="196">
        <v>1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3.4068874606741573</v>
      </c>
      <c r="R480" s="197"/>
      <c r="S480" s="197"/>
      <c r="T480" s="189">
        <v>5.6374999999999993</v>
      </c>
      <c r="U480" s="197"/>
      <c r="V480" s="197"/>
      <c r="W480" s="183">
        <v>3.3191682921348313</v>
      </c>
      <c r="X480" s="197"/>
      <c r="Y480" s="197"/>
      <c r="Z480" s="189">
        <v>5.3874999999999993</v>
      </c>
      <c r="AA480" s="197"/>
      <c r="AB480" s="197"/>
      <c r="AC480" s="197"/>
      <c r="AD480" s="197"/>
      <c r="AE480" s="197"/>
      <c r="AF480" s="199">
        <v>3.7670411989929975</v>
      </c>
      <c r="AG480" s="199">
        <v>277</v>
      </c>
      <c r="AH480" s="199">
        <v>0.58842450199512708</v>
      </c>
      <c r="AI480" s="199">
        <v>12</v>
      </c>
      <c r="AJ480" s="199">
        <v>2.5420454545454545</v>
      </c>
      <c r="AK480" s="199">
        <v>0.77307186131674921</v>
      </c>
      <c r="AL480" s="199">
        <v>89</v>
      </c>
      <c r="AM480" s="199">
        <v>3.7670411989929975</v>
      </c>
      <c r="AN480" s="199">
        <v>4.012323943661972</v>
      </c>
      <c r="AO480" s="190">
        <v>0</v>
      </c>
      <c r="AP480" s="196">
        <v>0</v>
      </c>
      <c r="AQ480" s="196">
        <v>0</v>
      </c>
      <c r="AR480" s="205">
        <v>178</v>
      </c>
      <c r="AS480" s="58">
        <v>177</v>
      </c>
      <c r="AT480" s="183">
        <v>0</v>
      </c>
      <c r="AU480" s="183">
        <v>0</v>
      </c>
      <c r="AV480" s="198">
        <v>0</v>
      </c>
      <c r="AW480" s="53">
        <v>1</v>
      </c>
      <c r="AX480" s="58">
        <v>0</v>
      </c>
      <c r="AY480" s="200">
        <v>10.5</v>
      </c>
      <c r="AZ480" s="184">
        <v>39753</v>
      </c>
      <c r="BA480" s="58">
        <v>0.78571428571400004</v>
      </c>
      <c r="BB480" s="58">
        <v>10.909090909094875</v>
      </c>
      <c r="BC480" s="198" t="s">
        <v>118</v>
      </c>
      <c r="BD480" s="178" t="s">
        <v>102</v>
      </c>
      <c r="BE480" s="176" t="s">
        <v>103</v>
      </c>
      <c r="BF480" s="176" t="s">
        <v>114</v>
      </c>
      <c r="BG480" s="176" t="s">
        <v>115</v>
      </c>
      <c r="BH480" s="209" t="s">
        <v>160</v>
      </c>
      <c r="BI480" s="193" t="s">
        <v>127</v>
      </c>
      <c r="BJ480" s="210">
        <v>214</v>
      </c>
      <c r="BK480" s="210" t="s">
        <v>128</v>
      </c>
      <c r="BL480" s="181" t="s">
        <v>108</v>
      </c>
      <c r="BM480" s="112" t="s">
        <v>135</v>
      </c>
      <c r="BN480" s="79" t="s">
        <v>573</v>
      </c>
      <c r="BO480" s="178" t="s">
        <v>523</v>
      </c>
      <c r="BP480" s="176" t="s">
        <v>161</v>
      </c>
      <c r="BQ480" s="188" t="s">
        <v>141</v>
      </c>
    </row>
    <row r="481" spans="1:69" ht="15.75">
      <c r="A481" s="179" t="s">
        <v>100</v>
      </c>
      <c r="B481" s="195" t="s">
        <v>64</v>
      </c>
      <c r="C481" s="180" t="s">
        <v>29</v>
      </c>
      <c r="D481" s="192" t="s">
        <v>49</v>
      </c>
      <c r="E481" s="194" t="s">
        <v>523</v>
      </c>
      <c r="F481" s="196"/>
      <c r="G481" s="196"/>
      <c r="H481" s="197"/>
      <c r="I481" s="197"/>
      <c r="J481" s="197"/>
      <c r="K481" s="197"/>
      <c r="L481" s="196"/>
      <c r="M481" s="198"/>
      <c r="N481" s="188"/>
      <c r="O481" s="197"/>
      <c r="P481" s="197"/>
      <c r="Q481" s="183"/>
      <c r="R481" s="197"/>
      <c r="S481" s="197"/>
      <c r="T481" s="189"/>
      <c r="U481" s="197"/>
      <c r="V481" s="197"/>
      <c r="W481" s="183"/>
      <c r="X481" s="197"/>
      <c r="Y481" s="197"/>
      <c r="Z481" s="189"/>
      <c r="AA481" s="197"/>
      <c r="AB481" s="197"/>
      <c r="AC481" s="197"/>
      <c r="AD481" s="197"/>
      <c r="AE481" s="197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0"/>
      <c r="AP481" s="196"/>
      <c r="AQ481" s="196"/>
      <c r="AR481" s="205"/>
      <c r="AS481" s="58"/>
      <c r="AT481" s="183"/>
      <c r="AU481" s="183"/>
      <c r="AV481" s="198"/>
      <c r="AW481" s="53"/>
      <c r="AX481" s="58"/>
      <c r="AY481" s="200"/>
      <c r="AZ481" s="184">
        <v>39753</v>
      </c>
      <c r="BA481" s="58"/>
      <c r="BB481" s="58"/>
      <c r="BC481" s="198" t="s">
        <v>118</v>
      </c>
      <c r="BD481" s="178" t="s">
        <v>102</v>
      </c>
      <c r="BE481" s="176" t="s">
        <v>103</v>
      </c>
      <c r="BF481" s="176" t="s">
        <v>114</v>
      </c>
      <c r="BG481" s="176" t="s">
        <v>115</v>
      </c>
      <c r="BH481" s="209"/>
      <c r="BI481" s="193" t="s">
        <v>129</v>
      </c>
      <c r="BJ481" s="210">
        <v>214</v>
      </c>
      <c r="BK481" s="210" t="s">
        <v>130</v>
      </c>
      <c r="BL481" s="181" t="s">
        <v>108</v>
      </c>
      <c r="BM481" s="112" t="s">
        <v>135</v>
      </c>
      <c r="BN481" s="79" t="s">
        <v>573</v>
      </c>
      <c r="BO481" s="178" t="s">
        <v>523</v>
      </c>
      <c r="BP481" s="176" t="s">
        <v>161</v>
      </c>
      <c r="BQ481" s="188" t="s">
        <v>141</v>
      </c>
    </row>
    <row r="482" spans="1:69" ht="15.75">
      <c r="A482" s="179" t="s">
        <v>100</v>
      </c>
      <c r="B482" s="195" t="s">
        <v>64</v>
      </c>
      <c r="C482" s="180" t="s">
        <v>29</v>
      </c>
      <c r="D482" s="192" t="s">
        <v>49</v>
      </c>
      <c r="E482" s="194" t="s">
        <v>526</v>
      </c>
      <c r="F482" s="196"/>
      <c r="G482" s="196"/>
      <c r="H482" s="197"/>
      <c r="I482" s="197"/>
      <c r="J482" s="197"/>
      <c r="K482" s="197"/>
      <c r="L482" s="196"/>
      <c r="M482" s="198"/>
      <c r="N482" s="188"/>
      <c r="O482" s="197"/>
      <c r="P482" s="197"/>
      <c r="Q482" s="183"/>
      <c r="R482" s="197"/>
      <c r="S482" s="197"/>
      <c r="T482" s="189"/>
      <c r="U482" s="197"/>
      <c r="V482" s="197"/>
      <c r="W482" s="183"/>
      <c r="X482" s="197"/>
      <c r="Y482" s="197"/>
      <c r="Z482" s="189"/>
      <c r="AA482" s="197"/>
      <c r="AB482" s="197"/>
      <c r="AC482" s="197"/>
      <c r="AD482" s="197"/>
      <c r="AE482" s="197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0"/>
      <c r="AP482" s="196"/>
      <c r="AQ482" s="196"/>
      <c r="AR482" s="205"/>
      <c r="AS482" s="58"/>
      <c r="AT482" s="183"/>
      <c r="AU482" s="183"/>
      <c r="AV482" s="198"/>
      <c r="AW482" s="53"/>
      <c r="AX482" s="58"/>
      <c r="AY482" s="200"/>
      <c r="AZ482" s="184">
        <v>16071</v>
      </c>
      <c r="BA482" s="58"/>
      <c r="BB482" s="58"/>
      <c r="BC482" s="198" t="s">
        <v>118</v>
      </c>
      <c r="BD482" s="178" t="s">
        <v>102</v>
      </c>
      <c r="BE482" s="176" t="s">
        <v>103</v>
      </c>
      <c r="BF482" s="176" t="s">
        <v>114</v>
      </c>
      <c r="BG482" s="176" t="s">
        <v>115</v>
      </c>
      <c r="BH482" s="209"/>
      <c r="BI482" s="193" t="s">
        <v>120</v>
      </c>
      <c r="BJ482" s="210">
        <v>214</v>
      </c>
      <c r="BK482" s="210" t="s">
        <v>121</v>
      </c>
      <c r="BL482" s="181" t="s">
        <v>108</v>
      </c>
      <c r="BM482" s="112" t="s">
        <v>122</v>
      </c>
      <c r="BN482" s="79" t="s">
        <v>573</v>
      </c>
      <c r="BO482" s="178" t="s">
        <v>312</v>
      </c>
      <c r="BP482" s="176" t="s">
        <v>154</v>
      </c>
      <c r="BQ482" s="188" t="s">
        <v>141</v>
      </c>
    </row>
    <row r="483" spans="1:69" ht="15.75">
      <c r="A483" s="179" t="s">
        <v>100</v>
      </c>
      <c r="B483" s="195" t="s">
        <v>64</v>
      </c>
      <c r="C483" s="180" t="s">
        <v>29</v>
      </c>
      <c r="D483" s="192" t="s">
        <v>49</v>
      </c>
      <c r="E483" s="194" t="s">
        <v>526</v>
      </c>
      <c r="F483" s="196"/>
      <c r="G483" s="196"/>
      <c r="H483" s="197"/>
      <c r="I483" s="197"/>
      <c r="J483" s="197"/>
      <c r="K483" s="197"/>
      <c r="L483" s="196"/>
      <c r="M483" s="198"/>
      <c r="N483" s="188"/>
      <c r="O483" s="197"/>
      <c r="P483" s="197"/>
      <c r="Q483" s="183"/>
      <c r="R483" s="197"/>
      <c r="S483" s="197"/>
      <c r="T483" s="189"/>
      <c r="U483" s="197"/>
      <c r="V483" s="197"/>
      <c r="W483" s="183"/>
      <c r="X483" s="197"/>
      <c r="Y483" s="197"/>
      <c r="Z483" s="189"/>
      <c r="AA483" s="197"/>
      <c r="AB483" s="197"/>
      <c r="AC483" s="197"/>
      <c r="AD483" s="197"/>
      <c r="AE483" s="197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0"/>
      <c r="AP483" s="196"/>
      <c r="AQ483" s="196"/>
      <c r="AR483" s="205"/>
      <c r="AS483" s="58"/>
      <c r="AT483" s="183"/>
      <c r="AU483" s="183"/>
      <c r="AV483" s="198"/>
      <c r="AW483" s="53"/>
      <c r="AX483" s="58"/>
      <c r="AY483" s="200"/>
      <c r="AZ483" s="184">
        <v>16071</v>
      </c>
      <c r="BA483" s="58"/>
      <c r="BB483" s="58"/>
      <c r="BC483" s="198" t="s">
        <v>118</v>
      </c>
      <c r="BD483" s="178" t="s">
        <v>102</v>
      </c>
      <c r="BE483" s="176" t="s">
        <v>103</v>
      </c>
      <c r="BF483" s="176" t="s">
        <v>114</v>
      </c>
      <c r="BG483" s="176" t="s">
        <v>115</v>
      </c>
      <c r="BH483" s="209"/>
      <c r="BI483" s="193" t="s">
        <v>125</v>
      </c>
      <c r="BJ483" s="210">
        <v>214</v>
      </c>
      <c r="BK483" s="210" t="s">
        <v>126</v>
      </c>
      <c r="BL483" s="181" t="s">
        <v>108</v>
      </c>
      <c r="BM483" s="112" t="s">
        <v>122</v>
      </c>
      <c r="BN483" s="79" t="s">
        <v>573</v>
      </c>
      <c r="BO483" s="178" t="s">
        <v>312</v>
      </c>
      <c r="BP483" s="176" t="s">
        <v>154</v>
      </c>
      <c r="BQ483" s="188" t="s">
        <v>141</v>
      </c>
    </row>
    <row r="484" spans="1:69" ht="15.75">
      <c r="A484" s="179" t="s">
        <v>100</v>
      </c>
      <c r="B484" s="195" t="s">
        <v>64</v>
      </c>
      <c r="C484" s="180" t="s">
        <v>29</v>
      </c>
      <c r="D484" s="192" t="s">
        <v>49</v>
      </c>
      <c r="E484" s="194" t="s">
        <v>526</v>
      </c>
      <c r="F484" s="196">
        <v>59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15</v>
      </c>
      <c r="O484" s="197"/>
      <c r="P484" s="197"/>
      <c r="Q484" s="183">
        <v>3.0734066779661018</v>
      </c>
      <c r="R484" s="197"/>
      <c r="S484" s="197"/>
      <c r="T484" s="189">
        <v>3.9524999999999997</v>
      </c>
      <c r="U484" s="197"/>
      <c r="V484" s="197"/>
      <c r="W484" s="183">
        <v>2.9914575423728813</v>
      </c>
      <c r="X484" s="197"/>
      <c r="Y484" s="197"/>
      <c r="Z484" s="189">
        <v>3.8781249999999998</v>
      </c>
      <c r="AA484" s="197"/>
      <c r="AB484" s="197"/>
      <c r="AC484" s="197"/>
      <c r="AD484" s="197"/>
      <c r="AE484" s="197"/>
      <c r="AF484" s="199">
        <v>1.0064705820644604</v>
      </c>
      <c r="AG484" s="199">
        <v>61</v>
      </c>
      <c r="AH484" s="199">
        <v>0</v>
      </c>
      <c r="AI484" s="199">
        <v>61</v>
      </c>
      <c r="AJ484" s="199">
        <v>1.0249999999999999</v>
      </c>
      <c r="AK484" s="199">
        <v>1.7983302419897225</v>
      </c>
      <c r="AL484" s="199">
        <v>5</v>
      </c>
      <c r="AM484" s="199">
        <v>1.0059999942779541</v>
      </c>
      <c r="AN484" s="199">
        <v>1.25</v>
      </c>
      <c r="AO484" s="190">
        <v>0</v>
      </c>
      <c r="AP484" s="196">
        <v>0</v>
      </c>
      <c r="AQ484" s="196">
        <v>0</v>
      </c>
      <c r="AR484" s="205">
        <v>118</v>
      </c>
      <c r="AS484" s="58">
        <v>117</v>
      </c>
      <c r="AT484" s="183">
        <v>0</v>
      </c>
      <c r="AU484" s="183">
        <v>0</v>
      </c>
      <c r="AV484" s="198">
        <v>0</v>
      </c>
      <c r="AW484" s="53">
        <v>0</v>
      </c>
      <c r="AX484" s="58">
        <v>1</v>
      </c>
      <c r="AY484" s="200">
        <v>4.5</v>
      </c>
      <c r="AZ484" s="184">
        <v>16071</v>
      </c>
      <c r="BA484" s="58">
        <v>0.88888888888799999</v>
      </c>
      <c r="BB484" s="58">
        <v>14.750000000014749</v>
      </c>
      <c r="BC484" s="198" t="s">
        <v>118</v>
      </c>
      <c r="BD484" s="178" t="s">
        <v>102</v>
      </c>
      <c r="BE484" s="176" t="s">
        <v>103</v>
      </c>
      <c r="BF484" s="176" t="s">
        <v>114</v>
      </c>
      <c r="BG484" s="176" t="s">
        <v>115</v>
      </c>
      <c r="BH484" s="209" t="s">
        <v>160</v>
      </c>
      <c r="BI484" s="193" t="s">
        <v>127</v>
      </c>
      <c r="BJ484" s="210">
        <v>214</v>
      </c>
      <c r="BK484" s="210" t="s">
        <v>128</v>
      </c>
      <c r="BL484" s="181" t="s">
        <v>108</v>
      </c>
      <c r="BM484" s="112" t="s">
        <v>122</v>
      </c>
      <c r="BN484" s="79" t="s">
        <v>573</v>
      </c>
      <c r="BO484" s="178" t="s">
        <v>312</v>
      </c>
      <c r="BP484" s="176" t="s">
        <v>154</v>
      </c>
      <c r="BQ484" s="188" t="s">
        <v>141</v>
      </c>
    </row>
    <row r="485" spans="1:69" ht="15.75">
      <c r="A485" s="179" t="s">
        <v>100</v>
      </c>
      <c r="B485" s="195" t="s">
        <v>64</v>
      </c>
      <c r="C485" s="180" t="s">
        <v>29</v>
      </c>
      <c r="D485" s="192" t="s">
        <v>49</v>
      </c>
      <c r="E485" s="194" t="s">
        <v>526</v>
      </c>
      <c r="F485" s="196"/>
      <c r="G485" s="196"/>
      <c r="H485" s="197"/>
      <c r="I485" s="197"/>
      <c r="J485" s="197"/>
      <c r="K485" s="197"/>
      <c r="L485" s="196"/>
      <c r="M485" s="198"/>
      <c r="N485" s="188"/>
      <c r="O485" s="197"/>
      <c r="P485" s="197"/>
      <c r="Q485" s="183"/>
      <c r="R485" s="197"/>
      <c r="S485" s="197"/>
      <c r="T485" s="189"/>
      <c r="U485" s="197"/>
      <c r="V485" s="197"/>
      <c r="W485" s="183"/>
      <c r="X485" s="197"/>
      <c r="Y485" s="197"/>
      <c r="Z485" s="189"/>
      <c r="AA485" s="197"/>
      <c r="AB485" s="197"/>
      <c r="AC485" s="197"/>
      <c r="AD485" s="197"/>
      <c r="AE485" s="197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0"/>
      <c r="AP485" s="196"/>
      <c r="AQ485" s="196"/>
      <c r="AR485" s="205"/>
      <c r="AS485" s="58"/>
      <c r="AT485" s="183"/>
      <c r="AU485" s="183"/>
      <c r="AV485" s="198"/>
      <c r="AW485" s="53"/>
      <c r="AX485" s="58"/>
      <c r="AY485" s="200"/>
      <c r="AZ485" s="184">
        <v>16071</v>
      </c>
      <c r="BA485" s="58"/>
      <c r="BB485" s="58"/>
      <c r="BC485" s="198" t="s">
        <v>118</v>
      </c>
      <c r="BD485" s="178" t="s">
        <v>102</v>
      </c>
      <c r="BE485" s="176" t="s">
        <v>103</v>
      </c>
      <c r="BF485" s="176" t="s">
        <v>114</v>
      </c>
      <c r="BG485" s="176" t="s">
        <v>115</v>
      </c>
      <c r="BH485" s="209"/>
      <c r="BI485" s="193" t="s">
        <v>129</v>
      </c>
      <c r="BJ485" s="210">
        <v>214</v>
      </c>
      <c r="BK485" s="210" t="s">
        <v>130</v>
      </c>
      <c r="BL485" s="181" t="s">
        <v>108</v>
      </c>
      <c r="BM485" s="112" t="s">
        <v>122</v>
      </c>
      <c r="BN485" s="79" t="s">
        <v>573</v>
      </c>
      <c r="BO485" s="178" t="s">
        <v>312</v>
      </c>
      <c r="BP485" s="176" t="s">
        <v>154</v>
      </c>
      <c r="BQ485" s="188" t="s">
        <v>141</v>
      </c>
    </row>
    <row r="486" spans="1:69" ht="15.75">
      <c r="A486" s="179" t="s">
        <v>100</v>
      </c>
      <c r="B486" s="195" t="s">
        <v>64</v>
      </c>
      <c r="C486" s="180" t="s">
        <v>29</v>
      </c>
      <c r="D486" s="192" t="s">
        <v>49</v>
      </c>
      <c r="E486" s="194" t="s">
        <v>234</v>
      </c>
      <c r="F486" s="196"/>
      <c r="G486" s="196"/>
      <c r="H486" s="197"/>
      <c r="I486" s="197"/>
      <c r="J486" s="197"/>
      <c r="K486" s="197"/>
      <c r="L486" s="196"/>
      <c r="M486" s="198"/>
      <c r="N486" s="188"/>
      <c r="O486" s="197"/>
      <c r="P486" s="197"/>
      <c r="Q486" s="183"/>
      <c r="R486" s="197"/>
      <c r="S486" s="197"/>
      <c r="T486" s="189"/>
      <c r="U486" s="197"/>
      <c r="V486" s="197"/>
      <c r="W486" s="183"/>
      <c r="X486" s="197"/>
      <c r="Y486" s="197"/>
      <c r="Z486" s="189"/>
      <c r="AA486" s="197"/>
      <c r="AB486" s="197"/>
      <c r="AC486" s="197"/>
      <c r="AD486" s="197"/>
      <c r="AE486" s="197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0"/>
      <c r="AP486" s="196"/>
      <c r="AQ486" s="196"/>
      <c r="AR486" s="205"/>
      <c r="AS486" s="58"/>
      <c r="AT486" s="183"/>
      <c r="AU486" s="183"/>
      <c r="AV486" s="198"/>
      <c r="AW486" s="53"/>
      <c r="AX486" s="58"/>
      <c r="AY486" s="200"/>
      <c r="AZ486" s="184">
        <v>133545</v>
      </c>
      <c r="BA486" s="58"/>
      <c r="BB486" s="58"/>
      <c r="BC486" s="198" t="s">
        <v>118</v>
      </c>
      <c r="BD486" s="178" t="s">
        <v>102</v>
      </c>
      <c r="BE486" s="176" t="s">
        <v>103</v>
      </c>
      <c r="BF486" s="176" t="s">
        <v>114</v>
      </c>
      <c r="BG486" s="176" t="s">
        <v>115</v>
      </c>
      <c r="BH486" s="209"/>
      <c r="BI486" s="193" t="s">
        <v>120</v>
      </c>
      <c r="BJ486" s="210">
        <v>214</v>
      </c>
      <c r="BK486" s="210" t="s">
        <v>121</v>
      </c>
      <c r="BL486" s="181" t="s">
        <v>108</v>
      </c>
      <c r="BM486" s="112" t="s">
        <v>135</v>
      </c>
      <c r="BN486" s="79" t="s">
        <v>573</v>
      </c>
      <c r="BO486" s="178" t="s">
        <v>234</v>
      </c>
      <c r="BP486" s="176" t="s">
        <v>123</v>
      </c>
      <c r="BQ486" s="188" t="s">
        <v>124</v>
      </c>
    </row>
    <row r="487" spans="1:69" ht="15.75">
      <c r="A487" s="179" t="s">
        <v>100</v>
      </c>
      <c r="B487" s="195" t="s">
        <v>64</v>
      </c>
      <c r="C487" s="180" t="s">
        <v>29</v>
      </c>
      <c r="D487" s="192" t="s">
        <v>49</v>
      </c>
      <c r="E487" s="194" t="s">
        <v>234</v>
      </c>
      <c r="F487" s="196"/>
      <c r="G487" s="196"/>
      <c r="H487" s="197"/>
      <c r="I487" s="197"/>
      <c r="J487" s="197"/>
      <c r="K487" s="197"/>
      <c r="L487" s="196"/>
      <c r="M487" s="198"/>
      <c r="N487" s="188"/>
      <c r="O487" s="197"/>
      <c r="P487" s="197"/>
      <c r="Q487" s="183"/>
      <c r="R487" s="197"/>
      <c r="S487" s="197"/>
      <c r="T487" s="189"/>
      <c r="U487" s="197"/>
      <c r="V487" s="197"/>
      <c r="W487" s="183"/>
      <c r="X487" s="197"/>
      <c r="Y487" s="197"/>
      <c r="Z487" s="189"/>
      <c r="AA487" s="197"/>
      <c r="AB487" s="197"/>
      <c r="AC487" s="197"/>
      <c r="AD487" s="197"/>
      <c r="AE487" s="197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0"/>
      <c r="AP487" s="196"/>
      <c r="AQ487" s="196"/>
      <c r="AR487" s="205"/>
      <c r="AS487" s="58"/>
      <c r="AT487" s="183"/>
      <c r="AU487" s="183"/>
      <c r="AV487" s="198"/>
      <c r="AW487" s="53"/>
      <c r="AX487" s="58"/>
      <c r="AY487" s="200"/>
      <c r="AZ487" s="184">
        <v>133545</v>
      </c>
      <c r="BA487" s="58"/>
      <c r="BB487" s="58"/>
      <c r="BC487" s="198" t="s">
        <v>118</v>
      </c>
      <c r="BD487" s="178" t="s">
        <v>102</v>
      </c>
      <c r="BE487" s="176" t="s">
        <v>103</v>
      </c>
      <c r="BF487" s="176" t="s">
        <v>114</v>
      </c>
      <c r="BG487" s="176" t="s">
        <v>115</v>
      </c>
      <c r="BH487" s="209"/>
      <c r="BI487" s="193" t="s">
        <v>125</v>
      </c>
      <c r="BJ487" s="210">
        <v>214</v>
      </c>
      <c r="BK487" s="210" t="s">
        <v>126</v>
      </c>
      <c r="BL487" s="181" t="s">
        <v>108</v>
      </c>
      <c r="BM487" s="112" t="s">
        <v>135</v>
      </c>
      <c r="BN487" s="79" t="s">
        <v>573</v>
      </c>
      <c r="BO487" s="178" t="s">
        <v>234</v>
      </c>
      <c r="BP487" s="176" t="s">
        <v>123</v>
      </c>
      <c r="BQ487" s="188" t="s">
        <v>124</v>
      </c>
    </row>
    <row r="488" spans="1:69" ht="15.75">
      <c r="A488" s="179" t="s">
        <v>100</v>
      </c>
      <c r="B488" s="195" t="s">
        <v>64</v>
      </c>
      <c r="C488" s="180" t="s">
        <v>29</v>
      </c>
      <c r="D488" s="192" t="s">
        <v>49</v>
      </c>
      <c r="E488" s="194" t="s">
        <v>234</v>
      </c>
      <c r="F488" s="196">
        <v>204</v>
      </c>
      <c r="G488" s="196">
        <v>6</v>
      </c>
      <c r="H488" s="197"/>
      <c r="I488" s="197"/>
      <c r="J488" s="197"/>
      <c r="K488" s="197"/>
      <c r="L488" s="196">
        <v>1</v>
      </c>
      <c r="M488" s="198"/>
      <c r="N488" s="188">
        <v>2</v>
      </c>
      <c r="O488" s="197"/>
      <c r="P488" s="197"/>
      <c r="Q488" s="183">
        <v>4.0302397193877546</v>
      </c>
      <c r="R488" s="197"/>
      <c r="S488" s="197"/>
      <c r="T488" s="189">
        <v>6.9428571428571422</v>
      </c>
      <c r="U488" s="197"/>
      <c r="V488" s="197"/>
      <c r="W488" s="183">
        <v>4.0335148802395207</v>
      </c>
      <c r="X488" s="197"/>
      <c r="Y488" s="197"/>
      <c r="Z488" s="189">
        <v>7.1083333333333343</v>
      </c>
      <c r="AA488" s="197"/>
      <c r="AB488" s="197"/>
      <c r="AC488" s="197"/>
      <c r="AD488" s="197"/>
      <c r="AE488" s="197"/>
      <c r="AF488" s="199">
        <v>3.6632948683367839</v>
      </c>
      <c r="AG488" s="199">
        <v>762</v>
      </c>
      <c r="AH488" s="199">
        <v>0.71494489368283354</v>
      </c>
      <c r="AI488" s="199">
        <v>43</v>
      </c>
      <c r="AJ488" s="199">
        <v>2.2374999999999998</v>
      </c>
      <c r="AK488" s="199">
        <v>1.6818264309885023</v>
      </c>
      <c r="AL488" s="199">
        <v>193</v>
      </c>
      <c r="AM488" s="199">
        <v>3.6713428295029265</v>
      </c>
      <c r="AN488" s="199">
        <v>3.8969072164948453</v>
      </c>
      <c r="AO488" s="190">
        <v>3</v>
      </c>
      <c r="AP488" s="196">
        <v>0</v>
      </c>
      <c r="AQ488" s="196">
        <v>0</v>
      </c>
      <c r="AR488" s="205">
        <v>364</v>
      </c>
      <c r="AS488" s="58">
        <v>346</v>
      </c>
      <c r="AT488" s="183">
        <v>454.75</v>
      </c>
      <c r="AU488" s="183">
        <v>0</v>
      </c>
      <c r="AV488" s="198">
        <v>0</v>
      </c>
      <c r="AW488" s="53">
        <v>3</v>
      </c>
      <c r="AX488" s="58">
        <v>15</v>
      </c>
      <c r="AY488" s="200">
        <v>50.75</v>
      </c>
      <c r="AZ488" s="184">
        <v>133545</v>
      </c>
      <c r="BA488" s="58">
        <v>0.605911330049</v>
      </c>
      <c r="BB488" s="58">
        <v>6.6341463414662742</v>
      </c>
      <c r="BC488" s="198" t="s">
        <v>118</v>
      </c>
      <c r="BD488" s="178" t="s">
        <v>102</v>
      </c>
      <c r="BE488" s="176" t="s">
        <v>103</v>
      </c>
      <c r="BF488" s="176" t="s">
        <v>114</v>
      </c>
      <c r="BG488" s="176" t="s">
        <v>115</v>
      </c>
      <c r="BH488" s="209" t="s">
        <v>160</v>
      </c>
      <c r="BI488" s="193" t="s">
        <v>127</v>
      </c>
      <c r="BJ488" s="210">
        <v>214</v>
      </c>
      <c r="BK488" s="210" t="s">
        <v>128</v>
      </c>
      <c r="BL488" s="181" t="s">
        <v>108</v>
      </c>
      <c r="BM488" s="112" t="s">
        <v>135</v>
      </c>
      <c r="BN488" s="79" t="s">
        <v>573</v>
      </c>
      <c r="BO488" s="178" t="s">
        <v>234</v>
      </c>
      <c r="BP488" s="176" t="s">
        <v>123</v>
      </c>
      <c r="BQ488" s="188" t="s">
        <v>124</v>
      </c>
    </row>
    <row r="489" spans="1:69" ht="15.75">
      <c r="A489" s="179" t="s">
        <v>100</v>
      </c>
      <c r="B489" s="195" t="s">
        <v>64</v>
      </c>
      <c r="C489" s="180" t="s">
        <v>29</v>
      </c>
      <c r="D489" s="192" t="s">
        <v>49</v>
      </c>
      <c r="E489" s="194" t="s">
        <v>234</v>
      </c>
      <c r="F489" s="196"/>
      <c r="G489" s="196"/>
      <c r="H489" s="197"/>
      <c r="I489" s="197"/>
      <c r="J489" s="197"/>
      <c r="K489" s="197"/>
      <c r="L489" s="196"/>
      <c r="M489" s="198"/>
      <c r="N489" s="188"/>
      <c r="O489" s="197"/>
      <c r="P489" s="197"/>
      <c r="Q489" s="183"/>
      <c r="R489" s="197"/>
      <c r="S489" s="197"/>
      <c r="T489" s="189"/>
      <c r="U489" s="197"/>
      <c r="V489" s="197"/>
      <c r="W489" s="183"/>
      <c r="X489" s="197"/>
      <c r="Y489" s="197"/>
      <c r="Z489" s="189"/>
      <c r="AA489" s="197"/>
      <c r="AB489" s="197"/>
      <c r="AC489" s="197"/>
      <c r="AD489" s="197"/>
      <c r="AE489" s="197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0"/>
      <c r="AP489" s="196"/>
      <c r="AQ489" s="196"/>
      <c r="AR489" s="205"/>
      <c r="AS489" s="58"/>
      <c r="AT489" s="183"/>
      <c r="AU489" s="183"/>
      <c r="AV489" s="198"/>
      <c r="AW489" s="53"/>
      <c r="AX489" s="58"/>
      <c r="AY489" s="200"/>
      <c r="AZ489" s="184">
        <v>133545</v>
      </c>
      <c r="BA489" s="58"/>
      <c r="BB489" s="58"/>
      <c r="BC489" s="198" t="s">
        <v>118</v>
      </c>
      <c r="BD489" s="178" t="s">
        <v>102</v>
      </c>
      <c r="BE489" s="176" t="s">
        <v>103</v>
      </c>
      <c r="BF489" s="176" t="s">
        <v>114</v>
      </c>
      <c r="BG489" s="176" t="s">
        <v>115</v>
      </c>
      <c r="BH489" s="209"/>
      <c r="BI489" s="193" t="s">
        <v>129</v>
      </c>
      <c r="BJ489" s="210">
        <v>214</v>
      </c>
      <c r="BK489" s="210" t="s">
        <v>130</v>
      </c>
      <c r="BL489" s="181" t="s">
        <v>108</v>
      </c>
      <c r="BM489" s="112" t="s">
        <v>135</v>
      </c>
      <c r="BN489" s="79" t="s">
        <v>573</v>
      </c>
      <c r="BO489" s="178" t="s">
        <v>234</v>
      </c>
      <c r="BP489" s="176" t="s">
        <v>123</v>
      </c>
      <c r="BQ489" s="188" t="s">
        <v>124</v>
      </c>
    </row>
    <row r="490" spans="1:69" ht="15.75">
      <c r="A490" s="179" t="s">
        <v>100</v>
      </c>
      <c r="B490" s="195" t="s">
        <v>64</v>
      </c>
      <c r="C490" s="180" t="s">
        <v>29</v>
      </c>
      <c r="D490" s="192" t="s">
        <v>49</v>
      </c>
      <c r="E490" s="194" t="s">
        <v>527</v>
      </c>
      <c r="F490" s="196"/>
      <c r="G490" s="196"/>
      <c r="H490" s="197"/>
      <c r="I490" s="197"/>
      <c r="J490" s="197"/>
      <c r="K490" s="197"/>
      <c r="L490" s="196"/>
      <c r="M490" s="198"/>
      <c r="N490" s="188"/>
      <c r="O490" s="197"/>
      <c r="P490" s="197"/>
      <c r="Q490" s="183"/>
      <c r="R490" s="197"/>
      <c r="S490" s="197"/>
      <c r="T490" s="189"/>
      <c r="U490" s="197"/>
      <c r="V490" s="197"/>
      <c r="W490" s="183"/>
      <c r="X490" s="197"/>
      <c r="Y490" s="197"/>
      <c r="Z490" s="189"/>
      <c r="AA490" s="197"/>
      <c r="AB490" s="197"/>
      <c r="AC490" s="197"/>
      <c r="AD490" s="197"/>
      <c r="AE490" s="197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0"/>
      <c r="AP490" s="196"/>
      <c r="AQ490" s="196"/>
      <c r="AR490" s="205"/>
      <c r="AS490" s="58"/>
      <c r="AT490" s="183"/>
      <c r="AU490" s="183"/>
      <c r="AV490" s="198"/>
      <c r="AW490" s="53"/>
      <c r="AX490" s="58"/>
      <c r="AY490" s="200"/>
      <c r="AZ490" s="184">
        <v>16670</v>
      </c>
      <c r="BA490" s="58"/>
      <c r="BB490" s="58"/>
      <c r="BC490" s="198" t="s">
        <v>118</v>
      </c>
      <c r="BD490" s="178" t="s">
        <v>102</v>
      </c>
      <c r="BE490" s="176" t="s">
        <v>103</v>
      </c>
      <c r="BF490" s="176" t="s">
        <v>114</v>
      </c>
      <c r="BG490" s="176" t="s">
        <v>115</v>
      </c>
      <c r="BH490" s="209"/>
      <c r="BI490" s="193" t="s">
        <v>120</v>
      </c>
      <c r="BJ490" s="210">
        <v>214</v>
      </c>
      <c r="BK490" s="210" t="s">
        <v>121</v>
      </c>
      <c r="BL490" s="181" t="s">
        <v>108</v>
      </c>
      <c r="BM490" s="112" t="s">
        <v>135</v>
      </c>
      <c r="BN490" s="79" t="s">
        <v>573</v>
      </c>
      <c r="BO490" s="178" t="s">
        <v>176</v>
      </c>
      <c r="BP490" s="176" t="s">
        <v>123</v>
      </c>
      <c r="BQ490" s="188" t="s">
        <v>124</v>
      </c>
    </row>
    <row r="491" spans="1:69" ht="15.75">
      <c r="A491" s="179" t="s">
        <v>100</v>
      </c>
      <c r="B491" s="195" t="s">
        <v>64</v>
      </c>
      <c r="C491" s="180" t="s">
        <v>29</v>
      </c>
      <c r="D491" s="192" t="s">
        <v>49</v>
      </c>
      <c r="E491" s="194" t="s">
        <v>527</v>
      </c>
      <c r="F491" s="196"/>
      <c r="G491" s="196"/>
      <c r="H491" s="197"/>
      <c r="I491" s="197"/>
      <c r="J491" s="197"/>
      <c r="K491" s="197"/>
      <c r="L491" s="196"/>
      <c r="M491" s="198"/>
      <c r="N491" s="188"/>
      <c r="O491" s="197"/>
      <c r="P491" s="197"/>
      <c r="Q491" s="183"/>
      <c r="R491" s="197"/>
      <c r="S491" s="197"/>
      <c r="T491" s="189"/>
      <c r="U491" s="197"/>
      <c r="V491" s="197"/>
      <c r="W491" s="183"/>
      <c r="X491" s="197"/>
      <c r="Y491" s="197"/>
      <c r="Z491" s="189"/>
      <c r="AA491" s="197"/>
      <c r="AB491" s="197"/>
      <c r="AC491" s="197"/>
      <c r="AD491" s="197"/>
      <c r="AE491" s="197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0"/>
      <c r="AP491" s="196"/>
      <c r="AQ491" s="196"/>
      <c r="AR491" s="205"/>
      <c r="AS491" s="58"/>
      <c r="AT491" s="183"/>
      <c r="AU491" s="183"/>
      <c r="AV491" s="198"/>
      <c r="AW491" s="53"/>
      <c r="AX491" s="58"/>
      <c r="AY491" s="200"/>
      <c r="AZ491" s="184">
        <v>16670</v>
      </c>
      <c r="BA491" s="58"/>
      <c r="BB491" s="58"/>
      <c r="BC491" s="198" t="s">
        <v>118</v>
      </c>
      <c r="BD491" s="178" t="s">
        <v>102</v>
      </c>
      <c r="BE491" s="176" t="s">
        <v>103</v>
      </c>
      <c r="BF491" s="176" t="s">
        <v>114</v>
      </c>
      <c r="BG491" s="176" t="s">
        <v>115</v>
      </c>
      <c r="BH491" s="209"/>
      <c r="BI491" s="193" t="s">
        <v>125</v>
      </c>
      <c r="BJ491" s="210">
        <v>214</v>
      </c>
      <c r="BK491" s="210" t="s">
        <v>126</v>
      </c>
      <c r="BL491" s="181" t="s">
        <v>108</v>
      </c>
      <c r="BM491" s="112" t="s">
        <v>135</v>
      </c>
      <c r="BN491" s="79" t="s">
        <v>573</v>
      </c>
      <c r="BO491" s="178" t="s">
        <v>176</v>
      </c>
      <c r="BP491" s="176" t="s">
        <v>123</v>
      </c>
      <c r="BQ491" s="188" t="s">
        <v>124</v>
      </c>
    </row>
    <row r="492" spans="1:69" ht="15.75">
      <c r="A492" s="179" t="s">
        <v>100</v>
      </c>
      <c r="B492" s="195" t="s">
        <v>64</v>
      </c>
      <c r="C492" s="180" t="s">
        <v>29</v>
      </c>
      <c r="D492" s="192" t="s">
        <v>49</v>
      </c>
      <c r="E492" s="194" t="s">
        <v>527</v>
      </c>
      <c r="F492" s="196">
        <v>51</v>
      </c>
      <c r="G492" s="196">
        <v>1</v>
      </c>
      <c r="H492" s="197"/>
      <c r="I492" s="197"/>
      <c r="J492" s="197"/>
      <c r="K492" s="197"/>
      <c r="L492" s="196">
        <v>1</v>
      </c>
      <c r="M492" s="198"/>
      <c r="N492" s="188">
        <v>0</v>
      </c>
      <c r="O492" s="197"/>
      <c r="P492" s="197"/>
      <c r="Q492" s="183">
        <v>4.7943329791666667</v>
      </c>
      <c r="R492" s="197"/>
      <c r="S492" s="197"/>
      <c r="T492" s="189">
        <v>11.299999999999997</v>
      </c>
      <c r="U492" s="197"/>
      <c r="V492" s="197"/>
      <c r="W492" s="183">
        <v>4.7017343673469387</v>
      </c>
      <c r="X492" s="197"/>
      <c r="Y492" s="197"/>
      <c r="Z492" s="189">
        <v>11.274999999999999</v>
      </c>
      <c r="AA492" s="197"/>
      <c r="AB492" s="197"/>
      <c r="AC492" s="197"/>
      <c r="AD492" s="197"/>
      <c r="AE492" s="197"/>
      <c r="AF492" s="199">
        <v>3.5342517055216294</v>
      </c>
      <c r="AG492" s="199">
        <v>191</v>
      </c>
      <c r="AH492" s="199">
        <v>0.85059912751150868</v>
      </c>
      <c r="AI492" s="199">
        <v>21</v>
      </c>
      <c r="AJ492" s="199">
        <v>1.4775</v>
      </c>
      <c r="AK492" s="199">
        <v>1.7602862855203385</v>
      </c>
      <c r="AL492" s="199">
        <v>49</v>
      </c>
      <c r="AM492" s="199">
        <v>3.5342517055216294</v>
      </c>
      <c r="AN492" s="199">
        <v>3.9276315789473686</v>
      </c>
      <c r="AO492" s="190">
        <v>0</v>
      </c>
      <c r="AP492" s="196">
        <v>0</v>
      </c>
      <c r="AQ492" s="196">
        <v>0</v>
      </c>
      <c r="AR492" s="205">
        <v>100</v>
      </c>
      <c r="AS492" s="58">
        <v>98</v>
      </c>
      <c r="AT492" s="183">
        <v>0</v>
      </c>
      <c r="AU492" s="183">
        <v>0</v>
      </c>
      <c r="AV492" s="198">
        <v>0</v>
      </c>
      <c r="AW492" s="53">
        <v>2</v>
      </c>
      <c r="AX492" s="58">
        <v>0</v>
      </c>
      <c r="AY492" s="200">
        <v>6.25</v>
      </c>
      <c r="AZ492" s="184">
        <v>16670</v>
      </c>
      <c r="BA492" s="58">
        <v>0.84</v>
      </c>
      <c r="BB492" s="58">
        <v>9.7142857142857153</v>
      </c>
      <c r="BC492" s="198" t="s">
        <v>118</v>
      </c>
      <c r="BD492" s="178" t="s">
        <v>102</v>
      </c>
      <c r="BE492" s="176" t="s">
        <v>103</v>
      </c>
      <c r="BF492" s="176" t="s">
        <v>114</v>
      </c>
      <c r="BG492" s="176" t="s">
        <v>115</v>
      </c>
      <c r="BH492" s="209" t="s">
        <v>160</v>
      </c>
      <c r="BI492" s="193" t="s">
        <v>127</v>
      </c>
      <c r="BJ492" s="210">
        <v>214</v>
      </c>
      <c r="BK492" s="210" t="s">
        <v>128</v>
      </c>
      <c r="BL492" s="181" t="s">
        <v>108</v>
      </c>
      <c r="BM492" s="112" t="s">
        <v>135</v>
      </c>
      <c r="BN492" s="79" t="s">
        <v>573</v>
      </c>
      <c r="BO492" s="178" t="s">
        <v>176</v>
      </c>
      <c r="BP492" s="176" t="s">
        <v>123</v>
      </c>
      <c r="BQ492" s="188" t="s">
        <v>124</v>
      </c>
    </row>
    <row r="493" spans="1:69" ht="15.75">
      <c r="A493" s="179" t="s">
        <v>100</v>
      </c>
      <c r="B493" s="195" t="s">
        <v>64</v>
      </c>
      <c r="C493" s="180" t="s">
        <v>29</v>
      </c>
      <c r="D493" s="192" t="s">
        <v>49</v>
      </c>
      <c r="E493" s="194" t="s">
        <v>527</v>
      </c>
      <c r="F493" s="196"/>
      <c r="G493" s="196"/>
      <c r="H493" s="197"/>
      <c r="I493" s="197"/>
      <c r="J493" s="197"/>
      <c r="K493" s="197"/>
      <c r="L493" s="196"/>
      <c r="M493" s="198"/>
      <c r="N493" s="188"/>
      <c r="O493" s="197"/>
      <c r="P493" s="197"/>
      <c r="Q493" s="183"/>
      <c r="R493" s="197"/>
      <c r="S493" s="197"/>
      <c r="T493" s="189"/>
      <c r="U493" s="197"/>
      <c r="V493" s="197"/>
      <c r="W493" s="183"/>
      <c r="X493" s="197"/>
      <c r="Y493" s="197"/>
      <c r="Z493" s="189"/>
      <c r="AA493" s="197"/>
      <c r="AB493" s="197"/>
      <c r="AC493" s="197"/>
      <c r="AD493" s="197"/>
      <c r="AE493" s="197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0"/>
      <c r="AP493" s="196"/>
      <c r="AQ493" s="196"/>
      <c r="AR493" s="205"/>
      <c r="AS493" s="58"/>
      <c r="AT493" s="183"/>
      <c r="AU493" s="183"/>
      <c r="AV493" s="198"/>
      <c r="AW493" s="53"/>
      <c r="AX493" s="58"/>
      <c r="AY493" s="200"/>
      <c r="AZ493" s="184">
        <v>16670</v>
      </c>
      <c r="BA493" s="58"/>
      <c r="BB493" s="58"/>
      <c r="BC493" s="198" t="s">
        <v>118</v>
      </c>
      <c r="BD493" s="178" t="s">
        <v>102</v>
      </c>
      <c r="BE493" s="176" t="s">
        <v>103</v>
      </c>
      <c r="BF493" s="176" t="s">
        <v>114</v>
      </c>
      <c r="BG493" s="176" t="s">
        <v>115</v>
      </c>
      <c r="BH493" s="209"/>
      <c r="BI493" s="193" t="s">
        <v>129</v>
      </c>
      <c r="BJ493" s="210">
        <v>214</v>
      </c>
      <c r="BK493" s="210" t="s">
        <v>130</v>
      </c>
      <c r="BL493" s="181" t="s">
        <v>108</v>
      </c>
      <c r="BM493" s="112" t="s">
        <v>135</v>
      </c>
      <c r="BN493" s="79" t="s">
        <v>573</v>
      </c>
      <c r="BO493" s="178" t="s">
        <v>176</v>
      </c>
      <c r="BP493" s="176" t="s">
        <v>123</v>
      </c>
      <c r="BQ493" s="188" t="s">
        <v>124</v>
      </c>
    </row>
    <row r="494" spans="1:69" ht="15.75">
      <c r="A494" s="179" t="s">
        <v>100</v>
      </c>
      <c r="B494" s="195" t="s">
        <v>64</v>
      </c>
      <c r="C494" s="180" t="s">
        <v>29</v>
      </c>
      <c r="D494" s="192" t="s">
        <v>49</v>
      </c>
      <c r="E494" s="194" t="s">
        <v>530</v>
      </c>
      <c r="F494" s="196"/>
      <c r="G494" s="196"/>
      <c r="H494" s="197"/>
      <c r="I494" s="197"/>
      <c r="J494" s="197"/>
      <c r="K494" s="197"/>
      <c r="L494" s="196"/>
      <c r="M494" s="198"/>
      <c r="N494" s="188"/>
      <c r="O494" s="197"/>
      <c r="P494" s="197"/>
      <c r="Q494" s="183"/>
      <c r="R494" s="197"/>
      <c r="S494" s="197"/>
      <c r="T494" s="189"/>
      <c r="U494" s="197"/>
      <c r="V494" s="197"/>
      <c r="W494" s="183"/>
      <c r="X494" s="197"/>
      <c r="Y494" s="197"/>
      <c r="Z494" s="189"/>
      <c r="AA494" s="197"/>
      <c r="AB494" s="197"/>
      <c r="AC494" s="197"/>
      <c r="AD494" s="197"/>
      <c r="AE494" s="197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0"/>
      <c r="AP494" s="196"/>
      <c r="AQ494" s="196"/>
      <c r="AR494" s="205"/>
      <c r="AS494" s="58"/>
      <c r="AT494" s="183"/>
      <c r="AU494" s="183"/>
      <c r="AV494" s="198"/>
      <c r="AW494" s="53"/>
      <c r="AX494" s="58"/>
      <c r="AY494" s="200"/>
      <c r="AZ494" s="184">
        <v>35961</v>
      </c>
      <c r="BA494" s="58"/>
      <c r="BB494" s="58"/>
      <c r="BC494" s="198" t="s">
        <v>118</v>
      </c>
      <c r="BD494" s="178" t="s">
        <v>102</v>
      </c>
      <c r="BE494" s="176" t="s">
        <v>103</v>
      </c>
      <c r="BF494" s="176" t="s">
        <v>114</v>
      </c>
      <c r="BG494" s="176" t="s">
        <v>115</v>
      </c>
      <c r="BH494" s="209"/>
      <c r="BI494" s="193" t="s">
        <v>120</v>
      </c>
      <c r="BJ494" s="210">
        <v>214</v>
      </c>
      <c r="BK494" s="210" t="s">
        <v>121</v>
      </c>
      <c r="BL494" s="181" t="s">
        <v>108</v>
      </c>
      <c r="BM494" s="112" t="s">
        <v>122</v>
      </c>
      <c r="BN494" s="79" t="s">
        <v>573</v>
      </c>
      <c r="BO494" s="178" t="s">
        <v>530</v>
      </c>
      <c r="BP494" s="176" t="s">
        <v>152</v>
      </c>
      <c r="BQ494" s="188" t="s">
        <v>150</v>
      </c>
    </row>
    <row r="495" spans="1:69" ht="15.75">
      <c r="A495" s="179" t="s">
        <v>100</v>
      </c>
      <c r="B495" s="195" t="s">
        <v>64</v>
      </c>
      <c r="C495" s="180" t="s">
        <v>29</v>
      </c>
      <c r="D495" s="192" t="s">
        <v>49</v>
      </c>
      <c r="E495" s="194" t="s">
        <v>530</v>
      </c>
      <c r="F495" s="196"/>
      <c r="G495" s="196"/>
      <c r="H495" s="197"/>
      <c r="I495" s="197"/>
      <c r="J495" s="197"/>
      <c r="K495" s="197"/>
      <c r="L495" s="196"/>
      <c r="M495" s="198"/>
      <c r="N495" s="188"/>
      <c r="O495" s="197"/>
      <c r="P495" s="197"/>
      <c r="Q495" s="183"/>
      <c r="R495" s="197"/>
      <c r="S495" s="197"/>
      <c r="T495" s="189"/>
      <c r="U495" s="197"/>
      <c r="V495" s="197"/>
      <c r="W495" s="183"/>
      <c r="X495" s="197"/>
      <c r="Y495" s="197"/>
      <c r="Z495" s="189"/>
      <c r="AA495" s="197"/>
      <c r="AB495" s="197"/>
      <c r="AC495" s="197"/>
      <c r="AD495" s="197"/>
      <c r="AE495" s="197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0"/>
      <c r="AP495" s="196"/>
      <c r="AQ495" s="196"/>
      <c r="AR495" s="205"/>
      <c r="AS495" s="58"/>
      <c r="AT495" s="183"/>
      <c r="AU495" s="183"/>
      <c r="AV495" s="198"/>
      <c r="AW495" s="53"/>
      <c r="AX495" s="58"/>
      <c r="AY495" s="200"/>
      <c r="AZ495" s="184">
        <v>35961</v>
      </c>
      <c r="BA495" s="58"/>
      <c r="BB495" s="58"/>
      <c r="BC495" s="198" t="s">
        <v>118</v>
      </c>
      <c r="BD495" s="178" t="s">
        <v>102</v>
      </c>
      <c r="BE495" s="176" t="s">
        <v>103</v>
      </c>
      <c r="BF495" s="176" t="s">
        <v>114</v>
      </c>
      <c r="BG495" s="176" t="s">
        <v>115</v>
      </c>
      <c r="BH495" s="209"/>
      <c r="BI495" s="193" t="s">
        <v>125</v>
      </c>
      <c r="BJ495" s="210">
        <v>214</v>
      </c>
      <c r="BK495" s="210" t="s">
        <v>126</v>
      </c>
      <c r="BL495" s="181" t="s">
        <v>108</v>
      </c>
      <c r="BM495" s="112" t="s">
        <v>122</v>
      </c>
      <c r="BN495" s="79" t="s">
        <v>573</v>
      </c>
      <c r="BO495" s="178" t="s">
        <v>530</v>
      </c>
      <c r="BP495" s="176" t="s">
        <v>152</v>
      </c>
      <c r="BQ495" s="188" t="s">
        <v>150</v>
      </c>
    </row>
    <row r="496" spans="1:69" ht="15.75">
      <c r="A496" s="179" t="s">
        <v>100</v>
      </c>
      <c r="B496" s="195" t="s">
        <v>64</v>
      </c>
      <c r="C496" s="180" t="s">
        <v>29</v>
      </c>
      <c r="D496" s="192" t="s">
        <v>49</v>
      </c>
      <c r="E496" s="194" t="s">
        <v>530</v>
      </c>
      <c r="F496" s="196">
        <v>80</v>
      </c>
      <c r="G496" s="196">
        <v>1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3.0641265063291141</v>
      </c>
      <c r="R496" s="197"/>
      <c r="S496" s="197"/>
      <c r="T496" s="189">
        <v>3.9524999999999997</v>
      </c>
      <c r="U496" s="197"/>
      <c r="V496" s="197"/>
      <c r="W496" s="183">
        <v>2.9965693924050631</v>
      </c>
      <c r="X496" s="197"/>
      <c r="Y496" s="197"/>
      <c r="Z496" s="189">
        <v>3.9208333333333329</v>
      </c>
      <c r="AA496" s="197"/>
      <c r="AB496" s="197"/>
      <c r="AC496" s="197"/>
      <c r="AD496" s="197"/>
      <c r="AE496" s="197"/>
      <c r="AF496" s="199">
        <v>4.0267404702645315</v>
      </c>
      <c r="AG496" s="199">
        <v>316</v>
      </c>
      <c r="AH496" s="199">
        <v>0.44312895532431112</v>
      </c>
      <c r="AI496" s="199">
        <v>4</v>
      </c>
      <c r="AJ496" s="199">
        <v>2.9916666666666667</v>
      </c>
      <c r="AK496" s="199">
        <v>1.4760964106400458</v>
      </c>
      <c r="AL496" s="199">
        <v>79</v>
      </c>
      <c r="AM496" s="199">
        <v>4.0267404702645315</v>
      </c>
      <c r="AN496" s="199">
        <v>4.19140625</v>
      </c>
      <c r="AO496" s="190">
        <v>0</v>
      </c>
      <c r="AP496" s="196">
        <v>0</v>
      </c>
      <c r="AQ496" s="196">
        <v>0</v>
      </c>
      <c r="AR496" s="205">
        <v>158</v>
      </c>
      <c r="AS496" s="58">
        <v>149</v>
      </c>
      <c r="AT496" s="183">
        <v>65.885000000000005</v>
      </c>
      <c r="AU496" s="183">
        <v>0</v>
      </c>
      <c r="AV496" s="198">
        <v>0</v>
      </c>
      <c r="AW496" s="53">
        <v>0</v>
      </c>
      <c r="AX496" s="58">
        <v>9</v>
      </c>
      <c r="AY496" s="200">
        <v>12</v>
      </c>
      <c r="AZ496" s="184">
        <v>35961</v>
      </c>
      <c r="BA496" s="58">
        <v>0.72916666666599994</v>
      </c>
      <c r="BB496" s="58">
        <v>9.1428571428655037</v>
      </c>
      <c r="BC496" s="198" t="s">
        <v>118</v>
      </c>
      <c r="BD496" s="178" t="s">
        <v>102</v>
      </c>
      <c r="BE496" s="176" t="s">
        <v>103</v>
      </c>
      <c r="BF496" s="176" t="s">
        <v>114</v>
      </c>
      <c r="BG496" s="176" t="s">
        <v>115</v>
      </c>
      <c r="BH496" s="209" t="s">
        <v>160</v>
      </c>
      <c r="BI496" s="193" t="s">
        <v>127</v>
      </c>
      <c r="BJ496" s="210">
        <v>214</v>
      </c>
      <c r="BK496" s="210" t="s">
        <v>128</v>
      </c>
      <c r="BL496" s="181" t="s">
        <v>108</v>
      </c>
      <c r="BM496" s="112" t="s">
        <v>122</v>
      </c>
      <c r="BN496" s="79" t="s">
        <v>573</v>
      </c>
      <c r="BO496" s="178" t="s">
        <v>530</v>
      </c>
      <c r="BP496" s="176" t="s">
        <v>152</v>
      </c>
      <c r="BQ496" s="188" t="s">
        <v>150</v>
      </c>
    </row>
    <row r="497" spans="1:69" ht="15.75">
      <c r="A497" s="179" t="s">
        <v>100</v>
      </c>
      <c r="B497" s="195" t="s">
        <v>64</v>
      </c>
      <c r="C497" s="180" t="s">
        <v>29</v>
      </c>
      <c r="D497" s="192" t="s">
        <v>49</v>
      </c>
      <c r="E497" s="194" t="s">
        <v>530</v>
      </c>
      <c r="F497" s="196"/>
      <c r="G497" s="196"/>
      <c r="H497" s="197"/>
      <c r="I497" s="197"/>
      <c r="J497" s="197"/>
      <c r="K497" s="197"/>
      <c r="L497" s="196"/>
      <c r="M497" s="198"/>
      <c r="N497" s="188"/>
      <c r="O497" s="197"/>
      <c r="P497" s="197"/>
      <c r="Q497" s="183"/>
      <c r="R497" s="197"/>
      <c r="S497" s="197"/>
      <c r="T497" s="189"/>
      <c r="U497" s="197"/>
      <c r="V497" s="197"/>
      <c r="W497" s="183"/>
      <c r="X497" s="197"/>
      <c r="Y497" s="197"/>
      <c r="Z497" s="189"/>
      <c r="AA497" s="197"/>
      <c r="AB497" s="197"/>
      <c r="AC497" s="197"/>
      <c r="AD497" s="197"/>
      <c r="AE497" s="197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0"/>
      <c r="AP497" s="196"/>
      <c r="AQ497" s="196"/>
      <c r="AR497" s="205"/>
      <c r="AS497" s="58"/>
      <c r="AT497" s="183"/>
      <c r="AU497" s="183"/>
      <c r="AV497" s="198"/>
      <c r="AW497" s="53"/>
      <c r="AX497" s="58"/>
      <c r="AY497" s="200"/>
      <c r="AZ497" s="184">
        <v>35961</v>
      </c>
      <c r="BA497" s="58"/>
      <c r="BB497" s="58"/>
      <c r="BC497" s="198" t="s">
        <v>118</v>
      </c>
      <c r="BD497" s="178" t="s">
        <v>102</v>
      </c>
      <c r="BE497" s="176" t="s">
        <v>103</v>
      </c>
      <c r="BF497" s="176" t="s">
        <v>114</v>
      </c>
      <c r="BG497" s="176" t="s">
        <v>115</v>
      </c>
      <c r="BH497" s="209"/>
      <c r="BI497" s="193" t="s">
        <v>129</v>
      </c>
      <c r="BJ497" s="210">
        <v>214</v>
      </c>
      <c r="BK497" s="210" t="s">
        <v>130</v>
      </c>
      <c r="BL497" s="181" t="s">
        <v>108</v>
      </c>
      <c r="BM497" s="112" t="s">
        <v>122</v>
      </c>
      <c r="BN497" s="79" t="s">
        <v>573</v>
      </c>
      <c r="BO497" s="178" t="s">
        <v>530</v>
      </c>
      <c r="BP497" s="176" t="s">
        <v>152</v>
      </c>
      <c r="BQ497" s="188" t="s">
        <v>150</v>
      </c>
    </row>
    <row r="498" spans="1:69" ht="15.75">
      <c r="A498" s="179" t="s">
        <v>100</v>
      </c>
      <c r="B498" s="195" t="s">
        <v>64</v>
      </c>
      <c r="C498" s="180" t="s">
        <v>29</v>
      </c>
      <c r="D498" s="192" t="s">
        <v>49</v>
      </c>
      <c r="E498" s="194" t="s">
        <v>532</v>
      </c>
      <c r="F498" s="196"/>
      <c r="G498" s="196"/>
      <c r="H498" s="197"/>
      <c r="I498" s="197"/>
      <c r="J498" s="197"/>
      <c r="K498" s="197"/>
      <c r="L498" s="196"/>
      <c r="M498" s="198"/>
      <c r="N498" s="188"/>
      <c r="O498" s="197"/>
      <c r="P498" s="197"/>
      <c r="Q498" s="183"/>
      <c r="R498" s="197"/>
      <c r="S498" s="197"/>
      <c r="T498" s="189"/>
      <c r="U498" s="197"/>
      <c r="V498" s="197"/>
      <c r="W498" s="183"/>
      <c r="X498" s="197"/>
      <c r="Y498" s="197"/>
      <c r="Z498" s="189"/>
      <c r="AA498" s="197"/>
      <c r="AB498" s="197"/>
      <c r="AC498" s="197"/>
      <c r="AD498" s="197"/>
      <c r="AE498" s="197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0"/>
      <c r="AP498" s="196"/>
      <c r="AQ498" s="196"/>
      <c r="AR498" s="205"/>
      <c r="AS498" s="58"/>
      <c r="AT498" s="183"/>
      <c r="AU498" s="183"/>
      <c r="AV498" s="198"/>
      <c r="AW498" s="53"/>
      <c r="AX498" s="58"/>
      <c r="AY498" s="200"/>
      <c r="AZ498" s="184">
        <v>38900</v>
      </c>
      <c r="BA498" s="58"/>
      <c r="BB498" s="58"/>
      <c r="BC498" s="198" t="s">
        <v>118</v>
      </c>
      <c r="BD498" s="178" t="s">
        <v>102</v>
      </c>
      <c r="BE498" s="176" t="s">
        <v>103</v>
      </c>
      <c r="BF498" s="176" t="s">
        <v>114</v>
      </c>
      <c r="BG498" s="176" t="s">
        <v>115</v>
      </c>
      <c r="BH498" s="209"/>
      <c r="BI498" s="193" t="s">
        <v>120</v>
      </c>
      <c r="BJ498" s="210">
        <v>214</v>
      </c>
      <c r="BK498" s="210" t="s">
        <v>121</v>
      </c>
      <c r="BL498" s="181" t="s">
        <v>108</v>
      </c>
      <c r="BM498" s="112" t="s">
        <v>122</v>
      </c>
      <c r="BN498" s="79" t="s">
        <v>573</v>
      </c>
      <c r="BO498" s="178" t="s">
        <v>210</v>
      </c>
      <c r="BP498" s="176" t="s">
        <v>154</v>
      </c>
      <c r="BQ498" s="188" t="s">
        <v>141</v>
      </c>
    </row>
    <row r="499" spans="1:69" ht="15.75">
      <c r="A499" s="179" t="s">
        <v>100</v>
      </c>
      <c r="B499" s="195" t="s">
        <v>64</v>
      </c>
      <c r="C499" s="180" t="s">
        <v>29</v>
      </c>
      <c r="D499" s="192" t="s">
        <v>49</v>
      </c>
      <c r="E499" s="194" t="s">
        <v>532</v>
      </c>
      <c r="F499" s="196"/>
      <c r="G499" s="196"/>
      <c r="H499" s="197"/>
      <c r="I499" s="197"/>
      <c r="J499" s="197"/>
      <c r="K499" s="197"/>
      <c r="L499" s="196"/>
      <c r="M499" s="198"/>
      <c r="N499" s="188"/>
      <c r="O499" s="197"/>
      <c r="P499" s="197"/>
      <c r="Q499" s="183"/>
      <c r="R499" s="197"/>
      <c r="S499" s="197"/>
      <c r="T499" s="189"/>
      <c r="U499" s="197"/>
      <c r="V499" s="197"/>
      <c r="W499" s="183"/>
      <c r="X499" s="197"/>
      <c r="Y499" s="197"/>
      <c r="Z499" s="189"/>
      <c r="AA499" s="197"/>
      <c r="AB499" s="197"/>
      <c r="AC499" s="197"/>
      <c r="AD499" s="197"/>
      <c r="AE499" s="197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0"/>
      <c r="AP499" s="196"/>
      <c r="AQ499" s="196"/>
      <c r="AR499" s="205"/>
      <c r="AS499" s="58"/>
      <c r="AT499" s="183"/>
      <c r="AU499" s="183"/>
      <c r="AV499" s="198"/>
      <c r="AW499" s="53"/>
      <c r="AX499" s="58"/>
      <c r="AY499" s="200"/>
      <c r="AZ499" s="184">
        <v>38900</v>
      </c>
      <c r="BA499" s="58"/>
      <c r="BB499" s="58"/>
      <c r="BC499" s="198" t="s">
        <v>118</v>
      </c>
      <c r="BD499" s="178" t="s">
        <v>102</v>
      </c>
      <c r="BE499" s="176" t="s">
        <v>103</v>
      </c>
      <c r="BF499" s="176" t="s">
        <v>114</v>
      </c>
      <c r="BG499" s="176" t="s">
        <v>115</v>
      </c>
      <c r="BH499" s="209"/>
      <c r="BI499" s="193" t="s">
        <v>125</v>
      </c>
      <c r="BJ499" s="210">
        <v>214</v>
      </c>
      <c r="BK499" s="210" t="s">
        <v>126</v>
      </c>
      <c r="BL499" s="181" t="s">
        <v>108</v>
      </c>
      <c r="BM499" s="112" t="s">
        <v>122</v>
      </c>
      <c r="BN499" s="79" t="s">
        <v>573</v>
      </c>
      <c r="BO499" s="178" t="s">
        <v>210</v>
      </c>
      <c r="BP499" s="176" t="s">
        <v>154</v>
      </c>
      <c r="BQ499" s="188" t="s">
        <v>141</v>
      </c>
    </row>
    <row r="500" spans="1:69" ht="15.75">
      <c r="A500" s="179" t="s">
        <v>100</v>
      </c>
      <c r="B500" s="195" t="s">
        <v>64</v>
      </c>
      <c r="C500" s="180" t="s">
        <v>29</v>
      </c>
      <c r="D500" s="192" t="s">
        <v>49</v>
      </c>
      <c r="E500" s="194" t="s">
        <v>532</v>
      </c>
      <c r="F500" s="196">
        <v>116</v>
      </c>
      <c r="G500" s="196">
        <v>2</v>
      </c>
      <c r="H500" s="197"/>
      <c r="I500" s="197"/>
      <c r="J500" s="197"/>
      <c r="K500" s="197"/>
      <c r="L500" s="196">
        <v>0</v>
      </c>
      <c r="M500" s="198"/>
      <c r="N500" s="188">
        <v>49</v>
      </c>
      <c r="O500" s="197"/>
      <c r="P500" s="197"/>
      <c r="Q500" s="183">
        <v>3.5950962807017546</v>
      </c>
      <c r="R500" s="197"/>
      <c r="S500" s="197"/>
      <c r="T500" s="189">
        <v>5.6499999999999986</v>
      </c>
      <c r="U500" s="197"/>
      <c r="V500" s="197"/>
      <c r="W500" s="183">
        <v>3.5657008037383178</v>
      </c>
      <c r="X500" s="197"/>
      <c r="Y500" s="197"/>
      <c r="Z500" s="189">
        <v>5.8249999999999957</v>
      </c>
      <c r="AA500" s="197"/>
      <c r="AB500" s="197"/>
      <c r="AC500" s="197"/>
      <c r="AD500" s="197"/>
      <c r="AE500" s="197"/>
      <c r="AF500" s="199">
        <v>1.0108888785044352</v>
      </c>
      <c r="AG500" s="199">
        <v>82</v>
      </c>
      <c r="AH500" s="199">
        <v>0</v>
      </c>
      <c r="AI500" s="199">
        <v>82</v>
      </c>
      <c r="AJ500" s="199">
        <v>1.0249999999999999</v>
      </c>
      <c r="AK500" s="199">
        <v>1.4881548526712685</v>
      </c>
      <c r="AL500" s="199">
        <v>8</v>
      </c>
      <c r="AM500" s="199">
        <v>1.0024999976158142</v>
      </c>
      <c r="AN500" s="199">
        <v>1.25</v>
      </c>
      <c r="AO500" s="190">
        <v>2</v>
      </c>
      <c r="AP500" s="196">
        <v>0</v>
      </c>
      <c r="AQ500" s="196">
        <v>0</v>
      </c>
      <c r="AR500" s="205">
        <v>220</v>
      </c>
      <c r="AS500" s="58">
        <v>205</v>
      </c>
      <c r="AT500" s="183">
        <v>436.50700000000001</v>
      </c>
      <c r="AU500" s="183">
        <v>0</v>
      </c>
      <c r="AV500" s="198">
        <v>0</v>
      </c>
      <c r="AW500" s="53">
        <v>1</v>
      </c>
      <c r="AX500" s="58">
        <v>14</v>
      </c>
      <c r="AY500" s="200">
        <v>11.75</v>
      </c>
      <c r="AZ500" s="184">
        <v>38900</v>
      </c>
      <c r="BA500" s="58">
        <v>0.80851063829699998</v>
      </c>
      <c r="BB500" s="58">
        <v>12.210526315802648</v>
      </c>
      <c r="BC500" s="198" t="s">
        <v>118</v>
      </c>
      <c r="BD500" s="178" t="s">
        <v>102</v>
      </c>
      <c r="BE500" s="176" t="s">
        <v>103</v>
      </c>
      <c r="BF500" s="176" t="s">
        <v>114</v>
      </c>
      <c r="BG500" s="176" t="s">
        <v>115</v>
      </c>
      <c r="BH500" s="209" t="s">
        <v>160</v>
      </c>
      <c r="BI500" s="193" t="s">
        <v>127</v>
      </c>
      <c r="BJ500" s="210">
        <v>214</v>
      </c>
      <c r="BK500" s="210" t="s">
        <v>128</v>
      </c>
      <c r="BL500" s="181" t="s">
        <v>108</v>
      </c>
      <c r="BM500" s="112" t="s">
        <v>122</v>
      </c>
      <c r="BN500" s="79" t="s">
        <v>573</v>
      </c>
      <c r="BO500" s="178" t="s">
        <v>210</v>
      </c>
      <c r="BP500" s="176" t="s">
        <v>154</v>
      </c>
      <c r="BQ500" s="188" t="s">
        <v>141</v>
      </c>
    </row>
    <row r="501" spans="1:69" ht="15.75">
      <c r="A501" s="179" t="s">
        <v>100</v>
      </c>
      <c r="B501" s="195" t="s">
        <v>64</v>
      </c>
      <c r="C501" s="180" t="s">
        <v>29</v>
      </c>
      <c r="D501" s="192" t="s">
        <v>49</v>
      </c>
      <c r="E501" s="194" t="s">
        <v>532</v>
      </c>
      <c r="F501" s="196"/>
      <c r="G501" s="196"/>
      <c r="H501" s="197"/>
      <c r="I501" s="197"/>
      <c r="J501" s="197"/>
      <c r="K501" s="197"/>
      <c r="L501" s="196"/>
      <c r="M501" s="198"/>
      <c r="N501" s="188"/>
      <c r="O501" s="197"/>
      <c r="P501" s="197"/>
      <c r="Q501" s="183"/>
      <c r="R501" s="197"/>
      <c r="S501" s="197"/>
      <c r="T501" s="189"/>
      <c r="U501" s="197"/>
      <c r="V501" s="197"/>
      <c r="W501" s="183"/>
      <c r="X501" s="197"/>
      <c r="Y501" s="197"/>
      <c r="Z501" s="189"/>
      <c r="AA501" s="197"/>
      <c r="AB501" s="197"/>
      <c r="AC501" s="197"/>
      <c r="AD501" s="197"/>
      <c r="AE501" s="197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0"/>
      <c r="AP501" s="196"/>
      <c r="AQ501" s="196"/>
      <c r="AR501" s="205"/>
      <c r="AS501" s="58"/>
      <c r="AT501" s="183"/>
      <c r="AU501" s="183"/>
      <c r="AV501" s="198"/>
      <c r="AW501" s="53"/>
      <c r="AX501" s="58"/>
      <c r="AY501" s="200"/>
      <c r="AZ501" s="184">
        <v>38900</v>
      </c>
      <c r="BA501" s="58"/>
      <c r="BB501" s="58"/>
      <c r="BC501" s="198" t="s">
        <v>118</v>
      </c>
      <c r="BD501" s="178" t="s">
        <v>102</v>
      </c>
      <c r="BE501" s="176" t="s">
        <v>103</v>
      </c>
      <c r="BF501" s="176" t="s">
        <v>114</v>
      </c>
      <c r="BG501" s="176" t="s">
        <v>115</v>
      </c>
      <c r="BH501" s="209"/>
      <c r="BI501" s="193" t="s">
        <v>129</v>
      </c>
      <c r="BJ501" s="210">
        <v>214</v>
      </c>
      <c r="BK501" s="210" t="s">
        <v>130</v>
      </c>
      <c r="BL501" s="181" t="s">
        <v>108</v>
      </c>
      <c r="BM501" s="112" t="s">
        <v>122</v>
      </c>
      <c r="BN501" s="79" t="s">
        <v>573</v>
      </c>
      <c r="BO501" s="178" t="s">
        <v>210</v>
      </c>
      <c r="BP501" s="176" t="s">
        <v>154</v>
      </c>
      <c r="BQ501" s="188" t="s">
        <v>141</v>
      </c>
    </row>
    <row r="502" spans="1:69" ht="15.75">
      <c r="A502" s="179" t="s">
        <v>100</v>
      </c>
      <c r="B502" s="195" t="s">
        <v>64</v>
      </c>
      <c r="C502" s="180" t="s">
        <v>29</v>
      </c>
      <c r="D502" s="192" t="s">
        <v>49</v>
      </c>
      <c r="E502" s="194" t="s">
        <v>535</v>
      </c>
      <c r="F502" s="196"/>
      <c r="G502" s="196"/>
      <c r="H502" s="197"/>
      <c r="I502" s="197"/>
      <c r="J502" s="197"/>
      <c r="K502" s="197"/>
      <c r="L502" s="196"/>
      <c r="M502" s="198"/>
      <c r="N502" s="188"/>
      <c r="O502" s="197"/>
      <c r="P502" s="197"/>
      <c r="Q502" s="183"/>
      <c r="R502" s="197"/>
      <c r="S502" s="197"/>
      <c r="T502" s="189"/>
      <c r="U502" s="197"/>
      <c r="V502" s="197"/>
      <c r="W502" s="183"/>
      <c r="X502" s="197"/>
      <c r="Y502" s="197"/>
      <c r="Z502" s="189"/>
      <c r="AA502" s="197"/>
      <c r="AB502" s="197"/>
      <c r="AC502" s="197"/>
      <c r="AD502" s="197"/>
      <c r="AE502" s="197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0"/>
      <c r="AP502" s="196"/>
      <c r="AQ502" s="196"/>
      <c r="AR502" s="205"/>
      <c r="AS502" s="58"/>
      <c r="AT502" s="183"/>
      <c r="AU502" s="183"/>
      <c r="AV502" s="198"/>
      <c r="AW502" s="53"/>
      <c r="AX502" s="58"/>
      <c r="AY502" s="200"/>
      <c r="AZ502" s="184">
        <v>54827</v>
      </c>
      <c r="BA502" s="58"/>
      <c r="BB502" s="58"/>
      <c r="BC502" s="198" t="s">
        <v>118</v>
      </c>
      <c r="BD502" s="178" t="s">
        <v>102</v>
      </c>
      <c r="BE502" s="176" t="s">
        <v>103</v>
      </c>
      <c r="BF502" s="176" t="s">
        <v>114</v>
      </c>
      <c r="BG502" s="176" t="s">
        <v>115</v>
      </c>
      <c r="BH502" s="209"/>
      <c r="BI502" s="193" t="s">
        <v>120</v>
      </c>
      <c r="BJ502" s="210">
        <v>214</v>
      </c>
      <c r="BK502" s="210" t="s">
        <v>121</v>
      </c>
      <c r="BL502" s="181" t="s">
        <v>108</v>
      </c>
      <c r="BM502" s="112" t="s">
        <v>122</v>
      </c>
      <c r="BN502" s="79" t="s">
        <v>573</v>
      </c>
      <c r="BO502" s="178" t="s">
        <v>190</v>
      </c>
      <c r="BP502" s="176" t="s">
        <v>190</v>
      </c>
      <c r="BQ502" s="188" t="s">
        <v>138</v>
      </c>
    </row>
    <row r="503" spans="1:69" ht="15.75">
      <c r="A503" s="179" t="s">
        <v>100</v>
      </c>
      <c r="B503" s="195" t="s">
        <v>64</v>
      </c>
      <c r="C503" s="180" t="s">
        <v>29</v>
      </c>
      <c r="D503" s="192" t="s">
        <v>49</v>
      </c>
      <c r="E503" s="194" t="s">
        <v>535</v>
      </c>
      <c r="F503" s="196"/>
      <c r="G503" s="196"/>
      <c r="H503" s="197"/>
      <c r="I503" s="197"/>
      <c r="J503" s="197"/>
      <c r="K503" s="197"/>
      <c r="L503" s="196"/>
      <c r="M503" s="198"/>
      <c r="N503" s="188"/>
      <c r="O503" s="197"/>
      <c r="P503" s="197"/>
      <c r="Q503" s="183"/>
      <c r="R503" s="197"/>
      <c r="S503" s="197"/>
      <c r="T503" s="189"/>
      <c r="U503" s="197"/>
      <c r="V503" s="197"/>
      <c r="W503" s="183"/>
      <c r="X503" s="197"/>
      <c r="Y503" s="197"/>
      <c r="Z503" s="189"/>
      <c r="AA503" s="197"/>
      <c r="AB503" s="197"/>
      <c r="AC503" s="197"/>
      <c r="AD503" s="197"/>
      <c r="AE503" s="197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0"/>
      <c r="AP503" s="196"/>
      <c r="AQ503" s="196"/>
      <c r="AR503" s="205"/>
      <c r="AS503" s="58"/>
      <c r="AT503" s="183"/>
      <c r="AU503" s="183"/>
      <c r="AV503" s="198"/>
      <c r="AW503" s="53"/>
      <c r="AX503" s="58"/>
      <c r="AY503" s="200"/>
      <c r="AZ503" s="184">
        <v>54827</v>
      </c>
      <c r="BA503" s="58"/>
      <c r="BB503" s="58"/>
      <c r="BC503" s="198" t="s">
        <v>118</v>
      </c>
      <c r="BD503" s="178" t="s">
        <v>102</v>
      </c>
      <c r="BE503" s="176" t="s">
        <v>103</v>
      </c>
      <c r="BF503" s="176" t="s">
        <v>114</v>
      </c>
      <c r="BG503" s="176" t="s">
        <v>115</v>
      </c>
      <c r="BH503" s="209"/>
      <c r="BI503" s="193" t="s">
        <v>125</v>
      </c>
      <c r="BJ503" s="210">
        <v>214</v>
      </c>
      <c r="BK503" s="210" t="s">
        <v>126</v>
      </c>
      <c r="BL503" s="181" t="s">
        <v>108</v>
      </c>
      <c r="BM503" s="112" t="s">
        <v>122</v>
      </c>
      <c r="BN503" s="79" t="s">
        <v>573</v>
      </c>
      <c r="BO503" s="178" t="s">
        <v>190</v>
      </c>
      <c r="BP503" s="176" t="s">
        <v>190</v>
      </c>
      <c r="BQ503" s="188" t="s">
        <v>138</v>
      </c>
    </row>
    <row r="504" spans="1:69" ht="15.75">
      <c r="A504" s="179" t="s">
        <v>100</v>
      </c>
      <c r="B504" s="195" t="s">
        <v>64</v>
      </c>
      <c r="C504" s="180" t="s">
        <v>29</v>
      </c>
      <c r="D504" s="192" t="s">
        <v>49</v>
      </c>
      <c r="E504" s="194" t="s">
        <v>535</v>
      </c>
      <c r="F504" s="196">
        <v>89</v>
      </c>
      <c r="G504" s="196">
        <v>3</v>
      </c>
      <c r="H504" s="197"/>
      <c r="I504" s="197"/>
      <c r="J504" s="197"/>
      <c r="K504" s="197"/>
      <c r="L504" s="196">
        <v>0</v>
      </c>
      <c r="M504" s="198"/>
      <c r="N504" s="188">
        <v>0</v>
      </c>
      <c r="O504" s="197"/>
      <c r="P504" s="197"/>
      <c r="Q504" s="183">
        <v>3.8300355595238096</v>
      </c>
      <c r="R504" s="197"/>
      <c r="S504" s="197"/>
      <c r="T504" s="189">
        <v>6.8999999999999995</v>
      </c>
      <c r="U504" s="197"/>
      <c r="V504" s="197"/>
      <c r="W504" s="183">
        <v>3.798232488372093</v>
      </c>
      <c r="X504" s="197"/>
      <c r="Y504" s="197"/>
      <c r="Z504" s="189">
        <v>6.8916666666666666</v>
      </c>
      <c r="AA504" s="197"/>
      <c r="AB504" s="197"/>
      <c r="AC504" s="197"/>
      <c r="AD504" s="197"/>
      <c r="AE504" s="197"/>
      <c r="AF504" s="199">
        <v>3.7265116205049114</v>
      </c>
      <c r="AG504" s="199">
        <v>344</v>
      </c>
      <c r="AH504" s="199">
        <v>0.58333111364674262</v>
      </c>
      <c r="AI504" s="199">
        <v>16</v>
      </c>
      <c r="AJ504" s="199">
        <v>2.523076923076923</v>
      </c>
      <c r="AK504" s="199">
        <v>1.6135936045198875</v>
      </c>
      <c r="AL504" s="199">
        <v>86</v>
      </c>
      <c r="AM504" s="199">
        <v>3.7265116205049114</v>
      </c>
      <c r="AN504" s="199">
        <v>3.8716814159292037</v>
      </c>
      <c r="AO504" s="190">
        <v>42</v>
      </c>
      <c r="AP504" s="196">
        <v>0</v>
      </c>
      <c r="AQ504" s="196">
        <v>0</v>
      </c>
      <c r="AR504" s="205">
        <v>130</v>
      </c>
      <c r="AS504" s="58">
        <v>124</v>
      </c>
      <c r="AT504" s="183">
        <v>2742.7309999999998</v>
      </c>
      <c r="AU504" s="183">
        <v>0</v>
      </c>
      <c r="AV504" s="198">
        <v>0</v>
      </c>
      <c r="AW504" s="53">
        <v>1</v>
      </c>
      <c r="AX504" s="58">
        <v>5</v>
      </c>
      <c r="AY504" s="200">
        <v>12.25</v>
      </c>
      <c r="AZ504" s="184">
        <v>54827</v>
      </c>
      <c r="BA504" s="58">
        <v>0.83673469387699995</v>
      </c>
      <c r="BB504" s="58">
        <v>8.6829268292740114</v>
      </c>
      <c r="BC504" s="198" t="s">
        <v>118</v>
      </c>
      <c r="BD504" s="178" t="s">
        <v>102</v>
      </c>
      <c r="BE504" s="176" t="s">
        <v>103</v>
      </c>
      <c r="BF504" s="176" t="s">
        <v>114</v>
      </c>
      <c r="BG504" s="176" t="s">
        <v>115</v>
      </c>
      <c r="BH504" s="209" t="s">
        <v>160</v>
      </c>
      <c r="BI504" s="193" t="s">
        <v>127</v>
      </c>
      <c r="BJ504" s="210">
        <v>214</v>
      </c>
      <c r="BK504" s="210" t="s">
        <v>128</v>
      </c>
      <c r="BL504" s="181" t="s">
        <v>108</v>
      </c>
      <c r="BM504" s="112" t="s">
        <v>122</v>
      </c>
      <c r="BN504" s="79" t="s">
        <v>573</v>
      </c>
      <c r="BO504" s="178" t="s">
        <v>190</v>
      </c>
      <c r="BP504" s="176" t="s">
        <v>190</v>
      </c>
      <c r="BQ504" s="188" t="s">
        <v>138</v>
      </c>
    </row>
    <row r="505" spans="1:69" ht="15.75">
      <c r="A505" s="179" t="s">
        <v>100</v>
      </c>
      <c r="B505" s="195" t="s">
        <v>64</v>
      </c>
      <c r="C505" s="180" t="s">
        <v>29</v>
      </c>
      <c r="D505" s="192" t="s">
        <v>49</v>
      </c>
      <c r="E505" s="194" t="s">
        <v>535</v>
      </c>
      <c r="F505" s="196"/>
      <c r="G505" s="196"/>
      <c r="H505" s="197"/>
      <c r="I505" s="197"/>
      <c r="J505" s="197"/>
      <c r="K505" s="197"/>
      <c r="L505" s="196"/>
      <c r="M505" s="198"/>
      <c r="N505" s="188"/>
      <c r="O505" s="197"/>
      <c r="P505" s="197"/>
      <c r="Q505" s="183"/>
      <c r="R505" s="197"/>
      <c r="S505" s="197"/>
      <c r="T505" s="189"/>
      <c r="U505" s="197"/>
      <c r="V505" s="197"/>
      <c r="W505" s="183"/>
      <c r="X505" s="197"/>
      <c r="Y505" s="197"/>
      <c r="Z505" s="189"/>
      <c r="AA505" s="197"/>
      <c r="AB505" s="197"/>
      <c r="AC505" s="197"/>
      <c r="AD505" s="197"/>
      <c r="AE505" s="197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0"/>
      <c r="AP505" s="196"/>
      <c r="AQ505" s="196"/>
      <c r="AR505" s="205"/>
      <c r="AS505" s="58"/>
      <c r="AT505" s="183"/>
      <c r="AU505" s="183"/>
      <c r="AV505" s="198"/>
      <c r="AW505" s="53"/>
      <c r="AX505" s="58"/>
      <c r="AY505" s="200"/>
      <c r="AZ505" s="184">
        <v>54827</v>
      </c>
      <c r="BA505" s="58"/>
      <c r="BB505" s="58"/>
      <c r="BC505" s="198" t="s">
        <v>118</v>
      </c>
      <c r="BD505" s="178" t="s">
        <v>102</v>
      </c>
      <c r="BE505" s="176" t="s">
        <v>103</v>
      </c>
      <c r="BF505" s="176" t="s">
        <v>114</v>
      </c>
      <c r="BG505" s="176" t="s">
        <v>115</v>
      </c>
      <c r="BH505" s="209"/>
      <c r="BI505" s="193" t="s">
        <v>129</v>
      </c>
      <c r="BJ505" s="210">
        <v>214</v>
      </c>
      <c r="BK505" s="210" t="s">
        <v>130</v>
      </c>
      <c r="BL505" s="181" t="s">
        <v>108</v>
      </c>
      <c r="BM505" s="112" t="s">
        <v>122</v>
      </c>
      <c r="BN505" s="79" t="s">
        <v>573</v>
      </c>
      <c r="BO505" s="178" t="s">
        <v>190</v>
      </c>
      <c r="BP505" s="176" t="s">
        <v>190</v>
      </c>
      <c r="BQ505" s="188" t="s">
        <v>138</v>
      </c>
    </row>
    <row r="506" spans="1:69" ht="15.75">
      <c r="A506" s="179" t="s">
        <v>100</v>
      </c>
      <c r="B506" s="195" t="s">
        <v>64</v>
      </c>
      <c r="C506" s="180" t="s">
        <v>29</v>
      </c>
      <c r="D506" s="192" t="s">
        <v>49</v>
      </c>
      <c r="E506" s="194" t="s">
        <v>541</v>
      </c>
      <c r="F506" s="196"/>
      <c r="G506" s="196"/>
      <c r="H506" s="197"/>
      <c r="I506" s="197"/>
      <c r="J506" s="197"/>
      <c r="K506" s="197"/>
      <c r="L506" s="196"/>
      <c r="M506" s="198"/>
      <c r="N506" s="188"/>
      <c r="O506" s="197"/>
      <c r="P506" s="197"/>
      <c r="Q506" s="183"/>
      <c r="R506" s="197"/>
      <c r="S506" s="197"/>
      <c r="T506" s="189"/>
      <c r="U506" s="197"/>
      <c r="V506" s="197"/>
      <c r="W506" s="183"/>
      <c r="X506" s="197"/>
      <c r="Y506" s="197"/>
      <c r="Z506" s="189"/>
      <c r="AA506" s="197"/>
      <c r="AB506" s="197"/>
      <c r="AC506" s="197"/>
      <c r="AD506" s="197"/>
      <c r="AE506" s="197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0"/>
      <c r="AP506" s="196"/>
      <c r="AQ506" s="196"/>
      <c r="AR506" s="205"/>
      <c r="AS506" s="58"/>
      <c r="AT506" s="183"/>
      <c r="AU506" s="183"/>
      <c r="AV506" s="198"/>
      <c r="AW506" s="53"/>
      <c r="AX506" s="58"/>
      <c r="AY506" s="200"/>
      <c r="AZ506" s="184">
        <v>30448</v>
      </c>
      <c r="BA506" s="58"/>
      <c r="BB506" s="58"/>
      <c r="BC506" s="198" t="s">
        <v>118</v>
      </c>
      <c r="BD506" s="178" t="s">
        <v>102</v>
      </c>
      <c r="BE506" s="176" t="s">
        <v>103</v>
      </c>
      <c r="BF506" s="176" t="s">
        <v>114</v>
      </c>
      <c r="BG506" s="176" t="s">
        <v>115</v>
      </c>
      <c r="BH506" s="209"/>
      <c r="BI506" s="193" t="s">
        <v>120</v>
      </c>
      <c r="BJ506" s="210">
        <v>214</v>
      </c>
      <c r="BK506" s="210" t="s">
        <v>121</v>
      </c>
      <c r="BL506" s="181" t="s">
        <v>108</v>
      </c>
      <c r="BM506" s="112" t="s">
        <v>122</v>
      </c>
      <c r="BN506" s="79" t="s">
        <v>573</v>
      </c>
      <c r="BO506" s="178" t="s">
        <v>163</v>
      </c>
      <c r="BP506" s="176" t="s">
        <v>163</v>
      </c>
      <c r="BQ506" s="188" t="s">
        <v>150</v>
      </c>
    </row>
    <row r="507" spans="1:69" ht="15.75">
      <c r="A507" s="179" t="s">
        <v>100</v>
      </c>
      <c r="B507" s="195" t="s">
        <v>64</v>
      </c>
      <c r="C507" s="180" t="s">
        <v>29</v>
      </c>
      <c r="D507" s="192" t="s">
        <v>49</v>
      </c>
      <c r="E507" s="194" t="s">
        <v>541</v>
      </c>
      <c r="F507" s="196"/>
      <c r="G507" s="196"/>
      <c r="H507" s="197"/>
      <c r="I507" s="197"/>
      <c r="J507" s="197"/>
      <c r="K507" s="197"/>
      <c r="L507" s="196"/>
      <c r="M507" s="198"/>
      <c r="N507" s="188"/>
      <c r="O507" s="197"/>
      <c r="P507" s="197"/>
      <c r="Q507" s="183"/>
      <c r="R507" s="197"/>
      <c r="S507" s="197"/>
      <c r="T507" s="189"/>
      <c r="U507" s="197"/>
      <c r="V507" s="197"/>
      <c r="W507" s="183"/>
      <c r="X507" s="197"/>
      <c r="Y507" s="197"/>
      <c r="Z507" s="189"/>
      <c r="AA507" s="197"/>
      <c r="AB507" s="197"/>
      <c r="AC507" s="197"/>
      <c r="AD507" s="197"/>
      <c r="AE507" s="197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0"/>
      <c r="AP507" s="196"/>
      <c r="AQ507" s="196"/>
      <c r="AR507" s="205"/>
      <c r="AS507" s="58"/>
      <c r="AT507" s="183"/>
      <c r="AU507" s="183"/>
      <c r="AV507" s="198"/>
      <c r="AW507" s="53"/>
      <c r="AX507" s="58"/>
      <c r="AY507" s="200"/>
      <c r="AZ507" s="184">
        <v>30448</v>
      </c>
      <c r="BA507" s="58"/>
      <c r="BB507" s="58"/>
      <c r="BC507" s="198" t="s">
        <v>118</v>
      </c>
      <c r="BD507" s="178" t="s">
        <v>102</v>
      </c>
      <c r="BE507" s="176" t="s">
        <v>103</v>
      </c>
      <c r="BF507" s="176" t="s">
        <v>114</v>
      </c>
      <c r="BG507" s="176" t="s">
        <v>115</v>
      </c>
      <c r="BH507" s="209"/>
      <c r="BI507" s="193" t="s">
        <v>125</v>
      </c>
      <c r="BJ507" s="210">
        <v>214</v>
      </c>
      <c r="BK507" s="210" t="s">
        <v>126</v>
      </c>
      <c r="BL507" s="181" t="s">
        <v>108</v>
      </c>
      <c r="BM507" s="112" t="s">
        <v>122</v>
      </c>
      <c r="BN507" s="79" t="s">
        <v>573</v>
      </c>
      <c r="BO507" s="178" t="s">
        <v>163</v>
      </c>
      <c r="BP507" s="176" t="s">
        <v>163</v>
      </c>
      <c r="BQ507" s="188" t="s">
        <v>150</v>
      </c>
    </row>
    <row r="508" spans="1:69" ht="15.75">
      <c r="A508" s="179" t="s">
        <v>100</v>
      </c>
      <c r="B508" s="195" t="s">
        <v>64</v>
      </c>
      <c r="C508" s="180" t="s">
        <v>29</v>
      </c>
      <c r="D508" s="192" t="s">
        <v>49</v>
      </c>
      <c r="E508" s="194" t="s">
        <v>541</v>
      </c>
      <c r="F508" s="196">
        <v>105</v>
      </c>
      <c r="G508" s="196">
        <v>5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3.2935150202020198</v>
      </c>
      <c r="R508" s="197"/>
      <c r="S508" s="197"/>
      <c r="T508" s="189">
        <v>6.0124999999999993</v>
      </c>
      <c r="U508" s="197"/>
      <c r="V508" s="197"/>
      <c r="W508" s="183">
        <v>3.1635872577319586</v>
      </c>
      <c r="X508" s="197"/>
      <c r="Y508" s="197"/>
      <c r="Z508" s="189">
        <v>4.5749999999999957</v>
      </c>
      <c r="AA508" s="197"/>
      <c r="AB508" s="197"/>
      <c r="AC508" s="197"/>
      <c r="AD508" s="197"/>
      <c r="AE508" s="197"/>
      <c r="AF508" s="199">
        <v>3.9725999846061071</v>
      </c>
      <c r="AG508" s="199">
        <v>399</v>
      </c>
      <c r="AH508" s="199">
        <v>0.5876312725358136</v>
      </c>
      <c r="AI508" s="199">
        <v>15</v>
      </c>
      <c r="AJ508" s="199">
        <v>2.6903846153846156</v>
      </c>
      <c r="AK508" s="199">
        <v>1.0258429970272118</v>
      </c>
      <c r="AL508" s="199">
        <v>100</v>
      </c>
      <c r="AM508" s="199">
        <v>3.9725999846061071</v>
      </c>
      <c r="AN508" s="199">
        <v>4.1740196078431371</v>
      </c>
      <c r="AO508" s="190">
        <v>2</v>
      </c>
      <c r="AP508" s="196">
        <v>0</v>
      </c>
      <c r="AQ508" s="196">
        <v>0</v>
      </c>
      <c r="AR508" s="205">
        <v>197</v>
      </c>
      <c r="AS508" s="58">
        <v>164</v>
      </c>
      <c r="AT508" s="183">
        <v>682.73400000000004</v>
      </c>
      <c r="AU508" s="183">
        <v>0</v>
      </c>
      <c r="AV508" s="198">
        <v>0</v>
      </c>
      <c r="AW508" s="53">
        <v>2</v>
      </c>
      <c r="AX508" s="58">
        <v>31</v>
      </c>
      <c r="AY508" s="200"/>
      <c r="AZ508" s="184">
        <v>30448</v>
      </c>
      <c r="BA508" s="58"/>
      <c r="BB508" s="58"/>
      <c r="BC508" s="198" t="s">
        <v>118</v>
      </c>
      <c r="BD508" s="178" t="s">
        <v>102</v>
      </c>
      <c r="BE508" s="176" t="s">
        <v>103</v>
      </c>
      <c r="BF508" s="176" t="s">
        <v>114</v>
      </c>
      <c r="BG508" s="176" t="s">
        <v>115</v>
      </c>
      <c r="BH508" s="209" t="s">
        <v>251</v>
      </c>
      <c r="BI508" s="193" t="s">
        <v>127</v>
      </c>
      <c r="BJ508" s="210">
        <v>214</v>
      </c>
      <c r="BK508" s="210" t="s">
        <v>128</v>
      </c>
      <c r="BL508" s="181" t="s">
        <v>108</v>
      </c>
      <c r="BM508" s="112" t="s">
        <v>122</v>
      </c>
      <c r="BN508" s="79" t="s">
        <v>573</v>
      </c>
      <c r="BO508" s="178" t="s">
        <v>163</v>
      </c>
      <c r="BP508" s="176" t="s">
        <v>163</v>
      </c>
      <c r="BQ508" s="188" t="s">
        <v>150</v>
      </c>
    </row>
    <row r="509" spans="1:69" ht="15.75">
      <c r="A509" s="179" t="s">
        <v>100</v>
      </c>
      <c r="B509" s="195" t="s">
        <v>64</v>
      </c>
      <c r="C509" s="180" t="s">
        <v>29</v>
      </c>
      <c r="D509" s="192" t="s">
        <v>49</v>
      </c>
      <c r="E509" s="194" t="s">
        <v>541</v>
      </c>
      <c r="F509" s="196"/>
      <c r="G509" s="196"/>
      <c r="H509" s="197"/>
      <c r="I509" s="197"/>
      <c r="J509" s="197"/>
      <c r="K509" s="197"/>
      <c r="L509" s="196"/>
      <c r="M509" s="198"/>
      <c r="N509" s="188"/>
      <c r="O509" s="197"/>
      <c r="P509" s="197"/>
      <c r="Q509" s="183"/>
      <c r="R509" s="197"/>
      <c r="S509" s="197"/>
      <c r="T509" s="189"/>
      <c r="U509" s="197"/>
      <c r="V509" s="197"/>
      <c r="W509" s="183"/>
      <c r="X509" s="197"/>
      <c r="Y509" s="197"/>
      <c r="Z509" s="189"/>
      <c r="AA509" s="197"/>
      <c r="AB509" s="197"/>
      <c r="AC509" s="197"/>
      <c r="AD509" s="197"/>
      <c r="AE509" s="197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0"/>
      <c r="AP509" s="196"/>
      <c r="AQ509" s="196"/>
      <c r="AR509" s="205"/>
      <c r="AS509" s="58"/>
      <c r="AT509" s="183"/>
      <c r="AU509" s="183"/>
      <c r="AV509" s="198"/>
      <c r="AW509" s="53"/>
      <c r="AX509" s="58"/>
      <c r="AY509" s="200"/>
      <c r="AZ509" s="184">
        <v>30448</v>
      </c>
      <c r="BA509" s="58"/>
      <c r="BB509" s="58"/>
      <c r="BC509" s="198" t="s">
        <v>118</v>
      </c>
      <c r="BD509" s="178" t="s">
        <v>102</v>
      </c>
      <c r="BE509" s="176" t="s">
        <v>103</v>
      </c>
      <c r="BF509" s="176" t="s">
        <v>114</v>
      </c>
      <c r="BG509" s="176" t="s">
        <v>115</v>
      </c>
      <c r="BH509" s="209"/>
      <c r="BI509" s="193" t="s">
        <v>129</v>
      </c>
      <c r="BJ509" s="210">
        <v>214</v>
      </c>
      <c r="BK509" s="210" t="s">
        <v>130</v>
      </c>
      <c r="BL509" s="181" t="s">
        <v>108</v>
      </c>
      <c r="BM509" s="112" t="s">
        <v>122</v>
      </c>
      <c r="BN509" s="79" t="s">
        <v>573</v>
      </c>
      <c r="BO509" s="178" t="s">
        <v>163</v>
      </c>
      <c r="BP509" s="176" t="s">
        <v>163</v>
      </c>
      <c r="BQ509" s="188" t="s">
        <v>150</v>
      </c>
    </row>
    <row r="510" spans="1:69" ht="15.75">
      <c r="A510" s="179" t="s">
        <v>100</v>
      </c>
      <c r="B510" s="195" t="s">
        <v>64</v>
      </c>
      <c r="C510" s="180" t="s">
        <v>29</v>
      </c>
      <c r="D510" s="192" t="s">
        <v>49</v>
      </c>
      <c r="E510" s="194" t="s">
        <v>543</v>
      </c>
      <c r="F510" s="196"/>
      <c r="G510" s="196"/>
      <c r="H510" s="197"/>
      <c r="I510" s="197"/>
      <c r="J510" s="197"/>
      <c r="K510" s="197"/>
      <c r="L510" s="196"/>
      <c r="M510" s="198"/>
      <c r="N510" s="188"/>
      <c r="O510" s="197"/>
      <c r="P510" s="197"/>
      <c r="Q510" s="183"/>
      <c r="R510" s="197"/>
      <c r="S510" s="197"/>
      <c r="T510" s="189"/>
      <c r="U510" s="197"/>
      <c r="V510" s="197"/>
      <c r="W510" s="183"/>
      <c r="X510" s="197"/>
      <c r="Y510" s="197"/>
      <c r="Z510" s="189"/>
      <c r="AA510" s="197"/>
      <c r="AB510" s="197"/>
      <c r="AC510" s="197"/>
      <c r="AD510" s="197"/>
      <c r="AE510" s="197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0"/>
      <c r="AP510" s="196"/>
      <c r="AQ510" s="196"/>
      <c r="AR510" s="205"/>
      <c r="AS510" s="58"/>
      <c r="AT510" s="183"/>
      <c r="AU510" s="183"/>
      <c r="AV510" s="198"/>
      <c r="AW510" s="53"/>
      <c r="AX510" s="58"/>
      <c r="AY510" s="200"/>
      <c r="AZ510" s="184">
        <v>35369</v>
      </c>
      <c r="BA510" s="58"/>
      <c r="BB510" s="58"/>
      <c r="BC510" s="198" t="s">
        <v>118</v>
      </c>
      <c r="BD510" s="178" t="s">
        <v>102</v>
      </c>
      <c r="BE510" s="176" t="s">
        <v>103</v>
      </c>
      <c r="BF510" s="176" t="s">
        <v>114</v>
      </c>
      <c r="BG510" s="176" t="s">
        <v>115</v>
      </c>
      <c r="BH510" s="209"/>
      <c r="BI510" s="193" t="s">
        <v>120</v>
      </c>
      <c r="BJ510" s="210">
        <v>214</v>
      </c>
      <c r="BK510" s="210" t="s">
        <v>121</v>
      </c>
      <c r="BL510" s="181" t="s">
        <v>108</v>
      </c>
      <c r="BM510" s="112" t="s">
        <v>122</v>
      </c>
      <c r="BN510" s="79" t="s">
        <v>573</v>
      </c>
      <c r="BO510" s="178" t="s">
        <v>184</v>
      </c>
      <c r="BP510" s="176" t="s">
        <v>184</v>
      </c>
      <c r="BQ510" s="188" t="s">
        <v>124</v>
      </c>
    </row>
    <row r="511" spans="1:69" ht="15.75">
      <c r="A511" s="179" t="s">
        <v>100</v>
      </c>
      <c r="B511" s="195" t="s">
        <v>64</v>
      </c>
      <c r="C511" s="180" t="s">
        <v>29</v>
      </c>
      <c r="D511" s="192" t="s">
        <v>49</v>
      </c>
      <c r="E511" s="194" t="s">
        <v>543</v>
      </c>
      <c r="F511" s="196"/>
      <c r="G511" s="196"/>
      <c r="H511" s="197"/>
      <c r="I511" s="197"/>
      <c r="J511" s="197"/>
      <c r="K511" s="197"/>
      <c r="L511" s="196"/>
      <c r="M511" s="198"/>
      <c r="N511" s="188"/>
      <c r="O511" s="197"/>
      <c r="P511" s="197"/>
      <c r="Q511" s="183"/>
      <c r="R511" s="197"/>
      <c r="S511" s="197"/>
      <c r="T511" s="189"/>
      <c r="U511" s="197"/>
      <c r="V511" s="197"/>
      <c r="W511" s="183"/>
      <c r="X511" s="197"/>
      <c r="Y511" s="197"/>
      <c r="Z511" s="189"/>
      <c r="AA511" s="197"/>
      <c r="AB511" s="197"/>
      <c r="AC511" s="197"/>
      <c r="AD511" s="197"/>
      <c r="AE511" s="197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0"/>
      <c r="AP511" s="196"/>
      <c r="AQ511" s="196"/>
      <c r="AR511" s="205"/>
      <c r="AS511" s="58"/>
      <c r="AT511" s="183"/>
      <c r="AU511" s="183"/>
      <c r="AV511" s="198"/>
      <c r="AW511" s="53"/>
      <c r="AX511" s="58"/>
      <c r="AY511" s="200"/>
      <c r="AZ511" s="184">
        <v>35369</v>
      </c>
      <c r="BA511" s="58"/>
      <c r="BB511" s="58"/>
      <c r="BC511" s="198" t="s">
        <v>118</v>
      </c>
      <c r="BD511" s="178" t="s">
        <v>102</v>
      </c>
      <c r="BE511" s="176" t="s">
        <v>103</v>
      </c>
      <c r="BF511" s="176" t="s">
        <v>114</v>
      </c>
      <c r="BG511" s="176" t="s">
        <v>115</v>
      </c>
      <c r="BH511" s="209"/>
      <c r="BI511" s="193" t="s">
        <v>125</v>
      </c>
      <c r="BJ511" s="210">
        <v>214</v>
      </c>
      <c r="BK511" s="210" t="s">
        <v>126</v>
      </c>
      <c r="BL511" s="181" t="s">
        <v>108</v>
      </c>
      <c r="BM511" s="112" t="s">
        <v>122</v>
      </c>
      <c r="BN511" s="79" t="s">
        <v>573</v>
      </c>
      <c r="BO511" s="178" t="s">
        <v>184</v>
      </c>
      <c r="BP511" s="176" t="s">
        <v>184</v>
      </c>
      <c r="BQ511" s="188" t="s">
        <v>124</v>
      </c>
    </row>
    <row r="512" spans="1:69" ht="15.75">
      <c r="A512" s="179" t="s">
        <v>100</v>
      </c>
      <c r="B512" s="195" t="s">
        <v>64</v>
      </c>
      <c r="C512" s="180" t="s">
        <v>29</v>
      </c>
      <c r="D512" s="192" t="s">
        <v>49</v>
      </c>
      <c r="E512" s="194" t="s">
        <v>543</v>
      </c>
      <c r="F512" s="196">
        <v>43</v>
      </c>
      <c r="G512" s="196">
        <v>1</v>
      </c>
      <c r="H512" s="197"/>
      <c r="I512" s="197"/>
      <c r="J512" s="197"/>
      <c r="K512" s="197"/>
      <c r="L512" s="196">
        <v>0</v>
      </c>
      <c r="M512" s="198"/>
      <c r="N512" s="188">
        <v>0</v>
      </c>
      <c r="O512" s="197"/>
      <c r="P512" s="197"/>
      <c r="Q512" s="183">
        <v>3.3490475238095239</v>
      </c>
      <c r="R512" s="197"/>
      <c r="S512" s="197"/>
      <c r="T512" s="189">
        <v>4.4749999999999996</v>
      </c>
      <c r="U512" s="197"/>
      <c r="V512" s="197"/>
      <c r="W512" s="183">
        <v>3.2545237380952381</v>
      </c>
      <c r="X512" s="197"/>
      <c r="Y512" s="197"/>
      <c r="Z512" s="189">
        <v>4.4499999999999993</v>
      </c>
      <c r="AA512" s="197"/>
      <c r="AB512" s="197"/>
      <c r="AC512" s="197"/>
      <c r="AD512" s="197"/>
      <c r="AE512" s="197"/>
      <c r="AF512" s="199">
        <v>3.9510118954238438</v>
      </c>
      <c r="AG512" s="199">
        <v>168</v>
      </c>
      <c r="AH512" s="199">
        <v>0.51224491520252413</v>
      </c>
      <c r="AI512" s="199">
        <v>4</v>
      </c>
      <c r="AJ512" s="199">
        <v>2.7444444444444445</v>
      </c>
      <c r="AK512" s="199">
        <v>0.82031487883900156</v>
      </c>
      <c r="AL512" s="199">
        <v>42</v>
      </c>
      <c r="AM512" s="199">
        <v>3.9510118954238438</v>
      </c>
      <c r="AN512" s="199">
        <v>4.1379310344827589</v>
      </c>
      <c r="AO512" s="190">
        <v>0</v>
      </c>
      <c r="AP512" s="196">
        <v>0</v>
      </c>
      <c r="AQ512" s="196">
        <v>0</v>
      </c>
      <c r="AR512" s="205">
        <v>84</v>
      </c>
      <c r="AS512" s="58">
        <v>77</v>
      </c>
      <c r="AT512" s="183">
        <v>64.260000000000005</v>
      </c>
      <c r="AU512" s="183">
        <v>0</v>
      </c>
      <c r="AV512" s="198">
        <v>0</v>
      </c>
      <c r="AW512" s="53">
        <v>0</v>
      </c>
      <c r="AX512" s="58">
        <v>7</v>
      </c>
      <c r="AY512" s="200">
        <v>10.75</v>
      </c>
      <c r="AZ512" s="184">
        <v>35369</v>
      </c>
      <c r="BA512" s="58">
        <v>0.74418604651099995</v>
      </c>
      <c r="BB512" s="58">
        <v>5.3750000000045359</v>
      </c>
      <c r="BC512" s="198" t="s">
        <v>118</v>
      </c>
      <c r="BD512" s="178" t="s">
        <v>102</v>
      </c>
      <c r="BE512" s="176" t="s">
        <v>103</v>
      </c>
      <c r="BF512" s="176" t="s">
        <v>114</v>
      </c>
      <c r="BG512" s="176" t="s">
        <v>115</v>
      </c>
      <c r="BH512" s="209" t="s">
        <v>160</v>
      </c>
      <c r="BI512" s="193" t="s">
        <v>127</v>
      </c>
      <c r="BJ512" s="210">
        <v>214</v>
      </c>
      <c r="BK512" s="210" t="s">
        <v>128</v>
      </c>
      <c r="BL512" s="181" t="s">
        <v>108</v>
      </c>
      <c r="BM512" s="112" t="s">
        <v>122</v>
      </c>
      <c r="BN512" s="79" t="s">
        <v>573</v>
      </c>
      <c r="BO512" s="178" t="s">
        <v>184</v>
      </c>
      <c r="BP512" s="176" t="s">
        <v>184</v>
      </c>
      <c r="BQ512" s="188" t="s">
        <v>124</v>
      </c>
    </row>
    <row r="513" spans="1:69" ht="15.75">
      <c r="A513" s="179" t="s">
        <v>100</v>
      </c>
      <c r="B513" s="195" t="s">
        <v>64</v>
      </c>
      <c r="C513" s="180" t="s">
        <v>29</v>
      </c>
      <c r="D513" s="192" t="s">
        <v>49</v>
      </c>
      <c r="E513" s="194" t="s">
        <v>543</v>
      </c>
      <c r="F513" s="196"/>
      <c r="G513" s="196"/>
      <c r="H513" s="197"/>
      <c r="I513" s="197"/>
      <c r="J513" s="197"/>
      <c r="K513" s="197"/>
      <c r="L513" s="196"/>
      <c r="M513" s="198"/>
      <c r="N513" s="188"/>
      <c r="O513" s="197"/>
      <c r="P513" s="197"/>
      <c r="Q513" s="183"/>
      <c r="R513" s="197"/>
      <c r="S513" s="197"/>
      <c r="T513" s="189"/>
      <c r="U513" s="197"/>
      <c r="V513" s="197"/>
      <c r="W513" s="183"/>
      <c r="X513" s="197"/>
      <c r="Y513" s="197"/>
      <c r="Z513" s="189"/>
      <c r="AA513" s="197"/>
      <c r="AB513" s="197"/>
      <c r="AC513" s="197"/>
      <c r="AD513" s="197"/>
      <c r="AE513" s="197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0"/>
      <c r="AP513" s="196"/>
      <c r="AQ513" s="196"/>
      <c r="AR513" s="205"/>
      <c r="AS513" s="58"/>
      <c r="AT513" s="183"/>
      <c r="AU513" s="183"/>
      <c r="AV513" s="198"/>
      <c r="AW513" s="53"/>
      <c r="AX513" s="58"/>
      <c r="AY513" s="200"/>
      <c r="AZ513" s="184">
        <v>35369</v>
      </c>
      <c r="BA513" s="58"/>
      <c r="BB513" s="58"/>
      <c r="BC513" s="198" t="s">
        <v>118</v>
      </c>
      <c r="BD513" s="178" t="s">
        <v>102</v>
      </c>
      <c r="BE513" s="176" t="s">
        <v>103</v>
      </c>
      <c r="BF513" s="176" t="s">
        <v>114</v>
      </c>
      <c r="BG513" s="176" t="s">
        <v>115</v>
      </c>
      <c r="BH513" s="209"/>
      <c r="BI513" s="193" t="s">
        <v>129</v>
      </c>
      <c r="BJ513" s="210">
        <v>214</v>
      </c>
      <c r="BK513" s="210" t="s">
        <v>130</v>
      </c>
      <c r="BL513" s="181" t="s">
        <v>108</v>
      </c>
      <c r="BM513" s="112" t="s">
        <v>122</v>
      </c>
      <c r="BN513" s="79" t="s">
        <v>573</v>
      </c>
      <c r="BO513" s="178" t="s">
        <v>184</v>
      </c>
      <c r="BP513" s="176" t="s">
        <v>184</v>
      </c>
      <c r="BQ513" s="188" t="s">
        <v>124</v>
      </c>
    </row>
    <row r="514" spans="1:69" ht="15.75">
      <c r="A514" s="179" t="s">
        <v>100</v>
      </c>
      <c r="B514" s="195" t="s">
        <v>64</v>
      </c>
      <c r="C514" s="180" t="s">
        <v>29</v>
      </c>
      <c r="D514" s="192" t="s">
        <v>49</v>
      </c>
      <c r="E514" s="194" t="s">
        <v>544</v>
      </c>
      <c r="F514" s="196"/>
      <c r="G514" s="196"/>
      <c r="H514" s="197"/>
      <c r="I514" s="197"/>
      <c r="J514" s="197"/>
      <c r="K514" s="197"/>
      <c r="L514" s="196"/>
      <c r="M514" s="198"/>
      <c r="N514" s="188"/>
      <c r="O514" s="197"/>
      <c r="P514" s="197"/>
      <c r="Q514" s="183"/>
      <c r="R514" s="197"/>
      <c r="S514" s="197"/>
      <c r="T514" s="189"/>
      <c r="U514" s="197"/>
      <c r="V514" s="197"/>
      <c r="W514" s="183"/>
      <c r="X514" s="197"/>
      <c r="Y514" s="197"/>
      <c r="Z514" s="189"/>
      <c r="AA514" s="197"/>
      <c r="AB514" s="197"/>
      <c r="AC514" s="197"/>
      <c r="AD514" s="197"/>
      <c r="AE514" s="197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0"/>
      <c r="AP514" s="196"/>
      <c r="AQ514" s="196"/>
      <c r="AR514" s="205"/>
      <c r="AS514" s="58"/>
      <c r="AT514" s="183"/>
      <c r="AU514" s="183"/>
      <c r="AV514" s="198"/>
      <c r="AW514" s="53"/>
      <c r="AX514" s="58"/>
      <c r="AY514" s="200"/>
      <c r="AZ514" s="184">
        <v>35514</v>
      </c>
      <c r="BA514" s="58"/>
      <c r="BB514" s="58"/>
      <c r="BC514" s="198" t="s">
        <v>118</v>
      </c>
      <c r="BD514" s="178" t="s">
        <v>102</v>
      </c>
      <c r="BE514" s="176" t="s">
        <v>103</v>
      </c>
      <c r="BF514" s="176" t="s">
        <v>114</v>
      </c>
      <c r="BG514" s="176" t="s">
        <v>115</v>
      </c>
      <c r="BH514" s="209"/>
      <c r="BI514" s="193" t="s">
        <v>120</v>
      </c>
      <c r="BJ514" s="210">
        <v>214</v>
      </c>
      <c r="BK514" s="210" t="s">
        <v>121</v>
      </c>
      <c r="BL514" s="181" t="s">
        <v>108</v>
      </c>
      <c r="BM514" s="112" t="s">
        <v>135</v>
      </c>
      <c r="BN514" s="79" t="s">
        <v>573</v>
      </c>
      <c r="BO514" s="178" t="s">
        <v>207</v>
      </c>
      <c r="BP514" s="176" t="s">
        <v>144</v>
      </c>
      <c r="BQ514" s="188" t="s">
        <v>145</v>
      </c>
    </row>
    <row r="515" spans="1:69" ht="15.75">
      <c r="A515" s="179" t="s">
        <v>100</v>
      </c>
      <c r="B515" s="195" t="s">
        <v>64</v>
      </c>
      <c r="C515" s="180" t="s">
        <v>29</v>
      </c>
      <c r="D515" s="192" t="s">
        <v>49</v>
      </c>
      <c r="E515" s="194" t="s">
        <v>544</v>
      </c>
      <c r="F515" s="196"/>
      <c r="G515" s="196"/>
      <c r="H515" s="197"/>
      <c r="I515" s="197"/>
      <c r="J515" s="197"/>
      <c r="K515" s="197"/>
      <c r="L515" s="196"/>
      <c r="M515" s="198"/>
      <c r="N515" s="188"/>
      <c r="O515" s="197"/>
      <c r="P515" s="197"/>
      <c r="Q515" s="183"/>
      <c r="R515" s="197"/>
      <c r="S515" s="197"/>
      <c r="T515" s="189"/>
      <c r="U515" s="197"/>
      <c r="V515" s="197"/>
      <c r="W515" s="183"/>
      <c r="X515" s="197"/>
      <c r="Y515" s="197"/>
      <c r="Z515" s="189"/>
      <c r="AA515" s="197"/>
      <c r="AB515" s="197"/>
      <c r="AC515" s="197"/>
      <c r="AD515" s="197"/>
      <c r="AE515" s="197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0"/>
      <c r="AP515" s="196"/>
      <c r="AQ515" s="196"/>
      <c r="AR515" s="205"/>
      <c r="AS515" s="58"/>
      <c r="AT515" s="183"/>
      <c r="AU515" s="183"/>
      <c r="AV515" s="198"/>
      <c r="AW515" s="53"/>
      <c r="AX515" s="58"/>
      <c r="AY515" s="200"/>
      <c r="AZ515" s="184">
        <v>35514</v>
      </c>
      <c r="BA515" s="58"/>
      <c r="BB515" s="58"/>
      <c r="BC515" s="198" t="s">
        <v>118</v>
      </c>
      <c r="BD515" s="178" t="s">
        <v>102</v>
      </c>
      <c r="BE515" s="176" t="s">
        <v>103</v>
      </c>
      <c r="BF515" s="176" t="s">
        <v>114</v>
      </c>
      <c r="BG515" s="176" t="s">
        <v>115</v>
      </c>
      <c r="BH515" s="209"/>
      <c r="BI515" s="193" t="s">
        <v>125</v>
      </c>
      <c r="BJ515" s="210">
        <v>214</v>
      </c>
      <c r="BK515" s="210" t="s">
        <v>126</v>
      </c>
      <c r="BL515" s="181" t="s">
        <v>108</v>
      </c>
      <c r="BM515" s="112" t="s">
        <v>135</v>
      </c>
      <c r="BN515" s="79" t="s">
        <v>573</v>
      </c>
      <c r="BO515" s="178" t="s">
        <v>207</v>
      </c>
      <c r="BP515" s="176" t="s">
        <v>144</v>
      </c>
      <c r="BQ515" s="188" t="s">
        <v>145</v>
      </c>
    </row>
    <row r="516" spans="1:69" ht="15.75">
      <c r="A516" s="179" t="s">
        <v>100</v>
      </c>
      <c r="B516" s="195" t="s">
        <v>64</v>
      </c>
      <c r="C516" s="180" t="s">
        <v>29</v>
      </c>
      <c r="D516" s="192" t="s">
        <v>49</v>
      </c>
      <c r="E516" s="194" t="s">
        <v>544</v>
      </c>
      <c r="F516" s="196">
        <v>86</v>
      </c>
      <c r="G516" s="196">
        <v>6</v>
      </c>
      <c r="H516" s="197"/>
      <c r="I516" s="197"/>
      <c r="J516" s="197"/>
      <c r="K516" s="197"/>
      <c r="L516" s="196">
        <v>4</v>
      </c>
      <c r="M516" s="198"/>
      <c r="N516" s="188">
        <v>0</v>
      </c>
      <c r="O516" s="197"/>
      <c r="P516" s="197"/>
      <c r="Q516" s="183">
        <v>3.2570525263157899</v>
      </c>
      <c r="R516" s="197"/>
      <c r="S516" s="197"/>
      <c r="T516" s="189">
        <v>6.1000000000000014</v>
      </c>
      <c r="U516" s="197"/>
      <c r="V516" s="197"/>
      <c r="W516" s="183">
        <v>3.2161199599999999</v>
      </c>
      <c r="X516" s="197"/>
      <c r="Y516" s="197"/>
      <c r="Z516" s="189">
        <v>6.125</v>
      </c>
      <c r="AA516" s="197"/>
      <c r="AB516" s="197"/>
      <c r="AC516" s="197"/>
      <c r="AD516" s="197"/>
      <c r="AE516" s="197"/>
      <c r="AF516" s="199">
        <v>3.983124994133648</v>
      </c>
      <c r="AG516" s="199">
        <v>302</v>
      </c>
      <c r="AH516" s="199">
        <v>0.6199312439812984</v>
      </c>
      <c r="AI516" s="199">
        <v>15</v>
      </c>
      <c r="AJ516" s="199">
        <v>2.4</v>
      </c>
      <c r="AK516" s="199">
        <v>1.4868912446332008</v>
      </c>
      <c r="AL516" s="199">
        <v>75</v>
      </c>
      <c r="AM516" s="199">
        <v>4.0094999945163723</v>
      </c>
      <c r="AN516" s="199">
        <v>4.1895833333333332</v>
      </c>
      <c r="AO516" s="190">
        <v>0</v>
      </c>
      <c r="AP516" s="196">
        <v>0</v>
      </c>
      <c r="AQ516" s="196">
        <v>2</v>
      </c>
      <c r="AR516" s="205">
        <v>157</v>
      </c>
      <c r="AS516" s="58">
        <v>131</v>
      </c>
      <c r="AT516" s="183">
        <v>503.48599999999999</v>
      </c>
      <c r="AU516" s="183">
        <v>56.677999999999997</v>
      </c>
      <c r="AV516" s="198">
        <v>0</v>
      </c>
      <c r="AW516" s="53">
        <v>0</v>
      </c>
      <c r="AX516" s="58">
        <v>26</v>
      </c>
      <c r="AY516" s="200">
        <v>6</v>
      </c>
      <c r="AZ516" s="184">
        <v>35514</v>
      </c>
      <c r="BA516" s="58">
        <v>0.70833333333300008</v>
      </c>
      <c r="BB516" s="58">
        <v>20.235294117656579</v>
      </c>
      <c r="BC516" s="198" t="s">
        <v>118</v>
      </c>
      <c r="BD516" s="178" t="s">
        <v>102</v>
      </c>
      <c r="BE516" s="176" t="s">
        <v>103</v>
      </c>
      <c r="BF516" s="176" t="s">
        <v>114</v>
      </c>
      <c r="BG516" s="176" t="s">
        <v>115</v>
      </c>
      <c r="BH516" s="209" t="s">
        <v>160</v>
      </c>
      <c r="BI516" s="193" t="s">
        <v>127</v>
      </c>
      <c r="BJ516" s="210">
        <v>214</v>
      </c>
      <c r="BK516" s="210" t="s">
        <v>128</v>
      </c>
      <c r="BL516" s="181" t="s">
        <v>108</v>
      </c>
      <c r="BM516" s="112" t="s">
        <v>135</v>
      </c>
      <c r="BN516" s="79" t="s">
        <v>573</v>
      </c>
      <c r="BO516" s="178" t="s">
        <v>207</v>
      </c>
      <c r="BP516" s="176" t="s">
        <v>144</v>
      </c>
      <c r="BQ516" s="188" t="s">
        <v>145</v>
      </c>
    </row>
    <row r="517" spans="1:69" ht="15.75">
      <c r="A517" s="179" t="s">
        <v>100</v>
      </c>
      <c r="B517" s="195" t="s">
        <v>64</v>
      </c>
      <c r="C517" s="180" t="s">
        <v>29</v>
      </c>
      <c r="D517" s="192" t="s">
        <v>49</v>
      </c>
      <c r="E517" s="194" t="s">
        <v>544</v>
      </c>
      <c r="F517" s="196"/>
      <c r="G517" s="196"/>
      <c r="H517" s="197"/>
      <c r="I517" s="197"/>
      <c r="J517" s="197"/>
      <c r="K517" s="197"/>
      <c r="L517" s="196"/>
      <c r="M517" s="198"/>
      <c r="N517" s="188"/>
      <c r="O517" s="197"/>
      <c r="P517" s="197"/>
      <c r="Q517" s="183"/>
      <c r="R517" s="197"/>
      <c r="S517" s="197"/>
      <c r="T517" s="189"/>
      <c r="U517" s="197"/>
      <c r="V517" s="197"/>
      <c r="W517" s="183"/>
      <c r="X517" s="197"/>
      <c r="Y517" s="197"/>
      <c r="Z517" s="189"/>
      <c r="AA517" s="197"/>
      <c r="AB517" s="197"/>
      <c r="AC517" s="197"/>
      <c r="AD517" s="197"/>
      <c r="AE517" s="197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0"/>
      <c r="AP517" s="196"/>
      <c r="AQ517" s="196"/>
      <c r="AR517" s="205"/>
      <c r="AS517" s="58"/>
      <c r="AT517" s="183"/>
      <c r="AU517" s="183"/>
      <c r="AV517" s="198"/>
      <c r="AW517" s="53"/>
      <c r="AX517" s="58"/>
      <c r="AY517" s="200"/>
      <c r="AZ517" s="184">
        <v>35514</v>
      </c>
      <c r="BA517" s="58"/>
      <c r="BB517" s="58"/>
      <c r="BC517" s="198" t="s">
        <v>118</v>
      </c>
      <c r="BD517" s="178" t="s">
        <v>102</v>
      </c>
      <c r="BE517" s="176" t="s">
        <v>103</v>
      </c>
      <c r="BF517" s="176" t="s">
        <v>114</v>
      </c>
      <c r="BG517" s="176" t="s">
        <v>115</v>
      </c>
      <c r="BH517" s="209"/>
      <c r="BI517" s="193" t="s">
        <v>129</v>
      </c>
      <c r="BJ517" s="210">
        <v>214</v>
      </c>
      <c r="BK517" s="210" t="s">
        <v>130</v>
      </c>
      <c r="BL517" s="181" t="s">
        <v>108</v>
      </c>
      <c r="BM517" s="112" t="s">
        <v>135</v>
      </c>
      <c r="BN517" s="79" t="s">
        <v>573</v>
      </c>
      <c r="BO517" s="178" t="s">
        <v>207</v>
      </c>
      <c r="BP517" s="176" t="s">
        <v>144</v>
      </c>
      <c r="BQ517" s="188" t="s">
        <v>145</v>
      </c>
    </row>
    <row r="518" spans="1:69" ht="15.75">
      <c r="A518" s="179" t="s">
        <v>100</v>
      </c>
      <c r="B518" s="195" t="s">
        <v>64</v>
      </c>
      <c r="C518" s="180" t="s">
        <v>29</v>
      </c>
      <c r="D518" s="192" t="s">
        <v>49</v>
      </c>
      <c r="E518" s="194" t="s">
        <v>549</v>
      </c>
      <c r="F518" s="196"/>
      <c r="G518" s="196"/>
      <c r="H518" s="197"/>
      <c r="I518" s="197"/>
      <c r="J518" s="197"/>
      <c r="K518" s="197"/>
      <c r="L518" s="196"/>
      <c r="M518" s="198"/>
      <c r="N518" s="188"/>
      <c r="O518" s="197"/>
      <c r="P518" s="197"/>
      <c r="Q518" s="183"/>
      <c r="R518" s="197"/>
      <c r="S518" s="197"/>
      <c r="T518" s="189"/>
      <c r="U518" s="197"/>
      <c r="V518" s="197"/>
      <c r="W518" s="183"/>
      <c r="X518" s="197"/>
      <c r="Y518" s="197"/>
      <c r="Z518" s="189"/>
      <c r="AA518" s="197"/>
      <c r="AB518" s="197"/>
      <c r="AC518" s="197"/>
      <c r="AD518" s="197"/>
      <c r="AE518" s="197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0"/>
      <c r="AP518" s="196"/>
      <c r="AQ518" s="196"/>
      <c r="AR518" s="205"/>
      <c r="AS518" s="58"/>
      <c r="AT518" s="183"/>
      <c r="AU518" s="183"/>
      <c r="AV518" s="198"/>
      <c r="AW518" s="53"/>
      <c r="AX518" s="58"/>
      <c r="AY518" s="200"/>
      <c r="AZ518" s="184">
        <v>30869</v>
      </c>
      <c r="BA518" s="58"/>
      <c r="BB518" s="58"/>
      <c r="BC518" s="198" t="s">
        <v>118</v>
      </c>
      <c r="BD518" s="178" t="s">
        <v>102</v>
      </c>
      <c r="BE518" s="176" t="s">
        <v>103</v>
      </c>
      <c r="BF518" s="176" t="s">
        <v>114</v>
      </c>
      <c r="BG518" s="176" t="s">
        <v>115</v>
      </c>
      <c r="BH518" s="209"/>
      <c r="BI518" s="193" t="s">
        <v>120</v>
      </c>
      <c r="BJ518" s="210">
        <v>214</v>
      </c>
      <c r="BK518" s="210" t="s">
        <v>121</v>
      </c>
      <c r="BL518" s="181" t="s">
        <v>108</v>
      </c>
      <c r="BM518" s="112" t="s">
        <v>122</v>
      </c>
      <c r="BN518" s="79" t="s">
        <v>573</v>
      </c>
      <c r="BO518" s="178" t="s">
        <v>210</v>
      </c>
      <c r="BP518" s="176" t="s">
        <v>154</v>
      </c>
      <c r="BQ518" s="188" t="s">
        <v>141</v>
      </c>
    </row>
    <row r="519" spans="1:69" ht="15.75">
      <c r="A519" s="179" t="s">
        <v>100</v>
      </c>
      <c r="B519" s="195" t="s">
        <v>64</v>
      </c>
      <c r="C519" s="180" t="s">
        <v>29</v>
      </c>
      <c r="D519" s="192" t="s">
        <v>49</v>
      </c>
      <c r="E519" s="194" t="s">
        <v>549</v>
      </c>
      <c r="F519" s="196"/>
      <c r="G519" s="196"/>
      <c r="H519" s="197"/>
      <c r="I519" s="197"/>
      <c r="J519" s="197"/>
      <c r="K519" s="197"/>
      <c r="L519" s="196"/>
      <c r="M519" s="198"/>
      <c r="N519" s="188"/>
      <c r="O519" s="197"/>
      <c r="P519" s="197"/>
      <c r="Q519" s="183"/>
      <c r="R519" s="197"/>
      <c r="S519" s="197"/>
      <c r="T519" s="189"/>
      <c r="U519" s="197"/>
      <c r="V519" s="197"/>
      <c r="W519" s="183"/>
      <c r="X519" s="197"/>
      <c r="Y519" s="197"/>
      <c r="Z519" s="189"/>
      <c r="AA519" s="197"/>
      <c r="AB519" s="197"/>
      <c r="AC519" s="197"/>
      <c r="AD519" s="197"/>
      <c r="AE519" s="197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0"/>
      <c r="AP519" s="196"/>
      <c r="AQ519" s="196"/>
      <c r="AR519" s="205"/>
      <c r="AS519" s="58"/>
      <c r="AT519" s="183"/>
      <c r="AU519" s="183"/>
      <c r="AV519" s="198"/>
      <c r="AW519" s="53"/>
      <c r="AX519" s="58"/>
      <c r="AY519" s="200"/>
      <c r="AZ519" s="184">
        <v>30869</v>
      </c>
      <c r="BA519" s="58"/>
      <c r="BB519" s="58"/>
      <c r="BC519" s="198" t="s">
        <v>118</v>
      </c>
      <c r="BD519" s="178" t="s">
        <v>102</v>
      </c>
      <c r="BE519" s="176" t="s">
        <v>103</v>
      </c>
      <c r="BF519" s="176" t="s">
        <v>114</v>
      </c>
      <c r="BG519" s="176" t="s">
        <v>115</v>
      </c>
      <c r="BH519" s="209"/>
      <c r="BI519" s="193" t="s">
        <v>125</v>
      </c>
      <c r="BJ519" s="210">
        <v>214</v>
      </c>
      <c r="BK519" s="210" t="s">
        <v>126</v>
      </c>
      <c r="BL519" s="181" t="s">
        <v>108</v>
      </c>
      <c r="BM519" s="112" t="s">
        <v>122</v>
      </c>
      <c r="BN519" s="79" t="s">
        <v>573</v>
      </c>
      <c r="BO519" s="178" t="s">
        <v>210</v>
      </c>
      <c r="BP519" s="176" t="s">
        <v>154</v>
      </c>
      <c r="BQ519" s="188" t="s">
        <v>141</v>
      </c>
    </row>
    <row r="520" spans="1:69" ht="15.75">
      <c r="A520" s="179" t="s">
        <v>100</v>
      </c>
      <c r="B520" s="195" t="s">
        <v>64</v>
      </c>
      <c r="C520" s="180" t="s">
        <v>29</v>
      </c>
      <c r="D520" s="192" t="s">
        <v>49</v>
      </c>
      <c r="E520" s="194" t="s">
        <v>549</v>
      </c>
      <c r="F520" s="196">
        <v>67</v>
      </c>
      <c r="G520" s="196">
        <v>2</v>
      </c>
      <c r="H520" s="197"/>
      <c r="I520" s="197"/>
      <c r="J520" s="197"/>
      <c r="K520" s="197"/>
      <c r="L520" s="196">
        <v>1</v>
      </c>
      <c r="M520" s="198"/>
      <c r="N520" s="188">
        <v>0</v>
      </c>
      <c r="O520" s="197"/>
      <c r="P520" s="197"/>
      <c r="Q520" s="183">
        <v>3.9345467656249999</v>
      </c>
      <c r="R520" s="197"/>
      <c r="S520" s="197"/>
      <c r="T520" s="189">
        <v>6.3999999999999986</v>
      </c>
      <c r="U520" s="197"/>
      <c r="V520" s="197"/>
      <c r="W520" s="183">
        <v>3.8477967656250001</v>
      </c>
      <c r="X520" s="197"/>
      <c r="Y520" s="197"/>
      <c r="Z520" s="189">
        <v>6.3999999999999986</v>
      </c>
      <c r="AA520" s="197"/>
      <c r="AB520" s="197"/>
      <c r="AC520" s="197"/>
      <c r="AD520" s="197"/>
      <c r="AE520" s="197"/>
      <c r="AF520" s="199">
        <v>3.8165364624001086</v>
      </c>
      <c r="AG520" s="199">
        <v>253</v>
      </c>
      <c r="AH520" s="199">
        <v>0.57937066570466267</v>
      </c>
      <c r="AI520" s="199">
        <v>11</v>
      </c>
      <c r="AJ520" s="199">
        <v>2.5634615384615387</v>
      </c>
      <c r="AK520" s="199">
        <v>1.3770488663035625</v>
      </c>
      <c r="AL520" s="199">
        <v>64</v>
      </c>
      <c r="AM520" s="199">
        <v>3.8165364624001086</v>
      </c>
      <c r="AN520" s="199">
        <v>4.0134615384615389</v>
      </c>
      <c r="AO520" s="190">
        <v>0</v>
      </c>
      <c r="AP520" s="196">
        <v>0</v>
      </c>
      <c r="AQ520" s="196">
        <v>0</v>
      </c>
      <c r="AR520" s="205">
        <v>130</v>
      </c>
      <c r="AS520" s="58">
        <v>116</v>
      </c>
      <c r="AT520" s="183">
        <v>30.25</v>
      </c>
      <c r="AU520" s="183">
        <v>0</v>
      </c>
      <c r="AV520" s="198">
        <v>0</v>
      </c>
      <c r="AW520" s="53">
        <v>1</v>
      </c>
      <c r="AX520" s="58">
        <v>13</v>
      </c>
      <c r="AY520" s="200">
        <v>9.5</v>
      </c>
      <c r="AZ520" s="184">
        <v>30869</v>
      </c>
      <c r="BA520" s="58">
        <v>0.76315789473600004</v>
      </c>
      <c r="BB520" s="58">
        <v>9.2413793103550237</v>
      </c>
      <c r="BC520" s="198" t="s">
        <v>118</v>
      </c>
      <c r="BD520" s="178" t="s">
        <v>102</v>
      </c>
      <c r="BE520" s="176" t="s">
        <v>103</v>
      </c>
      <c r="BF520" s="176" t="s">
        <v>114</v>
      </c>
      <c r="BG520" s="176" t="s">
        <v>115</v>
      </c>
      <c r="BH520" s="209" t="s">
        <v>171</v>
      </c>
      <c r="BI520" s="193" t="s">
        <v>127</v>
      </c>
      <c r="BJ520" s="210">
        <v>214</v>
      </c>
      <c r="BK520" s="210" t="s">
        <v>128</v>
      </c>
      <c r="BL520" s="181" t="s">
        <v>108</v>
      </c>
      <c r="BM520" s="112" t="s">
        <v>122</v>
      </c>
      <c r="BN520" s="79" t="s">
        <v>573</v>
      </c>
      <c r="BO520" s="178" t="s">
        <v>210</v>
      </c>
      <c r="BP520" s="176" t="s">
        <v>154</v>
      </c>
      <c r="BQ520" s="188" t="s">
        <v>141</v>
      </c>
    </row>
    <row r="521" spans="1:69" ht="15.75">
      <c r="A521" s="179" t="s">
        <v>100</v>
      </c>
      <c r="B521" s="195" t="s">
        <v>64</v>
      </c>
      <c r="C521" s="180" t="s">
        <v>29</v>
      </c>
      <c r="D521" s="192" t="s">
        <v>49</v>
      </c>
      <c r="E521" s="194" t="s">
        <v>549</v>
      </c>
      <c r="F521" s="196"/>
      <c r="G521" s="196"/>
      <c r="H521" s="197"/>
      <c r="I521" s="197"/>
      <c r="J521" s="197"/>
      <c r="K521" s="197"/>
      <c r="L521" s="196"/>
      <c r="M521" s="198"/>
      <c r="N521" s="188"/>
      <c r="O521" s="197"/>
      <c r="P521" s="197"/>
      <c r="Q521" s="183"/>
      <c r="R521" s="197"/>
      <c r="S521" s="197"/>
      <c r="T521" s="189"/>
      <c r="U521" s="197"/>
      <c r="V521" s="197"/>
      <c r="W521" s="183"/>
      <c r="X521" s="197"/>
      <c r="Y521" s="197"/>
      <c r="Z521" s="189"/>
      <c r="AA521" s="197"/>
      <c r="AB521" s="197"/>
      <c r="AC521" s="197"/>
      <c r="AD521" s="197"/>
      <c r="AE521" s="197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0"/>
      <c r="AP521" s="196"/>
      <c r="AQ521" s="196"/>
      <c r="AR521" s="205"/>
      <c r="AS521" s="58"/>
      <c r="AT521" s="183"/>
      <c r="AU521" s="183"/>
      <c r="AV521" s="198"/>
      <c r="AW521" s="53"/>
      <c r="AX521" s="58"/>
      <c r="AY521" s="200"/>
      <c r="AZ521" s="184">
        <v>30869</v>
      </c>
      <c r="BA521" s="58"/>
      <c r="BB521" s="58"/>
      <c r="BC521" s="198" t="s">
        <v>118</v>
      </c>
      <c r="BD521" s="178" t="s">
        <v>102</v>
      </c>
      <c r="BE521" s="176" t="s">
        <v>103</v>
      </c>
      <c r="BF521" s="176" t="s">
        <v>114</v>
      </c>
      <c r="BG521" s="176" t="s">
        <v>115</v>
      </c>
      <c r="BH521" s="209"/>
      <c r="BI521" s="193" t="s">
        <v>129</v>
      </c>
      <c r="BJ521" s="210">
        <v>214</v>
      </c>
      <c r="BK521" s="210" t="s">
        <v>130</v>
      </c>
      <c r="BL521" s="181" t="s">
        <v>108</v>
      </c>
      <c r="BM521" s="112" t="s">
        <v>122</v>
      </c>
      <c r="BN521" s="79" t="s">
        <v>573</v>
      </c>
      <c r="BO521" s="178" t="s">
        <v>210</v>
      </c>
      <c r="BP521" s="176" t="s">
        <v>154</v>
      </c>
      <c r="BQ521" s="188" t="s">
        <v>141</v>
      </c>
    </row>
    <row r="522" spans="1:69" ht="15.75">
      <c r="A522" s="179" t="s">
        <v>100</v>
      </c>
      <c r="B522" s="195" t="s">
        <v>64</v>
      </c>
      <c r="C522" s="180" t="s">
        <v>29</v>
      </c>
      <c r="D522" s="192" t="s">
        <v>49</v>
      </c>
      <c r="E522" s="194" t="s">
        <v>550</v>
      </c>
      <c r="F522" s="196"/>
      <c r="G522" s="196"/>
      <c r="H522" s="197"/>
      <c r="I522" s="197"/>
      <c r="J522" s="197"/>
      <c r="K522" s="197"/>
      <c r="L522" s="196"/>
      <c r="M522" s="198"/>
      <c r="N522" s="188"/>
      <c r="O522" s="197"/>
      <c r="P522" s="197"/>
      <c r="Q522" s="183"/>
      <c r="R522" s="197"/>
      <c r="S522" s="197"/>
      <c r="T522" s="189"/>
      <c r="U522" s="197"/>
      <c r="V522" s="197"/>
      <c r="W522" s="183"/>
      <c r="X522" s="197"/>
      <c r="Y522" s="197"/>
      <c r="Z522" s="189"/>
      <c r="AA522" s="197"/>
      <c r="AB522" s="197"/>
      <c r="AC522" s="197"/>
      <c r="AD522" s="197"/>
      <c r="AE522" s="197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0"/>
      <c r="AP522" s="196"/>
      <c r="AQ522" s="196"/>
      <c r="AR522" s="205"/>
      <c r="AS522" s="58"/>
      <c r="AT522" s="183"/>
      <c r="AU522" s="183"/>
      <c r="AV522" s="198"/>
      <c r="AW522" s="53"/>
      <c r="AX522" s="58"/>
      <c r="AY522" s="200"/>
      <c r="AZ522" s="184">
        <v>12871</v>
      </c>
      <c r="BA522" s="58"/>
      <c r="BB522" s="58"/>
      <c r="BC522" s="198" t="s">
        <v>118</v>
      </c>
      <c r="BD522" s="178" t="s">
        <v>102</v>
      </c>
      <c r="BE522" s="176" t="s">
        <v>103</v>
      </c>
      <c r="BF522" s="176" t="s">
        <v>114</v>
      </c>
      <c r="BG522" s="176" t="s">
        <v>115</v>
      </c>
      <c r="BH522" s="209"/>
      <c r="BI522" s="193" t="s">
        <v>120</v>
      </c>
      <c r="BJ522" s="210">
        <v>214</v>
      </c>
      <c r="BK522" s="210" t="s">
        <v>121</v>
      </c>
      <c r="BL522" s="181" t="s">
        <v>108</v>
      </c>
      <c r="BM522" s="112" t="s">
        <v>135</v>
      </c>
      <c r="BN522" s="79" t="s">
        <v>573</v>
      </c>
      <c r="BO522" s="178" t="s">
        <v>168</v>
      </c>
      <c r="BP522" s="176" t="s">
        <v>168</v>
      </c>
      <c r="BQ522" s="188" t="s">
        <v>138</v>
      </c>
    </row>
    <row r="523" spans="1:69" ht="15.75">
      <c r="A523" s="179" t="s">
        <v>100</v>
      </c>
      <c r="B523" s="195" t="s">
        <v>64</v>
      </c>
      <c r="C523" s="180" t="s">
        <v>29</v>
      </c>
      <c r="D523" s="192" t="s">
        <v>49</v>
      </c>
      <c r="E523" s="194" t="s">
        <v>550</v>
      </c>
      <c r="F523" s="196"/>
      <c r="G523" s="196"/>
      <c r="H523" s="197"/>
      <c r="I523" s="197"/>
      <c r="J523" s="197"/>
      <c r="K523" s="197"/>
      <c r="L523" s="196"/>
      <c r="M523" s="198"/>
      <c r="N523" s="188"/>
      <c r="O523" s="197"/>
      <c r="P523" s="197"/>
      <c r="Q523" s="183"/>
      <c r="R523" s="197"/>
      <c r="S523" s="197"/>
      <c r="T523" s="189"/>
      <c r="U523" s="197"/>
      <c r="V523" s="197"/>
      <c r="W523" s="183"/>
      <c r="X523" s="197"/>
      <c r="Y523" s="197"/>
      <c r="Z523" s="189"/>
      <c r="AA523" s="197"/>
      <c r="AB523" s="197"/>
      <c r="AC523" s="197"/>
      <c r="AD523" s="197"/>
      <c r="AE523" s="197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0"/>
      <c r="AP523" s="196"/>
      <c r="AQ523" s="196"/>
      <c r="AR523" s="205"/>
      <c r="AS523" s="58"/>
      <c r="AT523" s="183"/>
      <c r="AU523" s="183"/>
      <c r="AV523" s="198"/>
      <c r="AW523" s="53"/>
      <c r="AX523" s="58"/>
      <c r="AY523" s="200"/>
      <c r="AZ523" s="184">
        <v>12871</v>
      </c>
      <c r="BA523" s="58"/>
      <c r="BB523" s="58"/>
      <c r="BC523" s="198" t="s">
        <v>118</v>
      </c>
      <c r="BD523" s="178" t="s">
        <v>102</v>
      </c>
      <c r="BE523" s="176" t="s">
        <v>103</v>
      </c>
      <c r="BF523" s="176" t="s">
        <v>114</v>
      </c>
      <c r="BG523" s="176" t="s">
        <v>115</v>
      </c>
      <c r="BH523" s="209"/>
      <c r="BI523" s="193" t="s">
        <v>125</v>
      </c>
      <c r="BJ523" s="210">
        <v>214</v>
      </c>
      <c r="BK523" s="210" t="s">
        <v>126</v>
      </c>
      <c r="BL523" s="181" t="s">
        <v>108</v>
      </c>
      <c r="BM523" s="112" t="s">
        <v>135</v>
      </c>
      <c r="BN523" s="79" t="s">
        <v>573</v>
      </c>
      <c r="BO523" s="178" t="s">
        <v>168</v>
      </c>
      <c r="BP523" s="176" t="s">
        <v>168</v>
      </c>
      <c r="BQ523" s="188" t="s">
        <v>138</v>
      </c>
    </row>
    <row r="524" spans="1:69" ht="15.75">
      <c r="A524" s="179" t="s">
        <v>100</v>
      </c>
      <c r="B524" s="195" t="s">
        <v>64</v>
      </c>
      <c r="C524" s="180" t="s">
        <v>29</v>
      </c>
      <c r="D524" s="192" t="s">
        <v>49</v>
      </c>
      <c r="E524" s="194" t="s">
        <v>550</v>
      </c>
      <c r="F524" s="196">
        <v>50</v>
      </c>
      <c r="G524" s="196">
        <v>0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3.4273000000000002</v>
      </c>
      <c r="R524" s="197"/>
      <c r="S524" s="197"/>
      <c r="T524" s="189">
        <v>5.75</v>
      </c>
      <c r="U524" s="197"/>
      <c r="V524" s="197"/>
      <c r="W524" s="183">
        <v>3.348877306122449</v>
      </c>
      <c r="X524" s="197"/>
      <c r="Y524" s="197"/>
      <c r="Z524" s="189">
        <v>5.7749999999999986</v>
      </c>
      <c r="AA524" s="197"/>
      <c r="AB524" s="197"/>
      <c r="AC524" s="197"/>
      <c r="AD524" s="197"/>
      <c r="AE524" s="197"/>
      <c r="AF524" s="199">
        <v>3.8350166525443394</v>
      </c>
      <c r="AG524" s="199">
        <v>194</v>
      </c>
      <c r="AH524" s="199">
        <v>0.5651318121164024</v>
      </c>
      <c r="AI524" s="199">
        <v>5</v>
      </c>
      <c r="AJ524" s="199">
        <v>2.6958333333333333</v>
      </c>
      <c r="AK524" s="199">
        <v>0.93048633360730804</v>
      </c>
      <c r="AL524" s="199">
        <v>50</v>
      </c>
      <c r="AM524" s="199">
        <v>3.8350166525443394</v>
      </c>
      <c r="AN524" s="199">
        <v>4.0424528301886795</v>
      </c>
      <c r="AO524" s="190">
        <v>6</v>
      </c>
      <c r="AP524" s="196">
        <v>0</v>
      </c>
      <c r="AQ524" s="196">
        <v>0</v>
      </c>
      <c r="AR524" s="205">
        <v>94</v>
      </c>
      <c r="AS524" s="58">
        <v>90</v>
      </c>
      <c r="AT524" s="183">
        <v>499.16300000000001</v>
      </c>
      <c r="AU524" s="183">
        <v>0</v>
      </c>
      <c r="AV524" s="198">
        <v>0</v>
      </c>
      <c r="AW524" s="53">
        <v>0</v>
      </c>
      <c r="AX524" s="58">
        <v>4</v>
      </c>
      <c r="AY524" s="200"/>
      <c r="AZ524" s="184">
        <v>12871</v>
      </c>
      <c r="BA524" s="58"/>
      <c r="BB524" s="58"/>
      <c r="BC524" s="198" t="s">
        <v>118</v>
      </c>
      <c r="BD524" s="178" t="s">
        <v>102</v>
      </c>
      <c r="BE524" s="176" t="s">
        <v>103</v>
      </c>
      <c r="BF524" s="176" t="s">
        <v>114</v>
      </c>
      <c r="BG524" s="176" t="s">
        <v>115</v>
      </c>
      <c r="BH524" s="209" t="s">
        <v>160</v>
      </c>
      <c r="BI524" s="193" t="s">
        <v>127</v>
      </c>
      <c r="BJ524" s="210">
        <v>214</v>
      </c>
      <c r="BK524" s="210" t="s">
        <v>128</v>
      </c>
      <c r="BL524" s="181" t="s">
        <v>108</v>
      </c>
      <c r="BM524" s="112" t="s">
        <v>135</v>
      </c>
      <c r="BN524" s="79" t="s">
        <v>573</v>
      </c>
      <c r="BO524" s="178" t="s">
        <v>168</v>
      </c>
      <c r="BP524" s="176" t="s">
        <v>168</v>
      </c>
      <c r="BQ524" s="188" t="s">
        <v>138</v>
      </c>
    </row>
    <row r="525" spans="1:69" ht="15.75">
      <c r="A525" s="179" t="s">
        <v>100</v>
      </c>
      <c r="B525" s="195" t="s">
        <v>64</v>
      </c>
      <c r="C525" s="180" t="s">
        <v>29</v>
      </c>
      <c r="D525" s="192" t="s">
        <v>49</v>
      </c>
      <c r="E525" s="194" t="s">
        <v>550</v>
      </c>
      <c r="F525" s="196"/>
      <c r="G525" s="196"/>
      <c r="H525" s="197"/>
      <c r="I525" s="197"/>
      <c r="J525" s="197"/>
      <c r="K525" s="197"/>
      <c r="L525" s="196"/>
      <c r="M525" s="198"/>
      <c r="N525" s="188"/>
      <c r="O525" s="197"/>
      <c r="P525" s="197"/>
      <c r="Q525" s="183"/>
      <c r="R525" s="197"/>
      <c r="S525" s="197"/>
      <c r="T525" s="189"/>
      <c r="U525" s="197"/>
      <c r="V525" s="197"/>
      <c r="W525" s="183"/>
      <c r="X525" s="197"/>
      <c r="Y525" s="197"/>
      <c r="Z525" s="189"/>
      <c r="AA525" s="197"/>
      <c r="AB525" s="197"/>
      <c r="AC525" s="197"/>
      <c r="AD525" s="197"/>
      <c r="AE525" s="197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0"/>
      <c r="AP525" s="196"/>
      <c r="AQ525" s="196"/>
      <c r="AR525" s="205"/>
      <c r="AS525" s="58"/>
      <c r="AT525" s="183"/>
      <c r="AU525" s="183"/>
      <c r="AV525" s="198"/>
      <c r="AW525" s="53"/>
      <c r="AX525" s="58"/>
      <c r="AY525" s="200"/>
      <c r="AZ525" s="184">
        <v>12871</v>
      </c>
      <c r="BA525" s="58"/>
      <c r="BB525" s="58"/>
      <c r="BC525" s="198" t="s">
        <v>118</v>
      </c>
      <c r="BD525" s="178" t="s">
        <v>102</v>
      </c>
      <c r="BE525" s="176" t="s">
        <v>103</v>
      </c>
      <c r="BF525" s="176" t="s">
        <v>114</v>
      </c>
      <c r="BG525" s="176" t="s">
        <v>115</v>
      </c>
      <c r="BH525" s="209"/>
      <c r="BI525" s="193" t="s">
        <v>129</v>
      </c>
      <c r="BJ525" s="210">
        <v>214</v>
      </c>
      <c r="BK525" s="210" t="s">
        <v>130</v>
      </c>
      <c r="BL525" s="181" t="s">
        <v>108</v>
      </c>
      <c r="BM525" s="112" t="s">
        <v>135</v>
      </c>
      <c r="BN525" s="79" t="s">
        <v>573</v>
      </c>
      <c r="BO525" s="178" t="s">
        <v>168</v>
      </c>
      <c r="BP525" s="176" t="s">
        <v>168</v>
      </c>
      <c r="BQ525" s="188" t="s">
        <v>138</v>
      </c>
    </row>
    <row r="526" spans="1:69" ht="15.75">
      <c r="A526" s="179" t="s">
        <v>100</v>
      </c>
      <c r="B526" s="195" t="s">
        <v>64</v>
      </c>
      <c r="C526" s="180" t="s">
        <v>29</v>
      </c>
      <c r="D526" s="192" t="s">
        <v>49</v>
      </c>
      <c r="E526" s="194" t="s">
        <v>558</v>
      </c>
      <c r="F526" s="196"/>
      <c r="G526" s="196"/>
      <c r="H526" s="197"/>
      <c r="I526" s="197"/>
      <c r="J526" s="197"/>
      <c r="K526" s="197"/>
      <c r="L526" s="196"/>
      <c r="M526" s="198"/>
      <c r="N526" s="188"/>
      <c r="O526" s="197"/>
      <c r="P526" s="197"/>
      <c r="Q526" s="183"/>
      <c r="R526" s="197"/>
      <c r="S526" s="197"/>
      <c r="T526" s="189"/>
      <c r="U526" s="197"/>
      <c r="V526" s="197"/>
      <c r="W526" s="183"/>
      <c r="X526" s="197"/>
      <c r="Y526" s="197"/>
      <c r="Z526" s="189"/>
      <c r="AA526" s="197"/>
      <c r="AB526" s="197"/>
      <c r="AC526" s="197"/>
      <c r="AD526" s="197"/>
      <c r="AE526" s="197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0"/>
      <c r="AP526" s="196"/>
      <c r="AQ526" s="196"/>
      <c r="AR526" s="205"/>
      <c r="AS526" s="58"/>
      <c r="AT526" s="183"/>
      <c r="AU526" s="183"/>
      <c r="AV526" s="198"/>
      <c r="AW526" s="53"/>
      <c r="AX526" s="58"/>
      <c r="AY526" s="200"/>
      <c r="AZ526" s="184">
        <v>51180</v>
      </c>
      <c r="BA526" s="58"/>
      <c r="BB526" s="58"/>
      <c r="BC526" s="198" t="s">
        <v>118</v>
      </c>
      <c r="BD526" s="178" t="s">
        <v>102</v>
      </c>
      <c r="BE526" s="176" t="s">
        <v>103</v>
      </c>
      <c r="BF526" s="176" t="s">
        <v>114</v>
      </c>
      <c r="BG526" s="176" t="s">
        <v>115</v>
      </c>
      <c r="BH526" s="209"/>
      <c r="BI526" s="193" t="s">
        <v>120</v>
      </c>
      <c r="BJ526" s="210">
        <v>214</v>
      </c>
      <c r="BK526" s="210" t="s">
        <v>121</v>
      </c>
      <c r="BL526" s="181" t="s">
        <v>108</v>
      </c>
      <c r="BM526" s="112" t="s">
        <v>122</v>
      </c>
      <c r="BN526" s="79" t="s">
        <v>573</v>
      </c>
      <c r="BO526" s="178" t="s">
        <v>164</v>
      </c>
      <c r="BP526" s="176" t="s">
        <v>149</v>
      </c>
      <c r="BQ526" s="188" t="s">
        <v>150</v>
      </c>
    </row>
    <row r="527" spans="1:69" ht="15.75">
      <c r="A527" s="179" t="s">
        <v>100</v>
      </c>
      <c r="B527" s="195" t="s">
        <v>64</v>
      </c>
      <c r="C527" s="180" t="s">
        <v>29</v>
      </c>
      <c r="D527" s="192" t="s">
        <v>49</v>
      </c>
      <c r="E527" s="194" t="s">
        <v>558</v>
      </c>
      <c r="F527" s="196"/>
      <c r="G527" s="196"/>
      <c r="H527" s="197"/>
      <c r="I527" s="197"/>
      <c r="J527" s="197"/>
      <c r="K527" s="197"/>
      <c r="L527" s="196"/>
      <c r="M527" s="198"/>
      <c r="N527" s="188"/>
      <c r="O527" s="197"/>
      <c r="P527" s="197"/>
      <c r="Q527" s="183"/>
      <c r="R527" s="197"/>
      <c r="S527" s="197"/>
      <c r="T527" s="189"/>
      <c r="U527" s="197"/>
      <c r="V527" s="197"/>
      <c r="W527" s="183"/>
      <c r="X527" s="197"/>
      <c r="Y527" s="197"/>
      <c r="Z527" s="189"/>
      <c r="AA527" s="197"/>
      <c r="AB527" s="197"/>
      <c r="AC527" s="197"/>
      <c r="AD527" s="197"/>
      <c r="AE527" s="197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0"/>
      <c r="AP527" s="196"/>
      <c r="AQ527" s="196"/>
      <c r="AR527" s="205"/>
      <c r="AS527" s="58"/>
      <c r="AT527" s="183"/>
      <c r="AU527" s="183"/>
      <c r="AV527" s="198"/>
      <c r="AW527" s="53"/>
      <c r="AX527" s="58"/>
      <c r="AY527" s="200"/>
      <c r="AZ527" s="184">
        <v>51180</v>
      </c>
      <c r="BA527" s="58"/>
      <c r="BB527" s="58"/>
      <c r="BC527" s="198" t="s">
        <v>118</v>
      </c>
      <c r="BD527" s="178" t="s">
        <v>102</v>
      </c>
      <c r="BE527" s="176" t="s">
        <v>103</v>
      </c>
      <c r="BF527" s="176" t="s">
        <v>114</v>
      </c>
      <c r="BG527" s="176" t="s">
        <v>115</v>
      </c>
      <c r="BH527" s="209"/>
      <c r="BI527" s="193" t="s">
        <v>125</v>
      </c>
      <c r="BJ527" s="210">
        <v>214</v>
      </c>
      <c r="BK527" s="210" t="s">
        <v>126</v>
      </c>
      <c r="BL527" s="181" t="s">
        <v>108</v>
      </c>
      <c r="BM527" s="112" t="s">
        <v>122</v>
      </c>
      <c r="BN527" s="79" t="s">
        <v>573</v>
      </c>
      <c r="BO527" s="178" t="s">
        <v>164</v>
      </c>
      <c r="BP527" s="176" t="s">
        <v>149</v>
      </c>
      <c r="BQ527" s="188" t="s">
        <v>150</v>
      </c>
    </row>
    <row r="528" spans="1:69" ht="15.75">
      <c r="A528" s="179" t="s">
        <v>100</v>
      </c>
      <c r="B528" s="195" t="s">
        <v>64</v>
      </c>
      <c r="C528" s="180" t="s">
        <v>29</v>
      </c>
      <c r="D528" s="192" t="s">
        <v>49</v>
      </c>
      <c r="E528" s="194" t="s">
        <v>558</v>
      </c>
      <c r="F528" s="196">
        <v>81</v>
      </c>
      <c r="G528" s="196">
        <v>15</v>
      </c>
      <c r="H528" s="197"/>
      <c r="I528" s="197"/>
      <c r="J528" s="197"/>
      <c r="K528" s="197"/>
      <c r="L528" s="196">
        <v>4</v>
      </c>
      <c r="M528" s="198"/>
      <c r="N528" s="188">
        <v>3</v>
      </c>
      <c r="O528" s="197"/>
      <c r="P528" s="197"/>
      <c r="Q528" s="183">
        <v>4.8221166166666665</v>
      </c>
      <c r="R528" s="197"/>
      <c r="S528" s="197"/>
      <c r="T528" s="189">
        <v>9</v>
      </c>
      <c r="U528" s="197"/>
      <c r="V528" s="197"/>
      <c r="W528" s="183">
        <v>4.4799373541666663</v>
      </c>
      <c r="X528" s="197"/>
      <c r="Y528" s="197"/>
      <c r="Z528" s="189">
        <v>8.2999999999999972</v>
      </c>
      <c r="AA528" s="197"/>
      <c r="AB528" s="197"/>
      <c r="AC528" s="197"/>
      <c r="AD528" s="197"/>
      <c r="AE528" s="197"/>
      <c r="AF528" s="199">
        <v>2.379115646590992</v>
      </c>
      <c r="AG528" s="199">
        <v>110</v>
      </c>
      <c r="AH528" s="199">
        <v>1.2073075462286913</v>
      </c>
      <c r="AI528" s="199">
        <v>55</v>
      </c>
      <c r="AJ528" s="199">
        <v>1.0572115384615384</v>
      </c>
      <c r="AK528" s="199">
        <v>2.1318388839788511</v>
      </c>
      <c r="AL528" s="199">
        <v>34</v>
      </c>
      <c r="AM528" s="199">
        <v>2.4107107838579251</v>
      </c>
      <c r="AN528" s="199">
        <v>2.7291666666666665</v>
      </c>
      <c r="AO528" s="190">
        <v>13</v>
      </c>
      <c r="AP528" s="196">
        <v>0</v>
      </c>
      <c r="AQ528" s="196">
        <v>0</v>
      </c>
      <c r="AR528" s="205">
        <v>106</v>
      </c>
      <c r="AS528" s="58">
        <v>71</v>
      </c>
      <c r="AT528" s="183">
        <v>1099.2039999999997</v>
      </c>
      <c r="AU528" s="183">
        <v>83.775000000000006</v>
      </c>
      <c r="AV528" s="198">
        <v>0</v>
      </c>
      <c r="AW528" s="53">
        <v>1</v>
      </c>
      <c r="AX528" s="58">
        <v>34</v>
      </c>
      <c r="AY528" s="200">
        <v>8.75</v>
      </c>
      <c r="AZ528" s="184">
        <v>51180</v>
      </c>
      <c r="BA528" s="58">
        <v>0.7142857142850001</v>
      </c>
      <c r="BB528" s="58">
        <v>12.960000000012959</v>
      </c>
      <c r="BC528" s="198" t="s">
        <v>118</v>
      </c>
      <c r="BD528" s="178" t="s">
        <v>102</v>
      </c>
      <c r="BE528" s="176" t="s">
        <v>103</v>
      </c>
      <c r="BF528" s="176" t="s">
        <v>114</v>
      </c>
      <c r="BG528" s="176" t="s">
        <v>115</v>
      </c>
      <c r="BH528" s="209" t="s">
        <v>160</v>
      </c>
      <c r="BI528" s="193" t="s">
        <v>127</v>
      </c>
      <c r="BJ528" s="210">
        <v>214</v>
      </c>
      <c r="BK528" s="210" t="s">
        <v>128</v>
      </c>
      <c r="BL528" s="181" t="s">
        <v>108</v>
      </c>
      <c r="BM528" s="112" t="s">
        <v>122</v>
      </c>
      <c r="BN528" s="79" t="s">
        <v>573</v>
      </c>
      <c r="BO528" s="178" t="s">
        <v>164</v>
      </c>
      <c r="BP528" s="176" t="s">
        <v>149</v>
      </c>
      <c r="BQ528" s="188" t="s">
        <v>150</v>
      </c>
    </row>
    <row r="529" spans="1:69" ht="15.75">
      <c r="A529" s="179" t="s">
        <v>100</v>
      </c>
      <c r="B529" s="195" t="s">
        <v>64</v>
      </c>
      <c r="C529" s="180" t="s">
        <v>29</v>
      </c>
      <c r="D529" s="192" t="s">
        <v>49</v>
      </c>
      <c r="E529" s="194" t="s">
        <v>558</v>
      </c>
      <c r="F529" s="196"/>
      <c r="G529" s="196"/>
      <c r="H529" s="197"/>
      <c r="I529" s="197"/>
      <c r="J529" s="197"/>
      <c r="K529" s="197"/>
      <c r="L529" s="196"/>
      <c r="M529" s="198"/>
      <c r="N529" s="188"/>
      <c r="O529" s="197"/>
      <c r="P529" s="197"/>
      <c r="Q529" s="183"/>
      <c r="R529" s="197"/>
      <c r="S529" s="197"/>
      <c r="T529" s="189"/>
      <c r="U529" s="197"/>
      <c r="V529" s="197"/>
      <c r="W529" s="183"/>
      <c r="X529" s="197"/>
      <c r="Y529" s="197"/>
      <c r="Z529" s="189"/>
      <c r="AA529" s="197"/>
      <c r="AB529" s="197"/>
      <c r="AC529" s="197"/>
      <c r="AD529" s="197"/>
      <c r="AE529" s="197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0"/>
      <c r="AP529" s="196"/>
      <c r="AQ529" s="196"/>
      <c r="AR529" s="205"/>
      <c r="AS529" s="58"/>
      <c r="AT529" s="183"/>
      <c r="AU529" s="183"/>
      <c r="AV529" s="198"/>
      <c r="AW529" s="53"/>
      <c r="AX529" s="58"/>
      <c r="AY529" s="200"/>
      <c r="AZ529" s="184">
        <v>51180</v>
      </c>
      <c r="BA529" s="58"/>
      <c r="BB529" s="58"/>
      <c r="BC529" s="198" t="s">
        <v>118</v>
      </c>
      <c r="BD529" s="178" t="s">
        <v>102</v>
      </c>
      <c r="BE529" s="176" t="s">
        <v>103</v>
      </c>
      <c r="BF529" s="176" t="s">
        <v>114</v>
      </c>
      <c r="BG529" s="176" t="s">
        <v>115</v>
      </c>
      <c r="BH529" s="209"/>
      <c r="BI529" s="193" t="s">
        <v>129</v>
      </c>
      <c r="BJ529" s="210">
        <v>214</v>
      </c>
      <c r="BK529" s="210" t="s">
        <v>130</v>
      </c>
      <c r="BL529" s="181" t="s">
        <v>108</v>
      </c>
      <c r="BM529" s="112" t="s">
        <v>122</v>
      </c>
      <c r="BN529" s="79" t="s">
        <v>573</v>
      </c>
      <c r="BO529" s="178" t="s">
        <v>164</v>
      </c>
      <c r="BP529" s="176" t="s">
        <v>149</v>
      </c>
      <c r="BQ529" s="188" t="s">
        <v>150</v>
      </c>
    </row>
    <row r="530" spans="1:69" ht="15.75">
      <c r="A530" s="179" t="s">
        <v>100</v>
      </c>
      <c r="B530" s="195" t="s">
        <v>64</v>
      </c>
      <c r="C530" s="180" t="s">
        <v>29</v>
      </c>
      <c r="D530" s="192" t="s">
        <v>49</v>
      </c>
      <c r="E530" s="194" t="s">
        <v>561</v>
      </c>
      <c r="F530" s="196"/>
      <c r="G530" s="196"/>
      <c r="H530" s="197"/>
      <c r="I530" s="197"/>
      <c r="J530" s="197"/>
      <c r="K530" s="197"/>
      <c r="L530" s="196"/>
      <c r="M530" s="198"/>
      <c r="N530" s="188"/>
      <c r="O530" s="197"/>
      <c r="P530" s="197"/>
      <c r="Q530" s="183"/>
      <c r="R530" s="197"/>
      <c r="S530" s="197"/>
      <c r="T530" s="189"/>
      <c r="U530" s="197"/>
      <c r="V530" s="197"/>
      <c r="W530" s="183"/>
      <c r="X530" s="197"/>
      <c r="Y530" s="197"/>
      <c r="Z530" s="189"/>
      <c r="AA530" s="197"/>
      <c r="AB530" s="197"/>
      <c r="AC530" s="197"/>
      <c r="AD530" s="197"/>
      <c r="AE530" s="197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0"/>
      <c r="AP530" s="196"/>
      <c r="AQ530" s="196"/>
      <c r="AR530" s="205"/>
      <c r="AS530" s="58"/>
      <c r="AT530" s="183"/>
      <c r="AU530" s="183"/>
      <c r="AV530" s="198"/>
      <c r="AW530" s="53"/>
      <c r="AX530" s="58"/>
      <c r="AY530" s="200"/>
      <c r="AZ530" s="184">
        <v>26157</v>
      </c>
      <c r="BA530" s="58"/>
      <c r="BB530" s="58"/>
      <c r="BC530" s="198" t="s">
        <v>118</v>
      </c>
      <c r="BD530" s="178" t="s">
        <v>102</v>
      </c>
      <c r="BE530" s="176" t="s">
        <v>103</v>
      </c>
      <c r="BF530" s="176" t="s">
        <v>114</v>
      </c>
      <c r="BG530" s="176" t="s">
        <v>115</v>
      </c>
      <c r="BH530" s="209"/>
      <c r="BI530" s="193" t="s">
        <v>120</v>
      </c>
      <c r="BJ530" s="210">
        <v>214</v>
      </c>
      <c r="BK530" s="210" t="s">
        <v>121</v>
      </c>
      <c r="BL530" s="181" t="s">
        <v>108</v>
      </c>
      <c r="BM530" s="112" t="s">
        <v>135</v>
      </c>
      <c r="BN530" s="79" t="s">
        <v>573</v>
      </c>
      <c r="BO530" s="178" t="s">
        <v>156</v>
      </c>
      <c r="BP530" s="176" t="s">
        <v>158</v>
      </c>
      <c r="BQ530" s="188" t="s">
        <v>145</v>
      </c>
    </row>
    <row r="531" spans="1:69" ht="15.75">
      <c r="A531" s="179" t="s">
        <v>100</v>
      </c>
      <c r="B531" s="195" t="s">
        <v>64</v>
      </c>
      <c r="C531" s="180" t="s">
        <v>29</v>
      </c>
      <c r="D531" s="192" t="s">
        <v>49</v>
      </c>
      <c r="E531" s="194" t="s">
        <v>561</v>
      </c>
      <c r="F531" s="196"/>
      <c r="G531" s="196"/>
      <c r="H531" s="197"/>
      <c r="I531" s="197"/>
      <c r="J531" s="197"/>
      <c r="K531" s="197"/>
      <c r="L531" s="196"/>
      <c r="M531" s="198"/>
      <c r="N531" s="188"/>
      <c r="O531" s="197"/>
      <c r="P531" s="197"/>
      <c r="Q531" s="183"/>
      <c r="R531" s="197"/>
      <c r="S531" s="197"/>
      <c r="T531" s="189"/>
      <c r="U531" s="197"/>
      <c r="V531" s="197"/>
      <c r="W531" s="183"/>
      <c r="X531" s="197"/>
      <c r="Y531" s="197"/>
      <c r="Z531" s="189"/>
      <c r="AA531" s="197"/>
      <c r="AB531" s="197"/>
      <c r="AC531" s="197"/>
      <c r="AD531" s="197"/>
      <c r="AE531" s="197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0"/>
      <c r="AP531" s="196"/>
      <c r="AQ531" s="196"/>
      <c r="AR531" s="205"/>
      <c r="AS531" s="58"/>
      <c r="AT531" s="183"/>
      <c r="AU531" s="183"/>
      <c r="AV531" s="198"/>
      <c r="AW531" s="53"/>
      <c r="AX531" s="58"/>
      <c r="AY531" s="200"/>
      <c r="AZ531" s="184">
        <v>26157</v>
      </c>
      <c r="BA531" s="58"/>
      <c r="BB531" s="58"/>
      <c r="BC531" s="198" t="s">
        <v>118</v>
      </c>
      <c r="BD531" s="178" t="s">
        <v>102</v>
      </c>
      <c r="BE531" s="176" t="s">
        <v>103</v>
      </c>
      <c r="BF531" s="176" t="s">
        <v>114</v>
      </c>
      <c r="BG531" s="176" t="s">
        <v>115</v>
      </c>
      <c r="BH531" s="209"/>
      <c r="BI531" s="193" t="s">
        <v>125</v>
      </c>
      <c r="BJ531" s="210">
        <v>214</v>
      </c>
      <c r="BK531" s="210" t="s">
        <v>126</v>
      </c>
      <c r="BL531" s="181" t="s">
        <v>108</v>
      </c>
      <c r="BM531" s="112" t="s">
        <v>135</v>
      </c>
      <c r="BN531" s="79" t="s">
        <v>573</v>
      </c>
      <c r="BO531" s="178" t="s">
        <v>156</v>
      </c>
      <c r="BP531" s="176" t="s">
        <v>158</v>
      </c>
      <c r="BQ531" s="188" t="s">
        <v>145</v>
      </c>
    </row>
    <row r="532" spans="1:69" ht="15.75">
      <c r="A532" s="179" t="s">
        <v>100</v>
      </c>
      <c r="B532" s="195" t="s">
        <v>64</v>
      </c>
      <c r="C532" s="180" t="s">
        <v>29</v>
      </c>
      <c r="D532" s="192" t="s">
        <v>49</v>
      </c>
      <c r="E532" s="194" t="s">
        <v>561</v>
      </c>
      <c r="F532" s="196">
        <v>60</v>
      </c>
      <c r="G532" s="196">
        <v>1</v>
      </c>
      <c r="H532" s="197"/>
      <c r="I532" s="197"/>
      <c r="J532" s="197"/>
      <c r="K532" s="197"/>
      <c r="L532" s="196">
        <v>0</v>
      </c>
      <c r="M532" s="198"/>
      <c r="N532" s="188">
        <v>0</v>
      </c>
      <c r="O532" s="197"/>
      <c r="P532" s="197"/>
      <c r="Q532" s="183">
        <v>3.2595252203389831</v>
      </c>
      <c r="R532" s="197"/>
      <c r="S532" s="197"/>
      <c r="T532" s="189">
        <v>5.5124999999999993</v>
      </c>
      <c r="U532" s="197"/>
      <c r="V532" s="197"/>
      <c r="W532" s="183">
        <v>3.2213506666666665</v>
      </c>
      <c r="X532" s="197"/>
      <c r="Y532" s="197"/>
      <c r="Z532" s="189">
        <v>5.5374999999999996</v>
      </c>
      <c r="AA532" s="197"/>
      <c r="AB532" s="197"/>
      <c r="AC532" s="197"/>
      <c r="AD532" s="197"/>
      <c r="AE532" s="197"/>
      <c r="AF532" s="199">
        <v>3.875621443751168</v>
      </c>
      <c r="AG532" s="199">
        <v>235</v>
      </c>
      <c r="AH532" s="199">
        <v>0.69346047766179397</v>
      </c>
      <c r="AI532" s="199">
        <v>11</v>
      </c>
      <c r="AJ532" s="199">
        <v>2.5197368421052633</v>
      </c>
      <c r="AK532" s="199">
        <v>1.8009357371862116</v>
      </c>
      <c r="AL532" s="199">
        <v>59</v>
      </c>
      <c r="AM532" s="199">
        <v>3.875621443751168</v>
      </c>
      <c r="AN532" s="199">
        <v>4.1642857142857146</v>
      </c>
      <c r="AO532" s="190">
        <v>0</v>
      </c>
      <c r="AP532" s="196">
        <v>0</v>
      </c>
      <c r="AQ532" s="196">
        <v>0</v>
      </c>
      <c r="AR532" s="205">
        <v>116</v>
      </c>
      <c r="AS532" s="58">
        <v>110</v>
      </c>
      <c r="AT532" s="183">
        <v>32.771999999999998</v>
      </c>
      <c r="AU532" s="183">
        <v>0</v>
      </c>
      <c r="AV532" s="198">
        <v>0</v>
      </c>
      <c r="AW532" s="53">
        <v>0</v>
      </c>
      <c r="AX532" s="58">
        <v>6</v>
      </c>
      <c r="AY532" s="200">
        <v>6.25</v>
      </c>
      <c r="AZ532" s="184">
        <v>26157</v>
      </c>
      <c r="BA532" s="58">
        <v>0.8</v>
      </c>
      <c r="BB532" s="58">
        <v>11.999999999999998</v>
      </c>
      <c r="BC532" s="198" t="s">
        <v>118</v>
      </c>
      <c r="BD532" s="178" t="s">
        <v>102</v>
      </c>
      <c r="BE532" s="176" t="s">
        <v>103</v>
      </c>
      <c r="BF532" s="176" t="s">
        <v>114</v>
      </c>
      <c r="BG532" s="176" t="s">
        <v>115</v>
      </c>
      <c r="BH532" s="209" t="s">
        <v>160</v>
      </c>
      <c r="BI532" s="193" t="s">
        <v>127</v>
      </c>
      <c r="BJ532" s="210">
        <v>214</v>
      </c>
      <c r="BK532" s="210" t="s">
        <v>128</v>
      </c>
      <c r="BL532" s="181" t="s">
        <v>108</v>
      </c>
      <c r="BM532" s="112" t="s">
        <v>135</v>
      </c>
      <c r="BN532" s="79" t="s">
        <v>573</v>
      </c>
      <c r="BO532" s="178" t="s">
        <v>156</v>
      </c>
      <c r="BP532" s="176" t="s">
        <v>158</v>
      </c>
      <c r="BQ532" s="188" t="s">
        <v>145</v>
      </c>
    </row>
    <row r="533" spans="1:69" ht="15.75">
      <c r="A533" s="179" t="s">
        <v>100</v>
      </c>
      <c r="B533" s="195" t="s">
        <v>64</v>
      </c>
      <c r="C533" s="180" t="s">
        <v>29</v>
      </c>
      <c r="D533" s="192" t="s">
        <v>49</v>
      </c>
      <c r="E533" s="194" t="s">
        <v>561</v>
      </c>
      <c r="F533" s="196"/>
      <c r="G533" s="196"/>
      <c r="H533" s="197"/>
      <c r="I533" s="197"/>
      <c r="J533" s="197"/>
      <c r="K533" s="197"/>
      <c r="L533" s="196"/>
      <c r="M533" s="198"/>
      <c r="N533" s="188"/>
      <c r="O533" s="197"/>
      <c r="P533" s="197"/>
      <c r="Q533" s="183"/>
      <c r="R533" s="197"/>
      <c r="S533" s="197"/>
      <c r="T533" s="189"/>
      <c r="U533" s="197"/>
      <c r="V533" s="197"/>
      <c r="W533" s="183"/>
      <c r="X533" s="197"/>
      <c r="Y533" s="197"/>
      <c r="Z533" s="189"/>
      <c r="AA533" s="197"/>
      <c r="AB533" s="197"/>
      <c r="AC533" s="197"/>
      <c r="AD533" s="197"/>
      <c r="AE533" s="197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0"/>
      <c r="AP533" s="196"/>
      <c r="AQ533" s="196"/>
      <c r="AR533" s="205"/>
      <c r="AS533" s="58"/>
      <c r="AT533" s="183"/>
      <c r="AU533" s="183"/>
      <c r="AV533" s="198"/>
      <c r="AW533" s="53"/>
      <c r="AX533" s="58"/>
      <c r="AY533" s="200"/>
      <c r="AZ533" s="184">
        <v>26157</v>
      </c>
      <c r="BA533" s="58"/>
      <c r="BB533" s="58"/>
      <c r="BC533" s="198" t="s">
        <v>118</v>
      </c>
      <c r="BD533" s="178" t="s">
        <v>102</v>
      </c>
      <c r="BE533" s="176" t="s">
        <v>103</v>
      </c>
      <c r="BF533" s="176" t="s">
        <v>114</v>
      </c>
      <c r="BG533" s="176" t="s">
        <v>115</v>
      </c>
      <c r="BH533" s="209"/>
      <c r="BI533" s="193" t="s">
        <v>129</v>
      </c>
      <c r="BJ533" s="210">
        <v>214</v>
      </c>
      <c r="BK533" s="210" t="s">
        <v>130</v>
      </c>
      <c r="BL533" s="181" t="s">
        <v>108</v>
      </c>
      <c r="BM533" s="112" t="s">
        <v>135</v>
      </c>
      <c r="BN533" s="79" t="s">
        <v>573</v>
      </c>
      <c r="BO533" s="178" t="s">
        <v>156</v>
      </c>
      <c r="BP533" s="176" t="s">
        <v>158</v>
      </c>
      <c r="BQ533" s="188" t="s">
        <v>145</v>
      </c>
    </row>
    <row r="534" spans="1:69" ht="15.75">
      <c r="A534" s="179" t="s">
        <v>100</v>
      </c>
      <c r="B534" s="195" t="s">
        <v>64</v>
      </c>
      <c r="C534" s="180" t="s">
        <v>29</v>
      </c>
      <c r="D534" s="192" t="s">
        <v>49</v>
      </c>
      <c r="E534" s="194" t="s">
        <v>563</v>
      </c>
      <c r="F534" s="196"/>
      <c r="G534" s="196"/>
      <c r="H534" s="197"/>
      <c r="I534" s="197"/>
      <c r="J534" s="197"/>
      <c r="K534" s="197"/>
      <c r="L534" s="196"/>
      <c r="M534" s="198"/>
      <c r="N534" s="188"/>
      <c r="O534" s="197"/>
      <c r="P534" s="197"/>
      <c r="Q534" s="183"/>
      <c r="R534" s="197"/>
      <c r="S534" s="197"/>
      <c r="T534" s="189"/>
      <c r="U534" s="197"/>
      <c r="V534" s="197"/>
      <c r="W534" s="183"/>
      <c r="X534" s="197"/>
      <c r="Y534" s="197"/>
      <c r="Z534" s="189"/>
      <c r="AA534" s="197"/>
      <c r="AB534" s="197"/>
      <c r="AC534" s="197"/>
      <c r="AD534" s="197"/>
      <c r="AE534" s="197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0"/>
      <c r="AP534" s="196"/>
      <c r="AQ534" s="196"/>
      <c r="AR534" s="205"/>
      <c r="AS534" s="58"/>
      <c r="AT534" s="183"/>
      <c r="AU534" s="183"/>
      <c r="AV534" s="198"/>
      <c r="AW534" s="53"/>
      <c r="AX534" s="58"/>
      <c r="AY534" s="200"/>
      <c r="AZ534" s="184">
        <v>26513</v>
      </c>
      <c r="BA534" s="58"/>
      <c r="BB534" s="58"/>
      <c r="BC534" s="198" t="s">
        <v>118</v>
      </c>
      <c r="BD534" s="178" t="s">
        <v>102</v>
      </c>
      <c r="BE534" s="176" t="s">
        <v>103</v>
      </c>
      <c r="BF534" s="176" t="s">
        <v>114</v>
      </c>
      <c r="BG534" s="176" t="s">
        <v>115</v>
      </c>
      <c r="BH534" s="209"/>
      <c r="BI534" s="193" t="s">
        <v>120</v>
      </c>
      <c r="BJ534" s="210">
        <v>214</v>
      </c>
      <c r="BK534" s="210" t="s">
        <v>121</v>
      </c>
      <c r="BL534" s="181" t="s">
        <v>108</v>
      </c>
      <c r="BM534" s="112" t="s">
        <v>122</v>
      </c>
      <c r="BN534" s="79" t="s">
        <v>573</v>
      </c>
      <c r="BO534" s="178" t="s">
        <v>153</v>
      </c>
      <c r="BP534" s="176" t="s">
        <v>154</v>
      </c>
      <c r="BQ534" s="188" t="s">
        <v>150</v>
      </c>
    </row>
    <row r="535" spans="1:69" ht="15.75">
      <c r="A535" s="179" t="s">
        <v>100</v>
      </c>
      <c r="B535" s="195" t="s">
        <v>64</v>
      </c>
      <c r="C535" s="180" t="s">
        <v>29</v>
      </c>
      <c r="D535" s="192" t="s">
        <v>49</v>
      </c>
      <c r="E535" s="194" t="s">
        <v>563</v>
      </c>
      <c r="F535" s="196"/>
      <c r="G535" s="196"/>
      <c r="H535" s="197"/>
      <c r="I535" s="197"/>
      <c r="J535" s="197"/>
      <c r="K535" s="197"/>
      <c r="L535" s="196"/>
      <c r="M535" s="198"/>
      <c r="N535" s="188"/>
      <c r="O535" s="197"/>
      <c r="P535" s="197"/>
      <c r="Q535" s="183"/>
      <c r="R535" s="197"/>
      <c r="S535" s="197"/>
      <c r="T535" s="189"/>
      <c r="U535" s="197"/>
      <c r="V535" s="197"/>
      <c r="W535" s="183"/>
      <c r="X535" s="197"/>
      <c r="Y535" s="197"/>
      <c r="Z535" s="189"/>
      <c r="AA535" s="197"/>
      <c r="AB535" s="197"/>
      <c r="AC535" s="197"/>
      <c r="AD535" s="197"/>
      <c r="AE535" s="197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0"/>
      <c r="AP535" s="196"/>
      <c r="AQ535" s="196"/>
      <c r="AR535" s="205"/>
      <c r="AS535" s="58"/>
      <c r="AT535" s="183"/>
      <c r="AU535" s="183"/>
      <c r="AV535" s="198"/>
      <c r="AW535" s="53"/>
      <c r="AX535" s="58"/>
      <c r="AY535" s="200"/>
      <c r="AZ535" s="184">
        <v>26513</v>
      </c>
      <c r="BA535" s="58"/>
      <c r="BB535" s="58"/>
      <c r="BC535" s="198" t="s">
        <v>118</v>
      </c>
      <c r="BD535" s="178" t="s">
        <v>102</v>
      </c>
      <c r="BE535" s="176" t="s">
        <v>103</v>
      </c>
      <c r="BF535" s="176" t="s">
        <v>114</v>
      </c>
      <c r="BG535" s="176" t="s">
        <v>115</v>
      </c>
      <c r="BH535" s="209"/>
      <c r="BI535" s="193" t="s">
        <v>125</v>
      </c>
      <c r="BJ535" s="210">
        <v>214</v>
      </c>
      <c r="BK535" s="210" t="s">
        <v>126</v>
      </c>
      <c r="BL535" s="181" t="s">
        <v>108</v>
      </c>
      <c r="BM535" s="112" t="s">
        <v>122</v>
      </c>
      <c r="BN535" s="79" t="s">
        <v>573</v>
      </c>
      <c r="BO535" s="178" t="s">
        <v>153</v>
      </c>
      <c r="BP535" s="176" t="s">
        <v>154</v>
      </c>
      <c r="BQ535" s="188" t="s">
        <v>150</v>
      </c>
    </row>
    <row r="536" spans="1:69" ht="15.75">
      <c r="A536" s="179" t="s">
        <v>100</v>
      </c>
      <c r="B536" s="195" t="s">
        <v>64</v>
      </c>
      <c r="C536" s="180" t="s">
        <v>29</v>
      </c>
      <c r="D536" s="192" t="s">
        <v>49</v>
      </c>
      <c r="E536" s="194" t="s">
        <v>563</v>
      </c>
      <c r="F536" s="196">
        <v>70</v>
      </c>
      <c r="G536" s="196">
        <v>3</v>
      </c>
      <c r="H536" s="197"/>
      <c r="I536" s="197"/>
      <c r="J536" s="197"/>
      <c r="K536" s="197"/>
      <c r="L536" s="196">
        <v>0</v>
      </c>
      <c r="M536" s="198"/>
      <c r="N536" s="188">
        <v>0</v>
      </c>
      <c r="O536" s="197"/>
      <c r="P536" s="197"/>
      <c r="Q536" s="183">
        <v>3.7232237313432832</v>
      </c>
      <c r="R536" s="197"/>
      <c r="S536" s="197"/>
      <c r="T536" s="189">
        <v>4.9124999999999996</v>
      </c>
      <c r="U536" s="197"/>
      <c r="V536" s="197"/>
      <c r="W536" s="183">
        <v>3.6520148939393939</v>
      </c>
      <c r="X536" s="197"/>
      <c r="Y536" s="197"/>
      <c r="Z536" s="189">
        <v>5.3499999999999979</v>
      </c>
      <c r="AA536" s="197"/>
      <c r="AB536" s="197"/>
      <c r="AC536" s="197"/>
      <c r="AD536" s="197"/>
      <c r="AE536" s="197"/>
      <c r="AF536" s="199">
        <v>3.7850870602759557</v>
      </c>
      <c r="AG536" s="199">
        <v>247</v>
      </c>
      <c r="AH536" s="199">
        <v>0.71131858443822249</v>
      </c>
      <c r="AI536" s="199">
        <v>18</v>
      </c>
      <c r="AJ536" s="199">
        <v>2.2175000000000002</v>
      </c>
      <c r="AK536" s="199">
        <v>1.6240559709107794</v>
      </c>
      <c r="AL536" s="199">
        <v>67</v>
      </c>
      <c r="AM536" s="199">
        <v>3.7850870602759557</v>
      </c>
      <c r="AN536" s="199">
        <v>4.1116352201257858</v>
      </c>
      <c r="AO536" s="190">
        <v>1</v>
      </c>
      <c r="AP536" s="196">
        <v>0</v>
      </c>
      <c r="AQ536" s="196">
        <v>0</v>
      </c>
      <c r="AR536" s="205">
        <v>132</v>
      </c>
      <c r="AS536" s="58">
        <v>132</v>
      </c>
      <c r="AT536" s="183">
        <v>64.281999999999996</v>
      </c>
      <c r="AU536" s="183">
        <v>0</v>
      </c>
      <c r="AV536" s="198">
        <v>0</v>
      </c>
      <c r="AW536" s="53">
        <v>0</v>
      </c>
      <c r="AX536" s="58">
        <v>0</v>
      </c>
      <c r="AY536" s="200">
        <v>8.5</v>
      </c>
      <c r="AZ536" s="184">
        <v>26513</v>
      </c>
      <c r="BA536" s="58">
        <v>0.64705882352900002</v>
      </c>
      <c r="BB536" s="58">
        <v>12.727272727280825</v>
      </c>
      <c r="BC536" s="198" t="s">
        <v>118</v>
      </c>
      <c r="BD536" s="178" t="s">
        <v>102</v>
      </c>
      <c r="BE536" s="176" t="s">
        <v>103</v>
      </c>
      <c r="BF536" s="176" t="s">
        <v>114</v>
      </c>
      <c r="BG536" s="176" t="s">
        <v>115</v>
      </c>
      <c r="BH536" s="209" t="s">
        <v>160</v>
      </c>
      <c r="BI536" s="193" t="s">
        <v>127</v>
      </c>
      <c r="BJ536" s="210">
        <v>214</v>
      </c>
      <c r="BK536" s="210" t="s">
        <v>128</v>
      </c>
      <c r="BL536" s="181" t="s">
        <v>108</v>
      </c>
      <c r="BM536" s="112" t="s">
        <v>122</v>
      </c>
      <c r="BN536" s="79" t="s">
        <v>573</v>
      </c>
      <c r="BO536" s="178" t="s">
        <v>153</v>
      </c>
      <c r="BP536" s="176" t="s">
        <v>154</v>
      </c>
      <c r="BQ536" s="188" t="s">
        <v>150</v>
      </c>
    </row>
    <row r="537" spans="1:69" ht="15.75">
      <c r="A537" s="179" t="s">
        <v>100</v>
      </c>
      <c r="B537" s="195" t="s">
        <v>64</v>
      </c>
      <c r="C537" s="180" t="s">
        <v>29</v>
      </c>
      <c r="D537" s="192" t="s">
        <v>49</v>
      </c>
      <c r="E537" s="194" t="s">
        <v>563</v>
      </c>
      <c r="F537" s="196"/>
      <c r="G537" s="196"/>
      <c r="H537" s="197"/>
      <c r="I537" s="197"/>
      <c r="J537" s="197"/>
      <c r="K537" s="197"/>
      <c r="L537" s="196"/>
      <c r="M537" s="198"/>
      <c r="N537" s="188"/>
      <c r="O537" s="197"/>
      <c r="P537" s="197"/>
      <c r="Q537" s="183"/>
      <c r="R537" s="197"/>
      <c r="S537" s="197"/>
      <c r="T537" s="189"/>
      <c r="U537" s="197"/>
      <c r="V537" s="197"/>
      <c r="W537" s="183"/>
      <c r="X537" s="197"/>
      <c r="Y537" s="197"/>
      <c r="Z537" s="189"/>
      <c r="AA537" s="197"/>
      <c r="AB537" s="197"/>
      <c r="AC537" s="197"/>
      <c r="AD537" s="197"/>
      <c r="AE537" s="197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0"/>
      <c r="AP537" s="196"/>
      <c r="AQ537" s="196"/>
      <c r="AR537" s="205"/>
      <c r="AS537" s="58"/>
      <c r="AT537" s="183"/>
      <c r="AU537" s="183"/>
      <c r="AV537" s="198"/>
      <c r="AW537" s="53"/>
      <c r="AX537" s="58"/>
      <c r="AY537" s="200"/>
      <c r="AZ537" s="184">
        <v>26513</v>
      </c>
      <c r="BA537" s="58"/>
      <c r="BB537" s="58"/>
      <c r="BC537" s="198" t="s">
        <v>118</v>
      </c>
      <c r="BD537" s="178" t="s">
        <v>102</v>
      </c>
      <c r="BE537" s="176" t="s">
        <v>103</v>
      </c>
      <c r="BF537" s="176" t="s">
        <v>114</v>
      </c>
      <c r="BG537" s="176" t="s">
        <v>115</v>
      </c>
      <c r="BH537" s="209"/>
      <c r="BI537" s="193" t="s">
        <v>129</v>
      </c>
      <c r="BJ537" s="210">
        <v>214</v>
      </c>
      <c r="BK537" s="210" t="s">
        <v>130</v>
      </c>
      <c r="BL537" s="181" t="s">
        <v>108</v>
      </c>
      <c r="BM537" s="112" t="s">
        <v>122</v>
      </c>
      <c r="BN537" s="79" t="s">
        <v>573</v>
      </c>
      <c r="BO537" s="178" t="s">
        <v>153</v>
      </c>
      <c r="BP537" s="176" t="s">
        <v>154</v>
      </c>
      <c r="BQ537" s="188" t="s">
        <v>150</v>
      </c>
    </row>
    <row r="538" spans="1:69" ht="15.75">
      <c r="A538" s="179" t="s">
        <v>100</v>
      </c>
      <c r="B538" s="195" t="s">
        <v>64</v>
      </c>
      <c r="C538" s="180" t="s">
        <v>29</v>
      </c>
      <c r="D538" s="192" t="s">
        <v>49</v>
      </c>
      <c r="E538" s="194" t="s">
        <v>564</v>
      </c>
      <c r="F538" s="196"/>
      <c r="G538" s="196"/>
      <c r="H538" s="197"/>
      <c r="I538" s="197"/>
      <c r="J538" s="197"/>
      <c r="K538" s="197"/>
      <c r="L538" s="196"/>
      <c r="M538" s="198"/>
      <c r="N538" s="188"/>
      <c r="O538" s="197"/>
      <c r="P538" s="197"/>
      <c r="Q538" s="183"/>
      <c r="R538" s="197"/>
      <c r="S538" s="197"/>
      <c r="T538" s="189"/>
      <c r="U538" s="197"/>
      <c r="V538" s="197"/>
      <c r="W538" s="183"/>
      <c r="X538" s="197"/>
      <c r="Y538" s="197"/>
      <c r="Z538" s="189"/>
      <c r="AA538" s="197"/>
      <c r="AB538" s="197"/>
      <c r="AC538" s="197"/>
      <c r="AD538" s="197"/>
      <c r="AE538" s="197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0"/>
      <c r="AP538" s="196"/>
      <c r="AQ538" s="196"/>
      <c r="AR538" s="205"/>
      <c r="AS538" s="58"/>
      <c r="AT538" s="183"/>
      <c r="AU538" s="183"/>
      <c r="AV538" s="198"/>
      <c r="AW538" s="53"/>
      <c r="AX538" s="58"/>
      <c r="AY538" s="200"/>
      <c r="AZ538" s="184">
        <v>14971</v>
      </c>
      <c r="BA538" s="58"/>
      <c r="BB538" s="58"/>
      <c r="BC538" s="198" t="s">
        <v>118</v>
      </c>
      <c r="BD538" s="178" t="s">
        <v>102</v>
      </c>
      <c r="BE538" s="176" t="s">
        <v>103</v>
      </c>
      <c r="BF538" s="176" t="s">
        <v>114</v>
      </c>
      <c r="BG538" s="176" t="s">
        <v>115</v>
      </c>
      <c r="BH538" s="209"/>
      <c r="BI538" s="193" t="s">
        <v>120</v>
      </c>
      <c r="BJ538" s="210">
        <v>214</v>
      </c>
      <c r="BK538" s="210" t="s">
        <v>121</v>
      </c>
      <c r="BL538" s="181" t="s">
        <v>108</v>
      </c>
      <c r="BM538" s="112" t="s">
        <v>135</v>
      </c>
      <c r="BN538" s="79" t="s">
        <v>573</v>
      </c>
      <c r="BO538" s="178" t="s">
        <v>168</v>
      </c>
      <c r="BP538" s="176" t="s">
        <v>168</v>
      </c>
      <c r="BQ538" s="188" t="s">
        <v>138</v>
      </c>
    </row>
    <row r="539" spans="1:69" ht="15.75">
      <c r="A539" s="179" t="s">
        <v>100</v>
      </c>
      <c r="B539" s="195" t="s">
        <v>64</v>
      </c>
      <c r="C539" s="180" t="s">
        <v>29</v>
      </c>
      <c r="D539" s="192" t="s">
        <v>49</v>
      </c>
      <c r="E539" s="194" t="s">
        <v>564</v>
      </c>
      <c r="F539" s="196"/>
      <c r="G539" s="196"/>
      <c r="H539" s="197"/>
      <c r="I539" s="197"/>
      <c r="J539" s="197"/>
      <c r="K539" s="197"/>
      <c r="L539" s="196"/>
      <c r="M539" s="198"/>
      <c r="N539" s="188"/>
      <c r="O539" s="197"/>
      <c r="P539" s="197"/>
      <c r="Q539" s="183"/>
      <c r="R539" s="197"/>
      <c r="S539" s="197"/>
      <c r="T539" s="189"/>
      <c r="U539" s="197"/>
      <c r="V539" s="197"/>
      <c r="W539" s="183"/>
      <c r="X539" s="197"/>
      <c r="Y539" s="197"/>
      <c r="Z539" s="189"/>
      <c r="AA539" s="197"/>
      <c r="AB539" s="197"/>
      <c r="AC539" s="197"/>
      <c r="AD539" s="197"/>
      <c r="AE539" s="197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0"/>
      <c r="AP539" s="196"/>
      <c r="AQ539" s="196"/>
      <c r="AR539" s="205"/>
      <c r="AS539" s="58"/>
      <c r="AT539" s="183"/>
      <c r="AU539" s="183"/>
      <c r="AV539" s="198"/>
      <c r="AW539" s="53"/>
      <c r="AX539" s="58"/>
      <c r="AY539" s="200"/>
      <c r="AZ539" s="184">
        <v>14971</v>
      </c>
      <c r="BA539" s="58"/>
      <c r="BB539" s="58"/>
      <c r="BC539" s="198" t="s">
        <v>118</v>
      </c>
      <c r="BD539" s="178" t="s">
        <v>102</v>
      </c>
      <c r="BE539" s="176" t="s">
        <v>103</v>
      </c>
      <c r="BF539" s="176" t="s">
        <v>114</v>
      </c>
      <c r="BG539" s="176" t="s">
        <v>115</v>
      </c>
      <c r="BH539" s="209"/>
      <c r="BI539" s="193" t="s">
        <v>125</v>
      </c>
      <c r="BJ539" s="210">
        <v>214</v>
      </c>
      <c r="BK539" s="210" t="s">
        <v>126</v>
      </c>
      <c r="BL539" s="181" t="s">
        <v>108</v>
      </c>
      <c r="BM539" s="112" t="s">
        <v>135</v>
      </c>
      <c r="BN539" s="79" t="s">
        <v>573</v>
      </c>
      <c r="BO539" s="178" t="s">
        <v>168</v>
      </c>
      <c r="BP539" s="176" t="s">
        <v>168</v>
      </c>
      <c r="BQ539" s="188" t="s">
        <v>138</v>
      </c>
    </row>
    <row r="540" spans="1:69" ht="15.75">
      <c r="A540" s="179" t="s">
        <v>100</v>
      </c>
      <c r="B540" s="195" t="s">
        <v>64</v>
      </c>
      <c r="C540" s="180" t="s">
        <v>29</v>
      </c>
      <c r="D540" s="192" t="s">
        <v>49</v>
      </c>
      <c r="E540" s="194" t="s">
        <v>564</v>
      </c>
      <c r="F540" s="196">
        <v>38</v>
      </c>
      <c r="G540" s="196">
        <v>0</v>
      </c>
      <c r="H540" s="197"/>
      <c r="I540" s="197"/>
      <c r="J540" s="197"/>
      <c r="K540" s="197"/>
      <c r="L540" s="196">
        <v>0</v>
      </c>
      <c r="M540" s="198"/>
      <c r="N540" s="188">
        <v>0</v>
      </c>
      <c r="O540" s="197"/>
      <c r="P540" s="197"/>
      <c r="Q540" s="183">
        <v>3.327920789473684</v>
      </c>
      <c r="R540" s="197"/>
      <c r="S540" s="197"/>
      <c r="T540" s="189">
        <v>4.41</v>
      </c>
      <c r="U540" s="197"/>
      <c r="V540" s="197"/>
      <c r="W540" s="183">
        <v>3.2130259736842106</v>
      </c>
      <c r="X540" s="197"/>
      <c r="Y540" s="197"/>
      <c r="Z540" s="189">
        <v>4.2750000000000004</v>
      </c>
      <c r="AA540" s="197"/>
      <c r="AB540" s="197"/>
      <c r="AC540" s="197"/>
      <c r="AD540" s="197"/>
      <c r="AE540" s="197"/>
      <c r="AF540" s="199">
        <v>3.9883552593620202</v>
      </c>
      <c r="AG540" s="199">
        <v>152</v>
      </c>
      <c r="AH540" s="199">
        <v>0.45305015622683847</v>
      </c>
      <c r="AI540" s="199">
        <v>1</v>
      </c>
      <c r="AJ540" s="199">
        <v>3.0300000000000002</v>
      </c>
      <c r="AK540" s="199">
        <v>1.3062539464965659</v>
      </c>
      <c r="AL540" s="199">
        <v>38</v>
      </c>
      <c r="AM540" s="199">
        <v>3.9883552593620202</v>
      </c>
      <c r="AN540" s="199">
        <v>4.1237623762376234</v>
      </c>
      <c r="AO540" s="190">
        <v>0</v>
      </c>
      <c r="AP540" s="196">
        <v>0</v>
      </c>
      <c r="AQ540" s="196">
        <v>0</v>
      </c>
      <c r="AR540" s="205">
        <v>76</v>
      </c>
      <c r="AS540" s="58">
        <v>76</v>
      </c>
      <c r="AT540" s="183">
        <v>0</v>
      </c>
      <c r="AU540" s="183">
        <v>0</v>
      </c>
      <c r="AV540" s="198">
        <v>0</v>
      </c>
      <c r="AW540" s="53">
        <v>0</v>
      </c>
      <c r="AX540" s="58">
        <v>0</v>
      </c>
      <c r="AY540" s="200">
        <v>3.25</v>
      </c>
      <c r="AZ540" s="184">
        <v>14971</v>
      </c>
      <c r="BA540" s="58">
        <v>0.61538461538400002</v>
      </c>
      <c r="BB540" s="58">
        <v>19.000000000019</v>
      </c>
      <c r="BC540" s="198" t="s">
        <v>118</v>
      </c>
      <c r="BD540" s="178" t="s">
        <v>102</v>
      </c>
      <c r="BE540" s="176" t="s">
        <v>103</v>
      </c>
      <c r="BF540" s="176" t="s">
        <v>114</v>
      </c>
      <c r="BG540" s="176" t="s">
        <v>115</v>
      </c>
      <c r="BH540" s="209" t="s">
        <v>160</v>
      </c>
      <c r="BI540" s="193" t="s">
        <v>127</v>
      </c>
      <c r="BJ540" s="210">
        <v>214</v>
      </c>
      <c r="BK540" s="210" t="s">
        <v>128</v>
      </c>
      <c r="BL540" s="181" t="s">
        <v>108</v>
      </c>
      <c r="BM540" s="112" t="s">
        <v>135</v>
      </c>
      <c r="BN540" s="79" t="s">
        <v>573</v>
      </c>
      <c r="BO540" s="178" t="s">
        <v>168</v>
      </c>
      <c r="BP540" s="176" t="s">
        <v>168</v>
      </c>
      <c r="BQ540" s="188" t="s">
        <v>138</v>
      </c>
    </row>
    <row r="541" spans="1:69" ht="15.75">
      <c r="A541" s="179" t="s">
        <v>100</v>
      </c>
      <c r="B541" s="195" t="s">
        <v>64</v>
      </c>
      <c r="C541" s="180" t="s">
        <v>29</v>
      </c>
      <c r="D541" s="192" t="s">
        <v>49</v>
      </c>
      <c r="E541" s="194" t="s">
        <v>564</v>
      </c>
      <c r="F541" s="196"/>
      <c r="G541" s="196"/>
      <c r="H541" s="197"/>
      <c r="I541" s="197"/>
      <c r="J541" s="197"/>
      <c r="K541" s="197"/>
      <c r="L541" s="196"/>
      <c r="M541" s="198"/>
      <c r="N541" s="188"/>
      <c r="O541" s="197"/>
      <c r="P541" s="197"/>
      <c r="Q541" s="183"/>
      <c r="R541" s="197"/>
      <c r="S541" s="197"/>
      <c r="T541" s="189"/>
      <c r="U541" s="197"/>
      <c r="V541" s="197"/>
      <c r="W541" s="183"/>
      <c r="X541" s="197"/>
      <c r="Y541" s="197"/>
      <c r="Z541" s="189"/>
      <c r="AA541" s="197"/>
      <c r="AB541" s="197"/>
      <c r="AC541" s="197"/>
      <c r="AD541" s="197"/>
      <c r="AE541" s="197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0"/>
      <c r="AP541" s="196"/>
      <c r="AQ541" s="196"/>
      <c r="AR541" s="205"/>
      <c r="AS541" s="58"/>
      <c r="AT541" s="183"/>
      <c r="AU541" s="183"/>
      <c r="AV541" s="198"/>
      <c r="AW541" s="53"/>
      <c r="AX541" s="58"/>
      <c r="AY541" s="200"/>
      <c r="AZ541" s="184">
        <v>14971</v>
      </c>
      <c r="BA541" s="58"/>
      <c r="BB541" s="58"/>
      <c r="BC541" s="198" t="s">
        <v>118</v>
      </c>
      <c r="BD541" s="178" t="s">
        <v>102</v>
      </c>
      <c r="BE541" s="176" t="s">
        <v>103</v>
      </c>
      <c r="BF541" s="176" t="s">
        <v>114</v>
      </c>
      <c r="BG541" s="176" t="s">
        <v>115</v>
      </c>
      <c r="BH541" s="209"/>
      <c r="BI541" s="193" t="s">
        <v>129</v>
      </c>
      <c r="BJ541" s="210">
        <v>214</v>
      </c>
      <c r="BK541" s="210" t="s">
        <v>130</v>
      </c>
      <c r="BL541" s="181" t="s">
        <v>108</v>
      </c>
      <c r="BM541" s="112" t="s">
        <v>135</v>
      </c>
      <c r="BN541" s="79" t="s">
        <v>573</v>
      </c>
      <c r="BO541" s="178" t="s">
        <v>168</v>
      </c>
      <c r="BP541" s="176" t="s">
        <v>168</v>
      </c>
      <c r="BQ541" s="188" t="s">
        <v>138</v>
      </c>
    </row>
    <row r="542" spans="1:69" ht="15.75">
      <c r="A542" s="179" t="s">
        <v>100</v>
      </c>
      <c r="B542" s="195" t="s">
        <v>64</v>
      </c>
      <c r="C542" s="180" t="s">
        <v>29</v>
      </c>
      <c r="D542" s="192" t="s">
        <v>49</v>
      </c>
      <c r="E542" s="194" t="s">
        <v>566</v>
      </c>
      <c r="F542" s="196"/>
      <c r="G542" s="196"/>
      <c r="H542" s="197"/>
      <c r="I542" s="197"/>
      <c r="J542" s="197"/>
      <c r="K542" s="197"/>
      <c r="L542" s="196"/>
      <c r="M542" s="198"/>
      <c r="N542" s="188"/>
      <c r="O542" s="197"/>
      <c r="P542" s="197"/>
      <c r="Q542" s="183"/>
      <c r="R542" s="197"/>
      <c r="S542" s="197"/>
      <c r="T542" s="189"/>
      <c r="U542" s="197"/>
      <c r="V542" s="197"/>
      <c r="W542" s="183"/>
      <c r="X542" s="197"/>
      <c r="Y542" s="197"/>
      <c r="Z542" s="189"/>
      <c r="AA542" s="197"/>
      <c r="AB542" s="197"/>
      <c r="AC542" s="197"/>
      <c r="AD542" s="197"/>
      <c r="AE542" s="197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0"/>
      <c r="AP542" s="196"/>
      <c r="AQ542" s="196"/>
      <c r="AR542" s="205"/>
      <c r="AS542" s="58"/>
      <c r="AT542" s="183"/>
      <c r="AU542" s="183"/>
      <c r="AV542" s="198"/>
      <c r="AW542" s="53"/>
      <c r="AX542" s="58"/>
      <c r="AY542" s="200"/>
      <c r="AZ542" s="184">
        <v>34834</v>
      </c>
      <c r="BA542" s="58"/>
      <c r="BB542" s="58"/>
      <c r="BC542" s="198" t="s">
        <v>118</v>
      </c>
      <c r="BD542" s="178" t="s">
        <v>102</v>
      </c>
      <c r="BE542" s="176" t="s">
        <v>103</v>
      </c>
      <c r="BF542" s="176" t="s">
        <v>114</v>
      </c>
      <c r="BG542" s="176" t="s">
        <v>115</v>
      </c>
      <c r="BH542" s="209"/>
      <c r="BI542" s="193" t="s">
        <v>120</v>
      </c>
      <c r="BJ542" s="210">
        <v>214</v>
      </c>
      <c r="BK542" s="210" t="s">
        <v>121</v>
      </c>
      <c r="BL542" s="181" t="s">
        <v>108</v>
      </c>
      <c r="BM542" s="112" t="s">
        <v>122</v>
      </c>
      <c r="BN542" s="79" t="s">
        <v>573</v>
      </c>
      <c r="BO542" s="178" t="s">
        <v>155</v>
      </c>
      <c r="BP542" s="176" t="s">
        <v>149</v>
      </c>
      <c r="BQ542" s="188" t="s">
        <v>150</v>
      </c>
    </row>
    <row r="543" spans="1:69" ht="15.75">
      <c r="A543" s="179" t="s">
        <v>100</v>
      </c>
      <c r="B543" s="195" t="s">
        <v>64</v>
      </c>
      <c r="C543" s="180" t="s">
        <v>29</v>
      </c>
      <c r="D543" s="192" t="s">
        <v>49</v>
      </c>
      <c r="E543" s="194" t="s">
        <v>566</v>
      </c>
      <c r="F543" s="196"/>
      <c r="G543" s="196"/>
      <c r="H543" s="197"/>
      <c r="I543" s="197"/>
      <c r="J543" s="197"/>
      <c r="K543" s="197"/>
      <c r="L543" s="196"/>
      <c r="M543" s="198"/>
      <c r="N543" s="188"/>
      <c r="O543" s="197"/>
      <c r="P543" s="197"/>
      <c r="Q543" s="183"/>
      <c r="R543" s="197"/>
      <c r="S543" s="197"/>
      <c r="T543" s="189"/>
      <c r="U543" s="197"/>
      <c r="V543" s="197"/>
      <c r="W543" s="183"/>
      <c r="X543" s="197"/>
      <c r="Y543" s="197"/>
      <c r="Z543" s="189"/>
      <c r="AA543" s="197"/>
      <c r="AB543" s="197"/>
      <c r="AC543" s="197"/>
      <c r="AD543" s="197"/>
      <c r="AE543" s="197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0"/>
      <c r="AP543" s="196"/>
      <c r="AQ543" s="196"/>
      <c r="AR543" s="205"/>
      <c r="AS543" s="58"/>
      <c r="AT543" s="183"/>
      <c r="AU543" s="183"/>
      <c r="AV543" s="198"/>
      <c r="AW543" s="53"/>
      <c r="AX543" s="58"/>
      <c r="AY543" s="200"/>
      <c r="AZ543" s="184">
        <v>34834</v>
      </c>
      <c r="BA543" s="58"/>
      <c r="BB543" s="58"/>
      <c r="BC543" s="198" t="s">
        <v>118</v>
      </c>
      <c r="BD543" s="178" t="s">
        <v>102</v>
      </c>
      <c r="BE543" s="176" t="s">
        <v>103</v>
      </c>
      <c r="BF543" s="176" t="s">
        <v>114</v>
      </c>
      <c r="BG543" s="176" t="s">
        <v>115</v>
      </c>
      <c r="BH543" s="209"/>
      <c r="BI543" s="193" t="s">
        <v>125</v>
      </c>
      <c r="BJ543" s="210">
        <v>214</v>
      </c>
      <c r="BK543" s="210" t="s">
        <v>126</v>
      </c>
      <c r="BL543" s="181" t="s">
        <v>108</v>
      </c>
      <c r="BM543" s="112" t="s">
        <v>122</v>
      </c>
      <c r="BN543" s="79" t="s">
        <v>573</v>
      </c>
      <c r="BO543" s="178" t="s">
        <v>155</v>
      </c>
      <c r="BP543" s="176" t="s">
        <v>149</v>
      </c>
      <c r="BQ543" s="188" t="s">
        <v>150</v>
      </c>
    </row>
    <row r="544" spans="1:69" ht="15.75">
      <c r="A544" s="179" t="s">
        <v>100</v>
      </c>
      <c r="B544" s="195" t="s">
        <v>64</v>
      </c>
      <c r="C544" s="180" t="s">
        <v>29</v>
      </c>
      <c r="D544" s="192" t="s">
        <v>49</v>
      </c>
      <c r="E544" s="194" t="s">
        <v>566</v>
      </c>
      <c r="F544" s="196">
        <v>48</v>
      </c>
      <c r="G544" s="196">
        <v>0</v>
      </c>
      <c r="H544" s="197"/>
      <c r="I544" s="197"/>
      <c r="J544" s="197"/>
      <c r="K544" s="197"/>
      <c r="L544" s="196">
        <v>0</v>
      </c>
      <c r="M544" s="198"/>
      <c r="N544" s="188">
        <v>0</v>
      </c>
      <c r="O544" s="197"/>
      <c r="P544" s="197"/>
      <c r="Q544" s="183">
        <v>2.8261456041666668</v>
      </c>
      <c r="R544" s="197"/>
      <c r="S544" s="197"/>
      <c r="T544" s="189">
        <v>5.1499999999999986</v>
      </c>
      <c r="U544" s="197"/>
      <c r="V544" s="197"/>
      <c r="W544" s="183">
        <v>2.7662914583333333</v>
      </c>
      <c r="X544" s="197"/>
      <c r="Y544" s="197"/>
      <c r="Z544" s="189">
        <v>5.1499999999999986</v>
      </c>
      <c r="AA544" s="197"/>
      <c r="AB544" s="197"/>
      <c r="AC544" s="197"/>
      <c r="AD544" s="197"/>
      <c r="AE544" s="197"/>
      <c r="AF544" s="199">
        <v>4.0747395654519396</v>
      </c>
      <c r="AG544" s="199">
        <v>192</v>
      </c>
      <c r="AH544" s="199">
        <v>0.36523797496907595</v>
      </c>
      <c r="AI544" s="199">
        <v>1</v>
      </c>
      <c r="AJ544" s="199">
        <v>3.23</v>
      </c>
      <c r="AK544" s="199">
        <v>1.1727369768789988</v>
      </c>
      <c r="AL544" s="199">
        <v>48</v>
      </c>
      <c r="AM544" s="199">
        <v>4.0747395654519396</v>
      </c>
      <c r="AN544" s="199">
        <v>4.2037037037037033</v>
      </c>
      <c r="AO544" s="190">
        <v>0</v>
      </c>
      <c r="AP544" s="196">
        <v>0</v>
      </c>
      <c r="AQ544" s="196">
        <v>0</v>
      </c>
      <c r="AR544" s="205">
        <v>96</v>
      </c>
      <c r="AS544" s="58">
        <v>96</v>
      </c>
      <c r="AT544" s="183">
        <v>0</v>
      </c>
      <c r="AU544" s="183">
        <v>0</v>
      </c>
      <c r="AV544" s="198">
        <v>0</v>
      </c>
      <c r="AW544" s="53">
        <v>0</v>
      </c>
      <c r="AX544" s="58">
        <v>0</v>
      </c>
      <c r="AY544" s="200"/>
      <c r="AZ544" s="184">
        <v>34834</v>
      </c>
      <c r="BA544" s="58"/>
      <c r="BB544" s="58"/>
      <c r="BC544" s="198" t="s">
        <v>118</v>
      </c>
      <c r="BD544" s="178" t="s">
        <v>102</v>
      </c>
      <c r="BE544" s="176" t="s">
        <v>103</v>
      </c>
      <c r="BF544" s="176" t="s">
        <v>114</v>
      </c>
      <c r="BG544" s="176" t="s">
        <v>115</v>
      </c>
      <c r="BH544" s="209" t="s">
        <v>160</v>
      </c>
      <c r="BI544" s="193" t="s">
        <v>127</v>
      </c>
      <c r="BJ544" s="210">
        <v>214</v>
      </c>
      <c r="BK544" s="210" t="s">
        <v>128</v>
      </c>
      <c r="BL544" s="181" t="s">
        <v>108</v>
      </c>
      <c r="BM544" s="112" t="s">
        <v>122</v>
      </c>
      <c r="BN544" s="79" t="s">
        <v>573</v>
      </c>
      <c r="BO544" s="178" t="s">
        <v>155</v>
      </c>
      <c r="BP544" s="176" t="s">
        <v>149</v>
      </c>
      <c r="BQ544" s="188" t="s">
        <v>150</v>
      </c>
    </row>
    <row r="545" spans="1:69" ht="15.75">
      <c r="A545" s="179" t="s">
        <v>100</v>
      </c>
      <c r="B545" s="195" t="s">
        <v>64</v>
      </c>
      <c r="C545" s="180" t="s">
        <v>29</v>
      </c>
      <c r="D545" s="192" t="s">
        <v>49</v>
      </c>
      <c r="E545" s="194" t="s">
        <v>566</v>
      </c>
      <c r="F545" s="196"/>
      <c r="G545" s="196"/>
      <c r="H545" s="197"/>
      <c r="I545" s="197"/>
      <c r="J545" s="197"/>
      <c r="K545" s="197"/>
      <c r="L545" s="196"/>
      <c r="M545" s="198"/>
      <c r="N545" s="188"/>
      <c r="O545" s="197"/>
      <c r="P545" s="197"/>
      <c r="Q545" s="183"/>
      <c r="R545" s="197"/>
      <c r="S545" s="197"/>
      <c r="T545" s="189"/>
      <c r="U545" s="197"/>
      <c r="V545" s="197"/>
      <c r="W545" s="183"/>
      <c r="X545" s="197"/>
      <c r="Y545" s="197"/>
      <c r="Z545" s="189"/>
      <c r="AA545" s="197"/>
      <c r="AB545" s="197"/>
      <c r="AC545" s="197"/>
      <c r="AD545" s="197"/>
      <c r="AE545" s="197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0"/>
      <c r="AP545" s="196"/>
      <c r="AQ545" s="196"/>
      <c r="AR545" s="205"/>
      <c r="AS545" s="58"/>
      <c r="AT545" s="183"/>
      <c r="AU545" s="183"/>
      <c r="AV545" s="198"/>
      <c r="AW545" s="53"/>
      <c r="AX545" s="58"/>
      <c r="AY545" s="200"/>
      <c r="AZ545" s="184">
        <v>34834</v>
      </c>
      <c r="BA545" s="58"/>
      <c r="BB545" s="58"/>
      <c r="BC545" s="198" t="s">
        <v>118</v>
      </c>
      <c r="BD545" s="178" t="s">
        <v>102</v>
      </c>
      <c r="BE545" s="176" t="s">
        <v>103</v>
      </c>
      <c r="BF545" s="176" t="s">
        <v>114</v>
      </c>
      <c r="BG545" s="176" t="s">
        <v>115</v>
      </c>
      <c r="BH545" s="209"/>
      <c r="BI545" s="193" t="s">
        <v>129</v>
      </c>
      <c r="BJ545" s="210">
        <v>214</v>
      </c>
      <c r="BK545" s="210" t="s">
        <v>130</v>
      </c>
      <c r="BL545" s="181" t="s">
        <v>108</v>
      </c>
      <c r="BM545" s="112" t="s">
        <v>122</v>
      </c>
      <c r="BN545" s="79" t="s">
        <v>573</v>
      </c>
      <c r="BO545" s="178" t="s">
        <v>155</v>
      </c>
      <c r="BP545" s="176" t="s">
        <v>149</v>
      </c>
      <c r="BQ545" s="188" t="s">
        <v>150</v>
      </c>
    </row>
    <row r="546" spans="1:69" ht="15.75">
      <c r="A546" s="179" t="s">
        <v>100</v>
      </c>
      <c r="B546" s="195" t="s">
        <v>64</v>
      </c>
      <c r="C546" s="180" t="s">
        <v>29</v>
      </c>
      <c r="D546" s="192" t="s">
        <v>49</v>
      </c>
      <c r="E546" s="194" t="s">
        <v>568</v>
      </c>
      <c r="F546" s="196"/>
      <c r="G546" s="196"/>
      <c r="H546" s="197"/>
      <c r="I546" s="197"/>
      <c r="J546" s="197"/>
      <c r="K546" s="197"/>
      <c r="L546" s="196"/>
      <c r="M546" s="198"/>
      <c r="N546" s="188"/>
      <c r="O546" s="197"/>
      <c r="P546" s="197"/>
      <c r="Q546" s="183"/>
      <c r="R546" s="197"/>
      <c r="S546" s="197"/>
      <c r="T546" s="189"/>
      <c r="U546" s="197"/>
      <c r="V546" s="197"/>
      <c r="W546" s="183"/>
      <c r="X546" s="197"/>
      <c r="Y546" s="197"/>
      <c r="Z546" s="189"/>
      <c r="AA546" s="197"/>
      <c r="AB546" s="197"/>
      <c r="AC546" s="197"/>
      <c r="AD546" s="197"/>
      <c r="AE546" s="197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0"/>
      <c r="AP546" s="196"/>
      <c r="AQ546" s="196"/>
      <c r="AR546" s="205"/>
      <c r="AS546" s="58"/>
      <c r="AT546" s="183"/>
      <c r="AU546" s="183"/>
      <c r="AV546" s="198"/>
      <c r="AW546" s="53"/>
      <c r="AX546" s="58"/>
      <c r="AY546" s="200"/>
      <c r="AZ546" s="184">
        <v>31593</v>
      </c>
      <c r="BA546" s="58"/>
      <c r="BB546" s="58"/>
      <c r="BC546" s="198" t="s">
        <v>118</v>
      </c>
      <c r="BD546" s="178" t="s">
        <v>102</v>
      </c>
      <c r="BE546" s="176" t="s">
        <v>103</v>
      </c>
      <c r="BF546" s="176" t="s">
        <v>114</v>
      </c>
      <c r="BG546" s="176" t="s">
        <v>115</v>
      </c>
      <c r="BH546" s="209"/>
      <c r="BI546" s="193" t="s">
        <v>120</v>
      </c>
      <c r="BJ546" s="210">
        <v>214</v>
      </c>
      <c r="BK546" s="210" t="s">
        <v>121</v>
      </c>
      <c r="BL546" s="181" t="s">
        <v>108</v>
      </c>
      <c r="BM546" s="112" t="s">
        <v>122</v>
      </c>
      <c r="BN546" s="79" t="s">
        <v>573</v>
      </c>
      <c r="BO546" s="178" t="s">
        <v>155</v>
      </c>
      <c r="BP546" s="176" t="s">
        <v>149</v>
      </c>
      <c r="BQ546" s="188" t="s">
        <v>150</v>
      </c>
    </row>
    <row r="547" spans="1:69" ht="15.75">
      <c r="A547" s="179" t="s">
        <v>100</v>
      </c>
      <c r="B547" s="195" t="s">
        <v>64</v>
      </c>
      <c r="C547" s="180" t="s">
        <v>29</v>
      </c>
      <c r="D547" s="192" t="s">
        <v>49</v>
      </c>
      <c r="E547" s="194" t="s">
        <v>568</v>
      </c>
      <c r="F547" s="196"/>
      <c r="G547" s="196"/>
      <c r="H547" s="197"/>
      <c r="I547" s="197"/>
      <c r="J547" s="197"/>
      <c r="K547" s="197"/>
      <c r="L547" s="196"/>
      <c r="M547" s="198"/>
      <c r="N547" s="188"/>
      <c r="O547" s="197"/>
      <c r="P547" s="197"/>
      <c r="Q547" s="183"/>
      <c r="R547" s="197"/>
      <c r="S547" s="197"/>
      <c r="T547" s="189"/>
      <c r="U547" s="197"/>
      <c r="V547" s="197"/>
      <c r="W547" s="183"/>
      <c r="X547" s="197"/>
      <c r="Y547" s="197"/>
      <c r="Z547" s="189"/>
      <c r="AA547" s="197"/>
      <c r="AB547" s="197"/>
      <c r="AC547" s="197"/>
      <c r="AD547" s="197"/>
      <c r="AE547" s="197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0"/>
      <c r="AP547" s="196"/>
      <c r="AQ547" s="196"/>
      <c r="AR547" s="205"/>
      <c r="AS547" s="58"/>
      <c r="AT547" s="183"/>
      <c r="AU547" s="183"/>
      <c r="AV547" s="198"/>
      <c r="AW547" s="53"/>
      <c r="AX547" s="58"/>
      <c r="AY547" s="200"/>
      <c r="AZ547" s="184">
        <v>31593</v>
      </c>
      <c r="BA547" s="58"/>
      <c r="BB547" s="58"/>
      <c r="BC547" s="198" t="s">
        <v>118</v>
      </c>
      <c r="BD547" s="178" t="s">
        <v>102</v>
      </c>
      <c r="BE547" s="176" t="s">
        <v>103</v>
      </c>
      <c r="BF547" s="176" t="s">
        <v>114</v>
      </c>
      <c r="BG547" s="176" t="s">
        <v>115</v>
      </c>
      <c r="BH547" s="209"/>
      <c r="BI547" s="193" t="s">
        <v>125</v>
      </c>
      <c r="BJ547" s="210">
        <v>214</v>
      </c>
      <c r="BK547" s="210" t="s">
        <v>126</v>
      </c>
      <c r="BL547" s="181" t="s">
        <v>108</v>
      </c>
      <c r="BM547" s="112" t="s">
        <v>122</v>
      </c>
      <c r="BN547" s="79" t="s">
        <v>573</v>
      </c>
      <c r="BO547" s="178" t="s">
        <v>155</v>
      </c>
      <c r="BP547" s="176" t="s">
        <v>149</v>
      </c>
      <c r="BQ547" s="188" t="s">
        <v>150</v>
      </c>
    </row>
    <row r="548" spans="1:69" ht="15.75">
      <c r="A548" s="179" t="s">
        <v>100</v>
      </c>
      <c r="B548" s="195" t="s">
        <v>64</v>
      </c>
      <c r="C548" s="180" t="s">
        <v>29</v>
      </c>
      <c r="D548" s="192" t="s">
        <v>49</v>
      </c>
      <c r="E548" s="194" t="s">
        <v>568</v>
      </c>
      <c r="F548" s="196">
        <v>75</v>
      </c>
      <c r="G548" s="196">
        <v>1</v>
      </c>
      <c r="H548" s="197"/>
      <c r="I548" s="197"/>
      <c r="J548" s="197"/>
      <c r="K548" s="197"/>
      <c r="L548" s="196">
        <v>0</v>
      </c>
      <c r="M548" s="198"/>
      <c r="N548" s="188">
        <v>0</v>
      </c>
      <c r="O548" s="197"/>
      <c r="P548" s="197"/>
      <c r="Q548" s="183">
        <v>3.3324930273972604</v>
      </c>
      <c r="R548" s="197"/>
      <c r="S548" s="197"/>
      <c r="T548" s="189">
        <v>5.8374999999999986</v>
      </c>
      <c r="U548" s="197"/>
      <c r="V548" s="197"/>
      <c r="W548" s="183">
        <v>3.2619313561643835</v>
      </c>
      <c r="X548" s="197"/>
      <c r="Y548" s="197"/>
      <c r="Z548" s="189">
        <v>5.8374999999999986</v>
      </c>
      <c r="AA548" s="197"/>
      <c r="AB548" s="197"/>
      <c r="AC548" s="197"/>
      <c r="AD548" s="197"/>
      <c r="AE548" s="197"/>
      <c r="AF548" s="199">
        <v>3.8229954833382958</v>
      </c>
      <c r="AG548" s="199">
        <v>288</v>
      </c>
      <c r="AH548" s="199">
        <v>0.66417352852767542</v>
      </c>
      <c r="AI548" s="199">
        <v>12</v>
      </c>
      <c r="AJ548" s="199">
        <v>2.5521739130434784</v>
      </c>
      <c r="AK548" s="199">
        <v>1.7055114931392859</v>
      </c>
      <c r="AL548" s="199">
        <v>74</v>
      </c>
      <c r="AM548" s="199">
        <v>3.8229954833382958</v>
      </c>
      <c r="AN548" s="199">
        <v>4.1307692307692312</v>
      </c>
      <c r="AO548" s="190">
        <v>4</v>
      </c>
      <c r="AP548" s="196">
        <v>0</v>
      </c>
      <c r="AQ548" s="196">
        <v>0</v>
      </c>
      <c r="AR548" s="205">
        <v>144</v>
      </c>
      <c r="AS548" s="58">
        <v>137</v>
      </c>
      <c r="AT548" s="183">
        <v>385.87799999999999</v>
      </c>
      <c r="AU548" s="183">
        <v>0</v>
      </c>
      <c r="AV548" s="198">
        <v>0</v>
      </c>
      <c r="AW548" s="53">
        <v>2</v>
      </c>
      <c r="AX548" s="58">
        <v>5</v>
      </c>
      <c r="AY548" s="200">
        <v>7</v>
      </c>
      <c r="AZ548" s="184">
        <v>31593</v>
      </c>
      <c r="BA548" s="58">
        <v>0.9642857142850001</v>
      </c>
      <c r="BB548" s="58">
        <v>11.111111111119339</v>
      </c>
      <c r="BC548" s="198" t="s">
        <v>118</v>
      </c>
      <c r="BD548" s="178" t="s">
        <v>102</v>
      </c>
      <c r="BE548" s="176" t="s">
        <v>103</v>
      </c>
      <c r="BF548" s="176" t="s">
        <v>114</v>
      </c>
      <c r="BG548" s="176" t="s">
        <v>115</v>
      </c>
      <c r="BH548" s="209" t="s">
        <v>160</v>
      </c>
      <c r="BI548" s="193" t="s">
        <v>127</v>
      </c>
      <c r="BJ548" s="210">
        <v>214</v>
      </c>
      <c r="BK548" s="210" t="s">
        <v>128</v>
      </c>
      <c r="BL548" s="181" t="s">
        <v>108</v>
      </c>
      <c r="BM548" s="112" t="s">
        <v>122</v>
      </c>
      <c r="BN548" s="79" t="s">
        <v>573</v>
      </c>
      <c r="BO548" s="178" t="s">
        <v>155</v>
      </c>
      <c r="BP548" s="176" t="s">
        <v>149</v>
      </c>
      <c r="BQ548" s="188" t="s">
        <v>150</v>
      </c>
    </row>
    <row r="549" spans="1:69" ht="15.75">
      <c r="A549" s="179" t="s">
        <v>100</v>
      </c>
      <c r="B549" s="195" t="s">
        <v>64</v>
      </c>
      <c r="C549" s="180" t="s">
        <v>29</v>
      </c>
      <c r="D549" s="192" t="s">
        <v>49</v>
      </c>
      <c r="E549" s="194" t="s">
        <v>568</v>
      </c>
      <c r="F549" s="196"/>
      <c r="G549" s="196"/>
      <c r="H549" s="197"/>
      <c r="I549" s="197"/>
      <c r="J549" s="197"/>
      <c r="K549" s="197"/>
      <c r="L549" s="196"/>
      <c r="M549" s="198"/>
      <c r="N549" s="188"/>
      <c r="O549" s="197"/>
      <c r="P549" s="197"/>
      <c r="Q549" s="183"/>
      <c r="R549" s="197"/>
      <c r="S549" s="197"/>
      <c r="T549" s="189"/>
      <c r="U549" s="197"/>
      <c r="V549" s="197"/>
      <c r="W549" s="183"/>
      <c r="X549" s="197"/>
      <c r="Y549" s="197"/>
      <c r="Z549" s="189"/>
      <c r="AA549" s="197"/>
      <c r="AB549" s="197"/>
      <c r="AC549" s="197"/>
      <c r="AD549" s="197"/>
      <c r="AE549" s="197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0"/>
      <c r="AP549" s="196"/>
      <c r="AQ549" s="196"/>
      <c r="AR549" s="205"/>
      <c r="AS549" s="58"/>
      <c r="AT549" s="183"/>
      <c r="AU549" s="183"/>
      <c r="AV549" s="198"/>
      <c r="AW549" s="53"/>
      <c r="AX549" s="58"/>
      <c r="AY549" s="200"/>
      <c r="AZ549" s="184">
        <v>31593</v>
      </c>
      <c r="BA549" s="58"/>
      <c r="BB549" s="58"/>
      <c r="BC549" s="198" t="s">
        <v>118</v>
      </c>
      <c r="BD549" s="178" t="s">
        <v>102</v>
      </c>
      <c r="BE549" s="176" t="s">
        <v>103</v>
      </c>
      <c r="BF549" s="176" t="s">
        <v>114</v>
      </c>
      <c r="BG549" s="176" t="s">
        <v>115</v>
      </c>
      <c r="BH549" s="209"/>
      <c r="BI549" s="193" t="s">
        <v>129</v>
      </c>
      <c r="BJ549" s="210">
        <v>214</v>
      </c>
      <c r="BK549" s="210" t="s">
        <v>130</v>
      </c>
      <c r="BL549" s="181" t="s">
        <v>108</v>
      </c>
      <c r="BM549" s="112" t="s">
        <v>122</v>
      </c>
      <c r="BN549" s="79" t="s">
        <v>573</v>
      </c>
      <c r="BO549" s="178" t="s">
        <v>155</v>
      </c>
      <c r="BP549" s="176" t="s">
        <v>149</v>
      </c>
      <c r="BQ549" s="188" t="s">
        <v>150</v>
      </c>
    </row>
    <row r="550" spans="1:69" ht="15.75">
      <c r="A550" s="179" t="s">
        <v>100</v>
      </c>
      <c r="B550" s="195" t="s">
        <v>64</v>
      </c>
      <c r="C550" s="180" t="s">
        <v>29</v>
      </c>
      <c r="D550" s="192" t="s">
        <v>49</v>
      </c>
      <c r="E550" s="194" t="s">
        <v>571</v>
      </c>
      <c r="F550" s="196"/>
      <c r="G550" s="196"/>
      <c r="H550" s="197"/>
      <c r="I550" s="197"/>
      <c r="J550" s="197"/>
      <c r="K550" s="197"/>
      <c r="L550" s="196"/>
      <c r="M550" s="198"/>
      <c r="N550" s="188"/>
      <c r="O550" s="197"/>
      <c r="P550" s="197"/>
      <c r="Q550" s="183"/>
      <c r="R550" s="197"/>
      <c r="S550" s="197"/>
      <c r="T550" s="189"/>
      <c r="U550" s="197"/>
      <c r="V550" s="197"/>
      <c r="W550" s="183"/>
      <c r="X550" s="197"/>
      <c r="Y550" s="197"/>
      <c r="Z550" s="189"/>
      <c r="AA550" s="197"/>
      <c r="AB550" s="197"/>
      <c r="AC550" s="197"/>
      <c r="AD550" s="197"/>
      <c r="AE550" s="197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0"/>
      <c r="AP550" s="196"/>
      <c r="AQ550" s="196"/>
      <c r="AR550" s="205"/>
      <c r="AS550" s="58"/>
      <c r="AT550" s="183"/>
      <c r="AU550" s="183"/>
      <c r="AV550" s="198"/>
      <c r="AW550" s="53"/>
      <c r="AX550" s="58"/>
      <c r="AY550" s="200"/>
      <c r="AZ550" s="184">
        <v>34393</v>
      </c>
      <c r="BA550" s="58"/>
      <c r="BB550" s="58"/>
      <c r="BC550" s="198" t="s">
        <v>118</v>
      </c>
      <c r="BD550" s="178" t="s">
        <v>102</v>
      </c>
      <c r="BE550" s="176" t="s">
        <v>103</v>
      </c>
      <c r="BF550" s="176" t="s">
        <v>114</v>
      </c>
      <c r="BG550" s="176" t="s">
        <v>115</v>
      </c>
      <c r="BH550" s="209"/>
      <c r="BI550" s="193" t="s">
        <v>120</v>
      </c>
      <c r="BJ550" s="210">
        <v>214</v>
      </c>
      <c r="BK550" s="210" t="s">
        <v>121</v>
      </c>
      <c r="BL550" s="181" t="s">
        <v>108</v>
      </c>
      <c r="BM550" s="112" t="s">
        <v>122</v>
      </c>
      <c r="BN550" s="79" t="s">
        <v>573</v>
      </c>
      <c r="BO550" s="178" t="s">
        <v>163</v>
      </c>
      <c r="BP550" s="176" t="s">
        <v>163</v>
      </c>
      <c r="BQ550" s="188" t="s">
        <v>150</v>
      </c>
    </row>
    <row r="551" spans="1:69" ht="15.75">
      <c r="A551" s="179" t="s">
        <v>100</v>
      </c>
      <c r="B551" s="195" t="s">
        <v>64</v>
      </c>
      <c r="C551" s="180" t="s">
        <v>29</v>
      </c>
      <c r="D551" s="192" t="s">
        <v>49</v>
      </c>
      <c r="E551" s="194" t="s">
        <v>571</v>
      </c>
      <c r="F551" s="196"/>
      <c r="G551" s="196"/>
      <c r="H551" s="197"/>
      <c r="I551" s="197"/>
      <c r="J551" s="197"/>
      <c r="K551" s="197"/>
      <c r="L551" s="196"/>
      <c r="M551" s="198"/>
      <c r="N551" s="188"/>
      <c r="O551" s="197"/>
      <c r="P551" s="197"/>
      <c r="Q551" s="183"/>
      <c r="R551" s="197"/>
      <c r="S551" s="197"/>
      <c r="T551" s="189"/>
      <c r="U551" s="197"/>
      <c r="V551" s="197"/>
      <c r="W551" s="183"/>
      <c r="X551" s="197"/>
      <c r="Y551" s="197"/>
      <c r="Z551" s="189"/>
      <c r="AA551" s="197"/>
      <c r="AB551" s="197"/>
      <c r="AC551" s="197"/>
      <c r="AD551" s="197"/>
      <c r="AE551" s="197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0"/>
      <c r="AP551" s="196"/>
      <c r="AQ551" s="196"/>
      <c r="AR551" s="205"/>
      <c r="AS551" s="58"/>
      <c r="AT551" s="183"/>
      <c r="AU551" s="183"/>
      <c r="AV551" s="198"/>
      <c r="AW551" s="53"/>
      <c r="AX551" s="58"/>
      <c r="AY551" s="200"/>
      <c r="AZ551" s="184">
        <v>34393</v>
      </c>
      <c r="BA551" s="58"/>
      <c r="BB551" s="58"/>
      <c r="BC551" s="198" t="s">
        <v>118</v>
      </c>
      <c r="BD551" s="178" t="s">
        <v>102</v>
      </c>
      <c r="BE551" s="176" t="s">
        <v>103</v>
      </c>
      <c r="BF551" s="176" t="s">
        <v>114</v>
      </c>
      <c r="BG551" s="176" t="s">
        <v>115</v>
      </c>
      <c r="BH551" s="209"/>
      <c r="BI551" s="193" t="s">
        <v>125</v>
      </c>
      <c r="BJ551" s="210">
        <v>214</v>
      </c>
      <c r="BK551" s="210" t="s">
        <v>126</v>
      </c>
      <c r="BL551" s="181" t="s">
        <v>108</v>
      </c>
      <c r="BM551" s="112" t="s">
        <v>122</v>
      </c>
      <c r="BN551" s="79" t="s">
        <v>573</v>
      </c>
      <c r="BO551" s="178" t="s">
        <v>163</v>
      </c>
      <c r="BP551" s="176" t="s">
        <v>163</v>
      </c>
      <c r="BQ551" s="188" t="s">
        <v>150</v>
      </c>
    </row>
    <row r="552" spans="1:69" ht="15.75">
      <c r="A552" s="179" t="s">
        <v>100</v>
      </c>
      <c r="B552" s="195" t="s">
        <v>64</v>
      </c>
      <c r="C552" s="180" t="s">
        <v>29</v>
      </c>
      <c r="D552" s="192" t="s">
        <v>49</v>
      </c>
      <c r="E552" s="194" t="s">
        <v>571</v>
      </c>
      <c r="F552" s="196">
        <v>103</v>
      </c>
      <c r="G552" s="196">
        <v>2</v>
      </c>
      <c r="H552" s="197"/>
      <c r="I552" s="197"/>
      <c r="J552" s="197"/>
      <c r="K552" s="197"/>
      <c r="L552" s="196">
        <v>3</v>
      </c>
      <c r="M552" s="198"/>
      <c r="N552" s="188">
        <v>0</v>
      </c>
      <c r="O552" s="197"/>
      <c r="P552" s="197"/>
      <c r="Q552" s="183">
        <v>3.5384844020618553</v>
      </c>
      <c r="R552" s="197"/>
      <c r="S552" s="197"/>
      <c r="T552" s="189">
        <v>6.0374999999999979</v>
      </c>
      <c r="U552" s="197"/>
      <c r="V552" s="197"/>
      <c r="W552" s="183">
        <v>3.2382019574468086</v>
      </c>
      <c r="X552" s="197"/>
      <c r="Y552" s="197"/>
      <c r="Z552" s="189">
        <v>5.6499999999999986</v>
      </c>
      <c r="AA552" s="197"/>
      <c r="AB552" s="197"/>
      <c r="AC552" s="197"/>
      <c r="AD552" s="197"/>
      <c r="AE552" s="197"/>
      <c r="AF552" s="199">
        <v>4.0511564455267521</v>
      </c>
      <c r="AG552" s="199">
        <v>390</v>
      </c>
      <c r="AH552" s="199">
        <v>0.45690276259514495</v>
      </c>
      <c r="AI552" s="199">
        <v>7</v>
      </c>
      <c r="AJ552" s="199">
        <v>2.9464285714285716</v>
      </c>
      <c r="AK552" s="199">
        <v>1.2338772247326038</v>
      </c>
      <c r="AL552" s="199">
        <v>98</v>
      </c>
      <c r="AM552" s="199">
        <v>4.0511564455267521</v>
      </c>
      <c r="AN552" s="199">
        <v>4.1904761904761907</v>
      </c>
      <c r="AO552" s="190">
        <v>6</v>
      </c>
      <c r="AP552" s="196">
        <v>0</v>
      </c>
      <c r="AQ552" s="196">
        <v>0</v>
      </c>
      <c r="AR552" s="205">
        <v>196</v>
      </c>
      <c r="AS552" s="58">
        <v>167</v>
      </c>
      <c r="AT552" s="183">
        <v>946.71699999999998</v>
      </c>
      <c r="AU552" s="183">
        <v>0</v>
      </c>
      <c r="AV552" s="198">
        <v>0</v>
      </c>
      <c r="AW552" s="53">
        <v>3</v>
      </c>
      <c r="AX552" s="58">
        <v>26</v>
      </c>
      <c r="AY552" s="200">
        <v>12</v>
      </c>
      <c r="AZ552" s="184">
        <v>34393</v>
      </c>
      <c r="BA552" s="58">
        <v>0.77083333333300008</v>
      </c>
      <c r="BB552" s="58">
        <v>11.135135135139951</v>
      </c>
      <c r="BC552" s="198" t="s">
        <v>118</v>
      </c>
      <c r="BD552" s="178" t="s">
        <v>102</v>
      </c>
      <c r="BE552" s="176" t="s">
        <v>103</v>
      </c>
      <c r="BF552" s="176" t="s">
        <v>114</v>
      </c>
      <c r="BG552" s="176" t="s">
        <v>115</v>
      </c>
      <c r="BH552" s="209" t="s">
        <v>160</v>
      </c>
      <c r="BI552" s="193" t="s">
        <v>127</v>
      </c>
      <c r="BJ552" s="210">
        <v>214</v>
      </c>
      <c r="BK552" s="210" t="s">
        <v>128</v>
      </c>
      <c r="BL552" s="181" t="s">
        <v>108</v>
      </c>
      <c r="BM552" s="112" t="s">
        <v>122</v>
      </c>
      <c r="BN552" s="79" t="s">
        <v>573</v>
      </c>
      <c r="BO552" s="178" t="s">
        <v>163</v>
      </c>
      <c r="BP552" s="176" t="s">
        <v>163</v>
      </c>
      <c r="BQ552" s="188" t="s">
        <v>150</v>
      </c>
    </row>
    <row r="553" spans="1:69" ht="15.75">
      <c r="A553" s="179" t="s">
        <v>100</v>
      </c>
      <c r="B553" s="195" t="s">
        <v>64</v>
      </c>
      <c r="C553" s="180" t="s">
        <v>29</v>
      </c>
      <c r="D553" s="192" t="s">
        <v>49</v>
      </c>
      <c r="E553" s="194" t="s">
        <v>571</v>
      </c>
      <c r="F553" s="196"/>
      <c r="G553" s="196"/>
      <c r="H553" s="197"/>
      <c r="I553" s="197"/>
      <c r="J553" s="197"/>
      <c r="K553" s="197"/>
      <c r="L553" s="196"/>
      <c r="M553" s="198"/>
      <c r="N553" s="188"/>
      <c r="O553" s="197"/>
      <c r="P553" s="197"/>
      <c r="Q553" s="183"/>
      <c r="R553" s="197"/>
      <c r="S553" s="197"/>
      <c r="T553" s="189"/>
      <c r="U553" s="197"/>
      <c r="V553" s="197"/>
      <c r="W553" s="183"/>
      <c r="X553" s="197"/>
      <c r="Y553" s="197"/>
      <c r="Z553" s="189"/>
      <c r="AA553" s="197"/>
      <c r="AB553" s="197"/>
      <c r="AC553" s="197"/>
      <c r="AD553" s="197"/>
      <c r="AE553" s="197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0"/>
      <c r="AP553" s="196"/>
      <c r="AQ553" s="196"/>
      <c r="AR553" s="205"/>
      <c r="AS553" s="58"/>
      <c r="AT553" s="183"/>
      <c r="AU553" s="183"/>
      <c r="AV553" s="198"/>
      <c r="AW553" s="53"/>
      <c r="AX553" s="58"/>
      <c r="AY553" s="200"/>
      <c r="AZ553" s="184">
        <v>34393</v>
      </c>
      <c r="BA553" s="58"/>
      <c r="BB553" s="58"/>
      <c r="BC553" s="198" t="s">
        <v>118</v>
      </c>
      <c r="BD553" s="178" t="s">
        <v>102</v>
      </c>
      <c r="BE553" s="176" t="s">
        <v>103</v>
      </c>
      <c r="BF553" s="176" t="s">
        <v>114</v>
      </c>
      <c r="BG553" s="176" t="s">
        <v>115</v>
      </c>
      <c r="BH553" s="209"/>
      <c r="BI553" s="193" t="s">
        <v>129</v>
      </c>
      <c r="BJ553" s="210">
        <v>214</v>
      </c>
      <c r="BK553" s="210" t="s">
        <v>130</v>
      </c>
      <c r="BL553" s="181" t="s">
        <v>108</v>
      </c>
      <c r="BM553" s="112" t="s">
        <v>122</v>
      </c>
      <c r="BN553" s="79" t="s">
        <v>573</v>
      </c>
      <c r="BO553" s="178" t="s">
        <v>163</v>
      </c>
      <c r="BP553" s="176" t="s">
        <v>163</v>
      </c>
      <c r="BQ553" s="188" t="s">
        <v>150</v>
      </c>
    </row>
    <row r="554" spans="1:69" ht="15.75">
      <c r="A554" s="179" t="s">
        <v>100</v>
      </c>
      <c r="B554" s="195" t="s">
        <v>64</v>
      </c>
      <c r="C554" s="180" t="s">
        <v>29</v>
      </c>
      <c r="D554" s="192" t="s">
        <v>49</v>
      </c>
      <c r="E554" s="194" t="s">
        <v>572</v>
      </c>
      <c r="F554" s="196"/>
      <c r="G554" s="196"/>
      <c r="H554" s="197"/>
      <c r="I554" s="197"/>
      <c r="J554" s="197"/>
      <c r="K554" s="197"/>
      <c r="L554" s="196"/>
      <c r="M554" s="198"/>
      <c r="N554" s="188"/>
      <c r="O554" s="197"/>
      <c r="P554" s="197"/>
      <c r="Q554" s="183"/>
      <c r="R554" s="197"/>
      <c r="S554" s="197"/>
      <c r="T554" s="189"/>
      <c r="U554" s="197"/>
      <c r="V554" s="197"/>
      <c r="W554" s="183"/>
      <c r="X554" s="197"/>
      <c r="Y554" s="197"/>
      <c r="Z554" s="189"/>
      <c r="AA554" s="197"/>
      <c r="AB554" s="197"/>
      <c r="AC554" s="197"/>
      <c r="AD554" s="197"/>
      <c r="AE554" s="197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0"/>
      <c r="AP554" s="196"/>
      <c r="AQ554" s="196"/>
      <c r="AR554" s="205"/>
      <c r="AS554" s="58"/>
      <c r="AT554" s="183"/>
      <c r="AU554" s="183"/>
      <c r="AV554" s="198"/>
      <c r="AW554" s="53"/>
      <c r="AX554" s="58"/>
      <c r="AY554" s="200"/>
      <c r="AZ554" s="184">
        <v>66293</v>
      </c>
      <c r="BA554" s="58"/>
      <c r="BB554" s="58"/>
      <c r="BC554" s="198" t="s">
        <v>118</v>
      </c>
      <c r="BD554" s="178" t="s">
        <v>102</v>
      </c>
      <c r="BE554" s="176" t="s">
        <v>103</v>
      </c>
      <c r="BF554" s="176" t="s">
        <v>114</v>
      </c>
      <c r="BG554" s="176" t="s">
        <v>115</v>
      </c>
      <c r="BH554" s="209"/>
      <c r="BI554" s="193" t="s">
        <v>120</v>
      </c>
      <c r="BJ554" s="210">
        <v>214</v>
      </c>
      <c r="BK554" s="210" t="s">
        <v>121</v>
      </c>
      <c r="BL554" s="181" t="s">
        <v>108</v>
      </c>
      <c r="BM554" s="112" t="s">
        <v>135</v>
      </c>
      <c r="BN554" s="79" t="s">
        <v>573</v>
      </c>
      <c r="BO554" s="178" t="s">
        <v>572</v>
      </c>
      <c r="BP554" s="176" t="s">
        <v>161</v>
      </c>
      <c r="BQ554" s="188" t="s">
        <v>138</v>
      </c>
    </row>
    <row r="555" spans="1:69" ht="15.75">
      <c r="A555" s="179" t="s">
        <v>100</v>
      </c>
      <c r="B555" s="195" t="s">
        <v>64</v>
      </c>
      <c r="C555" s="180" t="s">
        <v>29</v>
      </c>
      <c r="D555" s="192" t="s">
        <v>49</v>
      </c>
      <c r="E555" s="194" t="s">
        <v>572</v>
      </c>
      <c r="F555" s="196"/>
      <c r="G555" s="196"/>
      <c r="H555" s="197"/>
      <c r="I555" s="197"/>
      <c r="J555" s="197"/>
      <c r="K555" s="197"/>
      <c r="L555" s="196"/>
      <c r="M555" s="198"/>
      <c r="N555" s="188"/>
      <c r="O555" s="197"/>
      <c r="P555" s="197"/>
      <c r="Q555" s="183"/>
      <c r="R555" s="197"/>
      <c r="S555" s="197"/>
      <c r="T555" s="189"/>
      <c r="U555" s="197"/>
      <c r="V555" s="197"/>
      <c r="W555" s="183"/>
      <c r="X555" s="197"/>
      <c r="Y555" s="197"/>
      <c r="Z555" s="189"/>
      <c r="AA555" s="197"/>
      <c r="AB555" s="197"/>
      <c r="AC555" s="197"/>
      <c r="AD555" s="197"/>
      <c r="AE555" s="197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0"/>
      <c r="AP555" s="196"/>
      <c r="AQ555" s="196"/>
      <c r="AR555" s="205"/>
      <c r="AS555" s="58"/>
      <c r="AT555" s="183"/>
      <c r="AU555" s="183"/>
      <c r="AV555" s="198"/>
      <c r="AW555" s="53"/>
      <c r="AX555" s="58"/>
      <c r="AY555" s="200"/>
      <c r="AZ555" s="184">
        <v>66293</v>
      </c>
      <c r="BA555" s="58"/>
      <c r="BB555" s="58"/>
      <c r="BC555" s="198" t="s">
        <v>118</v>
      </c>
      <c r="BD555" s="178" t="s">
        <v>102</v>
      </c>
      <c r="BE555" s="176" t="s">
        <v>103</v>
      </c>
      <c r="BF555" s="176" t="s">
        <v>114</v>
      </c>
      <c r="BG555" s="176" t="s">
        <v>115</v>
      </c>
      <c r="BH555" s="209"/>
      <c r="BI555" s="193" t="s">
        <v>125</v>
      </c>
      <c r="BJ555" s="210">
        <v>214</v>
      </c>
      <c r="BK555" s="210" t="s">
        <v>126</v>
      </c>
      <c r="BL555" s="181" t="s">
        <v>108</v>
      </c>
      <c r="BM555" s="112" t="s">
        <v>135</v>
      </c>
      <c r="BN555" s="79" t="s">
        <v>573</v>
      </c>
      <c r="BO555" s="178" t="s">
        <v>572</v>
      </c>
      <c r="BP555" s="176" t="s">
        <v>161</v>
      </c>
      <c r="BQ555" s="188" t="s">
        <v>138</v>
      </c>
    </row>
    <row r="556" spans="1:69" ht="15.75">
      <c r="A556" s="179" t="s">
        <v>100</v>
      </c>
      <c r="B556" s="195" t="s">
        <v>64</v>
      </c>
      <c r="C556" s="180" t="s">
        <v>29</v>
      </c>
      <c r="D556" s="192" t="s">
        <v>49</v>
      </c>
      <c r="E556" s="194" t="s">
        <v>572</v>
      </c>
      <c r="F556" s="196">
        <v>81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0</v>
      </c>
      <c r="O556" s="197"/>
      <c r="P556" s="197"/>
      <c r="Q556" s="183">
        <v>3.5796047777777771</v>
      </c>
      <c r="R556" s="197"/>
      <c r="S556" s="197"/>
      <c r="T556" s="189">
        <v>5.6583333333333341</v>
      </c>
      <c r="U556" s="197"/>
      <c r="V556" s="197"/>
      <c r="W556" s="183">
        <v>3.512410141025641</v>
      </c>
      <c r="X556" s="197"/>
      <c r="Y556" s="197"/>
      <c r="Z556" s="189">
        <v>5.6833333333333327</v>
      </c>
      <c r="AA556" s="197"/>
      <c r="AB556" s="197"/>
      <c r="AC556" s="197"/>
      <c r="AD556" s="197"/>
      <c r="AE556" s="197"/>
      <c r="AF556" s="199">
        <v>3.916831269798946</v>
      </c>
      <c r="AG556" s="199">
        <v>319</v>
      </c>
      <c r="AH556" s="199">
        <v>0.46862378199224747</v>
      </c>
      <c r="AI556" s="199">
        <v>6</v>
      </c>
      <c r="AJ556" s="199">
        <v>3.0256578947368422</v>
      </c>
      <c r="AK556" s="199">
        <v>1.3388411535627789</v>
      </c>
      <c r="AL556" s="199">
        <v>81</v>
      </c>
      <c r="AM556" s="199">
        <v>3.916831269798946</v>
      </c>
      <c r="AN556" s="199">
        <v>4.0910256410256407</v>
      </c>
      <c r="AO556" s="190">
        <v>0</v>
      </c>
      <c r="AP556" s="196">
        <v>0</v>
      </c>
      <c r="AQ556" s="196">
        <v>0</v>
      </c>
      <c r="AR556" s="205">
        <v>159</v>
      </c>
      <c r="AS556" s="58">
        <v>159</v>
      </c>
      <c r="AT556" s="183">
        <v>0</v>
      </c>
      <c r="AU556" s="183">
        <v>0</v>
      </c>
      <c r="AV556" s="198">
        <v>0</v>
      </c>
      <c r="AW556" s="53">
        <v>0</v>
      </c>
      <c r="AX556" s="58">
        <v>0</v>
      </c>
      <c r="AY556" s="200">
        <v>12.75</v>
      </c>
      <c r="AZ556" s="184">
        <v>66293</v>
      </c>
      <c r="BA556" s="58">
        <v>0.80392156862700004</v>
      </c>
      <c r="BB556" s="58">
        <v>7.9024390243946758</v>
      </c>
      <c r="BC556" s="198" t="s">
        <v>118</v>
      </c>
      <c r="BD556" s="178" t="s">
        <v>102</v>
      </c>
      <c r="BE556" s="176" t="s">
        <v>103</v>
      </c>
      <c r="BF556" s="176" t="s">
        <v>114</v>
      </c>
      <c r="BG556" s="176" t="s">
        <v>115</v>
      </c>
      <c r="BH556" s="209" t="s">
        <v>160</v>
      </c>
      <c r="BI556" s="193" t="s">
        <v>127</v>
      </c>
      <c r="BJ556" s="210">
        <v>214</v>
      </c>
      <c r="BK556" s="210" t="s">
        <v>128</v>
      </c>
      <c r="BL556" s="181" t="s">
        <v>108</v>
      </c>
      <c r="BM556" s="112" t="s">
        <v>135</v>
      </c>
      <c r="BN556" s="79" t="s">
        <v>573</v>
      </c>
      <c r="BO556" s="178" t="s">
        <v>572</v>
      </c>
      <c r="BP556" s="176" t="s">
        <v>161</v>
      </c>
      <c r="BQ556" s="188" t="s">
        <v>138</v>
      </c>
    </row>
    <row r="557" spans="1:69" ht="15.75">
      <c r="A557" s="179" t="s">
        <v>100</v>
      </c>
      <c r="B557" s="195" t="s">
        <v>64</v>
      </c>
      <c r="C557" s="180" t="s">
        <v>29</v>
      </c>
      <c r="D557" s="192" t="s">
        <v>49</v>
      </c>
      <c r="E557" s="194" t="s">
        <v>572</v>
      </c>
      <c r="F557" s="196"/>
      <c r="G557" s="196"/>
      <c r="H557" s="197"/>
      <c r="I557" s="197"/>
      <c r="J557" s="197"/>
      <c r="K557" s="197"/>
      <c r="L557" s="196"/>
      <c r="M557" s="198"/>
      <c r="N557" s="188"/>
      <c r="O557" s="197"/>
      <c r="P557" s="197"/>
      <c r="Q557" s="183"/>
      <c r="R557" s="197"/>
      <c r="S557" s="197"/>
      <c r="T557" s="189"/>
      <c r="U557" s="197"/>
      <c r="V557" s="197"/>
      <c r="W557" s="183"/>
      <c r="X557" s="197"/>
      <c r="Y557" s="197"/>
      <c r="Z557" s="189"/>
      <c r="AA557" s="197"/>
      <c r="AB557" s="197"/>
      <c r="AC557" s="197"/>
      <c r="AD557" s="197"/>
      <c r="AE557" s="197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0"/>
      <c r="AP557" s="196"/>
      <c r="AQ557" s="196"/>
      <c r="AR557" s="205"/>
      <c r="AS557" s="58"/>
      <c r="AT557" s="183"/>
      <c r="AU557" s="183"/>
      <c r="AV557" s="198"/>
      <c r="AW557" s="53"/>
      <c r="AX557" s="58"/>
      <c r="AY557" s="200"/>
      <c r="AZ557" s="184">
        <v>66293</v>
      </c>
      <c r="BA557" s="58"/>
      <c r="BB557" s="58"/>
      <c r="BC557" s="198" t="s">
        <v>118</v>
      </c>
      <c r="BD557" s="178" t="s">
        <v>102</v>
      </c>
      <c r="BE557" s="176" t="s">
        <v>103</v>
      </c>
      <c r="BF557" s="176" t="s">
        <v>114</v>
      </c>
      <c r="BG557" s="176" t="s">
        <v>115</v>
      </c>
      <c r="BH557" s="209"/>
      <c r="BI557" s="193" t="s">
        <v>129</v>
      </c>
      <c r="BJ557" s="210">
        <v>214</v>
      </c>
      <c r="BK557" s="210" t="s">
        <v>130</v>
      </c>
      <c r="BL557" s="181" t="s">
        <v>108</v>
      </c>
      <c r="BM557" s="112" t="s">
        <v>135</v>
      </c>
      <c r="BN557" s="79" t="s">
        <v>573</v>
      </c>
      <c r="BO557" s="178" t="s">
        <v>572</v>
      </c>
      <c r="BP557" s="176" t="s">
        <v>161</v>
      </c>
      <c r="BQ557" s="188" t="s">
        <v>138</v>
      </c>
    </row>
    <row r="558" spans="1:69" ht="15.75">
      <c r="A558" s="179"/>
      <c r="B558" s="195"/>
      <c r="C558" s="180"/>
      <c r="D558" s="192"/>
      <c r="E558" s="194"/>
      <c r="F558" s="196"/>
      <c r="G558" s="196"/>
      <c r="H558" s="197"/>
      <c r="I558" s="197"/>
      <c r="J558" s="197"/>
      <c r="K558" s="197"/>
      <c r="L558" s="196"/>
      <c r="M558" s="198"/>
      <c r="N558" s="188"/>
      <c r="O558" s="197"/>
      <c r="P558" s="197"/>
      <c r="Q558" s="183"/>
      <c r="R558" s="197"/>
      <c r="S558" s="197"/>
      <c r="T558" s="189"/>
      <c r="U558" s="197"/>
      <c r="V558" s="197"/>
      <c r="W558" s="183"/>
      <c r="X558" s="197"/>
      <c r="Y558" s="197"/>
      <c r="Z558" s="189"/>
      <c r="AA558" s="197"/>
      <c r="AB558" s="197"/>
      <c r="AC558" s="197"/>
      <c r="AD558" s="197"/>
      <c r="AE558" s="197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0"/>
      <c r="AP558" s="196"/>
      <c r="AQ558" s="196"/>
      <c r="AR558" s="205"/>
      <c r="AS558" s="58"/>
      <c r="AT558" s="183"/>
      <c r="AU558" s="183"/>
      <c r="AV558" s="198"/>
      <c r="AW558" s="53"/>
      <c r="AX558" s="58"/>
      <c r="AY558" s="200"/>
      <c r="BA558" s="58"/>
      <c r="BB558" s="58"/>
      <c r="BC558" s="198"/>
      <c r="BD558" s="178"/>
      <c r="BE558" s="176"/>
      <c r="BF558" s="176"/>
      <c r="BG558" s="176"/>
      <c r="BH558" s="209"/>
      <c r="BI558" s="193"/>
      <c r="BJ558" s="210"/>
      <c r="BK558" s="210"/>
      <c r="BL558" s="181"/>
      <c r="BM558" s="112"/>
      <c r="BN558" s="79"/>
      <c r="BO558" s="178"/>
      <c r="BP558" s="176"/>
      <c r="BQ558" s="188"/>
    </row>
    <row r="559" spans="1:69" ht="15.75">
      <c r="A559" s="179"/>
      <c r="B559" s="195"/>
      <c r="C559" s="180"/>
      <c r="D559" s="192"/>
      <c r="E559" s="194"/>
      <c r="F559" s="196"/>
      <c r="G559" s="196"/>
      <c r="H559" s="197"/>
      <c r="I559" s="197"/>
      <c r="J559" s="197"/>
      <c r="K559" s="197"/>
      <c r="L559" s="196"/>
      <c r="M559" s="198"/>
      <c r="N559" s="188"/>
      <c r="O559" s="197"/>
      <c r="P559" s="197"/>
      <c r="Q559" s="183"/>
      <c r="R559" s="197"/>
      <c r="S559" s="197"/>
      <c r="T559" s="189"/>
      <c r="U559" s="197"/>
      <c r="V559" s="197"/>
      <c r="W559" s="183"/>
      <c r="X559" s="197"/>
      <c r="Y559" s="197"/>
      <c r="Z559" s="189"/>
      <c r="AA559" s="197"/>
      <c r="AB559" s="197"/>
      <c r="AC559" s="197"/>
      <c r="AD559" s="197"/>
      <c r="AE559" s="197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0"/>
      <c r="AP559" s="196"/>
      <c r="AQ559" s="196"/>
      <c r="AR559" s="205"/>
      <c r="AS559" s="58"/>
      <c r="AT559" s="183"/>
      <c r="AU559" s="183"/>
      <c r="AV559" s="198"/>
      <c r="AW559" s="53"/>
      <c r="AX559" s="58"/>
      <c r="AY559" s="200"/>
      <c r="BA559" s="58"/>
      <c r="BB559" s="58"/>
      <c r="BC559" s="198"/>
      <c r="BD559" s="178"/>
      <c r="BE559" s="176"/>
      <c r="BF559" s="176"/>
      <c r="BG559" s="176"/>
      <c r="BH559" s="209"/>
      <c r="BI559" s="193"/>
      <c r="BJ559" s="210"/>
      <c r="BK559" s="210"/>
      <c r="BL559" s="181"/>
      <c r="BM559" s="112"/>
      <c r="BN559" s="79"/>
      <c r="BO559" s="178"/>
      <c r="BP559" s="176"/>
      <c r="BQ559" s="188"/>
    </row>
    <row r="560" spans="1:69" ht="15.75">
      <c r="A560" s="179"/>
      <c r="B560" s="195"/>
      <c r="C560" s="180"/>
      <c r="D560" s="192"/>
      <c r="E560" s="194"/>
      <c r="F560" s="196"/>
      <c r="G560" s="196"/>
      <c r="H560" s="197"/>
      <c r="I560" s="197"/>
      <c r="J560" s="197"/>
      <c r="K560" s="197"/>
      <c r="L560" s="196"/>
      <c r="M560" s="198"/>
      <c r="N560" s="188"/>
      <c r="O560" s="197"/>
      <c r="P560" s="197"/>
      <c r="Q560" s="183"/>
      <c r="R560" s="197"/>
      <c r="S560" s="197"/>
      <c r="T560" s="189"/>
      <c r="U560" s="197"/>
      <c r="V560" s="197"/>
      <c r="W560" s="183"/>
      <c r="X560" s="197"/>
      <c r="Y560" s="197"/>
      <c r="Z560" s="189"/>
      <c r="AA560" s="197"/>
      <c r="AB560" s="197"/>
      <c r="AC560" s="197"/>
      <c r="AD560" s="197"/>
      <c r="AE560" s="197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0"/>
      <c r="AP560" s="196"/>
      <c r="AQ560" s="196"/>
      <c r="AR560" s="205"/>
      <c r="AS560" s="58"/>
      <c r="AT560" s="183"/>
      <c r="AU560" s="183"/>
      <c r="AV560" s="198"/>
      <c r="AW560" s="53"/>
      <c r="AX560" s="58"/>
      <c r="AY560" s="200"/>
      <c r="BA560" s="58"/>
      <c r="BB560" s="58"/>
      <c r="BC560" s="198"/>
      <c r="BD560" s="178"/>
      <c r="BE560" s="176"/>
      <c r="BF560" s="176"/>
      <c r="BG560" s="176"/>
      <c r="BH560" s="209"/>
      <c r="BI560" s="193"/>
      <c r="BJ560" s="210"/>
      <c r="BK560" s="210"/>
      <c r="BL560" s="181"/>
      <c r="BM560" s="112"/>
      <c r="BN560" s="79"/>
      <c r="BO560" s="178"/>
      <c r="BP560" s="176"/>
      <c r="BQ560" s="188"/>
    </row>
    <row r="561" spans="1:69" ht="15.75">
      <c r="A561" s="179"/>
      <c r="B561" s="195"/>
      <c r="C561" s="180"/>
      <c r="D561" s="192"/>
      <c r="E561" s="194"/>
      <c r="F561" s="196"/>
      <c r="G561" s="196"/>
      <c r="H561" s="197"/>
      <c r="I561" s="197"/>
      <c r="J561" s="197"/>
      <c r="K561" s="197"/>
      <c r="L561" s="196"/>
      <c r="M561" s="198"/>
      <c r="N561" s="188"/>
      <c r="O561" s="197"/>
      <c r="P561" s="197"/>
      <c r="Q561" s="183"/>
      <c r="R561" s="197"/>
      <c r="S561" s="197"/>
      <c r="T561" s="189"/>
      <c r="U561" s="197"/>
      <c r="V561" s="197"/>
      <c r="W561" s="183"/>
      <c r="X561" s="197"/>
      <c r="Y561" s="197"/>
      <c r="Z561" s="189"/>
      <c r="AA561" s="197"/>
      <c r="AB561" s="197"/>
      <c r="AC561" s="197"/>
      <c r="AD561" s="197"/>
      <c r="AE561" s="197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0"/>
      <c r="AP561" s="196"/>
      <c r="AQ561" s="196"/>
      <c r="AR561" s="205"/>
      <c r="AS561" s="58"/>
      <c r="AT561" s="183"/>
      <c r="AU561" s="183"/>
      <c r="AV561" s="198"/>
      <c r="AW561" s="53"/>
      <c r="AX561" s="58"/>
      <c r="AY561" s="200"/>
      <c r="BA561" s="58"/>
      <c r="BB561" s="58"/>
      <c r="BC561" s="198"/>
      <c r="BD561" s="178"/>
      <c r="BE561" s="176"/>
      <c r="BF561" s="176"/>
      <c r="BG561" s="176"/>
      <c r="BH561" s="209"/>
      <c r="BI561" s="193"/>
      <c r="BJ561" s="210"/>
      <c r="BK561" s="210"/>
      <c r="BL561" s="181"/>
      <c r="BM561" s="112"/>
      <c r="BN561" s="79"/>
      <c r="BO561" s="178"/>
      <c r="BP561" s="176"/>
      <c r="BQ561" s="188"/>
    </row>
    <row r="562" spans="1:69" ht="15.75">
      <c r="A562" s="179"/>
      <c r="B562" s="195"/>
      <c r="C562" s="180"/>
      <c r="D562" s="192"/>
      <c r="E562" s="194"/>
      <c r="F562" s="196"/>
      <c r="G562" s="196"/>
      <c r="H562" s="197"/>
      <c r="I562" s="197"/>
      <c r="J562" s="197"/>
      <c r="K562" s="197"/>
      <c r="L562" s="196"/>
      <c r="M562" s="198"/>
      <c r="N562" s="188"/>
      <c r="O562" s="197"/>
      <c r="P562" s="197"/>
      <c r="Q562" s="183"/>
      <c r="R562" s="197"/>
      <c r="S562" s="197"/>
      <c r="T562" s="189"/>
      <c r="U562" s="197"/>
      <c r="V562" s="197"/>
      <c r="W562" s="183"/>
      <c r="X562" s="197"/>
      <c r="Y562" s="197"/>
      <c r="Z562" s="189"/>
      <c r="AA562" s="197"/>
      <c r="AB562" s="197"/>
      <c r="AC562" s="197"/>
      <c r="AD562" s="197"/>
      <c r="AE562" s="197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0"/>
      <c r="AP562" s="196"/>
      <c r="AQ562" s="196"/>
      <c r="AR562" s="205"/>
      <c r="AS562" s="58"/>
      <c r="AT562" s="183"/>
      <c r="AU562" s="183"/>
      <c r="AV562" s="198"/>
      <c r="AW562" s="53"/>
      <c r="AX562" s="58"/>
      <c r="AY562" s="200"/>
      <c r="BA562" s="58"/>
      <c r="BB562" s="58"/>
      <c r="BC562" s="198"/>
      <c r="BD562" s="178"/>
      <c r="BE562" s="176"/>
      <c r="BF562" s="176"/>
      <c r="BG562" s="176"/>
      <c r="BH562" s="209"/>
      <c r="BI562" s="193"/>
      <c r="BJ562" s="210"/>
      <c r="BK562" s="210"/>
      <c r="BL562" s="181"/>
      <c r="BM562" s="112"/>
      <c r="BN562" s="79"/>
      <c r="BO562" s="178"/>
      <c r="BP562" s="176"/>
      <c r="BQ562" s="188"/>
    </row>
    <row r="563" spans="1:69" ht="15.75">
      <c r="A563" s="179"/>
      <c r="B563" s="195"/>
      <c r="C563" s="180"/>
      <c r="D563" s="192"/>
      <c r="E563" s="194"/>
      <c r="F563" s="196"/>
      <c r="G563" s="196"/>
      <c r="H563" s="197"/>
      <c r="I563" s="197"/>
      <c r="J563" s="197"/>
      <c r="K563" s="197"/>
      <c r="L563" s="196"/>
      <c r="M563" s="198"/>
      <c r="N563" s="188"/>
      <c r="O563" s="197"/>
      <c r="P563" s="197"/>
      <c r="Q563" s="183"/>
      <c r="R563" s="197"/>
      <c r="S563" s="197"/>
      <c r="T563" s="189"/>
      <c r="U563" s="197"/>
      <c r="V563" s="197"/>
      <c r="W563" s="183"/>
      <c r="X563" s="197"/>
      <c r="Y563" s="197"/>
      <c r="Z563" s="189"/>
      <c r="AA563" s="197"/>
      <c r="AB563" s="197"/>
      <c r="AC563" s="197"/>
      <c r="AD563" s="197"/>
      <c r="AE563" s="197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0"/>
      <c r="AP563" s="196"/>
      <c r="AQ563" s="196"/>
      <c r="AR563" s="205"/>
      <c r="AS563" s="58"/>
      <c r="AT563" s="183"/>
      <c r="AU563" s="183"/>
      <c r="AV563" s="198"/>
      <c r="AW563" s="53"/>
      <c r="AX563" s="58"/>
      <c r="AY563" s="200"/>
      <c r="BA563" s="58"/>
      <c r="BB563" s="58"/>
      <c r="BC563" s="198"/>
      <c r="BD563" s="178"/>
      <c r="BE563" s="176"/>
      <c r="BF563" s="176"/>
      <c r="BG563" s="176"/>
      <c r="BH563" s="209"/>
      <c r="BI563" s="193"/>
      <c r="BJ563" s="210"/>
      <c r="BK563" s="210"/>
      <c r="BL563" s="181"/>
      <c r="BM563" s="112"/>
      <c r="BN563" s="79"/>
      <c r="BO563" s="178"/>
      <c r="BP563" s="176"/>
      <c r="BQ563" s="188"/>
    </row>
    <row r="564" spans="1:69" ht="15.75">
      <c r="A564" s="179"/>
      <c r="B564" s="195"/>
      <c r="C564" s="180"/>
      <c r="D564" s="192"/>
      <c r="E564" s="194"/>
      <c r="F564" s="196"/>
      <c r="G564" s="196"/>
      <c r="H564" s="197"/>
      <c r="I564" s="197"/>
      <c r="J564" s="197"/>
      <c r="K564" s="197"/>
      <c r="L564" s="196"/>
      <c r="M564" s="198"/>
      <c r="N564" s="188"/>
      <c r="O564" s="197"/>
      <c r="P564" s="197"/>
      <c r="Q564" s="183"/>
      <c r="R564" s="197"/>
      <c r="S564" s="197"/>
      <c r="T564" s="189"/>
      <c r="U564" s="197"/>
      <c r="V564" s="197"/>
      <c r="W564" s="183"/>
      <c r="X564" s="197"/>
      <c r="Y564" s="197"/>
      <c r="Z564" s="189"/>
      <c r="AA564" s="197"/>
      <c r="AB564" s="197"/>
      <c r="AC564" s="197"/>
      <c r="AD564" s="197"/>
      <c r="AE564" s="197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0"/>
      <c r="AP564" s="196"/>
      <c r="AQ564" s="196"/>
      <c r="AR564" s="205"/>
      <c r="AS564" s="58"/>
      <c r="AT564" s="183"/>
      <c r="AU564" s="183"/>
      <c r="AV564" s="198"/>
      <c r="AW564" s="53"/>
      <c r="AX564" s="58"/>
      <c r="AY564" s="200"/>
      <c r="BA564" s="58"/>
      <c r="BB564" s="58"/>
      <c r="BC564" s="198"/>
      <c r="BD564" s="178"/>
      <c r="BE564" s="176"/>
      <c r="BF564" s="176"/>
      <c r="BG564" s="176"/>
      <c r="BH564" s="209"/>
      <c r="BI564" s="193"/>
      <c r="BJ564" s="210"/>
      <c r="BK564" s="210"/>
      <c r="BL564" s="181"/>
      <c r="BM564" s="112"/>
      <c r="BN564" s="79"/>
      <c r="BO564" s="178"/>
      <c r="BP564" s="176"/>
      <c r="BQ564" s="188"/>
    </row>
    <row r="565" spans="1:69" ht="15.75">
      <c r="A565" s="179"/>
      <c r="B565" s="195"/>
      <c r="C565" s="180"/>
      <c r="D565" s="192"/>
      <c r="E565" s="194"/>
      <c r="F565" s="196"/>
      <c r="G565" s="196"/>
      <c r="H565" s="197"/>
      <c r="I565" s="197"/>
      <c r="J565" s="197"/>
      <c r="K565" s="197"/>
      <c r="L565" s="196"/>
      <c r="M565" s="198"/>
      <c r="N565" s="188"/>
      <c r="O565" s="197"/>
      <c r="P565" s="197"/>
      <c r="Q565" s="183"/>
      <c r="R565" s="197"/>
      <c r="S565" s="197"/>
      <c r="T565" s="189"/>
      <c r="U565" s="197"/>
      <c r="V565" s="197"/>
      <c r="W565" s="183"/>
      <c r="X565" s="197"/>
      <c r="Y565" s="197"/>
      <c r="Z565" s="189"/>
      <c r="AA565" s="197"/>
      <c r="AB565" s="197"/>
      <c r="AC565" s="197"/>
      <c r="AD565" s="197"/>
      <c r="AE565" s="197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0"/>
      <c r="AP565" s="196"/>
      <c r="AQ565" s="196"/>
      <c r="AR565" s="205"/>
      <c r="AS565" s="58"/>
      <c r="AT565" s="183"/>
      <c r="AU565" s="183"/>
      <c r="AV565" s="198"/>
      <c r="AW565" s="53"/>
      <c r="AX565" s="58"/>
      <c r="AY565" s="200"/>
      <c r="BA565" s="58"/>
      <c r="BB565" s="58"/>
      <c r="BC565" s="198"/>
      <c r="BD565" s="178"/>
      <c r="BE565" s="176"/>
      <c r="BF565" s="176"/>
      <c r="BG565" s="176"/>
      <c r="BH565" s="209"/>
      <c r="BI565" s="193"/>
      <c r="BJ565" s="210"/>
      <c r="BK565" s="210"/>
      <c r="BL565" s="181"/>
      <c r="BM565" s="112"/>
      <c r="BN565" s="79"/>
      <c r="BO565" s="178"/>
      <c r="BP565" s="176"/>
      <c r="BQ565" s="188"/>
    </row>
    <row r="566" spans="1:69" ht="15.75">
      <c r="A566" s="179"/>
      <c r="B566" s="195"/>
      <c r="C566" s="180"/>
      <c r="D566" s="192"/>
      <c r="E566" s="194"/>
      <c r="F566" s="196"/>
      <c r="G566" s="196"/>
      <c r="H566" s="197"/>
      <c r="I566" s="197"/>
      <c r="J566" s="197"/>
      <c r="K566" s="197"/>
      <c r="L566" s="196"/>
      <c r="M566" s="198"/>
      <c r="N566" s="188"/>
      <c r="O566" s="197"/>
      <c r="P566" s="197"/>
      <c r="Q566" s="183"/>
      <c r="R566" s="197"/>
      <c r="S566" s="197"/>
      <c r="T566" s="189"/>
      <c r="U566" s="197"/>
      <c r="V566" s="197"/>
      <c r="W566" s="183"/>
      <c r="X566" s="197"/>
      <c r="Y566" s="197"/>
      <c r="Z566" s="189"/>
      <c r="AA566" s="197"/>
      <c r="AB566" s="197"/>
      <c r="AC566" s="197"/>
      <c r="AD566" s="197"/>
      <c r="AE566" s="197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0"/>
      <c r="AP566" s="196"/>
      <c r="AQ566" s="196"/>
      <c r="AR566" s="205"/>
      <c r="AS566" s="58"/>
      <c r="AT566" s="183"/>
      <c r="AU566" s="183"/>
      <c r="AV566" s="198"/>
      <c r="AW566" s="53"/>
      <c r="AX566" s="58"/>
      <c r="AY566" s="200"/>
      <c r="BA566" s="58"/>
      <c r="BB566" s="58"/>
      <c r="BC566" s="198"/>
      <c r="BD566" s="178"/>
      <c r="BE566" s="176"/>
      <c r="BF566" s="176"/>
      <c r="BG566" s="176"/>
      <c r="BH566" s="209"/>
      <c r="BI566" s="193"/>
      <c r="BJ566" s="210"/>
      <c r="BK566" s="210"/>
      <c r="BL566" s="181"/>
      <c r="BM566" s="112"/>
      <c r="BN566" s="79"/>
      <c r="BO566" s="178"/>
      <c r="BP566" s="176"/>
      <c r="BQ566" s="188"/>
    </row>
    <row r="567" spans="1:69" ht="15.75">
      <c r="A567" s="179"/>
      <c r="B567" s="195"/>
      <c r="C567" s="180"/>
      <c r="D567" s="192"/>
      <c r="E567" s="194"/>
      <c r="F567" s="196"/>
      <c r="G567" s="196"/>
      <c r="H567" s="197"/>
      <c r="I567" s="197"/>
      <c r="J567" s="197"/>
      <c r="K567" s="197"/>
      <c r="L567" s="196"/>
      <c r="M567" s="198"/>
      <c r="N567" s="188"/>
      <c r="O567" s="197"/>
      <c r="P567" s="197"/>
      <c r="Q567" s="183"/>
      <c r="R567" s="197"/>
      <c r="S567" s="197"/>
      <c r="T567" s="189"/>
      <c r="U567" s="197"/>
      <c r="V567" s="197"/>
      <c r="W567" s="183"/>
      <c r="X567" s="197"/>
      <c r="Y567" s="197"/>
      <c r="Z567" s="189"/>
      <c r="AA567" s="197"/>
      <c r="AB567" s="197"/>
      <c r="AC567" s="197"/>
      <c r="AD567" s="197"/>
      <c r="AE567" s="197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0"/>
      <c r="AP567" s="196"/>
      <c r="AQ567" s="196"/>
      <c r="AR567" s="205"/>
      <c r="AS567" s="58"/>
      <c r="AT567" s="183"/>
      <c r="AU567" s="183"/>
      <c r="AV567" s="198"/>
      <c r="AW567" s="53"/>
      <c r="AX567" s="58"/>
      <c r="AY567" s="200"/>
      <c r="BA567" s="58"/>
      <c r="BB567" s="58"/>
      <c r="BC567" s="198"/>
      <c r="BD567" s="178"/>
      <c r="BE567" s="176"/>
      <c r="BF567" s="176"/>
      <c r="BG567" s="176"/>
      <c r="BH567" s="209"/>
      <c r="BI567" s="193"/>
      <c r="BJ567" s="210"/>
      <c r="BK567" s="210"/>
      <c r="BL567" s="181"/>
      <c r="BM567" s="112"/>
      <c r="BN567" s="79"/>
      <c r="BO567" s="178"/>
      <c r="BP567" s="176"/>
      <c r="BQ567" s="188"/>
    </row>
    <row r="568" spans="1:69" ht="15.75">
      <c r="A568" s="179"/>
      <c r="B568" s="195"/>
      <c r="C568" s="180"/>
      <c r="D568" s="192"/>
      <c r="E568" s="194"/>
      <c r="F568" s="196"/>
      <c r="G568" s="196"/>
      <c r="H568" s="197"/>
      <c r="I568" s="197"/>
      <c r="J568" s="197"/>
      <c r="K568" s="197"/>
      <c r="L568" s="196"/>
      <c r="M568" s="198"/>
      <c r="N568" s="188"/>
      <c r="O568" s="197"/>
      <c r="P568" s="197"/>
      <c r="Q568" s="183"/>
      <c r="R568" s="197"/>
      <c r="S568" s="197"/>
      <c r="T568" s="189"/>
      <c r="U568" s="197"/>
      <c r="V568" s="197"/>
      <c r="W568" s="183"/>
      <c r="X568" s="197"/>
      <c r="Y568" s="197"/>
      <c r="Z568" s="189"/>
      <c r="AA568" s="197"/>
      <c r="AB568" s="197"/>
      <c r="AC568" s="197"/>
      <c r="AD568" s="197"/>
      <c r="AE568" s="197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0"/>
      <c r="AP568" s="196"/>
      <c r="AQ568" s="196"/>
      <c r="AR568" s="205"/>
      <c r="AS568" s="58"/>
      <c r="AT568" s="183"/>
      <c r="AU568" s="183"/>
      <c r="AV568" s="198"/>
      <c r="AW568" s="53"/>
      <c r="AX568" s="58"/>
      <c r="AY568" s="200"/>
      <c r="BA568" s="58"/>
      <c r="BB568" s="58"/>
      <c r="BC568" s="198"/>
      <c r="BD568" s="178"/>
      <c r="BE568" s="176"/>
      <c r="BF568" s="176"/>
      <c r="BG568" s="176"/>
      <c r="BH568" s="209"/>
      <c r="BI568" s="193"/>
      <c r="BJ568" s="210"/>
      <c r="BK568" s="210"/>
      <c r="BL568" s="181"/>
      <c r="BM568" s="112"/>
      <c r="BN568" s="79"/>
      <c r="BO568" s="178"/>
      <c r="BP568" s="176"/>
      <c r="BQ568" s="188"/>
    </row>
    <row r="569" spans="1:69" ht="15.75">
      <c r="A569" s="179"/>
      <c r="B569" s="195"/>
      <c r="C569" s="180"/>
      <c r="D569" s="192"/>
      <c r="E569" s="194"/>
      <c r="F569" s="196"/>
      <c r="G569" s="196"/>
      <c r="H569" s="197"/>
      <c r="I569" s="197"/>
      <c r="J569" s="197"/>
      <c r="K569" s="197"/>
      <c r="L569" s="196"/>
      <c r="M569" s="198"/>
      <c r="N569" s="188"/>
      <c r="O569" s="197"/>
      <c r="P569" s="197"/>
      <c r="Q569" s="183"/>
      <c r="R569" s="197"/>
      <c r="S569" s="197"/>
      <c r="T569" s="189"/>
      <c r="U569" s="197"/>
      <c r="V569" s="197"/>
      <c r="W569" s="183"/>
      <c r="X569" s="197"/>
      <c r="Y569" s="197"/>
      <c r="Z569" s="189"/>
      <c r="AA569" s="197"/>
      <c r="AB569" s="197"/>
      <c r="AC569" s="197"/>
      <c r="AD569" s="197"/>
      <c r="AE569" s="197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0"/>
      <c r="AP569" s="196"/>
      <c r="AQ569" s="196"/>
      <c r="AR569" s="205"/>
      <c r="AS569" s="58"/>
      <c r="AT569" s="183"/>
      <c r="AU569" s="183"/>
      <c r="AV569" s="198"/>
      <c r="AW569" s="53"/>
      <c r="AX569" s="58"/>
      <c r="AY569" s="200"/>
      <c r="BA569" s="58"/>
      <c r="BB569" s="58"/>
      <c r="BC569" s="198"/>
      <c r="BD569" s="178"/>
      <c r="BE569" s="176"/>
      <c r="BF569" s="176"/>
      <c r="BG569" s="176"/>
      <c r="BH569" s="209"/>
      <c r="BI569" s="193"/>
      <c r="BJ569" s="210"/>
      <c r="BK569" s="210"/>
      <c r="BL569" s="181"/>
      <c r="BM569" s="112"/>
      <c r="BN569" s="79"/>
      <c r="BO569" s="178"/>
      <c r="BP569" s="176"/>
      <c r="BQ569" s="188"/>
    </row>
    <row r="570" spans="1:69" ht="15.75">
      <c r="A570" s="179"/>
      <c r="B570" s="195"/>
      <c r="C570" s="180"/>
      <c r="D570" s="192"/>
      <c r="E570" s="194"/>
      <c r="F570" s="196"/>
      <c r="G570" s="196"/>
      <c r="H570" s="197"/>
      <c r="I570" s="197"/>
      <c r="J570" s="197"/>
      <c r="K570" s="197"/>
      <c r="L570" s="196"/>
      <c r="M570" s="198"/>
      <c r="N570" s="188"/>
      <c r="O570" s="197"/>
      <c r="P570" s="197"/>
      <c r="Q570" s="183"/>
      <c r="R570" s="197"/>
      <c r="S570" s="197"/>
      <c r="T570" s="189"/>
      <c r="U570" s="197"/>
      <c r="V570" s="197"/>
      <c r="W570" s="183"/>
      <c r="X570" s="197"/>
      <c r="Y570" s="197"/>
      <c r="Z570" s="189"/>
      <c r="AA570" s="197"/>
      <c r="AB570" s="197"/>
      <c r="AC570" s="197"/>
      <c r="AD570" s="197"/>
      <c r="AE570" s="197"/>
      <c r="AF570" s="199"/>
      <c r="AG570" s="199"/>
      <c r="AH570" s="199"/>
      <c r="AI570" s="199"/>
      <c r="AJ570" s="199"/>
      <c r="AK570" s="199"/>
      <c r="AL570" s="199"/>
      <c r="AM570" s="199"/>
      <c r="AN570" s="199"/>
      <c r="AO570" s="190"/>
      <c r="AP570" s="196"/>
      <c r="AQ570" s="196"/>
      <c r="AR570" s="205"/>
      <c r="AS570" s="58"/>
      <c r="AT570" s="183"/>
      <c r="AU570" s="183"/>
      <c r="AV570" s="198"/>
      <c r="AW570" s="53"/>
      <c r="AX570" s="58"/>
      <c r="AY570" s="200"/>
      <c r="BA570" s="58"/>
      <c r="BB570" s="58"/>
      <c r="BC570" s="198"/>
      <c r="BD570" s="178"/>
      <c r="BE570" s="176"/>
      <c r="BF570" s="176"/>
      <c r="BG570" s="176"/>
      <c r="BH570" s="209"/>
      <c r="BI570" s="193"/>
      <c r="BJ570" s="210"/>
      <c r="BK570" s="210"/>
      <c r="BL570" s="181"/>
      <c r="BM570" s="112"/>
      <c r="BN570" s="79"/>
      <c r="BO570" s="178"/>
      <c r="BP570" s="176"/>
      <c r="BQ570" s="188"/>
    </row>
    <row r="571" spans="1:69" ht="15.75">
      <c r="A571" s="179"/>
      <c r="B571" s="195"/>
      <c r="C571" s="180"/>
      <c r="D571" s="192"/>
      <c r="E571" s="194"/>
      <c r="F571" s="196"/>
      <c r="G571" s="196"/>
      <c r="H571" s="197"/>
      <c r="I571" s="197"/>
      <c r="J571" s="197"/>
      <c r="K571" s="197"/>
      <c r="L571" s="196"/>
      <c r="M571" s="198"/>
      <c r="N571" s="188"/>
      <c r="O571" s="197"/>
      <c r="P571" s="197"/>
      <c r="Q571" s="183"/>
      <c r="R571" s="197"/>
      <c r="S571" s="197"/>
      <c r="T571" s="189"/>
      <c r="U571" s="197"/>
      <c r="V571" s="197"/>
      <c r="W571" s="183"/>
      <c r="X571" s="197"/>
      <c r="Y571" s="197"/>
      <c r="Z571" s="189"/>
      <c r="AA571" s="197"/>
      <c r="AB571" s="197"/>
      <c r="AC571" s="197"/>
      <c r="AD571" s="197"/>
      <c r="AE571" s="197"/>
      <c r="AF571" s="199"/>
      <c r="AG571" s="199"/>
      <c r="AH571" s="199"/>
      <c r="AI571" s="199"/>
      <c r="AJ571" s="199"/>
      <c r="AK571" s="199"/>
      <c r="AL571" s="199"/>
      <c r="AM571" s="199"/>
      <c r="AN571" s="199"/>
      <c r="AO571" s="190"/>
      <c r="AP571" s="196"/>
      <c r="AQ571" s="196"/>
      <c r="AR571" s="205"/>
      <c r="AS571" s="58"/>
      <c r="AT571" s="183"/>
      <c r="AU571" s="183"/>
      <c r="AV571" s="198"/>
      <c r="AW571" s="53"/>
      <c r="AX571" s="58"/>
      <c r="AY571" s="200"/>
      <c r="BA571" s="58"/>
      <c r="BB571" s="58"/>
      <c r="BC571" s="198"/>
      <c r="BD571" s="178"/>
      <c r="BE571" s="176"/>
      <c r="BF571" s="176"/>
      <c r="BG571" s="176"/>
      <c r="BH571" s="209"/>
      <c r="BI571" s="193"/>
      <c r="BJ571" s="210"/>
      <c r="BK571" s="210"/>
      <c r="BL571" s="181"/>
      <c r="BM571" s="112"/>
      <c r="BN571" s="79"/>
      <c r="BO571" s="178"/>
      <c r="BP571" s="176"/>
      <c r="BQ571" s="188"/>
    </row>
    <row r="572" spans="1:69" ht="15.75">
      <c r="A572" s="179"/>
      <c r="B572" s="195"/>
      <c r="C572" s="180"/>
      <c r="D572" s="192"/>
      <c r="E572" s="194"/>
      <c r="F572" s="196"/>
      <c r="G572" s="196"/>
      <c r="H572" s="197"/>
      <c r="I572" s="197"/>
      <c r="J572" s="197"/>
      <c r="K572" s="197"/>
      <c r="L572" s="196"/>
      <c r="M572" s="198"/>
      <c r="N572" s="188"/>
      <c r="O572" s="197"/>
      <c r="P572" s="197"/>
      <c r="Q572" s="183"/>
      <c r="R572" s="197"/>
      <c r="S572" s="197"/>
      <c r="T572" s="189"/>
      <c r="U572" s="197"/>
      <c r="V572" s="197"/>
      <c r="W572" s="183"/>
      <c r="X572" s="197"/>
      <c r="Y572" s="197"/>
      <c r="Z572" s="189"/>
      <c r="AA572" s="197"/>
      <c r="AB572" s="197"/>
      <c r="AC572" s="197"/>
      <c r="AD572" s="197"/>
      <c r="AE572" s="197"/>
      <c r="AF572" s="199"/>
      <c r="AG572" s="199"/>
      <c r="AH572" s="199"/>
      <c r="AI572" s="199"/>
      <c r="AJ572" s="199"/>
      <c r="AK572" s="199"/>
      <c r="AL572" s="199"/>
      <c r="AM572" s="199"/>
      <c r="AN572" s="199"/>
      <c r="AO572" s="190"/>
      <c r="AP572" s="196"/>
      <c r="AQ572" s="196"/>
      <c r="AR572" s="205"/>
      <c r="AS572" s="58"/>
      <c r="AT572" s="183"/>
      <c r="AU572" s="183"/>
      <c r="AV572" s="198"/>
      <c r="AW572" s="53"/>
      <c r="AX572" s="58"/>
      <c r="AY572" s="200"/>
      <c r="BA572" s="58"/>
      <c r="BB572" s="58"/>
      <c r="BC572" s="198"/>
      <c r="BD572" s="178"/>
      <c r="BE572" s="176"/>
      <c r="BF572" s="176"/>
      <c r="BG572" s="176"/>
      <c r="BH572" s="209"/>
      <c r="BI572" s="193"/>
      <c r="BJ572" s="210"/>
      <c r="BK572" s="210"/>
      <c r="BL572" s="181"/>
      <c r="BM572" s="112"/>
      <c r="BN572" s="79"/>
      <c r="BO572" s="178"/>
      <c r="BP572" s="176"/>
      <c r="BQ572" s="188"/>
    </row>
    <row r="573" spans="1:69" ht="15.75">
      <c r="A573" s="179"/>
      <c r="B573" s="195"/>
      <c r="C573" s="180"/>
      <c r="D573" s="192"/>
      <c r="E573" s="194"/>
      <c r="F573" s="196"/>
      <c r="G573" s="196"/>
      <c r="H573" s="197"/>
      <c r="I573" s="197"/>
      <c r="J573" s="197"/>
      <c r="K573" s="197"/>
      <c r="L573" s="196"/>
      <c r="M573" s="198"/>
      <c r="N573" s="188"/>
      <c r="O573" s="197"/>
      <c r="P573" s="197"/>
      <c r="Q573" s="183"/>
      <c r="R573" s="197"/>
      <c r="S573" s="197"/>
      <c r="T573" s="189"/>
      <c r="U573" s="197"/>
      <c r="V573" s="197"/>
      <c r="W573" s="183"/>
      <c r="X573" s="197"/>
      <c r="Y573" s="197"/>
      <c r="Z573" s="189"/>
      <c r="AA573" s="197"/>
      <c r="AB573" s="197"/>
      <c r="AC573" s="197"/>
      <c r="AD573" s="197"/>
      <c r="AE573" s="197"/>
      <c r="AF573" s="199"/>
      <c r="AG573" s="199"/>
      <c r="AH573" s="199"/>
      <c r="AI573" s="199"/>
      <c r="AJ573" s="199"/>
      <c r="AK573" s="199"/>
      <c r="AL573" s="199"/>
      <c r="AM573" s="199"/>
      <c r="AN573" s="199"/>
      <c r="AO573" s="190"/>
      <c r="AP573" s="196"/>
      <c r="AQ573" s="196"/>
      <c r="AR573" s="205"/>
      <c r="AS573" s="58"/>
      <c r="AT573" s="183"/>
      <c r="AU573" s="183"/>
      <c r="AV573" s="198"/>
      <c r="AW573" s="53"/>
      <c r="AX573" s="58"/>
      <c r="AY573" s="200"/>
      <c r="BA573" s="58"/>
      <c r="BB573" s="58"/>
      <c r="BC573" s="198"/>
      <c r="BD573" s="178"/>
      <c r="BE573" s="176"/>
      <c r="BF573" s="176"/>
      <c r="BG573" s="176"/>
      <c r="BH573" s="209"/>
      <c r="BI573" s="193"/>
      <c r="BJ573" s="210"/>
      <c r="BK573" s="210"/>
      <c r="BL573" s="181"/>
      <c r="BM573" s="112"/>
      <c r="BN573" s="79"/>
      <c r="BO573" s="178"/>
      <c r="BP573" s="176"/>
      <c r="BQ573" s="188"/>
    </row>
    <row r="574" spans="1:69" ht="15.75">
      <c r="A574" s="179"/>
      <c r="B574" s="195"/>
      <c r="C574" s="180"/>
      <c r="D574" s="192"/>
      <c r="E574" s="194"/>
      <c r="F574" s="196"/>
      <c r="G574" s="196"/>
      <c r="H574" s="197"/>
      <c r="I574" s="197"/>
      <c r="J574" s="197"/>
      <c r="K574" s="197"/>
      <c r="L574" s="196"/>
      <c r="M574" s="198"/>
      <c r="N574" s="188"/>
      <c r="O574" s="197"/>
      <c r="P574" s="197"/>
      <c r="Q574" s="183"/>
      <c r="R574" s="197"/>
      <c r="S574" s="197"/>
      <c r="T574" s="189"/>
      <c r="U574" s="197"/>
      <c r="V574" s="197"/>
      <c r="W574" s="183"/>
      <c r="X574" s="197"/>
      <c r="Y574" s="197"/>
      <c r="Z574" s="189"/>
      <c r="AA574" s="197"/>
      <c r="AB574" s="197"/>
      <c r="AC574" s="197"/>
      <c r="AD574" s="197"/>
      <c r="AE574" s="197"/>
      <c r="AF574" s="199"/>
      <c r="AG574" s="199"/>
      <c r="AH574" s="199"/>
      <c r="AI574" s="199"/>
      <c r="AJ574" s="199"/>
      <c r="AK574" s="199"/>
      <c r="AL574" s="199"/>
      <c r="AM574" s="199"/>
      <c r="AN574" s="199"/>
      <c r="AO574" s="190"/>
      <c r="AP574" s="196"/>
      <c r="AQ574" s="196"/>
      <c r="AR574" s="205"/>
      <c r="AS574" s="58"/>
      <c r="AT574" s="183"/>
      <c r="AU574" s="183"/>
      <c r="AV574" s="198"/>
      <c r="AW574" s="53"/>
      <c r="AX574" s="58"/>
      <c r="AY574" s="200"/>
      <c r="BA574" s="58"/>
      <c r="BB574" s="58"/>
      <c r="BC574" s="198"/>
      <c r="BD574" s="178"/>
      <c r="BE574" s="176"/>
      <c r="BF574" s="176"/>
      <c r="BG574" s="176"/>
      <c r="BH574" s="209"/>
      <c r="BI574" s="193"/>
      <c r="BJ574" s="210"/>
      <c r="BK574" s="210"/>
      <c r="BL574" s="181"/>
      <c r="BM574" s="112"/>
      <c r="BN574" s="79"/>
      <c r="BO574" s="178"/>
      <c r="BP574" s="176"/>
      <c r="BQ574" s="188"/>
    </row>
    <row r="575" spans="1:69" ht="15.75">
      <c r="A575" s="179"/>
      <c r="B575" s="195"/>
      <c r="C575" s="180"/>
      <c r="D575" s="192"/>
      <c r="E575" s="194"/>
      <c r="F575" s="196"/>
      <c r="G575" s="196"/>
      <c r="H575" s="197"/>
      <c r="I575" s="197"/>
      <c r="J575" s="197"/>
      <c r="K575" s="197"/>
      <c r="L575" s="196"/>
      <c r="M575" s="198"/>
      <c r="N575" s="188"/>
      <c r="O575" s="197"/>
      <c r="P575" s="197"/>
      <c r="Q575" s="183"/>
      <c r="R575" s="197"/>
      <c r="S575" s="197"/>
      <c r="T575" s="189"/>
      <c r="U575" s="197"/>
      <c r="V575" s="197"/>
      <c r="W575" s="183"/>
      <c r="X575" s="197"/>
      <c r="Y575" s="197"/>
      <c r="Z575" s="189"/>
      <c r="AA575" s="197"/>
      <c r="AB575" s="197"/>
      <c r="AC575" s="197"/>
      <c r="AD575" s="197"/>
      <c r="AE575" s="197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0"/>
      <c r="AP575" s="196"/>
      <c r="AQ575" s="196"/>
      <c r="AR575" s="205"/>
      <c r="AS575" s="58"/>
      <c r="AT575" s="183"/>
      <c r="AU575" s="183"/>
      <c r="AV575" s="198"/>
      <c r="AW575" s="53"/>
      <c r="AX575" s="58"/>
      <c r="AY575" s="200"/>
      <c r="BA575" s="58"/>
      <c r="BB575" s="58"/>
      <c r="BC575" s="198"/>
      <c r="BD575" s="178"/>
      <c r="BE575" s="176"/>
      <c r="BF575" s="176"/>
      <c r="BG575" s="176"/>
      <c r="BH575" s="209"/>
      <c r="BI575" s="193"/>
      <c r="BJ575" s="210"/>
      <c r="BK575" s="210"/>
      <c r="BL575" s="181"/>
      <c r="BM575" s="112"/>
      <c r="BN575" s="79"/>
      <c r="BO575" s="178"/>
      <c r="BP575" s="176"/>
      <c r="BQ575" s="188"/>
    </row>
    <row r="576" spans="1:69" ht="15.75">
      <c r="A576" s="179"/>
      <c r="B576" s="195"/>
      <c r="C576" s="180"/>
      <c r="D576" s="192"/>
      <c r="E576" s="194"/>
      <c r="F576" s="196"/>
      <c r="G576" s="196"/>
      <c r="H576" s="197"/>
      <c r="I576" s="197"/>
      <c r="J576" s="197"/>
      <c r="K576" s="197"/>
      <c r="L576" s="196"/>
      <c r="M576" s="198"/>
      <c r="N576" s="188"/>
      <c r="O576" s="197"/>
      <c r="P576" s="197"/>
      <c r="Q576" s="183"/>
      <c r="R576" s="197"/>
      <c r="S576" s="197"/>
      <c r="T576" s="189"/>
      <c r="U576" s="197"/>
      <c r="V576" s="197"/>
      <c r="W576" s="183"/>
      <c r="X576" s="197"/>
      <c r="Y576" s="197"/>
      <c r="Z576" s="189"/>
      <c r="AA576" s="197"/>
      <c r="AB576" s="197"/>
      <c r="AC576" s="197"/>
      <c r="AD576" s="197"/>
      <c r="AE576" s="197"/>
      <c r="AF576" s="199"/>
      <c r="AG576" s="199"/>
      <c r="AH576" s="199"/>
      <c r="AI576" s="199"/>
      <c r="AJ576" s="199"/>
      <c r="AK576" s="199"/>
      <c r="AL576" s="199"/>
      <c r="AM576" s="199"/>
      <c r="AN576" s="199"/>
      <c r="AO576" s="190"/>
      <c r="AP576" s="196"/>
      <c r="AQ576" s="196"/>
      <c r="AR576" s="205"/>
      <c r="AS576" s="58"/>
      <c r="AT576" s="183"/>
      <c r="AU576" s="183"/>
      <c r="AV576" s="198"/>
      <c r="AW576" s="53"/>
      <c r="AX576" s="58"/>
      <c r="AY576" s="200"/>
      <c r="BA576" s="58"/>
      <c r="BB576" s="58"/>
      <c r="BC576" s="198"/>
      <c r="BD576" s="178"/>
      <c r="BE576" s="176"/>
      <c r="BF576" s="176"/>
      <c r="BG576" s="176"/>
      <c r="BH576" s="209"/>
      <c r="BI576" s="193"/>
      <c r="BJ576" s="210"/>
      <c r="BK576" s="210"/>
      <c r="BL576" s="181"/>
      <c r="BM576" s="112"/>
      <c r="BN576" s="79"/>
      <c r="BO576" s="178"/>
      <c r="BP576" s="176"/>
      <c r="BQ576" s="188"/>
    </row>
    <row r="577" spans="1:69" ht="15.75">
      <c r="A577" s="179"/>
      <c r="B577" s="195"/>
      <c r="C577" s="180"/>
      <c r="D577" s="192"/>
      <c r="E577" s="194"/>
      <c r="F577" s="196"/>
      <c r="G577" s="196"/>
      <c r="H577" s="197"/>
      <c r="I577" s="197"/>
      <c r="J577" s="197"/>
      <c r="K577" s="197"/>
      <c r="L577" s="196"/>
      <c r="M577" s="198"/>
      <c r="N577" s="188"/>
      <c r="O577" s="197"/>
      <c r="P577" s="197"/>
      <c r="Q577" s="183"/>
      <c r="R577" s="197"/>
      <c r="S577" s="197"/>
      <c r="T577" s="189"/>
      <c r="U577" s="197"/>
      <c r="V577" s="197"/>
      <c r="W577" s="183"/>
      <c r="X577" s="197"/>
      <c r="Y577" s="197"/>
      <c r="Z577" s="189"/>
      <c r="AA577" s="197"/>
      <c r="AB577" s="197"/>
      <c r="AC577" s="197"/>
      <c r="AD577" s="197"/>
      <c r="AE577" s="197"/>
      <c r="AF577" s="199"/>
      <c r="AG577" s="199"/>
      <c r="AH577" s="199"/>
      <c r="AI577" s="199"/>
      <c r="AJ577" s="199"/>
      <c r="AK577" s="199"/>
      <c r="AL577" s="199"/>
      <c r="AM577" s="199"/>
      <c r="AN577" s="199"/>
      <c r="AO577" s="190"/>
      <c r="AP577" s="196"/>
      <c r="AQ577" s="196"/>
      <c r="AR577" s="205"/>
      <c r="AS577" s="58"/>
      <c r="AT577" s="183"/>
      <c r="AU577" s="183"/>
      <c r="AV577" s="198"/>
      <c r="AW577" s="53"/>
      <c r="AX577" s="58"/>
      <c r="AY577" s="200"/>
      <c r="BA577" s="58"/>
      <c r="BB577" s="58"/>
      <c r="BC577" s="198"/>
      <c r="BD577" s="178"/>
      <c r="BE577" s="176"/>
      <c r="BF577" s="176"/>
      <c r="BG577" s="176"/>
      <c r="BH577" s="209"/>
      <c r="BI577" s="193"/>
      <c r="BJ577" s="210"/>
      <c r="BK577" s="210"/>
      <c r="BL577" s="181"/>
      <c r="BM577" s="112"/>
      <c r="BN577" s="79"/>
      <c r="BO577" s="178"/>
      <c r="BP577" s="176"/>
      <c r="BQ577" s="188"/>
    </row>
    <row r="578" spans="1:69" ht="15.75">
      <c r="A578" s="179"/>
      <c r="B578" s="195"/>
      <c r="C578" s="180"/>
      <c r="D578" s="192"/>
      <c r="E578" s="194"/>
      <c r="F578" s="196"/>
      <c r="G578" s="196"/>
      <c r="H578" s="197"/>
      <c r="I578" s="197"/>
      <c r="J578" s="197"/>
      <c r="K578" s="197"/>
      <c r="L578" s="196"/>
      <c r="M578" s="198"/>
      <c r="N578" s="188"/>
      <c r="O578" s="197"/>
      <c r="P578" s="197"/>
      <c r="Q578" s="183"/>
      <c r="R578" s="197"/>
      <c r="S578" s="197"/>
      <c r="T578" s="189"/>
      <c r="U578" s="197"/>
      <c r="V578" s="197"/>
      <c r="W578" s="183"/>
      <c r="X578" s="197"/>
      <c r="Y578" s="197"/>
      <c r="Z578" s="189"/>
      <c r="AA578" s="197"/>
      <c r="AB578" s="197"/>
      <c r="AC578" s="197"/>
      <c r="AD578" s="197"/>
      <c r="AE578" s="197"/>
      <c r="AF578" s="199"/>
      <c r="AG578" s="199"/>
      <c r="AH578" s="199"/>
      <c r="AI578" s="199"/>
      <c r="AJ578" s="199"/>
      <c r="AK578" s="199"/>
      <c r="AL578" s="199"/>
      <c r="AM578" s="199"/>
      <c r="AN578" s="199"/>
      <c r="AO578" s="190"/>
      <c r="AP578" s="196"/>
      <c r="AQ578" s="196"/>
      <c r="AR578" s="205"/>
      <c r="AS578" s="58"/>
      <c r="AT578" s="183"/>
      <c r="AU578" s="183"/>
      <c r="AV578" s="198"/>
      <c r="AW578" s="53"/>
      <c r="AX578" s="58"/>
      <c r="AY578" s="200"/>
      <c r="BA578" s="58"/>
      <c r="BB578" s="58"/>
      <c r="BC578" s="198"/>
      <c r="BD578" s="178"/>
      <c r="BE578" s="176"/>
      <c r="BF578" s="176"/>
      <c r="BG578" s="176"/>
      <c r="BH578" s="209"/>
      <c r="BI578" s="193"/>
      <c r="BJ578" s="210"/>
      <c r="BK578" s="210"/>
      <c r="BL578" s="181"/>
      <c r="BM578" s="112"/>
      <c r="BN578" s="79"/>
      <c r="BO578" s="178"/>
      <c r="BP578" s="176"/>
      <c r="BQ578" s="188"/>
    </row>
    <row r="579" spans="1:69" ht="15.75">
      <c r="A579" s="179"/>
      <c r="B579" s="195"/>
      <c r="C579" s="180"/>
      <c r="D579" s="192"/>
      <c r="E579" s="194"/>
      <c r="F579" s="196"/>
      <c r="G579" s="196"/>
      <c r="H579" s="197"/>
      <c r="I579" s="197"/>
      <c r="J579" s="197"/>
      <c r="K579" s="197"/>
      <c r="L579" s="196"/>
      <c r="M579" s="198"/>
      <c r="N579" s="188"/>
      <c r="O579" s="197"/>
      <c r="P579" s="197"/>
      <c r="Q579" s="183"/>
      <c r="R579" s="197"/>
      <c r="S579" s="197"/>
      <c r="T579" s="189"/>
      <c r="U579" s="197"/>
      <c r="V579" s="197"/>
      <c r="W579" s="183"/>
      <c r="X579" s="197"/>
      <c r="Y579" s="197"/>
      <c r="Z579" s="189"/>
      <c r="AA579" s="197"/>
      <c r="AB579" s="197"/>
      <c r="AC579" s="197"/>
      <c r="AD579" s="197"/>
      <c r="AE579" s="197"/>
      <c r="AF579" s="199"/>
      <c r="AG579" s="199"/>
      <c r="AH579" s="199"/>
      <c r="AI579" s="199"/>
      <c r="AJ579" s="199"/>
      <c r="AK579" s="199"/>
      <c r="AL579" s="199"/>
      <c r="AM579" s="199"/>
      <c r="AN579" s="199"/>
      <c r="AO579" s="190"/>
      <c r="AP579" s="196"/>
      <c r="AQ579" s="196"/>
      <c r="AR579" s="205"/>
      <c r="AS579" s="58"/>
      <c r="AT579" s="183"/>
      <c r="AU579" s="183"/>
      <c r="AV579" s="198"/>
      <c r="AW579" s="53"/>
      <c r="AX579" s="58"/>
      <c r="AY579" s="200"/>
      <c r="BA579" s="58"/>
      <c r="BB579" s="58"/>
      <c r="BC579" s="198"/>
      <c r="BD579" s="178"/>
      <c r="BE579" s="176"/>
      <c r="BF579" s="176"/>
      <c r="BG579" s="176"/>
      <c r="BH579" s="209"/>
      <c r="BI579" s="193"/>
      <c r="BJ579" s="210"/>
      <c r="BK579" s="210"/>
      <c r="BL579" s="181"/>
      <c r="BM579" s="112"/>
      <c r="BN579" s="79"/>
      <c r="BO579" s="178"/>
      <c r="BP579" s="176"/>
      <c r="BQ579" s="188"/>
    </row>
    <row r="580" spans="1:69" ht="15.75">
      <c r="A580" s="179"/>
      <c r="B580" s="195"/>
      <c r="C580" s="180"/>
      <c r="D580" s="192"/>
      <c r="E580" s="194"/>
      <c r="F580" s="196"/>
      <c r="G580" s="196"/>
      <c r="H580" s="197"/>
      <c r="I580" s="197"/>
      <c r="J580" s="197"/>
      <c r="K580" s="197"/>
      <c r="L580" s="196"/>
      <c r="M580" s="198"/>
      <c r="N580" s="188"/>
      <c r="O580" s="197"/>
      <c r="P580" s="197"/>
      <c r="Q580" s="183"/>
      <c r="R580" s="197"/>
      <c r="S580" s="197"/>
      <c r="T580" s="189"/>
      <c r="U580" s="197"/>
      <c r="V580" s="197"/>
      <c r="W580" s="183"/>
      <c r="X580" s="197"/>
      <c r="Y580" s="197"/>
      <c r="Z580" s="189"/>
      <c r="AA580" s="197"/>
      <c r="AB580" s="197"/>
      <c r="AC580" s="197"/>
      <c r="AD580" s="197"/>
      <c r="AE580" s="197"/>
      <c r="AF580" s="199"/>
      <c r="AG580" s="199"/>
      <c r="AH580" s="199"/>
      <c r="AI580" s="199"/>
      <c r="AJ580" s="199"/>
      <c r="AK580" s="199"/>
      <c r="AL580" s="199"/>
      <c r="AM580" s="199"/>
      <c r="AN580" s="199"/>
      <c r="AO580" s="190"/>
      <c r="AP580" s="196"/>
      <c r="AQ580" s="196"/>
      <c r="AR580" s="205"/>
      <c r="AS580" s="58"/>
      <c r="AT580" s="183"/>
      <c r="AU580" s="183"/>
      <c r="AV580" s="198"/>
      <c r="AW580" s="53"/>
      <c r="AX580" s="58"/>
      <c r="AY580" s="200"/>
      <c r="BA580" s="58"/>
      <c r="BB580" s="58"/>
      <c r="BC580" s="198"/>
      <c r="BD580" s="178"/>
      <c r="BE580" s="176"/>
      <c r="BF580" s="176"/>
      <c r="BG580" s="176"/>
      <c r="BH580" s="209"/>
      <c r="BI580" s="193"/>
      <c r="BJ580" s="210"/>
      <c r="BK580" s="210"/>
      <c r="BL580" s="181"/>
      <c r="BM580" s="112"/>
      <c r="BN580" s="79"/>
      <c r="BO580" s="178"/>
      <c r="BP580" s="176"/>
      <c r="BQ580" s="188"/>
    </row>
    <row r="581" spans="1:69" ht="15.75">
      <c r="A581" s="179"/>
      <c r="B581" s="195"/>
      <c r="C581" s="180"/>
      <c r="D581" s="192"/>
      <c r="E581" s="194"/>
      <c r="F581" s="196"/>
      <c r="G581" s="196"/>
      <c r="H581" s="197"/>
      <c r="I581" s="197"/>
      <c r="J581" s="197"/>
      <c r="K581" s="197"/>
      <c r="L581" s="196"/>
      <c r="M581" s="198"/>
      <c r="N581" s="188"/>
      <c r="O581" s="197"/>
      <c r="P581" s="197"/>
      <c r="Q581" s="183"/>
      <c r="R581" s="197"/>
      <c r="S581" s="197"/>
      <c r="T581" s="189"/>
      <c r="U581" s="197"/>
      <c r="V581" s="197"/>
      <c r="W581" s="183"/>
      <c r="X581" s="197"/>
      <c r="Y581" s="197"/>
      <c r="Z581" s="189"/>
      <c r="AA581" s="197"/>
      <c r="AB581" s="197"/>
      <c r="AC581" s="197"/>
      <c r="AD581" s="197"/>
      <c r="AE581" s="197"/>
      <c r="AF581" s="199"/>
      <c r="AG581" s="199"/>
      <c r="AH581" s="199"/>
      <c r="AI581" s="199"/>
      <c r="AJ581" s="199"/>
      <c r="AK581" s="199"/>
      <c r="AL581" s="199"/>
      <c r="AM581" s="199"/>
      <c r="AN581" s="199"/>
      <c r="AO581" s="190"/>
      <c r="AP581" s="196"/>
      <c r="AQ581" s="196"/>
      <c r="AR581" s="205"/>
      <c r="AS581" s="58"/>
      <c r="AT581" s="183"/>
      <c r="AU581" s="183"/>
      <c r="AV581" s="198"/>
      <c r="AW581" s="53"/>
      <c r="AX581" s="58"/>
      <c r="AY581" s="200"/>
      <c r="BA581" s="58"/>
      <c r="BB581" s="58"/>
      <c r="BC581" s="198"/>
      <c r="BD581" s="178"/>
      <c r="BE581" s="176"/>
      <c r="BF581" s="176"/>
      <c r="BG581" s="176"/>
      <c r="BH581" s="209"/>
      <c r="BI581" s="193"/>
      <c r="BJ581" s="210"/>
      <c r="BK581" s="210"/>
      <c r="BL581" s="181"/>
      <c r="BM581" s="112"/>
      <c r="BN581" s="79"/>
      <c r="BO581" s="178"/>
      <c r="BP581" s="176"/>
      <c r="BQ581" s="188"/>
    </row>
    <row r="582" spans="1:69" ht="15.75">
      <c r="A582" s="179"/>
      <c r="B582" s="195"/>
      <c r="C582" s="180"/>
      <c r="D582" s="192"/>
      <c r="E582" s="194"/>
      <c r="F582" s="196"/>
      <c r="G582" s="196"/>
      <c r="H582" s="197"/>
      <c r="I582" s="197"/>
      <c r="J582" s="197"/>
      <c r="K582" s="197"/>
      <c r="L582" s="196"/>
      <c r="M582" s="198"/>
      <c r="N582" s="188"/>
      <c r="O582" s="197"/>
      <c r="P582" s="197"/>
      <c r="Q582" s="183"/>
      <c r="R582" s="197"/>
      <c r="S582" s="197"/>
      <c r="T582" s="189"/>
      <c r="U582" s="197"/>
      <c r="V582" s="197"/>
      <c r="W582" s="183"/>
      <c r="X582" s="197"/>
      <c r="Y582" s="197"/>
      <c r="Z582" s="189"/>
      <c r="AA582" s="197"/>
      <c r="AB582" s="197"/>
      <c r="AC582" s="197"/>
      <c r="AD582" s="197"/>
      <c r="AE582" s="197"/>
      <c r="AF582" s="199"/>
      <c r="AG582" s="199"/>
      <c r="AH582" s="199"/>
      <c r="AI582" s="199"/>
      <c r="AJ582" s="199"/>
      <c r="AK582" s="199"/>
      <c r="AL582" s="199"/>
      <c r="AM582" s="199"/>
      <c r="AN582" s="199"/>
      <c r="AO582" s="190"/>
      <c r="AP582" s="196"/>
      <c r="AQ582" s="196"/>
      <c r="AR582" s="205"/>
      <c r="AS582" s="58"/>
      <c r="AT582" s="183"/>
      <c r="AU582" s="183"/>
      <c r="AV582" s="198"/>
      <c r="AW582" s="53"/>
      <c r="AX582" s="58"/>
      <c r="AY582" s="200"/>
      <c r="BA582" s="58"/>
      <c r="BB582" s="58"/>
      <c r="BC582" s="198"/>
      <c r="BD582" s="178"/>
      <c r="BE582" s="176"/>
      <c r="BF582" s="176"/>
      <c r="BG582" s="176"/>
      <c r="BH582" s="209"/>
      <c r="BI582" s="193"/>
      <c r="BJ582" s="210"/>
      <c r="BK582" s="210"/>
      <c r="BL582" s="181"/>
      <c r="BM582" s="112"/>
      <c r="BN582" s="79"/>
      <c r="BO582" s="178"/>
      <c r="BP582" s="176"/>
      <c r="BQ582" s="188"/>
    </row>
    <row r="583" spans="1:69" ht="15.75">
      <c r="A583" s="179"/>
      <c r="B583" s="195"/>
      <c r="C583" s="180"/>
      <c r="D583" s="192"/>
      <c r="E583" s="194"/>
      <c r="F583" s="196"/>
      <c r="G583" s="196"/>
      <c r="H583" s="197"/>
      <c r="I583" s="197"/>
      <c r="J583" s="197"/>
      <c r="K583" s="197"/>
      <c r="L583" s="196"/>
      <c r="M583" s="198"/>
      <c r="N583" s="188"/>
      <c r="O583" s="197"/>
      <c r="P583" s="197"/>
      <c r="Q583" s="183"/>
      <c r="R583" s="197"/>
      <c r="S583" s="197"/>
      <c r="T583" s="189"/>
      <c r="U583" s="197"/>
      <c r="V583" s="197"/>
      <c r="W583" s="183"/>
      <c r="X583" s="197"/>
      <c r="Y583" s="197"/>
      <c r="Z583" s="189"/>
      <c r="AA583" s="197"/>
      <c r="AB583" s="197"/>
      <c r="AC583" s="197"/>
      <c r="AD583" s="197"/>
      <c r="AE583" s="197"/>
      <c r="AF583" s="199"/>
      <c r="AG583" s="199"/>
      <c r="AH583" s="199"/>
      <c r="AI583" s="199"/>
      <c r="AJ583" s="199"/>
      <c r="AK583" s="199"/>
      <c r="AL583" s="199"/>
      <c r="AM583" s="199"/>
      <c r="AN583" s="199"/>
      <c r="AO583" s="190"/>
      <c r="AP583" s="196"/>
      <c r="AQ583" s="196"/>
      <c r="AR583" s="205"/>
      <c r="AS583" s="58"/>
      <c r="AT583" s="183"/>
      <c r="AU583" s="183"/>
      <c r="AV583" s="198"/>
      <c r="AW583" s="53"/>
      <c r="AX583" s="58"/>
      <c r="AY583" s="200"/>
      <c r="BA583" s="58"/>
      <c r="BB583" s="58"/>
      <c r="BC583" s="198"/>
      <c r="BD583" s="178"/>
      <c r="BE583" s="176"/>
      <c r="BF583" s="176"/>
      <c r="BG583" s="176"/>
      <c r="BH583" s="209"/>
      <c r="BI583" s="193"/>
      <c r="BJ583" s="210"/>
      <c r="BK583" s="210"/>
      <c r="BL583" s="181"/>
      <c r="BM583" s="112"/>
      <c r="BN583" s="79"/>
      <c r="BO583" s="178"/>
      <c r="BP583" s="176"/>
      <c r="BQ583" s="188"/>
    </row>
    <row r="584" spans="1:69" ht="15.75">
      <c r="A584" s="179"/>
      <c r="B584" s="195"/>
      <c r="C584" s="180"/>
      <c r="D584" s="192"/>
      <c r="E584" s="194"/>
      <c r="F584" s="196"/>
      <c r="G584" s="196"/>
      <c r="H584" s="197"/>
      <c r="I584" s="197"/>
      <c r="J584" s="197"/>
      <c r="K584" s="197"/>
      <c r="L584" s="196"/>
      <c r="M584" s="198"/>
      <c r="N584" s="188"/>
      <c r="O584" s="197"/>
      <c r="P584" s="197"/>
      <c r="Q584" s="183"/>
      <c r="R584" s="197"/>
      <c r="S584" s="197"/>
      <c r="T584" s="189"/>
      <c r="U584" s="197"/>
      <c r="V584" s="197"/>
      <c r="W584" s="183"/>
      <c r="X584" s="197"/>
      <c r="Y584" s="197"/>
      <c r="Z584" s="189"/>
      <c r="AA584" s="197"/>
      <c r="AB584" s="197"/>
      <c r="AC584" s="197"/>
      <c r="AD584" s="197"/>
      <c r="AE584" s="197"/>
      <c r="AF584" s="199"/>
      <c r="AG584" s="199"/>
      <c r="AH584" s="199"/>
      <c r="AI584" s="199"/>
      <c r="AJ584" s="199"/>
      <c r="AK584" s="199"/>
      <c r="AL584" s="199"/>
      <c r="AM584" s="199"/>
      <c r="AN584" s="199"/>
      <c r="AO584" s="190"/>
      <c r="AP584" s="196"/>
      <c r="AQ584" s="196"/>
      <c r="AR584" s="205"/>
      <c r="AS584" s="58"/>
      <c r="AT584" s="183"/>
      <c r="AU584" s="183"/>
      <c r="AV584" s="198"/>
      <c r="AW584" s="53"/>
      <c r="AX584" s="58"/>
      <c r="AY584" s="200"/>
      <c r="BA584" s="58"/>
      <c r="BB584" s="58"/>
      <c r="BC584" s="198"/>
      <c r="BD584" s="178"/>
      <c r="BE584" s="176"/>
      <c r="BF584" s="176"/>
      <c r="BG584" s="176"/>
      <c r="BH584" s="209"/>
      <c r="BI584" s="193"/>
      <c r="BJ584" s="210"/>
      <c r="BK584" s="210"/>
      <c r="BL584" s="181"/>
      <c r="BM584" s="112"/>
      <c r="BN584" s="79"/>
      <c r="BO584" s="178"/>
      <c r="BP584" s="176"/>
      <c r="BQ584" s="188"/>
    </row>
    <row r="585" spans="1:69" ht="15.75">
      <c r="A585" s="179"/>
      <c r="B585" s="195"/>
      <c r="C585" s="180"/>
      <c r="D585" s="192"/>
      <c r="E585" s="194"/>
      <c r="F585" s="196"/>
      <c r="G585" s="196"/>
      <c r="H585" s="197"/>
      <c r="I585" s="197"/>
      <c r="J585" s="197"/>
      <c r="K585" s="197"/>
      <c r="L585" s="196"/>
      <c r="M585" s="198"/>
      <c r="N585" s="188"/>
      <c r="O585" s="197"/>
      <c r="P585" s="197"/>
      <c r="Q585" s="183"/>
      <c r="R585" s="197"/>
      <c r="S585" s="197"/>
      <c r="T585" s="189"/>
      <c r="U585" s="197"/>
      <c r="V585" s="197"/>
      <c r="W585" s="183"/>
      <c r="X585" s="197"/>
      <c r="Y585" s="197"/>
      <c r="Z585" s="189"/>
      <c r="AA585" s="197"/>
      <c r="AB585" s="197"/>
      <c r="AC585" s="197"/>
      <c r="AD585" s="197"/>
      <c r="AE585" s="197"/>
      <c r="AF585" s="199"/>
      <c r="AG585" s="199"/>
      <c r="AH585" s="199"/>
      <c r="AI585" s="199"/>
      <c r="AJ585" s="199"/>
      <c r="AK585" s="199"/>
      <c r="AL585" s="199"/>
      <c r="AM585" s="199"/>
      <c r="AN585" s="199"/>
      <c r="AO585" s="190"/>
      <c r="AP585" s="196"/>
      <c r="AQ585" s="196"/>
      <c r="AR585" s="205"/>
      <c r="AS585" s="58"/>
      <c r="AT585" s="183"/>
      <c r="AU585" s="183"/>
      <c r="AV585" s="198"/>
      <c r="AW585" s="53"/>
      <c r="AX585" s="58"/>
      <c r="AY585" s="200"/>
      <c r="BA585" s="58"/>
      <c r="BB585" s="58"/>
      <c r="BC585" s="198"/>
      <c r="BD585" s="178"/>
      <c r="BE585" s="176"/>
      <c r="BF585" s="176"/>
      <c r="BG585" s="176"/>
      <c r="BH585" s="209"/>
      <c r="BI585" s="193"/>
      <c r="BJ585" s="210"/>
      <c r="BK585" s="210"/>
      <c r="BL585" s="181"/>
      <c r="BM585" s="112"/>
      <c r="BN585" s="79"/>
      <c r="BO585" s="178"/>
      <c r="BP585" s="176"/>
      <c r="BQ585" s="188"/>
    </row>
    <row r="586" spans="1:69" ht="15.75">
      <c r="A586" s="179"/>
      <c r="B586" s="195"/>
      <c r="C586" s="180"/>
      <c r="D586" s="192"/>
      <c r="E586" s="194"/>
      <c r="F586" s="196"/>
      <c r="G586" s="196"/>
      <c r="H586" s="197"/>
      <c r="I586" s="197"/>
      <c r="J586" s="197"/>
      <c r="K586" s="197"/>
      <c r="L586" s="196"/>
      <c r="M586" s="198"/>
      <c r="N586" s="188"/>
      <c r="O586" s="197"/>
      <c r="P586" s="197"/>
      <c r="Q586" s="183"/>
      <c r="R586" s="197"/>
      <c r="S586" s="197"/>
      <c r="T586" s="189"/>
      <c r="U586" s="197"/>
      <c r="V586" s="197"/>
      <c r="W586" s="183"/>
      <c r="X586" s="197"/>
      <c r="Y586" s="197"/>
      <c r="Z586" s="189"/>
      <c r="AA586" s="197"/>
      <c r="AB586" s="197"/>
      <c r="AC586" s="197"/>
      <c r="AD586" s="197"/>
      <c r="AE586" s="197"/>
      <c r="AF586" s="199"/>
      <c r="AG586" s="199"/>
      <c r="AH586" s="199"/>
      <c r="AI586" s="199"/>
      <c r="AJ586" s="199"/>
      <c r="AK586" s="199"/>
      <c r="AL586" s="199"/>
      <c r="AM586" s="199"/>
      <c r="AN586" s="199"/>
      <c r="AO586" s="190"/>
      <c r="AP586" s="196"/>
      <c r="AQ586" s="196"/>
      <c r="AR586" s="205"/>
      <c r="AS586" s="58"/>
      <c r="AT586" s="183"/>
      <c r="AU586" s="183"/>
      <c r="AV586" s="198"/>
      <c r="AW586" s="53"/>
      <c r="AX586" s="58"/>
      <c r="AY586" s="200"/>
      <c r="BA586" s="58"/>
      <c r="BB586" s="58"/>
      <c r="BC586" s="198"/>
      <c r="BD586" s="178"/>
      <c r="BE586" s="176"/>
      <c r="BF586" s="176"/>
      <c r="BG586" s="176"/>
      <c r="BH586" s="209"/>
      <c r="BI586" s="193"/>
      <c r="BJ586" s="210"/>
      <c r="BK586" s="210"/>
      <c r="BL586" s="181"/>
      <c r="BM586" s="112"/>
      <c r="BN586" s="79"/>
      <c r="BO586" s="178"/>
      <c r="BP586" s="176"/>
      <c r="BQ586" s="188"/>
    </row>
    <row r="587" spans="1:69" ht="15.75">
      <c r="A587" s="179"/>
      <c r="B587" s="195"/>
      <c r="C587" s="180"/>
      <c r="D587" s="192"/>
      <c r="E587" s="194"/>
      <c r="F587" s="196"/>
      <c r="G587" s="196"/>
      <c r="H587" s="197"/>
      <c r="I587" s="197"/>
      <c r="J587" s="197"/>
      <c r="K587" s="197"/>
      <c r="L587" s="196"/>
      <c r="M587" s="198"/>
      <c r="N587" s="188"/>
      <c r="O587" s="197"/>
      <c r="P587" s="197"/>
      <c r="Q587" s="183"/>
      <c r="R587" s="197"/>
      <c r="S587" s="197"/>
      <c r="T587" s="189"/>
      <c r="U587" s="197"/>
      <c r="V587" s="197"/>
      <c r="W587" s="183"/>
      <c r="X587" s="197"/>
      <c r="Y587" s="197"/>
      <c r="Z587" s="189"/>
      <c r="AA587" s="197"/>
      <c r="AB587" s="197"/>
      <c r="AC587" s="197"/>
      <c r="AD587" s="197"/>
      <c r="AE587" s="197"/>
      <c r="AF587" s="199"/>
      <c r="AG587" s="199"/>
      <c r="AH587" s="199"/>
      <c r="AI587" s="199"/>
      <c r="AJ587" s="199"/>
      <c r="AK587" s="199"/>
      <c r="AL587" s="199"/>
      <c r="AM587" s="199"/>
      <c r="AN587" s="199"/>
      <c r="AO587" s="190"/>
      <c r="AP587" s="196"/>
      <c r="AQ587" s="196"/>
      <c r="AR587" s="205"/>
      <c r="AS587" s="58"/>
      <c r="AT587" s="183"/>
      <c r="AU587" s="183"/>
      <c r="AV587" s="198"/>
      <c r="AW587" s="53"/>
      <c r="AX587" s="58"/>
      <c r="AY587" s="200"/>
      <c r="BA587" s="58"/>
      <c r="BB587" s="58"/>
      <c r="BC587" s="198"/>
      <c r="BD587" s="178"/>
      <c r="BE587" s="176"/>
      <c r="BF587" s="176"/>
      <c r="BG587" s="176"/>
      <c r="BH587" s="209"/>
      <c r="BI587" s="193"/>
      <c r="BJ587" s="210"/>
      <c r="BK587" s="210"/>
      <c r="BL587" s="181"/>
      <c r="BM587" s="112"/>
      <c r="BN587" s="79"/>
      <c r="BO587" s="178"/>
      <c r="BP587" s="176"/>
      <c r="BQ587" s="188"/>
    </row>
    <row r="588" spans="1:69" ht="15.75">
      <c r="A588" s="179"/>
      <c r="B588" s="195"/>
      <c r="C588" s="180"/>
      <c r="D588" s="192"/>
      <c r="E588" s="194"/>
      <c r="F588" s="196"/>
      <c r="G588" s="196"/>
      <c r="H588" s="197"/>
      <c r="I588" s="197"/>
      <c r="J588" s="197"/>
      <c r="K588" s="197"/>
      <c r="L588" s="196"/>
      <c r="M588" s="198"/>
      <c r="N588" s="188"/>
      <c r="O588" s="197"/>
      <c r="P588" s="197"/>
      <c r="Q588" s="183"/>
      <c r="R588" s="197"/>
      <c r="S588" s="197"/>
      <c r="T588" s="189"/>
      <c r="U588" s="197"/>
      <c r="V588" s="197"/>
      <c r="W588" s="183"/>
      <c r="X588" s="197"/>
      <c r="Y588" s="197"/>
      <c r="Z588" s="189"/>
      <c r="AA588" s="197"/>
      <c r="AB588" s="197"/>
      <c r="AC588" s="197"/>
      <c r="AD588" s="197"/>
      <c r="AE588" s="197"/>
      <c r="AF588" s="199"/>
      <c r="AG588" s="199"/>
      <c r="AH588" s="199"/>
      <c r="AI588" s="199"/>
      <c r="AJ588" s="199"/>
      <c r="AK588" s="199"/>
      <c r="AL588" s="199"/>
      <c r="AM588" s="199"/>
      <c r="AN588" s="199"/>
      <c r="AO588" s="190"/>
      <c r="AP588" s="196"/>
      <c r="AQ588" s="196"/>
      <c r="AR588" s="205"/>
      <c r="AS588" s="58"/>
      <c r="AT588" s="183"/>
      <c r="AU588" s="183"/>
      <c r="AV588" s="198"/>
      <c r="AW588" s="53"/>
      <c r="AX588" s="58"/>
      <c r="AY588" s="200"/>
      <c r="BA588" s="58"/>
      <c r="BB588" s="58"/>
      <c r="BC588" s="198"/>
      <c r="BD588" s="178"/>
      <c r="BE588" s="176"/>
      <c r="BF588" s="176"/>
      <c r="BG588" s="176"/>
      <c r="BH588" s="209"/>
      <c r="BI588" s="193"/>
      <c r="BJ588" s="210"/>
      <c r="BK588" s="210"/>
      <c r="BL588" s="181"/>
      <c r="BM588" s="112"/>
      <c r="BN588" s="79"/>
      <c r="BO588" s="178"/>
      <c r="BP588" s="176"/>
      <c r="BQ588" s="188"/>
    </row>
    <row r="589" spans="1:69" ht="15.75">
      <c r="A589" s="179"/>
      <c r="B589" s="195"/>
      <c r="C589" s="180"/>
      <c r="D589" s="192"/>
      <c r="E589" s="194"/>
      <c r="F589" s="196"/>
      <c r="G589" s="196"/>
      <c r="H589" s="197"/>
      <c r="I589" s="197"/>
      <c r="J589" s="197"/>
      <c r="K589" s="197"/>
      <c r="L589" s="196"/>
      <c r="M589" s="198"/>
      <c r="N589" s="188"/>
      <c r="O589" s="197"/>
      <c r="P589" s="197"/>
      <c r="Q589" s="183"/>
      <c r="R589" s="197"/>
      <c r="S589" s="197"/>
      <c r="T589" s="189"/>
      <c r="U589" s="197"/>
      <c r="V589" s="197"/>
      <c r="W589" s="183"/>
      <c r="X589" s="197"/>
      <c r="Y589" s="197"/>
      <c r="Z589" s="189"/>
      <c r="AA589" s="197"/>
      <c r="AB589" s="197"/>
      <c r="AC589" s="197"/>
      <c r="AD589" s="197"/>
      <c r="AE589" s="197"/>
      <c r="AF589" s="199"/>
      <c r="AG589" s="199"/>
      <c r="AH589" s="199"/>
      <c r="AI589" s="199"/>
      <c r="AJ589" s="199"/>
      <c r="AK589" s="199"/>
      <c r="AL589" s="199"/>
      <c r="AM589" s="199"/>
      <c r="AN589" s="199"/>
      <c r="AO589" s="190"/>
      <c r="AP589" s="196"/>
      <c r="AQ589" s="196"/>
      <c r="AR589" s="205"/>
      <c r="AS589" s="58"/>
      <c r="AT589" s="183"/>
      <c r="AU589" s="183"/>
      <c r="AV589" s="198"/>
      <c r="AW589" s="53"/>
      <c r="AX589" s="58"/>
      <c r="AY589" s="200"/>
      <c r="BA589" s="58"/>
      <c r="BB589" s="58"/>
      <c r="BC589" s="198"/>
      <c r="BD589" s="178"/>
      <c r="BE589" s="176"/>
      <c r="BF589" s="176"/>
      <c r="BG589" s="176"/>
      <c r="BH589" s="209"/>
      <c r="BI589" s="193"/>
      <c r="BJ589" s="210"/>
      <c r="BK589" s="210"/>
      <c r="BL589" s="181"/>
      <c r="BM589" s="112"/>
      <c r="BN589" s="79"/>
      <c r="BO589" s="178"/>
      <c r="BP589" s="176"/>
      <c r="BQ589" s="188"/>
    </row>
    <row r="590" spans="1:69" ht="15.75">
      <c r="A590" s="179"/>
      <c r="B590" s="195"/>
      <c r="C590" s="180"/>
      <c r="D590" s="192"/>
      <c r="E590" s="194"/>
      <c r="F590" s="196"/>
      <c r="G590" s="196"/>
      <c r="H590" s="197"/>
      <c r="I590" s="197"/>
      <c r="J590" s="197"/>
      <c r="K590" s="197"/>
      <c r="L590" s="196"/>
      <c r="M590" s="198"/>
      <c r="N590" s="188"/>
      <c r="O590" s="197"/>
      <c r="P590" s="197"/>
      <c r="Q590" s="183"/>
      <c r="R590" s="197"/>
      <c r="S590" s="197"/>
      <c r="T590" s="189"/>
      <c r="U590" s="197"/>
      <c r="V590" s="197"/>
      <c r="W590" s="183"/>
      <c r="X590" s="197"/>
      <c r="Y590" s="197"/>
      <c r="Z590" s="189"/>
      <c r="AA590" s="197"/>
      <c r="AB590" s="197"/>
      <c r="AC590" s="197"/>
      <c r="AD590" s="197"/>
      <c r="AE590" s="197"/>
      <c r="AF590" s="199"/>
      <c r="AG590" s="199"/>
      <c r="AH590" s="199"/>
      <c r="AI590" s="199"/>
      <c r="AJ590" s="199"/>
      <c r="AK590" s="199"/>
      <c r="AL590" s="199"/>
      <c r="AM590" s="199"/>
      <c r="AN590" s="199"/>
      <c r="AO590" s="190"/>
      <c r="AP590" s="196"/>
      <c r="AQ590" s="196"/>
      <c r="AR590" s="205"/>
      <c r="AS590" s="58"/>
      <c r="AT590" s="183"/>
      <c r="AU590" s="183"/>
      <c r="AV590" s="198"/>
      <c r="AW590" s="53"/>
      <c r="AX590" s="58"/>
      <c r="AY590" s="200"/>
      <c r="BA590" s="58"/>
      <c r="BB590" s="58"/>
      <c r="BC590" s="198"/>
      <c r="BD590" s="178"/>
      <c r="BE590" s="176"/>
      <c r="BF590" s="176"/>
      <c r="BG590" s="176"/>
      <c r="BH590" s="209"/>
      <c r="BI590" s="193"/>
      <c r="BJ590" s="210"/>
      <c r="BK590" s="210"/>
      <c r="BL590" s="181"/>
      <c r="BM590" s="112"/>
      <c r="BN590" s="79"/>
      <c r="BO590" s="178"/>
      <c r="BP590" s="176"/>
      <c r="BQ590" s="188"/>
    </row>
    <row r="591" spans="1:69" ht="15.75">
      <c r="A591" s="179"/>
      <c r="B591" s="195"/>
      <c r="C591" s="180"/>
      <c r="D591" s="192"/>
      <c r="E591" s="194"/>
      <c r="F591" s="196"/>
      <c r="G591" s="196"/>
      <c r="H591" s="197"/>
      <c r="I591" s="197"/>
      <c r="J591" s="197"/>
      <c r="K591" s="197"/>
      <c r="L591" s="196"/>
      <c r="M591" s="198"/>
      <c r="N591" s="188"/>
      <c r="O591" s="197"/>
      <c r="P591" s="197"/>
      <c r="Q591" s="183"/>
      <c r="R591" s="197"/>
      <c r="S591" s="197"/>
      <c r="T591" s="189"/>
      <c r="U591" s="197"/>
      <c r="V591" s="197"/>
      <c r="W591" s="183"/>
      <c r="X591" s="197"/>
      <c r="Y591" s="197"/>
      <c r="Z591" s="189"/>
      <c r="AA591" s="197"/>
      <c r="AB591" s="197"/>
      <c r="AC591" s="197"/>
      <c r="AD591" s="197"/>
      <c r="AE591" s="197"/>
      <c r="AF591" s="199"/>
      <c r="AG591" s="199"/>
      <c r="AH591" s="199"/>
      <c r="AI591" s="199"/>
      <c r="AJ591" s="199"/>
      <c r="AK591" s="199"/>
      <c r="AL591" s="199"/>
      <c r="AM591" s="199"/>
      <c r="AN591" s="199"/>
      <c r="AO591" s="190"/>
      <c r="AP591" s="196"/>
      <c r="AQ591" s="196"/>
      <c r="AR591" s="205"/>
      <c r="AS591" s="58"/>
      <c r="AT591" s="183"/>
      <c r="AU591" s="183"/>
      <c r="AV591" s="198"/>
      <c r="AW591" s="53"/>
      <c r="AX591" s="58"/>
      <c r="AY591" s="200"/>
      <c r="BA591" s="58"/>
      <c r="BB591" s="58"/>
      <c r="BC591" s="198"/>
      <c r="BD591" s="178"/>
      <c r="BE591" s="176"/>
      <c r="BF591" s="176"/>
      <c r="BG591" s="176"/>
      <c r="BH591" s="209"/>
      <c r="BI591" s="193"/>
      <c r="BJ591" s="210"/>
      <c r="BK591" s="210"/>
      <c r="BL591" s="181"/>
      <c r="BM591" s="112"/>
      <c r="BN591" s="79"/>
      <c r="BO591" s="178"/>
      <c r="BP591" s="176"/>
      <c r="BQ591" s="188"/>
    </row>
    <row r="592" spans="1:69" ht="15.75">
      <c r="A592" s="179"/>
      <c r="B592" s="195"/>
      <c r="C592" s="180"/>
      <c r="D592" s="192"/>
      <c r="E592" s="194"/>
      <c r="F592" s="196"/>
      <c r="G592" s="196"/>
      <c r="H592" s="197"/>
      <c r="I592" s="197"/>
      <c r="J592" s="197"/>
      <c r="K592" s="197"/>
      <c r="L592" s="196"/>
      <c r="M592" s="198"/>
      <c r="N592" s="188"/>
      <c r="O592" s="197"/>
      <c r="P592" s="197"/>
      <c r="Q592" s="183"/>
      <c r="R592" s="197"/>
      <c r="S592" s="197"/>
      <c r="T592" s="189"/>
      <c r="U592" s="197"/>
      <c r="V592" s="197"/>
      <c r="W592" s="183"/>
      <c r="X592" s="197"/>
      <c r="Y592" s="197"/>
      <c r="Z592" s="189"/>
      <c r="AA592" s="197"/>
      <c r="AB592" s="197"/>
      <c r="AC592" s="197"/>
      <c r="AD592" s="197"/>
      <c r="AE592" s="197"/>
      <c r="AF592" s="199"/>
      <c r="AG592" s="199"/>
      <c r="AH592" s="199"/>
      <c r="AI592" s="199"/>
      <c r="AJ592" s="199"/>
      <c r="AK592" s="199"/>
      <c r="AL592" s="199"/>
      <c r="AM592" s="199"/>
      <c r="AN592" s="199"/>
      <c r="AO592" s="190"/>
      <c r="AP592" s="196"/>
      <c r="AQ592" s="196"/>
      <c r="AR592" s="205"/>
      <c r="AS592" s="58"/>
      <c r="AT592" s="183"/>
      <c r="AU592" s="183"/>
      <c r="AV592" s="198"/>
      <c r="AW592" s="53"/>
      <c r="AX592" s="58"/>
      <c r="AY592" s="200"/>
      <c r="BA592" s="58"/>
      <c r="BB592" s="58"/>
      <c r="BC592" s="198"/>
      <c r="BD592" s="178"/>
      <c r="BE592" s="176"/>
      <c r="BF592" s="176"/>
      <c r="BG592" s="176"/>
      <c r="BH592" s="209"/>
      <c r="BI592" s="193"/>
      <c r="BJ592" s="210"/>
      <c r="BK592" s="210"/>
      <c r="BL592" s="181"/>
      <c r="BM592" s="112"/>
      <c r="BN592" s="79"/>
      <c r="BO592" s="178"/>
      <c r="BP592" s="176"/>
      <c r="BQ592" s="188"/>
    </row>
    <row r="593" spans="1:69" ht="15.75">
      <c r="A593" s="179"/>
      <c r="B593" s="195"/>
      <c r="C593" s="180"/>
      <c r="D593" s="192"/>
      <c r="E593" s="194"/>
      <c r="F593" s="196"/>
      <c r="G593" s="196"/>
      <c r="H593" s="197"/>
      <c r="I593" s="197"/>
      <c r="J593" s="197"/>
      <c r="K593" s="197"/>
      <c r="L593" s="196"/>
      <c r="M593" s="198"/>
      <c r="N593" s="188"/>
      <c r="O593" s="197"/>
      <c r="P593" s="197"/>
      <c r="Q593" s="183"/>
      <c r="R593" s="197"/>
      <c r="S593" s="197"/>
      <c r="T593" s="189"/>
      <c r="U593" s="197"/>
      <c r="V593" s="197"/>
      <c r="W593" s="183"/>
      <c r="X593" s="197"/>
      <c r="Y593" s="197"/>
      <c r="Z593" s="189"/>
      <c r="AA593" s="197"/>
      <c r="AB593" s="197"/>
      <c r="AC593" s="197"/>
      <c r="AD593" s="197"/>
      <c r="AE593" s="197"/>
      <c r="AF593" s="199"/>
      <c r="AG593" s="199"/>
      <c r="AH593" s="199"/>
      <c r="AI593" s="199"/>
      <c r="AJ593" s="199"/>
      <c r="AK593" s="199"/>
      <c r="AL593" s="199"/>
      <c r="AM593" s="199"/>
      <c r="AN593" s="199"/>
      <c r="AO593" s="190"/>
      <c r="AP593" s="196"/>
      <c r="AQ593" s="196"/>
      <c r="AR593" s="205"/>
      <c r="AS593" s="58"/>
      <c r="AT593" s="183"/>
      <c r="AU593" s="183"/>
      <c r="AV593" s="198"/>
      <c r="AW593" s="53"/>
      <c r="AX593" s="58"/>
      <c r="AY593" s="200"/>
      <c r="BA593" s="58"/>
      <c r="BB593" s="58"/>
      <c r="BC593" s="198"/>
      <c r="BD593" s="178"/>
      <c r="BE593" s="176"/>
      <c r="BF593" s="176"/>
      <c r="BG593" s="176"/>
      <c r="BH593" s="209"/>
      <c r="BI593" s="193"/>
      <c r="BJ593" s="210"/>
      <c r="BK593" s="210"/>
      <c r="BL593" s="181"/>
      <c r="BM593" s="112"/>
      <c r="BN593" s="79"/>
      <c r="BO593" s="178"/>
      <c r="BP593" s="176"/>
      <c r="BQ593" s="188"/>
    </row>
    <row r="594" spans="1:69" ht="15.75">
      <c r="A594" s="179"/>
      <c r="B594" s="195"/>
      <c r="C594" s="180"/>
      <c r="D594" s="192"/>
      <c r="E594" s="194"/>
      <c r="F594" s="196"/>
      <c r="G594" s="196"/>
      <c r="H594" s="197"/>
      <c r="I594" s="197"/>
      <c r="J594" s="197"/>
      <c r="K594" s="197"/>
      <c r="L594" s="196"/>
      <c r="M594" s="198"/>
      <c r="N594" s="188"/>
      <c r="O594" s="197"/>
      <c r="P594" s="197"/>
      <c r="Q594" s="183"/>
      <c r="R594" s="197"/>
      <c r="S594" s="197"/>
      <c r="T594" s="189"/>
      <c r="U594" s="197"/>
      <c r="V594" s="197"/>
      <c r="W594" s="183"/>
      <c r="X594" s="197"/>
      <c r="Y594" s="197"/>
      <c r="Z594" s="189"/>
      <c r="AA594" s="197"/>
      <c r="AB594" s="197"/>
      <c r="AC594" s="197"/>
      <c r="AD594" s="197"/>
      <c r="AE594" s="197"/>
      <c r="AF594" s="199"/>
      <c r="AG594" s="199"/>
      <c r="AH594" s="199"/>
      <c r="AI594" s="199"/>
      <c r="AJ594" s="199"/>
      <c r="AK594" s="199"/>
      <c r="AL594" s="199"/>
      <c r="AM594" s="199"/>
      <c r="AN594" s="199"/>
      <c r="AO594" s="190"/>
      <c r="AP594" s="196"/>
      <c r="AQ594" s="196"/>
      <c r="AR594" s="205"/>
      <c r="AS594" s="58"/>
      <c r="AT594" s="183"/>
      <c r="AU594" s="183"/>
      <c r="AV594" s="198"/>
      <c r="AW594" s="53"/>
      <c r="AX594" s="58"/>
      <c r="AY594" s="200"/>
      <c r="BA594" s="58"/>
      <c r="BB594" s="58"/>
      <c r="BC594" s="198"/>
      <c r="BD594" s="178"/>
      <c r="BE594" s="176"/>
      <c r="BF594" s="176"/>
      <c r="BG594" s="176"/>
      <c r="BH594" s="209"/>
      <c r="BI594" s="193"/>
      <c r="BJ594" s="210"/>
      <c r="BK594" s="210"/>
      <c r="BL594" s="181"/>
      <c r="BM594" s="112"/>
      <c r="BN594" s="79"/>
      <c r="BO594" s="178"/>
      <c r="BP594" s="176"/>
      <c r="BQ594" s="188"/>
    </row>
    <row r="595" spans="1:69" ht="15.75">
      <c r="A595" s="179"/>
      <c r="B595" s="195"/>
      <c r="C595" s="180"/>
      <c r="D595" s="192"/>
      <c r="E595" s="194"/>
      <c r="F595" s="196"/>
      <c r="G595" s="196"/>
      <c r="H595" s="197"/>
      <c r="I595" s="197"/>
      <c r="J595" s="197"/>
      <c r="K595" s="197"/>
      <c r="L595" s="196"/>
      <c r="M595" s="198"/>
      <c r="N595" s="188"/>
      <c r="O595" s="197"/>
      <c r="P595" s="197"/>
      <c r="Q595" s="183"/>
      <c r="R595" s="197"/>
      <c r="S595" s="197"/>
      <c r="T595" s="189"/>
      <c r="U595" s="197"/>
      <c r="V595" s="197"/>
      <c r="W595" s="183"/>
      <c r="X595" s="197"/>
      <c r="Y595" s="197"/>
      <c r="Z595" s="189"/>
      <c r="AA595" s="197"/>
      <c r="AB595" s="197"/>
      <c r="AC595" s="197"/>
      <c r="AD595" s="197"/>
      <c r="AE595" s="197"/>
      <c r="AF595" s="199"/>
      <c r="AG595" s="199"/>
      <c r="AH595" s="199"/>
      <c r="AI595" s="199"/>
      <c r="AJ595" s="199"/>
      <c r="AK595" s="199"/>
      <c r="AL595" s="199"/>
      <c r="AM595" s="199"/>
      <c r="AN595" s="199"/>
      <c r="AO595" s="190"/>
      <c r="AP595" s="196"/>
      <c r="AQ595" s="196"/>
      <c r="AR595" s="205"/>
      <c r="AS595" s="58"/>
      <c r="AT595" s="183"/>
      <c r="AU595" s="183"/>
      <c r="AV595" s="198"/>
      <c r="AW595" s="53"/>
      <c r="AX595" s="58"/>
      <c r="AY595" s="200"/>
      <c r="BA595" s="58"/>
      <c r="BB595" s="58"/>
      <c r="BC595" s="198"/>
      <c r="BD595" s="178"/>
      <c r="BE595" s="176"/>
      <c r="BF595" s="176"/>
      <c r="BG595" s="176"/>
      <c r="BH595" s="209"/>
      <c r="BI595" s="193"/>
      <c r="BJ595" s="210"/>
      <c r="BK595" s="210"/>
      <c r="BL595" s="181"/>
      <c r="BM595" s="112"/>
      <c r="BN595" s="79"/>
      <c r="BO595" s="178"/>
      <c r="BP595" s="176"/>
      <c r="BQ595" s="188"/>
    </row>
    <row r="596" spans="1:69" ht="15.75">
      <c r="A596" s="179"/>
      <c r="B596" s="195"/>
      <c r="C596" s="180"/>
      <c r="D596" s="192"/>
      <c r="E596" s="194"/>
      <c r="F596" s="196"/>
      <c r="G596" s="196"/>
      <c r="H596" s="197"/>
      <c r="I596" s="197"/>
      <c r="J596" s="197"/>
      <c r="K596" s="197"/>
      <c r="L596" s="196"/>
      <c r="M596" s="198"/>
      <c r="N596" s="188"/>
      <c r="O596" s="197"/>
      <c r="P596" s="197"/>
      <c r="Q596" s="183"/>
      <c r="R596" s="197"/>
      <c r="S596" s="197"/>
      <c r="T596" s="189"/>
      <c r="U596" s="197"/>
      <c r="V596" s="197"/>
      <c r="W596" s="183"/>
      <c r="X596" s="197"/>
      <c r="Y596" s="197"/>
      <c r="Z596" s="189"/>
      <c r="AA596" s="197"/>
      <c r="AB596" s="197"/>
      <c r="AC596" s="197"/>
      <c r="AD596" s="197"/>
      <c r="AE596" s="197"/>
      <c r="AF596" s="199"/>
      <c r="AG596" s="199"/>
      <c r="AH596" s="199"/>
      <c r="AI596" s="199"/>
      <c r="AJ596" s="199"/>
      <c r="AK596" s="199"/>
      <c r="AL596" s="199"/>
      <c r="AM596" s="199"/>
      <c r="AN596" s="199"/>
      <c r="AO596" s="190"/>
      <c r="AP596" s="196"/>
      <c r="AQ596" s="196"/>
      <c r="AR596" s="205"/>
      <c r="AS596" s="58"/>
      <c r="AT596" s="183"/>
      <c r="AU596" s="183"/>
      <c r="AV596" s="198"/>
      <c r="AW596" s="53"/>
      <c r="AX596" s="58"/>
      <c r="AY596" s="200"/>
      <c r="BA596" s="58"/>
      <c r="BB596" s="58"/>
      <c r="BC596" s="198"/>
      <c r="BD596" s="178"/>
      <c r="BE596" s="176"/>
      <c r="BF596" s="176"/>
      <c r="BG596" s="176"/>
      <c r="BH596" s="209"/>
      <c r="BI596" s="193"/>
      <c r="BJ596" s="210"/>
      <c r="BK596" s="210"/>
      <c r="BL596" s="181"/>
      <c r="BM596" s="112"/>
      <c r="BN596" s="79"/>
      <c r="BO596" s="178"/>
      <c r="BP596" s="176"/>
      <c r="BQ596" s="188"/>
    </row>
    <row r="597" spans="1:69" ht="15.75">
      <c r="A597" s="179"/>
      <c r="B597" s="195"/>
      <c r="C597" s="180"/>
      <c r="D597" s="192"/>
      <c r="E597" s="194"/>
      <c r="F597" s="196"/>
      <c r="G597" s="196"/>
      <c r="H597" s="197"/>
      <c r="I597" s="197"/>
      <c r="J597" s="197"/>
      <c r="K597" s="197"/>
      <c r="L597" s="196"/>
      <c r="M597" s="198"/>
      <c r="N597" s="188"/>
      <c r="O597" s="197"/>
      <c r="P597" s="197"/>
      <c r="Q597" s="183"/>
      <c r="R597" s="197"/>
      <c r="S597" s="197"/>
      <c r="T597" s="189"/>
      <c r="U597" s="197"/>
      <c r="V597" s="197"/>
      <c r="W597" s="183"/>
      <c r="X597" s="197"/>
      <c r="Y597" s="197"/>
      <c r="Z597" s="189"/>
      <c r="AA597" s="197"/>
      <c r="AB597" s="197"/>
      <c r="AC597" s="197"/>
      <c r="AD597" s="197"/>
      <c r="AE597" s="197"/>
      <c r="AF597" s="199"/>
      <c r="AG597" s="199"/>
      <c r="AH597" s="199"/>
      <c r="AI597" s="199"/>
      <c r="AJ597" s="199"/>
      <c r="AK597" s="199"/>
      <c r="AL597" s="199"/>
      <c r="AM597" s="199"/>
      <c r="AN597" s="199"/>
      <c r="AO597" s="190"/>
      <c r="AP597" s="196"/>
      <c r="AQ597" s="196"/>
      <c r="AR597" s="205"/>
      <c r="AS597" s="58"/>
      <c r="AT597" s="183"/>
      <c r="AU597" s="183"/>
      <c r="AV597" s="198"/>
      <c r="AW597" s="53"/>
      <c r="AX597" s="58"/>
      <c r="AY597" s="200"/>
      <c r="BA597" s="58"/>
      <c r="BB597" s="58"/>
      <c r="BC597" s="198"/>
      <c r="BD597" s="178"/>
      <c r="BE597" s="176"/>
      <c r="BF597" s="176"/>
      <c r="BG597" s="176"/>
      <c r="BH597" s="209"/>
      <c r="BI597" s="193"/>
      <c r="BJ597" s="210"/>
      <c r="BK597" s="210"/>
      <c r="BL597" s="181"/>
      <c r="BM597" s="112"/>
      <c r="BN597" s="79"/>
      <c r="BO597" s="178"/>
      <c r="BP597" s="176"/>
      <c r="BQ597" s="188"/>
    </row>
    <row r="598" spans="1:69" ht="15.75">
      <c r="A598" s="179"/>
      <c r="B598" s="195"/>
      <c r="C598" s="180"/>
      <c r="D598" s="192"/>
      <c r="E598" s="194"/>
      <c r="F598" s="196"/>
      <c r="G598" s="196"/>
      <c r="H598" s="197"/>
      <c r="I598" s="197"/>
      <c r="J598" s="197"/>
      <c r="K598" s="197"/>
      <c r="L598" s="196"/>
      <c r="M598" s="198"/>
      <c r="N598" s="188"/>
      <c r="O598" s="197"/>
      <c r="P598" s="197"/>
      <c r="Q598" s="183"/>
      <c r="R598" s="197"/>
      <c r="S598" s="197"/>
      <c r="T598" s="189"/>
      <c r="U598" s="197"/>
      <c r="V598" s="197"/>
      <c r="W598" s="183"/>
      <c r="X598" s="197"/>
      <c r="Y598" s="197"/>
      <c r="Z598" s="189"/>
      <c r="AA598" s="197"/>
      <c r="AB598" s="197"/>
      <c r="AC598" s="197"/>
      <c r="AD598" s="197"/>
      <c r="AE598" s="197"/>
      <c r="AF598" s="199"/>
      <c r="AG598" s="199"/>
      <c r="AH598" s="199"/>
      <c r="AI598" s="199"/>
      <c r="AJ598" s="199"/>
      <c r="AK598" s="199"/>
      <c r="AL598" s="199"/>
      <c r="AM598" s="199"/>
      <c r="AN598" s="199"/>
      <c r="AO598" s="190"/>
      <c r="AP598" s="196"/>
      <c r="AQ598" s="196"/>
      <c r="AR598" s="205"/>
      <c r="AS598" s="58"/>
      <c r="AT598" s="183"/>
      <c r="AU598" s="183"/>
      <c r="AV598" s="198"/>
      <c r="AW598" s="53"/>
      <c r="AX598" s="58"/>
      <c r="AY598" s="200"/>
      <c r="BA598" s="58"/>
      <c r="BB598" s="58"/>
      <c r="BC598" s="198"/>
      <c r="BD598" s="178"/>
      <c r="BE598" s="176"/>
      <c r="BF598" s="176"/>
      <c r="BG598" s="176"/>
      <c r="BH598" s="209"/>
      <c r="BI598" s="193"/>
      <c r="BJ598" s="210"/>
      <c r="BK598" s="210"/>
      <c r="BL598" s="181"/>
      <c r="BM598" s="112"/>
      <c r="BN598" s="79"/>
      <c r="BO598" s="178"/>
      <c r="BP598" s="176"/>
      <c r="BQ598" s="188"/>
    </row>
    <row r="599" spans="1:69" ht="15.75">
      <c r="A599" s="179"/>
      <c r="B599" s="195"/>
      <c r="C599" s="180"/>
      <c r="D599" s="192"/>
      <c r="E599" s="194"/>
      <c r="F599" s="196"/>
      <c r="G599" s="196"/>
      <c r="H599" s="197"/>
      <c r="I599" s="197"/>
      <c r="J599" s="197"/>
      <c r="K599" s="197"/>
      <c r="L599" s="196"/>
      <c r="M599" s="198"/>
      <c r="N599" s="188"/>
      <c r="O599" s="197"/>
      <c r="P599" s="197"/>
      <c r="Q599" s="183"/>
      <c r="R599" s="197"/>
      <c r="S599" s="197"/>
      <c r="T599" s="189"/>
      <c r="U599" s="197"/>
      <c r="V599" s="197"/>
      <c r="W599" s="183"/>
      <c r="X599" s="197"/>
      <c r="Y599" s="197"/>
      <c r="Z599" s="189"/>
      <c r="AA599" s="197"/>
      <c r="AB599" s="197"/>
      <c r="AC599" s="197"/>
      <c r="AD599" s="197"/>
      <c r="AE599" s="197"/>
      <c r="AF599" s="199"/>
      <c r="AG599" s="199"/>
      <c r="AH599" s="199"/>
      <c r="AI599" s="199"/>
      <c r="AJ599" s="199"/>
      <c r="AK599" s="199"/>
      <c r="AL599" s="199"/>
      <c r="AM599" s="199"/>
      <c r="AN599" s="199"/>
      <c r="AO599" s="190"/>
      <c r="AP599" s="196"/>
      <c r="AQ599" s="196"/>
      <c r="AR599" s="205"/>
      <c r="AS599" s="58"/>
      <c r="AT599" s="183"/>
      <c r="AU599" s="183"/>
      <c r="AV599" s="198"/>
      <c r="AW599" s="53"/>
      <c r="AX599" s="58"/>
      <c r="AY599" s="200"/>
      <c r="BA599" s="58"/>
      <c r="BB599" s="58"/>
      <c r="BC599" s="198"/>
      <c r="BD599" s="178"/>
      <c r="BE599" s="176"/>
      <c r="BF599" s="176"/>
      <c r="BG599" s="176"/>
      <c r="BH599" s="209"/>
      <c r="BI599" s="193"/>
      <c r="BJ599" s="210"/>
      <c r="BK599" s="210"/>
      <c r="BL599" s="181"/>
      <c r="BM599" s="112"/>
      <c r="BN599" s="79"/>
      <c r="BO599" s="178"/>
      <c r="BP599" s="176"/>
      <c r="BQ599" s="188"/>
    </row>
    <row r="600" spans="1:69" ht="15.75">
      <c r="A600" s="179"/>
      <c r="B600" s="195"/>
      <c r="C600" s="180"/>
      <c r="D600" s="192"/>
      <c r="E600" s="194"/>
      <c r="F600" s="196"/>
      <c r="G600" s="196"/>
      <c r="H600" s="197"/>
      <c r="I600" s="197"/>
      <c r="J600" s="197"/>
      <c r="K600" s="197"/>
      <c r="L600" s="196"/>
      <c r="M600" s="198"/>
      <c r="N600" s="188"/>
      <c r="O600" s="197"/>
      <c r="P600" s="197"/>
      <c r="Q600" s="183"/>
      <c r="R600" s="197"/>
      <c r="S600" s="197"/>
      <c r="T600" s="189"/>
      <c r="U600" s="197"/>
      <c r="V600" s="197"/>
      <c r="W600" s="183"/>
      <c r="X600" s="197"/>
      <c r="Y600" s="197"/>
      <c r="Z600" s="189"/>
      <c r="AA600" s="197"/>
      <c r="AB600" s="197"/>
      <c r="AC600" s="197"/>
      <c r="AD600" s="197"/>
      <c r="AE600" s="197"/>
      <c r="AF600" s="199"/>
      <c r="AG600" s="199"/>
      <c r="AH600" s="199"/>
      <c r="AI600" s="199"/>
      <c r="AJ600" s="199"/>
      <c r="AK600" s="199"/>
      <c r="AL600" s="199"/>
      <c r="AM600" s="199"/>
      <c r="AN600" s="199"/>
      <c r="AO600" s="190"/>
      <c r="AP600" s="196"/>
      <c r="AQ600" s="196"/>
      <c r="AR600" s="205"/>
      <c r="AS600" s="58"/>
      <c r="AT600" s="183"/>
      <c r="AU600" s="183"/>
      <c r="AV600" s="198"/>
      <c r="AW600" s="53"/>
      <c r="AX600" s="58"/>
      <c r="AY600" s="200"/>
      <c r="BA600" s="58"/>
      <c r="BB600" s="58"/>
      <c r="BC600" s="198"/>
      <c r="BD600" s="178"/>
      <c r="BE600" s="176"/>
      <c r="BF600" s="176"/>
      <c r="BG600" s="176"/>
      <c r="BH600" s="209"/>
      <c r="BI600" s="193"/>
      <c r="BJ600" s="210"/>
      <c r="BK600" s="210"/>
      <c r="BL600" s="181"/>
      <c r="BM600" s="112"/>
      <c r="BN600" s="79"/>
      <c r="BO600" s="178"/>
      <c r="BP600" s="176"/>
      <c r="BQ600" s="188"/>
    </row>
    <row r="601" spans="1:69" ht="15.75">
      <c r="A601" s="179"/>
      <c r="B601" s="195"/>
      <c r="C601" s="180"/>
      <c r="D601" s="192"/>
      <c r="E601" s="194"/>
      <c r="F601" s="196"/>
      <c r="G601" s="196"/>
      <c r="H601" s="197"/>
      <c r="I601" s="197"/>
      <c r="J601" s="197"/>
      <c r="K601" s="197"/>
      <c r="L601" s="196"/>
      <c r="M601" s="198"/>
      <c r="N601" s="188"/>
      <c r="O601" s="197"/>
      <c r="P601" s="197"/>
      <c r="Q601" s="183"/>
      <c r="R601" s="197"/>
      <c r="S601" s="197"/>
      <c r="T601" s="189"/>
      <c r="U601" s="197"/>
      <c r="V601" s="197"/>
      <c r="W601" s="183"/>
      <c r="X601" s="197"/>
      <c r="Y601" s="197"/>
      <c r="Z601" s="189"/>
      <c r="AA601" s="197"/>
      <c r="AB601" s="197"/>
      <c r="AC601" s="197"/>
      <c r="AD601" s="197"/>
      <c r="AE601" s="197"/>
      <c r="AF601" s="199"/>
      <c r="AG601" s="199"/>
      <c r="AH601" s="199"/>
      <c r="AI601" s="199"/>
      <c r="AJ601" s="199"/>
      <c r="AK601" s="199"/>
      <c r="AL601" s="199"/>
      <c r="AM601" s="199"/>
      <c r="AN601" s="199"/>
      <c r="AO601" s="190"/>
      <c r="AP601" s="196"/>
      <c r="AQ601" s="196"/>
      <c r="AR601" s="205"/>
      <c r="AS601" s="58"/>
      <c r="AT601" s="183"/>
      <c r="AU601" s="183"/>
      <c r="AV601" s="198"/>
      <c r="AW601" s="53"/>
      <c r="AX601" s="58"/>
      <c r="AY601" s="200"/>
      <c r="BA601" s="58"/>
      <c r="BB601" s="58"/>
      <c r="BC601" s="198"/>
      <c r="BD601" s="178"/>
      <c r="BE601" s="176"/>
      <c r="BF601" s="176"/>
      <c r="BG601" s="176"/>
      <c r="BH601" s="209"/>
      <c r="BI601" s="193"/>
      <c r="BJ601" s="210"/>
      <c r="BK601" s="210"/>
      <c r="BL601" s="181"/>
      <c r="BM601" s="112"/>
      <c r="BN601" s="79"/>
      <c r="BO601" s="178"/>
      <c r="BP601" s="176"/>
      <c r="BQ601" s="188"/>
    </row>
    <row r="602" spans="1:69" ht="15.75">
      <c r="A602" s="179"/>
      <c r="B602" s="195"/>
      <c r="C602" s="180"/>
      <c r="D602" s="192"/>
      <c r="E602" s="194"/>
      <c r="F602" s="196"/>
      <c r="G602" s="196"/>
      <c r="H602" s="197"/>
      <c r="I602" s="197"/>
      <c r="J602" s="197"/>
      <c r="K602" s="197"/>
      <c r="L602" s="196"/>
      <c r="M602" s="198"/>
      <c r="N602" s="188"/>
      <c r="O602" s="197"/>
      <c r="P602" s="197"/>
      <c r="Q602" s="183"/>
      <c r="R602" s="197"/>
      <c r="S602" s="197"/>
      <c r="T602" s="189"/>
      <c r="U602" s="197"/>
      <c r="V602" s="197"/>
      <c r="W602" s="183"/>
      <c r="X602" s="197"/>
      <c r="Y602" s="197"/>
      <c r="Z602" s="189"/>
      <c r="AA602" s="197"/>
      <c r="AB602" s="197"/>
      <c r="AC602" s="197"/>
      <c r="AD602" s="197"/>
      <c r="AE602" s="197"/>
      <c r="AF602" s="199"/>
      <c r="AG602" s="199"/>
      <c r="AH602" s="199"/>
      <c r="AI602" s="199"/>
      <c r="AJ602" s="199"/>
      <c r="AK602" s="199"/>
      <c r="AL602" s="199"/>
      <c r="AM602" s="199"/>
      <c r="AN602" s="199"/>
      <c r="AO602" s="190"/>
      <c r="AP602" s="196"/>
      <c r="AQ602" s="196"/>
      <c r="AR602" s="205"/>
      <c r="AS602" s="58"/>
      <c r="AT602" s="183"/>
      <c r="AU602" s="183"/>
      <c r="AV602" s="198"/>
      <c r="AW602" s="53"/>
      <c r="AX602" s="58"/>
      <c r="AY602" s="200"/>
      <c r="BA602" s="58"/>
      <c r="BB602" s="58"/>
      <c r="BC602" s="198"/>
      <c r="BD602" s="178"/>
      <c r="BE602" s="176"/>
      <c r="BF602" s="176"/>
      <c r="BG602" s="176"/>
      <c r="BH602" s="209"/>
      <c r="BI602" s="193"/>
      <c r="BJ602" s="210"/>
      <c r="BK602" s="210"/>
      <c r="BL602" s="181"/>
      <c r="BM602" s="112"/>
      <c r="BN602" s="79"/>
      <c r="BO602" s="178"/>
      <c r="BP602" s="176"/>
      <c r="BQ602" s="188"/>
    </row>
    <row r="603" spans="1:69" ht="15.75">
      <c r="A603" s="179"/>
      <c r="B603" s="195"/>
      <c r="C603" s="180"/>
      <c r="D603" s="192"/>
      <c r="E603" s="194"/>
      <c r="F603" s="196"/>
      <c r="G603" s="196"/>
      <c r="H603" s="197"/>
      <c r="I603" s="197"/>
      <c r="J603" s="197"/>
      <c r="K603" s="197"/>
      <c r="L603" s="196"/>
      <c r="M603" s="198"/>
      <c r="N603" s="188"/>
      <c r="O603" s="197"/>
      <c r="P603" s="197"/>
      <c r="Q603" s="183"/>
      <c r="R603" s="197"/>
      <c r="S603" s="197"/>
      <c r="T603" s="189"/>
      <c r="U603" s="197"/>
      <c r="V603" s="197"/>
      <c r="W603" s="183"/>
      <c r="X603" s="197"/>
      <c r="Y603" s="197"/>
      <c r="Z603" s="189"/>
      <c r="AA603" s="197"/>
      <c r="AB603" s="197"/>
      <c r="AC603" s="197"/>
      <c r="AD603" s="197"/>
      <c r="AE603" s="197"/>
      <c r="AF603" s="199"/>
      <c r="AG603" s="199"/>
      <c r="AH603" s="199"/>
      <c r="AI603" s="199"/>
      <c r="AJ603" s="199"/>
      <c r="AK603" s="199"/>
      <c r="AL603" s="199"/>
      <c r="AM603" s="199"/>
      <c r="AN603" s="199"/>
      <c r="AO603" s="190"/>
      <c r="AP603" s="196"/>
      <c r="AQ603" s="196"/>
      <c r="AR603" s="205"/>
      <c r="AS603" s="58"/>
      <c r="AT603" s="183"/>
      <c r="AU603" s="183"/>
      <c r="AV603" s="198"/>
      <c r="AW603" s="53"/>
      <c r="AX603" s="58"/>
      <c r="AY603" s="200"/>
      <c r="BA603" s="58"/>
      <c r="BB603" s="58"/>
      <c r="BC603" s="198"/>
      <c r="BD603" s="178"/>
      <c r="BE603" s="176"/>
      <c r="BF603" s="176"/>
      <c r="BG603" s="176"/>
      <c r="BH603" s="209"/>
      <c r="BI603" s="193"/>
      <c r="BJ603" s="210"/>
      <c r="BK603" s="210"/>
      <c r="BL603" s="181"/>
      <c r="BM603" s="112"/>
      <c r="BN603" s="79"/>
      <c r="BO603" s="178"/>
      <c r="BP603" s="176"/>
      <c r="BQ603" s="188"/>
    </row>
    <row r="604" spans="1:69" ht="15.75">
      <c r="A604" s="179"/>
      <c r="B604" s="195"/>
      <c r="C604" s="180"/>
      <c r="D604" s="192"/>
      <c r="E604" s="194"/>
      <c r="F604" s="196"/>
      <c r="G604" s="196"/>
      <c r="H604" s="197"/>
      <c r="I604" s="197"/>
      <c r="J604" s="197"/>
      <c r="K604" s="197"/>
      <c r="L604" s="196"/>
      <c r="M604" s="198"/>
      <c r="N604" s="188"/>
      <c r="O604" s="197"/>
      <c r="P604" s="197"/>
      <c r="Q604" s="183"/>
      <c r="R604" s="197"/>
      <c r="S604" s="197"/>
      <c r="T604" s="189"/>
      <c r="U604" s="197"/>
      <c r="V604" s="197"/>
      <c r="W604" s="183"/>
      <c r="X604" s="197"/>
      <c r="Y604" s="197"/>
      <c r="Z604" s="189"/>
      <c r="AA604" s="197"/>
      <c r="AB604" s="197"/>
      <c r="AC604" s="197"/>
      <c r="AD604" s="197"/>
      <c r="AE604" s="197"/>
      <c r="AF604" s="199"/>
      <c r="AG604" s="199"/>
      <c r="AH604" s="199"/>
      <c r="AI604" s="199"/>
      <c r="AJ604" s="199"/>
      <c r="AK604" s="199"/>
      <c r="AL604" s="199"/>
      <c r="AM604" s="199"/>
      <c r="AN604" s="199"/>
      <c r="AO604" s="190"/>
      <c r="AP604" s="196"/>
      <c r="AQ604" s="196"/>
      <c r="AR604" s="205"/>
      <c r="AS604" s="58"/>
      <c r="AT604" s="183"/>
      <c r="AU604" s="183"/>
      <c r="AV604" s="198"/>
      <c r="AW604" s="53"/>
      <c r="AX604" s="58"/>
      <c r="AY604" s="200"/>
      <c r="BA604" s="58"/>
      <c r="BB604" s="58"/>
      <c r="BC604" s="198"/>
      <c r="BD604" s="178"/>
      <c r="BE604" s="176"/>
      <c r="BF604" s="176"/>
      <c r="BG604" s="176"/>
      <c r="BH604" s="209"/>
      <c r="BI604" s="193"/>
      <c r="BJ604" s="210"/>
      <c r="BK604" s="210"/>
      <c r="BL604" s="181"/>
      <c r="BM604" s="112"/>
      <c r="BN604" s="79"/>
      <c r="BO604" s="178"/>
      <c r="BP604" s="176"/>
      <c r="BQ604" s="188"/>
    </row>
    <row r="605" spans="1:69" ht="15.75">
      <c r="A605" s="179"/>
      <c r="B605" s="195"/>
      <c r="C605" s="180"/>
      <c r="D605" s="192"/>
      <c r="E605" s="194"/>
      <c r="F605" s="196"/>
      <c r="G605" s="196"/>
      <c r="H605" s="197"/>
      <c r="I605" s="197"/>
      <c r="J605" s="197"/>
      <c r="K605" s="197"/>
      <c r="L605" s="196"/>
      <c r="M605" s="198"/>
      <c r="N605" s="188"/>
      <c r="O605" s="197"/>
      <c r="P605" s="197"/>
      <c r="Q605" s="183"/>
      <c r="R605" s="197"/>
      <c r="S605" s="197"/>
      <c r="T605" s="189"/>
      <c r="U605" s="197"/>
      <c r="V605" s="197"/>
      <c r="W605" s="183"/>
      <c r="X605" s="197"/>
      <c r="Y605" s="197"/>
      <c r="Z605" s="189"/>
      <c r="AA605" s="197"/>
      <c r="AB605" s="197"/>
      <c r="AC605" s="197"/>
      <c r="AD605" s="197"/>
      <c r="AE605" s="197"/>
      <c r="AF605" s="199"/>
      <c r="AG605" s="199"/>
      <c r="AH605" s="199"/>
      <c r="AI605" s="199"/>
      <c r="AJ605" s="199"/>
      <c r="AK605" s="199"/>
      <c r="AL605" s="199"/>
      <c r="AM605" s="199"/>
      <c r="AN605" s="199"/>
      <c r="AO605" s="190"/>
      <c r="AP605" s="196"/>
      <c r="AQ605" s="196"/>
      <c r="AR605" s="205"/>
      <c r="AS605" s="58"/>
      <c r="AT605" s="183"/>
      <c r="AU605" s="183"/>
      <c r="AV605" s="198"/>
      <c r="AW605" s="53"/>
      <c r="AX605" s="58"/>
      <c r="AY605" s="200"/>
      <c r="BA605" s="58"/>
      <c r="BB605" s="58"/>
      <c r="BC605" s="198"/>
      <c r="BD605" s="178"/>
      <c r="BE605" s="176"/>
      <c r="BF605" s="176"/>
      <c r="BG605" s="176"/>
      <c r="BH605" s="209"/>
      <c r="BI605" s="193"/>
      <c r="BJ605" s="210"/>
      <c r="BK605" s="210"/>
      <c r="BL605" s="181"/>
      <c r="BM605" s="112"/>
      <c r="BN605" s="79"/>
      <c r="BO605" s="178"/>
      <c r="BP605" s="176"/>
      <c r="BQ605" s="188"/>
    </row>
    <row r="606" spans="1:69" ht="15.75">
      <c r="A606" s="179"/>
      <c r="B606" s="195"/>
      <c r="C606" s="180"/>
      <c r="D606" s="192"/>
      <c r="E606" s="194"/>
      <c r="F606" s="196"/>
      <c r="G606" s="196"/>
      <c r="H606" s="197"/>
      <c r="I606" s="197"/>
      <c r="J606" s="197"/>
      <c r="K606" s="197"/>
      <c r="L606" s="196"/>
      <c r="M606" s="198"/>
      <c r="N606" s="188"/>
      <c r="O606" s="197"/>
      <c r="P606" s="197"/>
      <c r="Q606" s="183"/>
      <c r="R606" s="197"/>
      <c r="S606" s="197"/>
      <c r="T606" s="189"/>
      <c r="U606" s="197"/>
      <c r="V606" s="197"/>
      <c r="W606" s="183"/>
      <c r="X606" s="197"/>
      <c r="Y606" s="197"/>
      <c r="Z606" s="189"/>
      <c r="AA606" s="197"/>
      <c r="AB606" s="197"/>
      <c r="AC606" s="197"/>
      <c r="AD606" s="197"/>
      <c r="AE606" s="197"/>
      <c r="AF606" s="199"/>
      <c r="AG606" s="199"/>
      <c r="AH606" s="199"/>
      <c r="AI606" s="199"/>
      <c r="AJ606" s="199"/>
      <c r="AK606" s="199"/>
      <c r="AL606" s="199"/>
      <c r="AM606" s="199"/>
      <c r="AN606" s="199"/>
      <c r="AO606" s="190"/>
      <c r="AP606" s="196"/>
      <c r="AQ606" s="196"/>
      <c r="AR606" s="205"/>
      <c r="AS606" s="58"/>
      <c r="AT606" s="183"/>
      <c r="AU606" s="183"/>
      <c r="AV606" s="198"/>
      <c r="AW606" s="53"/>
      <c r="AX606" s="58"/>
      <c r="AY606" s="200"/>
      <c r="BA606" s="58"/>
      <c r="BB606" s="58"/>
      <c r="BC606" s="198"/>
      <c r="BD606" s="178"/>
      <c r="BE606" s="176"/>
      <c r="BF606" s="176"/>
      <c r="BG606" s="176"/>
      <c r="BH606" s="209"/>
      <c r="BI606" s="193"/>
      <c r="BJ606" s="210"/>
      <c r="BK606" s="210"/>
      <c r="BL606" s="181"/>
      <c r="BM606" s="112"/>
      <c r="BN606" s="79"/>
      <c r="BO606" s="178"/>
      <c r="BP606" s="176"/>
      <c r="BQ606" s="188"/>
    </row>
    <row r="607" spans="1:69" ht="15.75">
      <c r="A607" s="179"/>
      <c r="B607" s="195"/>
      <c r="C607" s="180"/>
      <c r="D607" s="192"/>
      <c r="E607" s="194"/>
      <c r="F607" s="196"/>
      <c r="G607" s="196"/>
      <c r="H607" s="197"/>
      <c r="I607" s="197"/>
      <c r="J607" s="197"/>
      <c r="K607" s="197"/>
      <c r="L607" s="196"/>
      <c r="M607" s="198"/>
      <c r="N607" s="188"/>
      <c r="O607" s="197"/>
      <c r="P607" s="197"/>
      <c r="Q607" s="183"/>
      <c r="R607" s="197"/>
      <c r="S607" s="197"/>
      <c r="T607" s="189"/>
      <c r="U607" s="197"/>
      <c r="V607" s="197"/>
      <c r="W607" s="183"/>
      <c r="X607" s="197"/>
      <c r="Y607" s="197"/>
      <c r="Z607" s="189"/>
      <c r="AA607" s="197"/>
      <c r="AB607" s="197"/>
      <c r="AC607" s="197"/>
      <c r="AD607" s="197"/>
      <c r="AE607" s="197"/>
      <c r="AF607" s="199"/>
      <c r="AG607" s="199"/>
      <c r="AH607" s="199"/>
      <c r="AI607" s="199"/>
      <c r="AJ607" s="199"/>
      <c r="AK607" s="199"/>
      <c r="AL607" s="199"/>
      <c r="AM607" s="199"/>
      <c r="AN607" s="199"/>
      <c r="AO607" s="190"/>
      <c r="AP607" s="196"/>
      <c r="AQ607" s="196"/>
      <c r="AR607" s="205"/>
      <c r="AS607" s="58"/>
      <c r="AT607" s="183"/>
      <c r="AU607" s="183"/>
      <c r="AV607" s="198"/>
      <c r="AW607" s="53"/>
      <c r="AX607" s="58"/>
      <c r="AY607" s="200"/>
      <c r="BA607" s="58"/>
      <c r="BB607" s="58"/>
      <c r="BC607" s="198"/>
      <c r="BD607" s="178"/>
      <c r="BE607" s="176"/>
      <c r="BF607" s="176"/>
      <c r="BG607" s="176"/>
      <c r="BH607" s="209"/>
      <c r="BI607" s="193"/>
      <c r="BJ607" s="210"/>
      <c r="BK607" s="210"/>
      <c r="BL607" s="181"/>
      <c r="BM607" s="112"/>
      <c r="BN607" s="79"/>
      <c r="BO607" s="178"/>
      <c r="BP607" s="176"/>
      <c r="BQ607" s="188"/>
    </row>
    <row r="608" spans="1:69" ht="15.75">
      <c r="A608" s="179"/>
      <c r="B608" s="195"/>
      <c r="C608" s="180"/>
      <c r="D608" s="192"/>
      <c r="E608" s="194"/>
      <c r="F608" s="196"/>
      <c r="G608" s="196"/>
      <c r="H608" s="197"/>
      <c r="I608" s="197"/>
      <c r="J608" s="197"/>
      <c r="K608" s="197"/>
      <c r="L608" s="196"/>
      <c r="M608" s="198"/>
      <c r="N608" s="188"/>
      <c r="O608" s="197"/>
      <c r="P608" s="197"/>
      <c r="Q608" s="183"/>
      <c r="R608" s="197"/>
      <c r="S608" s="197"/>
      <c r="T608" s="189"/>
      <c r="U608" s="197"/>
      <c r="V608" s="197"/>
      <c r="W608" s="183"/>
      <c r="X608" s="197"/>
      <c r="Y608" s="197"/>
      <c r="Z608" s="189"/>
      <c r="AA608" s="197"/>
      <c r="AB608" s="197"/>
      <c r="AC608" s="197"/>
      <c r="AD608" s="197"/>
      <c r="AE608" s="197"/>
      <c r="AF608" s="199"/>
      <c r="AG608" s="199"/>
      <c r="AH608" s="199"/>
      <c r="AI608" s="199"/>
      <c r="AJ608" s="199"/>
      <c r="AK608" s="199"/>
      <c r="AL608" s="199"/>
      <c r="AM608" s="199"/>
      <c r="AN608" s="199"/>
      <c r="AO608" s="190"/>
      <c r="AP608" s="196"/>
      <c r="AQ608" s="196"/>
      <c r="AR608" s="205"/>
      <c r="AS608" s="58"/>
      <c r="AT608" s="183"/>
      <c r="AU608" s="183"/>
      <c r="AV608" s="198"/>
      <c r="AW608" s="53"/>
      <c r="AX608" s="58"/>
      <c r="AY608" s="200"/>
      <c r="BA608" s="58"/>
      <c r="BB608" s="58"/>
      <c r="BC608" s="198"/>
      <c r="BD608" s="178"/>
      <c r="BE608" s="176"/>
      <c r="BF608" s="176"/>
      <c r="BG608" s="176"/>
      <c r="BH608" s="209"/>
      <c r="BI608" s="193"/>
      <c r="BJ608" s="210"/>
      <c r="BK608" s="210"/>
      <c r="BL608" s="181"/>
      <c r="BM608" s="112"/>
      <c r="BN608" s="79"/>
      <c r="BO608" s="178"/>
      <c r="BP608" s="176"/>
      <c r="BQ608" s="188"/>
    </row>
    <row r="609" spans="1:69" ht="15.75">
      <c r="A609" s="179"/>
      <c r="B609" s="195"/>
      <c r="C609" s="180"/>
      <c r="D609" s="192"/>
      <c r="E609" s="194"/>
      <c r="F609" s="196"/>
      <c r="G609" s="196"/>
      <c r="H609" s="197"/>
      <c r="I609" s="197"/>
      <c r="J609" s="197"/>
      <c r="K609" s="197"/>
      <c r="L609" s="196"/>
      <c r="M609" s="198"/>
      <c r="N609" s="188"/>
      <c r="O609" s="197"/>
      <c r="P609" s="197"/>
      <c r="Q609" s="183"/>
      <c r="R609" s="197"/>
      <c r="S609" s="197"/>
      <c r="T609" s="189"/>
      <c r="U609" s="197"/>
      <c r="V609" s="197"/>
      <c r="W609" s="183"/>
      <c r="X609" s="197"/>
      <c r="Y609" s="197"/>
      <c r="Z609" s="189"/>
      <c r="AA609" s="197"/>
      <c r="AB609" s="197"/>
      <c r="AC609" s="197"/>
      <c r="AD609" s="197"/>
      <c r="AE609" s="197"/>
      <c r="AF609" s="199"/>
      <c r="AG609" s="199"/>
      <c r="AH609" s="199"/>
      <c r="AI609" s="199"/>
      <c r="AJ609" s="199"/>
      <c r="AK609" s="199"/>
      <c r="AL609" s="199"/>
      <c r="AM609" s="199"/>
      <c r="AN609" s="199"/>
      <c r="AO609" s="190"/>
      <c r="AP609" s="196"/>
      <c r="AQ609" s="196"/>
      <c r="AR609" s="205"/>
      <c r="AS609" s="58"/>
      <c r="AT609" s="183"/>
      <c r="AU609" s="183"/>
      <c r="AV609" s="198"/>
      <c r="AW609" s="53"/>
      <c r="AX609" s="58"/>
      <c r="AY609" s="200"/>
      <c r="BA609" s="58"/>
      <c r="BB609" s="58"/>
      <c r="BC609" s="198"/>
      <c r="BD609" s="178"/>
      <c r="BE609" s="176"/>
      <c r="BF609" s="176"/>
      <c r="BG609" s="176"/>
      <c r="BH609" s="209"/>
      <c r="BI609" s="193"/>
      <c r="BJ609" s="210"/>
      <c r="BK609" s="210"/>
      <c r="BL609" s="181"/>
      <c r="BM609" s="112"/>
      <c r="BN609" s="79"/>
      <c r="BO609" s="178"/>
      <c r="BP609" s="176"/>
      <c r="BQ609" s="188"/>
    </row>
    <row r="610" spans="1:69" ht="15.75">
      <c r="A610" s="179"/>
      <c r="B610" s="195"/>
      <c r="C610" s="180"/>
      <c r="D610" s="192"/>
      <c r="E610" s="194"/>
      <c r="F610" s="196"/>
      <c r="G610" s="196"/>
      <c r="H610" s="197"/>
      <c r="I610" s="197"/>
      <c r="J610" s="197"/>
      <c r="K610" s="197"/>
      <c r="L610" s="196"/>
      <c r="M610" s="198"/>
      <c r="N610" s="188"/>
      <c r="O610" s="197"/>
      <c r="P610" s="197"/>
      <c r="Q610" s="183"/>
      <c r="R610" s="197"/>
      <c r="S610" s="197"/>
      <c r="T610" s="189"/>
      <c r="U610" s="197"/>
      <c r="V610" s="197"/>
      <c r="W610" s="183"/>
      <c r="X610" s="197"/>
      <c r="Y610" s="197"/>
      <c r="Z610" s="189"/>
      <c r="AA610" s="197"/>
      <c r="AB610" s="197"/>
      <c r="AC610" s="197"/>
      <c r="AD610" s="197"/>
      <c r="AE610" s="197"/>
      <c r="AF610" s="199"/>
      <c r="AG610" s="199"/>
      <c r="AH610" s="199"/>
      <c r="AI610" s="199"/>
      <c r="AJ610" s="199"/>
      <c r="AK610" s="199"/>
      <c r="AL610" s="199"/>
      <c r="AM610" s="199"/>
      <c r="AN610" s="199"/>
      <c r="AO610" s="190"/>
      <c r="AP610" s="196"/>
      <c r="AQ610" s="196"/>
      <c r="AR610" s="205"/>
      <c r="AS610" s="58"/>
      <c r="AT610" s="183"/>
      <c r="AU610" s="183"/>
      <c r="AV610" s="198"/>
      <c r="AW610" s="53"/>
      <c r="AX610" s="58"/>
      <c r="AY610" s="200"/>
      <c r="BA610" s="58"/>
      <c r="BB610" s="58"/>
      <c r="BC610" s="198"/>
      <c r="BD610" s="178"/>
      <c r="BE610" s="176"/>
      <c r="BF610" s="176"/>
      <c r="BG610" s="176"/>
      <c r="BH610" s="209"/>
      <c r="BI610" s="193"/>
      <c r="BJ610" s="210"/>
      <c r="BK610" s="210"/>
      <c r="BL610" s="181"/>
      <c r="BM610" s="112"/>
      <c r="BN610" s="79"/>
      <c r="BO610" s="178"/>
      <c r="BP610" s="176"/>
      <c r="BQ610" s="188"/>
    </row>
    <row r="611" spans="1:69" ht="15.75">
      <c r="A611" s="179"/>
      <c r="B611" s="195"/>
      <c r="C611" s="180"/>
      <c r="D611" s="192"/>
      <c r="E611" s="194"/>
      <c r="F611" s="196"/>
      <c r="G611" s="196"/>
      <c r="H611" s="197"/>
      <c r="I611" s="197"/>
      <c r="J611" s="197"/>
      <c r="K611" s="197"/>
      <c r="L611" s="196"/>
      <c r="M611" s="198"/>
      <c r="N611" s="188"/>
      <c r="O611" s="197"/>
      <c r="P611" s="197"/>
      <c r="Q611" s="183"/>
      <c r="R611" s="197"/>
      <c r="S611" s="197"/>
      <c r="T611" s="189"/>
      <c r="U611" s="197"/>
      <c r="V611" s="197"/>
      <c r="W611" s="183"/>
      <c r="X611" s="197"/>
      <c r="Y611" s="197"/>
      <c r="Z611" s="189"/>
      <c r="AA611" s="197"/>
      <c r="AB611" s="197"/>
      <c r="AC611" s="197"/>
      <c r="AD611" s="197"/>
      <c r="AE611" s="197"/>
      <c r="AF611" s="199"/>
      <c r="AG611" s="199"/>
      <c r="AH611" s="199"/>
      <c r="AI611" s="199"/>
      <c r="AJ611" s="199"/>
      <c r="AK611" s="199"/>
      <c r="AL611" s="199"/>
      <c r="AM611" s="199"/>
      <c r="AN611" s="199"/>
      <c r="AO611" s="190"/>
      <c r="AP611" s="196"/>
      <c r="AQ611" s="196"/>
      <c r="AR611" s="205"/>
      <c r="AS611" s="58"/>
      <c r="AT611" s="183"/>
      <c r="AU611" s="183"/>
      <c r="AV611" s="198"/>
      <c r="AW611" s="53"/>
      <c r="AX611" s="58"/>
      <c r="AY611" s="200"/>
      <c r="BA611" s="58"/>
      <c r="BB611" s="58"/>
      <c r="BC611" s="198"/>
      <c r="BD611" s="178"/>
      <c r="BE611" s="176"/>
      <c r="BF611" s="176"/>
      <c r="BG611" s="176"/>
      <c r="BH611" s="209"/>
      <c r="BI611" s="193"/>
      <c r="BJ611" s="210"/>
      <c r="BK611" s="210"/>
      <c r="BL611" s="181"/>
      <c r="BM611" s="112"/>
      <c r="BN611" s="79"/>
      <c r="BO611" s="178"/>
      <c r="BP611" s="176"/>
      <c r="BQ611" s="188"/>
    </row>
    <row r="612" spans="1:69" ht="15.75">
      <c r="A612" s="179"/>
      <c r="B612" s="195"/>
      <c r="C612" s="180"/>
      <c r="D612" s="192"/>
      <c r="E612" s="194"/>
      <c r="F612" s="196"/>
      <c r="G612" s="196"/>
      <c r="H612" s="197"/>
      <c r="I612" s="197"/>
      <c r="J612" s="197"/>
      <c r="K612" s="197"/>
      <c r="L612" s="196"/>
      <c r="M612" s="198"/>
      <c r="N612" s="188"/>
      <c r="O612" s="197"/>
      <c r="P612" s="197"/>
      <c r="Q612" s="183"/>
      <c r="R612" s="197"/>
      <c r="S612" s="197"/>
      <c r="T612" s="189"/>
      <c r="U612" s="197"/>
      <c r="V612" s="197"/>
      <c r="W612" s="183"/>
      <c r="X612" s="197"/>
      <c r="Y612" s="197"/>
      <c r="Z612" s="189"/>
      <c r="AA612" s="197"/>
      <c r="AB612" s="197"/>
      <c r="AC612" s="197"/>
      <c r="AD612" s="197"/>
      <c r="AE612" s="197"/>
      <c r="AF612" s="199"/>
      <c r="AG612" s="199"/>
      <c r="AH612" s="199"/>
      <c r="AI612" s="199"/>
      <c r="AJ612" s="199"/>
      <c r="AK612" s="199"/>
      <c r="AL612" s="199"/>
      <c r="AM612" s="199"/>
      <c r="AN612" s="199"/>
      <c r="AO612" s="190"/>
      <c r="AP612" s="196"/>
      <c r="AQ612" s="196"/>
      <c r="AR612" s="205"/>
      <c r="AS612" s="58"/>
      <c r="AT612" s="183"/>
      <c r="AU612" s="183"/>
      <c r="AV612" s="198"/>
      <c r="AW612" s="53"/>
      <c r="AX612" s="58"/>
      <c r="AY612" s="200"/>
      <c r="BA612" s="58"/>
      <c r="BB612" s="58"/>
      <c r="BC612" s="198"/>
      <c r="BD612" s="178"/>
      <c r="BE612" s="176"/>
      <c r="BF612" s="176"/>
      <c r="BG612" s="176"/>
      <c r="BH612" s="209"/>
      <c r="BI612" s="193"/>
      <c r="BJ612" s="210"/>
      <c r="BK612" s="210"/>
      <c r="BL612" s="181"/>
      <c r="BM612" s="112"/>
      <c r="BN612" s="79"/>
      <c r="BO612" s="178"/>
      <c r="BP612" s="176"/>
      <c r="BQ612" s="188"/>
    </row>
    <row r="613" spans="1:69" ht="15.75">
      <c r="A613" s="179"/>
      <c r="B613" s="195"/>
      <c r="C613" s="180"/>
      <c r="D613" s="192"/>
      <c r="E613" s="194"/>
      <c r="F613" s="196"/>
      <c r="G613" s="196"/>
      <c r="H613" s="197"/>
      <c r="I613" s="197"/>
      <c r="J613" s="197"/>
      <c r="K613" s="197"/>
      <c r="L613" s="196"/>
      <c r="M613" s="198"/>
      <c r="N613" s="188"/>
      <c r="O613" s="197"/>
      <c r="P613" s="197"/>
      <c r="Q613" s="183"/>
      <c r="R613" s="197"/>
      <c r="S613" s="197"/>
      <c r="T613" s="189"/>
      <c r="U613" s="197"/>
      <c r="V613" s="197"/>
      <c r="W613" s="183"/>
      <c r="X613" s="197"/>
      <c r="Y613" s="197"/>
      <c r="Z613" s="189"/>
      <c r="AA613" s="197"/>
      <c r="AB613" s="197"/>
      <c r="AC613" s="197"/>
      <c r="AD613" s="197"/>
      <c r="AE613" s="197"/>
      <c r="AF613" s="199"/>
      <c r="AG613" s="199"/>
      <c r="AH613" s="199"/>
      <c r="AI613" s="199"/>
      <c r="AJ613" s="199"/>
      <c r="AK613" s="199"/>
      <c r="AL613" s="199"/>
      <c r="AM613" s="199"/>
      <c r="AN613" s="199"/>
      <c r="AO613" s="190"/>
      <c r="AP613" s="196"/>
      <c r="AQ613" s="196"/>
      <c r="AR613" s="205"/>
      <c r="AS613" s="58"/>
      <c r="AT613" s="183"/>
      <c r="AU613" s="183"/>
      <c r="AV613" s="198"/>
      <c r="AW613" s="53"/>
      <c r="AX613" s="58"/>
      <c r="AY613" s="200"/>
      <c r="BA613" s="58"/>
      <c r="BB613" s="58"/>
      <c r="BC613" s="198"/>
      <c r="BD613" s="178"/>
      <c r="BE613" s="176"/>
      <c r="BF613" s="176"/>
      <c r="BG613" s="176"/>
      <c r="BH613" s="209"/>
      <c r="BI613" s="193"/>
      <c r="BJ613" s="210"/>
      <c r="BK613" s="210"/>
      <c r="BL613" s="181"/>
      <c r="BM613" s="112"/>
      <c r="BN613" s="79"/>
      <c r="BO613" s="178"/>
      <c r="BP613" s="176"/>
      <c r="BQ613" s="188"/>
    </row>
    <row r="614" spans="1:69" ht="15.75">
      <c r="A614" s="179"/>
      <c r="B614" s="195"/>
      <c r="C614" s="180"/>
      <c r="D614" s="192"/>
      <c r="E614" s="194"/>
      <c r="F614" s="196"/>
      <c r="G614" s="196"/>
      <c r="H614" s="197"/>
      <c r="I614" s="197"/>
      <c r="J614" s="197"/>
      <c r="K614" s="197"/>
      <c r="L614" s="196"/>
      <c r="M614" s="198"/>
      <c r="N614" s="188"/>
      <c r="O614" s="197"/>
      <c r="P614" s="197"/>
      <c r="Q614" s="183"/>
      <c r="R614" s="197"/>
      <c r="S614" s="197"/>
      <c r="T614" s="189"/>
      <c r="U614" s="197"/>
      <c r="V614" s="197"/>
      <c r="W614" s="183"/>
      <c r="X614" s="197"/>
      <c r="Y614" s="197"/>
      <c r="Z614" s="189"/>
      <c r="AA614" s="197"/>
      <c r="AB614" s="197"/>
      <c r="AC614" s="197"/>
      <c r="AD614" s="197"/>
      <c r="AE614" s="197"/>
      <c r="AF614" s="199"/>
      <c r="AG614" s="199"/>
      <c r="AH614" s="199"/>
      <c r="AI614" s="199"/>
      <c r="AJ614" s="199"/>
      <c r="AK614" s="199"/>
      <c r="AL614" s="199"/>
      <c r="AM614" s="199"/>
      <c r="AN614" s="199"/>
      <c r="AO614" s="190"/>
      <c r="AP614" s="196"/>
      <c r="AQ614" s="196"/>
      <c r="AR614" s="205"/>
      <c r="AS614" s="58"/>
      <c r="AT614" s="183"/>
      <c r="AU614" s="183"/>
      <c r="AV614" s="198"/>
      <c r="AW614" s="53"/>
      <c r="AX614" s="58"/>
      <c r="AY614" s="200"/>
      <c r="BA614" s="58"/>
      <c r="BB614" s="58"/>
      <c r="BC614" s="198"/>
      <c r="BD614" s="178"/>
      <c r="BE614" s="176"/>
      <c r="BF614" s="176"/>
      <c r="BG614" s="176"/>
      <c r="BH614" s="209"/>
      <c r="BI614" s="193"/>
      <c r="BJ614" s="210"/>
      <c r="BK614" s="210"/>
      <c r="BL614" s="181"/>
      <c r="BM614" s="112"/>
      <c r="BN614" s="79"/>
      <c r="BO614" s="178"/>
      <c r="BP614" s="176"/>
      <c r="BQ614" s="188"/>
    </row>
    <row r="615" spans="1:69" ht="15.75">
      <c r="A615" s="179"/>
      <c r="B615" s="195"/>
      <c r="C615" s="180"/>
      <c r="D615" s="192"/>
      <c r="E615" s="194"/>
      <c r="F615" s="196"/>
      <c r="G615" s="196"/>
      <c r="H615" s="197"/>
      <c r="I615" s="197"/>
      <c r="J615" s="197"/>
      <c r="K615" s="197"/>
      <c r="L615" s="196"/>
      <c r="M615" s="198"/>
      <c r="N615" s="188"/>
      <c r="O615" s="197"/>
      <c r="P615" s="197"/>
      <c r="Q615" s="183"/>
      <c r="R615" s="197"/>
      <c r="S615" s="197"/>
      <c r="T615" s="189"/>
      <c r="U615" s="197"/>
      <c r="V615" s="197"/>
      <c r="W615" s="183"/>
      <c r="X615" s="197"/>
      <c r="Y615" s="197"/>
      <c r="Z615" s="189"/>
      <c r="AA615" s="197"/>
      <c r="AB615" s="197"/>
      <c r="AC615" s="197"/>
      <c r="AD615" s="197"/>
      <c r="AE615" s="197"/>
      <c r="AF615" s="199"/>
      <c r="AG615" s="199"/>
      <c r="AH615" s="199"/>
      <c r="AI615" s="199"/>
      <c r="AJ615" s="199"/>
      <c r="AK615" s="199"/>
      <c r="AL615" s="199"/>
      <c r="AM615" s="199"/>
      <c r="AN615" s="199"/>
      <c r="AO615" s="190"/>
      <c r="AP615" s="196"/>
      <c r="AQ615" s="196"/>
      <c r="AR615" s="205"/>
      <c r="AS615" s="58"/>
      <c r="AT615" s="183"/>
      <c r="AU615" s="183"/>
      <c r="AV615" s="198"/>
      <c r="AW615" s="53"/>
      <c r="AX615" s="58"/>
      <c r="AY615" s="200"/>
      <c r="BA615" s="58"/>
      <c r="BB615" s="58"/>
      <c r="BC615" s="198"/>
      <c r="BD615" s="178"/>
      <c r="BE615" s="176"/>
      <c r="BF615" s="176"/>
      <c r="BG615" s="176"/>
      <c r="BH615" s="209"/>
      <c r="BI615" s="193"/>
      <c r="BJ615" s="210"/>
      <c r="BK615" s="210"/>
      <c r="BL615" s="181"/>
      <c r="BM615" s="112"/>
      <c r="BN615" s="79"/>
      <c r="BO615" s="178"/>
      <c r="BP615" s="176"/>
      <c r="BQ615" s="188"/>
    </row>
    <row r="616" spans="1:69" ht="15.75">
      <c r="A616" s="179"/>
      <c r="B616" s="195"/>
      <c r="C616" s="180"/>
      <c r="D616" s="192"/>
      <c r="E616" s="194"/>
      <c r="F616" s="196"/>
      <c r="G616" s="196"/>
      <c r="H616" s="197"/>
      <c r="I616" s="197"/>
      <c r="J616" s="197"/>
      <c r="K616" s="197"/>
      <c r="L616" s="196"/>
      <c r="M616" s="198"/>
      <c r="N616" s="188"/>
      <c r="O616" s="197"/>
      <c r="P616" s="197"/>
      <c r="Q616" s="183"/>
      <c r="R616" s="197"/>
      <c r="S616" s="197"/>
      <c r="T616" s="189"/>
      <c r="U616" s="197"/>
      <c r="V616" s="197"/>
      <c r="W616" s="183"/>
      <c r="X616" s="197"/>
      <c r="Y616" s="197"/>
      <c r="Z616" s="189"/>
      <c r="AA616" s="197"/>
      <c r="AB616" s="197"/>
      <c r="AC616" s="197"/>
      <c r="AD616" s="197"/>
      <c r="AE616" s="197"/>
      <c r="AF616" s="199"/>
      <c r="AG616" s="199"/>
      <c r="AH616" s="199"/>
      <c r="AI616" s="199"/>
      <c r="AJ616" s="199"/>
      <c r="AK616" s="199"/>
      <c r="AL616" s="199"/>
      <c r="AM616" s="199"/>
      <c r="AN616" s="199"/>
      <c r="AO616" s="190"/>
      <c r="AP616" s="196"/>
      <c r="AQ616" s="196"/>
      <c r="AR616" s="205"/>
      <c r="AS616" s="58"/>
      <c r="AT616" s="183"/>
      <c r="AU616" s="183"/>
      <c r="AV616" s="198"/>
      <c r="AW616" s="53"/>
      <c r="AX616" s="58"/>
      <c r="AY616" s="200"/>
      <c r="BA616" s="58"/>
      <c r="BB616" s="58"/>
      <c r="BC616" s="198"/>
      <c r="BD616" s="178"/>
      <c r="BE616" s="176"/>
      <c r="BF616" s="176"/>
      <c r="BG616" s="176"/>
      <c r="BH616" s="209"/>
      <c r="BI616" s="193"/>
      <c r="BJ616" s="210"/>
      <c r="BK616" s="210"/>
      <c r="BL616" s="181"/>
      <c r="BM616" s="112"/>
      <c r="BN616" s="79"/>
      <c r="BO616" s="178"/>
      <c r="BP616" s="176"/>
      <c r="BQ616" s="188"/>
    </row>
    <row r="617" spans="1:69" ht="15.75">
      <c r="A617" s="179"/>
      <c r="B617" s="195"/>
      <c r="C617" s="180"/>
      <c r="D617" s="192"/>
      <c r="E617" s="194"/>
      <c r="F617" s="196"/>
      <c r="G617" s="196"/>
      <c r="H617" s="197"/>
      <c r="I617" s="197"/>
      <c r="J617" s="197"/>
      <c r="K617" s="197"/>
      <c r="L617" s="196"/>
      <c r="M617" s="198"/>
      <c r="N617" s="188"/>
      <c r="O617" s="197"/>
      <c r="P617" s="197"/>
      <c r="Q617" s="183"/>
      <c r="R617" s="197"/>
      <c r="S617" s="197"/>
      <c r="T617" s="189"/>
      <c r="U617" s="197"/>
      <c r="V617" s="197"/>
      <c r="W617" s="183"/>
      <c r="X617" s="197"/>
      <c r="Y617" s="197"/>
      <c r="Z617" s="189"/>
      <c r="AA617" s="197"/>
      <c r="AB617" s="197"/>
      <c r="AC617" s="197"/>
      <c r="AD617" s="197"/>
      <c r="AE617" s="197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0"/>
      <c r="AP617" s="196"/>
      <c r="AQ617" s="196"/>
      <c r="AR617" s="205"/>
      <c r="AS617" s="58"/>
      <c r="AT617" s="183"/>
      <c r="AU617" s="183"/>
      <c r="AV617" s="198"/>
      <c r="AW617" s="53"/>
      <c r="AX617" s="58"/>
      <c r="AY617" s="200"/>
      <c r="BA617" s="58"/>
      <c r="BB617" s="58"/>
      <c r="BC617" s="198"/>
      <c r="BD617" s="178"/>
      <c r="BE617" s="176"/>
      <c r="BF617" s="176"/>
      <c r="BG617" s="176"/>
      <c r="BH617" s="209"/>
      <c r="BI617" s="193"/>
      <c r="BJ617" s="210"/>
      <c r="BK617" s="210"/>
      <c r="BL617" s="181"/>
      <c r="BM617" s="112"/>
      <c r="BN617" s="79"/>
      <c r="BO617" s="178"/>
      <c r="BP617" s="176"/>
      <c r="BQ617" s="188"/>
    </row>
    <row r="618" spans="1:69" ht="15.75">
      <c r="A618" s="179"/>
      <c r="B618" s="195"/>
      <c r="C618" s="180"/>
      <c r="D618" s="192"/>
      <c r="E618" s="194"/>
      <c r="F618" s="196"/>
      <c r="G618" s="196"/>
      <c r="H618" s="197"/>
      <c r="I618" s="197"/>
      <c r="J618" s="197"/>
      <c r="K618" s="197"/>
      <c r="L618" s="196"/>
      <c r="M618" s="198"/>
      <c r="N618" s="188"/>
      <c r="O618" s="197"/>
      <c r="P618" s="197"/>
      <c r="Q618" s="183"/>
      <c r="R618" s="197"/>
      <c r="S618" s="197"/>
      <c r="T618" s="189"/>
      <c r="U618" s="197"/>
      <c r="V618" s="197"/>
      <c r="W618" s="183"/>
      <c r="X618" s="197"/>
      <c r="Y618" s="197"/>
      <c r="Z618" s="189"/>
      <c r="AA618" s="197"/>
      <c r="AB618" s="197"/>
      <c r="AC618" s="197"/>
      <c r="AD618" s="197"/>
      <c r="AE618" s="197"/>
      <c r="AF618" s="199"/>
      <c r="AG618" s="199"/>
      <c r="AH618" s="199"/>
      <c r="AI618" s="199"/>
      <c r="AJ618" s="199"/>
      <c r="AK618" s="199"/>
      <c r="AL618" s="199"/>
      <c r="AM618" s="199"/>
      <c r="AN618" s="199"/>
      <c r="AO618" s="190"/>
      <c r="AP618" s="196"/>
      <c r="AQ618" s="196"/>
      <c r="AR618" s="205"/>
      <c r="AS618" s="58"/>
      <c r="AT618" s="183"/>
      <c r="AU618" s="183"/>
      <c r="AV618" s="198"/>
      <c r="AW618" s="53"/>
      <c r="AX618" s="58"/>
      <c r="AY618" s="200"/>
      <c r="BA618" s="58"/>
      <c r="BB618" s="58"/>
      <c r="BC618" s="198"/>
      <c r="BD618" s="178"/>
      <c r="BE618" s="176"/>
      <c r="BF618" s="176"/>
      <c r="BG618" s="176"/>
      <c r="BH618" s="209"/>
      <c r="BI618" s="193"/>
      <c r="BJ618" s="210"/>
      <c r="BK618" s="210"/>
      <c r="BL618" s="181"/>
      <c r="BM618" s="112"/>
      <c r="BN618" s="79"/>
      <c r="BO618" s="178"/>
      <c r="BP618" s="176"/>
      <c r="BQ618" s="188"/>
    </row>
    <row r="619" spans="1:69" ht="15.75">
      <c r="A619" s="179"/>
      <c r="B619" s="195"/>
      <c r="C619" s="180"/>
      <c r="D619" s="192"/>
      <c r="E619" s="194"/>
      <c r="F619" s="196"/>
      <c r="G619" s="196"/>
      <c r="H619" s="197"/>
      <c r="I619" s="197"/>
      <c r="J619" s="197"/>
      <c r="K619" s="197"/>
      <c r="L619" s="196"/>
      <c r="M619" s="198"/>
      <c r="N619" s="188"/>
      <c r="O619" s="197"/>
      <c r="P619" s="197"/>
      <c r="Q619" s="183"/>
      <c r="R619" s="197"/>
      <c r="S619" s="197"/>
      <c r="T619" s="189"/>
      <c r="U619" s="197"/>
      <c r="V619" s="197"/>
      <c r="W619" s="183"/>
      <c r="X619" s="197"/>
      <c r="Y619" s="197"/>
      <c r="Z619" s="189"/>
      <c r="AA619" s="197"/>
      <c r="AB619" s="197"/>
      <c r="AC619" s="197"/>
      <c r="AD619" s="197"/>
      <c r="AE619" s="197"/>
      <c r="AF619" s="199"/>
      <c r="AG619" s="199"/>
      <c r="AH619" s="199"/>
      <c r="AI619" s="199"/>
      <c r="AJ619" s="199"/>
      <c r="AK619" s="199"/>
      <c r="AL619" s="199"/>
      <c r="AM619" s="199"/>
      <c r="AN619" s="199"/>
      <c r="AO619" s="190"/>
      <c r="AP619" s="196"/>
      <c r="AQ619" s="196"/>
      <c r="AR619" s="205"/>
      <c r="AS619" s="58"/>
      <c r="AT619" s="183"/>
      <c r="AU619" s="183"/>
      <c r="AV619" s="198"/>
      <c r="AW619" s="53"/>
      <c r="AX619" s="58"/>
      <c r="AY619" s="200"/>
      <c r="BA619" s="58"/>
      <c r="BB619" s="58"/>
      <c r="BC619" s="198"/>
      <c r="BD619" s="178"/>
      <c r="BE619" s="176"/>
      <c r="BF619" s="176"/>
      <c r="BG619" s="176"/>
      <c r="BH619" s="209"/>
      <c r="BI619" s="193"/>
      <c r="BJ619" s="210"/>
      <c r="BK619" s="210"/>
      <c r="BL619" s="181"/>
      <c r="BM619" s="112"/>
      <c r="BN619" s="79"/>
      <c r="BO619" s="178"/>
      <c r="BP619" s="176"/>
      <c r="BQ619" s="188"/>
    </row>
    <row r="620" spans="1:69" ht="15.75">
      <c r="A620" s="179"/>
      <c r="B620" s="195"/>
      <c r="C620" s="180"/>
      <c r="D620" s="192"/>
      <c r="E620" s="194"/>
      <c r="F620" s="196"/>
      <c r="G620" s="196"/>
      <c r="H620" s="197"/>
      <c r="I620" s="197"/>
      <c r="J620" s="197"/>
      <c r="K620" s="197"/>
      <c r="L620" s="196"/>
      <c r="M620" s="198"/>
      <c r="N620" s="188"/>
      <c r="O620" s="197"/>
      <c r="P620" s="197"/>
      <c r="Q620" s="183"/>
      <c r="R620" s="197"/>
      <c r="S620" s="197"/>
      <c r="T620" s="189"/>
      <c r="U620" s="197"/>
      <c r="V620" s="197"/>
      <c r="W620" s="183"/>
      <c r="X620" s="197"/>
      <c r="Y620" s="197"/>
      <c r="Z620" s="189"/>
      <c r="AA620" s="197"/>
      <c r="AB620" s="197"/>
      <c r="AC620" s="197"/>
      <c r="AD620" s="197"/>
      <c r="AE620" s="197"/>
      <c r="AF620" s="199"/>
      <c r="AG620" s="199"/>
      <c r="AH620" s="199"/>
      <c r="AI620" s="199"/>
      <c r="AJ620" s="199"/>
      <c r="AK620" s="199"/>
      <c r="AL620" s="199"/>
      <c r="AM620" s="199"/>
      <c r="AN620" s="199"/>
      <c r="AO620" s="190"/>
      <c r="AP620" s="196"/>
      <c r="AQ620" s="196"/>
      <c r="AR620" s="205"/>
      <c r="AS620" s="58"/>
      <c r="AT620" s="183"/>
      <c r="AU620" s="183"/>
      <c r="AV620" s="198"/>
      <c r="AW620" s="53"/>
      <c r="AX620" s="58"/>
      <c r="AY620" s="200"/>
      <c r="BA620" s="58"/>
      <c r="BB620" s="58"/>
      <c r="BC620" s="198"/>
      <c r="BD620" s="178"/>
      <c r="BE620" s="176"/>
      <c r="BF620" s="176"/>
      <c r="BG620" s="176"/>
      <c r="BH620" s="209"/>
      <c r="BI620" s="193"/>
      <c r="BJ620" s="210"/>
      <c r="BK620" s="210"/>
      <c r="BL620" s="181"/>
      <c r="BM620" s="112"/>
      <c r="BN620" s="79"/>
      <c r="BO620" s="178"/>
      <c r="BP620" s="176"/>
      <c r="BQ620" s="188"/>
    </row>
    <row r="621" spans="1:69" ht="15.75">
      <c r="A621" s="179"/>
      <c r="B621" s="195"/>
      <c r="C621" s="180"/>
      <c r="D621" s="192"/>
      <c r="E621" s="194"/>
      <c r="F621" s="196"/>
      <c r="G621" s="196"/>
      <c r="H621" s="197"/>
      <c r="I621" s="197"/>
      <c r="J621" s="197"/>
      <c r="K621" s="197"/>
      <c r="L621" s="196"/>
      <c r="M621" s="198"/>
      <c r="N621" s="188"/>
      <c r="O621" s="197"/>
      <c r="P621" s="197"/>
      <c r="Q621" s="183"/>
      <c r="R621" s="197"/>
      <c r="S621" s="197"/>
      <c r="T621" s="189"/>
      <c r="U621" s="197"/>
      <c r="V621" s="197"/>
      <c r="W621" s="183"/>
      <c r="X621" s="197"/>
      <c r="Y621" s="197"/>
      <c r="Z621" s="189"/>
      <c r="AA621" s="197"/>
      <c r="AB621" s="197"/>
      <c r="AC621" s="197"/>
      <c r="AD621" s="197"/>
      <c r="AE621" s="197"/>
      <c r="AF621" s="199"/>
      <c r="AG621" s="199"/>
      <c r="AH621" s="199"/>
      <c r="AI621" s="199"/>
      <c r="AJ621" s="199"/>
      <c r="AK621" s="199"/>
      <c r="AL621" s="199"/>
      <c r="AM621" s="199"/>
      <c r="AN621" s="199"/>
      <c r="AO621" s="190"/>
      <c r="AP621" s="196"/>
      <c r="AQ621" s="196"/>
      <c r="AR621" s="205"/>
      <c r="AS621" s="58"/>
      <c r="AT621" s="183"/>
      <c r="AU621" s="183"/>
      <c r="AV621" s="198"/>
      <c r="AW621" s="53"/>
      <c r="AX621" s="58"/>
      <c r="AY621" s="200"/>
      <c r="BA621" s="58"/>
      <c r="BB621" s="58"/>
      <c r="BC621" s="198"/>
      <c r="BD621" s="178"/>
      <c r="BE621" s="176"/>
      <c r="BF621" s="176"/>
      <c r="BG621" s="176"/>
      <c r="BH621" s="209"/>
      <c r="BI621" s="193"/>
      <c r="BJ621" s="210"/>
      <c r="BK621" s="210"/>
      <c r="BL621" s="181"/>
      <c r="BM621" s="112"/>
      <c r="BN621" s="79"/>
      <c r="BO621" s="178"/>
      <c r="BP621" s="176"/>
      <c r="BQ621" s="188"/>
    </row>
    <row r="622" spans="1:69" ht="15.75">
      <c r="A622" s="179"/>
      <c r="B622" s="195"/>
      <c r="C622" s="180"/>
      <c r="D622" s="192"/>
      <c r="E622" s="194"/>
      <c r="F622" s="196"/>
      <c r="G622" s="196"/>
      <c r="H622" s="197"/>
      <c r="I622" s="197"/>
      <c r="J622" s="197"/>
      <c r="K622" s="197"/>
      <c r="L622" s="196"/>
      <c r="M622" s="198"/>
      <c r="N622" s="188"/>
      <c r="O622" s="197"/>
      <c r="P622" s="197"/>
      <c r="Q622" s="183"/>
      <c r="R622" s="197"/>
      <c r="S622" s="197"/>
      <c r="T622" s="189"/>
      <c r="U622" s="197"/>
      <c r="V622" s="197"/>
      <c r="W622" s="183"/>
      <c r="X622" s="197"/>
      <c r="Y622" s="197"/>
      <c r="Z622" s="189"/>
      <c r="AA622" s="197"/>
      <c r="AB622" s="197"/>
      <c r="AC622" s="197"/>
      <c r="AD622" s="197"/>
      <c r="AE622" s="197"/>
      <c r="AF622" s="199"/>
      <c r="AG622" s="199"/>
      <c r="AH622" s="199"/>
      <c r="AI622" s="199"/>
      <c r="AJ622" s="199"/>
      <c r="AK622" s="199"/>
      <c r="AL622" s="199"/>
      <c r="AM622" s="199"/>
      <c r="AN622" s="199"/>
      <c r="AO622" s="190"/>
      <c r="AP622" s="196"/>
      <c r="AQ622" s="196"/>
      <c r="AR622" s="205"/>
      <c r="AS622" s="58"/>
      <c r="AT622" s="183"/>
      <c r="AU622" s="183"/>
      <c r="AV622" s="198"/>
      <c r="AW622" s="53"/>
      <c r="AX622" s="58"/>
      <c r="AY622" s="200"/>
      <c r="BA622" s="58"/>
      <c r="BB622" s="58"/>
      <c r="BC622" s="198"/>
      <c r="BD622" s="178"/>
      <c r="BE622" s="176"/>
      <c r="BF622" s="176"/>
      <c r="BG622" s="176"/>
      <c r="BH622" s="209"/>
      <c r="BI622" s="193"/>
      <c r="BJ622" s="210"/>
      <c r="BK622" s="210"/>
      <c r="BL622" s="181"/>
      <c r="BM622" s="112"/>
      <c r="BN622" s="79"/>
      <c r="BO622" s="178"/>
      <c r="BP622" s="176"/>
      <c r="BQ622" s="188"/>
    </row>
    <row r="623" spans="1:69" ht="15.75">
      <c r="A623" s="179"/>
      <c r="B623" s="195"/>
      <c r="C623" s="180"/>
      <c r="D623" s="192"/>
      <c r="E623" s="194"/>
      <c r="F623" s="196"/>
      <c r="G623" s="196"/>
      <c r="H623" s="197"/>
      <c r="I623" s="197"/>
      <c r="J623" s="197"/>
      <c r="K623" s="197"/>
      <c r="L623" s="196"/>
      <c r="M623" s="198"/>
      <c r="N623" s="188"/>
      <c r="O623" s="197"/>
      <c r="P623" s="197"/>
      <c r="Q623" s="183"/>
      <c r="R623" s="197"/>
      <c r="S623" s="197"/>
      <c r="T623" s="189"/>
      <c r="U623" s="197"/>
      <c r="V623" s="197"/>
      <c r="W623" s="183"/>
      <c r="X623" s="197"/>
      <c r="Y623" s="197"/>
      <c r="Z623" s="189"/>
      <c r="AA623" s="197"/>
      <c r="AB623" s="197"/>
      <c r="AC623" s="197"/>
      <c r="AD623" s="197"/>
      <c r="AE623" s="197"/>
      <c r="AF623" s="199"/>
      <c r="AG623" s="199"/>
      <c r="AH623" s="199"/>
      <c r="AI623" s="199"/>
      <c r="AJ623" s="199"/>
      <c r="AK623" s="199"/>
      <c r="AL623" s="199"/>
      <c r="AM623" s="199"/>
      <c r="AN623" s="199"/>
      <c r="AO623" s="190"/>
      <c r="AP623" s="196"/>
      <c r="AQ623" s="196"/>
      <c r="AR623" s="205"/>
      <c r="AS623" s="58"/>
      <c r="AT623" s="183"/>
      <c r="AU623" s="183"/>
      <c r="AV623" s="198"/>
      <c r="AW623" s="53"/>
      <c r="AX623" s="58"/>
      <c r="AY623" s="200"/>
      <c r="BA623" s="58"/>
      <c r="BB623" s="58"/>
      <c r="BC623" s="198"/>
      <c r="BD623" s="178"/>
      <c r="BE623" s="176"/>
      <c r="BF623" s="176"/>
      <c r="BG623" s="176"/>
      <c r="BH623" s="209"/>
      <c r="BI623" s="193"/>
      <c r="BJ623" s="210"/>
      <c r="BK623" s="210"/>
      <c r="BL623" s="181"/>
      <c r="BM623" s="112"/>
      <c r="BN623" s="79"/>
      <c r="BO623" s="178"/>
      <c r="BP623" s="176"/>
      <c r="BQ623" s="188"/>
    </row>
    <row r="624" spans="1:69" ht="15.75">
      <c r="A624" s="179"/>
      <c r="B624" s="195"/>
      <c r="C624" s="180"/>
      <c r="D624" s="192"/>
      <c r="E624" s="194"/>
      <c r="F624" s="196"/>
      <c r="G624" s="196"/>
      <c r="H624" s="197"/>
      <c r="I624" s="197"/>
      <c r="J624" s="197"/>
      <c r="K624" s="197"/>
      <c r="L624" s="196"/>
      <c r="M624" s="198"/>
      <c r="N624" s="188"/>
      <c r="O624" s="197"/>
      <c r="P624" s="197"/>
      <c r="Q624" s="183"/>
      <c r="R624" s="197"/>
      <c r="S624" s="197"/>
      <c r="T624" s="189"/>
      <c r="U624" s="197"/>
      <c r="V624" s="197"/>
      <c r="W624" s="183"/>
      <c r="X624" s="197"/>
      <c r="Y624" s="197"/>
      <c r="Z624" s="189"/>
      <c r="AA624" s="197"/>
      <c r="AB624" s="197"/>
      <c r="AC624" s="197"/>
      <c r="AD624" s="197"/>
      <c r="AE624" s="197"/>
      <c r="AF624" s="199"/>
      <c r="AG624" s="199"/>
      <c r="AH624" s="199"/>
      <c r="AI624" s="199"/>
      <c r="AJ624" s="199"/>
      <c r="AK624" s="199"/>
      <c r="AL624" s="199"/>
      <c r="AM624" s="199"/>
      <c r="AN624" s="199"/>
      <c r="AO624" s="190"/>
      <c r="AP624" s="196"/>
      <c r="AQ624" s="196"/>
      <c r="AR624" s="205"/>
      <c r="AS624" s="58"/>
      <c r="AT624" s="183"/>
      <c r="AU624" s="183"/>
      <c r="AV624" s="198"/>
      <c r="AW624" s="53"/>
      <c r="AX624" s="58"/>
      <c r="AY624" s="200"/>
      <c r="BA624" s="58"/>
      <c r="BB624" s="58"/>
      <c r="BC624" s="198"/>
      <c r="BD624" s="178"/>
      <c r="BE624" s="176"/>
      <c r="BF624" s="176"/>
      <c r="BG624" s="176"/>
      <c r="BH624" s="209"/>
      <c r="BI624" s="193"/>
      <c r="BJ624" s="210"/>
      <c r="BK624" s="210"/>
      <c r="BL624" s="181"/>
      <c r="BM624" s="112"/>
      <c r="BN624" s="79"/>
      <c r="BO624" s="178"/>
      <c r="BP624" s="176"/>
      <c r="BQ624" s="188"/>
    </row>
    <row r="625" spans="1:69" ht="15.75">
      <c r="A625" s="179"/>
      <c r="B625" s="195"/>
      <c r="C625" s="180"/>
      <c r="D625" s="192"/>
      <c r="E625" s="194"/>
      <c r="F625" s="196"/>
      <c r="G625" s="196"/>
      <c r="H625" s="197"/>
      <c r="I625" s="197"/>
      <c r="J625" s="197"/>
      <c r="K625" s="197"/>
      <c r="L625" s="196"/>
      <c r="M625" s="198"/>
      <c r="N625" s="188"/>
      <c r="O625" s="197"/>
      <c r="P625" s="197"/>
      <c r="Q625" s="183"/>
      <c r="R625" s="197"/>
      <c r="S625" s="197"/>
      <c r="T625" s="189"/>
      <c r="U625" s="197"/>
      <c r="V625" s="197"/>
      <c r="W625" s="183"/>
      <c r="X625" s="197"/>
      <c r="Y625" s="197"/>
      <c r="Z625" s="189"/>
      <c r="AA625" s="197"/>
      <c r="AB625" s="197"/>
      <c r="AC625" s="197"/>
      <c r="AD625" s="197"/>
      <c r="AE625" s="197"/>
      <c r="AF625" s="199"/>
      <c r="AG625" s="199"/>
      <c r="AH625" s="199"/>
      <c r="AI625" s="199"/>
      <c r="AJ625" s="199"/>
      <c r="AK625" s="199"/>
      <c r="AL625" s="199"/>
      <c r="AM625" s="199"/>
      <c r="AN625" s="199"/>
      <c r="AO625" s="190"/>
      <c r="AP625" s="196"/>
      <c r="AQ625" s="196"/>
      <c r="AR625" s="205"/>
      <c r="AS625" s="58"/>
      <c r="AT625" s="183"/>
      <c r="AU625" s="183"/>
      <c r="AV625" s="198"/>
      <c r="AW625" s="53"/>
      <c r="AX625" s="58"/>
      <c r="AY625" s="200"/>
      <c r="BA625" s="58"/>
      <c r="BB625" s="58"/>
      <c r="BC625" s="198"/>
      <c r="BD625" s="178"/>
      <c r="BE625" s="176"/>
      <c r="BF625" s="176"/>
      <c r="BG625" s="176"/>
      <c r="BH625" s="209"/>
      <c r="BI625" s="193"/>
      <c r="BJ625" s="210"/>
      <c r="BK625" s="210"/>
      <c r="BL625" s="181"/>
      <c r="BM625" s="112"/>
      <c r="BN625" s="79"/>
      <c r="BO625" s="178"/>
      <c r="BP625" s="176"/>
      <c r="BQ625" s="188"/>
    </row>
    <row r="626" spans="1:69" ht="15.75">
      <c r="A626" s="179"/>
      <c r="B626" s="195"/>
      <c r="C626" s="180"/>
      <c r="D626" s="192"/>
      <c r="E626" s="194"/>
      <c r="F626" s="196"/>
      <c r="G626" s="196"/>
      <c r="H626" s="197"/>
      <c r="I626" s="197"/>
      <c r="J626" s="197"/>
      <c r="K626" s="197"/>
      <c r="L626" s="196"/>
      <c r="M626" s="198"/>
      <c r="N626" s="188"/>
      <c r="O626" s="197"/>
      <c r="P626" s="197"/>
      <c r="Q626" s="183"/>
      <c r="R626" s="197"/>
      <c r="S626" s="197"/>
      <c r="T626" s="189"/>
      <c r="U626" s="197"/>
      <c r="V626" s="197"/>
      <c r="W626" s="183"/>
      <c r="X626" s="197"/>
      <c r="Y626" s="197"/>
      <c r="Z626" s="189"/>
      <c r="AA626" s="197"/>
      <c r="AB626" s="197"/>
      <c r="AC626" s="197"/>
      <c r="AD626" s="197"/>
      <c r="AE626" s="197"/>
      <c r="AF626" s="199"/>
      <c r="AG626" s="199"/>
      <c r="AH626" s="199"/>
      <c r="AI626" s="199"/>
      <c r="AJ626" s="199"/>
      <c r="AK626" s="199"/>
      <c r="AL626" s="199"/>
      <c r="AM626" s="199"/>
      <c r="AN626" s="199"/>
      <c r="AO626" s="190"/>
      <c r="AP626" s="196"/>
      <c r="AQ626" s="196"/>
      <c r="AR626" s="205"/>
      <c r="AS626" s="58"/>
      <c r="AT626" s="183"/>
      <c r="AU626" s="183"/>
      <c r="AV626" s="198"/>
      <c r="AW626" s="53"/>
      <c r="AX626" s="58"/>
      <c r="AY626" s="200"/>
      <c r="BA626" s="58"/>
      <c r="BB626" s="58"/>
      <c r="BC626" s="198"/>
      <c r="BD626" s="178"/>
      <c r="BE626" s="176"/>
      <c r="BF626" s="176"/>
      <c r="BG626" s="176"/>
      <c r="BH626" s="209"/>
      <c r="BI626" s="193"/>
      <c r="BJ626" s="210"/>
      <c r="BK626" s="210"/>
      <c r="BL626" s="181"/>
      <c r="BM626" s="112"/>
      <c r="BN626" s="79"/>
      <c r="BO626" s="178"/>
      <c r="BP626" s="176"/>
      <c r="BQ626" s="188"/>
    </row>
    <row r="627" spans="1:69" ht="15.75">
      <c r="A627" s="179"/>
      <c r="B627" s="195"/>
      <c r="C627" s="180"/>
      <c r="D627" s="192"/>
      <c r="E627" s="194"/>
      <c r="F627" s="196"/>
      <c r="G627" s="196"/>
      <c r="H627" s="197"/>
      <c r="I627" s="197"/>
      <c r="J627" s="197"/>
      <c r="K627" s="197"/>
      <c r="L627" s="196"/>
      <c r="M627" s="198"/>
      <c r="N627" s="188"/>
      <c r="O627" s="197"/>
      <c r="P627" s="197"/>
      <c r="Q627" s="183"/>
      <c r="R627" s="197"/>
      <c r="S627" s="197"/>
      <c r="T627" s="189"/>
      <c r="U627" s="197"/>
      <c r="V627" s="197"/>
      <c r="W627" s="183"/>
      <c r="X627" s="197"/>
      <c r="Y627" s="197"/>
      <c r="Z627" s="189"/>
      <c r="AA627" s="197"/>
      <c r="AB627" s="197"/>
      <c r="AC627" s="197"/>
      <c r="AD627" s="197"/>
      <c r="AE627" s="197"/>
      <c r="AF627" s="199"/>
      <c r="AG627" s="199"/>
      <c r="AH627" s="199"/>
      <c r="AI627" s="199"/>
      <c r="AJ627" s="199"/>
      <c r="AK627" s="199"/>
      <c r="AL627" s="199"/>
      <c r="AM627" s="199"/>
      <c r="AN627" s="199"/>
      <c r="AO627" s="190"/>
      <c r="AP627" s="196"/>
      <c r="AQ627" s="196"/>
      <c r="AR627" s="205"/>
      <c r="AS627" s="58"/>
      <c r="AT627" s="183"/>
      <c r="AU627" s="183"/>
      <c r="AV627" s="198"/>
      <c r="AW627" s="53"/>
      <c r="AX627" s="58"/>
      <c r="AY627" s="200"/>
      <c r="BA627" s="58"/>
      <c r="BB627" s="58"/>
      <c r="BC627" s="198"/>
      <c r="BD627" s="178"/>
      <c r="BE627" s="176"/>
      <c r="BF627" s="176"/>
      <c r="BG627" s="176"/>
      <c r="BH627" s="209"/>
      <c r="BI627" s="193"/>
      <c r="BJ627" s="210"/>
      <c r="BK627" s="210"/>
      <c r="BL627" s="181"/>
      <c r="BM627" s="112"/>
      <c r="BN627" s="79"/>
      <c r="BO627" s="178"/>
      <c r="BP627" s="176"/>
      <c r="BQ627" s="188"/>
    </row>
    <row r="628" spans="1:69" ht="15.75">
      <c r="A628" s="179"/>
      <c r="B628" s="195"/>
      <c r="C628" s="180"/>
      <c r="D628" s="192"/>
      <c r="E628" s="194"/>
      <c r="F628" s="196"/>
      <c r="G628" s="196"/>
      <c r="H628" s="197"/>
      <c r="I628" s="197"/>
      <c r="J628" s="197"/>
      <c r="K628" s="197"/>
      <c r="L628" s="196"/>
      <c r="M628" s="198"/>
      <c r="N628" s="188"/>
      <c r="O628" s="197"/>
      <c r="P628" s="197"/>
      <c r="Q628" s="183"/>
      <c r="R628" s="197"/>
      <c r="S628" s="197"/>
      <c r="T628" s="189"/>
      <c r="U628" s="197"/>
      <c r="V628" s="197"/>
      <c r="W628" s="183"/>
      <c r="X628" s="197"/>
      <c r="Y628" s="197"/>
      <c r="Z628" s="189"/>
      <c r="AA628" s="197"/>
      <c r="AB628" s="197"/>
      <c r="AC628" s="197"/>
      <c r="AD628" s="197"/>
      <c r="AE628" s="197"/>
      <c r="AF628" s="199"/>
      <c r="AG628" s="199"/>
      <c r="AH628" s="199"/>
      <c r="AI628" s="199"/>
      <c r="AJ628" s="199"/>
      <c r="AK628" s="199"/>
      <c r="AL628" s="199"/>
      <c r="AM628" s="199"/>
      <c r="AN628" s="199"/>
      <c r="AO628" s="190"/>
      <c r="AP628" s="196"/>
      <c r="AQ628" s="196"/>
      <c r="AR628" s="205"/>
      <c r="AS628" s="58"/>
      <c r="AT628" s="183"/>
      <c r="AU628" s="183"/>
      <c r="AV628" s="198"/>
      <c r="AW628" s="53"/>
      <c r="AX628" s="58"/>
      <c r="AY628" s="200"/>
      <c r="BA628" s="58"/>
      <c r="BB628" s="58"/>
      <c r="BC628" s="198"/>
      <c r="BD628" s="178"/>
      <c r="BE628" s="176"/>
      <c r="BF628" s="176"/>
      <c r="BG628" s="176"/>
      <c r="BH628" s="209"/>
      <c r="BI628" s="193"/>
      <c r="BJ628" s="210"/>
      <c r="BK628" s="210"/>
      <c r="BL628" s="181"/>
      <c r="BM628" s="112"/>
      <c r="BN628" s="79"/>
      <c r="BO628" s="178"/>
      <c r="BP628" s="176"/>
      <c r="BQ628" s="188"/>
    </row>
    <row r="629" spans="1:69" ht="15.75">
      <c r="A629" s="179"/>
      <c r="B629" s="195"/>
      <c r="C629" s="180"/>
      <c r="D629" s="192"/>
      <c r="E629" s="194"/>
      <c r="F629" s="196"/>
      <c r="G629" s="196"/>
      <c r="H629" s="197"/>
      <c r="I629" s="197"/>
      <c r="J629" s="197"/>
      <c r="K629" s="197"/>
      <c r="L629" s="196"/>
      <c r="M629" s="198"/>
      <c r="N629" s="188"/>
      <c r="O629" s="197"/>
      <c r="P629" s="197"/>
      <c r="Q629" s="183"/>
      <c r="R629" s="197"/>
      <c r="S629" s="197"/>
      <c r="T629" s="189"/>
      <c r="U629" s="197"/>
      <c r="V629" s="197"/>
      <c r="W629" s="183"/>
      <c r="X629" s="197"/>
      <c r="Y629" s="197"/>
      <c r="Z629" s="189"/>
      <c r="AA629" s="197"/>
      <c r="AB629" s="197"/>
      <c r="AC629" s="197"/>
      <c r="AD629" s="197"/>
      <c r="AE629" s="197"/>
      <c r="AF629" s="199"/>
      <c r="AG629" s="199"/>
      <c r="AH629" s="199"/>
      <c r="AI629" s="199"/>
      <c r="AJ629" s="199"/>
      <c r="AK629" s="199"/>
      <c r="AL629" s="199"/>
      <c r="AM629" s="199"/>
      <c r="AN629" s="199"/>
      <c r="AO629" s="190"/>
      <c r="AP629" s="196"/>
      <c r="AQ629" s="196"/>
      <c r="AR629" s="205"/>
      <c r="AS629" s="58"/>
      <c r="AT629" s="183"/>
      <c r="AU629" s="183"/>
      <c r="AV629" s="198"/>
      <c r="AW629" s="53"/>
      <c r="AX629" s="58"/>
      <c r="AY629" s="200"/>
      <c r="BA629" s="58"/>
      <c r="BB629" s="58"/>
      <c r="BC629" s="198"/>
      <c r="BD629" s="178"/>
      <c r="BE629" s="176"/>
      <c r="BF629" s="176"/>
      <c r="BG629" s="176"/>
      <c r="BH629" s="209"/>
      <c r="BI629" s="193"/>
      <c r="BJ629" s="210"/>
      <c r="BK629" s="210"/>
      <c r="BL629" s="181"/>
      <c r="BM629" s="112"/>
      <c r="BN629" s="79"/>
      <c r="BO629" s="178"/>
      <c r="BP629" s="176"/>
      <c r="BQ629" s="188"/>
    </row>
    <row r="630" spans="1:69" ht="15.75">
      <c r="A630" s="179"/>
      <c r="B630" s="195"/>
      <c r="C630" s="180"/>
      <c r="D630" s="192"/>
      <c r="E630" s="194"/>
      <c r="F630" s="196"/>
      <c r="G630" s="196"/>
      <c r="H630" s="197"/>
      <c r="I630" s="197"/>
      <c r="J630" s="197"/>
      <c r="K630" s="197"/>
      <c r="L630" s="196"/>
      <c r="M630" s="198"/>
      <c r="N630" s="188"/>
      <c r="O630" s="197"/>
      <c r="P630" s="197"/>
      <c r="Q630" s="183"/>
      <c r="R630" s="197"/>
      <c r="S630" s="197"/>
      <c r="T630" s="189"/>
      <c r="U630" s="197"/>
      <c r="V630" s="197"/>
      <c r="W630" s="183"/>
      <c r="X630" s="197"/>
      <c r="Y630" s="197"/>
      <c r="Z630" s="189"/>
      <c r="AA630" s="197"/>
      <c r="AB630" s="197"/>
      <c r="AC630" s="197"/>
      <c r="AD630" s="197"/>
      <c r="AE630" s="197"/>
      <c r="AF630" s="199"/>
      <c r="AG630" s="199"/>
      <c r="AH630" s="199"/>
      <c r="AI630" s="199"/>
      <c r="AJ630" s="199"/>
      <c r="AK630" s="199"/>
      <c r="AL630" s="199"/>
      <c r="AM630" s="199"/>
      <c r="AN630" s="199"/>
      <c r="AO630" s="190"/>
      <c r="AP630" s="196"/>
      <c r="AQ630" s="196"/>
      <c r="AR630" s="205"/>
      <c r="AS630" s="58"/>
      <c r="AT630" s="183"/>
      <c r="AU630" s="183"/>
      <c r="AV630" s="198"/>
      <c r="AW630" s="53"/>
      <c r="AX630" s="58"/>
      <c r="AY630" s="200"/>
      <c r="BA630" s="58"/>
      <c r="BB630" s="58"/>
      <c r="BC630" s="198"/>
      <c r="BD630" s="178"/>
      <c r="BE630" s="176"/>
      <c r="BF630" s="176"/>
      <c r="BG630" s="176"/>
      <c r="BH630" s="209"/>
      <c r="BI630" s="193"/>
      <c r="BJ630" s="210"/>
      <c r="BK630" s="210"/>
      <c r="BL630" s="181"/>
      <c r="BM630" s="112"/>
      <c r="BN630" s="79"/>
      <c r="BO630" s="178"/>
      <c r="BP630" s="176"/>
      <c r="BQ630" s="188"/>
    </row>
    <row r="631" spans="1:69" ht="15.75">
      <c r="A631" s="179"/>
      <c r="B631" s="195"/>
      <c r="C631" s="180"/>
      <c r="D631" s="192"/>
      <c r="E631" s="194"/>
      <c r="F631" s="196"/>
      <c r="G631" s="196"/>
      <c r="H631" s="197"/>
      <c r="I631" s="197"/>
      <c r="J631" s="197"/>
      <c r="K631" s="197"/>
      <c r="L631" s="196"/>
      <c r="M631" s="198"/>
      <c r="N631" s="188"/>
      <c r="O631" s="197"/>
      <c r="P631" s="197"/>
      <c r="Q631" s="183"/>
      <c r="R631" s="197"/>
      <c r="S631" s="197"/>
      <c r="T631" s="189"/>
      <c r="U631" s="197"/>
      <c r="V631" s="197"/>
      <c r="W631" s="183"/>
      <c r="X631" s="197"/>
      <c r="Y631" s="197"/>
      <c r="Z631" s="189"/>
      <c r="AA631" s="197"/>
      <c r="AB631" s="197"/>
      <c r="AC631" s="197"/>
      <c r="AD631" s="197"/>
      <c r="AE631" s="197"/>
      <c r="AF631" s="199"/>
      <c r="AG631" s="199"/>
      <c r="AH631" s="199"/>
      <c r="AI631" s="199"/>
      <c r="AJ631" s="199"/>
      <c r="AK631" s="199"/>
      <c r="AL631" s="199"/>
      <c r="AM631" s="199"/>
      <c r="AN631" s="199"/>
      <c r="AO631" s="190"/>
      <c r="AP631" s="196"/>
      <c r="AQ631" s="196"/>
      <c r="AR631" s="205"/>
      <c r="AS631" s="58"/>
      <c r="AT631" s="183"/>
      <c r="AU631" s="183"/>
      <c r="AV631" s="198"/>
      <c r="AW631" s="53"/>
      <c r="AX631" s="58"/>
      <c r="AY631" s="200"/>
      <c r="BA631" s="58"/>
      <c r="BB631" s="58"/>
      <c r="BC631" s="198"/>
      <c r="BD631" s="178"/>
      <c r="BE631" s="176"/>
      <c r="BF631" s="176"/>
      <c r="BG631" s="176"/>
      <c r="BH631" s="209"/>
      <c r="BI631" s="193"/>
      <c r="BJ631" s="210"/>
      <c r="BK631" s="210"/>
      <c r="BL631" s="181"/>
      <c r="BM631" s="112"/>
      <c r="BN631" s="79"/>
      <c r="BO631" s="178"/>
      <c r="BP631" s="176"/>
      <c r="BQ631" s="188"/>
    </row>
    <row r="632" spans="1:69" ht="15.75">
      <c r="A632" s="179"/>
      <c r="B632" s="195"/>
      <c r="C632" s="180"/>
      <c r="D632" s="192"/>
      <c r="E632" s="194"/>
      <c r="F632" s="196"/>
      <c r="G632" s="196"/>
      <c r="H632" s="197"/>
      <c r="I632" s="197"/>
      <c r="J632" s="197"/>
      <c r="K632" s="197"/>
      <c r="L632" s="196"/>
      <c r="M632" s="198"/>
      <c r="N632" s="188"/>
      <c r="O632" s="197"/>
      <c r="P632" s="197"/>
      <c r="Q632" s="183"/>
      <c r="R632" s="197"/>
      <c r="S632" s="197"/>
      <c r="T632" s="189"/>
      <c r="U632" s="197"/>
      <c r="V632" s="197"/>
      <c r="W632" s="183"/>
      <c r="X632" s="197"/>
      <c r="Y632" s="197"/>
      <c r="Z632" s="189"/>
      <c r="AA632" s="197"/>
      <c r="AB632" s="197"/>
      <c r="AC632" s="197"/>
      <c r="AD632" s="197"/>
      <c r="AE632" s="197"/>
      <c r="AF632" s="199"/>
      <c r="AG632" s="199"/>
      <c r="AH632" s="199"/>
      <c r="AI632" s="199"/>
      <c r="AJ632" s="199"/>
      <c r="AK632" s="199"/>
      <c r="AL632" s="199"/>
      <c r="AM632" s="199"/>
      <c r="AN632" s="199"/>
      <c r="AO632" s="190"/>
      <c r="AP632" s="196"/>
      <c r="AQ632" s="196"/>
      <c r="AR632" s="205"/>
      <c r="AS632" s="58"/>
      <c r="AT632" s="183"/>
      <c r="AU632" s="183"/>
      <c r="AV632" s="198"/>
      <c r="AW632" s="53"/>
      <c r="AX632" s="58"/>
      <c r="AY632" s="200"/>
      <c r="BA632" s="58"/>
      <c r="BB632" s="58"/>
      <c r="BC632" s="198"/>
      <c r="BD632" s="178"/>
      <c r="BE632" s="176"/>
      <c r="BF632" s="176"/>
      <c r="BG632" s="176"/>
      <c r="BH632" s="209"/>
      <c r="BI632" s="193"/>
      <c r="BJ632" s="210"/>
      <c r="BK632" s="210"/>
      <c r="BL632" s="181"/>
      <c r="BM632" s="112"/>
      <c r="BN632" s="79"/>
      <c r="BO632" s="178"/>
      <c r="BP632" s="176"/>
      <c r="BQ632" s="188"/>
    </row>
    <row r="633" spans="1:69" ht="15.75">
      <c r="A633" s="179"/>
      <c r="B633" s="195"/>
      <c r="C633" s="180"/>
      <c r="D633" s="192"/>
      <c r="E633" s="194"/>
      <c r="F633" s="196"/>
      <c r="G633" s="196"/>
      <c r="H633" s="197"/>
      <c r="I633" s="197"/>
      <c r="J633" s="197"/>
      <c r="K633" s="197"/>
      <c r="L633" s="196"/>
      <c r="M633" s="198"/>
      <c r="N633" s="188"/>
      <c r="O633" s="197"/>
      <c r="P633" s="197"/>
      <c r="Q633" s="183"/>
      <c r="R633" s="197"/>
      <c r="S633" s="197"/>
      <c r="T633" s="189"/>
      <c r="U633" s="197"/>
      <c r="V633" s="197"/>
      <c r="W633" s="183"/>
      <c r="X633" s="197"/>
      <c r="Y633" s="197"/>
      <c r="Z633" s="189"/>
      <c r="AA633" s="197"/>
      <c r="AB633" s="197"/>
      <c r="AC633" s="197"/>
      <c r="AD633" s="197"/>
      <c r="AE633" s="197"/>
      <c r="AF633" s="199"/>
      <c r="AG633" s="199"/>
      <c r="AH633" s="199"/>
      <c r="AI633" s="199"/>
      <c r="AJ633" s="199"/>
      <c r="AK633" s="199"/>
      <c r="AL633" s="199"/>
      <c r="AM633" s="199"/>
      <c r="AN633" s="199"/>
      <c r="AO633" s="190"/>
      <c r="AP633" s="196"/>
      <c r="AQ633" s="196"/>
      <c r="AR633" s="205"/>
      <c r="AS633" s="58"/>
      <c r="AT633" s="183"/>
      <c r="AU633" s="183"/>
      <c r="AV633" s="198"/>
      <c r="AW633" s="53"/>
      <c r="AX633" s="58"/>
      <c r="AY633" s="200"/>
      <c r="BA633" s="58"/>
      <c r="BB633" s="58"/>
      <c r="BC633" s="198"/>
      <c r="BD633" s="178"/>
      <c r="BE633" s="176"/>
      <c r="BF633" s="176"/>
      <c r="BG633" s="176"/>
      <c r="BH633" s="209"/>
      <c r="BI633" s="193"/>
      <c r="BJ633" s="210"/>
      <c r="BK633" s="210"/>
      <c r="BL633" s="181"/>
      <c r="BM633" s="112"/>
      <c r="BN633" s="79"/>
      <c r="BO633" s="178"/>
      <c r="BP633" s="176"/>
      <c r="BQ633" s="188"/>
    </row>
    <row r="634" spans="1:69" ht="15.75">
      <c r="A634" s="179"/>
      <c r="B634" s="195"/>
      <c r="C634" s="180"/>
      <c r="D634" s="192"/>
      <c r="E634" s="194"/>
      <c r="F634" s="196"/>
      <c r="G634" s="196"/>
      <c r="H634" s="197"/>
      <c r="I634" s="197"/>
      <c r="J634" s="197"/>
      <c r="K634" s="197"/>
      <c r="L634" s="196"/>
      <c r="M634" s="198"/>
      <c r="N634" s="188"/>
      <c r="O634" s="197"/>
      <c r="P634" s="197"/>
      <c r="Q634" s="183"/>
      <c r="R634" s="197"/>
      <c r="S634" s="197"/>
      <c r="T634" s="189"/>
      <c r="U634" s="197"/>
      <c r="V634" s="197"/>
      <c r="W634" s="183"/>
      <c r="X634" s="197"/>
      <c r="Y634" s="197"/>
      <c r="Z634" s="189"/>
      <c r="AA634" s="197"/>
      <c r="AB634" s="197"/>
      <c r="AC634" s="197"/>
      <c r="AD634" s="197"/>
      <c r="AE634" s="197"/>
      <c r="AF634" s="199"/>
      <c r="AG634" s="199"/>
      <c r="AH634" s="199"/>
      <c r="AI634" s="199"/>
      <c r="AJ634" s="199"/>
      <c r="AK634" s="199"/>
      <c r="AL634" s="199"/>
      <c r="AM634" s="199"/>
      <c r="AN634" s="199"/>
      <c r="AO634" s="190"/>
      <c r="AP634" s="196"/>
      <c r="AQ634" s="196"/>
      <c r="AR634" s="205"/>
      <c r="AS634" s="58"/>
      <c r="AT634" s="183"/>
      <c r="AU634" s="183"/>
      <c r="AV634" s="198"/>
      <c r="AW634" s="53"/>
      <c r="AX634" s="58"/>
      <c r="AY634" s="200"/>
      <c r="BA634" s="58"/>
      <c r="BB634" s="58"/>
      <c r="BC634" s="198"/>
      <c r="BD634" s="178"/>
      <c r="BE634" s="176"/>
      <c r="BF634" s="176"/>
      <c r="BG634" s="176"/>
      <c r="BH634" s="209"/>
      <c r="BI634" s="193"/>
      <c r="BJ634" s="210"/>
      <c r="BK634" s="210"/>
      <c r="BL634" s="181"/>
      <c r="BM634" s="112"/>
      <c r="BN634" s="79"/>
      <c r="BO634" s="178"/>
      <c r="BP634" s="176"/>
      <c r="BQ634" s="188"/>
    </row>
    <row r="635" spans="1:69" ht="15.75">
      <c r="A635" s="179"/>
      <c r="B635" s="195"/>
      <c r="C635" s="180"/>
      <c r="D635" s="192"/>
      <c r="E635" s="194"/>
      <c r="F635" s="196"/>
      <c r="G635" s="196"/>
      <c r="H635" s="197"/>
      <c r="I635" s="197"/>
      <c r="J635" s="197"/>
      <c r="K635" s="197"/>
      <c r="L635" s="196"/>
      <c r="M635" s="198"/>
      <c r="N635" s="188"/>
      <c r="O635" s="197"/>
      <c r="P635" s="197"/>
      <c r="Q635" s="183"/>
      <c r="R635" s="197"/>
      <c r="S635" s="197"/>
      <c r="T635" s="189"/>
      <c r="U635" s="197"/>
      <c r="V635" s="197"/>
      <c r="W635" s="183"/>
      <c r="X635" s="197"/>
      <c r="Y635" s="197"/>
      <c r="Z635" s="189"/>
      <c r="AA635" s="197"/>
      <c r="AB635" s="197"/>
      <c r="AC635" s="197"/>
      <c r="AD635" s="197"/>
      <c r="AE635" s="197"/>
      <c r="AF635" s="199"/>
      <c r="AG635" s="199"/>
      <c r="AH635" s="199"/>
      <c r="AI635" s="199"/>
      <c r="AJ635" s="199"/>
      <c r="AK635" s="199"/>
      <c r="AL635" s="199"/>
      <c r="AM635" s="199"/>
      <c r="AN635" s="199"/>
      <c r="AO635" s="190"/>
      <c r="AP635" s="196"/>
      <c r="AQ635" s="196"/>
      <c r="AR635" s="205"/>
      <c r="AS635" s="58"/>
      <c r="AT635" s="183"/>
      <c r="AU635" s="183"/>
      <c r="AV635" s="198"/>
      <c r="AW635" s="53"/>
      <c r="AX635" s="58"/>
      <c r="AY635" s="200"/>
      <c r="BA635" s="58"/>
      <c r="BB635" s="58"/>
      <c r="BC635" s="198"/>
      <c r="BD635" s="178"/>
      <c r="BE635" s="176"/>
      <c r="BF635" s="176"/>
      <c r="BG635" s="176"/>
      <c r="BH635" s="209"/>
      <c r="BI635" s="193"/>
      <c r="BJ635" s="210"/>
      <c r="BK635" s="210"/>
      <c r="BL635" s="181"/>
      <c r="BM635" s="112"/>
      <c r="BN635" s="79"/>
      <c r="BO635" s="178"/>
      <c r="BP635" s="176"/>
      <c r="BQ635" s="188"/>
    </row>
    <row r="636" spans="1:69" ht="15.75">
      <c r="A636" s="179"/>
      <c r="B636" s="195"/>
      <c r="C636" s="180"/>
      <c r="D636" s="192"/>
      <c r="E636" s="194"/>
      <c r="F636" s="196"/>
      <c r="G636" s="196"/>
      <c r="H636" s="197"/>
      <c r="I636" s="197"/>
      <c r="J636" s="197"/>
      <c r="K636" s="197"/>
      <c r="L636" s="196"/>
      <c r="M636" s="198"/>
      <c r="N636" s="188"/>
      <c r="O636" s="197"/>
      <c r="P636" s="197"/>
      <c r="Q636" s="183"/>
      <c r="R636" s="197"/>
      <c r="S636" s="197"/>
      <c r="T636" s="189"/>
      <c r="U636" s="197"/>
      <c r="V636" s="197"/>
      <c r="W636" s="183"/>
      <c r="X636" s="197"/>
      <c r="Y636" s="197"/>
      <c r="Z636" s="189"/>
      <c r="AA636" s="197"/>
      <c r="AB636" s="197"/>
      <c r="AC636" s="197"/>
      <c r="AD636" s="197"/>
      <c r="AE636" s="197"/>
      <c r="AF636" s="199"/>
      <c r="AG636" s="199"/>
      <c r="AH636" s="199"/>
      <c r="AI636" s="199"/>
      <c r="AJ636" s="199"/>
      <c r="AK636" s="199"/>
      <c r="AL636" s="199"/>
      <c r="AM636" s="199"/>
      <c r="AN636" s="199"/>
      <c r="AO636" s="190"/>
      <c r="AP636" s="196"/>
      <c r="AQ636" s="196"/>
      <c r="AR636" s="205"/>
      <c r="AS636" s="58"/>
      <c r="AT636" s="183"/>
      <c r="AU636" s="183"/>
      <c r="AV636" s="198"/>
      <c r="AW636" s="53"/>
      <c r="AX636" s="58"/>
      <c r="AY636" s="200"/>
      <c r="BA636" s="58"/>
      <c r="BB636" s="58"/>
      <c r="BC636" s="198"/>
      <c r="BD636" s="178"/>
      <c r="BE636" s="176"/>
      <c r="BF636" s="176"/>
      <c r="BG636" s="176"/>
      <c r="BH636" s="209"/>
      <c r="BI636" s="193"/>
      <c r="BJ636" s="210"/>
      <c r="BK636" s="210"/>
      <c r="BL636" s="181"/>
      <c r="BM636" s="112"/>
      <c r="BN636" s="79"/>
      <c r="BO636" s="178"/>
      <c r="BP636" s="176"/>
      <c r="BQ636" s="188"/>
    </row>
    <row r="637" spans="1:69" ht="15.75">
      <c r="A637" s="179"/>
      <c r="B637" s="195"/>
      <c r="C637" s="180"/>
      <c r="D637" s="192"/>
      <c r="E637" s="194"/>
      <c r="F637" s="196"/>
      <c r="G637" s="196"/>
      <c r="H637" s="197"/>
      <c r="I637" s="197"/>
      <c r="J637" s="197"/>
      <c r="K637" s="197"/>
      <c r="L637" s="196"/>
      <c r="M637" s="198"/>
      <c r="N637" s="188"/>
      <c r="O637" s="197"/>
      <c r="P637" s="197"/>
      <c r="Q637" s="183"/>
      <c r="R637" s="197"/>
      <c r="S637" s="197"/>
      <c r="T637" s="189"/>
      <c r="U637" s="197"/>
      <c r="V637" s="197"/>
      <c r="W637" s="183"/>
      <c r="X637" s="197"/>
      <c r="Y637" s="197"/>
      <c r="Z637" s="189"/>
      <c r="AA637" s="197"/>
      <c r="AB637" s="197"/>
      <c r="AC637" s="197"/>
      <c r="AD637" s="197"/>
      <c r="AE637" s="197"/>
      <c r="AF637" s="199"/>
      <c r="AG637" s="199"/>
      <c r="AH637" s="199"/>
      <c r="AI637" s="199"/>
      <c r="AJ637" s="199"/>
      <c r="AK637" s="199"/>
      <c r="AL637" s="199"/>
      <c r="AM637" s="199"/>
      <c r="AN637" s="199"/>
      <c r="AO637" s="190"/>
      <c r="AP637" s="196"/>
      <c r="AQ637" s="196"/>
      <c r="AR637" s="205"/>
      <c r="AS637" s="58"/>
      <c r="AT637" s="183"/>
      <c r="AU637" s="183"/>
      <c r="AV637" s="198"/>
      <c r="AW637" s="53"/>
      <c r="AX637" s="58"/>
      <c r="AY637" s="200"/>
      <c r="BA637" s="58"/>
      <c r="BB637" s="58"/>
      <c r="BC637" s="198"/>
      <c r="BD637" s="178"/>
      <c r="BE637" s="176"/>
      <c r="BF637" s="176"/>
      <c r="BG637" s="176"/>
      <c r="BH637" s="209"/>
      <c r="BI637" s="193"/>
      <c r="BJ637" s="210"/>
      <c r="BK637" s="210"/>
      <c r="BL637" s="181"/>
      <c r="BM637" s="112"/>
      <c r="BN637" s="79"/>
      <c r="BO637" s="178"/>
      <c r="BP637" s="176"/>
      <c r="BQ637" s="188"/>
    </row>
    <row r="638" spans="1:69" ht="15.75">
      <c r="A638" s="179"/>
      <c r="B638" s="195"/>
      <c r="C638" s="180"/>
      <c r="D638" s="192"/>
      <c r="E638" s="194"/>
      <c r="F638" s="196"/>
      <c r="G638" s="196"/>
      <c r="H638" s="197"/>
      <c r="I638" s="197"/>
      <c r="J638" s="197"/>
      <c r="K638" s="197"/>
      <c r="L638" s="196"/>
      <c r="M638" s="198"/>
      <c r="N638" s="188"/>
      <c r="O638" s="197"/>
      <c r="P638" s="197"/>
      <c r="Q638" s="183"/>
      <c r="R638" s="197"/>
      <c r="S638" s="197"/>
      <c r="T638" s="189"/>
      <c r="U638" s="197"/>
      <c r="V638" s="197"/>
      <c r="W638" s="183"/>
      <c r="X638" s="197"/>
      <c r="Y638" s="197"/>
      <c r="Z638" s="189"/>
      <c r="AA638" s="197"/>
      <c r="AB638" s="197"/>
      <c r="AC638" s="197"/>
      <c r="AD638" s="197"/>
      <c r="AE638" s="197"/>
      <c r="AF638" s="199"/>
      <c r="AG638" s="199"/>
      <c r="AH638" s="199"/>
      <c r="AI638" s="199"/>
      <c r="AJ638" s="199"/>
      <c r="AK638" s="199"/>
      <c r="AL638" s="199"/>
      <c r="AM638" s="199"/>
      <c r="AN638" s="199"/>
      <c r="AO638" s="190"/>
      <c r="AP638" s="196"/>
      <c r="AQ638" s="196"/>
      <c r="AR638" s="205"/>
      <c r="AS638" s="58"/>
      <c r="AT638" s="183"/>
      <c r="AU638" s="183"/>
      <c r="AV638" s="198"/>
      <c r="AW638" s="53"/>
      <c r="AX638" s="58"/>
      <c r="AY638" s="200"/>
      <c r="BA638" s="58"/>
      <c r="BB638" s="58"/>
      <c r="BC638" s="198"/>
      <c r="BD638" s="178"/>
      <c r="BE638" s="176"/>
      <c r="BF638" s="176"/>
      <c r="BG638" s="176"/>
      <c r="BH638" s="209"/>
      <c r="BI638" s="193"/>
      <c r="BJ638" s="210"/>
      <c r="BK638" s="210"/>
      <c r="BL638" s="181"/>
      <c r="BM638" s="112"/>
      <c r="BN638" s="79"/>
      <c r="BO638" s="178"/>
      <c r="BP638" s="176"/>
      <c r="BQ638" s="188"/>
    </row>
    <row r="639" spans="1:69" ht="15.75">
      <c r="A639" s="179"/>
      <c r="B639" s="195"/>
      <c r="C639" s="180"/>
      <c r="D639" s="192"/>
      <c r="E639" s="194"/>
      <c r="F639" s="196"/>
      <c r="G639" s="196"/>
      <c r="H639" s="197"/>
      <c r="I639" s="197"/>
      <c r="J639" s="197"/>
      <c r="K639" s="197"/>
      <c r="L639" s="196"/>
      <c r="M639" s="198"/>
      <c r="N639" s="188"/>
      <c r="O639" s="197"/>
      <c r="P639" s="197"/>
      <c r="Q639" s="183"/>
      <c r="R639" s="197"/>
      <c r="S639" s="197"/>
      <c r="T639" s="189"/>
      <c r="U639" s="197"/>
      <c r="V639" s="197"/>
      <c r="W639" s="183"/>
      <c r="X639" s="197"/>
      <c r="Y639" s="197"/>
      <c r="Z639" s="189"/>
      <c r="AA639" s="197"/>
      <c r="AB639" s="197"/>
      <c r="AC639" s="197"/>
      <c r="AD639" s="197"/>
      <c r="AE639" s="197"/>
      <c r="AF639" s="199"/>
      <c r="AG639" s="199"/>
      <c r="AH639" s="199"/>
      <c r="AI639" s="199"/>
      <c r="AJ639" s="199"/>
      <c r="AK639" s="199"/>
      <c r="AL639" s="199"/>
      <c r="AM639" s="199"/>
      <c r="AN639" s="199"/>
      <c r="AO639" s="190"/>
      <c r="AP639" s="196"/>
      <c r="AQ639" s="196"/>
      <c r="AR639" s="205"/>
      <c r="AS639" s="58"/>
      <c r="AT639" s="183"/>
      <c r="AU639" s="183"/>
      <c r="AV639" s="198"/>
      <c r="AW639" s="53"/>
      <c r="AX639" s="58"/>
      <c r="AY639" s="200"/>
      <c r="BA639" s="58"/>
      <c r="BB639" s="58"/>
      <c r="BC639" s="198"/>
      <c r="BD639" s="178"/>
      <c r="BE639" s="176"/>
      <c r="BF639" s="176"/>
      <c r="BG639" s="176"/>
      <c r="BH639" s="209"/>
      <c r="BI639" s="193"/>
      <c r="BJ639" s="210"/>
      <c r="BK639" s="210"/>
      <c r="BL639" s="181"/>
      <c r="BM639" s="112"/>
      <c r="BN639" s="79"/>
      <c r="BO639" s="178"/>
      <c r="BP639" s="176"/>
      <c r="BQ639" s="188"/>
    </row>
    <row r="640" spans="1:69" ht="15.75">
      <c r="A640" s="179"/>
      <c r="B640" s="195"/>
      <c r="C640" s="180"/>
      <c r="D640" s="192"/>
      <c r="E640" s="194"/>
      <c r="F640" s="196"/>
      <c r="G640" s="196"/>
      <c r="H640" s="197"/>
      <c r="I640" s="197"/>
      <c r="J640" s="197"/>
      <c r="K640" s="197"/>
      <c r="L640" s="196"/>
      <c r="M640" s="198"/>
      <c r="N640" s="188"/>
      <c r="O640" s="197"/>
      <c r="P640" s="197"/>
      <c r="Q640" s="183"/>
      <c r="R640" s="197"/>
      <c r="S640" s="197"/>
      <c r="T640" s="189"/>
      <c r="U640" s="197"/>
      <c r="V640" s="197"/>
      <c r="W640" s="183"/>
      <c r="X640" s="197"/>
      <c r="Y640" s="197"/>
      <c r="Z640" s="189"/>
      <c r="AA640" s="197"/>
      <c r="AB640" s="197"/>
      <c r="AC640" s="197"/>
      <c r="AD640" s="197"/>
      <c r="AE640" s="197"/>
      <c r="AF640" s="199"/>
      <c r="AG640" s="199"/>
      <c r="AH640" s="199"/>
      <c r="AI640" s="199"/>
      <c r="AJ640" s="199"/>
      <c r="AK640" s="199"/>
      <c r="AL640" s="199"/>
      <c r="AM640" s="199"/>
      <c r="AN640" s="199"/>
      <c r="AO640" s="190"/>
      <c r="AP640" s="196"/>
      <c r="AQ640" s="196"/>
      <c r="AR640" s="205"/>
      <c r="AS640" s="58"/>
      <c r="AT640" s="183"/>
      <c r="AU640" s="183"/>
      <c r="AV640" s="198"/>
      <c r="AW640" s="53"/>
      <c r="AX640" s="58"/>
      <c r="AY640" s="200"/>
      <c r="BA640" s="58"/>
      <c r="BB640" s="58"/>
      <c r="BC640" s="198"/>
      <c r="BD640" s="178"/>
      <c r="BE640" s="176"/>
      <c r="BF640" s="176"/>
      <c r="BG640" s="176"/>
      <c r="BH640" s="209"/>
      <c r="BI640" s="193"/>
      <c r="BJ640" s="210"/>
      <c r="BK640" s="210"/>
      <c r="BL640" s="181"/>
      <c r="BM640" s="112"/>
      <c r="BN640" s="79"/>
      <c r="BO640" s="178"/>
      <c r="BP640" s="176"/>
      <c r="BQ640" s="188"/>
    </row>
    <row r="641" spans="1:69" ht="15.75">
      <c r="A641" s="179"/>
      <c r="B641" s="195"/>
      <c r="C641" s="180"/>
      <c r="D641" s="192"/>
      <c r="E641" s="194"/>
      <c r="F641" s="196"/>
      <c r="G641" s="196"/>
      <c r="H641" s="197"/>
      <c r="I641" s="197"/>
      <c r="J641" s="197"/>
      <c r="K641" s="197"/>
      <c r="L641" s="196"/>
      <c r="M641" s="198"/>
      <c r="N641" s="188"/>
      <c r="O641" s="197"/>
      <c r="P641" s="197"/>
      <c r="Q641" s="183"/>
      <c r="R641" s="197"/>
      <c r="S641" s="197"/>
      <c r="T641" s="189"/>
      <c r="U641" s="197"/>
      <c r="V641" s="197"/>
      <c r="W641" s="183"/>
      <c r="X641" s="197"/>
      <c r="Y641" s="197"/>
      <c r="Z641" s="189"/>
      <c r="AA641" s="197"/>
      <c r="AB641" s="197"/>
      <c r="AC641" s="197"/>
      <c r="AD641" s="197"/>
      <c r="AE641" s="197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0"/>
      <c r="AP641" s="196"/>
      <c r="AQ641" s="196"/>
      <c r="AR641" s="205"/>
      <c r="AS641" s="58"/>
      <c r="AT641" s="183"/>
      <c r="AU641" s="183"/>
      <c r="AV641" s="198"/>
      <c r="AW641" s="53"/>
      <c r="AX641" s="58"/>
      <c r="AY641" s="200"/>
      <c r="BA641" s="58"/>
      <c r="BB641" s="58"/>
      <c r="BC641" s="198"/>
      <c r="BD641" s="178"/>
      <c r="BE641" s="176"/>
      <c r="BF641" s="176"/>
      <c r="BG641" s="176"/>
      <c r="BH641" s="209"/>
      <c r="BI641" s="193"/>
      <c r="BJ641" s="210"/>
      <c r="BK641" s="210"/>
      <c r="BL641" s="181"/>
      <c r="BM641" s="112"/>
      <c r="BN641" s="79"/>
      <c r="BO641" s="178"/>
      <c r="BP641" s="176"/>
      <c r="BQ641" s="188"/>
    </row>
    <row r="642" spans="1:69" ht="15.75">
      <c r="A642" s="179"/>
      <c r="B642" s="195"/>
      <c r="C642" s="180"/>
      <c r="D642" s="192"/>
      <c r="E642" s="194"/>
      <c r="F642" s="196"/>
      <c r="G642" s="196"/>
      <c r="H642" s="197"/>
      <c r="I642" s="197"/>
      <c r="J642" s="197"/>
      <c r="K642" s="197"/>
      <c r="L642" s="196"/>
      <c r="M642" s="198"/>
      <c r="N642" s="188"/>
      <c r="O642" s="197"/>
      <c r="P642" s="197"/>
      <c r="Q642" s="183"/>
      <c r="R642" s="197"/>
      <c r="S642" s="197"/>
      <c r="T642" s="189"/>
      <c r="U642" s="197"/>
      <c r="V642" s="197"/>
      <c r="W642" s="183"/>
      <c r="X642" s="197"/>
      <c r="Y642" s="197"/>
      <c r="Z642" s="189"/>
      <c r="AA642" s="197"/>
      <c r="AB642" s="197"/>
      <c r="AC642" s="197"/>
      <c r="AD642" s="197"/>
      <c r="AE642" s="197"/>
      <c r="AF642" s="199"/>
      <c r="AG642" s="199"/>
      <c r="AH642" s="199"/>
      <c r="AI642" s="199"/>
      <c r="AJ642" s="199"/>
      <c r="AK642" s="199"/>
      <c r="AL642" s="199"/>
      <c r="AM642" s="199"/>
      <c r="AN642" s="199"/>
      <c r="AO642" s="190"/>
      <c r="AP642" s="196"/>
      <c r="AQ642" s="196"/>
      <c r="AR642" s="205"/>
      <c r="AS642" s="58"/>
      <c r="AT642" s="183"/>
      <c r="AU642" s="183"/>
      <c r="AV642" s="198"/>
      <c r="AW642" s="53"/>
      <c r="AX642" s="58"/>
      <c r="AY642" s="200"/>
      <c r="BA642" s="58"/>
      <c r="BB642" s="58"/>
      <c r="BC642" s="198"/>
      <c r="BD642" s="178"/>
      <c r="BE642" s="176"/>
      <c r="BF642" s="176"/>
      <c r="BG642" s="176"/>
      <c r="BH642" s="209"/>
      <c r="BI642" s="193"/>
      <c r="BJ642" s="210"/>
      <c r="BK642" s="210"/>
      <c r="BL642" s="181"/>
      <c r="BM642" s="112"/>
      <c r="BN642" s="79"/>
      <c r="BO642" s="178"/>
      <c r="BP642" s="176"/>
      <c r="BQ642" s="188"/>
    </row>
    <row r="643" spans="1:69" ht="15.75">
      <c r="A643" s="179"/>
      <c r="B643" s="195"/>
      <c r="C643" s="180"/>
      <c r="D643" s="192"/>
      <c r="E643" s="194"/>
      <c r="F643" s="196"/>
      <c r="G643" s="196"/>
      <c r="H643" s="197"/>
      <c r="I643" s="197"/>
      <c r="J643" s="197"/>
      <c r="K643" s="197"/>
      <c r="L643" s="196"/>
      <c r="M643" s="198"/>
      <c r="N643" s="188"/>
      <c r="O643" s="197"/>
      <c r="P643" s="197"/>
      <c r="Q643" s="183"/>
      <c r="R643" s="197"/>
      <c r="S643" s="197"/>
      <c r="T643" s="189"/>
      <c r="U643" s="197"/>
      <c r="V643" s="197"/>
      <c r="W643" s="183"/>
      <c r="X643" s="197"/>
      <c r="Y643" s="197"/>
      <c r="Z643" s="189"/>
      <c r="AA643" s="197"/>
      <c r="AB643" s="197"/>
      <c r="AC643" s="197"/>
      <c r="AD643" s="197"/>
      <c r="AE643" s="197"/>
      <c r="AF643" s="199"/>
      <c r="AG643" s="199"/>
      <c r="AH643" s="199"/>
      <c r="AI643" s="199"/>
      <c r="AJ643" s="199"/>
      <c r="AK643" s="199"/>
      <c r="AL643" s="199"/>
      <c r="AM643" s="199"/>
      <c r="AN643" s="199"/>
      <c r="AO643" s="190"/>
      <c r="AP643" s="196"/>
      <c r="AQ643" s="196"/>
      <c r="AR643" s="205"/>
      <c r="AS643" s="58"/>
      <c r="AT643" s="183"/>
      <c r="AU643" s="183"/>
      <c r="AV643" s="198"/>
      <c r="AW643" s="53"/>
      <c r="AX643" s="58"/>
      <c r="AY643" s="200"/>
      <c r="BA643" s="58"/>
      <c r="BB643" s="58"/>
      <c r="BC643" s="198"/>
      <c r="BD643" s="178"/>
      <c r="BE643" s="176"/>
      <c r="BF643" s="176"/>
      <c r="BG643" s="176"/>
      <c r="BH643" s="209"/>
      <c r="BI643" s="193"/>
      <c r="BJ643" s="210"/>
      <c r="BK643" s="210"/>
      <c r="BL643" s="181"/>
      <c r="BM643" s="112"/>
      <c r="BN643" s="79"/>
      <c r="BO643" s="178"/>
      <c r="BP643" s="176"/>
      <c r="BQ643" s="188"/>
    </row>
    <row r="644" spans="1:69" ht="15.75">
      <c r="A644" s="179"/>
      <c r="B644" s="195"/>
      <c r="C644" s="180"/>
      <c r="D644" s="192"/>
      <c r="E644" s="194"/>
      <c r="F644" s="196"/>
      <c r="G644" s="196"/>
      <c r="H644" s="197"/>
      <c r="I644" s="197"/>
      <c r="J644" s="197"/>
      <c r="K644" s="197"/>
      <c r="L644" s="196"/>
      <c r="M644" s="198"/>
      <c r="N644" s="188"/>
      <c r="O644" s="197"/>
      <c r="P644" s="197"/>
      <c r="Q644" s="183"/>
      <c r="R644" s="197"/>
      <c r="S644" s="197"/>
      <c r="T644" s="189"/>
      <c r="U644" s="197"/>
      <c r="V644" s="197"/>
      <c r="W644" s="183"/>
      <c r="X644" s="197"/>
      <c r="Y644" s="197"/>
      <c r="Z644" s="189"/>
      <c r="AA644" s="197"/>
      <c r="AB644" s="197"/>
      <c r="AC644" s="197"/>
      <c r="AD644" s="197"/>
      <c r="AE644" s="197"/>
      <c r="AF644" s="199"/>
      <c r="AG644" s="199"/>
      <c r="AH644" s="199"/>
      <c r="AI644" s="199"/>
      <c r="AJ644" s="199"/>
      <c r="AK644" s="199"/>
      <c r="AL644" s="199"/>
      <c r="AM644" s="199"/>
      <c r="AN644" s="199"/>
      <c r="AO644" s="190"/>
      <c r="AP644" s="196"/>
      <c r="AQ644" s="196"/>
      <c r="AR644" s="205"/>
      <c r="AS644" s="58"/>
      <c r="AT644" s="183"/>
      <c r="AU644" s="183"/>
      <c r="AV644" s="198"/>
      <c r="AW644" s="53"/>
      <c r="AX644" s="58"/>
      <c r="AY644" s="200"/>
      <c r="BA644" s="58"/>
      <c r="BB644" s="58"/>
      <c r="BC644" s="198"/>
      <c r="BD644" s="178"/>
      <c r="BE644" s="176"/>
      <c r="BF644" s="176"/>
      <c r="BG644" s="176"/>
      <c r="BH644" s="209"/>
      <c r="BI644" s="193"/>
      <c r="BJ644" s="210"/>
      <c r="BK644" s="210"/>
      <c r="BL644" s="181"/>
      <c r="BM644" s="112"/>
      <c r="BN644" s="79"/>
      <c r="BO644" s="178"/>
      <c r="BP644" s="176"/>
      <c r="BQ644" s="188"/>
    </row>
    <row r="645" spans="1:69" ht="15.75">
      <c r="A645" s="179"/>
      <c r="B645" s="195"/>
      <c r="C645" s="180"/>
      <c r="D645" s="192"/>
      <c r="E645" s="194"/>
      <c r="F645" s="196"/>
      <c r="G645" s="196"/>
      <c r="H645" s="197"/>
      <c r="I645" s="197"/>
      <c r="J645" s="197"/>
      <c r="K645" s="197"/>
      <c r="L645" s="196"/>
      <c r="M645" s="198"/>
      <c r="N645" s="188"/>
      <c r="O645" s="197"/>
      <c r="P645" s="197"/>
      <c r="Q645" s="183"/>
      <c r="R645" s="197"/>
      <c r="S645" s="197"/>
      <c r="T645" s="189"/>
      <c r="U645" s="197"/>
      <c r="V645" s="197"/>
      <c r="W645" s="183"/>
      <c r="X645" s="197"/>
      <c r="Y645" s="197"/>
      <c r="Z645" s="189"/>
      <c r="AA645" s="197"/>
      <c r="AB645" s="197"/>
      <c r="AC645" s="197"/>
      <c r="AD645" s="197"/>
      <c r="AE645" s="197"/>
      <c r="AF645" s="199"/>
      <c r="AG645" s="199"/>
      <c r="AH645" s="199"/>
      <c r="AI645" s="199"/>
      <c r="AJ645" s="199"/>
      <c r="AK645" s="199"/>
      <c r="AL645" s="199"/>
      <c r="AM645" s="199"/>
      <c r="AN645" s="199"/>
      <c r="AO645" s="190"/>
      <c r="AP645" s="196"/>
      <c r="AQ645" s="196"/>
      <c r="AR645" s="205"/>
      <c r="AS645" s="58"/>
      <c r="AT645" s="183"/>
      <c r="AU645" s="183"/>
      <c r="AV645" s="198"/>
      <c r="AW645" s="53"/>
      <c r="AX645" s="58"/>
      <c r="AY645" s="200"/>
      <c r="BA645" s="58"/>
      <c r="BB645" s="58"/>
      <c r="BC645" s="198"/>
      <c r="BD645" s="178"/>
      <c r="BE645" s="176"/>
      <c r="BF645" s="176"/>
      <c r="BG645" s="176"/>
      <c r="BH645" s="209"/>
      <c r="BI645" s="193"/>
      <c r="BJ645" s="210"/>
      <c r="BK645" s="210"/>
      <c r="BL645" s="181"/>
      <c r="BM645" s="112"/>
      <c r="BN645" s="79"/>
      <c r="BO645" s="178"/>
      <c r="BP645" s="176"/>
      <c r="BQ645" s="188"/>
    </row>
    <row r="646" spans="1:69" ht="15.75">
      <c r="A646" s="179"/>
      <c r="B646" s="195"/>
      <c r="C646" s="180"/>
      <c r="D646" s="192"/>
      <c r="E646" s="194"/>
      <c r="F646" s="196"/>
      <c r="G646" s="196"/>
      <c r="H646" s="197"/>
      <c r="I646" s="197"/>
      <c r="J646" s="197"/>
      <c r="K646" s="197"/>
      <c r="L646" s="196"/>
      <c r="M646" s="198"/>
      <c r="N646" s="188"/>
      <c r="O646" s="197"/>
      <c r="P646" s="197"/>
      <c r="Q646" s="183"/>
      <c r="R646" s="197"/>
      <c r="S646" s="197"/>
      <c r="T646" s="189"/>
      <c r="U646" s="197"/>
      <c r="V646" s="197"/>
      <c r="W646" s="183"/>
      <c r="X646" s="197"/>
      <c r="Y646" s="197"/>
      <c r="Z646" s="189"/>
      <c r="AA646" s="197"/>
      <c r="AB646" s="197"/>
      <c r="AC646" s="197"/>
      <c r="AD646" s="197"/>
      <c r="AE646" s="197"/>
      <c r="AF646" s="199"/>
      <c r="AG646" s="199"/>
      <c r="AH646" s="199"/>
      <c r="AI646" s="199"/>
      <c r="AJ646" s="199"/>
      <c r="AK646" s="199"/>
      <c r="AL646" s="199"/>
      <c r="AM646" s="199"/>
      <c r="AN646" s="199"/>
      <c r="AO646" s="190"/>
      <c r="AP646" s="196"/>
      <c r="AQ646" s="196"/>
      <c r="AR646" s="205"/>
      <c r="AS646" s="58"/>
      <c r="AT646" s="183"/>
      <c r="AU646" s="183"/>
      <c r="AV646" s="198"/>
      <c r="AW646" s="53"/>
      <c r="AX646" s="58"/>
      <c r="AY646" s="200"/>
      <c r="BA646" s="58"/>
      <c r="BB646" s="58"/>
      <c r="BC646" s="198"/>
      <c r="BD646" s="178"/>
      <c r="BE646" s="176"/>
      <c r="BF646" s="176"/>
      <c r="BG646" s="176"/>
      <c r="BH646" s="209"/>
      <c r="BI646" s="193"/>
      <c r="BJ646" s="210"/>
      <c r="BK646" s="210"/>
      <c r="BL646" s="181"/>
      <c r="BM646" s="112"/>
      <c r="BN646" s="79"/>
      <c r="BO646" s="178"/>
      <c r="BP646" s="176"/>
      <c r="BQ646" s="188"/>
    </row>
    <row r="647" spans="1:69" ht="15.75">
      <c r="A647" s="179"/>
      <c r="B647" s="195"/>
      <c r="C647" s="180"/>
      <c r="D647" s="192"/>
      <c r="E647" s="194"/>
      <c r="F647" s="196"/>
      <c r="G647" s="196"/>
      <c r="H647" s="197"/>
      <c r="I647" s="197"/>
      <c r="J647" s="197"/>
      <c r="K647" s="197"/>
      <c r="L647" s="196"/>
      <c r="M647" s="198"/>
      <c r="N647" s="188"/>
      <c r="O647" s="197"/>
      <c r="P647" s="197"/>
      <c r="Q647" s="183"/>
      <c r="R647" s="197"/>
      <c r="S647" s="197"/>
      <c r="T647" s="189"/>
      <c r="U647" s="197"/>
      <c r="V647" s="197"/>
      <c r="W647" s="183"/>
      <c r="X647" s="197"/>
      <c r="Y647" s="197"/>
      <c r="Z647" s="189"/>
      <c r="AA647" s="197"/>
      <c r="AB647" s="197"/>
      <c r="AC647" s="197"/>
      <c r="AD647" s="197"/>
      <c r="AE647" s="197"/>
      <c r="AF647" s="199"/>
      <c r="AG647" s="199"/>
      <c r="AH647" s="199"/>
      <c r="AI647" s="199"/>
      <c r="AJ647" s="199"/>
      <c r="AK647" s="199"/>
      <c r="AL647" s="199"/>
      <c r="AM647" s="199"/>
      <c r="AN647" s="199"/>
      <c r="AO647" s="190"/>
      <c r="AP647" s="196"/>
      <c r="AQ647" s="196"/>
      <c r="AR647" s="205"/>
      <c r="AS647" s="58"/>
      <c r="AT647" s="183"/>
      <c r="AU647" s="183"/>
      <c r="AV647" s="198"/>
      <c r="AW647" s="53"/>
      <c r="AX647" s="58"/>
      <c r="AY647" s="200"/>
      <c r="BA647" s="58"/>
      <c r="BB647" s="58"/>
      <c r="BC647" s="198"/>
      <c r="BD647" s="178"/>
      <c r="BE647" s="176"/>
      <c r="BF647" s="176"/>
      <c r="BG647" s="176"/>
      <c r="BH647" s="209"/>
      <c r="BI647" s="193"/>
      <c r="BJ647" s="210"/>
      <c r="BK647" s="210"/>
      <c r="BL647" s="181"/>
      <c r="BM647" s="112"/>
      <c r="BN647" s="79"/>
      <c r="BO647" s="178"/>
      <c r="BP647" s="176"/>
      <c r="BQ647" s="188"/>
    </row>
    <row r="648" spans="1:69" ht="15.75">
      <c r="A648" s="179"/>
      <c r="B648" s="195"/>
      <c r="C648" s="180"/>
      <c r="D648" s="192"/>
      <c r="E648" s="194"/>
      <c r="F648" s="196"/>
      <c r="G648" s="196"/>
      <c r="H648" s="197"/>
      <c r="I648" s="197"/>
      <c r="J648" s="197"/>
      <c r="K648" s="197"/>
      <c r="L648" s="196"/>
      <c r="M648" s="198"/>
      <c r="N648" s="188"/>
      <c r="O648" s="197"/>
      <c r="P648" s="197"/>
      <c r="Q648" s="183"/>
      <c r="R648" s="197"/>
      <c r="S648" s="197"/>
      <c r="T648" s="189"/>
      <c r="U648" s="197"/>
      <c r="V648" s="197"/>
      <c r="W648" s="183"/>
      <c r="X648" s="197"/>
      <c r="Y648" s="197"/>
      <c r="Z648" s="189"/>
      <c r="AA648" s="197"/>
      <c r="AB648" s="197"/>
      <c r="AC648" s="197"/>
      <c r="AD648" s="197"/>
      <c r="AE648" s="197"/>
      <c r="AF648" s="199"/>
      <c r="AG648" s="199"/>
      <c r="AH648" s="199"/>
      <c r="AI648" s="199"/>
      <c r="AJ648" s="199"/>
      <c r="AK648" s="199"/>
      <c r="AL648" s="199"/>
      <c r="AM648" s="199"/>
      <c r="AN648" s="199"/>
      <c r="AO648" s="190"/>
      <c r="AP648" s="196"/>
      <c r="AQ648" s="196"/>
      <c r="AR648" s="205"/>
      <c r="AS648" s="58"/>
      <c r="AT648" s="183"/>
      <c r="AU648" s="183"/>
      <c r="AV648" s="198"/>
      <c r="AW648" s="53"/>
      <c r="AX648" s="58"/>
      <c r="AY648" s="200"/>
      <c r="BA648" s="58"/>
      <c r="BB648" s="58"/>
      <c r="BC648" s="198"/>
      <c r="BD648" s="178"/>
      <c r="BE648" s="176"/>
      <c r="BF648" s="176"/>
      <c r="BG648" s="176"/>
      <c r="BH648" s="209"/>
      <c r="BI648" s="193"/>
      <c r="BJ648" s="210"/>
      <c r="BK648" s="210"/>
      <c r="BL648" s="181"/>
      <c r="BM648" s="112"/>
      <c r="BN648" s="79"/>
      <c r="BO648" s="178"/>
      <c r="BP648" s="176"/>
      <c r="BQ648" s="188"/>
    </row>
    <row r="649" spans="1:69" ht="15.75">
      <c r="A649" s="179"/>
      <c r="B649" s="195"/>
      <c r="C649" s="180"/>
      <c r="D649" s="192"/>
      <c r="E649" s="194"/>
      <c r="F649" s="196"/>
      <c r="G649" s="196"/>
      <c r="H649" s="197"/>
      <c r="I649" s="197"/>
      <c r="J649" s="197"/>
      <c r="K649" s="197"/>
      <c r="L649" s="196"/>
      <c r="M649" s="198"/>
      <c r="N649" s="188"/>
      <c r="O649" s="197"/>
      <c r="P649" s="197"/>
      <c r="Q649" s="183"/>
      <c r="R649" s="197"/>
      <c r="S649" s="197"/>
      <c r="T649" s="189"/>
      <c r="U649" s="197"/>
      <c r="V649" s="197"/>
      <c r="W649" s="183"/>
      <c r="X649" s="197"/>
      <c r="Y649" s="197"/>
      <c r="Z649" s="189"/>
      <c r="AA649" s="197"/>
      <c r="AB649" s="197"/>
      <c r="AC649" s="197"/>
      <c r="AD649" s="197"/>
      <c r="AE649" s="197"/>
      <c r="AF649" s="199"/>
      <c r="AG649" s="199"/>
      <c r="AH649" s="199"/>
      <c r="AI649" s="199"/>
      <c r="AJ649" s="199"/>
      <c r="AK649" s="199"/>
      <c r="AL649" s="199"/>
      <c r="AM649" s="199"/>
      <c r="AN649" s="199"/>
      <c r="AO649" s="190"/>
      <c r="AP649" s="196"/>
      <c r="AQ649" s="196"/>
      <c r="AR649" s="205"/>
      <c r="AS649" s="58"/>
      <c r="AT649" s="183"/>
      <c r="AU649" s="183"/>
      <c r="AV649" s="198"/>
      <c r="AW649" s="53"/>
      <c r="AX649" s="58"/>
      <c r="AY649" s="200"/>
      <c r="BA649" s="58"/>
      <c r="BB649" s="58"/>
      <c r="BC649" s="198"/>
      <c r="BD649" s="178"/>
      <c r="BE649" s="176"/>
      <c r="BF649" s="176"/>
      <c r="BG649" s="176"/>
      <c r="BH649" s="209"/>
      <c r="BI649" s="193"/>
      <c r="BJ649" s="210"/>
      <c r="BK649" s="210"/>
      <c r="BL649" s="181"/>
      <c r="BM649" s="112"/>
      <c r="BN649" s="79"/>
      <c r="BO649" s="178"/>
      <c r="BP649" s="176"/>
      <c r="BQ649" s="188"/>
    </row>
    <row r="650" spans="1:69" ht="15.75">
      <c r="A650" s="179"/>
      <c r="B650" s="195"/>
      <c r="C650" s="180"/>
      <c r="D650" s="192"/>
      <c r="E650" s="194"/>
      <c r="F650" s="196"/>
      <c r="G650" s="196"/>
      <c r="H650" s="197"/>
      <c r="I650" s="197"/>
      <c r="J650" s="197"/>
      <c r="K650" s="197"/>
      <c r="L650" s="196"/>
      <c r="M650" s="198"/>
      <c r="N650" s="188"/>
      <c r="O650" s="197"/>
      <c r="P650" s="197"/>
      <c r="Q650" s="183"/>
      <c r="R650" s="197"/>
      <c r="S650" s="197"/>
      <c r="T650" s="189"/>
      <c r="U650" s="197"/>
      <c r="V650" s="197"/>
      <c r="W650" s="183"/>
      <c r="X650" s="197"/>
      <c r="Y650" s="197"/>
      <c r="Z650" s="189"/>
      <c r="AA650" s="197"/>
      <c r="AB650" s="197"/>
      <c r="AC650" s="197"/>
      <c r="AD650" s="197"/>
      <c r="AE650" s="197"/>
      <c r="AF650" s="199"/>
      <c r="AG650" s="199"/>
      <c r="AH650" s="199"/>
      <c r="AI650" s="199"/>
      <c r="AJ650" s="199"/>
      <c r="AK650" s="199"/>
      <c r="AL650" s="199"/>
      <c r="AM650" s="199"/>
      <c r="AN650" s="199"/>
      <c r="AO650" s="190"/>
      <c r="AP650" s="196"/>
      <c r="AQ650" s="196"/>
      <c r="AR650" s="205"/>
      <c r="AS650" s="58"/>
      <c r="AT650" s="183"/>
      <c r="AU650" s="183"/>
      <c r="AV650" s="198"/>
      <c r="AW650" s="53"/>
      <c r="AX650" s="58"/>
      <c r="AY650" s="200"/>
      <c r="BA650" s="58"/>
      <c r="BB650" s="58"/>
      <c r="BC650" s="198"/>
      <c r="BD650" s="178"/>
      <c r="BE650" s="176"/>
      <c r="BF650" s="176"/>
      <c r="BG650" s="176"/>
      <c r="BH650" s="209"/>
      <c r="BI650" s="193"/>
      <c r="BJ650" s="210"/>
      <c r="BK650" s="210"/>
      <c r="BL650" s="181"/>
      <c r="BM650" s="112"/>
      <c r="BN650" s="79"/>
      <c r="BO650" s="178"/>
      <c r="BP650" s="176"/>
      <c r="BQ650" s="188"/>
    </row>
    <row r="651" spans="1:69" ht="15.75">
      <c r="A651" s="179"/>
      <c r="B651" s="195"/>
      <c r="C651" s="180"/>
      <c r="D651" s="192"/>
      <c r="E651" s="194"/>
      <c r="F651" s="196"/>
      <c r="G651" s="196"/>
      <c r="H651" s="197"/>
      <c r="I651" s="197"/>
      <c r="J651" s="197"/>
      <c r="K651" s="197"/>
      <c r="L651" s="196"/>
      <c r="M651" s="198"/>
      <c r="N651" s="188"/>
      <c r="O651" s="197"/>
      <c r="P651" s="197"/>
      <c r="Q651" s="183"/>
      <c r="R651" s="197"/>
      <c r="S651" s="197"/>
      <c r="T651" s="189"/>
      <c r="U651" s="197"/>
      <c r="V651" s="197"/>
      <c r="W651" s="183"/>
      <c r="X651" s="197"/>
      <c r="Y651" s="197"/>
      <c r="Z651" s="189"/>
      <c r="AA651" s="197"/>
      <c r="AB651" s="197"/>
      <c r="AC651" s="197"/>
      <c r="AD651" s="197"/>
      <c r="AE651" s="197"/>
      <c r="AF651" s="199"/>
      <c r="AG651" s="199"/>
      <c r="AH651" s="199"/>
      <c r="AI651" s="199"/>
      <c r="AJ651" s="199"/>
      <c r="AK651" s="199"/>
      <c r="AL651" s="199"/>
      <c r="AM651" s="199"/>
      <c r="AN651" s="199"/>
      <c r="AO651" s="190"/>
      <c r="AP651" s="196"/>
      <c r="AQ651" s="196"/>
      <c r="AR651" s="205"/>
      <c r="AS651" s="58"/>
      <c r="AT651" s="183"/>
      <c r="AU651" s="183"/>
      <c r="AV651" s="198"/>
      <c r="AW651" s="53"/>
      <c r="AX651" s="58"/>
      <c r="AY651" s="200"/>
      <c r="BA651" s="58"/>
      <c r="BB651" s="58"/>
      <c r="BC651" s="198"/>
      <c r="BD651" s="178"/>
      <c r="BE651" s="176"/>
      <c r="BF651" s="176"/>
      <c r="BG651" s="176"/>
      <c r="BH651" s="209"/>
      <c r="BI651" s="193"/>
      <c r="BJ651" s="210"/>
      <c r="BK651" s="210"/>
      <c r="BL651" s="181"/>
      <c r="BM651" s="112"/>
      <c r="BN651" s="79"/>
      <c r="BO651" s="178"/>
      <c r="BP651" s="176"/>
      <c r="BQ651" s="188"/>
    </row>
    <row r="652" spans="1:69" ht="15.75">
      <c r="A652" s="179"/>
      <c r="B652" s="195"/>
      <c r="C652" s="180"/>
      <c r="D652" s="192"/>
      <c r="E652" s="194"/>
      <c r="F652" s="196"/>
      <c r="G652" s="196"/>
      <c r="H652" s="197"/>
      <c r="I652" s="197"/>
      <c r="J652" s="197"/>
      <c r="K652" s="197"/>
      <c r="L652" s="196"/>
      <c r="M652" s="198"/>
      <c r="N652" s="188"/>
      <c r="O652" s="197"/>
      <c r="P652" s="197"/>
      <c r="Q652" s="183"/>
      <c r="R652" s="197"/>
      <c r="S652" s="197"/>
      <c r="T652" s="189"/>
      <c r="U652" s="197"/>
      <c r="V652" s="197"/>
      <c r="W652" s="183"/>
      <c r="X652" s="197"/>
      <c r="Y652" s="197"/>
      <c r="Z652" s="189"/>
      <c r="AA652" s="197"/>
      <c r="AB652" s="197"/>
      <c r="AC652" s="197"/>
      <c r="AD652" s="197"/>
      <c r="AE652" s="197"/>
      <c r="AF652" s="199"/>
      <c r="AG652" s="199"/>
      <c r="AH652" s="199"/>
      <c r="AI652" s="199"/>
      <c r="AJ652" s="199"/>
      <c r="AK652" s="199"/>
      <c r="AL652" s="199"/>
      <c r="AM652" s="199"/>
      <c r="AN652" s="199"/>
      <c r="AO652" s="190"/>
      <c r="AP652" s="196"/>
      <c r="AQ652" s="196"/>
      <c r="AR652" s="205"/>
      <c r="AS652" s="58"/>
      <c r="AT652" s="183"/>
      <c r="AU652" s="183"/>
      <c r="AV652" s="198"/>
      <c r="AW652" s="53"/>
      <c r="AX652" s="58"/>
      <c r="AY652" s="200"/>
      <c r="BA652" s="58"/>
      <c r="BB652" s="58"/>
      <c r="BC652" s="198"/>
      <c r="BD652" s="178"/>
      <c r="BE652" s="176"/>
      <c r="BF652" s="176"/>
      <c r="BG652" s="176"/>
      <c r="BH652" s="209"/>
      <c r="BI652" s="193"/>
      <c r="BJ652" s="210"/>
      <c r="BK652" s="210"/>
      <c r="BL652" s="181"/>
      <c r="BM652" s="112"/>
      <c r="BN652" s="79"/>
      <c r="BO652" s="178"/>
      <c r="BP652" s="176"/>
      <c r="BQ652" s="188"/>
    </row>
    <row r="653" spans="1:69" ht="15.75">
      <c r="A653" s="179"/>
      <c r="B653" s="195"/>
      <c r="C653" s="180"/>
      <c r="D653" s="192"/>
      <c r="E653" s="194"/>
      <c r="F653" s="196"/>
      <c r="G653" s="196"/>
      <c r="H653" s="197"/>
      <c r="I653" s="197"/>
      <c r="J653" s="197"/>
      <c r="K653" s="197"/>
      <c r="L653" s="196"/>
      <c r="M653" s="198"/>
      <c r="N653" s="188"/>
      <c r="O653" s="197"/>
      <c r="P653" s="197"/>
      <c r="Q653" s="183"/>
      <c r="R653" s="197"/>
      <c r="S653" s="197"/>
      <c r="T653" s="189"/>
      <c r="U653" s="197"/>
      <c r="V653" s="197"/>
      <c r="W653" s="183"/>
      <c r="X653" s="197"/>
      <c r="Y653" s="197"/>
      <c r="Z653" s="189"/>
      <c r="AA653" s="197"/>
      <c r="AB653" s="197"/>
      <c r="AC653" s="197"/>
      <c r="AD653" s="197"/>
      <c r="AE653" s="197"/>
      <c r="AF653" s="199"/>
      <c r="AG653" s="199"/>
      <c r="AH653" s="199"/>
      <c r="AI653" s="199"/>
      <c r="AJ653" s="199"/>
      <c r="AK653" s="199"/>
      <c r="AL653" s="199"/>
      <c r="AM653" s="199"/>
      <c r="AN653" s="199"/>
      <c r="AO653" s="190"/>
      <c r="AP653" s="196"/>
      <c r="AQ653" s="196"/>
      <c r="AR653" s="205"/>
      <c r="AS653" s="58"/>
      <c r="AT653" s="183"/>
      <c r="AU653" s="183"/>
      <c r="AV653" s="198"/>
      <c r="AW653" s="53"/>
      <c r="AX653" s="58"/>
      <c r="AY653" s="200"/>
      <c r="BA653" s="58"/>
      <c r="BB653" s="58"/>
      <c r="BC653" s="198"/>
      <c r="BD653" s="178"/>
      <c r="BE653" s="176"/>
      <c r="BF653" s="176"/>
      <c r="BG653" s="176"/>
      <c r="BH653" s="209"/>
      <c r="BI653" s="193"/>
      <c r="BJ653" s="210"/>
      <c r="BK653" s="210"/>
      <c r="BL653" s="181"/>
      <c r="BM653" s="112"/>
      <c r="BN653" s="79"/>
      <c r="BO653" s="178"/>
      <c r="BP653" s="176"/>
      <c r="BQ653" s="188"/>
    </row>
    <row r="654" spans="1:69" ht="15.75">
      <c r="A654" s="179"/>
      <c r="B654" s="195"/>
      <c r="C654" s="180"/>
      <c r="D654" s="192"/>
      <c r="E654" s="194"/>
      <c r="F654" s="196"/>
      <c r="G654" s="196"/>
      <c r="H654" s="197"/>
      <c r="I654" s="197"/>
      <c r="J654" s="197"/>
      <c r="K654" s="197"/>
      <c r="L654" s="196"/>
      <c r="M654" s="198"/>
      <c r="N654" s="188"/>
      <c r="O654" s="197"/>
      <c r="P654" s="197"/>
      <c r="Q654" s="183"/>
      <c r="R654" s="197"/>
      <c r="S654" s="197"/>
      <c r="T654" s="189"/>
      <c r="U654" s="197"/>
      <c r="V654" s="197"/>
      <c r="W654" s="183"/>
      <c r="X654" s="197"/>
      <c r="Y654" s="197"/>
      <c r="Z654" s="189"/>
      <c r="AA654" s="197"/>
      <c r="AB654" s="197"/>
      <c r="AC654" s="197"/>
      <c r="AD654" s="197"/>
      <c r="AE654" s="197"/>
      <c r="AF654" s="199"/>
      <c r="AG654" s="199"/>
      <c r="AH654" s="199"/>
      <c r="AI654" s="199"/>
      <c r="AJ654" s="199"/>
      <c r="AK654" s="199"/>
      <c r="AL654" s="199"/>
      <c r="AM654" s="199"/>
      <c r="AN654" s="199"/>
      <c r="AO654" s="190"/>
      <c r="AP654" s="196"/>
      <c r="AQ654" s="196"/>
      <c r="AR654" s="205"/>
      <c r="AS654" s="58"/>
      <c r="AT654" s="183"/>
      <c r="AU654" s="183"/>
      <c r="AV654" s="198"/>
      <c r="AW654" s="53"/>
      <c r="AX654" s="58"/>
      <c r="AY654" s="200"/>
      <c r="BA654" s="58"/>
      <c r="BB654" s="58"/>
      <c r="BC654" s="198"/>
      <c r="BD654" s="178"/>
      <c r="BE654" s="176"/>
      <c r="BF654" s="176"/>
      <c r="BG654" s="176"/>
      <c r="BH654" s="209"/>
      <c r="BI654" s="193"/>
      <c r="BJ654" s="210"/>
      <c r="BK654" s="210"/>
      <c r="BL654" s="181"/>
      <c r="BM654" s="112"/>
      <c r="BN654" s="79"/>
      <c r="BO654" s="178"/>
      <c r="BP654" s="176"/>
      <c r="BQ654" s="188"/>
    </row>
    <row r="655" spans="1:69" ht="15.75">
      <c r="A655" s="179"/>
      <c r="B655" s="195"/>
      <c r="C655" s="180"/>
      <c r="D655" s="192"/>
      <c r="E655" s="194"/>
      <c r="F655" s="196"/>
      <c r="G655" s="196"/>
      <c r="H655" s="197"/>
      <c r="I655" s="197"/>
      <c r="J655" s="197"/>
      <c r="K655" s="197"/>
      <c r="L655" s="196"/>
      <c r="M655" s="198"/>
      <c r="N655" s="188"/>
      <c r="O655" s="197"/>
      <c r="P655" s="197"/>
      <c r="Q655" s="183"/>
      <c r="R655" s="197"/>
      <c r="S655" s="197"/>
      <c r="T655" s="189"/>
      <c r="U655" s="197"/>
      <c r="V655" s="197"/>
      <c r="W655" s="183"/>
      <c r="X655" s="197"/>
      <c r="Y655" s="197"/>
      <c r="Z655" s="189"/>
      <c r="AA655" s="197"/>
      <c r="AB655" s="197"/>
      <c r="AC655" s="197"/>
      <c r="AD655" s="197"/>
      <c r="AE655" s="197"/>
      <c r="AF655" s="199"/>
      <c r="AG655" s="199"/>
      <c r="AH655" s="199"/>
      <c r="AI655" s="199"/>
      <c r="AJ655" s="199"/>
      <c r="AK655" s="199"/>
      <c r="AL655" s="199"/>
      <c r="AM655" s="199"/>
      <c r="AN655" s="199"/>
      <c r="AO655" s="190"/>
      <c r="AP655" s="196"/>
      <c r="AQ655" s="196"/>
      <c r="AR655" s="205"/>
      <c r="AS655" s="58"/>
      <c r="AT655" s="183"/>
      <c r="AU655" s="183"/>
      <c r="AV655" s="198"/>
      <c r="AW655" s="53"/>
      <c r="AX655" s="58"/>
      <c r="AY655" s="200"/>
      <c r="BA655" s="58"/>
      <c r="BB655" s="58"/>
      <c r="BC655" s="198"/>
      <c r="BD655" s="178"/>
      <c r="BE655" s="176"/>
      <c r="BF655" s="176"/>
      <c r="BG655" s="176"/>
      <c r="BH655" s="209"/>
      <c r="BI655" s="193"/>
      <c r="BJ655" s="210"/>
      <c r="BK655" s="210"/>
      <c r="BL655" s="181"/>
      <c r="BM655" s="112"/>
      <c r="BN655" s="79"/>
      <c r="BO655" s="178"/>
      <c r="BP655" s="176"/>
      <c r="BQ655" s="188"/>
    </row>
    <row r="656" spans="1:69" ht="15.75">
      <c r="A656" s="179"/>
      <c r="B656" s="195"/>
      <c r="C656" s="180"/>
      <c r="D656" s="192"/>
      <c r="E656" s="194"/>
      <c r="F656" s="196"/>
      <c r="G656" s="196"/>
      <c r="H656" s="197"/>
      <c r="I656" s="197"/>
      <c r="J656" s="197"/>
      <c r="K656" s="197"/>
      <c r="L656" s="196"/>
      <c r="M656" s="198"/>
      <c r="N656" s="188"/>
      <c r="O656" s="197"/>
      <c r="P656" s="197"/>
      <c r="Q656" s="183"/>
      <c r="R656" s="197"/>
      <c r="S656" s="197"/>
      <c r="T656" s="189"/>
      <c r="U656" s="197"/>
      <c r="V656" s="197"/>
      <c r="W656" s="183"/>
      <c r="X656" s="197"/>
      <c r="Y656" s="197"/>
      <c r="Z656" s="189"/>
      <c r="AA656" s="197"/>
      <c r="AB656" s="197"/>
      <c r="AC656" s="197"/>
      <c r="AD656" s="197"/>
      <c r="AE656" s="197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0"/>
      <c r="AP656" s="196"/>
      <c r="AQ656" s="196"/>
      <c r="AR656" s="205"/>
      <c r="AS656" s="58"/>
      <c r="AT656" s="183"/>
      <c r="AU656" s="183"/>
      <c r="AV656" s="198"/>
      <c r="AW656" s="53"/>
      <c r="AX656" s="58"/>
      <c r="AY656" s="200"/>
      <c r="BA656" s="58"/>
      <c r="BB656" s="58"/>
      <c r="BC656" s="198"/>
      <c r="BD656" s="178"/>
      <c r="BE656" s="176"/>
      <c r="BF656" s="176"/>
      <c r="BG656" s="176"/>
      <c r="BH656" s="209"/>
      <c r="BI656" s="193"/>
      <c r="BJ656" s="210"/>
      <c r="BK656" s="210"/>
      <c r="BL656" s="181"/>
      <c r="BM656" s="112"/>
      <c r="BN656" s="79"/>
      <c r="BO656" s="178"/>
      <c r="BP656" s="176"/>
      <c r="BQ656" s="188"/>
    </row>
    <row r="657" spans="1:69" ht="15.75">
      <c r="A657" s="179"/>
      <c r="B657" s="195"/>
      <c r="C657" s="180"/>
      <c r="D657" s="192"/>
      <c r="E657" s="194"/>
      <c r="F657" s="196"/>
      <c r="G657" s="196"/>
      <c r="H657" s="197"/>
      <c r="I657" s="197"/>
      <c r="J657" s="197"/>
      <c r="K657" s="197"/>
      <c r="L657" s="196"/>
      <c r="M657" s="198"/>
      <c r="N657" s="188"/>
      <c r="O657" s="197"/>
      <c r="P657" s="197"/>
      <c r="Q657" s="183"/>
      <c r="R657" s="197"/>
      <c r="S657" s="197"/>
      <c r="T657" s="189"/>
      <c r="U657" s="197"/>
      <c r="V657" s="197"/>
      <c r="W657" s="183"/>
      <c r="X657" s="197"/>
      <c r="Y657" s="197"/>
      <c r="Z657" s="189"/>
      <c r="AA657" s="197"/>
      <c r="AB657" s="197"/>
      <c r="AC657" s="197"/>
      <c r="AD657" s="197"/>
      <c r="AE657" s="197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0"/>
      <c r="AP657" s="196"/>
      <c r="AQ657" s="196"/>
      <c r="AR657" s="205"/>
      <c r="AS657" s="58"/>
      <c r="AT657" s="183"/>
      <c r="AU657" s="183"/>
      <c r="AV657" s="198"/>
      <c r="AW657" s="53"/>
      <c r="AX657" s="58"/>
      <c r="AY657" s="200"/>
      <c r="BA657" s="58"/>
      <c r="BB657" s="58"/>
      <c r="BC657" s="198"/>
      <c r="BD657" s="178"/>
      <c r="BE657" s="176"/>
      <c r="BF657" s="176"/>
      <c r="BG657" s="176"/>
      <c r="BH657" s="209"/>
      <c r="BI657" s="193"/>
      <c r="BJ657" s="210"/>
      <c r="BK657" s="210"/>
      <c r="BL657" s="181"/>
      <c r="BM657" s="112"/>
      <c r="BN657" s="79"/>
      <c r="BO657" s="178"/>
      <c r="BP657" s="176"/>
      <c r="BQ657" s="188"/>
    </row>
    <row r="658" spans="1:69" ht="15.75">
      <c r="A658" s="179"/>
      <c r="B658" s="195"/>
      <c r="C658" s="180"/>
      <c r="D658" s="192"/>
      <c r="E658" s="194"/>
      <c r="F658" s="196"/>
      <c r="G658" s="196"/>
      <c r="H658" s="197"/>
      <c r="I658" s="197"/>
      <c r="J658" s="197"/>
      <c r="K658" s="197"/>
      <c r="L658" s="196"/>
      <c r="M658" s="198"/>
      <c r="N658" s="188"/>
      <c r="O658" s="197"/>
      <c r="P658" s="197"/>
      <c r="Q658" s="183"/>
      <c r="R658" s="197"/>
      <c r="S658" s="197"/>
      <c r="T658" s="189"/>
      <c r="U658" s="197"/>
      <c r="V658" s="197"/>
      <c r="W658" s="183"/>
      <c r="X658" s="197"/>
      <c r="Y658" s="197"/>
      <c r="Z658" s="189"/>
      <c r="AA658" s="197"/>
      <c r="AB658" s="197"/>
      <c r="AC658" s="197"/>
      <c r="AD658" s="197"/>
      <c r="AE658" s="197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0"/>
      <c r="AP658" s="196"/>
      <c r="AQ658" s="196"/>
      <c r="AR658" s="205"/>
      <c r="AS658" s="58"/>
      <c r="AT658" s="183"/>
      <c r="AU658" s="183"/>
      <c r="AV658" s="198"/>
      <c r="AW658" s="53"/>
      <c r="AX658" s="58"/>
      <c r="AY658" s="200"/>
      <c r="BA658" s="58"/>
      <c r="BB658" s="58"/>
      <c r="BC658" s="198"/>
      <c r="BD658" s="178"/>
      <c r="BE658" s="176"/>
      <c r="BF658" s="176"/>
      <c r="BG658" s="176"/>
      <c r="BH658" s="209"/>
      <c r="BI658" s="193"/>
      <c r="BJ658" s="210"/>
      <c r="BK658" s="210"/>
      <c r="BL658" s="181"/>
      <c r="BM658" s="112"/>
      <c r="BN658" s="79"/>
      <c r="BO658" s="178"/>
      <c r="BP658" s="176"/>
      <c r="BQ658" s="188"/>
    </row>
    <row r="659" spans="1:69" ht="15.75">
      <c r="A659" s="179"/>
      <c r="B659" s="195"/>
      <c r="C659" s="180"/>
      <c r="D659" s="192"/>
      <c r="E659" s="194"/>
      <c r="F659" s="196"/>
      <c r="G659" s="196"/>
      <c r="H659" s="197"/>
      <c r="I659" s="197"/>
      <c r="J659" s="197"/>
      <c r="K659" s="197"/>
      <c r="L659" s="196"/>
      <c r="M659" s="198"/>
      <c r="N659" s="188"/>
      <c r="O659" s="197"/>
      <c r="P659" s="197"/>
      <c r="Q659" s="183"/>
      <c r="R659" s="197"/>
      <c r="S659" s="197"/>
      <c r="T659" s="189"/>
      <c r="U659" s="197"/>
      <c r="V659" s="197"/>
      <c r="W659" s="183"/>
      <c r="X659" s="197"/>
      <c r="Y659" s="197"/>
      <c r="Z659" s="189"/>
      <c r="AA659" s="197"/>
      <c r="AB659" s="197"/>
      <c r="AC659" s="197"/>
      <c r="AD659" s="197"/>
      <c r="AE659" s="197"/>
      <c r="AF659" s="199"/>
      <c r="AG659" s="199"/>
      <c r="AH659" s="199"/>
      <c r="AI659" s="199"/>
      <c r="AJ659" s="199"/>
      <c r="AK659" s="199"/>
      <c r="AL659" s="199"/>
      <c r="AM659" s="199"/>
      <c r="AN659" s="199"/>
      <c r="AO659" s="190"/>
      <c r="AP659" s="196"/>
      <c r="AQ659" s="196"/>
      <c r="AR659" s="205"/>
      <c r="AS659" s="58"/>
      <c r="AT659" s="183"/>
      <c r="AU659" s="183"/>
      <c r="AV659" s="198"/>
      <c r="AW659" s="53"/>
      <c r="AX659" s="58"/>
      <c r="AY659" s="200"/>
      <c r="BA659" s="58"/>
      <c r="BB659" s="58"/>
      <c r="BC659" s="198"/>
      <c r="BD659" s="178"/>
      <c r="BE659" s="176"/>
      <c r="BF659" s="176"/>
      <c r="BG659" s="176"/>
      <c r="BH659" s="209"/>
      <c r="BI659" s="193"/>
      <c r="BJ659" s="210"/>
      <c r="BK659" s="210"/>
      <c r="BL659" s="181"/>
      <c r="BM659" s="112"/>
      <c r="BN659" s="79"/>
      <c r="BO659" s="178"/>
      <c r="BP659" s="176"/>
      <c r="BQ659" s="188"/>
    </row>
    <row r="660" spans="1:69" ht="15.75">
      <c r="A660" s="179"/>
      <c r="B660" s="195"/>
      <c r="C660" s="180"/>
      <c r="D660" s="192"/>
      <c r="E660" s="194"/>
      <c r="F660" s="196"/>
      <c r="G660" s="196"/>
      <c r="H660" s="197"/>
      <c r="I660" s="197"/>
      <c r="J660" s="197"/>
      <c r="K660" s="197"/>
      <c r="L660" s="196"/>
      <c r="M660" s="198"/>
      <c r="N660" s="188"/>
      <c r="O660" s="197"/>
      <c r="P660" s="197"/>
      <c r="Q660" s="183"/>
      <c r="R660" s="197"/>
      <c r="S660" s="197"/>
      <c r="T660" s="189"/>
      <c r="U660" s="197"/>
      <c r="V660" s="197"/>
      <c r="W660" s="183"/>
      <c r="X660" s="197"/>
      <c r="Y660" s="197"/>
      <c r="Z660" s="189"/>
      <c r="AA660" s="197"/>
      <c r="AB660" s="197"/>
      <c r="AC660" s="197"/>
      <c r="AD660" s="197"/>
      <c r="AE660" s="197"/>
      <c r="AF660" s="199"/>
      <c r="AG660" s="199"/>
      <c r="AH660" s="199"/>
      <c r="AI660" s="199"/>
      <c r="AJ660" s="199"/>
      <c r="AK660" s="199"/>
      <c r="AL660" s="199"/>
      <c r="AM660" s="199"/>
      <c r="AN660" s="199"/>
      <c r="AO660" s="190"/>
      <c r="AP660" s="196"/>
      <c r="AQ660" s="196"/>
      <c r="AR660" s="205"/>
      <c r="AS660" s="58"/>
      <c r="AT660" s="183"/>
      <c r="AU660" s="183"/>
      <c r="AV660" s="198"/>
      <c r="AW660" s="53"/>
      <c r="AX660" s="58"/>
      <c r="AY660" s="200"/>
      <c r="BA660" s="58"/>
      <c r="BB660" s="58"/>
      <c r="BC660" s="198"/>
      <c r="BD660" s="178"/>
      <c r="BE660" s="176"/>
      <c r="BF660" s="176"/>
      <c r="BG660" s="176"/>
      <c r="BH660" s="209"/>
      <c r="BI660" s="193"/>
      <c r="BJ660" s="210"/>
      <c r="BK660" s="210"/>
      <c r="BL660" s="181"/>
      <c r="BM660" s="112"/>
      <c r="BN660" s="79"/>
      <c r="BO660" s="178"/>
      <c r="BP660" s="176"/>
      <c r="BQ660" s="188"/>
    </row>
    <row r="661" spans="1:69" ht="15.75">
      <c r="A661" s="179"/>
      <c r="B661" s="195"/>
      <c r="C661" s="180"/>
      <c r="D661" s="192"/>
      <c r="E661" s="194"/>
      <c r="F661" s="196"/>
      <c r="G661" s="196"/>
      <c r="H661" s="197"/>
      <c r="I661" s="197"/>
      <c r="J661" s="197"/>
      <c r="K661" s="197"/>
      <c r="L661" s="196"/>
      <c r="M661" s="198"/>
      <c r="N661" s="188"/>
      <c r="O661" s="197"/>
      <c r="P661" s="197"/>
      <c r="Q661" s="183"/>
      <c r="R661" s="197"/>
      <c r="S661" s="197"/>
      <c r="T661" s="189"/>
      <c r="U661" s="197"/>
      <c r="V661" s="197"/>
      <c r="W661" s="183"/>
      <c r="X661" s="197"/>
      <c r="Y661" s="197"/>
      <c r="Z661" s="189"/>
      <c r="AA661" s="197"/>
      <c r="AB661" s="197"/>
      <c r="AC661" s="197"/>
      <c r="AD661" s="197"/>
      <c r="AE661" s="197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0"/>
      <c r="AP661" s="196"/>
      <c r="AQ661" s="196"/>
      <c r="AR661" s="205"/>
      <c r="AS661" s="58"/>
      <c r="AT661" s="183"/>
      <c r="AU661" s="183"/>
      <c r="AV661" s="198"/>
      <c r="AW661" s="53"/>
      <c r="AX661" s="58"/>
      <c r="AY661" s="200"/>
      <c r="BA661" s="58"/>
      <c r="BB661" s="58"/>
      <c r="BC661" s="198"/>
      <c r="BD661" s="178"/>
      <c r="BE661" s="176"/>
      <c r="BF661" s="176"/>
      <c r="BG661" s="176"/>
      <c r="BH661" s="209"/>
      <c r="BI661" s="193"/>
      <c r="BJ661" s="210"/>
      <c r="BK661" s="210"/>
      <c r="BL661" s="181"/>
      <c r="BM661" s="112"/>
      <c r="BN661" s="79"/>
      <c r="BO661" s="178"/>
      <c r="BP661" s="176"/>
      <c r="BQ661" s="188"/>
    </row>
    <row r="662" spans="1:69" ht="15.75">
      <c r="A662" s="179"/>
      <c r="B662" s="195"/>
      <c r="C662" s="180"/>
      <c r="D662" s="192"/>
      <c r="E662" s="194"/>
      <c r="F662" s="196"/>
      <c r="G662" s="196"/>
      <c r="H662" s="197"/>
      <c r="I662" s="197"/>
      <c r="J662" s="197"/>
      <c r="K662" s="197"/>
      <c r="L662" s="196"/>
      <c r="M662" s="198"/>
      <c r="N662" s="188"/>
      <c r="O662" s="197"/>
      <c r="P662" s="197"/>
      <c r="Q662" s="183"/>
      <c r="R662" s="197"/>
      <c r="S662" s="197"/>
      <c r="T662" s="189"/>
      <c r="U662" s="197"/>
      <c r="V662" s="197"/>
      <c r="W662" s="183"/>
      <c r="X662" s="197"/>
      <c r="Y662" s="197"/>
      <c r="Z662" s="189"/>
      <c r="AA662" s="197"/>
      <c r="AB662" s="197"/>
      <c r="AC662" s="197"/>
      <c r="AD662" s="197"/>
      <c r="AE662" s="197"/>
      <c r="AF662" s="199"/>
      <c r="AG662" s="199"/>
      <c r="AH662" s="199"/>
      <c r="AI662" s="199"/>
      <c r="AJ662" s="199"/>
      <c r="AK662" s="199"/>
      <c r="AL662" s="199"/>
      <c r="AM662" s="199"/>
      <c r="AN662" s="199"/>
      <c r="AO662" s="190"/>
      <c r="AP662" s="196"/>
      <c r="AQ662" s="196"/>
      <c r="AR662" s="205"/>
      <c r="AS662" s="58"/>
      <c r="AT662" s="183"/>
      <c r="AU662" s="183"/>
      <c r="AV662" s="198"/>
      <c r="AW662" s="53"/>
      <c r="AX662" s="58"/>
      <c r="AY662" s="200"/>
      <c r="BA662" s="58"/>
      <c r="BB662" s="58"/>
      <c r="BC662" s="198"/>
      <c r="BD662" s="178"/>
      <c r="BE662" s="176"/>
      <c r="BF662" s="176"/>
      <c r="BG662" s="176"/>
      <c r="BH662" s="209"/>
      <c r="BI662" s="193"/>
      <c r="BJ662" s="210"/>
      <c r="BK662" s="210"/>
      <c r="BL662" s="181"/>
      <c r="BM662" s="112"/>
      <c r="BN662" s="79"/>
      <c r="BO662" s="178"/>
      <c r="BP662" s="176"/>
      <c r="BQ662" s="188"/>
    </row>
    <row r="663" spans="1:69" ht="15.75">
      <c r="A663" s="179"/>
      <c r="B663" s="195"/>
      <c r="C663" s="180"/>
      <c r="D663" s="192"/>
      <c r="E663" s="194"/>
      <c r="F663" s="196"/>
      <c r="G663" s="196"/>
      <c r="H663" s="197"/>
      <c r="I663" s="197"/>
      <c r="J663" s="197"/>
      <c r="K663" s="197"/>
      <c r="L663" s="196"/>
      <c r="M663" s="198"/>
      <c r="N663" s="188"/>
      <c r="O663" s="197"/>
      <c r="P663" s="197"/>
      <c r="Q663" s="183"/>
      <c r="R663" s="197"/>
      <c r="S663" s="197"/>
      <c r="T663" s="189"/>
      <c r="U663" s="197"/>
      <c r="V663" s="197"/>
      <c r="W663" s="183"/>
      <c r="X663" s="197"/>
      <c r="Y663" s="197"/>
      <c r="Z663" s="189"/>
      <c r="AA663" s="197"/>
      <c r="AB663" s="197"/>
      <c r="AC663" s="197"/>
      <c r="AD663" s="197"/>
      <c r="AE663" s="197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0"/>
      <c r="AP663" s="196"/>
      <c r="AQ663" s="196"/>
      <c r="AR663" s="205"/>
      <c r="AS663" s="58"/>
      <c r="AT663" s="183"/>
      <c r="AU663" s="183"/>
      <c r="AV663" s="198"/>
      <c r="AW663" s="53"/>
      <c r="AX663" s="58"/>
      <c r="AY663" s="200"/>
      <c r="BA663" s="58"/>
      <c r="BB663" s="58"/>
      <c r="BC663" s="198"/>
      <c r="BD663" s="178"/>
      <c r="BE663" s="176"/>
      <c r="BF663" s="176"/>
      <c r="BG663" s="176"/>
      <c r="BH663" s="209"/>
      <c r="BI663" s="193"/>
      <c r="BJ663" s="210"/>
      <c r="BK663" s="210"/>
      <c r="BL663" s="181"/>
      <c r="BM663" s="112"/>
      <c r="BN663" s="79"/>
      <c r="BO663" s="178"/>
      <c r="BP663" s="176"/>
      <c r="BQ663" s="188"/>
    </row>
    <row r="664" spans="1:69" ht="15.75">
      <c r="A664" s="179"/>
      <c r="B664" s="195"/>
      <c r="C664" s="180"/>
      <c r="D664" s="192"/>
      <c r="E664" s="194"/>
      <c r="F664" s="196"/>
      <c r="G664" s="196"/>
      <c r="H664" s="197"/>
      <c r="I664" s="197"/>
      <c r="J664" s="197"/>
      <c r="K664" s="197"/>
      <c r="L664" s="196"/>
      <c r="M664" s="198"/>
      <c r="N664" s="188"/>
      <c r="O664" s="197"/>
      <c r="P664" s="197"/>
      <c r="Q664" s="183"/>
      <c r="R664" s="197"/>
      <c r="S664" s="197"/>
      <c r="T664" s="189"/>
      <c r="U664" s="197"/>
      <c r="V664" s="197"/>
      <c r="W664" s="183"/>
      <c r="X664" s="197"/>
      <c r="Y664" s="197"/>
      <c r="Z664" s="189"/>
      <c r="AA664" s="197"/>
      <c r="AB664" s="197"/>
      <c r="AC664" s="197"/>
      <c r="AD664" s="197"/>
      <c r="AE664" s="197"/>
      <c r="AF664" s="199"/>
      <c r="AG664" s="199"/>
      <c r="AH664" s="199"/>
      <c r="AI664" s="199"/>
      <c r="AJ664" s="199"/>
      <c r="AK664" s="199"/>
      <c r="AL664" s="199"/>
      <c r="AM664" s="199"/>
      <c r="AN664" s="199"/>
      <c r="AO664" s="190"/>
      <c r="AP664" s="196"/>
      <c r="AQ664" s="196"/>
      <c r="AR664" s="205"/>
      <c r="AS664" s="58"/>
      <c r="AT664" s="183"/>
      <c r="AU664" s="183"/>
      <c r="AV664" s="198"/>
      <c r="AW664" s="53"/>
      <c r="AX664" s="58"/>
      <c r="AY664" s="200"/>
      <c r="BA664" s="58"/>
      <c r="BB664" s="58"/>
      <c r="BC664" s="198"/>
      <c r="BD664" s="178"/>
      <c r="BE664" s="176"/>
      <c r="BF664" s="176"/>
      <c r="BG664" s="176"/>
      <c r="BH664" s="209"/>
      <c r="BI664" s="193"/>
      <c r="BJ664" s="210"/>
      <c r="BK664" s="210"/>
      <c r="BL664" s="181"/>
      <c r="BM664" s="112"/>
      <c r="BN664" s="79"/>
      <c r="BO664" s="178"/>
      <c r="BP664" s="176"/>
      <c r="BQ664" s="188"/>
    </row>
    <row r="665" spans="1:69" ht="15.75">
      <c r="A665" s="179"/>
      <c r="B665" s="195"/>
      <c r="C665" s="180"/>
      <c r="D665" s="192"/>
      <c r="E665" s="194"/>
      <c r="F665" s="196"/>
      <c r="G665" s="196"/>
      <c r="H665" s="197"/>
      <c r="I665" s="197"/>
      <c r="J665" s="197"/>
      <c r="K665" s="197"/>
      <c r="L665" s="196"/>
      <c r="M665" s="198"/>
      <c r="N665" s="188"/>
      <c r="O665" s="197"/>
      <c r="P665" s="197"/>
      <c r="Q665" s="183"/>
      <c r="R665" s="197"/>
      <c r="S665" s="197"/>
      <c r="T665" s="189"/>
      <c r="U665" s="197"/>
      <c r="V665" s="197"/>
      <c r="W665" s="183"/>
      <c r="X665" s="197"/>
      <c r="Y665" s="197"/>
      <c r="Z665" s="189"/>
      <c r="AA665" s="197"/>
      <c r="AB665" s="197"/>
      <c r="AC665" s="197"/>
      <c r="AD665" s="197"/>
      <c r="AE665" s="197"/>
      <c r="AF665" s="199"/>
      <c r="AG665" s="199"/>
      <c r="AH665" s="199"/>
      <c r="AI665" s="199"/>
      <c r="AJ665" s="199"/>
      <c r="AK665" s="199"/>
      <c r="AL665" s="199"/>
      <c r="AM665" s="199"/>
      <c r="AN665" s="199"/>
      <c r="AO665" s="190"/>
      <c r="AP665" s="196"/>
      <c r="AQ665" s="196"/>
      <c r="AR665" s="205"/>
      <c r="AS665" s="58"/>
      <c r="AT665" s="183"/>
      <c r="AU665" s="183"/>
      <c r="AV665" s="198"/>
      <c r="AW665" s="53"/>
      <c r="AX665" s="58"/>
      <c r="AY665" s="200"/>
      <c r="BA665" s="58"/>
      <c r="BB665" s="58"/>
      <c r="BC665" s="198"/>
      <c r="BD665" s="178"/>
      <c r="BE665" s="176"/>
      <c r="BF665" s="176"/>
      <c r="BG665" s="176"/>
      <c r="BH665" s="209"/>
      <c r="BI665" s="193"/>
      <c r="BJ665" s="210"/>
      <c r="BK665" s="210"/>
      <c r="BL665" s="181"/>
      <c r="BM665" s="112"/>
      <c r="BN665" s="79"/>
      <c r="BO665" s="178"/>
      <c r="BP665" s="176"/>
      <c r="BQ665" s="188"/>
    </row>
    <row r="666" spans="1:69" ht="15.75">
      <c r="A666" s="179"/>
      <c r="B666" s="195"/>
      <c r="C666" s="180"/>
      <c r="D666" s="192"/>
      <c r="E666" s="194"/>
      <c r="F666" s="196"/>
      <c r="G666" s="196"/>
      <c r="H666" s="197"/>
      <c r="I666" s="197"/>
      <c r="J666" s="197"/>
      <c r="K666" s="197"/>
      <c r="L666" s="196"/>
      <c r="M666" s="198"/>
      <c r="N666" s="188"/>
      <c r="O666" s="197"/>
      <c r="P666" s="197"/>
      <c r="Q666" s="183"/>
      <c r="R666" s="197"/>
      <c r="S666" s="197"/>
      <c r="T666" s="189"/>
      <c r="U666" s="197"/>
      <c r="V666" s="197"/>
      <c r="W666" s="183"/>
      <c r="X666" s="197"/>
      <c r="Y666" s="197"/>
      <c r="Z666" s="189"/>
      <c r="AA666" s="197"/>
      <c r="AB666" s="197"/>
      <c r="AC666" s="197"/>
      <c r="AD666" s="197"/>
      <c r="AE666" s="197"/>
      <c r="AF666" s="199"/>
      <c r="AG666" s="199"/>
      <c r="AH666" s="199"/>
      <c r="AI666" s="199"/>
      <c r="AJ666" s="199"/>
      <c r="AK666" s="199"/>
      <c r="AL666" s="199"/>
      <c r="AM666" s="199"/>
      <c r="AN666" s="199"/>
      <c r="AO666" s="190"/>
      <c r="AP666" s="196"/>
      <c r="AQ666" s="196"/>
      <c r="AR666" s="205"/>
      <c r="AS666" s="58"/>
      <c r="AT666" s="183"/>
      <c r="AU666" s="183"/>
      <c r="AV666" s="198"/>
      <c r="AW666" s="53"/>
      <c r="AX666" s="58"/>
      <c r="AY666" s="200"/>
      <c r="BA666" s="58"/>
      <c r="BB666" s="58"/>
      <c r="BC666" s="198"/>
      <c r="BD666" s="178"/>
      <c r="BE666" s="176"/>
      <c r="BF666" s="176"/>
      <c r="BG666" s="176"/>
      <c r="BH666" s="209"/>
      <c r="BI666" s="193"/>
      <c r="BJ666" s="210"/>
      <c r="BK666" s="210"/>
      <c r="BL666" s="181"/>
      <c r="BM666" s="112"/>
      <c r="BN666" s="79"/>
      <c r="BO666" s="178"/>
      <c r="BP666" s="176"/>
      <c r="BQ666" s="188"/>
    </row>
    <row r="667" spans="1:69" ht="15.75">
      <c r="A667" s="179"/>
      <c r="B667" s="195"/>
      <c r="C667" s="180"/>
      <c r="D667" s="192"/>
      <c r="E667" s="194"/>
      <c r="F667" s="196"/>
      <c r="G667" s="196"/>
      <c r="H667" s="197"/>
      <c r="I667" s="197"/>
      <c r="J667" s="197"/>
      <c r="K667" s="197"/>
      <c r="L667" s="196"/>
      <c r="M667" s="198"/>
      <c r="N667" s="188"/>
      <c r="O667" s="197"/>
      <c r="P667" s="197"/>
      <c r="Q667" s="183"/>
      <c r="R667" s="197"/>
      <c r="S667" s="197"/>
      <c r="T667" s="189"/>
      <c r="U667" s="197"/>
      <c r="V667" s="197"/>
      <c r="W667" s="183"/>
      <c r="X667" s="197"/>
      <c r="Y667" s="197"/>
      <c r="Z667" s="189"/>
      <c r="AA667" s="197"/>
      <c r="AB667" s="197"/>
      <c r="AC667" s="197"/>
      <c r="AD667" s="197"/>
      <c r="AE667" s="197"/>
      <c r="AF667" s="199"/>
      <c r="AG667" s="199"/>
      <c r="AH667" s="199"/>
      <c r="AI667" s="199"/>
      <c r="AJ667" s="199"/>
      <c r="AK667" s="199"/>
      <c r="AL667" s="199"/>
      <c r="AM667" s="199"/>
      <c r="AN667" s="199"/>
      <c r="AO667" s="190"/>
      <c r="AP667" s="196"/>
      <c r="AQ667" s="196"/>
      <c r="AR667" s="205"/>
      <c r="AS667" s="58"/>
      <c r="AT667" s="183"/>
      <c r="AU667" s="183"/>
      <c r="AV667" s="198"/>
      <c r="AW667" s="53"/>
      <c r="AX667" s="58"/>
      <c r="AY667" s="200"/>
      <c r="BA667" s="58"/>
      <c r="BB667" s="58"/>
      <c r="BC667" s="198"/>
      <c r="BD667" s="178"/>
      <c r="BE667" s="176"/>
      <c r="BF667" s="176"/>
      <c r="BG667" s="176"/>
      <c r="BH667" s="209"/>
      <c r="BI667" s="193"/>
      <c r="BJ667" s="210"/>
      <c r="BK667" s="210"/>
      <c r="BL667" s="181"/>
      <c r="BM667" s="112"/>
      <c r="BN667" s="79"/>
      <c r="BO667" s="178"/>
      <c r="BP667" s="176"/>
      <c r="BQ667" s="188"/>
    </row>
    <row r="668" spans="1:69" ht="15.75">
      <c r="A668" s="179"/>
      <c r="B668" s="195"/>
      <c r="C668" s="180"/>
      <c r="D668" s="192"/>
      <c r="E668" s="194"/>
      <c r="F668" s="196"/>
      <c r="G668" s="196"/>
      <c r="H668" s="197"/>
      <c r="I668" s="197"/>
      <c r="J668" s="197"/>
      <c r="K668" s="197"/>
      <c r="L668" s="196"/>
      <c r="M668" s="198"/>
      <c r="N668" s="188"/>
      <c r="O668" s="197"/>
      <c r="P668" s="197"/>
      <c r="Q668" s="183"/>
      <c r="R668" s="197"/>
      <c r="S668" s="197"/>
      <c r="T668" s="189"/>
      <c r="U668" s="197"/>
      <c r="V668" s="197"/>
      <c r="W668" s="183"/>
      <c r="X668" s="197"/>
      <c r="Y668" s="197"/>
      <c r="Z668" s="189"/>
      <c r="AA668" s="197"/>
      <c r="AB668" s="197"/>
      <c r="AC668" s="197"/>
      <c r="AD668" s="197"/>
      <c r="AE668" s="197"/>
      <c r="AF668" s="199"/>
      <c r="AG668" s="199"/>
      <c r="AH668" s="199"/>
      <c r="AI668" s="199"/>
      <c r="AJ668" s="199"/>
      <c r="AK668" s="199"/>
      <c r="AL668" s="199"/>
      <c r="AM668" s="199"/>
      <c r="AN668" s="199"/>
      <c r="AO668" s="190"/>
      <c r="AP668" s="196"/>
      <c r="AQ668" s="196"/>
      <c r="AR668" s="205"/>
      <c r="AS668" s="58"/>
      <c r="AT668" s="183"/>
      <c r="AU668" s="183"/>
      <c r="AV668" s="198"/>
      <c r="AW668" s="53"/>
      <c r="AX668" s="58"/>
      <c r="AY668" s="200"/>
      <c r="BA668" s="58"/>
      <c r="BB668" s="58"/>
      <c r="BC668" s="198"/>
      <c r="BD668" s="178"/>
      <c r="BE668" s="176"/>
      <c r="BF668" s="176"/>
      <c r="BG668" s="176"/>
      <c r="BH668" s="209"/>
      <c r="BI668" s="193"/>
      <c r="BJ668" s="210"/>
      <c r="BK668" s="210"/>
      <c r="BL668" s="181"/>
      <c r="BM668" s="112"/>
      <c r="BN668" s="79"/>
      <c r="BO668" s="178"/>
      <c r="BP668" s="176"/>
      <c r="BQ668" s="188"/>
    </row>
    <row r="669" spans="1:69" ht="15.75">
      <c r="A669" s="179"/>
      <c r="B669" s="195"/>
      <c r="C669" s="180"/>
      <c r="D669" s="192"/>
      <c r="E669" s="194"/>
      <c r="F669" s="196"/>
      <c r="G669" s="196"/>
      <c r="H669" s="197"/>
      <c r="I669" s="197"/>
      <c r="J669" s="197"/>
      <c r="K669" s="197"/>
      <c r="L669" s="196"/>
      <c r="M669" s="198"/>
      <c r="N669" s="188"/>
      <c r="O669" s="197"/>
      <c r="P669" s="197"/>
      <c r="Q669" s="183"/>
      <c r="R669" s="197"/>
      <c r="S669" s="197"/>
      <c r="T669" s="189"/>
      <c r="U669" s="197"/>
      <c r="V669" s="197"/>
      <c r="W669" s="183"/>
      <c r="X669" s="197"/>
      <c r="Y669" s="197"/>
      <c r="Z669" s="189"/>
      <c r="AA669" s="197"/>
      <c r="AB669" s="197"/>
      <c r="AC669" s="197"/>
      <c r="AD669" s="197"/>
      <c r="AE669" s="197"/>
      <c r="AF669" s="199"/>
      <c r="AG669" s="199"/>
      <c r="AH669" s="199"/>
      <c r="AI669" s="199"/>
      <c r="AJ669" s="199"/>
      <c r="AK669" s="199"/>
      <c r="AL669" s="199"/>
      <c r="AM669" s="199"/>
      <c r="AN669" s="199"/>
      <c r="AO669" s="190"/>
      <c r="AP669" s="196"/>
      <c r="AQ669" s="196"/>
      <c r="AR669" s="205"/>
      <c r="AS669" s="58"/>
      <c r="AT669" s="183"/>
      <c r="AU669" s="183"/>
      <c r="AV669" s="198"/>
      <c r="AW669" s="53"/>
      <c r="AX669" s="58"/>
      <c r="AY669" s="200"/>
      <c r="BA669" s="58"/>
      <c r="BB669" s="58"/>
      <c r="BC669" s="198"/>
      <c r="BD669" s="178"/>
      <c r="BE669" s="176"/>
      <c r="BF669" s="176"/>
      <c r="BG669" s="176"/>
      <c r="BH669" s="209"/>
      <c r="BI669" s="193"/>
      <c r="BJ669" s="210"/>
      <c r="BK669" s="210"/>
      <c r="BL669" s="181"/>
      <c r="BM669" s="112"/>
      <c r="BN669" s="79"/>
      <c r="BO669" s="178"/>
      <c r="BP669" s="176"/>
      <c r="BQ669" s="188"/>
    </row>
    <row r="670" spans="1:69" ht="15.75">
      <c r="A670" s="179"/>
      <c r="B670" s="195"/>
      <c r="C670" s="180"/>
      <c r="D670" s="192"/>
      <c r="E670" s="194"/>
      <c r="F670" s="196"/>
      <c r="G670" s="196"/>
      <c r="H670" s="197"/>
      <c r="I670" s="197"/>
      <c r="J670" s="197"/>
      <c r="K670" s="197"/>
      <c r="L670" s="196"/>
      <c r="M670" s="198"/>
      <c r="N670" s="188"/>
      <c r="O670" s="197"/>
      <c r="P670" s="197"/>
      <c r="Q670" s="183"/>
      <c r="R670" s="197"/>
      <c r="S670" s="197"/>
      <c r="T670" s="189"/>
      <c r="U670" s="197"/>
      <c r="V670" s="197"/>
      <c r="W670" s="183"/>
      <c r="X670" s="197"/>
      <c r="Y670" s="197"/>
      <c r="Z670" s="189"/>
      <c r="AA670" s="197"/>
      <c r="AB670" s="197"/>
      <c r="AC670" s="197"/>
      <c r="AD670" s="197"/>
      <c r="AE670" s="197"/>
      <c r="AF670" s="199"/>
      <c r="AG670" s="199"/>
      <c r="AH670" s="199"/>
      <c r="AI670" s="199"/>
      <c r="AJ670" s="199"/>
      <c r="AK670" s="199"/>
      <c r="AL670" s="199"/>
      <c r="AM670" s="199"/>
      <c r="AN670" s="199"/>
      <c r="AO670" s="190"/>
      <c r="AP670" s="196"/>
      <c r="AQ670" s="196"/>
      <c r="AR670" s="205"/>
      <c r="AS670" s="58"/>
      <c r="AT670" s="183"/>
      <c r="AU670" s="183"/>
      <c r="AV670" s="198"/>
      <c r="AW670" s="53"/>
      <c r="AX670" s="58"/>
      <c r="AY670" s="200"/>
      <c r="BA670" s="58"/>
      <c r="BB670" s="58"/>
      <c r="BC670" s="198"/>
      <c r="BD670" s="178"/>
      <c r="BE670" s="176"/>
      <c r="BF670" s="176"/>
      <c r="BG670" s="176"/>
      <c r="BH670" s="209"/>
      <c r="BI670" s="193"/>
      <c r="BJ670" s="210"/>
      <c r="BK670" s="210"/>
      <c r="BL670" s="181"/>
      <c r="BM670" s="112"/>
      <c r="BN670" s="79"/>
      <c r="BO670" s="178"/>
      <c r="BP670" s="176"/>
      <c r="BQ670" s="188"/>
    </row>
    <row r="671" spans="1:69" ht="15.75">
      <c r="A671" s="179"/>
      <c r="B671" s="195"/>
      <c r="C671" s="180"/>
      <c r="D671" s="192"/>
      <c r="E671" s="194"/>
      <c r="F671" s="196"/>
      <c r="G671" s="196"/>
      <c r="H671" s="197"/>
      <c r="I671" s="197"/>
      <c r="J671" s="197"/>
      <c r="K671" s="197"/>
      <c r="L671" s="196"/>
      <c r="M671" s="198"/>
      <c r="N671" s="188"/>
      <c r="O671" s="197"/>
      <c r="P671" s="197"/>
      <c r="Q671" s="183"/>
      <c r="R671" s="197"/>
      <c r="S671" s="197"/>
      <c r="T671" s="189"/>
      <c r="U671" s="197"/>
      <c r="V671" s="197"/>
      <c r="W671" s="183"/>
      <c r="X671" s="197"/>
      <c r="Y671" s="197"/>
      <c r="Z671" s="189"/>
      <c r="AA671" s="197"/>
      <c r="AB671" s="197"/>
      <c r="AC671" s="197"/>
      <c r="AD671" s="197"/>
      <c r="AE671" s="197"/>
      <c r="AF671" s="199"/>
      <c r="AG671" s="199"/>
      <c r="AH671" s="199"/>
      <c r="AI671" s="199"/>
      <c r="AJ671" s="199"/>
      <c r="AK671" s="199"/>
      <c r="AL671" s="199"/>
      <c r="AM671" s="199"/>
      <c r="AN671" s="199"/>
      <c r="AO671" s="190"/>
      <c r="AP671" s="196"/>
      <c r="AQ671" s="196"/>
      <c r="AR671" s="205"/>
      <c r="AS671" s="58"/>
      <c r="AT671" s="183"/>
      <c r="AU671" s="183"/>
      <c r="AV671" s="198"/>
      <c r="AW671" s="53"/>
      <c r="AX671" s="58"/>
      <c r="AY671" s="200"/>
      <c r="BA671" s="58"/>
      <c r="BB671" s="58"/>
      <c r="BC671" s="198"/>
      <c r="BD671" s="178"/>
      <c r="BE671" s="176"/>
      <c r="BF671" s="176"/>
      <c r="BG671" s="176"/>
      <c r="BH671" s="209"/>
      <c r="BI671" s="193"/>
      <c r="BJ671" s="210"/>
      <c r="BK671" s="210"/>
      <c r="BL671" s="181"/>
      <c r="BM671" s="112"/>
      <c r="BN671" s="79"/>
      <c r="BO671" s="178"/>
      <c r="BP671" s="176"/>
      <c r="BQ671" s="188"/>
    </row>
    <row r="672" spans="1:69" ht="15.75">
      <c r="A672" s="179"/>
      <c r="B672" s="195"/>
      <c r="C672" s="180"/>
      <c r="D672" s="192"/>
      <c r="E672" s="194"/>
      <c r="F672" s="196"/>
      <c r="G672" s="196"/>
      <c r="H672" s="197"/>
      <c r="I672" s="197"/>
      <c r="J672" s="197"/>
      <c r="K672" s="197"/>
      <c r="L672" s="196"/>
      <c r="M672" s="198"/>
      <c r="N672" s="188"/>
      <c r="O672" s="197"/>
      <c r="P672" s="197"/>
      <c r="Q672" s="183"/>
      <c r="R672" s="197"/>
      <c r="S672" s="197"/>
      <c r="T672" s="189"/>
      <c r="U672" s="197"/>
      <c r="V672" s="197"/>
      <c r="W672" s="183"/>
      <c r="X672" s="197"/>
      <c r="Y672" s="197"/>
      <c r="Z672" s="189"/>
      <c r="AA672" s="197"/>
      <c r="AB672" s="197"/>
      <c r="AC672" s="197"/>
      <c r="AD672" s="197"/>
      <c r="AE672" s="197"/>
      <c r="AF672" s="199"/>
      <c r="AG672" s="199"/>
      <c r="AH672" s="199"/>
      <c r="AI672" s="199"/>
      <c r="AJ672" s="199"/>
      <c r="AK672" s="199"/>
      <c r="AL672" s="199"/>
      <c r="AM672" s="199"/>
      <c r="AN672" s="199"/>
      <c r="AO672" s="190"/>
      <c r="AP672" s="196"/>
      <c r="AQ672" s="196"/>
      <c r="AR672" s="205"/>
      <c r="AS672" s="58"/>
      <c r="AT672" s="183"/>
      <c r="AU672" s="183"/>
      <c r="AV672" s="198"/>
      <c r="AW672" s="53"/>
      <c r="AX672" s="58"/>
      <c r="AY672" s="200"/>
      <c r="BA672" s="58"/>
      <c r="BB672" s="58"/>
      <c r="BC672" s="198"/>
      <c r="BD672" s="178"/>
      <c r="BE672" s="176"/>
      <c r="BF672" s="176"/>
      <c r="BG672" s="176"/>
      <c r="BH672" s="209"/>
      <c r="BI672" s="193"/>
      <c r="BJ672" s="210"/>
      <c r="BK672" s="210"/>
      <c r="BL672" s="181"/>
      <c r="BM672" s="112"/>
      <c r="BN672" s="79"/>
      <c r="BO672" s="178"/>
      <c r="BP672" s="176"/>
      <c r="BQ672" s="188"/>
    </row>
    <row r="673" spans="1:69" ht="15.75">
      <c r="A673" s="179"/>
      <c r="B673" s="195"/>
      <c r="C673" s="180"/>
      <c r="D673" s="192"/>
      <c r="E673" s="194"/>
      <c r="F673" s="196"/>
      <c r="G673" s="196"/>
      <c r="H673" s="197"/>
      <c r="I673" s="197"/>
      <c r="J673" s="197"/>
      <c r="K673" s="197"/>
      <c r="L673" s="196"/>
      <c r="M673" s="198"/>
      <c r="N673" s="188"/>
      <c r="O673" s="197"/>
      <c r="P673" s="197"/>
      <c r="Q673" s="183"/>
      <c r="R673" s="197"/>
      <c r="S673" s="197"/>
      <c r="T673" s="189"/>
      <c r="U673" s="197"/>
      <c r="V673" s="197"/>
      <c r="W673" s="183"/>
      <c r="X673" s="197"/>
      <c r="Y673" s="197"/>
      <c r="Z673" s="189"/>
      <c r="AA673" s="197"/>
      <c r="AB673" s="197"/>
      <c r="AC673" s="197"/>
      <c r="AD673" s="197"/>
      <c r="AE673" s="197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0"/>
      <c r="AP673" s="196"/>
      <c r="AQ673" s="196"/>
      <c r="AR673" s="205"/>
      <c r="AS673" s="58"/>
      <c r="AT673" s="183"/>
      <c r="AU673" s="183"/>
      <c r="AV673" s="198"/>
      <c r="AW673" s="53"/>
      <c r="AX673" s="58"/>
      <c r="AY673" s="200"/>
      <c r="BA673" s="58"/>
      <c r="BB673" s="58"/>
      <c r="BC673" s="198"/>
      <c r="BD673" s="178"/>
      <c r="BE673" s="176"/>
      <c r="BF673" s="176"/>
      <c r="BG673" s="176"/>
      <c r="BH673" s="209"/>
      <c r="BI673" s="193"/>
      <c r="BJ673" s="210"/>
      <c r="BK673" s="210"/>
      <c r="BL673" s="181"/>
      <c r="BM673" s="112"/>
      <c r="BN673" s="79"/>
      <c r="BO673" s="178"/>
      <c r="BP673" s="176"/>
      <c r="BQ673" s="188"/>
    </row>
    <row r="674" spans="1:69" ht="15.75">
      <c r="A674" s="179"/>
      <c r="B674" s="195"/>
      <c r="C674" s="180"/>
      <c r="D674" s="192"/>
      <c r="E674" s="194"/>
      <c r="F674" s="196"/>
      <c r="G674" s="196"/>
      <c r="H674" s="197"/>
      <c r="I674" s="197"/>
      <c r="J674" s="197"/>
      <c r="K674" s="197"/>
      <c r="L674" s="196"/>
      <c r="M674" s="198"/>
      <c r="N674" s="188"/>
      <c r="O674" s="197"/>
      <c r="P674" s="197"/>
      <c r="Q674" s="183"/>
      <c r="R674" s="197"/>
      <c r="S674" s="197"/>
      <c r="T674" s="189"/>
      <c r="U674" s="197"/>
      <c r="V674" s="197"/>
      <c r="W674" s="183"/>
      <c r="X674" s="197"/>
      <c r="Y674" s="197"/>
      <c r="Z674" s="189"/>
      <c r="AA674" s="197"/>
      <c r="AB674" s="197"/>
      <c r="AC674" s="197"/>
      <c r="AD674" s="197"/>
      <c r="AE674" s="197"/>
      <c r="AF674" s="199"/>
      <c r="AG674" s="199"/>
      <c r="AH674" s="199"/>
      <c r="AI674" s="199"/>
      <c r="AJ674" s="199"/>
      <c r="AK674" s="199"/>
      <c r="AL674" s="199"/>
      <c r="AM674" s="199"/>
      <c r="AN674" s="199"/>
      <c r="AO674" s="190"/>
      <c r="AP674" s="196"/>
      <c r="AQ674" s="196"/>
      <c r="AR674" s="205"/>
      <c r="AS674" s="58"/>
      <c r="AT674" s="183"/>
      <c r="AU674" s="183"/>
      <c r="AV674" s="198"/>
      <c r="AW674" s="53"/>
      <c r="AX674" s="58"/>
      <c r="AY674" s="200"/>
      <c r="BA674" s="58"/>
      <c r="BB674" s="58"/>
      <c r="BC674" s="198"/>
      <c r="BD674" s="178"/>
      <c r="BE674" s="176"/>
      <c r="BF674" s="176"/>
      <c r="BG674" s="176"/>
      <c r="BH674" s="209"/>
      <c r="BI674" s="193"/>
      <c r="BJ674" s="210"/>
      <c r="BK674" s="210"/>
      <c r="BL674" s="181"/>
      <c r="BM674" s="112"/>
      <c r="BN674" s="79"/>
      <c r="BO674" s="178"/>
      <c r="BP674" s="176"/>
      <c r="BQ674" s="188"/>
    </row>
    <row r="675" spans="1:69" ht="15.75">
      <c r="A675" s="179"/>
      <c r="B675" s="195"/>
      <c r="C675" s="180"/>
      <c r="D675" s="192"/>
      <c r="E675" s="194"/>
      <c r="F675" s="196"/>
      <c r="G675" s="196"/>
      <c r="H675" s="197"/>
      <c r="I675" s="197"/>
      <c r="J675" s="197"/>
      <c r="K675" s="197"/>
      <c r="L675" s="196"/>
      <c r="M675" s="198"/>
      <c r="N675" s="188"/>
      <c r="O675" s="197"/>
      <c r="P675" s="197"/>
      <c r="Q675" s="183"/>
      <c r="R675" s="197"/>
      <c r="S675" s="197"/>
      <c r="T675" s="189"/>
      <c r="U675" s="197"/>
      <c r="V675" s="197"/>
      <c r="W675" s="183"/>
      <c r="X675" s="197"/>
      <c r="Y675" s="197"/>
      <c r="Z675" s="189"/>
      <c r="AA675" s="197"/>
      <c r="AB675" s="197"/>
      <c r="AC675" s="197"/>
      <c r="AD675" s="197"/>
      <c r="AE675" s="197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0"/>
      <c r="AP675" s="196"/>
      <c r="AQ675" s="196"/>
      <c r="AR675" s="205"/>
      <c r="AS675" s="58"/>
      <c r="AT675" s="183"/>
      <c r="AU675" s="183"/>
      <c r="AV675" s="198"/>
      <c r="AW675" s="53"/>
      <c r="AX675" s="58"/>
      <c r="AY675" s="200"/>
      <c r="BA675" s="58"/>
      <c r="BB675" s="58"/>
      <c r="BC675" s="198"/>
      <c r="BD675" s="178"/>
      <c r="BE675" s="176"/>
      <c r="BF675" s="176"/>
      <c r="BG675" s="176"/>
      <c r="BH675" s="209"/>
      <c r="BI675" s="193"/>
      <c r="BJ675" s="210"/>
      <c r="BK675" s="210"/>
      <c r="BL675" s="181"/>
      <c r="BM675" s="112"/>
      <c r="BN675" s="79"/>
      <c r="BO675" s="178"/>
      <c r="BP675" s="176"/>
      <c r="BQ675" s="188"/>
    </row>
    <row r="676" spans="1:69" ht="15.75">
      <c r="A676" s="179"/>
      <c r="B676" s="195"/>
      <c r="C676" s="180"/>
      <c r="D676" s="192"/>
      <c r="E676" s="194"/>
      <c r="F676" s="196"/>
      <c r="G676" s="196"/>
      <c r="H676" s="197"/>
      <c r="I676" s="197"/>
      <c r="J676" s="197"/>
      <c r="K676" s="197"/>
      <c r="L676" s="196"/>
      <c r="M676" s="198"/>
      <c r="N676" s="188"/>
      <c r="O676" s="197"/>
      <c r="P676" s="197"/>
      <c r="Q676" s="183"/>
      <c r="R676" s="197"/>
      <c r="S676" s="197"/>
      <c r="T676" s="189"/>
      <c r="U676" s="197"/>
      <c r="V676" s="197"/>
      <c r="W676" s="183"/>
      <c r="X676" s="197"/>
      <c r="Y676" s="197"/>
      <c r="Z676" s="189"/>
      <c r="AA676" s="197"/>
      <c r="AB676" s="197"/>
      <c r="AC676" s="197"/>
      <c r="AD676" s="197"/>
      <c r="AE676" s="197"/>
      <c r="AF676" s="199"/>
      <c r="AG676" s="199"/>
      <c r="AH676" s="199"/>
      <c r="AI676" s="199"/>
      <c r="AJ676" s="199"/>
      <c r="AK676" s="199"/>
      <c r="AL676" s="199"/>
      <c r="AM676" s="199"/>
      <c r="AN676" s="199"/>
      <c r="AO676" s="190"/>
      <c r="AP676" s="196"/>
      <c r="AQ676" s="196"/>
      <c r="AR676" s="205"/>
      <c r="AS676" s="58"/>
      <c r="AT676" s="183"/>
      <c r="AU676" s="183"/>
      <c r="AV676" s="198"/>
      <c r="AW676" s="53"/>
      <c r="AX676" s="58"/>
      <c r="AY676" s="200"/>
      <c r="BA676" s="58"/>
      <c r="BB676" s="58"/>
      <c r="BC676" s="198"/>
      <c r="BD676" s="178"/>
      <c r="BE676" s="176"/>
      <c r="BF676" s="176"/>
      <c r="BG676" s="176"/>
      <c r="BH676" s="209"/>
      <c r="BI676" s="193"/>
      <c r="BJ676" s="210"/>
      <c r="BK676" s="210"/>
      <c r="BL676" s="181"/>
      <c r="BM676" s="112"/>
      <c r="BN676" s="79"/>
      <c r="BO676" s="178"/>
      <c r="BP676" s="176"/>
      <c r="BQ676" s="188"/>
    </row>
    <row r="677" spans="1:69" ht="15.75">
      <c r="A677" s="179"/>
      <c r="B677" s="195"/>
      <c r="C677" s="180"/>
      <c r="D677" s="192"/>
      <c r="E677" s="194"/>
      <c r="F677" s="196"/>
      <c r="G677" s="196"/>
      <c r="H677" s="197"/>
      <c r="I677" s="197"/>
      <c r="J677" s="197"/>
      <c r="K677" s="197"/>
      <c r="L677" s="196"/>
      <c r="M677" s="198"/>
      <c r="N677" s="188"/>
      <c r="O677" s="197"/>
      <c r="P677" s="197"/>
      <c r="Q677" s="183"/>
      <c r="R677" s="197"/>
      <c r="S677" s="197"/>
      <c r="T677" s="189"/>
      <c r="U677" s="197"/>
      <c r="V677" s="197"/>
      <c r="W677" s="183"/>
      <c r="X677" s="197"/>
      <c r="Y677" s="197"/>
      <c r="Z677" s="189"/>
      <c r="AA677" s="197"/>
      <c r="AB677" s="197"/>
      <c r="AC677" s="197"/>
      <c r="AD677" s="197"/>
      <c r="AE677" s="197"/>
      <c r="AF677" s="199"/>
      <c r="AG677" s="199"/>
      <c r="AH677" s="199"/>
      <c r="AI677" s="199"/>
      <c r="AJ677" s="199"/>
      <c r="AK677" s="199"/>
      <c r="AL677" s="199"/>
      <c r="AM677" s="199"/>
      <c r="AN677" s="199"/>
      <c r="AO677" s="190"/>
      <c r="AP677" s="196"/>
      <c r="AQ677" s="196"/>
      <c r="AR677" s="205"/>
      <c r="AS677" s="58"/>
      <c r="AT677" s="183"/>
      <c r="AU677" s="183"/>
      <c r="AV677" s="198"/>
      <c r="AW677" s="53"/>
      <c r="AX677" s="58"/>
      <c r="AY677" s="200"/>
      <c r="BA677" s="58"/>
      <c r="BB677" s="58"/>
      <c r="BC677" s="198"/>
      <c r="BD677" s="178"/>
      <c r="BE677" s="176"/>
      <c r="BF677" s="176"/>
      <c r="BG677" s="176"/>
      <c r="BH677" s="209"/>
      <c r="BI677" s="193"/>
      <c r="BJ677" s="210"/>
      <c r="BK677" s="210"/>
      <c r="BL677" s="181"/>
      <c r="BM677" s="112"/>
      <c r="BN677" s="79"/>
      <c r="BO677" s="178"/>
      <c r="BP677" s="176"/>
      <c r="BQ677" s="188"/>
    </row>
    <row r="678" spans="1:69" ht="15.75">
      <c r="A678" s="179"/>
      <c r="B678" s="195"/>
      <c r="C678" s="180"/>
      <c r="D678" s="192"/>
      <c r="E678" s="194"/>
      <c r="F678" s="196"/>
      <c r="G678" s="196"/>
      <c r="H678" s="197"/>
      <c r="I678" s="197"/>
      <c r="J678" s="197"/>
      <c r="K678" s="197"/>
      <c r="L678" s="196"/>
      <c r="M678" s="198"/>
      <c r="N678" s="188"/>
      <c r="O678" s="197"/>
      <c r="P678" s="197"/>
      <c r="Q678" s="183"/>
      <c r="R678" s="197"/>
      <c r="S678" s="197"/>
      <c r="T678" s="189"/>
      <c r="U678" s="197"/>
      <c r="V678" s="197"/>
      <c r="W678" s="183"/>
      <c r="X678" s="197"/>
      <c r="Y678" s="197"/>
      <c r="Z678" s="189"/>
      <c r="AA678" s="197"/>
      <c r="AB678" s="197"/>
      <c r="AC678" s="197"/>
      <c r="AD678" s="197"/>
      <c r="AE678" s="197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0"/>
      <c r="AP678" s="196"/>
      <c r="AQ678" s="196"/>
      <c r="AR678" s="205"/>
      <c r="AS678" s="58"/>
      <c r="AT678" s="183"/>
      <c r="AU678" s="183"/>
      <c r="AV678" s="198"/>
      <c r="AW678" s="53"/>
      <c r="AX678" s="58"/>
      <c r="AY678" s="200"/>
      <c r="BA678" s="58"/>
      <c r="BB678" s="58"/>
      <c r="BC678" s="198"/>
      <c r="BD678" s="178"/>
      <c r="BE678" s="176"/>
      <c r="BF678" s="176"/>
      <c r="BG678" s="176"/>
      <c r="BH678" s="209"/>
      <c r="BI678" s="193"/>
      <c r="BJ678" s="210"/>
      <c r="BK678" s="210"/>
      <c r="BL678" s="181"/>
      <c r="BM678" s="112"/>
      <c r="BN678" s="79"/>
      <c r="BO678" s="178"/>
      <c r="BP678" s="176"/>
      <c r="BQ678" s="188"/>
    </row>
    <row r="679" spans="1:69" ht="15.75">
      <c r="A679" s="179"/>
      <c r="B679" s="195"/>
      <c r="C679" s="180"/>
      <c r="D679" s="192"/>
      <c r="E679" s="194"/>
      <c r="F679" s="196"/>
      <c r="G679" s="196"/>
      <c r="H679" s="197"/>
      <c r="I679" s="197"/>
      <c r="J679" s="197"/>
      <c r="K679" s="197"/>
      <c r="L679" s="196"/>
      <c r="M679" s="198"/>
      <c r="N679" s="188"/>
      <c r="O679" s="197"/>
      <c r="P679" s="197"/>
      <c r="Q679" s="183"/>
      <c r="R679" s="197"/>
      <c r="S679" s="197"/>
      <c r="T679" s="189"/>
      <c r="U679" s="197"/>
      <c r="V679" s="197"/>
      <c r="W679" s="183"/>
      <c r="X679" s="197"/>
      <c r="Y679" s="197"/>
      <c r="Z679" s="189"/>
      <c r="AA679" s="197"/>
      <c r="AB679" s="197"/>
      <c r="AC679" s="197"/>
      <c r="AD679" s="197"/>
      <c r="AE679" s="197"/>
      <c r="AF679" s="199"/>
      <c r="AG679" s="199"/>
      <c r="AH679" s="199"/>
      <c r="AI679" s="199"/>
      <c r="AJ679" s="199"/>
      <c r="AK679" s="199"/>
      <c r="AL679" s="199"/>
      <c r="AM679" s="199"/>
      <c r="AN679" s="199"/>
      <c r="AO679" s="190"/>
      <c r="AP679" s="196"/>
      <c r="AQ679" s="196"/>
      <c r="AR679" s="205"/>
      <c r="AS679" s="58"/>
      <c r="AT679" s="183"/>
      <c r="AU679" s="183"/>
      <c r="AV679" s="198"/>
      <c r="AW679" s="53"/>
      <c r="AX679" s="58"/>
      <c r="AY679" s="200"/>
      <c r="BA679" s="58"/>
      <c r="BB679" s="58"/>
      <c r="BC679" s="198"/>
      <c r="BD679" s="178"/>
      <c r="BE679" s="176"/>
      <c r="BF679" s="176"/>
      <c r="BG679" s="176"/>
      <c r="BH679" s="209"/>
      <c r="BI679" s="193"/>
      <c r="BJ679" s="210"/>
      <c r="BK679" s="210"/>
      <c r="BL679" s="181"/>
      <c r="BM679" s="112"/>
      <c r="BN679" s="79"/>
      <c r="BO679" s="178"/>
      <c r="BP679" s="176"/>
      <c r="BQ679" s="188"/>
    </row>
    <row r="680" spans="1:69" ht="15.75">
      <c r="A680" s="179"/>
      <c r="B680" s="195"/>
      <c r="C680" s="180"/>
      <c r="D680" s="192"/>
      <c r="E680" s="194"/>
      <c r="F680" s="196"/>
      <c r="G680" s="196"/>
      <c r="H680" s="197"/>
      <c r="I680" s="197"/>
      <c r="J680" s="197"/>
      <c r="K680" s="197"/>
      <c r="L680" s="196"/>
      <c r="M680" s="198"/>
      <c r="N680" s="188"/>
      <c r="O680" s="197"/>
      <c r="P680" s="197"/>
      <c r="Q680" s="183"/>
      <c r="R680" s="197"/>
      <c r="S680" s="197"/>
      <c r="T680" s="189"/>
      <c r="U680" s="197"/>
      <c r="V680" s="197"/>
      <c r="W680" s="183"/>
      <c r="X680" s="197"/>
      <c r="Y680" s="197"/>
      <c r="Z680" s="189"/>
      <c r="AA680" s="197"/>
      <c r="AB680" s="197"/>
      <c r="AC680" s="197"/>
      <c r="AD680" s="197"/>
      <c r="AE680" s="197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0"/>
      <c r="AP680" s="196"/>
      <c r="AQ680" s="196"/>
      <c r="AR680" s="205"/>
      <c r="AS680" s="58"/>
      <c r="AT680" s="183"/>
      <c r="AU680" s="183"/>
      <c r="AV680" s="198"/>
      <c r="AW680" s="53"/>
      <c r="AX680" s="58"/>
      <c r="AY680" s="200"/>
      <c r="BA680" s="58"/>
      <c r="BB680" s="58"/>
      <c r="BC680" s="198"/>
      <c r="BD680" s="178"/>
      <c r="BE680" s="176"/>
      <c r="BF680" s="176"/>
      <c r="BG680" s="176"/>
      <c r="BH680" s="209"/>
      <c r="BI680" s="193"/>
      <c r="BJ680" s="210"/>
      <c r="BK680" s="210"/>
      <c r="BL680" s="181"/>
      <c r="BM680" s="112"/>
      <c r="BN680" s="79"/>
      <c r="BO680" s="178"/>
      <c r="BP680" s="176"/>
      <c r="BQ680" s="188"/>
    </row>
    <row r="681" spans="1:69" ht="15.75">
      <c r="A681" s="179"/>
      <c r="B681" s="195"/>
      <c r="C681" s="180"/>
      <c r="D681" s="192"/>
      <c r="E681" s="194"/>
      <c r="F681" s="196"/>
      <c r="G681" s="196"/>
      <c r="H681" s="197"/>
      <c r="I681" s="197"/>
      <c r="J681" s="197"/>
      <c r="K681" s="197"/>
      <c r="L681" s="196"/>
      <c r="M681" s="198"/>
      <c r="N681" s="188"/>
      <c r="O681" s="197"/>
      <c r="P681" s="197"/>
      <c r="Q681" s="183"/>
      <c r="R681" s="197"/>
      <c r="S681" s="197"/>
      <c r="T681" s="189"/>
      <c r="U681" s="197"/>
      <c r="V681" s="197"/>
      <c r="W681" s="183"/>
      <c r="X681" s="197"/>
      <c r="Y681" s="197"/>
      <c r="Z681" s="189"/>
      <c r="AA681" s="197"/>
      <c r="AB681" s="197"/>
      <c r="AC681" s="197"/>
      <c r="AD681" s="197"/>
      <c r="AE681" s="197"/>
      <c r="AF681" s="199"/>
      <c r="AG681" s="199"/>
      <c r="AH681" s="199"/>
      <c r="AI681" s="199"/>
      <c r="AJ681" s="199"/>
      <c r="AK681" s="199"/>
      <c r="AL681" s="199"/>
      <c r="AM681" s="199"/>
      <c r="AN681" s="199"/>
      <c r="AO681" s="190"/>
      <c r="AP681" s="196"/>
      <c r="AQ681" s="196"/>
      <c r="AR681" s="205"/>
      <c r="AS681" s="58"/>
      <c r="AT681" s="183"/>
      <c r="AU681" s="183"/>
      <c r="AV681" s="198"/>
      <c r="AW681" s="53"/>
      <c r="AX681" s="58"/>
      <c r="AY681" s="200"/>
      <c r="BA681" s="58"/>
      <c r="BB681" s="58"/>
      <c r="BC681" s="198"/>
      <c r="BD681" s="178"/>
      <c r="BE681" s="176"/>
      <c r="BF681" s="176"/>
      <c r="BG681" s="176"/>
      <c r="BH681" s="209"/>
      <c r="BI681" s="193"/>
      <c r="BJ681" s="210"/>
      <c r="BK681" s="210"/>
      <c r="BL681" s="181"/>
      <c r="BM681" s="112"/>
      <c r="BN681" s="79"/>
      <c r="BO681" s="178"/>
      <c r="BP681" s="176"/>
      <c r="BQ681" s="188"/>
    </row>
    <row r="682" spans="1:69" ht="15.75">
      <c r="A682" s="179"/>
      <c r="B682" s="195"/>
      <c r="C682" s="180"/>
      <c r="D682" s="192"/>
      <c r="E682" s="194"/>
      <c r="F682" s="196"/>
      <c r="G682" s="196"/>
      <c r="H682" s="197"/>
      <c r="I682" s="197"/>
      <c r="J682" s="197"/>
      <c r="K682" s="197"/>
      <c r="L682" s="196"/>
      <c r="M682" s="198"/>
      <c r="N682" s="188"/>
      <c r="O682" s="197"/>
      <c r="P682" s="197"/>
      <c r="Q682" s="183"/>
      <c r="R682" s="197"/>
      <c r="S682" s="197"/>
      <c r="T682" s="189"/>
      <c r="U682" s="197"/>
      <c r="V682" s="197"/>
      <c r="W682" s="183"/>
      <c r="X682" s="197"/>
      <c r="Y682" s="197"/>
      <c r="Z682" s="189"/>
      <c r="AA682" s="197"/>
      <c r="AB682" s="197"/>
      <c r="AC682" s="197"/>
      <c r="AD682" s="197"/>
      <c r="AE682" s="197"/>
      <c r="AF682" s="199"/>
      <c r="AG682" s="199"/>
      <c r="AH682" s="199"/>
      <c r="AI682" s="199"/>
      <c r="AJ682" s="199"/>
      <c r="AK682" s="199"/>
      <c r="AL682" s="199"/>
      <c r="AM682" s="199"/>
      <c r="AN682" s="199"/>
      <c r="AO682" s="190"/>
      <c r="AP682" s="196"/>
      <c r="AQ682" s="196"/>
      <c r="AR682" s="205"/>
      <c r="AS682" s="58"/>
      <c r="AT682" s="183"/>
      <c r="AU682" s="183"/>
      <c r="AV682" s="198"/>
      <c r="AW682" s="53"/>
      <c r="AX682" s="58"/>
      <c r="AY682" s="200"/>
      <c r="BA682" s="58"/>
      <c r="BB682" s="58"/>
      <c r="BC682" s="198"/>
      <c r="BD682" s="178"/>
      <c r="BE682" s="176"/>
      <c r="BF682" s="176"/>
      <c r="BG682" s="176"/>
      <c r="BH682" s="209"/>
      <c r="BI682" s="193"/>
      <c r="BJ682" s="210"/>
      <c r="BK682" s="210"/>
      <c r="BL682" s="181"/>
      <c r="BM682" s="112"/>
      <c r="BN682" s="79"/>
      <c r="BO682" s="178"/>
      <c r="BP682" s="176"/>
      <c r="BQ682" s="188"/>
    </row>
    <row r="683" spans="1:69" ht="15.75">
      <c r="A683" s="179"/>
      <c r="B683" s="195"/>
      <c r="C683" s="180"/>
      <c r="D683" s="192"/>
      <c r="E683" s="194"/>
      <c r="F683" s="196"/>
      <c r="G683" s="196"/>
      <c r="H683" s="197"/>
      <c r="I683" s="197"/>
      <c r="J683" s="197"/>
      <c r="K683" s="197"/>
      <c r="L683" s="196"/>
      <c r="M683" s="198"/>
      <c r="N683" s="188"/>
      <c r="O683" s="197"/>
      <c r="P683" s="197"/>
      <c r="Q683" s="183"/>
      <c r="R683" s="197"/>
      <c r="S683" s="197"/>
      <c r="T683" s="189"/>
      <c r="U683" s="197"/>
      <c r="V683" s="197"/>
      <c r="W683" s="183"/>
      <c r="X683" s="197"/>
      <c r="Y683" s="197"/>
      <c r="Z683" s="189"/>
      <c r="AA683" s="197"/>
      <c r="AB683" s="197"/>
      <c r="AC683" s="197"/>
      <c r="AD683" s="197"/>
      <c r="AE683" s="197"/>
      <c r="AF683" s="199"/>
      <c r="AG683" s="199"/>
      <c r="AH683" s="199"/>
      <c r="AI683" s="199"/>
      <c r="AJ683" s="199"/>
      <c r="AK683" s="199"/>
      <c r="AL683" s="199"/>
      <c r="AM683" s="199"/>
      <c r="AN683" s="199"/>
      <c r="AO683" s="190"/>
      <c r="AP683" s="196"/>
      <c r="AQ683" s="196"/>
      <c r="AR683" s="205"/>
      <c r="AS683" s="58"/>
      <c r="AT683" s="183"/>
      <c r="AU683" s="183"/>
      <c r="AV683" s="198"/>
      <c r="AW683" s="53"/>
      <c r="AX683" s="58"/>
      <c r="AY683" s="200"/>
      <c r="BA683" s="58"/>
      <c r="BB683" s="58"/>
      <c r="BC683" s="198"/>
      <c r="BD683" s="178"/>
      <c r="BE683" s="176"/>
      <c r="BF683" s="176"/>
      <c r="BG683" s="176"/>
      <c r="BH683" s="209"/>
      <c r="BI683" s="193"/>
      <c r="BJ683" s="210"/>
      <c r="BK683" s="210"/>
      <c r="BL683" s="181"/>
      <c r="BM683" s="112"/>
      <c r="BN683" s="79"/>
      <c r="BO683" s="178"/>
      <c r="BP683" s="176"/>
      <c r="BQ683" s="188"/>
    </row>
    <row r="684" spans="1:69" ht="15.75">
      <c r="A684" s="179"/>
      <c r="B684" s="195"/>
      <c r="C684" s="180"/>
      <c r="D684" s="192"/>
      <c r="E684" s="194"/>
      <c r="F684" s="196"/>
      <c r="G684" s="196"/>
      <c r="H684" s="197"/>
      <c r="I684" s="197"/>
      <c r="J684" s="197"/>
      <c r="K684" s="197"/>
      <c r="L684" s="196"/>
      <c r="M684" s="198"/>
      <c r="N684" s="188"/>
      <c r="O684" s="197"/>
      <c r="P684" s="197"/>
      <c r="Q684" s="183"/>
      <c r="R684" s="197"/>
      <c r="S684" s="197"/>
      <c r="T684" s="189"/>
      <c r="U684" s="197"/>
      <c r="V684" s="197"/>
      <c r="W684" s="183"/>
      <c r="X684" s="197"/>
      <c r="Y684" s="197"/>
      <c r="Z684" s="189"/>
      <c r="AA684" s="197"/>
      <c r="AB684" s="197"/>
      <c r="AC684" s="197"/>
      <c r="AD684" s="197"/>
      <c r="AE684" s="197"/>
      <c r="AF684" s="199"/>
      <c r="AG684" s="199"/>
      <c r="AH684" s="199"/>
      <c r="AI684" s="199"/>
      <c r="AJ684" s="199"/>
      <c r="AK684" s="199"/>
      <c r="AL684" s="199"/>
      <c r="AM684" s="199"/>
      <c r="AN684" s="199"/>
      <c r="AO684" s="190"/>
      <c r="AP684" s="196"/>
      <c r="AQ684" s="196"/>
      <c r="AR684" s="205"/>
      <c r="AS684" s="58"/>
      <c r="AT684" s="183"/>
      <c r="AU684" s="183"/>
      <c r="AV684" s="198"/>
      <c r="AW684" s="53"/>
      <c r="AX684" s="58"/>
      <c r="AY684" s="200"/>
      <c r="BA684" s="58"/>
      <c r="BB684" s="58"/>
      <c r="BC684" s="198"/>
      <c r="BD684" s="178"/>
      <c r="BE684" s="176"/>
      <c r="BF684" s="176"/>
      <c r="BG684" s="176"/>
      <c r="BH684" s="209"/>
      <c r="BI684" s="193"/>
      <c r="BJ684" s="210"/>
      <c r="BK684" s="210"/>
      <c r="BL684" s="181"/>
      <c r="BM684" s="112"/>
      <c r="BN684" s="79"/>
      <c r="BO684" s="178"/>
      <c r="BP684" s="176"/>
      <c r="BQ684" s="188"/>
    </row>
    <row r="685" spans="1:69" ht="15.75">
      <c r="A685" s="179"/>
      <c r="B685" s="195"/>
      <c r="C685" s="180"/>
      <c r="D685" s="192"/>
      <c r="E685" s="194"/>
      <c r="F685" s="196"/>
      <c r="G685" s="196"/>
      <c r="H685" s="197"/>
      <c r="I685" s="197"/>
      <c r="J685" s="197"/>
      <c r="K685" s="197"/>
      <c r="L685" s="196"/>
      <c r="M685" s="198"/>
      <c r="N685" s="188"/>
      <c r="O685" s="197"/>
      <c r="P685" s="197"/>
      <c r="Q685" s="183"/>
      <c r="R685" s="197"/>
      <c r="S685" s="197"/>
      <c r="T685" s="189"/>
      <c r="U685" s="197"/>
      <c r="V685" s="197"/>
      <c r="W685" s="183"/>
      <c r="X685" s="197"/>
      <c r="Y685" s="197"/>
      <c r="Z685" s="189"/>
      <c r="AA685" s="197"/>
      <c r="AB685" s="197"/>
      <c r="AC685" s="197"/>
      <c r="AD685" s="197"/>
      <c r="AE685" s="197"/>
      <c r="AF685" s="199"/>
      <c r="AG685" s="199"/>
      <c r="AH685" s="199"/>
      <c r="AI685" s="199"/>
      <c r="AJ685" s="199"/>
      <c r="AK685" s="199"/>
      <c r="AL685" s="199"/>
      <c r="AM685" s="199"/>
      <c r="AN685" s="199"/>
      <c r="AO685" s="190"/>
      <c r="AP685" s="196"/>
      <c r="AQ685" s="196"/>
      <c r="AR685" s="205"/>
      <c r="AS685" s="58"/>
      <c r="AT685" s="183"/>
      <c r="AU685" s="183"/>
      <c r="AV685" s="198"/>
      <c r="AW685" s="53"/>
      <c r="AX685" s="58"/>
      <c r="AY685" s="200"/>
      <c r="BA685" s="58"/>
      <c r="BB685" s="58"/>
      <c r="BC685" s="198"/>
      <c r="BD685" s="178"/>
      <c r="BE685" s="176"/>
      <c r="BF685" s="176"/>
      <c r="BG685" s="176"/>
      <c r="BH685" s="209"/>
      <c r="BI685" s="193"/>
      <c r="BJ685" s="210"/>
      <c r="BK685" s="210"/>
      <c r="BL685" s="181"/>
      <c r="BM685" s="112"/>
      <c r="BN685" s="79"/>
      <c r="BO685" s="178"/>
      <c r="BP685" s="176"/>
      <c r="BQ685" s="188"/>
    </row>
    <row r="686" spans="1:69" ht="15.75">
      <c r="A686" s="179"/>
      <c r="B686" s="195"/>
      <c r="C686" s="180"/>
      <c r="D686" s="192"/>
      <c r="E686" s="194"/>
      <c r="F686" s="196"/>
      <c r="G686" s="196"/>
      <c r="H686" s="197"/>
      <c r="I686" s="197"/>
      <c r="J686" s="197"/>
      <c r="K686" s="197"/>
      <c r="L686" s="196"/>
      <c r="M686" s="198"/>
      <c r="N686" s="188"/>
      <c r="O686" s="197"/>
      <c r="P686" s="197"/>
      <c r="Q686" s="183"/>
      <c r="R686" s="197"/>
      <c r="S686" s="197"/>
      <c r="T686" s="189"/>
      <c r="U686" s="197"/>
      <c r="V686" s="197"/>
      <c r="W686" s="183"/>
      <c r="X686" s="197"/>
      <c r="Y686" s="197"/>
      <c r="Z686" s="189"/>
      <c r="AA686" s="197"/>
      <c r="AB686" s="197"/>
      <c r="AC686" s="197"/>
      <c r="AD686" s="197"/>
      <c r="AE686" s="197"/>
      <c r="AF686" s="199"/>
      <c r="AG686" s="199"/>
      <c r="AH686" s="199"/>
      <c r="AI686" s="199"/>
      <c r="AJ686" s="199"/>
      <c r="AK686" s="199"/>
      <c r="AL686" s="199"/>
      <c r="AM686" s="199"/>
      <c r="AN686" s="199"/>
      <c r="AO686" s="190"/>
      <c r="AP686" s="196"/>
      <c r="AQ686" s="196"/>
      <c r="AR686" s="205"/>
      <c r="AS686" s="58"/>
      <c r="AT686" s="183"/>
      <c r="AU686" s="183"/>
      <c r="AV686" s="198"/>
      <c r="AW686" s="53"/>
      <c r="AX686" s="58"/>
      <c r="AY686" s="200"/>
      <c r="BA686" s="58"/>
      <c r="BB686" s="58"/>
      <c r="BC686" s="198"/>
      <c r="BD686" s="178"/>
      <c r="BE686" s="176"/>
      <c r="BF686" s="176"/>
      <c r="BG686" s="176"/>
      <c r="BH686" s="209"/>
      <c r="BI686" s="193"/>
      <c r="BJ686" s="210"/>
      <c r="BK686" s="210"/>
      <c r="BL686" s="181"/>
      <c r="BM686" s="112"/>
      <c r="BN686" s="79"/>
      <c r="BO686" s="178"/>
      <c r="BP686" s="176"/>
      <c r="BQ686" s="188"/>
    </row>
    <row r="687" spans="1:69" ht="15.75">
      <c r="A687" s="179"/>
      <c r="B687" s="195"/>
      <c r="C687" s="180"/>
      <c r="D687" s="192"/>
      <c r="E687" s="194"/>
      <c r="F687" s="196"/>
      <c r="G687" s="196"/>
      <c r="H687" s="197"/>
      <c r="I687" s="197"/>
      <c r="J687" s="197"/>
      <c r="K687" s="197"/>
      <c r="L687" s="196"/>
      <c r="M687" s="198"/>
      <c r="N687" s="188"/>
      <c r="O687" s="197"/>
      <c r="P687" s="197"/>
      <c r="Q687" s="183"/>
      <c r="R687" s="197"/>
      <c r="S687" s="197"/>
      <c r="T687" s="189"/>
      <c r="U687" s="197"/>
      <c r="V687" s="197"/>
      <c r="W687" s="183"/>
      <c r="X687" s="197"/>
      <c r="Y687" s="197"/>
      <c r="Z687" s="189"/>
      <c r="AA687" s="197"/>
      <c r="AB687" s="197"/>
      <c r="AC687" s="197"/>
      <c r="AD687" s="197"/>
      <c r="AE687" s="197"/>
      <c r="AF687" s="199"/>
      <c r="AG687" s="199"/>
      <c r="AH687" s="199"/>
      <c r="AI687" s="199"/>
      <c r="AJ687" s="199"/>
      <c r="AK687" s="199"/>
      <c r="AL687" s="199"/>
      <c r="AM687" s="199"/>
      <c r="AN687" s="199"/>
      <c r="AO687" s="190"/>
      <c r="AP687" s="196"/>
      <c r="AQ687" s="196"/>
      <c r="AR687" s="205"/>
      <c r="AS687" s="58"/>
      <c r="AT687" s="183"/>
      <c r="AU687" s="183"/>
      <c r="AV687" s="198"/>
      <c r="AW687" s="53"/>
      <c r="AX687" s="58"/>
      <c r="AY687" s="200"/>
      <c r="BA687" s="58"/>
      <c r="BB687" s="58"/>
      <c r="BC687" s="198"/>
      <c r="BD687" s="178"/>
      <c r="BE687" s="176"/>
      <c r="BF687" s="176"/>
      <c r="BG687" s="176"/>
      <c r="BH687" s="209"/>
      <c r="BI687" s="193"/>
      <c r="BJ687" s="210"/>
      <c r="BK687" s="210"/>
      <c r="BL687" s="181"/>
      <c r="BM687" s="112"/>
      <c r="BN687" s="79"/>
      <c r="BO687" s="178"/>
      <c r="BP687" s="176"/>
      <c r="BQ687" s="188"/>
    </row>
    <row r="688" spans="1:69" ht="15.75">
      <c r="A688" s="179"/>
      <c r="B688" s="195"/>
      <c r="C688" s="180"/>
      <c r="D688" s="192"/>
      <c r="E688" s="194"/>
      <c r="F688" s="196"/>
      <c r="G688" s="196"/>
      <c r="H688" s="197"/>
      <c r="I688" s="197"/>
      <c r="J688" s="197"/>
      <c r="K688" s="197"/>
      <c r="L688" s="196"/>
      <c r="M688" s="198"/>
      <c r="N688" s="188"/>
      <c r="O688" s="197"/>
      <c r="P688" s="197"/>
      <c r="Q688" s="183"/>
      <c r="R688" s="197"/>
      <c r="S688" s="197"/>
      <c r="T688" s="189"/>
      <c r="U688" s="197"/>
      <c r="V688" s="197"/>
      <c r="W688" s="183"/>
      <c r="X688" s="197"/>
      <c r="Y688" s="197"/>
      <c r="Z688" s="189"/>
      <c r="AA688" s="197"/>
      <c r="AB688" s="197"/>
      <c r="AC688" s="197"/>
      <c r="AD688" s="197"/>
      <c r="AE688" s="197"/>
      <c r="AF688" s="199"/>
      <c r="AG688" s="199"/>
      <c r="AH688" s="199"/>
      <c r="AI688" s="199"/>
      <c r="AJ688" s="199"/>
      <c r="AK688" s="199"/>
      <c r="AL688" s="199"/>
      <c r="AM688" s="199"/>
      <c r="AN688" s="199"/>
      <c r="AO688" s="190"/>
      <c r="AP688" s="196"/>
      <c r="AQ688" s="196"/>
      <c r="AR688" s="205"/>
      <c r="AS688" s="58"/>
      <c r="AT688" s="183"/>
      <c r="AU688" s="183"/>
      <c r="AV688" s="198"/>
      <c r="AW688" s="53"/>
      <c r="AX688" s="58"/>
      <c r="AY688" s="200"/>
      <c r="BA688" s="58"/>
      <c r="BB688" s="58"/>
      <c r="BC688" s="198"/>
      <c r="BD688" s="178"/>
      <c r="BE688" s="176"/>
      <c r="BF688" s="176"/>
      <c r="BG688" s="176"/>
      <c r="BH688" s="209"/>
      <c r="BI688" s="193"/>
      <c r="BJ688" s="210"/>
      <c r="BK688" s="210"/>
      <c r="BL688" s="181"/>
      <c r="BM688" s="112"/>
      <c r="BN688" s="79"/>
      <c r="BO688" s="178"/>
      <c r="BP688" s="176"/>
      <c r="BQ688" s="188"/>
    </row>
    <row r="689" spans="1:69" ht="15.75">
      <c r="A689" s="179"/>
      <c r="B689" s="195"/>
      <c r="C689" s="180"/>
      <c r="D689" s="192"/>
      <c r="E689" s="194"/>
      <c r="F689" s="196"/>
      <c r="G689" s="196"/>
      <c r="H689" s="197"/>
      <c r="I689" s="197"/>
      <c r="J689" s="197"/>
      <c r="K689" s="197"/>
      <c r="L689" s="196"/>
      <c r="M689" s="198"/>
      <c r="N689" s="188"/>
      <c r="O689" s="197"/>
      <c r="P689" s="197"/>
      <c r="Q689" s="183"/>
      <c r="R689" s="197"/>
      <c r="S689" s="197"/>
      <c r="T689" s="189"/>
      <c r="U689" s="197"/>
      <c r="V689" s="197"/>
      <c r="W689" s="183"/>
      <c r="X689" s="197"/>
      <c r="Y689" s="197"/>
      <c r="Z689" s="189"/>
      <c r="AA689" s="197"/>
      <c r="AB689" s="197"/>
      <c r="AC689" s="197"/>
      <c r="AD689" s="197"/>
      <c r="AE689" s="197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0"/>
      <c r="AP689" s="196"/>
      <c r="AQ689" s="196"/>
      <c r="AR689" s="205"/>
      <c r="AS689" s="58"/>
      <c r="AT689" s="183"/>
      <c r="AU689" s="183"/>
      <c r="AV689" s="198"/>
      <c r="AW689" s="53"/>
      <c r="AX689" s="58"/>
      <c r="AY689" s="200"/>
      <c r="BA689" s="58"/>
      <c r="BB689" s="58"/>
      <c r="BC689" s="198"/>
      <c r="BD689" s="178"/>
      <c r="BE689" s="176"/>
      <c r="BF689" s="176"/>
      <c r="BG689" s="176"/>
      <c r="BH689" s="209"/>
      <c r="BI689" s="193"/>
      <c r="BJ689" s="210"/>
      <c r="BK689" s="210"/>
      <c r="BL689" s="181"/>
      <c r="BM689" s="112"/>
      <c r="BN689" s="79"/>
      <c r="BO689" s="178"/>
      <c r="BP689" s="176"/>
      <c r="BQ689" s="188"/>
    </row>
    <row r="690" spans="1:69" ht="15.75">
      <c r="A690" s="179"/>
      <c r="B690" s="195"/>
      <c r="C690" s="180"/>
      <c r="D690" s="192"/>
      <c r="E690" s="194"/>
      <c r="F690" s="196"/>
      <c r="G690" s="196"/>
      <c r="H690" s="197"/>
      <c r="I690" s="197"/>
      <c r="J690" s="197"/>
      <c r="K690" s="197"/>
      <c r="L690" s="196"/>
      <c r="M690" s="198"/>
      <c r="N690" s="188"/>
      <c r="O690" s="197"/>
      <c r="P690" s="197"/>
      <c r="Q690" s="183"/>
      <c r="R690" s="197"/>
      <c r="S690" s="197"/>
      <c r="T690" s="189"/>
      <c r="U690" s="197"/>
      <c r="V690" s="197"/>
      <c r="W690" s="183"/>
      <c r="X690" s="197"/>
      <c r="Y690" s="197"/>
      <c r="Z690" s="189"/>
      <c r="AA690" s="197"/>
      <c r="AB690" s="197"/>
      <c r="AC690" s="197"/>
      <c r="AD690" s="197"/>
      <c r="AE690" s="197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0"/>
      <c r="AP690" s="196"/>
      <c r="AQ690" s="196"/>
      <c r="AR690" s="205"/>
      <c r="AS690" s="58"/>
      <c r="AT690" s="183"/>
      <c r="AU690" s="183"/>
      <c r="AV690" s="198"/>
      <c r="AW690" s="53"/>
      <c r="AX690" s="58"/>
      <c r="AY690" s="200"/>
      <c r="BA690" s="58"/>
      <c r="BB690" s="58"/>
      <c r="BC690" s="198"/>
      <c r="BD690" s="178"/>
      <c r="BE690" s="176"/>
      <c r="BF690" s="176"/>
      <c r="BG690" s="176"/>
      <c r="BH690" s="209"/>
      <c r="BI690" s="193"/>
      <c r="BJ690" s="210"/>
      <c r="BK690" s="210"/>
      <c r="BL690" s="181"/>
      <c r="BM690" s="112"/>
      <c r="BN690" s="79"/>
      <c r="BO690" s="178"/>
      <c r="BP690" s="176"/>
      <c r="BQ690" s="188"/>
    </row>
    <row r="691" spans="1:69" ht="15.75">
      <c r="A691" s="179"/>
      <c r="B691" s="195"/>
      <c r="C691" s="180"/>
      <c r="D691" s="192"/>
      <c r="E691" s="194"/>
      <c r="F691" s="196"/>
      <c r="G691" s="196"/>
      <c r="H691" s="197"/>
      <c r="I691" s="197"/>
      <c r="J691" s="197"/>
      <c r="K691" s="197"/>
      <c r="L691" s="196"/>
      <c r="M691" s="198"/>
      <c r="N691" s="188"/>
      <c r="O691" s="197"/>
      <c r="P691" s="197"/>
      <c r="Q691" s="183"/>
      <c r="R691" s="197"/>
      <c r="S691" s="197"/>
      <c r="T691" s="189"/>
      <c r="U691" s="197"/>
      <c r="V691" s="197"/>
      <c r="W691" s="183"/>
      <c r="X691" s="197"/>
      <c r="Y691" s="197"/>
      <c r="Z691" s="189"/>
      <c r="AA691" s="197"/>
      <c r="AB691" s="197"/>
      <c r="AC691" s="197"/>
      <c r="AD691" s="197"/>
      <c r="AE691" s="197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0"/>
      <c r="AP691" s="196"/>
      <c r="AQ691" s="196"/>
      <c r="AR691" s="205"/>
      <c r="AS691" s="58"/>
      <c r="AT691" s="183"/>
      <c r="AU691" s="183"/>
      <c r="AV691" s="198"/>
      <c r="AW691" s="53"/>
      <c r="AX691" s="58"/>
      <c r="AY691" s="200"/>
      <c r="BA691" s="58"/>
      <c r="BB691" s="58"/>
      <c r="BC691" s="198"/>
      <c r="BD691" s="178"/>
      <c r="BE691" s="176"/>
      <c r="BF691" s="176"/>
      <c r="BG691" s="176"/>
      <c r="BH691" s="209"/>
      <c r="BI691" s="193"/>
      <c r="BJ691" s="210"/>
      <c r="BK691" s="210"/>
      <c r="BL691" s="181"/>
      <c r="BM691" s="112"/>
      <c r="BN691" s="79"/>
      <c r="BO691" s="178"/>
      <c r="BP691" s="176"/>
      <c r="BQ691" s="188"/>
    </row>
    <row r="692" spans="1:69" ht="15.75">
      <c r="A692" s="179"/>
      <c r="B692" s="195"/>
      <c r="C692" s="180"/>
      <c r="D692" s="192"/>
      <c r="E692" s="194"/>
      <c r="F692" s="196"/>
      <c r="G692" s="196"/>
      <c r="H692" s="197"/>
      <c r="I692" s="197"/>
      <c r="J692" s="197"/>
      <c r="K692" s="197"/>
      <c r="L692" s="196"/>
      <c r="M692" s="198"/>
      <c r="N692" s="188"/>
      <c r="O692" s="197"/>
      <c r="P692" s="197"/>
      <c r="Q692" s="183"/>
      <c r="R692" s="197"/>
      <c r="S692" s="197"/>
      <c r="T692" s="189"/>
      <c r="U692" s="197"/>
      <c r="V692" s="197"/>
      <c r="W692" s="183"/>
      <c r="X692" s="197"/>
      <c r="Y692" s="197"/>
      <c r="Z692" s="189"/>
      <c r="AA692" s="197"/>
      <c r="AB692" s="197"/>
      <c r="AC692" s="197"/>
      <c r="AD692" s="197"/>
      <c r="AE692" s="197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0"/>
      <c r="AP692" s="196"/>
      <c r="AQ692" s="196"/>
      <c r="AR692" s="205"/>
      <c r="AS692" s="58"/>
      <c r="AT692" s="183"/>
      <c r="AU692" s="183"/>
      <c r="AV692" s="198"/>
      <c r="AW692" s="53"/>
      <c r="AX692" s="58"/>
      <c r="AY692" s="200"/>
      <c r="BA692" s="58"/>
      <c r="BB692" s="58"/>
      <c r="BC692" s="198"/>
      <c r="BD692" s="178"/>
      <c r="BE692" s="176"/>
      <c r="BF692" s="176"/>
      <c r="BG692" s="176"/>
      <c r="BH692" s="209"/>
      <c r="BI692" s="193"/>
      <c r="BJ692" s="210"/>
      <c r="BK692" s="210"/>
      <c r="BL692" s="181"/>
      <c r="BM692" s="112"/>
      <c r="BN692" s="79"/>
      <c r="BO692" s="178"/>
      <c r="BP692" s="176"/>
      <c r="BQ692" s="188"/>
    </row>
    <row r="693" spans="1:69" ht="15.75">
      <c r="A693" s="179"/>
      <c r="B693" s="195"/>
      <c r="C693" s="180"/>
      <c r="D693" s="192"/>
      <c r="E693" s="194"/>
      <c r="F693" s="196"/>
      <c r="G693" s="196"/>
      <c r="H693" s="197"/>
      <c r="I693" s="197"/>
      <c r="J693" s="197"/>
      <c r="K693" s="197"/>
      <c r="L693" s="196"/>
      <c r="M693" s="198"/>
      <c r="N693" s="188"/>
      <c r="O693" s="197"/>
      <c r="P693" s="197"/>
      <c r="Q693" s="183"/>
      <c r="R693" s="197"/>
      <c r="S693" s="197"/>
      <c r="T693" s="189"/>
      <c r="U693" s="197"/>
      <c r="V693" s="197"/>
      <c r="W693" s="183"/>
      <c r="X693" s="197"/>
      <c r="Y693" s="197"/>
      <c r="Z693" s="189"/>
      <c r="AA693" s="197"/>
      <c r="AB693" s="197"/>
      <c r="AC693" s="197"/>
      <c r="AD693" s="197"/>
      <c r="AE693" s="197"/>
      <c r="AF693" s="199"/>
      <c r="AG693" s="199"/>
      <c r="AH693" s="199"/>
      <c r="AI693" s="199"/>
      <c r="AJ693" s="199"/>
      <c r="AK693" s="199"/>
      <c r="AL693" s="199"/>
      <c r="AM693" s="199"/>
      <c r="AN693" s="199"/>
      <c r="AO693" s="190"/>
      <c r="AP693" s="196"/>
      <c r="AQ693" s="196"/>
      <c r="AR693" s="205"/>
      <c r="AS693" s="58"/>
      <c r="AT693" s="183"/>
      <c r="AU693" s="183"/>
      <c r="AV693" s="198"/>
      <c r="AW693" s="53"/>
      <c r="AX693" s="58"/>
      <c r="AY693" s="200"/>
      <c r="BA693" s="58"/>
      <c r="BB693" s="58"/>
      <c r="BC693" s="198"/>
      <c r="BD693" s="178"/>
      <c r="BE693" s="176"/>
      <c r="BF693" s="176"/>
      <c r="BG693" s="176"/>
      <c r="BH693" s="209"/>
      <c r="BI693" s="193"/>
      <c r="BJ693" s="210"/>
      <c r="BK693" s="210"/>
      <c r="BL693" s="181"/>
      <c r="BM693" s="112"/>
      <c r="BN693" s="79"/>
      <c r="BO693" s="178"/>
      <c r="BP693" s="176"/>
      <c r="BQ693" s="188"/>
    </row>
    <row r="694" spans="1:69" ht="15.75">
      <c r="A694" s="179"/>
      <c r="B694" s="195"/>
      <c r="C694" s="180"/>
      <c r="D694" s="192"/>
      <c r="E694" s="194"/>
      <c r="F694" s="196"/>
      <c r="G694" s="196"/>
      <c r="H694" s="197"/>
      <c r="I694" s="197"/>
      <c r="J694" s="197"/>
      <c r="K694" s="197"/>
      <c r="L694" s="196"/>
      <c r="M694" s="198"/>
      <c r="N694" s="188"/>
      <c r="O694" s="197"/>
      <c r="P694" s="197"/>
      <c r="Q694" s="183"/>
      <c r="R694" s="197"/>
      <c r="S694" s="197"/>
      <c r="T694" s="189"/>
      <c r="U694" s="197"/>
      <c r="V694" s="197"/>
      <c r="W694" s="183"/>
      <c r="X694" s="197"/>
      <c r="Y694" s="197"/>
      <c r="Z694" s="189"/>
      <c r="AA694" s="197"/>
      <c r="AB694" s="197"/>
      <c r="AC694" s="197"/>
      <c r="AD694" s="197"/>
      <c r="AE694" s="197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0"/>
      <c r="AP694" s="196"/>
      <c r="AQ694" s="196"/>
      <c r="AR694" s="205"/>
      <c r="AS694" s="58"/>
      <c r="AT694" s="183"/>
      <c r="AU694" s="183"/>
      <c r="AV694" s="198"/>
      <c r="AW694" s="53"/>
      <c r="AX694" s="58"/>
      <c r="AY694" s="200"/>
      <c r="BA694" s="58"/>
      <c r="BB694" s="58"/>
      <c r="BC694" s="198"/>
      <c r="BD694" s="178"/>
      <c r="BE694" s="176"/>
      <c r="BF694" s="176"/>
      <c r="BG694" s="176"/>
      <c r="BH694" s="209"/>
      <c r="BI694" s="193"/>
      <c r="BJ694" s="210"/>
      <c r="BK694" s="210"/>
      <c r="BL694" s="181"/>
      <c r="BM694" s="112"/>
      <c r="BN694" s="79"/>
      <c r="BO694" s="178"/>
      <c r="BP694" s="176"/>
      <c r="BQ694" s="188"/>
    </row>
    <row r="695" spans="1:69" ht="15.75">
      <c r="A695" s="179"/>
      <c r="B695" s="195"/>
      <c r="C695" s="180"/>
      <c r="D695" s="192"/>
      <c r="E695" s="194"/>
      <c r="F695" s="196"/>
      <c r="G695" s="196"/>
      <c r="H695" s="197"/>
      <c r="I695" s="197"/>
      <c r="J695" s="197"/>
      <c r="K695" s="197"/>
      <c r="L695" s="196"/>
      <c r="M695" s="198"/>
      <c r="N695" s="188"/>
      <c r="O695" s="197"/>
      <c r="P695" s="197"/>
      <c r="Q695" s="183"/>
      <c r="R695" s="197"/>
      <c r="S695" s="197"/>
      <c r="T695" s="189"/>
      <c r="U695" s="197"/>
      <c r="V695" s="197"/>
      <c r="W695" s="183"/>
      <c r="X695" s="197"/>
      <c r="Y695" s="197"/>
      <c r="Z695" s="189"/>
      <c r="AA695" s="197"/>
      <c r="AB695" s="197"/>
      <c r="AC695" s="197"/>
      <c r="AD695" s="197"/>
      <c r="AE695" s="197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0"/>
      <c r="AP695" s="196"/>
      <c r="AQ695" s="196"/>
      <c r="AR695" s="205"/>
      <c r="AS695" s="58"/>
      <c r="AT695" s="183"/>
      <c r="AU695" s="183"/>
      <c r="AV695" s="198"/>
      <c r="AW695" s="53"/>
      <c r="AX695" s="58"/>
      <c r="AY695" s="200"/>
      <c r="BA695" s="58"/>
      <c r="BB695" s="58"/>
      <c r="BC695" s="198"/>
      <c r="BD695" s="178"/>
      <c r="BE695" s="176"/>
      <c r="BF695" s="176"/>
      <c r="BG695" s="176"/>
      <c r="BH695" s="209"/>
      <c r="BI695" s="193"/>
      <c r="BJ695" s="210"/>
      <c r="BK695" s="210"/>
      <c r="BL695" s="181"/>
      <c r="BM695" s="112"/>
      <c r="BN695" s="79"/>
      <c r="BO695" s="178"/>
      <c r="BP695" s="176"/>
      <c r="BQ695" s="188"/>
    </row>
    <row r="696" spans="1:69" ht="15.75">
      <c r="A696" s="179"/>
      <c r="B696" s="195"/>
      <c r="C696" s="180"/>
      <c r="D696" s="192"/>
      <c r="E696" s="194"/>
      <c r="F696" s="196"/>
      <c r="G696" s="196"/>
      <c r="H696" s="197"/>
      <c r="I696" s="197"/>
      <c r="J696" s="197"/>
      <c r="K696" s="197"/>
      <c r="L696" s="196"/>
      <c r="M696" s="198"/>
      <c r="N696" s="188"/>
      <c r="O696" s="197"/>
      <c r="P696" s="197"/>
      <c r="Q696" s="183"/>
      <c r="R696" s="197"/>
      <c r="S696" s="197"/>
      <c r="T696" s="189"/>
      <c r="U696" s="197"/>
      <c r="V696" s="197"/>
      <c r="W696" s="183"/>
      <c r="X696" s="197"/>
      <c r="Y696" s="197"/>
      <c r="Z696" s="189"/>
      <c r="AA696" s="197"/>
      <c r="AB696" s="197"/>
      <c r="AC696" s="197"/>
      <c r="AD696" s="197"/>
      <c r="AE696" s="197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0"/>
      <c r="AP696" s="196"/>
      <c r="AQ696" s="196"/>
      <c r="AR696" s="205"/>
      <c r="AS696" s="58"/>
      <c r="AT696" s="183"/>
      <c r="AU696" s="183"/>
      <c r="AV696" s="198"/>
      <c r="AW696" s="53"/>
      <c r="AX696" s="58"/>
      <c r="AY696" s="200"/>
      <c r="BA696" s="58"/>
      <c r="BB696" s="58"/>
      <c r="BC696" s="198"/>
      <c r="BD696" s="178"/>
      <c r="BE696" s="176"/>
      <c r="BF696" s="176"/>
      <c r="BG696" s="176"/>
      <c r="BH696" s="209"/>
      <c r="BI696" s="193"/>
      <c r="BJ696" s="210"/>
      <c r="BK696" s="210"/>
      <c r="BL696" s="181"/>
      <c r="BM696" s="112"/>
      <c r="BN696" s="79"/>
      <c r="BO696" s="178"/>
      <c r="BP696" s="176"/>
      <c r="BQ696" s="188"/>
    </row>
    <row r="697" spans="1:69" ht="15.75">
      <c r="A697" s="179"/>
      <c r="B697" s="195"/>
      <c r="C697" s="180"/>
      <c r="D697" s="192"/>
      <c r="E697" s="194"/>
      <c r="F697" s="196"/>
      <c r="G697" s="196"/>
      <c r="H697" s="197"/>
      <c r="I697" s="197"/>
      <c r="J697" s="197"/>
      <c r="K697" s="197"/>
      <c r="L697" s="196"/>
      <c r="M697" s="198"/>
      <c r="N697" s="188"/>
      <c r="O697" s="197"/>
      <c r="P697" s="197"/>
      <c r="Q697" s="183"/>
      <c r="R697" s="197"/>
      <c r="S697" s="197"/>
      <c r="T697" s="189"/>
      <c r="U697" s="197"/>
      <c r="V697" s="197"/>
      <c r="W697" s="183"/>
      <c r="X697" s="197"/>
      <c r="Y697" s="197"/>
      <c r="Z697" s="189"/>
      <c r="AA697" s="197"/>
      <c r="AB697" s="197"/>
      <c r="AC697" s="197"/>
      <c r="AD697" s="197"/>
      <c r="AE697" s="197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0"/>
      <c r="AP697" s="196"/>
      <c r="AQ697" s="196"/>
      <c r="AR697" s="205"/>
      <c r="AS697" s="58"/>
      <c r="AT697" s="183"/>
      <c r="AU697" s="183"/>
      <c r="AV697" s="198"/>
      <c r="AW697" s="53"/>
      <c r="AX697" s="58"/>
      <c r="AY697" s="200"/>
      <c r="BA697" s="58"/>
      <c r="BB697" s="58"/>
      <c r="BC697" s="198"/>
      <c r="BD697" s="178"/>
      <c r="BE697" s="176"/>
      <c r="BF697" s="176"/>
      <c r="BG697" s="176"/>
      <c r="BH697" s="209"/>
      <c r="BI697" s="193"/>
      <c r="BJ697" s="210"/>
      <c r="BK697" s="210"/>
      <c r="BL697" s="181"/>
      <c r="BM697" s="112"/>
      <c r="BN697" s="79"/>
      <c r="BO697" s="178"/>
      <c r="BP697" s="176"/>
      <c r="BQ697" s="188"/>
    </row>
    <row r="698" spans="1:69" ht="15.75">
      <c r="A698" s="179"/>
      <c r="B698" s="195"/>
      <c r="C698" s="180"/>
      <c r="D698" s="192"/>
      <c r="E698" s="194"/>
      <c r="F698" s="196"/>
      <c r="G698" s="196"/>
      <c r="H698" s="197"/>
      <c r="I698" s="197"/>
      <c r="J698" s="197"/>
      <c r="K698" s="197"/>
      <c r="L698" s="196"/>
      <c r="M698" s="198"/>
      <c r="N698" s="188"/>
      <c r="O698" s="197"/>
      <c r="P698" s="197"/>
      <c r="Q698" s="183"/>
      <c r="R698" s="197"/>
      <c r="S698" s="197"/>
      <c r="T698" s="189"/>
      <c r="U698" s="197"/>
      <c r="V698" s="197"/>
      <c r="W698" s="183"/>
      <c r="X698" s="197"/>
      <c r="Y698" s="197"/>
      <c r="Z698" s="189"/>
      <c r="AA698" s="197"/>
      <c r="AB698" s="197"/>
      <c r="AC698" s="197"/>
      <c r="AD698" s="197"/>
      <c r="AE698" s="197"/>
      <c r="AF698" s="199"/>
      <c r="AG698" s="199"/>
      <c r="AH698" s="199"/>
      <c r="AI698" s="199"/>
      <c r="AJ698" s="199"/>
      <c r="AK698" s="199"/>
      <c r="AL698" s="199"/>
      <c r="AM698" s="199"/>
      <c r="AN698" s="199"/>
      <c r="AO698" s="190"/>
      <c r="AP698" s="196"/>
      <c r="AQ698" s="196"/>
      <c r="AR698" s="205"/>
      <c r="AS698" s="58"/>
      <c r="AT698" s="183"/>
      <c r="AU698" s="183"/>
      <c r="AV698" s="198"/>
      <c r="AW698" s="53"/>
      <c r="AX698" s="58"/>
      <c r="AY698" s="200"/>
      <c r="BA698" s="58"/>
      <c r="BB698" s="58"/>
      <c r="BC698" s="198"/>
      <c r="BD698" s="178"/>
      <c r="BE698" s="176"/>
      <c r="BF698" s="176"/>
      <c r="BG698" s="176"/>
      <c r="BH698" s="209"/>
      <c r="BI698" s="193"/>
      <c r="BJ698" s="210"/>
      <c r="BK698" s="210"/>
      <c r="BL698" s="181"/>
      <c r="BM698" s="112"/>
      <c r="BN698" s="79"/>
      <c r="BO698" s="178"/>
      <c r="BP698" s="176"/>
      <c r="BQ698" s="188"/>
    </row>
    <row r="699" spans="1:69" ht="15.75">
      <c r="A699" s="179"/>
      <c r="B699" s="195"/>
      <c r="C699" s="180"/>
      <c r="D699" s="192"/>
      <c r="E699" s="194"/>
      <c r="F699" s="196"/>
      <c r="G699" s="196"/>
      <c r="H699" s="197"/>
      <c r="I699" s="197"/>
      <c r="J699" s="197"/>
      <c r="K699" s="197"/>
      <c r="L699" s="196"/>
      <c r="M699" s="198"/>
      <c r="N699" s="188"/>
      <c r="O699" s="197"/>
      <c r="P699" s="197"/>
      <c r="Q699" s="183"/>
      <c r="R699" s="197"/>
      <c r="S699" s="197"/>
      <c r="T699" s="189"/>
      <c r="U699" s="197"/>
      <c r="V699" s="197"/>
      <c r="W699" s="183"/>
      <c r="X699" s="197"/>
      <c r="Y699" s="197"/>
      <c r="Z699" s="189"/>
      <c r="AA699" s="197"/>
      <c r="AB699" s="197"/>
      <c r="AC699" s="197"/>
      <c r="AD699" s="197"/>
      <c r="AE699" s="197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0"/>
      <c r="AP699" s="196"/>
      <c r="AQ699" s="196"/>
      <c r="AR699" s="205"/>
      <c r="AS699" s="58"/>
      <c r="AT699" s="183"/>
      <c r="AU699" s="183"/>
      <c r="AV699" s="198"/>
      <c r="AW699" s="53"/>
      <c r="AX699" s="58"/>
      <c r="AY699" s="200"/>
      <c r="BA699" s="58"/>
      <c r="BB699" s="58"/>
      <c r="BC699" s="198"/>
      <c r="BD699" s="178"/>
      <c r="BE699" s="176"/>
      <c r="BF699" s="176"/>
      <c r="BG699" s="176"/>
      <c r="BH699" s="209"/>
      <c r="BI699" s="193"/>
      <c r="BJ699" s="210"/>
      <c r="BK699" s="210"/>
      <c r="BL699" s="181"/>
      <c r="BM699" s="112"/>
      <c r="BN699" s="79"/>
      <c r="BO699" s="178"/>
      <c r="BP699" s="176"/>
      <c r="BQ699" s="188"/>
    </row>
    <row r="700" spans="1:69" ht="15.75">
      <c r="A700" s="179"/>
      <c r="B700" s="195"/>
      <c r="C700" s="180"/>
      <c r="D700" s="192"/>
      <c r="E700" s="194"/>
      <c r="F700" s="196"/>
      <c r="G700" s="196"/>
      <c r="H700" s="197"/>
      <c r="I700" s="197"/>
      <c r="J700" s="197"/>
      <c r="K700" s="197"/>
      <c r="L700" s="196"/>
      <c r="M700" s="198"/>
      <c r="N700" s="188"/>
      <c r="O700" s="197"/>
      <c r="P700" s="197"/>
      <c r="Q700" s="183"/>
      <c r="R700" s="197"/>
      <c r="S700" s="197"/>
      <c r="T700" s="189"/>
      <c r="U700" s="197"/>
      <c r="V700" s="197"/>
      <c r="W700" s="183"/>
      <c r="X700" s="197"/>
      <c r="Y700" s="197"/>
      <c r="Z700" s="189"/>
      <c r="AA700" s="197"/>
      <c r="AB700" s="197"/>
      <c r="AC700" s="197"/>
      <c r="AD700" s="197"/>
      <c r="AE700" s="197"/>
      <c r="AF700" s="199"/>
      <c r="AG700" s="199"/>
      <c r="AH700" s="199"/>
      <c r="AI700" s="199"/>
      <c r="AJ700" s="199"/>
      <c r="AK700" s="199"/>
      <c r="AL700" s="199"/>
      <c r="AM700" s="199"/>
      <c r="AN700" s="199"/>
      <c r="AO700" s="190"/>
      <c r="AP700" s="196"/>
      <c r="AQ700" s="196"/>
      <c r="AR700" s="205"/>
      <c r="AS700" s="58"/>
      <c r="AT700" s="183"/>
      <c r="AU700" s="183"/>
      <c r="AV700" s="198"/>
      <c r="AW700" s="53"/>
      <c r="AX700" s="58"/>
      <c r="AY700" s="200"/>
      <c r="BA700" s="58"/>
      <c r="BB700" s="58"/>
      <c r="BC700" s="198"/>
      <c r="BD700" s="178"/>
      <c r="BE700" s="176"/>
      <c r="BF700" s="176"/>
      <c r="BG700" s="176"/>
      <c r="BH700" s="209"/>
      <c r="BI700" s="193"/>
      <c r="BJ700" s="210"/>
      <c r="BK700" s="210"/>
      <c r="BL700" s="181"/>
      <c r="BM700" s="112"/>
      <c r="BN700" s="79"/>
      <c r="BO700" s="178"/>
      <c r="BP700" s="176"/>
      <c r="BQ700" s="188"/>
    </row>
    <row r="701" spans="1:69" ht="15.75">
      <c r="A701" s="179"/>
      <c r="B701" s="195"/>
      <c r="C701" s="180"/>
      <c r="D701" s="192"/>
      <c r="E701" s="194"/>
      <c r="F701" s="196"/>
      <c r="G701" s="196"/>
      <c r="H701" s="197"/>
      <c r="I701" s="197"/>
      <c r="J701" s="197"/>
      <c r="K701" s="197"/>
      <c r="L701" s="196"/>
      <c r="M701" s="198"/>
      <c r="N701" s="188"/>
      <c r="O701" s="197"/>
      <c r="P701" s="197"/>
      <c r="Q701" s="183"/>
      <c r="R701" s="197"/>
      <c r="S701" s="197"/>
      <c r="T701" s="189"/>
      <c r="U701" s="197"/>
      <c r="V701" s="197"/>
      <c r="W701" s="183"/>
      <c r="X701" s="197"/>
      <c r="Y701" s="197"/>
      <c r="Z701" s="189"/>
      <c r="AA701" s="197"/>
      <c r="AB701" s="197"/>
      <c r="AC701" s="197"/>
      <c r="AD701" s="197"/>
      <c r="AE701" s="197"/>
      <c r="AF701" s="199"/>
      <c r="AG701" s="199"/>
      <c r="AH701" s="199"/>
      <c r="AI701" s="199"/>
      <c r="AJ701" s="199"/>
      <c r="AK701" s="199"/>
      <c r="AL701" s="199"/>
      <c r="AM701" s="199"/>
      <c r="AN701" s="199"/>
      <c r="AO701" s="190"/>
      <c r="AP701" s="196"/>
      <c r="AQ701" s="196"/>
      <c r="AR701" s="205"/>
      <c r="AS701" s="58"/>
      <c r="AT701" s="183"/>
      <c r="AU701" s="183"/>
      <c r="AV701" s="198"/>
      <c r="AW701" s="53"/>
      <c r="AX701" s="58"/>
      <c r="AY701" s="200"/>
      <c r="BA701" s="58"/>
      <c r="BB701" s="58"/>
      <c r="BC701" s="198"/>
      <c r="BD701" s="178"/>
      <c r="BE701" s="176"/>
      <c r="BF701" s="176"/>
      <c r="BG701" s="176"/>
      <c r="BH701" s="209"/>
      <c r="BI701" s="193"/>
      <c r="BJ701" s="210"/>
      <c r="BK701" s="210"/>
      <c r="BL701" s="181"/>
      <c r="BM701" s="112"/>
      <c r="BN701" s="79"/>
      <c r="BO701" s="178"/>
      <c r="BP701" s="176"/>
      <c r="BQ701" s="188"/>
    </row>
    <row r="702" spans="1:69" ht="15.75">
      <c r="A702" s="179"/>
      <c r="B702" s="195"/>
      <c r="C702" s="180"/>
      <c r="D702" s="192"/>
      <c r="E702" s="194"/>
      <c r="F702" s="196"/>
      <c r="G702" s="196"/>
      <c r="H702" s="197"/>
      <c r="I702" s="197"/>
      <c r="J702" s="197"/>
      <c r="K702" s="197"/>
      <c r="L702" s="196"/>
      <c r="M702" s="198"/>
      <c r="N702" s="188"/>
      <c r="O702" s="197"/>
      <c r="P702" s="197"/>
      <c r="Q702" s="183"/>
      <c r="R702" s="197"/>
      <c r="S702" s="197"/>
      <c r="T702" s="189"/>
      <c r="U702" s="197"/>
      <c r="V702" s="197"/>
      <c r="W702" s="183"/>
      <c r="X702" s="197"/>
      <c r="Y702" s="197"/>
      <c r="Z702" s="189"/>
      <c r="AA702" s="197"/>
      <c r="AB702" s="197"/>
      <c r="AC702" s="197"/>
      <c r="AD702" s="197"/>
      <c r="AE702" s="197"/>
      <c r="AF702" s="199"/>
      <c r="AG702" s="199"/>
      <c r="AH702" s="199"/>
      <c r="AI702" s="199"/>
      <c r="AJ702" s="199"/>
      <c r="AK702" s="199"/>
      <c r="AL702" s="199"/>
      <c r="AM702" s="199"/>
      <c r="AN702" s="199"/>
      <c r="AO702" s="190"/>
      <c r="AP702" s="196"/>
      <c r="AQ702" s="196"/>
      <c r="AR702" s="205"/>
      <c r="AS702" s="58"/>
      <c r="AT702" s="183"/>
      <c r="AU702" s="183"/>
      <c r="AV702" s="198"/>
      <c r="AW702" s="53"/>
      <c r="AX702" s="58"/>
      <c r="AY702" s="200"/>
      <c r="BA702" s="58"/>
      <c r="BB702" s="58"/>
      <c r="BC702" s="198"/>
      <c r="BD702" s="178"/>
      <c r="BE702" s="176"/>
      <c r="BF702" s="176"/>
      <c r="BG702" s="176"/>
      <c r="BH702" s="209"/>
      <c r="BI702" s="193"/>
      <c r="BJ702" s="210"/>
      <c r="BK702" s="210"/>
      <c r="BL702" s="181"/>
      <c r="BM702" s="112"/>
      <c r="BN702" s="79"/>
      <c r="BO702" s="178"/>
      <c r="BP702" s="176"/>
      <c r="BQ702" s="188"/>
    </row>
    <row r="703" spans="1:69" ht="15.75">
      <c r="A703" s="179"/>
      <c r="B703" s="195"/>
      <c r="C703" s="180"/>
      <c r="D703" s="192"/>
      <c r="E703" s="194"/>
      <c r="F703" s="196"/>
      <c r="G703" s="196"/>
      <c r="H703" s="197"/>
      <c r="I703" s="197"/>
      <c r="J703" s="197"/>
      <c r="K703" s="197"/>
      <c r="L703" s="196"/>
      <c r="M703" s="198"/>
      <c r="N703" s="188"/>
      <c r="O703" s="197"/>
      <c r="P703" s="197"/>
      <c r="Q703" s="183"/>
      <c r="R703" s="197"/>
      <c r="S703" s="197"/>
      <c r="T703" s="189"/>
      <c r="U703" s="197"/>
      <c r="V703" s="197"/>
      <c r="W703" s="183"/>
      <c r="X703" s="197"/>
      <c r="Y703" s="197"/>
      <c r="Z703" s="189"/>
      <c r="AA703" s="197"/>
      <c r="AB703" s="197"/>
      <c r="AC703" s="197"/>
      <c r="AD703" s="197"/>
      <c r="AE703" s="197"/>
      <c r="AF703" s="199"/>
      <c r="AG703" s="199"/>
      <c r="AH703" s="199"/>
      <c r="AI703" s="199"/>
      <c r="AJ703" s="199"/>
      <c r="AK703" s="199"/>
      <c r="AL703" s="199"/>
      <c r="AM703" s="199"/>
      <c r="AN703" s="199"/>
      <c r="AO703" s="190"/>
      <c r="AP703" s="196"/>
      <c r="AQ703" s="196"/>
      <c r="AR703" s="205"/>
      <c r="AS703" s="58"/>
      <c r="AT703" s="183"/>
      <c r="AU703" s="183"/>
      <c r="AV703" s="198"/>
      <c r="AW703" s="53"/>
      <c r="AX703" s="58"/>
      <c r="AY703" s="200"/>
      <c r="BA703" s="58"/>
      <c r="BB703" s="58"/>
      <c r="BC703" s="198"/>
      <c r="BD703" s="178"/>
      <c r="BE703" s="176"/>
      <c r="BF703" s="176"/>
      <c r="BG703" s="176"/>
      <c r="BH703" s="209"/>
      <c r="BI703" s="193"/>
      <c r="BJ703" s="210"/>
      <c r="BK703" s="210"/>
      <c r="BL703" s="181"/>
      <c r="BM703" s="112"/>
      <c r="BN703" s="79"/>
      <c r="BO703" s="178"/>
      <c r="BP703" s="176"/>
      <c r="BQ703" s="188"/>
    </row>
    <row r="704" spans="1:69" ht="15.75">
      <c r="A704" s="179"/>
      <c r="B704" s="195"/>
      <c r="C704" s="180"/>
      <c r="D704" s="192"/>
      <c r="E704" s="194"/>
      <c r="F704" s="196"/>
      <c r="G704" s="196"/>
      <c r="H704" s="197"/>
      <c r="I704" s="197"/>
      <c r="J704" s="197"/>
      <c r="K704" s="197"/>
      <c r="L704" s="196"/>
      <c r="M704" s="198"/>
      <c r="N704" s="188"/>
      <c r="O704" s="197"/>
      <c r="P704" s="197"/>
      <c r="Q704" s="183"/>
      <c r="R704" s="197"/>
      <c r="S704" s="197"/>
      <c r="T704" s="189"/>
      <c r="U704" s="197"/>
      <c r="V704" s="197"/>
      <c r="W704" s="183"/>
      <c r="X704" s="197"/>
      <c r="Y704" s="197"/>
      <c r="Z704" s="189"/>
      <c r="AA704" s="197"/>
      <c r="AB704" s="197"/>
      <c r="AC704" s="197"/>
      <c r="AD704" s="197"/>
      <c r="AE704" s="197"/>
      <c r="AF704" s="199"/>
      <c r="AG704" s="199"/>
      <c r="AH704" s="199"/>
      <c r="AI704" s="199"/>
      <c r="AJ704" s="199"/>
      <c r="AK704" s="199"/>
      <c r="AL704" s="199"/>
      <c r="AM704" s="199"/>
      <c r="AN704" s="199"/>
      <c r="AO704" s="190"/>
      <c r="AP704" s="196"/>
      <c r="AQ704" s="196"/>
      <c r="AR704" s="205"/>
      <c r="AS704" s="58"/>
      <c r="AT704" s="183"/>
      <c r="AU704" s="183"/>
      <c r="AV704" s="198"/>
      <c r="AW704" s="53"/>
      <c r="AX704" s="58"/>
      <c r="AY704" s="200"/>
      <c r="BA704" s="58"/>
      <c r="BB704" s="58"/>
      <c r="BC704" s="198"/>
      <c r="BD704" s="178"/>
      <c r="BE704" s="176"/>
      <c r="BF704" s="176"/>
      <c r="BG704" s="176"/>
      <c r="BH704" s="209"/>
      <c r="BI704" s="193"/>
      <c r="BJ704" s="210"/>
      <c r="BK704" s="210"/>
      <c r="BL704" s="181"/>
      <c r="BM704" s="112"/>
      <c r="BN704" s="79"/>
      <c r="BO704" s="178"/>
      <c r="BP704" s="176"/>
      <c r="BQ704" s="188"/>
    </row>
    <row r="705" spans="1:69" ht="15.75">
      <c r="A705" s="179"/>
      <c r="B705" s="195"/>
      <c r="C705" s="180"/>
      <c r="D705" s="192"/>
      <c r="E705" s="194"/>
      <c r="F705" s="196"/>
      <c r="G705" s="196"/>
      <c r="H705" s="197"/>
      <c r="I705" s="197"/>
      <c r="J705" s="197"/>
      <c r="K705" s="197"/>
      <c r="L705" s="196"/>
      <c r="M705" s="198"/>
      <c r="N705" s="188"/>
      <c r="O705" s="197"/>
      <c r="P705" s="197"/>
      <c r="Q705" s="183"/>
      <c r="R705" s="197"/>
      <c r="S705" s="197"/>
      <c r="T705" s="189"/>
      <c r="U705" s="197"/>
      <c r="V705" s="197"/>
      <c r="W705" s="183"/>
      <c r="X705" s="197"/>
      <c r="Y705" s="197"/>
      <c r="Z705" s="189"/>
      <c r="AA705" s="197"/>
      <c r="AB705" s="197"/>
      <c r="AC705" s="197"/>
      <c r="AD705" s="197"/>
      <c r="AE705" s="197"/>
      <c r="AF705" s="199"/>
      <c r="AG705" s="199"/>
      <c r="AH705" s="199"/>
      <c r="AI705" s="199"/>
      <c r="AJ705" s="199"/>
      <c r="AK705" s="199"/>
      <c r="AL705" s="199"/>
      <c r="AM705" s="199"/>
      <c r="AN705" s="199"/>
      <c r="AO705" s="190"/>
      <c r="AP705" s="196"/>
      <c r="AQ705" s="196"/>
      <c r="AR705" s="205"/>
      <c r="AS705" s="58"/>
      <c r="AT705" s="183"/>
      <c r="AU705" s="183"/>
      <c r="AV705" s="198"/>
      <c r="AW705" s="53"/>
      <c r="AX705" s="58"/>
      <c r="AY705" s="200"/>
      <c r="BA705" s="58"/>
      <c r="BB705" s="58"/>
      <c r="BC705" s="198"/>
      <c r="BD705" s="178"/>
      <c r="BE705" s="176"/>
      <c r="BF705" s="176"/>
      <c r="BG705" s="176"/>
      <c r="BH705" s="209"/>
      <c r="BI705" s="193"/>
      <c r="BJ705" s="210"/>
      <c r="BK705" s="210"/>
      <c r="BL705" s="181"/>
      <c r="BM705" s="112"/>
      <c r="BN705" s="79"/>
      <c r="BO705" s="178"/>
      <c r="BP705" s="176"/>
      <c r="BQ705" s="188"/>
    </row>
    <row r="706" spans="1:69" ht="15.75">
      <c r="A706" s="179"/>
      <c r="B706" s="195"/>
      <c r="C706" s="180"/>
      <c r="D706" s="192"/>
      <c r="E706" s="194"/>
      <c r="F706" s="196"/>
      <c r="G706" s="196"/>
      <c r="H706" s="197"/>
      <c r="I706" s="197"/>
      <c r="J706" s="197"/>
      <c r="K706" s="197"/>
      <c r="L706" s="196"/>
      <c r="M706" s="198"/>
      <c r="N706" s="188"/>
      <c r="O706" s="197"/>
      <c r="P706" s="197"/>
      <c r="Q706" s="183"/>
      <c r="R706" s="197"/>
      <c r="S706" s="197"/>
      <c r="T706" s="189"/>
      <c r="U706" s="197"/>
      <c r="V706" s="197"/>
      <c r="W706" s="183"/>
      <c r="X706" s="197"/>
      <c r="Y706" s="197"/>
      <c r="Z706" s="189"/>
      <c r="AA706" s="197"/>
      <c r="AB706" s="197"/>
      <c r="AC706" s="197"/>
      <c r="AD706" s="197"/>
      <c r="AE706" s="197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0"/>
      <c r="AP706" s="196"/>
      <c r="AQ706" s="196"/>
      <c r="AR706" s="205"/>
      <c r="AS706" s="58"/>
      <c r="AT706" s="183"/>
      <c r="AU706" s="183"/>
      <c r="AV706" s="198"/>
      <c r="AW706" s="53"/>
      <c r="AX706" s="58"/>
      <c r="AY706" s="200"/>
      <c r="BA706" s="58"/>
      <c r="BB706" s="58"/>
      <c r="BC706" s="198"/>
      <c r="BD706" s="178"/>
      <c r="BE706" s="176"/>
      <c r="BF706" s="176"/>
      <c r="BG706" s="176"/>
      <c r="BH706" s="209"/>
      <c r="BI706" s="193"/>
      <c r="BJ706" s="210"/>
      <c r="BK706" s="210"/>
      <c r="BL706" s="181"/>
      <c r="BM706" s="112"/>
      <c r="BN706" s="79"/>
      <c r="BO706" s="178"/>
      <c r="BP706" s="176"/>
      <c r="BQ706" s="188"/>
    </row>
    <row r="707" spans="1:69" ht="15.75">
      <c r="A707" s="179"/>
      <c r="B707" s="195"/>
      <c r="C707" s="180"/>
      <c r="D707" s="192"/>
      <c r="E707" s="194"/>
      <c r="F707" s="196"/>
      <c r="G707" s="196"/>
      <c r="H707" s="197"/>
      <c r="I707" s="197"/>
      <c r="J707" s="197"/>
      <c r="K707" s="197"/>
      <c r="L707" s="196"/>
      <c r="M707" s="198"/>
      <c r="N707" s="188"/>
      <c r="O707" s="197"/>
      <c r="P707" s="197"/>
      <c r="Q707" s="183"/>
      <c r="R707" s="197"/>
      <c r="S707" s="197"/>
      <c r="T707" s="189"/>
      <c r="U707" s="197"/>
      <c r="V707" s="197"/>
      <c r="W707" s="183"/>
      <c r="X707" s="197"/>
      <c r="Y707" s="197"/>
      <c r="Z707" s="189"/>
      <c r="AA707" s="197"/>
      <c r="AB707" s="197"/>
      <c r="AC707" s="197"/>
      <c r="AD707" s="197"/>
      <c r="AE707" s="197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0"/>
      <c r="AP707" s="196"/>
      <c r="AQ707" s="196"/>
      <c r="AR707" s="205"/>
      <c r="AS707" s="58"/>
      <c r="AT707" s="183"/>
      <c r="AU707" s="183"/>
      <c r="AV707" s="198"/>
      <c r="AW707" s="53"/>
      <c r="AX707" s="58"/>
      <c r="AY707" s="200"/>
      <c r="BA707" s="58"/>
      <c r="BB707" s="58"/>
      <c r="BC707" s="198"/>
      <c r="BD707" s="178"/>
      <c r="BE707" s="176"/>
      <c r="BF707" s="176"/>
      <c r="BG707" s="176"/>
      <c r="BH707" s="209"/>
      <c r="BI707" s="193"/>
      <c r="BJ707" s="210"/>
      <c r="BK707" s="210"/>
      <c r="BL707" s="181"/>
      <c r="BM707" s="112"/>
      <c r="BN707" s="79"/>
      <c r="BO707" s="178"/>
      <c r="BP707" s="176"/>
      <c r="BQ707" s="188"/>
    </row>
    <row r="708" spans="1:69" ht="15.75">
      <c r="A708" s="179"/>
      <c r="B708" s="195"/>
      <c r="C708" s="180"/>
      <c r="D708" s="192"/>
      <c r="E708" s="194"/>
      <c r="F708" s="196"/>
      <c r="G708" s="196"/>
      <c r="H708" s="197"/>
      <c r="I708" s="197"/>
      <c r="J708" s="197"/>
      <c r="K708" s="197"/>
      <c r="L708" s="196"/>
      <c r="M708" s="198"/>
      <c r="N708" s="188"/>
      <c r="O708" s="197"/>
      <c r="P708" s="197"/>
      <c r="Q708" s="183"/>
      <c r="R708" s="197"/>
      <c r="S708" s="197"/>
      <c r="T708" s="189"/>
      <c r="U708" s="197"/>
      <c r="V708" s="197"/>
      <c r="W708" s="183"/>
      <c r="X708" s="197"/>
      <c r="Y708" s="197"/>
      <c r="Z708" s="189"/>
      <c r="AA708" s="197"/>
      <c r="AB708" s="197"/>
      <c r="AC708" s="197"/>
      <c r="AD708" s="197"/>
      <c r="AE708" s="197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0"/>
      <c r="AP708" s="196"/>
      <c r="AQ708" s="196"/>
      <c r="AR708" s="205"/>
      <c r="AS708" s="58"/>
      <c r="AT708" s="183"/>
      <c r="AU708" s="183"/>
      <c r="AV708" s="198"/>
      <c r="AW708" s="53"/>
      <c r="AX708" s="58"/>
      <c r="AY708" s="200"/>
      <c r="BA708" s="58"/>
      <c r="BB708" s="58"/>
      <c r="BC708" s="198"/>
      <c r="BD708" s="178"/>
      <c r="BE708" s="176"/>
      <c r="BF708" s="176"/>
      <c r="BG708" s="176"/>
      <c r="BH708" s="209"/>
      <c r="BI708" s="193"/>
      <c r="BJ708" s="210"/>
      <c r="BK708" s="210"/>
      <c r="BL708" s="181"/>
      <c r="BM708" s="112"/>
      <c r="BN708" s="79"/>
      <c r="BO708" s="178"/>
      <c r="BP708" s="176"/>
      <c r="BQ708" s="188"/>
    </row>
    <row r="709" spans="1:69" ht="15.75">
      <c r="A709" s="179"/>
      <c r="B709" s="195"/>
      <c r="C709" s="180"/>
      <c r="D709" s="192"/>
      <c r="E709" s="194"/>
      <c r="F709" s="196"/>
      <c r="G709" s="196"/>
      <c r="H709" s="197"/>
      <c r="I709" s="197"/>
      <c r="J709" s="197"/>
      <c r="K709" s="197"/>
      <c r="L709" s="196"/>
      <c r="M709" s="198"/>
      <c r="N709" s="188"/>
      <c r="O709" s="197"/>
      <c r="P709" s="197"/>
      <c r="Q709" s="183"/>
      <c r="R709" s="197"/>
      <c r="S709" s="197"/>
      <c r="T709" s="189"/>
      <c r="U709" s="197"/>
      <c r="V709" s="197"/>
      <c r="W709" s="183"/>
      <c r="X709" s="197"/>
      <c r="Y709" s="197"/>
      <c r="Z709" s="189"/>
      <c r="AA709" s="197"/>
      <c r="AB709" s="197"/>
      <c r="AC709" s="197"/>
      <c r="AD709" s="197"/>
      <c r="AE709" s="197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0"/>
      <c r="AP709" s="196"/>
      <c r="AQ709" s="196"/>
      <c r="AR709" s="205"/>
      <c r="AS709" s="58"/>
      <c r="AT709" s="183"/>
      <c r="AU709" s="183"/>
      <c r="AV709" s="198"/>
      <c r="AW709" s="53"/>
      <c r="AX709" s="58"/>
      <c r="AY709" s="200"/>
      <c r="BA709" s="58"/>
      <c r="BB709" s="58"/>
      <c r="BC709" s="198"/>
      <c r="BD709" s="178"/>
      <c r="BE709" s="176"/>
      <c r="BF709" s="176"/>
      <c r="BG709" s="176"/>
      <c r="BH709" s="209"/>
      <c r="BI709" s="193"/>
      <c r="BJ709" s="210"/>
      <c r="BK709" s="210"/>
      <c r="BL709" s="181"/>
      <c r="BM709" s="112"/>
      <c r="BN709" s="79"/>
      <c r="BO709" s="178"/>
      <c r="BP709" s="176"/>
      <c r="BQ709" s="188"/>
    </row>
    <row r="710" spans="1:69" ht="15.75">
      <c r="A710" s="179"/>
      <c r="B710" s="195"/>
      <c r="C710" s="180"/>
      <c r="D710" s="192"/>
      <c r="E710" s="194"/>
      <c r="F710" s="196"/>
      <c r="G710" s="196"/>
      <c r="H710" s="197"/>
      <c r="I710" s="197"/>
      <c r="J710" s="197"/>
      <c r="K710" s="197"/>
      <c r="L710" s="196"/>
      <c r="M710" s="198"/>
      <c r="N710" s="188"/>
      <c r="O710" s="197"/>
      <c r="P710" s="197"/>
      <c r="Q710" s="183"/>
      <c r="R710" s="197"/>
      <c r="S710" s="197"/>
      <c r="T710" s="189"/>
      <c r="U710" s="197"/>
      <c r="V710" s="197"/>
      <c r="W710" s="183"/>
      <c r="X710" s="197"/>
      <c r="Y710" s="197"/>
      <c r="Z710" s="189"/>
      <c r="AA710" s="197"/>
      <c r="AB710" s="197"/>
      <c r="AC710" s="197"/>
      <c r="AD710" s="197"/>
      <c r="AE710" s="197"/>
      <c r="AF710" s="199"/>
      <c r="AG710" s="199"/>
      <c r="AH710" s="199"/>
      <c r="AI710" s="199"/>
      <c r="AJ710" s="199"/>
      <c r="AK710" s="199"/>
      <c r="AL710" s="199"/>
      <c r="AM710" s="199"/>
      <c r="AN710" s="199"/>
      <c r="AO710" s="190"/>
      <c r="AP710" s="196"/>
      <c r="AQ710" s="196"/>
      <c r="AR710" s="205"/>
      <c r="AS710" s="58"/>
      <c r="AT710" s="183"/>
      <c r="AU710" s="183"/>
      <c r="AV710" s="198"/>
      <c r="AW710" s="53"/>
      <c r="AX710" s="58"/>
      <c r="AY710" s="200"/>
      <c r="BA710" s="58"/>
      <c r="BB710" s="58"/>
      <c r="BC710" s="198"/>
      <c r="BD710" s="178"/>
      <c r="BE710" s="176"/>
      <c r="BF710" s="176"/>
      <c r="BG710" s="176"/>
      <c r="BH710" s="209"/>
      <c r="BI710" s="193"/>
      <c r="BJ710" s="210"/>
      <c r="BK710" s="210"/>
      <c r="BL710" s="181"/>
      <c r="BM710" s="112"/>
      <c r="BN710" s="79"/>
      <c r="BO710" s="178"/>
      <c r="BP710" s="176"/>
      <c r="BQ710" s="188"/>
    </row>
    <row r="711" spans="1:69" ht="15.75">
      <c r="A711" s="179"/>
      <c r="B711" s="195"/>
      <c r="C711" s="180"/>
      <c r="D711" s="192"/>
      <c r="E711" s="194"/>
      <c r="F711" s="196"/>
      <c r="G711" s="196"/>
      <c r="H711" s="197"/>
      <c r="I711" s="197"/>
      <c r="J711" s="197"/>
      <c r="K711" s="197"/>
      <c r="L711" s="196"/>
      <c r="M711" s="198"/>
      <c r="N711" s="188"/>
      <c r="O711" s="197"/>
      <c r="P711" s="197"/>
      <c r="Q711" s="183"/>
      <c r="R711" s="197"/>
      <c r="S711" s="197"/>
      <c r="T711" s="189"/>
      <c r="U711" s="197"/>
      <c r="V711" s="197"/>
      <c r="W711" s="183"/>
      <c r="X711" s="197"/>
      <c r="Y711" s="197"/>
      <c r="Z711" s="189"/>
      <c r="AA711" s="197"/>
      <c r="AB711" s="197"/>
      <c r="AC711" s="197"/>
      <c r="AD711" s="197"/>
      <c r="AE711" s="197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0"/>
      <c r="AP711" s="196"/>
      <c r="AQ711" s="196"/>
      <c r="AR711" s="205"/>
      <c r="AS711" s="58"/>
      <c r="AT711" s="183"/>
      <c r="AU711" s="183"/>
      <c r="AV711" s="198"/>
      <c r="AW711" s="53"/>
      <c r="AX711" s="58"/>
      <c r="AY711" s="200"/>
      <c r="BA711" s="58"/>
      <c r="BB711" s="58"/>
      <c r="BC711" s="198"/>
      <c r="BD711" s="178"/>
      <c r="BE711" s="176"/>
      <c r="BF711" s="176"/>
      <c r="BG711" s="176"/>
      <c r="BH711" s="209"/>
      <c r="BI711" s="193"/>
      <c r="BJ711" s="210"/>
      <c r="BK711" s="210"/>
      <c r="BL711" s="181"/>
      <c r="BM711" s="112"/>
      <c r="BN711" s="79"/>
      <c r="BO711" s="178"/>
      <c r="BP711" s="176"/>
      <c r="BQ711" s="188"/>
    </row>
    <row r="712" spans="1:69" ht="15.75">
      <c r="A712" s="179"/>
      <c r="B712" s="195"/>
      <c r="C712" s="180"/>
      <c r="D712" s="192"/>
      <c r="E712" s="194"/>
      <c r="F712" s="196"/>
      <c r="G712" s="196"/>
      <c r="H712" s="197"/>
      <c r="I712" s="197"/>
      <c r="J712" s="197"/>
      <c r="K712" s="197"/>
      <c r="L712" s="196"/>
      <c r="M712" s="198"/>
      <c r="N712" s="188"/>
      <c r="O712" s="197"/>
      <c r="P712" s="197"/>
      <c r="Q712" s="183"/>
      <c r="R712" s="197"/>
      <c r="S712" s="197"/>
      <c r="T712" s="189"/>
      <c r="U712" s="197"/>
      <c r="V712" s="197"/>
      <c r="W712" s="183"/>
      <c r="X712" s="197"/>
      <c r="Y712" s="197"/>
      <c r="Z712" s="189"/>
      <c r="AA712" s="197"/>
      <c r="AB712" s="197"/>
      <c r="AC712" s="197"/>
      <c r="AD712" s="197"/>
      <c r="AE712" s="197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0"/>
      <c r="AP712" s="196"/>
      <c r="AQ712" s="196"/>
      <c r="AR712" s="205"/>
      <c r="AS712" s="58"/>
      <c r="AT712" s="183"/>
      <c r="AU712" s="183"/>
      <c r="AV712" s="198"/>
      <c r="AW712" s="53"/>
      <c r="AX712" s="58"/>
      <c r="AY712" s="200"/>
      <c r="BA712" s="58"/>
      <c r="BB712" s="58"/>
      <c r="BC712" s="198"/>
      <c r="BD712" s="178"/>
      <c r="BE712" s="176"/>
      <c r="BF712" s="176"/>
      <c r="BG712" s="176"/>
      <c r="BH712" s="209"/>
      <c r="BI712" s="193"/>
      <c r="BJ712" s="210"/>
      <c r="BK712" s="210"/>
      <c r="BL712" s="181"/>
      <c r="BM712" s="112"/>
      <c r="BN712" s="79"/>
      <c r="BO712" s="178"/>
      <c r="BP712" s="176"/>
      <c r="BQ712" s="188"/>
    </row>
    <row r="713" spans="1:69" ht="15.75">
      <c r="A713" s="179"/>
      <c r="B713" s="195"/>
      <c r="C713" s="180"/>
      <c r="D713" s="192"/>
      <c r="E713" s="194"/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/>
      <c r="AT713" s="183"/>
      <c r="AU713" s="183"/>
      <c r="AV713" s="198"/>
      <c r="AW713" s="53"/>
      <c r="AX713" s="58"/>
      <c r="AY713" s="200"/>
      <c r="BA713" s="58"/>
      <c r="BB713" s="58"/>
      <c r="BC713" s="198"/>
      <c r="BD713" s="178"/>
      <c r="BE713" s="176"/>
      <c r="BF713" s="176"/>
      <c r="BG713" s="176"/>
      <c r="BH713" s="209"/>
      <c r="BI713" s="193"/>
      <c r="BJ713" s="210"/>
      <c r="BK713" s="210"/>
      <c r="BL713" s="181"/>
      <c r="BM713" s="112"/>
      <c r="BN713" s="79"/>
      <c r="BO713" s="178"/>
      <c r="BP713" s="176"/>
      <c r="BQ713" s="188"/>
    </row>
    <row r="714" spans="1:69" ht="15.75">
      <c r="A714" s="179"/>
      <c r="B714" s="195"/>
      <c r="C714" s="180"/>
      <c r="D714" s="192"/>
      <c r="E714" s="194"/>
      <c r="F714" s="196"/>
      <c r="G714" s="196"/>
      <c r="H714" s="197"/>
      <c r="I714" s="197"/>
      <c r="J714" s="197"/>
      <c r="K714" s="197"/>
      <c r="L714" s="196"/>
      <c r="M714" s="198"/>
      <c r="N714" s="188"/>
      <c r="O714" s="197"/>
      <c r="P714" s="197"/>
      <c r="Q714" s="183"/>
      <c r="R714" s="197"/>
      <c r="S714" s="197"/>
      <c r="T714" s="189"/>
      <c r="U714" s="197"/>
      <c r="V714" s="197"/>
      <c r="W714" s="183"/>
      <c r="X714" s="197"/>
      <c r="Y714" s="197"/>
      <c r="Z714" s="189"/>
      <c r="AA714" s="197"/>
      <c r="AB714" s="197"/>
      <c r="AC714" s="197"/>
      <c r="AD714" s="197"/>
      <c r="AE714" s="197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0"/>
      <c r="AP714" s="196"/>
      <c r="AQ714" s="196"/>
      <c r="AR714" s="205"/>
      <c r="AS714" s="58"/>
      <c r="AT714" s="183"/>
      <c r="AU714" s="183"/>
      <c r="AV714" s="198"/>
      <c r="AW714" s="53"/>
      <c r="AX714" s="58"/>
      <c r="AY714" s="200"/>
      <c r="BA714" s="58"/>
      <c r="BB714" s="58"/>
      <c r="BC714" s="198"/>
      <c r="BD714" s="178"/>
      <c r="BE714" s="176"/>
      <c r="BF714" s="176"/>
      <c r="BG714" s="176"/>
      <c r="BH714" s="209"/>
      <c r="BI714" s="193"/>
      <c r="BJ714" s="210"/>
      <c r="BK714" s="210"/>
      <c r="BL714" s="181"/>
      <c r="BM714" s="112"/>
      <c r="BN714" s="79"/>
      <c r="BO714" s="178"/>
      <c r="BP714" s="176"/>
      <c r="BQ714" s="188"/>
    </row>
    <row r="715" spans="1:69" ht="15.75">
      <c r="A715" s="179"/>
      <c r="B715" s="195"/>
      <c r="C715" s="180"/>
      <c r="D715" s="192"/>
      <c r="E715" s="194"/>
      <c r="F715" s="196"/>
      <c r="G715" s="196"/>
      <c r="H715" s="197"/>
      <c r="I715" s="197"/>
      <c r="J715" s="197"/>
      <c r="K715" s="197"/>
      <c r="L715" s="196"/>
      <c r="M715" s="198"/>
      <c r="N715" s="188"/>
      <c r="O715" s="197"/>
      <c r="P715" s="197"/>
      <c r="Q715" s="183"/>
      <c r="R715" s="197"/>
      <c r="S715" s="197"/>
      <c r="T715" s="189"/>
      <c r="U715" s="197"/>
      <c r="V715" s="197"/>
      <c r="W715" s="183"/>
      <c r="X715" s="197"/>
      <c r="Y715" s="197"/>
      <c r="Z715" s="189"/>
      <c r="AA715" s="197"/>
      <c r="AB715" s="197"/>
      <c r="AC715" s="197"/>
      <c r="AD715" s="197"/>
      <c r="AE715" s="197"/>
      <c r="AF715" s="199"/>
      <c r="AG715" s="199"/>
      <c r="AH715" s="199"/>
      <c r="AI715" s="199"/>
      <c r="AJ715" s="199"/>
      <c r="AK715" s="199"/>
      <c r="AL715" s="199"/>
      <c r="AM715" s="199"/>
      <c r="AN715" s="199"/>
      <c r="AO715" s="190"/>
      <c r="AP715" s="196"/>
      <c r="AQ715" s="196"/>
      <c r="AR715" s="205"/>
      <c r="AS715" s="58"/>
      <c r="AT715" s="183"/>
      <c r="AU715" s="183"/>
      <c r="AV715" s="198"/>
      <c r="AW715" s="53"/>
      <c r="AX715" s="58"/>
      <c r="AY715" s="200"/>
      <c r="BA715" s="58"/>
      <c r="BB715" s="58"/>
      <c r="BC715" s="198"/>
      <c r="BD715" s="178"/>
      <c r="BE715" s="176"/>
      <c r="BF715" s="176"/>
      <c r="BG715" s="176"/>
      <c r="BH715" s="209"/>
      <c r="BI715" s="193"/>
      <c r="BJ715" s="210"/>
      <c r="BK715" s="210"/>
      <c r="BL715" s="181"/>
      <c r="BM715" s="112"/>
      <c r="BN715" s="79"/>
      <c r="BO715" s="178"/>
      <c r="BP715" s="176"/>
      <c r="BQ715" s="188"/>
    </row>
    <row r="716" spans="1:69" ht="15.75">
      <c r="A716" s="179"/>
      <c r="B716" s="195"/>
      <c r="C716" s="180"/>
      <c r="D716" s="192"/>
      <c r="E716" s="194"/>
      <c r="F716" s="196"/>
      <c r="G716" s="196"/>
      <c r="H716" s="197"/>
      <c r="I716" s="197"/>
      <c r="J716" s="197"/>
      <c r="K716" s="197"/>
      <c r="L716" s="196"/>
      <c r="M716" s="198"/>
      <c r="N716" s="188"/>
      <c r="O716" s="197"/>
      <c r="P716" s="197"/>
      <c r="Q716" s="183"/>
      <c r="R716" s="197"/>
      <c r="S716" s="197"/>
      <c r="T716" s="189"/>
      <c r="U716" s="197"/>
      <c r="V716" s="197"/>
      <c r="W716" s="183"/>
      <c r="X716" s="197"/>
      <c r="Y716" s="197"/>
      <c r="Z716" s="189"/>
      <c r="AA716" s="197"/>
      <c r="AB716" s="197"/>
      <c r="AC716" s="197"/>
      <c r="AD716" s="197"/>
      <c r="AE716" s="197"/>
      <c r="AF716" s="199"/>
      <c r="AG716" s="199"/>
      <c r="AH716" s="199"/>
      <c r="AI716" s="199"/>
      <c r="AJ716" s="199"/>
      <c r="AK716" s="199"/>
      <c r="AL716" s="199"/>
      <c r="AM716" s="199"/>
      <c r="AN716" s="199"/>
      <c r="AO716" s="190"/>
      <c r="AP716" s="196"/>
      <c r="AQ716" s="196"/>
      <c r="AR716" s="205"/>
      <c r="AS716" s="58"/>
      <c r="AT716" s="183"/>
      <c r="AU716" s="183"/>
      <c r="AV716" s="198"/>
      <c r="AW716" s="53"/>
      <c r="AX716" s="58"/>
      <c r="AY716" s="200"/>
      <c r="BA716" s="58"/>
      <c r="BB716" s="58"/>
      <c r="BC716" s="198"/>
      <c r="BD716" s="178"/>
      <c r="BE716" s="176"/>
      <c r="BF716" s="176"/>
      <c r="BG716" s="176"/>
      <c r="BH716" s="209"/>
      <c r="BI716" s="193"/>
      <c r="BJ716" s="210"/>
      <c r="BK716" s="210"/>
      <c r="BL716" s="181"/>
      <c r="BM716" s="112"/>
      <c r="BN716" s="79"/>
      <c r="BO716" s="178"/>
      <c r="BP716" s="176"/>
      <c r="BQ716" s="188"/>
    </row>
    <row r="717" spans="1:69" ht="15.75">
      <c r="A717" s="179"/>
      <c r="B717" s="195"/>
      <c r="C717" s="180"/>
      <c r="D717" s="192"/>
      <c r="E717" s="194"/>
      <c r="F717" s="196"/>
      <c r="G717" s="196"/>
      <c r="H717" s="197"/>
      <c r="I717" s="197"/>
      <c r="J717" s="197"/>
      <c r="K717" s="197"/>
      <c r="L717" s="196"/>
      <c r="M717" s="198"/>
      <c r="N717" s="188"/>
      <c r="O717" s="197"/>
      <c r="P717" s="197"/>
      <c r="Q717" s="183"/>
      <c r="R717" s="197"/>
      <c r="S717" s="197"/>
      <c r="T717" s="189"/>
      <c r="U717" s="197"/>
      <c r="V717" s="197"/>
      <c r="W717" s="183"/>
      <c r="X717" s="197"/>
      <c r="Y717" s="197"/>
      <c r="Z717" s="189"/>
      <c r="AA717" s="197"/>
      <c r="AB717" s="197"/>
      <c r="AC717" s="197"/>
      <c r="AD717" s="197"/>
      <c r="AE717" s="197"/>
      <c r="AF717" s="199"/>
      <c r="AG717" s="199"/>
      <c r="AH717" s="199"/>
      <c r="AI717" s="199"/>
      <c r="AJ717" s="199"/>
      <c r="AK717" s="199"/>
      <c r="AL717" s="199"/>
      <c r="AM717" s="199"/>
      <c r="AN717" s="199"/>
      <c r="AO717" s="190"/>
      <c r="AP717" s="196"/>
      <c r="AQ717" s="196"/>
      <c r="AR717" s="205"/>
      <c r="AS717" s="58"/>
      <c r="AT717" s="183"/>
      <c r="AU717" s="183"/>
      <c r="AV717" s="198"/>
      <c r="AW717" s="53"/>
      <c r="AX717" s="58"/>
      <c r="AY717" s="200"/>
      <c r="BA717" s="58"/>
      <c r="BB717" s="58"/>
      <c r="BC717" s="198"/>
      <c r="BD717" s="178"/>
      <c r="BE717" s="176"/>
      <c r="BF717" s="176"/>
      <c r="BG717" s="176"/>
      <c r="BH717" s="209"/>
      <c r="BI717" s="193"/>
      <c r="BJ717" s="210"/>
      <c r="BK717" s="210"/>
      <c r="BL717" s="181"/>
      <c r="BM717" s="112"/>
      <c r="BN717" s="79"/>
      <c r="BO717" s="178"/>
      <c r="BP717" s="176"/>
      <c r="BQ717" s="188"/>
    </row>
    <row r="718" spans="1:69" ht="15.75">
      <c r="A718" s="179"/>
      <c r="B718" s="195"/>
      <c r="C718" s="180"/>
      <c r="D718" s="192"/>
      <c r="E718" s="194"/>
      <c r="F718" s="196"/>
      <c r="G718" s="196"/>
      <c r="H718" s="197"/>
      <c r="I718" s="197"/>
      <c r="J718" s="197"/>
      <c r="K718" s="197"/>
      <c r="L718" s="196"/>
      <c r="M718" s="198"/>
      <c r="N718" s="188"/>
      <c r="O718" s="197"/>
      <c r="P718" s="197"/>
      <c r="Q718" s="183"/>
      <c r="R718" s="197"/>
      <c r="S718" s="197"/>
      <c r="T718" s="189"/>
      <c r="U718" s="197"/>
      <c r="V718" s="197"/>
      <c r="W718" s="183"/>
      <c r="X718" s="197"/>
      <c r="Y718" s="197"/>
      <c r="Z718" s="189"/>
      <c r="AA718" s="197"/>
      <c r="AB718" s="197"/>
      <c r="AC718" s="197"/>
      <c r="AD718" s="197"/>
      <c r="AE718" s="197"/>
      <c r="AF718" s="199"/>
      <c r="AG718" s="199"/>
      <c r="AH718" s="199"/>
      <c r="AI718" s="199"/>
      <c r="AJ718" s="199"/>
      <c r="AK718" s="199"/>
      <c r="AL718" s="199"/>
      <c r="AM718" s="199"/>
      <c r="AN718" s="199"/>
      <c r="AO718" s="190"/>
      <c r="AP718" s="196"/>
      <c r="AQ718" s="196"/>
      <c r="AR718" s="205"/>
      <c r="AS718" s="58"/>
      <c r="AT718" s="183"/>
      <c r="AU718" s="183"/>
      <c r="AV718" s="198"/>
      <c r="AW718" s="53"/>
      <c r="AX718" s="58"/>
      <c r="AY718" s="200"/>
      <c r="BA718" s="58"/>
      <c r="BB718" s="58"/>
      <c r="BC718" s="198"/>
      <c r="BD718" s="178"/>
      <c r="BE718" s="176"/>
      <c r="BF718" s="176"/>
      <c r="BG718" s="176"/>
      <c r="BH718" s="209"/>
      <c r="BI718" s="193"/>
      <c r="BJ718" s="210"/>
      <c r="BK718" s="210"/>
      <c r="BL718" s="181"/>
      <c r="BM718" s="112"/>
      <c r="BN718" s="79"/>
      <c r="BO718" s="178"/>
      <c r="BP718" s="176"/>
      <c r="BQ718" s="188"/>
    </row>
    <row r="719" spans="1:69" ht="15.75">
      <c r="A719" s="179"/>
      <c r="B719" s="195"/>
      <c r="C719" s="180"/>
      <c r="D719" s="192"/>
      <c r="E719" s="194"/>
      <c r="F719" s="196"/>
      <c r="G719" s="196"/>
      <c r="H719" s="197"/>
      <c r="I719" s="197"/>
      <c r="J719" s="197"/>
      <c r="K719" s="197"/>
      <c r="L719" s="196"/>
      <c r="M719" s="198"/>
      <c r="N719" s="188"/>
      <c r="O719" s="197"/>
      <c r="P719" s="197"/>
      <c r="Q719" s="183"/>
      <c r="R719" s="197"/>
      <c r="S719" s="197"/>
      <c r="T719" s="189"/>
      <c r="U719" s="197"/>
      <c r="V719" s="197"/>
      <c r="W719" s="183"/>
      <c r="X719" s="197"/>
      <c r="Y719" s="197"/>
      <c r="Z719" s="189"/>
      <c r="AA719" s="197"/>
      <c r="AB719" s="197"/>
      <c r="AC719" s="197"/>
      <c r="AD719" s="197"/>
      <c r="AE719" s="197"/>
      <c r="AF719" s="199"/>
      <c r="AG719" s="199"/>
      <c r="AH719" s="199"/>
      <c r="AI719" s="199"/>
      <c r="AJ719" s="199"/>
      <c r="AK719" s="199"/>
      <c r="AL719" s="199"/>
      <c r="AM719" s="199"/>
      <c r="AN719" s="199"/>
      <c r="AO719" s="190"/>
      <c r="AP719" s="196"/>
      <c r="AQ719" s="196"/>
      <c r="AR719" s="205"/>
      <c r="AS719" s="58"/>
      <c r="AT719" s="183"/>
      <c r="AU719" s="183"/>
      <c r="AV719" s="198"/>
      <c r="AW719" s="53"/>
      <c r="AX719" s="58"/>
      <c r="AY719" s="200"/>
      <c r="BA719" s="58"/>
      <c r="BB719" s="58"/>
      <c r="BC719" s="198"/>
      <c r="BD719" s="178"/>
      <c r="BE719" s="176"/>
      <c r="BF719" s="176"/>
      <c r="BG719" s="176"/>
      <c r="BH719" s="209"/>
      <c r="BI719" s="193"/>
      <c r="BJ719" s="210"/>
      <c r="BK719" s="210"/>
      <c r="BL719" s="181"/>
      <c r="BM719" s="112"/>
      <c r="BN719" s="79"/>
      <c r="BO719" s="178"/>
      <c r="BP719" s="176"/>
      <c r="BQ719" s="188"/>
    </row>
    <row r="720" spans="1:69" ht="15.75">
      <c r="A720" s="179"/>
      <c r="B720" s="195"/>
      <c r="C720" s="180"/>
      <c r="D720" s="192"/>
      <c r="E720" s="194"/>
      <c r="F720" s="196"/>
      <c r="G720" s="196"/>
      <c r="H720" s="197"/>
      <c r="I720" s="197"/>
      <c r="J720" s="197"/>
      <c r="K720" s="197"/>
      <c r="L720" s="196"/>
      <c r="M720" s="198"/>
      <c r="N720" s="188"/>
      <c r="O720" s="197"/>
      <c r="P720" s="197"/>
      <c r="Q720" s="183"/>
      <c r="R720" s="197"/>
      <c r="S720" s="197"/>
      <c r="T720" s="189"/>
      <c r="U720" s="197"/>
      <c r="V720" s="197"/>
      <c r="W720" s="183"/>
      <c r="X720" s="197"/>
      <c r="Y720" s="197"/>
      <c r="Z720" s="189"/>
      <c r="AA720" s="197"/>
      <c r="AB720" s="197"/>
      <c r="AC720" s="197"/>
      <c r="AD720" s="197"/>
      <c r="AE720" s="197"/>
      <c r="AF720" s="199"/>
      <c r="AG720" s="199"/>
      <c r="AH720" s="199"/>
      <c r="AI720" s="199"/>
      <c r="AJ720" s="199"/>
      <c r="AK720" s="199"/>
      <c r="AL720" s="199"/>
      <c r="AM720" s="199"/>
      <c r="AN720" s="199"/>
      <c r="AO720" s="190"/>
      <c r="AP720" s="196"/>
      <c r="AQ720" s="196"/>
      <c r="AR720" s="205"/>
      <c r="AS720" s="58"/>
      <c r="AT720" s="183"/>
      <c r="AU720" s="183"/>
      <c r="AV720" s="198"/>
      <c r="AW720" s="53"/>
      <c r="AX720" s="58"/>
      <c r="AY720" s="200"/>
      <c r="BA720" s="58"/>
      <c r="BB720" s="58"/>
      <c r="BC720" s="198"/>
      <c r="BD720" s="178"/>
      <c r="BE720" s="176"/>
      <c r="BF720" s="176"/>
      <c r="BG720" s="176"/>
      <c r="BH720" s="209"/>
      <c r="BI720" s="193"/>
      <c r="BJ720" s="210"/>
      <c r="BK720" s="210"/>
      <c r="BL720" s="181"/>
      <c r="BM720" s="112"/>
      <c r="BN720" s="79"/>
      <c r="BO720" s="178"/>
      <c r="BP720" s="176"/>
      <c r="BQ720" s="188"/>
    </row>
    <row r="721" spans="1:69" ht="15.75">
      <c r="A721" s="179"/>
      <c r="B721" s="195"/>
      <c r="C721" s="180"/>
      <c r="D721" s="192"/>
      <c r="E721" s="194"/>
      <c r="F721" s="196"/>
      <c r="G721" s="196"/>
      <c r="H721" s="197"/>
      <c r="I721" s="197"/>
      <c r="J721" s="197"/>
      <c r="K721" s="197"/>
      <c r="L721" s="196"/>
      <c r="M721" s="198"/>
      <c r="N721" s="188"/>
      <c r="O721" s="197"/>
      <c r="P721" s="197"/>
      <c r="Q721" s="183"/>
      <c r="R721" s="197"/>
      <c r="S721" s="197"/>
      <c r="T721" s="189"/>
      <c r="U721" s="197"/>
      <c r="V721" s="197"/>
      <c r="W721" s="183"/>
      <c r="X721" s="197"/>
      <c r="Y721" s="197"/>
      <c r="Z721" s="189"/>
      <c r="AA721" s="197"/>
      <c r="AB721" s="197"/>
      <c r="AC721" s="197"/>
      <c r="AD721" s="197"/>
      <c r="AE721" s="197"/>
      <c r="AF721" s="199"/>
      <c r="AG721" s="199"/>
      <c r="AH721" s="199"/>
      <c r="AI721" s="199"/>
      <c r="AJ721" s="199"/>
      <c r="AK721" s="199"/>
      <c r="AL721" s="199"/>
      <c r="AM721" s="199"/>
      <c r="AN721" s="199"/>
      <c r="AO721" s="190"/>
      <c r="AP721" s="196"/>
      <c r="AQ721" s="196"/>
      <c r="AR721" s="205"/>
      <c r="AS721" s="58"/>
      <c r="AT721" s="183"/>
      <c r="AU721" s="183"/>
      <c r="AV721" s="198"/>
      <c r="AW721" s="53"/>
      <c r="AX721" s="58"/>
      <c r="AY721" s="200"/>
      <c r="BA721" s="58"/>
      <c r="BB721" s="58"/>
      <c r="BC721" s="198"/>
      <c r="BD721" s="178"/>
      <c r="BE721" s="176"/>
      <c r="BF721" s="176"/>
      <c r="BG721" s="176"/>
      <c r="BH721" s="209"/>
      <c r="BI721" s="193"/>
      <c r="BJ721" s="210"/>
      <c r="BK721" s="210"/>
      <c r="BL721" s="181"/>
      <c r="BM721" s="112"/>
      <c r="BN721" s="79"/>
      <c r="BO721" s="178"/>
      <c r="BP721" s="176"/>
      <c r="BQ721" s="188"/>
    </row>
    <row r="722" spans="1:69" ht="15.75">
      <c r="A722" s="179"/>
      <c r="B722" s="195"/>
      <c r="C722" s="180"/>
      <c r="D722" s="192"/>
      <c r="E722" s="194"/>
      <c r="F722" s="196"/>
      <c r="G722" s="196"/>
      <c r="H722" s="197"/>
      <c r="I722" s="197"/>
      <c r="J722" s="197"/>
      <c r="K722" s="197"/>
      <c r="L722" s="196"/>
      <c r="M722" s="198"/>
      <c r="N722" s="188"/>
      <c r="O722" s="197"/>
      <c r="P722" s="197"/>
      <c r="Q722" s="183"/>
      <c r="R722" s="197"/>
      <c r="S722" s="197"/>
      <c r="T722" s="189"/>
      <c r="U722" s="197"/>
      <c r="V722" s="197"/>
      <c r="W722" s="183"/>
      <c r="X722" s="197"/>
      <c r="Y722" s="197"/>
      <c r="Z722" s="189"/>
      <c r="AA722" s="197"/>
      <c r="AB722" s="197"/>
      <c r="AC722" s="197"/>
      <c r="AD722" s="197"/>
      <c r="AE722" s="197"/>
      <c r="AF722" s="199"/>
      <c r="AG722" s="199"/>
      <c r="AH722" s="199"/>
      <c r="AI722" s="199"/>
      <c r="AJ722" s="199"/>
      <c r="AK722" s="199"/>
      <c r="AL722" s="199"/>
      <c r="AM722" s="199"/>
      <c r="AN722" s="199"/>
      <c r="AO722" s="190"/>
      <c r="AP722" s="196"/>
      <c r="AQ722" s="196"/>
      <c r="AR722" s="205"/>
      <c r="AS722" s="58"/>
      <c r="AT722" s="183"/>
      <c r="AU722" s="183"/>
      <c r="AV722" s="198"/>
      <c r="AW722" s="53"/>
      <c r="AX722" s="58"/>
      <c r="AY722" s="200"/>
      <c r="BA722" s="58"/>
      <c r="BB722" s="58"/>
      <c r="BC722" s="198"/>
      <c r="BD722" s="178"/>
      <c r="BE722" s="176"/>
      <c r="BF722" s="176"/>
      <c r="BG722" s="176"/>
      <c r="BH722" s="209"/>
      <c r="BI722" s="193"/>
      <c r="BJ722" s="210"/>
      <c r="BK722" s="210"/>
      <c r="BL722" s="181"/>
      <c r="BM722" s="112"/>
      <c r="BN722" s="79"/>
      <c r="BO722" s="178"/>
      <c r="BP722" s="176"/>
      <c r="BQ722" s="188"/>
    </row>
    <row r="723" spans="1:69" ht="15.75">
      <c r="A723" s="179"/>
      <c r="B723" s="195"/>
      <c r="C723" s="180"/>
      <c r="D723" s="192"/>
      <c r="E723" s="194"/>
      <c r="F723" s="196"/>
      <c r="G723" s="196"/>
      <c r="H723" s="197"/>
      <c r="I723" s="197"/>
      <c r="J723" s="197"/>
      <c r="K723" s="197"/>
      <c r="L723" s="196"/>
      <c r="M723" s="198"/>
      <c r="N723" s="188"/>
      <c r="O723" s="197"/>
      <c r="P723" s="197"/>
      <c r="Q723" s="183"/>
      <c r="R723" s="197"/>
      <c r="S723" s="197"/>
      <c r="T723" s="189"/>
      <c r="U723" s="197"/>
      <c r="V723" s="197"/>
      <c r="W723" s="183"/>
      <c r="X723" s="197"/>
      <c r="Y723" s="197"/>
      <c r="Z723" s="189"/>
      <c r="AA723" s="197"/>
      <c r="AB723" s="197"/>
      <c r="AC723" s="197"/>
      <c r="AD723" s="197"/>
      <c r="AE723" s="197"/>
      <c r="AF723" s="199"/>
      <c r="AG723" s="199"/>
      <c r="AH723" s="199"/>
      <c r="AI723" s="199"/>
      <c r="AJ723" s="199"/>
      <c r="AK723" s="199"/>
      <c r="AL723" s="199"/>
      <c r="AM723" s="199"/>
      <c r="AN723" s="199"/>
      <c r="AO723" s="190"/>
      <c r="AP723" s="196"/>
      <c r="AQ723" s="196"/>
      <c r="AR723" s="205"/>
      <c r="AS723" s="58"/>
      <c r="AT723" s="183"/>
      <c r="AU723" s="183"/>
      <c r="AV723" s="198"/>
      <c r="AW723" s="53"/>
      <c r="AX723" s="58"/>
      <c r="AY723" s="200"/>
      <c r="BA723" s="58"/>
      <c r="BB723" s="58"/>
      <c r="BC723" s="198"/>
      <c r="BD723" s="178"/>
      <c r="BE723" s="176"/>
      <c r="BF723" s="176"/>
      <c r="BG723" s="176"/>
      <c r="BH723" s="209"/>
      <c r="BI723" s="193"/>
      <c r="BJ723" s="210"/>
      <c r="BK723" s="210"/>
      <c r="BL723" s="181"/>
      <c r="BM723" s="112"/>
      <c r="BN723" s="79"/>
      <c r="BO723" s="178"/>
      <c r="BP723" s="176"/>
      <c r="BQ723" s="188"/>
    </row>
    <row r="724" spans="1:69" ht="15.75">
      <c r="A724" s="179"/>
      <c r="B724" s="195"/>
      <c r="C724" s="180"/>
      <c r="D724" s="192"/>
      <c r="E724" s="194"/>
      <c r="F724" s="196"/>
      <c r="G724" s="196"/>
      <c r="H724" s="197"/>
      <c r="I724" s="197"/>
      <c r="J724" s="197"/>
      <c r="K724" s="197"/>
      <c r="L724" s="196"/>
      <c r="M724" s="198"/>
      <c r="N724" s="188"/>
      <c r="O724" s="197"/>
      <c r="P724" s="197"/>
      <c r="Q724" s="183"/>
      <c r="R724" s="197"/>
      <c r="S724" s="197"/>
      <c r="T724" s="189"/>
      <c r="U724" s="197"/>
      <c r="V724" s="197"/>
      <c r="W724" s="183"/>
      <c r="X724" s="197"/>
      <c r="Y724" s="197"/>
      <c r="Z724" s="189"/>
      <c r="AA724" s="197"/>
      <c r="AB724" s="197"/>
      <c r="AC724" s="197"/>
      <c r="AD724" s="197"/>
      <c r="AE724" s="197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0"/>
      <c r="AP724" s="196"/>
      <c r="AQ724" s="196"/>
      <c r="AR724" s="205"/>
      <c r="AS724" s="58"/>
      <c r="AT724" s="183"/>
      <c r="AU724" s="183"/>
      <c r="AV724" s="198"/>
      <c r="AW724" s="53"/>
      <c r="AX724" s="58"/>
      <c r="AY724" s="200"/>
      <c r="BA724" s="58"/>
      <c r="BB724" s="58"/>
      <c r="BC724" s="198"/>
      <c r="BD724" s="178"/>
      <c r="BE724" s="176"/>
      <c r="BF724" s="176"/>
      <c r="BG724" s="176"/>
      <c r="BH724" s="209"/>
      <c r="BI724" s="193"/>
      <c r="BJ724" s="210"/>
      <c r="BK724" s="210"/>
      <c r="BL724" s="181"/>
      <c r="BM724" s="112"/>
      <c r="BN724" s="79"/>
      <c r="BO724" s="178"/>
      <c r="BP724" s="176"/>
      <c r="BQ724" s="188"/>
    </row>
    <row r="725" spans="1:69" ht="15.75">
      <c r="A725" s="179"/>
      <c r="B725" s="195"/>
      <c r="C725" s="180"/>
      <c r="D725" s="192"/>
      <c r="E725" s="194"/>
      <c r="F725" s="196"/>
      <c r="G725" s="196"/>
      <c r="H725" s="197"/>
      <c r="I725" s="197"/>
      <c r="J725" s="197"/>
      <c r="K725" s="197"/>
      <c r="L725" s="196"/>
      <c r="M725" s="198"/>
      <c r="N725" s="188"/>
      <c r="O725" s="197"/>
      <c r="P725" s="197"/>
      <c r="Q725" s="183"/>
      <c r="R725" s="197"/>
      <c r="S725" s="197"/>
      <c r="T725" s="189"/>
      <c r="U725" s="197"/>
      <c r="V725" s="197"/>
      <c r="W725" s="183"/>
      <c r="X725" s="197"/>
      <c r="Y725" s="197"/>
      <c r="Z725" s="189"/>
      <c r="AA725" s="197"/>
      <c r="AB725" s="197"/>
      <c r="AC725" s="197"/>
      <c r="AD725" s="197"/>
      <c r="AE725" s="197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0"/>
      <c r="AP725" s="196"/>
      <c r="AQ725" s="196"/>
      <c r="AR725" s="205"/>
      <c r="AS725" s="58"/>
      <c r="AT725" s="183"/>
      <c r="AU725" s="183"/>
      <c r="AV725" s="198"/>
      <c r="AW725" s="53"/>
      <c r="AX725" s="58"/>
      <c r="AY725" s="200"/>
      <c r="BA725" s="58"/>
      <c r="BB725" s="58"/>
      <c r="BC725" s="198"/>
      <c r="BD725" s="178"/>
      <c r="BE725" s="176"/>
      <c r="BF725" s="176"/>
      <c r="BG725" s="176"/>
      <c r="BH725" s="209"/>
      <c r="BI725" s="193"/>
      <c r="BJ725" s="210"/>
      <c r="BK725" s="210"/>
      <c r="BL725" s="181"/>
      <c r="BM725" s="112"/>
      <c r="BN725" s="79"/>
      <c r="BO725" s="178"/>
      <c r="BP725" s="176"/>
      <c r="BQ725" s="188"/>
    </row>
    <row r="726" spans="1:69" ht="15.75">
      <c r="A726" s="179"/>
      <c r="B726" s="195"/>
      <c r="C726" s="180"/>
      <c r="D726" s="192"/>
      <c r="E726" s="194"/>
      <c r="F726" s="196"/>
      <c r="G726" s="196"/>
      <c r="H726" s="197"/>
      <c r="I726" s="197"/>
      <c r="J726" s="197"/>
      <c r="K726" s="197"/>
      <c r="L726" s="196"/>
      <c r="M726" s="198"/>
      <c r="N726" s="188"/>
      <c r="O726" s="197"/>
      <c r="P726" s="197"/>
      <c r="Q726" s="183"/>
      <c r="R726" s="197"/>
      <c r="S726" s="197"/>
      <c r="T726" s="189"/>
      <c r="U726" s="197"/>
      <c r="V726" s="197"/>
      <c r="W726" s="183"/>
      <c r="X726" s="197"/>
      <c r="Y726" s="197"/>
      <c r="Z726" s="189"/>
      <c r="AA726" s="197"/>
      <c r="AB726" s="197"/>
      <c r="AC726" s="197"/>
      <c r="AD726" s="197"/>
      <c r="AE726" s="197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0"/>
      <c r="AP726" s="196"/>
      <c r="AQ726" s="196"/>
      <c r="AR726" s="205"/>
      <c r="AS726" s="58"/>
      <c r="AT726" s="183"/>
      <c r="AU726" s="183"/>
      <c r="AV726" s="198"/>
      <c r="AW726" s="53"/>
      <c r="AX726" s="58"/>
      <c r="AY726" s="200"/>
      <c r="BA726" s="58"/>
      <c r="BB726" s="58"/>
      <c r="BC726" s="198"/>
      <c r="BD726" s="178"/>
      <c r="BE726" s="176"/>
      <c r="BF726" s="176"/>
      <c r="BG726" s="176"/>
      <c r="BH726" s="209"/>
      <c r="BI726" s="193"/>
      <c r="BJ726" s="210"/>
      <c r="BK726" s="210"/>
      <c r="BL726" s="181"/>
      <c r="BM726" s="112"/>
      <c r="BN726" s="79"/>
      <c r="BO726" s="178"/>
      <c r="BP726" s="176"/>
      <c r="BQ726" s="188"/>
    </row>
    <row r="727" spans="1:69" ht="15.75">
      <c r="A727" s="179"/>
      <c r="B727" s="195"/>
      <c r="C727" s="180"/>
      <c r="D727" s="192"/>
      <c r="E727" s="194"/>
      <c r="F727" s="196"/>
      <c r="G727" s="196"/>
      <c r="H727" s="197"/>
      <c r="I727" s="197"/>
      <c r="J727" s="197"/>
      <c r="K727" s="197"/>
      <c r="L727" s="196"/>
      <c r="M727" s="198"/>
      <c r="N727" s="188"/>
      <c r="O727" s="197"/>
      <c r="P727" s="197"/>
      <c r="Q727" s="183"/>
      <c r="R727" s="197"/>
      <c r="S727" s="197"/>
      <c r="T727" s="189"/>
      <c r="U727" s="197"/>
      <c r="V727" s="197"/>
      <c r="W727" s="183"/>
      <c r="X727" s="197"/>
      <c r="Y727" s="197"/>
      <c r="Z727" s="189"/>
      <c r="AA727" s="197"/>
      <c r="AB727" s="197"/>
      <c r="AC727" s="197"/>
      <c r="AD727" s="197"/>
      <c r="AE727" s="197"/>
      <c r="AF727" s="199"/>
      <c r="AG727" s="199"/>
      <c r="AH727" s="199"/>
      <c r="AI727" s="199"/>
      <c r="AJ727" s="199"/>
      <c r="AK727" s="199"/>
      <c r="AL727" s="199"/>
      <c r="AM727" s="199"/>
      <c r="AN727" s="199"/>
      <c r="AO727" s="190"/>
      <c r="AP727" s="196"/>
      <c r="AQ727" s="196"/>
      <c r="AR727" s="205"/>
      <c r="AS727" s="58"/>
      <c r="AT727" s="183"/>
      <c r="AU727" s="183"/>
      <c r="AV727" s="198"/>
      <c r="AW727" s="53"/>
      <c r="AX727" s="58"/>
      <c r="AY727" s="200"/>
      <c r="BA727" s="58"/>
      <c r="BB727" s="58"/>
      <c r="BC727" s="198"/>
      <c r="BD727" s="178"/>
      <c r="BE727" s="176"/>
      <c r="BF727" s="176"/>
      <c r="BG727" s="176"/>
      <c r="BH727" s="209"/>
      <c r="BI727" s="193"/>
      <c r="BJ727" s="210"/>
      <c r="BK727" s="210"/>
      <c r="BL727" s="181"/>
      <c r="BM727" s="112"/>
      <c r="BN727" s="79"/>
      <c r="BO727" s="178"/>
      <c r="BP727" s="176"/>
      <c r="BQ727" s="188"/>
    </row>
    <row r="728" spans="1:69" ht="15.75">
      <c r="A728" s="179"/>
      <c r="B728" s="195"/>
      <c r="C728" s="180"/>
      <c r="D728" s="192"/>
      <c r="E728" s="194"/>
      <c r="F728" s="196"/>
      <c r="G728" s="196"/>
      <c r="H728" s="197"/>
      <c r="I728" s="197"/>
      <c r="J728" s="197"/>
      <c r="K728" s="197"/>
      <c r="L728" s="196"/>
      <c r="M728" s="198"/>
      <c r="N728" s="188"/>
      <c r="O728" s="197"/>
      <c r="P728" s="197"/>
      <c r="Q728" s="183"/>
      <c r="R728" s="197"/>
      <c r="S728" s="197"/>
      <c r="T728" s="189"/>
      <c r="U728" s="197"/>
      <c r="V728" s="197"/>
      <c r="W728" s="183"/>
      <c r="X728" s="197"/>
      <c r="Y728" s="197"/>
      <c r="Z728" s="189"/>
      <c r="AA728" s="197"/>
      <c r="AB728" s="197"/>
      <c r="AC728" s="197"/>
      <c r="AD728" s="197"/>
      <c r="AE728" s="197"/>
      <c r="AF728" s="199"/>
      <c r="AG728" s="199"/>
      <c r="AH728" s="199"/>
      <c r="AI728" s="199"/>
      <c r="AJ728" s="199"/>
      <c r="AK728" s="199"/>
      <c r="AL728" s="199"/>
      <c r="AM728" s="199"/>
      <c r="AN728" s="199"/>
      <c r="AO728" s="190"/>
      <c r="AP728" s="196"/>
      <c r="AQ728" s="196"/>
      <c r="AR728" s="205"/>
      <c r="AS728" s="58"/>
      <c r="AT728" s="183"/>
      <c r="AU728" s="183"/>
      <c r="AV728" s="198"/>
      <c r="AW728" s="53"/>
      <c r="AX728" s="58"/>
      <c r="AY728" s="200"/>
      <c r="BA728" s="58"/>
      <c r="BB728" s="58"/>
      <c r="BC728" s="198"/>
      <c r="BD728" s="178"/>
      <c r="BE728" s="176"/>
      <c r="BF728" s="176"/>
      <c r="BG728" s="176"/>
      <c r="BH728" s="209"/>
      <c r="BI728" s="193"/>
      <c r="BJ728" s="210"/>
      <c r="BK728" s="210"/>
      <c r="BL728" s="181"/>
      <c r="BM728" s="112"/>
      <c r="BN728" s="79"/>
      <c r="BO728" s="178"/>
      <c r="BP728" s="176"/>
      <c r="BQ728" s="188"/>
    </row>
    <row r="729" spans="1:69" ht="15.75">
      <c r="A729" s="179"/>
      <c r="B729" s="195"/>
      <c r="C729" s="180"/>
      <c r="D729" s="192"/>
      <c r="E729" s="194"/>
      <c r="F729" s="196"/>
      <c r="G729" s="196"/>
      <c r="H729" s="197"/>
      <c r="I729" s="197"/>
      <c r="J729" s="197"/>
      <c r="K729" s="197"/>
      <c r="L729" s="196"/>
      <c r="M729" s="198"/>
      <c r="N729" s="188"/>
      <c r="O729" s="197"/>
      <c r="P729" s="197"/>
      <c r="Q729" s="183"/>
      <c r="R729" s="197"/>
      <c r="S729" s="197"/>
      <c r="T729" s="189"/>
      <c r="U729" s="197"/>
      <c r="V729" s="197"/>
      <c r="W729" s="183"/>
      <c r="X729" s="197"/>
      <c r="Y729" s="197"/>
      <c r="Z729" s="189"/>
      <c r="AA729" s="197"/>
      <c r="AB729" s="197"/>
      <c r="AC729" s="197"/>
      <c r="AD729" s="197"/>
      <c r="AE729" s="197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0"/>
      <c r="AP729" s="196"/>
      <c r="AQ729" s="196"/>
      <c r="AR729" s="205"/>
      <c r="AS729" s="58"/>
      <c r="AT729" s="183"/>
      <c r="AU729" s="183"/>
      <c r="AV729" s="198"/>
      <c r="AW729" s="53"/>
      <c r="AX729" s="58"/>
      <c r="AY729" s="200"/>
      <c r="BA729" s="58"/>
      <c r="BB729" s="58"/>
      <c r="BC729" s="198"/>
      <c r="BD729" s="178"/>
      <c r="BE729" s="176"/>
      <c r="BF729" s="176"/>
      <c r="BG729" s="176"/>
      <c r="BH729" s="209"/>
      <c r="BI729" s="193"/>
      <c r="BJ729" s="210"/>
      <c r="BK729" s="210"/>
      <c r="BL729" s="181"/>
      <c r="BM729" s="112"/>
      <c r="BN729" s="79"/>
      <c r="BO729" s="178"/>
      <c r="BP729" s="176"/>
      <c r="BQ729" s="188"/>
    </row>
    <row r="730" spans="1:69" ht="15.75">
      <c r="A730" s="179"/>
      <c r="B730" s="195"/>
      <c r="C730" s="180"/>
      <c r="D730" s="192"/>
      <c r="E730" s="194"/>
      <c r="F730" s="196"/>
      <c r="G730" s="196"/>
      <c r="H730" s="197"/>
      <c r="I730" s="197"/>
      <c r="J730" s="197"/>
      <c r="K730" s="197"/>
      <c r="L730" s="196"/>
      <c r="M730" s="198"/>
      <c r="N730" s="188"/>
      <c r="O730" s="197"/>
      <c r="P730" s="197"/>
      <c r="Q730" s="183"/>
      <c r="R730" s="197"/>
      <c r="S730" s="197"/>
      <c r="T730" s="189"/>
      <c r="U730" s="197"/>
      <c r="V730" s="197"/>
      <c r="W730" s="183"/>
      <c r="X730" s="197"/>
      <c r="Y730" s="197"/>
      <c r="Z730" s="189"/>
      <c r="AA730" s="197"/>
      <c r="AB730" s="197"/>
      <c r="AC730" s="197"/>
      <c r="AD730" s="197"/>
      <c r="AE730" s="197"/>
      <c r="AF730" s="199"/>
      <c r="AG730" s="199"/>
      <c r="AH730" s="199"/>
      <c r="AI730" s="199"/>
      <c r="AJ730" s="199"/>
      <c r="AK730" s="199"/>
      <c r="AL730" s="199"/>
      <c r="AM730" s="199"/>
      <c r="AN730" s="199"/>
      <c r="AO730" s="190"/>
      <c r="AP730" s="196"/>
      <c r="AQ730" s="196"/>
      <c r="AR730" s="205"/>
      <c r="AS730" s="58"/>
      <c r="AT730" s="183"/>
      <c r="AU730" s="183"/>
      <c r="AV730" s="198"/>
      <c r="AW730" s="53"/>
      <c r="AX730" s="58"/>
      <c r="AY730" s="200"/>
      <c r="BA730" s="58"/>
      <c r="BB730" s="58"/>
      <c r="BC730" s="198"/>
      <c r="BD730" s="178"/>
      <c r="BE730" s="176"/>
      <c r="BF730" s="176"/>
      <c r="BG730" s="176"/>
      <c r="BH730" s="209"/>
      <c r="BI730" s="193"/>
      <c r="BJ730" s="210"/>
      <c r="BK730" s="210"/>
      <c r="BL730" s="181"/>
      <c r="BM730" s="112"/>
      <c r="BN730" s="79"/>
      <c r="BO730" s="178"/>
      <c r="BP730" s="176"/>
      <c r="BQ730" s="188"/>
    </row>
    <row r="731" spans="1:69" ht="15.75">
      <c r="A731" s="179"/>
      <c r="B731" s="195"/>
      <c r="C731" s="180"/>
      <c r="D731" s="192"/>
      <c r="E731" s="194"/>
      <c r="F731" s="196"/>
      <c r="G731" s="196"/>
      <c r="H731" s="197"/>
      <c r="I731" s="197"/>
      <c r="J731" s="197"/>
      <c r="K731" s="197"/>
      <c r="L731" s="196"/>
      <c r="M731" s="198"/>
      <c r="N731" s="188"/>
      <c r="O731" s="197"/>
      <c r="P731" s="197"/>
      <c r="Q731" s="183"/>
      <c r="R731" s="197"/>
      <c r="S731" s="197"/>
      <c r="T731" s="189"/>
      <c r="U731" s="197"/>
      <c r="V731" s="197"/>
      <c r="W731" s="183"/>
      <c r="X731" s="197"/>
      <c r="Y731" s="197"/>
      <c r="Z731" s="189"/>
      <c r="AA731" s="197"/>
      <c r="AB731" s="197"/>
      <c r="AC731" s="197"/>
      <c r="AD731" s="197"/>
      <c r="AE731" s="197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0"/>
      <c r="AP731" s="196"/>
      <c r="AQ731" s="196"/>
      <c r="AR731" s="205"/>
      <c r="AS731" s="58"/>
      <c r="AT731" s="183"/>
      <c r="AU731" s="183"/>
      <c r="AV731" s="198"/>
      <c r="AW731" s="53"/>
      <c r="AX731" s="58"/>
      <c r="AY731" s="200"/>
      <c r="BA731" s="58"/>
      <c r="BB731" s="58"/>
      <c r="BC731" s="198"/>
      <c r="BD731" s="178"/>
      <c r="BE731" s="176"/>
      <c r="BF731" s="176"/>
      <c r="BG731" s="176"/>
      <c r="BH731" s="209"/>
      <c r="BI731" s="193"/>
      <c r="BJ731" s="210"/>
      <c r="BK731" s="210"/>
      <c r="BL731" s="181"/>
      <c r="BM731" s="112"/>
      <c r="BN731" s="79"/>
      <c r="BO731" s="178"/>
      <c r="BP731" s="176"/>
      <c r="BQ731" s="188"/>
    </row>
    <row r="732" spans="1:69" ht="15.75">
      <c r="A732" s="179"/>
      <c r="B732" s="195"/>
      <c r="C732" s="180"/>
      <c r="D732" s="192"/>
      <c r="E732" s="194"/>
      <c r="F732" s="196"/>
      <c r="G732" s="196"/>
      <c r="H732" s="197"/>
      <c r="I732" s="197"/>
      <c r="J732" s="197"/>
      <c r="K732" s="197"/>
      <c r="L732" s="196"/>
      <c r="M732" s="198"/>
      <c r="N732" s="188"/>
      <c r="O732" s="197"/>
      <c r="P732" s="197"/>
      <c r="Q732" s="183"/>
      <c r="R732" s="197"/>
      <c r="S732" s="197"/>
      <c r="T732" s="189"/>
      <c r="U732" s="197"/>
      <c r="V732" s="197"/>
      <c r="W732" s="183"/>
      <c r="X732" s="197"/>
      <c r="Y732" s="197"/>
      <c r="Z732" s="189"/>
      <c r="AA732" s="197"/>
      <c r="AB732" s="197"/>
      <c r="AC732" s="197"/>
      <c r="AD732" s="197"/>
      <c r="AE732" s="197"/>
      <c r="AF732" s="199"/>
      <c r="AG732" s="199"/>
      <c r="AH732" s="199"/>
      <c r="AI732" s="199"/>
      <c r="AJ732" s="199"/>
      <c r="AK732" s="199"/>
      <c r="AL732" s="199"/>
      <c r="AM732" s="199"/>
      <c r="AN732" s="199"/>
      <c r="AO732" s="190"/>
      <c r="AP732" s="196"/>
      <c r="AQ732" s="196"/>
      <c r="AR732" s="205"/>
      <c r="AS732" s="58"/>
      <c r="AT732" s="183"/>
      <c r="AU732" s="183"/>
      <c r="AV732" s="198"/>
      <c r="AW732" s="53"/>
      <c r="AX732" s="58"/>
      <c r="AY732" s="200"/>
      <c r="BA732" s="58"/>
      <c r="BB732" s="58"/>
      <c r="BC732" s="198"/>
      <c r="BD732" s="178"/>
      <c r="BE732" s="176"/>
      <c r="BF732" s="176"/>
      <c r="BG732" s="176"/>
      <c r="BH732" s="209"/>
      <c r="BI732" s="193"/>
      <c r="BJ732" s="210"/>
      <c r="BK732" s="210"/>
      <c r="BL732" s="181"/>
      <c r="BM732" s="112"/>
      <c r="BN732" s="79"/>
      <c r="BO732" s="178"/>
      <c r="BP732" s="176"/>
      <c r="BQ732" s="188"/>
    </row>
    <row r="733" spans="1:69" ht="15.75">
      <c r="A733" s="179"/>
      <c r="B733" s="195"/>
      <c r="C733" s="180"/>
      <c r="D733" s="192"/>
      <c r="E733" s="194"/>
      <c r="F733" s="196"/>
      <c r="G733" s="196"/>
      <c r="H733" s="197"/>
      <c r="I733" s="197"/>
      <c r="J733" s="197"/>
      <c r="K733" s="197"/>
      <c r="L733" s="196"/>
      <c r="M733" s="198"/>
      <c r="N733" s="188"/>
      <c r="O733" s="197"/>
      <c r="P733" s="197"/>
      <c r="Q733" s="183"/>
      <c r="R733" s="197"/>
      <c r="S733" s="197"/>
      <c r="T733" s="189"/>
      <c r="U733" s="197"/>
      <c r="V733" s="197"/>
      <c r="W733" s="183"/>
      <c r="X733" s="197"/>
      <c r="Y733" s="197"/>
      <c r="Z733" s="189"/>
      <c r="AA733" s="197"/>
      <c r="AB733" s="197"/>
      <c r="AC733" s="197"/>
      <c r="AD733" s="197"/>
      <c r="AE733" s="197"/>
      <c r="AF733" s="199"/>
      <c r="AG733" s="199"/>
      <c r="AH733" s="199"/>
      <c r="AI733" s="199"/>
      <c r="AJ733" s="199"/>
      <c r="AK733" s="199"/>
      <c r="AL733" s="199"/>
      <c r="AM733" s="199"/>
      <c r="AN733" s="199"/>
      <c r="AO733" s="190"/>
      <c r="AP733" s="196"/>
      <c r="AQ733" s="196"/>
      <c r="AR733" s="205"/>
      <c r="AS733" s="58"/>
      <c r="AT733" s="183"/>
      <c r="AU733" s="183"/>
      <c r="AV733" s="198"/>
      <c r="AW733" s="53"/>
      <c r="AX733" s="58"/>
      <c r="AY733" s="200"/>
      <c r="BA733" s="58"/>
      <c r="BB733" s="58"/>
      <c r="BC733" s="198"/>
      <c r="BD733" s="178"/>
      <c r="BE733" s="176"/>
      <c r="BF733" s="176"/>
      <c r="BG733" s="176"/>
      <c r="BH733" s="209"/>
      <c r="BI733" s="193"/>
      <c r="BJ733" s="210"/>
      <c r="BK733" s="210"/>
      <c r="BL733" s="181"/>
      <c r="BM733" s="112"/>
      <c r="BN733" s="79"/>
      <c r="BO733" s="178"/>
      <c r="BP733" s="176"/>
      <c r="BQ733" s="188"/>
    </row>
    <row r="734" spans="1:69" ht="15.75">
      <c r="A734" s="179"/>
      <c r="B734" s="195"/>
      <c r="C734" s="180"/>
      <c r="D734" s="192"/>
      <c r="E734" s="194"/>
      <c r="F734" s="196"/>
      <c r="G734" s="196"/>
      <c r="H734" s="197"/>
      <c r="I734" s="197"/>
      <c r="J734" s="197"/>
      <c r="K734" s="197"/>
      <c r="L734" s="196"/>
      <c r="M734" s="198"/>
      <c r="N734" s="188"/>
      <c r="O734" s="197"/>
      <c r="P734" s="197"/>
      <c r="Q734" s="183"/>
      <c r="R734" s="197"/>
      <c r="S734" s="197"/>
      <c r="T734" s="189"/>
      <c r="U734" s="197"/>
      <c r="V734" s="197"/>
      <c r="W734" s="183"/>
      <c r="X734" s="197"/>
      <c r="Y734" s="197"/>
      <c r="Z734" s="189"/>
      <c r="AA734" s="197"/>
      <c r="AB734" s="197"/>
      <c r="AC734" s="197"/>
      <c r="AD734" s="197"/>
      <c r="AE734" s="197"/>
      <c r="AF734" s="199"/>
      <c r="AG734" s="199"/>
      <c r="AH734" s="199"/>
      <c r="AI734" s="199"/>
      <c r="AJ734" s="199"/>
      <c r="AK734" s="199"/>
      <c r="AL734" s="199"/>
      <c r="AM734" s="199"/>
      <c r="AN734" s="199"/>
      <c r="AO734" s="190"/>
      <c r="AP734" s="196"/>
      <c r="AQ734" s="196"/>
      <c r="AR734" s="205"/>
      <c r="AS734" s="58"/>
      <c r="AT734" s="183"/>
      <c r="AU734" s="183"/>
      <c r="AV734" s="198"/>
      <c r="AW734" s="53"/>
      <c r="AX734" s="58"/>
      <c r="AY734" s="200"/>
      <c r="BA734" s="58"/>
      <c r="BB734" s="58"/>
      <c r="BC734" s="198"/>
      <c r="BD734" s="178"/>
      <c r="BE734" s="176"/>
      <c r="BF734" s="176"/>
      <c r="BG734" s="176"/>
      <c r="BH734" s="209"/>
      <c r="BI734" s="193"/>
      <c r="BJ734" s="210"/>
      <c r="BK734" s="210"/>
      <c r="BL734" s="181"/>
      <c r="BM734" s="112"/>
      <c r="BN734" s="79"/>
      <c r="BO734" s="178"/>
      <c r="BP734" s="176"/>
      <c r="BQ734" s="188"/>
    </row>
    <row r="735" spans="1:69" ht="15.75">
      <c r="A735" s="179"/>
      <c r="B735" s="195"/>
      <c r="C735" s="180"/>
      <c r="D735" s="192"/>
      <c r="E735" s="194"/>
      <c r="F735" s="196"/>
      <c r="G735" s="196"/>
      <c r="H735" s="197"/>
      <c r="I735" s="197"/>
      <c r="J735" s="197"/>
      <c r="K735" s="197"/>
      <c r="L735" s="196"/>
      <c r="M735" s="198"/>
      <c r="N735" s="188"/>
      <c r="O735" s="197"/>
      <c r="P735" s="197"/>
      <c r="Q735" s="183"/>
      <c r="R735" s="197"/>
      <c r="S735" s="197"/>
      <c r="T735" s="189"/>
      <c r="U735" s="197"/>
      <c r="V735" s="197"/>
      <c r="W735" s="183"/>
      <c r="X735" s="197"/>
      <c r="Y735" s="197"/>
      <c r="Z735" s="189"/>
      <c r="AA735" s="197"/>
      <c r="AB735" s="197"/>
      <c r="AC735" s="197"/>
      <c r="AD735" s="197"/>
      <c r="AE735" s="197"/>
      <c r="AF735" s="199"/>
      <c r="AG735" s="199"/>
      <c r="AH735" s="199"/>
      <c r="AI735" s="199"/>
      <c r="AJ735" s="199"/>
      <c r="AK735" s="199"/>
      <c r="AL735" s="199"/>
      <c r="AM735" s="199"/>
      <c r="AN735" s="199"/>
      <c r="AO735" s="190"/>
      <c r="AP735" s="196"/>
      <c r="AQ735" s="196"/>
      <c r="AR735" s="205"/>
      <c r="AS735" s="58"/>
      <c r="AT735" s="183"/>
      <c r="AU735" s="183"/>
      <c r="AV735" s="198"/>
      <c r="AW735" s="53"/>
      <c r="AX735" s="58"/>
      <c r="AY735" s="200"/>
      <c r="BA735" s="58"/>
      <c r="BB735" s="58"/>
      <c r="BC735" s="198"/>
      <c r="BD735" s="178"/>
      <c r="BE735" s="176"/>
      <c r="BF735" s="176"/>
      <c r="BG735" s="176"/>
      <c r="BH735" s="209"/>
      <c r="BI735" s="193"/>
      <c r="BJ735" s="210"/>
      <c r="BK735" s="210"/>
      <c r="BL735" s="181"/>
      <c r="BM735" s="112"/>
      <c r="BN735" s="79"/>
      <c r="BO735" s="178"/>
      <c r="BP735" s="176"/>
      <c r="BQ735" s="188"/>
    </row>
    <row r="736" spans="1:69" ht="15.75">
      <c r="A736" s="179"/>
      <c r="B736" s="195"/>
      <c r="C736" s="180"/>
      <c r="D736" s="192"/>
      <c r="E736" s="194"/>
      <c r="F736" s="196"/>
      <c r="G736" s="196"/>
      <c r="H736" s="197"/>
      <c r="I736" s="197"/>
      <c r="J736" s="197"/>
      <c r="K736" s="197"/>
      <c r="L736" s="196"/>
      <c r="M736" s="198"/>
      <c r="N736" s="188"/>
      <c r="O736" s="197"/>
      <c r="P736" s="197"/>
      <c r="Q736" s="183"/>
      <c r="R736" s="197"/>
      <c r="S736" s="197"/>
      <c r="T736" s="189"/>
      <c r="U736" s="197"/>
      <c r="V736" s="197"/>
      <c r="W736" s="183"/>
      <c r="X736" s="197"/>
      <c r="Y736" s="197"/>
      <c r="Z736" s="189"/>
      <c r="AA736" s="197"/>
      <c r="AB736" s="197"/>
      <c r="AC736" s="197"/>
      <c r="AD736" s="197"/>
      <c r="AE736" s="197"/>
      <c r="AF736" s="199"/>
      <c r="AG736" s="199"/>
      <c r="AH736" s="199"/>
      <c r="AI736" s="199"/>
      <c r="AJ736" s="199"/>
      <c r="AK736" s="199"/>
      <c r="AL736" s="199"/>
      <c r="AM736" s="199"/>
      <c r="AN736" s="199"/>
      <c r="AO736" s="190"/>
      <c r="AP736" s="196"/>
      <c r="AQ736" s="196"/>
      <c r="AR736" s="205"/>
      <c r="AS736" s="58"/>
      <c r="AT736" s="183"/>
      <c r="AU736" s="183"/>
      <c r="AV736" s="198"/>
      <c r="AW736" s="53"/>
      <c r="AX736" s="58"/>
      <c r="AY736" s="200"/>
      <c r="BA736" s="58"/>
      <c r="BB736" s="58"/>
      <c r="BC736" s="198"/>
      <c r="BD736" s="178"/>
      <c r="BE736" s="176"/>
      <c r="BF736" s="176"/>
      <c r="BG736" s="176"/>
      <c r="BH736" s="209"/>
      <c r="BI736" s="193"/>
      <c r="BJ736" s="210"/>
      <c r="BK736" s="210"/>
      <c r="BL736" s="181"/>
      <c r="BM736" s="112"/>
      <c r="BN736" s="79"/>
      <c r="BO736" s="178"/>
      <c r="BP736" s="176"/>
      <c r="BQ736" s="188"/>
    </row>
    <row r="737" spans="1:69" ht="15.75">
      <c r="A737" s="179"/>
      <c r="B737" s="195"/>
      <c r="C737" s="180"/>
      <c r="D737" s="192"/>
      <c r="E737" s="194"/>
      <c r="F737" s="196"/>
      <c r="G737" s="196"/>
      <c r="H737" s="197"/>
      <c r="I737" s="197"/>
      <c r="J737" s="197"/>
      <c r="K737" s="197"/>
      <c r="L737" s="196"/>
      <c r="M737" s="198"/>
      <c r="N737" s="188"/>
      <c r="O737" s="197"/>
      <c r="P737" s="197"/>
      <c r="Q737" s="183"/>
      <c r="R737" s="197"/>
      <c r="S737" s="197"/>
      <c r="T737" s="189"/>
      <c r="U737" s="197"/>
      <c r="V737" s="197"/>
      <c r="W737" s="183"/>
      <c r="X737" s="197"/>
      <c r="Y737" s="197"/>
      <c r="Z737" s="189"/>
      <c r="AA737" s="197"/>
      <c r="AB737" s="197"/>
      <c r="AC737" s="197"/>
      <c r="AD737" s="197"/>
      <c r="AE737" s="197"/>
      <c r="AF737" s="199"/>
      <c r="AG737" s="199"/>
      <c r="AH737" s="199"/>
      <c r="AI737" s="199"/>
      <c r="AJ737" s="199"/>
      <c r="AK737" s="199"/>
      <c r="AL737" s="199"/>
      <c r="AM737" s="199"/>
      <c r="AN737" s="199"/>
      <c r="AO737" s="190"/>
      <c r="AP737" s="196"/>
      <c r="AQ737" s="196"/>
      <c r="AR737" s="205"/>
      <c r="AS737" s="58"/>
      <c r="AT737" s="183"/>
      <c r="AU737" s="183"/>
      <c r="AV737" s="198"/>
      <c r="AW737" s="53"/>
      <c r="AX737" s="58"/>
      <c r="AY737" s="200"/>
      <c r="BA737" s="58"/>
      <c r="BB737" s="58"/>
      <c r="BC737" s="198"/>
      <c r="BD737" s="178"/>
      <c r="BE737" s="176"/>
      <c r="BF737" s="176"/>
      <c r="BG737" s="176"/>
      <c r="BH737" s="209"/>
      <c r="BI737" s="193"/>
      <c r="BJ737" s="210"/>
      <c r="BK737" s="210"/>
      <c r="BL737" s="181"/>
      <c r="BM737" s="112"/>
      <c r="BN737" s="79"/>
      <c r="BO737" s="178"/>
      <c r="BP737" s="176"/>
      <c r="BQ737" s="188"/>
    </row>
    <row r="738" spans="1:69" ht="15.75">
      <c r="A738" s="179"/>
      <c r="B738" s="195"/>
      <c r="C738" s="180"/>
      <c r="D738" s="192"/>
      <c r="E738" s="194"/>
      <c r="F738" s="196"/>
      <c r="G738" s="196"/>
      <c r="H738" s="197"/>
      <c r="I738" s="197"/>
      <c r="J738" s="197"/>
      <c r="K738" s="197"/>
      <c r="L738" s="196"/>
      <c r="M738" s="198"/>
      <c r="N738" s="188"/>
      <c r="O738" s="197"/>
      <c r="P738" s="197"/>
      <c r="Q738" s="183"/>
      <c r="R738" s="197"/>
      <c r="S738" s="197"/>
      <c r="T738" s="189"/>
      <c r="U738" s="197"/>
      <c r="V738" s="197"/>
      <c r="W738" s="183"/>
      <c r="X738" s="197"/>
      <c r="Y738" s="197"/>
      <c r="Z738" s="189"/>
      <c r="AA738" s="197"/>
      <c r="AB738" s="197"/>
      <c r="AC738" s="197"/>
      <c r="AD738" s="197"/>
      <c r="AE738" s="197"/>
      <c r="AF738" s="199"/>
      <c r="AG738" s="199"/>
      <c r="AH738" s="199"/>
      <c r="AI738" s="199"/>
      <c r="AJ738" s="199"/>
      <c r="AK738" s="199"/>
      <c r="AL738" s="199"/>
      <c r="AM738" s="199"/>
      <c r="AN738" s="199"/>
      <c r="AO738" s="190"/>
      <c r="AP738" s="196"/>
      <c r="AQ738" s="196"/>
      <c r="AR738" s="205"/>
      <c r="AS738" s="58"/>
      <c r="AT738" s="183"/>
      <c r="AU738" s="183"/>
      <c r="AV738" s="198"/>
      <c r="AW738" s="53"/>
      <c r="AX738" s="58"/>
      <c r="AY738" s="200"/>
      <c r="BA738" s="58"/>
      <c r="BB738" s="58"/>
      <c r="BC738" s="198"/>
      <c r="BD738" s="178"/>
      <c r="BE738" s="176"/>
      <c r="BF738" s="176"/>
      <c r="BG738" s="176"/>
      <c r="BH738" s="209"/>
      <c r="BI738" s="193"/>
      <c r="BJ738" s="210"/>
      <c r="BK738" s="210"/>
      <c r="BL738" s="181"/>
      <c r="BM738" s="112"/>
      <c r="BN738" s="79"/>
      <c r="BO738" s="178"/>
      <c r="BP738" s="176"/>
      <c r="BQ738" s="188"/>
    </row>
    <row r="739" spans="1:69" ht="15.75">
      <c r="A739" s="179"/>
      <c r="B739" s="195"/>
      <c r="C739" s="180"/>
      <c r="D739" s="192"/>
      <c r="E739" s="194"/>
      <c r="F739" s="196"/>
      <c r="G739" s="196"/>
      <c r="H739" s="197"/>
      <c r="I739" s="197"/>
      <c r="J739" s="197"/>
      <c r="K739" s="197"/>
      <c r="L739" s="196"/>
      <c r="M739" s="198"/>
      <c r="N739" s="188"/>
      <c r="O739" s="197"/>
      <c r="P739" s="197"/>
      <c r="Q739" s="183"/>
      <c r="R739" s="197"/>
      <c r="S739" s="197"/>
      <c r="T739" s="189"/>
      <c r="U739" s="197"/>
      <c r="V739" s="197"/>
      <c r="W739" s="183"/>
      <c r="X739" s="197"/>
      <c r="Y739" s="197"/>
      <c r="Z739" s="189"/>
      <c r="AA739" s="197"/>
      <c r="AB739" s="197"/>
      <c r="AC739" s="197"/>
      <c r="AD739" s="197"/>
      <c r="AE739" s="197"/>
      <c r="AF739" s="199"/>
      <c r="AG739" s="199"/>
      <c r="AH739" s="199"/>
      <c r="AI739" s="199"/>
      <c r="AJ739" s="199"/>
      <c r="AK739" s="199"/>
      <c r="AL739" s="199"/>
      <c r="AM739" s="199"/>
      <c r="AN739" s="199"/>
      <c r="AO739" s="190"/>
      <c r="AP739" s="196"/>
      <c r="AQ739" s="196"/>
      <c r="AR739" s="205"/>
      <c r="AS739" s="58"/>
      <c r="AT739" s="183"/>
      <c r="AU739" s="183"/>
      <c r="AV739" s="198"/>
      <c r="AW739" s="53"/>
      <c r="AX739" s="58"/>
      <c r="AY739" s="200"/>
      <c r="BA739" s="58"/>
      <c r="BB739" s="58"/>
      <c r="BC739" s="198"/>
      <c r="BD739" s="178"/>
      <c r="BE739" s="176"/>
      <c r="BF739" s="176"/>
      <c r="BG739" s="176"/>
      <c r="BH739" s="209"/>
      <c r="BI739" s="193"/>
      <c r="BJ739" s="210"/>
      <c r="BK739" s="210"/>
      <c r="BL739" s="181"/>
      <c r="BM739" s="112"/>
      <c r="BN739" s="79"/>
      <c r="BO739" s="178"/>
      <c r="BP739" s="176"/>
      <c r="BQ739" s="188"/>
    </row>
    <row r="740" spans="1:69" ht="15.75">
      <c r="A740" s="179"/>
      <c r="B740" s="195"/>
      <c r="C740" s="180"/>
      <c r="D740" s="192"/>
      <c r="E740" s="194"/>
      <c r="F740" s="196"/>
      <c r="G740" s="196"/>
      <c r="H740" s="197"/>
      <c r="I740" s="197"/>
      <c r="J740" s="197"/>
      <c r="K740" s="197"/>
      <c r="L740" s="196"/>
      <c r="M740" s="198"/>
      <c r="N740" s="188"/>
      <c r="O740" s="197"/>
      <c r="P740" s="197"/>
      <c r="Q740" s="183"/>
      <c r="R740" s="197"/>
      <c r="S740" s="197"/>
      <c r="T740" s="189"/>
      <c r="U740" s="197"/>
      <c r="V740" s="197"/>
      <c r="W740" s="183"/>
      <c r="X740" s="197"/>
      <c r="Y740" s="197"/>
      <c r="Z740" s="189"/>
      <c r="AA740" s="197"/>
      <c r="AB740" s="197"/>
      <c r="AC740" s="197"/>
      <c r="AD740" s="197"/>
      <c r="AE740" s="197"/>
      <c r="AF740" s="199"/>
      <c r="AG740" s="199"/>
      <c r="AH740" s="199"/>
      <c r="AI740" s="199"/>
      <c r="AJ740" s="199"/>
      <c r="AK740" s="199"/>
      <c r="AL740" s="199"/>
      <c r="AM740" s="199"/>
      <c r="AN740" s="199"/>
      <c r="AO740" s="190"/>
      <c r="AP740" s="196"/>
      <c r="AQ740" s="196"/>
      <c r="AR740" s="205"/>
      <c r="AS740" s="58"/>
      <c r="AT740" s="183"/>
      <c r="AU740" s="183"/>
      <c r="AV740" s="198"/>
      <c r="AW740" s="53"/>
      <c r="AX740" s="58"/>
      <c r="AY740" s="200"/>
      <c r="BA740" s="58"/>
      <c r="BB740" s="58"/>
      <c r="BC740" s="198"/>
      <c r="BD740" s="178"/>
      <c r="BE740" s="176"/>
      <c r="BF740" s="176"/>
      <c r="BG740" s="176"/>
      <c r="BH740" s="209"/>
      <c r="BI740" s="193"/>
      <c r="BJ740" s="210"/>
      <c r="BK740" s="210"/>
      <c r="BL740" s="181"/>
      <c r="BM740" s="112"/>
      <c r="BN740" s="79"/>
      <c r="BO740" s="178"/>
      <c r="BP740" s="176"/>
      <c r="BQ740" s="188"/>
    </row>
    <row r="741" spans="1:69" ht="15.75">
      <c r="A741" s="179"/>
      <c r="B741" s="195"/>
      <c r="C741" s="180"/>
      <c r="D741" s="192"/>
      <c r="E741" s="194"/>
      <c r="F741" s="196"/>
      <c r="G741" s="196"/>
      <c r="H741" s="197"/>
      <c r="I741" s="197"/>
      <c r="J741" s="197"/>
      <c r="K741" s="197"/>
      <c r="L741" s="196"/>
      <c r="M741" s="198"/>
      <c r="N741" s="188"/>
      <c r="O741" s="197"/>
      <c r="P741" s="197"/>
      <c r="Q741" s="183"/>
      <c r="R741" s="197"/>
      <c r="S741" s="197"/>
      <c r="T741" s="189"/>
      <c r="U741" s="197"/>
      <c r="V741" s="197"/>
      <c r="W741" s="183"/>
      <c r="X741" s="197"/>
      <c r="Y741" s="197"/>
      <c r="Z741" s="189"/>
      <c r="AA741" s="197"/>
      <c r="AB741" s="197"/>
      <c r="AC741" s="197"/>
      <c r="AD741" s="197"/>
      <c r="AE741" s="197"/>
      <c r="AF741" s="199"/>
      <c r="AG741" s="199"/>
      <c r="AH741" s="199"/>
      <c r="AI741" s="199"/>
      <c r="AJ741" s="199"/>
      <c r="AK741" s="199"/>
      <c r="AL741" s="199"/>
      <c r="AM741" s="199"/>
      <c r="AN741" s="199"/>
      <c r="AO741" s="190"/>
      <c r="AP741" s="196"/>
      <c r="AQ741" s="196"/>
      <c r="AR741" s="205"/>
      <c r="AS741" s="58"/>
      <c r="AT741" s="183"/>
      <c r="AU741" s="183"/>
      <c r="AV741" s="198"/>
      <c r="AW741" s="53"/>
      <c r="AX741" s="58"/>
      <c r="AY741" s="200"/>
      <c r="BA741" s="58"/>
      <c r="BB741" s="58"/>
      <c r="BC741" s="198"/>
      <c r="BD741" s="178"/>
      <c r="BE741" s="176"/>
      <c r="BF741" s="176"/>
      <c r="BG741" s="176"/>
      <c r="BH741" s="209"/>
      <c r="BI741" s="193"/>
      <c r="BJ741" s="210"/>
      <c r="BK741" s="210"/>
      <c r="BL741" s="181"/>
      <c r="BM741" s="112"/>
      <c r="BN741" s="79"/>
      <c r="BO741" s="178"/>
      <c r="BP741" s="176"/>
      <c r="BQ741" s="188"/>
    </row>
    <row r="742" spans="1:69" ht="15.75">
      <c r="A742" s="179"/>
      <c r="B742" s="195"/>
      <c r="C742" s="180"/>
      <c r="D742" s="192"/>
      <c r="E742" s="194"/>
      <c r="F742" s="196"/>
      <c r="G742" s="196"/>
      <c r="H742" s="197"/>
      <c r="I742" s="197"/>
      <c r="J742" s="197"/>
      <c r="K742" s="197"/>
      <c r="L742" s="196"/>
      <c r="M742" s="198"/>
      <c r="N742" s="188"/>
      <c r="O742" s="197"/>
      <c r="P742" s="197"/>
      <c r="Q742" s="183"/>
      <c r="R742" s="197"/>
      <c r="S742" s="197"/>
      <c r="T742" s="189"/>
      <c r="U742" s="197"/>
      <c r="V742" s="197"/>
      <c r="W742" s="183"/>
      <c r="X742" s="197"/>
      <c r="Y742" s="197"/>
      <c r="Z742" s="189"/>
      <c r="AA742" s="197"/>
      <c r="AB742" s="197"/>
      <c r="AC742" s="197"/>
      <c r="AD742" s="197"/>
      <c r="AE742" s="197"/>
      <c r="AF742" s="199"/>
      <c r="AG742" s="199"/>
      <c r="AH742" s="199"/>
      <c r="AI742" s="199"/>
      <c r="AJ742" s="199"/>
      <c r="AK742" s="199"/>
      <c r="AL742" s="199"/>
      <c r="AM742" s="199"/>
      <c r="AN742" s="199"/>
      <c r="AO742" s="190"/>
      <c r="AP742" s="196"/>
      <c r="AQ742" s="196"/>
      <c r="AR742" s="205"/>
      <c r="AS742" s="58"/>
      <c r="AT742" s="183"/>
      <c r="AU742" s="183"/>
      <c r="AV742" s="198"/>
      <c r="AW742" s="53"/>
      <c r="AX742" s="58"/>
      <c r="AY742" s="200"/>
      <c r="BA742" s="58"/>
      <c r="BB742" s="58"/>
      <c r="BC742" s="198"/>
      <c r="BD742" s="178"/>
      <c r="BE742" s="176"/>
      <c r="BF742" s="176"/>
      <c r="BG742" s="176"/>
      <c r="BH742" s="209"/>
      <c r="BI742" s="193"/>
      <c r="BJ742" s="210"/>
      <c r="BK742" s="210"/>
      <c r="BL742" s="181"/>
      <c r="BM742" s="112"/>
      <c r="BN742" s="79"/>
      <c r="BO742" s="178"/>
      <c r="BP742" s="176"/>
      <c r="BQ742" s="188"/>
    </row>
    <row r="743" spans="1:69" ht="15.75">
      <c r="A743" s="179"/>
      <c r="B743" s="195"/>
      <c r="C743" s="180"/>
      <c r="D743" s="192"/>
      <c r="E743" s="194"/>
      <c r="F743" s="196"/>
      <c r="G743" s="196"/>
      <c r="H743" s="197"/>
      <c r="I743" s="197"/>
      <c r="J743" s="197"/>
      <c r="K743" s="197"/>
      <c r="L743" s="196"/>
      <c r="M743" s="198"/>
      <c r="N743" s="188"/>
      <c r="O743" s="197"/>
      <c r="P743" s="197"/>
      <c r="Q743" s="183"/>
      <c r="R743" s="197"/>
      <c r="S743" s="197"/>
      <c r="T743" s="189"/>
      <c r="U743" s="197"/>
      <c r="V743" s="197"/>
      <c r="W743" s="183"/>
      <c r="X743" s="197"/>
      <c r="Y743" s="197"/>
      <c r="Z743" s="189"/>
      <c r="AA743" s="197"/>
      <c r="AB743" s="197"/>
      <c r="AC743" s="197"/>
      <c r="AD743" s="197"/>
      <c r="AE743" s="197"/>
      <c r="AF743" s="199"/>
      <c r="AG743" s="199"/>
      <c r="AH743" s="199"/>
      <c r="AI743" s="199"/>
      <c r="AJ743" s="199"/>
      <c r="AK743" s="199"/>
      <c r="AL743" s="199"/>
      <c r="AM743" s="199"/>
      <c r="AN743" s="199"/>
      <c r="AO743" s="190"/>
      <c r="AP743" s="196"/>
      <c r="AQ743" s="196"/>
      <c r="AR743" s="205"/>
      <c r="AS743" s="58"/>
      <c r="AT743" s="183"/>
      <c r="AU743" s="183"/>
      <c r="AV743" s="198"/>
      <c r="AW743" s="53"/>
      <c r="AX743" s="58"/>
      <c r="AY743" s="200"/>
      <c r="BA743" s="58"/>
      <c r="BB743" s="58"/>
      <c r="BC743" s="198"/>
      <c r="BD743" s="178"/>
      <c r="BE743" s="176"/>
      <c r="BF743" s="176"/>
      <c r="BG743" s="176"/>
      <c r="BH743" s="209"/>
      <c r="BI743" s="193"/>
      <c r="BJ743" s="210"/>
      <c r="BK743" s="210"/>
      <c r="BL743" s="181"/>
      <c r="BM743" s="112"/>
      <c r="BN743" s="79"/>
      <c r="BO743" s="178"/>
      <c r="BP743" s="176"/>
      <c r="BQ743" s="188"/>
    </row>
    <row r="744" spans="1:69" ht="15.75">
      <c r="A744" s="179"/>
      <c r="B744" s="195"/>
      <c r="C744" s="180"/>
      <c r="D744" s="192"/>
      <c r="E744" s="194"/>
      <c r="F744" s="196"/>
      <c r="G744" s="196"/>
      <c r="H744" s="197"/>
      <c r="I744" s="197"/>
      <c r="J744" s="197"/>
      <c r="K744" s="197"/>
      <c r="L744" s="196"/>
      <c r="M744" s="198"/>
      <c r="N744" s="188"/>
      <c r="O744" s="197"/>
      <c r="P744" s="197"/>
      <c r="Q744" s="183"/>
      <c r="R744" s="197"/>
      <c r="S744" s="197"/>
      <c r="T744" s="189"/>
      <c r="U744" s="197"/>
      <c r="V744" s="197"/>
      <c r="W744" s="183"/>
      <c r="X744" s="197"/>
      <c r="Y744" s="197"/>
      <c r="Z744" s="189"/>
      <c r="AA744" s="197"/>
      <c r="AB744" s="197"/>
      <c r="AC744" s="197"/>
      <c r="AD744" s="197"/>
      <c r="AE744" s="197"/>
      <c r="AF744" s="199"/>
      <c r="AG744" s="199"/>
      <c r="AH744" s="199"/>
      <c r="AI744" s="199"/>
      <c r="AJ744" s="199"/>
      <c r="AK744" s="199"/>
      <c r="AL744" s="199"/>
      <c r="AM744" s="199"/>
      <c r="AN744" s="199"/>
      <c r="AO744" s="190"/>
      <c r="AP744" s="196"/>
      <c r="AQ744" s="196"/>
      <c r="AR744" s="205"/>
      <c r="AS744" s="58"/>
      <c r="AT744" s="183"/>
      <c r="AU744" s="183"/>
      <c r="AV744" s="198"/>
      <c r="AW744" s="53"/>
      <c r="AX744" s="58"/>
      <c r="AY744" s="200"/>
      <c r="BA744" s="58"/>
      <c r="BB744" s="58"/>
      <c r="BC744" s="198"/>
      <c r="BD744" s="178"/>
      <c r="BE744" s="176"/>
      <c r="BF744" s="176"/>
      <c r="BG744" s="176"/>
      <c r="BH744" s="209"/>
      <c r="BI744" s="193"/>
      <c r="BJ744" s="210"/>
      <c r="BK744" s="210"/>
      <c r="BL744" s="181"/>
      <c r="BM744" s="112"/>
      <c r="BN744" s="79"/>
      <c r="BO744" s="178"/>
      <c r="BP744" s="176"/>
      <c r="BQ744" s="188"/>
    </row>
    <row r="745" spans="1:69" ht="15.75">
      <c r="A745" s="179"/>
      <c r="B745" s="195"/>
      <c r="C745" s="180"/>
      <c r="D745" s="192"/>
      <c r="E745" s="194"/>
      <c r="F745" s="196"/>
      <c r="G745" s="196"/>
      <c r="H745" s="197"/>
      <c r="I745" s="197"/>
      <c r="J745" s="197"/>
      <c r="K745" s="197"/>
      <c r="L745" s="196"/>
      <c r="M745" s="198"/>
      <c r="N745" s="188"/>
      <c r="O745" s="197"/>
      <c r="P745" s="197"/>
      <c r="Q745" s="183"/>
      <c r="R745" s="197"/>
      <c r="S745" s="197"/>
      <c r="T745" s="189"/>
      <c r="U745" s="197"/>
      <c r="V745" s="197"/>
      <c r="W745" s="183"/>
      <c r="X745" s="197"/>
      <c r="Y745" s="197"/>
      <c r="Z745" s="189"/>
      <c r="AA745" s="197"/>
      <c r="AB745" s="197"/>
      <c r="AC745" s="197"/>
      <c r="AD745" s="197"/>
      <c r="AE745" s="197"/>
      <c r="AF745" s="199"/>
      <c r="AG745" s="199"/>
      <c r="AH745" s="199"/>
      <c r="AI745" s="199"/>
      <c r="AJ745" s="199"/>
      <c r="AK745" s="199"/>
      <c r="AL745" s="199"/>
      <c r="AM745" s="199"/>
      <c r="AN745" s="199"/>
      <c r="AO745" s="190"/>
      <c r="AP745" s="196"/>
      <c r="AQ745" s="196"/>
      <c r="AR745" s="205"/>
      <c r="AS745" s="58"/>
      <c r="AT745" s="183"/>
      <c r="AU745" s="183"/>
      <c r="AV745" s="198"/>
      <c r="AW745" s="53"/>
      <c r="AX745" s="58"/>
      <c r="AY745" s="200"/>
      <c r="BA745" s="58"/>
      <c r="BB745" s="58"/>
      <c r="BC745" s="198"/>
      <c r="BD745" s="178"/>
      <c r="BE745" s="176"/>
      <c r="BF745" s="176"/>
      <c r="BG745" s="176"/>
      <c r="BH745" s="209"/>
      <c r="BI745" s="193"/>
      <c r="BJ745" s="210"/>
      <c r="BK745" s="210"/>
      <c r="BL745" s="181"/>
      <c r="BM745" s="112"/>
      <c r="BN745" s="79"/>
      <c r="BO745" s="178"/>
      <c r="BP745" s="176"/>
      <c r="BQ745" s="188"/>
    </row>
    <row r="746" spans="1:69" ht="15.75">
      <c r="A746" s="179"/>
      <c r="B746" s="195"/>
      <c r="C746" s="180"/>
      <c r="D746" s="192"/>
      <c r="E746" s="194"/>
      <c r="F746" s="196"/>
      <c r="G746" s="196"/>
      <c r="H746" s="197"/>
      <c r="I746" s="197"/>
      <c r="J746" s="197"/>
      <c r="K746" s="197"/>
      <c r="L746" s="196"/>
      <c r="M746" s="198"/>
      <c r="N746" s="188"/>
      <c r="O746" s="197"/>
      <c r="P746" s="197"/>
      <c r="Q746" s="183"/>
      <c r="R746" s="197"/>
      <c r="S746" s="197"/>
      <c r="T746" s="189"/>
      <c r="U746" s="197"/>
      <c r="V746" s="197"/>
      <c r="W746" s="183"/>
      <c r="X746" s="197"/>
      <c r="Y746" s="197"/>
      <c r="Z746" s="189"/>
      <c r="AA746" s="197"/>
      <c r="AB746" s="197"/>
      <c r="AC746" s="197"/>
      <c r="AD746" s="197"/>
      <c r="AE746" s="197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0"/>
      <c r="AP746" s="196"/>
      <c r="AQ746" s="196"/>
      <c r="AR746" s="205"/>
      <c r="AS746" s="58"/>
      <c r="AT746" s="183"/>
      <c r="AU746" s="183"/>
      <c r="AV746" s="198"/>
      <c r="AW746" s="53"/>
      <c r="AX746" s="58"/>
      <c r="AY746" s="200"/>
      <c r="BA746" s="58"/>
      <c r="BB746" s="58"/>
      <c r="BC746" s="198"/>
      <c r="BD746" s="178"/>
      <c r="BE746" s="176"/>
      <c r="BF746" s="176"/>
      <c r="BG746" s="176"/>
      <c r="BH746" s="209"/>
      <c r="BI746" s="193"/>
      <c r="BJ746" s="210"/>
      <c r="BK746" s="210"/>
      <c r="BL746" s="181"/>
      <c r="BM746" s="112"/>
      <c r="BN746" s="79"/>
      <c r="BO746" s="178"/>
      <c r="BP746" s="176"/>
      <c r="BQ746" s="188"/>
    </row>
    <row r="747" spans="1:69" ht="15.75">
      <c r="A747" s="179"/>
      <c r="B747" s="195"/>
      <c r="C747" s="180"/>
      <c r="D747" s="192"/>
      <c r="E747" s="194"/>
      <c r="F747" s="196"/>
      <c r="G747" s="196"/>
      <c r="H747" s="197"/>
      <c r="I747" s="197"/>
      <c r="J747" s="197"/>
      <c r="K747" s="197"/>
      <c r="L747" s="196"/>
      <c r="M747" s="198"/>
      <c r="N747" s="188"/>
      <c r="O747" s="197"/>
      <c r="P747" s="197"/>
      <c r="Q747" s="183"/>
      <c r="R747" s="197"/>
      <c r="S747" s="197"/>
      <c r="T747" s="189"/>
      <c r="U747" s="197"/>
      <c r="V747" s="197"/>
      <c r="W747" s="183"/>
      <c r="X747" s="197"/>
      <c r="Y747" s="197"/>
      <c r="Z747" s="189"/>
      <c r="AA747" s="197"/>
      <c r="AB747" s="197"/>
      <c r="AC747" s="197"/>
      <c r="AD747" s="197"/>
      <c r="AE747" s="197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0"/>
      <c r="AP747" s="196"/>
      <c r="AQ747" s="196"/>
      <c r="AR747" s="205"/>
      <c r="AS747" s="58"/>
      <c r="AT747" s="183"/>
      <c r="AU747" s="183"/>
      <c r="AV747" s="198"/>
      <c r="AW747" s="53"/>
      <c r="AX747" s="58"/>
      <c r="AY747" s="200"/>
      <c r="BA747" s="58"/>
      <c r="BB747" s="58"/>
      <c r="BC747" s="198"/>
      <c r="BD747" s="178"/>
      <c r="BE747" s="176"/>
      <c r="BF747" s="176"/>
      <c r="BG747" s="176"/>
      <c r="BH747" s="209"/>
      <c r="BI747" s="193"/>
      <c r="BJ747" s="210"/>
      <c r="BK747" s="210"/>
      <c r="BL747" s="181"/>
      <c r="BM747" s="112"/>
      <c r="BN747" s="79"/>
      <c r="BO747" s="178"/>
      <c r="BP747" s="176"/>
      <c r="BQ747" s="188"/>
    </row>
    <row r="748" spans="1:69" ht="15.75">
      <c r="A748" s="179"/>
      <c r="B748" s="195"/>
      <c r="C748" s="180"/>
      <c r="D748" s="192"/>
      <c r="E748" s="194"/>
      <c r="F748" s="196"/>
      <c r="G748" s="196"/>
      <c r="H748" s="197"/>
      <c r="I748" s="197"/>
      <c r="J748" s="197"/>
      <c r="K748" s="197"/>
      <c r="L748" s="196"/>
      <c r="M748" s="198"/>
      <c r="N748" s="188"/>
      <c r="O748" s="197"/>
      <c r="P748" s="197"/>
      <c r="Q748" s="183"/>
      <c r="R748" s="197"/>
      <c r="S748" s="197"/>
      <c r="T748" s="189"/>
      <c r="U748" s="197"/>
      <c r="V748" s="197"/>
      <c r="W748" s="183"/>
      <c r="X748" s="197"/>
      <c r="Y748" s="197"/>
      <c r="Z748" s="189"/>
      <c r="AA748" s="197"/>
      <c r="AB748" s="197"/>
      <c r="AC748" s="197"/>
      <c r="AD748" s="197"/>
      <c r="AE748" s="197"/>
      <c r="AF748" s="199"/>
      <c r="AG748" s="199"/>
      <c r="AH748" s="199"/>
      <c r="AI748" s="199"/>
      <c r="AJ748" s="199"/>
      <c r="AK748" s="199"/>
      <c r="AL748" s="199"/>
      <c r="AM748" s="199"/>
      <c r="AN748" s="199"/>
      <c r="AO748" s="190"/>
      <c r="AP748" s="196"/>
      <c r="AQ748" s="196"/>
      <c r="AR748" s="205"/>
      <c r="AS748" s="58"/>
      <c r="AT748" s="183"/>
      <c r="AU748" s="183"/>
      <c r="AV748" s="198"/>
      <c r="AW748" s="53"/>
      <c r="AX748" s="58"/>
      <c r="AY748" s="200"/>
      <c r="BA748" s="58"/>
      <c r="BB748" s="58"/>
      <c r="BC748" s="198"/>
      <c r="BD748" s="178"/>
      <c r="BE748" s="176"/>
      <c r="BF748" s="176"/>
      <c r="BG748" s="176"/>
      <c r="BH748" s="209"/>
      <c r="BI748" s="193"/>
      <c r="BJ748" s="210"/>
      <c r="BK748" s="210"/>
      <c r="BL748" s="181"/>
      <c r="BM748" s="112"/>
      <c r="BN748" s="79"/>
      <c r="BO748" s="178"/>
      <c r="BP748" s="176"/>
      <c r="BQ748" s="188"/>
    </row>
    <row r="749" spans="1:69" ht="15.75">
      <c r="A749" s="179"/>
      <c r="B749" s="195"/>
      <c r="C749" s="180"/>
      <c r="D749" s="192"/>
      <c r="E749" s="194"/>
      <c r="F749" s="196"/>
      <c r="G749" s="196"/>
      <c r="H749" s="197"/>
      <c r="I749" s="197"/>
      <c r="J749" s="197"/>
      <c r="K749" s="197"/>
      <c r="L749" s="196"/>
      <c r="M749" s="198"/>
      <c r="N749" s="188"/>
      <c r="O749" s="197"/>
      <c r="P749" s="197"/>
      <c r="Q749" s="183"/>
      <c r="R749" s="197"/>
      <c r="S749" s="197"/>
      <c r="T749" s="189"/>
      <c r="U749" s="197"/>
      <c r="V749" s="197"/>
      <c r="W749" s="183"/>
      <c r="X749" s="197"/>
      <c r="Y749" s="197"/>
      <c r="Z749" s="189"/>
      <c r="AA749" s="197"/>
      <c r="AB749" s="197"/>
      <c r="AC749" s="197"/>
      <c r="AD749" s="197"/>
      <c r="AE749" s="197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0"/>
      <c r="AP749" s="196"/>
      <c r="AQ749" s="196"/>
      <c r="AR749" s="205"/>
      <c r="AS749" s="58"/>
      <c r="AT749" s="183"/>
      <c r="AU749" s="183"/>
      <c r="AV749" s="198"/>
      <c r="AW749" s="53"/>
      <c r="AX749" s="58"/>
      <c r="AY749" s="200"/>
      <c r="BA749" s="58"/>
      <c r="BB749" s="58"/>
      <c r="BC749" s="198"/>
      <c r="BD749" s="178"/>
      <c r="BE749" s="176"/>
      <c r="BF749" s="176"/>
      <c r="BG749" s="176"/>
      <c r="BH749" s="209"/>
      <c r="BI749" s="193"/>
      <c r="BJ749" s="210"/>
      <c r="BK749" s="210"/>
      <c r="BL749" s="181"/>
      <c r="BM749" s="112"/>
      <c r="BN749" s="79"/>
      <c r="BO749" s="178"/>
      <c r="BP749" s="176"/>
      <c r="BQ749" s="188"/>
    </row>
    <row r="750" spans="1:69" ht="15.75">
      <c r="A750" s="179"/>
      <c r="B750" s="195"/>
      <c r="C750" s="180"/>
      <c r="D750" s="192"/>
      <c r="E750" s="194"/>
      <c r="F750" s="196"/>
      <c r="G750" s="196"/>
      <c r="H750" s="197"/>
      <c r="I750" s="197"/>
      <c r="J750" s="197"/>
      <c r="K750" s="197"/>
      <c r="L750" s="196"/>
      <c r="M750" s="198"/>
      <c r="N750" s="188"/>
      <c r="O750" s="197"/>
      <c r="P750" s="197"/>
      <c r="Q750" s="183"/>
      <c r="R750" s="197"/>
      <c r="S750" s="197"/>
      <c r="T750" s="189"/>
      <c r="U750" s="197"/>
      <c r="V750" s="197"/>
      <c r="W750" s="183"/>
      <c r="X750" s="197"/>
      <c r="Y750" s="197"/>
      <c r="Z750" s="189"/>
      <c r="AA750" s="197"/>
      <c r="AB750" s="197"/>
      <c r="AC750" s="197"/>
      <c r="AD750" s="197"/>
      <c r="AE750" s="197"/>
      <c r="AF750" s="199"/>
      <c r="AG750" s="199"/>
      <c r="AH750" s="199"/>
      <c r="AI750" s="199"/>
      <c r="AJ750" s="199"/>
      <c r="AK750" s="199"/>
      <c r="AL750" s="199"/>
      <c r="AM750" s="199"/>
      <c r="AN750" s="199"/>
      <c r="AO750" s="190"/>
      <c r="AP750" s="196"/>
      <c r="AQ750" s="196"/>
      <c r="AR750" s="205"/>
      <c r="AS750" s="58"/>
      <c r="AT750" s="183"/>
      <c r="AU750" s="183"/>
      <c r="AV750" s="198"/>
      <c r="AW750" s="53"/>
      <c r="AX750" s="58"/>
      <c r="AY750" s="200"/>
      <c r="BA750" s="58"/>
      <c r="BB750" s="58"/>
      <c r="BC750" s="198"/>
      <c r="BD750" s="178"/>
      <c r="BE750" s="176"/>
      <c r="BF750" s="176"/>
      <c r="BG750" s="176"/>
      <c r="BH750" s="209"/>
      <c r="BI750" s="193"/>
      <c r="BJ750" s="210"/>
      <c r="BK750" s="210"/>
      <c r="BL750" s="181"/>
      <c r="BM750" s="112"/>
      <c r="BN750" s="79"/>
      <c r="BO750" s="178"/>
      <c r="BP750" s="176"/>
      <c r="BQ750" s="188"/>
    </row>
    <row r="751" spans="1:69" ht="15.75">
      <c r="A751" s="179"/>
      <c r="B751" s="195"/>
      <c r="C751" s="180"/>
      <c r="D751" s="192"/>
      <c r="E751" s="194"/>
      <c r="F751" s="196"/>
      <c r="G751" s="196"/>
      <c r="H751" s="197"/>
      <c r="I751" s="197"/>
      <c r="J751" s="197"/>
      <c r="K751" s="197"/>
      <c r="L751" s="196"/>
      <c r="M751" s="198"/>
      <c r="N751" s="188"/>
      <c r="O751" s="197"/>
      <c r="P751" s="197"/>
      <c r="Q751" s="183"/>
      <c r="R751" s="197"/>
      <c r="S751" s="197"/>
      <c r="T751" s="189"/>
      <c r="U751" s="197"/>
      <c r="V751" s="197"/>
      <c r="W751" s="183"/>
      <c r="X751" s="197"/>
      <c r="Y751" s="197"/>
      <c r="Z751" s="189"/>
      <c r="AA751" s="197"/>
      <c r="AB751" s="197"/>
      <c r="AC751" s="197"/>
      <c r="AD751" s="197"/>
      <c r="AE751" s="197"/>
      <c r="AF751" s="199"/>
      <c r="AG751" s="199"/>
      <c r="AH751" s="199"/>
      <c r="AI751" s="199"/>
      <c r="AJ751" s="199"/>
      <c r="AK751" s="199"/>
      <c r="AL751" s="199"/>
      <c r="AM751" s="199"/>
      <c r="AN751" s="199"/>
      <c r="AO751" s="190"/>
      <c r="AP751" s="196"/>
      <c r="AQ751" s="196"/>
      <c r="AR751" s="205"/>
      <c r="AS751" s="58"/>
      <c r="AT751" s="183"/>
      <c r="AU751" s="183"/>
      <c r="AV751" s="198"/>
      <c r="AW751" s="53"/>
      <c r="AX751" s="58"/>
      <c r="AY751" s="200"/>
      <c r="BA751" s="58"/>
      <c r="BB751" s="58"/>
      <c r="BC751" s="198"/>
      <c r="BD751" s="178"/>
      <c r="BE751" s="176"/>
      <c r="BF751" s="176"/>
      <c r="BG751" s="176"/>
      <c r="BH751" s="209"/>
      <c r="BI751" s="193"/>
      <c r="BJ751" s="210"/>
      <c r="BK751" s="210"/>
      <c r="BL751" s="181"/>
      <c r="BM751" s="112"/>
      <c r="BN751" s="79"/>
      <c r="BO751" s="178"/>
      <c r="BP751" s="176"/>
      <c r="BQ751" s="188"/>
    </row>
    <row r="752" spans="1:69" ht="15.75">
      <c r="A752" s="179"/>
      <c r="B752" s="195"/>
      <c r="C752" s="180"/>
      <c r="D752" s="192"/>
      <c r="E752" s="194"/>
      <c r="F752" s="196"/>
      <c r="G752" s="196"/>
      <c r="H752" s="197"/>
      <c r="I752" s="197"/>
      <c r="J752" s="197"/>
      <c r="K752" s="197"/>
      <c r="L752" s="196"/>
      <c r="M752" s="198"/>
      <c r="N752" s="188"/>
      <c r="O752" s="197"/>
      <c r="P752" s="197"/>
      <c r="Q752" s="183"/>
      <c r="R752" s="197"/>
      <c r="S752" s="197"/>
      <c r="T752" s="189"/>
      <c r="U752" s="197"/>
      <c r="V752" s="197"/>
      <c r="W752" s="183"/>
      <c r="X752" s="197"/>
      <c r="Y752" s="197"/>
      <c r="Z752" s="189"/>
      <c r="AA752" s="197"/>
      <c r="AB752" s="197"/>
      <c r="AC752" s="197"/>
      <c r="AD752" s="197"/>
      <c r="AE752" s="197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0"/>
      <c r="AP752" s="196"/>
      <c r="AQ752" s="196"/>
      <c r="AR752" s="205"/>
      <c r="AS752" s="58"/>
      <c r="AT752" s="183"/>
      <c r="AU752" s="183"/>
      <c r="AV752" s="198"/>
      <c r="AW752" s="53"/>
      <c r="AX752" s="58"/>
      <c r="AY752" s="200"/>
      <c r="BA752" s="58"/>
      <c r="BB752" s="58"/>
      <c r="BC752" s="198"/>
      <c r="BD752" s="178"/>
      <c r="BE752" s="176"/>
      <c r="BF752" s="176"/>
      <c r="BG752" s="176"/>
      <c r="BH752" s="209"/>
      <c r="BI752" s="193"/>
      <c r="BJ752" s="210"/>
      <c r="BK752" s="210"/>
      <c r="BL752" s="181"/>
      <c r="BM752" s="112"/>
      <c r="BN752" s="79"/>
      <c r="BO752" s="178"/>
      <c r="BP752" s="176"/>
      <c r="BQ752" s="188"/>
    </row>
    <row r="753" spans="1:69" ht="15.75">
      <c r="A753" s="179"/>
      <c r="B753" s="195"/>
      <c r="C753" s="180"/>
      <c r="D753" s="192"/>
      <c r="E753" s="194"/>
      <c r="F753" s="196"/>
      <c r="G753" s="196"/>
      <c r="H753" s="197"/>
      <c r="I753" s="197"/>
      <c r="J753" s="197"/>
      <c r="K753" s="197"/>
      <c r="L753" s="196"/>
      <c r="M753" s="198"/>
      <c r="N753" s="188"/>
      <c r="O753" s="197"/>
      <c r="P753" s="197"/>
      <c r="Q753" s="183"/>
      <c r="R753" s="197"/>
      <c r="S753" s="197"/>
      <c r="T753" s="189"/>
      <c r="U753" s="197"/>
      <c r="V753" s="197"/>
      <c r="W753" s="183"/>
      <c r="X753" s="197"/>
      <c r="Y753" s="197"/>
      <c r="Z753" s="189"/>
      <c r="AA753" s="197"/>
      <c r="AB753" s="197"/>
      <c r="AC753" s="197"/>
      <c r="AD753" s="197"/>
      <c r="AE753" s="197"/>
      <c r="AF753" s="199"/>
      <c r="AG753" s="199"/>
      <c r="AH753" s="199"/>
      <c r="AI753" s="199"/>
      <c r="AJ753" s="199"/>
      <c r="AK753" s="199"/>
      <c r="AL753" s="199"/>
      <c r="AM753" s="199"/>
      <c r="AN753" s="199"/>
      <c r="AO753" s="190"/>
      <c r="AP753" s="196"/>
      <c r="AQ753" s="196"/>
      <c r="AR753" s="205"/>
      <c r="AS753" s="58"/>
      <c r="AT753" s="183"/>
      <c r="AU753" s="183"/>
      <c r="AV753" s="198"/>
      <c r="AW753" s="53"/>
      <c r="AX753" s="58"/>
      <c r="AY753" s="200"/>
      <c r="BA753" s="58"/>
      <c r="BB753" s="58"/>
      <c r="BC753" s="198"/>
      <c r="BD753" s="178"/>
      <c r="BE753" s="176"/>
      <c r="BF753" s="176"/>
      <c r="BG753" s="176"/>
      <c r="BH753" s="209"/>
      <c r="BI753" s="193"/>
      <c r="BJ753" s="210"/>
      <c r="BK753" s="210"/>
      <c r="BL753" s="181"/>
      <c r="BM753" s="112"/>
      <c r="BN753" s="79"/>
      <c r="BO753" s="178"/>
      <c r="BP753" s="176"/>
      <c r="BQ753" s="188"/>
    </row>
    <row r="754" spans="1:69" ht="15.75">
      <c r="A754" s="179"/>
      <c r="B754" s="195"/>
      <c r="C754" s="180"/>
      <c r="D754" s="192"/>
      <c r="E754" s="194"/>
      <c r="F754" s="196"/>
      <c r="G754" s="196"/>
      <c r="H754" s="197"/>
      <c r="I754" s="197"/>
      <c r="J754" s="197"/>
      <c r="K754" s="197"/>
      <c r="L754" s="196"/>
      <c r="M754" s="198"/>
      <c r="N754" s="188"/>
      <c r="O754" s="197"/>
      <c r="P754" s="197"/>
      <c r="Q754" s="183"/>
      <c r="R754" s="197"/>
      <c r="S754" s="197"/>
      <c r="T754" s="189"/>
      <c r="U754" s="197"/>
      <c r="V754" s="197"/>
      <c r="W754" s="183"/>
      <c r="X754" s="197"/>
      <c r="Y754" s="197"/>
      <c r="Z754" s="189"/>
      <c r="AA754" s="197"/>
      <c r="AB754" s="197"/>
      <c r="AC754" s="197"/>
      <c r="AD754" s="197"/>
      <c r="AE754" s="197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0"/>
      <c r="AP754" s="196"/>
      <c r="AQ754" s="196"/>
      <c r="AR754" s="205"/>
      <c r="AS754" s="58"/>
      <c r="AT754" s="183"/>
      <c r="AU754" s="183"/>
      <c r="AV754" s="198"/>
      <c r="AW754" s="53"/>
      <c r="AX754" s="58"/>
      <c r="AY754" s="200"/>
      <c r="BA754" s="58"/>
      <c r="BB754" s="58"/>
      <c r="BC754" s="198"/>
      <c r="BD754" s="178"/>
      <c r="BE754" s="176"/>
      <c r="BF754" s="176"/>
      <c r="BG754" s="176"/>
      <c r="BH754" s="209"/>
      <c r="BI754" s="193"/>
      <c r="BJ754" s="210"/>
      <c r="BK754" s="210"/>
      <c r="BL754" s="181"/>
      <c r="BM754" s="112"/>
      <c r="BN754" s="79"/>
      <c r="BO754" s="178"/>
      <c r="BP754" s="176"/>
      <c r="BQ754" s="188"/>
    </row>
    <row r="755" spans="1:69" ht="15.75">
      <c r="A755" s="179"/>
      <c r="B755" s="195"/>
      <c r="C755" s="180"/>
      <c r="D755" s="192"/>
      <c r="E755" s="194"/>
      <c r="F755" s="196"/>
      <c r="G755" s="196"/>
      <c r="H755" s="197"/>
      <c r="I755" s="197"/>
      <c r="J755" s="197"/>
      <c r="K755" s="197"/>
      <c r="L755" s="196"/>
      <c r="M755" s="198"/>
      <c r="N755" s="188"/>
      <c r="O755" s="197"/>
      <c r="P755" s="197"/>
      <c r="Q755" s="183"/>
      <c r="R755" s="197"/>
      <c r="S755" s="197"/>
      <c r="T755" s="189"/>
      <c r="U755" s="197"/>
      <c r="V755" s="197"/>
      <c r="W755" s="183"/>
      <c r="X755" s="197"/>
      <c r="Y755" s="197"/>
      <c r="Z755" s="189"/>
      <c r="AA755" s="197"/>
      <c r="AB755" s="197"/>
      <c r="AC755" s="197"/>
      <c r="AD755" s="197"/>
      <c r="AE755" s="197"/>
      <c r="AF755" s="199"/>
      <c r="AG755" s="199"/>
      <c r="AH755" s="199"/>
      <c r="AI755" s="199"/>
      <c r="AJ755" s="199"/>
      <c r="AK755" s="199"/>
      <c r="AL755" s="199"/>
      <c r="AM755" s="199"/>
      <c r="AN755" s="199"/>
      <c r="AO755" s="190"/>
      <c r="AP755" s="196"/>
      <c r="AQ755" s="196"/>
      <c r="AR755" s="205"/>
      <c r="AS755" s="58"/>
      <c r="AT755" s="183"/>
      <c r="AU755" s="183"/>
      <c r="AV755" s="198"/>
      <c r="AW755" s="53"/>
      <c r="AX755" s="58"/>
      <c r="AY755" s="200"/>
      <c r="BA755" s="58"/>
      <c r="BB755" s="58"/>
      <c r="BC755" s="198"/>
      <c r="BD755" s="178"/>
      <c r="BE755" s="176"/>
      <c r="BF755" s="176"/>
      <c r="BG755" s="176"/>
      <c r="BH755" s="209"/>
      <c r="BI755" s="193"/>
      <c r="BJ755" s="210"/>
      <c r="BK755" s="210"/>
      <c r="BL755" s="181"/>
      <c r="BM755" s="112"/>
      <c r="BN755" s="79"/>
      <c r="BO755" s="178"/>
      <c r="BP755" s="176"/>
      <c r="BQ755" s="188"/>
    </row>
    <row r="756" spans="1:69" ht="15.75">
      <c r="A756" s="179"/>
      <c r="B756" s="195"/>
      <c r="C756" s="180"/>
      <c r="D756" s="192"/>
      <c r="E756" s="194"/>
      <c r="F756" s="196"/>
      <c r="G756" s="196"/>
      <c r="H756" s="197"/>
      <c r="I756" s="197"/>
      <c r="J756" s="197"/>
      <c r="K756" s="197"/>
      <c r="L756" s="196"/>
      <c r="M756" s="198"/>
      <c r="N756" s="188"/>
      <c r="O756" s="197"/>
      <c r="P756" s="197"/>
      <c r="Q756" s="183"/>
      <c r="R756" s="197"/>
      <c r="S756" s="197"/>
      <c r="T756" s="189"/>
      <c r="U756" s="197"/>
      <c r="V756" s="197"/>
      <c r="W756" s="183"/>
      <c r="X756" s="197"/>
      <c r="Y756" s="197"/>
      <c r="Z756" s="189"/>
      <c r="AA756" s="197"/>
      <c r="AB756" s="197"/>
      <c r="AC756" s="197"/>
      <c r="AD756" s="197"/>
      <c r="AE756" s="197"/>
      <c r="AF756" s="199"/>
      <c r="AG756" s="199"/>
      <c r="AH756" s="199"/>
      <c r="AI756" s="199"/>
      <c r="AJ756" s="199"/>
      <c r="AK756" s="199"/>
      <c r="AL756" s="199"/>
      <c r="AM756" s="199"/>
      <c r="AN756" s="199"/>
      <c r="AO756" s="190"/>
      <c r="AP756" s="196"/>
      <c r="AQ756" s="196"/>
      <c r="AR756" s="205"/>
      <c r="AS756" s="58"/>
      <c r="AT756" s="183"/>
      <c r="AU756" s="183"/>
      <c r="AV756" s="198"/>
      <c r="AW756" s="53"/>
      <c r="AX756" s="58"/>
      <c r="AY756" s="200"/>
      <c r="BA756" s="58"/>
      <c r="BB756" s="58"/>
      <c r="BC756" s="198"/>
      <c r="BD756" s="178"/>
      <c r="BE756" s="176"/>
      <c r="BF756" s="176"/>
      <c r="BG756" s="176"/>
      <c r="BH756" s="209"/>
      <c r="BI756" s="193"/>
      <c r="BJ756" s="210"/>
      <c r="BK756" s="210"/>
      <c r="BL756" s="181"/>
      <c r="BM756" s="112"/>
      <c r="BN756" s="79"/>
      <c r="BO756" s="178"/>
      <c r="BP756" s="176"/>
      <c r="BQ756" s="188"/>
    </row>
    <row r="757" spans="1:69" ht="15.75">
      <c r="A757" s="179"/>
      <c r="B757" s="195"/>
      <c r="C757" s="180"/>
      <c r="D757" s="192"/>
      <c r="E757" s="194"/>
      <c r="F757" s="196"/>
      <c r="G757" s="196"/>
      <c r="H757" s="197"/>
      <c r="I757" s="197"/>
      <c r="J757" s="197"/>
      <c r="K757" s="197"/>
      <c r="L757" s="196"/>
      <c r="M757" s="198"/>
      <c r="N757" s="188"/>
      <c r="O757" s="197"/>
      <c r="P757" s="197"/>
      <c r="Q757" s="183"/>
      <c r="R757" s="197"/>
      <c r="S757" s="197"/>
      <c r="T757" s="189"/>
      <c r="U757" s="197"/>
      <c r="V757" s="197"/>
      <c r="W757" s="183"/>
      <c r="X757" s="197"/>
      <c r="Y757" s="197"/>
      <c r="Z757" s="189"/>
      <c r="AA757" s="197"/>
      <c r="AB757" s="197"/>
      <c r="AC757" s="197"/>
      <c r="AD757" s="197"/>
      <c r="AE757" s="197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0"/>
      <c r="AP757" s="196"/>
      <c r="AQ757" s="196"/>
      <c r="AR757" s="205"/>
      <c r="AS757" s="58"/>
      <c r="AT757" s="183"/>
      <c r="AU757" s="183"/>
      <c r="AV757" s="198"/>
      <c r="AW757" s="53"/>
      <c r="AX757" s="58"/>
      <c r="AY757" s="200"/>
      <c r="BA757" s="58"/>
      <c r="BB757" s="58"/>
      <c r="BC757" s="198"/>
      <c r="BD757" s="178"/>
      <c r="BE757" s="176"/>
      <c r="BF757" s="176"/>
      <c r="BG757" s="176"/>
      <c r="BH757" s="209"/>
      <c r="BI757" s="193"/>
      <c r="BJ757" s="210"/>
      <c r="BK757" s="210"/>
      <c r="BL757" s="181"/>
      <c r="BM757" s="112"/>
      <c r="BN757" s="79"/>
      <c r="BO757" s="178"/>
      <c r="BP757" s="176"/>
      <c r="BQ757" s="188"/>
    </row>
    <row r="758" spans="1:69" ht="15.75">
      <c r="A758" s="179"/>
      <c r="B758" s="195"/>
      <c r="C758" s="180"/>
      <c r="D758" s="192"/>
      <c r="E758" s="194"/>
      <c r="F758" s="196"/>
      <c r="G758" s="196"/>
      <c r="H758" s="197"/>
      <c r="I758" s="197"/>
      <c r="J758" s="197"/>
      <c r="K758" s="197"/>
      <c r="L758" s="196"/>
      <c r="M758" s="198"/>
      <c r="N758" s="188"/>
      <c r="O758" s="197"/>
      <c r="P758" s="197"/>
      <c r="Q758" s="183"/>
      <c r="R758" s="197"/>
      <c r="S758" s="197"/>
      <c r="T758" s="189"/>
      <c r="U758" s="197"/>
      <c r="V758" s="197"/>
      <c r="W758" s="183"/>
      <c r="X758" s="197"/>
      <c r="Y758" s="197"/>
      <c r="Z758" s="189"/>
      <c r="AA758" s="197"/>
      <c r="AB758" s="197"/>
      <c r="AC758" s="197"/>
      <c r="AD758" s="197"/>
      <c r="AE758" s="197"/>
      <c r="AF758" s="199"/>
      <c r="AG758" s="199"/>
      <c r="AH758" s="199"/>
      <c r="AI758" s="199"/>
      <c r="AJ758" s="199"/>
      <c r="AK758" s="199"/>
      <c r="AL758" s="199"/>
      <c r="AM758" s="199"/>
      <c r="AN758" s="199"/>
      <c r="AO758" s="190"/>
      <c r="AP758" s="196"/>
      <c r="AQ758" s="196"/>
      <c r="AR758" s="205"/>
      <c r="AS758" s="58"/>
      <c r="AT758" s="183"/>
      <c r="AU758" s="183"/>
      <c r="AV758" s="198"/>
      <c r="AW758" s="53"/>
      <c r="AX758" s="58"/>
      <c r="AY758" s="200"/>
      <c r="BA758" s="58"/>
      <c r="BB758" s="58"/>
      <c r="BC758" s="198"/>
      <c r="BD758" s="178"/>
      <c r="BE758" s="176"/>
      <c r="BF758" s="176"/>
      <c r="BG758" s="176"/>
      <c r="BH758" s="209"/>
      <c r="BI758" s="193"/>
      <c r="BJ758" s="210"/>
      <c r="BK758" s="210"/>
      <c r="BL758" s="181"/>
      <c r="BM758" s="112"/>
      <c r="BN758" s="79"/>
      <c r="BO758" s="178"/>
      <c r="BP758" s="176"/>
      <c r="BQ758" s="188"/>
    </row>
    <row r="759" spans="1:69" ht="15.75">
      <c r="A759" s="179"/>
      <c r="B759" s="195"/>
      <c r="C759" s="180"/>
      <c r="D759" s="192"/>
      <c r="E759" s="194"/>
      <c r="F759" s="196"/>
      <c r="G759" s="196"/>
      <c r="H759" s="197"/>
      <c r="I759" s="197"/>
      <c r="J759" s="197"/>
      <c r="K759" s="197"/>
      <c r="L759" s="196"/>
      <c r="M759" s="198"/>
      <c r="N759" s="188"/>
      <c r="O759" s="197"/>
      <c r="P759" s="197"/>
      <c r="Q759" s="183"/>
      <c r="R759" s="197"/>
      <c r="S759" s="197"/>
      <c r="T759" s="189"/>
      <c r="U759" s="197"/>
      <c r="V759" s="197"/>
      <c r="W759" s="183"/>
      <c r="X759" s="197"/>
      <c r="Y759" s="197"/>
      <c r="Z759" s="189"/>
      <c r="AA759" s="197"/>
      <c r="AB759" s="197"/>
      <c r="AC759" s="197"/>
      <c r="AD759" s="197"/>
      <c r="AE759" s="197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0"/>
      <c r="AP759" s="196"/>
      <c r="AQ759" s="196"/>
      <c r="AR759" s="205"/>
      <c r="AS759" s="58"/>
      <c r="AT759" s="183"/>
      <c r="AU759" s="183"/>
      <c r="AV759" s="198"/>
      <c r="AW759" s="53"/>
      <c r="AX759" s="58"/>
      <c r="AY759" s="200"/>
      <c r="BA759" s="58"/>
      <c r="BB759" s="58"/>
      <c r="BC759" s="198"/>
      <c r="BD759" s="178"/>
      <c r="BE759" s="176"/>
      <c r="BF759" s="176"/>
      <c r="BG759" s="176"/>
      <c r="BH759" s="209"/>
      <c r="BI759" s="193"/>
      <c r="BJ759" s="210"/>
      <c r="BK759" s="210"/>
      <c r="BL759" s="181"/>
      <c r="BM759" s="112"/>
      <c r="BN759" s="79"/>
      <c r="BO759" s="178"/>
      <c r="BP759" s="176"/>
      <c r="BQ759" s="188"/>
    </row>
    <row r="760" spans="1:69" ht="15.75">
      <c r="A760" s="179"/>
      <c r="B760" s="195"/>
      <c r="C760" s="180"/>
      <c r="D760" s="192"/>
      <c r="E760" s="194"/>
      <c r="F760" s="196"/>
      <c r="G760" s="196"/>
      <c r="H760" s="197"/>
      <c r="I760" s="197"/>
      <c r="J760" s="197"/>
      <c r="K760" s="197"/>
      <c r="L760" s="196"/>
      <c r="M760" s="198"/>
      <c r="N760" s="188"/>
      <c r="O760" s="197"/>
      <c r="P760" s="197"/>
      <c r="Q760" s="183"/>
      <c r="R760" s="197"/>
      <c r="S760" s="197"/>
      <c r="T760" s="189"/>
      <c r="U760" s="197"/>
      <c r="V760" s="197"/>
      <c r="W760" s="183"/>
      <c r="X760" s="197"/>
      <c r="Y760" s="197"/>
      <c r="Z760" s="189"/>
      <c r="AA760" s="197"/>
      <c r="AB760" s="197"/>
      <c r="AC760" s="197"/>
      <c r="AD760" s="197"/>
      <c r="AE760" s="197"/>
      <c r="AF760" s="199"/>
      <c r="AG760" s="199"/>
      <c r="AH760" s="199"/>
      <c r="AI760" s="199"/>
      <c r="AJ760" s="199"/>
      <c r="AK760" s="199"/>
      <c r="AL760" s="199"/>
      <c r="AM760" s="199"/>
      <c r="AN760" s="199"/>
      <c r="AO760" s="190"/>
      <c r="AP760" s="196"/>
      <c r="AQ760" s="196"/>
      <c r="AR760" s="205"/>
      <c r="AS760" s="58"/>
      <c r="AT760" s="183"/>
      <c r="AU760" s="183"/>
      <c r="AV760" s="198"/>
      <c r="AW760" s="53"/>
      <c r="AX760" s="58"/>
      <c r="AY760" s="200"/>
      <c r="BA760" s="58"/>
      <c r="BB760" s="58"/>
      <c r="BC760" s="198"/>
      <c r="BD760" s="178"/>
      <c r="BE760" s="176"/>
      <c r="BF760" s="176"/>
      <c r="BG760" s="176"/>
      <c r="BH760" s="209"/>
      <c r="BI760" s="193"/>
      <c r="BJ760" s="210"/>
      <c r="BK760" s="210"/>
      <c r="BL760" s="181"/>
      <c r="BM760" s="112"/>
      <c r="BN760" s="79"/>
      <c r="BO760" s="178"/>
      <c r="BP760" s="176"/>
      <c r="BQ760" s="188"/>
    </row>
    <row r="761" spans="1:69" ht="15.75">
      <c r="A761" s="179"/>
      <c r="B761" s="195"/>
      <c r="C761" s="180"/>
      <c r="D761" s="192"/>
      <c r="E761" s="194"/>
      <c r="F761" s="196"/>
      <c r="G761" s="196"/>
      <c r="H761" s="197"/>
      <c r="I761" s="197"/>
      <c r="J761" s="197"/>
      <c r="K761" s="197"/>
      <c r="L761" s="196"/>
      <c r="M761" s="198"/>
      <c r="N761" s="188"/>
      <c r="O761" s="197"/>
      <c r="P761" s="197"/>
      <c r="Q761" s="183"/>
      <c r="R761" s="197"/>
      <c r="S761" s="197"/>
      <c r="T761" s="189"/>
      <c r="U761" s="197"/>
      <c r="V761" s="197"/>
      <c r="W761" s="183"/>
      <c r="X761" s="197"/>
      <c r="Y761" s="197"/>
      <c r="Z761" s="189"/>
      <c r="AA761" s="197"/>
      <c r="AB761" s="197"/>
      <c r="AC761" s="197"/>
      <c r="AD761" s="197"/>
      <c r="AE761" s="197"/>
      <c r="AF761" s="199"/>
      <c r="AG761" s="199"/>
      <c r="AH761" s="199"/>
      <c r="AI761" s="199"/>
      <c r="AJ761" s="199"/>
      <c r="AK761" s="199"/>
      <c r="AL761" s="199"/>
      <c r="AM761" s="199"/>
      <c r="AN761" s="199"/>
      <c r="AO761" s="190"/>
      <c r="AP761" s="196"/>
      <c r="AQ761" s="196"/>
      <c r="AR761" s="205"/>
      <c r="AS761" s="58"/>
      <c r="AT761" s="183"/>
      <c r="AU761" s="183"/>
      <c r="AV761" s="198"/>
      <c r="AW761" s="53"/>
      <c r="AX761" s="58"/>
      <c r="AY761" s="200"/>
      <c r="BA761" s="58"/>
      <c r="BB761" s="58"/>
      <c r="BC761" s="198"/>
      <c r="BD761" s="178"/>
      <c r="BE761" s="176"/>
      <c r="BF761" s="176"/>
      <c r="BG761" s="176"/>
      <c r="BH761" s="209"/>
      <c r="BI761" s="193"/>
      <c r="BJ761" s="210"/>
      <c r="BK761" s="210"/>
      <c r="BL761" s="181"/>
      <c r="BM761" s="112"/>
      <c r="BN761" s="79"/>
      <c r="BO761" s="178"/>
      <c r="BP761" s="176"/>
      <c r="BQ761" s="188"/>
    </row>
    <row r="762" spans="1:69" ht="15.75">
      <c r="A762" s="179"/>
      <c r="B762" s="195"/>
      <c r="C762" s="180"/>
      <c r="D762" s="192"/>
      <c r="E762" s="194"/>
      <c r="F762" s="196"/>
      <c r="G762" s="196"/>
      <c r="H762" s="197"/>
      <c r="I762" s="197"/>
      <c r="J762" s="197"/>
      <c r="K762" s="197"/>
      <c r="L762" s="196"/>
      <c r="M762" s="198"/>
      <c r="N762" s="188"/>
      <c r="O762" s="197"/>
      <c r="P762" s="197"/>
      <c r="Q762" s="183"/>
      <c r="R762" s="197"/>
      <c r="S762" s="197"/>
      <c r="T762" s="189"/>
      <c r="U762" s="197"/>
      <c r="V762" s="197"/>
      <c r="W762" s="183"/>
      <c r="X762" s="197"/>
      <c r="Y762" s="197"/>
      <c r="Z762" s="189"/>
      <c r="AA762" s="197"/>
      <c r="AB762" s="197"/>
      <c r="AC762" s="197"/>
      <c r="AD762" s="197"/>
      <c r="AE762" s="197"/>
      <c r="AF762" s="199"/>
      <c r="AG762" s="199"/>
      <c r="AH762" s="199"/>
      <c r="AI762" s="199"/>
      <c r="AJ762" s="199"/>
      <c r="AK762" s="199"/>
      <c r="AL762" s="199"/>
      <c r="AM762" s="199"/>
      <c r="AN762" s="199"/>
      <c r="AO762" s="190"/>
      <c r="AP762" s="196"/>
      <c r="AQ762" s="196"/>
      <c r="AR762" s="205"/>
      <c r="AS762" s="58"/>
      <c r="AT762" s="183"/>
      <c r="AU762" s="183"/>
      <c r="AV762" s="198"/>
      <c r="AW762" s="53"/>
      <c r="AX762" s="58"/>
      <c r="AY762" s="200"/>
      <c r="BA762" s="58"/>
      <c r="BB762" s="58"/>
      <c r="BC762" s="198"/>
      <c r="BD762" s="178"/>
      <c r="BE762" s="176"/>
      <c r="BF762" s="176"/>
      <c r="BG762" s="176"/>
      <c r="BH762" s="209"/>
      <c r="BI762" s="193"/>
      <c r="BJ762" s="210"/>
      <c r="BK762" s="210"/>
      <c r="BL762" s="181"/>
      <c r="BM762" s="112"/>
      <c r="BN762" s="79"/>
      <c r="BO762" s="178"/>
      <c r="BP762" s="176"/>
      <c r="BQ762" s="188"/>
    </row>
    <row r="763" spans="1:69" ht="15.75">
      <c r="A763" s="179"/>
      <c r="B763" s="195"/>
      <c r="C763" s="180"/>
      <c r="D763" s="192"/>
      <c r="E763" s="194"/>
      <c r="F763" s="196"/>
      <c r="G763" s="196"/>
      <c r="H763" s="197"/>
      <c r="I763" s="197"/>
      <c r="J763" s="197"/>
      <c r="K763" s="197"/>
      <c r="L763" s="196"/>
      <c r="M763" s="198"/>
      <c r="N763" s="188"/>
      <c r="O763" s="197"/>
      <c r="P763" s="197"/>
      <c r="Q763" s="183"/>
      <c r="R763" s="197"/>
      <c r="S763" s="197"/>
      <c r="T763" s="189"/>
      <c r="U763" s="197"/>
      <c r="V763" s="197"/>
      <c r="W763" s="183"/>
      <c r="X763" s="197"/>
      <c r="Y763" s="197"/>
      <c r="Z763" s="189"/>
      <c r="AA763" s="197"/>
      <c r="AB763" s="197"/>
      <c r="AC763" s="197"/>
      <c r="AD763" s="197"/>
      <c r="AE763" s="197"/>
      <c r="AF763" s="199"/>
      <c r="AG763" s="199"/>
      <c r="AH763" s="199"/>
      <c r="AI763" s="199"/>
      <c r="AJ763" s="199"/>
      <c r="AK763" s="199"/>
      <c r="AL763" s="199"/>
      <c r="AM763" s="199"/>
      <c r="AN763" s="199"/>
      <c r="AO763" s="190"/>
      <c r="AP763" s="196"/>
      <c r="AQ763" s="196"/>
      <c r="AR763" s="205"/>
      <c r="AS763" s="58"/>
      <c r="AT763" s="183"/>
      <c r="AU763" s="183"/>
      <c r="AV763" s="198"/>
      <c r="AW763" s="53"/>
      <c r="AX763" s="58"/>
      <c r="AY763" s="200"/>
      <c r="BA763" s="58"/>
      <c r="BB763" s="58"/>
      <c r="BC763" s="198"/>
      <c r="BD763" s="178"/>
      <c r="BE763" s="176"/>
      <c r="BF763" s="176"/>
      <c r="BG763" s="176"/>
      <c r="BH763" s="209"/>
      <c r="BI763" s="193"/>
      <c r="BJ763" s="210"/>
      <c r="BK763" s="210"/>
      <c r="BL763" s="181"/>
      <c r="BM763" s="112"/>
      <c r="BN763" s="79"/>
      <c r="BO763" s="178"/>
      <c r="BP763" s="176"/>
      <c r="BQ763" s="188"/>
    </row>
    <row r="764" spans="1:69" ht="15.75">
      <c r="A764" s="179"/>
      <c r="B764" s="195"/>
      <c r="C764" s="180"/>
      <c r="D764" s="192"/>
      <c r="E764" s="194"/>
      <c r="F764" s="196"/>
      <c r="G764" s="196"/>
      <c r="H764" s="197"/>
      <c r="I764" s="197"/>
      <c r="J764" s="197"/>
      <c r="K764" s="197"/>
      <c r="L764" s="196"/>
      <c r="M764" s="198"/>
      <c r="N764" s="188"/>
      <c r="O764" s="197"/>
      <c r="P764" s="197"/>
      <c r="Q764" s="183"/>
      <c r="R764" s="197"/>
      <c r="S764" s="197"/>
      <c r="T764" s="189"/>
      <c r="U764" s="197"/>
      <c r="V764" s="197"/>
      <c r="W764" s="183"/>
      <c r="X764" s="197"/>
      <c r="Y764" s="197"/>
      <c r="Z764" s="189"/>
      <c r="AA764" s="197"/>
      <c r="AB764" s="197"/>
      <c r="AC764" s="197"/>
      <c r="AD764" s="197"/>
      <c r="AE764" s="197"/>
      <c r="AF764" s="199"/>
      <c r="AG764" s="199"/>
      <c r="AH764" s="199"/>
      <c r="AI764" s="199"/>
      <c r="AJ764" s="199"/>
      <c r="AK764" s="199"/>
      <c r="AL764" s="199"/>
      <c r="AM764" s="199"/>
      <c r="AN764" s="199"/>
      <c r="AO764" s="190"/>
      <c r="AP764" s="196"/>
      <c r="AQ764" s="196"/>
      <c r="AR764" s="205"/>
      <c r="AS764" s="58"/>
      <c r="AT764" s="183"/>
      <c r="AU764" s="183"/>
      <c r="AV764" s="198"/>
      <c r="AW764" s="53"/>
      <c r="AX764" s="58"/>
      <c r="AY764" s="200"/>
      <c r="BA764" s="58"/>
      <c r="BB764" s="58"/>
      <c r="BC764" s="198"/>
      <c r="BD764" s="178"/>
      <c r="BE764" s="176"/>
      <c r="BF764" s="176"/>
      <c r="BG764" s="176"/>
      <c r="BH764" s="209"/>
      <c r="BI764" s="193"/>
      <c r="BJ764" s="210"/>
      <c r="BK764" s="210"/>
      <c r="BL764" s="181"/>
      <c r="BM764" s="112"/>
      <c r="BN764" s="79"/>
      <c r="BO764" s="178"/>
      <c r="BP764" s="176"/>
      <c r="BQ764" s="188"/>
    </row>
    <row r="765" spans="1:69" ht="15.75">
      <c r="A765" s="179"/>
      <c r="B765" s="195"/>
      <c r="C765" s="180"/>
      <c r="D765" s="192"/>
      <c r="E765" s="194"/>
      <c r="F765" s="196"/>
      <c r="G765" s="196"/>
      <c r="H765" s="197"/>
      <c r="I765" s="197"/>
      <c r="J765" s="197"/>
      <c r="K765" s="197"/>
      <c r="L765" s="196"/>
      <c r="M765" s="198"/>
      <c r="N765" s="188"/>
      <c r="O765" s="197"/>
      <c r="P765" s="197"/>
      <c r="Q765" s="183"/>
      <c r="R765" s="197"/>
      <c r="S765" s="197"/>
      <c r="T765" s="189"/>
      <c r="U765" s="197"/>
      <c r="V765" s="197"/>
      <c r="W765" s="183"/>
      <c r="X765" s="197"/>
      <c r="Y765" s="197"/>
      <c r="Z765" s="189"/>
      <c r="AA765" s="197"/>
      <c r="AB765" s="197"/>
      <c r="AC765" s="197"/>
      <c r="AD765" s="197"/>
      <c r="AE765" s="197"/>
      <c r="AF765" s="199"/>
      <c r="AG765" s="199"/>
      <c r="AH765" s="199"/>
      <c r="AI765" s="199"/>
      <c r="AJ765" s="199"/>
      <c r="AK765" s="199"/>
      <c r="AL765" s="199"/>
      <c r="AM765" s="199"/>
      <c r="AN765" s="199"/>
      <c r="AO765" s="190"/>
      <c r="AP765" s="196"/>
      <c r="AQ765" s="196"/>
      <c r="AR765" s="205"/>
      <c r="AS765" s="58"/>
      <c r="AT765" s="183"/>
      <c r="AU765" s="183"/>
      <c r="AV765" s="198"/>
      <c r="AW765" s="53"/>
      <c r="AX765" s="58"/>
      <c r="AY765" s="200"/>
      <c r="BA765" s="58"/>
      <c r="BB765" s="58"/>
      <c r="BC765" s="198"/>
      <c r="BD765" s="178"/>
      <c r="BE765" s="176"/>
      <c r="BF765" s="176"/>
      <c r="BG765" s="176"/>
      <c r="BH765" s="209"/>
      <c r="BI765" s="193"/>
      <c r="BJ765" s="210"/>
      <c r="BK765" s="210"/>
      <c r="BL765" s="181"/>
      <c r="BM765" s="112"/>
      <c r="BN765" s="79"/>
      <c r="BO765" s="178"/>
      <c r="BP765" s="176"/>
      <c r="BQ765" s="188"/>
    </row>
    <row r="766" spans="1:69" ht="15.75">
      <c r="A766" s="179"/>
      <c r="B766" s="195"/>
      <c r="C766" s="180"/>
      <c r="D766" s="192"/>
      <c r="E766" s="194"/>
      <c r="F766" s="196"/>
      <c r="G766" s="196"/>
      <c r="H766" s="197"/>
      <c r="I766" s="197"/>
      <c r="J766" s="197"/>
      <c r="K766" s="197"/>
      <c r="L766" s="196"/>
      <c r="M766" s="198"/>
      <c r="N766" s="188"/>
      <c r="O766" s="197"/>
      <c r="P766" s="197"/>
      <c r="Q766" s="183"/>
      <c r="R766" s="197"/>
      <c r="S766" s="197"/>
      <c r="T766" s="189"/>
      <c r="U766" s="197"/>
      <c r="V766" s="197"/>
      <c r="W766" s="183"/>
      <c r="X766" s="197"/>
      <c r="Y766" s="197"/>
      <c r="Z766" s="189"/>
      <c r="AA766" s="197"/>
      <c r="AB766" s="197"/>
      <c r="AC766" s="197"/>
      <c r="AD766" s="197"/>
      <c r="AE766" s="197"/>
      <c r="AF766" s="199"/>
      <c r="AG766" s="199"/>
      <c r="AH766" s="199"/>
      <c r="AI766" s="199"/>
      <c r="AJ766" s="199"/>
      <c r="AK766" s="199"/>
      <c r="AL766" s="199"/>
      <c r="AM766" s="199"/>
      <c r="AN766" s="199"/>
      <c r="AO766" s="190"/>
      <c r="AP766" s="196"/>
      <c r="AQ766" s="196"/>
      <c r="AR766" s="205"/>
      <c r="AS766" s="58"/>
      <c r="AT766" s="183"/>
      <c r="AU766" s="183"/>
      <c r="AV766" s="198"/>
      <c r="AW766" s="53"/>
      <c r="AX766" s="58"/>
      <c r="AY766" s="200"/>
      <c r="BA766" s="58"/>
      <c r="BB766" s="58"/>
      <c r="BC766" s="198"/>
      <c r="BD766" s="178"/>
      <c r="BE766" s="176"/>
      <c r="BF766" s="176"/>
      <c r="BG766" s="176"/>
      <c r="BH766" s="209"/>
      <c r="BI766" s="193"/>
      <c r="BJ766" s="210"/>
      <c r="BK766" s="210"/>
      <c r="BL766" s="181"/>
      <c r="BM766" s="112"/>
      <c r="BN766" s="79"/>
      <c r="BO766" s="178"/>
      <c r="BP766" s="176"/>
      <c r="BQ766" s="188"/>
    </row>
    <row r="767" spans="1:69" ht="15.75">
      <c r="A767" s="179"/>
      <c r="B767" s="195"/>
      <c r="C767" s="180"/>
      <c r="D767" s="192"/>
      <c r="E767" s="194"/>
      <c r="F767" s="196"/>
      <c r="G767" s="196"/>
      <c r="H767" s="197"/>
      <c r="I767" s="197"/>
      <c r="J767" s="197"/>
      <c r="K767" s="197"/>
      <c r="L767" s="196"/>
      <c r="M767" s="198"/>
      <c r="N767" s="188"/>
      <c r="O767" s="197"/>
      <c r="P767" s="197"/>
      <c r="Q767" s="183"/>
      <c r="R767" s="197"/>
      <c r="S767" s="197"/>
      <c r="T767" s="189"/>
      <c r="U767" s="197"/>
      <c r="V767" s="197"/>
      <c r="W767" s="183"/>
      <c r="X767" s="197"/>
      <c r="Y767" s="197"/>
      <c r="Z767" s="189"/>
      <c r="AA767" s="197"/>
      <c r="AB767" s="197"/>
      <c r="AC767" s="197"/>
      <c r="AD767" s="197"/>
      <c r="AE767" s="197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0"/>
      <c r="AP767" s="196"/>
      <c r="AQ767" s="196"/>
      <c r="AR767" s="205"/>
      <c r="AS767" s="58"/>
      <c r="AT767" s="183"/>
      <c r="AU767" s="183"/>
      <c r="AV767" s="198"/>
      <c r="AW767" s="53"/>
      <c r="AX767" s="58"/>
      <c r="AY767" s="200"/>
      <c r="BA767" s="58"/>
      <c r="BB767" s="58"/>
      <c r="BC767" s="198"/>
      <c r="BD767" s="178"/>
      <c r="BE767" s="176"/>
      <c r="BF767" s="176"/>
      <c r="BG767" s="176"/>
      <c r="BH767" s="209"/>
      <c r="BI767" s="193"/>
      <c r="BJ767" s="210"/>
      <c r="BK767" s="210"/>
      <c r="BL767" s="181"/>
      <c r="BM767" s="112"/>
      <c r="BN767" s="79"/>
      <c r="BO767" s="178"/>
      <c r="BP767" s="176"/>
      <c r="BQ767" s="188"/>
    </row>
    <row r="768" spans="1:69" ht="15.75">
      <c r="A768" s="179"/>
      <c r="B768" s="195"/>
      <c r="C768" s="180"/>
      <c r="D768" s="192"/>
      <c r="E768" s="194"/>
      <c r="F768" s="196"/>
      <c r="G768" s="196"/>
      <c r="H768" s="197"/>
      <c r="I768" s="197"/>
      <c r="J768" s="197"/>
      <c r="K768" s="197"/>
      <c r="L768" s="196"/>
      <c r="M768" s="198"/>
      <c r="N768" s="188"/>
      <c r="O768" s="197"/>
      <c r="P768" s="197"/>
      <c r="Q768" s="183"/>
      <c r="R768" s="197"/>
      <c r="S768" s="197"/>
      <c r="T768" s="189"/>
      <c r="U768" s="197"/>
      <c r="V768" s="197"/>
      <c r="W768" s="183"/>
      <c r="X768" s="197"/>
      <c r="Y768" s="197"/>
      <c r="Z768" s="189"/>
      <c r="AA768" s="197"/>
      <c r="AB768" s="197"/>
      <c r="AC768" s="197"/>
      <c r="AD768" s="197"/>
      <c r="AE768" s="197"/>
      <c r="AF768" s="199"/>
      <c r="AG768" s="199"/>
      <c r="AH768" s="199"/>
      <c r="AI768" s="199"/>
      <c r="AJ768" s="199"/>
      <c r="AK768" s="199"/>
      <c r="AL768" s="199"/>
      <c r="AM768" s="199"/>
      <c r="AN768" s="199"/>
      <c r="AO768" s="190"/>
      <c r="AP768" s="196"/>
      <c r="AQ768" s="196"/>
      <c r="AR768" s="205"/>
      <c r="AS768" s="58"/>
      <c r="AT768" s="183"/>
      <c r="AU768" s="183"/>
      <c r="AV768" s="198"/>
      <c r="AW768" s="53"/>
      <c r="AX768" s="58"/>
      <c r="AY768" s="200"/>
      <c r="BA768" s="58"/>
      <c r="BB768" s="58"/>
      <c r="BC768" s="198"/>
      <c r="BD768" s="178"/>
      <c r="BE768" s="176"/>
      <c r="BF768" s="176"/>
      <c r="BG768" s="176"/>
      <c r="BH768" s="209"/>
      <c r="BI768" s="193"/>
      <c r="BJ768" s="210"/>
      <c r="BK768" s="210"/>
      <c r="BL768" s="181"/>
      <c r="BM768" s="112"/>
      <c r="BN768" s="79"/>
      <c r="BO768" s="178"/>
      <c r="BP768" s="176"/>
      <c r="BQ768" s="188"/>
    </row>
    <row r="769" spans="1:69" ht="15.75">
      <c r="A769" s="179"/>
      <c r="B769" s="195"/>
      <c r="C769" s="180"/>
      <c r="D769" s="192"/>
      <c r="E769" s="194"/>
      <c r="F769" s="196"/>
      <c r="G769" s="196"/>
      <c r="H769" s="197"/>
      <c r="I769" s="197"/>
      <c r="J769" s="197"/>
      <c r="K769" s="197"/>
      <c r="L769" s="196"/>
      <c r="M769" s="198"/>
      <c r="N769" s="188"/>
      <c r="O769" s="197"/>
      <c r="P769" s="197"/>
      <c r="Q769" s="183"/>
      <c r="R769" s="197"/>
      <c r="S769" s="197"/>
      <c r="T769" s="189"/>
      <c r="U769" s="197"/>
      <c r="V769" s="197"/>
      <c r="W769" s="183"/>
      <c r="X769" s="197"/>
      <c r="Y769" s="197"/>
      <c r="Z769" s="189"/>
      <c r="AA769" s="197"/>
      <c r="AB769" s="197"/>
      <c r="AC769" s="197"/>
      <c r="AD769" s="197"/>
      <c r="AE769" s="197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0"/>
      <c r="AP769" s="196"/>
      <c r="AQ769" s="196"/>
      <c r="AR769" s="205"/>
      <c r="AS769" s="58"/>
      <c r="AT769" s="183"/>
      <c r="AU769" s="183"/>
      <c r="AV769" s="198"/>
      <c r="AW769" s="53"/>
      <c r="AX769" s="58"/>
      <c r="AY769" s="200"/>
      <c r="BA769" s="58"/>
      <c r="BB769" s="58"/>
      <c r="BC769" s="198"/>
      <c r="BD769" s="178"/>
      <c r="BE769" s="176"/>
      <c r="BF769" s="176"/>
      <c r="BG769" s="176"/>
      <c r="BH769" s="209"/>
      <c r="BI769" s="193"/>
      <c r="BJ769" s="210"/>
      <c r="BK769" s="210"/>
      <c r="BL769" s="181"/>
      <c r="BM769" s="112"/>
      <c r="BN769" s="79"/>
      <c r="BO769" s="178"/>
      <c r="BP769" s="176"/>
      <c r="BQ769" s="188"/>
    </row>
    <row r="770" spans="1:69" ht="15.75">
      <c r="A770" s="179"/>
      <c r="B770" s="195"/>
      <c r="C770" s="180"/>
      <c r="D770" s="192"/>
      <c r="E770" s="194"/>
      <c r="F770" s="196"/>
      <c r="G770" s="196"/>
      <c r="H770" s="197"/>
      <c r="I770" s="197"/>
      <c r="J770" s="197"/>
      <c r="K770" s="197"/>
      <c r="L770" s="196"/>
      <c r="M770" s="198"/>
      <c r="N770" s="188"/>
      <c r="O770" s="197"/>
      <c r="P770" s="197"/>
      <c r="Q770" s="183"/>
      <c r="R770" s="197"/>
      <c r="S770" s="197"/>
      <c r="T770" s="189"/>
      <c r="U770" s="197"/>
      <c r="V770" s="197"/>
      <c r="W770" s="183"/>
      <c r="X770" s="197"/>
      <c r="Y770" s="197"/>
      <c r="Z770" s="189"/>
      <c r="AA770" s="197"/>
      <c r="AB770" s="197"/>
      <c r="AC770" s="197"/>
      <c r="AD770" s="197"/>
      <c r="AE770" s="197"/>
      <c r="AF770" s="199"/>
      <c r="AG770" s="199"/>
      <c r="AH770" s="199"/>
      <c r="AI770" s="199"/>
      <c r="AJ770" s="199"/>
      <c r="AK770" s="199"/>
      <c r="AL770" s="199"/>
      <c r="AM770" s="199"/>
      <c r="AN770" s="199"/>
      <c r="AO770" s="190"/>
      <c r="AP770" s="196"/>
      <c r="AQ770" s="196"/>
      <c r="AR770" s="205"/>
      <c r="AS770" s="58"/>
      <c r="AT770" s="183"/>
      <c r="AU770" s="183"/>
      <c r="AV770" s="198"/>
      <c r="AW770" s="53"/>
      <c r="AX770" s="58"/>
      <c r="AY770" s="200"/>
      <c r="BA770" s="58"/>
      <c r="BB770" s="58"/>
      <c r="BC770" s="198"/>
      <c r="BD770" s="178"/>
      <c r="BE770" s="176"/>
      <c r="BF770" s="176"/>
      <c r="BG770" s="176"/>
      <c r="BH770" s="209"/>
      <c r="BI770" s="193"/>
      <c r="BJ770" s="210"/>
      <c r="BK770" s="210"/>
      <c r="BL770" s="181"/>
      <c r="BM770" s="112"/>
      <c r="BN770" s="79"/>
      <c r="BO770" s="178"/>
      <c r="BP770" s="176"/>
      <c r="BQ770" s="188"/>
    </row>
    <row r="771" spans="1:69" ht="15.75">
      <c r="A771" s="179"/>
      <c r="B771" s="195"/>
      <c r="C771" s="180"/>
      <c r="D771" s="192"/>
      <c r="E771" s="194"/>
      <c r="F771" s="196"/>
      <c r="G771" s="196"/>
      <c r="H771" s="197"/>
      <c r="I771" s="197"/>
      <c r="J771" s="197"/>
      <c r="K771" s="197"/>
      <c r="L771" s="196"/>
      <c r="M771" s="198"/>
      <c r="N771" s="188"/>
      <c r="O771" s="197"/>
      <c r="P771" s="197"/>
      <c r="Q771" s="183"/>
      <c r="R771" s="197"/>
      <c r="S771" s="197"/>
      <c r="T771" s="189"/>
      <c r="U771" s="197"/>
      <c r="V771" s="197"/>
      <c r="W771" s="183"/>
      <c r="X771" s="197"/>
      <c r="Y771" s="197"/>
      <c r="Z771" s="189"/>
      <c r="AA771" s="197"/>
      <c r="AB771" s="197"/>
      <c r="AC771" s="197"/>
      <c r="AD771" s="197"/>
      <c r="AE771" s="197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0"/>
      <c r="AP771" s="196"/>
      <c r="AQ771" s="196"/>
      <c r="AR771" s="205"/>
      <c r="AS771" s="58"/>
      <c r="AT771" s="183"/>
      <c r="AU771" s="183"/>
      <c r="AV771" s="198"/>
      <c r="AW771" s="53"/>
      <c r="AX771" s="58"/>
      <c r="AY771" s="200"/>
      <c r="BA771" s="58"/>
      <c r="BB771" s="58"/>
      <c r="BC771" s="198"/>
      <c r="BD771" s="178"/>
      <c r="BE771" s="176"/>
      <c r="BF771" s="176"/>
      <c r="BG771" s="176"/>
      <c r="BH771" s="209"/>
      <c r="BI771" s="193"/>
      <c r="BJ771" s="210"/>
      <c r="BK771" s="210"/>
      <c r="BL771" s="181"/>
      <c r="BM771" s="112"/>
      <c r="BN771" s="79"/>
      <c r="BO771" s="178"/>
      <c r="BP771" s="176"/>
      <c r="BQ771" s="188"/>
    </row>
    <row r="772" spans="1:69" ht="15.75">
      <c r="A772" s="179"/>
      <c r="B772" s="195"/>
      <c r="C772" s="180"/>
      <c r="D772" s="192"/>
      <c r="E772" s="194"/>
      <c r="F772" s="196"/>
      <c r="G772" s="196"/>
      <c r="H772" s="197"/>
      <c r="I772" s="197"/>
      <c r="J772" s="197"/>
      <c r="K772" s="197"/>
      <c r="L772" s="196"/>
      <c r="M772" s="198"/>
      <c r="N772" s="188"/>
      <c r="O772" s="197"/>
      <c r="P772" s="197"/>
      <c r="Q772" s="183"/>
      <c r="R772" s="197"/>
      <c r="S772" s="197"/>
      <c r="T772" s="189"/>
      <c r="U772" s="197"/>
      <c r="V772" s="197"/>
      <c r="W772" s="183"/>
      <c r="X772" s="197"/>
      <c r="Y772" s="197"/>
      <c r="Z772" s="189"/>
      <c r="AA772" s="197"/>
      <c r="AB772" s="197"/>
      <c r="AC772" s="197"/>
      <c r="AD772" s="197"/>
      <c r="AE772" s="197"/>
      <c r="AF772" s="199"/>
      <c r="AG772" s="199"/>
      <c r="AH772" s="199"/>
      <c r="AI772" s="199"/>
      <c r="AJ772" s="199"/>
      <c r="AK772" s="199"/>
      <c r="AL772" s="199"/>
      <c r="AM772" s="199"/>
      <c r="AN772" s="199"/>
      <c r="AO772" s="190"/>
      <c r="AP772" s="196"/>
      <c r="AQ772" s="196"/>
      <c r="AR772" s="205"/>
      <c r="AS772" s="58"/>
      <c r="AT772" s="183"/>
      <c r="AU772" s="183"/>
      <c r="AV772" s="198"/>
      <c r="AW772" s="53"/>
      <c r="AX772" s="58"/>
      <c r="AY772" s="200"/>
      <c r="BA772" s="58"/>
      <c r="BB772" s="58"/>
      <c r="BC772" s="198"/>
      <c r="BD772" s="178"/>
      <c r="BE772" s="176"/>
      <c r="BF772" s="176"/>
      <c r="BG772" s="176"/>
      <c r="BH772" s="209"/>
      <c r="BI772" s="193"/>
      <c r="BJ772" s="210"/>
      <c r="BK772" s="210"/>
      <c r="BL772" s="181"/>
      <c r="BM772" s="112"/>
      <c r="BN772" s="79"/>
      <c r="BO772" s="178"/>
      <c r="BP772" s="176"/>
      <c r="BQ772" s="188"/>
    </row>
    <row r="773" spans="1:69" ht="15.75">
      <c r="A773" s="179"/>
      <c r="B773" s="195"/>
      <c r="C773" s="180"/>
      <c r="D773" s="192"/>
      <c r="E773" s="194"/>
      <c r="F773" s="196"/>
      <c r="G773" s="196"/>
      <c r="H773" s="197"/>
      <c r="I773" s="197"/>
      <c r="J773" s="197"/>
      <c r="K773" s="197"/>
      <c r="L773" s="196"/>
      <c r="M773" s="198"/>
      <c r="N773" s="188"/>
      <c r="O773" s="197"/>
      <c r="P773" s="197"/>
      <c r="Q773" s="183"/>
      <c r="R773" s="197"/>
      <c r="S773" s="197"/>
      <c r="T773" s="189"/>
      <c r="U773" s="197"/>
      <c r="V773" s="197"/>
      <c r="W773" s="183"/>
      <c r="X773" s="197"/>
      <c r="Y773" s="197"/>
      <c r="Z773" s="189"/>
      <c r="AA773" s="197"/>
      <c r="AB773" s="197"/>
      <c r="AC773" s="197"/>
      <c r="AD773" s="197"/>
      <c r="AE773" s="197"/>
      <c r="AF773" s="199"/>
      <c r="AG773" s="199"/>
      <c r="AH773" s="199"/>
      <c r="AI773" s="199"/>
      <c r="AJ773" s="199"/>
      <c r="AK773" s="199"/>
      <c r="AL773" s="199"/>
      <c r="AM773" s="199"/>
      <c r="AN773" s="199"/>
      <c r="AO773" s="190"/>
      <c r="AP773" s="196"/>
      <c r="AQ773" s="196"/>
      <c r="AR773" s="205"/>
      <c r="AS773" s="58"/>
      <c r="AT773" s="183"/>
      <c r="AU773" s="183"/>
      <c r="AV773" s="198"/>
      <c r="AW773" s="53"/>
      <c r="AX773" s="58"/>
      <c r="AY773" s="200"/>
      <c r="BA773" s="58"/>
      <c r="BB773" s="58"/>
      <c r="BC773" s="198"/>
      <c r="BD773" s="178"/>
      <c r="BE773" s="176"/>
      <c r="BF773" s="176"/>
      <c r="BG773" s="176"/>
      <c r="BH773" s="209"/>
      <c r="BI773" s="193"/>
      <c r="BJ773" s="210"/>
      <c r="BK773" s="210"/>
      <c r="BL773" s="181"/>
      <c r="BM773" s="112"/>
      <c r="BN773" s="79"/>
      <c r="BO773" s="178"/>
      <c r="BP773" s="176"/>
      <c r="BQ773" s="188"/>
    </row>
    <row r="774" spans="1:69" ht="15.75">
      <c r="A774" s="179"/>
      <c r="B774" s="195"/>
      <c r="C774" s="180"/>
      <c r="D774" s="192"/>
      <c r="E774" s="194"/>
      <c r="F774" s="196"/>
      <c r="G774" s="196"/>
      <c r="H774" s="197"/>
      <c r="I774" s="197"/>
      <c r="J774" s="197"/>
      <c r="K774" s="197"/>
      <c r="L774" s="196"/>
      <c r="M774" s="198"/>
      <c r="N774" s="188"/>
      <c r="O774" s="197"/>
      <c r="P774" s="197"/>
      <c r="Q774" s="183"/>
      <c r="R774" s="197"/>
      <c r="S774" s="197"/>
      <c r="T774" s="189"/>
      <c r="U774" s="197"/>
      <c r="V774" s="197"/>
      <c r="W774" s="183"/>
      <c r="X774" s="197"/>
      <c r="Y774" s="197"/>
      <c r="Z774" s="189"/>
      <c r="AA774" s="197"/>
      <c r="AB774" s="197"/>
      <c r="AC774" s="197"/>
      <c r="AD774" s="197"/>
      <c r="AE774" s="197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0"/>
      <c r="AP774" s="196"/>
      <c r="AQ774" s="196"/>
      <c r="AR774" s="205"/>
      <c r="AS774" s="58"/>
      <c r="AT774" s="183"/>
      <c r="AU774" s="183"/>
      <c r="AV774" s="198"/>
      <c r="AW774" s="53"/>
      <c r="AX774" s="58"/>
      <c r="AY774" s="200"/>
      <c r="BA774" s="58"/>
      <c r="BB774" s="58"/>
      <c r="BC774" s="198"/>
      <c r="BD774" s="178"/>
      <c r="BE774" s="176"/>
      <c r="BF774" s="176"/>
      <c r="BG774" s="176"/>
      <c r="BH774" s="209"/>
      <c r="BI774" s="193"/>
      <c r="BJ774" s="210"/>
      <c r="BK774" s="210"/>
      <c r="BL774" s="181"/>
      <c r="BM774" s="112"/>
      <c r="BN774" s="79"/>
      <c r="BO774" s="178"/>
      <c r="BP774" s="176"/>
      <c r="BQ774" s="188"/>
    </row>
    <row r="775" spans="1:69" ht="15.75">
      <c r="A775" s="179"/>
      <c r="B775" s="195"/>
      <c r="C775" s="180"/>
      <c r="D775" s="192"/>
      <c r="E775" s="194"/>
      <c r="F775" s="196"/>
      <c r="G775" s="196"/>
      <c r="H775" s="197"/>
      <c r="I775" s="197"/>
      <c r="J775" s="197"/>
      <c r="K775" s="197"/>
      <c r="L775" s="196"/>
      <c r="M775" s="198"/>
      <c r="N775" s="188"/>
      <c r="O775" s="197"/>
      <c r="P775" s="197"/>
      <c r="Q775" s="183"/>
      <c r="R775" s="197"/>
      <c r="S775" s="197"/>
      <c r="T775" s="189"/>
      <c r="U775" s="197"/>
      <c r="V775" s="197"/>
      <c r="W775" s="183"/>
      <c r="X775" s="197"/>
      <c r="Y775" s="197"/>
      <c r="Z775" s="189"/>
      <c r="AA775" s="197"/>
      <c r="AB775" s="197"/>
      <c r="AC775" s="197"/>
      <c r="AD775" s="197"/>
      <c r="AE775" s="197"/>
      <c r="AF775" s="199"/>
      <c r="AG775" s="199"/>
      <c r="AH775" s="199"/>
      <c r="AI775" s="199"/>
      <c r="AJ775" s="199"/>
      <c r="AK775" s="199"/>
      <c r="AL775" s="199"/>
      <c r="AM775" s="199"/>
      <c r="AN775" s="199"/>
      <c r="AO775" s="190"/>
      <c r="AP775" s="196"/>
      <c r="AQ775" s="196"/>
      <c r="AR775" s="205"/>
      <c r="AS775" s="58"/>
      <c r="AT775" s="183"/>
      <c r="AU775" s="183"/>
      <c r="AV775" s="198"/>
      <c r="AW775" s="53"/>
      <c r="AX775" s="58"/>
      <c r="AY775" s="200"/>
      <c r="BA775" s="58"/>
      <c r="BB775" s="58"/>
      <c r="BC775" s="198"/>
      <c r="BD775" s="178"/>
      <c r="BE775" s="176"/>
      <c r="BF775" s="176"/>
      <c r="BG775" s="176"/>
      <c r="BH775" s="209"/>
      <c r="BI775" s="193"/>
      <c r="BJ775" s="210"/>
      <c r="BK775" s="210"/>
      <c r="BL775" s="181"/>
      <c r="BM775" s="112"/>
      <c r="BN775" s="79"/>
      <c r="BO775" s="178"/>
      <c r="BP775" s="176"/>
      <c r="BQ775" s="188"/>
    </row>
    <row r="776" spans="1:69" ht="15.75">
      <c r="A776" s="179"/>
      <c r="B776" s="195"/>
      <c r="C776" s="180"/>
      <c r="D776" s="192"/>
      <c r="E776" s="194"/>
      <c r="F776" s="196"/>
      <c r="G776" s="196"/>
      <c r="H776" s="197"/>
      <c r="I776" s="197"/>
      <c r="J776" s="197"/>
      <c r="K776" s="197"/>
      <c r="L776" s="196"/>
      <c r="M776" s="198"/>
      <c r="N776" s="188"/>
      <c r="O776" s="197"/>
      <c r="P776" s="197"/>
      <c r="Q776" s="183"/>
      <c r="R776" s="197"/>
      <c r="S776" s="197"/>
      <c r="T776" s="189"/>
      <c r="U776" s="197"/>
      <c r="V776" s="197"/>
      <c r="W776" s="183"/>
      <c r="X776" s="197"/>
      <c r="Y776" s="197"/>
      <c r="Z776" s="189"/>
      <c r="AA776" s="197"/>
      <c r="AB776" s="197"/>
      <c r="AC776" s="197"/>
      <c r="AD776" s="197"/>
      <c r="AE776" s="197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0"/>
      <c r="AP776" s="196"/>
      <c r="AQ776" s="196"/>
      <c r="AR776" s="205"/>
      <c r="AS776" s="58"/>
      <c r="AT776" s="183"/>
      <c r="AU776" s="183"/>
      <c r="AV776" s="198"/>
      <c r="AW776" s="53"/>
      <c r="AX776" s="58"/>
      <c r="AY776" s="200"/>
      <c r="BA776" s="58"/>
      <c r="BB776" s="58"/>
      <c r="BC776" s="198"/>
      <c r="BD776" s="178"/>
      <c r="BE776" s="176"/>
      <c r="BF776" s="176"/>
      <c r="BG776" s="176"/>
      <c r="BH776" s="209"/>
      <c r="BI776" s="193"/>
      <c r="BJ776" s="210"/>
      <c r="BK776" s="210"/>
      <c r="BL776" s="181"/>
      <c r="BM776" s="112"/>
      <c r="BN776" s="79"/>
      <c r="BO776" s="178"/>
      <c r="BP776" s="176"/>
      <c r="BQ776" s="188"/>
    </row>
    <row r="777" spans="1:69" ht="15.75">
      <c r="A777" s="179"/>
      <c r="B777" s="195"/>
      <c r="C777" s="180"/>
      <c r="D777" s="192"/>
      <c r="E777" s="194"/>
      <c r="F777" s="196"/>
      <c r="G777" s="196"/>
      <c r="H777" s="197"/>
      <c r="I777" s="197"/>
      <c r="J777" s="197"/>
      <c r="K777" s="197"/>
      <c r="L777" s="196"/>
      <c r="M777" s="198"/>
      <c r="N777" s="188"/>
      <c r="O777" s="197"/>
      <c r="P777" s="197"/>
      <c r="Q777" s="183"/>
      <c r="R777" s="197"/>
      <c r="S777" s="197"/>
      <c r="T777" s="189"/>
      <c r="U777" s="197"/>
      <c r="V777" s="197"/>
      <c r="W777" s="183"/>
      <c r="X777" s="197"/>
      <c r="Y777" s="197"/>
      <c r="Z777" s="189"/>
      <c r="AA777" s="197"/>
      <c r="AB777" s="197"/>
      <c r="AC777" s="197"/>
      <c r="AD777" s="197"/>
      <c r="AE777" s="197"/>
      <c r="AF777" s="199"/>
      <c r="AG777" s="199"/>
      <c r="AH777" s="199"/>
      <c r="AI777" s="199"/>
      <c r="AJ777" s="199"/>
      <c r="AK777" s="199"/>
      <c r="AL777" s="199"/>
      <c r="AM777" s="199"/>
      <c r="AN777" s="199"/>
      <c r="AO777" s="190"/>
      <c r="AP777" s="196"/>
      <c r="AQ777" s="196"/>
      <c r="AR777" s="205"/>
      <c r="AS777" s="58"/>
      <c r="AT777" s="183"/>
      <c r="AU777" s="183"/>
      <c r="AV777" s="198"/>
      <c r="AW777" s="53"/>
      <c r="AX777" s="58"/>
      <c r="AY777" s="200"/>
      <c r="BA777" s="58"/>
      <c r="BB777" s="58"/>
      <c r="BC777" s="198"/>
      <c r="BD777" s="178"/>
      <c r="BE777" s="176"/>
      <c r="BF777" s="176"/>
      <c r="BG777" s="176"/>
      <c r="BH777" s="209"/>
      <c r="BI777" s="193"/>
      <c r="BJ777" s="210"/>
      <c r="BK777" s="210"/>
      <c r="BL777" s="181"/>
      <c r="BM777" s="112"/>
      <c r="BN777" s="79"/>
      <c r="BO777" s="178"/>
      <c r="BP777" s="176"/>
      <c r="BQ777" s="188"/>
    </row>
    <row r="778" spans="1:69" ht="15.75">
      <c r="A778" s="179"/>
      <c r="B778" s="195"/>
      <c r="C778" s="180"/>
      <c r="D778" s="192"/>
      <c r="E778" s="194"/>
      <c r="F778" s="196"/>
      <c r="G778" s="196"/>
      <c r="H778" s="197"/>
      <c r="I778" s="197"/>
      <c r="J778" s="197"/>
      <c r="K778" s="197"/>
      <c r="L778" s="196"/>
      <c r="M778" s="198"/>
      <c r="N778" s="188"/>
      <c r="O778" s="197"/>
      <c r="P778" s="197"/>
      <c r="Q778" s="183"/>
      <c r="R778" s="197"/>
      <c r="S778" s="197"/>
      <c r="T778" s="189"/>
      <c r="U778" s="197"/>
      <c r="V778" s="197"/>
      <c r="W778" s="183"/>
      <c r="X778" s="197"/>
      <c r="Y778" s="197"/>
      <c r="Z778" s="189"/>
      <c r="AA778" s="197"/>
      <c r="AB778" s="197"/>
      <c r="AC778" s="197"/>
      <c r="AD778" s="197"/>
      <c r="AE778" s="197"/>
      <c r="AF778" s="199"/>
      <c r="AG778" s="199"/>
      <c r="AH778" s="199"/>
      <c r="AI778" s="199"/>
      <c r="AJ778" s="199"/>
      <c r="AK778" s="199"/>
      <c r="AL778" s="199"/>
      <c r="AM778" s="199"/>
      <c r="AN778" s="199"/>
      <c r="AO778" s="190"/>
      <c r="AP778" s="196"/>
      <c r="AQ778" s="196"/>
      <c r="AR778" s="205"/>
      <c r="AS778" s="58"/>
      <c r="AT778" s="183"/>
      <c r="AU778" s="183"/>
      <c r="AV778" s="198"/>
      <c r="AW778" s="53"/>
      <c r="AX778" s="58"/>
      <c r="AY778" s="200"/>
      <c r="BA778" s="58"/>
      <c r="BB778" s="58"/>
      <c r="BC778" s="198"/>
      <c r="BD778" s="178"/>
      <c r="BE778" s="176"/>
      <c r="BF778" s="176"/>
      <c r="BG778" s="176"/>
      <c r="BH778" s="209"/>
      <c r="BI778" s="193"/>
      <c r="BJ778" s="210"/>
      <c r="BK778" s="210"/>
      <c r="BL778" s="181"/>
      <c r="BM778" s="112"/>
      <c r="BN778" s="79"/>
      <c r="BO778" s="178"/>
      <c r="BP778" s="176"/>
      <c r="BQ778" s="188"/>
    </row>
    <row r="779" spans="1:69" ht="15.75">
      <c r="A779" s="179"/>
      <c r="B779" s="195"/>
      <c r="C779" s="180"/>
      <c r="D779" s="192"/>
      <c r="E779" s="194"/>
      <c r="F779" s="196"/>
      <c r="G779" s="196"/>
      <c r="H779" s="197"/>
      <c r="I779" s="197"/>
      <c r="J779" s="197"/>
      <c r="K779" s="197"/>
      <c r="L779" s="196"/>
      <c r="M779" s="198"/>
      <c r="N779" s="188"/>
      <c r="O779" s="197"/>
      <c r="P779" s="197"/>
      <c r="Q779" s="183"/>
      <c r="R779" s="197"/>
      <c r="S779" s="197"/>
      <c r="T779" s="189"/>
      <c r="U779" s="197"/>
      <c r="V779" s="197"/>
      <c r="W779" s="183"/>
      <c r="X779" s="197"/>
      <c r="Y779" s="197"/>
      <c r="Z779" s="189"/>
      <c r="AA779" s="197"/>
      <c r="AB779" s="197"/>
      <c r="AC779" s="197"/>
      <c r="AD779" s="197"/>
      <c r="AE779" s="197"/>
      <c r="AF779" s="199"/>
      <c r="AG779" s="199"/>
      <c r="AH779" s="199"/>
      <c r="AI779" s="199"/>
      <c r="AJ779" s="199"/>
      <c r="AK779" s="199"/>
      <c r="AL779" s="199"/>
      <c r="AM779" s="199"/>
      <c r="AN779" s="199"/>
      <c r="AO779" s="190"/>
      <c r="AP779" s="196"/>
      <c r="AQ779" s="196"/>
      <c r="AR779" s="205"/>
      <c r="AS779" s="58"/>
      <c r="AT779" s="183"/>
      <c r="AU779" s="183"/>
      <c r="AV779" s="198"/>
      <c r="AW779" s="53"/>
      <c r="AX779" s="58"/>
      <c r="AY779" s="200"/>
      <c r="BA779" s="58"/>
      <c r="BB779" s="58"/>
      <c r="BC779" s="198"/>
      <c r="BD779" s="178"/>
      <c r="BE779" s="176"/>
      <c r="BF779" s="176"/>
      <c r="BG779" s="176"/>
      <c r="BH779" s="209"/>
      <c r="BI779" s="193"/>
      <c r="BJ779" s="210"/>
      <c r="BK779" s="210"/>
      <c r="BL779" s="181"/>
      <c r="BM779" s="112"/>
      <c r="BN779" s="79"/>
      <c r="BO779" s="178"/>
      <c r="BP779" s="176"/>
      <c r="BQ779" s="188"/>
    </row>
    <row r="780" spans="1:69" ht="15.75">
      <c r="A780" s="179"/>
      <c r="B780" s="195"/>
      <c r="C780" s="180"/>
      <c r="D780" s="192"/>
      <c r="E780" s="194"/>
      <c r="F780" s="196"/>
      <c r="G780" s="196"/>
      <c r="H780" s="197"/>
      <c r="I780" s="197"/>
      <c r="J780" s="197"/>
      <c r="K780" s="197"/>
      <c r="L780" s="196"/>
      <c r="M780" s="198"/>
      <c r="N780" s="188"/>
      <c r="O780" s="197"/>
      <c r="P780" s="197"/>
      <c r="Q780" s="183"/>
      <c r="R780" s="197"/>
      <c r="S780" s="197"/>
      <c r="T780" s="189"/>
      <c r="U780" s="197"/>
      <c r="V780" s="197"/>
      <c r="W780" s="183"/>
      <c r="X780" s="197"/>
      <c r="Y780" s="197"/>
      <c r="Z780" s="189"/>
      <c r="AA780" s="197"/>
      <c r="AB780" s="197"/>
      <c r="AC780" s="197"/>
      <c r="AD780" s="197"/>
      <c r="AE780" s="197"/>
      <c r="AF780" s="199"/>
      <c r="AG780" s="199"/>
      <c r="AH780" s="199"/>
      <c r="AI780" s="199"/>
      <c r="AJ780" s="199"/>
      <c r="AK780" s="199"/>
      <c r="AL780" s="199"/>
      <c r="AM780" s="199"/>
      <c r="AN780" s="199"/>
      <c r="AO780" s="190"/>
      <c r="AP780" s="196"/>
      <c r="AQ780" s="196"/>
      <c r="AR780" s="205"/>
      <c r="AS780" s="58"/>
      <c r="AT780" s="183"/>
      <c r="AU780" s="183"/>
      <c r="AV780" s="198"/>
      <c r="AW780" s="53"/>
      <c r="AX780" s="58"/>
      <c r="AY780" s="200"/>
      <c r="BA780" s="58"/>
      <c r="BB780" s="58"/>
      <c r="BC780" s="198"/>
      <c r="BD780" s="178"/>
      <c r="BE780" s="176"/>
      <c r="BF780" s="176"/>
      <c r="BG780" s="176"/>
      <c r="BH780" s="209"/>
      <c r="BI780" s="193"/>
      <c r="BJ780" s="210"/>
      <c r="BK780" s="210"/>
      <c r="BL780" s="181"/>
      <c r="BM780" s="112"/>
      <c r="BN780" s="79"/>
      <c r="BO780" s="178"/>
      <c r="BP780" s="176"/>
      <c r="BQ780" s="188"/>
    </row>
    <row r="781" spans="1:69" ht="15.75">
      <c r="A781" s="179"/>
      <c r="B781" s="195"/>
      <c r="C781" s="180"/>
      <c r="D781" s="192"/>
      <c r="E781" s="194"/>
      <c r="F781" s="196"/>
      <c r="G781" s="196"/>
      <c r="H781" s="197"/>
      <c r="I781" s="197"/>
      <c r="J781" s="197"/>
      <c r="K781" s="197"/>
      <c r="L781" s="196"/>
      <c r="M781" s="198"/>
      <c r="N781" s="188"/>
      <c r="O781" s="197"/>
      <c r="P781" s="197"/>
      <c r="Q781" s="183"/>
      <c r="R781" s="197"/>
      <c r="S781" s="197"/>
      <c r="T781" s="189"/>
      <c r="U781" s="197"/>
      <c r="V781" s="197"/>
      <c r="W781" s="183"/>
      <c r="X781" s="197"/>
      <c r="Y781" s="197"/>
      <c r="Z781" s="189"/>
      <c r="AA781" s="197"/>
      <c r="AB781" s="197"/>
      <c r="AC781" s="197"/>
      <c r="AD781" s="197"/>
      <c r="AE781" s="197"/>
      <c r="AF781" s="199"/>
      <c r="AG781" s="199"/>
      <c r="AH781" s="199"/>
      <c r="AI781" s="199"/>
      <c r="AJ781" s="199"/>
      <c r="AK781" s="199"/>
      <c r="AL781" s="199"/>
      <c r="AM781" s="199"/>
      <c r="AN781" s="199"/>
      <c r="AO781" s="190"/>
      <c r="AP781" s="196"/>
      <c r="AQ781" s="196"/>
      <c r="AR781" s="205"/>
      <c r="AS781" s="58"/>
      <c r="AT781" s="183"/>
      <c r="AU781" s="183"/>
      <c r="AV781" s="198"/>
      <c r="AW781" s="53"/>
      <c r="AX781" s="58"/>
      <c r="AY781" s="200"/>
      <c r="BA781" s="58"/>
      <c r="BB781" s="58"/>
      <c r="BC781" s="198"/>
      <c r="BD781" s="178"/>
      <c r="BE781" s="176"/>
      <c r="BF781" s="176"/>
      <c r="BG781" s="176"/>
      <c r="BH781" s="209"/>
      <c r="BI781" s="193"/>
      <c r="BJ781" s="210"/>
      <c r="BK781" s="210"/>
      <c r="BL781" s="181"/>
      <c r="BM781" s="112"/>
      <c r="BN781" s="79"/>
      <c r="BO781" s="178"/>
      <c r="BP781" s="176"/>
      <c r="BQ781" s="188"/>
    </row>
    <row r="782" spans="1:69" ht="15.75">
      <c r="A782" s="179"/>
      <c r="B782" s="195"/>
      <c r="C782" s="180"/>
      <c r="D782" s="192"/>
      <c r="E782" s="194"/>
      <c r="F782" s="196"/>
      <c r="G782" s="196"/>
      <c r="H782" s="197"/>
      <c r="I782" s="197"/>
      <c r="J782" s="197"/>
      <c r="K782" s="197"/>
      <c r="L782" s="196"/>
      <c r="M782" s="198"/>
      <c r="N782" s="188"/>
      <c r="O782" s="197"/>
      <c r="P782" s="197"/>
      <c r="Q782" s="183"/>
      <c r="R782" s="197"/>
      <c r="S782" s="197"/>
      <c r="T782" s="189"/>
      <c r="U782" s="197"/>
      <c r="V782" s="197"/>
      <c r="W782" s="183"/>
      <c r="X782" s="197"/>
      <c r="Y782" s="197"/>
      <c r="Z782" s="189"/>
      <c r="AA782" s="197"/>
      <c r="AB782" s="197"/>
      <c r="AC782" s="197"/>
      <c r="AD782" s="197"/>
      <c r="AE782" s="197"/>
      <c r="AF782" s="199"/>
      <c r="AG782" s="199"/>
      <c r="AH782" s="199"/>
      <c r="AI782" s="199"/>
      <c r="AJ782" s="199"/>
      <c r="AK782" s="199"/>
      <c r="AL782" s="199"/>
      <c r="AM782" s="199"/>
      <c r="AN782" s="199"/>
      <c r="AO782" s="190"/>
      <c r="AP782" s="196"/>
      <c r="AQ782" s="196"/>
      <c r="AR782" s="205"/>
      <c r="AS782" s="58"/>
      <c r="AT782" s="183"/>
      <c r="AU782" s="183"/>
      <c r="AV782" s="198"/>
      <c r="AW782" s="53"/>
      <c r="AX782" s="58"/>
      <c r="AY782" s="200"/>
      <c r="BA782" s="58"/>
      <c r="BB782" s="58"/>
      <c r="BC782" s="198"/>
      <c r="BD782" s="178"/>
      <c r="BE782" s="176"/>
      <c r="BF782" s="176"/>
      <c r="BG782" s="176"/>
      <c r="BH782" s="209"/>
      <c r="BI782" s="193"/>
      <c r="BJ782" s="210"/>
      <c r="BK782" s="210"/>
      <c r="BL782" s="181"/>
      <c r="BM782" s="112"/>
      <c r="BN782" s="79"/>
      <c r="BO782" s="178"/>
      <c r="BP782" s="176"/>
      <c r="BQ782" s="188"/>
    </row>
    <row r="783" spans="1:69" ht="15.75">
      <c r="A783" s="179"/>
      <c r="B783" s="195"/>
      <c r="C783" s="180"/>
      <c r="D783" s="192"/>
      <c r="E783" s="194"/>
      <c r="F783" s="196"/>
      <c r="G783" s="196"/>
      <c r="H783" s="197"/>
      <c r="I783" s="197"/>
      <c r="J783" s="197"/>
      <c r="K783" s="197"/>
      <c r="L783" s="196"/>
      <c r="M783" s="198"/>
      <c r="N783" s="188"/>
      <c r="O783" s="197"/>
      <c r="P783" s="197"/>
      <c r="Q783" s="183"/>
      <c r="R783" s="197"/>
      <c r="S783" s="197"/>
      <c r="T783" s="189"/>
      <c r="U783" s="197"/>
      <c r="V783" s="197"/>
      <c r="W783" s="183"/>
      <c r="X783" s="197"/>
      <c r="Y783" s="197"/>
      <c r="Z783" s="189"/>
      <c r="AA783" s="197"/>
      <c r="AB783" s="197"/>
      <c r="AC783" s="197"/>
      <c r="AD783" s="197"/>
      <c r="AE783" s="197"/>
      <c r="AF783" s="199"/>
      <c r="AG783" s="199"/>
      <c r="AH783" s="199"/>
      <c r="AI783" s="199"/>
      <c r="AJ783" s="199"/>
      <c r="AK783" s="199"/>
      <c r="AL783" s="199"/>
      <c r="AM783" s="199"/>
      <c r="AN783" s="199"/>
      <c r="AO783" s="190"/>
      <c r="AP783" s="196"/>
      <c r="AQ783" s="196"/>
      <c r="AR783" s="205"/>
      <c r="AS783" s="58"/>
      <c r="AT783" s="183"/>
      <c r="AU783" s="183"/>
      <c r="AV783" s="198"/>
      <c r="AW783" s="53"/>
      <c r="AX783" s="58"/>
      <c r="AY783" s="200"/>
      <c r="BA783" s="58"/>
      <c r="BB783" s="58"/>
      <c r="BC783" s="198"/>
      <c r="BD783" s="178"/>
      <c r="BE783" s="176"/>
      <c r="BF783" s="176"/>
      <c r="BG783" s="176"/>
      <c r="BH783" s="209"/>
      <c r="BI783" s="193"/>
      <c r="BJ783" s="210"/>
      <c r="BK783" s="210"/>
      <c r="BL783" s="181"/>
      <c r="BM783" s="112"/>
      <c r="BN783" s="79"/>
      <c r="BO783" s="178"/>
      <c r="BP783" s="176"/>
      <c r="BQ783" s="188"/>
    </row>
    <row r="784" spans="1:69" ht="15.75">
      <c r="A784" s="179"/>
      <c r="B784" s="195"/>
      <c r="C784" s="180"/>
      <c r="D784" s="192"/>
      <c r="E784" s="194"/>
      <c r="F784" s="196"/>
      <c r="G784" s="196"/>
      <c r="H784" s="197"/>
      <c r="I784" s="197"/>
      <c r="J784" s="197"/>
      <c r="K784" s="197"/>
      <c r="L784" s="196"/>
      <c r="M784" s="198"/>
      <c r="N784" s="188"/>
      <c r="O784" s="197"/>
      <c r="P784" s="197"/>
      <c r="Q784" s="183"/>
      <c r="R784" s="197"/>
      <c r="S784" s="197"/>
      <c r="T784" s="189"/>
      <c r="U784" s="197"/>
      <c r="V784" s="197"/>
      <c r="W784" s="183"/>
      <c r="X784" s="197"/>
      <c r="Y784" s="197"/>
      <c r="Z784" s="189"/>
      <c r="AA784" s="197"/>
      <c r="AB784" s="197"/>
      <c r="AC784" s="197"/>
      <c r="AD784" s="197"/>
      <c r="AE784" s="197"/>
      <c r="AF784" s="199"/>
      <c r="AG784" s="199"/>
      <c r="AH784" s="199"/>
      <c r="AI784" s="199"/>
      <c r="AJ784" s="199"/>
      <c r="AK784" s="199"/>
      <c r="AL784" s="199"/>
      <c r="AM784" s="199"/>
      <c r="AN784" s="199"/>
      <c r="AO784" s="190"/>
      <c r="AP784" s="196"/>
      <c r="AQ784" s="196"/>
      <c r="AR784" s="205"/>
      <c r="AS784" s="58"/>
      <c r="AT784" s="183"/>
      <c r="AU784" s="183"/>
      <c r="AV784" s="198"/>
      <c r="AW784" s="53"/>
      <c r="AX784" s="58"/>
      <c r="AY784" s="200"/>
      <c r="BA784" s="58"/>
      <c r="BB784" s="58"/>
      <c r="BC784" s="198"/>
      <c r="BD784" s="178"/>
      <c r="BE784" s="176"/>
      <c r="BF784" s="176"/>
      <c r="BG784" s="176"/>
      <c r="BH784" s="209"/>
      <c r="BI784" s="193"/>
      <c r="BJ784" s="210"/>
      <c r="BK784" s="210"/>
      <c r="BL784" s="181"/>
      <c r="BM784" s="112"/>
      <c r="BN784" s="79"/>
      <c r="BO784" s="178"/>
      <c r="BP784" s="176"/>
      <c r="BQ784" s="188"/>
    </row>
    <row r="785" spans="1:69" ht="15.75">
      <c r="A785" s="179"/>
      <c r="B785" s="195"/>
      <c r="C785" s="180"/>
      <c r="D785" s="192"/>
      <c r="E785" s="194"/>
      <c r="F785" s="196"/>
      <c r="G785" s="196"/>
      <c r="H785" s="197"/>
      <c r="I785" s="197"/>
      <c r="J785" s="197"/>
      <c r="K785" s="197"/>
      <c r="L785" s="196"/>
      <c r="M785" s="198"/>
      <c r="N785" s="188"/>
      <c r="O785" s="197"/>
      <c r="P785" s="197"/>
      <c r="Q785" s="183"/>
      <c r="R785" s="197"/>
      <c r="S785" s="197"/>
      <c r="T785" s="189"/>
      <c r="U785" s="197"/>
      <c r="V785" s="197"/>
      <c r="W785" s="183"/>
      <c r="X785" s="197"/>
      <c r="Y785" s="197"/>
      <c r="Z785" s="189"/>
      <c r="AA785" s="197"/>
      <c r="AB785" s="197"/>
      <c r="AC785" s="197"/>
      <c r="AD785" s="197"/>
      <c r="AE785" s="197"/>
      <c r="AF785" s="199"/>
      <c r="AG785" s="199"/>
      <c r="AH785" s="199"/>
      <c r="AI785" s="199"/>
      <c r="AJ785" s="199"/>
      <c r="AK785" s="199"/>
      <c r="AL785" s="199"/>
      <c r="AM785" s="199"/>
      <c r="AN785" s="199"/>
      <c r="AO785" s="190"/>
      <c r="AP785" s="196"/>
      <c r="AQ785" s="196"/>
      <c r="AR785" s="205"/>
      <c r="AS785" s="58"/>
      <c r="AT785" s="183"/>
      <c r="AU785" s="183"/>
      <c r="AV785" s="198"/>
      <c r="AW785" s="53"/>
      <c r="AX785" s="58"/>
      <c r="AY785" s="200"/>
      <c r="BA785" s="58"/>
      <c r="BB785" s="58"/>
      <c r="BC785" s="198"/>
      <c r="BD785" s="178"/>
      <c r="BE785" s="176"/>
      <c r="BF785" s="176"/>
      <c r="BG785" s="176"/>
      <c r="BH785" s="209"/>
      <c r="BI785" s="193"/>
      <c r="BJ785" s="210"/>
      <c r="BK785" s="210"/>
      <c r="BL785" s="181"/>
      <c r="BM785" s="112"/>
      <c r="BN785" s="79"/>
      <c r="BO785" s="178"/>
      <c r="BP785" s="176"/>
      <c r="BQ785" s="188"/>
    </row>
    <row r="786" spans="1:69" ht="15.75">
      <c r="A786" s="179"/>
      <c r="B786" s="195"/>
      <c r="C786" s="180"/>
      <c r="D786" s="192"/>
      <c r="E786" s="194"/>
      <c r="F786" s="196"/>
      <c r="G786" s="196"/>
      <c r="H786" s="197"/>
      <c r="I786" s="197"/>
      <c r="J786" s="197"/>
      <c r="K786" s="197"/>
      <c r="L786" s="196"/>
      <c r="M786" s="198"/>
      <c r="N786" s="188"/>
      <c r="O786" s="197"/>
      <c r="P786" s="197"/>
      <c r="Q786" s="183"/>
      <c r="R786" s="197"/>
      <c r="S786" s="197"/>
      <c r="T786" s="189"/>
      <c r="U786" s="197"/>
      <c r="V786" s="197"/>
      <c r="W786" s="183"/>
      <c r="X786" s="197"/>
      <c r="Y786" s="197"/>
      <c r="Z786" s="189"/>
      <c r="AA786" s="197"/>
      <c r="AB786" s="197"/>
      <c r="AC786" s="197"/>
      <c r="AD786" s="197"/>
      <c r="AE786" s="197"/>
      <c r="AF786" s="199"/>
      <c r="AG786" s="199"/>
      <c r="AH786" s="199"/>
      <c r="AI786" s="199"/>
      <c r="AJ786" s="199"/>
      <c r="AK786" s="199"/>
      <c r="AL786" s="199"/>
      <c r="AM786" s="199"/>
      <c r="AN786" s="199"/>
      <c r="AO786" s="190"/>
      <c r="AP786" s="196"/>
      <c r="AQ786" s="196"/>
      <c r="AR786" s="205"/>
      <c r="AS786" s="58"/>
      <c r="AT786" s="183"/>
      <c r="AU786" s="183"/>
      <c r="AV786" s="198"/>
      <c r="AW786" s="53"/>
      <c r="AX786" s="58"/>
      <c r="AY786" s="200"/>
      <c r="BA786" s="58"/>
      <c r="BB786" s="58"/>
      <c r="BC786" s="198"/>
      <c r="BD786" s="178"/>
      <c r="BE786" s="176"/>
      <c r="BF786" s="176"/>
      <c r="BG786" s="176"/>
      <c r="BH786" s="209"/>
      <c r="BI786" s="193"/>
      <c r="BJ786" s="210"/>
      <c r="BK786" s="210"/>
      <c r="BL786" s="181"/>
      <c r="BM786" s="112"/>
      <c r="BN786" s="79"/>
      <c r="BO786" s="178"/>
      <c r="BP786" s="176"/>
      <c r="BQ786" s="188"/>
    </row>
    <row r="787" spans="1:69" ht="15.75">
      <c r="A787" s="179"/>
      <c r="B787" s="195"/>
      <c r="C787" s="180"/>
      <c r="D787" s="192"/>
      <c r="E787" s="194"/>
      <c r="F787" s="196"/>
      <c r="G787" s="196"/>
      <c r="H787" s="197"/>
      <c r="I787" s="197"/>
      <c r="J787" s="197"/>
      <c r="K787" s="197"/>
      <c r="L787" s="196"/>
      <c r="M787" s="198"/>
      <c r="N787" s="188"/>
      <c r="O787" s="197"/>
      <c r="P787" s="197"/>
      <c r="Q787" s="183"/>
      <c r="R787" s="197"/>
      <c r="S787" s="197"/>
      <c r="T787" s="189"/>
      <c r="U787" s="197"/>
      <c r="V787" s="197"/>
      <c r="W787" s="183"/>
      <c r="X787" s="197"/>
      <c r="Y787" s="197"/>
      <c r="Z787" s="189"/>
      <c r="AA787" s="197"/>
      <c r="AB787" s="197"/>
      <c r="AC787" s="197"/>
      <c r="AD787" s="197"/>
      <c r="AE787" s="197"/>
      <c r="AF787" s="199"/>
      <c r="AG787" s="199"/>
      <c r="AH787" s="199"/>
      <c r="AI787" s="199"/>
      <c r="AJ787" s="199"/>
      <c r="AK787" s="199"/>
      <c r="AL787" s="199"/>
      <c r="AM787" s="199"/>
      <c r="AN787" s="199"/>
      <c r="AO787" s="190"/>
      <c r="AP787" s="196"/>
      <c r="AQ787" s="196"/>
      <c r="AR787" s="205"/>
      <c r="AS787" s="58"/>
      <c r="AT787" s="183"/>
      <c r="AU787" s="183"/>
      <c r="AV787" s="198"/>
      <c r="AW787" s="53"/>
      <c r="AX787" s="58"/>
      <c r="AY787" s="200"/>
      <c r="BA787" s="58"/>
      <c r="BB787" s="58"/>
      <c r="BC787" s="198"/>
      <c r="BD787" s="178"/>
      <c r="BE787" s="176"/>
      <c r="BF787" s="176"/>
      <c r="BG787" s="176"/>
      <c r="BH787" s="209"/>
      <c r="BI787" s="193"/>
      <c r="BJ787" s="210"/>
      <c r="BK787" s="210"/>
      <c r="BL787" s="181"/>
      <c r="BM787" s="112"/>
      <c r="BN787" s="79"/>
      <c r="BO787" s="178"/>
      <c r="BP787" s="176"/>
      <c r="BQ787" s="188"/>
    </row>
    <row r="788" spans="1:69" ht="15.75">
      <c r="A788" s="179"/>
      <c r="B788" s="195"/>
      <c r="C788" s="180"/>
      <c r="D788" s="192"/>
      <c r="E788" s="194"/>
      <c r="F788" s="196"/>
      <c r="G788" s="196"/>
      <c r="H788" s="197"/>
      <c r="I788" s="197"/>
      <c r="J788" s="197"/>
      <c r="K788" s="197"/>
      <c r="L788" s="196"/>
      <c r="M788" s="198"/>
      <c r="N788" s="188"/>
      <c r="O788" s="197"/>
      <c r="P788" s="197"/>
      <c r="Q788" s="183"/>
      <c r="R788" s="197"/>
      <c r="S788" s="197"/>
      <c r="T788" s="189"/>
      <c r="U788" s="197"/>
      <c r="V788" s="197"/>
      <c r="W788" s="183"/>
      <c r="X788" s="197"/>
      <c r="Y788" s="197"/>
      <c r="Z788" s="189"/>
      <c r="AA788" s="197"/>
      <c r="AB788" s="197"/>
      <c r="AC788" s="197"/>
      <c r="AD788" s="197"/>
      <c r="AE788" s="197"/>
      <c r="AF788" s="199"/>
      <c r="AG788" s="199"/>
      <c r="AH788" s="199"/>
      <c r="AI788" s="199"/>
      <c r="AJ788" s="199"/>
      <c r="AK788" s="199"/>
      <c r="AL788" s="199"/>
      <c r="AM788" s="199"/>
      <c r="AN788" s="199"/>
      <c r="AO788" s="190"/>
      <c r="AP788" s="196"/>
      <c r="AQ788" s="196"/>
      <c r="AR788" s="205"/>
      <c r="AS788" s="58"/>
      <c r="AT788" s="183"/>
      <c r="AU788" s="183"/>
      <c r="AV788" s="198"/>
      <c r="AW788" s="53"/>
      <c r="AX788" s="58"/>
      <c r="AY788" s="200"/>
      <c r="BA788" s="58"/>
      <c r="BB788" s="58"/>
      <c r="BC788" s="198"/>
      <c r="BD788" s="178"/>
      <c r="BE788" s="176"/>
      <c r="BF788" s="176"/>
      <c r="BG788" s="176"/>
      <c r="BH788" s="209"/>
      <c r="BI788" s="193"/>
      <c r="BJ788" s="210"/>
      <c r="BK788" s="210"/>
      <c r="BL788" s="181"/>
      <c r="BM788" s="112"/>
      <c r="BN788" s="79"/>
      <c r="BO788" s="178"/>
      <c r="BP788" s="176"/>
      <c r="BQ788" s="188"/>
    </row>
    <row r="789" spans="1:69" ht="15.75">
      <c r="A789" s="179"/>
      <c r="B789" s="195"/>
      <c r="C789" s="180"/>
      <c r="D789" s="192"/>
      <c r="E789" s="194"/>
      <c r="F789" s="196"/>
      <c r="G789" s="196"/>
      <c r="H789" s="197"/>
      <c r="I789" s="197"/>
      <c r="J789" s="197"/>
      <c r="K789" s="197"/>
      <c r="L789" s="196"/>
      <c r="M789" s="198"/>
      <c r="N789" s="188"/>
      <c r="O789" s="197"/>
      <c r="P789" s="197"/>
      <c r="Q789" s="183"/>
      <c r="R789" s="197"/>
      <c r="S789" s="197"/>
      <c r="T789" s="189"/>
      <c r="U789" s="197"/>
      <c r="V789" s="197"/>
      <c r="W789" s="183"/>
      <c r="X789" s="197"/>
      <c r="Y789" s="197"/>
      <c r="Z789" s="189"/>
      <c r="AA789" s="197"/>
      <c r="AB789" s="197"/>
      <c r="AC789" s="197"/>
      <c r="AD789" s="197"/>
      <c r="AE789" s="197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0"/>
      <c r="AP789" s="196"/>
      <c r="AQ789" s="196"/>
      <c r="AR789" s="205"/>
      <c r="AS789" s="58"/>
      <c r="AT789" s="183"/>
      <c r="AU789" s="183"/>
      <c r="AV789" s="198"/>
      <c r="AW789" s="53"/>
      <c r="AX789" s="58"/>
      <c r="AY789" s="200"/>
      <c r="BA789" s="58"/>
      <c r="BB789" s="58"/>
      <c r="BC789" s="198"/>
      <c r="BD789" s="178"/>
      <c r="BE789" s="176"/>
      <c r="BF789" s="176"/>
      <c r="BG789" s="176"/>
      <c r="BH789" s="209"/>
      <c r="BI789" s="193"/>
      <c r="BJ789" s="210"/>
      <c r="BK789" s="210"/>
      <c r="BL789" s="181"/>
      <c r="BM789" s="112"/>
      <c r="BN789" s="79"/>
      <c r="BO789" s="178"/>
      <c r="BP789" s="176"/>
      <c r="BQ789" s="188"/>
    </row>
    <row r="790" spans="1:69" ht="15.75">
      <c r="A790" s="179"/>
      <c r="B790" s="195"/>
      <c r="C790" s="180"/>
      <c r="D790" s="192"/>
      <c r="E790" s="194"/>
      <c r="F790" s="196"/>
      <c r="G790" s="196"/>
      <c r="H790" s="197"/>
      <c r="I790" s="197"/>
      <c r="J790" s="197"/>
      <c r="K790" s="197"/>
      <c r="L790" s="196"/>
      <c r="M790" s="198"/>
      <c r="N790" s="188"/>
      <c r="O790" s="197"/>
      <c r="P790" s="197"/>
      <c r="Q790" s="183"/>
      <c r="R790" s="197"/>
      <c r="S790" s="197"/>
      <c r="T790" s="189"/>
      <c r="U790" s="197"/>
      <c r="V790" s="197"/>
      <c r="W790" s="183"/>
      <c r="X790" s="197"/>
      <c r="Y790" s="197"/>
      <c r="Z790" s="189"/>
      <c r="AA790" s="197"/>
      <c r="AB790" s="197"/>
      <c r="AC790" s="197"/>
      <c r="AD790" s="197"/>
      <c r="AE790" s="197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0"/>
      <c r="AP790" s="196"/>
      <c r="AQ790" s="196"/>
      <c r="AR790" s="205"/>
      <c r="AS790" s="58"/>
      <c r="AT790" s="183"/>
      <c r="AU790" s="183"/>
      <c r="AV790" s="198"/>
      <c r="AW790" s="53"/>
      <c r="AX790" s="58"/>
      <c r="AY790" s="200"/>
      <c r="BA790" s="58"/>
      <c r="BB790" s="58"/>
      <c r="BC790" s="198"/>
      <c r="BD790" s="178"/>
      <c r="BE790" s="176"/>
      <c r="BF790" s="176"/>
      <c r="BG790" s="176"/>
      <c r="BH790" s="209"/>
      <c r="BI790" s="193"/>
      <c r="BJ790" s="210"/>
      <c r="BK790" s="210"/>
      <c r="BL790" s="181"/>
      <c r="BM790" s="112"/>
      <c r="BN790" s="79"/>
      <c r="BO790" s="178"/>
      <c r="BP790" s="176"/>
      <c r="BQ790" s="188"/>
    </row>
    <row r="791" spans="1:69" ht="15.75">
      <c r="A791" s="179"/>
      <c r="B791" s="195"/>
      <c r="C791" s="180"/>
      <c r="D791" s="192"/>
      <c r="E791" s="194"/>
      <c r="F791" s="196"/>
      <c r="G791" s="196"/>
      <c r="H791" s="197"/>
      <c r="I791" s="197"/>
      <c r="J791" s="197"/>
      <c r="K791" s="197"/>
      <c r="L791" s="196"/>
      <c r="M791" s="198"/>
      <c r="N791" s="188"/>
      <c r="O791" s="197"/>
      <c r="P791" s="197"/>
      <c r="Q791" s="183"/>
      <c r="R791" s="197"/>
      <c r="S791" s="197"/>
      <c r="T791" s="189"/>
      <c r="U791" s="197"/>
      <c r="V791" s="197"/>
      <c r="W791" s="183"/>
      <c r="X791" s="197"/>
      <c r="Y791" s="197"/>
      <c r="Z791" s="189"/>
      <c r="AA791" s="197"/>
      <c r="AB791" s="197"/>
      <c r="AC791" s="197"/>
      <c r="AD791" s="197"/>
      <c r="AE791" s="197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0"/>
      <c r="AP791" s="196"/>
      <c r="AQ791" s="196"/>
      <c r="AR791" s="205"/>
      <c r="AS791" s="58"/>
      <c r="AT791" s="183"/>
      <c r="AU791" s="183"/>
      <c r="AV791" s="198"/>
      <c r="AW791" s="53"/>
      <c r="AX791" s="58"/>
      <c r="AY791" s="200"/>
      <c r="BA791" s="58"/>
      <c r="BB791" s="58"/>
      <c r="BC791" s="198"/>
      <c r="BD791" s="178"/>
      <c r="BE791" s="176"/>
      <c r="BF791" s="176"/>
      <c r="BG791" s="176"/>
      <c r="BH791" s="209"/>
      <c r="BI791" s="193"/>
      <c r="BJ791" s="210"/>
      <c r="BK791" s="210"/>
      <c r="BL791" s="181"/>
      <c r="BM791" s="112"/>
      <c r="BN791" s="79"/>
      <c r="BO791" s="178"/>
      <c r="BP791" s="176"/>
      <c r="BQ791" s="188"/>
    </row>
    <row r="792" spans="1:69" ht="15.75">
      <c r="A792" s="179"/>
      <c r="B792" s="195"/>
      <c r="C792" s="180"/>
      <c r="D792" s="192"/>
      <c r="E792" s="194"/>
      <c r="F792" s="196"/>
      <c r="G792" s="196"/>
      <c r="H792" s="197"/>
      <c r="I792" s="197"/>
      <c r="J792" s="197"/>
      <c r="K792" s="197"/>
      <c r="L792" s="196"/>
      <c r="M792" s="198"/>
      <c r="N792" s="188"/>
      <c r="O792" s="197"/>
      <c r="P792" s="197"/>
      <c r="Q792" s="183"/>
      <c r="R792" s="197"/>
      <c r="S792" s="197"/>
      <c r="T792" s="189"/>
      <c r="U792" s="197"/>
      <c r="V792" s="197"/>
      <c r="W792" s="183"/>
      <c r="X792" s="197"/>
      <c r="Y792" s="197"/>
      <c r="Z792" s="189"/>
      <c r="AA792" s="197"/>
      <c r="AB792" s="197"/>
      <c r="AC792" s="197"/>
      <c r="AD792" s="197"/>
      <c r="AE792" s="197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0"/>
      <c r="AP792" s="196"/>
      <c r="AQ792" s="196"/>
      <c r="AR792" s="205"/>
      <c r="AS792" s="58"/>
      <c r="AT792" s="183"/>
      <c r="AU792" s="183"/>
      <c r="AV792" s="198"/>
      <c r="AW792" s="53"/>
      <c r="AX792" s="58"/>
      <c r="AY792" s="200"/>
      <c r="BA792" s="58"/>
      <c r="BB792" s="58"/>
      <c r="BC792" s="198"/>
      <c r="BD792" s="178"/>
      <c r="BE792" s="176"/>
      <c r="BF792" s="176"/>
      <c r="BG792" s="176"/>
      <c r="BH792" s="209"/>
      <c r="BI792" s="193"/>
      <c r="BJ792" s="210"/>
      <c r="BK792" s="210"/>
      <c r="BL792" s="181"/>
      <c r="BM792" s="112"/>
      <c r="BN792" s="79"/>
      <c r="BO792" s="178"/>
      <c r="BP792" s="176"/>
      <c r="BQ792" s="188"/>
    </row>
    <row r="793" spans="1:69" ht="15.75">
      <c r="A793" s="179"/>
      <c r="B793" s="195"/>
      <c r="C793" s="180"/>
      <c r="D793" s="192"/>
      <c r="E793" s="194"/>
      <c r="F793" s="196"/>
      <c r="G793" s="196"/>
      <c r="H793" s="197"/>
      <c r="I793" s="197"/>
      <c r="J793" s="197"/>
      <c r="K793" s="197"/>
      <c r="L793" s="196"/>
      <c r="M793" s="198"/>
      <c r="N793" s="188"/>
      <c r="O793" s="197"/>
      <c r="P793" s="197"/>
      <c r="Q793" s="183"/>
      <c r="R793" s="197"/>
      <c r="S793" s="197"/>
      <c r="T793" s="189"/>
      <c r="U793" s="197"/>
      <c r="V793" s="197"/>
      <c r="W793" s="183"/>
      <c r="X793" s="197"/>
      <c r="Y793" s="197"/>
      <c r="Z793" s="189"/>
      <c r="AA793" s="197"/>
      <c r="AB793" s="197"/>
      <c r="AC793" s="197"/>
      <c r="AD793" s="197"/>
      <c r="AE793" s="197"/>
      <c r="AF793" s="199"/>
      <c r="AG793" s="199"/>
      <c r="AH793" s="199"/>
      <c r="AI793" s="199"/>
      <c r="AJ793" s="199"/>
      <c r="AK793" s="199"/>
      <c r="AL793" s="199"/>
      <c r="AM793" s="199"/>
      <c r="AN793" s="199"/>
      <c r="AO793" s="190"/>
      <c r="AP793" s="196"/>
      <c r="AQ793" s="196"/>
      <c r="AR793" s="205"/>
      <c r="AS793" s="58"/>
      <c r="AT793" s="183"/>
      <c r="AU793" s="183"/>
      <c r="AV793" s="198"/>
      <c r="AW793" s="53"/>
      <c r="AX793" s="58"/>
      <c r="AY793" s="200"/>
      <c r="BA793" s="58"/>
      <c r="BB793" s="58"/>
      <c r="BC793" s="198"/>
      <c r="BD793" s="178"/>
      <c r="BE793" s="176"/>
      <c r="BF793" s="176"/>
      <c r="BG793" s="176"/>
      <c r="BH793" s="209"/>
      <c r="BI793" s="193"/>
      <c r="BJ793" s="210"/>
      <c r="BK793" s="210"/>
      <c r="BL793" s="181"/>
      <c r="BM793" s="112"/>
      <c r="BN793" s="79"/>
      <c r="BO793" s="178"/>
      <c r="BP793" s="176"/>
      <c r="BQ793" s="188"/>
    </row>
    <row r="794" spans="1:69" ht="15.75">
      <c r="A794" s="179"/>
      <c r="B794" s="195"/>
      <c r="C794" s="180"/>
      <c r="D794" s="192"/>
      <c r="E794" s="194"/>
      <c r="F794" s="196"/>
      <c r="G794" s="196"/>
      <c r="H794" s="197"/>
      <c r="I794" s="197"/>
      <c r="J794" s="197"/>
      <c r="K794" s="197"/>
      <c r="L794" s="196"/>
      <c r="M794" s="198"/>
      <c r="N794" s="188"/>
      <c r="O794" s="197"/>
      <c r="P794" s="197"/>
      <c r="Q794" s="183"/>
      <c r="R794" s="197"/>
      <c r="S794" s="197"/>
      <c r="T794" s="189"/>
      <c r="U794" s="197"/>
      <c r="V794" s="197"/>
      <c r="W794" s="183"/>
      <c r="X794" s="197"/>
      <c r="Y794" s="197"/>
      <c r="Z794" s="189"/>
      <c r="AA794" s="197"/>
      <c r="AB794" s="197"/>
      <c r="AC794" s="197"/>
      <c r="AD794" s="197"/>
      <c r="AE794" s="197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0"/>
      <c r="AP794" s="196"/>
      <c r="AQ794" s="196"/>
      <c r="AR794" s="205"/>
      <c r="AS794" s="58"/>
      <c r="AT794" s="183"/>
      <c r="AU794" s="183"/>
      <c r="AV794" s="198"/>
      <c r="AW794" s="53"/>
      <c r="AX794" s="58"/>
      <c r="AY794" s="200"/>
      <c r="BA794" s="58"/>
      <c r="BB794" s="58"/>
      <c r="BC794" s="198"/>
      <c r="BD794" s="178"/>
      <c r="BE794" s="176"/>
      <c r="BF794" s="176"/>
      <c r="BG794" s="176"/>
      <c r="BH794" s="209"/>
      <c r="BI794" s="193"/>
      <c r="BJ794" s="210"/>
      <c r="BK794" s="210"/>
      <c r="BL794" s="181"/>
      <c r="BM794" s="112"/>
      <c r="BN794" s="79"/>
      <c r="BO794" s="178"/>
      <c r="BP794" s="176"/>
      <c r="BQ794" s="188"/>
    </row>
    <row r="795" spans="1:69" ht="15.75">
      <c r="A795" s="179"/>
      <c r="B795" s="195"/>
      <c r="C795" s="180"/>
      <c r="D795" s="192"/>
      <c r="E795" s="194"/>
      <c r="F795" s="196"/>
      <c r="G795" s="196"/>
      <c r="H795" s="197"/>
      <c r="I795" s="197"/>
      <c r="J795" s="197"/>
      <c r="K795" s="197"/>
      <c r="L795" s="196"/>
      <c r="M795" s="198"/>
      <c r="N795" s="188"/>
      <c r="O795" s="197"/>
      <c r="P795" s="197"/>
      <c r="Q795" s="183"/>
      <c r="R795" s="197"/>
      <c r="S795" s="197"/>
      <c r="T795" s="189"/>
      <c r="U795" s="197"/>
      <c r="V795" s="197"/>
      <c r="W795" s="183"/>
      <c r="X795" s="197"/>
      <c r="Y795" s="197"/>
      <c r="Z795" s="189"/>
      <c r="AA795" s="197"/>
      <c r="AB795" s="197"/>
      <c r="AC795" s="197"/>
      <c r="AD795" s="197"/>
      <c r="AE795" s="197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0"/>
      <c r="AP795" s="196"/>
      <c r="AQ795" s="196"/>
      <c r="AR795" s="205"/>
      <c r="AS795" s="58"/>
      <c r="AT795" s="183"/>
      <c r="AU795" s="183"/>
      <c r="AV795" s="198"/>
      <c r="AW795" s="53"/>
      <c r="AX795" s="58"/>
      <c r="AY795" s="200"/>
      <c r="BA795" s="58"/>
      <c r="BB795" s="58"/>
      <c r="BC795" s="198"/>
      <c r="BD795" s="178"/>
      <c r="BE795" s="176"/>
      <c r="BF795" s="176"/>
      <c r="BG795" s="176"/>
      <c r="BH795" s="209"/>
      <c r="BI795" s="193"/>
      <c r="BJ795" s="210"/>
      <c r="BK795" s="210"/>
      <c r="BL795" s="181"/>
      <c r="BM795" s="112"/>
      <c r="BN795" s="79"/>
      <c r="BO795" s="178"/>
      <c r="BP795" s="176"/>
      <c r="BQ795" s="188"/>
    </row>
    <row r="796" spans="1:69" ht="15.75">
      <c r="A796" s="179"/>
      <c r="B796" s="195"/>
      <c r="C796" s="180"/>
      <c r="D796" s="192"/>
      <c r="E796" s="194"/>
      <c r="F796" s="196"/>
      <c r="G796" s="196"/>
      <c r="H796" s="197"/>
      <c r="I796" s="197"/>
      <c r="J796" s="197"/>
      <c r="K796" s="197"/>
      <c r="L796" s="196"/>
      <c r="M796" s="198"/>
      <c r="N796" s="188"/>
      <c r="O796" s="197"/>
      <c r="P796" s="197"/>
      <c r="Q796" s="183"/>
      <c r="R796" s="197"/>
      <c r="S796" s="197"/>
      <c r="T796" s="189"/>
      <c r="U796" s="197"/>
      <c r="V796" s="197"/>
      <c r="W796" s="183"/>
      <c r="X796" s="197"/>
      <c r="Y796" s="197"/>
      <c r="Z796" s="189"/>
      <c r="AA796" s="197"/>
      <c r="AB796" s="197"/>
      <c r="AC796" s="197"/>
      <c r="AD796" s="197"/>
      <c r="AE796" s="197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0"/>
      <c r="AP796" s="196"/>
      <c r="AQ796" s="196"/>
      <c r="AR796" s="205"/>
      <c r="AS796" s="58"/>
      <c r="AT796" s="183"/>
      <c r="AU796" s="183"/>
      <c r="AV796" s="198"/>
      <c r="AW796" s="53"/>
      <c r="AX796" s="58"/>
      <c r="AY796" s="200"/>
      <c r="BA796" s="58"/>
      <c r="BB796" s="58"/>
      <c r="BC796" s="198"/>
      <c r="BD796" s="178"/>
      <c r="BE796" s="176"/>
      <c r="BF796" s="176"/>
      <c r="BG796" s="176"/>
      <c r="BH796" s="209"/>
      <c r="BI796" s="193"/>
      <c r="BJ796" s="210"/>
      <c r="BK796" s="210"/>
      <c r="BL796" s="181"/>
      <c r="BM796" s="112"/>
      <c r="BN796" s="79"/>
      <c r="BO796" s="178"/>
      <c r="BP796" s="176"/>
      <c r="BQ796" s="188"/>
    </row>
    <row r="797" spans="1:69" ht="15.75">
      <c r="A797" s="179"/>
      <c r="B797" s="195"/>
      <c r="C797" s="180"/>
      <c r="D797" s="192"/>
      <c r="E797" s="194"/>
      <c r="F797" s="196"/>
      <c r="G797" s="196"/>
      <c r="H797" s="197"/>
      <c r="I797" s="197"/>
      <c r="J797" s="197"/>
      <c r="K797" s="197"/>
      <c r="L797" s="196"/>
      <c r="M797" s="198"/>
      <c r="N797" s="188"/>
      <c r="O797" s="197"/>
      <c r="P797" s="197"/>
      <c r="Q797" s="183"/>
      <c r="R797" s="197"/>
      <c r="S797" s="197"/>
      <c r="T797" s="189"/>
      <c r="U797" s="197"/>
      <c r="V797" s="197"/>
      <c r="W797" s="183"/>
      <c r="X797" s="197"/>
      <c r="Y797" s="197"/>
      <c r="Z797" s="189"/>
      <c r="AA797" s="197"/>
      <c r="AB797" s="197"/>
      <c r="AC797" s="197"/>
      <c r="AD797" s="197"/>
      <c r="AE797" s="197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0"/>
      <c r="AP797" s="196"/>
      <c r="AQ797" s="196"/>
      <c r="AR797" s="205"/>
      <c r="AS797" s="58"/>
      <c r="AT797" s="183"/>
      <c r="AU797" s="183"/>
      <c r="AV797" s="198"/>
      <c r="AW797" s="53"/>
      <c r="AX797" s="58"/>
      <c r="AY797" s="200"/>
      <c r="BA797" s="58"/>
      <c r="BB797" s="58"/>
      <c r="BC797" s="198"/>
      <c r="BD797" s="178"/>
      <c r="BE797" s="176"/>
      <c r="BF797" s="176"/>
      <c r="BG797" s="176"/>
      <c r="BH797" s="209"/>
      <c r="BI797" s="193"/>
      <c r="BJ797" s="210"/>
      <c r="BK797" s="210"/>
      <c r="BL797" s="181"/>
      <c r="BM797" s="112"/>
      <c r="BN797" s="79"/>
      <c r="BO797" s="178"/>
      <c r="BP797" s="176"/>
      <c r="BQ797" s="188"/>
    </row>
    <row r="798" spans="1:69" ht="15.75">
      <c r="A798" s="179"/>
      <c r="B798" s="195"/>
      <c r="C798" s="180"/>
      <c r="D798" s="192"/>
      <c r="E798" s="194"/>
      <c r="F798" s="196"/>
      <c r="G798" s="196"/>
      <c r="H798" s="197"/>
      <c r="I798" s="197"/>
      <c r="J798" s="197"/>
      <c r="K798" s="197"/>
      <c r="L798" s="196"/>
      <c r="M798" s="198"/>
      <c r="N798" s="188"/>
      <c r="O798" s="197"/>
      <c r="P798" s="197"/>
      <c r="Q798" s="183"/>
      <c r="R798" s="197"/>
      <c r="S798" s="197"/>
      <c r="T798" s="189"/>
      <c r="U798" s="197"/>
      <c r="V798" s="197"/>
      <c r="W798" s="183"/>
      <c r="X798" s="197"/>
      <c r="Y798" s="197"/>
      <c r="Z798" s="189"/>
      <c r="AA798" s="197"/>
      <c r="AB798" s="197"/>
      <c r="AC798" s="197"/>
      <c r="AD798" s="197"/>
      <c r="AE798" s="197"/>
      <c r="AF798" s="199"/>
      <c r="AG798" s="199"/>
      <c r="AH798" s="199"/>
      <c r="AI798" s="199"/>
      <c r="AJ798" s="199"/>
      <c r="AK798" s="199"/>
      <c r="AL798" s="199"/>
      <c r="AM798" s="199"/>
      <c r="AN798" s="199"/>
      <c r="AO798" s="190"/>
      <c r="AP798" s="196"/>
      <c r="AQ798" s="196"/>
      <c r="AR798" s="205"/>
      <c r="AS798" s="58"/>
      <c r="AT798" s="183"/>
      <c r="AU798" s="183"/>
      <c r="AV798" s="198"/>
      <c r="AW798" s="53"/>
      <c r="AX798" s="58"/>
      <c r="AY798" s="200"/>
      <c r="BA798" s="58"/>
      <c r="BB798" s="58"/>
      <c r="BC798" s="198"/>
      <c r="BD798" s="178"/>
      <c r="BE798" s="176"/>
      <c r="BF798" s="176"/>
      <c r="BG798" s="176"/>
      <c r="BH798" s="209"/>
      <c r="BI798" s="193"/>
      <c r="BJ798" s="210"/>
      <c r="BK798" s="210"/>
      <c r="BL798" s="181"/>
      <c r="BM798" s="112"/>
      <c r="BN798" s="79"/>
      <c r="BO798" s="178"/>
      <c r="BP798" s="176"/>
      <c r="BQ798" s="188"/>
    </row>
    <row r="799" spans="1:69" ht="15.75">
      <c r="A799" s="179"/>
      <c r="B799" s="195"/>
      <c r="C799" s="180"/>
      <c r="D799" s="192"/>
      <c r="E799" s="194"/>
      <c r="F799" s="196"/>
      <c r="G799" s="196"/>
      <c r="H799" s="197"/>
      <c r="I799" s="197"/>
      <c r="J799" s="197"/>
      <c r="K799" s="197"/>
      <c r="L799" s="196"/>
      <c r="M799" s="198"/>
      <c r="N799" s="188"/>
      <c r="O799" s="197"/>
      <c r="P799" s="197"/>
      <c r="Q799" s="183"/>
      <c r="R799" s="197"/>
      <c r="S799" s="197"/>
      <c r="T799" s="189"/>
      <c r="U799" s="197"/>
      <c r="V799" s="197"/>
      <c r="W799" s="183"/>
      <c r="X799" s="197"/>
      <c r="Y799" s="197"/>
      <c r="Z799" s="189"/>
      <c r="AA799" s="197"/>
      <c r="AB799" s="197"/>
      <c r="AC799" s="197"/>
      <c r="AD799" s="197"/>
      <c r="AE799" s="197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0"/>
      <c r="AP799" s="196"/>
      <c r="AQ799" s="196"/>
      <c r="AR799" s="205"/>
      <c r="AS799" s="58"/>
      <c r="AT799" s="183"/>
      <c r="AU799" s="183"/>
      <c r="AV799" s="198"/>
      <c r="AW799" s="53"/>
      <c r="AX799" s="58"/>
      <c r="AY799" s="200"/>
      <c r="BA799" s="58"/>
      <c r="BB799" s="58"/>
      <c r="BC799" s="198"/>
      <c r="BD799" s="178"/>
      <c r="BE799" s="176"/>
      <c r="BF799" s="176"/>
      <c r="BG799" s="176"/>
      <c r="BH799" s="209"/>
      <c r="BI799" s="193"/>
      <c r="BJ799" s="210"/>
      <c r="BK799" s="210"/>
      <c r="BL799" s="181"/>
      <c r="BM799" s="112"/>
      <c r="BN799" s="79"/>
      <c r="BO799" s="178"/>
      <c r="BP799" s="176"/>
      <c r="BQ799" s="188"/>
    </row>
    <row r="800" spans="1:69" ht="15.75">
      <c r="A800" s="179"/>
      <c r="B800" s="195"/>
      <c r="C800" s="180"/>
      <c r="D800" s="192"/>
      <c r="E800" s="194"/>
      <c r="F800" s="196"/>
      <c r="G800" s="196"/>
      <c r="H800" s="197"/>
      <c r="I800" s="197"/>
      <c r="J800" s="197"/>
      <c r="K800" s="197"/>
      <c r="L800" s="196"/>
      <c r="M800" s="198"/>
      <c r="N800" s="188"/>
      <c r="O800" s="197"/>
      <c r="P800" s="197"/>
      <c r="Q800" s="183"/>
      <c r="R800" s="197"/>
      <c r="S800" s="197"/>
      <c r="T800" s="189"/>
      <c r="U800" s="197"/>
      <c r="V800" s="197"/>
      <c r="W800" s="183"/>
      <c r="X800" s="197"/>
      <c r="Y800" s="197"/>
      <c r="Z800" s="189"/>
      <c r="AA800" s="197"/>
      <c r="AB800" s="197"/>
      <c r="AC800" s="197"/>
      <c r="AD800" s="197"/>
      <c r="AE800" s="197"/>
      <c r="AF800" s="199"/>
      <c r="AG800" s="199"/>
      <c r="AH800" s="199"/>
      <c r="AI800" s="199"/>
      <c r="AJ800" s="199"/>
      <c r="AK800" s="199"/>
      <c r="AL800" s="199"/>
      <c r="AM800" s="199"/>
      <c r="AN800" s="199"/>
      <c r="AO800" s="190"/>
      <c r="AP800" s="196"/>
      <c r="AQ800" s="196"/>
      <c r="AR800" s="205"/>
      <c r="AS800" s="58"/>
      <c r="AT800" s="183"/>
      <c r="AU800" s="183"/>
      <c r="AV800" s="198"/>
      <c r="AW800" s="53"/>
      <c r="AX800" s="58"/>
      <c r="AY800" s="200"/>
      <c r="BA800" s="58"/>
      <c r="BB800" s="58"/>
      <c r="BC800" s="198"/>
      <c r="BD800" s="178"/>
      <c r="BE800" s="176"/>
      <c r="BF800" s="176"/>
      <c r="BG800" s="176"/>
      <c r="BH800" s="209"/>
      <c r="BI800" s="193"/>
      <c r="BJ800" s="210"/>
      <c r="BK800" s="210"/>
      <c r="BL800" s="181"/>
      <c r="BM800" s="112"/>
      <c r="BN800" s="79"/>
      <c r="BO800" s="178"/>
      <c r="BP800" s="176"/>
      <c r="BQ800" s="188"/>
    </row>
    <row r="801" spans="1:69" ht="15.75">
      <c r="A801" s="179"/>
      <c r="B801" s="195"/>
      <c r="C801" s="180"/>
      <c r="D801" s="192"/>
      <c r="E801" s="194"/>
      <c r="F801" s="196"/>
      <c r="G801" s="196"/>
      <c r="H801" s="197"/>
      <c r="I801" s="197"/>
      <c r="J801" s="197"/>
      <c r="K801" s="197"/>
      <c r="L801" s="196"/>
      <c r="M801" s="198"/>
      <c r="N801" s="188"/>
      <c r="O801" s="197"/>
      <c r="P801" s="197"/>
      <c r="Q801" s="183"/>
      <c r="R801" s="197"/>
      <c r="S801" s="197"/>
      <c r="T801" s="189"/>
      <c r="U801" s="197"/>
      <c r="V801" s="197"/>
      <c r="W801" s="183"/>
      <c r="X801" s="197"/>
      <c r="Y801" s="197"/>
      <c r="Z801" s="189"/>
      <c r="AA801" s="197"/>
      <c r="AB801" s="197"/>
      <c r="AC801" s="197"/>
      <c r="AD801" s="197"/>
      <c r="AE801" s="197"/>
      <c r="AF801" s="199"/>
      <c r="AG801" s="199"/>
      <c r="AH801" s="199"/>
      <c r="AI801" s="199"/>
      <c r="AJ801" s="199"/>
      <c r="AK801" s="199"/>
      <c r="AL801" s="199"/>
      <c r="AM801" s="199"/>
      <c r="AN801" s="199"/>
      <c r="AO801" s="190"/>
      <c r="AP801" s="196"/>
      <c r="AQ801" s="196"/>
      <c r="AR801" s="205"/>
      <c r="AS801" s="58"/>
      <c r="AT801" s="183"/>
      <c r="AU801" s="183"/>
      <c r="AV801" s="198"/>
      <c r="AW801" s="53"/>
      <c r="AX801" s="58"/>
      <c r="AY801" s="200"/>
      <c r="BA801" s="58"/>
      <c r="BB801" s="58"/>
      <c r="BC801" s="198"/>
      <c r="BD801" s="178"/>
      <c r="BE801" s="176"/>
      <c r="BF801" s="176"/>
      <c r="BG801" s="176"/>
      <c r="BH801" s="209"/>
      <c r="BI801" s="193"/>
      <c r="BJ801" s="210"/>
      <c r="BK801" s="210"/>
      <c r="BL801" s="181"/>
      <c r="BM801" s="112"/>
      <c r="BN801" s="79"/>
      <c r="BO801" s="178"/>
      <c r="BP801" s="176"/>
      <c r="BQ801" s="188"/>
    </row>
    <row r="802" spans="1:69" ht="15.75">
      <c r="A802" s="179"/>
      <c r="B802" s="195"/>
      <c r="C802" s="180"/>
      <c r="D802" s="192"/>
      <c r="E802" s="194"/>
      <c r="F802" s="196"/>
      <c r="G802" s="196"/>
      <c r="H802" s="197"/>
      <c r="I802" s="197"/>
      <c r="J802" s="197"/>
      <c r="K802" s="197"/>
      <c r="L802" s="196"/>
      <c r="M802" s="198"/>
      <c r="N802" s="188"/>
      <c r="O802" s="197"/>
      <c r="P802" s="197"/>
      <c r="Q802" s="183"/>
      <c r="R802" s="197"/>
      <c r="S802" s="197"/>
      <c r="T802" s="189"/>
      <c r="U802" s="197"/>
      <c r="V802" s="197"/>
      <c r="W802" s="183"/>
      <c r="X802" s="197"/>
      <c r="Y802" s="197"/>
      <c r="Z802" s="189"/>
      <c r="AA802" s="197"/>
      <c r="AB802" s="197"/>
      <c r="AC802" s="197"/>
      <c r="AD802" s="197"/>
      <c r="AE802" s="197"/>
      <c r="AF802" s="199"/>
      <c r="AG802" s="199"/>
      <c r="AH802" s="199"/>
      <c r="AI802" s="199"/>
      <c r="AJ802" s="199"/>
      <c r="AK802" s="199"/>
      <c r="AL802" s="199"/>
      <c r="AM802" s="199"/>
      <c r="AN802" s="199"/>
      <c r="AO802" s="190"/>
      <c r="AP802" s="196"/>
      <c r="AQ802" s="196"/>
      <c r="AR802" s="205"/>
      <c r="AS802" s="58"/>
      <c r="AT802" s="183"/>
      <c r="AU802" s="183"/>
      <c r="AV802" s="198"/>
      <c r="AW802" s="53"/>
      <c r="AX802" s="58"/>
      <c r="AY802" s="200"/>
      <c r="BA802" s="58"/>
      <c r="BB802" s="58"/>
      <c r="BC802" s="198"/>
      <c r="BD802" s="178"/>
      <c r="BE802" s="176"/>
      <c r="BF802" s="176"/>
      <c r="BG802" s="176"/>
      <c r="BH802" s="209"/>
      <c r="BI802" s="193"/>
      <c r="BJ802" s="210"/>
      <c r="BK802" s="210"/>
      <c r="BL802" s="181"/>
      <c r="BM802" s="112"/>
      <c r="BN802" s="79"/>
      <c r="BO802" s="178"/>
      <c r="BP802" s="176"/>
      <c r="BQ802" s="188"/>
    </row>
    <row r="803" spans="1:69" ht="15.75">
      <c r="A803" s="179"/>
      <c r="B803" s="195"/>
      <c r="C803" s="180"/>
      <c r="D803" s="192"/>
      <c r="E803" s="194"/>
      <c r="F803" s="196"/>
      <c r="G803" s="196"/>
      <c r="H803" s="197"/>
      <c r="I803" s="197"/>
      <c r="J803" s="197"/>
      <c r="K803" s="197"/>
      <c r="L803" s="196"/>
      <c r="M803" s="198"/>
      <c r="N803" s="188"/>
      <c r="O803" s="197"/>
      <c r="P803" s="197"/>
      <c r="Q803" s="183"/>
      <c r="R803" s="197"/>
      <c r="S803" s="197"/>
      <c r="T803" s="189"/>
      <c r="U803" s="197"/>
      <c r="V803" s="197"/>
      <c r="W803" s="183"/>
      <c r="X803" s="197"/>
      <c r="Y803" s="197"/>
      <c r="Z803" s="189"/>
      <c r="AA803" s="197"/>
      <c r="AB803" s="197"/>
      <c r="AC803" s="197"/>
      <c r="AD803" s="197"/>
      <c r="AE803" s="197"/>
      <c r="AF803" s="199"/>
      <c r="AG803" s="199"/>
      <c r="AH803" s="199"/>
      <c r="AI803" s="199"/>
      <c r="AJ803" s="199"/>
      <c r="AK803" s="199"/>
      <c r="AL803" s="199"/>
      <c r="AM803" s="199"/>
      <c r="AN803" s="199"/>
      <c r="AO803" s="190"/>
      <c r="AP803" s="196"/>
      <c r="AQ803" s="196"/>
      <c r="AR803" s="205"/>
      <c r="AS803" s="58"/>
      <c r="AT803" s="183"/>
      <c r="AU803" s="183"/>
      <c r="AV803" s="198"/>
      <c r="AW803" s="53"/>
      <c r="AX803" s="58"/>
      <c r="AY803" s="200"/>
      <c r="BA803" s="58"/>
      <c r="BB803" s="58"/>
      <c r="BC803" s="198"/>
      <c r="BD803" s="178"/>
      <c r="BE803" s="176"/>
      <c r="BF803" s="176"/>
      <c r="BG803" s="176"/>
      <c r="BH803" s="209"/>
      <c r="BI803" s="193"/>
      <c r="BJ803" s="210"/>
      <c r="BK803" s="210"/>
      <c r="BL803" s="181"/>
      <c r="BM803" s="112"/>
      <c r="BN803" s="79"/>
      <c r="BO803" s="178"/>
      <c r="BP803" s="176"/>
      <c r="BQ803" s="188"/>
    </row>
    <row r="804" spans="1:69" ht="15.75">
      <c r="A804" s="179"/>
      <c r="B804" s="195"/>
      <c r="C804" s="180"/>
      <c r="D804" s="192"/>
      <c r="E804" s="194"/>
      <c r="F804" s="196"/>
      <c r="G804" s="196"/>
      <c r="H804" s="197"/>
      <c r="I804" s="197"/>
      <c r="J804" s="197"/>
      <c r="K804" s="197"/>
      <c r="L804" s="196"/>
      <c r="M804" s="198"/>
      <c r="N804" s="188"/>
      <c r="O804" s="197"/>
      <c r="P804" s="197"/>
      <c r="Q804" s="183"/>
      <c r="R804" s="197"/>
      <c r="S804" s="197"/>
      <c r="T804" s="189"/>
      <c r="U804" s="197"/>
      <c r="V804" s="197"/>
      <c r="W804" s="183"/>
      <c r="X804" s="197"/>
      <c r="Y804" s="197"/>
      <c r="Z804" s="189"/>
      <c r="AA804" s="197"/>
      <c r="AB804" s="197"/>
      <c r="AC804" s="197"/>
      <c r="AD804" s="197"/>
      <c r="AE804" s="197"/>
      <c r="AF804" s="199"/>
      <c r="AG804" s="199"/>
      <c r="AH804" s="199"/>
      <c r="AI804" s="199"/>
      <c r="AJ804" s="199"/>
      <c r="AK804" s="199"/>
      <c r="AL804" s="199"/>
      <c r="AM804" s="199"/>
      <c r="AN804" s="199"/>
      <c r="AO804" s="190"/>
      <c r="AP804" s="196"/>
      <c r="AQ804" s="196"/>
      <c r="AR804" s="205"/>
      <c r="AS804" s="58"/>
      <c r="AT804" s="183"/>
      <c r="AU804" s="183"/>
      <c r="AV804" s="198"/>
      <c r="AW804" s="53"/>
      <c r="AX804" s="58"/>
      <c r="AY804" s="200"/>
      <c r="BA804" s="58"/>
      <c r="BB804" s="58"/>
      <c r="BC804" s="198"/>
      <c r="BD804" s="178"/>
      <c r="BE804" s="176"/>
      <c r="BF804" s="176"/>
      <c r="BG804" s="176"/>
      <c r="BH804" s="209"/>
      <c r="BI804" s="193"/>
      <c r="BJ804" s="210"/>
      <c r="BK804" s="210"/>
      <c r="BL804" s="181"/>
      <c r="BM804" s="112"/>
      <c r="BN804" s="79"/>
      <c r="BO804" s="178"/>
      <c r="BP804" s="176"/>
      <c r="BQ804" s="188"/>
    </row>
    <row r="805" spans="1:69" ht="15.75">
      <c r="A805" s="179"/>
      <c r="B805" s="195"/>
      <c r="C805" s="180"/>
      <c r="D805" s="192"/>
      <c r="E805" s="194"/>
      <c r="F805" s="196"/>
      <c r="G805" s="196"/>
      <c r="H805" s="197"/>
      <c r="I805" s="197"/>
      <c r="J805" s="197"/>
      <c r="K805" s="197"/>
      <c r="L805" s="196"/>
      <c r="M805" s="198"/>
      <c r="N805" s="188"/>
      <c r="O805" s="197"/>
      <c r="P805" s="197"/>
      <c r="Q805" s="183"/>
      <c r="R805" s="197"/>
      <c r="S805" s="197"/>
      <c r="T805" s="189"/>
      <c r="U805" s="197"/>
      <c r="V805" s="197"/>
      <c r="W805" s="183"/>
      <c r="X805" s="197"/>
      <c r="Y805" s="197"/>
      <c r="Z805" s="189"/>
      <c r="AA805" s="197"/>
      <c r="AB805" s="197"/>
      <c r="AC805" s="197"/>
      <c r="AD805" s="197"/>
      <c r="AE805" s="197"/>
      <c r="AF805" s="199"/>
      <c r="AG805" s="199"/>
      <c r="AH805" s="199"/>
      <c r="AI805" s="199"/>
      <c r="AJ805" s="199"/>
      <c r="AK805" s="199"/>
      <c r="AL805" s="199"/>
      <c r="AM805" s="199"/>
      <c r="AN805" s="199"/>
      <c r="AO805" s="190"/>
      <c r="AP805" s="196"/>
      <c r="AQ805" s="196"/>
      <c r="AR805" s="205"/>
      <c r="AS805" s="58"/>
      <c r="AT805" s="183"/>
      <c r="AU805" s="183"/>
      <c r="AV805" s="198"/>
      <c r="AW805" s="53"/>
      <c r="AX805" s="58"/>
      <c r="AY805" s="200"/>
      <c r="BA805" s="58"/>
      <c r="BB805" s="58"/>
      <c r="BC805" s="198"/>
      <c r="BD805" s="178"/>
      <c r="BE805" s="176"/>
      <c r="BF805" s="176"/>
      <c r="BG805" s="176"/>
      <c r="BH805" s="209"/>
      <c r="BI805" s="193"/>
      <c r="BJ805" s="210"/>
      <c r="BK805" s="210"/>
      <c r="BL805" s="181"/>
      <c r="BM805" s="112"/>
      <c r="BN805" s="79"/>
      <c r="BO805" s="178"/>
      <c r="BP805" s="176"/>
      <c r="BQ805" s="188"/>
    </row>
    <row r="806" spans="1:69" ht="15.75">
      <c r="A806" s="179"/>
      <c r="B806" s="195"/>
      <c r="C806" s="180"/>
      <c r="D806" s="192"/>
      <c r="E806" s="194"/>
      <c r="F806" s="196"/>
      <c r="G806" s="196"/>
      <c r="H806" s="197"/>
      <c r="I806" s="197"/>
      <c r="J806" s="197"/>
      <c r="K806" s="197"/>
      <c r="L806" s="196"/>
      <c r="M806" s="198"/>
      <c r="N806" s="188"/>
      <c r="O806" s="197"/>
      <c r="P806" s="197"/>
      <c r="Q806" s="183"/>
      <c r="R806" s="197"/>
      <c r="S806" s="197"/>
      <c r="T806" s="189"/>
      <c r="U806" s="197"/>
      <c r="V806" s="197"/>
      <c r="W806" s="183"/>
      <c r="X806" s="197"/>
      <c r="Y806" s="197"/>
      <c r="Z806" s="189"/>
      <c r="AA806" s="197"/>
      <c r="AB806" s="197"/>
      <c r="AC806" s="197"/>
      <c r="AD806" s="197"/>
      <c r="AE806" s="197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0"/>
      <c r="AP806" s="196"/>
      <c r="AQ806" s="196"/>
      <c r="AR806" s="205"/>
      <c r="AS806" s="58"/>
      <c r="AT806" s="183"/>
      <c r="AU806" s="183"/>
      <c r="AV806" s="198"/>
      <c r="AW806" s="53"/>
      <c r="AX806" s="58"/>
      <c r="AY806" s="200"/>
      <c r="BA806" s="58"/>
      <c r="BB806" s="58"/>
      <c r="BC806" s="198"/>
      <c r="BD806" s="178"/>
      <c r="BE806" s="176"/>
      <c r="BF806" s="176"/>
      <c r="BG806" s="176"/>
      <c r="BH806" s="209"/>
      <c r="BI806" s="193"/>
      <c r="BJ806" s="210"/>
      <c r="BK806" s="210"/>
      <c r="BL806" s="181"/>
      <c r="BM806" s="112"/>
      <c r="BN806" s="79"/>
      <c r="BO806" s="178"/>
      <c r="BP806" s="176"/>
      <c r="BQ806" s="188"/>
    </row>
    <row r="807" spans="1:69" ht="15.75">
      <c r="A807" s="179"/>
      <c r="B807" s="195"/>
      <c r="C807" s="180"/>
      <c r="D807" s="192"/>
      <c r="E807" s="194"/>
      <c r="F807" s="196"/>
      <c r="G807" s="196"/>
      <c r="H807" s="197"/>
      <c r="I807" s="197"/>
      <c r="J807" s="197"/>
      <c r="K807" s="197"/>
      <c r="L807" s="196"/>
      <c r="M807" s="198"/>
      <c r="N807" s="188"/>
      <c r="O807" s="197"/>
      <c r="P807" s="197"/>
      <c r="Q807" s="183"/>
      <c r="R807" s="197"/>
      <c r="S807" s="197"/>
      <c r="T807" s="189"/>
      <c r="U807" s="197"/>
      <c r="V807" s="197"/>
      <c r="W807" s="183"/>
      <c r="X807" s="197"/>
      <c r="Y807" s="197"/>
      <c r="Z807" s="189"/>
      <c r="AA807" s="197"/>
      <c r="AB807" s="197"/>
      <c r="AC807" s="197"/>
      <c r="AD807" s="197"/>
      <c r="AE807" s="197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0"/>
      <c r="AP807" s="196"/>
      <c r="AQ807" s="196"/>
      <c r="AR807" s="205"/>
      <c r="AS807" s="58"/>
      <c r="AT807" s="183"/>
      <c r="AU807" s="183"/>
      <c r="AV807" s="198"/>
      <c r="AW807" s="53"/>
      <c r="AX807" s="58"/>
      <c r="AY807" s="200"/>
      <c r="BA807" s="58"/>
      <c r="BB807" s="58"/>
      <c r="BC807" s="198"/>
      <c r="BD807" s="178"/>
      <c r="BE807" s="176"/>
      <c r="BF807" s="176"/>
      <c r="BG807" s="176"/>
      <c r="BH807" s="209"/>
      <c r="BI807" s="193"/>
      <c r="BJ807" s="210"/>
      <c r="BK807" s="210"/>
      <c r="BL807" s="181"/>
      <c r="BM807" s="112"/>
      <c r="BN807" s="79"/>
      <c r="BO807" s="178"/>
      <c r="BP807" s="176"/>
      <c r="BQ807" s="188"/>
    </row>
    <row r="808" spans="1:69" ht="15.75">
      <c r="A808" s="179"/>
      <c r="B808" s="195"/>
      <c r="C808" s="180"/>
      <c r="D808" s="192"/>
      <c r="E808" s="194"/>
      <c r="F808" s="196"/>
      <c r="G808" s="196"/>
      <c r="H808" s="197"/>
      <c r="I808" s="197"/>
      <c r="J808" s="197"/>
      <c r="K808" s="197"/>
      <c r="L808" s="196"/>
      <c r="M808" s="198"/>
      <c r="N808" s="188"/>
      <c r="O808" s="197"/>
      <c r="P808" s="197"/>
      <c r="Q808" s="183"/>
      <c r="R808" s="197"/>
      <c r="S808" s="197"/>
      <c r="T808" s="189"/>
      <c r="U808" s="197"/>
      <c r="V808" s="197"/>
      <c r="W808" s="183"/>
      <c r="X808" s="197"/>
      <c r="Y808" s="197"/>
      <c r="Z808" s="189"/>
      <c r="AA808" s="197"/>
      <c r="AB808" s="197"/>
      <c r="AC808" s="197"/>
      <c r="AD808" s="197"/>
      <c r="AE808" s="197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0"/>
      <c r="AP808" s="196"/>
      <c r="AQ808" s="196"/>
      <c r="AR808" s="205"/>
      <c r="AS808" s="58"/>
      <c r="AT808" s="183"/>
      <c r="AU808" s="183"/>
      <c r="AV808" s="198"/>
      <c r="AW808" s="53"/>
      <c r="AX808" s="58"/>
      <c r="AY808" s="200"/>
      <c r="BA808" s="58"/>
      <c r="BB808" s="58"/>
      <c r="BC808" s="198"/>
      <c r="BD808" s="178"/>
      <c r="BE808" s="176"/>
      <c r="BF808" s="176"/>
      <c r="BG808" s="176"/>
      <c r="BH808" s="209"/>
      <c r="BI808" s="193"/>
      <c r="BJ808" s="210"/>
      <c r="BK808" s="210"/>
      <c r="BL808" s="181"/>
      <c r="BM808" s="112"/>
      <c r="BN808" s="79"/>
      <c r="BO808" s="178"/>
      <c r="BP808" s="176"/>
      <c r="BQ808" s="188"/>
    </row>
    <row r="809" spans="1:69" ht="15.75">
      <c r="A809" s="179"/>
      <c r="B809" s="195"/>
      <c r="C809" s="180"/>
      <c r="D809" s="192"/>
      <c r="E809" s="194"/>
      <c r="F809" s="196"/>
      <c r="G809" s="196"/>
      <c r="H809" s="197"/>
      <c r="I809" s="197"/>
      <c r="J809" s="197"/>
      <c r="K809" s="197"/>
      <c r="L809" s="196"/>
      <c r="M809" s="198"/>
      <c r="N809" s="188"/>
      <c r="O809" s="197"/>
      <c r="P809" s="197"/>
      <c r="Q809" s="183"/>
      <c r="R809" s="197"/>
      <c r="S809" s="197"/>
      <c r="T809" s="189"/>
      <c r="U809" s="197"/>
      <c r="V809" s="197"/>
      <c r="W809" s="183"/>
      <c r="X809" s="197"/>
      <c r="Y809" s="197"/>
      <c r="Z809" s="189"/>
      <c r="AA809" s="197"/>
      <c r="AB809" s="197"/>
      <c r="AC809" s="197"/>
      <c r="AD809" s="197"/>
      <c r="AE809" s="197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0"/>
      <c r="AP809" s="196"/>
      <c r="AQ809" s="196"/>
      <c r="AR809" s="205"/>
      <c r="AS809" s="58"/>
      <c r="AT809" s="183"/>
      <c r="AU809" s="183"/>
      <c r="AV809" s="198"/>
      <c r="AW809" s="53"/>
      <c r="AX809" s="58"/>
      <c r="AY809" s="200"/>
      <c r="BA809" s="58"/>
      <c r="BB809" s="58"/>
      <c r="BC809" s="198"/>
      <c r="BD809" s="178"/>
      <c r="BE809" s="176"/>
      <c r="BF809" s="176"/>
      <c r="BG809" s="176"/>
      <c r="BH809" s="209"/>
      <c r="BI809" s="193"/>
      <c r="BJ809" s="210"/>
      <c r="BK809" s="210"/>
      <c r="BL809" s="181"/>
      <c r="BM809" s="112"/>
      <c r="BN809" s="79"/>
      <c r="BO809" s="178"/>
      <c r="BP809" s="176"/>
      <c r="BQ809" s="188"/>
    </row>
    <row r="810" spans="1:69" ht="15.75">
      <c r="A810" s="179"/>
      <c r="B810" s="195"/>
      <c r="C810" s="180"/>
      <c r="D810" s="192"/>
      <c r="E810" s="194"/>
      <c r="F810" s="196"/>
      <c r="G810" s="196"/>
      <c r="H810" s="197"/>
      <c r="I810" s="197"/>
      <c r="J810" s="197"/>
      <c r="K810" s="197"/>
      <c r="L810" s="196"/>
      <c r="M810" s="198"/>
      <c r="N810" s="188"/>
      <c r="O810" s="197"/>
      <c r="P810" s="197"/>
      <c r="Q810" s="183"/>
      <c r="R810" s="197"/>
      <c r="S810" s="197"/>
      <c r="T810" s="189"/>
      <c r="U810" s="197"/>
      <c r="V810" s="197"/>
      <c r="W810" s="183"/>
      <c r="X810" s="197"/>
      <c r="Y810" s="197"/>
      <c r="Z810" s="189"/>
      <c r="AA810" s="197"/>
      <c r="AB810" s="197"/>
      <c r="AC810" s="197"/>
      <c r="AD810" s="197"/>
      <c r="AE810" s="197"/>
      <c r="AF810" s="199"/>
      <c r="AG810" s="199"/>
      <c r="AH810" s="199"/>
      <c r="AI810" s="199"/>
      <c r="AJ810" s="199"/>
      <c r="AK810" s="199"/>
      <c r="AL810" s="199"/>
      <c r="AM810" s="199"/>
      <c r="AN810" s="199"/>
      <c r="AO810" s="190"/>
      <c r="AP810" s="196"/>
      <c r="AQ810" s="196"/>
      <c r="AR810" s="205"/>
      <c r="AS810" s="58"/>
      <c r="AT810" s="183"/>
      <c r="AU810" s="183"/>
      <c r="AV810" s="198"/>
      <c r="AW810" s="53"/>
      <c r="AX810" s="58"/>
      <c r="AY810" s="200"/>
      <c r="BA810" s="58"/>
      <c r="BB810" s="58"/>
      <c r="BC810" s="198"/>
      <c r="BD810" s="178"/>
      <c r="BE810" s="176"/>
      <c r="BF810" s="176"/>
      <c r="BG810" s="176"/>
      <c r="BH810" s="209"/>
      <c r="BI810" s="193"/>
      <c r="BJ810" s="210"/>
      <c r="BK810" s="210"/>
      <c r="BL810" s="181"/>
      <c r="BM810" s="112"/>
      <c r="BN810" s="79"/>
      <c r="BO810" s="178"/>
      <c r="BP810" s="176"/>
      <c r="BQ810" s="188"/>
    </row>
    <row r="811" spans="1:69" ht="15.75">
      <c r="A811" s="179"/>
      <c r="B811" s="195"/>
      <c r="C811" s="180"/>
      <c r="D811" s="192"/>
      <c r="E811" s="194"/>
      <c r="F811" s="196"/>
      <c r="G811" s="196"/>
      <c r="H811" s="197"/>
      <c r="I811" s="197"/>
      <c r="J811" s="197"/>
      <c r="K811" s="197"/>
      <c r="L811" s="196"/>
      <c r="M811" s="198"/>
      <c r="N811" s="188"/>
      <c r="O811" s="197"/>
      <c r="P811" s="197"/>
      <c r="Q811" s="183"/>
      <c r="R811" s="197"/>
      <c r="S811" s="197"/>
      <c r="T811" s="189"/>
      <c r="U811" s="197"/>
      <c r="V811" s="197"/>
      <c r="W811" s="183"/>
      <c r="X811" s="197"/>
      <c r="Y811" s="197"/>
      <c r="Z811" s="189"/>
      <c r="AA811" s="197"/>
      <c r="AB811" s="197"/>
      <c r="AC811" s="197"/>
      <c r="AD811" s="197"/>
      <c r="AE811" s="197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0"/>
      <c r="AP811" s="196"/>
      <c r="AQ811" s="196"/>
      <c r="AR811" s="205"/>
      <c r="AS811" s="58"/>
      <c r="AT811" s="183"/>
      <c r="AU811" s="183"/>
      <c r="AV811" s="198"/>
      <c r="AW811" s="53"/>
      <c r="AX811" s="58"/>
      <c r="AY811" s="200"/>
      <c r="BA811" s="58"/>
      <c r="BB811" s="58"/>
      <c r="BC811" s="198"/>
      <c r="BD811" s="178"/>
      <c r="BE811" s="176"/>
      <c r="BF811" s="176"/>
      <c r="BG811" s="176"/>
      <c r="BH811" s="209"/>
      <c r="BI811" s="193"/>
      <c r="BJ811" s="210"/>
      <c r="BK811" s="210"/>
      <c r="BL811" s="181"/>
      <c r="BM811" s="112"/>
      <c r="BN811" s="79"/>
      <c r="BO811" s="178"/>
      <c r="BP811" s="176"/>
      <c r="BQ811" s="188"/>
    </row>
    <row r="812" spans="1:69" ht="15.75">
      <c r="A812" s="179"/>
      <c r="B812" s="195"/>
      <c r="C812" s="180"/>
      <c r="D812" s="192"/>
      <c r="E812" s="194"/>
      <c r="F812" s="196"/>
      <c r="G812" s="196"/>
      <c r="H812" s="197"/>
      <c r="I812" s="197"/>
      <c r="J812" s="197"/>
      <c r="K812" s="197"/>
      <c r="L812" s="196"/>
      <c r="M812" s="198"/>
      <c r="N812" s="188"/>
      <c r="O812" s="197"/>
      <c r="P812" s="197"/>
      <c r="Q812" s="183"/>
      <c r="R812" s="197"/>
      <c r="S812" s="197"/>
      <c r="T812" s="189"/>
      <c r="U812" s="197"/>
      <c r="V812" s="197"/>
      <c r="W812" s="183"/>
      <c r="X812" s="197"/>
      <c r="Y812" s="197"/>
      <c r="Z812" s="189"/>
      <c r="AA812" s="197"/>
      <c r="AB812" s="197"/>
      <c r="AC812" s="197"/>
      <c r="AD812" s="197"/>
      <c r="AE812" s="197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0"/>
      <c r="AP812" s="196"/>
      <c r="AQ812" s="196"/>
      <c r="AR812" s="205"/>
      <c r="AS812" s="58"/>
      <c r="AT812" s="183"/>
      <c r="AU812" s="183"/>
      <c r="AV812" s="198"/>
      <c r="AW812" s="53"/>
      <c r="AX812" s="58"/>
      <c r="AY812" s="200"/>
      <c r="BA812" s="58"/>
      <c r="BB812" s="58"/>
      <c r="BC812" s="198"/>
      <c r="BD812" s="178"/>
      <c r="BE812" s="176"/>
      <c r="BF812" s="176"/>
      <c r="BG812" s="176"/>
      <c r="BH812" s="209"/>
      <c r="BI812" s="193"/>
      <c r="BJ812" s="210"/>
      <c r="BK812" s="210"/>
      <c r="BL812" s="181"/>
      <c r="BM812" s="112"/>
      <c r="BN812" s="79"/>
      <c r="BO812" s="178"/>
      <c r="BP812" s="176"/>
      <c r="BQ812" s="188"/>
    </row>
    <row r="813" spans="1:69" ht="15.75">
      <c r="A813" s="179"/>
      <c r="B813" s="195"/>
      <c r="C813" s="180"/>
      <c r="D813" s="192"/>
      <c r="E813" s="194"/>
      <c r="F813" s="196"/>
      <c r="G813" s="196"/>
      <c r="H813" s="197"/>
      <c r="I813" s="197"/>
      <c r="J813" s="197"/>
      <c r="K813" s="197"/>
      <c r="L813" s="196"/>
      <c r="M813" s="198"/>
      <c r="N813" s="188"/>
      <c r="O813" s="197"/>
      <c r="P813" s="197"/>
      <c r="Q813" s="183"/>
      <c r="R813" s="197"/>
      <c r="S813" s="197"/>
      <c r="T813" s="189"/>
      <c r="U813" s="197"/>
      <c r="V813" s="197"/>
      <c r="W813" s="183"/>
      <c r="X813" s="197"/>
      <c r="Y813" s="197"/>
      <c r="Z813" s="189"/>
      <c r="AA813" s="197"/>
      <c r="AB813" s="197"/>
      <c r="AC813" s="197"/>
      <c r="AD813" s="197"/>
      <c r="AE813" s="197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0"/>
      <c r="AP813" s="196"/>
      <c r="AQ813" s="196"/>
      <c r="AR813" s="205"/>
      <c r="AS813" s="58"/>
      <c r="AT813" s="183"/>
      <c r="AU813" s="183"/>
      <c r="AV813" s="198"/>
      <c r="AW813" s="53"/>
      <c r="AX813" s="58"/>
      <c r="AY813" s="200"/>
      <c r="BA813" s="58"/>
      <c r="BB813" s="58"/>
      <c r="BC813" s="198"/>
      <c r="BD813" s="178"/>
      <c r="BE813" s="176"/>
      <c r="BF813" s="176"/>
      <c r="BG813" s="176"/>
      <c r="BH813" s="209"/>
      <c r="BI813" s="193"/>
      <c r="BJ813" s="210"/>
      <c r="BK813" s="210"/>
      <c r="BL813" s="181"/>
      <c r="BM813" s="112"/>
      <c r="BN813" s="79"/>
      <c r="BO813" s="178"/>
      <c r="BP813" s="176"/>
      <c r="BQ813" s="188"/>
    </row>
    <row r="814" spans="1:69" ht="15.75">
      <c r="A814" s="179"/>
      <c r="B814" s="195"/>
      <c r="C814" s="180"/>
      <c r="D814" s="192"/>
      <c r="E814" s="194"/>
      <c r="F814" s="196"/>
      <c r="G814" s="196"/>
      <c r="H814" s="197"/>
      <c r="I814" s="197"/>
      <c r="J814" s="197"/>
      <c r="K814" s="197"/>
      <c r="L814" s="196"/>
      <c r="M814" s="198"/>
      <c r="N814" s="188"/>
      <c r="O814" s="197"/>
      <c r="P814" s="197"/>
      <c r="Q814" s="183"/>
      <c r="R814" s="197"/>
      <c r="S814" s="197"/>
      <c r="T814" s="189"/>
      <c r="U814" s="197"/>
      <c r="V814" s="197"/>
      <c r="W814" s="183"/>
      <c r="X814" s="197"/>
      <c r="Y814" s="197"/>
      <c r="Z814" s="189"/>
      <c r="AA814" s="197"/>
      <c r="AB814" s="197"/>
      <c r="AC814" s="197"/>
      <c r="AD814" s="197"/>
      <c r="AE814" s="197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0"/>
      <c r="AP814" s="196"/>
      <c r="AQ814" s="196"/>
      <c r="AR814" s="205"/>
      <c r="AS814" s="58"/>
      <c r="AT814" s="183"/>
      <c r="AU814" s="183"/>
      <c r="AV814" s="198"/>
      <c r="AW814" s="53"/>
      <c r="AX814" s="58"/>
      <c r="AY814" s="200"/>
      <c r="BA814" s="58"/>
      <c r="BB814" s="58"/>
      <c r="BC814" s="198"/>
      <c r="BD814" s="178"/>
      <c r="BE814" s="176"/>
      <c r="BF814" s="176"/>
      <c r="BG814" s="176"/>
      <c r="BH814" s="209"/>
      <c r="BI814" s="193"/>
      <c r="BJ814" s="210"/>
      <c r="BK814" s="210"/>
      <c r="BL814" s="181"/>
      <c r="BM814" s="112"/>
      <c r="BN814" s="79"/>
      <c r="BO814" s="178"/>
      <c r="BP814" s="176"/>
      <c r="BQ814" s="188"/>
    </row>
    <row r="815" spans="1:69" ht="15.75">
      <c r="A815" s="179"/>
      <c r="B815" s="195"/>
      <c r="C815" s="180"/>
      <c r="D815" s="192"/>
      <c r="E815" s="194"/>
      <c r="F815" s="196"/>
      <c r="G815" s="196"/>
      <c r="H815" s="197"/>
      <c r="I815" s="197"/>
      <c r="J815" s="197"/>
      <c r="K815" s="197"/>
      <c r="L815" s="196"/>
      <c r="M815" s="198"/>
      <c r="N815" s="188"/>
      <c r="O815" s="197"/>
      <c r="P815" s="197"/>
      <c r="Q815" s="183"/>
      <c r="R815" s="197"/>
      <c r="S815" s="197"/>
      <c r="T815" s="189"/>
      <c r="U815" s="197"/>
      <c r="V815" s="197"/>
      <c r="W815" s="183"/>
      <c r="X815" s="197"/>
      <c r="Y815" s="197"/>
      <c r="Z815" s="189"/>
      <c r="AA815" s="197"/>
      <c r="AB815" s="197"/>
      <c r="AC815" s="197"/>
      <c r="AD815" s="197"/>
      <c r="AE815" s="197"/>
      <c r="AF815" s="199"/>
      <c r="AG815" s="199"/>
      <c r="AH815" s="199"/>
      <c r="AI815" s="199"/>
      <c r="AJ815" s="199"/>
      <c r="AK815" s="199"/>
      <c r="AL815" s="199"/>
      <c r="AM815" s="199"/>
      <c r="AN815" s="199"/>
      <c r="AO815" s="190"/>
      <c r="AP815" s="196"/>
      <c r="AQ815" s="196"/>
      <c r="AR815" s="205"/>
      <c r="AS815" s="58"/>
      <c r="AT815" s="183"/>
      <c r="AU815" s="183"/>
      <c r="AV815" s="198"/>
      <c r="AW815" s="53"/>
      <c r="AX815" s="58"/>
      <c r="AY815" s="200"/>
      <c r="BA815" s="58"/>
      <c r="BB815" s="58"/>
      <c r="BC815" s="198"/>
      <c r="BD815" s="178"/>
      <c r="BE815" s="176"/>
      <c r="BF815" s="176"/>
      <c r="BG815" s="176"/>
      <c r="BH815" s="209"/>
      <c r="BI815" s="193"/>
      <c r="BJ815" s="210"/>
      <c r="BK815" s="210"/>
      <c r="BL815" s="181"/>
      <c r="BM815" s="112"/>
      <c r="BN815" s="79"/>
      <c r="BO815" s="178"/>
      <c r="BP815" s="176"/>
      <c r="BQ815" s="188"/>
    </row>
    <row r="816" spans="1:69" ht="15.75">
      <c r="A816" s="179"/>
      <c r="B816" s="195"/>
      <c r="C816" s="180"/>
      <c r="D816" s="192"/>
      <c r="E816" s="194"/>
      <c r="F816" s="196"/>
      <c r="G816" s="196"/>
      <c r="H816" s="197"/>
      <c r="I816" s="197"/>
      <c r="J816" s="197"/>
      <c r="K816" s="197"/>
      <c r="L816" s="196"/>
      <c r="M816" s="198"/>
      <c r="N816" s="188"/>
      <c r="O816" s="197"/>
      <c r="P816" s="197"/>
      <c r="Q816" s="183"/>
      <c r="R816" s="197"/>
      <c r="S816" s="197"/>
      <c r="T816" s="189"/>
      <c r="U816" s="197"/>
      <c r="V816" s="197"/>
      <c r="W816" s="183"/>
      <c r="X816" s="197"/>
      <c r="Y816" s="197"/>
      <c r="Z816" s="189"/>
      <c r="AA816" s="197"/>
      <c r="AB816" s="197"/>
      <c r="AC816" s="197"/>
      <c r="AD816" s="197"/>
      <c r="AE816" s="197"/>
      <c r="AF816" s="199"/>
      <c r="AG816" s="199"/>
      <c r="AH816" s="199"/>
      <c r="AI816" s="199"/>
      <c r="AJ816" s="199"/>
      <c r="AK816" s="199"/>
      <c r="AL816" s="199"/>
      <c r="AM816" s="199"/>
      <c r="AN816" s="199"/>
      <c r="AO816" s="190"/>
      <c r="AP816" s="196"/>
      <c r="AQ816" s="196"/>
      <c r="AR816" s="205"/>
      <c r="AS816" s="58"/>
      <c r="AT816" s="183"/>
      <c r="AU816" s="183"/>
      <c r="AV816" s="198"/>
      <c r="AW816" s="53"/>
      <c r="AX816" s="58"/>
      <c r="AY816" s="200"/>
      <c r="BA816" s="58"/>
      <c r="BB816" s="58"/>
      <c r="BC816" s="198"/>
      <c r="BD816" s="178"/>
      <c r="BE816" s="176"/>
      <c r="BF816" s="176"/>
      <c r="BG816" s="176"/>
      <c r="BH816" s="209"/>
      <c r="BI816" s="193"/>
      <c r="BJ816" s="210"/>
      <c r="BK816" s="210"/>
      <c r="BL816" s="181"/>
      <c r="BM816" s="112"/>
      <c r="BN816" s="79"/>
      <c r="BO816" s="178"/>
      <c r="BP816" s="176"/>
      <c r="BQ816" s="188"/>
    </row>
    <row r="817" spans="1:69" ht="15.75">
      <c r="A817" s="179"/>
      <c r="B817" s="195"/>
      <c r="C817" s="180"/>
      <c r="D817" s="192"/>
      <c r="E817" s="194"/>
      <c r="F817" s="196"/>
      <c r="G817" s="196"/>
      <c r="H817" s="197"/>
      <c r="I817" s="197"/>
      <c r="J817" s="197"/>
      <c r="K817" s="197"/>
      <c r="L817" s="196"/>
      <c r="M817" s="198"/>
      <c r="N817" s="188"/>
      <c r="O817" s="197"/>
      <c r="P817" s="197"/>
      <c r="Q817" s="183"/>
      <c r="R817" s="197"/>
      <c r="S817" s="197"/>
      <c r="T817" s="189"/>
      <c r="U817" s="197"/>
      <c r="V817" s="197"/>
      <c r="W817" s="183"/>
      <c r="X817" s="197"/>
      <c r="Y817" s="197"/>
      <c r="Z817" s="189"/>
      <c r="AA817" s="197"/>
      <c r="AB817" s="197"/>
      <c r="AC817" s="197"/>
      <c r="AD817" s="197"/>
      <c r="AE817" s="197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0"/>
      <c r="AP817" s="196"/>
      <c r="AQ817" s="196"/>
      <c r="AR817" s="205"/>
      <c r="AS817" s="58"/>
      <c r="AT817" s="183"/>
      <c r="AU817" s="183"/>
      <c r="AV817" s="198"/>
      <c r="AW817" s="53"/>
      <c r="AX817" s="58"/>
      <c r="AY817" s="200"/>
      <c r="BA817" s="58"/>
      <c r="BB817" s="58"/>
      <c r="BC817" s="198"/>
      <c r="BD817" s="178"/>
      <c r="BE817" s="176"/>
      <c r="BF817" s="176"/>
      <c r="BG817" s="176"/>
      <c r="BH817" s="209"/>
      <c r="BI817" s="193"/>
      <c r="BJ817" s="210"/>
      <c r="BK817" s="210"/>
      <c r="BL817" s="181"/>
      <c r="BM817" s="112"/>
      <c r="BN817" s="79"/>
      <c r="BO817" s="178"/>
      <c r="BP817" s="176"/>
      <c r="BQ817" s="188"/>
    </row>
    <row r="818" spans="1:69" ht="15.75">
      <c r="A818" s="179"/>
      <c r="B818" s="195"/>
      <c r="C818" s="180"/>
      <c r="D818" s="192"/>
      <c r="E818" s="194"/>
      <c r="F818" s="196"/>
      <c r="G818" s="196"/>
      <c r="H818" s="197"/>
      <c r="I818" s="197"/>
      <c r="J818" s="197"/>
      <c r="K818" s="197"/>
      <c r="L818" s="196"/>
      <c r="M818" s="198"/>
      <c r="N818" s="188"/>
      <c r="O818" s="197"/>
      <c r="P818" s="197"/>
      <c r="Q818" s="183"/>
      <c r="R818" s="197"/>
      <c r="S818" s="197"/>
      <c r="T818" s="189"/>
      <c r="U818" s="197"/>
      <c r="V818" s="197"/>
      <c r="W818" s="183"/>
      <c r="X818" s="197"/>
      <c r="Y818" s="197"/>
      <c r="Z818" s="189"/>
      <c r="AA818" s="197"/>
      <c r="AB818" s="197"/>
      <c r="AC818" s="197"/>
      <c r="AD818" s="197"/>
      <c r="AE818" s="197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0"/>
      <c r="AP818" s="196"/>
      <c r="AQ818" s="196"/>
      <c r="AR818" s="205"/>
      <c r="AS818" s="58"/>
      <c r="AT818" s="183"/>
      <c r="AU818" s="183"/>
      <c r="AV818" s="198"/>
      <c r="AW818" s="53"/>
      <c r="AX818" s="58"/>
      <c r="AY818" s="200"/>
      <c r="BA818" s="58"/>
      <c r="BB818" s="58"/>
      <c r="BC818" s="198"/>
      <c r="BD818" s="178"/>
      <c r="BE818" s="176"/>
      <c r="BF818" s="176"/>
      <c r="BG818" s="176"/>
      <c r="BH818" s="209"/>
      <c r="BI818" s="193"/>
      <c r="BJ818" s="210"/>
      <c r="BK818" s="210"/>
      <c r="BL818" s="181"/>
      <c r="BM818" s="112"/>
      <c r="BN818" s="79"/>
      <c r="BO818" s="178"/>
      <c r="BP818" s="176"/>
      <c r="BQ818" s="188"/>
    </row>
    <row r="819" spans="1:69" ht="15.75">
      <c r="A819" s="179"/>
      <c r="B819" s="195"/>
      <c r="C819" s="180"/>
      <c r="D819" s="192"/>
      <c r="E819" s="194"/>
      <c r="F819" s="196"/>
      <c r="G819" s="196"/>
      <c r="H819" s="197"/>
      <c r="I819" s="197"/>
      <c r="J819" s="197"/>
      <c r="K819" s="197"/>
      <c r="L819" s="196"/>
      <c r="M819" s="198"/>
      <c r="N819" s="188"/>
      <c r="O819" s="197"/>
      <c r="P819" s="197"/>
      <c r="Q819" s="183"/>
      <c r="R819" s="197"/>
      <c r="S819" s="197"/>
      <c r="T819" s="189"/>
      <c r="U819" s="197"/>
      <c r="V819" s="197"/>
      <c r="W819" s="183"/>
      <c r="X819" s="197"/>
      <c r="Y819" s="197"/>
      <c r="Z819" s="189"/>
      <c r="AA819" s="197"/>
      <c r="AB819" s="197"/>
      <c r="AC819" s="197"/>
      <c r="AD819" s="197"/>
      <c r="AE819" s="197"/>
      <c r="AF819" s="199"/>
      <c r="AG819" s="199"/>
      <c r="AH819" s="199"/>
      <c r="AI819" s="199"/>
      <c r="AJ819" s="199"/>
      <c r="AK819" s="199"/>
      <c r="AL819" s="199"/>
      <c r="AM819" s="199"/>
      <c r="AN819" s="199"/>
      <c r="AO819" s="190"/>
      <c r="AP819" s="196"/>
      <c r="AQ819" s="196"/>
      <c r="AR819" s="205"/>
      <c r="AS819" s="58"/>
      <c r="AT819" s="183"/>
      <c r="AU819" s="183"/>
      <c r="AV819" s="198"/>
      <c r="AW819" s="53"/>
      <c r="AX819" s="58"/>
      <c r="AY819" s="200"/>
      <c r="BA819" s="58"/>
      <c r="BB819" s="58"/>
      <c r="BC819" s="198"/>
      <c r="BD819" s="178"/>
      <c r="BE819" s="176"/>
      <c r="BF819" s="176"/>
      <c r="BG819" s="176"/>
      <c r="BH819" s="209"/>
      <c r="BI819" s="193"/>
      <c r="BJ819" s="210"/>
      <c r="BK819" s="210"/>
      <c r="BL819" s="181"/>
      <c r="BM819" s="112"/>
      <c r="BN819" s="79"/>
      <c r="BO819" s="178"/>
      <c r="BP819" s="176"/>
      <c r="BQ819" s="188"/>
    </row>
    <row r="820" spans="1:69" ht="15.75">
      <c r="A820" s="179"/>
      <c r="B820" s="195"/>
      <c r="C820" s="180"/>
      <c r="D820" s="192"/>
      <c r="E820" s="194"/>
      <c r="F820" s="196"/>
      <c r="G820" s="196"/>
      <c r="H820" s="197"/>
      <c r="I820" s="197"/>
      <c r="J820" s="197"/>
      <c r="K820" s="197"/>
      <c r="L820" s="196"/>
      <c r="M820" s="198"/>
      <c r="N820" s="188"/>
      <c r="O820" s="197"/>
      <c r="P820" s="197"/>
      <c r="Q820" s="183"/>
      <c r="R820" s="197"/>
      <c r="S820" s="197"/>
      <c r="T820" s="189"/>
      <c r="U820" s="197"/>
      <c r="V820" s="197"/>
      <c r="W820" s="183"/>
      <c r="X820" s="197"/>
      <c r="Y820" s="197"/>
      <c r="Z820" s="189"/>
      <c r="AA820" s="197"/>
      <c r="AB820" s="197"/>
      <c r="AC820" s="197"/>
      <c r="AD820" s="197"/>
      <c r="AE820" s="197"/>
      <c r="AF820" s="199"/>
      <c r="AG820" s="199"/>
      <c r="AH820" s="199"/>
      <c r="AI820" s="199"/>
      <c r="AJ820" s="199"/>
      <c r="AK820" s="199"/>
      <c r="AL820" s="199"/>
      <c r="AM820" s="199"/>
      <c r="AN820" s="199"/>
      <c r="AO820" s="190"/>
      <c r="AP820" s="196"/>
      <c r="AQ820" s="196"/>
      <c r="AR820" s="205"/>
      <c r="AS820" s="58"/>
      <c r="AT820" s="183"/>
      <c r="AU820" s="183"/>
      <c r="AV820" s="198"/>
      <c r="AW820" s="53"/>
      <c r="AX820" s="58"/>
      <c r="AY820" s="200"/>
      <c r="BA820" s="58"/>
      <c r="BB820" s="58"/>
      <c r="BC820" s="198"/>
      <c r="BD820" s="178"/>
      <c r="BE820" s="176"/>
      <c r="BF820" s="176"/>
      <c r="BG820" s="176"/>
      <c r="BH820" s="209"/>
      <c r="BI820" s="193"/>
      <c r="BJ820" s="210"/>
      <c r="BK820" s="210"/>
      <c r="BL820" s="181"/>
      <c r="BM820" s="112"/>
      <c r="BN820" s="79"/>
      <c r="BO820" s="178"/>
      <c r="BP820" s="176"/>
      <c r="BQ820" s="188"/>
    </row>
    <row r="821" spans="1:69" ht="15.75">
      <c r="A821" s="179"/>
      <c r="B821" s="195"/>
      <c r="C821" s="180"/>
      <c r="D821" s="192"/>
      <c r="E821" s="194"/>
      <c r="F821" s="196"/>
      <c r="G821" s="196"/>
      <c r="H821" s="197"/>
      <c r="I821" s="197"/>
      <c r="J821" s="197"/>
      <c r="K821" s="197"/>
      <c r="L821" s="196"/>
      <c r="M821" s="198"/>
      <c r="N821" s="188"/>
      <c r="O821" s="197"/>
      <c r="P821" s="197"/>
      <c r="Q821" s="183"/>
      <c r="R821" s="197"/>
      <c r="S821" s="197"/>
      <c r="T821" s="189"/>
      <c r="U821" s="197"/>
      <c r="V821" s="197"/>
      <c r="W821" s="183"/>
      <c r="X821" s="197"/>
      <c r="Y821" s="197"/>
      <c r="Z821" s="189"/>
      <c r="AA821" s="197"/>
      <c r="AB821" s="197"/>
      <c r="AC821" s="197"/>
      <c r="AD821" s="197"/>
      <c r="AE821" s="197"/>
      <c r="AF821" s="199"/>
      <c r="AG821" s="199"/>
      <c r="AH821" s="199"/>
      <c r="AI821" s="199"/>
      <c r="AJ821" s="199"/>
      <c r="AK821" s="199"/>
      <c r="AL821" s="199"/>
      <c r="AM821" s="199"/>
      <c r="AN821" s="199"/>
      <c r="AO821" s="190"/>
      <c r="AP821" s="196"/>
      <c r="AQ821" s="196"/>
      <c r="AR821" s="205"/>
      <c r="AS821" s="58"/>
      <c r="AT821" s="183"/>
      <c r="AU821" s="183"/>
      <c r="AV821" s="198"/>
      <c r="AW821" s="53"/>
      <c r="AX821" s="58"/>
      <c r="AY821" s="200"/>
      <c r="BA821" s="58"/>
      <c r="BB821" s="58"/>
      <c r="BC821" s="198"/>
      <c r="BD821" s="178"/>
      <c r="BE821" s="176"/>
      <c r="BF821" s="176"/>
      <c r="BG821" s="176"/>
      <c r="BH821" s="209"/>
      <c r="BI821" s="193"/>
      <c r="BJ821" s="210"/>
      <c r="BK821" s="210"/>
      <c r="BL821" s="181"/>
      <c r="BM821" s="112"/>
      <c r="BN821" s="79"/>
      <c r="BO821" s="178"/>
      <c r="BP821" s="176"/>
      <c r="BQ821" s="188"/>
    </row>
    <row r="822" spans="1:69" ht="15.75">
      <c r="A822" s="179"/>
      <c r="B822" s="195"/>
      <c r="C822" s="180"/>
      <c r="D822" s="192"/>
      <c r="E822" s="194"/>
      <c r="F822" s="196"/>
      <c r="G822" s="196"/>
      <c r="H822" s="197"/>
      <c r="I822" s="197"/>
      <c r="J822" s="197"/>
      <c r="K822" s="197"/>
      <c r="L822" s="196"/>
      <c r="M822" s="198"/>
      <c r="N822" s="188"/>
      <c r="O822" s="197"/>
      <c r="P822" s="197"/>
      <c r="Q822" s="183"/>
      <c r="R822" s="197"/>
      <c r="S822" s="197"/>
      <c r="T822" s="189"/>
      <c r="U822" s="197"/>
      <c r="V822" s="197"/>
      <c r="W822" s="183"/>
      <c r="X822" s="197"/>
      <c r="Y822" s="197"/>
      <c r="Z822" s="189"/>
      <c r="AA822" s="197"/>
      <c r="AB822" s="197"/>
      <c r="AC822" s="197"/>
      <c r="AD822" s="197"/>
      <c r="AE822" s="197"/>
      <c r="AF822" s="199"/>
      <c r="AG822" s="199"/>
      <c r="AH822" s="199"/>
      <c r="AI822" s="199"/>
      <c r="AJ822" s="199"/>
      <c r="AK822" s="199"/>
      <c r="AL822" s="199"/>
      <c r="AM822" s="199"/>
      <c r="AN822" s="199"/>
      <c r="AO822" s="190"/>
      <c r="AP822" s="196"/>
      <c r="AQ822" s="196"/>
      <c r="AR822" s="205"/>
      <c r="AS822" s="58"/>
      <c r="AT822" s="183"/>
      <c r="AU822" s="183"/>
      <c r="AV822" s="198"/>
      <c r="AW822" s="53"/>
      <c r="AX822" s="58"/>
      <c r="AY822" s="200"/>
      <c r="BA822" s="58"/>
      <c r="BB822" s="58"/>
      <c r="BC822" s="198"/>
      <c r="BD822" s="178"/>
      <c r="BE822" s="176"/>
      <c r="BF822" s="176"/>
      <c r="BG822" s="176"/>
      <c r="BH822" s="209"/>
      <c r="BI822" s="193"/>
      <c r="BJ822" s="210"/>
      <c r="BK822" s="210"/>
      <c r="BL822" s="181"/>
      <c r="BM822" s="112"/>
      <c r="BN822" s="79"/>
      <c r="BO822" s="178"/>
      <c r="BP822" s="176"/>
      <c r="BQ822" s="188"/>
    </row>
    <row r="823" spans="1:69" ht="15.75">
      <c r="A823" s="179"/>
      <c r="B823" s="195"/>
      <c r="C823" s="180"/>
      <c r="D823" s="192"/>
      <c r="E823" s="194"/>
      <c r="F823" s="196"/>
      <c r="G823" s="196"/>
      <c r="H823" s="197"/>
      <c r="I823" s="197"/>
      <c r="J823" s="197"/>
      <c r="K823" s="197"/>
      <c r="L823" s="196"/>
      <c r="M823" s="198"/>
      <c r="N823" s="188"/>
      <c r="O823" s="197"/>
      <c r="P823" s="197"/>
      <c r="Q823" s="183"/>
      <c r="R823" s="197"/>
      <c r="S823" s="197"/>
      <c r="T823" s="189"/>
      <c r="U823" s="197"/>
      <c r="V823" s="197"/>
      <c r="W823" s="183"/>
      <c r="X823" s="197"/>
      <c r="Y823" s="197"/>
      <c r="Z823" s="189"/>
      <c r="AA823" s="197"/>
      <c r="AB823" s="197"/>
      <c r="AC823" s="197"/>
      <c r="AD823" s="197"/>
      <c r="AE823" s="197"/>
      <c r="AF823" s="199"/>
      <c r="AG823" s="199"/>
      <c r="AH823" s="199"/>
      <c r="AI823" s="199"/>
      <c r="AJ823" s="199"/>
      <c r="AK823" s="199"/>
      <c r="AL823" s="199"/>
      <c r="AM823" s="199"/>
      <c r="AN823" s="199"/>
      <c r="AO823" s="190"/>
      <c r="AP823" s="196"/>
      <c r="AQ823" s="196"/>
      <c r="AR823" s="205"/>
      <c r="AS823" s="58"/>
      <c r="AT823" s="183"/>
      <c r="AU823" s="183"/>
      <c r="AV823" s="198"/>
      <c r="AW823" s="53"/>
      <c r="AX823" s="58"/>
      <c r="AY823" s="200"/>
      <c r="BA823" s="58"/>
      <c r="BB823" s="58"/>
      <c r="BC823" s="198"/>
      <c r="BD823" s="178"/>
      <c r="BE823" s="176"/>
      <c r="BF823" s="176"/>
      <c r="BG823" s="176"/>
      <c r="BH823" s="209"/>
      <c r="BI823" s="193"/>
      <c r="BJ823" s="210"/>
      <c r="BK823" s="210"/>
      <c r="BL823" s="181"/>
      <c r="BM823" s="112"/>
      <c r="BN823" s="79"/>
      <c r="BO823" s="178"/>
      <c r="BP823" s="176"/>
      <c r="BQ823" s="188"/>
    </row>
    <row r="824" spans="1:69" ht="15.75">
      <c r="A824" s="179"/>
      <c r="B824" s="195"/>
      <c r="C824" s="180"/>
      <c r="D824" s="192"/>
      <c r="E824" s="194"/>
      <c r="F824" s="196"/>
      <c r="G824" s="196"/>
      <c r="H824" s="197"/>
      <c r="I824" s="197"/>
      <c r="J824" s="197"/>
      <c r="K824" s="197"/>
      <c r="L824" s="196"/>
      <c r="M824" s="198"/>
      <c r="N824" s="188"/>
      <c r="O824" s="197"/>
      <c r="P824" s="197"/>
      <c r="Q824" s="183"/>
      <c r="R824" s="197"/>
      <c r="S824" s="197"/>
      <c r="T824" s="189"/>
      <c r="U824" s="197"/>
      <c r="V824" s="197"/>
      <c r="W824" s="183"/>
      <c r="X824" s="197"/>
      <c r="Y824" s="197"/>
      <c r="Z824" s="189"/>
      <c r="AA824" s="197"/>
      <c r="AB824" s="197"/>
      <c r="AC824" s="197"/>
      <c r="AD824" s="197"/>
      <c r="AE824" s="197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0"/>
      <c r="AP824" s="196"/>
      <c r="AQ824" s="196"/>
      <c r="AR824" s="205"/>
      <c r="AS824" s="58"/>
      <c r="AT824" s="183"/>
      <c r="AU824" s="183"/>
      <c r="AV824" s="198"/>
      <c r="AW824" s="53"/>
      <c r="AX824" s="58"/>
      <c r="AY824" s="200"/>
      <c r="BA824" s="58"/>
      <c r="BB824" s="58"/>
      <c r="BC824" s="198"/>
      <c r="BD824" s="178"/>
      <c r="BE824" s="176"/>
      <c r="BF824" s="176"/>
      <c r="BG824" s="176"/>
      <c r="BH824" s="209"/>
      <c r="BI824" s="193"/>
      <c r="BJ824" s="210"/>
      <c r="BK824" s="210"/>
      <c r="BL824" s="181"/>
      <c r="BM824" s="112"/>
      <c r="BN824" s="79"/>
      <c r="BO824" s="178"/>
      <c r="BP824" s="176"/>
      <c r="BQ824" s="188"/>
    </row>
    <row r="825" spans="1:69" ht="15.75">
      <c r="A825" s="179"/>
      <c r="B825" s="195"/>
      <c r="C825" s="180"/>
      <c r="D825" s="192"/>
      <c r="E825" s="194"/>
      <c r="F825" s="196"/>
      <c r="G825" s="196"/>
      <c r="H825" s="197"/>
      <c r="I825" s="197"/>
      <c r="J825" s="197"/>
      <c r="K825" s="197"/>
      <c r="L825" s="196"/>
      <c r="M825" s="198"/>
      <c r="N825" s="188"/>
      <c r="O825" s="197"/>
      <c r="P825" s="197"/>
      <c r="Q825" s="183"/>
      <c r="R825" s="197"/>
      <c r="S825" s="197"/>
      <c r="T825" s="189"/>
      <c r="U825" s="197"/>
      <c r="V825" s="197"/>
      <c r="W825" s="183"/>
      <c r="X825" s="197"/>
      <c r="Y825" s="197"/>
      <c r="Z825" s="189"/>
      <c r="AA825" s="197"/>
      <c r="AB825" s="197"/>
      <c r="AC825" s="197"/>
      <c r="AD825" s="197"/>
      <c r="AE825" s="197"/>
      <c r="AF825" s="199"/>
      <c r="AG825" s="199"/>
      <c r="AH825" s="199"/>
      <c r="AI825" s="199"/>
      <c r="AJ825" s="199"/>
      <c r="AK825" s="199"/>
      <c r="AL825" s="199"/>
      <c r="AM825" s="199"/>
      <c r="AN825" s="199"/>
      <c r="AO825" s="190"/>
      <c r="AP825" s="196"/>
      <c r="AQ825" s="196"/>
      <c r="AR825" s="205"/>
      <c r="AS825" s="58"/>
      <c r="AT825" s="183"/>
      <c r="AU825" s="183"/>
      <c r="AV825" s="198"/>
      <c r="AW825" s="53"/>
      <c r="AX825" s="58"/>
      <c r="AY825" s="200"/>
      <c r="BA825" s="58"/>
      <c r="BB825" s="58"/>
      <c r="BC825" s="198"/>
      <c r="BD825" s="178"/>
      <c r="BE825" s="176"/>
      <c r="BF825" s="176"/>
      <c r="BG825" s="176"/>
      <c r="BH825" s="209"/>
      <c r="BI825" s="193"/>
      <c r="BJ825" s="210"/>
      <c r="BK825" s="210"/>
      <c r="BL825" s="181"/>
      <c r="BM825" s="112"/>
      <c r="BN825" s="79"/>
      <c r="BO825" s="178"/>
      <c r="BP825" s="176"/>
      <c r="BQ825" s="188"/>
    </row>
    <row r="826" spans="1:69" ht="15.75">
      <c r="A826" s="179"/>
      <c r="B826" s="195"/>
      <c r="C826" s="180"/>
      <c r="D826" s="192"/>
      <c r="E826" s="194"/>
      <c r="F826" s="196"/>
      <c r="G826" s="196"/>
      <c r="H826" s="197"/>
      <c r="I826" s="197"/>
      <c r="J826" s="197"/>
      <c r="K826" s="197"/>
      <c r="L826" s="196"/>
      <c r="M826" s="198"/>
      <c r="N826" s="188"/>
      <c r="O826" s="197"/>
      <c r="P826" s="197"/>
      <c r="Q826" s="183"/>
      <c r="R826" s="197"/>
      <c r="S826" s="197"/>
      <c r="T826" s="189"/>
      <c r="U826" s="197"/>
      <c r="V826" s="197"/>
      <c r="W826" s="183"/>
      <c r="X826" s="197"/>
      <c r="Y826" s="197"/>
      <c r="Z826" s="189"/>
      <c r="AA826" s="197"/>
      <c r="AB826" s="197"/>
      <c r="AC826" s="197"/>
      <c r="AD826" s="197"/>
      <c r="AE826" s="197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0"/>
      <c r="AP826" s="196"/>
      <c r="AQ826" s="196"/>
      <c r="AR826" s="205"/>
      <c r="AS826" s="58"/>
      <c r="AT826" s="183"/>
      <c r="AU826" s="183"/>
      <c r="AV826" s="198"/>
      <c r="AW826" s="53"/>
      <c r="AX826" s="58"/>
      <c r="AY826" s="200"/>
      <c r="BA826" s="58"/>
      <c r="BB826" s="58"/>
      <c r="BC826" s="198"/>
      <c r="BD826" s="178"/>
      <c r="BE826" s="176"/>
      <c r="BF826" s="176"/>
      <c r="BG826" s="176"/>
      <c r="BH826" s="209"/>
      <c r="BI826" s="193"/>
      <c r="BJ826" s="210"/>
      <c r="BK826" s="210"/>
      <c r="BL826" s="181"/>
      <c r="BM826" s="112"/>
      <c r="BN826" s="79"/>
      <c r="BO826" s="178"/>
      <c r="BP826" s="176"/>
      <c r="BQ826" s="188"/>
    </row>
    <row r="827" spans="1:69" ht="15.75">
      <c r="A827" s="179"/>
      <c r="B827" s="195"/>
      <c r="C827" s="180"/>
      <c r="D827" s="192"/>
      <c r="E827" s="194"/>
      <c r="F827" s="196"/>
      <c r="G827" s="196"/>
      <c r="H827" s="197"/>
      <c r="I827" s="197"/>
      <c r="J827" s="197"/>
      <c r="K827" s="197"/>
      <c r="L827" s="196"/>
      <c r="M827" s="198"/>
      <c r="N827" s="188"/>
      <c r="O827" s="197"/>
      <c r="P827" s="197"/>
      <c r="Q827" s="183"/>
      <c r="R827" s="197"/>
      <c r="S827" s="197"/>
      <c r="T827" s="189"/>
      <c r="U827" s="197"/>
      <c r="V827" s="197"/>
      <c r="W827" s="183"/>
      <c r="X827" s="197"/>
      <c r="Y827" s="197"/>
      <c r="Z827" s="189"/>
      <c r="AA827" s="197"/>
      <c r="AB827" s="197"/>
      <c r="AC827" s="197"/>
      <c r="AD827" s="197"/>
      <c r="AE827" s="197"/>
      <c r="AF827" s="199"/>
      <c r="AG827" s="199"/>
      <c r="AH827" s="199"/>
      <c r="AI827" s="199"/>
      <c r="AJ827" s="199"/>
      <c r="AK827" s="199"/>
      <c r="AL827" s="199"/>
      <c r="AM827" s="199"/>
      <c r="AN827" s="199"/>
      <c r="AO827" s="190"/>
      <c r="AP827" s="196"/>
      <c r="AQ827" s="196"/>
      <c r="AR827" s="205"/>
      <c r="AS827" s="58"/>
      <c r="AT827" s="183"/>
      <c r="AU827" s="183"/>
      <c r="AV827" s="198"/>
      <c r="AW827" s="53"/>
      <c r="AX827" s="58"/>
      <c r="AY827" s="200"/>
      <c r="BA827" s="58"/>
      <c r="BB827" s="58"/>
      <c r="BC827" s="198"/>
      <c r="BD827" s="178"/>
      <c r="BE827" s="176"/>
      <c r="BF827" s="176"/>
      <c r="BG827" s="176"/>
      <c r="BH827" s="209"/>
      <c r="BI827" s="193"/>
      <c r="BJ827" s="210"/>
      <c r="BK827" s="210"/>
      <c r="BL827" s="181"/>
      <c r="BM827" s="112"/>
      <c r="BN827" s="79"/>
      <c r="BO827" s="178"/>
      <c r="BP827" s="176"/>
      <c r="BQ827" s="188"/>
    </row>
    <row r="828" spans="1:69" ht="15.75">
      <c r="A828" s="179"/>
      <c r="B828" s="195"/>
      <c r="C828" s="180"/>
      <c r="D828" s="192"/>
      <c r="E828" s="194"/>
      <c r="F828" s="196"/>
      <c r="G828" s="196"/>
      <c r="H828" s="197"/>
      <c r="I828" s="197"/>
      <c r="J828" s="197"/>
      <c r="K828" s="197"/>
      <c r="L828" s="196"/>
      <c r="M828" s="198"/>
      <c r="N828" s="188"/>
      <c r="O828" s="197"/>
      <c r="P828" s="197"/>
      <c r="Q828" s="183"/>
      <c r="R828" s="197"/>
      <c r="S828" s="197"/>
      <c r="T828" s="189"/>
      <c r="U828" s="197"/>
      <c r="V828" s="197"/>
      <c r="W828" s="183"/>
      <c r="X828" s="197"/>
      <c r="Y828" s="197"/>
      <c r="Z828" s="189"/>
      <c r="AA828" s="197"/>
      <c r="AB828" s="197"/>
      <c r="AC828" s="197"/>
      <c r="AD828" s="197"/>
      <c r="AE828" s="197"/>
      <c r="AF828" s="199"/>
      <c r="AG828" s="199"/>
      <c r="AH828" s="199"/>
      <c r="AI828" s="199"/>
      <c r="AJ828" s="199"/>
      <c r="AK828" s="199"/>
      <c r="AL828" s="199"/>
      <c r="AM828" s="199"/>
      <c r="AN828" s="199"/>
      <c r="AO828" s="190"/>
      <c r="AP828" s="196"/>
      <c r="AQ828" s="196"/>
      <c r="AR828" s="205"/>
      <c r="AS828" s="58"/>
      <c r="AT828" s="183"/>
      <c r="AU828" s="183"/>
      <c r="AV828" s="198"/>
      <c r="AW828" s="53"/>
      <c r="AX828" s="58"/>
      <c r="AY828" s="200"/>
      <c r="BA828" s="58"/>
      <c r="BB828" s="58"/>
      <c r="BC828" s="198"/>
      <c r="BD828" s="178"/>
      <c r="BE828" s="176"/>
      <c r="BF828" s="176"/>
      <c r="BG828" s="176"/>
      <c r="BH828" s="209"/>
      <c r="BI828" s="193"/>
      <c r="BJ828" s="210"/>
      <c r="BK828" s="210"/>
      <c r="BL828" s="181"/>
      <c r="BM828" s="112"/>
      <c r="BN828" s="79"/>
      <c r="BO828" s="178"/>
      <c r="BP828" s="176"/>
      <c r="BQ828" s="188"/>
    </row>
    <row r="829" spans="1:69" ht="15.75">
      <c r="A829" s="179"/>
      <c r="B829" s="195"/>
      <c r="C829" s="180"/>
      <c r="D829" s="192"/>
      <c r="E829" s="194"/>
      <c r="F829" s="196"/>
      <c r="G829" s="196"/>
      <c r="H829" s="197"/>
      <c r="I829" s="197"/>
      <c r="J829" s="197"/>
      <c r="K829" s="197"/>
      <c r="L829" s="196"/>
      <c r="M829" s="198"/>
      <c r="N829" s="188"/>
      <c r="O829" s="197"/>
      <c r="P829" s="197"/>
      <c r="Q829" s="183"/>
      <c r="R829" s="197"/>
      <c r="S829" s="197"/>
      <c r="T829" s="189"/>
      <c r="U829" s="197"/>
      <c r="V829" s="197"/>
      <c r="W829" s="183"/>
      <c r="X829" s="197"/>
      <c r="Y829" s="197"/>
      <c r="Z829" s="189"/>
      <c r="AA829" s="197"/>
      <c r="AB829" s="197"/>
      <c r="AC829" s="197"/>
      <c r="AD829" s="197"/>
      <c r="AE829" s="197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0"/>
      <c r="AP829" s="196"/>
      <c r="AQ829" s="196"/>
      <c r="AR829" s="205"/>
      <c r="AS829" s="58"/>
      <c r="AT829" s="183"/>
      <c r="AU829" s="183"/>
      <c r="AV829" s="198"/>
      <c r="AW829" s="53"/>
      <c r="AX829" s="58"/>
      <c r="AY829" s="200"/>
      <c r="BA829" s="58"/>
      <c r="BB829" s="58"/>
      <c r="BC829" s="198"/>
      <c r="BD829" s="178"/>
      <c r="BE829" s="176"/>
      <c r="BF829" s="176"/>
      <c r="BG829" s="176"/>
      <c r="BH829" s="209"/>
      <c r="BI829" s="193"/>
      <c r="BJ829" s="210"/>
      <c r="BK829" s="210"/>
      <c r="BL829" s="181"/>
      <c r="BM829" s="112"/>
      <c r="BN829" s="79"/>
      <c r="BO829" s="178"/>
      <c r="BP829" s="176"/>
      <c r="BQ829" s="188"/>
    </row>
    <row r="830" spans="1:69" ht="15.75">
      <c r="A830" s="179"/>
      <c r="B830" s="195"/>
      <c r="C830" s="180"/>
      <c r="D830" s="192"/>
      <c r="E830" s="194"/>
      <c r="F830" s="196"/>
      <c r="G830" s="196"/>
      <c r="H830" s="197"/>
      <c r="I830" s="197"/>
      <c r="J830" s="197"/>
      <c r="K830" s="197"/>
      <c r="L830" s="196"/>
      <c r="M830" s="198"/>
      <c r="N830" s="188"/>
      <c r="O830" s="197"/>
      <c r="P830" s="197"/>
      <c r="Q830" s="183"/>
      <c r="R830" s="197"/>
      <c r="S830" s="197"/>
      <c r="T830" s="189"/>
      <c r="U830" s="197"/>
      <c r="V830" s="197"/>
      <c r="W830" s="183"/>
      <c r="X830" s="197"/>
      <c r="Y830" s="197"/>
      <c r="Z830" s="189"/>
      <c r="AA830" s="197"/>
      <c r="AB830" s="197"/>
      <c r="AC830" s="197"/>
      <c r="AD830" s="197"/>
      <c r="AE830" s="197"/>
      <c r="AF830" s="199"/>
      <c r="AG830" s="199"/>
      <c r="AH830" s="199"/>
      <c r="AI830" s="199"/>
      <c r="AJ830" s="199"/>
      <c r="AK830" s="199"/>
      <c r="AL830" s="199"/>
      <c r="AM830" s="199"/>
      <c r="AN830" s="199"/>
      <c r="AO830" s="190"/>
      <c r="AP830" s="196"/>
      <c r="AQ830" s="196"/>
      <c r="AR830" s="205"/>
      <c r="AS830" s="58"/>
      <c r="AT830" s="183"/>
      <c r="AU830" s="183"/>
      <c r="AV830" s="198"/>
      <c r="AW830" s="53"/>
      <c r="AX830" s="58"/>
      <c r="AY830" s="200"/>
      <c r="BA830" s="58"/>
      <c r="BB830" s="58"/>
      <c r="BC830" s="198"/>
      <c r="BD830" s="178"/>
      <c r="BE830" s="176"/>
      <c r="BF830" s="176"/>
      <c r="BG830" s="176"/>
      <c r="BH830" s="209"/>
      <c r="BI830" s="193"/>
      <c r="BJ830" s="210"/>
      <c r="BK830" s="210"/>
      <c r="BL830" s="181"/>
      <c r="BM830" s="112"/>
      <c r="BN830" s="79"/>
      <c r="BO830" s="178"/>
      <c r="BP830" s="176"/>
      <c r="BQ830" s="188"/>
    </row>
    <row r="831" spans="1:69" ht="15.75">
      <c r="A831" s="179"/>
      <c r="B831" s="195"/>
      <c r="C831" s="180"/>
      <c r="D831" s="192"/>
      <c r="E831" s="194"/>
      <c r="F831" s="196"/>
      <c r="G831" s="196"/>
      <c r="H831" s="197"/>
      <c r="I831" s="197"/>
      <c r="J831" s="197"/>
      <c r="K831" s="197"/>
      <c r="L831" s="196"/>
      <c r="M831" s="198"/>
      <c r="N831" s="188"/>
      <c r="O831" s="197"/>
      <c r="P831" s="197"/>
      <c r="Q831" s="183"/>
      <c r="R831" s="197"/>
      <c r="S831" s="197"/>
      <c r="T831" s="189"/>
      <c r="U831" s="197"/>
      <c r="V831" s="197"/>
      <c r="W831" s="183"/>
      <c r="X831" s="197"/>
      <c r="Y831" s="197"/>
      <c r="Z831" s="189"/>
      <c r="AA831" s="197"/>
      <c r="AB831" s="197"/>
      <c r="AC831" s="197"/>
      <c r="AD831" s="197"/>
      <c r="AE831" s="197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0"/>
      <c r="AP831" s="196"/>
      <c r="AQ831" s="196"/>
      <c r="AR831" s="205"/>
      <c r="AS831" s="58"/>
      <c r="AT831" s="183"/>
      <c r="AU831" s="183"/>
      <c r="AV831" s="198"/>
      <c r="AW831" s="53"/>
      <c r="AX831" s="58"/>
      <c r="AY831" s="200"/>
      <c r="BA831" s="58"/>
      <c r="BB831" s="58"/>
      <c r="BC831" s="198"/>
      <c r="BD831" s="178"/>
      <c r="BE831" s="176"/>
      <c r="BF831" s="176"/>
      <c r="BG831" s="176"/>
      <c r="BH831" s="209"/>
      <c r="BI831" s="193"/>
      <c r="BJ831" s="210"/>
      <c r="BK831" s="210"/>
      <c r="BL831" s="181"/>
      <c r="BM831" s="112"/>
      <c r="BN831" s="79"/>
      <c r="BO831" s="178"/>
      <c r="BP831" s="176"/>
      <c r="BQ831" s="188"/>
    </row>
    <row r="832" spans="1:69" ht="15.75">
      <c r="A832" s="179"/>
      <c r="B832" s="195"/>
      <c r="C832" s="180"/>
      <c r="D832" s="192"/>
      <c r="E832" s="194"/>
      <c r="F832" s="196"/>
      <c r="G832" s="196"/>
      <c r="H832" s="197"/>
      <c r="I832" s="197"/>
      <c r="J832" s="197"/>
      <c r="K832" s="197"/>
      <c r="L832" s="196"/>
      <c r="M832" s="198"/>
      <c r="N832" s="188"/>
      <c r="O832" s="197"/>
      <c r="P832" s="197"/>
      <c r="Q832" s="183"/>
      <c r="R832" s="197"/>
      <c r="S832" s="197"/>
      <c r="T832" s="189"/>
      <c r="U832" s="197"/>
      <c r="V832" s="197"/>
      <c r="W832" s="183"/>
      <c r="X832" s="197"/>
      <c r="Y832" s="197"/>
      <c r="Z832" s="189"/>
      <c r="AA832" s="197"/>
      <c r="AB832" s="197"/>
      <c r="AC832" s="197"/>
      <c r="AD832" s="197"/>
      <c r="AE832" s="197"/>
      <c r="AF832" s="199"/>
      <c r="AG832" s="199"/>
      <c r="AH832" s="199"/>
      <c r="AI832" s="199"/>
      <c r="AJ832" s="199"/>
      <c r="AK832" s="199"/>
      <c r="AL832" s="199"/>
      <c r="AM832" s="199"/>
      <c r="AN832" s="199"/>
      <c r="AO832" s="190"/>
      <c r="AP832" s="196"/>
      <c r="AQ832" s="196"/>
      <c r="AR832" s="205"/>
      <c r="AS832" s="58"/>
      <c r="AT832" s="183"/>
      <c r="AU832" s="183"/>
      <c r="AV832" s="198"/>
      <c r="AW832" s="53"/>
      <c r="AX832" s="58"/>
      <c r="AY832" s="200"/>
      <c r="BA832" s="58"/>
      <c r="BB832" s="58"/>
      <c r="BC832" s="198"/>
      <c r="BD832" s="178"/>
      <c r="BE832" s="176"/>
      <c r="BF832" s="176"/>
      <c r="BG832" s="176"/>
      <c r="BH832" s="209"/>
      <c r="BI832" s="193"/>
      <c r="BJ832" s="210"/>
      <c r="BK832" s="210"/>
      <c r="BL832" s="181"/>
      <c r="BM832" s="112"/>
      <c r="BN832" s="79"/>
      <c r="BO832" s="178"/>
      <c r="BP832" s="176"/>
      <c r="BQ832" s="188"/>
    </row>
    <row r="833" spans="1:69" ht="15.75">
      <c r="A833" s="179"/>
      <c r="B833" s="195"/>
      <c r="C833" s="180"/>
      <c r="D833" s="192"/>
      <c r="E833" s="194"/>
      <c r="F833" s="196"/>
      <c r="G833" s="196"/>
      <c r="H833" s="197"/>
      <c r="I833" s="197"/>
      <c r="J833" s="197"/>
      <c r="K833" s="197"/>
      <c r="L833" s="196"/>
      <c r="M833" s="198"/>
      <c r="N833" s="188"/>
      <c r="O833" s="197"/>
      <c r="P833" s="197"/>
      <c r="Q833" s="183"/>
      <c r="R833" s="197"/>
      <c r="S833" s="197"/>
      <c r="T833" s="189"/>
      <c r="U833" s="197"/>
      <c r="V833" s="197"/>
      <c r="W833" s="183"/>
      <c r="X833" s="197"/>
      <c r="Y833" s="197"/>
      <c r="Z833" s="189"/>
      <c r="AA833" s="197"/>
      <c r="AB833" s="197"/>
      <c r="AC833" s="197"/>
      <c r="AD833" s="197"/>
      <c r="AE833" s="197"/>
      <c r="AF833" s="199"/>
      <c r="AG833" s="199"/>
      <c r="AH833" s="199"/>
      <c r="AI833" s="199"/>
      <c r="AJ833" s="199"/>
      <c r="AK833" s="199"/>
      <c r="AL833" s="199"/>
      <c r="AM833" s="199"/>
      <c r="AN833" s="199"/>
      <c r="AO833" s="190"/>
      <c r="AP833" s="196"/>
      <c r="AQ833" s="196"/>
      <c r="AR833" s="205"/>
      <c r="AS833" s="58"/>
      <c r="AT833" s="183"/>
      <c r="AU833" s="183"/>
      <c r="AV833" s="198"/>
      <c r="AW833" s="53"/>
      <c r="AX833" s="58"/>
      <c r="AY833" s="200"/>
      <c r="BA833" s="58"/>
      <c r="BB833" s="58"/>
      <c r="BC833" s="198"/>
      <c r="BD833" s="178"/>
      <c r="BE833" s="176"/>
      <c r="BF833" s="176"/>
      <c r="BG833" s="176"/>
      <c r="BH833" s="209"/>
      <c r="BI833" s="193"/>
      <c r="BJ833" s="210"/>
      <c r="BK833" s="210"/>
      <c r="BL833" s="181"/>
      <c r="BM833" s="112"/>
      <c r="BN833" s="79"/>
      <c r="BO833" s="178"/>
      <c r="BP833" s="176"/>
      <c r="BQ833" s="188"/>
    </row>
    <row r="834" spans="1:69" ht="15.75">
      <c r="A834" s="179"/>
      <c r="B834" s="195"/>
      <c r="C834" s="180"/>
      <c r="D834" s="192"/>
      <c r="E834" s="194"/>
      <c r="F834" s="196"/>
      <c r="G834" s="196"/>
      <c r="H834" s="197"/>
      <c r="I834" s="197"/>
      <c r="J834" s="197"/>
      <c r="K834" s="197"/>
      <c r="L834" s="196"/>
      <c r="M834" s="198"/>
      <c r="N834" s="188"/>
      <c r="O834" s="197"/>
      <c r="P834" s="197"/>
      <c r="Q834" s="183"/>
      <c r="R834" s="197"/>
      <c r="S834" s="197"/>
      <c r="T834" s="189"/>
      <c r="U834" s="197"/>
      <c r="V834" s="197"/>
      <c r="W834" s="183"/>
      <c r="X834" s="197"/>
      <c r="Y834" s="197"/>
      <c r="Z834" s="189"/>
      <c r="AA834" s="197"/>
      <c r="AB834" s="197"/>
      <c r="AC834" s="197"/>
      <c r="AD834" s="197"/>
      <c r="AE834" s="197"/>
      <c r="AF834" s="199"/>
      <c r="AG834" s="199"/>
      <c r="AH834" s="199"/>
      <c r="AI834" s="199"/>
      <c r="AJ834" s="199"/>
      <c r="AK834" s="199"/>
      <c r="AL834" s="199"/>
      <c r="AM834" s="199"/>
      <c r="AN834" s="199"/>
      <c r="AO834" s="190"/>
      <c r="AP834" s="196"/>
      <c r="AQ834" s="196"/>
      <c r="AR834" s="205"/>
      <c r="AS834" s="58"/>
      <c r="AT834" s="183"/>
      <c r="AU834" s="183"/>
      <c r="AV834" s="198"/>
      <c r="AW834" s="53"/>
      <c r="AX834" s="58"/>
      <c r="AY834" s="200"/>
      <c r="BA834" s="58"/>
      <c r="BB834" s="58"/>
      <c r="BC834" s="198"/>
      <c r="BD834" s="178"/>
      <c r="BE834" s="176"/>
      <c r="BF834" s="176"/>
      <c r="BG834" s="176"/>
      <c r="BH834" s="209"/>
      <c r="BI834" s="193"/>
      <c r="BJ834" s="210"/>
      <c r="BK834" s="210"/>
      <c r="BL834" s="181"/>
      <c r="BM834" s="112"/>
      <c r="BN834" s="79"/>
      <c r="BO834" s="178"/>
      <c r="BP834" s="176"/>
      <c r="BQ834" s="188"/>
    </row>
    <row r="835" spans="1:69" ht="15.75">
      <c r="A835" s="179"/>
      <c r="B835" s="195"/>
      <c r="C835" s="180"/>
      <c r="D835" s="192"/>
      <c r="E835" s="194"/>
      <c r="F835" s="196"/>
      <c r="G835" s="196"/>
      <c r="H835" s="197"/>
      <c r="I835" s="197"/>
      <c r="J835" s="197"/>
      <c r="K835" s="197"/>
      <c r="L835" s="196"/>
      <c r="M835" s="198"/>
      <c r="N835" s="188"/>
      <c r="O835" s="197"/>
      <c r="P835" s="197"/>
      <c r="Q835" s="183"/>
      <c r="R835" s="197"/>
      <c r="S835" s="197"/>
      <c r="T835" s="189"/>
      <c r="U835" s="197"/>
      <c r="V835" s="197"/>
      <c r="W835" s="183"/>
      <c r="X835" s="197"/>
      <c r="Y835" s="197"/>
      <c r="Z835" s="189"/>
      <c r="AA835" s="197"/>
      <c r="AB835" s="197"/>
      <c r="AC835" s="197"/>
      <c r="AD835" s="197"/>
      <c r="AE835" s="197"/>
      <c r="AF835" s="199"/>
      <c r="AG835" s="199"/>
      <c r="AH835" s="199"/>
      <c r="AI835" s="199"/>
      <c r="AJ835" s="199"/>
      <c r="AK835" s="199"/>
      <c r="AL835" s="199"/>
      <c r="AM835" s="199"/>
      <c r="AN835" s="199"/>
      <c r="AO835" s="190"/>
      <c r="AP835" s="196"/>
      <c r="AQ835" s="196"/>
      <c r="AR835" s="205"/>
      <c r="AS835" s="58"/>
      <c r="AT835" s="183"/>
      <c r="AU835" s="183"/>
      <c r="AV835" s="198"/>
      <c r="AW835" s="53"/>
      <c r="AX835" s="58"/>
      <c r="AY835" s="200"/>
      <c r="BA835" s="58"/>
      <c r="BB835" s="58"/>
      <c r="BC835" s="198"/>
      <c r="BD835" s="178"/>
      <c r="BE835" s="176"/>
      <c r="BF835" s="176"/>
      <c r="BG835" s="176"/>
      <c r="BH835" s="209"/>
      <c r="BI835" s="193"/>
      <c r="BJ835" s="210"/>
      <c r="BK835" s="210"/>
      <c r="BL835" s="181"/>
      <c r="BM835" s="112"/>
      <c r="BN835" s="79"/>
      <c r="BO835" s="178"/>
      <c r="BP835" s="176"/>
      <c r="BQ835" s="188"/>
    </row>
    <row r="836" spans="1:69" ht="15.75">
      <c r="A836" s="179"/>
      <c r="B836" s="195"/>
      <c r="C836" s="180"/>
      <c r="D836" s="192"/>
      <c r="E836" s="194"/>
      <c r="F836" s="196"/>
      <c r="G836" s="196"/>
      <c r="H836" s="197"/>
      <c r="I836" s="197"/>
      <c r="J836" s="197"/>
      <c r="K836" s="197"/>
      <c r="L836" s="196"/>
      <c r="M836" s="198"/>
      <c r="N836" s="188"/>
      <c r="O836" s="197"/>
      <c r="P836" s="197"/>
      <c r="Q836" s="183"/>
      <c r="R836" s="197"/>
      <c r="S836" s="197"/>
      <c r="T836" s="189"/>
      <c r="U836" s="197"/>
      <c r="V836" s="197"/>
      <c r="W836" s="183"/>
      <c r="X836" s="197"/>
      <c r="Y836" s="197"/>
      <c r="Z836" s="189"/>
      <c r="AA836" s="197"/>
      <c r="AB836" s="197"/>
      <c r="AC836" s="197"/>
      <c r="AD836" s="197"/>
      <c r="AE836" s="197"/>
      <c r="AF836" s="199"/>
      <c r="AG836" s="199"/>
      <c r="AH836" s="199"/>
      <c r="AI836" s="199"/>
      <c r="AJ836" s="199"/>
      <c r="AK836" s="199"/>
      <c r="AL836" s="199"/>
      <c r="AM836" s="199"/>
      <c r="AN836" s="199"/>
      <c r="AO836" s="190"/>
      <c r="AP836" s="196"/>
      <c r="AQ836" s="196"/>
      <c r="AR836" s="205"/>
      <c r="AS836" s="58"/>
      <c r="AT836" s="183"/>
      <c r="AU836" s="183"/>
      <c r="AV836" s="198"/>
      <c r="AW836" s="53"/>
      <c r="AX836" s="58"/>
      <c r="AY836" s="200"/>
      <c r="BA836" s="58"/>
      <c r="BB836" s="58"/>
      <c r="BC836" s="198"/>
      <c r="BD836" s="178"/>
      <c r="BE836" s="176"/>
      <c r="BF836" s="176"/>
      <c r="BG836" s="176"/>
      <c r="BH836" s="209"/>
      <c r="BI836" s="193"/>
      <c r="BJ836" s="210"/>
      <c r="BK836" s="210"/>
      <c r="BL836" s="181"/>
      <c r="BM836" s="112"/>
      <c r="BN836" s="79"/>
      <c r="BO836" s="178"/>
      <c r="BP836" s="176"/>
      <c r="BQ836" s="188"/>
    </row>
    <row r="837" spans="1:69" ht="15.75">
      <c r="A837" s="179"/>
      <c r="B837" s="195"/>
      <c r="C837" s="180"/>
      <c r="D837" s="192"/>
      <c r="E837" s="194"/>
      <c r="F837" s="196"/>
      <c r="G837" s="196"/>
      <c r="H837" s="197"/>
      <c r="I837" s="197"/>
      <c r="J837" s="197"/>
      <c r="K837" s="197"/>
      <c r="L837" s="196"/>
      <c r="M837" s="198"/>
      <c r="N837" s="188"/>
      <c r="O837" s="197"/>
      <c r="P837" s="197"/>
      <c r="Q837" s="183"/>
      <c r="R837" s="197"/>
      <c r="S837" s="197"/>
      <c r="T837" s="189"/>
      <c r="U837" s="197"/>
      <c r="V837" s="197"/>
      <c r="W837" s="183"/>
      <c r="X837" s="197"/>
      <c r="Y837" s="197"/>
      <c r="Z837" s="189"/>
      <c r="AA837" s="197"/>
      <c r="AB837" s="197"/>
      <c r="AC837" s="197"/>
      <c r="AD837" s="197"/>
      <c r="AE837" s="197"/>
      <c r="AF837" s="199"/>
      <c r="AG837" s="199"/>
      <c r="AH837" s="199"/>
      <c r="AI837" s="199"/>
      <c r="AJ837" s="199"/>
      <c r="AK837" s="199"/>
      <c r="AL837" s="199"/>
      <c r="AM837" s="199"/>
      <c r="AN837" s="199"/>
      <c r="AO837" s="190"/>
      <c r="AP837" s="196"/>
      <c r="AQ837" s="196"/>
      <c r="AR837" s="205"/>
      <c r="AS837" s="58"/>
      <c r="AT837" s="183"/>
      <c r="AU837" s="183"/>
      <c r="AV837" s="198"/>
      <c r="AW837" s="53"/>
      <c r="AX837" s="58"/>
      <c r="AY837" s="200"/>
      <c r="BA837" s="58"/>
      <c r="BB837" s="58"/>
      <c r="BC837" s="198"/>
      <c r="BD837" s="178"/>
      <c r="BE837" s="176"/>
      <c r="BF837" s="176"/>
      <c r="BG837" s="176"/>
      <c r="BH837" s="209"/>
      <c r="BI837" s="193"/>
      <c r="BJ837" s="210"/>
      <c r="BK837" s="210"/>
      <c r="BL837" s="181"/>
      <c r="BM837" s="112"/>
      <c r="BN837" s="79"/>
      <c r="BO837" s="178"/>
      <c r="BP837" s="176"/>
      <c r="BQ837" s="188"/>
    </row>
    <row r="838" spans="1:69" ht="15.75">
      <c r="A838" s="179"/>
      <c r="B838" s="195"/>
      <c r="C838" s="180"/>
      <c r="D838" s="192"/>
      <c r="E838" s="194"/>
      <c r="F838" s="196"/>
      <c r="G838" s="196"/>
      <c r="H838" s="197"/>
      <c r="I838" s="197"/>
      <c r="J838" s="197"/>
      <c r="K838" s="197"/>
      <c r="L838" s="196"/>
      <c r="M838" s="198"/>
      <c r="N838" s="188"/>
      <c r="O838" s="197"/>
      <c r="P838" s="197"/>
      <c r="Q838" s="183"/>
      <c r="R838" s="197"/>
      <c r="S838" s="197"/>
      <c r="T838" s="189"/>
      <c r="U838" s="197"/>
      <c r="V838" s="197"/>
      <c r="W838" s="183"/>
      <c r="X838" s="197"/>
      <c r="Y838" s="197"/>
      <c r="Z838" s="189"/>
      <c r="AA838" s="197"/>
      <c r="AB838" s="197"/>
      <c r="AC838" s="197"/>
      <c r="AD838" s="197"/>
      <c r="AE838" s="197"/>
      <c r="AF838" s="199"/>
      <c r="AG838" s="199"/>
      <c r="AH838" s="199"/>
      <c r="AI838" s="199"/>
      <c r="AJ838" s="199"/>
      <c r="AK838" s="199"/>
      <c r="AL838" s="199"/>
      <c r="AM838" s="199"/>
      <c r="AN838" s="199"/>
      <c r="AO838" s="190"/>
      <c r="AP838" s="196"/>
      <c r="AQ838" s="196"/>
      <c r="AR838" s="205"/>
      <c r="AS838" s="58"/>
      <c r="AT838" s="183"/>
      <c r="AU838" s="183"/>
      <c r="AV838" s="198"/>
      <c r="AW838" s="53"/>
      <c r="AX838" s="58"/>
      <c r="AY838" s="200"/>
      <c r="BA838" s="58"/>
      <c r="BB838" s="58"/>
      <c r="BC838" s="198"/>
      <c r="BD838" s="178"/>
      <c r="BE838" s="176"/>
      <c r="BF838" s="176"/>
      <c r="BG838" s="176"/>
      <c r="BH838" s="209"/>
      <c r="BI838" s="193"/>
      <c r="BJ838" s="210"/>
      <c r="BK838" s="210"/>
      <c r="BL838" s="181"/>
      <c r="BM838" s="112"/>
      <c r="BN838" s="79"/>
      <c r="BO838" s="178"/>
      <c r="BP838" s="176"/>
      <c r="BQ838" s="188"/>
    </row>
    <row r="839" spans="1:69" ht="15.75">
      <c r="A839" s="179"/>
      <c r="B839" s="195"/>
      <c r="C839" s="180"/>
      <c r="D839" s="192"/>
      <c r="E839" s="194"/>
      <c r="F839" s="196"/>
      <c r="G839" s="196"/>
      <c r="H839" s="197"/>
      <c r="I839" s="197"/>
      <c r="J839" s="197"/>
      <c r="K839" s="197"/>
      <c r="L839" s="196"/>
      <c r="M839" s="198"/>
      <c r="N839" s="188"/>
      <c r="O839" s="197"/>
      <c r="P839" s="197"/>
      <c r="Q839" s="183"/>
      <c r="R839" s="197"/>
      <c r="S839" s="197"/>
      <c r="T839" s="189"/>
      <c r="U839" s="197"/>
      <c r="V839" s="197"/>
      <c r="W839" s="183"/>
      <c r="X839" s="197"/>
      <c r="Y839" s="197"/>
      <c r="Z839" s="189"/>
      <c r="AA839" s="197"/>
      <c r="AB839" s="197"/>
      <c r="AC839" s="197"/>
      <c r="AD839" s="197"/>
      <c r="AE839" s="197"/>
      <c r="AF839" s="199"/>
      <c r="AG839" s="199"/>
      <c r="AH839" s="199"/>
      <c r="AI839" s="199"/>
      <c r="AJ839" s="199"/>
      <c r="AK839" s="199"/>
      <c r="AL839" s="199"/>
      <c r="AM839" s="199"/>
      <c r="AN839" s="199"/>
      <c r="AO839" s="190"/>
      <c r="AP839" s="196"/>
      <c r="AQ839" s="196"/>
      <c r="AR839" s="205"/>
      <c r="AS839" s="58"/>
      <c r="AT839" s="183"/>
      <c r="AU839" s="183"/>
      <c r="AV839" s="198"/>
      <c r="AW839" s="53"/>
      <c r="AX839" s="58"/>
      <c r="AY839" s="200"/>
      <c r="BA839" s="58"/>
      <c r="BB839" s="58"/>
      <c r="BC839" s="198"/>
      <c r="BD839" s="178"/>
      <c r="BE839" s="176"/>
      <c r="BF839" s="176"/>
      <c r="BG839" s="176"/>
      <c r="BH839" s="209"/>
      <c r="BI839" s="193"/>
      <c r="BJ839" s="210"/>
      <c r="BK839" s="210"/>
      <c r="BL839" s="181"/>
      <c r="BM839" s="112"/>
      <c r="BN839" s="79"/>
      <c r="BO839" s="178"/>
      <c r="BP839" s="176"/>
      <c r="BQ839" s="188"/>
    </row>
    <row r="840" spans="1:69" ht="15.75">
      <c r="A840" s="179"/>
      <c r="B840" s="195"/>
      <c r="C840" s="180"/>
      <c r="D840" s="192"/>
      <c r="E840" s="194"/>
      <c r="F840" s="196"/>
      <c r="G840" s="196"/>
      <c r="H840" s="197"/>
      <c r="I840" s="197"/>
      <c r="J840" s="197"/>
      <c r="K840" s="197"/>
      <c r="L840" s="196"/>
      <c r="M840" s="198"/>
      <c r="N840" s="188"/>
      <c r="O840" s="197"/>
      <c r="P840" s="197"/>
      <c r="Q840" s="183"/>
      <c r="R840" s="197"/>
      <c r="S840" s="197"/>
      <c r="T840" s="189"/>
      <c r="U840" s="197"/>
      <c r="V840" s="197"/>
      <c r="W840" s="183"/>
      <c r="X840" s="197"/>
      <c r="Y840" s="197"/>
      <c r="Z840" s="189"/>
      <c r="AA840" s="197"/>
      <c r="AB840" s="197"/>
      <c r="AC840" s="197"/>
      <c r="AD840" s="197"/>
      <c r="AE840" s="197"/>
      <c r="AF840" s="199"/>
      <c r="AG840" s="199"/>
      <c r="AH840" s="199"/>
      <c r="AI840" s="199"/>
      <c r="AJ840" s="199"/>
      <c r="AK840" s="199"/>
      <c r="AL840" s="199"/>
      <c r="AM840" s="199"/>
      <c r="AN840" s="199"/>
      <c r="AO840" s="190"/>
      <c r="AP840" s="196"/>
      <c r="AQ840" s="196"/>
      <c r="AR840" s="205"/>
      <c r="AS840" s="58"/>
      <c r="AT840" s="183"/>
      <c r="AU840" s="183"/>
      <c r="AV840" s="198"/>
      <c r="AW840" s="53"/>
      <c r="AX840" s="58"/>
      <c r="AY840" s="200"/>
      <c r="BA840" s="58"/>
      <c r="BB840" s="58"/>
      <c r="BC840" s="198"/>
      <c r="BD840" s="178"/>
      <c r="BE840" s="176"/>
      <c r="BF840" s="176"/>
      <c r="BG840" s="176"/>
      <c r="BH840" s="209"/>
      <c r="BI840" s="193"/>
      <c r="BJ840" s="210"/>
      <c r="BK840" s="210"/>
      <c r="BL840" s="181"/>
      <c r="BM840" s="112"/>
      <c r="BN840" s="79"/>
      <c r="BO840" s="178"/>
      <c r="BP840" s="176"/>
      <c r="BQ840" s="188"/>
    </row>
    <row r="841" spans="1:69" ht="15.75">
      <c r="A841" s="179"/>
      <c r="B841" s="195"/>
      <c r="C841" s="180"/>
      <c r="D841" s="192"/>
      <c r="E841" s="194"/>
      <c r="F841" s="196"/>
      <c r="G841" s="196"/>
      <c r="H841" s="197"/>
      <c r="I841" s="197"/>
      <c r="J841" s="197"/>
      <c r="K841" s="197"/>
      <c r="L841" s="196"/>
      <c r="M841" s="198"/>
      <c r="N841" s="188"/>
      <c r="O841" s="197"/>
      <c r="P841" s="197"/>
      <c r="Q841" s="183"/>
      <c r="R841" s="197"/>
      <c r="S841" s="197"/>
      <c r="T841" s="189"/>
      <c r="U841" s="197"/>
      <c r="V841" s="197"/>
      <c r="W841" s="183"/>
      <c r="X841" s="197"/>
      <c r="Y841" s="197"/>
      <c r="Z841" s="189"/>
      <c r="AA841" s="197"/>
      <c r="AB841" s="197"/>
      <c r="AC841" s="197"/>
      <c r="AD841" s="197"/>
      <c r="AE841" s="197"/>
      <c r="AF841" s="199"/>
      <c r="AG841" s="199"/>
      <c r="AH841" s="199"/>
      <c r="AI841" s="199"/>
      <c r="AJ841" s="199"/>
      <c r="AK841" s="199"/>
      <c r="AL841" s="199"/>
      <c r="AM841" s="199"/>
      <c r="AN841" s="199"/>
      <c r="AO841" s="190"/>
      <c r="AP841" s="196"/>
      <c r="AQ841" s="196"/>
      <c r="AR841" s="205"/>
      <c r="AS841" s="58"/>
      <c r="AT841" s="183"/>
      <c r="AU841" s="183"/>
      <c r="AV841" s="198"/>
      <c r="AW841" s="53"/>
      <c r="AX841" s="58"/>
      <c r="AY841" s="200"/>
      <c r="BA841" s="58"/>
      <c r="BB841" s="58"/>
      <c r="BC841" s="198"/>
      <c r="BD841" s="178"/>
      <c r="BE841" s="176"/>
      <c r="BF841" s="176"/>
      <c r="BG841" s="176"/>
      <c r="BH841" s="209"/>
      <c r="BI841" s="193"/>
      <c r="BJ841" s="210"/>
      <c r="BK841" s="210"/>
      <c r="BL841" s="181"/>
      <c r="BM841" s="112"/>
      <c r="BN841" s="79"/>
      <c r="BO841" s="178"/>
      <c r="BP841" s="176"/>
      <c r="BQ841" s="188"/>
    </row>
    <row r="842" spans="1:69" ht="15.75">
      <c r="A842" s="179"/>
      <c r="B842" s="195"/>
      <c r="C842" s="180"/>
      <c r="D842" s="192"/>
      <c r="E842" s="194"/>
      <c r="F842" s="196"/>
      <c r="G842" s="196"/>
      <c r="H842" s="197"/>
      <c r="I842" s="197"/>
      <c r="J842" s="197"/>
      <c r="K842" s="197"/>
      <c r="L842" s="196"/>
      <c r="M842" s="198"/>
      <c r="N842" s="188"/>
      <c r="O842" s="197"/>
      <c r="P842" s="197"/>
      <c r="Q842" s="183"/>
      <c r="R842" s="197"/>
      <c r="S842" s="197"/>
      <c r="T842" s="189"/>
      <c r="U842" s="197"/>
      <c r="V842" s="197"/>
      <c r="W842" s="183"/>
      <c r="X842" s="197"/>
      <c r="Y842" s="197"/>
      <c r="Z842" s="189"/>
      <c r="AA842" s="197"/>
      <c r="AB842" s="197"/>
      <c r="AC842" s="197"/>
      <c r="AD842" s="197"/>
      <c r="AE842" s="197"/>
      <c r="AF842" s="199"/>
      <c r="AG842" s="199"/>
      <c r="AH842" s="199"/>
      <c r="AI842" s="199"/>
      <c r="AJ842" s="199"/>
      <c r="AK842" s="199"/>
      <c r="AL842" s="199"/>
      <c r="AM842" s="199"/>
      <c r="AN842" s="199"/>
      <c r="AO842" s="190"/>
      <c r="AP842" s="196"/>
      <c r="AQ842" s="196"/>
      <c r="AR842" s="205"/>
      <c r="AS842" s="58"/>
      <c r="AT842" s="183"/>
      <c r="AU842" s="183"/>
      <c r="AV842" s="198"/>
      <c r="AW842" s="53"/>
      <c r="AX842" s="58"/>
      <c r="AY842" s="200"/>
      <c r="BA842" s="58"/>
      <c r="BB842" s="58"/>
      <c r="BC842" s="198"/>
      <c r="BD842" s="178"/>
      <c r="BE842" s="176"/>
      <c r="BF842" s="176"/>
      <c r="BG842" s="176"/>
      <c r="BH842" s="209"/>
      <c r="BI842" s="193"/>
      <c r="BJ842" s="210"/>
      <c r="BK842" s="210"/>
      <c r="BL842" s="181"/>
      <c r="BM842" s="112"/>
      <c r="BN842" s="79"/>
      <c r="BO842" s="178"/>
      <c r="BP842" s="176"/>
      <c r="BQ842" s="188"/>
    </row>
    <row r="843" spans="1:69" ht="15.75">
      <c r="A843" s="179"/>
      <c r="B843" s="195"/>
      <c r="C843" s="180"/>
      <c r="D843" s="192"/>
      <c r="E843" s="194"/>
      <c r="F843" s="196"/>
      <c r="G843" s="196"/>
      <c r="H843" s="197"/>
      <c r="I843" s="197"/>
      <c r="J843" s="197"/>
      <c r="K843" s="197"/>
      <c r="L843" s="196"/>
      <c r="M843" s="198"/>
      <c r="N843" s="188"/>
      <c r="O843" s="197"/>
      <c r="P843" s="197"/>
      <c r="Q843" s="183"/>
      <c r="R843" s="197"/>
      <c r="S843" s="197"/>
      <c r="T843" s="189"/>
      <c r="U843" s="197"/>
      <c r="V843" s="197"/>
      <c r="W843" s="183"/>
      <c r="X843" s="197"/>
      <c r="Y843" s="197"/>
      <c r="Z843" s="189"/>
      <c r="AA843" s="197"/>
      <c r="AB843" s="197"/>
      <c r="AC843" s="197"/>
      <c r="AD843" s="197"/>
      <c r="AE843" s="197"/>
      <c r="AF843" s="199"/>
      <c r="AG843" s="199"/>
      <c r="AH843" s="199"/>
      <c r="AI843" s="199"/>
      <c r="AJ843" s="199"/>
      <c r="AK843" s="199"/>
      <c r="AL843" s="199"/>
      <c r="AM843" s="199"/>
      <c r="AN843" s="199"/>
      <c r="AO843" s="190"/>
      <c r="AP843" s="196"/>
      <c r="AQ843" s="196"/>
      <c r="AR843" s="205"/>
      <c r="AS843" s="58"/>
      <c r="AT843" s="183"/>
      <c r="AU843" s="183"/>
      <c r="AV843" s="198"/>
      <c r="AW843" s="53"/>
      <c r="AX843" s="58"/>
      <c r="AY843" s="200"/>
      <c r="BA843" s="58"/>
      <c r="BB843" s="58"/>
      <c r="BC843" s="198"/>
      <c r="BD843" s="178"/>
      <c r="BE843" s="176"/>
      <c r="BF843" s="176"/>
      <c r="BG843" s="176"/>
      <c r="BH843" s="209"/>
      <c r="BI843" s="193"/>
      <c r="BJ843" s="210"/>
      <c r="BK843" s="210"/>
      <c r="BL843" s="181"/>
      <c r="BM843" s="112"/>
      <c r="BN843" s="79"/>
      <c r="BO843" s="178"/>
      <c r="BP843" s="176"/>
      <c r="BQ843" s="188"/>
    </row>
    <row r="844" spans="1:69" ht="15.75">
      <c r="A844" s="179"/>
      <c r="B844" s="195"/>
      <c r="C844" s="180"/>
      <c r="D844" s="192"/>
      <c r="E844" s="194"/>
      <c r="F844" s="196"/>
      <c r="G844" s="196"/>
      <c r="H844" s="197"/>
      <c r="I844" s="197"/>
      <c r="J844" s="197"/>
      <c r="K844" s="197"/>
      <c r="L844" s="196"/>
      <c r="M844" s="198"/>
      <c r="N844" s="188"/>
      <c r="O844" s="197"/>
      <c r="P844" s="197"/>
      <c r="Q844" s="183"/>
      <c r="R844" s="197"/>
      <c r="S844" s="197"/>
      <c r="T844" s="189"/>
      <c r="U844" s="197"/>
      <c r="V844" s="197"/>
      <c r="W844" s="183"/>
      <c r="X844" s="197"/>
      <c r="Y844" s="197"/>
      <c r="Z844" s="189"/>
      <c r="AA844" s="197"/>
      <c r="AB844" s="197"/>
      <c r="AC844" s="197"/>
      <c r="AD844" s="197"/>
      <c r="AE844" s="197"/>
      <c r="AF844" s="199"/>
      <c r="AG844" s="199"/>
      <c r="AH844" s="199"/>
      <c r="AI844" s="199"/>
      <c r="AJ844" s="199"/>
      <c r="AK844" s="199"/>
      <c r="AL844" s="199"/>
      <c r="AM844" s="199"/>
      <c r="AN844" s="199"/>
      <c r="AO844" s="190"/>
      <c r="AP844" s="196"/>
      <c r="AQ844" s="196"/>
      <c r="AR844" s="205"/>
      <c r="AS844" s="58"/>
      <c r="AT844" s="183"/>
      <c r="AU844" s="183"/>
      <c r="AV844" s="198"/>
      <c r="AW844" s="53"/>
      <c r="AX844" s="58"/>
      <c r="AY844" s="200"/>
      <c r="BA844" s="58"/>
      <c r="BB844" s="58"/>
      <c r="BC844" s="198"/>
      <c r="BD844" s="178"/>
      <c r="BE844" s="176"/>
      <c r="BF844" s="176"/>
      <c r="BG844" s="176"/>
      <c r="BH844" s="209"/>
      <c r="BI844" s="193"/>
      <c r="BJ844" s="210"/>
      <c r="BK844" s="210"/>
      <c r="BL844" s="181"/>
      <c r="BM844" s="112"/>
      <c r="BN844" s="79"/>
      <c r="BO844" s="178"/>
      <c r="BP844" s="176"/>
      <c r="BQ844" s="188"/>
    </row>
    <row r="845" spans="1:69" ht="15.75">
      <c r="A845" s="179"/>
      <c r="B845" s="195"/>
      <c r="C845" s="180"/>
      <c r="D845" s="192"/>
      <c r="E845" s="194"/>
      <c r="F845" s="196"/>
      <c r="G845" s="196"/>
      <c r="H845" s="197"/>
      <c r="I845" s="197"/>
      <c r="J845" s="197"/>
      <c r="K845" s="197"/>
      <c r="L845" s="196"/>
      <c r="M845" s="198"/>
      <c r="N845" s="188"/>
      <c r="O845" s="197"/>
      <c r="P845" s="197"/>
      <c r="Q845" s="183"/>
      <c r="R845" s="197"/>
      <c r="S845" s="197"/>
      <c r="T845" s="189"/>
      <c r="U845" s="197"/>
      <c r="V845" s="197"/>
      <c r="W845" s="183"/>
      <c r="X845" s="197"/>
      <c r="Y845" s="197"/>
      <c r="Z845" s="189"/>
      <c r="AA845" s="197"/>
      <c r="AB845" s="197"/>
      <c r="AC845" s="197"/>
      <c r="AD845" s="197"/>
      <c r="AE845" s="197"/>
      <c r="AF845" s="199"/>
      <c r="AG845" s="199"/>
      <c r="AH845" s="199"/>
      <c r="AI845" s="199"/>
      <c r="AJ845" s="199"/>
      <c r="AK845" s="199"/>
      <c r="AL845" s="199"/>
      <c r="AM845" s="199"/>
      <c r="AN845" s="199"/>
      <c r="AO845" s="190"/>
      <c r="AP845" s="196"/>
      <c r="AQ845" s="196"/>
      <c r="AR845" s="205"/>
      <c r="AS845" s="58"/>
      <c r="AT845" s="183"/>
      <c r="AU845" s="183"/>
      <c r="AV845" s="198"/>
      <c r="AW845" s="53"/>
      <c r="AX845" s="58"/>
      <c r="AY845" s="200"/>
      <c r="BA845" s="58"/>
      <c r="BB845" s="58"/>
      <c r="BC845" s="198"/>
      <c r="BD845" s="178"/>
      <c r="BE845" s="176"/>
      <c r="BF845" s="176"/>
      <c r="BG845" s="176"/>
      <c r="BH845" s="209"/>
      <c r="BI845" s="193"/>
      <c r="BJ845" s="210"/>
      <c r="BK845" s="210"/>
      <c r="BL845" s="181"/>
      <c r="BM845" s="112"/>
      <c r="BN845" s="79"/>
      <c r="BO845" s="178"/>
      <c r="BP845" s="176"/>
      <c r="BQ845" s="188"/>
    </row>
    <row r="846" spans="1:69" ht="15.75">
      <c r="A846" s="179"/>
      <c r="B846" s="195"/>
      <c r="C846" s="180"/>
      <c r="D846" s="192"/>
      <c r="E846" s="194"/>
      <c r="F846" s="196"/>
      <c r="G846" s="196"/>
      <c r="H846" s="197"/>
      <c r="I846" s="197"/>
      <c r="J846" s="197"/>
      <c r="K846" s="197"/>
      <c r="L846" s="196"/>
      <c r="M846" s="198"/>
      <c r="N846" s="188"/>
      <c r="O846" s="197"/>
      <c r="P846" s="197"/>
      <c r="Q846" s="183"/>
      <c r="R846" s="197"/>
      <c r="S846" s="197"/>
      <c r="T846" s="189"/>
      <c r="U846" s="197"/>
      <c r="V846" s="197"/>
      <c r="W846" s="183"/>
      <c r="X846" s="197"/>
      <c r="Y846" s="197"/>
      <c r="Z846" s="189"/>
      <c r="AA846" s="197"/>
      <c r="AB846" s="197"/>
      <c r="AC846" s="197"/>
      <c r="AD846" s="197"/>
      <c r="AE846" s="197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0"/>
      <c r="AP846" s="196"/>
      <c r="AQ846" s="196"/>
      <c r="AR846" s="205"/>
      <c r="AS846" s="58"/>
      <c r="AT846" s="183"/>
      <c r="AU846" s="183"/>
      <c r="AV846" s="198"/>
      <c r="AW846" s="53"/>
      <c r="AX846" s="58"/>
      <c r="AY846" s="200"/>
      <c r="BA846" s="58"/>
      <c r="BB846" s="58"/>
      <c r="BC846" s="198"/>
      <c r="BD846" s="178"/>
      <c r="BE846" s="176"/>
      <c r="BF846" s="176"/>
      <c r="BG846" s="176"/>
      <c r="BH846" s="209"/>
      <c r="BI846" s="193"/>
      <c r="BJ846" s="210"/>
      <c r="BK846" s="210"/>
      <c r="BL846" s="181"/>
      <c r="BM846" s="112"/>
      <c r="BN846" s="79"/>
      <c r="BO846" s="178"/>
      <c r="BP846" s="176"/>
      <c r="BQ846" s="188"/>
    </row>
    <row r="847" spans="1:69" ht="15.75">
      <c r="A847" s="179"/>
      <c r="B847" s="195"/>
      <c r="C847" s="180"/>
      <c r="D847" s="192"/>
      <c r="E847" s="194"/>
      <c r="F847" s="196"/>
      <c r="G847" s="196"/>
      <c r="H847" s="197"/>
      <c r="I847" s="197"/>
      <c r="J847" s="197"/>
      <c r="K847" s="197"/>
      <c r="L847" s="196"/>
      <c r="M847" s="198"/>
      <c r="N847" s="188"/>
      <c r="O847" s="197"/>
      <c r="P847" s="197"/>
      <c r="Q847" s="183"/>
      <c r="R847" s="197"/>
      <c r="S847" s="197"/>
      <c r="T847" s="189"/>
      <c r="U847" s="197"/>
      <c r="V847" s="197"/>
      <c r="W847" s="183"/>
      <c r="X847" s="197"/>
      <c r="Y847" s="197"/>
      <c r="Z847" s="189"/>
      <c r="AA847" s="197"/>
      <c r="AB847" s="197"/>
      <c r="AC847" s="197"/>
      <c r="AD847" s="197"/>
      <c r="AE847" s="197"/>
      <c r="AF847" s="199"/>
      <c r="AG847" s="199"/>
      <c r="AH847" s="199"/>
      <c r="AI847" s="199"/>
      <c r="AJ847" s="199"/>
      <c r="AK847" s="199"/>
      <c r="AL847" s="199"/>
      <c r="AM847" s="199"/>
      <c r="AN847" s="199"/>
      <c r="AO847" s="190"/>
      <c r="AP847" s="196"/>
      <c r="AQ847" s="196"/>
      <c r="AR847" s="205"/>
      <c r="AS847" s="58"/>
      <c r="AT847" s="183"/>
      <c r="AU847" s="183"/>
      <c r="AV847" s="198"/>
      <c r="AW847" s="53"/>
      <c r="AX847" s="58"/>
      <c r="AY847" s="200"/>
      <c r="BA847" s="58"/>
      <c r="BB847" s="58"/>
      <c r="BC847" s="198"/>
      <c r="BD847" s="178"/>
      <c r="BE847" s="176"/>
      <c r="BF847" s="176"/>
      <c r="BG847" s="176"/>
      <c r="BH847" s="209"/>
      <c r="BI847" s="193"/>
      <c r="BJ847" s="210"/>
      <c r="BK847" s="210"/>
      <c r="BL847" s="181"/>
      <c r="BM847" s="112"/>
      <c r="BN847" s="79"/>
      <c r="BO847" s="178"/>
      <c r="BP847" s="176"/>
      <c r="BQ847" s="188"/>
    </row>
    <row r="848" spans="1:69" ht="15.75">
      <c r="A848" s="179"/>
      <c r="B848" s="195"/>
      <c r="C848" s="180"/>
      <c r="D848" s="192"/>
      <c r="E848" s="194"/>
      <c r="F848" s="196"/>
      <c r="G848" s="196"/>
      <c r="H848" s="197"/>
      <c r="I848" s="197"/>
      <c r="J848" s="197"/>
      <c r="K848" s="197"/>
      <c r="L848" s="196"/>
      <c r="M848" s="198"/>
      <c r="N848" s="188"/>
      <c r="O848" s="197"/>
      <c r="P848" s="197"/>
      <c r="Q848" s="183"/>
      <c r="R848" s="197"/>
      <c r="S848" s="197"/>
      <c r="T848" s="189"/>
      <c r="U848" s="197"/>
      <c r="V848" s="197"/>
      <c r="W848" s="183"/>
      <c r="X848" s="197"/>
      <c r="Y848" s="197"/>
      <c r="Z848" s="189"/>
      <c r="AA848" s="197"/>
      <c r="AB848" s="197"/>
      <c r="AC848" s="197"/>
      <c r="AD848" s="197"/>
      <c r="AE848" s="197"/>
      <c r="AF848" s="199"/>
      <c r="AG848" s="199"/>
      <c r="AH848" s="199"/>
      <c r="AI848" s="199"/>
      <c r="AJ848" s="199"/>
      <c r="AK848" s="199"/>
      <c r="AL848" s="199"/>
      <c r="AM848" s="199"/>
      <c r="AN848" s="199"/>
      <c r="AO848" s="190"/>
      <c r="AP848" s="196"/>
      <c r="AQ848" s="196"/>
      <c r="AR848" s="205"/>
      <c r="AS848" s="58"/>
      <c r="AT848" s="183"/>
      <c r="AU848" s="183"/>
      <c r="AV848" s="198"/>
      <c r="AW848" s="53"/>
      <c r="AX848" s="58"/>
      <c r="AY848" s="200"/>
      <c r="BA848" s="58"/>
      <c r="BB848" s="58"/>
      <c r="BC848" s="198"/>
      <c r="BD848" s="178"/>
      <c r="BE848" s="176"/>
      <c r="BF848" s="176"/>
      <c r="BG848" s="176"/>
      <c r="BH848" s="209"/>
      <c r="BI848" s="193"/>
      <c r="BJ848" s="210"/>
      <c r="BK848" s="210"/>
      <c r="BL848" s="181"/>
      <c r="BM848" s="112"/>
      <c r="BN848" s="79"/>
      <c r="BO848" s="178"/>
      <c r="BP848" s="176"/>
      <c r="BQ848" s="188"/>
    </row>
    <row r="849" spans="1:69" ht="15.75">
      <c r="A849" s="179"/>
      <c r="B849" s="195"/>
      <c r="C849" s="180"/>
      <c r="D849" s="192"/>
      <c r="E849" s="194"/>
      <c r="F849" s="196"/>
      <c r="G849" s="196"/>
      <c r="H849" s="197"/>
      <c r="I849" s="197"/>
      <c r="J849" s="197"/>
      <c r="K849" s="197"/>
      <c r="L849" s="196"/>
      <c r="M849" s="198"/>
      <c r="N849" s="188"/>
      <c r="O849" s="197"/>
      <c r="P849" s="197"/>
      <c r="Q849" s="183"/>
      <c r="R849" s="197"/>
      <c r="S849" s="197"/>
      <c r="T849" s="189"/>
      <c r="U849" s="197"/>
      <c r="V849" s="197"/>
      <c r="W849" s="183"/>
      <c r="X849" s="197"/>
      <c r="Y849" s="197"/>
      <c r="Z849" s="189"/>
      <c r="AA849" s="197"/>
      <c r="AB849" s="197"/>
      <c r="AC849" s="197"/>
      <c r="AD849" s="197"/>
      <c r="AE849" s="197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0"/>
      <c r="AP849" s="196"/>
      <c r="AQ849" s="196"/>
      <c r="AR849" s="205"/>
      <c r="AS849" s="58"/>
      <c r="AT849" s="183"/>
      <c r="AU849" s="183"/>
      <c r="AV849" s="198"/>
      <c r="AW849" s="53"/>
      <c r="AX849" s="58"/>
      <c r="AY849" s="200"/>
      <c r="BA849" s="58"/>
      <c r="BB849" s="58"/>
      <c r="BC849" s="198"/>
      <c r="BD849" s="178"/>
      <c r="BE849" s="176"/>
      <c r="BF849" s="176"/>
      <c r="BG849" s="176"/>
      <c r="BH849" s="209"/>
      <c r="BI849" s="193"/>
      <c r="BJ849" s="210"/>
      <c r="BK849" s="210"/>
      <c r="BL849" s="181"/>
      <c r="BM849" s="112"/>
      <c r="BN849" s="79"/>
      <c r="BO849" s="178"/>
      <c r="BP849" s="176"/>
      <c r="BQ849" s="188"/>
    </row>
    <row r="850" spans="1:69" ht="15.75">
      <c r="A850" s="179"/>
      <c r="B850" s="195"/>
      <c r="C850" s="180"/>
      <c r="D850" s="192"/>
      <c r="E850" s="194"/>
      <c r="F850" s="196"/>
      <c r="G850" s="196"/>
      <c r="H850" s="197"/>
      <c r="I850" s="197"/>
      <c r="J850" s="197"/>
      <c r="K850" s="197"/>
      <c r="L850" s="196"/>
      <c r="M850" s="198"/>
      <c r="N850" s="188"/>
      <c r="O850" s="197"/>
      <c r="P850" s="197"/>
      <c r="Q850" s="183"/>
      <c r="R850" s="197"/>
      <c r="S850" s="197"/>
      <c r="T850" s="189"/>
      <c r="U850" s="197"/>
      <c r="V850" s="197"/>
      <c r="W850" s="183"/>
      <c r="X850" s="197"/>
      <c r="Y850" s="197"/>
      <c r="Z850" s="189"/>
      <c r="AA850" s="197"/>
      <c r="AB850" s="197"/>
      <c r="AC850" s="197"/>
      <c r="AD850" s="197"/>
      <c r="AE850" s="197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0"/>
      <c r="AP850" s="196"/>
      <c r="AQ850" s="196"/>
      <c r="AR850" s="205"/>
      <c r="AS850" s="58"/>
      <c r="AT850" s="183"/>
      <c r="AU850" s="183"/>
      <c r="AV850" s="198"/>
      <c r="AW850" s="53"/>
      <c r="AX850" s="58"/>
      <c r="AY850" s="200"/>
      <c r="BA850" s="58"/>
      <c r="BB850" s="58"/>
      <c r="BC850" s="198"/>
      <c r="BD850" s="178"/>
      <c r="BE850" s="176"/>
      <c r="BF850" s="176"/>
      <c r="BG850" s="176"/>
      <c r="BH850" s="209"/>
      <c r="BI850" s="193"/>
      <c r="BJ850" s="210"/>
      <c r="BK850" s="210"/>
      <c r="BL850" s="181"/>
      <c r="BM850" s="112"/>
      <c r="BN850" s="79"/>
      <c r="BO850" s="178"/>
      <c r="BP850" s="176"/>
      <c r="BQ850" s="188"/>
    </row>
    <row r="851" spans="1:69" ht="15.75">
      <c r="A851" s="179"/>
      <c r="B851" s="195"/>
      <c r="C851" s="180"/>
      <c r="D851" s="192"/>
      <c r="E851" s="194"/>
      <c r="F851" s="196"/>
      <c r="G851" s="196"/>
      <c r="H851" s="197"/>
      <c r="I851" s="197"/>
      <c r="J851" s="197"/>
      <c r="K851" s="197"/>
      <c r="L851" s="196"/>
      <c r="M851" s="198"/>
      <c r="N851" s="188"/>
      <c r="O851" s="197"/>
      <c r="P851" s="197"/>
      <c r="Q851" s="183"/>
      <c r="R851" s="197"/>
      <c r="S851" s="197"/>
      <c r="T851" s="189"/>
      <c r="U851" s="197"/>
      <c r="V851" s="197"/>
      <c r="W851" s="183"/>
      <c r="X851" s="197"/>
      <c r="Y851" s="197"/>
      <c r="Z851" s="189"/>
      <c r="AA851" s="197"/>
      <c r="AB851" s="197"/>
      <c r="AC851" s="197"/>
      <c r="AD851" s="197"/>
      <c r="AE851" s="197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0"/>
      <c r="AP851" s="196"/>
      <c r="AQ851" s="196"/>
      <c r="AR851" s="205"/>
      <c r="AS851" s="58"/>
      <c r="AT851" s="183"/>
      <c r="AU851" s="183"/>
      <c r="AV851" s="198"/>
      <c r="AW851" s="53"/>
      <c r="AX851" s="58"/>
      <c r="AY851" s="200"/>
      <c r="BA851" s="58"/>
      <c r="BB851" s="58"/>
      <c r="BC851" s="198"/>
      <c r="BD851" s="178"/>
      <c r="BE851" s="176"/>
      <c r="BF851" s="176"/>
      <c r="BG851" s="176"/>
      <c r="BH851" s="209"/>
      <c r="BI851" s="193"/>
      <c r="BJ851" s="210"/>
      <c r="BK851" s="210"/>
      <c r="BL851" s="181"/>
      <c r="BM851" s="112"/>
      <c r="BN851" s="79"/>
      <c r="BO851" s="178"/>
      <c r="BP851" s="176"/>
      <c r="BQ851" s="188"/>
    </row>
    <row r="852" spans="1:69" ht="15.75">
      <c r="A852" s="179"/>
      <c r="B852" s="195"/>
      <c r="C852" s="180"/>
      <c r="D852" s="192"/>
      <c r="E852" s="194"/>
      <c r="F852" s="196"/>
      <c r="G852" s="196"/>
      <c r="H852" s="197"/>
      <c r="I852" s="197"/>
      <c r="J852" s="197"/>
      <c r="K852" s="197"/>
      <c r="L852" s="196"/>
      <c r="M852" s="198"/>
      <c r="N852" s="188"/>
      <c r="O852" s="197"/>
      <c r="P852" s="197"/>
      <c r="Q852" s="183"/>
      <c r="R852" s="197"/>
      <c r="S852" s="197"/>
      <c r="T852" s="189"/>
      <c r="U852" s="197"/>
      <c r="V852" s="197"/>
      <c r="W852" s="183"/>
      <c r="X852" s="197"/>
      <c r="Y852" s="197"/>
      <c r="Z852" s="189"/>
      <c r="AA852" s="197"/>
      <c r="AB852" s="197"/>
      <c r="AC852" s="197"/>
      <c r="AD852" s="197"/>
      <c r="AE852" s="197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0"/>
      <c r="AP852" s="196"/>
      <c r="AQ852" s="196"/>
      <c r="AR852" s="205"/>
      <c r="AS852" s="58"/>
      <c r="AT852" s="183"/>
      <c r="AU852" s="183"/>
      <c r="AV852" s="198"/>
      <c r="AW852" s="53"/>
      <c r="AX852" s="58"/>
      <c r="AY852" s="200"/>
      <c r="BA852" s="58"/>
      <c r="BB852" s="58"/>
      <c r="BC852" s="198"/>
      <c r="BD852" s="178"/>
      <c r="BE852" s="176"/>
      <c r="BF852" s="176"/>
      <c r="BG852" s="176"/>
      <c r="BH852" s="209"/>
      <c r="BI852" s="193"/>
      <c r="BJ852" s="210"/>
      <c r="BK852" s="210"/>
      <c r="BL852" s="181"/>
      <c r="BM852" s="112"/>
      <c r="BN852" s="79"/>
      <c r="BO852" s="178"/>
      <c r="BP852" s="176"/>
      <c r="BQ852" s="188"/>
    </row>
    <row r="853" spans="1:69" ht="15.75">
      <c r="A853" s="179"/>
      <c r="B853" s="195"/>
      <c r="C853" s="180"/>
      <c r="D853" s="192"/>
      <c r="E853" s="194"/>
      <c r="F853" s="196"/>
      <c r="G853" s="196"/>
      <c r="H853" s="197"/>
      <c r="I853" s="197"/>
      <c r="J853" s="197"/>
      <c r="K853" s="197"/>
      <c r="L853" s="196"/>
      <c r="M853" s="198"/>
      <c r="N853" s="188"/>
      <c r="O853" s="197"/>
      <c r="P853" s="197"/>
      <c r="Q853" s="183"/>
      <c r="R853" s="197"/>
      <c r="S853" s="197"/>
      <c r="T853" s="189"/>
      <c r="U853" s="197"/>
      <c r="V853" s="197"/>
      <c r="W853" s="183"/>
      <c r="X853" s="197"/>
      <c r="Y853" s="197"/>
      <c r="Z853" s="189"/>
      <c r="AA853" s="197"/>
      <c r="AB853" s="197"/>
      <c r="AC853" s="197"/>
      <c r="AD853" s="197"/>
      <c r="AE853" s="197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0"/>
      <c r="AP853" s="196"/>
      <c r="AQ853" s="196"/>
      <c r="AR853" s="205"/>
      <c r="AS853" s="58"/>
      <c r="AT853" s="183"/>
      <c r="AU853" s="183"/>
      <c r="AV853" s="198"/>
      <c r="AW853" s="53"/>
      <c r="AX853" s="58"/>
      <c r="AY853" s="200"/>
      <c r="BA853" s="58"/>
      <c r="BB853" s="58"/>
      <c r="BC853" s="198"/>
      <c r="BD853" s="178"/>
      <c r="BE853" s="176"/>
      <c r="BF853" s="176"/>
      <c r="BG853" s="176"/>
      <c r="BH853" s="209"/>
      <c r="BI853" s="193"/>
      <c r="BJ853" s="210"/>
      <c r="BK853" s="210"/>
      <c r="BL853" s="181"/>
      <c r="BM853" s="112"/>
      <c r="BN853" s="79"/>
      <c r="BO853" s="178"/>
      <c r="BP853" s="176"/>
      <c r="BQ853" s="188"/>
    </row>
    <row r="854" spans="1:69" ht="15.75">
      <c r="A854" s="179"/>
      <c r="B854" s="195"/>
      <c r="C854" s="180"/>
      <c r="D854" s="192"/>
      <c r="E854" s="194"/>
      <c r="F854" s="196"/>
      <c r="G854" s="196"/>
      <c r="H854" s="197"/>
      <c r="I854" s="197"/>
      <c r="J854" s="197"/>
      <c r="K854" s="197"/>
      <c r="L854" s="196"/>
      <c r="M854" s="198"/>
      <c r="N854" s="188"/>
      <c r="O854" s="197"/>
      <c r="P854" s="197"/>
      <c r="Q854" s="183"/>
      <c r="R854" s="197"/>
      <c r="S854" s="197"/>
      <c r="T854" s="189"/>
      <c r="U854" s="197"/>
      <c r="V854" s="197"/>
      <c r="W854" s="183"/>
      <c r="X854" s="197"/>
      <c r="Y854" s="197"/>
      <c r="Z854" s="189"/>
      <c r="AA854" s="197"/>
      <c r="AB854" s="197"/>
      <c r="AC854" s="197"/>
      <c r="AD854" s="197"/>
      <c r="AE854" s="197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0"/>
      <c r="AP854" s="196"/>
      <c r="AQ854" s="196"/>
      <c r="AR854" s="205"/>
      <c r="AS854" s="58"/>
      <c r="AT854" s="183"/>
      <c r="AU854" s="183"/>
      <c r="AV854" s="198"/>
      <c r="AW854" s="53"/>
      <c r="AX854" s="58"/>
      <c r="AY854" s="200"/>
      <c r="BA854" s="58"/>
      <c r="BB854" s="58"/>
      <c r="BC854" s="198"/>
      <c r="BD854" s="178"/>
      <c r="BE854" s="176"/>
      <c r="BF854" s="176"/>
      <c r="BG854" s="176"/>
      <c r="BH854" s="209"/>
      <c r="BI854" s="193"/>
      <c r="BJ854" s="210"/>
      <c r="BK854" s="210"/>
      <c r="BL854" s="181"/>
      <c r="BM854" s="112"/>
      <c r="BN854" s="79"/>
      <c r="BO854" s="178"/>
      <c r="BP854" s="176"/>
      <c r="BQ854" s="188"/>
    </row>
    <row r="855" spans="1:69" ht="15.75">
      <c r="A855" s="179"/>
      <c r="B855" s="195"/>
      <c r="C855" s="180"/>
      <c r="D855" s="192"/>
      <c r="E855" s="194"/>
      <c r="F855" s="196"/>
      <c r="G855" s="196"/>
      <c r="H855" s="197"/>
      <c r="I855" s="197"/>
      <c r="J855" s="197"/>
      <c r="K855" s="197"/>
      <c r="L855" s="196"/>
      <c r="M855" s="198"/>
      <c r="N855" s="188"/>
      <c r="O855" s="197"/>
      <c r="P855" s="197"/>
      <c r="Q855" s="183"/>
      <c r="R855" s="197"/>
      <c r="S855" s="197"/>
      <c r="T855" s="189"/>
      <c r="U855" s="197"/>
      <c r="V855" s="197"/>
      <c r="W855" s="183"/>
      <c r="X855" s="197"/>
      <c r="Y855" s="197"/>
      <c r="Z855" s="189"/>
      <c r="AA855" s="197"/>
      <c r="AB855" s="197"/>
      <c r="AC855" s="197"/>
      <c r="AD855" s="197"/>
      <c r="AE855" s="197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0"/>
      <c r="AP855" s="196"/>
      <c r="AQ855" s="196"/>
      <c r="AR855" s="205"/>
      <c r="AS855" s="58"/>
      <c r="AT855" s="183"/>
      <c r="AU855" s="183"/>
      <c r="AV855" s="198"/>
      <c r="AW855" s="53"/>
      <c r="AX855" s="58"/>
      <c r="AY855" s="200"/>
      <c r="BA855" s="58"/>
      <c r="BB855" s="58"/>
      <c r="BC855" s="198"/>
      <c r="BD855" s="178"/>
      <c r="BE855" s="176"/>
      <c r="BF855" s="176"/>
      <c r="BG855" s="176"/>
      <c r="BH855" s="209"/>
      <c r="BI855" s="193"/>
      <c r="BJ855" s="210"/>
      <c r="BK855" s="210"/>
      <c r="BL855" s="181"/>
      <c r="BM855" s="112"/>
      <c r="BN855" s="79"/>
      <c r="BO855" s="178"/>
      <c r="BP855" s="176"/>
      <c r="BQ855" s="188"/>
    </row>
    <row r="856" spans="1:69" ht="15.75">
      <c r="A856" s="179"/>
      <c r="B856" s="195"/>
      <c r="C856" s="180"/>
      <c r="D856" s="192"/>
      <c r="E856" s="194"/>
      <c r="F856" s="196"/>
      <c r="G856" s="196"/>
      <c r="H856" s="197"/>
      <c r="I856" s="197"/>
      <c r="J856" s="197"/>
      <c r="K856" s="197"/>
      <c r="L856" s="196"/>
      <c r="M856" s="198"/>
      <c r="N856" s="188"/>
      <c r="O856" s="197"/>
      <c r="P856" s="197"/>
      <c r="Q856" s="183"/>
      <c r="R856" s="197"/>
      <c r="S856" s="197"/>
      <c r="T856" s="189"/>
      <c r="U856" s="197"/>
      <c r="V856" s="197"/>
      <c r="W856" s="183"/>
      <c r="X856" s="197"/>
      <c r="Y856" s="197"/>
      <c r="Z856" s="189"/>
      <c r="AA856" s="197"/>
      <c r="AB856" s="197"/>
      <c r="AC856" s="197"/>
      <c r="AD856" s="197"/>
      <c r="AE856" s="197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0"/>
      <c r="AP856" s="196"/>
      <c r="AQ856" s="196"/>
      <c r="AR856" s="205"/>
      <c r="AS856" s="58"/>
      <c r="AT856" s="183"/>
      <c r="AU856" s="183"/>
      <c r="AV856" s="198"/>
      <c r="AW856" s="53"/>
      <c r="AX856" s="58"/>
      <c r="AY856" s="200"/>
      <c r="BA856" s="58"/>
      <c r="BB856" s="58"/>
      <c r="BC856" s="198"/>
      <c r="BD856" s="178"/>
      <c r="BE856" s="176"/>
      <c r="BF856" s="176"/>
      <c r="BG856" s="176"/>
      <c r="BH856" s="209"/>
      <c r="BI856" s="193"/>
      <c r="BJ856" s="210"/>
      <c r="BK856" s="210"/>
      <c r="BL856" s="181"/>
      <c r="BM856" s="112"/>
      <c r="BN856" s="79"/>
      <c r="BO856" s="178"/>
      <c r="BP856" s="176"/>
      <c r="BQ856" s="188"/>
    </row>
    <row r="857" spans="1:69" ht="15.75">
      <c r="A857" s="179"/>
      <c r="B857" s="195"/>
      <c r="C857" s="180"/>
      <c r="D857" s="192"/>
      <c r="E857" s="194"/>
      <c r="F857" s="196"/>
      <c r="G857" s="196"/>
      <c r="H857" s="197"/>
      <c r="I857" s="197"/>
      <c r="J857" s="197"/>
      <c r="K857" s="197"/>
      <c r="L857" s="196"/>
      <c r="M857" s="198"/>
      <c r="N857" s="188"/>
      <c r="O857" s="197"/>
      <c r="P857" s="197"/>
      <c r="Q857" s="183"/>
      <c r="R857" s="197"/>
      <c r="S857" s="197"/>
      <c r="T857" s="189"/>
      <c r="U857" s="197"/>
      <c r="V857" s="197"/>
      <c r="W857" s="183"/>
      <c r="X857" s="197"/>
      <c r="Y857" s="197"/>
      <c r="Z857" s="189"/>
      <c r="AA857" s="197"/>
      <c r="AB857" s="197"/>
      <c r="AC857" s="197"/>
      <c r="AD857" s="197"/>
      <c r="AE857" s="197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0"/>
      <c r="AP857" s="196"/>
      <c r="AQ857" s="196"/>
      <c r="AR857" s="205"/>
      <c r="AS857" s="58"/>
      <c r="AT857" s="183"/>
      <c r="AU857" s="183"/>
      <c r="AV857" s="198"/>
      <c r="AW857" s="53"/>
      <c r="AX857" s="58"/>
      <c r="AY857" s="200"/>
      <c r="BA857" s="58"/>
      <c r="BB857" s="58"/>
      <c r="BC857" s="198"/>
      <c r="BD857" s="178"/>
      <c r="BE857" s="176"/>
      <c r="BF857" s="176"/>
      <c r="BG857" s="176"/>
      <c r="BH857" s="209"/>
      <c r="BI857" s="193"/>
      <c r="BJ857" s="210"/>
      <c r="BK857" s="210"/>
      <c r="BL857" s="181"/>
      <c r="BM857" s="112"/>
      <c r="BN857" s="79"/>
      <c r="BO857" s="178"/>
      <c r="BP857" s="176"/>
      <c r="BQ857" s="188"/>
    </row>
    <row r="858" spans="1:69" ht="15.75">
      <c r="A858" s="179"/>
      <c r="B858" s="195"/>
      <c r="C858" s="180"/>
      <c r="D858" s="192"/>
      <c r="E858" s="194"/>
      <c r="F858" s="196"/>
      <c r="G858" s="196"/>
      <c r="H858" s="197"/>
      <c r="I858" s="197"/>
      <c r="J858" s="197"/>
      <c r="K858" s="197"/>
      <c r="L858" s="196"/>
      <c r="M858" s="198"/>
      <c r="N858" s="188"/>
      <c r="O858" s="197"/>
      <c r="P858" s="197"/>
      <c r="Q858" s="183"/>
      <c r="R858" s="197"/>
      <c r="S858" s="197"/>
      <c r="T858" s="189"/>
      <c r="U858" s="197"/>
      <c r="V858" s="197"/>
      <c r="W858" s="183"/>
      <c r="X858" s="197"/>
      <c r="Y858" s="197"/>
      <c r="Z858" s="189"/>
      <c r="AA858" s="197"/>
      <c r="AB858" s="197"/>
      <c r="AC858" s="197"/>
      <c r="AD858" s="197"/>
      <c r="AE858" s="197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0"/>
      <c r="AP858" s="196"/>
      <c r="AQ858" s="196"/>
      <c r="AR858" s="205"/>
      <c r="AS858" s="58"/>
      <c r="AT858" s="183"/>
      <c r="AU858" s="183"/>
      <c r="AV858" s="198"/>
      <c r="AW858" s="53"/>
      <c r="AX858" s="58"/>
      <c r="AY858" s="200"/>
      <c r="BA858" s="58"/>
      <c r="BB858" s="58"/>
      <c r="BC858" s="198"/>
      <c r="BD858" s="178"/>
      <c r="BE858" s="176"/>
      <c r="BF858" s="176"/>
      <c r="BG858" s="176"/>
      <c r="BH858" s="209"/>
      <c r="BI858" s="193"/>
      <c r="BJ858" s="210"/>
      <c r="BK858" s="210"/>
      <c r="BL858" s="181"/>
      <c r="BM858" s="112"/>
      <c r="BN858" s="79"/>
      <c r="BO858" s="178"/>
      <c r="BP858" s="176"/>
      <c r="BQ858" s="188"/>
    </row>
    <row r="859" spans="1:69" ht="15.75">
      <c r="A859" s="179"/>
      <c r="B859" s="195"/>
      <c r="C859" s="180"/>
      <c r="D859" s="192"/>
      <c r="E859" s="194"/>
      <c r="F859" s="196"/>
      <c r="G859" s="196"/>
      <c r="H859" s="197"/>
      <c r="I859" s="197"/>
      <c r="J859" s="197"/>
      <c r="K859" s="197"/>
      <c r="L859" s="196"/>
      <c r="M859" s="198"/>
      <c r="N859" s="188"/>
      <c r="O859" s="197"/>
      <c r="P859" s="197"/>
      <c r="Q859" s="183"/>
      <c r="R859" s="197"/>
      <c r="S859" s="197"/>
      <c r="T859" s="189"/>
      <c r="U859" s="197"/>
      <c r="V859" s="197"/>
      <c r="W859" s="183"/>
      <c r="X859" s="197"/>
      <c r="Y859" s="197"/>
      <c r="Z859" s="189"/>
      <c r="AA859" s="197"/>
      <c r="AB859" s="197"/>
      <c r="AC859" s="197"/>
      <c r="AD859" s="197"/>
      <c r="AE859" s="197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0"/>
      <c r="AP859" s="196"/>
      <c r="AQ859" s="196"/>
      <c r="AR859" s="205"/>
      <c r="AS859" s="58"/>
      <c r="AT859" s="183"/>
      <c r="AU859" s="183"/>
      <c r="AV859" s="198"/>
      <c r="AW859" s="53"/>
      <c r="AX859" s="58"/>
      <c r="AY859" s="200"/>
      <c r="BA859" s="58"/>
      <c r="BB859" s="58"/>
      <c r="BC859" s="198"/>
      <c r="BD859" s="178"/>
      <c r="BE859" s="176"/>
      <c r="BF859" s="176"/>
      <c r="BG859" s="176"/>
      <c r="BH859" s="209"/>
      <c r="BI859" s="193"/>
      <c r="BJ859" s="210"/>
      <c r="BK859" s="210"/>
      <c r="BL859" s="181"/>
      <c r="BM859" s="112"/>
      <c r="BN859" s="79"/>
      <c r="BO859" s="178"/>
      <c r="BP859" s="176"/>
      <c r="BQ859" s="188"/>
    </row>
    <row r="860" spans="1:69" ht="15.75">
      <c r="A860" s="179"/>
      <c r="B860" s="195"/>
      <c r="C860" s="180"/>
      <c r="D860" s="192"/>
      <c r="E860" s="194"/>
      <c r="F860" s="196"/>
      <c r="G860" s="196"/>
      <c r="H860" s="197"/>
      <c r="I860" s="197"/>
      <c r="J860" s="197"/>
      <c r="K860" s="197"/>
      <c r="L860" s="196"/>
      <c r="M860" s="198"/>
      <c r="N860" s="188"/>
      <c r="O860" s="197"/>
      <c r="P860" s="197"/>
      <c r="Q860" s="183"/>
      <c r="R860" s="197"/>
      <c r="S860" s="197"/>
      <c r="T860" s="189"/>
      <c r="U860" s="197"/>
      <c r="V860" s="197"/>
      <c r="W860" s="183"/>
      <c r="X860" s="197"/>
      <c r="Y860" s="197"/>
      <c r="Z860" s="189"/>
      <c r="AA860" s="197"/>
      <c r="AB860" s="197"/>
      <c r="AC860" s="197"/>
      <c r="AD860" s="197"/>
      <c r="AE860" s="197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0"/>
      <c r="AP860" s="196"/>
      <c r="AQ860" s="196"/>
      <c r="AR860" s="205"/>
      <c r="AS860" s="58"/>
      <c r="AT860" s="183"/>
      <c r="AU860" s="183"/>
      <c r="AV860" s="198"/>
      <c r="AW860" s="53"/>
      <c r="AX860" s="58"/>
      <c r="AY860" s="200"/>
      <c r="BA860" s="58"/>
      <c r="BB860" s="58"/>
      <c r="BC860" s="198"/>
      <c r="BD860" s="178"/>
      <c r="BE860" s="176"/>
      <c r="BF860" s="176"/>
      <c r="BG860" s="176"/>
      <c r="BH860" s="209"/>
      <c r="BI860" s="193"/>
      <c r="BJ860" s="210"/>
      <c r="BK860" s="210"/>
      <c r="BL860" s="181"/>
      <c r="BM860" s="112"/>
      <c r="BN860" s="79"/>
      <c r="BO860" s="178"/>
      <c r="BP860" s="176"/>
      <c r="BQ860" s="188"/>
    </row>
    <row r="861" spans="1:69" ht="15.75">
      <c r="A861" s="179"/>
      <c r="B861" s="195"/>
      <c r="C861" s="180"/>
      <c r="D861" s="192"/>
      <c r="E861" s="194"/>
      <c r="F861" s="196"/>
      <c r="G861" s="196"/>
      <c r="H861" s="197"/>
      <c r="I861" s="197"/>
      <c r="J861" s="197"/>
      <c r="K861" s="197"/>
      <c r="L861" s="196"/>
      <c r="M861" s="198"/>
      <c r="N861" s="188"/>
      <c r="O861" s="197"/>
      <c r="P861" s="197"/>
      <c r="Q861" s="183"/>
      <c r="R861" s="197"/>
      <c r="S861" s="197"/>
      <c r="T861" s="189"/>
      <c r="U861" s="197"/>
      <c r="V861" s="197"/>
      <c r="W861" s="183"/>
      <c r="X861" s="197"/>
      <c r="Y861" s="197"/>
      <c r="Z861" s="189"/>
      <c r="AA861" s="197"/>
      <c r="AB861" s="197"/>
      <c r="AC861" s="197"/>
      <c r="AD861" s="197"/>
      <c r="AE861" s="197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0"/>
      <c r="AP861" s="196"/>
      <c r="AQ861" s="196"/>
      <c r="AR861" s="205"/>
      <c r="AS861" s="58"/>
      <c r="AT861" s="183"/>
      <c r="AU861" s="183"/>
      <c r="AV861" s="198"/>
      <c r="AW861" s="53"/>
      <c r="AX861" s="58"/>
      <c r="AY861" s="200"/>
      <c r="BA861" s="58"/>
      <c r="BB861" s="58"/>
      <c r="BC861" s="198"/>
      <c r="BD861" s="178"/>
      <c r="BE861" s="176"/>
      <c r="BF861" s="176"/>
      <c r="BG861" s="176"/>
      <c r="BH861" s="209"/>
      <c r="BI861" s="193"/>
      <c r="BJ861" s="210"/>
      <c r="BK861" s="210"/>
      <c r="BL861" s="181"/>
      <c r="BM861" s="112"/>
      <c r="BN861" s="79"/>
      <c r="BO861" s="178"/>
      <c r="BP861" s="176"/>
      <c r="BQ861" s="188"/>
    </row>
    <row r="862" spans="1:69" ht="15.75">
      <c r="A862" s="179"/>
      <c r="B862" s="195"/>
      <c r="C862" s="180"/>
      <c r="D862" s="192"/>
      <c r="E862" s="194"/>
      <c r="F862" s="196"/>
      <c r="G862" s="196"/>
      <c r="H862" s="197"/>
      <c r="I862" s="197"/>
      <c r="J862" s="197"/>
      <c r="K862" s="197"/>
      <c r="L862" s="196"/>
      <c r="M862" s="198"/>
      <c r="N862" s="188"/>
      <c r="O862" s="197"/>
      <c r="P862" s="197"/>
      <c r="Q862" s="183"/>
      <c r="R862" s="197"/>
      <c r="S862" s="197"/>
      <c r="T862" s="189"/>
      <c r="U862" s="197"/>
      <c r="V862" s="197"/>
      <c r="W862" s="183"/>
      <c r="X862" s="197"/>
      <c r="Y862" s="197"/>
      <c r="Z862" s="189"/>
      <c r="AA862" s="197"/>
      <c r="AB862" s="197"/>
      <c r="AC862" s="197"/>
      <c r="AD862" s="197"/>
      <c r="AE862" s="197"/>
      <c r="AF862" s="199"/>
      <c r="AG862" s="199"/>
      <c r="AH862" s="199"/>
      <c r="AI862" s="199"/>
      <c r="AJ862" s="199"/>
      <c r="AK862" s="199"/>
      <c r="AL862" s="199"/>
      <c r="AM862" s="199"/>
      <c r="AN862" s="199"/>
      <c r="AO862" s="190"/>
      <c r="AP862" s="196"/>
      <c r="AQ862" s="196"/>
      <c r="AR862" s="205"/>
      <c r="AS862" s="58"/>
      <c r="AT862" s="183"/>
      <c r="AU862" s="183"/>
      <c r="AV862" s="198"/>
      <c r="AW862" s="53"/>
      <c r="AX862" s="58"/>
      <c r="AY862" s="200"/>
      <c r="BA862" s="58"/>
      <c r="BB862" s="58"/>
      <c r="BC862" s="198"/>
      <c r="BD862" s="178"/>
      <c r="BE862" s="176"/>
      <c r="BF862" s="176"/>
      <c r="BG862" s="176"/>
      <c r="BH862" s="209"/>
      <c r="BI862" s="193"/>
      <c r="BJ862" s="210"/>
      <c r="BK862" s="210"/>
      <c r="BL862" s="181"/>
      <c r="BM862" s="112"/>
      <c r="BN862" s="79"/>
      <c r="BO862" s="178"/>
      <c r="BP862" s="176"/>
      <c r="BQ862" s="188"/>
    </row>
    <row r="863" spans="1:69" ht="15.75">
      <c r="A863" s="179"/>
      <c r="B863" s="195"/>
      <c r="C863" s="180"/>
      <c r="D863" s="192"/>
      <c r="E863" s="194"/>
      <c r="F863" s="196"/>
      <c r="G863" s="196"/>
      <c r="H863" s="197"/>
      <c r="I863" s="197"/>
      <c r="J863" s="197"/>
      <c r="K863" s="197"/>
      <c r="L863" s="196"/>
      <c r="M863" s="198"/>
      <c r="N863" s="188"/>
      <c r="O863" s="197"/>
      <c r="P863" s="197"/>
      <c r="Q863" s="183"/>
      <c r="R863" s="197"/>
      <c r="S863" s="197"/>
      <c r="T863" s="189"/>
      <c r="U863" s="197"/>
      <c r="V863" s="197"/>
      <c r="W863" s="183"/>
      <c r="X863" s="197"/>
      <c r="Y863" s="197"/>
      <c r="Z863" s="189"/>
      <c r="AA863" s="197"/>
      <c r="AB863" s="197"/>
      <c r="AC863" s="197"/>
      <c r="AD863" s="197"/>
      <c r="AE863" s="197"/>
      <c r="AF863" s="199"/>
      <c r="AG863" s="199"/>
      <c r="AH863" s="199"/>
      <c r="AI863" s="199"/>
      <c r="AJ863" s="199"/>
      <c r="AK863" s="199"/>
      <c r="AL863" s="199"/>
      <c r="AM863" s="199"/>
      <c r="AN863" s="199"/>
      <c r="AO863" s="190"/>
      <c r="AP863" s="196"/>
      <c r="AQ863" s="196"/>
      <c r="AR863" s="205"/>
      <c r="AS863" s="58"/>
      <c r="AT863" s="183"/>
      <c r="AU863" s="183"/>
      <c r="AV863" s="198"/>
      <c r="AW863" s="53"/>
      <c r="AX863" s="58"/>
      <c r="AY863" s="200"/>
      <c r="BA863" s="58"/>
      <c r="BB863" s="58"/>
      <c r="BC863" s="198"/>
      <c r="BD863" s="178"/>
      <c r="BE863" s="176"/>
      <c r="BF863" s="176"/>
      <c r="BG863" s="176"/>
      <c r="BH863" s="209"/>
      <c r="BI863" s="193"/>
      <c r="BJ863" s="210"/>
      <c r="BK863" s="210"/>
      <c r="BL863" s="181"/>
      <c r="BM863" s="112"/>
      <c r="BN863" s="79"/>
      <c r="BO863" s="178"/>
      <c r="BP863" s="176"/>
      <c r="BQ863" s="188"/>
    </row>
    <row r="864" spans="1:69" ht="15.75">
      <c r="A864" s="179"/>
      <c r="B864" s="195"/>
      <c r="C864" s="180"/>
      <c r="D864" s="192"/>
      <c r="E864" s="194"/>
      <c r="F864" s="196"/>
      <c r="G864" s="196"/>
      <c r="H864" s="197"/>
      <c r="I864" s="197"/>
      <c r="J864" s="197"/>
      <c r="K864" s="197"/>
      <c r="L864" s="196"/>
      <c r="M864" s="198"/>
      <c r="N864" s="188"/>
      <c r="O864" s="197"/>
      <c r="P864" s="197"/>
      <c r="Q864" s="183"/>
      <c r="R864" s="197"/>
      <c r="S864" s="197"/>
      <c r="T864" s="189"/>
      <c r="U864" s="197"/>
      <c r="V864" s="197"/>
      <c r="W864" s="183"/>
      <c r="X864" s="197"/>
      <c r="Y864" s="197"/>
      <c r="Z864" s="189"/>
      <c r="AA864" s="197"/>
      <c r="AB864" s="197"/>
      <c r="AC864" s="197"/>
      <c r="AD864" s="197"/>
      <c r="AE864" s="197"/>
      <c r="AF864" s="199"/>
      <c r="AG864" s="199"/>
      <c r="AH864" s="199"/>
      <c r="AI864" s="199"/>
      <c r="AJ864" s="199"/>
      <c r="AK864" s="199"/>
      <c r="AL864" s="199"/>
      <c r="AM864" s="199"/>
      <c r="AN864" s="199"/>
      <c r="AO864" s="190"/>
      <c r="AP864" s="196"/>
      <c r="AQ864" s="196"/>
      <c r="AR864" s="205"/>
      <c r="AS864" s="58"/>
      <c r="AT864" s="183"/>
      <c r="AU864" s="183"/>
      <c r="AV864" s="198"/>
      <c r="AW864" s="53"/>
      <c r="AX864" s="58"/>
      <c r="AY864" s="200"/>
      <c r="BA864" s="58"/>
      <c r="BB864" s="58"/>
      <c r="BC864" s="198"/>
      <c r="BD864" s="178"/>
      <c r="BE864" s="176"/>
      <c r="BF864" s="176"/>
      <c r="BG864" s="176"/>
      <c r="BH864" s="209"/>
      <c r="BI864" s="193"/>
      <c r="BJ864" s="210"/>
      <c r="BK864" s="210"/>
      <c r="BL864" s="181"/>
      <c r="BM864" s="112"/>
      <c r="BN864" s="79"/>
      <c r="BO864" s="178"/>
      <c r="BP864" s="176"/>
      <c r="BQ864" s="188"/>
    </row>
    <row r="865" spans="1:69" ht="15.75">
      <c r="A865" s="179"/>
      <c r="B865" s="195"/>
      <c r="C865" s="180"/>
      <c r="D865" s="192"/>
      <c r="E865" s="194"/>
      <c r="F865" s="196"/>
      <c r="G865" s="196"/>
      <c r="H865" s="197"/>
      <c r="I865" s="197"/>
      <c r="J865" s="197"/>
      <c r="K865" s="197"/>
      <c r="L865" s="196"/>
      <c r="M865" s="198"/>
      <c r="N865" s="188"/>
      <c r="O865" s="197"/>
      <c r="P865" s="197"/>
      <c r="Q865" s="183"/>
      <c r="R865" s="197"/>
      <c r="S865" s="197"/>
      <c r="T865" s="189"/>
      <c r="U865" s="197"/>
      <c r="V865" s="197"/>
      <c r="W865" s="183"/>
      <c r="X865" s="197"/>
      <c r="Y865" s="197"/>
      <c r="Z865" s="189"/>
      <c r="AA865" s="197"/>
      <c r="AB865" s="197"/>
      <c r="AC865" s="197"/>
      <c r="AD865" s="197"/>
      <c r="AE865" s="197"/>
      <c r="AF865" s="199"/>
      <c r="AG865" s="199"/>
      <c r="AH865" s="199"/>
      <c r="AI865" s="199"/>
      <c r="AJ865" s="199"/>
      <c r="AK865" s="199"/>
      <c r="AL865" s="199"/>
      <c r="AM865" s="199"/>
      <c r="AN865" s="199"/>
      <c r="AO865" s="190"/>
      <c r="AP865" s="196"/>
      <c r="AQ865" s="196"/>
      <c r="AR865" s="205"/>
      <c r="AS865" s="58"/>
      <c r="AT865" s="183"/>
      <c r="AU865" s="183"/>
      <c r="AV865" s="198"/>
      <c r="AW865" s="53"/>
      <c r="AX865" s="58"/>
      <c r="AY865" s="200"/>
      <c r="BA865" s="58"/>
      <c r="BB865" s="58"/>
      <c r="BC865" s="198"/>
      <c r="BD865" s="178"/>
      <c r="BE865" s="176"/>
      <c r="BF865" s="176"/>
      <c r="BG865" s="176"/>
      <c r="BH865" s="209"/>
      <c r="BI865" s="193"/>
      <c r="BJ865" s="210"/>
      <c r="BK865" s="210"/>
      <c r="BL865" s="181"/>
      <c r="BM865" s="112"/>
      <c r="BN865" s="79"/>
      <c r="BO865" s="178"/>
      <c r="BP865" s="176"/>
      <c r="BQ865" s="188"/>
    </row>
    <row r="866" spans="1:69" ht="15.75">
      <c r="A866" s="179"/>
      <c r="B866" s="195"/>
      <c r="C866" s="180"/>
      <c r="D866" s="192"/>
      <c r="E866" s="194"/>
      <c r="F866" s="196"/>
      <c r="G866" s="196"/>
      <c r="H866" s="197"/>
      <c r="I866" s="197"/>
      <c r="J866" s="197"/>
      <c r="K866" s="197"/>
      <c r="L866" s="196"/>
      <c r="M866" s="198"/>
      <c r="N866" s="188"/>
      <c r="O866" s="197"/>
      <c r="P866" s="197"/>
      <c r="Q866" s="183"/>
      <c r="R866" s="197"/>
      <c r="S866" s="197"/>
      <c r="T866" s="189"/>
      <c r="U866" s="197"/>
      <c r="V866" s="197"/>
      <c r="W866" s="183"/>
      <c r="X866" s="197"/>
      <c r="Y866" s="197"/>
      <c r="Z866" s="189"/>
      <c r="AA866" s="197"/>
      <c r="AB866" s="197"/>
      <c r="AC866" s="197"/>
      <c r="AD866" s="197"/>
      <c r="AE866" s="197"/>
      <c r="AF866" s="199"/>
      <c r="AG866" s="199"/>
      <c r="AH866" s="199"/>
      <c r="AI866" s="199"/>
      <c r="AJ866" s="199"/>
      <c r="AK866" s="199"/>
      <c r="AL866" s="199"/>
      <c r="AM866" s="199"/>
      <c r="AN866" s="199"/>
      <c r="AO866" s="190"/>
      <c r="AP866" s="196"/>
      <c r="AQ866" s="196"/>
      <c r="AR866" s="205"/>
      <c r="AS866" s="58"/>
      <c r="AT866" s="183"/>
      <c r="AU866" s="183"/>
      <c r="AV866" s="198"/>
      <c r="AW866" s="53"/>
      <c r="AX866" s="58"/>
      <c r="AY866" s="200"/>
      <c r="BA866" s="58"/>
      <c r="BB866" s="58"/>
      <c r="BC866" s="198"/>
      <c r="BD866" s="178"/>
      <c r="BE866" s="176"/>
      <c r="BF866" s="176"/>
      <c r="BG866" s="176"/>
      <c r="BH866" s="209"/>
      <c r="BI866" s="193"/>
      <c r="BJ866" s="210"/>
      <c r="BK866" s="210"/>
      <c r="BL866" s="181"/>
      <c r="BM866" s="112"/>
      <c r="BN866" s="79"/>
      <c r="BO866" s="178"/>
      <c r="BP866" s="176"/>
      <c r="BQ866" s="188"/>
    </row>
    <row r="867" spans="1:69" ht="15.75">
      <c r="A867" s="179"/>
      <c r="B867" s="195"/>
      <c r="C867" s="180"/>
      <c r="D867" s="192"/>
      <c r="E867" s="194"/>
      <c r="F867" s="196"/>
      <c r="G867" s="196"/>
      <c r="H867" s="197"/>
      <c r="I867" s="197"/>
      <c r="J867" s="197"/>
      <c r="K867" s="197"/>
      <c r="L867" s="196"/>
      <c r="M867" s="198"/>
      <c r="N867" s="188"/>
      <c r="O867" s="197"/>
      <c r="P867" s="197"/>
      <c r="Q867" s="183"/>
      <c r="R867" s="197"/>
      <c r="S867" s="197"/>
      <c r="T867" s="189"/>
      <c r="U867" s="197"/>
      <c r="V867" s="197"/>
      <c r="W867" s="183"/>
      <c r="X867" s="197"/>
      <c r="Y867" s="197"/>
      <c r="Z867" s="189"/>
      <c r="AA867" s="197"/>
      <c r="AB867" s="197"/>
      <c r="AC867" s="197"/>
      <c r="AD867" s="197"/>
      <c r="AE867" s="197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0"/>
      <c r="AP867" s="196"/>
      <c r="AQ867" s="196"/>
      <c r="AR867" s="205"/>
      <c r="AS867" s="58"/>
      <c r="AT867" s="183"/>
      <c r="AU867" s="183"/>
      <c r="AV867" s="198"/>
      <c r="AW867" s="53"/>
      <c r="AX867" s="58"/>
      <c r="AY867" s="200"/>
      <c r="BA867" s="58"/>
      <c r="BB867" s="58"/>
      <c r="BC867" s="198"/>
      <c r="BD867" s="178"/>
      <c r="BE867" s="176"/>
      <c r="BF867" s="176"/>
      <c r="BG867" s="176"/>
      <c r="BH867" s="209"/>
      <c r="BI867" s="193"/>
      <c r="BJ867" s="210"/>
      <c r="BK867" s="210"/>
      <c r="BL867" s="181"/>
      <c r="BM867" s="112"/>
      <c r="BN867" s="79"/>
      <c r="BO867" s="178"/>
      <c r="BP867" s="176"/>
      <c r="BQ867" s="188"/>
    </row>
    <row r="868" spans="1:69" ht="15.75">
      <c r="A868" s="179"/>
      <c r="B868" s="195"/>
      <c r="C868" s="180"/>
      <c r="D868" s="192"/>
      <c r="E868" s="194"/>
      <c r="F868" s="196"/>
      <c r="G868" s="196"/>
      <c r="H868" s="197"/>
      <c r="I868" s="197"/>
      <c r="J868" s="197"/>
      <c r="K868" s="197"/>
      <c r="L868" s="196"/>
      <c r="M868" s="198"/>
      <c r="N868" s="188"/>
      <c r="O868" s="197"/>
      <c r="P868" s="197"/>
      <c r="Q868" s="183"/>
      <c r="R868" s="197"/>
      <c r="S868" s="197"/>
      <c r="T868" s="189"/>
      <c r="U868" s="197"/>
      <c r="V868" s="197"/>
      <c r="W868" s="183"/>
      <c r="X868" s="197"/>
      <c r="Y868" s="197"/>
      <c r="Z868" s="189"/>
      <c r="AA868" s="197"/>
      <c r="AB868" s="197"/>
      <c r="AC868" s="197"/>
      <c r="AD868" s="197"/>
      <c r="AE868" s="197"/>
      <c r="AF868" s="199"/>
      <c r="AG868" s="199"/>
      <c r="AH868" s="199"/>
      <c r="AI868" s="199"/>
      <c r="AJ868" s="199"/>
      <c r="AK868" s="199"/>
      <c r="AL868" s="199"/>
      <c r="AM868" s="199"/>
      <c r="AN868" s="199"/>
      <c r="AO868" s="190"/>
      <c r="AP868" s="196"/>
      <c r="AQ868" s="196"/>
      <c r="AR868" s="205"/>
      <c r="AS868" s="58"/>
      <c r="AT868" s="183"/>
      <c r="AU868" s="183"/>
      <c r="AV868" s="198"/>
      <c r="AW868" s="53"/>
      <c r="AX868" s="58"/>
      <c r="AY868" s="200"/>
      <c r="BA868" s="58"/>
      <c r="BB868" s="58"/>
      <c r="BC868" s="198"/>
      <c r="BD868" s="178"/>
      <c r="BE868" s="176"/>
      <c r="BF868" s="176"/>
      <c r="BG868" s="176"/>
      <c r="BH868" s="209"/>
      <c r="BI868" s="193"/>
      <c r="BJ868" s="210"/>
      <c r="BK868" s="210"/>
      <c r="BL868" s="181"/>
      <c r="BM868" s="112"/>
      <c r="BN868" s="79"/>
      <c r="BO868" s="178"/>
      <c r="BP868" s="176"/>
      <c r="BQ868" s="188"/>
    </row>
    <row r="869" spans="1:69" ht="15.75">
      <c r="A869" s="179"/>
      <c r="B869" s="195"/>
      <c r="C869" s="180"/>
      <c r="D869" s="192"/>
      <c r="E869" s="194"/>
      <c r="F869" s="196"/>
      <c r="G869" s="196"/>
      <c r="H869" s="197"/>
      <c r="I869" s="197"/>
      <c r="J869" s="197"/>
      <c r="K869" s="197"/>
      <c r="L869" s="196"/>
      <c r="M869" s="198"/>
      <c r="N869" s="188"/>
      <c r="O869" s="197"/>
      <c r="P869" s="197"/>
      <c r="Q869" s="183"/>
      <c r="R869" s="197"/>
      <c r="S869" s="197"/>
      <c r="T869" s="189"/>
      <c r="U869" s="197"/>
      <c r="V869" s="197"/>
      <c r="W869" s="183"/>
      <c r="X869" s="197"/>
      <c r="Y869" s="197"/>
      <c r="Z869" s="189"/>
      <c r="AA869" s="197"/>
      <c r="AB869" s="197"/>
      <c r="AC869" s="197"/>
      <c r="AD869" s="197"/>
      <c r="AE869" s="197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0"/>
      <c r="AP869" s="196"/>
      <c r="AQ869" s="196"/>
      <c r="AR869" s="205"/>
      <c r="AS869" s="58"/>
      <c r="AT869" s="183"/>
      <c r="AU869" s="183"/>
      <c r="AV869" s="198"/>
      <c r="AW869" s="53"/>
      <c r="AX869" s="58"/>
      <c r="AY869" s="200"/>
      <c r="BA869" s="58"/>
      <c r="BB869" s="58"/>
      <c r="BC869" s="198"/>
      <c r="BD869" s="178"/>
      <c r="BE869" s="176"/>
      <c r="BF869" s="176"/>
      <c r="BG869" s="176"/>
      <c r="BH869" s="209"/>
      <c r="BI869" s="193"/>
      <c r="BJ869" s="210"/>
      <c r="BK869" s="210"/>
      <c r="BL869" s="181"/>
      <c r="BM869" s="112"/>
      <c r="BN869" s="79"/>
      <c r="BO869" s="178"/>
      <c r="BP869" s="176"/>
      <c r="BQ869" s="188"/>
    </row>
    <row r="870" spans="1:69" ht="15.75">
      <c r="A870" s="179"/>
      <c r="B870" s="195"/>
      <c r="C870" s="180"/>
      <c r="D870" s="192"/>
      <c r="E870" s="194"/>
      <c r="F870" s="196"/>
      <c r="G870" s="196"/>
      <c r="H870" s="197"/>
      <c r="I870" s="197"/>
      <c r="J870" s="197"/>
      <c r="K870" s="197"/>
      <c r="L870" s="196"/>
      <c r="M870" s="198"/>
      <c r="N870" s="188"/>
      <c r="O870" s="197"/>
      <c r="P870" s="197"/>
      <c r="Q870" s="183"/>
      <c r="R870" s="197"/>
      <c r="S870" s="197"/>
      <c r="T870" s="189"/>
      <c r="U870" s="197"/>
      <c r="V870" s="197"/>
      <c r="W870" s="183"/>
      <c r="X870" s="197"/>
      <c r="Y870" s="197"/>
      <c r="Z870" s="189"/>
      <c r="AA870" s="197"/>
      <c r="AB870" s="197"/>
      <c r="AC870" s="197"/>
      <c r="AD870" s="197"/>
      <c r="AE870" s="197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0"/>
      <c r="AP870" s="196"/>
      <c r="AQ870" s="196"/>
      <c r="AR870" s="205"/>
      <c r="AS870" s="58"/>
      <c r="AT870" s="183"/>
      <c r="AU870" s="183"/>
      <c r="AV870" s="198"/>
      <c r="AW870" s="53"/>
      <c r="AX870" s="58"/>
      <c r="AY870" s="200"/>
      <c r="BA870" s="58"/>
      <c r="BB870" s="58"/>
      <c r="BC870" s="198"/>
      <c r="BD870" s="178"/>
      <c r="BE870" s="176"/>
      <c r="BF870" s="176"/>
      <c r="BG870" s="176"/>
      <c r="BH870" s="209"/>
      <c r="BI870" s="193"/>
      <c r="BJ870" s="210"/>
      <c r="BK870" s="210"/>
      <c r="BL870" s="181"/>
      <c r="BM870" s="112"/>
      <c r="BN870" s="79"/>
      <c r="BO870" s="178"/>
      <c r="BP870" s="176"/>
      <c r="BQ870" s="188"/>
    </row>
    <row r="871" spans="1:69" ht="15.75">
      <c r="A871" s="179"/>
      <c r="B871" s="195"/>
      <c r="C871" s="180"/>
      <c r="D871" s="192"/>
      <c r="E871" s="194"/>
      <c r="F871" s="196"/>
      <c r="G871" s="196"/>
      <c r="H871" s="197"/>
      <c r="I871" s="197"/>
      <c r="J871" s="197"/>
      <c r="K871" s="197"/>
      <c r="L871" s="196"/>
      <c r="M871" s="198"/>
      <c r="N871" s="188"/>
      <c r="O871" s="197"/>
      <c r="P871" s="197"/>
      <c r="Q871" s="183"/>
      <c r="R871" s="197"/>
      <c r="S871" s="197"/>
      <c r="T871" s="189"/>
      <c r="U871" s="197"/>
      <c r="V871" s="197"/>
      <c r="W871" s="183"/>
      <c r="X871" s="197"/>
      <c r="Y871" s="197"/>
      <c r="Z871" s="189"/>
      <c r="AA871" s="197"/>
      <c r="AB871" s="197"/>
      <c r="AC871" s="197"/>
      <c r="AD871" s="197"/>
      <c r="AE871" s="197"/>
      <c r="AF871" s="199"/>
      <c r="AG871" s="199"/>
      <c r="AH871" s="199"/>
      <c r="AI871" s="199"/>
      <c r="AJ871" s="199"/>
      <c r="AK871" s="199"/>
      <c r="AL871" s="199"/>
      <c r="AM871" s="199"/>
      <c r="AN871" s="199"/>
      <c r="AO871" s="190"/>
      <c r="AP871" s="196"/>
      <c r="AQ871" s="196"/>
      <c r="AR871" s="205"/>
      <c r="AS871" s="58"/>
      <c r="AT871" s="183"/>
      <c r="AU871" s="183"/>
      <c r="AV871" s="198"/>
      <c r="AW871" s="53"/>
      <c r="AX871" s="58"/>
      <c r="AY871" s="200"/>
      <c r="BA871" s="58"/>
      <c r="BB871" s="58"/>
      <c r="BC871" s="198"/>
      <c r="BD871" s="178"/>
      <c r="BE871" s="176"/>
      <c r="BF871" s="176"/>
      <c r="BG871" s="176"/>
      <c r="BH871" s="209"/>
      <c r="BI871" s="193"/>
      <c r="BJ871" s="210"/>
      <c r="BK871" s="210"/>
      <c r="BL871" s="181"/>
      <c r="BM871" s="112"/>
      <c r="BN871" s="79"/>
      <c r="BO871" s="178"/>
      <c r="BP871" s="176"/>
      <c r="BQ871" s="188"/>
    </row>
    <row r="872" spans="1:69" ht="15.75">
      <c r="A872" s="179"/>
      <c r="B872" s="195"/>
      <c r="C872" s="180"/>
      <c r="D872" s="192"/>
      <c r="E872" s="194"/>
      <c r="F872" s="196"/>
      <c r="G872" s="196"/>
      <c r="H872" s="197"/>
      <c r="I872" s="197"/>
      <c r="J872" s="197"/>
      <c r="K872" s="197"/>
      <c r="L872" s="196"/>
      <c r="M872" s="198"/>
      <c r="N872" s="188"/>
      <c r="O872" s="197"/>
      <c r="P872" s="197"/>
      <c r="Q872" s="183"/>
      <c r="R872" s="197"/>
      <c r="S872" s="197"/>
      <c r="T872" s="189"/>
      <c r="U872" s="197"/>
      <c r="V872" s="197"/>
      <c r="W872" s="183"/>
      <c r="X872" s="197"/>
      <c r="Y872" s="197"/>
      <c r="Z872" s="189"/>
      <c r="AA872" s="197"/>
      <c r="AB872" s="197"/>
      <c r="AC872" s="197"/>
      <c r="AD872" s="197"/>
      <c r="AE872" s="197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0"/>
      <c r="AP872" s="196"/>
      <c r="AQ872" s="196"/>
      <c r="AR872" s="205"/>
      <c r="AS872" s="58"/>
      <c r="AT872" s="183"/>
      <c r="AU872" s="183"/>
      <c r="AV872" s="198"/>
      <c r="AW872" s="53"/>
      <c r="AX872" s="58"/>
      <c r="AY872" s="200"/>
      <c r="BA872" s="58"/>
      <c r="BB872" s="58"/>
      <c r="BC872" s="198"/>
      <c r="BD872" s="178"/>
      <c r="BE872" s="176"/>
      <c r="BF872" s="176"/>
      <c r="BG872" s="176"/>
      <c r="BH872" s="209"/>
      <c r="BI872" s="193"/>
      <c r="BJ872" s="210"/>
      <c r="BK872" s="210"/>
      <c r="BL872" s="181"/>
      <c r="BM872" s="112"/>
      <c r="BN872" s="79"/>
      <c r="BO872" s="178"/>
      <c r="BP872" s="176"/>
      <c r="BQ872" s="188"/>
    </row>
    <row r="873" spans="1:69" ht="15.75">
      <c r="A873" s="179"/>
      <c r="B873" s="195"/>
      <c r="C873" s="180"/>
      <c r="D873" s="192"/>
      <c r="E873" s="194"/>
      <c r="F873" s="196"/>
      <c r="G873" s="196"/>
      <c r="H873" s="197"/>
      <c r="I873" s="197"/>
      <c r="J873" s="197"/>
      <c r="K873" s="197"/>
      <c r="L873" s="196"/>
      <c r="M873" s="198"/>
      <c r="N873" s="188"/>
      <c r="O873" s="197"/>
      <c r="P873" s="197"/>
      <c r="Q873" s="183"/>
      <c r="R873" s="197"/>
      <c r="S873" s="197"/>
      <c r="T873" s="189"/>
      <c r="U873" s="197"/>
      <c r="V873" s="197"/>
      <c r="W873" s="183"/>
      <c r="X873" s="197"/>
      <c r="Y873" s="197"/>
      <c r="Z873" s="189"/>
      <c r="AA873" s="197"/>
      <c r="AB873" s="197"/>
      <c r="AC873" s="197"/>
      <c r="AD873" s="197"/>
      <c r="AE873" s="197"/>
      <c r="AF873" s="199"/>
      <c r="AG873" s="199"/>
      <c r="AH873" s="199"/>
      <c r="AI873" s="199"/>
      <c r="AJ873" s="199"/>
      <c r="AK873" s="199"/>
      <c r="AL873" s="199"/>
      <c r="AM873" s="199"/>
      <c r="AN873" s="199"/>
      <c r="AO873" s="190"/>
      <c r="AP873" s="196"/>
      <c r="AQ873" s="196"/>
      <c r="AR873" s="205"/>
      <c r="AS873" s="58"/>
      <c r="AT873" s="183"/>
      <c r="AU873" s="183"/>
      <c r="AV873" s="198"/>
      <c r="AW873" s="53"/>
      <c r="AX873" s="58"/>
      <c r="AY873" s="200"/>
      <c r="BA873" s="58"/>
      <c r="BB873" s="58"/>
      <c r="BC873" s="198"/>
      <c r="BD873" s="178"/>
      <c r="BE873" s="176"/>
      <c r="BF873" s="176"/>
      <c r="BG873" s="176"/>
      <c r="BH873" s="209"/>
      <c r="BI873" s="193"/>
      <c r="BJ873" s="210"/>
      <c r="BK873" s="210"/>
      <c r="BL873" s="181"/>
      <c r="BM873" s="112"/>
      <c r="BN873" s="79"/>
      <c r="BO873" s="178"/>
      <c r="BP873" s="176"/>
      <c r="BQ873" s="188"/>
    </row>
    <row r="874" spans="1:69" ht="15.75">
      <c r="A874" s="179"/>
      <c r="B874" s="195"/>
      <c r="C874" s="180"/>
      <c r="D874" s="192"/>
      <c r="E874" s="194"/>
      <c r="F874" s="196"/>
      <c r="G874" s="196"/>
      <c r="H874" s="197"/>
      <c r="I874" s="197"/>
      <c r="J874" s="197"/>
      <c r="K874" s="197"/>
      <c r="L874" s="196"/>
      <c r="M874" s="198"/>
      <c r="N874" s="188"/>
      <c r="O874" s="197"/>
      <c r="P874" s="197"/>
      <c r="Q874" s="183"/>
      <c r="R874" s="197"/>
      <c r="S874" s="197"/>
      <c r="T874" s="189"/>
      <c r="U874" s="197"/>
      <c r="V874" s="197"/>
      <c r="W874" s="183"/>
      <c r="X874" s="197"/>
      <c r="Y874" s="197"/>
      <c r="Z874" s="189"/>
      <c r="AA874" s="197"/>
      <c r="AB874" s="197"/>
      <c r="AC874" s="197"/>
      <c r="AD874" s="197"/>
      <c r="AE874" s="197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0"/>
      <c r="AP874" s="196"/>
      <c r="AQ874" s="196"/>
      <c r="AR874" s="205"/>
      <c r="AS874" s="58"/>
      <c r="AT874" s="183"/>
      <c r="AU874" s="183"/>
      <c r="AV874" s="198"/>
      <c r="AW874" s="53"/>
      <c r="AX874" s="58"/>
      <c r="AY874" s="200"/>
      <c r="BA874" s="58"/>
      <c r="BB874" s="58"/>
      <c r="BC874" s="198"/>
      <c r="BD874" s="178"/>
      <c r="BE874" s="176"/>
      <c r="BF874" s="176"/>
      <c r="BG874" s="176"/>
      <c r="BH874" s="209"/>
      <c r="BI874" s="193"/>
      <c r="BJ874" s="210"/>
      <c r="BK874" s="210"/>
      <c r="BL874" s="181"/>
      <c r="BM874" s="112"/>
      <c r="BN874" s="79"/>
      <c r="BO874" s="178"/>
      <c r="BP874" s="176"/>
      <c r="BQ874" s="188"/>
    </row>
    <row r="875" spans="1:69" ht="15.75">
      <c r="A875" s="179"/>
      <c r="B875" s="195"/>
      <c r="C875" s="180"/>
      <c r="D875" s="192"/>
      <c r="E875" s="194"/>
      <c r="F875" s="196"/>
      <c r="G875" s="196"/>
      <c r="H875" s="197"/>
      <c r="I875" s="197"/>
      <c r="J875" s="197"/>
      <c r="K875" s="197"/>
      <c r="L875" s="196"/>
      <c r="M875" s="198"/>
      <c r="N875" s="188"/>
      <c r="O875" s="197"/>
      <c r="P875" s="197"/>
      <c r="Q875" s="183"/>
      <c r="R875" s="197"/>
      <c r="S875" s="197"/>
      <c r="T875" s="189"/>
      <c r="U875" s="197"/>
      <c r="V875" s="197"/>
      <c r="W875" s="183"/>
      <c r="X875" s="197"/>
      <c r="Y875" s="197"/>
      <c r="Z875" s="189"/>
      <c r="AA875" s="197"/>
      <c r="AB875" s="197"/>
      <c r="AC875" s="197"/>
      <c r="AD875" s="197"/>
      <c r="AE875" s="197"/>
      <c r="AF875" s="199"/>
      <c r="AG875" s="199"/>
      <c r="AH875" s="199"/>
      <c r="AI875" s="199"/>
      <c r="AJ875" s="199"/>
      <c r="AK875" s="199"/>
      <c r="AL875" s="199"/>
      <c r="AM875" s="199"/>
      <c r="AN875" s="199"/>
      <c r="AO875" s="190"/>
      <c r="AP875" s="196"/>
      <c r="AQ875" s="196"/>
      <c r="AR875" s="205"/>
      <c r="AS875" s="58"/>
      <c r="AT875" s="183"/>
      <c r="AU875" s="183"/>
      <c r="AV875" s="198"/>
      <c r="AW875" s="53"/>
      <c r="AX875" s="58"/>
      <c r="AY875" s="200"/>
      <c r="BA875" s="58"/>
      <c r="BB875" s="58"/>
      <c r="BC875" s="198"/>
      <c r="BD875" s="178"/>
      <c r="BE875" s="176"/>
      <c r="BF875" s="176"/>
      <c r="BG875" s="176"/>
      <c r="BH875" s="209"/>
      <c r="BI875" s="193"/>
      <c r="BJ875" s="210"/>
      <c r="BK875" s="210"/>
      <c r="BL875" s="181"/>
      <c r="BM875" s="112"/>
      <c r="BN875" s="79"/>
      <c r="BO875" s="178"/>
      <c r="BP875" s="176"/>
      <c r="BQ875" s="188"/>
    </row>
    <row r="876" spans="1:69" ht="15.75">
      <c r="A876" s="179"/>
      <c r="B876" s="195"/>
      <c r="C876" s="180"/>
      <c r="D876" s="192"/>
      <c r="E876" s="194"/>
      <c r="F876" s="196"/>
      <c r="G876" s="196"/>
      <c r="H876" s="197"/>
      <c r="I876" s="197"/>
      <c r="J876" s="197"/>
      <c r="K876" s="197"/>
      <c r="L876" s="196"/>
      <c r="M876" s="198"/>
      <c r="N876" s="188"/>
      <c r="O876" s="197"/>
      <c r="P876" s="197"/>
      <c r="Q876" s="183"/>
      <c r="R876" s="197"/>
      <c r="S876" s="197"/>
      <c r="T876" s="189"/>
      <c r="U876" s="197"/>
      <c r="V876" s="197"/>
      <c r="W876" s="183"/>
      <c r="X876" s="197"/>
      <c r="Y876" s="197"/>
      <c r="Z876" s="189"/>
      <c r="AA876" s="197"/>
      <c r="AB876" s="197"/>
      <c r="AC876" s="197"/>
      <c r="AD876" s="197"/>
      <c r="AE876" s="197"/>
      <c r="AF876" s="199"/>
      <c r="AG876" s="199"/>
      <c r="AH876" s="199"/>
      <c r="AI876" s="199"/>
      <c r="AJ876" s="199"/>
      <c r="AK876" s="199"/>
      <c r="AL876" s="199"/>
      <c r="AM876" s="199"/>
      <c r="AN876" s="199"/>
      <c r="AO876" s="190"/>
      <c r="AP876" s="196"/>
      <c r="AQ876" s="196"/>
      <c r="AR876" s="205"/>
      <c r="AS876" s="58"/>
      <c r="AT876" s="183"/>
      <c r="AU876" s="183"/>
      <c r="AV876" s="198"/>
      <c r="AW876" s="53"/>
      <c r="AX876" s="58"/>
      <c r="AY876" s="200"/>
      <c r="BA876" s="58"/>
      <c r="BB876" s="58"/>
      <c r="BC876" s="198"/>
      <c r="BD876" s="178"/>
      <c r="BE876" s="176"/>
      <c r="BF876" s="176"/>
      <c r="BG876" s="176"/>
      <c r="BH876" s="209"/>
      <c r="BI876" s="193"/>
      <c r="BJ876" s="210"/>
      <c r="BK876" s="210"/>
      <c r="BL876" s="181"/>
      <c r="BM876" s="112"/>
      <c r="BN876" s="79"/>
      <c r="BO876" s="178"/>
      <c r="BP876" s="176"/>
      <c r="BQ876" s="188"/>
    </row>
    <row r="877" spans="1:69" ht="15.75">
      <c r="A877" s="179"/>
      <c r="B877" s="195"/>
      <c r="C877" s="180"/>
      <c r="D877" s="192"/>
      <c r="E877" s="194"/>
      <c r="F877" s="196"/>
      <c r="G877" s="196"/>
      <c r="H877" s="197"/>
      <c r="I877" s="197"/>
      <c r="J877" s="197"/>
      <c r="K877" s="197"/>
      <c r="L877" s="196"/>
      <c r="M877" s="198"/>
      <c r="N877" s="188"/>
      <c r="O877" s="197"/>
      <c r="P877" s="197"/>
      <c r="Q877" s="183"/>
      <c r="R877" s="197"/>
      <c r="S877" s="197"/>
      <c r="T877" s="189"/>
      <c r="U877" s="197"/>
      <c r="V877" s="197"/>
      <c r="W877" s="183"/>
      <c r="X877" s="197"/>
      <c r="Y877" s="197"/>
      <c r="Z877" s="189"/>
      <c r="AA877" s="197"/>
      <c r="AB877" s="197"/>
      <c r="AC877" s="197"/>
      <c r="AD877" s="197"/>
      <c r="AE877" s="197"/>
      <c r="AF877" s="199"/>
      <c r="AG877" s="199"/>
      <c r="AH877" s="199"/>
      <c r="AI877" s="199"/>
      <c r="AJ877" s="199"/>
      <c r="AK877" s="199"/>
      <c r="AL877" s="199"/>
      <c r="AM877" s="199"/>
      <c r="AN877" s="199"/>
      <c r="AO877" s="190"/>
      <c r="AP877" s="196"/>
      <c r="AQ877" s="196"/>
      <c r="AR877" s="205"/>
      <c r="AS877" s="58"/>
      <c r="AT877" s="183"/>
      <c r="AU877" s="183"/>
      <c r="AV877" s="198"/>
      <c r="AW877" s="53"/>
      <c r="AX877" s="58"/>
      <c r="AY877" s="200"/>
      <c r="BA877" s="58"/>
      <c r="BB877" s="58"/>
      <c r="BC877" s="198"/>
      <c r="BD877" s="178"/>
      <c r="BE877" s="176"/>
      <c r="BF877" s="176"/>
      <c r="BG877" s="176"/>
      <c r="BH877" s="209"/>
      <c r="BI877" s="193"/>
      <c r="BJ877" s="210"/>
      <c r="BK877" s="210"/>
      <c r="BL877" s="181"/>
      <c r="BM877" s="112"/>
      <c r="BN877" s="79"/>
      <c r="BO877" s="178"/>
      <c r="BP877" s="176"/>
      <c r="BQ877" s="188"/>
    </row>
    <row r="878" spans="1:69" ht="15.75">
      <c r="A878" s="179"/>
      <c r="B878" s="195"/>
      <c r="C878" s="180"/>
      <c r="D878" s="192"/>
      <c r="E878" s="194"/>
      <c r="F878" s="196"/>
      <c r="G878" s="196"/>
      <c r="H878" s="197"/>
      <c r="I878" s="197"/>
      <c r="J878" s="197"/>
      <c r="K878" s="197"/>
      <c r="L878" s="196"/>
      <c r="M878" s="198"/>
      <c r="N878" s="188"/>
      <c r="O878" s="197"/>
      <c r="P878" s="197"/>
      <c r="Q878" s="183"/>
      <c r="R878" s="197"/>
      <c r="S878" s="197"/>
      <c r="T878" s="189"/>
      <c r="U878" s="197"/>
      <c r="V878" s="197"/>
      <c r="W878" s="183"/>
      <c r="X878" s="197"/>
      <c r="Y878" s="197"/>
      <c r="Z878" s="189"/>
      <c r="AA878" s="197"/>
      <c r="AB878" s="197"/>
      <c r="AC878" s="197"/>
      <c r="AD878" s="197"/>
      <c r="AE878" s="197"/>
      <c r="AF878" s="199"/>
      <c r="AG878" s="199"/>
      <c r="AH878" s="199"/>
      <c r="AI878" s="199"/>
      <c r="AJ878" s="199"/>
      <c r="AK878" s="199"/>
      <c r="AL878" s="199"/>
      <c r="AM878" s="199"/>
      <c r="AN878" s="199"/>
      <c r="AO878" s="190"/>
      <c r="AP878" s="196"/>
      <c r="AQ878" s="196"/>
      <c r="AR878" s="205"/>
      <c r="AS878" s="58"/>
      <c r="AT878" s="183"/>
      <c r="AU878" s="183"/>
      <c r="AV878" s="198"/>
      <c r="AW878" s="53"/>
      <c r="AX878" s="58"/>
      <c r="AY878" s="200"/>
      <c r="BA878" s="58"/>
      <c r="BB878" s="58"/>
      <c r="BC878" s="198"/>
      <c r="BD878" s="178"/>
      <c r="BE878" s="176"/>
      <c r="BF878" s="176"/>
      <c r="BG878" s="176"/>
      <c r="BH878" s="209"/>
      <c r="BI878" s="193"/>
      <c r="BJ878" s="210"/>
      <c r="BK878" s="210"/>
      <c r="BL878" s="181"/>
      <c r="BM878" s="112"/>
      <c r="BN878" s="79"/>
      <c r="BO878" s="178"/>
      <c r="BP878" s="176"/>
      <c r="BQ878" s="188"/>
    </row>
    <row r="879" spans="1:69" ht="15.75">
      <c r="A879" s="179"/>
      <c r="B879" s="195"/>
      <c r="C879" s="180"/>
      <c r="D879" s="192"/>
      <c r="E879" s="194"/>
      <c r="F879" s="196"/>
      <c r="G879" s="196"/>
      <c r="H879" s="197"/>
      <c r="I879" s="197"/>
      <c r="J879" s="197"/>
      <c r="K879" s="197"/>
      <c r="L879" s="196"/>
      <c r="M879" s="198"/>
      <c r="N879" s="188"/>
      <c r="O879" s="197"/>
      <c r="P879" s="197"/>
      <c r="Q879" s="183"/>
      <c r="R879" s="197"/>
      <c r="S879" s="197"/>
      <c r="T879" s="189"/>
      <c r="U879" s="197"/>
      <c r="V879" s="197"/>
      <c r="W879" s="183"/>
      <c r="X879" s="197"/>
      <c r="Y879" s="197"/>
      <c r="Z879" s="189"/>
      <c r="AA879" s="197"/>
      <c r="AB879" s="197"/>
      <c r="AC879" s="197"/>
      <c r="AD879" s="197"/>
      <c r="AE879" s="197"/>
      <c r="AF879" s="199"/>
      <c r="AG879" s="199"/>
      <c r="AH879" s="199"/>
      <c r="AI879" s="199"/>
      <c r="AJ879" s="199"/>
      <c r="AK879" s="199"/>
      <c r="AL879" s="199"/>
      <c r="AM879" s="199"/>
      <c r="AN879" s="199"/>
      <c r="AO879" s="190"/>
      <c r="AP879" s="196"/>
      <c r="AQ879" s="196"/>
      <c r="AR879" s="205"/>
      <c r="AS879" s="58"/>
      <c r="AT879" s="183"/>
      <c r="AU879" s="183"/>
      <c r="AV879" s="198"/>
      <c r="AW879" s="53"/>
      <c r="AX879" s="58"/>
      <c r="AY879" s="200"/>
      <c r="BA879" s="58"/>
      <c r="BB879" s="58"/>
      <c r="BC879" s="198"/>
      <c r="BD879" s="178"/>
      <c r="BE879" s="176"/>
      <c r="BF879" s="176"/>
      <c r="BG879" s="176"/>
      <c r="BH879" s="209"/>
      <c r="BI879" s="193"/>
      <c r="BJ879" s="210"/>
      <c r="BK879" s="210"/>
      <c r="BL879" s="181"/>
      <c r="BM879" s="112"/>
      <c r="BN879" s="79"/>
      <c r="BO879" s="178"/>
      <c r="BP879" s="176"/>
      <c r="BQ879" s="188"/>
    </row>
    <row r="880" spans="1:69" ht="15.75">
      <c r="A880" s="179"/>
      <c r="B880" s="195"/>
      <c r="C880" s="180"/>
      <c r="D880" s="192"/>
      <c r="E880" s="194"/>
      <c r="F880" s="196"/>
      <c r="G880" s="196"/>
      <c r="H880" s="197"/>
      <c r="I880" s="197"/>
      <c r="J880" s="197"/>
      <c r="K880" s="197"/>
      <c r="L880" s="196"/>
      <c r="M880" s="198"/>
      <c r="N880" s="188"/>
      <c r="O880" s="197"/>
      <c r="P880" s="197"/>
      <c r="Q880" s="183"/>
      <c r="R880" s="197"/>
      <c r="S880" s="197"/>
      <c r="T880" s="189"/>
      <c r="U880" s="197"/>
      <c r="V880" s="197"/>
      <c r="W880" s="183"/>
      <c r="X880" s="197"/>
      <c r="Y880" s="197"/>
      <c r="Z880" s="189"/>
      <c r="AA880" s="197"/>
      <c r="AB880" s="197"/>
      <c r="AC880" s="197"/>
      <c r="AD880" s="197"/>
      <c r="AE880" s="197"/>
      <c r="AF880" s="199"/>
      <c r="AG880" s="199"/>
      <c r="AH880" s="199"/>
      <c r="AI880" s="199"/>
      <c r="AJ880" s="199"/>
      <c r="AK880" s="199"/>
      <c r="AL880" s="199"/>
      <c r="AM880" s="199"/>
      <c r="AN880" s="199"/>
      <c r="AO880" s="190"/>
      <c r="AP880" s="196"/>
      <c r="AQ880" s="196"/>
      <c r="AR880" s="205"/>
      <c r="AS880" s="58"/>
      <c r="AT880" s="183"/>
      <c r="AU880" s="183"/>
      <c r="AV880" s="198"/>
      <c r="AW880" s="53"/>
      <c r="AX880" s="58"/>
      <c r="AY880" s="200"/>
      <c r="BA880" s="58"/>
      <c r="BB880" s="58"/>
      <c r="BC880" s="198"/>
      <c r="BD880" s="178"/>
      <c r="BE880" s="176"/>
      <c r="BF880" s="176"/>
      <c r="BG880" s="176"/>
      <c r="BH880" s="209"/>
      <c r="BI880" s="193"/>
      <c r="BJ880" s="210"/>
      <c r="BK880" s="210"/>
      <c r="BL880" s="181"/>
      <c r="BM880" s="112"/>
      <c r="BN880" s="79"/>
      <c r="BO880" s="178"/>
      <c r="BP880" s="176"/>
      <c r="BQ880" s="188"/>
    </row>
    <row r="881" spans="1:69" ht="15.75">
      <c r="A881" s="179"/>
      <c r="B881" s="195"/>
      <c r="C881" s="180"/>
      <c r="D881" s="192"/>
      <c r="E881" s="194"/>
      <c r="F881" s="196"/>
      <c r="G881" s="196"/>
      <c r="H881" s="197"/>
      <c r="I881" s="197"/>
      <c r="J881" s="197"/>
      <c r="K881" s="197"/>
      <c r="L881" s="196"/>
      <c r="M881" s="198"/>
      <c r="N881" s="188"/>
      <c r="O881" s="197"/>
      <c r="P881" s="197"/>
      <c r="Q881" s="183"/>
      <c r="R881" s="197"/>
      <c r="S881" s="197"/>
      <c r="T881" s="189"/>
      <c r="U881" s="197"/>
      <c r="V881" s="197"/>
      <c r="W881" s="183"/>
      <c r="X881" s="197"/>
      <c r="Y881" s="197"/>
      <c r="Z881" s="189"/>
      <c r="AA881" s="197"/>
      <c r="AB881" s="197"/>
      <c r="AC881" s="197"/>
      <c r="AD881" s="197"/>
      <c r="AE881" s="197"/>
      <c r="AF881" s="199"/>
      <c r="AG881" s="199"/>
      <c r="AH881" s="199"/>
      <c r="AI881" s="199"/>
      <c r="AJ881" s="199"/>
      <c r="AK881" s="199"/>
      <c r="AL881" s="199"/>
      <c r="AM881" s="199"/>
      <c r="AN881" s="199"/>
      <c r="AO881" s="190"/>
      <c r="AP881" s="196"/>
      <c r="AQ881" s="196"/>
      <c r="AR881" s="205"/>
      <c r="AS881" s="58"/>
      <c r="AT881" s="183"/>
      <c r="AU881" s="183"/>
      <c r="AV881" s="198"/>
      <c r="AW881" s="53"/>
      <c r="AX881" s="58"/>
      <c r="AY881" s="200"/>
      <c r="BA881" s="58"/>
      <c r="BB881" s="58"/>
      <c r="BC881" s="198"/>
      <c r="BD881" s="178"/>
      <c r="BE881" s="176"/>
      <c r="BF881" s="176"/>
      <c r="BG881" s="176"/>
      <c r="BH881" s="209"/>
      <c r="BI881" s="193"/>
      <c r="BJ881" s="210"/>
      <c r="BK881" s="210"/>
      <c r="BL881" s="181"/>
      <c r="BM881" s="112"/>
      <c r="BN881" s="79"/>
      <c r="BO881" s="178"/>
      <c r="BP881" s="176"/>
      <c r="BQ881" s="188"/>
    </row>
    <row r="882" spans="1:69" ht="15.75">
      <c r="A882" s="179"/>
      <c r="B882" s="195"/>
      <c r="C882" s="180"/>
      <c r="D882" s="192"/>
      <c r="E882" s="194"/>
      <c r="F882" s="196"/>
      <c r="G882" s="196"/>
      <c r="H882" s="197"/>
      <c r="I882" s="197"/>
      <c r="J882" s="197"/>
      <c r="K882" s="197"/>
      <c r="L882" s="196"/>
      <c r="M882" s="198"/>
      <c r="N882" s="188"/>
      <c r="O882" s="197"/>
      <c r="P882" s="197"/>
      <c r="Q882" s="183"/>
      <c r="R882" s="197"/>
      <c r="S882" s="197"/>
      <c r="T882" s="189"/>
      <c r="U882" s="197"/>
      <c r="V882" s="197"/>
      <c r="W882" s="183"/>
      <c r="X882" s="197"/>
      <c r="Y882" s="197"/>
      <c r="Z882" s="189"/>
      <c r="AA882" s="197"/>
      <c r="AB882" s="197"/>
      <c r="AC882" s="197"/>
      <c r="AD882" s="197"/>
      <c r="AE882" s="197"/>
      <c r="AF882" s="199"/>
      <c r="AG882" s="199"/>
      <c r="AH882" s="199"/>
      <c r="AI882" s="199"/>
      <c r="AJ882" s="199"/>
      <c r="AK882" s="199"/>
      <c r="AL882" s="199"/>
      <c r="AM882" s="199"/>
      <c r="AN882" s="199"/>
      <c r="AO882" s="190"/>
      <c r="AP882" s="196"/>
      <c r="AQ882" s="196"/>
      <c r="AR882" s="205"/>
      <c r="AS882" s="58"/>
      <c r="AT882" s="183"/>
      <c r="AU882" s="183"/>
      <c r="AV882" s="198"/>
      <c r="AW882" s="53"/>
      <c r="AX882" s="58"/>
      <c r="AY882" s="200"/>
      <c r="BA882" s="58"/>
      <c r="BB882" s="58"/>
      <c r="BC882" s="198"/>
      <c r="BD882" s="178"/>
      <c r="BE882" s="176"/>
      <c r="BF882" s="176"/>
      <c r="BG882" s="176"/>
      <c r="BH882" s="209"/>
      <c r="BI882" s="193"/>
      <c r="BJ882" s="210"/>
      <c r="BK882" s="210"/>
      <c r="BL882" s="181"/>
      <c r="BM882" s="112"/>
      <c r="BN882" s="79"/>
      <c r="BO882" s="178"/>
      <c r="BP882" s="176"/>
      <c r="BQ882" s="188"/>
    </row>
    <row r="883" spans="1:69" ht="15.75">
      <c r="A883" s="179"/>
      <c r="B883" s="195"/>
      <c r="C883" s="180"/>
      <c r="D883" s="192"/>
      <c r="E883" s="194"/>
      <c r="F883" s="196"/>
      <c r="G883" s="196"/>
      <c r="H883" s="197"/>
      <c r="I883" s="197"/>
      <c r="J883" s="197"/>
      <c r="K883" s="197"/>
      <c r="L883" s="196"/>
      <c r="M883" s="198"/>
      <c r="N883" s="188"/>
      <c r="O883" s="197"/>
      <c r="P883" s="197"/>
      <c r="Q883" s="183"/>
      <c r="R883" s="197"/>
      <c r="S883" s="197"/>
      <c r="T883" s="189"/>
      <c r="U883" s="197"/>
      <c r="V883" s="197"/>
      <c r="W883" s="183"/>
      <c r="X883" s="197"/>
      <c r="Y883" s="197"/>
      <c r="Z883" s="189"/>
      <c r="AA883" s="197"/>
      <c r="AB883" s="197"/>
      <c r="AC883" s="197"/>
      <c r="AD883" s="197"/>
      <c r="AE883" s="197"/>
      <c r="AF883" s="199"/>
      <c r="AG883" s="199"/>
      <c r="AH883" s="199"/>
      <c r="AI883" s="199"/>
      <c r="AJ883" s="199"/>
      <c r="AK883" s="199"/>
      <c r="AL883" s="199"/>
      <c r="AM883" s="199"/>
      <c r="AN883" s="199"/>
      <c r="AO883" s="190"/>
      <c r="AP883" s="196"/>
      <c r="AQ883" s="196"/>
      <c r="AR883" s="205"/>
      <c r="AS883" s="58"/>
      <c r="AT883" s="183"/>
      <c r="AU883" s="183"/>
      <c r="AV883" s="198"/>
      <c r="AW883" s="53"/>
      <c r="AX883" s="58"/>
      <c r="AY883" s="200"/>
      <c r="BA883" s="58"/>
      <c r="BB883" s="58"/>
      <c r="BC883" s="198"/>
      <c r="BD883" s="178"/>
      <c r="BE883" s="176"/>
      <c r="BF883" s="176"/>
      <c r="BG883" s="176"/>
      <c r="BH883" s="209"/>
      <c r="BI883" s="193"/>
      <c r="BJ883" s="210"/>
      <c r="BK883" s="210"/>
      <c r="BL883" s="181"/>
      <c r="BM883" s="112"/>
      <c r="BN883" s="79"/>
      <c r="BO883" s="178"/>
      <c r="BP883" s="176"/>
      <c r="BQ883" s="188"/>
    </row>
    <row r="884" spans="1:69" ht="15.75">
      <c r="A884" s="179"/>
      <c r="B884" s="195"/>
      <c r="C884" s="180"/>
      <c r="D884" s="192"/>
      <c r="E884" s="194"/>
      <c r="F884" s="196"/>
      <c r="G884" s="196"/>
      <c r="H884" s="197"/>
      <c r="I884" s="197"/>
      <c r="J884" s="197"/>
      <c r="K884" s="197"/>
      <c r="L884" s="196"/>
      <c r="M884" s="198"/>
      <c r="N884" s="188"/>
      <c r="O884" s="197"/>
      <c r="P884" s="197"/>
      <c r="Q884" s="183"/>
      <c r="R884" s="197"/>
      <c r="S884" s="197"/>
      <c r="T884" s="189"/>
      <c r="U884" s="197"/>
      <c r="V884" s="197"/>
      <c r="W884" s="183"/>
      <c r="X884" s="197"/>
      <c r="Y884" s="197"/>
      <c r="Z884" s="189"/>
      <c r="AA884" s="197"/>
      <c r="AB884" s="197"/>
      <c r="AC884" s="197"/>
      <c r="AD884" s="197"/>
      <c r="AE884" s="197"/>
      <c r="AF884" s="199"/>
      <c r="AG884" s="199"/>
      <c r="AH884" s="199"/>
      <c r="AI884" s="199"/>
      <c r="AJ884" s="199"/>
      <c r="AK884" s="199"/>
      <c r="AL884" s="199"/>
      <c r="AM884" s="199"/>
      <c r="AN884" s="199"/>
      <c r="AO884" s="190"/>
      <c r="AP884" s="196"/>
      <c r="AQ884" s="196"/>
      <c r="AR884" s="205"/>
      <c r="AS884" s="58"/>
      <c r="AT884" s="183"/>
      <c r="AU884" s="183"/>
      <c r="AV884" s="198"/>
      <c r="AW884" s="53"/>
      <c r="AX884" s="58"/>
      <c r="AY884" s="200"/>
      <c r="BA884" s="58"/>
      <c r="BB884" s="58"/>
      <c r="BC884" s="198"/>
      <c r="BD884" s="178"/>
      <c r="BE884" s="176"/>
      <c r="BF884" s="176"/>
      <c r="BG884" s="176"/>
      <c r="BH884" s="209"/>
      <c r="BI884" s="193"/>
      <c r="BJ884" s="210"/>
      <c r="BK884" s="210"/>
      <c r="BL884" s="181"/>
      <c r="BM884" s="112"/>
      <c r="BN884" s="79"/>
      <c r="BO884" s="178"/>
      <c r="BP884" s="176"/>
      <c r="BQ884" s="188"/>
    </row>
    <row r="885" spans="1:69" ht="15.75">
      <c r="A885" s="179"/>
      <c r="B885" s="195"/>
      <c r="C885" s="180"/>
      <c r="D885" s="192"/>
      <c r="E885" s="194"/>
      <c r="F885" s="196"/>
      <c r="G885" s="196"/>
      <c r="H885" s="197"/>
      <c r="I885" s="197"/>
      <c r="J885" s="197"/>
      <c r="K885" s="197"/>
      <c r="L885" s="196"/>
      <c r="M885" s="198"/>
      <c r="N885" s="188"/>
      <c r="O885" s="197"/>
      <c r="P885" s="197"/>
      <c r="Q885" s="183"/>
      <c r="R885" s="197"/>
      <c r="S885" s="197"/>
      <c r="T885" s="189"/>
      <c r="U885" s="197"/>
      <c r="V885" s="197"/>
      <c r="W885" s="183"/>
      <c r="X885" s="197"/>
      <c r="Y885" s="197"/>
      <c r="Z885" s="189"/>
      <c r="AA885" s="197"/>
      <c r="AB885" s="197"/>
      <c r="AC885" s="197"/>
      <c r="AD885" s="197"/>
      <c r="AE885" s="197"/>
      <c r="AF885" s="199"/>
      <c r="AG885" s="199"/>
      <c r="AH885" s="199"/>
      <c r="AI885" s="199"/>
      <c r="AJ885" s="199"/>
      <c r="AK885" s="199"/>
      <c r="AL885" s="199"/>
      <c r="AM885" s="199"/>
      <c r="AN885" s="199"/>
      <c r="AO885" s="190"/>
      <c r="AP885" s="196"/>
      <c r="AQ885" s="196"/>
      <c r="AR885" s="205"/>
      <c r="AS885" s="58"/>
      <c r="AT885" s="183"/>
      <c r="AU885" s="183"/>
      <c r="AV885" s="198"/>
      <c r="AW885" s="53"/>
      <c r="AX885" s="58"/>
      <c r="AY885" s="200"/>
      <c r="BA885" s="58"/>
      <c r="BB885" s="58"/>
      <c r="BC885" s="198"/>
      <c r="BD885" s="178"/>
      <c r="BE885" s="176"/>
      <c r="BF885" s="176"/>
      <c r="BG885" s="176"/>
      <c r="BH885" s="209"/>
      <c r="BI885" s="193"/>
      <c r="BJ885" s="210"/>
      <c r="BK885" s="210"/>
      <c r="BL885" s="181"/>
      <c r="BM885" s="112"/>
      <c r="BN885" s="79"/>
      <c r="BO885" s="178"/>
      <c r="BP885" s="176"/>
      <c r="BQ885" s="188"/>
    </row>
    <row r="886" spans="1:69" ht="15.75">
      <c r="A886" s="179"/>
      <c r="B886" s="195"/>
      <c r="C886" s="180"/>
      <c r="D886" s="192"/>
      <c r="E886" s="194"/>
      <c r="F886" s="196"/>
      <c r="G886" s="196"/>
      <c r="H886" s="197"/>
      <c r="I886" s="197"/>
      <c r="J886" s="197"/>
      <c r="K886" s="197"/>
      <c r="L886" s="196"/>
      <c r="M886" s="198"/>
      <c r="N886" s="188"/>
      <c r="O886" s="197"/>
      <c r="P886" s="197"/>
      <c r="Q886" s="183"/>
      <c r="R886" s="197"/>
      <c r="S886" s="197"/>
      <c r="T886" s="189"/>
      <c r="U886" s="197"/>
      <c r="V886" s="197"/>
      <c r="W886" s="183"/>
      <c r="X886" s="197"/>
      <c r="Y886" s="197"/>
      <c r="Z886" s="189"/>
      <c r="AA886" s="197"/>
      <c r="AB886" s="197"/>
      <c r="AC886" s="197"/>
      <c r="AD886" s="197"/>
      <c r="AE886" s="197"/>
      <c r="AF886" s="199"/>
      <c r="AG886" s="199"/>
      <c r="AH886" s="199"/>
      <c r="AI886" s="199"/>
      <c r="AJ886" s="199"/>
      <c r="AK886" s="199"/>
      <c r="AL886" s="199"/>
      <c r="AM886" s="199"/>
      <c r="AN886" s="199"/>
      <c r="AO886" s="190"/>
      <c r="AP886" s="196"/>
      <c r="AQ886" s="196"/>
      <c r="AR886" s="205"/>
      <c r="AS886" s="58"/>
      <c r="AT886" s="183"/>
      <c r="AU886" s="183"/>
      <c r="AV886" s="198"/>
      <c r="AW886" s="53"/>
      <c r="AX886" s="58"/>
      <c r="AY886" s="200"/>
      <c r="BA886" s="58"/>
      <c r="BB886" s="58"/>
      <c r="BC886" s="198"/>
      <c r="BD886" s="178"/>
      <c r="BE886" s="176"/>
      <c r="BF886" s="176"/>
      <c r="BG886" s="176"/>
      <c r="BH886" s="209"/>
      <c r="BI886" s="193"/>
      <c r="BJ886" s="210"/>
      <c r="BK886" s="210"/>
      <c r="BL886" s="181"/>
      <c r="BM886" s="112"/>
      <c r="BN886" s="79"/>
      <c r="BO886" s="178"/>
      <c r="BP886" s="176"/>
      <c r="BQ886" s="188"/>
    </row>
    <row r="887" spans="1:69" ht="15.75">
      <c r="A887" s="179"/>
      <c r="B887" s="195"/>
      <c r="C887" s="180"/>
      <c r="D887" s="192"/>
      <c r="E887" s="194"/>
      <c r="F887" s="196"/>
      <c r="G887" s="196"/>
      <c r="H887" s="197"/>
      <c r="I887" s="197"/>
      <c r="J887" s="197"/>
      <c r="K887" s="197"/>
      <c r="L887" s="196"/>
      <c r="M887" s="198"/>
      <c r="N887" s="188"/>
      <c r="O887" s="197"/>
      <c r="P887" s="197"/>
      <c r="Q887" s="183"/>
      <c r="R887" s="197"/>
      <c r="S887" s="197"/>
      <c r="T887" s="189"/>
      <c r="U887" s="197"/>
      <c r="V887" s="197"/>
      <c r="W887" s="183"/>
      <c r="X887" s="197"/>
      <c r="Y887" s="197"/>
      <c r="Z887" s="189"/>
      <c r="AA887" s="197"/>
      <c r="AB887" s="197"/>
      <c r="AC887" s="197"/>
      <c r="AD887" s="197"/>
      <c r="AE887" s="197"/>
      <c r="AF887" s="199"/>
      <c r="AG887" s="199"/>
      <c r="AH887" s="199"/>
      <c r="AI887" s="199"/>
      <c r="AJ887" s="199"/>
      <c r="AK887" s="199"/>
      <c r="AL887" s="199"/>
      <c r="AM887" s="199"/>
      <c r="AN887" s="199"/>
      <c r="AO887" s="190"/>
      <c r="AP887" s="196"/>
      <c r="AQ887" s="196"/>
      <c r="AR887" s="205"/>
      <c r="AS887" s="58"/>
      <c r="AT887" s="183"/>
      <c r="AU887" s="183"/>
      <c r="AV887" s="198"/>
      <c r="AW887" s="53"/>
      <c r="AX887" s="58"/>
      <c r="AY887" s="200"/>
      <c r="BA887" s="58"/>
      <c r="BB887" s="58"/>
      <c r="BC887" s="198"/>
      <c r="BD887" s="178"/>
      <c r="BE887" s="176"/>
      <c r="BF887" s="176"/>
      <c r="BG887" s="176"/>
      <c r="BH887" s="209"/>
      <c r="BI887" s="193"/>
      <c r="BJ887" s="210"/>
      <c r="BK887" s="210"/>
      <c r="BL887" s="181"/>
      <c r="BM887" s="112"/>
      <c r="BN887" s="79"/>
      <c r="BO887" s="178"/>
      <c r="BP887" s="176"/>
      <c r="BQ887" s="188"/>
    </row>
    <row r="888" spans="1:69" ht="15.75">
      <c r="A888" s="179"/>
      <c r="B888" s="195"/>
      <c r="C888" s="180"/>
      <c r="D888" s="192"/>
      <c r="E888" s="194"/>
      <c r="F888" s="196"/>
      <c r="G888" s="196"/>
      <c r="H888" s="197"/>
      <c r="I888" s="197"/>
      <c r="J888" s="197"/>
      <c r="K888" s="197"/>
      <c r="L888" s="196"/>
      <c r="M888" s="198"/>
      <c r="N888" s="188"/>
      <c r="O888" s="197"/>
      <c r="P888" s="197"/>
      <c r="Q888" s="183"/>
      <c r="R888" s="197"/>
      <c r="S888" s="197"/>
      <c r="T888" s="189"/>
      <c r="U888" s="197"/>
      <c r="V888" s="197"/>
      <c r="W888" s="183"/>
      <c r="X888" s="197"/>
      <c r="Y888" s="197"/>
      <c r="Z888" s="189"/>
      <c r="AA888" s="197"/>
      <c r="AB888" s="197"/>
      <c r="AC888" s="197"/>
      <c r="AD888" s="197"/>
      <c r="AE888" s="197"/>
      <c r="AF888" s="199"/>
      <c r="AG888" s="199"/>
      <c r="AH888" s="199"/>
      <c r="AI888" s="199"/>
      <c r="AJ888" s="199"/>
      <c r="AK888" s="199"/>
      <c r="AL888" s="199"/>
      <c r="AM888" s="199"/>
      <c r="AN888" s="199"/>
      <c r="AO888" s="190"/>
      <c r="AP888" s="196"/>
      <c r="AQ888" s="196"/>
      <c r="AR888" s="205"/>
      <c r="AS888" s="58"/>
      <c r="AT888" s="183"/>
      <c r="AU888" s="183"/>
      <c r="AV888" s="198"/>
      <c r="AW888" s="53"/>
      <c r="AX888" s="58"/>
      <c r="AY888" s="200"/>
      <c r="BA888" s="58"/>
      <c r="BB888" s="58"/>
      <c r="BC888" s="198"/>
      <c r="BD888" s="178"/>
      <c r="BE888" s="176"/>
      <c r="BF888" s="176"/>
      <c r="BG888" s="176"/>
      <c r="BH888" s="209"/>
      <c r="BI888" s="193"/>
      <c r="BJ888" s="210"/>
      <c r="BK888" s="210"/>
      <c r="BL888" s="181"/>
      <c r="BM888" s="112"/>
      <c r="BN888" s="79"/>
      <c r="BO888" s="178"/>
      <c r="BP888" s="176"/>
      <c r="BQ888" s="188"/>
    </row>
    <row r="889" spans="1:69" ht="15.75">
      <c r="A889" s="179"/>
      <c r="B889" s="195"/>
      <c r="C889" s="180"/>
      <c r="D889" s="192"/>
      <c r="E889" s="194"/>
      <c r="F889" s="196"/>
      <c r="G889" s="196"/>
      <c r="H889" s="197"/>
      <c r="I889" s="197"/>
      <c r="J889" s="197"/>
      <c r="K889" s="197"/>
      <c r="L889" s="196"/>
      <c r="M889" s="198"/>
      <c r="N889" s="188"/>
      <c r="O889" s="197"/>
      <c r="P889" s="197"/>
      <c r="Q889" s="183"/>
      <c r="R889" s="197"/>
      <c r="S889" s="197"/>
      <c r="T889" s="189"/>
      <c r="U889" s="197"/>
      <c r="V889" s="197"/>
      <c r="W889" s="183"/>
      <c r="X889" s="197"/>
      <c r="Y889" s="197"/>
      <c r="Z889" s="189"/>
      <c r="AA889" s="197"/>
      <c r="AB889" s="197"/>
      <c r="AC889" s="197"/>
      <c r="AD889" s="197"/>
      <c r="AE889" s="197"/>
      <c r="AF889" s="199"/>
      <c r="AG889" s="199"/>
      <c r="AH889" s="199"/>
      <c r="AI889" s="199"/>
      <c r="AJ889" s="199"/>
      <c r="AK889" s="199"/>
      <c r="AL889" s="199"/>
      <c r="AM889" s="199"/>
      <c r="AN889" s="199"/>
      <c r="AO889" s="190"/>
      <c r="AP889" s="196"/>
      <c r="AQ889" s="196"/>
      <c r="AR889" s="205"/>
      <c r="AS889" s="58"/>
      <c r="AT889" s="183"/>
      <c r="AU889" s="183"/>
      <c r="AV889" s="198"/>
      <c r="AW889" s="53"/>
      <c r="AX889" s="58"/>
      <c r="AY889" s="200"/>
      <c r="BA889" s="58"/>
      <c r="BB889" s="58"/>
      <c r="BC889" s="198"/>
      <c r="BD889" s="178"/>
      <c r="BE889" s="176"/>
      <c r="BF889" s="176"/>
      <c r="BG889" s="176"/>
      <c r="BH889" s="209"/>
      <c r="BI889" s="193"/>
      <c r="BJ889" s="210"/>
      <c r="BK889" s="210"/>
      <c r="BL889" s="181"/>
      <c r="BM889" s="112"/>
      <c r="BN889" s="79"/>
      <c r="BO889" s="178"/>
      <c r="BP889" s="176"/>
      <c r="BQ889" s="188"/>
    </row>
    <row r="890" spans="1:69" ht="15.75">
      <c r="A890" s="179"/>
      <c r="B890" s="195"/>
      <c r="C890" s="180"/>
      <c r="D890" s="192"/>
      <c r="E890" s="194"/>
      <c r="F890" s="196"/>
      <c r="G890" s="196"/>
      <c r="H890" s="197"/>
      <c r="I890" s="197"/>
      <c r="J890" s="197"/>
      <c r="K890" s="197"/>
      <c r="L890" s="196"/>
      <c r="M890" s="198"/>
      <c r="N890" s="188"/>
      <c r="O890" s="197"/>
      <c r="P890" s="197"/>
      <c r="Q890" s="183"/>
      <c r="R890" s="197"/>
      <c r="S890" s="197"/>
      <c r="T890" s="189"/>
      <c r="U890" s="197"/>
      <c r="V890" s="197"/>
      <c r="W890" s="183"/>
      <c r="X890" s="197"/>
      <c r="Y890" s="197"/>
      <c r="Z890" s="189"/>
      <c r="AA890" s="197"/>
      <c r="AB890" s="197"/>
      <c r="AC890" s="197"/>
      <c r="AD890" s="197"/>
      <c r="AE890" s="197"/>
      <c r="AF890" s="199"/>
      <c r="AG890" s="199"/>
      <c r="AH890" s="199"/>
      <c r="AI890" s="199"/>
      <c r="AJ890" s="199"/>
      <c r="AK890" s="199"/>
      <c r="AL890" s="199"/>
      <c r="AM890" s="199"/>
      <c r="AN890" s="199"/>
      <c r="AO890" s="190"/>
      <c r="AP890" s="196"/>
      <c r="AQ890" s="196"/>
      <c r="AR890" s="205"/>
      <c r="AS890" s="58"/>
      <c r="AT890" s="183"/>
      <c r="AU890" s="183"/>
      <c r="AV890" s="198"/>
      <c r="AW890" s="53"/>
      <c r="AX890" s="58"/>
      <c r="AY890" s="200"/>
      <c r="BA890" s="58"/>
      <c r="BB890" s="58"/>
      <c r="BC890" s="198"/>
      <c r="BD890" s="178"/>
      <c r="BE890" s="176"/>
      <c r="BF890" s="176"/>
      <c r="BG890" s="176"/>
      <c r="BH890" s="209"/>
      <c r="BI890" s="193"/>
      <c r="BJ890" s="210"/>
      <c r="BK890" s="210"/>
      <c r="BL890" s="181"/>
      <c r="BM890" s="112"/>
      <c r="BN890" s="79"/>
      <c r="BO890" s="178"/>
      <c r="BP890" s="176"/>
      <c r="BQ890" s="188"/>
    </row>
    <row r="891" spans="1:69" ht="15.75">
      <c r="A891" s="179"/>
      <c r="B891" s="195"/>
      <c r="C891" s="180"/>
      <c r="D891" s="192"/>
      <c r="E891" s="194"/>
      <c r="F891" s="196"/>
      <c r="G891" s="196"/>
      <c r="H891" s="197"/>
      <c r="I891" s="197"/>
      <c r="J891" s="197"/>
      <c r="K891" s="197"/>
      <c r="L891" s="196"/>
      <c r="M891" s="198"/>
      <c r="N891" s="188"/>
      <c r="O891" s="197"/>
      <c r="P891" s="197"/>
      <c r="Q891" s="183"/>
      <c r="R891" s="197"/>
      <c r="S891" s="197"/>
      <c r="T891" s="189"/>
      <c r="U891" s="197"/>
      <c r="V891" s="197"/>
      <c r="W891" s="183"/>
      <c r="X891" s="197"/>
      <c r="Y891" s="197"/>
      <c r="Z891" s="189"/>
      <c r="AA891" s="197"/>
      <c r="AB891" s="197"/>
      <c r="AC891" s="197"/>
      <c r="AD891" s="197"/>
      <c r="AE891" s="197"/>
      <c r="AF891" s="199"/>
      <c r="AG891" s="199"/>
      <c r="AH891" s="199"/>
      <c r="AI891" s="199"/>
      <c r="AJ891" s="199"/>
      <c r="AK891" s="199"/>
      <c r="AL891" s="199"/>
      <c r="AM891" s="199"/>
      <c r="AN891" s="199"/>
      <c r="AO891" s="190"/>
      <c r="AP891" s="196"/>
      <c r="AQ891" s="196"/>
      <c r="AR891" s="205"/>
      <c r="AS891" s="58"/>
      <c r="AT891" s="183"/>
      <c r="AU891" s="183"/>
      <c r="AV891" s="198"/>
      <c r="AW891" s="53"/>
      <c r="AX891" s="58"/>
      <c r="AY891" s="200"/>
      <c r="BA891" s="58"/>
      <c r="BB891" s="58"/>
      <c r="BC891" s="198"/>
      <c r="BD891" s="178"/>
      <c r="BE891" s="176"/>
      <c r="BF891" s="176"/>
      <c r="BG891" s="176"/>
      <c r="BH891" s="209"/>
      <c r="BI891" s="193"/>
      <c r="BJ891" s="210"/>
      <c r="BK891" s="210"/>
      <c r="BL891" s="181"/>
      <c r="BM891" s="112"/>
      <c r="BN891" s="79"/>
      <c r="BO891" s="178"/>
      <c r="BP891" s="176"/>
      <c r="BQ891" s="188"/>
    </row>
    <row r="892" spans="1:69" ht="15.75">
      <c r="A892" s="179"/>
      <c r="B892" s="195"/>
      <c r="C892" s="180"/>
      <c r="D892" s="192"/>
      <c r="E892" s="194"/>
      <c r="F892" s="196"/>
      <c r="G892" s="196"/>
      <c r="H892" s="197"/>
      <c r="I892" s="197"/>
      <c r="J892" s="197"/>
      <c r="K892" s="197"/>
      <c r="L892" s="196"/>
      <c r="M892" s="198"/>
      <c r="N892" s="188"/>
      <c r="O892" s="197"/>
      <c r="P892" s="197"/>
      <c r="Q892" s="183"/>
      <c r="R892" s="197"/>
      <c r="S892" s="197"/>
      <c r="T892" s="189"/>
      <c r="U892" s="197"/>
      <c r="V892" s="197"/>
      <c r="W892" s="183"/>
      <c r="X892" s="197"/>
      <c r="Y892" s="197"/>
      <c r="Z892" s="189"/>
      <c r="AA892" s="197"/>
      <c r="AB892" s="197"/>
      <c r="AC892" s="197"/>
      <c r="AD892" s="197"/>
      <c r="AE892" s="197"/>
      <c r="AF892" s="199"/>
      <c r="AG892" s="199"/>
      <c r="AH892" s="199"/>
      <c r="AI892" s="199"/>
      <c r="AJ892" s="199"/>
      <c r="AK892" s="199"/>
      <c r="AL892" s="199"/>
      <c r="AM892" s="199"/>
      <c r="AN892" s="199"/>
      <c r="AO892" s="190"/>
      <c r="AP892" s="196"/>
      <c r="AQ892" s="196"/>
      <c r="AR892" s="205"/>
      <c r="AS892" s="58"/>
      <c r="AT892" s="183"/>
      <c r="AU892" s="183"/>
      <c r="AV892" s="198"/>
      <c r="AW892" s="53"/>
      <c r="AX892" s="58"/>
      <c r="AY892" s="200"/>
      <c r="BA892" s="58"/>
      <c r="BB892" s="58"/>
      <c r="BC892" s="198"/>
      <c r="BD892" s="178"/>
      <c r="BE892" s="176"/>
      <c r="BF892" s="176"/>
      <c r="BG892" s="176"/>
      <c r="BH892" s="209"/>
      <c r="BI892" s="193"/>
      <c r="BJ892" s="210"/>
      <c r="BK892" s="210"/>
      <c r="BL892" s="181"/>
      <c r="BM892" s="112"/>
      <c r="BN892" s="79"/>
      <c r="BO892" s="178"/>
      <c r="BP892" s="176"/>
      <c r="BQ892" s="188"/>
    </row>
    <row r="893" spans="1:69" ht="15.75">
      <c r="A893" s="179"/>
      <c r="B893" s="195"/>
      <c r="C893" s="180"/>
      <c r="D893" s="192"/>
      <c r="E893" s="194"/>
      <c r="F893" s="196"/>
      <c r="G893" s="196"/>
      <c r="H893" s="197"/>
      <c r="I893" s="197"/>
      <c r="J893" s="197"/>
      <c r="K893" s="197"/>
      <c r="L893" s="196"/>
      <c r="M893" s="198"/>
      <c r="N893" s="188"/>
      <c r="O893" s="197"/>
      <c r="P893" s="197"/>
      <c r="Q893" s="183"/>
      <c r="R893" s="197"/>
      <c r="S893" s="197"/>
      <c r="T893" s="189"/>
      <c r="U893" s="197"/>
      <c r="V893" s="197"/>
      <c r="W893" s="183"/>
      <c r="X893" s="197"/>
      <c r="Y893" s="197"/>
      <c r="Z893" s="189"/>
      <c r="AA893" s="197"/>
      <c r="AB893" s="197"/>
      <c r="AC893" s="197"/>
      <c r="AD893" s="197"/>
      <c r="AE893" s="197"/>
      <c r="AF893" s="199"/>
      <c r="AG893" s="199"/>
      <c r="AH893" s="199"/>
      <c r="AI893" s="199"/>
      <c r="AJ893" s="199"/>
      <c r="AK893" s="199"/>
      <c r="AL893" s="199"/>
      <c r="AM893" s="199"/>
      <c r="AN893" s="199"/>
      <c r="AO893" s="190"/>
      <c r="AP893" s="196"/>
      <c r="AQ893" s="196"/>
      <c r="AR893" s="205"/>
      <c r="AS893" s="58"/>
      <c r="AT893" s="183"/>
      <c r="AU893" s="183"/>
      <c r="AV893" s="198"/>
      <c r="AW893" s="53"/>
      <c r="AX893" s="58"/>
      <c r="AY893" s="200"/>
      <c r="BA893" s="58"/>
      <c r="BB893" s="58"/>
      <c r="BC893" s="198"/>
      <c r="BD893" s="178"/>
      <c r="BE893" s="176"/>
      <c r="BF893" s="176"/>
      <c r="BG893" s="176"/>
      <c r="BH893" s="209"/>
      <c r="BI893" s="193"/>
      <c r="BJ893" s="210"/>
      <c r="BK893" s="210"/>
      <c r="BL893" s="181"/>
      <c r="BM893" s="112"/>
      <c r="BN893" s="79"/>
      <c r="BO893" s="178"/>
      <c r="BP893" s="176"/>
      <c r="BQ893" s="188"/>
    </row>
    <row r="894" spans="1:69" ht="15.75">
      <c r="A894" s="179"/>
      <c r="B894" s="195"/>
      <c r="C894" s="180"/>
      <c r="D894" s="192"/>
      <c r="E894" s="194"/>
      <c r="F894" s="196"/>
      <c r="G894" s="196"/>
      <c r="H894" s="197"/>
      <c r="I894" s="197"/>
      <c r="J894" s="197"/>
      <c r="K894" s="197"/>
      <c r="L894" s="196"/>
      <c r="M894" s="198"/>
      <c r="N894" s="188"/>
      <c r="O894" s="197"/>
      <c r="P894" s="197"/>
      <c r="Q894" s="183"/>
      <c r="R894" s="197"/>
      <c r="S894" s="197"/>
      <c r="T894" s="189"/>
      <c r="U894" s="197"/>
      <c r="V894" s="197"/>
      <c r="W894" s="183"/>
      <c r="X894" s="197"/>
      <c r="Y894" s="197"/>
      <c r="Z894" s="189"/>
      <c r="AA894" s="197"/>
      <c r="AB894" s="197"/>
      <c r="AC894" s="197"/>
      <c r="AD894" s="197"/>
      <c r="AE894" s="197"/>
      <c r="AF894" s="199"/>
      <c r="AG894" s="199"/>
      <c r="AH894" s="199"/>
      <c r="AI894" s="199"/>
      <c r="AJ894" s="199"/>
      <c r="AK894" s="199"/>
      <c r="AL894" s="199"/>
      <c r="AM894" s="199"/>
      <c r="AN894" s="199"/>
      <c r="AO894" s="190"/>
      <c r="AP894" s="196"/>
      <c r="AQ894" s="196"/>
      <c r="AR894" s="205"/>
      <c r="AS894" s="58"/>
      <c r="AT894" s="183"/>
      <c r="AU894" s="183"/>
      <c r="AV894" s="198"/>
      <c r="AW894" s="53"/>
      <c r="AX894" s="58"/>
      <c r="AY894" s="200"/>
      <c r="BA894" s="58"/>
      <c r="BB894" s="58"/>
      <c r="BC894" s="198"/>
      <c r="BD894" s="178"/>
      <c r="BE894" s="176"/>
      <c r="BF894" s="176"/>
      <c r="BG894" s="176"/>
      <c r="BH894" s="209"/>
      <c r="BI894" s="193"/>
      <c r="BJ894" s="210"/>
      <c r="BK894" s="210"/>
      <c r="BL894" s="181"/>
      <c r="BM894" s="112"/>
      <c r="BN894" s="79"/>
      <c r="BO894" s="178"/>
      <c r="BP894" s="176"/>
      <c r="BQ894" s="188"/>
    </row>
    <row r="895" spans="1:69" ht="15.75">
      <c r="A895" s="179"/>
      <c r="B895" s="195"/>
      <c r="C895" s="180"/>
      <c r="D895" s="192"/>
      <c r="E895" s="194"/>
      <c r="F895" s="196"/>
      <c r="G895" s="196"/>
      <c r="H895" s="197"/>
      <c r="I895" s="197"/>
      <c r="J895" s="197"/>
      <c r="K895" s="197"/>
      <c r="L895" s="196"/>
      <c r="M895" s="198"/>
      <c r="N895" s="188"/>
      <c r="O895" s="197"/>
      <c r="P895" s="197"/>
      <c r="Q895" s="183"/>
      <c r="R895" s="197"/>
      <c r="S895" s="197"/>
      <c r="T895" s="189"/>
      <c r="U895" s="197"/>
      <c r="V895" s="197"/>
      <c r="W895" s="183"/>
      <c r="X895" s="197"/>
      <c r="Y895" s="197"/>
      <c r="Z895" s="189"/>
      <c r="AA895" s="197"/>
      <c r="AB895" s="197"/>
      <c r="AC895" s="197"/>
      <c r="AD895" s="197"/>
      <c r="AE895" s="197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0"/>
      <c r="AP895" s="196"/>
      <c r="AQ895" s="196"/>
      <c r="AR895" s="205"/>
      <c r="AS895" s="58"/>
      <c r="AT895" s="183"/>
      <c r="AU895" s="183"/>
      <c r="AV895" s="198"/>
      <c r="AW895" s="53"/>
      <c r="AX895" s="58"/>
      <c r="AY895" s="200"/>
      <c r="BA895" s="58"/>
      <c r="BB895" s="58"/>
      <c r="BC895" s="198"/>
      <c r="BD895" s="178"/>
      <c r="BE895" s="176"/>
      <c r="BF895" s="176"/>
      <c r="BG895" s="176"/>
      <c r="BH895" s="209"/>
      <c r="BI895" s="193"/>
      <c r="BJ895" s="210"/>
      <c r="BK895" s="210"/>
      <c r="BL895" s="181"/>
      <c r="BM895" s="112"/>
      <c r="BN895" s="79"/>
      <c r="BO895" s="178"/>
      <c r="BP895" s="176"/>
      <c r="BQ895" s="188"/>
    </row>
    <row r="896" spans="1:69" ht="15.75">
      <c r="A896" s="179"/>
      <c r="B896" s="195"/>
      <c r="C896" s="180"/>
      <c r="D896" s="192"/>
      <c r="E896" s="194"/>
      <c r="F896" s="196"/>
      <c r="G896" s="196"/>
      <c r="H896" s="197"/>
      <c r="I896" s="197"/>
      <c r="J896" s="197"/>
      <c r="K896" s="197"/>
      <c r="L896" s="196"/>
      <c r="M896" s="198"/>
      <c r="N896" s="188"/>
      <c r="O896" s="197"/>
      <c r="P896" s="197"/>
      <c r="Q896" s="183"/>
      <c r="R896" s="197"/>
      <c r="S896" s="197"/>
      <c r="T896" s="189"/>
      <c r="U896" s="197"/>
      <c r="V896" s="197"/>
      <c r="W896" s="183"/>
      <c r="X896" s="197"/>
      <c r="Y896" s="197"/>
      <c r="Z896" s="189"/>
      <c r="AA896" s="197"/>
      <c r="AB896" s="197"/>
      <c r="AC896" s="197"/>
      <c r="AD896" s="197"/>
      <c r="AE896" s="197"/>
      <c r="AF896" s="199"/>
      <c r="AG896" s="199"/>
      <c r="AH896" s="199"/>
      <c r="AI896" s="199"/>
      <c r="AJ896" s="199"/>
      <c r="AK896" s="199"/>
      <c r="AL896" s="199"/>
      <c r="AM896" s="199"/>
      <c r="AN896" s="199"/>
      <c r="AO896" s="190"/>
      <c r="AP896" s="196"/>
      <c r="AQ896" s="196"/>
      <c r="AR896" s="205"/>
      <c r="AS896" s="58"/>
      <c r="AT896" s="183"/>
      <c r="AU896" s="183"/>
      <c r="AV896" s="198"/>
      <c r="AW896" s="53"/>
      <c r="AX896" s="58"/>
      <c r="AY896" s="200"/>
      <c r="BA896" s="58"/>
      <c r="BB896" s="58"/>
      <c r="BC896" s="198"/>
      <c r="BD896" s="178"/>
      <c r="BE896" s="176"/>
      <c r="BF896" s="176"/>
      <c r="BG896" s="176"/>
      <c r="BH896" s="209"/>
      <c r="BI896" s="193"/>
      <c r="BJ896" s="210"/>
      <c r="BK896" s="210"/>
      <c r="BL896" s="181"/>
      <c r="BM896" s="112"/>
      <c r="BN896" s="79"/>
      <c r="BO896" s="178"/>
      <c r="BP896" s="176"/>
      <c r="BQ896" s="188"/>
    </row>
    <row r="897" spans="1:69" ht="15.75">
      <c r="A897" s="179"/>
      <c r="B897" s="195"/>
      <c r="C897" s="180"/>
      <c r="D897" s="192"/>
      <c r="E897" s="194"/>
      <c r="F897" s="196"/>
      <c r="G897" s="196"/>
      <c r="H897" s="197"/>
      <c r="I897" s="197"/>
      <c r="J897" s="197"/>
      <c r="K897" s="197"/>
      <c r="L897" s="196"/>
      <c r="M897" s="198"/>
      <c r="N897" s="188"/>
      <c r="O897" s="197"/>
      <c r="P897" s="197"/>
      <c r="Q897" s="183"/>
      <c r="R897" s="197"/>
      <c r="S897" s="197"/>
      <c r="T897" s="189"/>
      <c r="U897" s="197"/>
      <c r="V897" s="197"/>
      <c r="W897" s="183"/>
      <c r="X897" s="197"/>
      <c r="Y897" s="197"/>
      <c r="Z897" s="189"/>
      <c r="AA897" s="197"/>
      <c r="AB897" s="197"/>
      <c r="AC897" s="197"/>
      <c r="AD897" s="197"/>
      <c r="AE897" s="197"/>
      <c r="AF897" s="199"/>
      <c r="AG897" s="199"/>
      <c r="AH897" s="199"/>
      <c r="AI897" s="199"/>
      <c r="AJ897" s="199"/>
      <c r="AK897" s="199"/>
      <c r="AL897" s="199"/>
      <c r="AM897" s="199"/>
      <c r="AN897" s="199"/>
      <c r="AO897" s="190"/>
      <c r="AP897" s="196"/>
      <c r="AQ897" s="196"/>
      <c r="AR897" s="205"/>
      <c r="AS897" s="58"/>
      <c r="AT897" s="183"/>
      <c r="AU897" s="183"/>
      <c r="AV897" s="198"/>
      <c r="AW897" s="53"/>
      <c r="AX897" s="58"/>
      <c r="AY897" s="200"/>
      <c r="BA897" s="58"/>
      <c r="BB897" s="58"/>
      <c r="BC897" s="198"/>
      <c r="BD897" s="178"/>
      <c r="BE897" s="176"/>
      <c r="BF897" s="176"/>
      <c r="BG897" s="176"/>
      <c r="BH897" s="209"/>
      <c r="BI897" s="193"/>
      <c r="BJ897" s="210"/>
      <c r="BK897" s="210"/>
      <c r="BL897" s="181"/>
      <c r="BM897" s="112"/>
      <c r="BN897" s="79"/>
      <c r="BO897" s="178"/>
      <c r="BP897" s="176"/>
      <c r="BQ897" s="188"/>
    </row>
    <row r="898" spans="1:69" ht="15.75">
      <c r="A898" s="179"/>
      <c r="B898" s="195"/>
      <c r="C898" s="180"/>
      <c r="D898" s="192"/>
      <c r="E898" s="194"/>
      <c r="F898" s="196"/>
      <c r="G898" s="196"/>
      <c r="H898" s="197"/>
      <c r="I898" s="197"/>
      <c r="J898" s="197"/>
      <c r="K898" s="197"/>
      <c r="L898" s="196"/>
      <c r="M898" s="198"/>
      <c r="N898" s="188"/>
      <c r="O898" s="197"/>
      <c r="P898" s="197"/>
      <c r="Q898" s="183"/>
      <c r="R898" s="197"/>
      <c r="S898" s="197"/>
      <c r="T898" s="189"/>
      <c r="U898" s="197"/>
      <c r="V898" s="197"/>
      <c r="W898" s="183"/>
      <c r="X898" s="197"/>
      <c r="Y898" s="197"/>
      <c r="Z898" s="189"/>
      <c r="AA898" s="197"/>
      <c r="AB898" s="197"/>
      <c r="AC898" s="197"/>
      <c r="AD898" s="197"/>
      <c r="AE898" s="197"/>
      <c r="AF898" s="199"/>
      <c r="AG898" s="199"/>
      <c r="AH898" s="199"/>
      <c r="AI898" s="199"/>
      <c r="AJ898" s="199"/>
      <c r="AK898" s="199"/>
      <c r="AL898" s="199"/>
      <c r="AM898" s="199"/>
      <c r="AN898" s="199"/>
      <c r="AO898" s="190"/>
      <c r="AP898" s="196"/>
      <c r="AQ898" s="196"/>
      <c r="AR898" s="205"/>
      <c r="AS898" s="58"/>
      <c r="AT898" s="183"/>
      <c r="AU898" s="183"/>
      <c r="AV898" s="198"/>
      <c r="AW898" s="53"/>
      <c r="AX898" s="58"/>
      <c r="AY898" s="200"/>
      <c r="BA898" s="58"/>
      <c r="BB898" s="58"/>
      <c r="BC898" s="198"/>
      <c r="BD898" s="178"/>
      <c r="BE898" s="176"/>
      <c r="BF898" s="176"/>
      <c r="BG898" s="176"/>
      <c r="BH898" s="209"/>
      <c r="BI898" s="193"/>
      <c r="BJ898" s="210"/>
      <c r="BK898" s="210"/>
      <c r="BL898" s="181"/>
      <c r="BM898" s="112"/>
      <c r="BN898" s="79"/>
      <c r="BO898" s="178"/>
      <c r="BP898" s="176"/>
      <c r="BQ898" s="188"/>
    </row>
    <row r="899" spans="1:69" ht="15.75">
      <c r="A899" s="179"/>
      <c r="B899" s="195"/>
      <c r="C899" s="180"/>
      <c r="D899" s="192"/>
      <c r="E899" s="194"/>
      <c r="F899" s="196"/>
      <c r="G899" s="196"/>
      <c r="H899" s="197"/>
      <c r="I899" s="197"/>
      <c r="J899" s="197"/>
      <c r="K899" s="197"/>
      <c r="L899" s="196"/>
      <c r="M899" s="198"/>
      <c r="N899" s="188"/>
      <c r="O899" s="197"/>
      <c r="P899" s="197"/>
      <c r="Q899" s="183"/>
      <c r="R899" s="197"/>
      <c r="S899" s="197"/>
      <c r="T899" s="189"/>
      <c r="U899" s="197"/>
      <c r="V899" s="197"/>
      <c r="W899" s="183"/>
      <c r="X899" s="197"/>
      <c r="Y899" s="197"/>
      <c r="Z899" s="189"/>
      <c r="AA899" s="197"/>
      <c r="AB899" s="197"/>
      <c r="AC899" s="197"/>
      <c r="AD899" s="197"/>
      <c r="AE899" s="197"/>
      <c r="AF899" s="199"/>
      <c r="AG899" s="199"/>
      <c r="AH899" s="199"/>
      <c r="AI899" s="199"/>
      <c r="AJ899" s="199"/>
      <c r="AK899" s="199"/>
      <c r="AL899" s="199"/>
      <c r="AM899" s="199"/>
      <c r="AN899" s="199"/>
      <c r="AO899" s="190"/>
      <c r="AP899" s="196"/>
      <c r="AQ899" s="196"/>
      <c r="AR899" s="205"/>
      <c r="AS899" s="58"/>
      <c r="AT899" s="183"/>
      <c r="AU899" s="183"/>
      <c r="AV899" s="198"/>
      <c r="AW899" s="53"/>
      <c r="AX899" s="58"/>
      <c r="AY899" s="200"/>
      <c r="BA899" s="58"/>
      <c r="BB899" s="58"/>
      <c r="BC899" s="198"/>
      <c r="BD899" s="178"/>
      <c r="BE899" s="176"/>
      <c r="BF899" s="176"/>
      <c r="BG899" s="176"/>
      <c r="BH899" s="209"/>
      <c r="BI899" s="193"/>
      <c r="BJ899" s="210"/>
      <c r="BK899" s="210"/>
      <c r="BL899" s="181"/>
      <c r="BM899" s="112"/>
      <c r="BN899" s="79"/>
      <c r="BO899" s="178"/>
      <c r="BP899" s="176"/>
      <c r="BQ899" s="188"/>
    </row>
    <row r="900" spans="1:69" ht="15.75">
      <c r="A900" s="179"/>
      <c r="B900" s="195"/>
      <c r="C900" s="180"/>
      <c r="D900" s="192"/>
      <c r="E900" s="194"/>
      <c r="F900" s="196"/>
      <c r="G900" s="196"/>
      <c r="H900" s="197"/>
      <c r="I900" s="197"/>
      <c r="J900" s="197"/>
      <c r="K900" s="197"/>
      <c r="L900" s="196"/>
      <c r="M900" s="198"/>
      <c r="N900" s="188"/>
      <c r="O900" s="197"/>
      <c r="P900" s="197"/>
      <c r="Q900" s="183"/>
      <c r="R900" s="197"/>
      <c r="S900" s="197"/>
      <c r="T900" s="189"/>
      <c r="U900" s="197"/>
      <c r="V900" s="197"/>
      <c r="W900" s="183"/>
      <c r="X900" s="197"/>
      <c r="Y900" s="197"/>
      <c r="Z900" s="189"/>
      <c r="AA900" s="197"/>
      <c r="AB900" s="197"/>
      <c r="AC900" s="197"/>
      <c r="AD900" s="197"/>
      <c r="AE900" s="197"/>
      <c r="AF900" s="199"/>
      <c r="AG900" s="199"/>
      <c r="AH900" s="199"/>
      <c r="AI900" s="199"/>
      <c r="AJ900" s="199"/>
      <c r="AK900" s="199"/>
      <c r="AL900" s="199"/>
      <c r="AM900" s="199"/>
      <c r="AN900" s="199"/>
      <c r="AO900" s="190"/>
      <c r="AP900" s="196"/>
      <c r="AQ900" s="196"/>
      <c r="AR900" s="205"/>
      <c r="AS900" s="58"/>
      <c r="AT900" s="183"/>
      <c r="AU900" s="183"/>
      <c r="AV900" s="198"/>
      <c r="AW900" s="53"/>
      <c r="AX900" s="58"/>
      <c r="AY900" s="200"/>
      <c r="BA900" s="58"/>
      <c r="BB900" s="58"/>
      <c r="BC900" s="198"/>
      <c r="BD900" s="178"/>
      <c r="BE900" s="176"/>
      <c r="BF900" s="176"/>
      <c r="BG900" s="176"/>
      <c r="BH900" s="209"/>
      <c r="BI900" s="193"/>
      <c r="BJ900" s="210"/>
      <c r="BK900" s="210"/>
      <c r="BL900" s="181"/>
      <c r="BM900" s="112"/>
      <c r="BN900" s="79"/>
      <c r="BO900" s="178"/>
      <c r="BP900" s="176"/>
      <c r="BQ900" s="188"/>
    </row>
    <row r="901" spans="1:69" ht="15.75">
      <c r="A901" s="179"/>
      <c r="B901" s="195"/>
      <c r="C901" s="180"/>
      <c r="D901" s="192"/>
      <c r="E901" s="194"/>
      <c r="F901" s="196"/>
      <c r="G901" s="196"/>
      <c r="H901" s="197"/>
      <c r="I901" s="197"/>
      <c r="J901" s="197"/>
      <c r="K901" s="197"/>
      <c r="L901" s="196"/>
      <c r="M901" s="198"/>
      <c r="N901" s="188"/>
      <c r="O901" s="197"/>
      <c r="P901" s="197"/>
      <c r="Q901" s="183"/>
      <c r="R901" s="197"/>
      <c r="S901" s="197"/>
      <c r="T901" s="189"/>
      <c r="U901" s="197"/>
      <c r="V901" s="197"/>
      <c r="W901" s="183"/>
      <c r="X901" s="197"/>
      <c r="Y901" s="197"/>
      <c r="Z901" s="189"/>
      <c r="AA901" s="197"/>
      <c r="AB901" s="197"/>
      <c r="AC901" s="197"/>
      <c r="AD901" s="197"/>
      <c r="AE901" s="197"/>
      <c r="AF901" s="199"/>
      <c r="AG901" s="199"/>
      <c r="AH901" s="199"/>
      <c r="AI901" s="199"/>
      <c r="AJ901" s="199"/>
      <c r="AK901" s="199"/>
      <c r="AL901" s="199"/>
      <c r="AM901" s="199"/>
      <c r="AN901" s="199"/>
      <c r="AO901" s="190"/>
      <c r="AP901" s="196"/>
      <c r="AQ901" s="196"/>
      <c r="AR901" s="205"/>
      <c r="AS901" s="58"/>
      <c r="AT901" s="183"/>
      <c r="AU901" s="183"/>
      <c r="AV901" s="198"/>
      <c r="AW901" s="53"/>
      <c r="AX901" s="58"/>
      <c r="AY901" s="200"/>
      <c r="BA901" s="58"/>
      <c r="BB901" s="58"/>
      <c r="BC901" s="198"/>
      <c r="BD901" s="178"/>
      <c r="BE901" s="176"/>
      <c r="BF901" s="176"/>
      <c r="BG901" s="176"/>
      <c r="BH901" s="209"/>
      <c r="BI901" s="193"/>
      <c r="BJ901" s="210"/>
      <c r="BK901" s="210"/>
      <c r="BL901" s="181"/>
      <c r="BM901" s="112"/>
      <c r="BN901" s="79"/>
      <c r="BO901" s="178"/>
      <c r="BP901" s="176"/>
      <c r="BQ901" s="188"/>
    </row>
    <row r="902" spans="1:69" ht="15.75">
      <c r="A902" s="179"/>
      <c r="B902" s="195"/>
      <c r="C902" s="180"/>
      <c r="D902" s="192"/>
      <c r="E902" s="194"/>
      <c r="F902" s="196"/>
      <c r="G902" s="196"/>
      <c r="H902" s="197"/>
      <c r="I902" s="197"/>
      <c r="J902" s="197"/>
      <c r="K902" s="197"/>
      <c r="L902" s="196"/>
      <c r="M902" s="198"/>
      <c r="N902" s="188"/>
      <c r="O902" s="197"/>
      <c r="P902" s="197"/>
      <c r="Q902" s="183"/>
      <c r="R902" s="197"/>
      <c r="S902" s="197"/>
      <c r="T902" s="189"/>
      <c r="U902" s="197"/>
      <c r="V902" s="197"/>
      <c r="W902" s="183"/>
      <c r="X902" s="197"/>
      <c r="Y902" s="197"/>
      <c r="Z902" s="189"/>
      <c r="AA902" s="197"/>
      <c r="AB902" s="197"/>
      <c r="AC902" s="197"/>
      <c r="AD902" s="197"/>
      <c r="AE902" s="197"/>
      <c r="AF902" s="199"/>
      <c r="AG902" s="199"/>
      <c r="AH902" s="199"/>
      <c r="AI902" s="199"/>
      <c r="AJ902" s="199"/>
      <c r="AK902" s="199"/>
      <c r="AL902" s="199"/>
      <c r="AM902" s="199"/>
      <c r="AN902" s="199"/>
      <c r="AO902" s="190"/>
      <c r="AP902" s="196"/>
      <c r="AQ902" s="196"/>
      <c r="AR902" s="205"/>
      <c r="AS902" s="58"/>
      <c r="AT902" s="183"/>
      <c r="AU902" s="183"/>
      <c r="AV902" s="198"/>
      <c r="AW902" s="53"/>
      <c r="AX902" s="58"/>
      <c r="AY902" s="200"/>
      <c r="BA902" s="58"/>
      <c r="BB902" s="58"/>
      <c r="BC902" s="198"/>
      <c r="BD902" s="178"/>
      <c r="BE902" s="176"/>
      <c r="BF902" s="176"/>
      <c r="BG902" s="176"/>
      <c r="BH902" s="209"/>
      <c r="BI902" s="193"/>
      <c r="BJ902" s="210"/>
      <c r="BK902" s="210"/>
      <c r="BL902" s="181"/>
      <c r="BM902" s="112"/>
      <c r="BN902" s="79"/>
      <c r="BO902" s="178"/>
      <c r="BP902" s="176"/>
      <c r="BQ902" s="188"/>
    </row>
    <row r="903" spans="1:69" ht="15.75">
      <c r="A903" s="179"/>
      <c r="B903" s="195"/>
      <c r="C903" s="180"/>
      <c r="D903" s="192"/>
      <c r="E903" s="194"/>
      <c r="F903" s="196"/>
      <c r="G903" s="196"/>
      <c r="H903" s="197"/>
      <c r="I903" s="197"/>
      <c r="J903" s="197"/>
      <c r="K903" s="197"/>
      <c r="L903" s="196"/>
      <c r="M903" s="198"/>
      <c r="N903" s="188"/>
      <c r="O903" s="197"/>
      <c r="P903" s="197"/>
      <c r="Q903" s="183"/>
      <c r="R903" s="197"/>
      <c r="S903" s="197"/>
      <c r="T903" s="189"/>
      <c r="U903" s="197"/>
      <c r="V903" s="197"/>
      <c r="W903" s="183"/>
      <c r="X903" s="197"/>
      <c r="Y903" s="197"/>
      <c r="Z903" s="189"/>
      <c r="AA903" s="197"/>
      <c r="AB903" s="197"/>
      <c r="AC903" s="197"/>
      <c r="AD903" s="197"/>
      <c r="AE903" s="197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0"/>
      <c r="AP903" s="196"/>
      <c r="AQ903" s="196"/>
      <c r="AR903" s="205"/>
      <c r="AS903" s="58"/>
      <c r="AT903" s="183"/>
      <c r="AU903" s="183"/>
      <c r="AV903" s="198"/>
      <c r="AW903" s="53"/>
      <c r="AX903" s="58"/>
      <c r="AY903" s="200"/>
      <c r="BA903" s="58"/>
      <c r="BB903" s="58"/>
      <c r="BC903" s="198"/>
      <c r="BD903" s="178"/>
      <c r="BE903" s="176"/>
      <c r="BF903" s="176"/>
      <c r="BG903" s="176"/>
      <c r="BH903" s="209"/>
      <c r="BI903" s="193"/>
      <c r="BJ903" s="210"/>
      <c r="BK903" s="210"/>
      <c r="BL903" s="181"/>
      <c r="BM903" s="112"/>
      <c r="BN903" s="79"/>
      <c r="BO903" s="178"/>
      <c r="BP903" s="176"/>
      <c r="BQ903" s="188"/>
    </row>
    <row r="904" spans="1:69" ht="15.75">
      <c r="A904" s="179"/>
      <c r="B904" s="195"/>
      <c r="C904" s="180"/>
      <c r="D904" s="192"/>
      <c r="E904" s="194"/>
      <c r="F904" s="196"/>
      <c r="G904" s="196"/>
      <c r="H904" s="197"/>
      <c r="I904" s="197"/>
      <c r="J904" s="197"/>
      <c r="K904" s="197"/>
      <c r="L904" s="196"/>
      <c r="M904" s="198"/>
      <c r="N904" s="188"/>
      <c r="O904" s="197"/>
      <c r="P904" s="197"/>
      <c r="Q904" s="183"/>
      <c r="R904" s="197"/>
      <c r="S904" s="197"/>
      <c r="T904" s="189"/>
      <c r="U904" s="197"/>
      <c r="V904" s="197"/>
      <c r="W904" s="183"/>
      <c r="X904" s="197"/>
      <c r="Y904" s="197"/>
      <c r="Z904" s="189"/>
      <c r="AA904" s="197"/>
      <c r="AB904" s="197"/>
      <c r="AC904" s="197"/>
      <c r="AD904" s="197"/>
      <c r="AE904" s="197"/>
      <c r="AF904" s="199"/>
      <c r="AG904" s="199"/>
      <c r="AH904" s="199"/>
      <c r="AI904" s="199"/>
      <c r="AJ904" s="199"/>
      <c r="AK904" s="199"/>
      <c r="AL904" s="199"/>
      <c r="AM904" s="199"/>
      <c r="AN904" s="199"/>
      <c r="AO904" s="190"/>
      <c r="AP904" s="196"/>
      <c r="AQ904" s="196"/>
      <c r="AR904" s="205"/>
      <c r="AS904" s="58"/>
      <c r="AT904" s="183"/>
      <c r="AU904" s="183"/>
      <c r="AV904" s="198"/>
      <c r="AW904" s="53"/>
      <c r="AX904" s="58"/>
      <c r="AY904" s="200"/>
      <c r="BA904" s="58"/>
      <c r="BB904" s="58"/>
      <c r="BC904" s="198"/>
      <c r="BD904" s="178"/>
      <c r="BE904" s="176"/>
      <c r="BF904" s="176"/>
      <c r="BG904" s="176"/>
      <c r="BH904" s="209"/>
      <c r="BI904" s="193"/>
      <c r="BJ904" s="210"/>
      <c r="BK904" s="210"/>
      <c r="BL904" s="181"/>
      <c r="BM904" s="112"/>
      <c r="BN904" s="79"/>
      <c r="BO904" s="178"/>
      <c r="BP904" s="176"/>
      <c r="BQ904" s="188"/>
    </row>
    <row r="905" spans="1:69" ht="15.75">
      <c r="A905" s="179"/>
      <c r="B905" s="195"/>
      <c r="C905" s="180"/>
      <c r="D905" s="192"/>
      <c r="E905" s="194"/>
      <c r="F905" s="196"/>
      <c r="G905" s="196"/>
      <c r="H905" s="197"/>
      <c r="I905" s="197"/>
      <c r="J905" s="197"/>
      <c r="K905" s="197"/>
      <c r="L905" s="196"/>
      <c r="M905" s="198"/>
      <c r="N905" s="188"/>
      <c r="O905" s="197"/>
      <c r="P905" s="197"/>
      <c r="Q905" s="183"/>
      <c r="R905" s="197"/>
      <c r="S905" s="197"/>
      <c r="T905" s="189"/>
      <c r="U905" s="197"/>
      <c r="V905" s="197"/>
      <c r="W905" s="183"/>
      <c r="X905" s="197"/>
      <c r="Y905" s="197"/>
      <c r="Z905" s="189"/>
      <c r="AA905" s="197"/>
      <c r="AB905" s="197"/>
      <c r="AC905" s="197"/>
      <c r="AD905" s="197"/>
      <c r="AE905" s="197"/>
      <c r="AF905" s="199"/>
      <c r="AG905" s="199"/>
      <c r="AH905" s="199"/>
      <c r="AI905" s="199"/>
      <c r="AJ905" s="199"/>
      <c r="AK905" s="199"/>
      <c r="AL905" s="199"/>
      <c r="AM905" s="199"/>
      <c r="AN905" s="199"/>
      <c r="AO905" s="190"/>
      <c r="AP905" s="196"/>
      <c r="AQ905" s="196"/>
      <c r="AR905" s="205"/>
      <c r="AS905" s="58"/>
      <c r="AT905" s="183"/>
      <c r="AU905" s="183"/>
      <c r="AV905" s="198"/>
      <c r="AW905" s="53"/>
      <c r="AX905" s="58"/>
      <c r="AY905" s="200"/>
      <c r="BA905" s="58"/>
      <c r="BB905" s="58"/>
      <c r="BC905" s="198"/>
      <c r="BD905" s="178"/>
      <c r="BE905" s="176"/>
      <c r="BF905" s="176"/>
      <c r="BG905" s="176"/>
      <c r="BH905" s="209"/>
      <c r="BI905" s="193"/>
      <c r="BJ905" s="210"/>
      <c r="BK905" s="210"/>
      <c r="BL905" s="181"/>
      <c r="BM905" s="112"/>
      <c r="BN905" s="79"/>
      <c r="BO905" s="178"/>
      <c r="BP905" s="176"/>
      <c r="BQ905" s="188"/>
    </row>
    <row r="906" spans="1:69" ht="15.75">
      <c r="A906" s="179"/>
      <c r="B906" s="195"/>
      <c r="C906" s="180"/>
      <c r="D906" s="192"/>
      <c r="E906" s="194"/>
      <c r="F906" s="196"/>
      <c r="G906" s="196"/>
      <c r="H906" s="197"/>
      <c r="I906" s="197"/>
      <c r="J906" s="197"/>
      <c r="K906" s="197"/>
      <c r="L906" s="196"/>
      <c r="M906" s="198"/>
      <c r="N906" s="188"/>
      <c r="O906" s="197"/>
      <c r="P906" s="197"/>
      <c r="Q906" s="183"/>
      <c r="R906" s="197"/>
      <c r="S906" s="197"/>
      <c r="T906" s="189"/>
      <c r="U906" s="197"/>
      <c r="V906" s="197"/>
      <c r="W906" s="183"/>
      <c r="X906" s="197"/>
      <c r="Y906" s="197"/>
      <c r="Z906" s="189"/>
      <c r="AA906" s="197"/>
      <c r="AB906" s="197"/>
      <c r="AC906" s="197"/>
      <c r="AD906" s="197"/>
      <c r="AE906" s="197"/>
      <c r="AF906" s="199"/>
      <c r="AG906" s="199"/>
      <c r="AH906" s="199"/>
      <c r="AI906" s="199"/>
      <c r="AJ906" s="199"/>
      <c r="AK906" s="199"/>
      <c r="AL906" s="199"/>
      <c r="AM906" s="199"/>
      <c r="AN906" s="199"/>
      <c r="AO906" s="190"/>
      <c r="AP906" s="196"/>
      <c r="AQ906" s="196"/>
      <c r="AR906" s="205"/>
      <c r="AS906" s="58"/>
      <c r="AT906" s="183"/>
      <c r="AU906" s="183"/>
      <c r="AV906" s="198"/>
      <c r="AW906" s="53"/>
      <c r="AX906" s="58"/>
      <c r="AY906" s="200"/>
      <c r="BA906" s="58"/>
      <c r="BB906" s="58"/>
      <c r="BC906" s="198"/>
      <c r="BD906" s="178"/>
      <c r="BE906" s="176"/>
      <c r="BF906" s="176"/>
      <c r="BG906" s="176"/>
      <c r="BH906" s="209"/>
      <c r="BI906" s="193"/>
      <c r="BJ906" s="210"/>
      <c r="BK906" s="210"/>
      <c r="BL906" s="181"/>
      <c r="BM906" s="112"/>
      <c r="BN906" s="79"/>
      <c r="BO906" s="178"/>
      <c r="BP906" s="176"/>
      <c r="BQ906" s="188"/>
    </row>
    <row r="907" spans="1:69" ht="15.75">
      <c r="A907" s="179"/>
      <c r="B907" s="195"/>
      <c r="C907" s="180"/>
      <c r="D907" s="192"/>
      <c r="E907" s="194"/>
      <c r="F907" s="196"/>
      <c r="G907" s="196"/>
      <c r="H907" s="197"/>
      <c r="I907" s="197"/>
      <c r="J907" s="197"/>
      <c r="K907" s="197"/>
      <c r="L907" s="196"/>
      <c r="M907" s="198"/>
      <c r="N907" s="188"/>
      <c r="O907" s="197"/>
      <c r="P907" s="197"/>
      <c r="Q907" s="183"/>
      <c r="R907" s="197"/>
      <c r="S907" s="197"/>
      <c r="T907" s="189"/>
      <c r="U907" s="197"/>
      <c r="V907" s="197"/>
      <c r="W907" s="183"/>
      <c r="X907" s="197"/>
      <c r="Y907" s="197"/>
      <c r="Z907" s="189"/>
      <c r="AA907" s="197"/>
      <c r="AB907" s="197"/>
      <c r="AC907" s="197"/>
      <c r="AD907" s="197"/>
      <c r="AE907" s="197"/>
      <c r="AF907" s="199"/>
      <c r="AG907" s="199"/>
      <c r="AH907" s="199"/>
      <c r="AI907" s="199"/>
      <c r="AJ907" s="199"/>
      <c r="AK907" s="199"/>
      <c r="AL907" s="199"/>
      <c r="AM907" s="199"/>
      <c r="AN907" s="199"/>
      <c r="AO907" s="190"/>
      <c r="AP907" s="196"/>
      <c r="AQ907" s="196"/>
      <c r="AR907" s="205"/>
      <c r="AS907" s="58"/>
      <c r="AT907" s="183"/>
      <c r="AU907" s="183"/>
      <c r="AV907" s="198"/>
      <c r="AW907" s="53"/>
      <c r="AX907" s="58"/>
      <c r="AY907" s="200"/>
      <c r="BA907" s="58"/>
      <c r="BB907" s="58"/>
      <c r="BC907" s="198"/>
      <c r="BD907" s="178"/>
      <c r="BE907" s="176"/>
      <c r="BF907" s="176"/>
      <c r="BG907" s="176"/>
      <c r="BH907" s="209"/>
      <c r="BI907" s="193"/>
      <c r="BJ907" s="210"/>
      <c r="BK907" s="210"/>
      <c r="BL907" s="181"/>
      <c r="BM907" s="112"/>
      <c r="BN907" s="79"/>
      <c r="BO907" s="178"/>
      <c r="BP907" s="176"/>
      <c r="BQ907" s="188"/>
    </row>
    <row r="908" spans="1:69" ht="15.75">
      <c r="A908" s="179"/>
      <c r="B908" s="195"/>
      <c r="C908" s="180"/>
      <c r="D908" s="192"/>
      <c r="E908" s="194"/>
      <c r="F908" s="196"/>
      <c r="G908" s="196"/>
      <c r="H908" s="197"/>
      <c r="I908" s="197"/>
      <c r="J908" s="197"/>
      <c r="K908" s="197"/>
      <c r="L908" s="196"/>
      <c r="M908" s="198"/>
      <c r="N908" s="188"/>
      <c r="O908" s="197"/>
      <c r="P908" s="197"/>
      <c r="Q908" s="183"/>
      <c r="R908" s="197"/>
      <c r="S908" s="197"/>
      <c r="T908" s="189"/>
      <c r="U908" s="197"/>
      <c r="V908" s="197"/>
      <c r="W908" s="183"/>
      <c r="X908" s="197"/>
      <c r="Y908" s="197"/>
      <c r="Z908" s="189"/>
      <c r="AA908" s="197"/>
      <c r="AB908" s="197"/>
      <c r="AC908" s="197"/>
      <c r="AD908" s="197"/>
      <c r="AE908" s="197"/>
      <c r="AF908" s="199"/>
      <c r="AG908" s="199"/>
      <c r="AH908" s="199"/>
      <c r="AI908" s="199"/>
      <c r="AJ908" s="199"/>
      <c r="AK908" s="199"/>
      <c r="AL908" s="199"/>
      <c r="AM908" s="199"/>
      <c r="AN908" s="199"/>
      <c r="AO908" s="190"/>
      <c r="AP908" s="196"/>
      <c r="AQ908" s="196"/>
      <c r="AR908" s="205"/>
      <c r="AS908" s="58"/>
      <c r="AT908" s="183"/>
      <c r="AU908" s="183"/>
      <c r="AV908" s="198"/>
      <c r="AW908" s="53"/>
      <c r="AX908" s="58"/>
      <c r="AY908" s="200"/>
      <c r="BA908" s="58"/>
      <c r="BB908" s="58"/>
      <c r="BC908" s="198"/>
      <c r="BD908" s="178"/>
      <c r="BE908" s="176"/>
      <c r="BF908" s="176"/>
      <c r="BG908" s="176"/>
      <c r="BH908" s="209"/>
      <c r="BI908" s="193"/>
      <c r="BJ908" s="210"/>
      <c r="BK908" s="210"/>
      <c r="BL908" s="181"/>
      <c r="BM908" s="112"/>
      <c r="BN908" s="79"/>
      <c r="BO908" s="178"/>
      <c r="BP908" s="176"/>
      <c r="BQ908" s="188"/>
    </row>
    <row r="909" spans="1:69" ht="15.75">
      <c r="A909" s="179"/>
      <c r="B909" s="195"/>
      <c r="C909" s="180"/>
      <c r="D909" s="192"/>
      <c r="E909" s="194"/>
      <c r="F909" s="196"/>
      <c r="G909" s="196"/>
      <c r="H909" s="197"/>
      <c r="I909" s="197"/>
      <c r="J909" s="197"/>
      <c r="K909" s="197"/>
      <c r="L909" s="196"/>
      <c r="M909" s="198"/>
      <c r="N909" s="188"/>
      <c r="O909" s="197"/>
      <c r="P909" s="197"/>
      <c r="Q909" s="183"/>
      <c r="R909" s="197"/>
      <c r="S909" s="197"/>
      <c r="T909" s="189"/>
      <c r="U909" s="197"/>
      <c r="V909" s="197"/>
      <c r="W909" s="183"/>
      <c r="X909" s="197"/>
      <c r="Y909" s="197"/>
      <c r="Z909" s="189"/>
      <c r="AA909" s="197"/>
      <c r="AB909" s="197"/>
      <c r="AC909" s="197"/>
      <c r="AD909" s="197"/>
      <c r="AE909" s="197"/>
      <c r="AF909" s="199"/>
      <c r="AG909" s="199"/>
      <c r="AH909" s="199"/>
      <c r="AI909" s="199"/>
      <c r="AJ909" s="199"/>
      <c r="AK909" s="199"/>
      <c r="AL909" s="199"/>
      <c r="AM909" s="199"/>
      <c r="AN909" s="199"/>
      <c r="AO909" s="190"/>
      <c r="AP909" s="196"/>
      <c r="AQ909" s="196"/>
      <c r="AR909" s="205"/>
      <c r="AS909" s="58"/>
      <c r="AT909" s="183"/>
      <c r="AU909" s="183"/>
      <c r="AV909" s="198"/>
      <c r="AW909" s="53"/>
      <c r="AX909" s="58"/>
      <c r="AY909" s="200"/>
      <c r="BA909" s="58"/>
      <c r="BB909" s="58"/>
      <c r="BC909" s="198"/>
      <c r="BD909" s="178"/>
      <c r="BE909" s="176"/>
      <c r="BF909" s="176"/>
      <c r="BG909" s="176"/>
      <c r="BH909" s="209"/>
      <c r="BI909" s="193"/>
      <c r="BJ909" s="210"/>
      <c r="BK909" s="210"/>
      <c r="BL909" s="181"/>
      <c r="BM909" s="112"/>
      <c r="BN909" s="79"/>
      <c r="BO909" s="178"/>
      <c r="BP909" s="176"/>
      <c r="BQ909" s="188"/>
    </row>
    <row r="910" spans="1:69" ht="15.75">
      <c r="A910" s="179"/>
      <c r="B910" s="195"/>
      <c r="C910" s="180"/>
      <c r="D910" s="192"/>
      <c r="E910" s="194"/>
      <c r="F910" s="196"/>
      <c r="G910" s="196"/>
      <c r="H910" s="197"/>
      <c r="I910" s="197"/>
      <c r="J910" s="197"/>
      <c r="K910" s="197"/>
      <c r="L910" s="196"/>
      <c r="M910" s="198"/>
      <c r="N910" s="188"/>
      <c r="O910" s="197"/>
      <c r="P910" s="197"/>
      <c r="Q910" s="183"/>
      <c r="R910" s="197"/>
      <c r="S910" s="197"/>
      <c r="T910" s="189"/>
      <c r="U910" s="197"/>
      <c r="V910" s="197"/>
      <c r="W910" s="183"/>
      <c r="X910" s="197"/>
      <c r="Y910" s="197"/>
      <c r="Z910" s="189"/>
      <c r="AA910" s="197"/>
      <c r="AB910" s="197"/>
      <c r="AC910" s="197"/>
      <c r="AD910" s="197"/>
      <c r="AE910" s="197"/>
      <c r="AF910" s="199"/>
      <c r="AG910" s="199"/>
      <c r="AH910" s="199"/>
      <c r="AI910" s="199"/>
      <c r="AJ910" s="199"/>
      <c r="AK910" s="199"/>
      <c r="AL910" s="199"/>
      <c r="AM910" s="199"/>
      <c r="AN910" s="199"/>
      <c r="AO910" s="190"/>
      <c r="AP910" s="196"/>
      <c r="AQ910" s="196"/>
      <c r="AR910" s="205"/>
      <c r="AS910" s="58"/>
      <c r="AT910" s="183"/>
      <c r="AU910" s="183"/>
      <c r="AV910" s="198"/>
      <c r="AW910" s="53"/>
      <c r="AX910" s="58"/>
      <c r="AY910" s="200"/>
      <c r="BA910" s="58"/>
      <c r="BB910" s="58"/>
      <c r="BC910" s="198"/>
      <c r="BD910" s="178"/>
      <c r="BE910" s="176"/>
      <c r="BF910" s="176"/>
      <c r="BG910" s="176"/>
      <c r="BH910" s="209"/>
      <c r="BI910" s="193"/>
      <c r="BJ910" s="210"/>
      <c r="BK910" s="210"/>
      <c r="BL910" s="181"/>
      <c r="BM910" s="112"/>
      <c r="BN910" s="79"/>
      <c r="BO910" s="178"/>
      <c r="BP910" s="176"/>
      <c r="BQ910" s="188"/>
    </row>
    <row r="911" spans="1:69" ht="15.75">
      <c r="A911" s="179"/>
      <c r="B911" s="195"/>
      <c r="C911" s="180"/>
      <c r="D911" s="192"/>
      <c r="E911" s="194"/>
      <c r="F911" s="196"/>
      <c r="G911" s="196"/>
      <c r="H911" s="197"/>
      <c r="I911" s="197"/>
      <c r="J911" s="197"/>
      <c r="K911" s="197"/>
      <c r="L911" s="196"/>
      <c r="M911" s="198"/>
      <c r="N911" s="188"/>
      <c r="O911" s="197"/>
      <c r="P911" s="197"/>
      <c r="Q911" s="183"/>
      <c r="R911" s="197"/>
      <c r="S911" s="197"/>
      <c r="T911" s="189"/>
      <c r="U911" s="197"/>
      <c r="V911" s="197"/>
      <c r="W911" s="183"/>
      <c r="X911" s="197"/>
      <c r="Y911" s="197"/>
      <c r="Z911" s="189"/>
      <c r="AA911" s="197"/>
      <c r="AB911" s="197"/>
      <c r="AC911" s="197"/>
      <c r="AD911" s="197"/>
      <c r="AE911" s="197"/>
      <c r="AF911" s="199"/>
      <c r="AG911" s="199"/>
      <c r="AH911" s="199"/>
      <c r="AI911" s="199"/>
      <c r="AJ911" s="199"/>
      <c r="AK911" s="199"/>
      <c r="AL911" s="199"/>
      <c r="AM911" s="199"/>
      <c r="AN911" s="199"/>
      <c r="AO911" s="190"/>
      <c r="AP911" s="196"/>
      <c r="AQ911" s="196"/>
      <c r="AR911" s="205"/>
      <c r="AS911" s="58"/>
      <c r="AT911" s="183"/>
      <c r="AU911" s="183"/>
      <c r="AV911" s="198"/>
      <c r="AW911" s="53"/>
      <c r="AX911" s="58"/>
      <c r="AY911" s="200"/>
      <c r="BA911" s="58"/>
      <c r="BB911" s="58"/>
      <c r="BC911" s="198"/>
      <c r="BD911" s="178"/>
      <c r="BE911" s="176"/>
      <c r="BF911" s="176"/>
      <c r="BG911" s="176"/>
      <c r="BH911" s="209"/>
      <c r="BI911" s="193"/>
      <c r="BJ911" s="210"/>
      <c r="BK911" s="210"/>
      <c r="BL911" s="181"/>
      <c r="BM911" s="112"/>
      <c r="BN911" s="79"/>
      <c r="BO911" s="178"/>
      <c r="BP911" s="176"/>
      <c r="BQ911" s="188"/>
    </row>
    <row r="912" spans="1:69" ht="15.75">
      <c r="A912" s="179"/>
      <c r="B912" s="195"/>
      <c r="C912" s="180"/>
      <c r="D912" s="192"/>
      <c r="E912" s="194"/>
      <c r="F912" s="196"/>
      <c r="G912" s="196"/>
      <c r="H912" s="197"/>
      <c r="I912" s="197"/>
      <c r="J912" s="197"/>
      <c r="K912" s="197"/>
      <c r="L912" s="196"/>
      <c r="M912" s="198"/>
      <c r="N912" s="188"/>
      <c r="O912" s="197"/>
      <c r="P912" s="197"/>
      <c r="Q912" s="183"/>
      <c r="R912" s="197"/>
      <c r="S912" s="197"/>
      <c r="T912" s="189"/>
      <c r="U912" s="197"/>
      <c r="V912" s="197"/>
      <c r="W912" s="183"/>
      <c r="X912" s="197"/>
      <c r="Y912" s="197"/>
      <c r="Z912" s="189"/>
      <c r="AA912" s="197"/>
      <c r="AB912" s="197"/>
      <c r="AC912" s="197"/>
      <c r="AD912" s="197"/>
      <c r="AE912" s="197"/>
      <c r="AF912" s="199"/>
      <c r="AG912" s="199"/>
      <c r="AH912" s="199"/>
      <c r="AI912" s="199"/>
      <c r="AJ912" s="199"/>
      <c r="AK912" s="199"/>
      <c r="AL912" s="199"/>
      <c r="AM912" s="199"/>
      <c r="AN912" s="199"/>
      <c r="AO912" s="190"/>
      <c r="AP912" s="196"/>
      <c r="AQ912" s="196"/>
      <c r="AR912" s="205"/>
      <c r="AS912" s="58"/>
      <c r="AT912" s="183"/>
      <c r="AU912" s="183"/>
      <c r="AV912" s="198"/>
      <c r="AW912" s="53"/>
      <c r="AX912" s="58"/>
      <c r="AY912" s="200"/>
      <c r="BA912" s="58"/>
      <c r="BB912" s="58"/>
      <c r="BC912" s="198"/>
      <c r="BD912" s="178"/>
      <c r="BE912" s="176"/>
      <c r="BF912" s="176"/>
      <c r="BG912" s="176"/>
      <c r="BH912" s="209"/>
      <c r="BI912" s="193"/>
      <c r="BJ912" s="210"/>
      <c r="BK912" s="210"/>
      <c r="BL912" s="181"/>
      <c r="BM912" s="112"/>
      <c r="BN912" s="79"/>
      <c r="BO912" s="178"/>
      <c r="BP912" s="176"/>
      <c r="BQ912" s="188"/>
    </row>
    <row r="913" spans="1:69" ht="15.75">
      <c r="A913" s="179"/>
      <c r="B913" s="195"/>
      <c r="C913" s="180"/>
      <c r="D913" s="192"/>
      <c r="E913" s="194"/>
      <c r="F913" s="196"/>
      <c r="G913" s="196"/>
      <c r="H913" s="197"/>
      <c r="I913" s="197"/>
      <c r="J913" s="197"/>
      <c r="K913" s="197"/>
      <c r="L913" s="196"/>
      <c r="M913" s="198"/>
      <c r="N913" s="188"/>
      <c r="O913" s="197"/>
      <c r="P913" s="197"/>
      <c r="Q913" s="183"/>
      <c r="R913" s="197"/>
      <c r="S913" s="197"/>
      <c r="T913" s="189"/>
      <c r="U913" s="197"/>
      <c r="V913" s="197"/>
      <c r="W913" s="183"/>
      <c r="X913" s="197"/>
      <c r="Y913" s="197"/>
      <c r="Z913" s="189"/>
      <c r="AA913" s="197"/>
      <c r="AB913" s="197"/>
      <c r="AC913" s="197"/>
      <c r="AD913" s="197"/>
      <c r="AE913" s="197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0"/>
      <c r="AP913" s="196"/>
      <c r="AQ913" s="196"/>
      <c r="AR913" s="205"/>
      <c r="AS913" s="58"/>
      <c r="AT913" s="183"/>
      <c r="AU913" s="183"/>
      <c r="AV913" s="198"/>
      <c r="AW913" s="53"/>
      <c r="AX913" s="58"/>
      <c r="AY913" s="200"/>
      <c r="BA913" s="58"/>
      <c r="BB913" s="58"/>
      <c r="BC913" s="198"/>
      <c r="BD913" s="178"/>
      <c r="BE913" s="176"/>
      <c r="BF913" s="176"/>
      <c r="BG913" s="176"/>
      <c r="BH913" s="209"/>
      <c r="BI913" s="193"/>
      <c r="BJ913" s="210"/>
      <c r="BK913" s="210"/>
      <c r="BL913" s="181"/>
      <c r="BM913" s="112"/>
      <c r="BN913" s="79"/>
      <c r="BO913" s="178"/>
      <c r="BP913" s="176"/>
      <c r="BQ913" s="188"/>
    </row>
    <row r="914" spans="1:69" ht="15.75">
      <c r="A914" s="179"/>
      <c r="B914" s="195"/>
      <c r="C914" s="180"/>
      <c r="D914" s="192"/>
      <c r="E914" s="194"/>
      <c r="F914" s="196"/>
      <c r="G914" s="196"/>
      <c r="H914" s="197"/>
      <c r="I914" s="197"/>
      <c r="J914" s="197"/>
      <c r="K914" s="197"/>
      <c r="L914" s="196"/>
      <c r="M914" s="198"/>
      <c r="N914" s="188"/>
      <c r="O914" s="197"/>
      <c r="P914" s="197"/>
      <c r="Q914" s="183"/>
      <c r="R914" s="197"/>
      <c r="S914" s="197"/>
      <c r="T914" s="189"/>
      <c r="U914" s="197"/>
      <c r="V914" s="197"/>
      <c r="W914" s="183"/>
      <c r="X914" s="197"/>
      <c r="Y914" s="197"/>
      <c r="Z914" s="189"/>
      <c r="AA914" s="197"/>
      <c r="AB914" s="197"/>
      <c r="AC914" s="197"/>
      <c r="AD914" s="197"/>
      <c r="AE914" s="197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0"/>
      <c r="AP914" s="196"/>
      <c r="AQ914" s="196"/>
      <c r="AR914" s="205"/>
      <c r="AS914" s="58"/>
      <c r="AT914" s="183"/>
      <c r="AU914" s="183"/>
      <c r="AV914" s="198"/>
      <c r="AW914" s="53"/>
      <c r="AX914" s="58"/>
      <c r="AY914" s="200"/>
      <c r="BA914" s="58"/>
      <c r="BB914" s="58"/>
      <c r="BC914" s="198"/>
      <c r="BD914" s="178"/>
      <c r="BE914" s="176"/>
      <c r="BF914" s="176"/>
      <c r="BG914" s="176"/>
      <c r="BH914" s="209"/>
      <c r="BI914" s="193"/>
      <c r="BJ914" s="210"/>
      <c r="BK914" s="210"/>
      <c r="BL914" s="181"/>
      <c r="BM914" s="112"/>
      <c r="BN914" s="79"/>
      <c r="BO914" s="178"/>
      <c r="BP914" s="176"/>
      <c r="BQ914" s="188"/>
    </row>
    <row r="915" spans="1:69" ht="15.75">
      <c r="A915" s="179"/>
      <c r="B915" s="195"/>
      <c r="C915" s="180"/>
      <c r="D915" s="192"/>
      <c r="E915" s="194"/>
      <c r="F915" s="196"/>
      <c r="G915" s="196"/>
      <c r="H915" s="197"/>
      <c r="I915" s="197"/>
      <c r="J915" s="197"/>
      <c r="K915" s="197"/>
      <c r="L915" s="196"/>
      <c r="M915" s="198"/>
      <c r="N915" s="188"/>
      <c r="O915" s="197"/>
      <c r="P915" s="197"/>
      <c r="Q915" s="183"/>
      <c r="R915" s="197"/>
      <c r="S915" s="197"/>
      <c r="T915" s="189"/>
      <c r="U915" s="197"/>
      <c r="V915" s="197"/>
      <c r="W915" s="183"/>
      <c r="X915" s="197"/>
      <c r="Y915" s="197"/>
      <c r="Z915" s="189"/>
      <c r="AA915" s="197"/>
      <c r="AB915" s="197"/>
      <c r="AC915" s="197"/>
      <c r="AD915" s="197"/>
      <c r="AE915" s="197"/>
      <c r="AF915" s="199"/>
      <c r="AG915" s="199"/>
      <c r="AH915" s="199"/>
      <c r="AI915" s="199"/>
      <c r="AJ915" s="199"/>
      <c r="AK915" s="199"/>
      <c r="AL915" s="199"/>
      <c r="AM915" s="199"/>
      <c r="AN915" s="199"/>
      <c r="AO915" s="190"/>
      <c r="AP915" s="196"/>
      <c r="AQ915" s="196"/>
      <c r="AR915" s="205"/>
      <c r="AS915" s="58"/>
      <c r="AT915" s="183"/>
      <c r="AU915" s="183"/>
      <c r="AV915" s="198"/>
      <c r="AW915" s="53"/>
      <c r="AX915" s="58"/>
      <c r="AY915" s="200"/>
      <c r="BA915" s="58"/>
      <c r="BB915" s="58"/>
      <c r="BC915" s="198"/>
      <c r="BD915" s="178"/>
      <c r="BE915" s="176"/>
      <c r="BF915" s="176"/>
      <c r="BG915" s="176"/>
      <c r="BH915" s="209"/>
      <c r="BI915" s="193"/>
      <c r="BJ915" s="210"/>
      <c r="BK915" s="210"/>
      <c r="BL915" s="181"/>
      <c r="BM915" s="112"/>
      <c r="BN915" s="79"/>
      <c r="BO915" s="178"/>
      <c r="BP915" s="176"/>
      <c r="BQ915" s="188"/>
    </row>
    <row r="916" spans="1:69" ht="15.75">
      <c r="A916" s="179"/>
      <c r="B916" s="195"/>
      <c r="C916" s="180"/>
      <c r="D916" s="192"/>
      <c r="E916" s="194"/>
      <c r="F916" s="196"/>
      <c r="G916" s="196"/>
      <c r="H916" s="197"/>
      <c r="I916" s="197"/>
      <c r="J916" s="197"/>
      <c r="K916" s="197"/>
      <c r="L916" s="196"/>
      <c r="M916" s="198"/>
      <c r="N916" s="188"/>
      <c r="O916" s="197"/>
      <c r="P916" s="197"/>
      <c r="Q916" s="183"/>
      <c r="R916" s="197"/>
      <c r="S916" s="197"/>
      <c r="T916" s="189"/>
      <c r="U916" s="197"/>
      <c r="V916" s="197"/>
      <c r="W916" s="183"/>
      <c r="X916" s="197"/>
      <c r="Y916" s="197"/>
      <c r="Z916" s="189"/>
      <c r="AA916" s="197"/>
      <c r="AB916" s="197"/>
      <c r="AC916" s="197"/>
      <c r="AD916" s="197"/>
      <c r="AE916" s="197"/>
      <c r="AF916" s="199"/>
      <c r="AG916" s="199"/>
      <c r="AH916" s="199"/>
      <c r="AI916" s="199"/>
      <c r="AJ916" s="199"/>
      <c r="AK916" s="199"/>
      <c r="AL916" s="199"/>
      <c r="AM916" s="199"/>
      <c r="AN916" s="199"/>
      <c r="AO916" s="190"/>
      <c r="AP916" s="196"/>
      <c r="AQ916" s="196"/>
      <c r="AR916" s="205"/>
      <c r="AS916" s="58"/>
      <c r="AT916" s="183"/>
      <c r="AU916" s="183"/>
      <c r="AV916" s="198"/>
      <c r="AW916" s="53"/>
      <c r="AX916" s="58"/>
      <c r="AY916" s="200"/>
      <c r="BA916" s="58"/>
      <c r="BB916" s="58"/>
      <c r="BC916" s="198"/>
      <c r="BD916" s="178"/>
      <c r="BE916" s="176"/>
      <c r="BF916" s="176"/>
      <c r="BG916" s="176"/>
      <c r="BH916" s="209"/>
      <c r="BI916" s="193"/>
      <c r="BJ916" s="210"/>
      <c r="BK916" s="210"/>
      <c r="BL916" s="181"/>
      <c r="BM916" s="112"/>
      <c r="BN916" s="79"/>
      <c r="BO916" s="178"/>
      <c r="BP916" s="176"/>
      <c r="BQ916" s="188"/>
    </row>
    <row r="917" spans="1:69" ht="15.75">
      <c r="A917" s="179"/>
      <c r="B917" s="195"/>
      <c r="C917" s="180"/>
      <c r="D917" s="192"/>
      <c r="E917" s="194"/>
      <c r="F917" s="196"/>
      <c r="G917" s="196"/>
      <c r="H917" s="197"/>
      <c r="I917" s="197"/>
      <c r="J917" s="197"/>
      <c r="K917" s="197"/>
      <c r="L917" s="196"/>
      <c r="M917" s="198"/>
      <c r="N917" s="188"/>
      <c r="O917" s="197"/>
      <c r="P917" s="197"/>
      <c r="Q917" s="183"/>
      <c r="R917" s="197"/>
      <c r="S917" s="197"/>
      <c r="T917" s="189"/>
      <c r="U917" s="197"/>
      <c r="V917" s="197"/>
      <c r="W917" s="183"/>
      <c r="X917" s="197"/>
      <c r="Y917" s="197"/>
      <c r="Z917" s="189"/>
      <c r="AA917" s="197"/>
      <c r="AB917" s="197"/>
      <c r="AC917" s="197"/>
      <c r="AD917" s="197"/>
      <c r="AE917" s="197"/>
      <c r="AF917" s="199"/>
      <c r="AG917" s="199"/>
      <c r="AH917" s="199"/>
      <c r="AI917" s="199"/>
      <c r="AJ917" s="199"/>
      <c r="AK917" s="199"/>
      <c r="AL917" s="199"/>
      <c r="AM917" s="199"/>
      <c r="AN917" s="199"/>
      <c r="AO917" s="190"/>
      <c r="AP917" s="196"/>
      <c r="AQ917" s="196"/>
      <c r="AR917" s="205"/>
      <c r="AS917" s="58"/>
      <c r="AT917" s="183"/>
      <c r="AU917" s="183"/>
      <c r="AV917" s="198"/>
      <c r="AW917" s="53"/>
      <c r="AX917" s="58"/>
      <c r="AY917" s="200"/>
      <c r="BA917" s="58"/>
      <c r="BB917" s="58"/>
      <c r="BC917" s="198"/>
      <c r="BD917" s="178"/>
      <c r="BE917" s="176"/>
      <c r="BF917" s="176"/>
      <c r="BG917" s="176"/>
      <c r="BH917" s="209"/>
      <c r="BI917" s="193"/>
      <c r="BJ917" s="210"/>
      <c r="BK917" s="210"/>
      <c r="BL917" s="181"/>
      <c r="BM917" s="112"/>
      <c r="BN917" s="79"/>
      <c r="BO917" s="178"/>
      <c r="BP917" s="176"/>
      <c r="BQ917" s="188"/>
    </row>
    <row r="918" spans="1:69" ht="15.75">
      <c r="A918" s="179"/>
      <c r="B918" s="195"/>
      <c r="C918" s="180"/>
      <c r="D918" s="192"/>
      <c r="E918" s="194"/>
      <c r="F918" s="196"/>
      <c r="G918" s="196"/>
      <c r="H918" s="197"/>
      <c r="I918" s="197"/>
      <c r="J918" s="197"/>
      <c r="K918" s="197"/>
      <c r="L918" s="196"/>
      <c r="M918" s="198"/>
      <c r="N918" s="188"/>
      <c r="O918" s="197"/>
      <c r="P918" s="197"/>
      <c r="Q918" s="183"/>
      <c r="R918" s="197"/>
      <c r="S918" s="197"/>
      <c r="T918" s="189"/>
      <c r="U918" s="197"/>
      <c r="V918" s="197"/>
      <c r="W918" s="183"/>
      <c r="X918" s="197"/>
      <c r="Y918" s="197"/>
      <c r="Z918" s="189"/>
      <c r="AA918" s="197"/>
      <c r="AB918" s="197"/>
      <c r="AC918" s="197"/>
      <c r="AD918" s="197"/>
      <c r="AE918" s="197"/>
      <c r="AF918" s="199"/>
      <c r="AG918" s="199"/>
      <c r="AH918" s="199"/>
      <c r="AI918" s="199"/>
      <c r="AJ918" s="199"/>
      <c r="AK918" s="199"/>
      <c r="AL918" s="199"/>
      <c r="AM918" s="199"/>
      <c r="AN918" s="199"/>
      <c r="AO918" s="190"/>
      <c r="AP918" s="196"/>
      <c r="AQ918" s="196"/>
      <c r="AR918" s="205"/>
      <c r="AS918" s="58"/>
      <c r="AT918" s="183"/>
      <c r="AU918" s="183"/>
      <c r="AV918" s="198"/>
      <c r="AW918" s="53"/>
      <c r="AX918" s="58"/>
      <c r="AY918" s="200"/>
      <c r="BA918" s="58"/>
      <c r="BB918" s="58"/>
      <c r="BC918" s="198"/>
      <c r="BD918" s="178"/>
      <c r="BE918" s="176"/>
      <c r="BF918" s="176"/>
      <c r="BG918" s="176"/>
      <c r="BH918" s="209"/>
      <c r="BI918" s="193"/>
      <c r="BJ918" s="210"/>
      <c r="BK918" s="210"/>
      <c r="BL918" s="181"/>
      <c r="BM918" s="112"/>
      <c r="BN918" s="79"/>
      <c r="BO918" s="178"/>
      <c r="BP918" s="176"/>
      <c r="BQ918" s="188"/>
    </row>
    <row r="919" spans="1:69" ht="15.75">
      <c r="A919" s="179"/>
      <c r="B919" s="195"/>
      <c r="C919" s="180"/>
      <c r="D919" s="192"/>
      <c r="E919" s="194"/>
      <c r="F919" s="196"/>
      <c r="G919" s="196"/>
      <c r="H919" s="197"/>
      <c r="I919" s="197"/>
      <c r="J919" s="197"/>
      <c r="K919" s="197"/>
      <c r="L919" s="196"/>
      <c r="M919" s="198"/>
      <c r="N919" s="188"/>
      <c r="O919" s="197"/>
      <c r="P919" s="197"/>
      <c r="Q919" s="183"/>
      <c r="R919" s="197"/>
      <c r="S919" s="197"/>
      <c r="T919" s="189"/>
      <c r="U919" s="197"/>
      <c r="V919" s="197"/>
      <c r="W919" s="183"/>
      <c r="X919" s="197"/>
      <c r="Y919" s="197"/>
      <c r="Z919" s="189"/>
      <c r="AA919" s="197"/>
      <c r="AB919" s="197"/>
      <c r="AC919" s="197"/>
      <c r="AD919" s="197"/>
      <c r="AE919" s="197"/>
      <c r="AF919" s="199"/>
      <c r="AG919" s="199"/>
      <c r="AH919" s="199"/>
      <c r="AI919" s="199"/>
      <c r="AJ919" s="199"/>
      <c r="AK919" s="199"/>
      <c r="AL919" s="199"/>
      <c r="AM919" s="199"/>
      <c r="AN919" s="199"/>
      <c r="AO919" s="190"/>
      <c r="AP919" s="196"/>
      <c r="AQ919" s="196"/>
      <c r="AR919" s="205"/>
      <c r="AS919" s="58"/>
      <c r="AT919" s="183"/>
      <c r="AU919" s="183"/>
      <c r="AV919" s="198"/>
      <c r="AW919" s="53"/>
      <c r="AX919" s="58"/>
      <c r="AY919" s="200"/>
      <c r="BA919" s="58"/>
      <c r="BB919" s="58"/>
      <c r="BC919" s="198"/>
      <c r="BD919" s="178"/>
      <c r="BE919" s="176"/>
      <c r="BF919" s="176"/>
      <c r="BG919" s="176"/>
      <c r="BH919" s="209"/>
      <c r="BI919" s="193"/>
      <c r="BJ919" s="210"/>
      <c r="BK919" s="210"/>
      <c r="BL919" s="181"/>
      <c r="BM919" s="112"/>
      <c r="BN919" s="79"/>
      <c r="BO919" s="178"/>
      <c r="BP919" s="176"/>
      <c r="BQ919" s="188"/>
    </row>
    <row r="920" spans="1:69" ht="15.75">
      <c r="A920" s="179"/>
      <c r="B920" s="195"/>
      <c r="C920" s="180"/>
      <c r="D920" s="192"/>
      <c r="E920" s="194"/>
      <c r="F920" s="196"/>
      <c r="G920" s="196"/>
      <c r="H920" s="197"/>
      <c r="I920" s="197"/>
      <c r="J920" s="197"/>
      <c r="K920" s="197"/>
      <c r="L920" s="196"/>
      <c r="M920" s="198"/>
      <c r="N920" s="188"/>
      <c r="O920" s="197"/>
      <c r="P920" s="197"/>
      <c r="Q920" s="183"/>
      <c r="R920" s="197"/>
      <c r="S920" s="197"/>
      <c r="T920" s="189"/>
      <c r="U920" s="197"/>
      <c r="V920" s="197"/>
      <c r="W920" s="183"/>
      <c r="X920" s="197"/>
      <c r="Y920" s="197"/>
      <c r="Z920" s="189"/>
      <c r="AA920" s="197"/>
      <c r="AB920" s="197"/>
      <c r="AC920" s="197"/>
      <c r="AD920" s="197"/>
      <c r="AE920" s="197"/>
      <c r="AF920" s="199"/>
      <c r="AG920" s="199"/>
      <c r="AH920" s="199"/>
      <c r="AI920" s="199"/>
      <c r="AJ920" s="199"/>
      <c r="AK920" s="199"/>
      <c r="AL920" s="199"/>
      <c r="AM920" s="199"/>
      <c r="AN920" s="199"/>
      <c r="AO920" s="190"/>
      <c r="AP920" s="196"/>
      <c r="AQ920" s="196"/>
      <c r="AR920" s="205"/>
      <c r="AS920" s="58"/>
      <c r="AT920" s="183"/>
      <c r="AU920" s="183"/>
      <c r="AV920" s="198"/>
      <c r="AW920" s="53"/>
      <c r="AX920" s="58"/>
      <c r="AY920" s="200"/>
      <c r="BA920" s="58"/>
      <c r="BB920" s="58"/>
      <c r="BC920" s="198"/>
      <c r="BD920" s="178"/>
      <c r="BE920" s="176"/>
      <c r="BF920" s="176"/>
      <c r="BG920" s="176"/>
      <c r="BH920" s="209"/>
      <c r="BI920" s="193"/>
      <c r="BJ920" s="210"/>
      <c r="BK920" s="210"/>
      <c r="BL920" s="181"/>
      <c r="BM920" s="112"/>
      <c r="BN920" s="79"/>
      <c r="BO920" s="178"/>
      <c r="BP920" s="176"/>
      <c r="BQ920" s="188"/>
    </row>
    <row r="921" spans="1:69" ht="15.75">
      <c r="A921" s="179"/>
      <c r="B921" s="195"/>
      <c r="C921" s="180"/>
      <c r="D921" s="192"/>
      <c r="E921" s="194"/>
      <c r="F921" s="196"/>
      <c r="G921" s="196"/>
      <c r="H921" s="197"/>
      <c r="I921" s="197"/>
      <c r="J921" s="197"/>
      <c r="K921" s="197"/>
      <c r="L921" s="196"/>
      <c r="M921" s="198"/>
      <c r="N921" s="188"/>
      <c r="O921" s="197"/>
      <c r="P921" s="197"/>
      <c r="Q921" s="183"/>
      <c r="R921" s="197"/>
      <c r="S921" s="197"/>
      <c r="T921" s="189"/>
      <c r="U921" s="197"/>
      <c r="V921" s="197"/>
      <c r="W921" s="183"/>
      <c r="X921" s="197"/>
      <c r="Y921" s="197"/>
      <c r="Z921" s="189"/>
      <c r="AA921" s="197"/>
      <c r="AB921" s="197"/>
      <c r="AC921" s="197"/>
      <c r="AD921" s="197"/>
      <c r="AE921" s="197"/>
      <c r="AF921" s="199"/>
      <c r="AG921" s="199"/>
      <c r="AH921" s="199"/>
      <c r="AI921" s="199"/>
      <c r="AJ921" s="199"/>
      <c r="AK921" s="199"/>
      <c r="AL921" s="199"/>
      <c r="AM921" s="199"/>
      <c r="AN921" s="199"/>
      <c r="AO921" s="190"/>
      <c r="AP921" s="196"/>
      <c r="AQ921" s="196"/>
      <c r="AR921" s="205"/>
      <c r="AS921" s="58"/>
      <c r="AT921" s="183"/>
      <c r="AU921" s="183"/>
      <c r="AV921" s="198"/>
      <c r="AW921" s="53"/>
      <c r="AX921" s="58"/>
      <c r="AY921" s="200"/>
      <c r="BA921" s="58"/>
      <c r="BB921" s="58"/>
      <c r="BC921" s="198"/>
      <c r="BD921" s="178"/>
      <c r="BE921" s="176"/>
      <c r="BF921" s="176"/>
      <c r="BG921" s="176"/>
      <c r="BH921" s="209"/>
      <c r="BI921" s="193"/>
      <c r="BJ921" s="210"/>
      <c r="BK921" s="210"/>
      <c r="BL921" s="181"/>
      <c r="BM921" s="112"/>
      <c r="BN921" s="79"/>
      <c r="BO921" s="178"/>
      <c r="BP921" s="176"/>
      <c r="BQ921" s="188"/>
    </row>
    <row r="922" spans="1:69" ht="15.75">
      <c r="A922" s="179"/>
      <c r="B922" s="195"/>
      <c r="C922" s="180"/>
      <c r="D922" s="192"/>
      <c r="E922" s="194"/>
      <c r="F922" s="196"/>
      <c r="G922" s="196"/>
      <c r="H922" s="197"/>
      <c r="I922" s="197"/>
      <c r="J922" s="197"/>
      <c r="K922" s="197"/>
      <c r="L922" s="196"/>
      <c r="M922" s="198"/>
      <c r="N922" s="188"/>
      <c r="O922" s="197"/>
      <c r="P922" s="197"/>
      <c r="Q922" s="183"/>
      <c r="R922" s="197"/>
      <c r="S922" s="197"/>
      <c r="T922" s="189"/>
      <c r="U922" s="197"/>
      <c r="V922" s="197"/>
      <c r="W922" s="183"/>
      <c r="X922" s="197"/>
      <c r="Y922" s="197"/>
      <c r="Z922" s="189"/>
      <c r="AA922" s="197"/>
      <c r="AB922" s="197"/>
      <c r="AC922" s="197"/>
      <c r="AD922" s="197"/>
      <c r="AE922" s="197"/>
      <c r="AF922" s="199"/>
      <c r="AG922" s="199"/>
      <c r="AH922" s="199"/>
      <c r="AI922" s="199"/>
      <c r="AJ922" s="199"/>
      <c r="AK922" s="199"/>
      <c r="AL922" s="199"/>
      <c r="AM922" s="199"/>
      <c r="AN922" s="199"/>
      <c r="AO922" s="190"/>
      <c r="AP922" s="196"/>
      <c r="AQ922" s="196"/>
      <c r="AR922" s="205"/>
      <c r="AS922" s="58"/>
      <c r="AT922" s="183"/>
      <c r="AU922" s="183"/>
      <c r="AV922" s="198"/>
      <c r="AW922" s="53"/>
      <c r="AX922" s="58"/>
      <c r="AY922" s="200"/>
      <c r="BA922" s="58"/>
      <c r="BB922" s="58"/>
      <c r="BC922" s="198"/>
      <c r="BD922" s="178"/>
      <c r="BE922" s="176"/>
      <c r="BF922" s="176"/>
      <c r="BG922" s="176"/>
      <c r="BH922" s="209"/>
      <c r="BI922" s="193"/>
      <c r="BJ922" s="210"/>
      <c r="BK922" s="210"/>
      <c r="BL922" s="181"/>
      <c r="BM922" s="112"/>
      <c r="BN922" s="79"/>
      <c r="BO922" s="178"/>
      <c r="BP922" s="176"/>
      <c r="BQ922" s="188"/>
    </row>
    <row r="923" spans="1:69" ht="15.75">
      <c r="A923" s="179"/>
      <c r="B923" s="195"/>
      <c r="C923" s="180"/>
      <c r="D923" s="192"/>
      <c r="E923" s="194"/>
      <c r="F923" s="196"/>
      <c r="G923" s="196"/>
      <c r="H923" s="197"/>
      <c r="I923" s="197"/>
      <c r="J923" s="197"/>
      <c r="K923" s="197"/>
      <c r="L923" s="196"/>
      <c r="M923" s="198"/>
      <c r="N923" s="188"/>
      <c r="O923" s="197"/>
      <c r="P923" s="197"/>
      <c r="Q923" s="183"/>
      <c r="R923" s="197"/>
      <c r="S923" s="197"/>
      <c r="T923" s="189"/>
      <c r="U923" s="197"/>
      <c r="V923" s="197"/>
      <c r="W923" s="183"/>
      <c r="X923" s="197"/>
      <c r="Y923" s="197"/>
      <c r="Z923" s="189"/>
      <c r="AA923" s="197"/>
      <c r="AB923" s="197"/>
      <c r="AC923" s="197"/>
      <c r="AD923" s="197"/>
      <c r="AE923" s="197"/>
      <c r="AF923" s="199"/>
      <c r="AG923" s="199"/>
      <c r="AH923" s="199"/>
      <c r="AI923" s="199"/>
      <c r="AJ923" s="199"/>
      <c r="AK923" s="199"/>
      <c r="AL923" s="199"/>
      <c r="AM923" s="199"/>
      <c r="AN923" s="199"/>
      <c r="AO923" s="190"/>
      <c r="AP923" s="196"/>
      <c r="AQ923" s="196"/>
      <c r="AR923" s="205"/>
      <c r="AS923" s="58"/>
      <c r="AT923" s="183"/>
      <c r="AU923" s="183"/>
      <c r="AV923" s="198"/>
      <c r="AW923" s="53"/>
      <c r="AX923" s="58"/>
      <c r="AY923" s="200"/>
      <c r="BA923" s="58"/>
      <c r="BB923" s="58"/>
      <c r="BC923" s="198"/>
      <c r="BD923" s="178"/>
      <c r="BE923" s="176"/>
      <c r="BF923" s="176"/>
      <c r="BG923" s="176"/>
      <c r="BH923" s="209"/>
      <c r="BI923" s="193"/>
      <c r="BJ923" s="210"/>
      <c r="BK923" s="210"/>
      <c r="BL923" s="181"/>
      <c r="BM923" s="112"/>
      <c r="BN923" s="79"/>
      <c r="BO923" s="178"/>
      <c r="BP923" s="176"/>
      <c r="BQ923" s="188"/>
    </row>
    <row r="924" spans="1:69" ht="15.75">
      <c r="A924" s="179"/>
      <c r="B924" s="195"/>
      <c r="C924" s="180"/>
      <c r="D924" s="192"/>
      <c r="E924" s="194"/>
      <c r="F924" s="196"/>
      <c r="G924" s="196"/>
      <c r="H924" s="197"/>
      <c r="I924" s="197"/>
      <c r="J924" s="197"/>
      <c r="K924" s="197"/>
      <c r="L924" s="196"/>
      <c r="M924" s="198"/>
      <c r="N924" s="188"/>
      <c r="O924" s="197"/>
      <c r="P924" s="197"/>
      <c r="Q924" s="183"/>
      <c r="R924" s="197"/>
      <c r="S924" s="197"/>
      <c r="T924" s="189"/>
      <c r="U924" s="197"/>
      <c r="V924" s="197"/>
      <c r="W924" s="183"/>
      <c r="X924" s="197"/>
      <c r="Y924" s="197"/>
      <c r="Z924" s="189"/>
      <c r="AA924" s="197"/>
      <c r="AB924" s="197"/>
      <c r="AC924" s="197"/>
      <c r="AD924" s="197"/>
      <c r="AE924" s="197"/>
      <c r="AF924" s="199"/>
      <c r="AG924" s="199"/>
      <c r="AH924" s="199"/>
      <c r="AI924" s="199"/>
      <c r="AJ924" s="199"/>
      <c r="AK924" s="199"/>
      <c r="AL924" s="199"/>
      <c r="AM924" s="199"/>
      <c r="AN924" s="199"/>
      <c r="AO924" s="190"/>
      <c r="AP924" s="196"/>
      <c r="AQ924" s="196"/>
      <c r="AR924" s="205"/>
      <c r="AS924" s="58"/>
      <c r="AT924" s="183"/>
      <c r="AU924" s="183"/>
      <c r="AV924" s="198"/>
      <c r="AW924" s="53"/>
      <c r="AX924" s="58"/>
      <c r="AY924" s="200"/>
      <c r="BA924" s="58"/>
      <c r="BB924" s="58"/>
      <c r="BC924" s="198"/>
      <c r="BD924" s="178"/>
      <c r="BE924" s="176"/>
      <c r="BF924" s="176"/>
      <c r="BG924" s="176"/>
      <c r="BH924" s="209"/>
      <c r="BI924" s="193"/>
      <c r="BJ924" s="210"/>
      <c r="BK924" s="210"/>
      <c r="BL924" s="181"/>
      <c r="BM924" s="112"/>
      <c r="BN924" s="79"/>
      <c r="BO924" s="178"/>
      <c r="BP924" s="176"/>
      <c r="BQ924" s="188"/>
    </row>
    <row r="925" spans="1:69" ht="15.75">
      <c r="A925" s="179"/>
      <c r="B925" s="195"/>
      <c r="C925" s="180"/>
      <c r="D925" s="192"/>
      <c r="E925" s="194"/>
      <c r="F925" s="196"/>
      <c r="G925" s="196"/>
      <c r="H925" s="197"/>
      <c r="I925" s="197"/>
      <c r="J925" s="197"/>
      <c r="K925" s="197"/>
      <c r="L925" s="196"/>
      <c r="M925" s="198"/>
      <c r="N925" s="188"/>
      <c r="O925" s="197"/>
      <c r="P925" s="197"/>
      <c r="Q925" s="183"/>
      <c r="R925" s="197"/>
      <c r="S925" s="197"/>
      <c r="T925" s="189"/>
      <c r="U925" s="197"/>
      <c r="V925" s="197"/>
      <c r="W925" s="183"/>
      <c r="X925" s="197"/>
      <c r="Y925" s="197"/>
      <c r="Z925" s="189"/>
      <c r="AA925" s="197"/>
      <c r="AB925" s="197"/>
      <c r="AC925" s="197"/>
      <c r="AD925" s="197"/>
      <c r="AE925" s="197"/>
      <c r="AF925" s="199"/>
      <c r="AG925" s="199"/>
      <c r="AH925" s="199"/>
      <c r="AI925" s="199"/>
      <c r="AJ925" s="199"/>
      <c r="AK925" s="199"/>
      <c r="AL925" s="199"/>
      <c r="AM925" s="199"/>
      <c r="AN925" s="199"/>
      <c r="AO925" s="190"/>
      <c r="AP925" s="196"/>
      <c r="AQ925" s="196"/>
      <c r="AR925" s="205"/>
      <c r="AS925" s="58"/>
      <c r="AT925" s="183"/>
      <c r="AU925" s="183"/>
      <c r="AV925" s="198"/>
      <c r="AW925" s="53"/>
      <c r="AX925" s="58"/>
      <c r="AY925" s="200"/>
      <c r="BA925" s="58"/>
      <c r="BB925" s="58"/>
      <c r="BC925" s="198"/>
      <c r="BD925" s="178"/>
      <c r="BE925" s="176"/>
      <c r="BF925" s="176"/>
      <c r="BG925" s="176"/>
      <c r="BH925" s="209"/>
      <c r="BI925" s="193"/>
      <c r="BJ925" s="210"/>
      <c r="BK925" s="210"/>
      <c r="BL925" s="181"/>
      <c r="BM925" s="112"/>
      <c r="BN925" s="79"/>
      <c r="BO925" s="178"/>
      <c r="BP925" s="176"/>
      <c r="BQ925" s="188"/>
    </row>
    <row r="926" spans="1:69" ht="15.75">
      <c r="A926" s="179"/>
      <c r="B926" s="195"/>
      <c r="C926" s="180"/>
      <c r="D926" s="192"/>
      <c r="E926" s="194"/>
      <c r="F926" s="196"/>
      <c r="G926" s="196"/>
      <c r="H926" s="197"/>
      <c r="I926" s="197"/>
      <c r="J926" s="197"/>
      <c r="K926" s="197"/>
      <c r="L926" s="196"/>
      <c r="M926" s="198"/>
      <c r="N926" s="188"/>
      <c r="O926" s="197"/>
      <c r="P926" s="197"/>
      <c r="Q926" s="183"/>
      <c r="R926" s="197"/>
      <c r="S926" s="197"/>
      <c r="T926" s="189"/>
      <c r="U926" s="197"/>
      <c r="V926" s="197"/>
      <c r="W926" s="183"/>
      <c r="X926" s="197"/>
      <c r="Y926" s="197"/>
      <c r="Z926" s="189"/>
      <c r="AA926" s="197"/>
      <c r="AB926" s="197"/>
      <c r="AC926" s="197"/>
      <c r="AD926" s="197"/>
      <c r="AE926" s="197"/>
      <c r="AF926" s="199"/>
      <c r="AG926" s="199"/>
      <c r="AH926" s="199"/>
      <c r="AI926" s="199"/>
      <c r="AJ926" s="199"/>
      <c r="AK926" s="199"/>
      <c r="AL926" s="199"/>
      <c r="AM926" s="199"/>
      <c r="AN926" s="199"/>
      <c r="AO926" s="190"/>
      <c r="AP926" s="196"/>
      <c r="AQ926" s="196"/>
      <c r="AR926" s="205"/>
      <c r="AS926" s="58"/>
      <c r="AT926" s="183"/>
      <c r="AU926" s="183"/>
      <c r="AV926" s="198"/>
      <c r="AW926" s="53"/>
      <c r="AX926" s="58"/>
      <c r="AY926" s="200"/>
      <c r="BA926" s="58"/>
      <c r="BB926" s="58"/>
      <c r="BC926" s="198"/>
      <c r="BD926" s="178"/>
      <c r="BE926" s="176"/>
      <c r="BF926" s="176"/>
      <c r="BG926" s="176"/>
      <c r="BH926" s="209"/>
      <c r="BI926" s="193"/>
      <c r="BJ926" s="210"/>
      <c r="BK926" s="210"/>
      <c r="BL926" s="181"/>
      <c r="BM926" s="112"/>
      <c r="BN926" s="79"/>
      <c r="BO926" s="178"/>
      <c r="BP926" s="176"/>
      <c r="BQ926" s="188"/>
    </row>
    <row r="927" spans="1:69" ht="15.75">
      <c r="A927" s="179"/>
      <c r="B927" s="195"/>
      <c r="C927" s="180"/>
      <c r="D927" s="192"/>
      <c r="E927" s="194"/>
      <c r="F927" s="196"/>
      <c r="G927" s="196"/>
      <c r="H927" s="197"/>
      <c r="I927" s="197"/>
      <c r="J927" s="197"/>
      <c r="K927" s="197"/>
      <c r="L927" s="196"/>
      <c r="M927" s="198"/>
      <c r="N927" s="188"/>
      <c r="O927" s="197"/>
      <c r="P927" s="197"/>
      <c r="Q927" s="183"/>
      <c r="R927" s="197"/>
      <c r="S927" s="197"/>
      <c r="T927" s="189"/>
      <c r="U927" s="197"/>
      <c r="V927" s="197"/>
      <c r="W927" s="183"/>
      <c r="X927" s="197"/>
      <c r="Y927" s="197"/>
      <c r="Z927" s="189"/>
      <c r="AA927" s="197"/>
      <c r="AB927" s="197"/>
      <c r="AC927" s="197"/>
      <c r="AD927" s="197"/>
      <c r="AE927" s="197"/>
      <c r="AF927" s="199"/>
      <c r="AG927" s="199"/>
      <c r="AH927" s="199"/>
      <c r="AI927" s="199"/>
      <c r="AJ927" s="199"/>
      <c r="AK927" s="199"/>
      <c r="AL927" s="199"/>
      <c r="AM927" s="199"/>
      <c r="AN927" s="199"/>
      <c r="AO927" s="190"/>
      <c r="AP927" s="196"/>
      <c r="AQ927" s="196"/>
      <c r="AR927" s="205"/>
      <c r="AS927" s="58"/>
      <c r="AT927" s="183"/>
      <c r="AU927" s="183"/>
      <c r="AV927" s="198"/>
      <c r="AW927" s="53"/>
      <c r="AX927" s="58"/>
      <c r="AY927" s="200"/>
      <c r="BA927" s="58"/>
      <c r="BB927" s="58"/>
      <c r="BC927" s="198"/>
      <c r="BD927" s="178"/>
      <c r="BE927" s="176"/>
      <c r="BF927" s="176"/>
      <c r="BG927" s="176"/>
      <c r="BH927" s="209"/>
      <c r="BI927" s="193"/>
      <c r="BJ927" s="210"/>
      <c r="BK927" s="210"/>
      <c r="BL927" s="181"/>
      <c r="BM927" s="112"/>
      <c r="BN927" s="79"/>
      <c r="BO927" s="178"/>
      <c r="BP927" s="176"/>
      <c r="BQ927" s="188"/>
    </row>
    <row r="928" spans="1:69" ht="15.75">
      <c r="A928" s="179"/>
      <c r="B928" s="195"/>
      <c r="C928" s="180"/>
      <c r="D928" s="192"/>
      <c r="E928" s="194"/>
      <c r="F928" s="196"/>
      <c r="G928" s="196"/>
      <c r="H928" s="197"/>
      <c r="I928" s="197"/>
      <c r="J928" s="197"/>
      <c r="K928" s="197"/>
      <c r="L928" s="196"/>
      <c r="M928" s="198"/>
      <c r="N928" s="188"/>
      <c r="O928" s="197"/>
      <c r="P928" s="197"/>
      <c r="Q928" s="183"/>
      <c r="R928" s="197"/>
      <c r="S928" s="197"/>
      <c r="T928" s="189"/>
      <c r="U928" s="197"/>
      <c r="V928" s="197"/>
      <c r="W928" s="183"/>
      <c r="X928" s="197"/>
      <c r="Y928" s="197"/>
      <c r="Z928" s="189"/>
      <c r="AA928" s="197"/>
      <c r="AB928" s="197"/>
      <c r="AC928" s="197"/>
      <c r="AD928" s="197"/>
      <c r="AE928" s="197"/>
      <c r="AF928" s="199"/>
      <c r="AG928" s="199"/>
      <c r="AH928" s="199"/>
      <c r="AI928" s="199"/>
      <c r="AJ928" s="199"/>
      <c r="AK928" s="199"/>
      <c r="AL928" s="199"/>
      <c r="AM928" s="199"/>
      <c r="AN928" s="199"/>
      <c r="AO928" s="190"/>
      <c r="AP928" s="196"/>
      <c r="AQ928" s="196"/>
      <c r="AR928" s="205"/>
      <c r="AS928" s="58"/>
      <c r="AT928" s="183"/>
      <c r="AU928" s="183"/>
      <c r="AV928" s="198"/>
      <c r="AW928" s="53"/>
      <c r="AX928" s="58"/>
      <c r="AY928" s="200"/>
      <c r="BA928" s="58"/>
      <c r="BB928" s="58"/>
      <c r="BC928" s="198"/>
      <c r="BD928" s="178"/>
      <c r="BE928" s="176"/>
      <c r="BF928" s="176"/>
      <c r="BG928" s="176"/>
      <c r="BH928" s="209"/>
      <c r="BI928" s="193"/>
      <c r="BJ928" s="210"/>
      <c r="BK928" s="210"/>
      <c r="BL928" s="181"/>
      <c r="BM928" s="112"/>
      <c r="BN928" s="79"/>
      <c r="BO928" s="178"/>
      <c r="BP928" s="176"/>
      <c r="BQ928" s="188"/>
    </row>
    <row r="929" spans="1:69" ht="15.75">
      <c r="A929" s="179"/>
      <c r="B929" s="195"/>
      <c r="C929" s="180"/>
      <c r="D929" s="192"/>
      <c r="E929" s="194"/>
      <c r="F929" s="196"/>
      <c r="G929" s="196"/>
      <c r="H929" s="197"/>
      <c r="I929" s="197"/>
      <c r="J929" s="197"/>
      <c r="K929" s="197"/>
      <c r="L929" s="196"/>
      <c r="M929" s="198"/>
      <c r="N929" s="188"/>
      <c r="O929" s="197"/>
      <c r="P929" s="197"/>
      <c r="Q929" s="183"/>
      <c r="R929" s="197"/>
      <c r="S929" s="197"/>
      <c r="T929" s="189"/>
      <c r="U929" s="197"/>
      <c r="V929" s="197"/>
      <c r="W929" s="183"/>
      <c r="X929" s="197"/>
      <c r="Y929" s="197"/>
      <c r="Z929" s="189"/>
      <c r="AA929" s="197"/>
      <c r="AB929" s="197"/>
      <c r="AC929" s="197"/>
      <c r="AD929" s="197"/>
      <c r="AE929" s="197"/>
      <c r="AF929" s="199"/>
      <c r="AG929" s="199"/>
      <c r="AH929" s="199"/>
      <c r="AI929" s="199"/>
      <c r="AJ929" s="199"/>
      <c r="AK929" s="199"/>
      <c r="AL929" s="199"/>
      <c r="AM929" s="199"/>
      <c r="AN929" s="199"/>
      <c r="AO929" s="190"/>
      <c r="AP929" s="196"/>
      <c r="AQ929" s="196"/>
      <c r="AR929" s="205"/>
      <c r="AS929" s="58"/>
      <c r="AT929" s="183"/>
      <c r="AU929" s="183"/>
      <c r="AV929" s="198"/>
      <c r="AW929" s="53"/>
      <c r="AX929" s="58"/>
      <c r="AY929" s="200"/>
      <c r="BA929" s="58"/>
      <c r="BB929" s="58"/>
      <c r="BC929" s="198"/>
      <c r="BD929" s="178"/>
      <c r="BE929" s="176"/>
      <c r="BF929" s="176"/>
      <c r="BG929" s="176"/>
      <c r="BH929" s="209"/>
      <c r="BI929" s="193"/>
      <c r="BJ929" s="210"/>
      <c r="BK929" s="210"/>
      <c r="BL929" s="181"/>
      <c r="BM929" s="112"/>
      <c r="BN929" s="79"/>
      <c r="BO929" s="178"/>
      <c r="BP929" s="176"/>
      <c r="BQ929" s="188"/>
    </row>
    <row r="930" spans="1:69" ht="15.75">
      <c r="A930" s="179"/>
      <c r="B930" s="195"/>
      <c r="C930" s="180"/>
      <c r="D930" s="192"/>
      <c r="E930" s="194"/>
      <c r="F930" s="196"/>
      <c r="G930" s="196"/>
      <c r="H930" s="197"/>
      <c r="I930" s="197"/>
      <c r="J930" s="197"/>
      <c r="K930" s="197"/>
      <c r="L930" s="196"/>
      <c r="M930" s="198"/>
      <c r="N930" s="188"/>
      <c r="O930" s="197"/>
      <c r="P930" s="197"/>
      <c r="Q930" s="183"/>
      <c r="R930" s="197"/>
      <c r="S930" s="197"/>
      <c r="T930" s="189"/>
      <c r="U930" s="197"/>
      <c r="V930" s="197"/>
      <c r="W930" s="183"/>
      <c r="X930" s="197"/>
      <c r="Y930" s="197"/>
      <c r="Z930" s="189"/>
      <c r="AA930" s="197"/>
      <c r="AB930" s="197"/>
      <c r="AC930" s="197"/>
      <c r="AD930" s="197"/>
      <c r="AE930" s="197"/>
      <c r="AF930" s="199"/>
      <c r="AG930" s="199"/>
      <c r="AH930" s="199"/>
      <c r="AI930" s="199"/>
      <c r="AJ930" s="199"/>
      <c r="AK930" s="199"/>
      <c r="AL930" s="199"/>
      <c r="AM930" s="199"/>
      <c r="AN930" s="199"/>
      <c r="AO930" s="190"/>
      <c r="AP930" s="196"/>
      <c r="AQ930" s="196"/>
      <c r="AR930" s="205"/>
      <c r="AS930" s="58"/>
      <c r="AT930" s="183"/>
      <c r="AU930" s="183"/>
      <c r="AV930" s="198"/>
      <c r="AW930" s="53"/>
      <c r="AX930" s="58"/>
      <c r="AY930" s="200"/>
      <c r="BA930" s="58"/>
      <c r="BB930" s="58"/>
      <c r="BC930" s="198"/>
      <c r="BD930" s="178"/>
      <c r="BE930" s="176"/>
      <c r="BF930" s="176"/>
      <c r="BG930" s="176"/>
      <c r="BH930" s="209"/>
      <c r="BI930" s="193"/>
      <c r="BJ930" s="210"/>
      <c r="BK930" s="210"/>
      <c r="BL930" s="181"/>
      <c r="BM930" s="112"/>
      <c r="BN930" s="79"/>
      <c r="BO930" s="178"/>
      <c r="BP930" s="176"/>
      <c r="BQ930" s="188"/>
    </row>
    <row r="931" spans="1:69" ht="15.75">
      <c r="A931" s="179"/>
      <c r="B931" s="195"/>
      <c r="C931" s="180"/>
      <c r="D931" s="192"/>
      <c r="E931" s="194"/>
      <c r="F931" s="196"/>
      <c r="G931" s="196"/>
      <c r="H931" s="197"/>
      <c r="I931" s="197"/>
      <c r="J931" s="197"/>
      <c r="K931" s="197"/>
      <c r="L931" s="196"/>
      <c r="M931" s="198"/>
      <c r="N931" s="188"/>
      <c r="O931" s="197"/>
      <c r="P931" s="197"/>
      <c r="Q931" s="183"/>
      <c r="R931" s="197"/>
      <c r="S931" s="197"/>
      <c r="T931" s="189"/>
      <c r="U931" s="197"/>
      <c r="V931" s="197"/>
      <c r="W931" s="183"/>
      <c r="X931" s="197"/>
      <c r="Y931" s="197"/>
      <c r="Z931" s="189"/>
      <c r="AA931" s="197"/>
      <c r="AB931" s="197"/>
      <c r="AC931" s="197"/>
      <c r="AD931" s="197"/>
      <c r="AE931" s="197"/>
      <c r="AF931" s="199"/>
      <c r="AG931" s="199"/>
      <c r="AH931" s="199"/>
      <c r="AI931" s="199"/>
      <c r="AJ931" s="199"/>
      <c r="AK931" s="199"/>
      <c r="AL931" s="199"/>
      <c r="AM931" s="199"/>
      <c r="AN931" s="199"/>
      <c r="AO931" s="190"/>
      <c r="AP931" s="196"/>
      <c r="AQ931" s="196"/>
      <c r="AR931" s="205"/>
      <c r="AS931" s="58"/>
      <c r="AT931" s="183"/>
      <c r="AU931" s="183"/>
      <c r="AV931" s="198"/>
      <c r="AW931" s="53"/>
      <c r="AX931" s="58"/>
      <c r="AY931" s="200"/>
      <c r="BA931" s="58"/>
      <c r="BB931" s="58"/>
      <c r="BC931" s="198"/>
      <c r="BD931" s="178"/>
      <c r="BE931" s="176"/>
      <c r="BF931" s="176"/>
      <c r="BG931" s="176"/>
      <c r="BH931" s="209"/>
      <c r="BI931" s="193"/>
      <c r="BJ931" s="210"/>
      <c r="BK931" s="210"/>
      <c r="BL931" s="181"/>
      <c r="BM931" s="112"/>
      <c r="BN931" s="79"/>
      <c r="BO931" s="178"/>
      <c r="BP931" s="176"/>
      <c r="BQ931" s="188"/>
    </row>
    <row r="932" spans="1:69" ht="15.75">
      <c r="A932" s="179"/>
      <c r="B932" s="195"/>
      <c r="C932" s="180"/>
      <c r="D932" s="192"/>
      <c r="E932" s="194"/>
      <c r="F932" s="196"/>
      <c r="G932" s="196"/>
      <c r="H932" s="197"/>
      <c r="I932" s="197"/>
      <c r="J932" s="197"/>
      <c r="K932" s="197"/>
      <c r="L932" s="196"/>
      <c r="M932" s="198"/>
      <c r="N932" s="188"/>
      <c r="O932" s="197"/>
      <c r="P932" s="197"/>
      <c r="Q932" s="183"/>
      <c r="R932" s="197"/>
      <c r="S932" s="197"/>
      <c r="T932" s="189"/>
      <c r="U932" s="197"/>
      <c r="V932" s="197"/>
      <c r="W932" s="183"/>
      <c r="X932" s="197"/>
      <c r="Y932" s="197"/>
      <c r="Z932" s="189"/>
      <c r="AA932" s="197"/>
      <c r="AB932" s="197"/>
      <c r="AC932" s="197"/>
      <c r="AD932" s="197"/>
      <c r="AE932" s="197"/>
      <c r="AF932" s="199"/>
      <c r="AG932" s="199"/>
      <c r="AH932" s="199"/>
      <c r="AI932" s="199"/>
      <c r="AJ932" s="199"/>
      <c r="AK932" s="199"/>
      <c r="AL932" s="199"/>
      <c r="AM932" s="199"/>
      <c r="AN932" s="199"/>
      <c r="AO932" s="190"/>
      <c r="AP932" s="196"/>
      <c r="AQ932" s="196"/>
      <c r="AR932" s="205"/>
      <c r="AS932" s="58"/>
      <c r="AT932" s="183"/>
      <c r="AU932" s="183"/>
      <c r="AV932" s="198"/>
      <c r="AW932" s="53"/>
      <c r="AX932" s="58"/>
      <c r="AY932" s="200"/>
      <c r="BA932" s="58"/>
      <c r="BB932" s="58"/>
      <c r="BC932" s="198"/>
      <c r="BD932" s="178"/>
      <c r="BE932" s="176"/>
      <c r="BF932" s="176"/>
      <c r="BG932" s="176"/>
      <c r="BH932" s="209"/>
      <c r="BI932" s="193"/>
      <c r="BJ932" s="210"/>
      <c r="BK932" s="210"/>
      <c r="BL932" s="181"/>
      <c r="BM932" s="112"/>
      <c r="BN932" s="79"/>
      <c r="BO932" s="178"/>
      <c r="BP932" s="176"/>
      <c r="BQ932" s="188"/>
    </row>
    <row r="933" spans="1:69" ht="15.75">
      <c r="A933" s="179"/>
      <c r="B933" s="195"/>
      <c r="C933" s="180"/>
      <c r="D933" s="192"/>
      <c r="E933" s="194"/>
      <c r="F933" s="196"/>
      <c r="G933" s="196"/>
      <c r="H933" s="197"/>
      <c r="I933" s="197"/>
      <c r="J933" s="197"/>
      <c r="K933" s="197"/>
      <c r="L933" s="196"/>
      <c r="M933" s="198"/>
      <c r="N933" s="188"/>
      <c r="O933" s="197"/>
      <c r="P933" s="197"/>
      <c r="Q933" s="183"/>
      <c r="R933" s="197"/>
      <c r="S933" s="197"/>
      <c r="T933" s="189"/>
      <c r="U933" s="197"/>
      <c r="V933" s="197"/>
      <c r="W933" s="183"/>
      <c r="X933" s="197"/>
      <c r="Y933" s="197"/>
      <c r="Z933" s="189"/>
      <c r="AA933" s="197"/>
      <c r="AB933" s="197"/>
      <c r="AC933" s="197"/>
      <c r="AD933" s="197"/>
      <c r="AE933" s="197"/>
      <c r="AF933" s="199"/>
      <c r="AG933" s="199"/>
      <c r="AH933" s="199"/>
      <c r="AI933" s="199"/>
      <c r="AJ933" s="199"/>
      <c r="AK933" s="199"/>
      <c r="AL933" s="199"/>
      <c r="AM933" s="199"/>
      <c r="AN933" s="199"/>
      <c r="AO933" s="190"/>
      <c r="AP933" s="196"/>
      <c r="AQ933" s="196"/>
      <c r="AR933" s="205"/>
      <c r="AS933" s="58"/>
      <c r="AT933" s="183"/>
      <c r="AU933" s="183"/>
      <c r="AV933" s="198"/>
      <c r="AW933" s="53"/>
      <c r="AX933" s="58"/>
      <c r="AY933" s="200"/>
      <c r="BA933" s="58"/>
      <c r="BB933" s="58"/>
      <c r="BC933" s="198"/>
      <c r="BD933" s="178"/>
      <c r="BE933" s="176"/>
      <c r="BF933" s="176"/>
      <c r="BG933" s="176"/>
      <c r="BH933" s="209"/>
      <c r="BI933" s="193"/>
      <c r="BJ933" s="210"/>
      <c r="BK933" s="210"/>
      <c r="BL933" s="181"/>
      <c r="BM933" s="112"/>
      <c r="BN933" s="79"/>
      <c r="BO933" s="178"/>
      <c r="BP933" s="176"/>
      <c r="BQ933" s="188"/>
    </row>
    <row r="934" spans="1:69" ht="15.75">
      <c r="A934" s="179"/>
      <c r="B934" s="195"/>
      <c r="C934" s="180"/>
      <c r="D934" s="192"/>
      <c r="E934" s="194"/>
      <c r="F934" s="196"/>
      <c r="G934" s="196"/>
      <c r="H934" s="197"/>
      <c r="I934" s="197"/>
      <c r="J934" s="197"/>
      <c r="K934" s="197"/>
      <c r="L934" s="196"/>
      <c r="M934" s="198"/>
      <c r="N934" s="188"/>
      <c r="O934" s="197"/>
      <c r="P934" s="197"/>
      <c r="Q934" s="183"/>
      <c r="R934" s="197"/>
      <c r="S934" s="197"/>
      <c r="T934" s="189"/>
      <c r="U934" s="197"/>
      <c r="V934" s="197"/>
      <c r="W934" s="183"/>
      <c r="X934" s="197"/>
      <c r="Y934" s="197"/>
      <c r="Z934" s="189"/>
      <c r="AA934" s="197"/>
      <c r="AB934" s="197"/>
      <c r="AC934" s="197"/>
      <c r="AD934" s="197"/>
      <c r="AE934" s="197"/>
      <c r="AF934" s="199"/>
      <c r="AG934" s="199"/>
      <c r="AH934" s="199"/>
      <c r="AI934" s="199"/>
      <c r="AJ934" s="199"/>
      <c r="AK934" s="199"/>
      <c r="AL934" s="199"/>
      <c r="AM934" s="199"/>
      <c r="AN934" s="199"/>
      <c r="AO934" s="190"/>
      <c r="AP934" s="196"/>
      <c r="AQ934" s="196"/>
      <c r="AR934" s="205"/>
      <c r="AS934" s="58"/>
      <c r="AT934" s="183"/>
      <c r="AU934" s="183"/>
      <c r="AV934" s="198"/>
      <c r="AW934" s="53"/>
      <c r="AX934" s="58"/>
      <c r="AY934" s="200"/>
      <c r="BA934" s="58"/>
      <c r="BB934" s="58"/>
      <c r="BC934" s="198"/>
      <c r="BD934" s="178"/>
      <c r="BE934" s="176"/>
      <c r="BF934" s="176"/>
      <c r="BG934" s="176"/>
      <c r="BH934" s="209"/>
      <c r="BI934" s="193"/>
      <c r="BJ934" s="210"/>
      <c r="BK934" s="210"/>
      <c r="BL934" s="181"/>
      <c r="BM934" s="112"/>
      <c r="BN934" s="79"/>
      <c r="BO934" s="178"/>
      <c r="BP934" s="176"/>
      <c r="BQ934" s="188"/>
    </row>
    <row r="935" spans="1:69" ht="15.75">
      <c r="A935" s="179"/>
      <c r="B935" s="195"/>
      <c r="C935" s="180"/>
      <c r="D935" s="192"/>
      <c r="E935" s="194"/>
      <c r="F935" s="196"/>
      <c r="G935" s="196"/>
      <c r="H935" s="197"/>
      <c r="I935" s="197"/>
      <c r="J935" s="197"/>
      <c r="K935" s="197"/>
      <c r="L935" s="196"/>
      <c r="M935" s="198"/>
      <c r="N935" s="188"/>
      <c r="O935" s="197"/>
      <c r="P935" s="197"/>
      <c r="Q935" s="183"/>
      <c r="R935" s="197"/>
      <c r="S935" s="197"/>
      <c r="T935" s="189"/>
      <c r="U935" s="197"/>
      <c r="V935" s="197"/>
      <c r="W935" s="183"/>
      <c r="X935" s="197"/>
      <c r="Y935" s="197"/>
      <c r="Z935" s="189"/>
      <c r="AA935" s="197"/>
      <c r="AB935" s="197"/>
      <c r="AC935" s="197"/>
      <c r="AD935" s="197"/>
      <c r="AE935" s="197"/>
      <c r="AF935" s="199"/>
      <c r="AG935" s="199"/>
      <c r="AH935" s="199"/>
      <c r="AI935" s="199"/>
      <c r="AJ935" s="199"/>
      <c r="AK935" s="199"/>
      <c r="AL935" s="199"/>
      <c r="AM935" s="199"/>
      <c r="AN935" s="199"/>
      <c r="AO935" s="190"/>
      <c r="AP935" s="196"/>
      <c r="AQ935" s="196"/>
      <c r="AR935" s="205"/>
      <c r="AS935" s="58"/>
      <c r="AT935" s="183"/>
      <c r="AU935" s="183"/>
      <c r="AV935" s="198"/>
      <c r="AW935" s="53"/>
      <c r="AX935" s="58"/>
      <c r="AY935" s="200"/>
      <c r="BA935" s="58"/>
      <c r="BB935" s="58"/>
      <c r="BC935" s="198"/>
      <c r="BD935" s="178"/>
      <c r="BE935" s="176"/>
      <c r="BF935" s="176"/>
      <c r="BG935" s="176"/>
      <c r="BH935" s="209"/>
      <c r="BI935" s="193"/>
      <c r="BJ935" s="210"/>
      <c r="BK935" s="210"/>
      <c r="BL935" s="181"/>
      <c r="BM935" s="112"/>
      <c r="BN935" s="79"/>
      <c r="BO935" s="178"/>
      <c r="BP935" s="176"/>
      <c r="BQ935" s="188"/>
    </row>
    <row r="936" spans="1:69" ht="15.75">
      <c r="A936" s="179"/>
      <c r="B936" s="195"/>
      <c r="C936" s="180"/>
      <c r="D936" s="192"/>
      <c r="E936" s="194"/>
      <c r="F936" s="196"/>
      <c r="G936" s="196"/>
      <c r="H936" s="197"/>
      <c r="I936" s="197"/>
      <c r="J936" s="197"/>
      <c r="K936" s="197"/>
      <c r="L936" s="196"/>
      <c r="M936" s="198"/>
      <c r="N936" s="188"/>
      <c r="O936" s="197"/>
      <c r="P936" s="197"/>
      <c r="Q936" s="183"/>
      <c r="R936" s="197"/>
      <c r="S936" s="197"/>
      <c r="T936" s="189"/>
      <c r="U936" s="197"/>
      <c r="V936" s="197"/>
      <c r="W936" s="183"/>
      <c r="X936" s="197"/>
      <c r="Y936" s="197"/>
      <c r="Z936" s="189"/>
      <c r="AA936" s="197"/>
      <c r="AB936" s="197"/>
      <c r="AC936" s="197"/>
      <c r="AD936" s="197"/>
      <c r="AE936" s="197"/>
      <c r="AF936" s="199"/>
      <c r="AG936" s="199"/>
      <c r="AH936" s="199"/>
      <c r="AI936" s="199"/>
      <c r="AJ936" s="199"/>
      <c r="AK936" s="199"/>
      <c r="AL936" s="199"/>
      <c r="AM936" s="199"/>
      <c r="AN936" s="199"/>
      <c r="AO936" s="190"/>
      <c r="AP936" s="196"/>
      <c r="AQ936" s="196"/>
      <c r="AR936" s="205"/>
      <c r="AS936" s="58"/>
      <c r="AT936" s="183"/>
      <c r="AU936" s="183"/>
      <c r="AV936" s="198"/>
      <c r="AW936" s="53"/>
      <c r="AX936" s="58"/>
      <c r="AY936" s="200"/>
      <c r="BA936" s="58"/>
      <c r="BB936" s="58"/>
      <c r="BC936" s="198"/>
      <c r="BD936" s="178"/>
      <c r="BE936" s="176"/>
      <c r="BF936" s="176"/>
      <c r="BG936" s="176"/>
      <c r="BH936" s="209"/>
      <c r="BI936" s="193"/>
      <c r="BJ936" s="210"/>
      <c r="BK936" s="210"/>
      <c r="BL936" s="181"/>
      <c r="BM936" s="112"/>
      <c r="BN936" s="79"/>
      <c r="BO936" s="178"/>
      <c r="BP936" s="176"/>
      <c r="BQ936" s="188"/>
    </row>
    <row r="937" spans="1:69" ht="15.75">
      <c r="A937" s="179"/>
      <c r="B937" s="195"/>
      <c r="C937" s="180"/>
      <c r="D937" s="192"/>
      <c r="E937" s="194"/>
      <c r="F937" s="196"/>
      <c r="G937" s="196"/>
      <c r="H937" s="197"/>
      <c r="I937" s="197"/>
      <c r="J937" s="197"/>
      <c r="K937" s="197"/>
      <c r="L937" s="196"/>
      <c r="M937" s="198"/>
      <c r="N937" s="188"/>
      <c r="O937" s="197"/>
      <c r="P937" s="197"/>
      <c r="Q937" s="183"/>
      <c r="R937" s="197"/>
      <c r="S937" s="197"/>
      <c r="T937" s="189"/>
      <c r="U937" s="197"/>
      <c r="V937" s="197"/>
      <c r="W937" s="183"/>
      <c r="X937" s="197"/>
      <c r="Y937" s="197"/>
      <c r="Z937" s="189"/>
      <c r="AA937" s="197"/>
      <c r="AB937" s="197"/>
      <c r="AC937" s="197"/>
      <c r="AD937" s="197"/>
      <c r="AE937" s="197"/>
      <c r="AF937" s="199"/>
      <c r="AG937" s="199"/>
      <c r="AH937" s="199"/>
      <c r="AI937" s="199"/>
      <c r="AJ937" s="199"/>
      <c r="AK937" s="199"/>
      <c r="AL937" s="199"/>
      <c r="AM937" s="199"/>
      <c r="AN937" s="199"/>
      <c r="AO937" s="190"/>
      <c r="AP937" s="196"/>
      <c r="AQ937" s="196"/>
      <c r="AR937" s="205"/>
      <c r="AS937" s="58"/>
      <c r="AT937" s="183"/>
      <c r="AU937" s="183"/>
      <c r="AV937" s="198"/>
      <c r="AW937" s="53"/>
      <c r="AX937" s="58"/>
      <c r="AY937" s="200"/>
      <c r="BA937" s="58"/>
      <c r="BB937" s="58"/>
      <c r="BC937" s="198"/>
      <c r="BD937" s="178"/>
      <c r="BE937" s="176"/>
      <c r="BF937" s="176"/>
      <c r="BG937" s="176"/>
      <c r="BH937" s="209"/>
      <c r="BI937" s="193"/>
      <c r="BJ937" s="210"/>
      <c r="BK937" s="210"/>
      <c r="BL937" s="181"/>
      <c r="BM937" s="112"/>
      <c r="BN937" s="79"/>
      <c r="BO937" s="178"/>
      <c r="BP937" s="176"/>
      <c r="BQ937" s="188"/>
    </row>
    <row r="938" spans="1:69" ht="15.75">
      <c r="A938" s="179"/>
      <c r="B938" s="195"/>
      <c r="C938" s="180"/>
      <c r="D938" s="192"/>
      <c r="E938" s="194"/>
      <c r="F938" s="196"/>
      <c r="G938" s="196"/>
      <c r="H938" s="197"/>
      <c r="I938" s="197"/>
      <c r="J938" s="197"/>
      <c r="K938" s="197"/>
      <c r="L938" s="196"/>
      <c r="M938" s="198"/>
      <c r="N938" s="188"/>
      <c r="O938" s="197"/>
      <c r="P938" s="197"/>
      <c r="Q938" s="183"/>
      <c r="R938" s="197"/>
      <c r="S938" s="197"/>
      <c r="T938" s="189"/>
      <c r="U938" s="197"/>
      <c r="V938" s="197"/>
      <c r="W938" s="183"/>
      <c r="X938" s="197"/>
      <c r="Y938" s="197"/>
      <c r="Z938" s="189"/>
      <c r="AA938" s="197"/>
      <c r="AB938" s="197"/>
      <c r="AC938" s="197"/>
      <c r="AD938" s="197"/>
      <c r="AE938" s="197"/>
      <c r="AF938" s="199"/>
      <c r="AG938" s="199"/>
      <c r="AH938" s="199"/>
      <c r="AI938" s="199"/>
      <c r="AJ938" s="199"/>
      <c r="AK938" s="199"/>
      <c r="AL938" s="199"/>
      <c r="AM938" s="199"/>
      <c r="AN938" s="199"/>
      <c r="AO938" s="190"/>
      <c r="AP938" s="196"/>
      <c r="AQ938" s="196"/>
      <c r="AR938" s="205"/>
      <c r="AS938" s="58"/>
      <c r="AT938" s="183"/>
      <c r="AU938" s="183"/>
      <c r="AV938" s="198"/>
      <c r="AW938" s="53"/>
      <c r="AX938" s="58"/>
      <c r="AY938" s="200"/>
      <c r="BA938" s="58"/>
      <c r="BB938" s="58"/>
      <c r="BC938" s="198"/>
      <c r="BD938" s="178"/>
      <c r="BE938" s="176"/>
      <c r="BF938" s="176"/>
      <c r="BG938" s="176"/>
      <c r="BH938" s="209"/>
      <c r="BI938" s="193"/>
      <c r="BJ938" s="210"/>
      <c r="BK938" s="210"/>
      <c r="BL938" s="181"/>
      <c r="BM938" s="112"/>
      <c r="BN938" s="79"/>
      <c r="BO938" s="178"/>
      <c r="BP938" s="176"/>
      <c r="BQ938" s="188"/>
    </row>
    <row r="939" spans="1:69" ht="15.75">
      <c r="A939" s="179"/>
      <c r="B939" s="195"/>
      <c r="C939" s="180"/>
      <c r="D939" s="192"/>
      <c r="E939" s="194"/>
      <c r="F939" s="196"/>
      <c r="G939" s="196"/>
      <c r="H939" s="197"/>
      <c r="I939" s="197"/>
      <c r="J939" s="197"/>
      <c r="K939" s="197"/>
      <c r="L939" s="196"/>
      <c r="M939" s="198"/>
      <c r="N939" s="188"/>
      <c r="O939" s="197"/>
      <c r="P939" s="197"/>
      <c r="Q939" s="183"/>
      <c r="R939" s="197"/>
      <c r="S939" s="197"/>
      <c r="T939" s="189"/>
      <c r="U939" s="197"/>
      <c r="V939" s="197"/>
      <c r="W939" s="183"/>
      <c r="X939" s="197"/>
      <c r="Y939" s="197"/>
      <c r="Z939" s="189"/>
      <c r="AA939" s="197"/>
      <c r="AB939" s="197"/>
      <c r="AC939" s="197"/>
      <c r="AD939" s="197"/>
      <c r="AE939" s="197"/>
      <c r="AF939" s="199"/>
      <c r="AG939" s="199"/>
      <c r="AH939" s="199"/>
      <c r="AI939" s="199"/>
      <c r="AJ939" s="199"/>
      <c r="AK939" s="199"/>
      <c r="AL939" s="199"/>
      <c r="AM939" s="199"/>
      <c r="AN939" s="199"/>
      <c r="AO939" s="190"/>
      <c r="AP939" s="196"/>
      <c r="AQ939" s="196"/>
      <c r="AR939" s="205"/>
      <c r="AS939" s="58"/>
      <c r="AT939" s="183"/>
      <c r="AU939" s="183"/>
      <c r="AV939" s="198"/>
      <c r="AW939" s="53"/>
      <c r="AX939" s="58"/>
      <c r="AY939" s="200"/>
      <c r="BA939" s="58"/>
      <c r="BB939" s="58"/>
      <c r="BC939" s="198"/>
      <c r="BD939" s="178"/>
      <c r="BE939" s="176"/>
      <c r="BF939" s="176"/>
      <c r="BG939" s="176"/>
      <c r="BH939" s="209"/>
      <c r="BI939" s="193"/>
      <c r="BJ939" s="210"/>
      <c r="BK939" s="210"/>
      <c r="BL939" s="181"/>
      <c r="BM939" s="112"/>
      <c r="BN939" s="79"/>
      <c r="BO939" s="178"/>
      <c r="BP939" s="176"/>
      <c r="BQ939" s="188"/>
    </row>
    <row r="940" spans="1:69" ht="15.75">
      <c r="A940" s="179"/>
      <c r="B940" s="195"/>
      <c r="C940" s="180"/>
      <c r="D940" s="192"/>
      <c r="E940" s="194"/>
      <c r="F940" s="196"/>
      <c r="G940" s="196"/>
      <c r="H940" s="197"/>
      <c r="I940" s="197"/>
      <c r="J940" s="197"/>
      <c r="K940" s="197"/>
      <c r="L940" s="196"/>
      <c r="M940" s="198"/>
      <c r="N940" s="188"/>
      <c r="O940" s="197"/>
      <c r="P940" s="197"/>
      <c r="Q940" s="183"/>
      <c r="R940" s="197"/>
      <c r="S940" s="197"/>
      <c r="T940" s="189"/>
      <c r="U940" s="197"/>
      <c r="V940" s="197"/>
      <c r="W940" s="183"/>
      <c r="X940" s="197"/>
      <c r="Y940" s="197"/>
      <c r="Z940" s="189"/>
      <c r="AA940" s="197"/>
      <c r="AB940" s="197"/>
      <c r="AC940" s="197"/>
      <c r="AD940" s="197"/>
      <c r="AE940" s="197"/>
      <c r="AF940" s="199"/>
      <c r="AG940" s="199"/>
      <c r="AH940" s="199"/>
      <c r="AI940" s="199"/>
      <c r="AJ940" s="199"/>
      <c r="AK940" s="199"/>
      <c r="AL940" s="199"/>
      <c r="AM940" s="199"/>
      <c r="AN940" s="199"/>
      <c r="AO940" s="190"/>
      <c r="AP940" s="196"/>
      <c r="AQ940" s="196"/>
      <c r="AR940" s="205"/>
      <c r="AS940" s="58"/>
      <c r="AT940" s="183"/>
      <c r="AU940" s="183"/>
      <c r="AV940" s="198"/>
      <c r="AW940" s="53"/>
      <c r="AX940" s="58"/>
      <c r="AY940" s="200"/>
      <c r="BA940" s="58"/>
      <c r="BB940" s="58"/>
      <c r="BC940" s="198"/>
      <c r="BD940" s="178"/>
      <c r="BE940" s="176"/>
      <c r="BF940" s="176"/>
      <c r="BG940" s="176"/>
      <c r="BH940" s="209"/>
      <c r="BI940" s="193"/>
      <c r="BJ940" s="210"/>
      <c r="BK940" s="210"/>
      <c r="BL940" s="181"/>
      <c r="BM940" s="112"/>
      <c r="BN940" s="79"/>
      <c r="BO940" s="178"/>
      <c r="BP940" s="176"/>
      <c r="BQ940" s="188"/>
    </row>
    <row r="941" spans="1:69" ht="15.75">
      <c r="A941" s="179"/>
      <c r="B941" s="195"/>
      <c r="C941" s="180"/>
      <c r="D941" s="192"/>
      <c r="E941" s="194"/>
      <c r="F941" s="196"/>
      <c r="G941" s="196"/>
      <c r="H941" s="197"/>
      <c r="I941" s="197"/>
      <c r="J941" s="197"/>
      <c r="K941" s="197"/>
      <c r="L941" s="196"/>
      <c r="M941" s="198"/>
      <c r="N941" s="188"/>
      <c r="O941" s="197"/>
      <c r="P941" s="197"/>
      <c r="Q941" s="183"/>
      <c r="R941" s="197"/>
      <c r="S941" s="197"/>
      <c r="T941" s="189"/>
      <c r="U941" s="197"/>
      <c r="V941" s="197"/>
      <c r="W941" s="183"/>
      <c r="X941" s="197"/>
      <c r="Y941" s="197"/>
      <c r="Z941" s="189"/>
      <c r="AA941" s="197"/>
      <c r="AB941" s="197"/>
      <c r="AC941" s="197"/>
      <c r="AD941" s="197"/>
      <c r="AE941" s="197"/>
      <c r="AF941" s="199"/>
      <c r="AG941" s="199"/>
      <c r="AH941" s="199"/>
      <c r="AI941" s="199"/>
      <c r="AJ941" s="199"/>
      <c r="AK941" s="199"/>
      <c r="AL941" s="199"/>
      <c r="AM941" s="199"/>
      <c r="AN941" s="199"/>
      <c r="AO941" s="190"/>
      <c r="AP941" s="196"/>
      <c r="AQ941" s="196"/>
      <c r="AR941" s="205"/>
      <c r="AS941" s="58"/>
      <c r="AT941" s="183"/>
      <c r="AU941" s="183"/>
      <c r="AV941" s="198"/>
      <c r="AW941" s="53"/>
      <c r="AX941" s="58"/>
      <c r="AY941" s="200"/>
      <c r="BA941" s="58"/>
      <c r="BB941" s="58"/>
      <c r="BC941" s="198"/>
      <c r="BD941" s="178"/>
      <c r="BE941" s="176"/>
      <c r="BF941" s="176"/>
      <c r="BG941" s="176"/>
      <c r="BH941" s="209"/>
      <c r="BI941" s="193"/>
      <c r="BJ941" s="210"/>
      <c r="BK941" s="210"/>
      <c r="BL941" s="181"/>
      <c r="BM941" s="112"/>
      <c r="BN941" s="79"/>
      <c r="BO941" s="178"/>
      <c r="BP941" s="176"/>
      <c r="BQ941" s="188"/>
    </row>
    <row r="942" spans="1:69" ht="15.75">
      <c r="A942" s="179"/>
      <c r="B942" s="195"/>
      <c r="C942" s="180"/>
      <c r="D942" s="192"/>
      <c r="E942" s="194"/>
      <c r="F942" s="196"/>
      <c r="G942" s="196"/>
      <c r="H942" s="197"/>
      <c r="I942" s="197"/>
      <c r="J942" s="197"/>
      <c r="K942" s="197"/>
      <c r="L942" s="196"/>
      <c r="M942" s="198"/>
      <c r="N942" s="188"/>
      <c r="O942" s="197"/>
      <c r="P942" s="197"/>
      <c r="Q942" s="183"/>
      <c r="R942" s="197"/>
      <c r="S942" s="197"/>
      <c r="T942" s="189"/>
      <c r="U942" s="197"/>
      <c r="V942" s="197"/>
      <c r="W942" s="183"/>
      <c r="X942" s="197"/>
      <c r="Y942" s="197"/>
      <c r="Z942" s="189"/>
      <c r="AA942" s="197"/>
      <c r="AB942" s="197"/>
      <c r="AC942" s="197"/>
      <c r="AD942" s="197"/>
      <c r="AE942" s="197"/>
      <c r="AF942" s="199"/>
      <c r="AG942" s="199"/>
      <c r="AH942" s="199"/>
      <c r="AI942" s="199"/>
      <c r="AJ942" s="199"/>
      <c r="AK942" s="199"/>
      <c r="AL942" s="199"/>
      <c r="AM942" s="199"/>
      <c r="AN942" s="199"/>
      <c r="AO942" s="190"/>
      <c r="AP942" s="196"/>
      <c r="AQ942" s="196"/>
      <c r="AR942" s="205"/>
      <c r="AS942" s="58"/>
      <c r="AT942" s="183"/>
      <c r="AU942" s="183"/>
      <c r="AV942" s="198"/>
      <c r="AW942" s="53"/>
      <c r="AX942" s="58"/>
      <c r="AY942" s="200"/>
      <c r="BA942" s="58"/>
      <c r="BB942" s="58"/>
      <c r="BC942" s="198"/>
      <c r="BD942" s="178"/>
      <c r="BE942" s="176"/>
      <c r="BF942" s="176"/>
      <c r="BG942" s="176"/>
      <c r="BH942" s="209"/>
      <c r="BI942" s="193"/>
      <c r="BJ942" s="210"/>
      <c r="BK942" s="210"/>
      <c r="BL942" s="181"/>
      <c r="BM942" s="112"/>
      <c r="BN942" s="79"/>
      <c r="BO942" s="178"/>
      <c r="BP942" s="176"/>
      <c r="BQ942" s="188"/>
    </row>
    <row r="943" spans="1:69" ht="15.75">
      <c r="A943" s="179"/>
      <c r="B943" s="195"/>
      <c r="C943" s="180"/>
      <c r="D943" s="192"/>
      <c r="E943" s="194"/>
      <c r="F943" s="196"/>
      <c r="G943" s="196"/>
      <c r="H943" s="197"/>
      <c r="I943" s="197"/>
      <c r="J943" s="197"/>
      <c r="K943" s="197"/>
      <c r="L943" s="196"/>
      <c r="M943" s="198"/>
      <c r="N943" s="188"/>
      <c r="O943" s="197"/>
      <c r="P943" s="197"/>
      <c r="Q943" s="183"/>
      <c r="R943" s="197"/>
      <c r="S943" s="197"/>
      <c r="T943" s="189"/>
      <c r="U943" s="197"/>
      <c r="V943" s="197"/>
      <c r="W943" s="183"/>
      <c r="X943" s="197"/>
      <c r="Y943" s="197"/>
      <c r="Z943" s="189"/>
      <c r="AA943" s="197"/>
      <c r="AB943" s="197"/>
      <c r="AC943" s="197"/>
      <c r="AD943" s="197"/>
      <c r="AE943" s="197"/>
      <c r="AF943" s="199"/>
      <c r="AG943" s="199"/>
      <c r="AH943" s="199"/>
      <c r="AI943" s="199"/>
      <c r="AJ943" s="199"/>
      <c r="AK943" s="199"/>
      <c r="AL943" s="199"/>
      <c r="AM943" s="199"/>
      <c r="AN943" s="199"/>
      <c r="AO943" s="190"/>
      <c r="AP943" s="196"/>
      <c r="AQ943" s="196"/>
      <c r="AR943" s="205"/>
      <c r="AS943" s="58"/>
      <c r="AT943" s="183"/>
      <c r="AU943" s="183"/>
      <c r="AV943" s="198"/>
      <c r="AW943" s="53"/>
      <c r="AX943" s="58"/>
      <c r="AY943" s="200"/>
      <c r="BA943" s="58"/>
      <c r="BB943" s="58"/>
      <c r="BC943" s="198"/>
      <c r="BD943" s="178"/>
      <c r="BE943" s="176"/>
      <c r="BF943" s="176"/>
      <c r="BG943" s="176"/>
      <c r="BH943" s="209"/>
      <c r="BI943" s="193"/>
      <c r="BJ943" s="210"/>
      <c r="BK943" s="210"/>
      <c r="BL943" s="181"/>
      <c r="BM943" s="112"/>
      <c r="BN943" s="79"/>
      <c r="BO943" s="178"/>
      <c r="BP943" s="176"/>
      <c r="BQ943" s="188"/>
    </row>
    <row r="944" spans="1:69" ht="15.75">
      <c r="A944" s="179"/>
      <c r="B944" s="195"/>
      <c r="C944" s="180"/>
      <c r="D944" s="192"/>
      <c r="E944" s="194"/>
      <c r="F944" s="196"/>
      <c r="G944" s="196"/>
      <c r="H944" s="197"/>
      <c r="I944" s="197"/>
      <c r="J944" s="197"/>
      <c r="K944" s="197"/>
      <c r="L944" s="196"/>
      <c r="M944" s="198"/>
      <c r="N944" s="188"/>
      <c r="O944" s="197"/>
      <c r="P944" s="197"/>
      <c r="Q944" s="183"/>
      <c r="R944" s="197"/>
      <c r="S944" s="197"/>
      <c r="T944" s="189"/>
      <c r="U944" s="197"/>
      <c r="V944" s="197"/>
      <c r="W944" s="183"/>
      <c r="X944" s="197"/>
      <c r="Y944" s="197"/>
      <c r="Z944" s="189"/>
      <c r="AA944" s="197"/>
      <c r="AB944" s="197"/>
      <c r="AC944" s="197"/>
      <c r="AD944" s="197"/>
      <c r="AE944" s="197"/>
      <c r="AF944" s="199"/>
      <c r="AG944" s="199"/>
      <c r="AH944" s="199"/>
      <c r="AI944" s="199"/>
      <c r="AJ944" s="199"/>
      <c r="AK944" s="199"/>
      <c r="AL944" s="199"/>
      <c r="AM944" s="199"/>
      <c r="AN944" s="199"/>
      <c r="AO944" s="190"/>
      <c r="AP944" s="196"/>
      <c r="AQ944" s="196"/>
      <c r="AR944" s="205"/>
      <c r="AS944" s="58"/>
      <c r="AT944" s="183"/>
      <c r="AU944" s="183"/>
      <c r="AV944" s="198"/>
      <c r="AW944" s="53"/>
      <c r="AX944" s="58"/>
      <c r="AY944" s="200"/>
      <c r="BA944" s="58"/>
      <c r="BB944" s="58"/>
      <c r="BC944" s="198"/>
      <c r="BD944" s="178"/>
      <c r="BE944" s="176"/>
      <c r="BF944" s="176"/>
      <c r="BG944" s="176"/>
      <c r="BH944" s="209"/>
      <c r="BI944" s="193"/>
      <c r="BJ944" s="210"/>
      <c r="BK944" s="210"/>
      <c r="BL944" s="181"/>
      <c r="BM944" s="112"/>
      <c r="BN944" s="79"/>
      <c r="BO944" s="178"/>
      <c r="BP944" s="176"/>
      <c r="BQ944" s="188"/>
    </row>
    <row r="945" spans="1:69" ht="15.75">
      <c r="A945" s="179"/>
      <c r="B945" s="195"/>
      <c r="C945" s="180"/>
      <c r="D945" s="192"/>
      <c r="E945" s="194"/>
      <c r="F945" s="196"/>
      <c r="G945" s="196"/>
      <c r="H945" s="197"/>
      <c r="I945" s="197"/>
      <c r="J945" s="197"/>
      <c r="K945" s="197"/>
      <c r="L945" s="196"/>
      <c r="M945" s="198"/>
      <c r="N945" s="188"/>
      <c r="O945" s="197"/>
      <c r="P945" s="197"/>
      <c r="Q945" s="183"/>
      <c r="R945" s="197"/>
      <c r="S945" s="197"/>
      <c r="T945" s="189"/>
      <c r="U945" s="197"/>
      <c r="V945" s="197"/>
      <c r="W945" s="183"/>
      <c r="X945" s="197"/>
      <c r="Y945" s="197"/>
      <c r="Z945" s="189"/>
      <c r="AA945" s="197"/>
      <c r="AB945" s="197"/>
      <c r="AC945" s="197"/>
      <c r="AD945" s="197"/>
      <c r="AE945" s="197"/>
      <c r="AF945" s="199"/>
      <c r="AG945" s="199"/>
      <c r="AH945" s="199"/>
      <c r="AI945" s="199"/>
      <c r="AJ945" s="199"/>
      <c r="AK945" s="199"/>
      <c r="AL945" s="199"/>
      <c r="AM945" s="199"/>
      <c r="AN945" s="199"/>
      <c r="AO945" s="190"/>
      <c r="AP945" s="196"/>
      <c r="AQ945" s="196"/>
      <c r="AR945" s="205"/>
      <c r="AS945" s="58"/>
      <c r="AT945" s="183"/>
      <c r="AU945" s="183"/>
      <c r="AV945" s="198"/>
      <c r="AW945" s="53"/>
      <c r="AX945" s="58"/>
      <c r="AY945" s="200"/>
      <c r="BA945" s="58"/>
      <c r="BB945" s="58"/>
      <c r="BC945" s="198"/>
      <c r="BD945" s="178"/>
      <c r="BE945" s="176"/>
      <c r="BF945" s="176"/>
      <c r="BG945" s="176"/>
      <c r="BH945" s="209"/>
      <c r="BI945" s="193"/>
      <c r="BJ945" s="210"/>
      <c r="BK945" s="210"/>
      <c r="BL945" s="181"/>
      <c r="BM945" s="112"/>
      <c r="BN945" s="79"/>
      <c r="BO945" s="178"/>
      <c r="BP945" s="176"/>
      <c r="BQ945" s="188"/>
    </row>
    <row r="946" spans="1:69" ht="15.75">
      <c r="A946" s="179"/>
      <c r="B946" s="195"/>
      <c r="C946" s="180"/>
      <c r="D946" s="192"/>
      <c r="E946" s="194"/>
      <c r="F946" s="196"/>
      <c r="G946" s="196"/>
      <c r="H946" s="197"/>
      <c r="I946" s="197"/>
      <c r="J946" s="197"/>
      <c r="K946" s="197"/>
      <c r="L946" s="196"/>
      <c r="M946" s="198"/>
      <c r="N946" s="188"/>
      <c r="O946" s="197"/>
      <c r="P946" s="197"/>
      <c r="Q946" s="183"/>
      <c r="R946" s="197"/>
      <c r="S946" s="197"/>
      <c r="T946" s="189"/>
      <c r="U946" s="197"/>
      <c r="V946" s="197"/>
      <c r="W946" s="183"/>
      <c r="X946" s="197"/>
      <c r="Y946" s="197"/>
      <c r="Z946" s="189"/>
      <c r="AA946" s="197"/>
      <c r="AB946" s="197"/>
      <c r="AC946" s="197"/>
      <c r="AD946" s="197"/>
      <c r="AE946" s="197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0"/>
      <c r="AP946" s="196"/>
      <c r="AQ946" s="196"/>
      <c r="AR946" s="205"/>
      <c r="AS946" s="58"/>
      <c r="AT946" s="183"/>
      <c r="AU946" s="183"/>
      <c r="AV946" s="198"/>
      <c r="AW946" s="53"/>
      <c r="AX946" s="58"/>
      <c r="AY946" s="200"/>
      <c r="BA946" s="58"/>
      <c r="BB946" s="58"/>
      <c r="BC946" s="198"/>
      <c r="BD946" s="178"/>
      <c r="BE946" s="176"/>
      <c r="BF946" s="176"/>
      <c r="BG946" s="176"/>
      <c r="BH946" s="209"/>
      <c r="BI946" s="193"/>
      <c r="BJ946" s="210"/>
      <c r="BK946" s="210"/>
      <c r="BL946" s="181"/>
      <c r="BM946" s="112"/>
      <c r="BN946" s="79"/>
      <c r="BO946" s="178"/>
      <c r="BP946" s="176"/>
      <c r="BQ946" s="188"/>
    </row>
    <row r="947" spans="1:69" ht="15.75">
      <c r="A947" s="179"/>
      <c r="B947" s="195"/>
      <c r="C947" s="180"/>
      <c r="D947" s="192"/>
      <c r="E947" s="194"/>
      <c r="F947" s="196"/>
      <c r="G947" s="196"/>
      <c r="H947" s="197"/>
      <c r="I947" s="197"/>
      <c r="J947" s="197"/>
      <c r="K947" s="197"/>
      <c r="L947" s="196"/>
      <c r="M947" s="198"/>
      <c r="N947" s="188"/>
      <c r="O947" s="197"/>
      <c r="P947" s="197"/>
      <c r="Q947" s="183"/>
      <c r="R947" s="197"/>
      <c r="S947" s="197"/>
      <c r="T947" s="189"/>
      <c r="U947" s="197"/>
      <c r="V947" s="197"/>
      <c r="W947" s="183"/>
      <c r="X947" s="197"/>
      <c r="Y947" s="197"/>
      <c r="Z947" s="189"/>
      <c r="AA947" s="197"/>
      <c r="AB947" s="197"/>
      <c r="AC947" s="197"/>
      <c r="AD947" s="197"/>
      <c r="AE947" s="197"/>
      <c r="AF947" s="199"/>
      <c r="AG947" s="199"/>
      <c r="AH947" s="199"/>
      <c r="AI947" s="199"/>
      <c r="AJ947" s="199"/>
      <c r="AK947" s="199"/>
      <c r="AL947" s="199"/>
      <c r="AM947" s="199"/>
      <c r="AN947" s="199"/>
      <c r="AO947" s="190"/>
      <c r="AP947" s="196"/>
      <c r="AQ947" s="196"/>
      <c r="AR947" s="205"/>
      <c r="AS947" s="58"/>
      <c r="AT947" s="183"/>
      <c r="AU947" s="183"/>
      <c r="AV947" s="198"/>
      <c r="AW947" s="53"/>
      <c r="AX947" s="58"/>
      <c r="AY947" s="200"/>
      <c r="BA947" s="58"/>
      <c r="BB947" s="58"/>
      <c r="BC947" s="198"/>
      <c r="BD947" s="178"/>
      <c r="BE947" s="176"/>
      <c r="BF947" s="176"/>
      <c r="BG947" s="176"/>
      <c r="BH947" s="209"/>
      <c r="BI947" s="193"/>
      <c r="BJ947" s="210"/>
      <c r="BK947" s="210"/>
      <c r="BL947" s="181"/>
      <c r="BM947" s="112"/>
      <c r="BN947" s="79"/>
      <c r="BO947" s="178"/>
      <c r="BP947" s="176"/>
      <c r="BQ947" s="188"/>
    </row>
    <row r="948" spans="1:69" ht="15.75">
      <c r="A948" s="179"/>
      <c r="B948" s="195"/>
      <c r="C948" s="180"/>
      <c r="D948" s="192"/>
      <c r="E948" s="194"/>
      <c r="F948" s="196"/>
      <c r="G948" s="196"/>
      <c r="H948" s="197"/>
      <c r="I948" s="197"/>
      <c r="J948" s="197"/>
      <c r="K948" s="197"/>
      <c r="L948" s="196"/>
      <c r="M948" s="198"/>
      <c r="N948" s="188"/>
      <c r="O948" s="197"/>
      <c r="P948" s="197"/>
      <c r="Q948" s="183"/>
      <c r="R948" s="197"/>
      <c r="S948" s="197"/>
      <c r="T948" s="189"/>
      <c r="U948" s="197"/>
      <c r="V948" s="197"/>
      <c r="W948" s="183"/>
      <c r="X948" s="197"/>
      <c r="Y948" s="197"/>
      <c r="Z948" s="189"/>
      <c r="AA948" s="197"/>
      <c r="AB948" s="197"/>
      <c r="AC948" s="197"/>
      <c r="AD948" s="197"/>
      <c r="AE948" s="197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0"/>
      <c r="AP948" s="196"/>
      <c r="AQ948" s="196"/>
      <c r="AR948" s="205"/>
      <c r="AS948" s="58"/>
      <c r="AT948" s="183"/>
      <c r="AU948" s="183"/>
      <c r="AV948" s="198"/>
      <c r="AW948" s="53"/>
      <c r="AX948" s="58"/>
      <c r="AY948" s="200"/>
      <c r="BA948" s="58"/>
      <c r="BB948" s="58"/>
      <c r="BC948" s="198"/>
      <c r="BD948" s="178"/>
      <c r="BE948" s="176"/>
      <c r="BF948" s="176"/>
      <c r="BG948" s="176"/>
      <c r="BH948" s="209"/>
      <c r="BI948" s="193"/>
      <c r="BJ948" s="210"/>
      <c r="BK948" s="210"/>
      <c r="BL948" s="181"/>
      <c r="BM948" s="112"/>
      <c r="BN948" s="79"/>
      <c r="BO948" s="178"/>
      <c r="BP948" s="176"/>
      <c r="BQ948" s="188"/>
    </row>
    <row r="949" spans="1:69" ht="15.75">
      <c r="A949" s="179"/>
      <c r="B949" s="195"/>
      <c r="C949" s="180"/>
      <c r="D949" s="192"/>
      <c r="E949" s="194"/>
      <c r="F949" s="196"/>
      <c r="G949" s="196"/>
      <c r="H949" s="197"/>
      <c r="I949" s="197"/>
      <c r="J949" s="197"/>
      <c r="K949" s="197"/>
      <c r="L949" s="196"/>
      <c r="M949" s="198"/>
      <c r="N949" s="188"/>
      <c r="O949" s="197"/>
      <c r="P949" s="197"/>
      <c r="Q949" s="183"/>
      <c r="R949" s="197"/>
      <c r="S949" s="197"/>
      <c r="T949" s="189"/>
      <c r="U949" s="197"/>
      <c r="V949" s="197"/>
      <c r="W949" s="183"/>
      <c r="X949" s="197"/>
      <c r="Y949" s="197"/>
      <c r="Z949" s="189"/>
      <c r="AA949" s="197"/>
      <c r="AB949" s="197"/>
      <c r="AC949" s="197"/>
      <c r="AD949" s="197"/>
      <c r="AE949" s="197"/>
      <c r="AF949" s="199"/>
      <c r="AG949" s="199"/>
      <c r="AH949" s="199"/>
      <c r="AI949" s="199"/>
      <c r="AJ949" s="199"/>
      <c r="AK949" s="199"/>
      <c r="AL949" s="199"/>
      <c r="AM949" s="199"/>
      <c r="AN949" s="199"/>
      <c r="AO949" s="190"/>
      <c r="AP949" s="196"/>
      <c r="AQ949" s="196"/>
      <c r="AR949" s="205"/>
      <c r="AS949" s="58"/>
      <c r="AT949" s="183"/>
      <c r="AU949" s="183"/>
      <c r="AV949" s="198"/>
      <c r="AW949" s="53"/>
      <c r="AX949" s="58"/>
      <c r="AY949" s="200"/>
      <c r="BA949" s="58"/>
      <c r="BB949" s="58"/>
      <c r="BC949" s="198"/>
      <c r="BD949" s="178"/>
      <c r="BE949" s="176"/>
      <c r="BF949" s="176"/>
      <c r="BG949" s="176"/>
      <c r="BH949" s="209"/>
      <c r="BI949" s="193"/>
      <c r="BJ949" s="210"/>
      <c r="BK949" s="210"/>
      <c r="BL949" s="181"/>
      <c r="BM949" s="112"/>
      <c r="BN949" s="79"/>
      <c r="BO949" s="178"/>
      <c r="BP949" s="176"/>
      <c r="BQ949" s="188"/>
    </row>
    <row r="950" spans="1:69" ht="15.75">
      <c r="A950" s="179"/>
      <c r="B950" s="195"/>
      <c r="C950" s="180"/>
      <c r="D950" s="192"/>
      <c r="E950" s="194"/>
      <c r="F950" s="196"/>
      <c r="G950" s="196"/>
      <c r="H950" s="197"/>
      <c r="I950" s="197"/>
      <c r="J950" s="197"/>
      <c r="K950" s="197"/>
      <c r="L950" s="196"/>
      <c r="M950" s="198"/>
      <c r="N950" s="188"/>
      <c r="O950" s="197"/>
      <c r="P950" s="197"/>
      <c r="Q950" s="183"/>
      <c r="R950" s="197"/>
      <c r="S950" s="197"/>
      <c r="T950" s="189"/>
      <c r="U950" s="197"/>
      <c r="V950" s="197"/>
      <c r="W950" s="183"/>
      <c r="X950" s="197"/>
      <c r="Y950" s="197"/>
      <c r="Z950" s="189"/>
      <c r="AA950" s="197"/>
      <c r="AB950" s="197"/>
      <c r="AC950" s="197"/>
      <c r="AD950" s="197"/>
      <c r="AE950" s="197"/>
      <c r="AF950" s="199"/>
      <c r="AG950" s="199"/>
      <c r="AH950" s="199"/>
      <c r="AI950" s="199"/>
      <c r="AJ950" s="199"/>
      <c r="AK950" s="199"/>
      <c r="AL950" s="199"/>
      <c r="AM950" s="199"/>
      <c r="AN950" s="199"/>
      <c r="AO950" s="190"/>
      <c r="AP950" s="196"/>
      <c r="AQ950" s="196"/>
      <c r="AR950" s="205"/>
      <c r="AS950" s="58"/>
      <c r="AT950" s="183"/>
      <c r="AU950" s="183"/>
      <c r="AV950" s="198"/>
      <c r="AW950" s="53"/>
      <c r="AX950" s="58"/>
      <c r="AY950" s="200"/>
      <c r="BA950" s="58"/>
      <c r="BB950" s="58"/>
      <c r="BC950" s="198"/>
      <c r="BD950" s="178"/>
      <c r="BE950" s="176"/>
      <c r="BF950" s="176"/>
      <c r="BG950" s="176"/>
      <c r="BH950" s="209"/>
      <c r="BI950" s="193"/>
      <c r="BJ950" s="210"/>
      <c r="BK950" s="210"/>
      <c r="BL950" s="181"/>
      <c r="BM950" s="112"/>
      <c r="BN950" s="79"/>
      <c r="BO950" s="178"/>
      <c r="BP950" s="176"/>
      <c r="BQ950" s="188"/>
    </row>
    <row r="951" spans="1:69" ht="15.75">
      <c r="A951" s="179"/>
      <c r="B951" s="195"/>
      <c r="C951" s="180"/>
      <c r="D951" s="192"/>
      <c r="E951" s="194"/>
      <c r="F951" s="196"/>
      <c r="G951" s="196"/>
      <c r="H951" s="197"/>
      <c r="I951" s="197"/>
      <c r="J951" s="197"/>
      <c r="K951" s="197"/>
      <c r="L951" s="196"/>
      <c r="M951" s="198"/>
      <c r="N951" s="188"/>
      <c r="O951" s="197"/>
      <c r="P951" s="197"/>
      <c r="Q951" s="183"/>
      <c r="R951" s="197"/>
      <c r="S951" s="197"/>
      <c r="T951" s="189"/>
      <c r="U951" s="197"/>
      <c r="V951" s="197"/>
      <c r="W951" s="183"/>
      <c r="X951" s="197"/>
      <c r="Y951" s="197"/>
      <c r="Z951" s="189"/>
      <c r="AA951" s="197"/>
      <c r="AB951" s="197"/>
      <c r="AC951" s="197"/>
      <c r="AD951" s="197"/>
      <c r="AE951" s="197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0"/>
      <c r="AP951" s="196"/>
      <c r="AQ951" s="196"/>
      <c r="AR951" s="205"/>
      <c r="AS951" s="58"/>
      <c r="AT951" s="183"/>
      <c r="AU951" s="183"/>
      <c r="AV951" s="198"/>
      <c r="AW951" s="53"/>
      <c r="AX951" s="58"/>
      <c r="AY951" s="200"/>
      <c r="BA951" s="58"/>
      <c r="BB951" s="58"/>
      <c r="BC951" s="198"/>
      <c r="BD951" s="178"/>
      <c r="BE951" s="176"/>
      <c r="BF951" s="176"/>
      <c r="BG951" s="176"/>
      <c r="BH951" s="209"/>
      <c r="BI951" s="193"/>
      <c r="BJ951" s="210"/>
      <c r="BK951" s="210"/>
      <c r="BL951" s="181"/>
      <c r="BM951" s="112"/>
      <c r="BN951" s="79"/>
      <c r="BO951" s="178"/>
      <c r="BP951" s="176"/>
      <c r="BQ951" s="188"/>
    </row>
    <row r="952" spans="1:69" ht="15.75">
      <c r="A952" s="179"/>
      <c r="B952" s="195"/>
      <c r="C952" s="180"/>
      <c r="D952" s="192"/>
      <c r="E952" s="194"/>
      <c r="F952" s="196"/>
      <c r="G952" s="196"/>
      <c r="H952" s="197"/>
      <c r="I952" s="197"/>
      <c r="J952" s="197"/>
      <c r="K952" s="197"/>
      <c r="L952" s="196"/>
      <c r="M952" s="198"/>
      <c r="N952" s="188"/>
      <c r="O952" s="197"/>
      <c r="P952" s="197"/>
      <c r="Q952" s="183"/>
      <c r="R952" s="197"/>
      <c r="S952" s="197"/>
      <c r="T952" s="189"/>
      <c r="U952" s="197"/>
      <c r="V952" s="197"/>
      <c r="W952" s="183"/>
      <c r="X952" s="197"/>
      <c r="Y952" s="197"/>
      <c r="Z952" s="189"/>
      <c r="AA952" s="197"/>
      <c r="AB952" s="197"/>
      <c r="AC952" s="197"/>
      <c r="AD952" s="197"/>
      <c r="AE952" s="197"/>
      <c r="AF952" s="199"/>
      <c r="AG952" s="199"/>
      <c r="AH952" s="199"/>
      <c r="AI952" s="199"/>
      <c r="AJ952" s="199"/>
      <c r="AK952" s="199"/>
      <c r="AL952" s="199"/>
      <c r="AM952" s="199"/>
      <c r="AN952" s="199"/>
      <c r="AO952" s="190"/>
      <c r="AP952" s="196"/>
      <c r="AQ952" s="196"/>
      <c r="AR952" s="205"/>
      <c r="AS952" s="58"/>
      <c r="AT952" s="183"/>
      <c r="AU952" s="183"/>
      <c r="AV952" s="198"/>
      <c r="AW952" s="53"/>
      <c r="AX952" s="58"/>
      <c r="AY952" s="200"/>
      <c r="BA952" s="58"/>
      <c r="BB952" s="58"/>
      <c r="BC952" s="198"/>
      <c r="BD952" s="178"/>
      <c r="BE952" s="176"/>
      <c r="BF952" s="176"/>
      <c r="BG952" s="176"/>
      <c r="BH952" s="209"/>
      <c r="BI952" s="193"/>
      <c r="BJ952" s="210"/>
      <c r="BK952" s="210"/>
      <c r="BL952" s="181"/>
      <c r="BM952" s="112"/>
      <c r="BN952" s="79"/>
      <c r="BO952" s="178"/>
      <c r="BP952" s="176"/>
      <c r="BQ952" s="188"/>
    </row>
    <row r="953" spans="1:69" ht="15.75">
      <c r="A953" s="179"/>
      <c r="B953" s="195"/>
      <c r="C953" s="180"/>
      <c r="D953" s="192"/>
      <c r="E953" s="194"/>
      <c r="F953" s="196"/>
      <c r="G953" s="196"/>
      <c r="H953" s="197"/>
      <c r="I953" s="197"/>
      <c r="J953" s="197"/>
      <c r="K953" s="197"/>
      <c r="L953" s="196"/>
      <c r="M953" s="198"/>
      <c r="N953" s="188"/>
      <c r="O953" s="197"/>
      <c r="P953" s="197"/>
      <c r="Q953" s="183"/>
      <c r="R953" s="197"/>
      <c r="S953" s="197"/>
      <c r="T953" s="189"/>
      <c r="U953" s="197"/>
      <c r="V953" s="197"/>
      <c r="W953" s="183"/>
      <c r="X953" s="197"/>
      <c r="Y953" s="197"/>
      <c r="Z953" s="189"/>
      <c r="AA953" s="197"/>
      <c r="AB953" s="197"/>
      <c r="AC953" s="197"/>
      <c r="AD953" s="197"/>
      <c r="AE953" s="197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0"/>
      <c r="AP953" s="196"/>
      <c r="AQ953" s="196"/>
      <c r="AR953" s="205"/>
      <c r="AS953" s="58"/>
      <c r="AT953" s="183"/>
      <c r="AU953" s="183"/>
      <c r="AV953" s="198"/>
      <c r="AW953" s="53"/>
      <c r="AX953" s="58"/>
      <c r="AY953" s="200"/>
      <c r="BA953" s="58"/>
      <c r="BB953" s="58"/>
      <c r="BC953" s="198"/>
      <c r="BD953" s="178"/>
      <c r="BE953" s="176"/>
      <c r="BF953" s="176"/>
      <c r="BG953" s="176"/>
      <c r="BH953" s="209"/>
      <c r="BI953" s="193"/>
      <c r="BJ953" s="210"/>
      <c r="BK953" s="210"/>
      <c r="BL953" s="181"/>
      <c r="BM953" s="112"/>
      <c r="BN953" s="79"/>
      <c r="BO953" s="178"/>
      <c r="BP953" s="176"/>
      <c r="BQ953" s="188"/>
    </row>
    <row r="954" spans="1:69" ht="15.75">
      <c r="A954" s="179"/>
      <c r="B954" s="195"/>
      <c r="C954" s="180"/>
      <c r="D954" s="192"/>
      <c r="E954" s="194"/>
      <c r="F954" s="196"/>
      <c r="G954" s="196"/>
      <c r="H954" s="197"/>
      <c r="I954" s="197"/>
      <c r="J954" s="197"/>
      <c r="K954" s="197"/>
      <c r="L954" s="196"/>
      <c r="M954" s="198"/>
      <c r="N954" s="188"/>
      <c r="O954" s="197"/>
      <c r="P954" s="197"/>
      <c r="Q954" s="183"/>
      <c r="R954" s="197"/>
      <c r="S954" s="197"/>
      <c r="T954" s="189"/>
      <c r="U954" s="197"/>
      <c r="V954" s="197"/>
      <c r="W954" s="183"/>
      <c r="X954" s="197"/>
      <c r="Y954" s="197"/>
      <c r="Z954" s="189"/>
      <c r="AA954" s="197"/>
      <c r="AB954" s="197"/>
      <c r="AC954" s="197"/>
      <c r="AD954" s="197"/>
      <c r="AE954" s="197"/>
      <c r="AF954" s="199"/>
      <c r="AG954" s="199"/>
      <c r="AH954" s="199"/>
      <c r="AI954" s="199"/>
      <c r="AJ954" s="199"/>
      <c r="AK954" s="199"/>
      <c r="AL954" s="199"/>
      <c r="AM954" s="199"/>
      <c r="AN954" s="199"/>
      <c r="AO954" s="190"/>
      <c r="AP954" s="196"/>
      <c r="AQ954" s="196"/>
      <c r="AR954" s="205"/>
      <c r="AS954" s="58"/>
      <c r="AT954" s="183"/>
      <c r="AU954" s="183"/>
      <c r="AV954" s="198"/>
      <c r="AW954" s="53"/>
      <c r="AX954" s="58"/>
      <c r="AY954" s="200"/>
      <c r="BA954" s="58"/>
      <c r="BB954" s="58"/>
      <c r="BC954" s="198"/>
      <c r="BD954" s="178"/>
      <c r="BE954" s="176"/>
      <c r="BF954" s="176"/>
      <c r="BG954" s="176"/>
      <c r="BH954" s="209"/>
      <c r="BI954" s="193"/>
      <c r="BJ954" s="210"/>
      <c r="BK954" s="210"/>
      <c r="BL954" s="181"/>
      <c r="BM954" s="112"/>
      <c r="BN954" s="79"/>
      <c r="BO954" s="178"/>
      <c r="BP954" s="176"/>
      <c r="BQ954" s="188"/>
    </row>
    <row r="955" spans="1:69" ht="15.75">
      <c r="A955" s="179"/>
      <c r="B955" s="195"/>
      <c r="C955" s="180"/>
      <c r="D955" s="192"/>
      <c r="E955" s="194"/>
      <c r="F955" s="196"/>
      <c r="G955" s="196"/>
      <c r="H955" s="197"/>
      <c r="I955" s="197"/>
      <c r="J955" s="197"/>
      <c r="K955" s="197"/>
      <c r="L955" s="196"/>
      <c r="M955" s="198"/>
      <c r="N955" s="188"/>
      <c r="O955" s="197"/>
      <c r="P955" s="197"/>
      <c r="Q955" s="183"/>
      <c r="R955" s="197"/>
      <c r="S955" s="197"/>
      <c r="T955" s="189"/>
      <c r="U955" s="197"/>
      <c r="V955" s="197"/>
      <c r="W955" s="183"/>
      <c r="X955" s="197"/>
      <c r="Y955" s="197"/>
      <c r="Z955" s="189"/>
      <c r="AA955" s="197"/>
      <c r="AB955" s="197"/>
      <c r="AC955" s="197"/>
      <c r="AD955" s="197"/>
      <c r="AE955" s="197"/>
      <c r="AF955" s="199"/>
      <c r="AG955" s="199"/>
      <c r="AH955" s="199"/>
      <c r="AI955" s="199"/>
      <c r="AJ955" s="199"/>
      <c r="AK955" s="199"/>
      <c r="AL955" s="199"/>
      <c r="AM955" s="199"/>
      <c r="AN955" s="199"/>
      <c r="AO955" s="190"/>
      <c r="AP955" s="196"/>
      <c r="AQ955" s="196"/>
      <c r="AR955" s="205"/>
      <c r="AS955" s="58"/>
      <c r="AT955" s="183"/>
      <c r="AU955" s="183"/>
      <c r="AV955" s="198"/>
      <c r="AW955" s="53"/>
      <c r="AX955" s="58"/>
      <c r="AY955" s="200"/>
      <c r="BA955" s="58"/>
      <c r="BB955" s="58"/>
      <c r="BC955" s="198"/>
      <c r="BD955" s="178"/>
      <c r="BE955" s="176"/>
      <c r="BF955" s="176"/>
      <c r="BG955" s="176"/>
      <c r="BH955" s="209"/>
      <c r="BI955" s="193"/>
      <c r="BJ955" s="210"/>
      <c r="BK955" s="210"/>
      <c r="BL955" s="181"/>
      <c r="BM955" s="112"/>
      <c r="BN955" s="79"/>
      <c r="BO955" s="178"/>
      <c r="BP955" s="176"/>
      <c r="BQ955" s="188"/>
    </row>
    <row r="956" spans="1:69" ht="15.75">
      <c r="A956" s="179"/>
      <c r="B956" s="195"/>
      <c r="C956" s="180"/>
      <c r="D956" s="192"/>
      <c r="E956" s="194"/>
      <c r="F956" s="196"/>
      <c r="G956" s="196"/>
      <c r="H956" s="197"/>
      <c r="I956" s="197"/>
      <c r="J956" s="197"/>
      <c r="K956" s="197"/>
      <c r="L956" s="196"/>
      <c r="M956" s="198"/>
      <c r="N956" s="188"/>
      <c r="O956" s="197"/>
      <c r="P956" s="197"/>
      <c r="Q956" s="183"/>
      <c r="R956" s="197"/>
      <c r="S956" s="197"/>
      <c r="T956" s="189"/>
      <c r="U956" s="197"/>
      <c r="V956" s="197"/>
      <c r="W956" s="183"/>
      <c r="X956" s="197"/>
      <c r="Y956" s="197"/>
      <c r="Z956" s="189"/>
      <c r="AA956" s="197"/>
      <c r="AB956" s="197"/>
      <c r="AC956" s="197"/>
      <c r="AD956" s="197"/>
      <c r="AE956" s="197"/>
      <c r="AF956" s="199"/>
      <c r="AG956" s="199"/>
      <c r="AH956" s="199"/>
      <c r="AI956" s="199"/>
      <c r="AJ956" s="199"/>
      <c r="AK956" s="199"/>
      <c r="AL956" s="199"/>
      <c r="AM956" s="199"/>
      <c r="AN956" s="199"/>
      <c r="AO956" s="190"/>
      <c r="AP956" s="196"/>
      <c r="AQ956" s="196"/>
      <c r="AR956" s="205"/>
      <c r="AS956" s="58"/>
      <c r="AT956" s="183"/>
      <c r="AU956" s="183"/>
      <c r="AV956" s="198"/>
      <c r="AW956" s="53"/>
      <c r="AX956" s="58"/>
      <c r="AY956" s="200"/>
      <c r="BA956" s="58"/>
      <c r="BB956" s="58"/>
      <c r="BC956" s="198"/>
      <c r="BD956" s="178"/>
      <c r="BE956" s="176"/>
      <c r="BF956" s="176"/>
      <c r="BG956" s="176"/>
      <c r="BH956" s="209"/>
      <c r="BI956" s="193"/>
      <c r="BJ956" s="210"/>
      <c r="BK956" s="210"/>
      <c r="BL956" s="181"/>
      <c r="BM956" s="112"/>
      <c r="BN956" s="79"/>
      <c r="BO956" s="178"/>
      <c r="BP956" s="176"/>
      <c r="BQ956" s="188"/>
    </row>
    <row r="957" spans="1:69" ht="15.75">
      <c r="A957" s="179"/>
      <c r="B957" s="195"/>
      <c r="C957" s="180"/>
      <c r="D957" s="192"/>
      <c r="E957" s="194"/>
      <c r="F957" s="196"/>
      <c r="G957" s="196"/>
      <c r="H957" s="197"/>
      <c r="I957" s="197"/>
      <c r="J957" s="197"/>
      <c r="K957" s="197"/>
      <c r="L957" s="196"/>
      <c r="M957" s="198"/>
      <c r="N957" s="188"/>
      <c r="O957" s="197"/>
      <c r="P957" s="197"/>
      <c r="Q957" s="183"/>
      <c r="R957" s="197"/>
      <c r="S957" s="197"/>
      <c r="T957" s="189"/>
      <c r="U957" s="197"/>
      <c r="V957" s="197"/>
      <c r="W957" s="183"/>
      <c r="X957" s="197"/>
      <c r="Y957" s="197"/>
      <c r="Z957" s="189"/>
      <c r="AA957" s="197"/>
      <c r="AB957" s="197"/>
      <c r="AC957" s="197"/>
      <c r="AD957" s="197"/>
      <c r="AE957" s="197"/>
      <c r="AF957" s="199"/>
      <c r="AG957" s="199"/>
      <c r="AH957" s="199"/>
      <c r="AI957" s="199"/>
      <c r="AJ957" s="199"/>
      <c r="AK957" s="199"/>
      <c r="AL957" s="199"/>
      <c r="AM957" s="199"/>
      <c r="AN957" s="199"/>
      <c r="AO957" s="190"/>
      <c r="AP957" s="196"/>
      <c r="AQ957" s="196"/>
      <c r="AR957" s="205"/>
      <c r="AS957" s="58"/>
      <c r="AT957" s="183"/>
      <c r="AU957" s="183"/>
      <c r="AV957" s="198"/>
      <c r="AW957" s="53"/>
      <c r="AX957" s="58"/>
      <c r="AY957" s="200"/>
      <c r="BA957" s="58"/>
      <c r="BB957" s="58"/>
      <c r="BC957" s="198"/>
      <c r="BD957" s="178"/>
      <c r="BE957" s="176"/>
      <c r="BF957" s="176"/>
      <c r="BG957" s="176"/>
      <c r="BH957" s="209"/>
      <c r="BI957" s="193"/>
      <c r="BJ957" s="210"/>
      <c r="BK957" s="210"/>
      <c r="BL957" s="181"/>
      <c r="BM957" s="112"/>
      <c r="BN957" s="79"/>
      <c r="BO957" s="178"/>
      <c r="BP957" s="176"/>
      <c r="BQ957" s="188"/>
    </row>
    <row r="958" spans="1:69" ht="15.75">
      <c r="A958" s="179"/>
      <c r="B958" s="195"/>
      <c r="C958" s="180"/>
      <c r="D958" s="192"/>
      <c r="E958" s="194"/>
      <c r="F958" s="196"/>
      <c r="G958" s="196"/>
      <c r="H958" s="197"/>
      <c r="I958" s="197"/>
      <c r="J958" s="197"/>
      <c r="K958" s="197"/>
      <c r="L958" s="196"/>
      <c r="M958" s="198"/>
      <c r="N958" s="188"/>
      <c r="O958" s="197"/>
      <c r="P958" s="197"/>
      <c r="Q958" s="183"/>
      <c r="R958" s="197"/>
      <c r="S958" s="197"/>
      <c r="T958" s="189"/>
      <c r="U958" s="197"/>
      <c r="V958" s="197"/>
      <c r="W958" s="183"/>
      <c r="X958" s="197"/>
      <c r="Y958" s="197"/>
      <c r="Z958" s="189"/>
      <c r="AA958" s="197"/>
      <c r="AB958" s="197"/>
      <c r="AC958" s="197"/>
      <c r="AD958" s="197"/>
      <c r="AE958" s="197"/>
      <c r="AF958" s="199"/>
      <c r="AG958" s="199"/>
      <c r="AH958" s="199"/>
      <c r="AI958" s="199"/>
      <c r="AJ958" s="199"/>
      <c r="AK958" s="199"/>
      <c r="AL958" s="199"/>
      <c r="AM958" s="199"/>
      <c r="AN958" s="199"/>
      <c r="AO958" s="190"/>
      <c r="AP958" s="196"/>
      <c r="AQ958" s="196"/>
      <c r="AR958" s="205"/>
      <c r="AS958" s="58"/>
      <c r="AT958" s="183"/>
      <c r="AU958" s="183"/>
      <c r="AV958" s="198"/>
      <c r="AW958" s="53"/>
      <c r="AX958" s="58"/>
      <c r="AY958" s="200"/>
      <c r="BA958" s="58"/>
      <c r="BB958" s="58"/>
      <c r="BC958" s="198"/>
      <c r="BD958" s="178"/>
      <c r="BE958" s="176"/>
      <c r="BF958" s="176"/>
      <c r="BG958" s="176"/>
      <c r="BH958" s="209"/>
      <c r="BI958" s="193"/>
      <c r="BJ958" s="210"/>
      <c r="BK958" s="210"/>
      <c r="BL958" s="181"/>
      <c r="BM958" s="112"/>
      <c r="BN958" s="79"/>
      <c r="BO958" s="178"/>
      <c r="BP958" s="176"/>
      <c r="BQ958" s="188"/>
    </row>
    <row r="959" spans="1:69" ht="15.75">
      <c r="A959" s="179"/>
      <c r="B959" s="195"/>
      <c r="C959" s="180"/>
      <c r="D959" s="192"/>
      <c r="E959" s="194"/>
      <c r="F959" s="196"/>
      <c r="G959" s="196"/>
      <c r="H959" s="197"/>
      <c r="I959" s="197"/>
      <c r="J959" s="197"/>
      <c r="K959" s="197"/>
      <c r="L959" s="196"/>
      <c r="M959" s="198"/>
      <c r="N959" s="188"/>
      <c r="O959" s="197"/>
      <c r="P959" s="197"/>
      <c r="Q959" s="183"/>
      <c r="R959" s="197"/>
      <c r="S959" s="197"/>
      <c r="T959" s="189"/>
      <c r="U959" s="197"/>
      <c r="V959" s="197"/>
      <c r="W959" s="183"/>
      <c r="X959" s="197"/>
      <c r="Y959" s="197"/>
      <c r="Z959" s="189"/>
      <c r="AA959" s="197"/>
      <c r="AB959" s="197"/>
      <c r="AC959" s="197"/>
      <c r="AD959" s="197"/>
      <c r="AE959" s="197"/>
      <c r="AF959" s="199"/>
      <c r="AG959" s="199"/>
      <c r="AH959" s="199"/>
      <c r="AI959" s="199"/>
      <c r="AJ959" s="199"/>
      <c r="AK959" s="199"/>
      <c r="AL959" s="199"/>
      <c r="AM959" s="199"/>
      <c r="AN959" s="199"/>
      <c r="AO959" s="190"/>
      <c r="AP959" s="196"/>
      <c r="AQ959" s="196"/>
      <c r="AR959" s="205"/>
      <c r="AS959" s="58"/>
      <c r="AT959" s="183"/>
      <c r="AU959" s="183"/>
      <c r="AV959" s="198"/>
      <c r="AW959" s="53"/>
      <c r="AX959" s="58"/>
      <c r="AY959" s="200"/>
      <c r="BA959" s="58"/>
      <c r="BB959" s="58"/>
      <c r="BC959" s="198"/>
      <c r="BD959" s="178"/>
      <c r="BE959" s="176"/>
      <c r="BF959" s="176"/>
      <c r="BG959" s="176"/>
      <c r="BH959" s="209"/>
      <c r="BI959" s="193"/>
      <c r="BJ959" s="210"/>
      <c r="BK959" s="210"/>
      <c r="BL959" s="181"/>
      <c r="BM959" s="112"/>
      <c r="BN959" s="79"/>
      <c r="BO959" s="178"/>
      <c r="BP959" s="176"/>
      <c r="BQ959" s="188"/>
    </row>
    <row r="960" spans="1:69" ht="15.75">
      <c r="A960" s="179"/>
      <c r="B960" s="195"/>
      <c r="C960" s="180"/>
      <c r="D960" s="192"/>
      <c r="E960" s="194"/>
      <c r="F960" s="196"/>
      <c r="G960" s="196"/>
      <c r="H960" s="197"/>
      <c r="I960" s="197"/>
      <c r="J960" s="197"/>
      <c r="K960" s="197"/>
      <c r="L960" s="196"/>
      <c r="M960" s="198"/>
      <c r="N960" s="188"/>
      <c r="O960" s="197"/>
      <c r="P960" s="197"/>
      <c r="Q960" s="183"/>
      <c r="R960" s="197"/>
      <c r="S960" s="197"/>
      <c r="T960" s="189"/>
      <c r="U960" s="197"/>
      <c r="V960" s="197"/>
      <c r="W960" s="183"/>
      <c r="X960" s="197"/>
      <c r="Y960" s="197"/>
      <c r="Z960" s="189"/>
      <c r="AA960" s="197"/>
      <c r="AB960" s="197"/>
      <c r="AC960" s="197"/>
      <c r="AD960" s="197"/>
      <c r="AE960" s="197"/>
      <c r="AF960" s="199"/>
      <c r="AG960" s="199"/>
      <c r="AH960" s="199"/>
      <c r="AI960" s="199"/>
      <c r="AJ960" s="199"/>
      <c r="AK960" s="199"/>
      <c r="AL960" s="199"/>
      <c r="AM960" s="199"/>
      <c r="AN960" s="199"/>
      <c r="AO960" s="190"/>
      <c r="AP960" s="196"/>
      <c r="AQ960" s="196"/>
      <c r="AR960" s="205"/>
      <c r="AS960" s="58"/>
      <c r="AT960" s="183"/>
      <c r="AU960" s="183"/>
      <c r="AV960" s="198"/>
      <c r="AW960" s="53"/>
      <c r="AX960" s="58"/>
      <c r="AY960" s="200"/>
      <c r="BA960" s="58"/>
      <c r="BB960" s="58"/>
      <c r="BC960" s="198"/>
      <c r="BD960" s="178"/>
      <c r="BE960" s="176"/>
      <c r="BF960" s="176"/>
      <c r="BG960" s="176"/>
      <c r="BH960" s="209"/>
      <c r="BI960" s="193"/>
      <c r="BJ960" s="210"/>
      <c r="BK960" s="210"/>
      <c r="BL960" s="181"/>
      <c r="BM960" s="112"/>
      <c r="BN960" s="79"/>
      <c r="BO960" s="178"/>
      <c r="BP960" s="176"/>
      <c r="BQ960" s="188"/>
    </row>
    <row r="961" spans="1:69" ht="15.75">
      <c r="A961" s="179"/>
      <c r="B961" s="195"/>
      <c r="C961" s="180"/>
      <c r="D961" s="192"/>
      <c r="E961" s="194"/>
      <c r="F961" s="196"/>
      <c r="G961" s="196"/>
      <c r="H961" s="197"/>
      <c r="I961" s="197"/>
      <c r="J961" s="197"/>
      <c r="K961" s="197"/>
      <c r="L961" s="196"/>
      <c r="M961" s="198"/>
      <c r="N961" s="188"/>
      <c r="O961" s="197"/>
      <c r="P961" s="197"/>
      <c r="Q961" s="183"/>
      <c r="R961" s="197"/>
      <c r="S961" s="197"/>
      <c r="T961" s="189"/>
      <c r="U961" s="197"/>
      <c r="V961" s="197"/>
      <c r="W961" s="183"/>
      <c r="X961" s="197"/>
      <c r="Y961" s="197"/>
      <c r="Z961" s="189"/>
      <c r="AA961" s="197"/>
      <c r="AB961" s="197"/>
      <c r="AC961" s="197"/>
      <c r="AD961" s="197"/>
      <c r="AE961" s="197"/>
      <c r="AF961" s="199"/>
      <c r="AG961" s="199"/>
      <c r="AH961" s="199"/>
      <c r="AI961" s="199"/>
      <c r="AJ961" s="199"/>
      <c r="AK961" s="199"/>
      <c r="AL961" s="199"/>
      <c r="AM961" s="199"/>
      <c r="AN961" s="199"/>
      <c r="AO961" s="190"/>
      <c r="AP961" s="196"/>
      <c r="AQ961" s="196"/>
      <c r="AR961" s="205"/>
      <c r="AS961" s="58"/>
      <c r="AT961" s="183"/>
      <c r="AU961" s="183"/>
      <c r="AV961" s="198"/>
      <c r="AW961" s="53"/>
      <c r="AX961" s="58"/>
      <c r="AY961" s="200"/>
      <c r="BA961" s="58"/>
      <c r="BB961" s="58"/>
      <c r="BC961" s="198"/>
      <c r="BD961" s="178"/>
      <c r="BE961" s="176"/>
      <c r="BF961" s="176"/>
      <c r="BG961" s="176"/>
      <c r="BH961" s="209"/>
      <c r="BI961" s="193"/>
      <c r="BJ961" s="210"/>
      <c r="BK961" s="210"/>
      <c r="BL961" s="181"/>
      <c r="BM961" s="112"/>
      <c r="BN961" s="79"/>
      <c r="BO961" s="178"/>
      <c r="BP961" s="176"/>
      <c r="BQ961" s="188"/>
    </row>
    <row r="962" spans="1:69" ht="15.75">
      <c r="A962" s="179"/>
      <c r="B962" s="195"/>
      <c r="C962" s="180"/>
      <c r="D962" s="192"/>
      <c r="E962" s="194"/>
      <c r="F962" s="196"/>
      <c r="G962" s="196"/>
      <c r="H962" s="197"/>
      <c r="I962" s="197"/>
      <c r="J962" s="197"/>
      <c r="K962" s="197"/>
      <c r="L962" s="196"/>
      <c r="M962" s="198"/>
      <c r="N962" s="188"/>
      <c r="O962" s="197"/>
      <c r="P962" s="197"/>
      <c r="Q962" s="183"/>
      <c r="R962" s="197"/>
      <c r="S962" s="197"/>
      <c r="T962" s="189"/>
      <c r="U962" s="197"/>
      <c r="V962" s="197"/>
      <c r="W962" s="183"/>
      <c r="X962" s="197"/>
      <c r="Y962" s="197"/>
      <c r="Z962" s="189"/>
      <c r="AA962" s="197"/>
      <c r="AB962" s="197"/>
      <c r="AC962" s="197"/>
      <c r="AD962" s="197"/>
      <c r="AE962" s="197"/>
      <c r="AF962" s="199"/>
      <c r="AG962" s="199"/>
      <c r="AH962" s="199"/>
      <c r="AI962" s="199"/>
      <c r="AJ962" s="199"/>
      <c r="AK962" s="199"/>
      <c r="AL962" s="199"/>
      <c r="AM962" s="199"/>
      <c r="AN962" s="199"/>
      <c r="AO962" s="190"/>
      <c r="AP962" s="196"/>
      <c r="AQ962" s="196"/>
      <c r="AR962" s="205"/>
      <c r="AS962" s="58"/>
      <c r="AT962" s="183"/>
      <c r="AU962" s="183"/>
      <c r="AV962" s="198"/>
      <c r="AW962" s="53"/>
      <c r="AX962" s="58"/>
      <c r="AY962" s="200"/>
      <c r="BA962" s="58"/>
      <c r="BB962" s="58"/>
      <c r="BC962" s="198"/>
      <c r="BD962" s="178"/>
      <c r="BE962" s="176"/>
      <c r="BF962" s="176"/>
      <c r="BG962" s="176"/>
      <c r="BH962" s="209"/>
      <c r="BI962" s="193"/>
      <c r="BJ962" s="210"/>
      <c r="BK962" s="210"/>
      <c r="BL962" s="181"/>
      <c r="BM962" s="112"/>
      <c r="BN962" s="79"/>
      <c r="BO962" s="178"/>
      <c r="BP962" s="176"/>
      <c r="BQ962" s="188"/>
    </row>
    <row r="963" spans="1:69" ht="15.75">
      <c r="A963" s="179"/>
      <c r="B963" s="195"/>
      <c r="C963" s="180"/>
      <c r="D963" s="192"/>
      <c r="E963" s="194"/>
      <c r="F963" s="196"/>
      <c r="G963" s="196"/>
      <c r="H963" s="197"/>
      <c r="I963" s="197"/>
      <c r="J963" s="197"/>
      <c r="K963" s="197"/>
      <c r="L963" s="196"/>
      <c r="M963" s="198"/>
      <c r="N963" s="188"/>
      <c r="O963" s="197"/>
      <c r="P963" s="197"/>
      <c r="Q963" s="183"/>
      <c r="R963" s="197"/>
      <c r="S963" s="197"/>
      <c r="T963" s="189"/>
      <c r="U963" s="197"/>
      <c r="V963" s="197"/>
      <c r="W963" s="183"/>
      <c r="X963" s="197"/>
      <c r="Y963" s="197"/>
      <c r="Z963" s="189"/>
      <c r="AA963" s="197"/>
      <c r="AB963" s="197"/>
      <c r="AC963" s="197"/>
      <c r="AD963" s="197"/>
      <c r="AE963" s="197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0"/>
      <c r="AP963" s="196"/>
      <c r="AQ963" s="196"/>
      <c r="AR963" s="205"/>
      <c r="AS963" s="58"/>
      <c r="AT963" s="183"/>
      <c r="AU963" s="183"/>
      <c r="AV963" s="198"/>
      <c r="AW963" s="53"/>
      <c r="AX963" s="58"/>
      <c r="AY963" s="200"/>
      <c r="BA963" s="58"/>
      <c r="BB963" s="58"/>
      <c r="BC963" s="198"/>
      <c r="BD963" s="178"/>
      <c r="BE963" s="176"/>
      <c r="BF963" s="176"/>
      <c r="BG963" s="176"/>
      <c r="BH963" s="209"/>
      <c r="BI963" s="193"/>
      <c r="BJ963" s="210"/>
      <c r="BK963" s="210"/>
      <c r="BL963" s="181"/>
      <c r="BM963" s="112"/>
      <c r="BN963" s="79"/>
      <c r="BO963" s="178"/>
      <c r="BP963" s="176"/>
      <c r="BQ963" s="188"/>
    </row>
    <row r="964" spans="1:69" ht="15.75">
      <c r="A964" s="179"/>
      <c r="B964" s="195"/>
      <c r="C964" s="180"/>
      <c r="D964" s="192"/>
      <c r="E964" s="194"/>
      <c r="F964" s="196"/>
      <c r="G964" s="196"/>
      <c r="H964" s="197"/>
      <c r="I964" s="197"/>
      <c r="J964" s="197"/>
      <c r="K964" s="197"/>
      <c r="L964" s="196"/>
      <c r="M964" s="198"/>
      <c r="N964" s="188"/>
      <c r="O964" s="197"/>
      <c r="P964" s="197"/>
      <c r="Q964" s="183"/>
      <c r="R964" s="197"/>
      <c r="S964" s="197"/>
      <c r="T964" s="189"/>
      <c r="U964" s="197"/>
      <c r="V964" s="197"/>
      <c r="W964" s="183"/>
      <c r="X964" s="197"/>
      <c r="Y964" s="197"/>
      <c r="Z964" s="189"/>
      <c r="AA964" s="197"/>
      <c r="AB964" s="197"/>
      <c r="AC964" s="197"/>
      <c r="AD964" s="197"/>
      <c r="AE964" s="197"/>
      <c r="AF964" s="199"/>
      <c r="AG964" s="199"/>
      <c r="AH964" s="199"/>
      <c r="AI964" s="199"/>
      <c r="AJ964" s="199"/>
      <c r="AK964" s="199"/>
      <c r="AL964" s="199"/>
      <c r="AM964" s="199"/>
      <c r="AN964" s="199"/>
      <c r="AO964" s="190"/>
      <c r="AP964" s="196"/>
      <c r="AQ964" s="196"/>
      <c r="AR964" s="205"/>
      <c r="AS964" s="58"/>
      <c r="AT964" s="183"/>
      <c r="AU964" s="183"/>
      <c r="AV964" s="198"/>
      <c r="AW964" s="53"/>
      <c r="AX964" s="58"/>
      <c r="AY964" s="200"/>
      <c r="BA964" s="58"/>
      <c r="BB964" s="58"/>
      <c r="BC964" s="198"/>
      <c r="BD964" s="178"/>
      <c r="BE964" s="176"/>
      <c r="BF964" s="176"/>
      <c r="BG964" s="176"/>
      <c r="BH964" s="209"/>
      <c r="BI964" s="193"/>
      <c r="BJ964" s="210"/>
      <c r="BK964" s="210"/>
      <c r="BL964" s="181"/>
      <c r="BM964" s="112"/>
      <c r="BN964" s="79"/>
      <c r="BO964" s="178"/>
      <c r="BP964" s="176"/>
      <c r="BQ964" s="188"/>
    </row>
    <row r="965" spans="1:69" ht="15.75">
      <c r="A965" s="179"/>
      <c r="B965" s="195"/>
      <c r="C965" s="180"/>
      <c r="D965" s="192"/>
      <c r="E965" s="194"/>
      <c r="F965" s="196"/>
      <c r="G965" s="196"/>
      <c r="H965" s="197"/>
      <c r="I965" s="197"/>
      <c r="J965" s="197"/>
      <c r="K965" s="197"/>
      <c r="L965" s="196"/>
      <c r="M965" s="198"/>
      <c r="N965" s="188"/>
      <c r="O965" s="197"/>
      <c r="P965" s="197"/>
      <c r="Q965" s="183"/>
      <c r="R965" s="197"/>
      <c r="S965" s="197"/>
      <c r="T965" s="189"/>
      <c r="U965" s="197"/>
      <c r="V965" s="197"/>
      <c r="W965" s="183"/>
      <c r="X965" s="197"/>
      <c r="Y965" s="197"/>
      <c r="Z965" s="189"/>
      <c r="AA965" s="197"/>
      <c r="AB965" s="197"/>
      <c r="AC965" s="197"/>
      <c r="AD965" s="197"/>
      <c r="AE965" s="197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0"/>
      <c r="AP965" s="196"/>
      <c r="AQ965" s="196"/>
      <c r="AR965" s="205"/>
      <c r="AS965" s="58"/>
      <c r="AT965" s="183"/>
      <c r="AU965" s="183"/>
      <c r="AV965" s="198"/>
      <c r="AW965" s="53"/>
      <c r="AX965" s="58"/>
      <c r="AY965" s="200"/>
      <c r="BA965" s="58"/>
      <c r="BB965" s="58"/>
      <c r="BC965" s="198"/>
      <c r="BD965" s="178"/>
      <c r="BE965" s="176"/>
      <c r="BF965" s="176"/>
      <c r="BG965" s="176"/>
      <c r="BH965" s="209"/>
      <c r="BI965" s="193"/>
      <c r="BJ965" s="210"/>
      <c r="BK965" s="210"/>
      <c r="BL965" s="181"/>
      <c r="BM965" s="112"/>
      <c r="BN965" s="79"/>
      <c r="BO965" s="178"/>
      <c r="BP965" s="176"/>
      <c r="BQ965" s="188"/>
    </row>
    <row r="966" spans="1:69" ht="15.75">
      <c r="A966" s="179"/>
      <c r="B966" s="195"/>
      <c r="C966" s="180"/>
      <c r="D966" s="192"/>
      <c r="E966" s="194"/>
      <c r="F966" s="196"/>
      <c r="G966" s="196"/>
      <c r="H966" s="197"/>
      <c r="I966" s="197"/>
      <c r="J966" s="197"/>
      <c r="K966" s="197"/>
      <c r="L966" s="196"/>
      <c r="M966" s="198"/>
      <c r="N966" s="188"/>
      <c r="O966" s="197"/>
      <c r="P966" s="197"/>
      <c r="Q966" s="183"/>
      <c r="R966" s="197"/>
      <c r="S966" s="197"/>
      <c r="T966" s="189"/>
      <c r="U966" s="197"/>
      <c r="V966" s="197"/>
      <c r="W966" s="183"/>
      <c r="X966" s="197"/>
      <c r="Y966" s="197"/>
      <c r="Z966" s="189"/>
      <c r="AA966" s="197"/>
      <c r="AB966" s="197"/>
      <c r="AC966" s="197"/>
      <c r="AD966" s="197"/>
      <c r="AE966" s="197"/>
      <c r="AF966" s="199"/>
      <c r="AG966" s="199"/>
      <c r="AH966" s="199"/>
      <c r="AI966" s="199"/>
      <c r="AJ966" s="199"/>
      <c r="AK966" s="199"/>
      <c r="AL966" s="199"/>
      <c r="AM966" s="199"/>
      <c r="AN966" s="199"/>
      <c r="AO966" s="190"/>
      <c r="AP966" s="196"/>
      <c r="AQ966" s="196"/>
      <c r="AR966" s="205"/>
      <c r="AS966" s="58"/>
      <c r="AT966" s="183"/>
      <c r="AU966" s="183"/>
      <c r="AV966" s="198"/>
      <c r="AW966" s="53"/>
      <c r="AX966" s="58"/>
      <c r="AY966" s="200"/>
      <c r="BA966" s="58"/>
      <c r="BB966" s="58"/>
      <c r="BC966" s="198"/>
      <c r="BD966" s="178"/>
      <c r="BE966" s="176"/>
      <c r="BF966" s="176"/>
      <c r="BG966" s="176"/>
      <c r="BH966" s="209"/>
      <c r="BI966" s="193"/>
      <c r="BJ966" s="210"/>
      <c r="BK966" s="210"/>
      <c r="BL966" s="181"/>
      <c r="BM966" s="112"/>
      <c r="BN966" s="79"/>
      <c r="BO966" s="178"/>
      <c r="BP966" s="176"/>
      <c r="BQ966" s="188"/>
    </row>
    <row r="967" spans="1:69" ht="15.75">
      <c r="A967" s="179"/>
      <c r="B967" s="195"/>
      <c r="C967" s="180"/>
      <c r="D967" s="192"/>
      <c r="E967" s="194"/>
      <c r="F967" s="196"/>
      <c r="G967" s="196"/>
      <c r="H967" s="197"/>
      <c r="I967" s="197"/>
      <c r="J967" s="197"/>
      <c r="K967" s="197"/>
      <c r="L967" s="196"/>
      <c r="M967" s="198"/>
      <c r="N967" s="188"/>
      <c r="O967" s="197"/>
      <c r="P967" s="197"/>
      <c r="Q967" s="183"/>
      <c r="R967" s="197"/>
      <c r="S967" s="197"/>
      <c r="T967" s="189"/>
      <c r="U967" s="197"/>
      <c r="V967" s="197"/>
      <c r="W967" s="183"/>
      <c r="X967" s="197"/>
      <c r="Y967" s="197"/>
      <c r="Z967" s="189"/>
      <c r="AA967" s="197"/>
      <c r="AB967" s="197"/>
      <c r="AC967" s="197"/>
      <c r="AD967" s="197"/>
      <c r="AE967" s="197"/>
      <c r="AF967" s="199"/>
      <c r="AG967" s="199"/>
      <c r="AH967" s="199"/>
      <c r="AI967" s="199"/>
      <c r="AJ967" s="199"/>
      <c r="AK967" s="199"/>
      <c r="AL967" s="199"/>
      <c r="AM967" s="199"/>
      <c r="AN967" s="199"/>
      <c r="AO967" s="190"/>
      <c r="AP967" s="196"/>
      <c r="AQ967" s="196"/>
      <c r="AR967" s="205"/>
      <c r="AS967" s="58"/>
      <c r="AT967" s="183"/>
      <c r="AU967" s="183"/>
      <c r="AV967" s="198"/>
      <c r="AW967" s="53"/>
      <c r="AX967" s="58"/>
      <c r="AY967" s="200"/>
      <c r="BA967" s="58"/>
      <c r="BB967" s="58"/>
      <c r="BC967" s="198"/>
      <c r="BD967" s="178"/>
      <c r="BE967" s="176"/>
      <c r="BF967" s="176"/>
      <c r="BG967" s="176"/>
      <c r="BH967" s="209"/>
      <c r="BI967" s="193"/>
      <c r="BJ967" s="210"/>
      <c r="BK967" s="210"/>
      <c r="BL967" s="181"/>
      <c r="BM967" s="112"/>
      <c r="BN967" s="79"/>
      <c r="BO967" s="178"/>
      <c r="BP967" s="176"/>
      <c r="BQ967" s="188"/>
    </row>
    <row r="968" spans="1:69" ht="15.75">
      <c r="A968" s="179"/>
      <c r="B968" s="195"/>
      <c r="C968" s="180"/>
      <c r="D968" s="192"/>
      <c r="E968" s="194"/>
      <c r="F968" s="196"/>
      <c r="G968" s="196"/>
      <c r="H968" s="197"/>
      <c r="I968" s="197"/>
      <c r="J968" s="197"/>
      <c r="K968" s="197"/>
      <c r="L968" s="196"/>
      <c r="M968" s="198"/>
      <c r="N968" s="188"/>
      <c r="O968" s="197"/>
      <c r="P968" s="197"/>
      <c r="Q968" s="183"/>
      <c r="R968" s="197"/>
      <c r="S968" s="197"/>
      <c r="T968" s="189"/>
      <c r="U968" s="197"/>
      <c r="V968" s="197"/>
      <c r="W968" s="183"/>
      <c r="X968" s="197"/>
      <c r="Y968" s="197"/>
      <c r="Z968" s="189"/>
      <c r="AA968" s="197"/>
      <c r="AB968" s="197"/>
      <c r="AC968" s="197"/>
      <c r="AD968" s="197"/>
      <c r="AE968" s="197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0"/>
      <c r="AP968" s="196"/>
      <c r="AQ968" s="196"/>
      <c r="AR968" s="205"/>
      <c r="AS968" s="58"/>
      <c r="AT968" s="183"/>
      <c r="AU968" s="183"/>
      <c r="AV968" s="198"/>
      <c r="AW968" s="53"/>
      <c r="AX968" s="58"/>
      <c r="AY968" s="200"/>
      <c r="BA968" s="58"/>
      <c r="BB968" s="58"/>
      <c r="BC968" s="198"/>
      <c r="BD968" s="178"/>
      <c r="BE968" s="176"/>
      <c r="BF968" s="176"/>
      <c r="BG968" s="176"/>
      <c r="BH968" s="209"/>
      <c r="BI968" s="193"/>
      <c r="BJ968" s="210"/>
      <c r="BK968" s="210"/>
      <c r="BL968" s="181"/>
      <c r="BM968" s="112"/>
      <c r="BN968" s="79"/>
      <c r="BO968" s="178"/>
      <c r="BP968" s="176"/>
      <c r="BQ968" s="188"/>
    </row>
    <row r="969" spans="1:69" ht="15.75">
      <c r="A969" s="179"/>
      <c r="B969" s="195"/>
      <c r="C969" s="180"/>
      <c r="D969" s="192"/>
      <c r="E969" s="194"/>
      <c r="F969" s="196"/>
      <c r="G969" s="196"/>
      <c r="H969" s="197"/>
      <c r="I969" s="197"/>
      <c r="J969" s="197"/>
      <c r="K969" s="197"/>
      <c r="L969" s="196"/>
      <c r="M969" s="198"/>
      <c r="N969" s="188"/>
      <c r="O969" s="197"/>
      <c r="P969" s="197"/>
      <c r="Q969" s="183"/>
      <c r="R969" s="197"/>
      <c r="S969" s="197"/>
      <c r="T969" s="189"/>
      <c r="U969" s="197"/>
      <c r="V969" s="197"/>
      <c r="W969" s="183"/>
      <c r="X969" s="197"/>
      <c r="Y969" s="197"/>
      <c r="Z969" s="189"/>
      <c r="AA969" s="197"/>
      <c r="AB969" s="197"/>
      <c r="AC969" s="197"/>
      <c r="AD969" s="197"/>
      <c r="AE969" s="197"/>
      <c r="AF969" s="199"/>
      <c r="AG969" s="199"/>
      <c r="AH969" s="199"/>
      <c r="AI969" s="199"/>
      <c r="AJ969" s="199"/>
      <c r="AK969" s="199"/>
      <c r="AL969" s="199"/>
      <c r="AM969" s="199"/>
      <c r="AN969" s="199"/>
      <c r="AO969" s="190"/>
      <c r="AP969" s="196"/>
      <c r="AQ969" s="196"/>
      <c r="AR969" s="205"/>
      <c r="AS969" s="58"/>
      <c r="AT969" s="183"/>
      <c r="AU969" s="183"/>
      <c r="AV969" s="198"/>
      <c r="AW969" s="53"/>
      <c r="AX969" s="58"/>
      <c r="AY969" s="200"/>
      <c r="BA969" s="58"/>
      <c r="BB969" s="58"/>
      <c r="BC969" s="198"/>
      <c r="BD969" s="178"/>
      <c r="BE969" s="176"/>
      <c r="BF969" s="176"/>
      <c r="BG969" s="176"/>
      <c r="BH969" s="209"/>
      <c r="BI969" s="193"/>
      <c r="BJ969" s="210"/>
      <c r="BK969" s="210"/>
      <c r="BL969" s="181"/>
      <c r="BM969" s="112"/>
      <c r="BN969" s="79"/>
      <c r="BO969" s="178"/>
      <c r="BP969" s="176"/>
      <c r="BQ969" s="188"/>
    </row>
    <row r="970" spans="1:69" ht="15.75">
      <c r="A970" s="179"/>
      <c r="B970" s="195"/>
      <c r="C970" s="180"/>
      <c r="D970" s="192"/>
      <c r="E970" s="194"/>
      <c r="F970" s="196"/>
      <c r="G970" s="196"/>
      <c r="H970" s="197"/>
      <c r="I970" s="197"/>
      <c r="J970" s="197"/>
      <c r="K970" s="197"/>
      <c r="L970" s="196"/>
      <c r="M970" s="198"/>
      <c r="N970" s="188"/>
      <c r="O970" s="197"/>
      <c r="P970" s="197"/>
      <c r="Q970" s="183"/>
      <c r="R970" s="197"/>
      <c r="S970" s="197"/>
      <c r="T970" s="189"/>
      <c r="U970" s="197"/>
      <c r="V970" s="197"/>
      <c r="W970" s="183"/>
      <c r="X970" s="197"/>
      <c r="Y970" s="197"/>
      <c r="Z970" s="189"/>
      <c r="AA970" s="197"/>
      <c r="AB970" s="197"/>
      <c r="AC970" s="197"/>
      <c r="AD970" s="197"/>
      <c r="AE970" s="197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0"/>
      <c r="AP970" s="196"/>
      <c r="AQ970" s="196"/>
      <c r="AR970" s="205"/>
      <c r="AS970" s="58"/>
      <c r="AT970" s="183"/>
      <c r="AU970" s="183"/>
      <c r="AV970" s="198"/>
      <c r="AW970" s="53"/>
      <c r="AX970" s="58"/>
      <c r="AY970" s="200"/>
      <c r="BA970" s="58"/>
      <c r="BB970" s="58"/>
      <c r="BC970" s="198"/>
      <c r="BD970" s="178"/>
      <c r="BE970" s="176"/>
      <c r="BF970" s="176"/>
      <c r="BG970" s="176"/>
      <c r="BH970" s="209"/>
      <c r="BI970" s="193"/>
      <c r="BJ970" s="210"/>
      <c r="BK970" s="210"/>
      <c r="BL970" s="181"/>
      <c r="BM970" s="112"/>
      <c r="BN970" s="79"/>
      <c r="BO970" s="178"/>
      <c r="BP970" s="176"/>
      <c r="BQ970" s="188"/>
    </row>
    <row r="971" spans="1:69" ht="15.75">
      <c r="A971" s="179"/>
      <c r="B971" s="195"/>
      <c r="C971" s="180"/>
      <c r="D971" s="192"/>
      <c r="E971" s="194"/>
      <c r="F971" s="196"/>
      <c r="G971" s="196"/>
      <c r="H971" s="197"/>
      <c r="I971" s="197"/>
      <c r="J971" s="197"/>
      <c r="K971" s="197"/>
      <c r="L971" s="196"/>
      <c r="M971" s="198"/>
      <c r="N971" s="188"/>
      <c r="O971" s="197"/>
      <c r="P971" s="197"/>
      <c r="Q971" s="183"/>
      <c r="R971" s="197"/>
      <c r="S971" s="197"/>
      <c r="T971" s="189"/>
      <c r="U971" s="197"/>
      <c r="V971" s="197"/>
      <c r="W971" s="183"/>
      <c r="X971" s="197"/>
      <c r="Y971" s="197"/>
      <c r="Z971" s="189"/>
      <c r="AA971" s="197"/>
      <c r="AB971" s="197"/>
      <c r="AC971" s="197"/>
      <c r="AD971" s="197"/>
      <c r="AE971" s="197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0"/>
      <c r="AP971" s="196"/>
      <c r="AQ971" s="196"/>
      <c r="AR971" s="205"/>
      <c r="AS971" s="58"/>
      <c r="AT971" s="183"/>
      <c r="AU971" s="183"/>
      <c r="AV971" s="198"/>
      <c r="AW971" s="53"/>
      <c r="AX971" s="58"/>
      <c r="AY971" s="200"/>
      <c r="BA971" s="58"/>
      <c r="BB971" s="58"/>
      <c r="BC971" s="198"/>
      <c r="BD971" s="178"/>
      <c r="BE971" s="176"/>
      <c r="BF971" s="176"/>
      <c r="BG971" s="176"/>
      <c r="BH971" s="209"/>
      <c r="BI971" s="193"/>
      <c r="BJ971" s="210"/>
      <c r="BK971" s="210"/>
      <c r="BL971" s="181"/>
      <c r="BM971" s="112"/>
      <c r="BN971" s="79"/>
      <c r="BO971" s="178"/>
      <c r="BP971" s="176"/>
      <c r="BQ971" s="188"/>
    </row>
    <row r="972" spans="1:69" ht="15.75">
      <c r="A972" s="179"/>
      <c r="B972" s="195"/>
      <c r="C972" s="180"/>
      <c r="D972" s="192"/>
      <c r="E972" s="194"/>
      <c r="F972" s="196"/>
      <c r="G972" s="196"/>
      <c r="H972" s="197"/>
      <c r="I972" s="197"/>
      <c r="J972" s="197"/>
      <c r="K972" s="197"/>
      <c r="L972" s="196"/>
      <c r="M972" s="198"/>
      <c r="N972" s="188"/>
      <c r="O972" s="197"/>
      <c r="P972" s="197"/>
      <c r="Q972" s="183"/>
      <c r="R972" s="197"/>
      <c r="S972" s="197"/>
      <c r="T972" s="189"/>
      <c r="U972" s="197"/>
      <c r="V972" s="197"/>
      <c r="W972" s="183"/>
      <c r="X972" s="197"/>
      <c r="Y972" s="197"/>
      <c r="Z972" s="189"/>
      <c r="AA972" s="197"/>
      <c r="AB972" s="197"/>
      <c r="AC972" s="197"/>
      <c r="AD972" s="197"/>
      <c r="AE972" s="197"/>
      <c r="AF972" s="199"/>
      <c r="AG972" s="199"/>
      <c r="AH972" s="199"/>
      <c r="AI972" s="199"/>
      <c r="AJ972" s="199"/>
      <c r="AK972" s="199"/>
      <c r="AL972" s="199"/>
      <c r="AM972" s="199"/>
      <c r="AN972" s="199"/>
      <c r="AO972" s="190"/>
      <c r="AP972" s="196"/>
      <c r="AQ972" s="196"/>
      <c r="AR972" s="205"/>
      <c r="AS972" s="58"/>
      <c r="AT972" s="183"/>
      <c r="AU972" s="183"/>
      <c r="AV972" s="198"/>
      <c r="AW972" s="53"/>
      <c r="AX972" s="58"/>
      <c r="AY972" s="200"/>
      <c r="BA972" s="58"/>
      <c r="BB972" s="58"/>
      <c r="BC972" s="198"/>
      <c r="BD972" s="178"/>
      <c r="BE972" s="176"/>
      <c r="BF972" s="176"/>
      <c r="BG972" s="176"/>
      <c r="BH972" s="209"/>
      <c r="BI972" s="193"/>
      <c r="BJ972" s="210"/>
      <c r="BK972" s="210"/>
      <c r="BL972" s="181"/>
      <c r="BM972" s="112"/>
      <c r="BN972" s="79"/>
      <c r="BO972" s="178"/>
      <c r="BP972" s="176"/>
      <c r="BQ972" s="188"/>
    </row>
    <row r="973" spans="1:69" ht="15.75">
      <c r="A973" s="179"/>
      <c r="B973" s="195"/>
      <c r="C973" s="180"/>
      <c r="D973" s="192"/>
      <c r="E973" s="194"/>
      <c r="F973" s="196"/>
      <c r="G973" s="196"/>
      <c r="H973" s="197"/>
      <c r="I973" s="197"/>
      <c r="J973" s="197"/>
      <c r="K973" s="197"/>
      <c r="L973" s="196"/>
      <c r="M973" s="198"/>
      <c r="N973" s="188"/>
      <c r="O973" s="197"/>
      <c r="P973" s="197"/>
      <c r="Q973" s="183"/>
      <c r="R973" s="197"/>
      <c r="S973" s="197"/>
      <c r="T973" s="189"/>
      <c r="U973" s="197"/>
      <c r="V973" s="197"/>
      <c r="W973" s="183"/>
      <c r="X973" s="197"/>
      <c r="Y973" s="197"/>
      <c r="Z973" s="189"/>
      <c r="AA973" s="197"/>
      <c r="AB973" s="197"/>
      <c r="AC973" s="197"/>
      <c r="AD973" s="197"/>
      <c r="AE973" s="197"/>
      <c r="AF973" s="199"/>
      <c r="AG973" s="199"/>
      <c r="AH973" s="199"/>
      <c r="AI973" s="199"/>
      <c r="AJ973" s="199"/>
      <c r="AK973" s="199"/>
      <c r="AL973" s="199"/>
      <c r="AM973" s="199"/>
      <c r="AN973" s="199"/>
      <c r="AO973" s="190"/>
      <c r="AP973" s="196"/>
      <c r="AQ973" s="196"/>
      <c r="AR973" s="205"/>
      <c r="AS973" s="58"/>
      <c r="AT973" s="183"/>
      <c r="AU973" s="183"/>
      <c r="AV973" s="198"/>
      <c r="AW973" s="53"/>
      <c r="AX973" s="58"/>
      <c r="AY973" s="200"/>
      <c r="BA973" s="58"/>
      <c r="BB973" s="58"/>
      <c r="BC973" s="198"/>
      <c r="BD973" s="178"/>
      <c r="BE973" s="176"/>
      <c r="BF973" s="176"/>
      <c r="BG973" s="176"/>
      <c r="BH973" s="209"/>
      <c r="BI973" s="193"/>
      <c r="BJ973" s="210"/>
      <c r="BK973" s="210"/>
      <c r="BL973" s="181"/>
      <c r="BM973" s="112"/>
      <c r="BN973" s="79"/>
      <c r="BO973" s="178"/>
      <c r="BP973" s="176"/>
      <c r="BQ973" s="188"/>
    </row>
    <row r="974" spans="1:69" ht="15.75">
      <c r="A974" s="179"/>
      <c r="B974" s="195"/>
      <c r="C974" s="180"/>
      <c r="D974" s="192"/>
      <c r="E974" s="194"/>
      <c r="F974" s="196"/>
      <c r="G974" s="196"/>
      <c r="H974" s="197"/>
      <c r="I974" s="197"/>
      <c r="J974" s="197"/>
      <c r="K974" s="197"/>
      <c r="L974" s="196"/>
      <c r="M974" s="198"/>
      <c r="N974" s="188"/>
      <c r="O974" s="197"/>
      <c r="P974" s="197"/>
      <c r="Q974" s="183"/>
      <c r="R974" s="197"/>
      <c r="S974" s="197"/>
      <c r="T974" s="189"/>
      <c r="U974" s="197"/>
      <c r="V974" s="197"/>
      <c r="W974" s="183"/>
      <c r="X974" s="197"/>
      <c r="Y974" s="197"/>
      <c r="Z974" s="189"/>
      <c r="AA974" s="197"/>
      <c r="AB974" s="197"/>
      <c r="AC974" s="197"/>
      <c r="AD974" s="197"/>
      <c r="AE974" s="197"/>
      <c r="AF974" s="199"/>
      <c r="AG974" s="199"/>
      <c r="AH974" s="199"/>
      <c r="AI974" s="199"/>
      <c r="AJ974" s="199"/>
      <c r="AK974" s="199"/>
      <c r="AL974" s="199"/>
      <c r="AM974" s="199"/>
      <c r="AN974" s="199"/>
      <c r="AO974" s="190"/>
      <c r="AP974" s="196"/>
      <c r="AQ974" s="196"/>
      <c r="AR974" s="205"/>
      <c r="AS974" s="58"/>
      <c r="AT974" s="183"/>
      <c r="AU974" s="183"/>
      <c r="AV974" s="198"/>
      <c r="AW974" s="53"/>
      <c r="AX974" s="58"/>
      <c r="AY974" s="200"/>
      <c r="BA974" s="58"/>
      <c r="BB974" s="58"/>
      <c r="BC974" s="198"/>
      <c r="BD974" s="178"/>
      <c r="BE974" s="176"/>
      <c r="BF974" s="176"/>
      <c r="BG974" s="176"/>
      <c r="BH974" s="209"/>
      <c r="BI974" s="193"/>
      <c r="BJ974" s="210"/>
      <c r="BK974" s="210"/>
      <c r="BL974" s="181"/>
      <c r="BM974" s="112"/>
      <c r="BN974" s="79"/>
      <c r="BO974" s="178"/>
      <c r="BP974" s="176"/>
      <c r="BQ974" s="188"/>
    </row>
    <row r="975" spans="1:69" ht="15.75">
      <c r="A975" s="179"/>
      <c r="B975" s="195"/>
      <c r="C975" s="180"/>
      <c r="D975" s="192"/>
      <c r="E975" s="194"/>
      <c r="F975" s="196"/>
      <c r="G975" s="196"/>
      <c r="H975" s="197"/>
      <c r="I975" s="197"/>
      <c r="J975" s="197"/>
      <c r="K975" s="197"/>
      <c r="L975" s="196"/>
      <c r="M975" s="198"/>
      <c r="N975" s="188"/>
      <c r="O975" s="197"/>
      <c r="P975" s="197"/>
      <c r="Q975" s="183"/>
      <c r="R975" s="197"/>
      <c r="S975" s="197"/>
      <c r="T975" s="189"/>
      <c r="U975" s="197"/>
      <c r="V975" s="197"/>
      <c r="W975" s="183"/>
      <c r="X975" s="197"/>
      <c r="Y975" s="197"/>
      <c r="Z975" s="189"/>
      <c r="AA975" s="197"/>
      <c r="AB975" s="197"/>
      <c r="AC975" s="197"/>
      <c r="AD975" s="197"/>
      <c r="AE975" s="197"/>
      <c r="AF975" s="199"/>
      <c r="AG975" s="199"/>
      <c r="AH975" s="199"/>
      <c r="AI975" s="199"/>
      <c r="AJ975" s="199"/>
      <c r="AK975" s="199"/>
      <c r="AL975" s="199"/>
      <c r="AM975" s="199"/>
      <c r="AN975" s="199"/>
      <c r="AO975" s="190"/>
      <c r="AP975" s="196"/>
      <c r="AQ975" s="196"/>
      <c r="AR975" s="205"/>
      <c r="AS975" s="58"/>
      <c r="AT975" s="183"/>
      <c r="AU975" s="183"/>
      <c r="AV975" s="198"/>
      <c r="AW975" s="53"/>
      <c r="AX975" s="58"/>
      <c r="AY975" s="200"/>
      <c r="BA975" s="58"/>
      <c r="BB975" s="58"/>
      <c r="BC975" s="198"/>
      <c r="BD975" s="178"/>
      <c r="BE975" s="176"/>
      <c r="BF975" s="176"/>
      <c r="BG975" s="176"/>
      <c r="BH975" s="209"/>
      <c r="BI975" s="193"/>
      <c r="BJ975" s="210"/>
      <c r="BK975" s="210"/>
      <c r="BL975" s="181"/>
      <c r="BM975" s="112"/>
      <c r="BN975" s="79"/>
      <c r="BO975" s="178"/>
      <c r="BP975" s="176"/>
      <c r="BQ975" s="188"/>
    </row>
    <row r="976" spans="1:69" ht="15.75">
      <c r="A976" s="179"/>
      <c r="B976" s="195"/>
      <c r="C976" s="180"/>
      <c r="D976" s="192"/>
      <c r="E976" s="194"/>
      <c r="F976" s="196"/>
      <c r="G976" s="196"/>
      <c r="H976" s="197"/>
      <c r="I976" s="197"/>
      <c r="J976" s="197"/>
      <c r="K976" s="197"/>
      <c r="L976" s="196"/>
      <c r="M976" s="198"/>
      <c r="N976" s="188"/>
      <c r="O976" s="197"/>
      <c r="P976" s="197"/>
      <c r="Q976" s="183"/>
      <c r="R976" s="197"/>
      <c r="S976" s="197"/>
      <c r="T976" s="189"/>
      <c r="U976" s="197"/>
      <c r="V976" s="197"/>
      <c r="W976" s="183"/>
      <c r="X976" s="197"/>
      <c r="Y976" s="197"/>
      <c r="Z976" s="189"/>
      <c r="AA976" s="197"/>
      <c r="AB976" s="197"/>
      <c r="AC976" s="197"/>
      <c r="AD976" s="197"/>
      <c r="AE976" s="197"/>
      <c r="AF976" s="199"/>
      <c r="AG976" s="199"/>
      <c r="AH976" s="199"/>
      <c r="AI976" s="199"/>
      <c r="AJ976" s="199"/>
      <c r="AK976" s="199"/>
      <c r="AL976" s="199"/>
      <c r="AM976" s="199"/>
      <c r="AN976" s="199"/>
      <c r="AO976" s="190"/>
      <c r="AP976" s="196"/>
      <c r="AQ976" s="196"/>
      <c r="AR976" s="205"/>
      <c r="AS976" s="58"/>
      <c r="AT976" s="183"/>
      <c r="AU976" s="183"/>
      <c r="AV976" s="198"/>
      <c r="AW976" s="53"/>
      <c r="AX976" s="58"/>
      <c r="AY976" s="200"/>
      <c r="BA976" s="58"/>
      <c r="BB976" s="58"/>
      <c r="BC976" s="198"/>
      <c r="BD976" s="178"/>
      <c r="BE976" s="176"/>
      <c r="BF976" s="176"/>
      <c r="BG976" s="176"/>
      <c r="BH976" s="209"/>
      <c r="BI976" s="193"/>
      <c r="BJ976" s="210"/>
      <c r="BK976" s="210"/>
      <c r="BL976" s="181"/>
      <c r="BM976" s="112"/>
      <c r="BN976" s="79"/>
      <c r="BO976" s="178"/>
      <c r="BP976" s="176"/>
      <c r="BQ976" s="188"/>
    </row>
    <row r="977" spans="1:69" ht="15.75">
      <c r="A977" s="179"/>
      <c r="B977" s="195"/>
      <c r="C977" s="180"/>
      <c r="D977" s="192"/>
      <c r="E977" s="194"/>
      <c r="F977" s="196"/>
      <c r="G977" s="196"/>
      <c r="H977" s="197"/>
      <c r="I977" s="197"/>
      <c r="J977" s="197"/>
      <c r="K977" s="197"/>
      <c r="L977" s="196"/>
      <c r="M977" s="198"/>
      <c r="N977" s="188"/>
      <c r="O977" s="197"/>
      <c r="P977" s="197"/>
      <c r="Q977" s="183"/>
      <c r="R977" s="197"/>
      <c r="S977" s="197"/>
      <c r="T977" s="189"/>
      <c r="U977" s="197"/>
      <c r="V977" s="197"/>
      <c r="W977" s="183"/>
      <c r="X977" s="197"/>
      <c r="Y977" s="197"/>
      <c r="Z977" s="189"/>
      <c r="AA977" s="197"/>
      <c r="AB977" s="197"/>
      <c r="AC977" s="197"/>
      <c r="AD977" s="197"/>
      <c r="AE977" s="197"/>
      <c r="AF977" s="199"/>
      <c r="AG977" s="199"/>
      <c r="AH977" s="199"/>
      <c r="AI977" s="199"/>
      <c r="AJ977" s="199"/>
      <c r="AK977" s="199"/>
      <c r="AL977" s="199"/>
      <c r="AM977" s="199"/>
      <c r="AN977" s="199"/>
      <c r="AO977" s="190"/>
      <c r="AP977" s="196"/>
      <c r="AQ977" s="196"/>
      <c r="AR977" s="205"/>
      <c r="AS977" s="58"/>
      <c r="AT977" s="183"/>
      <c r="AU977" s="183"/>
      <c r="AV977" s="198"/>
      <c r="AW977" s="53"/>
      <c r="AX977" s="58"/>
      <c r="AY977" s="200"/>
      <c r="BA977" s="58"/>
      <c r="BB977" s="58"/>
      <c r="BC977" s="198"/>
      <c r="BD977" s="178"/>
      <c r="BE977" s="176"/>
      <c r="BF977" s="176"/>
      <c r="BG977" s="176"/>
      <c r="BH977" s="209"/>
      <c r="BI977" s="193"/>
      <c r="BJ977" s="210"/>
      <c r="BK977" s="210"/>
      <c r="BL977" s="181"/>
      <c r="BM977" s="112"/>
      <c r="BN977" s="79"/>
      <c r="BO977" s="178"/>
      <c r="BP977" s="176"/>
      <c r="BQ977" s="188"/>
    </row>
    <row r="978" spans="1:69" ht="15.75">
      <c r="A978" s="179"/>
      <c r="B978" s="195"/>
      <c r="C978" s="180"/>
      <c r="D978" s="192"/>
      <c r="E978" s="194"/>
      <c r="F978" s="196"/>
      <c r="G978" s="196"/>
      <c r="H978" s="197"/>
      <c r="I978" s="197"/>
      <c r="J978" s="197"/>
      <c r="K978" s="197"/>
      <c r="L978" s="196"/>
      <c r="M978" s="198"/>
      <c r="N978" s="188"/>
      <c r="O978" s="197"/>
      <c r="P978" s="197"/>
      <c r="Q978" s="183"/>
      <c r="R978" s="197"/>
      <c r="S978" s="197"/>
      <c r="T978" s="189"/>
      <c r="U978" s="197"/>
      <c r="V978" s="197"/>
      <c r="W978" s="183"/>
      <c r="X978" s="197"/>
      <c r="Y978" s="197"/>
      <c r="Z978" s="189"/>
      <c r="AA978" s="197"/>
      <c r="AB978" s="197"/>
      <c r="AC978" s="197"/>
      <c r="AD978" s="197"/>
      <c r="AE978" s="197"/>
      <c r="AF978" s="199"/>
      <c r="AG978" s="199"/>
      <c r="AH978" s="199"/>
      <c r="AI978" s="199"/>
      <c r="AJ978" s="199"/>
      <c r="AK978" s="199"/>
      <c r="AL978" s="199"/>
      <c r="AM978" s="199"/>
      <c r="AN978" s="199"/>
      <c r="AO978" s="190"/>
      <c r="AP978" s="196"/>
      <c r="AQ978" s="196"/>
      <c r="AR978" s="205"/>
      <c r="AS978" s="58"/>
      <c r="AT978" s="183"/>
      <c r="AU978" s="183"/>
      <c r="AV978" s="198"/>
      <c r="AW978" s="53"/>
      <c r="AX978" s="58"/>
      <c r="AY978" s="200"/>
      <c r="BA978" s="58"/>
      <c r="BB978" s="58"/>
      <c r="BC978" s="198"/>
      <c r="BD978" s="178"/>
      <c r="BE978" s="176"/>
      <c r="BF978" s="176"/>
      <c r="BG978" s="176"/>
      <c r="BH978" s="209"/>
      <c r="BI978" s="193"/>
      <c r="BJ978" s="210"/>
      <c r="BK978" s="210"/>
      <c r="BL978" s="181"/>
      <c r="BM978" s="112"/>
      <c r="BN978" s="79"/>
      <c r="BO978" s="178"/>
      <c r="BP978" s="176"/>
      <c r="BQ978" s="188"/>
    </row>
    <row r="979" spans="1:69" ht="15.75">
      <c r="A979" s="179"/>
      <c r="B979" s="195"/>
      <c r="C979" s="180"/>
      <c r="D979" s="192"/>
      <c r="E979" s="194"/>
      <c r="F979" s="196"/>
      <c r="G979" s="196"/>
      <c r="H979" s="197"/>
      <c r="I979" s="197"/>
      <c r="J979" s="197"/>
      <c r="K979" s="197"/>
      <c r="L979" s="196"/>
      <c r="M979" s="198"/>
      <c r="N979" s="188"/>
      <c r="O979" s="197"/>
      <c r="P979" s="197"/>
      <c r="Q979" s="183"/>
      <c r="R979" s="197"/>
      <c r="S979" s="197"/>
      <c r="T979" s="189"/>
      <c r="U979" s="197"/>
      <c r="V979" s="197"/>
      <c r="W979" s="183"/>
      <c r="X979" s="197"/>
      <c r="Y979" s="197"/>
      <c r="Z979" s="189"/>
      <c r="AA979" s="197"/>
      <c r="AB979" s="197"/>
      <c r="AC979" s="197"/>
      <c r="AD979" s="197"/>
      <c r="AE979" s="197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0"/>
      <c r="AP979" s="196"/>
      <c r="AQ979" s="196"/>
      <c r="AR979" s="205"/>
      <c r="AS979" s="58"/>
      <c r="AT979" s="183"/>
      <c r="AU979" s="183"/>
      <c r="AV979" s="198"/>
      <c r="AW979" s="53"/>
      <c r="AX979" s="58"/>
      <c r="AY979" s="200"/>
      <c r="BA979" s="58"/>
      <c r="BB979" s="58"/>
      <c r="BC979" s="198"/>
      <c r="BD979" s="178"/>
      <c r="BE979" s="176"/>
      <c r="BF979" s="176"/>
      <c r="BG979" s="176"/>
      <c r="BH979" s="209"/>
      <c r="BI979" s="193"/>
      <c r="BJ979" s="210"/>
      <c r="BK979" s="210"/>
      <c r="BL979" s="181"/>
      <c r="BM979" s="112"/>
      <c r="BN979" s="79"/>
      <c r="BO979" s="178"/>
      <c r="BP979" s="176"/>
      <c r="BQ979" s="188"/>
    </row>
    <row r="980" spans="1:69" ht="15.75">
      <c r="A980" s="179"/>
      <c r="B980" s="195"/>
      <c r="C980" s="180"/>
      <c r="D980" s="192"/>
      <c r="E980" s="194"/>
      <c r="F980" s="196"/>
      <c r="G980" s="196"/>
      <c r="H980" s="197"/>
      <c r="I980" s="197"/>
      <c r="J980" s="197"/>
      <c r="K980" s="197"/>
      <c r="L980" s="196"/>
      <c r="M980" s="198"/>
      <c r="N980" s="188"/>
      <c r="O980" s="197"/>
      <c r="P980" s="197"/>
      <c r="Q980" s="183"/>
      <c r="R980" s="197"/>
      <c r="S980" s="197"/>
      <c r="T980" s="189"/>
      <c r="U980" s="197"/>
      <c r="V980" s="197"/>
      <c r="W980" s="183"/>
      <c r="X980" s="197"/>
      <c r="Y980" s="197"/>
      <c r="Z980" s="189"/>
      <c r="AA980" s="197"/>
      <c r="AB980" s="197"/>
      <c r="AC980" s="197"/>
      <c r="AD980" s="197"/>
      <c r="AE980" s="197"/>
      <c r="AF980" s="199"/>
      <c r="AG980" s="199"/>
      <c r="AH980" s="199"/>
      <c r="AI980" s="199"/>
      <c r="AJ980" s="199"/>
      <c r="AK980" s="199"/>
      <c r="AL980" s="199"/>
      <c r="AM980" s="199"/>
      <c r="AN980" s="199"/>
      <c r="AO980" s="190"/>
      <c r="AP980" s="196"/>
      <c r="AQ980" s="196"/>
      <c r="AR980" s="205"/>
      <c r="AS980" s="58"/>
      <c r="AT980" s="183"/>
      <c r="AU980" s="183"/>
      <c r="AV980" s="198"/>
      <c r="AW980" s="53"/>
      <c r="AX980" s="58"/>
      <c r="AY980" s="200"/>
      <c r="BA980" s="58"/>
      <c r="BB980" s="58"/>
      <c r="BC980" s="198"/>
      <c r="BD980" s="178"/>
      <c r="BE980" s="176"/>
      <c r="BF980" s="176"/>
      <c r="BG980" s="176"/>
      <c r="BH980" s="209"/>
      <c r="BI980" s="193"/>
      <c r="BJ980" s="210"/>
      <c r="BK980" s="210"/>
      <c r="BL980" s="181"/>
      <c r="BM980" s="112"/>
      <c r="BN980" s="79"/>
      <c r="BO980" s="178"/>
      <c r="BP980" s="176"/>
      <c r="BQ980" s="188"/>
    </row>
    <row r="981" spans="1:69" ht="15.75">
      <c r="A981" s="179"/>
      <c r="B981" s="195"/>
      <c r="C981" s="180"/>
      <c r="D981" s="192"/>
      <c r="E981" s="194"/>
      <c r="F981" s="196"/>
      <c r="G981" s="196"/>
      <c r="H981" s="197"/>
      <c r="I981" s="197"/>
      <c r="J981" s="197"/>
      <c r="K981" s="197"/>
      <c r="L981" s="196"/>
      <c r="M981" s="198"/>
      <c r="N981" s="188"/>
      <c r="O981" s="197"/>
      <c r="P981" s="197"/>
      <c r="Q981" s="183"/>
      <c r="R981" s="197"/>
      <c r="S981" s="197"/>
      <c r="T981" s="189"/>
      <c r="U981" s="197"/>
      <c r="V981" s="197"/>
      <c r="W981" s="183"/>
      <c r="X981" s="197"/>
      <c r="Y981" s="197"/>
      <c r="Z981" s="189"/>
      <c r="AA981" s="197"/>
      <c r="AB981" s="197"/>
      <c r="AC981" s="197"/>
      <c r="AD981" s="197"/>
      <c r="AE981" s="197"/>
      <c r="AF981" s="199"/>
      <c r="AG981" s="199"/>
      <c r="AH981" s="199"/>
      <c r="AI981" s="199"/>
      <c r="AJ981" s="199"/>
      <c r="AK981" s="199"/>
      <c r="AL981" s="199"/>
      <c r="AM981" s="199"/>
      <c r="AN981" s="199"/>
      <c r="AO981" s="190"/>
      <c r="AP981" s="196"/>
      <c r="AQ981" s="196"/>
      <c r="AR981" s="205"/>
      <c r="AS981" s="58"/>
      <c r="AT981" s="183"/>
      <c r="AU981" s="183"/>
      <c r="AV981" s="198"/>
      <c r="AW981" s="53"/>
      <c r="AX981" s="58"/>
      <c r="AY981" s="200"/>
      <c r="BA981" s="58"/>
      <c r="BB981" s="58"/>
      <c r="BC981" s="198"/>
      <c r="BD981" s="178"/>
      <c r="BE981" s="176"/>
      <c r="BF981" s="176"/>
      <c r="BG981" s="176"/>
      <c r="BH981" s="209"/>
      <c r="BI981" s="193"/>
      <c r="BJ981" s="210"/>
      <c r="BK981" s="210"/>
      <c r="BL981" s="181"/>
      <c r="BM981" s="112"/>
      <c r="BN981" s="79"/>
      <c r="BO981" s="178"/>
      <c r="BP981" s="176"/>
      <c r="BQ981" s="188"/>
    </row>
    <row r="982" spans="1:69" ht="15.75">
      <c r="A982" s="179"/>
      <c r="B982" s="195"/>
      <c r="C982" s="180"/>
      <c r="D982" s="192"/>
      <c r="E982" s="194"/>
      <c r="F982" s="196"/>
      <c r="G982" s="196"/>
      <c r="H982" s="197"/>
      <c r="I982" s="197"/>
      <c r="J982" s="197"/>
      <c r="K982" s="197"/>
      <c r="L982" s="196"/>
      <c r="M982" s="198"/>
      <c r="N982" s="188"/>
      <c r="O982" s="197"/>
      <c r="P982" s="197"/>
      <c r="Q982" s="183"/>
      <c r="R982" s="197"/>
      <c r="S982" s="197"/>
      <c r="T982" s="189"/>
      <c r="U982" s="197"/>
      <c r="V982" s="197"/>
      <c r="W982" s="183"/>
      <c r="X982" s="197"/>
      <c r="Y982" s="197"/>
      <c r="Z982" s="189"/>
      <c r="AA982" s="197"/>
      <c r="AB982" s="197"/>
      <c r="AC982" s="197"/>
      <c r="AD982" s="197"/>
      <c r="AE982" s="197"/>
      <c r="AF982" s="199"/>
      <c r="AG982" s="199"/>
      <c r="AH982" s="199"/>
      <c r="AI982" s="199"/>
      <c r="AJ982" s="199"/>
      <c r="AK982" s="199"/>
      <c r="AL982" s="199"/>
      <c r="AM982" s="199"/>
      <c r="AN982" s="199"/>
      <c r="AO982" s="190"/>
      <c r="AP982" s="196"/>
      <c r="AQ982" s="196"/>
      <c r="AR982" s="205"/>
      <c r="AS982" s="58"/>
      <c r="AT982" s="183"/>
      <c r="AU982" s="183"/>
      <c r="AV982" s="198"/>
      <c r="AW982" s="53"/>
      <c r="AX982" s="58"/>
      <c r="AY982" s="200"/>
      <c r="BA982" s="58"/>
      <c r="BB982" s="58"/>
      <c r="BC982" s="198"/>
      <c r="BD982" s="178"/>
      <c r="BE982" s="176"/>
      <c r="BF982" s="176"/>
      <c r="BG982" s="176"/>
      <c r="BH982" s="209"/>
      <c r="BI982" s="193"/>
      <c r="BJ982" s="210"/>
      <c r="BK982" s="210"/>
      <c r="BL982" s="181"/>
      <c r="BM982" s="112"/>
      <c r="BN982" s="79"/>
      <c r="BO982" s="178"/>
      <c r="BP982" s="176"/>
      <c r="BQ982" s="188"/>
    </row>
    <row r="983" spans="1:69" ht="15.75">
      <c r="A983" s="179"/>
      <c r="B983" s="195"/>
      <c r="C983" s="180"/>
      <c r="D983" s="192"/>
      <c r="E983" s="194"/>
      <c r="F983" s="196"/>
      <c r="G983" s="196"/>
      <c r="H983" s="197"/>
      <c r="I983" s="197"/>
      <c r="J983" s="197"/>
      <c r="K983" s="197"/>
      <c r="L983" s="196"/>
      <c r="M983" s="198"/>
      <c r="N983" s="188"/>
      <c r="O983" s="197"/>
      <c r="P983" s="197"/>
      <c r="Q983" s="183"/>
      <c r="R983" s="197"/>
      <c r="S983" s="197"/>
      <c r="T983" s="189"/>
      <c r="U983" s="197"/>
      <c r="V983" s="197"/>
      <c r="W983" s="183"/>
      <c r="X983" s="197"/>
      <c r="Y983" s="197"/>
      <c r="Z983" s="189"/>
      <c r="AA983" s="197"/>
      <c r="AB983" s="197"/>
      <c r="AC983" s="197"/>
      <c r="AD983" s="197"/>
      <c r="AE983" s="197"/>
      <c r="AF983" s="199"/>
      <c r="AG983" s="199"/>
      <c r="AH983" s="199"/>
      <c r="AI983" s="199"/>
      <c r="AJ983" s="199"/>
      <c r="AK983" s="199"/>
      <c r="AL983" s="199"/>
      <c r="AM983" s="199"/>
      <c r="AN983" s="199"/>
      <c r="AO983" s="190"/>
      <c r="AP983" s="196"/>
      <c r="AQ983" s="196"/>
      <c r="AR983" s="205"/>
      <c r="AS983" s="58"/>
      <c r="AT983" s="183"/>
      <c r="AU983" s="183"/>
      <c r="AV983" s="198"/>
      <c r="AW983" s="53"/>
      <c r="AX983" s="58"/>
      <c r="AY983" s="200"/>
      <c r="BA983" s="58"/>
      <c r="BB983" s="58"/>
      <c r="BC983" s="198"/>
      <c r="BD983" s="178"/>
      <c r="BE983" s="176"/>
      <c r="BF983" s="176"/>
      <c r="BG983" s="176"/>
      <c r="BH983" s="209"/>
      <c r="BI983" s="193"/>
      <c r="BJ983" s="210"/>
      <c r="BK983" s="210"/>
      <c r="BL983" s="181"/>
      <c r="BM983" s="112"/>
      <c r="BN983" s="79"/>
      <c r="BO983" s="178"/>
      <c r="BP983" s="176"/>
      <c r="BQ983" s="188"/>
    </row>
    <row r="984" spans="1:69" ht="15.75">
      <c r="A984" s="179"/>
      <c r="B984" s="195"/>
      <c r="C984" s="180"/>
      <c r="D984" s="192"/>
      <c r="E984" s="194"/>
      <c r="F984" s="196"/>
      <c r="G984" s="196"/>
      <c r="H984" s="197"/>
      <c r="I984" s="197"/>
      <c r="J984" s="197"/>
      <c r="K984" s="197"/>
      <c r="L984" s="196"/>
      <c r="M984" s="198"/>
      <c r="N984" s="188"/>
      <c r="O984" s="197"/>
      <c r="P984" s="197"/>
      <c r="Q984" s="183"/>
      <c r="R984" s="197"/>
      <c r="S984" s="197"/>
      <c r="T984" s="189"/>
      <c r="U984" s="197"/>
      <c r="V984" s="197"/>
      <c r="W984" s="183"/>
      <c r="X984" s="197"/>
      <c r="Y984" s="197"/>
      <c r="Z984" s="189"/>
      <c r="AA984" s="197"/>
      <c r="AB984" s="197"/>
      <c r="AC984" s="197"/>
      <c r="AD984" s="197"/>
      <c r="AE984" s="197"/>
      <c r="AF984" s="199"/>
      <c r="AG984" s="199"/>
      <c r="AH984" s="199"/>
      <c r="AI984" s="199"/>
      <c r="AJ984" s="199"/>
      <c r="AK984" s="199"/>
      <c r="AL984" s="199"/>
      <c r="AM984" s="199"/>
      <c r="AN984" s="199"/>
      <c r="AO984" s="190"/>
      <c r="AP984" s="196"/>
      <c r="AQ984" s="196"/>
      <c r="AR984" s="205"/>
      <c r="AS984" s="58"/>
      <c r="AT984" s="183"/>
      <c r="AU984" s="183"/>
      <c r="AV984" s="198"/>
      <c r="AW984" s="53"/>
      <c r="AX984" s="58"/>
      <c r="AY984" s="200"/>
      <c r="BA984" s="58"/>
      <c r="BB984" s="58"/>
      <c r="BC984" s="198"/>
      <c r="BD984" s="178"/>
      <c r="BE984" s="176"/>
      <c r="BF984" s="176"/>
      <c r="BG984" s="176"/>
      <c r="BH984" s="209"/>
      <c r="BI984" s="193"/>
      <c r="BJ984" s="210"/>
      <c r="BK984" s="210"/>
      <c r="BL984" s="181"/>
      <c r="BM984" s="112"/>
      <c r="BN984" s="79"/>
      <c r="BO984" s="178"/>
      <c r="BP984" s="176"/>
      <c r="BQ984" s="188"/>
    </row>
    <row r="985" spans="1:69" ht="15.75">
      <c r="A985" s="179"/>
      <c r="B985" s="195"/>
      <c r="C985" s="180"/>
      <c r="D985" s="192"/>
      <c r="E985" s="194"/>
      <c r="F985" s="196"/>
      <c r="G985" s="196"/>
      <c r="H985" s="197"/>
      <c r="I985" s="197"/>
      <c r="J985" s="197"/>
      <c r="K985" s="197"/>
      <c r="L985" s="196"/>
      <c r="M985" s="198"/>
      <c r="N985" s="188"/>
      <c r="O985" s="197"/>
      <c r="P985" s="197"/>
      <c r="Q985" s="183"/>
      <c r="R985" s="197"/>
      <c r="S985" s="197"/>
      <c r="T985" s="189"/>
      <c r="U985" s="197"/>
      <c r="V985" s="197"/>
      <c r="W985" s="183"/>
      <c r="X985" s="197"/>
      <c r="Y985" s="197"/>
      <c r="Z985" s="189"/>
      <c r="AA985" s="197"/>
      <c r="AB985" s="197"/>
      <c r="AC985" s="197"/>
      <c r="AD985" s="197"/>
      <c r="AE985" s="197"/>
      <c r="AF985" s="199"/>
      <c r="AG985" s="199"/>
      <c r="AH985" s="199"/>
      <c r="AI985" s="199"/>
      <c r="AJ985" s="199"/>
      <c r="AK985" s="199"/>
      <c r="AL985" s="199"/>
      <c r="AM985" s="199"/>
      <c r="AN985" s="199"/>
      <c r="AO985" s="190"/>
      <c r="AP985" s="196"/>
      <c r="AQ985" s="196"/>
      <c r="AR985" s="205"/>
      <c r="AS985" s="58"/>
      <c r="AT985" s="183"/>
      <c r="AU985" s="183"/>
      <c r="AV985" s="198"/>
      <c r="AW985" s="53"/>
      <c r="AX985" s="58"/>
      <c r="AY985" s="200"/>
      <c r="BA985" s="58"/>
      <c r="BB985" s="58"/>
      <c r="BC985" s="198"/>
      <c r="BD985" s="178"/>
      <c r="BE985" s="176"/>
      <c r="BF985" s="176"/>
      <c r="BG985" s="176"/>
      <c r="BH985" s="209"/>
      <c r="BI985" s="193"/>
      <c r="BJ985" s="210"/>
      <c r="BK985" s="210"/>
      <c r="BL985" s="181"/>
      <c r="BM985" s="112"/>
      <c r="BN985" s="79"/>
      <c r="BO985" s="178"/>
      <c r="BP985" s="176"/>
      <c r="BQ985" s="188"/>
    </row>
    <row r="986" spans="1:69" ht="15.75">
      <c r="A986" s="179"/>
      <c r="B986" s="195"/>
      <c r="C986" s="180"/>
      <c r="D986" s="192"/>
      <c r="E986" s="194"/>
      <c r="F986" s="196"/>
      <c r="G986" s="196"/>
      <c r="H986" s="197"/>
      <c r="I986" s="197"/>
      <c r="J986" s="197"/>
      <c r="K986" s="197"/>
      <c r="L986" s="196"/>
      <c r="M986" s="198"/>
      <c r="N986" s="188"/>
      <c r="O986" s="197"/>
      <c r="P986" s="197"/>
      <c r="Q986" s="183"/>
      <c r="R986" s="197"/>
      <c r="S986" s="197"/>
      <c r="T986" s="189"/>
      <c r="U986" s="197"/>
      <c r="V986" s="197"/>
      <c r="W986" s="183"/>
      <c r="X986" s="197"/>
      <c r="Y986" s="197"/>
      <c r="Z986" s="189"/>
      <c r="AA986" s="197"/>
      <c r="AB986" s="197"/>
      <c r="AC986" s="197"/>
      <c r="AD986" s="197"/>
      <c r="AE986" s="197"/>
      <c r="AF986" s="199"/>
      <c r="AG986" s="199"/>
      <c r="AH986" s="199"/>
      <c r="AI986" s="199"/>
      <c r="AJ986" s="199"/>
      <c r="AK986" s="199"/>
      <c r="AL986" s="199"/>
      <c r="AM986" s="199"/>
      <c r="AN986" s="199"/>
      <c r="AO986" s="190"/>
      <c r="AP986" s="196"/>
      <c r="AQ986" s="196"/>
      <c r="AR986" s="205"/>
      <c r="AS986" s="58"/>
      <c r="AT986" s="183"/>
      <c r="AU986" s="183"/>
      <c r="AV986" s="198"/>
      <c r="AW986" s="53"/>
      <c r="AX986" s="58"/>
      <c r="AY986" s="200"/>
      <c r="BA986" s="58"/>
      <c r="BB986" s="58"/>
      <c r="BC986" s="198"/>
      <c r="BD986" s="178"/>
      <c r="BE986" s="176"/>
      <c r="BF986" s="176"/>
      <c r="BG986" s="176"/>
      <c r="BH986" s="209"/>
      <c r="BI986" s="193"/>
      <c r="BJ986" s="210"/>
      <c r="BK986" s="210"/>
      <c r="BL986" s="181"/>
      <c r="BM986" s="112"/>
      <c r="BN986" s="79"/>
      <c r="BO986" s="178"/>
      <c r="BP986" s="176"/>
      <c r="BQ986" s="188"/>
    </row>
    <row r="987" spans="1:69" ht="15.75">
      <c r="A987" s="179"/>
      <c r="B987" s="195"/>
      <c r="C987" s="180"/>
      <c r="D987" s="192"/>
      <c r="E987" s="194"/>
      <c r="F987" s="196"/>
      <c r="G987" s="196"/>
      <c r="H987" s="197"/>
      <c r="I987" s="197"/>
      <c r="J987" s="197"/>
      <c r="K987" s="197"/>
      <c r="L987" s="196"/>
      <c r="M987" s="198"/>
      <c r="N987" s="188"/>
      <c r="O987" s="197"/>
      <c r="P987" s="197"/>
      <c r="Q987" s="183"/>
      <c r="R987" s="197"/>
      <c r="S987" s="197"/>
      <c r="T987" s="189"/>
      <c r="U987" s="197"/>
      <c r="V987" s="197"/>
      <c r="W987" s="183"/>
      <c r="X987" s="197"/>
      <c r="Y987" s="197"/>
      <c r="Z987" s="189"/>
      <c r="AA987" s="197"/>
      <c r="AB987" s="197"/>
      <c r="AC987" s="197"/>
      <c r="AD987" s="197"/>
      <c r="AE987" s="197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0"/>
      <c r="AP987" s="196"/>
      <c r="AQ987" s="196"/>
      <c r="AR987" s="205"/>
      <c r="AS987" s="58"/>
      <c r="AT987" s="183"/>
      <c r="AU987" s="183"/>
      <c r="AV987" s="198"/>
      <c r="AW987" s="53"/>
      <c r="AX987" s="58"/>
      <c r="AY987" s="200"/>
      <c r="BA987" s="58"/>
      <c r="BB987" s="58"/>
      <c r="BC987" s="198"/>
      <c r="BD987" s="178"/>
      <c r="BE987" s="176"/>
      <c r="BF987" s="176"/>
      <c r="BG987" s="176"/>
      <c r="BH987" s="209"/>
      <c r="BI987" s="193"/>
      <c r="BJ987" s="210"/>
      <c r="BK987" s="210"/>
      <c r="BL987" s="181"/>
      <c r="BM987" s="112"/>
      <c r="BN987" s="79"/>
      <c r="BO987" s="178"/>
      <c r="BP987" s="176"/>
      <c r="BQ987" s="188"/>
    </row>
    <row r="988" spans="1:69" ht="15.75">
      <c r="A988" s="179"/>
      <c r="B988" s="195"/>
      <c r="C988" s="180"/>
      <c r="D988" s="192"/>
      <c r="E988" s="194"/>
      <c r="F988" s="196"/>
      <c r="G988" s="196"/>
      <c r="H988" s="197"/>
      <c r="I988" s="197"/>
      <c r="J988" s="197"/>
      <c r="K988" s="197"/>
      <c r="L988" s="196"/>
      <c r="M988" s="198"/>
      <c r="N988" s="188"/>
      <c r="O988" s="197"/>
      <c r="P988" s="197"/>
      <c r="Q988" s="183"/>
      <c r="R988" s="197"/>
      <c r="S988" s="197"/>
      <c r="T988" s="189"/>
      <c r="U988" s="197"/>
      <c r="V988" s="197"/>
      <c r="W988" s="183"/>
      <c r="X988" s="197"/>
      <c r="Y988" s="197"/>
      <c r="Z988" s="189"/>
      <c r="AA988" s="197"/>
      <c r="AB988" s="197"/>
      <c r="AC988" s="197"/>
      <c r="AD988" s="197"/>
      <c r="AE988" s="197"/>
      <c r="AF988" s="199"/>
      <c r="AG988" s="199"/>
      <c r="AH988" s="199"/>
      <c r="AI988" s="199"/>
      <c r="AJ988" s="199"/>
      <c r="AK988" s="199"/>
      <c r="AL988" s="199"/>
      <c r="AM988" s="199"/>
      <c r="AN988" s="199"/>
      <c r="AO988" s="190"/>
      <c r="AP988" s="196"/>
      <c r="AQ988" s="196"/>
      <c r="AR988" s="205"/>
      <c r="AS988" s="58"/>
      <c r="AT988" s="183"/>
      <c r="AU988" s="183"/>
      <c r="AV988" s="198"/>
      <c r="AW988" s="53"/>
      <c r="AX988" s="58"/>
      <c r="AY988" s="200"/>
      <c r="BA988" s="58"/>
      <c r="BB988" s="58"/>
      <c r="BC988" s="198"/>
      <c r="BD988" s="178"/>
      <c r="BE988" s="176"/>
      <c r="BF988" s="176"/>
      <c r="BG988" s="176"/>
      <c r="BH988" s="209"/>
      <c r="BI988" s="193"/>
      <c r="BJ988" s="210"/>
      <c r="BK988" s="210"/>
      <c r="BL988" s="181"/>
      <c r="BM988" s="112"/>
      <c r="BN988" s="79"/>
      <c r="BO988" s="178"/>
      <c r="BP988" s="176"/>
      <c r="BQ988" s="188"/>
    </row>
    <row r="989" spans="1:69" ht="15.75">
      <c r="A989" s="179"/>
      <c r="B989" s="195"/>
      <c r="C989" s="180"/>
      <c r="D989" s="192"/>
      <c r="E989" s="194"/>
      <c r="F989" s="196"/>
      <c r="G989" s="196"/>
      <c r="H989" s="197"/>
      <c r="I989" s="197"/>
      <c r="J989" s="197"/>
      <c r="K989" s="197"/>
      <c r="L989" s="196"/>
      <c r="M989" s="198"/>
      <c r="N989" s="188"/>
      <c r="O989" s="197"/>
      <c r="P989" s="197"/>
      <c r="Q989" s="183"/>
      <c r="R989" s="197"/>
      <c r="S989" s="197"/>
      <c r="T989" s="189"/>
      <c r="U989" s="197"/>
      <c r="V989" s="197"/>
      <c r="W989" s="183"/>
      <c r="X989" s="197"/>
      <c r="Y989" s="197"/>
      <c r="Z989" s="189"/>
      <c r="AA989" s="197"/>
      <c r="AB989" s="197"/>
      <c r="AC989" s="197"/>
      <c r="AD989" s="197"/>
      <c r="AE989" s="197"/>
      <c r="AF989" s="199"/>
      <c r="AG989" s="199"/>
      <c r="AH989" s="199"/>
      <c r="AI989" s="199"/>
      <c r="AJ989" s="199"/>
      <c r="AK989" s="199"/>
      <c r="AL989" s="199"/>
      <c r="AM989" s="199"/>
      <c r="AN989" s="199"/>
      <c r="AO989" s="190"/>
      <c r="AP989" s="196"/>
      <c r="AQ989" s="196"/>
      <c r="AR989" s="205"/>
      <c r="AS989" s="58"/>
      <c r="AT989" s="183"/>
      <c r="AU989" s="183"/>
      <c r="AV989" s="198"/>
      <c r="AW989" s="53"/>
      <c r="AX989" s="58"/>
      <c r="AY989" s="200"/>
      <c r="BA989" s="58"/>
      <c r="BB989" s="58"/>
      <c r="BC989" s="198"/>
      <c r="BD989" s="178"/>
      <c r="BE989" s="176"/>
      <c r="BF989" s="176"/>
      <c r="BG989" s="176"/>
      <c r="BH989" s="209"/>
      <c r="BI989" s="193"/>
      <c r="BJ989" s="210"/>
      <c r="BK989" s="210"/>
      <c r="BL989" s="181"/>
      <c r="BM989" s="112"/>
      <c r="BN989" s="79"/>
      <c r="BO989" s="178"/>
      <c r="BP989" s="176"/>
      <c r="BQ989" s="188"/>
    </row>
    <row r="990" spans="1:69" ht="15.75">
      <c r="A990" s="179"/>
      <c r="B990" s="195"/>
      <c r="C990" s="180"/>
      <c r="D990" s="192"/>
      <c r="E990" s="194"/>
      <c r="F990" s="196"/>
      <c r="G990" s="196"/>
      <c r="H990" s="197"/>
      <c r="I990" s="197"/>
      <c r="J990" s="197"/>
      <c r="K990" s="197"/>
      <c r="L990" s="196"/>
      <c r="M990" s="198"/>
      <c r="N990" s="188"/>
      <c r="O990" s="197"/>
      <c r="P990" s="197"/>
      <c r="Q990" s="183"/>
      <c r="R990" s="197"/>
      <c r="S990" s="197"/>
      <c r="T990" s="189"/>
      <c r="U990" s="197"/>
      <c r="V990" s="197"/>
      <c r="W990" s="183"/>
      <c r="X990" s="197"/>
      <c r="Y990" s="197"/>
      <c r="Z990" s="189"/>
      <c r="AA990" s="197"/>
      <c r="AB990" s="197"/>
      <c r="AC990" s="197"/>
      <c r="AD990" s="197"/>
      <c r="AE990" s="197"/>
      <c r="AF990" s="199"/>
      <c r="AG990" s="199"/>
      <c r="AH990" s="199"/>
      <c r="AI990" s="199"/>
      <c r="AJ990" s="199"/>
      <c r="AK990" s="199"/>
      <c r="AL990" s="199"/>
      <c r="AM990" s="199"/>
      <c r="AN990" s="199"/>
      <c r="AO990" s="190"/>
      <c r="AP990" s="196"/>
      <c r="AQ990" s="196"/>
      <c r="AR990" s="205"/>
      <c r="AS990" s="58"/>
      <c r="AT990" s="183"/>
      <c r="AU990" s="183"/>
      <c r="AV990" s="198"/>
      <c r="AW990" s="53"/>
      <c r="AX990" s="58"/>
      <c r="AY990" s="200"/>
      <c r="BA990" s="58"/>
      <c r="BB990" s="58"/>
      <c r="BC990" s="198"/>
      <c r="BD990" s="178"/>
      <c r="BE990" s="176"/>
      <c r="BF990" s="176"/>
      <c r="BG990" s="176"/>
      <c r="BH990" s="209"/>
      <c r="BI990" s="193"/>
      <c r="BJ990" s="210"/>
      <c r="BK990" s="210"/>
      <c r="BL990" s="181"/>
      <c r="BM990" s="112"/>
      <c r="BN990" s="79"/>
      <c r="BO990" s="178"/>
      <c r="BP990" s="176"/>
      <c r="BQ990" s="188"/>
    </row>
    <row r="991" spans="1:69" ht="15.75">
      <c r="A991" s="179"/>
      <c r="B991" s="195"/>
      <c r="C991" s="180"/>
      <c r="D991" s="192"/>
      <c r="E991" s="194"/>
      <c r="F991" s="196"/>
      <c r="G991" s="196"/>
      <c r="H991" s="197"/>
      <c r="I991" s="197"/>
      <c r="J991" s="197"/>
      <c r="K991" s="197"/>
      <c r="L991" s="196"/>
      <c r="M991" s="198"/>
      <c r="N991" s="188"/>
      <c r="O991" s="197"/>
      <c r="P991" s="197"/>
      <c r="Q991" s="183"/>
      <c r="R991" s="197"/>
      <c r="S991" s="197"/>
      <c r="T991" s="189"/>
      <c r="U991" s="197"/>
      <c r="V991" s="197"/>
      <c r="W991" s="183"/>
      <c r="X991" s="197"/>
      <c r="Y991" s="197"/>
      <c r="Z991" s="189"/>
      <c r="AA991" s="197"/>
      <c r="AB991" s="197"/>
      <c r="AC991" s="197"/>
      <c r="AD991" s="197"/>
      <c r="AE991" s="197"/>
      <c r="AF991" s="199"/>
      <c r="AG991" s="199"/>
      <c r="AH991" s="199"/>
      <c r="AI991" s="199"/>
      <c r="AJ991" s="199"/>
      <c r="AK991" s="199"/>
      <c r="AL991" s="199"/>
      <c r="AM991" s="199"/>
      <c r="AN991" s="199"/>
      <c r="AO991" s="190"/>
      <c r="AP991" s="196"/>
      <c r="AQ991" s="196"/>
      <c r="AR991" s="205"/>
      <c r="AS991" s="58"/>
      <c r="AT991" s="183"/>
      <c r="AU991" s="183"/>
      <c r="AV991" s="198"/>
      <c r="AW991" s="53"/>
      <c r="AX991" s="58"/>
      <c r="AY991" s="200"/>
      <c r="BA991" s="58"/>
      <c r="BB991" s="58"/>
      <c r="BC991" s="198"/>
      <c r="BD991" s="178"/>
      <c r="BE991" s="176"/>
      <c r="BF991" s="176"/>
      <c r="BG991" s="176"/>
      <c r="BH991" s="209"/>
      <c r="BI991" s="193"/>
      <c r="BJ991" s="210"/>
      <c r="BK991" s="210"/>
      <c r="BL991" s="181"/>
      <c r="BM991" s="112"/>
      <c r="BN991" s="79"/>
      <c r="BO991" s="178"/>
      <c r="BP991" s="176"/>
      <c r="BQ991" s="188"/>
    </row>
    <row r="992" spans="1:69" ht="15.75">
      <c r="A992" s="179"/>
      <c r="B992" s="195"/>
      <c r="C992" s="180"/>
      <c r="D992" s="192"/>
      <c r="E992" s="194"/>
      <c r="F992" s="196"/>
      <c r="G992" s="196"/>
      <c r="H992" s="197"/>
      <c r="I992" s="197"/>
      <c r="J992" s="197"/>
      <c r="K992" s="197"/>
      <c r="L992" s="196"/>
      <c r="M992" s="198"/>
      <c r="N992" s="188"/>
      <c r="O992" s="197"/>
      <c r="P992" s="197"/>
      <c r="Q992" s="183"/>
      <c r="R992" s="197"/>
      <c r="S992" s="197"/>
      <c r="T992" s="189"/>
      <c r="U992" s="197"/>
      <c r="V992" s="197"/>
      <c r="W992" s="183"/>
      <c r="X992" s="197"/>
      <c r="Y992" s="197"/>
      <c r="Z992" s="189"/>
      <c r="AA992" s="197"/>
      <c r="AB992" s="197"/>
      <c r="AC992" s="197"/>
      <c r="AD992" s="197"/>
      <c r="AE992" s="197"/>
      <c r="AF992" s="199"/>
      <c r="AG992" s="199"/>
      <c r="AH992" s="199"/>
      <c r="AI992" s="199"/>
      <c r="AJ992" s="199"/>
      <c r="AK992" s="199"/>
      <c r="AL992" s="199"/>
      <c r="AM992" s="199"/>
      <c r="AN992" s="199"/>
      <c r="AO992" s="190"/>
      <c r="AP992" s="196"/>
      <c r="AQ992" s="196"/>
      <c r="AR992" s="205"/>
      <c r="AS992" s="58"/>
      <c r="AT992" s="183"/>
      <c r="AU992" s="183"/>
      <c r="AV992" s="198"/>
      <c r="AW992" s="53"/>
      <c r="AX992" s="58"/>
      <c r="AY992" s="200"/>
      <c r="BA992" s="58"/>
      <c r="BB992" s="58"/>
      <c r="BC992" s="198"/>
      <c r="BD992" s="178"/>
      <c r="BE992" s="176"/>
      <c r="BF992" s="176"/>
      <c r="BG992" s="176"/>
      <c r="BH992" s="209"/>
      <c r="BI992" s="193"/>
      <c r="BJ992" s="210"/>
      <c r="BK992" s="210"/>
      <c r="BL992" s="181"/>
      <c r="BM992" s="112"/>
      <c r="BN992" s="79"/>
      <c r="BO992" s="178"/>
      <c r="BP992" s="176"/>
      <c r="BQ992" s="188"/>
    </row>
    <row r="993" spans="1:69" ht="15.75">
      <c r="A993" s="179"/>
      <c r="B993" s="195"/>
      <c r="C993" s="180"/>
      <c r="D993" s="192"/>
      <c r="E993" s="194"/>
      <c r="F993" s="196"/>
      <c r="G993" s="196"/>
      <c r="H993" s="197"/>
      <c r="I993" s="197"/>
      <c r="J993" s="197"/>
      <c r="K993" s="197"/>
      <c r="L993" s="196"/>
      <c r="M993" s="198"/>
      <c r="N993" s="188"/>
      <c r="O993" s="197"/>
      <c r="P993" s="197"/>
      <c r="Q993" s="183"/>
      <c r="R993" s="197"/>
      <c r="S993" s="197"/>
      <c r="T993" s="189"/>
      <c r="U993" s="197"/>
      <c r="V993" s="197"/>
      <c r="W993" s="183"/>
      <c r="X993" s="197"/>
      <c r="Y993" s="197"/>
      <c r="Z993" s="189"/>
      <c r="AA993" s="197"/>
      <c r="AB993" s="197"/>
      <c r="AC993" s="197"/>
      <c r="AD993" s="197"/>
      <c r="AE993" s="197"/>
      <c r="AF993" s="199"/>
      <c r="AG993" s="199"/>
      <c r="AH993" s="199"/>
      <c r="AI993" s="199"/>
      <c r="AJ993" s="199"/>
      <c r="AK993" s="199"/>
      <c r="AL993" s="199"/>
      <c r="AM993" s="199"/>
      <c r="AN993" s="199"/>
      <c r="AO993" s="190"/>
      <c r="AP993" s="196"/>
      <c r="AQ993" s="196"/>
      <c r="AR993" s="205"/>
      <c r="AS993" s="58"/>
      <c r="AT993" s="183"/>
      <c r="AU993" s="183"/>
      <c r="AV993" s="198"/>
      <c r="AW993" s="53"/>
      <c r="AX993" s="58"/>
      <c r="AY993" s="200"/>
      <c r="BA993" s="58"/>
      <c r="BB993" s="58"/>
      <c r="BC993" s="198"/>
      <c r="BD993" s="178"/>
      <c r="BE993" s="176"/>
      <c r="BF993" s="176"/>
      <c r="BG993" s="176"/>
      <c r="BH993" s="209"/>
      <c r="BI993" s="193"/>
      <c r="BJ993" s="210"/>
      <c r="BK993" s="210"/>
      <c r="BL993" s="181"/>
      <c r="BM993" s="112"/>
      <c r="BN993" s="79"/>
      <c r="BO993" s="178"/>
      <c r="BP993" s="176"/>
      <c r="BQ993" s="188"/>
    </row>
    <row r="994" spans="1:69" ht="15.75">
      <c r="A994" s="179"/>
      <c r="B994" s="195"/>
      <c r="C994" s="180"/>
      <c r="D994" s="192"/>
      <c r="E994" s="194"/>
      <c r="F994" s="196"/>
      <c r="G994" s="196"/>
      <c r="H994" s="197"/>
      <c r="I994" s="197"/>
      <c r="J994" s="197"/>
      <c r="K994" s="197"/>
      <c r="L994" s="196"/>
      <c r="M994" s="198"/>
      <c r="N994" s="188"/>
      <c r="O994" s="197"/>
      <c r="P994" s="197"/>
      <c r="Q994" s="183"/>
      <c r="R994" s="197"/>
      <c r="S994" s="197"/>
      <c r="T994" s="189"/>
      <c r="U994" s="197"/>
      <c r="V994" s="197"/>
      <c r="W994" s="183"/>
      <c r="X994" s="197"/>
      <c r="Y994" s="197"/>
      <c r="Z994" s="189"/>
      <c r="AA994" s="197"/>
      <c r="AB994" s="197"/>
      <c r="AC994" s="197"/>
      <c r="AD994" s="197"/>
      <c r="AE994" s="197"/>
      <c r="AF994" s="199"/>
      <c r="AG994" s="199"/>
      <c r="AH994" s="199"/>
      <c r="AI994" s="199"/>
      <c r="AJ994" s="199"/>
      <c r="AK994" s="199"/>
      <c r="AL994" s="199"/>
      <c r="AM994" s="199"/>
      <c r="AN994" s="199"/>
      <c r="AO994" s="190"/>
      <c r="AP994" s="196"/>
      <c r="AQ994" s="196"/>
      <c r="AR994" s="205"/>
      <c r="AS994" s="58"/>
      <c r="AT994" s="183"/>
      <c r="AU994" s="183"/>
      <c r="AV994" s="198"/>
      <c r="AW994" s="53"/>
      <c r="AX994" s="58"/>
      <c r="AY994" s="200"/>
      <c r="BA994" s="58"/>
      <c r="BB994" s="58"/>
      <c r="BC994" s="198"/>
      <c r="BD994" s="178"/>
      <c r="BE994" s="176"/>
      <c r="BF994" s="176"/>
      <c r="BG994" s="176"/>
      <c r="BH994" s="209"/>
      <c r="BI994" s="193"/>
      <c r="BJ994" s="210"/>
      <c r="BK994" s="210"/>
      <c r="BL994" s="181"/>
      <c r="BM994" s="112"/>
      <c r="BN994" s="79"/>
      <c r="BO994" s="178"/>
      <c r="BP994" s="176"/>
      <c r="BQ994" s="188"/>
    </row>
    <row r="995" spans="1:69" ht="15.75">
      <c r="A995" s="179"/>
      <c r="B995" s="195"/>
      <c r="C995" s="180"/>
      <c r="D995" s="192"/>
      <c r="E995" s="194"/>
      <c r="F995" s="196"/>
      <c r="G995" s="196"/>
      <c r="H995" s="197"/>
      <c r="I995" s="197"/>
      <c r="J995" s="197"/>
      <c r="K995" s="197"/>
      <c r="L995" s="196"/>
      <c r="M995" s="198"/>
      <c r="N995" s="188"/>
      <c r="O995" s="197"/>
      <c r="P995" s="197"/>
      <c r="Q995" s="183"/>
      <c r="R995" s="197"/>
      <c r="S995" s="197"/>
      <c r="T995" s="189"/>
      <c r="U995" s="197"/>
      <c r="V995" s="197"/>
      <c r="W995" s="183"/>
      <c r="X995" s="197"/>
      <c r="Y995" s="197"/>
      <c r="Z995" s="189"/>
      <c r="AA995" s="197"/>
      <c r="AB995" s="197"/>
      <c r="AC995" s="197"/>
      <c r="AD995" s="197"/>
      <c r="AE995" s="197"/>
      <c r="AF995" s="199"/>
      <c r="AG995" s="199"/>
      <c r="AH995" s="199"/>
      <c r="AI995" s="199"/>
      <c r="AJ995" s="199"/>
      <c r="AK995" s="199"/>
      <c r="AL995" s="199"/>
      <c r="AM995" s="199"/>
      <c r="AN995" s="199"/>
      <c r="AO995" s="190"/>
      <c r="AP995" s="196"/>
      <c r="AQ995" s="196"/>
      <c r="AR995" s="205"/>
      <c r="AS995" s="58"/>
      <c r="AT995" s="183"/>
      <c r="AU995" s="183"/>
      <c r="AV995" s="198"/>
      <c r="AW995" s="53"/>
      <c r="AX995" s="58"/>
      <c r="AY995" s="200"/>
      <c r="BA995" s="58"/>
      <c r="BB995" s="58"/>
      <c r="BC995" s="198"/>
      <c r="BD995" s="178"/>
      <c r="BE995" s="176"/>
      <c r="BF995" s="176"/>
      <c r="BG995" s="176"/>
      <c r="BH995" s="209"/>
      <c r="BI995" s="193"/>
      <c r="BJ995" s="210"/>
      <c r="BK995" s="210"/>
      <c r="BL995" s="181"/>
      <c r="BM995" s="112"/>
      <c r="BN995" s="79"/>
      <c r="BO995" s="178"/>
      <c r="BP995" s="176"/>
      <c r="BQ995" s="188"/>
    </row>
    <row r="996" spans="1:69" ht="15.75">
      <c r="A996" s="179"/>
      <c r="B996" s="195"/>
      <c r="C996" s="180"/>
      <c r="D996" s="192"/>
      <c r="E996" s="194"/>
      <c r="F996" s="196"/>
      <c r="G996" s="196"/>
      <c r="H996" s="197"/>
      <c r="I996" s="197"/>
      <c r="J996" s="197"/>
      <c r="K996" s="197"/>
      <c r="L996" s="196"/>
      <c r="M996" s="198"/>
      <c r="N996" s="188"/>
      <c r="O996" s="197"/>
      <c r="P996" s="197"/>
      <c r="Q996" s="183"/>
      <c r="R996" s="197"/>
      <c r="S996" s="197"/>
      <c r="T996" s="189"/>
      <c r="U996" s="197"/>
      <c r="V996" s="197"/>
      <c r="W996" s="183"/>
      <c r="X996" s="197"/>
      <c r="Y996" s="197"/>
      <c r="Z996" s="189"/>
      <c r="AA996" s="197"/>
      <c r="AB996" s="197"/>
      <c r="AC996" s="197"/>
      <c r="AD996" s="197"/>
      <c r="AE996" s="197"/>
      <c r="AF996" s="199"/>
      <c r="AG996" s="199"/>
      <c r="AH996" s="199"/>
      <c r="AI996" s="199"/>
      <c r="AJ996" s="199"/>
      <c r="AK996" s="199"/>
      <c r="AL996" s="199"/>
      <c r="AM996" s="199"/>
      <c r="AN996" s="199"/>
      <c r="AO996" s="190"/>
      <c r="AP996" s="196"/>
      <c r="AQ996" s="196"/>
      <c r="AR996" s="205"/>
      <c r="AS996" s="58"/>
      <c r="AT996" s="183"/>
      <c r="AU996" s="183"/>
      <c r="AV996" s="198"/>
      <c r="AW996" s="53"/>
      <c r="AX996" s="58"/>
      <c r="AY996" s="200"/>
      <c r="BA996" s="58"/>
      <c r="BB996" s="58"/>
      <c r="BC996" s="198"/>
      <c r="BD996" s="178"/>
      <c r="BE996" s="176"/>
      <c r="BF996" s="176"/>
      <c r="BG996" s="176"/>
      <c r="BH996" s="209"/>
      <c r="BI996" s="193"/>
      <c r="BJ996" s="210"/>
      <c r="BK996" s="210"/>
      <c r="BL996" s="181"/>
      <c r="BM996" s="112"/>
      <c r="BN996" s="79"/>
      <c r="BO996" s="178"/>
      <c r="BP996" s="176"/>
      <c r="BQ996" s="188"/>
    </row>
    <row r="997" spans="1:69" ht="15.75">
      <c r="A997" s="179"/>
      <c r="B997" s="195"/>
      <c r="C997" s="180"/>
      <c r="D997" s="192"/>
      <c r="E997" s="194"/>
      <c r="F997" s="196"/>
      <c r="G997" s="196"/>
      <c r="H997" s="197"/>
      <c r="I997" s="197"/>
      <c r="J997" s="197"/>
      <c r="K997" s="197"/>
      <c r="L997" s="196"/>
      <c r="M997" s="198"/>
      <c r="N997" s="188"/>
      <c r="O997" s="197"/>
      <c r="P997" s="197"/>
      <c r="Q997" s="183"/>
      <c r="R997" s="197"/>
      <c r="S997" s="197"/>
      <c r="T997" s="189"/>
      <c r="U997" s="197"/>
      <c r="V997" s="197"/>
      <c r="W997" s="183"/>
      <c r="X997" s="197"/>
      <c r="Y997" s="197"/>
      <c r="Z997" s="189"/>
      <c r="AA997" s="197"/>
      <c r="AB997" s="197"/>
      <c r="AC997" s="197"/>
      <c r="AD997" s="197"/>
      <c r="AE997" s="197"/>
      <c r="AF997" s="199"/>
      <c r="AG997" s="199"/>
      <c r="AH997" s="199"/>
      <c r="AI997" s="199"/>
      <c r="AJ997" s="199"/>
      <c r="AK997" s="199"/>
      <c r="AL997" s="199"/>
      <c r="AM997" s="199"/>
      <c r="AN997" s="199"/>
      <c r="AO997" s="190"/>
      <c r="AP997" s="196"/>
      <c r="AQ997" s="196"/>
      <c r="AR997" s="205"/>
      <c r="AS997" s="58"/>
      <c r="AT997" s="183"/>
      <c r="AU997" s="183"/>
      <c r="AV997" s="198"/>
      <c r="AW997" s="53"/>
      <c r="AX997" s="58"/>
      <c r="AY997" s="200"/>
      <c r="BA997" s="58"/>
      <c r="BB997" s="58"/>
      <c r="BC997" s="198"/>
      <c r="BD997" s="178"/>
      <c r="BE997" s="176"/>
      <c r="BF997" s="176"/>
      <c r="BG997" s="176"/>
      <c r="BH997" s="209"/>
      <c r="BI997" s="193"/>
      <c r="BJ997" s="210"/>
      <c r="BK997" s="210"/>
      <c r="BL997" s="181"/>
      <c r="BM997" s="112"/>
      <c r="BN997" s="79"/>
      <c r="BO997" s="178"/>
      <c r="BP997" s="176"/>
      <c r="BQ997" s="188"/>
    </row>
    <row r="998" spans="1:69" ht="15.75">
      <c r="A998" s="179"/>
      <c r="B998" s="195"/>
      <c r="C998" s="180"/>
      <c r="D998" s="192"/>
      <c r="E998" s="194"/>
      <c r="F998" s="196"/>
      <c r="G998" s="196"/>
      <c r="H998" s="197"/>
      <c r="I998" s="197"/>
      <c r="J998" s="197"/>
      <c r="K998" s="197"/>
      <c r="L998" s="196"/>
      <c r="M998" s="198"/>
      <c r="N998" s="188"/>
      <c r="O998" s="197"/>
      <c r="P998" s="197"/>
      <c r="Q998" s="183"/>
      <c r="R998" s="197"/>
      <c r="S998" s="197"/>
      <c r="T998" s="189"/>
      <c r="U998" s="197"/>
      <c r="V998" s="197"/>
      <c r="W998" s="183"/>
      <c r="X998" s="197"/>
      <c r="Y998" s="197"/>
      <c r="Z998" s="189"/>
      <c r="AA998" s="197"/>
      <c r="AB998" s="197"/>
      <c r="AC998" s="197"/>
      <c r="AD998" s="197"/>
      <c r="AE998" s="197"/>
      <c r="AF998" s="199"/>
      <c r="AG998" s="199"/>
      <c r="AH998" s="199"/>
      <c r="AI998" s="199"/>
      <c r="AJ998" s="199"/>
      <c r="AK998" s="199"/>
      <c r="AL998" s="199"/>
      <c r="AM998" s="199"/>
      <c r="AN998" s="199"/>
      <c r="AO998" s="190"/>
      <c r="AP998" s="196"/>
      <c r="AQ998" s="196"/>
      <c r="AR998" s="205"/>
      <c r="AS998" s="58"/>
      <c r="AT998" s="183"/>
      <c r="AU998" s="183"/>
      <c r="AV998" s="198"/>
      <c r="AW998" s="53"/>
      <c r="AX998" s="58"/>
      <c r="AY998" s="200"/>
      <c r="BA998" s="58"/>
      <c r="BB998" s="58"/>
      <c r="BC998" s="198"/>
      <c r="BD998" s="178"/>
      <c r="BE998" s="176"/>
      <c r="BF998" s="176"/>
      <c r="BG998" s="176"/>
      <c r="BH998" s="209"/>
      <c r="BI998" s="193"/>
      <c r="BJ998" s="210"/>
      <c r="BK998" s="210"/>
      <c r="BL998" s="181"/>
      <c r="BM998" s="112"/>
      <c r="BN998" s="79"/>
      <c r="BO998" s="178"/>
      <c r="BP998" s="176"/>
      <c r="BQ998" s="188"/>
    </row>
    <row r="999" spans="1:69" ht="15.75">
      <c r="A999" s="179"/>
      <c r="B999" s="195"/>
      <c r="C999" s="180"/>
      <c r="D999" s="192"/>
      <c r="E999" s="194"/>
      <c r="F999" s="196"/>
      <c r="G999" s="196"/>
      <c r="H999" s="197"/>
      <c r="I999" s="197"/>
      <c r="J999" s="197"/>
      <c r="K999" s="197"/>
      <c r="L999" s="196"/>
      <c r="M999" s="198"/>
      <c r="N999" s="188"/>
      <c r="O999" s="197"/>
      <c r="P999" s="197"/>
      <c r="Q999" s="183"/>
      <c r="R999" s="197"/>
      <c r="S999" s="197"/>
      <c r="T999" s="189"/>
      <c r="U999" s="197"/>
      <c r="V999" s="197"/>
      <c r="W999" s="183"/>
      <c r="X999" s="197"/>
      <c r="Y999" s="197"/>
      <c r="Z999" s="189"/>
      <c r="AA999" s="197"/>
      <c r="AB999" s="197"/>
      <c r="AC999" s="197"/>
      <c r="AD999" s="197"/>
      <c r="AE999" s="197"/>
      <c r="AF999" s="199"/>
      <c r="AG999" s="199"/>
      <c r="AH999" s="199"/>
      <c r="AI999" s="199"/>
      <c r="AJ999" s="199"/>
      <c r="AK999" s="199"/>
      <c r="AL999" s="199"/>
      <c r="AM999" s="199"/>
      <c r="AN999" s="199"/>
      <c r="AO999" s="190"/>
      <c r="AP999" s="196"/>
      <c r="AQ999" s="196"/>
      <c r="AR999" s="205"/>
      <c r="AS999" s="58"/>
      <c r="AT999" s="183"/>
      <c r="AU999" s="183"/>
      <c r="AV999" s="198"/>
      <c r="AW999" s="53"/>
      <c r="AX999" s="58"/>
      <c r="AY999" s="200"/>
      <c r="BA999" s="58"/>
      <c r="BB999" s="58"/>
      <c r="BC999" s="198"/>
      <c r="BD999" s="178"/>
      <c r="BE999" s="176"/>
      <c r="BF999" s="176"/>
      <c r="BG999" s="176"/>
      <c r="BH999" s="209"/>
      <c r="BI999" s="193"/>
      <c r="BJ999" s="210"/>
      <c r="BK999" s="210"/>
      <c r="BL999" s="181"/>
      <c r="BM999" s="112"/>
      <c r="BN999" s="79"/>
      <c r="BO999" s="178"/>
      <c r="BP999" s="176"/>
      <c r="BQ999" s="188"/>
    </row>
    <row r="1000" spans="1:69" ht="15.75">
      <c r="A1000" s="179"/>
      <c r="B1000" s="195"/>
      <c r="C1000" s="180"/>
      <c r="D1000" s="192"/>
      <c r="E1000" s="194"/>
      <c r="F1000" s="196"/>
      <c r="G1000" s="196"/>
      <c r="H1000" s="197"/>
      <c r="I1000" s="197"/>
      <c r="J1000" s="197"/>
      <c r="K1000" s="197"/>
      <c r="L1000" s="196"/>
      <c r="M1000" s="198"/>
      <c r="N1000" s="188"/>
      <c r="O1000" s="197"/>
      <c r="P1000" s="197"/>
      <c r="Q1000" s="183"/>
      <c r="R1000" s="197"/>
      <c r="S1000" s="197"/>
      <c r="T1000" s="189"/>
      <c r="U1000" s="197"/>
      <c r="V1000" s="197"/>
      <c r="W1000" s="183"/>
      <c r="X1000" s="197"/>
      <c r="Y1000" s="197"/>
      <c r="Z1000" s="189"/>
      <c r="AA1000" s="197"/>
      <c r="AB1000" s="197"/>
      <c r="AC1000" s="197"/>
      <c r="AD1000" s="197"/>
      <c r="AE1000" s="197"/>
      <c r="AF1000" s="199"/>
      <c r="AG1000" s="199"/>
      <c r="AH1000" s="199"/>
      <c r="AI1000" s="199"/>
      <c r="AJ1000" s="199"/>
      <c r="AK1000" s="199"/>
      <c r="AL1000" s="199"/>
      <c r="AM1000" s="199"/>
      <c r="AN1000" s="199"/>
      <c r="AO1000" s="190"/>
      <c r="AP1000" s="196"/>
      <c r="AQ1000" s="196"/>
      <c r="AR1000" s="205"/>
      <c r="AS1000" s="58"/>
      <c r="AT1000" s="183"/>
      <c r="AU1000" s="183"/>
      <c r="AV1000" s="198"/>
      <c r="AW1000" s="53"/>
      <c r="AX1000" s="58"/>
      <c r="AY1000" s="200"/>
      <c r="BA1000" s="58"/>
      <c r="BB1000" s="58"/>
      <c r="BC1000" s="198"/>
      <c r="BD1000" s="178"/>
      <c r="BE1000" s="176"/>
      <c r="BF1000" s="176"/>
      <c r="BG1000" s="176"/>
      <c r="BH1000" s="209"/>
      <c r="BI1000" s="193"/>
      <c r="BJ1000" s="210"/>
      <c r="BK1000" s="210"/>
      <c r="BL1000" s="181"/>
      <c r="BM1000" s="112"/>
      <c r="BN1000" s="79"/>
      <c r="BO1000" s="178"/>
      <c r="BP1000" s="176"/>
      <c r="BQ1000" s="188"/>
    </row>
    <row r="1001" spans="1:69" ht="15.75">
      <c r="A1001" s="179"/>
      <c r="B1001" s="195"/>
      <c r="C1001" s="180"/>
      <c r="D1001" s="192"/>
      <c r="E1001" s="194"/>
      <c r="F1001" s="196"/>
      <c r="G1001" s="196"/>
      <c r="H1001" s="197"/>
      <c r="I1001" s="197"/>
      <c r="J1001" s="197"/>
      <c r="K1001" s="197"/>
      <c r="L1001" s="196"/>
      <c r="M1001" s="198"/>
      <c r="N1001" s="188"/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/>
      <c r="AP1001" s="196"/>
      <c r="AQ1001" s="196"/>
      <c r="AR1001" s="205"/>
      <c r="AS1001" s="58"/>
      <c r="AT1001" s="183"/>
      <c r="AU1001" s="183"/>
      <c r="AV1001" s="198"/>
      <c r="AW1001" s="53"/>
      <c r="AX1001" s="58"/>
      <c r="AY1001" s="200"/>
      <c r="BA1001" s="58"/>
      <c r="BB1001" s="58"/>
      <c r="BC1001" s="198"/>
      <c r="BD1001" s="178"/>
      <c r="BE1001" s="176"/>
      <c r="BF1001" s="176"/>
      <c r="BG1001" s="176"/>
      <c r="BH1001" s="209"/>
      <c r="BI1001" s="193"/>
      <c r="BJ1001" s="210"/>
      <c r="BK1001" s="210"/>
      <c r="BL1001" s="181"/>
      <c r="BM1001" s="112"/>
      <c r="BN1001" s="79"/>
      <c r="BO1001" s="178"/>
      <c r="BP1001" s="176"/>
      <c r="BQ1001" s="188"/>
    </row>
    <row r="1002" spans="1:69" ht="15.75">
      <c r="A1002" s="179"/>
      <c r="B1002" s="195"/>
      <c r="C1002" s="180"/>
      <c r="D1002" s="192"/>
      <c r="E1002" s="194"/>
      <c r="F1002" s="196"/>
      <c r="G1002" s="196"/>
      <c r="H1002" s="197"/>
      <c r="I1002" s="197"/>
      <c r="J1002" s="197"/>
      <c r="K1002" s="197"/>
      <c r="L1002" s="196"/>
      <c r="M1002" s="198"/>
      <c r="N1002" s="188"/>
      <c r="O1002" s="197"/>
      <c r="P1002" s="197"/>
      <c r="Q1002" s="183"/>
      <c r="R1002" s="197"/>
      <c r="S1002" s="197"/>
      <c r="T1002" s="189"/>
      <c r="U1002" s="197"/>
      <c r="V1002" s="197"/>
      <c r="W1002" s="183"/>
      <c r="X1002" s="197"/>
      <c r="Y1002" s="197"/>
      <c r="Z1002" s="189"/>
      <c r="AA1002" s="197"/>
      <c r="AB1002" s="197"/>
      <c r="AC1002" s="197"/>
      <c r="AD1002" s="197"/>
      <c r="AE1002" s="197"/>
      <c r="AF1002" s="199"/>
      <c r="AG1002" s="199"/>
      <c r="AH1002" s="199"/>
      <c r="AI1002" s="199"/>
      <c r="AJ1002" s="199"/>
      <c r="AK1002" s="199"/>
      <c r="AL1002" s="199"/>
      <c r="AM1002" s="199"/>
      <c r="AN1002" s="199"/>
      <c r="AO1002" s="190"/>
      <c r="AP1002" s="196"/>
      <c r="AQ1002" s="196"/>
      <c r="AR1002" s="205"/>
      <c r="AS1002" s="58"/>
      <c r="AT1002" s="183"/>
      <c r="AU1002" s="183"/>
      <c r="AV1002" s="198"/>
      <c r="AW1002" s="53"/>
      <c r="AX1002" s="58"/>
      <c r="AY1002" s="200"/>
      <c r="BA1002" s="58"/>
      <c r="BB1002" s="58"/>
      <c r="BC1002" s="198"/>
      <c r="BD1002" s="178"/>
      <c r="BE1002" s="176"/>
      <c r="BF1002" s="176"/>
      <c r="BG1002" s="176"/>
      <c r="BH1002" s="209"/>
      <c r="BI1002" s="193"/>
      <c r="BJ1002" s="210"/>
      <c r="BK1002" s="210"/>
      <c r="BL1002" s="181"/>
      <c r="BM1002" s="112"/>
      <c r="BN1002" s="79"/>
      <c r="BO1002" s="178"/>
      <c r="BP1002" s="176"/>
      <c r="BQ1002" s="188"/>
    </row>
    <row r="1003" spans="1:69" ht="15.75">
      <c r="A1003" s="179"/>
      <c r="B1003" s="195"/>
      <c r="C1003" s="180"/>
      <c r="D1003" s="192"/>
      <c r="E1003" s="194"/>
      <c r="F1003" s="196"/>
      <c r="G1003" s="196"/>
      <c r="H1003" s="197"/>
      <c r="I1003" s="197"/>
      <c r="J1003" s="197"/>
      <c r="K1003" s="197"/>
      <c r="L1003" s="196"/>
      <c r="M1003" s="198"/>
      <c r="N1003" s="188"/>
      <c r="O1003" s="197"/>
      <c r="P1003" s="197"/>
      <c r="Q1003" s="183"/>
      <c r="R1003" s="197"/>
      <c r="S1003" s="197"/>
      <c r="T1003" s="189"/>
      <c r="U1003" s="197"/>
      <c r="V1003" s="197"/>
      <c r="W1003" s="183"/>
      <c r="X1003" s="197"/>
      <c r="Y1003" s="197"/>
      <c r="Z1003" s="189"/>
      <c r="AA1003" s="197"/>
      <c r="AB1003" s="197"/>
      <c r="AC1003" s="197"/>
      <c r="AD1003" s="197"/>
      <c r="AE1003" s="197"/>
      <c r="AF1003" s="199"/>
      <c r="AG1003" s="199"/>
      <c r="AH1003" s="199"/>
      <c r="AI1003" s="199"/>
      <c r="AJ1003" s="199"/>
      <c r="AK1003" s="199"/>
      <c r="AL1003" s="199"/>
      <c r="AM1003" s="199"/>
      <c r="AN1003" s="199"/>
      <c r="AO1003" s="190"/>
      <c r="AP1003" s="196"/>
      <c r="AQ1003" s="196"/>
      <c r="AR1003" s="205"/>
      <c r="AS1003" s="58"/>
      <c r="AT1003" s="183"/>
      <c r="AU1003" s="183"/>
      <c r="AV1003" s="198"/>
      <c r="AW1003" s="53"/>
      <c r="AX1003" s="58"/>
      <c r="AY1003" s="200"/>
      <c r="BA1003" s="58"/>
      <c r="BB1003" s="58"/>
      <c r="BC1003" s="198"/>
      <c r="BD1003" s="178"/>
      <c r="BE1003" s="176"/>
      <c r="BF1003" s="176"/>
      <c r="BG1003" s="176"/>
      <c r="BH1003" s="209"/>
      <c r="BI1003" s="193"/>
      <c r="BJ1003" s="210"/>
      <c r="BK1003" s="210"/>
      <c r="BL1003" s="181"/>
      <c r="BM1003" s="112"/>
      <c r="BN1003" s="79"/>
      <c r="BO1003" s="178"/>
      <c r="BP1003" s="176"/>
      <c r="BQ1003" s="188"/>
    </row>
    <row r="1004" spans="1:69" ht="15.75">
      <c r="A1004" s="179"/>
      <c r="B1004" s="195"/>
      <c r="C1004" s="180"/>
      <c r="D1004" s="192"/>
      <c r="E1004" s="194"/>
      <c r="F1004" s="196"/>
      <c r="G1004" s="196"/>
      <c r="H1004" s="197"/>
      <c r="I1004" s="197"/>
      <c r="J1004" s="197"/>
      <c r="K1004" s="197"/>
      <c r="L1004" s="196"/>
      <c r="M1004" s="198"/>
      <c r="N1004" s="188"/>
      <c r="O1004" s="197"/>
      <c r="P1004" s="197"/>
      <c r="Q1004" s="183"/>
      <c r="R1004" s="197"/>
      <c r="S1004" s="197"/>
      <c r="T1004" s="189"/>
      <c r="U1004" s="197"/>
      <c r="V1004" s="197"/>
      <c r="W1004" s="183"/>
      <c r="X1004" s="197"/>
      <c r="Y1004" s="197"/>
      <c r="Z1004" s="189"/>
      <c r="AA1004" s="197"/>
      <c r="AB1004" s="197"/>
      <c r="AC1004" s="197"/>
      <c r="AD1004" s="197"/>
      <c r="AE1004" s="197"/>
      <c r="AF1004" s="199"/>
      <c r="AG1004" s="199"/>
      <c r="AH1004" s="199"/>
      <c r="AI1004" s="199"/>
      <c r="AJ1004" s="199"/>
      <c r="AK1004" s="199"/>
      <c r="AL1004" s="199"/>
      <c r="AM1004" s="199"/>
      <c r="AN1004" s="199"/>
      <c r="AO1004" s="190"/>
      <c r="AP1004" s="196"/>
      <c r="AQ1004" s="196"/>
      <c r="AR1004" s="205"/>
      <c r="AS1004" s="58"/>
      <c r="AT1004" s="183"/>
      <c r="AU1004" s="183"/>
      <c r="AV1004" s="198"/>
      <c r="AW1004" s="53"/>
      <c r="AX1004" s="58"/>
      <c r="AY1004" s="200"/>
      <c r="BA1004" s="58"/>
      <c r="BB1004" s="58"/>
      <c r="BC1004" s="198"/>
      <c r="BD1004" s="178"/>
      <c r="BE1004" s="176"/>
      <c r="BF1004" s="176"/>
      <c r="BG1004" s="176"/>
      <c r="BH1004" s="209"/>
      <c r="BI1004" s="193"/>
      <c r="BJ1004" s="210"/>
      <c r="BK1004" s="210"/>
      <c r="BL1004" s="181"/>
      <c r="BM1004" s="112"/>
      <c r="BN1004" s="79"/>
      <c r="BO1004" s="178"/>
      <c r="BP1004" s="176"/>
      <c r="BQ1004" s="188"/>
    </row>
    <row r="1005" spans="1:69" ht="15.75">
      <c r="A1005" s="179"/>
      <c r="B1005" s="195"/>
      <c r="C1005" s="180"/>
      <c r="D1005" s="192"/>
      <c r="E1005" s="194"/>
      <c r="F1005" s="196"/>
      <c r="G1005" s="196"/>
      <c r="H1005" s="197"/>
      <c r="I1005" s="197"/>
      <c r="J1005" s="197"/>
      <c r="K1005" s="197"/>
      <c r="L1005" s="196"/>
      <c r="M1005" s="198"/>
      <c r="N1005" s="188"/>
      <c r="O1005" s="197"/>
      <c r="P1005" s="197"/>
      <c r="Q1005" s="183"/>
      <c r="R1005" s="197"/>
      <c r="S1005" s="197"/>
      <c r="T1005" s="189"/>
      <c r="U1005" s="197"/>
      <c r="V1005" s="197"/>
      <c r="W1005" s="183"/>
      <c r="X1005" s="197"/>
      <c r="Y1005" s="197"/>
      <c r="Z1005" s="189"/>
      <c r="AA1005" s="197"/>
      <c r="AB1005" s="197"/>
      <c r="AC1005" s="197"/>
      <c r="AD1005" s="197"/>
      <c r="AE1005" s="197"/>
      <c r="AF1005" s="199"/>
      <c r="AG1005" s="199"/>
      <c r="AH1005" s="199"/>
      <c r="AI1005" s="199"/>
      <c r="AJ1005" s="199"/>
      <c r="AK1005" s="199"/>
      <c r="AL1005" s="199"/>
      <c r="AM1005" s="199"/>
      <c r="AN1005" s="199"/>
      <c r="AO1005" s="190"/>
      <c r="AP1005" s="196"/>
      <c r="AQ1005" s="196"/>
      <c r="AR1005" s="205"/>
      <c r="AS1005" s="58"/>
      <c r="AT1005" s="183"/>
      <c r="AU1005" s="183"/>
      <c r="AV1005" s="198"/>
      <c r="AW1005" s="53"/>
      <c r="AX1005" s="58"/>
      <c r="AY1005" s="200"/>
      <c r="BA1005" s="58"/>
      <c r="BB1005" s="58"/>
      <c r="BC1005" s="198"/>
      <c r="BD1005" s="178"/>
      <c r="BE1005" s="176"/>
      <c r="BF1005" s="176"/>
      <c r="BG1005" s="176"/>
      <c r="BH1005" s="209"/>
      <c r="BI1005" s="193"/>
      <c r="BJ1005" s="210"/>
      <c r="BK1005" s="210"/>
      <c r="BL1005" s="181"/>
      <c r="BM1005" s="112"/>
      <c r="BN1005" s="79"/>
      <c r="BO1005" s="178"/>
      <c r="BP1005" s="176"/>
      <c r="BQ1005" s="188"/>
    </row>
    <row r="1006" spans="1:69" ht="15.75">
      <c r="A1006" s="179"/>
      <c r="B1006" s="195"/>
      <c r="C1006" s="180"/>
      <c r="D1006" s="192"/>
      <c r="E1006" s="194"/>
      <c r="F1006" s="196"/>
      <c r="G1006" s="196"/>
      <c r="H1006" s="197"/>
      <c r="I1006" s="197"/>
      <c r="J1006" s="197"/>
      <c r="K1006" s="197"/>
      <c r="L1006" s="196"/>
      <c r="M1006" s="198"/>
      <c r="N1006" s="188"/>
      <c r="O1006" s="197"/>
      <c r="P1006" s="197"/>
      <c r="Q1006" s="183"/>
      <c r="R1006" s="197"/>
      <c r="S1006" s="197"/>
      <c r="T1006" s="189"/>
      <c r="U1006" s="197"/>
      <c r="V1006" s="197"/>
      <c r="W1006" s="183"/>
      <c r="X1006" s="197"/>
      <c r="Y1006" s="197"/>
      <c r="Z1006" s="189"/>
      <c r="AA1006" s="197"/>
      <c r="AB1006" s="197"/>
      <c r="AC1006" s="197"/>
      <c r="AD1006" s="197"/>
      <c r="AE1006" s="197"/>
      <c r="AF1006" s="199"/>
      <c r="AG1006" s="199"/>
      <c r="AH1006" s="199"/>
      <c r="AI1006" s="199"/>
      <c r="AJ1006" s="199"/>
      <c r="AK1006" s="199"/>
      <c r="AL1006" s="199"/>
      <c r="AM1006" s="199"/>
      <c r="AN1006" s="199"/>
      <c r="AO1006" s="190"/>
      <c r="AP1006" s="196"/>
      <c r="AQ1006" s="196"/>
      <c r="AR1006" s="205"/>
      <c r="AS1006" s="58"/>
      <c r="AT1006" s="183"/>
      <c r="AU1006" s="183"/>
      <c r="AV1006" s="198"/>
      <c r="AW1006" s="53"/>
      <c r="AX1006" s="58"/>
      <c r="AY1006" s="200"/>
      <c r="BA1006" s="58"/>
      <c r="BB1006" s="58"/>
      <c r="BC1006" s="198"/>
      <c r="BD1006" s="178"/>
      <c r="BE1006" s="176"/>
      <c r="BF1006" s="176"/>
      <c r="BG1006" s="176"/>
      <c r="BH1006" s="209"/>
      <c r="BI1006" s="193"/>
      <c r="BJ1006" s="210"/>
      <c r="BK1006" s="210"/>
      <c r="BL1006" s="181"/>
      <c r="BM1006" s="112"/>
      <c r="BN1006" s="79"/>
      <c r="BO1006" s="178"/>
      <c r="BP1006" s="176"/>
      <c r="BQ1006" s="188"/>
    </row>
    <row r="1007" spans="1:69" ht="15.75">
      <c r="A1007" s="179"/>
      <c r="B1007" s="195"/>
      <c r="C1007" s="180"/>
      <c r="D1007" s="192"/>
      <c r="E1007" s="194"/>
      <c r="F1007" s="196"/>
      <c r="G1007" s="196"/>
      <c r="H1007" s="197"/>
      <c r="I1007" s="197"/>
      <c r="J1007" s="197"/>
      <c r="K1007" s="197"/>
      <c r="L1007" s="196"/>
      <c r="M1007" s="198"/>
      <c r="N1007" s="188"/>
      <c r="O1007" s="197"/>
      <c r="P1007" s="197"/>
      <c r="Q1007" s="183"/>
      <c r="R1007" s="197"/>
      <c r="S1007" s="197"/>
      <c r="T1007" s="189"/>
      <c r="U1007" s="197"/>
      <c r="V1007" s="197"/>
      <c r="W1007" s="183"/>
      <c r="X1007" s="197"/>
      <c r="Y1007" s="197"/>
      <c r="Z1007" s="189"/>
      <c r="AA1007" s="197"/>
      <c r="AB1007" s="197"/>
      <c r="AC1007" s="197"/>
      <c r="AD1007" s="197"/>
      <c r="AE1007" s="197"/>
      <c r="AF1007" s="199"/>
      <c r="AG1007" s="199"/>
      <c r="AH1007" s="199"/>
      <c r="AI1007" s="199"/>
      <c r="AJ1007" s="199"/>
      <c r="AK1007" s="199"/>
      <c r="AL1007" s="199"/>
      <c r="AM1007" s="199"/>
      <c r="AN1007" s="199"/>
      <c r="AO1007" s="190"/>
      <c r="AP1007" s="196"/>
      <c r="AQ1007" s="196"/>
      <c r="AR1007" s="205"/>
      <c r="AS1007" s="58"/>
      <c r="AT1007" s="183"/>
      <c r="AU1007" s="183"/>
      <c r="AV1007" s="198"/>
      <c r="AW1007" s="53"/>
      <c r="AX1007" s="58"/>
      <c r="AY1007" s="200"/>
      <c r="BA1007" s="58"/>
      <c r="BB1007" s="58"/>
      <c r="BC1007" s="198"/>
      <c r="BD1007" s="178"/>
      <c r="BE1007" s="176"/>
      <c r="BF1007" s="176"/>
      <c r="BG1007" s="176"/>
      <c r="BH1007" s="209"/>
      <c r="BI1007" s="193"/>
      <c r="BJ1007" s="210"/>
      <c r="BK1007" s="210"/>
      <c r="BL1007" s="181"/>
      <c r="BM1007" s="112"/>
      <c r="BN1007" s="79"/>
      <c r="BO1007" s="178"/>
      <c r="BP1007" s="176"/>
      <c r="BQ1007" s="188"/>
    </row>
    <row r="1008" spans="1:69" ht="15.75">
      <c r="A1008" s="179"/>
      <c r="B1008" s="195"/>
      <c r="C1008" s="180"/>
      <c r="D1008" s="192"/>
      <c r="E1008" s="194"/>
      <c r="F1008" s="196"/>
      <c r="G1008" s="196"/>
      <c r="H1008" s="197"/>
      <c r="I1008" s="197"/>
      <c r="J1008" s="197"/>
      <c r="K1008" s="197"/>
      <c r="L1008" s="196"/>
      <c r="M1008" s="198"/>
      <c r="N1008" s="188"/>
      <c r="O1008" s="197"/>
      <c r="P1008" s="197"/>
      <c r="Q1008" s="183"/>
      <c r="R1008" s="197"/>
      <c r="S1008" s="197"/>
      <c r="T1008" s="189"/>
      <c r="U1008" s="197"/>
      <c r="V1008" s="197"/>
      <c r="W1008" s="183"/>
      <c r="X1008" s="197"/>
      <c r="Y1008" s="197"/>
      <c r="Z1008" s="189"/>
      <c r="AA1008" s="197"/>
      <c r="AB1008" s="197"/>
      <c r="AC1008" s="197"/>
      <c r="AD1008" s="197"/>
      <c r="AE1008" s="197"/>
      <c r="AF1008" s="199"/>
      <c r="AG1008" s="199"/>
      <c r="AH1008" s="199"/>
      <c r="AI1008" s="199"/>
      <c r="AJ1008" s="199"/>
      <c r="AK1008" s="199"/>
      <c r="AL1008" s="199"/>
      <c r="AM1008" s="199"/>
      <c r="AN1008" s="199"/>
      <c r="AO1008" s="190"/>
      <c r="AP1008" s="196"/>
      <c r="AQ1008" s="196"/>
      <c r="AR1008" s="205"/>
      <c r="AS1008" s="58"/>
      <c r="AT1008" s="183"/>
      <c r="AU1008" s="183"/>
      <c r="AV1008" s="198"/>
      <c r="AW1008" s="53"/>
      <c r="AX1008" s="58"/>
      <c r="AY1008" s="200"/>
      <c r="BA1008" s="58"/>
      <c r="BB1008" s="58"/>
      <c r="BC1008" s="198"/>
      <c r="BD1008" s="178"/>
      <c r="BE1008" s="176"/>
      <c r="BF1008" s="176"/>
      <c r="BG1008" s="176"/>
      <c r="BH1008" s="209"/>
      <c r="BI1008" s="193"/>
      <c r="BJ1008" s="210"/>
      <c r="BK1008" s="210"/>
      <c r="BL1008" s="181"/>
      <c r="BM1008" s="112"/>
      <c r="BN1008" s="79"/>
      <c r="BO1008" s="178"/>
      <c r="BP1008" s="176"/>
      <c r="BQ1008" s="188"/>
    </row>
    <row r="1009" spans="1:69" ht="15.75">
      <c r="A1009" s="179"/>
      <c r="B1009" s="195"/>
      <c r="C1009" s="180"/>
      <c r="D1009" s="192"/>
      <c r="E1009" s="194"/>
      <c r="F1009" s="196"/>
      <c r="G1009" s="196"/>
      <c r="H1009" s="197"/>
      <c r="I1009" s="197"/>
      <c r="J1009" s="197"/>
      <c r="K1009" s="197"/>
      <c r="L1009" s="196"/>
      <c r="M1009" s="198"/>
      <c r="N1009" s="188"/>
      <c r="O1009" s="197"/>
      <c r="P1009" s="197"/>
      <c r="Q1009" s="183"/>
      <c r="R1009" s="197"/>
      <c r="S1009" s="197"/>
      <c r="T1009" s="189"/>
      <c r="U1009" s="197"/>
      <c r="V1009" s="197"/>
      <c r="W1009" s="183"/>
      <c r="X1009" s="197"/>
      <c r="Y1009" s="197"/>
      <c r="Z1009" s="189"/>
      <c r="AA1009" s="197"/>
      <c r="AB1009" s="197"/>
      <c r="AC1009" s="197"/>
      <c r="AD1009" s="197"/>
      <c r="AE1009" s="197"/>
      <c r="AF1009" s="199"/>
      <c r="AG1009" s="199"/>
      <c r="AH1009" s="199"/>
      <c r="AI1009" s="199"/>
      <c r="AJ1009" s="199"/>
      <c r="AK1009" s="199"/>
      <c r="AL1009" s="199"/>
      <c r="AM1009" s="199"/>
      <c r="AN1009" s="199"/>
      <c r="AO1009" s="190"/>
      <c r="AP1009" s="196"/>
      <c r="AQ1009" s="196"/>
      <c r="AR1009" s="205"/>
      <c r="AS1009" s="58"/>
      <c r="AT1009" s="183"/>
      <c r="AU1009" s="183"/>
      <c r="AV1009" s="198"/>
      <c r="AW1009" s="53"/>
      <c r="AX1009" s="58"/>
      <c r="AY1009" s="200"/>
      <c r="BA1009" s="58"/>
      <c r="BB1009" s="58"/>
      <c r="BC1009" s="198"/>
      <c r="BD1009" s="178"/>
      <c r="BE1009" s="176"/>
      <c r="BF1009" s="176"/>
      <c r="BG1009" s="176"/>
      <c r="BH1009" s="209"/>
      <c r="BI1009" s="193"/>
      <c r="BJ1009" s="210"/>
      <c r="BK1009" s="210"/>
      <c r="BL1009" s="181"/>
      <c r="BM1009" s="112"/>
      <c r="BN1009" s="79"/>
      <c r="BO1009" s="178"/>
      <c r="BP1009" s="176"/>
      <c r="BQ1009" s="188"/>
    </row>
    <row r="1010" spans="1:69" ht="15.75">
      <c r="A1010" s="179"/>
      <c r="B1010" s="195"/>
      <c r="C1010" s="180"/>
      <c r="D1010" s="192"/>
      <c r="E1010" s="194"/>
      <c r="F1010" s="196"/>
      <c r="G1010" s="196"/>
      <c r="H1010" s="197"/>
      <c r="I1010" s="197"/>
      <c r="J1010" s="197"/>
      <c r="K1010" s="197"/>
      <c r="L1010" s="196"/>
      <c r="M1010" s="198"/>
      <c r="N1010" s="188"/>
      <c r="O1010" s="197"/>
      <c r="P1010" s="197"/>
      <c r="Q1010" s="183"/>
      <c r="R1010" s="197"/>
      <c r="S1010" s="197"/>
      <c r="T1010" s="189"/>
      <c r="U1010" s="197"/>
      <c r="V1010" s="197"/>
      <c r="W1010" s="183"/>
      <c r="X1010" s="197"/>
      <c r="Y1010" s="197"/>
      <c r="Z1010" s="189"/>
      <c r="AA1010" s="197"/>
      <c r="AB1010" s="197"/>
      <c r="AC1010" s="197"/>
      <c r="AD1010" s="197"/>
      <c r="AE1010" s="197"/>
      <c r="AF1010" s="199"/>
      <c r="AG1010" s="199"/>
      <c r="AH1010" s="199"/>
      <c r="AI1010" s="199"/>
      <c r="AJ1010" s="199"/>
      <c r="AK1010" s="199"/>
      <c r="AL1010" s="199"/>
      <c r="AM1010" s="199"/>
      <c r="AN1010" s="199"/>
      <c r="AO1010" s="190"/>
      <c r="AP1010" s="196"/>
      <c r="AQ1010" s="196"/>
      <c r="AR1010" s="205"/>
      <c r="AS1010" s="58"/>
      <c r="AT1010" s="183"/>
      <c r="AU1010" s="183"/>
      <c r="AV1010" s="198"/>
      <c r="AW1010" s="53"/>
      <c r="AX1010" s="58"/>
      <c r="AY1010" s="200"/>
      <c r="BA1010" s="58"/>
      <c r="BB1010" s="58"/>
      <c r="BC1010" s="198"/>
      <c r="BD1010" s="178"/>
      <c r="BE1010" s="176"/>
      <c r="BF1010" s="176"/>
      <c r="BG1010" s="176"/>
      <c r="BH1010" s="209"/>
      <c r="BI1010" s="193"/>
      <c r="BJ1010" s="210"/>
      <c r="BK1010" s="210"/>
      <c r="BL1010" s="181"/>
      <c r="BM1010" s="112"/>
      <c r="BN1010" s="79"/>
      <c r="BO1010" s="178"/>
      <c r="BP1010" s="176"/>
      <c r="BQ1010" s="188"/>
    </row>
    <row r="1011" spans="1:69" ht="15.75">
      <c r="A1011" s="179"/>
      <c r="B1011" s="195"/>
      <c r="C1011" s="180"/>
      <c r="D1011" s="192"/>
      <c r="E1011" s="194"/>
      <c r="F1011" s="196"/>
      <c r="G1011" s="196"/>
      <c r="H1011" s="197"/>
      <c r="I1011" s="197"/>
      <c r="J1011" s="197"/>
      <c r="K1011" s="197"/>
      <c r="L1011" s="196"/>
      <c r="M1011" s="198"/>
      <c r="N1011" s="188"/>
      <c r="O1011" s="197"/>
      <c r="P1011" s="197"/>
      <c r="Q1011" s="183"/>
      <c r="R1011" s="197"/>
      <c r="S1011" s="197"/>
      <c r="T1011" s="189"/>
      <c r="U1011" s="197"/>
      <c r="V1011" s="197"/>
      <c r="W1011" s="183"/>
      <c r="X1011" s="197"/>
      <c r="Y1011" s="197"/>
      <c r="Z1011" s="189"/>
      <c r="AA1011" s="197"/>
      <c r="AB1011" s="197"/>
      <c r="AC1011" s="197"/>
      <c r="AD1011" s="197"/>
      <c r="AE1011" s="197"/>
      <c r="AF1011" s="199"/>
      <c r="AG1011" s="199"/>
      <c r="AH1011" s="199"/>
      <c r="AI1011" s="199"/>
      <c r="AJ1011" s="199"/>
      <c r="AK1011" s="199"/>
      <c r="AL1011" s="199"/>
      <c r="AM1011" s="199"/>
      <c r="AN1011" s="199"/>
      <c r="AO1011" s="190"/>
      <c r="AP1011" s="196"/>
      <c r="AQ1011" s="196"/>
      <c r="AR1011" s="205"/>
      <c r="AS1011" s="58"/>
      <c r="AT1011" s="183"/>
      <c r="AU1011" s="183"/>
      <c r="AV1011" s="198"/>
      <c r="AW1011" s="53"/>
      <c r="AX1011" s="58"/>
      <c r="AY1011" s="200"/>
      <c r="BA1011" s="58"/>
      <c r="BB1011" s="58"/>
      <c r="BC1011" s="198"/>
      <c r="BD1011" s="178"/>
      <c r="BE1011" s="176"/>
      <c r="BF1011" s="176"/>
      <c r="BG1011" s="176"/>
      <c r="BH1011" s="209"/>
      <c r="BI1011" s="193"/>
      <c r="BJ1011" s="210"/>
      <c r="BK1011" s="210"/>
      <c r="BL1011" s="181"/>
      <c r="BM1011" s="112"/>
      <c r="BN1011" s="79"/>
      <c r="BO1011" s="178"/>
      <c r="BP1011" s="176"/>
      <c r="BQ1011" s="188"/>
    </row>
    <row r="1012" spans="1:69" ht="15.75">
      <c r="A1012" s="179"/>
      <c r="B1012" s="195"/>
      <c r="C1012" s="180"/>
      <c r="D1012" s="192"/>
      <c r="E1012" s="194"/>
      <c r="F1012" s="196"/>
      <c r="G1012" s="196"/>
      <c r="H1012" s="197"/>
      <c r="I1012" s="197"/>
      <c r="J1012" s="197"/>
      <c r="K1012" s="197"/>
      <c r="L1012" s="196"/>
      <c r="M1012" s="198"/>
      <c r="N1012" s="188"/>
      <c r="O1012" s="197"/>
      <c r="P1012" s="197"/>
      <c r="Q1012" s="183"/>
      <c r="R1012" s="197"/>
      <c r="S1012" s="197"/>
      <c r="T1012" s="189"/>
      <c r="U1012" s="197"/>
      <c r="V1012" s="197"/>
      <c r="W1012" s="183"/>
      <c r="X1012" s="197"/>
      <c r="Y1012" s="197"/>
      <c r="Z1012" s="189"/>
      <c r="AA1012" s="197"/>
      <c r="AB1012" s="197"/>
      <c r="AC1012" s="197"/>
      <c r="AD1012" s="197"/>
      <c r="AE1012" s="197"/>
      <c r="AF1012" s="199"/>
      <c r="AG1012" s="199"/>
      <c r="AH1012" s="199"/>
      <c r="AI1012" s="199"/>
      <c r="AJ1012" s="199"/>
      <c r="AK1012" s="199"/>
      <c r="AL1012" s="199"/>
      <c r="AM1012" s="199"/>
      <c r="AN1012" s="199"/>
      <c r="AO1012" s="190"/>
      <c r="AP1012" s="196"/>
      <c r="AQ1012" s="196"/>
      <c r="AR1012" s="205"/>
      <c r="AS1012" s="58"/>
      <c r="AT1012" s="183"/>
      <c r="AU1012" s="183"/>
      <c r="AV1012" s="198"/>
      <c r="AW1012" s="53"/>
      <c r="AX1012" s="58"/>
      <c r="AY1012" s="200"/>
      <c r="BA1012" s="58"/>
      <c r="BB1012" s="58"/>
      <c r="BC1012" s="198"/>
      <c r="BD1012" s="178"/>
      <c r="BE1012" s="176"/>
      <c r="BF1012" s="176"/>
      <c r="BG1012" s="176"/>
      <c r="BH1012" s="209"/>
      <c r="BI1012" s="193"/>
      <c r="BJ1012" s="210"/>
      <c r="BK1012" s="210"/>
      <c r="BL1012" s="181"/>
      <c r="BM1012" s="112"/>
      <c r="BN1012" s="79"/>
      <c r="BO1012" s="178"/>
      <c r="BP1012" s="176"/>
      <c r="BQ1012" s="188"/>
    </row>
    <row r="1013" spans="1:69" ht="15.75">
      <c r="A1013" s="179"/>
      <c r="B1013" s="195"/>
      <c r="C1013" s="180"/>
      <c r="D1013" s="192"/>
      <c r="E1013" s="194"/>
      <c r="F1013" s="196"/>
      <c r="G1013" s="196"/>
      <c r="H1013" s="197"/>
      <c r="I1013" s="197"/>
      <c r="J1013" s="197"/>
      <c r="K1013" s="197"/>
      <c r="L1013" s="196"/>
      <c r="M1013" s="198"/>
      <c r="N1013" s="188"/>
      <c r="O1013" s="197"/>
      <c r="P1013" s="197"/>
      <c r="Q1013" s="183"/>
      <c r="R1013" s="197"/>
      <c r="S1013" s="197"/>
      <c r="T1013" s="189"/>
      <c r="U1013" s="197"/>
      <c r="V1013" s="197"/>
      <c r="W1013" s="183"/>
      <c r="X1013" s="197"/>
      <c r="Y1013" s="197"/>
      <c r="Z1013" s="189"/>
      <c r="AA1013" s="197"/>
      <c r="AB1013" s="197"/>
      <c r="AC1013" s="197"/>
      <c r="AD1013" s="197"/>
      <c r="AE1013" s="197"/>
      <c r="AF1013" s="199"/>
      <c r="AG1013" s="199"/>
      <c r="AH1013" s="199"/>
      <c r="AI1013" s="199"/>
      <c r="AJ1013" s="199"/>
      <c r="AK1013" s="199"/>
      <c r="AL1013" s="199"/>
      <c r="AM1013" s="199"/>
      <c r="AN1013" s="199"/>
      <c r="AO1013" s="190"/>
      <c r="AP1013" s="196"/>
      <c r="AQ1013" s="196"/>
      <c r="AR1013" s="205"/>
      <c r="AS1013" s="58"/>
      <c r="AT1013" s="183"/>
      <c r="AU1013" s="183"/>
      <c r="AV1013" s="198"/>
      <c r="AW1013" s="53"/>
      <c r="AX1013" s="58"/>
      <c r="AY1013" s="200"/>
      <c r="BA1013" s="58"/>
      <c r="BB1013" s="58"/>
      <c r="BC1013" s="198"/>
      <c r="BD1013" s="178"/>
      <c r="BE1013" s="176"/>
      <c r="BF1013" s="176"/>
      <c r="BG1013" s="176"/>
      <c r="BH1013" s="209"/>
      <c r="BI1013" s="193"/>
      <c r="BJ1013" s="210"/>
      <c r="BK1013" s="210"/>
      <c r="BL1013" s="181"/>
      <c r="BM1013" s="112"/>
      <c r="BN1013" s="79"/>
      <c r="BO1013" s="178"/>
      <c r="BP1013" s="176"/>
      <c r="BQ1013" s="188"/>
    </row>
    <row r="1014" spans="1:69" ht="15.75">
      <c r="A1014" s="179"/>
      <c r="B1014" s="195"/>
      <c r="C1014" s="180"/>
      <c r="D1014" s="192"/>
      <c r="E1014" s="194"/>
      <c r="F1014" s="196"/>
      <c r="G1014" s="196"/>
      <c r="H1014" s="197"/>
      <c r="I1014" s="197"/>
      <c r="J1014" s="197"/>
      <c r="K1014" s="197"/>
      <c r="L1014" s="196"/>
      <c r="M1014" s="198"/>
      <c r="N1014" s="188"/>
      <c r="O1014" s="197"/>
      <c r="P1014" s="197"/>
      <c r="Q1014" s="183"/>
      <c r="R1014" s="197"/>
      <c r="S1014" s="197"/>
      <c r="T1014" s="189"/>
      <c r="U1014" s="197"/>
      <c r="V1014" s="197"/>
      <c r="W1014" s="183"/>
      <c r="X1014" s="197"/>
      <c r="Y1014" s="197"/>
      <c r="Z1014" s="189"/>
      <c r="AA1014" s="197"/>
      <c r="AB1014" s="197"/>
      <c r="AC1014" s="197"/>
      <c r="AD1014" s="197"/>
      <c r="AE1014" s="197"/>
      <c r="AF1014" s="199"/>
      <c r="AG1014" s="199"/>
      <c r="AH1014" s="199"/>
      <c r="AI1014" s="199"/>
      <c r="AJ1014" s="199"/>
      <c r="AK1014" s="199"/>
      <c r="AL1014" s="199"/>
      <c r="AM1014" s="199"/>
      <c r="AN1014" s="199"/>
      <c r="AO1014" s="190"/>
      <c r="AP1014" s="196"/>
      <c r="AQ1014" s="196"/>
      <c r="AR1014" s="205"/>
      <c r="AS1014" s="58"/>
      <c r="AT1014" s="183"/>
      <c r="AU1014" s="183"/>
      <c r="AV1014" s="198"/>
      <c r="AW1014" s="53"/>
      <c r="AX1014" s="58"/>
      <c r="AY1014" s="200"/>
      <c r="BA1014" s="58"/>
      <c r="BB1014" s="58"/>
      <c r="BC1014" s="198"/>
      <c r="BD1014" s="178"/>
      <c r="BE1014" s="176"/>
      <c r="BF1014" s="176"/>
      <c r="BG1014" s="176"/>
      <c r="BH1014" s="209"/>
      <c r="BI1014" s="193"/>
      <c r="BJ1014" s="210"/>
      <c r="BK1014" s="210"/>
      <c r="BL1014" s="181"/>
      <c r="BM1014" s="112"/>
      <c r="BN1014" s="79"/>
      <c r="BO1014" s="178"/>
      <c r="BP1014" s="176"/>
      <c r="BQ1014" s="188"/>
    </row>
    <row r="1015" spans="1:69" ht="15.75">
      <c r="A1015" s="179"/>
      <c r="B1015" s="195"/>
      <c r="C1015" s="180"/>
      <c r="D1015" s="192"/>
      <c r="E1015" s="194"/>
      <c r="F1015" s="196"/>
      <c r="G1015" s="196"/>
      <c r="H1015" s="197"/>
      <c r="I1015" s="197"/>
      <c r="J1015" s="197"/>
      <c r="K1015" s="197"/>
      <c r="L1015" s="196"/>
      <c r="M1015" s="198"/>
      <c r="N1015" s="188"/>
      <c r="O1015" s="197"/>
      <c r="P1015" s="197"/>
      <c r="Q1015" s="183"/>
      <c r="R1015" s="197"/>
      <c r="S1015" s="197"/>
      <c r="T1015" s="189"/>
      <c r="U1015" s="197"/>
      <c r="V1015" s="197"/>
      <c r="W1015" s="183"/>
      <c r="X1015" s="197"/>
      <c r="Y1015" s="197"/>
      <c r="Z1015" s="189"/>
      <c r="AA1015" s="197"/>
      <c r="AB1015" s="197"/>
      <c r="AC1015" s="197"/>
      <c r="AD1015" s="197"/>
      <c r="AE1015" s="197"/>
      <c r="AF1015" s="199"/>
      <c r="AG1015" s="199"/>
      <c r="AH1015" s="199"/>
      <c r="AI1015" s="199"/>
      <c r="AJ1015" s="199"/>
      <c r="AK1015" s="199"/>
      <c r="AL1015" s="199"/>
      <c r="AM1015" s="199"/>
      <c r="AN1015" s="199"/>
      <c r="AO1015" s="190"/>
      <c r="AP1015" s="196"/>
      <c r="AQ1015" s="196"/>
      <c r="AR1015" s="205"/>
      <c r="AS1015" s="58"/>
      <c r="AT1015" s="183"/>
      <c r="AU1015" s="183"/>
      <c r="AV1015" s="198"/>
      <c r="AW1015" s="53"/>
      <c r="AX1015" s="58"/>
      <c r="AY1015" s="200"/>
      <c r="BA1015" s="58"/>
      <c r="BB1015" s="58"/>
      <c r="BC1015" s="198"/>
      <c r="BD1015" s="178"/>
      <c r="BE1015" s="176"/>
      <c r="BF1015" s="176"/>
      <c r="BG1015" s="176"/>
      <c r="BH1015" s="209"/>
      <c r="BI1015" s="193"/>
      <c r="BJ1015" s="210"/>
      <c r="BK1015" s="210"/>
      <c r="BL1015" s="181"/>
      <c r="BM1015" s="112"/>
      <c r="BN1015" s="79"/>
      <c r="BO1015" s="178"/>
      <c r="BP1015" s="176"/>
      <c r="BQ1015" s="188"/>
    </row>
    <row r="1016" spans="1:69" ht="15.75">
      <c r="A1016" s="179"/>
      <c r="B1016" s="195"/>
      <c r="C1016" s="180"/>
      <c r="D1016" s="192"/>
      <c r="E1016" s="194"/>
      <c r="F1016" s="196"/>
      <c r="G1016" s="196"/>
      <c r="H1016" s="197"/>
      <c r="I1016" s="197"/>
      <c r="J1016" s="197"/>
      <c r="K1016" s="197"/>
      <c r="L1016" s="196"/>
      <c r="M1016" s="198"/>
      <c r="N1016" s="188"/>
      <c r="O1016" s="197"/>
      <c r="P1016" s="197"/>
      <c r="Q1016" s="183"/>
      <c r="R1016" s="197"/>
      <c r="S1016" s="197"/>
      <c r="T1016" s="189"/>
      <c r="U1016" s="197"/>
      <c r="V1016" s="197"/>
      <c r="W1016" s="183"/>
      <c r="X1016" s="197"/>
      <c r="Y1016" s="197"/>
      <c r="Z1016" s="189"/>
      <c r="AA1016" s="197"/>
      <c r="AB1016" s="197"/>
      <c r="AC1016" s="197"/>
      <c r="AD1016" s="197"/>
      <c r="AE1016" s="197"/>
      <c r="AF1016" s="199"/>
      <c r="AG1016" s="199"/>
      <c r="AH1016" s="199"/>
      <c r="AI1016" s="199"/>
      <c r="AJ1016" s="199"/>
      <c r="AK1016" s="199"/>
      <c r="AL1016" s="199"/>
      <c r="AM1016" s="199"/>
      <c r="AN1016" s="199"/>
      <c r="AO1016" s="190"/>
      <c r="AP1016" s="196"/>
      <c r="AQ1016" s="196"/>
      <c r="AR1016" s="205"/>
      <c r="AS1016" s="58"/>
      <c r="AT1016" s="183"/>
      <c r="AU1016" s="183"/>
      <c r="AV1016" s="198"/>
      <c r="AW1016" s="53"/>
      <c r="AX1016" s="58"/>
      <c r="AY1016" s="200"/>
      <c r="BA1016" s="58"/>
      <c r="BB1016" s="58"/>
      <c r="BC1016" s="198"/>
      <c r="BD1016" s="178"/>
      <c r="BE1016" s="176"/>
      <c r="BF1016" s="176"/>
      <c r="BG1016" s="176"/>
      <c r="BH1016" s="209"/>
      <c r="BI1016" s="193"/>
      <c r="BJ1016" s="210"/>
      <c r="BK1016" s="210"/>
      <c r="BL1016" s="181"/>
      <c r="BM1016" s="112"/>
      <c r="BN1016" s="79"/>
      <c r="BO1016" s="178"/>
      <c r="BP1016" s="176"/>
      <c r="BQ1016" s="188"/>
    </row>
    <row r="1017" spans="1:69" ht="15.75">
      <c r="A1017" s="179"/>
      <c r="B1017" s="195"/>
      <c r="C1017" s="180"/>
      <c r="D1017" s="192"/>
      <c r="E1017" s="194"/>
      <c r="F1017" s="196"/>
      <c r="G1017" s="196"/>
      <c r="H1017" s="197"/>
      <c r="I1017" s="197"/>
      <c r="J1017" s="197"/>
      <c r="K1017" s="197"/>
      <c r="L1017" s="196"/>
      <c r="M1017" s="198"/>
      <c r="N1017" s="188"/>
      <c r="O1017" s="197"/>
      <c r="P1017" s="197"/>
      <c r="Q1017" s="183"/>
      <c r="R1017" s="197"/>
      <c r="S1017" s="197"/>
      <c r="T1017" s="189"/>
      <c r="U1017" s="197"/>
      <c r="V1017" s="197"/>
      <c r="W1017" s="183"/>
      <c r="X1017" s="197"/>
      <c r="Y1017" s="197"/>
      <c r="Z1017" s="189"/>
      <c r="AA1017" s="197"/>
      <c r="AB1017" s="197"/>
      <c r="AC1017" s="197"/>
      <c r="AD1017" s="197"/>
      <c r="AE1017" s="197"/>
      <c r="AF1017" s="199"/>
      <c r="AG1017" s="199"/>
      <c r="AH1017" s="199"/>
      <c r="AI1017" s="199"/>
      <c r="AJ1017" s="199"/>
      <c r="AK1017" s="199"/>
      <c r="AL1017" s="199"/>
      <c r="AM1017" s="199"/>
      <c r="AN1017" s="199"/>
      <c r="AO1017" s="190"/>
      <c r="AP1017" s="196"/>
      <c r="AQ1017" s="196"/>
      <c r="AR1017" s="205"/>
      <c r="AS1017" s="58"/>
      <c r="AT1017" s="183"/>
      <c r="AU1017" s="183"/>
      <c r="AV1017" s="198"/>
      <c r="AW1017" s="53"/>
      <c r="AX1017" s="58"/>
      <c r="AY1017" s="200"/>
      <c r="BA1017" s="58"/>
      <c r="BB1017" s="58"/>
      <c r="BC1017" s="198"/>
      <c r="BD1017" s="178"/>
      <c r="BE1017" s="176"/>
      <c r="BF1017" s="176"/>
      <c r="BG1017" s="176"/>
      <c r="BH1017" s="209"/>
      <c r="BI1017" s="193"/>
      <c r="BJ1017" s="210"/>
      <c r="BK1017" s="210"/>
      <c r="BL1017" s="181"/>
      <c r="BM1017" s="112"/>
      <c r="BN1017" s="79"/>
      <c r="BO1017" s="178"/>
      <c r="BP1017" s="176"/>
      <c r="BQ1017" s="188"/>
    </row>
    <row r="1018" spans="1:69" ht="15.75">
      <c r="A1018" s="179"/>
      <c r="B1018" s="195"/>
      <c r="C1018" s="180"/>
      <c r="D1018" s="192"/>
      <c r="E1018" s="194"/>
      <c r="F1018" s="196"/>
      <c r="G1018" s="196"/>
      <c r="H1018" s="197"/>
      <c r="I1018" s="197"/>
      <c r="J1018" s="197"/>
      <c r="K1018" s="197"/>
      <c r="L1018" s="196"/>
      <c r="M1018" s="198"/>
      <c r="N1018" s="188"/>
      <c r="O1018" s="197"/>
      <c r="P1018" s="197"/>
      <c r="Q1018" s="183"/>
      <c r="R1018" s="197"/>
      <c r="S1018" s="197"/>
      <c r="T1018" s="189"/>
      <c r="U1018" s="197"/>
      <c r="V1018" s="197"/>
      <c r="W1018" s="183"/>
      <c r="X1018" s="197"/>
      <c r="Y1018" s="197"/>
      <c r="Z1018" s="189"/>
      <c r="AA1018" s="197"/>
      <c r="AB1018" s="197"/>
      <c r="AC1018" s="197"/>
      <c r="AD1018" s="197"/>
      <c r="AE1018" s="197"/>
      <c r="AF1018" s="199"/>
      <c r="AG1018" s="199"/>
      <c r="AH1018" s="199"/>
      <c r="AI1018" s="199"/>
      <c r="AJ1018" s="199"/>
      <c r="AK1018" s="199"/>
      <c r="AL1018" s="199"/>
      <c r="AM1018" s="199"/>
      <c r="AN1018" s="199"/>
      <c r="AO1018" s="190"/>
      <c r="AP1018" s="196"/>
      <c r="AQ1018" s="196"/>
      <c r="AR1018" s="205"/>
      <c r="AS1018" s="58"/>
      <c r="AT1018" s="183"/>
      <c r="AU1018" s="183"/>
      <c r="AV1018" s="198"/>
      <c r="AW1018" s="53"/>
      <c r="AX1018" s="58"/>
      <c r="AY1018" s="200"/>
      <c r="BA1018" s="58"/>
      <c r="BB1018" s="58"/>
      <c r="BC1018" s="198"/>
      <c r="BD1018" s="178"/>
      <c r="BE1018" s="176"/>
      <c r="BF1018" s="176"/>
      <c r="BG1018" s="176"/>
      <c r="BH1018" s="209"/>
      <c r="BI1018" s="193"/>
      <c r="BJ1018" s="210"/>
      <c r="BK1018" s="210"/>
      <c r="BL1018" s="181"/>
      <c r="BM1018" s="112"/>
      <c r="BN1018" s="79"/>
      <c r="BO1018" s="178"/>
      <c r="BP1018" s="176"/>
      <c r="BQ1018" s="188"/>
    </row>
    <row r="1019" spans="1:69" ht="15.75">
      <c r="A1019" s="179"/>
      <c r="B1019" s="195"/>
      <c r="C1019" s="180"/>
      <c r="D1019" s="192"/>
      <c r="E1019" s="194"/>
      <c r="F1019" s="196"/>
      <c r="G1019" s="196"/>
      <c r="H1019" s="197"/>
      <c r="I1019" s="197"/>
      <c r="J1019" s="197"/>
      <c r="K1019" s="197"/>
      <c r="L1019" s="196"/>
      <c r="M1019" s="198"/>
      <c r="N1019" s="188"/>
      <c r="O1019" s="197"/>
      <c r="P1019" s="197"/>
      <c r="Q1019" s="183"/>
      <c r="R1019" s="197"/>
      <c r="S1019" s="197"/>
      <c r="T1019" s="189"/>
      <c r="U1019" s="197"/>
      <c r="V1019" s="197"/>
      <c r="W1019" s="183"/>
      <c r="X1019" s="197"/>
      <c r="Y1019" s="197"/>
      <c r="Z1019" s="189"/>
      <c r="AA1019" s="197"/>
      <c r="AB1019" s="197"/>
      <c r="AC1019" s="197"/>
      <c r="AD1019" s="197"/>
      <c r="AE1019" s="197"/>
      <c r="AF1019" s="199"/>
      <c r="AG1019" s="199"/>
      <c r="AH1019" s="199"/>
      <c r="AI1019" s="199"/>
      <c r="AJ1019" s="199"/>
      <c r="AK1019" s="199"/>
      <c r="AL1019" s="199"/>
      <c r="AM1019" s="199"/>
      <c r="AN1019" s="199"/>
      <c r="AO1019" s="190"/>
      <c r="AP1019" s="196"/>
      <c r="AQ1019" s="196"/>
      <c r="AR1019" s="205"/>
      <c r="AS1019" s="58"/>
      <c r="AT1019" s="183"/>
      <c r="AU1019" s="183"/>
      <c r="AV1019" s="198"/>
      <c r="AW1019" s="53"/>
      <c r="AX1019" s="58"/>
      <c r="AY1019" s="200"/>
      <c r="BA1019" s="58"/>
      <c r="BB1019" s="58"/>
      <c r="BC1019" s="198"/>
      <c r="BD1019" s="178"/>
      <c r="BE1019" s="176"/>
      <c r="BF1019" s="176"/>
      <c r="BG1019" s="176"/>
      <c r="BH1019" s="209"/>
      <c r="BI1019" s="193"/>
      <c r="BJ1019" s="210"/>
      <c r="BK1019" s="210"/>
      <c r="BL1019" s="181"/>
      <c r="BM1019" s="112"/>
      <c r="BN1019" s="79"/>
      <c r="BO1019" s="178"/>
      <c r="BP1019" s="176"/>
      <c r="BQ1019" s="188"/>
    </row>
    <row r="1020" spans="1:69" ht="15.75">
      <c r="A1020" s="179"/>
      <c r="B1020" s="195"/>
      <c r="C1020" s="180"/>
      <c r="D1020" s="192"/>
      <c r="E1020" s="194"/>
      <c r="F1020" s="196"/>
      <c r="G1020" s="196"/>
      <c r="H1020" s="197"/>
      <c r="I1020" s="197"/>
      <c r="J1020" s="197"/>
      <c r="K1020" s="197"/>
      <c r="L1020" s="196"/>
      <c r="M1020" s="198"/>
      <c r="N1020" s="188"/>
      <c r="O1020" s="197"/>
      <c r="P1020" s="197"/>
      <c r="Q1020" s="183"/>
      <c r="R1020" s="197"/>
      <c r="S1020" s="197"/>
      <c r="T1020" s="189"/>
      <c r="U1020" s="197"/>
      <c r="V1020" s="197"/>
      <c r="W1020" s="183"/>
      <c r="X1020" s="197"/>
      <c r="Y1020" s="197"/>
      <c r="Z1020" s="189"/>
      <c r="AA1020" s="197"/>
      <c r="AB1020" s="197"/>
      <c r="AC1020" s="197"/>
      <c r="AD1020" s="197"/>
      <c r="AE1020" s="197"/>
      <c r="AF1020" s="199"/>
      <c r="AG1020" s="199"/>
      <c r="AH1020" s="199"/>
      <c r="AI1020" s="199"/>
      <c r="AJ1020" s="199"/>
      <c r="AK1020" s="199"/>
      <c r="AL1020" s="199"/>
      <c r="AM1020" s="199"/>
      <c r="AN1020" s="199"/>
      <c r="AO1020" s="190"/>
      <c r="AP1020" s="196"/>
      <c r="AQ1020" s="196"/>
      <c r="AR1020" s="205"/>
      <c r="AS1020" s="58"/>
      <c r="AT1020" s="183"/>
      <c r="AU1020" s="183"/>
      <c r="AV1020" s="198"/>
      <c r="AW1020" s="53"/>
      <c r="AX1020" s="58"/>
      <c r="AY1020" s="200"/>
      <c r="BA1020" s="58"/>
      <c r="BB1020" s="58"/>
      <c r="BC1020" s="198"/>
      <c r="BD1020" s="178"/>
      <c r="BE1020" s="176"/>
      <c r="BF1020" s="176"/>
      <c r="BG1020" s="176"/>
      <c r="BH1020" s="209"/>
      <c r="BI1020" s="193"/>
      <c r="BJ1020" s="210"/>
      <c r="BK1020" s="210"/>
      <c r="BL1020" s="181"/>
      <c r="BM1020" s="112"/>
      <c r="BN1020" s="79"/>
      <c r="BO1020" s="178"/>
      <c r="BP1020" s="176"/>
      <c r="BQ1020" s="188"/>
    </row>
    <row r="1021" spans="1:69" ht="15.75">
      <c r="A1021" s="179"/>
      <c r="B1021" s="195"/>
      <c r="C1021" s="180"/>
      <c r="D1021" s="192"/>
      <c r="E1021" s="194"/>
      <c r="F1021" s="196"/>
      <c r="G1021" s="196"/>
      <c r="H1021" s="197"/>
      <c r="I1021" s="197"/>
      <c r="J1021" s="197"/>
      <c r="K1021" s="197"/>
      <c r="L1021" s="196"/>
      <c r="M1021" s="198"/>
      <c r="N1021" s="188"/>
      <c r="O1021" s="197"/>
      <c r="P1021" s="197"/>
      <c r="Q1021" s="183"/>
      <c r="R1021" s="197"/>
      <c r="S1021" s="197"/>
      <c r="T1021" s="189"/>
      <c r="U1021" s="197"/>
      <c r="V1021" s="197"/>
      <c r="W1021" s="183"/>
      <c r="X1021" s="197"/>
      <c r="Y1021" s="197"/>
      <c r="Z1021" s="189"/>
      <c r="AA1021" s="197"/>
      <c r="AB1021" s="197"/>
      <c r="AC1021" s="197"/>
      <c r="AD1021" s="197"/>
      <c r="AE1021" s="197"/>
      <c r="AF1021" s="199"/>
      <c r="AG1021" s="199"/>
      <c r="AH1021" s="199"/>
      <c r="AI1021" s="199"/>
      <c r="AJ1021" s="199"/>
      <c r="AK1021" s="199"/>
      <c r="AL1021" s="199"/>
      <c r="AM1021" s="199"/>
      <c r="AN1021" s="199"/>
      <c r="AO1021" s="190"/>
      <c r="AP1021" s="196"/>
      <c r="AQ1021" s="196"/>
      <c r="AR1021" s="205"/>
      <c r="AS1021" s="58"/>
      <c r="AT1021" s="183"/>
      <c r="AU1021" s="183"/>
      <c r="AV1021" s="198"/>
      <c r="AW1021" s="53"/>
      <c r="AX1021" s="58"/>
      <c r="AY1021" s="200"/>
      <c r="BA1021" s="58"/>
      <c r="BB1021" s="58"/>
      <c r="BC1021" s="198"/>
      <c r="BD1021" s="178"/>
      <c r="BE1021" s="176"/>
      <c r="BF1021" s="176"/>
      <c r="BG1021" s="176"/>
      <c r="BH1021" s="209"/>
      <c r="BI1021" s="193"/>
      <c r="BJ1021" s="210"/>
      <c r="BK1021" s="210"/>
      <c r="BL1021" s="181"/>
      <c r="BM1021" s="112"/>
      <c r="BN1021" s="79"/>
      <c r="BO1021" s="178"/>
      <c r="BP1021" s="176"/>
      <c r="BQ1021" s="188"/>
    </row>
    <row r="1022" spans="1:69" ht="15.75">
      <c r="A1022" s="179"/>
      <c r="B1022" s="195"/>
      <c r="C1022" s="180"/>
      <c r="D1022" s="192"/>
      <c r="E1022" s="194"/>
      <c r="F1022" s="196"/>
      <c r="G1022" s="196"/>
      <c r="H1022" s="197"/>
      <c r="I1022" s="197"/>
      <c r="J1022" s="197"/>
      <c r="K1022" s="197"/>
      <c r="L1022" s="196"/>
      <c r="M1022" s="198"/>
      <c r="N1022" s="188"/>
      <c r="O1022" s="197"/>
      <c r="P1022" s="197"/>
      <c r="Q1022" s="183"/>
      <c r="R1022" s="197"/>
      <c r="S1022" s="197"/>
      <c r="T1022" s="189"/>
      <c r="U1022" s="197"/>
      <c r="V1022" s="197"/>
      <c r="W1022" s="183"/>
      <c r="X1022" s="197"/>
      <c r="Y1022" s="197"/>
      <c r="Z1022" s="189"/>
      <c r="AA1022" s="197"/>
      <c r="AB1022" s="197"/>
      <c r="AC1022" s="197"/>
      <c r="AD1022" s="197"/>
      <c r="AE1022" s="197"/>
      <c r="AF1022" s="199"/>
      <c r="AG1022" s="199"/>
      <c r="AH1022" s="199"/>
      <c r="AI1022" s="199"/>
      <c r="AJ1022" s="199"/>
      <c r="AK1022" s="199"/>
      <c r="AL1022" s="199"/>
      <c r="AM1022" s="199"/>
      <c r="AN1022" s="199"/>
      <c r="AO1022" s="190"/>
      <c r="AP1022" s="196"/>
      <c r="AQ1022" s="196"/>
      <c r="AR1022" s="205"/>
      <c r="AS1022" s="58"/>
      <c r="AT1022" s="183"/>
      <c r="AU1022" s="183"/>
      <c r="AV1022" s="198"/>
      <c r="AW1022" s="53"/>
      <c r="AX1022" s="58"/>
      <c r="AY1022" s="200"/>
      <c r="BA1022" s="58"/>
      <c r="BB1022" s="58"/>
      <c r="BC1022" s="198"/>
      <c r="BD1022" s="178"/>
      <c r="BE1022" s="176"/>
      <c r="BF1022" s="176"/>
      <c r="BG1022" s="176"/>
      <c r="BH1022" s="209"/>
      <c r="BI1022" s="193"/>
      <c r="BJ1022" s="210"/>
      <c r="BK1022" s="210"/>
      <c r="BL1022" s="181"/>
      <c r="BM1022" s="112"/>
      <c r="BN1022" s="79"/>
      <c r="BO1022" s="178"/>
      <c r="BP1022" s="176"/>
      <c r="BQ1022" s="188"/>
    </row>
    <row r="1023" spans="1:69" ht="15.75">
      <c r="A1023" s="179"/>
      <c r="B1023" s="195"/>
      <c r="C1023" s="180"/>
      <c r="D1023" s="192"/>
      <c r="E1023" s="194"/>
      <c r="F1023" s="196"/>
      <c r="G1023" s="196"/>
      <c r="H1023" s="197"/>
      <c r="I1023" s="197"/>
      <c r="J1023" s="197"/>
      <c r="K1023" s="197"/>
      <c r="L1023" s="196"/>
      <c r="M1023" s="198"/>
      <c r="N1023" s="188"/>
      <c r="O1023" s="197"/>
      <c r="P1023" s="197"/>
      <c r="Q1023" s="183"/>
      <c r="R1023" s="197"/>
      <c r="S1023" s="197"/>
      <c r="T1023" s="189"/>
      <c r="U1023" s="197"/>
      <c r="V1023" s="197"/>
      <c r="W1023" s="183"/>
      <c r="X1023" s="197"/>
      <c r="Y1023" s="197"/>
      <c r="Z1023" s="189"/>
      <c r="AA1023" s="197"/>
      <c r="AB1023" s="197"/>
      <c r="AC1023" s="197"/>
      <c r="AD1023" s="197"/>
      <c r="AE1023" s="197"/>
      <c r="AF1023" s="199"/>
      <c r="AG1023" s="199"/>
      <c r="AH1023" s="199"/>
      <c r="AI1023" s="199"/>
      <c r="AJ1023" s="199"/>
      <c r="AK1023" s="199"/>
      <c r="AL1023" s="199"/>
      <c r="AM1023" s="199"/>
      <c r="AN1023" s="199"/>
      <c r="AO1023" s="190"/>
      <c r="AP1023" s="196"/>
      <c r="AQ1023" s="196"/>
      <c r="AR1023" s="205"/>
      <c r="AS1023" s="58"/>
      <c r="AT1023" s="183"/>
      <c r="AU1023" s="183"/>
      <c r="AV1023" s="198"/>
      <c r="AW1023" s="53"/>
      <c r="AX1023" s="58"/>
      <c r="AY1023" s="200"/>
      <c r="BA1023" s="58"/>
      <c r="BB1023" s="58"/>
      <c r="BC1023" s="198"/>
      <c r="BD1023" s="178"/>
      <c r="BE1023" s="176"/>
      <c r="BF1023" s="176"/>
      <c r="BG1023" s="176"/>
      <c r="BH1023" s="209"/>
      <c r="BI1023" s="193"/>
      <c r="BJ1023" s="210"/>
      <c r="BK1023" s="210"/>
      <c r="BL1023" s="181"/>
      <c r="BM1023" s="112"/>
      <c r="BN1023" s="79"/>
      <c r="BO1023" s="178"/>
      <c r="BP1023" s="176"/>
      <c r="BQ1023" s="188"/>
    </row>
    <row r="1024" spans="1:69" ht="15.75">
      <c r="A1024" s="179"/>
      <c r="B1024" s="195"/>
      <c r="C1024" s="180"/>
      <c r="D1024" s="192"/>
      <c r="E1024" s="194"/>
      <c r="F1024" s="196"/>
      <c r="G1024" s="196"/>
      <c r="H1024" s="197"/>
      <c r="I1024" s="197"/>
      <c r="J1024" s="197"/>
      <c r="K1024" s="197"/>
      <c r="L1024" s="196"/>
      <c r="M1024" s="198"/>
      <c r="N1024" s="188"/>
      <c r="O1024" s="197"/>
      <c r="P1024" s="197"/>
      <c r="Q1024" s="183"/>
      <c r="R1024" s="197"/>
      <c r="S1024" s="197"/>
      <c r="T1024" s="189"/>
      <c r="U1024" s="197"/>
      <c r="V1024" s="197"/>
      <c r="W1024" s="183"/>
      <c r="X1024" s="197"/>
      <c r="Y1024" s="197"/>
      <c r="Z1024" s="189"/>
      <c r="AA1024" s="197"/>
      <c r="AB1024" s="197"/>
      <c r="AC1024" s="197"/>
      <c r="AD1024" s="197"/>
      <c r="AE1024" s="197"/>
      <c r="AF1024" s="199"/>
      <c r="AG1024" s="199"/>
      <c r="AH1024" s="199"/>
      <c r="AI1024" s="199"/>
      <c r="AJ1024" s="199"/>
      <c r="AK1024" s="199"/>
      <c r="AL1024" s="199"/>
      <c r="AM1024" s="199"/>
      <c r="AN1024" s="199"/>
      <c r="AO1024" s="190"/>
      <c r="AP1024" s="196"/>
      <c r="AQ1024" s="196"/>
      <c r="AR1024" s="205"/>
      <c r="AS1024" s="58"/>
      <c r="AT1024" s="183"/>
      <c r="AU1024" s="183"/>
      <c r="AV1024" s="198"/>
      <c r="AW1024" s="53"/>
      <c r="AX1024" s="58"/>
      <c r="AY1024" s="200"/>
      <c r="BA1024" s="58"/>
      <c r="BB1024" s="58"/>
      <c r="BC1024" s="198"/>
      <c r="BD1024" s="178"/>
      <c r="BE1024" s="176"/>
      <c r="BF1024" s="176"/>
      <c r="BG1024" s="176"/>
      <c r="BH1024" s="209"/>
      <c r="BI1024" s="193"/>
      <c r="BJ1024" s="210"/>
      <c r="BK1024" s="210"/>
      <c r="BL1024" s="181"/>
      <c r="BM1024" s="112"/>
      <c r="BN1024" s="79"/>
      <c r="BO1024" s="178"/>
      <c r="BP1024" s="176"/>
      <c r="BQ1024" s="188"/>
    </row>
    <row r="1025" spans="1:69" ht="15.75">
      <c r="A1025" s="179"/>
      <c r="B1025" s="195"/>
      <c r="C1025" s="180"/>
      <c r="D1025" s="192"/>
      <c r="E1025" s="194"/>
      <c r="F1025" s="196"/>
      <c r="G1025" s="196"/>
      <c r="H1025" s="197"/>
      <c r="I1025" s="197"/>
      <c r="J1025" s="197"/>
      <c r="K1025" s="197"/>
      <c r="L1025" s="196"/>
      <c r="M1025" s="198"/>
      <c r="N1025" s="188"/>
      <c r="O1025" s="197"/>
      <c r="P1025" s="197"/>
      <c r="Q1025" s="183"/>
      <c r="R1025" s="197"/>
      <c r="S1025" s="197"/>
      <c r="T1025" s="189"/>
      <c r="U1025" s="197"/>
      <c r="V1025" s="197"/>
      <c r="W1025" s="183"/>
      <c r="X1025" s="197"/>
      <c r="Y1025" s="197"/>
      <c r="Z1025" s="189"/>
      <c r="AA1025" s="197"/>
      <c r="AB1025" s="197"/>
      <c r="AC1025" s="197"/>
      <c r="AD1025" s="197"/>
      <c r="AE1025" s="197"/>
      <c r="AF1025" s="199"/>
      <c r="AG1025" s="199"/>
      <c r="AH1025" s="199"/>
      <c r="AI1025" s="199"/>
      <c r="AJ1025" s="199"/>
      <c r="AK1025" s="199"/>
      <c r="AL1025" s="199"/>
      <c r="AM1025" s="199"/>
      <c r="AN1025" s="199"/>
      <c r="AO1025" s="190"/>
      <c r="AP1025" s="196"/>
      <c r="AQ1025" s="196"/>
      <c r="AR1025" s="205"/>
      <c r="AS1025" s="58"/>
      <c r="AT1025" s="183"/>
      <c r="AU1025" s="183"/>
      <c r="AV1025" s="198"/>
      <c r="AW1025" s="53"/>
      <c r="AX1025" s="58"/>
      <c r="AY1025" s="200"/>
      <c r="BA1025" s="58"/>
      <c r="BB1025" s="58"/>
      <c r="BC1025" s="198"/>
      <c r="BD1025" s="178"/>
      <c r="BE1025" s="176"/>
      <c r="BF1025" s="176"/>
      <c r="BG1025" s="176"/>
      <c r="BH1025" s="209"/>
      <c r="BI1025" s="193"/>
      <c r="BJ1025" s="210"/>
      <c r="BK1025" s="210"/>
      <c r="BL1025" s="181"/>
      <c r="BM1025" s="112"/>
      <c r="BN1025" s="79"/>
      <c r="BO1025" s="178"/>
      <c r="BP1025" s="176"/>
      <c r="BQ1025" s="188"/>
    </row>
    <row r="1026" spans="1:69" ht="15.75">
      <c r="A1026" s="179"/>
      <c r="B1026" s="195"/>
      <c r="C1026" s="180"/>
      <c r="D1026" s="192"/>
      <c r="E1026" s="194"/>
      <c r="F1026" s="196"/>
      <c r="G1026" s="196"/>
      <c r="H1026" s="197"/>
      <c r="I1026" s="197"/>
      <c r="J1026" s="197"/>
      <c r="K1026" s="197"/>
      <c r="L1026" s="196"/>
      <c r="M1026" s="198"/>
      <c r="N1026" s="188"/>
      <c r="O1026" s="197"/>
      <c r="P1026" s="197"/>
      <c r="Q1026" s="183"/>
      <c r="R1026" s="197"/>
      <c r="S1026" s="197"/>
      <c r="T1026" s="189"/>
      <c r="U1026" s="197"/>
      <c r="V1026" s="197"/>
      <c r="W1026" s="183"/>
      <c r="X1026" s="197"/>
      <c r="Y1026" s="197"/>
      <c r="Z1026" s="189"/>
      <c r="AA1026" s="197"/>
      <c r="AB1026" s="197"/>
      <c r="AC1026" s="197"/>
      <c r="AD1026" s="197"/>
      <c r="AE1026" s="197"/>
      <c r="AF1026" s="199"/>
      <c r="AG1026" s="199"/>
      <c r="AH1026" s="199"/>
      <c r="AI1026" s="199"/>
      <c r="AJ1026" s="199"/>
      <c r="AK1026" s="199"/>
      <c r="AL1026" s="199"/>
      <c r="AM1026" s="199"/>
      <c r="AN1026" s="199"/>
      <c r="AO1026" s="190"/>
      <c r="AP1026" s="196"/>
      <c r="AQ1026" s="196"/>
      <c r="AR1026" s="205"/>
      <c r="AS1026" s="58"/>
      <c r="AT1026" s="183"/>
      <c r="AU1026" s="183"/>
      <c r="AV1026" s="198"/>
      <c r="AW1026" s="53"/>
      <c r="AX1026" s="58"/>
      <c r="AY1026" s="200"/>
      <c r="BA1026" s="58"/>
      <c r="BB1026" s="58"/>
      <c r="BC1026" s="198"/>
      <c r="BD1026" s="178"/>
      <c r="BE1026" s="176"/>
      <c r="BF1026" s="176"/>
      <c r="BG1026" s="176"/>
      <c r="BH1026" s="209"/>
      <c r="BI1026" s="193"/>
      <c r="BJ1026" s="210"/>
      <c r="BK1026" s="210"/>
      <c r="BL1026" s="181"/>
      <c r="BM1026" s="112"/>
      <c r="BN1026" s="79"/>
      <c r="BO1026" s="178"/>
      <c r="BP1026" s="176"/>
      <c r="BQ1026" s="188"/>
    </row>
    <row r="1027" spans="1:69" ht="15.75">
      <c r="A1027" s="179"/>
      <c r="B1027" s="195"/>
      <c r="C1027" s="180"/>
      <c r="D1027" s="192"/>
      <c r="E1027" s="194"/>
      <c r="F1027" s="196"/>
      <c r="G1027" s="196"/>
      <c r="H1027" s="197"/>
      <c r="I1027" s="197"/>
      <c r="J1027" s="197"/>
      <c r="K1027" s="197"/>
      <c r="L1027" s="196"/>
      <c r="M1027" s="198"/>
      <c r="N1027" s="188"/>
      <c r="O1027" s="197"/>
      <c r="P1027" s="197"/>
      <c r="Q1027" s="183"/>
      <c r="R1027" s="197"/>
      <c r="S1027" s="197"/>
      <c r="T1027" s="189"/>
      <c r="U1027" s="197"/>
      <c r="V1027" s="197"/>
      <c r="W1027" s="183"/>
      <c r="X1027" s="197"/>
      <c r="Y1027" s="197"/>
      <c r="Z1027" s="189"/>
      <c r="AA1027" s="197"/>
      <c r="AB1027" s="197"/>
      <c r="AC1027" s="197"/>
      <c r="AD1027" s="197"/>
      <c r="AE1027" s="197"/>
      <c r="AF1027" s="199"/>
      <c r="AG1027" s="199"/>
      <c r="AH1027" s="199"/>
      <c r="AI1027" s="199"/>
      <c r="AJ1027" s="199"/>
      <c r="AK1027" s="199"/>
      <c r="AL1027" s="199"/>
      <c r="AM1027" s="199"/>
      <c r="AN1027" s="199"/>
      <c r="AO1027" s="190"/>
      <c r="AP1027" s="196"/>
      <c r="AQ1027" s="196"/>
      <c r="AR1027" s="205"/>
      <c r="AS1027" s="58"/>
      <c r="AT1027" s="183"/>
      <c r="AU1027" s="183"/>
      <c r="AV1027" s="198"/>
      <c r="AW1027" s="53"/>
      <c r="AX1027" s="58"/>
      <c r="AY1027" s="200"/>
      <c r="BA1027" s="58"/>
      <c r="BB1027" s="58"/>
      <c r="BC1027" s="198"/>
      <c r="BD1027" s="178"/>
      <c r="BE1027" s="176"/>
      <c r="BF1027" s="176"/>
      <c r="BG1027" s="176"/>
      <c r="BH1027" s="209"/>
      <c r="BI1027" s="193"/>
      <c r="BJ1027" s="210"/>
      <c r="BK1027" s="210"/>
      <c r="BL1027" s="181"/>
      <c r="BM1027" s="112"/>
      <c r="BN1027" s="79"/>
      <c r="BO1027" s="178"/>
      <c r="BP1027" s="176"/>
      <c r="BQ1027" s="188"/>
    </row>
    <row r="1028" spans="1:69" ht="15.75">
      <c r="A1028" s="179"/>
      <c r="B1028" s="195"/>
      <c r="C1028" s="180"/>
      <c r="D1028" s="192"/>
      <c r="E1028" s="194"/>
      <c r="F1028" s="196"/>
      <c r="G1028" s="196"/>
      <c r="H1028" s="197"/>
      <c r="I1028" s="197"/>
      <c r="J1028" s="197"/>
      <c r="K1028" s="197"/>
      <c r="L1028" s="196"/>
      <c r="M1028" s="198"/>
      <c r="N1028" s="188"/>
      <c r="O1028" s="197"/>
      <c r="P1028" s="197"/>
      <c r="Q1028" s="183"/>
      <c r="R1028" s="197"/>
      <c r="S1028" s="197"/>
      <c r="T1028" s="189"/>
      <c r="U1028" s="197"/>
      <c r="V1028" s="197"/>
      <c r="W1028" s="183"/>
      <c r="X1028" s="197"/>
      <c r="Y1028" s="197"/>
      <c r="Z1028" s="189"/>
      <c r="AA1028" s="197"/>
      <c r="AB1028" s="197"/>
      <c r="AC1028" s="197"/>
      <c r="AD1028" s="197"/>
      <c r="AE1028" s="197"/>
      <c r="AF1028" s="199"/>
      <c r="AG1028" s="199"/>
      <c r="AH1028" s="199"/>
      <c r="AI1028" s="199"/>
      <c r="AJ1028" s="199"/>
      <c r="AK1028" s="199"/>
      <c r="AL1028" s="199"/>
      <c r="AM1028" s="199"/>
      <c r="AN1028" s="199"/>
      <c r="AO1028" s="190"/>
      <c r="AP1028" s="196"/>
      <c r="AQ1028" s="196"/>
      <c r="AR1028" s="205"/>
      <c r="AS1028" s="58"/>
      <c r="AT1028" s="183"/>
      <c r="AU1028" s="183"/>
      <c r="AV1028" s="198"/>
      <c r="AW1028" s="53"/>
      <c r="AX1028" s="58"/>
      <c r="AY1028" s="200"/>
      <c r="BA1028" s="58"/>
      <c r="BB1028" s="58"/>
      <c r="BC1028" s="198"/>
      <c r="BD1028" s="178"/>
      <c r="BE1028" s="176"/>
      <c r="BF1028" s="176"/>
      <c r="BG1028" s="176"/>
      <c r="BH1028" s="209"/>
      <c r="BI1028" s="193"/>
      <c r="BJ1028" s="210"/>
      <c r="BK1028" s="210"/>
      <c r="BL1028" s="181"/>
      <c r="BM1028" s="112"/>
      <c r="BN1028" s="79"/>
      <c r="BO1028" s="178"/>
      <c r="BP1028" s="176"/>
      <c r="BQ1028" s="188"/>
    </row>
    <row r="1029" spans="1:69" ht="15.75">
      <c r="A1029" s="179"/>
      <c r="B1029" s="195"/>
      <c r="C1029" s="180"/>
      <c r="D1029" s="192"/>
      <c r="E1029" s="194"/>
      <c r="F1029" s="196"/>
      <c r="G1029" s="196"/>
      <c r="H1029" s="197"/>
      <c r="I1029" s="197"/>
      <c r="J1029" s="197"/>
      <c r="K1029" s="197"/>
      <c r="L1029" s="196"/>
      <c r="M1029" s="198"/>
      <c r="N1029" s="188"/>
      <c r="O1029" s="197"/>
      <c r="P1029" s="197"/>
      <c r="Q1029" s="183"/>
      <c r="R1029" s="197"/>
      <c r="S1029" s="197"/>
      <c r="T1029" s="189"/>
      <c r="U1029" s="197"/>
      <c r="V1029" s="197"/>
      <c r="W1029" s="183"/>
      <c r="X1029" s="197"/>
      <c r="Y1029" s="197"/>
      <c r="Z1029" s="189"/>
      <c r="AA1029" s="197"/>
      <c r="AB1029" s="197"/>
      <c r="AC1029" s="197"/>
      <c r="AD1029" s="197"/>
      <c r="AE1029" s="197"/>
      <c r="AF1029" s="199"/>
      <c r="AG1029" s="199"/>
      <c r="AH1029" s="199"/>
      <c r="AI1029" s="199"/>
      <c r="AJ1029" s="199"/>
      <c r="AK1029" s="199"/>
      <c r="AL1029" s="199"/>
      <c r="AM1029" s="199"/>
      <c r="AN1029" s="199"/>
      <c r="AO1029" s="190"/>
      <c r="AP1029" s="196"/>
      <c r="AQ1029" s="196"/>
      <c r="AR1029" s="205"/>
      <c r="AS1029" s="58"/>
      <c r="AT1029" s="183"/>
      <c r="AU1029" s="183"/>
      <c r="AV1029" s="198"/>
      <c r="AW1029" s="53"/>
      <c r="AX1029" s="58"/>
      <c r="AY1029" s="200"/>
      <c r="BA1029" s="58"/>
      <c r="BB1029" s="58"/>
      <c r="BC1029" s="198"/>
      <c r="BD1029" s="178"/>
      <c r="BE1029" s="176"/>
      <c r="BF1029" s="176"/>
      <c r="BG1029" s="176"/>
      <c r="BH1029" s="209"/>
      <c r="BI1029" s="193"/>
      <c r="BJ1029" s="210"/>
      <c r="BK1029" s="210"/>
      <c r="BL1029" s="181"/>
      <c r="BM1029" s="112"/>
      <c r="BN1029" s="79"/>
      <c r="BO1029" s="178"/>
      <c r="BP1029" s="176"/>
      <c r="BQ1029" s="188"/>
    </row>
    <row r="1030" spans="1:69" ht="15.75">
      <c r="A1030" s="179"/>
      <c r="B1030" s="195"/>
      <c r="C1030" s="180"/>
      <c r="D1030" s="192"/>
      <c r="E1030" s="194"/>
      <c r="F1030" s="196"/>
      <c r="G1030" s="196"/>
      <c r="H1030" s="197"/>
      <c r="I1030" s="197"/>
      <c r="J1030" s="197"/>
      <c r="K1030" s="197"/>
      <c r="L1030" s="196"/>
      <c r="M1030" s="198"/>
      <c r="N1030" s="188"/>
      <c r="O1030" s="197"/>
      <c r="P1030" s="197"/>
      <c r="Q1030" s="183"/>
      <c r="R1030" s="197"/>
      <c r="S1030" s="197"/>
      <c r="T1030" s="189"/>
      <c r="U1030" s="197"/>
      <c r="V1030" s="197"/>
      <c r="W1030" s="183"/>
      <c r="X1030" s="197"/>
      <c r="Y1030" s="197"/>
      <c r="Z1030" s="189"/>
      <c r="AA1030" s="197"/>
      <c r="AB1030" s="197"/>
      <c r="AC1030" s="197"/>
      <c r="AD1030" s="197"/>
      <c r="AE1030" s="197"/>
      <c r="AF1030" s="199"/>
      <c r="AG1030" s="199"/>
      <c r="AH1030" s="199"/>
      <c r="AI1030" s="199"/>
      <c r="AJ1030" s="199"/>
      <c r="AK1030" s="199"/>
      <c r="AL1030" s="199"/>
      <c r="AM1030" s="199"/>
      <c r="AN1030" s="199"/>
      <c r="AO1030" s="190"/>
      <c r="AP1030" s="196"/>
      <c r="AQ1030" s="196"/>
      <c r="AR1030" s="205"/>
      <c r="AS1030" s="58"/>
      <c r="AT1030" s="183"/>
      <c r="AU1030" s="183"/>
      <c r="AV1030" s="198"/>
      <c r="AW1030" s="53"/>
      <c r="AX1030" s="58"/>
      <c r="AY1030" s="200"/>
      <c r="BA1030" s="58"/>
      <c r="BB1030" s="58"/>
      <c r="BC1030" s="198"/>
      <c r="BD1030" s="178"/>
      <c r="BE1030" s="176"/>
      <c r="BF1030" s="176"/>
      <c r="BG1030" s="176"/>
      <c r="BH1030" s="209"/>
      <c r="BI1030" s="193"/>
      <c r="BJ1030" s="210"/>
      <c r="BK1030" s="210"/>
      <c r="BL1030" s="181"/>
      <c r="BM1030" s="112"/>
      <c r="BN1030" s="79"/>
      <c r="BO1030" s="178"/>
      <c r="BP1030" s="176"/>
      <c r="BQ1030" s="188"/>
    </row>
    <row r="1031" spans="1:69" ht="15.75">
      <c r="A1031" s="179"/>
      <c r="B1031" s="195"/>
      <c r="C1031" s="180"/>
      <c r="D1031" s="192"/>
      <c r="E1031" s="194"/>
      <c r="F1031" s="196"/>
      <c r="G1031" s="196"/>
      <c r="H1031" s="197"/>
      <c r="I1031" s="197"/>
      <c r="J1031" s="197"/>
      <c r="K1031" s="197"/>
      <c r="L1031" s="196"/>
      <c r="M1031" s="198"/>
      <c r="N1031" s="188"/>
      <c r="O1031" s="197"/>
      <c r="P1031" s="197"/>
      <c r="Q1031" s="183"/>
      <c r="R1031" s="197"/>
      <c r="S1031" s="197"/>
      <c r="T1031" s="189"/>
      <c r="U1031" s="197"/>
      <c r="V1031" s="197"/>
      <c r="W1031" s="183"/>
      <c r="X1031" s="197"/>
      <c r="Y1031" s="197"/>
      <c r="Z1031" s="189"/>
      <c r="AA1031" s="197"/>
      <c r="AB1031" s="197"/>
      <c r="AC1031" s="197"/>
      <c r="AD1031" s="197"/>
      <c r="AE1031" s="197"/>
      <c r="AF1031" s="199"/>
      <c r="AG1031" s="199"/>
      <c r="AH1031" s="199"/>
      <c r="AI1031" s="199"/>
      <c r="AJ1031" s="199"/>
      <c r="AK1031" s="199"/>
      <c r="AL1031" s="199"/>
      <c r="AM1031" s="199"/>
      <c r="AN1031" s="199"/>
      <c r="AO1031" s="190"/>
      <c r="AP1031" s="196"/>
      <c r="AQ1031" s="196"/>
      <c r="AR1031" s="205"/>
      <c r="AS1031" s="58"/>
      <c r="AT1031" s="183"/>
      <c r="AU1031" s="183"/>
      <c r="AV1031" s="198"/>
      <c r="AW1031" s="53"/>
      <c r="AX1031" s="58"/>
      <c r="AY1031" s="200"/>
      <c r="BA1031" s="58"/>
      <c r="BB1031" s="58"/>
      <c r="BC1031" s="198"/>
      <c r="BD1031" s="178"/>
      <c r="BE1031" s="176"/>
      <c r="BF1031" s="176"/>
      <c r="BG1031" s="176"/>
      <c r="BH1031" s="209"/>
      <c r="BI1031" s="193"/>
      <c r="BJ1031" s="210"/>
      <c r="BK1031" s="210"/>
      <c r="BL1031" s="181"/>
      <c r="BM1031" s="112"/>
      <c r="BN1031" s="79"/>
      <c r="BO1031" s="178"/>
      <c r="BP1031" s="176"/>
      <c r="BQ1031" s="188"/>
    </row>
    <row r="1032" spans="1:69" ht="15.75">
      <c r="A1032" s="179"/>
      <c r="B1032" s="195"/>
      <c r="C1032" s="180"/>
      <c r="D1032" s="192"/>
      <c r="E1032" s="194"/>
      <c r="F1032" s="196"/>
      <c r="G1032" s="196"/>
      <c r="H1032" s="197"/>
      <c r="I1032" s="197"/>
      <c r="J1032" s="197"/>
      <c r="K1032" s="197"/>
      <c r="L1032" s="196"/>
      <c r="M1032" s="198"/>
      <c r="N1032" s="188"/>
      <c r="O1032" s="197"/>
      <c r="P1032" s="197"/>
      <c r="Q1032" s="183"/>
      <c r="R1032" s="197"/>
      <c r="S1032" s="197"/>
      <c r="T1032" s="189"/>
      <c r="U1032" s="197"/>
      <c r="V1032" s="197"/>
      <c r="W1032" s="183"/>
      <c r="X1032" s="197"/>
      <c r="Y1032" s="197"/>
      <c r="Z1032" s="189"/>
      <c r="AA1032" s="197"/>
      <c r="AB1032" s="197"/>
      <c r="AC1032" s="197"/>
      <c r="AD1032" s="197"/>
      <c r="AE1032" s="197"/>
      <c r="AF1032" s="199"/>
      <c r="AG1032" s="199"/>
      <c r="AH1032" s="199"/>
      <c r="AI1032" s="199"/>
      <c r="AJ1032" s="199"/>
      <c r="AK1032" s="199"/>
      <c r="AL1032" s="199"/>
      <c r="AM1032" s="199"/>
      <c r="AN1032" s="199"/>
      <c r="AO1032" s="190"/>
      <c r="AP1032" s="196"/>
      <c r="AQ1032" s="196"/>
      <c r="AR1032" s="205"/>
      <c r="AS1032" s="58"/>
      <c r="AT1032" s="183"/>
      <c r="AU1032" s="183"/>
      <c r="AV1032" s="198"/>
      <c r="AW1032" s="53"/>
      <c r="AX1032" s="58"/>
      <c r="AY1032" s="200"/>
      <c r="BA1032" s="58"/>
      <c r="BB1032" s="58"/>
      <c r="BC1032" s="198"/>
      <c r="BD1032" s="178"/>
      <c r="BE1032" s="176"/>
      <c r="BF1032" s="176"/>
      <c r="BG1032" s="176"/>
      <c r="BH1032" s="209"/>
      <c r="BI1032" s="193"/>
      <c r="BJ1032" s="210"/>
      <c r="BK1032" s="210"/>
      <c r="BL1032" s="181"/>
      <c r="BM1032" s="112"/>
      <c r="BN1032" s="79"/>
      <c r="BO1032" s="178"/>
      <c r="BP1032" s="176"/>
      <c r="BQ1032" s="188"/>
    </row>
    <row r="1033" spans="1:69" ht="15.75">
      <c r="A1033" s="179"/>
      <c r="B1033" s="195"/>
      <c r="C1033" s="180"/>
      <c r="D1033" s="192"/>
      <c r="E1033" s="194"/>
      <c r="F1033" s="196"/>
      <c r="G1033" s="196"/>
      <c r="H1033" s="197"/>
      <c r="I1033" s="197"/>
      <c r="J1033" s="197"/>
      <c r="K1033" s="197"/>
      <c r="L1033" s="196"/>
      <c r="M1033" s="198"/>
      <c r="N1033" s="188"/>
      <c r="O1033" s="197"/>
      <c r="P1033" s="197"/>
      <c r="Q1033" s="183"/>
      <c r="R1033" s="197"/>
      <c r="S1033" s="197"/>
      <c r="T1033" s="189"/>
      <c r="U1033" s="197"/>
      <c r="V1033" s="197"/>
      <c r="W1033" s="183"/>
      <c r="X1033" s="197"/>
      <c r="Y1033" s="197"/>
      <c r="Z1033" s="189"/>
      <c r="AA1033" s="197"/>
      <c r="AB1033" s="197"/>
      <c r="AC1033" s="197"/>
      <c r="AD1033" s="197"/>
      <c r="AE1033" s="197"/>
      <c r="AF1033" s="199"/>
      <c r="AG1033" s="199"/>
      <c r="AH1033" s="199"/>
      <c r="AI1033" s="199"/>
      <c r="AJ1033" s="199"/>
      <c r="AK1033" s="199"/>
      <c r="AL1033" s="199"/>
      <c r="AM1033" s="199"/>
      <c r="AN1033" s="199"/>
      <c r="AO1033" s="190"/>
      <c r="AP1033" s="196"/>
      <c r="AQ1033" s="196"/>
      <c r="AR1033" s="205"/>
      <c r="AS1033" s="58"/>
      <c r="AT1033" s="183"/>
      <c r="AU1033" s="183"/>
      <c r="AV1033" s="198"/>
      <c r="AW1033" s="53"/>
      <c r="AX1033" s="58"/>
      <c r="AY1033" s="200"/>
      <c r="BA1033" s="58"/>
      <c r="BB1033" s="58"/>
      <c r="BC1033" s="198"/>
      <c r="BD1033" s="178"/>
      <c r="BE1033" s="176"/>
      <c r="BF1033" s="176"/>
      <c r="BG1033" s="176"/>
      <c r="BH1033" s="209"/>
      <c r="BI1033" s="193"/>
      <c r="BJ1033" s="210"/>
      <c r="BK1033" s="210"/>
      <c r="BL1033" s="181"/>
      <c r="BM1033" s="112"/>
      <c r="BN1033" s="79"/>
      <c r="BO1033" s="178"/>
      <c r="BP1033" s="176"/>
      <c r="BQ1033" s="188"/>
    </row>
    <row r="1034" spans="1:69" ht="15.75">
      <c r="A1034" s="179"/>
      <c r="B1034" s="195"/>
      <c r="C1034" s="180"/>
      <c r="D1034" s="192"/>
      <c r="E1034" s="194"/>
      <c r="F1034" s="196"/>
      <c r="G1034" s="196"/>
      <c r="H1034" s="197"/>
      <c r="I1034" s="197"/>
      <c r="J1034" s="197"/>
      <c r="K1034" s="197"/>
      <c r="L1034" s="196"/>
      <c r="M1034" s="198"/>
      <c r="N1034" s="188"/>
      <c r="O1034" s="197"/>
      <c r="P1034" s="197"/>
      <c r="Q1034" s="183"/>
      <c r="R1034" s="197"/>
      <c r="S1034" s="197"/>
      <c r="T1034" s="189"/>
      <c r="U1034" s="197"/>
      <c r="V1034" s="197"/>
      <c r="W1034" s="183"/>
      <c r="X1034" s="197"/>
      <c r="Y1034" s="197"/>
      <c r="Z1034" s="189"/>
      <c r="AA1034" s="197"/>
      <c r="AB1034" s="197"/>
      <c r="AC1034" s="197"/>
      <c r="AD1034" s="197"/>
      <c r="AE1034" s="197"/>
      <c r="AF1034" s="199"/>
      <c r="AG1034" s="199"/>
      <c r="AH1034" s="199"/>
      <c r="AI1034" s="199"/>
      <c r="AJ1034" s="199"/>
      <c r="AK1034" s="199"/>
      <c r="AL1034" s="199"/>
      <c r="AM1034" s="199"/>
      <c r="AN1034" s="199"/>
      <c r="AO1034" s="190"/>
      <c r="AP1034" s="196"/>
      <c r="AQ1034" s="196"/>
      <c r="AR1034" s="205"/>
      <c r="AS1034" s="58"/>
      <c r="AT1034" s="183"/>
      <c r="AU1034" s="183"/>
      <c r="AV1034" s="198"/>
      <c r="AW1034" s="53"/>
      <c r="AX1034" s="58"/>
      <c r="AY1034" s="200"/>
      <c r="BA1034" s="58"/>
      <c r="BB1034" s="58"/>
      <c r="BC1034" s="198"/>
      <c r="BD1034" s="178"/>
      <c r="BE1034" s="176"/>
      <c r="BF1034" s="176"/>
      <c r="BG1034" s="176"/>
      <c r="BH1034" s="209"/>
      <c r="BI1034" s="193"/>
      <c r="BJ1034" s="210"/>
      <c r="BK1034" s="210"/>
      <c r="BL1034" s="181"/>
      <c r="BM1034" s="112"/>
      <c r="BN1034" s="79"/>
      <c r="BO1034" s="178"/>
      <c r="BP1034" s="176"/>
      <c r="BQ1034" s="188"/>
    </row>
    <row r="1035" spans="1:69" ht="15.75">
      <c r="A1035" s="179"/>
      <c r="B1035" s="195"/>
      <c r="C1035" s="180"/>
      <c r="D1035" s="192"/>
      <c r="E1035" s="194"/>
      <c r="F1035" s="196"/>
      <c r="G1035" s="196"/>
      <c r="H1035" s="197"/>
      <c r="I1035" s="197"/>
      <c r="J1035" s="197"/>
      <c r="K1035" s="197"/>
      <c r="L1035" s="196"/>
      <c r="M1035" s="198"/>
      <c r="N1035" s="188"/>
      <c r="O1035" s="197"/>
      <c r="P1035" s="197"/>
      <c r="Q1035" s="183"/>
      <c r="R1035" s="197"/>
      <c r="S1035" s="197"/>
      <c r="T1035" s="189"/>
      <c r="U1035" s="197"/>
      <c r="V1035" s="197"/>
      <c r="W1035" s="183"/>
      <c r="X1035" s="197"/>
      <c r="Y1035" s="197"/>
      <c r="Z1035" s="189"/>
      <c r="AA1035" s="197"/>
      <c r="AB1035" s="197"/>
      <c r="AC1035" s="197"/>
      <c r="AD1035" s="197"/>
      <c r="AE1035" s="197"/>
      <c r="AF1035" s="199"/>
      <c r="AG1035" s="199"/>
      <c r="AH1035" s="199"/>
      <c r="AI1035" s="199"/>
      <c r="AJ1035" s="199"/>
      <c r="AK1035" s="199"/>
      <c r="AL1035" s="199"/>
      <c r="AM1035" s="199"/>
      <c r="AN1035" s="199"/>
      <c r="AO1035" s="190"/>
      <c r="AP1035" s="196"/>
      <c r="AQ1035" s="196"/>
      <c r="AR1035" s="205"/>
      <c r="AS1035" s="58"/>
      <c r="AT1035" s="183"/>
      <c r="AU1035" s="183"/>
      <c r="AV1035" s="198"/>
      <c r="AW1035" s="53"/>
      <c r="AX1035" s="58"/>
      <c r="AY1035" s="200"/>
      <c r="BA1035" s="58"/>
      <c r="BB1035" s="58"/>
      <c r="BC1035" s="198"/>
      <c r="BD1035" s="178"/>
      <c r="BE1035" s="176"/>
      <c r="BF1035" s="176"/>
      <c r="BG1035" s="176"/>
      <c r="BH1035" s="209"/>
      <c r="BI1035" s="193"/>
      <c r="BJ1035" s="210"/>
      <c r="BK1035" s="210"/>
      <c r="BL1035" s="181"/>
      <c r="BM1035" s="112"/>
      <c r="BN1035" s="79"/>
      <c r="BO1035" s="178"/>
      <c r="BP1035" s="176"/>
      <c r="BQ1035" s="188"/>
    </row>
    <row r="1036" spans="1:69" ht="15.75">
      <c r="A1036" s="179"/>
      <c r="B1036" s="195"/>
      <c r="C1036" s="180"/>
      <c r="D1036" s="192"/>
      <c r="E1036" s="194"/>
      <c r="F1036" s="196"/>
      <c r="G1036" s="196"/>
      <c r="H1036" s="197"/>
      <c r="I1036" s="197"/>
      <c r="J1036" s="197"/>
      <c r="K1036" s="197"/>
      <c r="L1036" s="196"/>
      <c r="M1036" s="198"/>
      <c r="N1036" s="188"/>
      <c r="O1036" s="197"/>
      <c r="P1036" s="197"/>
      <c r="Q1036" s="183"/>
      <c r="R1036" s="197"/>
      <c r="S1036" s="197"/>
      <c r="T1036" s="189"/>
      <c r="U1036" s="197"/>
      <c r="V1036" s="197"/>
      <c r="W1036" s="183"/>
      <c r="X1036" s="197"/>
      <c r="Y1036" s="197"/>
      <c r="Z1036" s="189"/>
      <c r="AA1036" s="197"/>
      <c r="AB1036" s="197"/>
      <c r="AC1036" s="197"/>
      <c r="AD1036" s="197"/>
      <c r="AE1036" s="197"/>
      <c r="AF1036" s="199"/>
      <c r="AG1036" s="199"/>
      <c r="AH1036" s="199"/>
      <c r="AI1036" s="199"/>
      <c r="AJ1036" s="199"/>
      <c r="AK1036" s="199"/>
      <c r="AL1036" s="199"/>
      <c r="AM1036" s="199"/>
      <c r="AN1036" s="199"/>
      <c r="AO1036" s="190"/>
      <c r="AP1036" s="196"/>
      <c r="AQ1036" s="196"/>
      <c r="AR1036" s="205"/>
      <c r="AS1036" s="58"/>
      <c r="AT1036" s="183"/>
      <c r="AU1036" s="183"/>
      <c r="AV1036" s="198"/>
      <c r="AW1036" s="53"/>
      <c r="AX1036" s="58"/>
      <c r="AY1036" s="200"/>
      <c r="BA1036" s="58"/>
      <c r="BB1036" s="58"/>
      <c r="BC1036" s="198"/>
      <c r="BD1036" s="178"/>
      <c r="BE1036" s="176"/>
      <c r="BF1036" s="176"/>
      <c r="BG1036" s="176"/>
      <c r="BH1036" s="209"/>
      <c r="BI1036" s="193"/>
      <c r="BJ1036" s="210"/>
      <c r="BK1036" s="210"/>
      <c r="BL1036" s="181"/>
      <c r="BM1036" s="112"/>
      <c r="BN1036" s="79"/>
      <c r="BO1036" s="178"/>
      <c r="BP1036" s="176"/>
      <c r="BQ1036" s="188"/>
    </row>
    <row r="1037" spans="1:69" ht="15.75">
      <c r="A1037" s="179"/>
      <c r="B1037" s="195"/>
      <c r="C1037" s="180"/>
      <c r="D1037" s="192"/>
      <c r="E1037" s="194"/>
      <c r="F1037" s="196"/>
      <c r="G1037" s="196"/>
      <c r="H1037" s="197"/>
      <c r="I1037" s="197"/>
      <c r="J1037" s="197"/>
      <c r="K1037" s="197"/>
      <c r="L1037" s="196"/>
      <c r="M1037" s="198"/>
      <c r="N1037" s="188"/>
      <c r="O1037" s="197"/>
      <c r="P1037" s="197"/>
      <c r="Q1037" s="183"/>
      <c r="R1037" s="197"/>
      <c r="S1037" s="197"/>
      <c r="T1037" s="189"/>
      <c r="U1037" s="197"/>
      <c r="V1037" s="197"/>
      <c r="W1037" s="183"/>
      <c r="X1037" s="197"/>
      <c r="Y1037" s="197"/>
      <c r="Z1037" s="189"/>
      <c r="AA1037" s="197"/>
      <c r="AB1037" s="197"/>
      <c r="AC1037" s="197"/>
      <c r="AD1037" s="197"/>
      <c r="AE1037" s="197"/>
      <c r="AF1037" s="199"/>
      <c r="AG1037" s="199"/>
      <c r="AH1037" s="199"/>
      <c r="AI1037" s="199"/>
      <c r="AJ1037" s="199"/>
      <c r="AK1037" s="199"/>
      <c r="AL1037" s="199"/>
      <c r="AM1037" s="199"/>
      <c r="AN1037" s="199"/>
      <c r="AO1037" s="190"/>
      <c r="AP1037" s="196"/>
      <c r="AQ1037" s="196"/>
      <c r="AR1037" s="205"/>
      <c r="AS1037" s="58"/>
      <c r="AT1037" s="183"/>
      <c r="AU1037" s="183"/>
      <c r="AV1037" s="198"/>
      <c r="AW1037" s="53"/>
      <c r="AX1037" s="58"/>
      <c r="AY1037" s="200"/>
      <c r="BA1037" s="58"/>
      <c r="BB1037" s="58"/>
      <c r="BC1037" s="198"/>
      <c r="BD1037" s="178"/>
      <c r="BE1037" s="176"/>
      <c r="BF1037" s="176"/>
      <c r="BG1037" s="176"/>
      <c r="BH1037" s="209"/>
      <c r="BI1037" s="193"/>
      <c r="BJ1037" s="210"/>
      <c r="BK1037" s="210"/>
      <c r="BL1037" s="181"/>
      <c r="BM1037" s="112"/>
      <c r="BN1037" s="79"/>
      <c r="BO1037" s="178"/>
      <c r="BP1037" s="176"/>
      <c r="BQ1037" s="188"/>
    </row>
    <row r="1038" spans="1:69" ht="15.75">
      <c r="A1038" s="179"/>
      <c r="B1038" s="195"/>
      <c r="C1038" s="180"/>
      <c r="D1038" s="192"/>
      <c r="E1038" s="194"/>
      <c r="F1038" s="196"/>
      <c r="G1038" s="196"/>
      <c r="H1038" s="197"/>
      <c r="I1038" s="197"/>
      <c r="J1038" s="197"/>
      <c r="K1038" s="197"/>
      <c r="L1038" s="196"/>
      <c r="M1038" s="198"/>
      <c r="N1038" s="188"/>
      <c r="O1038" s="197"/>
      <c r="P1038" s="197"/>
      <c r="Q1038" s="183"/>
      <c r="R1038" s="197"/>
      <c r="S1038" s="197"/>
      <c r="T1038" s="189"/>
      <c r="U1038" s="197"/>
      <c r="V1038" s="197"/>
      <c r="W1038" s="183"/>
      <c r="X1038" s="197"/>
      <c r="Y1038" s="197"/>
      <c r="Z1038" s="189"/>
      <c r="AA1038" s="197"/>
      <c r="AB1038" s="197"/>
      <c r="AC1038" s="197"/>
      <c r="AD1038" s="197"/>
      <c r="AE1038" s="197"/>
      <c r="AF1038" s="199"/>
      <c r="AG1038" s="199"/>
      <c r="AH1038" s="199"/>
      <c r="AI1038" s="199"/>
      <c r="AJ1038" s="199"/>
      <c r="AK1038" s="199"/>
      <c r="AL1038" s="199"/>
      <c r="AM1038" s="199"/>
      <c r="AN1038" s="199"/>
      <c r="AO1038" s="190"/>
      <c r="AP1038" s="196"/>
      <c r="AQ1038" s="196"/>
      <c r="AR1038" s="205"/>
      <c r="AS1038" s="58"/>
      <c r="AT1038" s="183"/>
      <c r="AU1038" s="183"/>
      <c r="AV1038" s="198"/>
      <c r="AW1038" s="53"/>
      <c r="AX1038" s="58"/>
      <c r="AY1038" s="200"/>
      <c r="BA1038" s="58"/>
      <c r="BB1038" s="58"/>
      <c r="BC1038" s="198"/>
      <c r="BD1038" s="178"/>
      <c r="BE1038" s="176"/>
      <c r="BF1038" s="176"/>
      <c r="BG1038" s="176"/>
      <c r="BH1038" s="209"/>
      <c r="BI1038" s="193"/>
      <c r="BJ1038" s="210"/>
      <c r="BK1038" s="210"/>
      <c r="BL1038" s="181"/>
      <c r="BM1038" s="112"/>
      <c r="BN1038" s="79"/>
      <c r="BO1038" s="178"/>
      <c r="BP1038" s="176"/>
      <c r="BQ1038" s="188"/>
    </row>
    <row r="1039" spans="1:69" ht="15.75">
      <c r="A1039" s="179"/>
      <c r="B1039" s="195"/>
      <c r="C1039" s="180"/>
      <c r="D1039" s="192"/>
      <c r="E1039" s="194"/>
      <c r="F1039" s="196"/>
      <c r="G1039" s="196"/>
      <c r="H1039" s="197"/>
      <c r="I1039" s="197"/>
      <c r="J1039" s="197"/>
      <c r="K1039" s="197"/>
      <c r="L1039" s="196"/>
      <c r="M1039" s="198"/>
      <c r="N1039" s="188"/>
      <c r="O1039" s="197"/>
      <c r="P1039" s="197"/>
      <c r="Q1039" s="183"/>
      <c r="R1039" s="197"/>
      <c r="S1039" s="197"/>
      <c r="T1039" s="189"/>
      <c r="U1039" s="197"/>
      <c r="V1039" s="197"/>
      <c r="W1039" s="183"/>
      <c r="X1039" s="197"/>
      <c r="Y1039" s="197"/>
      <c r="Z1039" s="189"/>
      <c r="AA1039" s="197"/>
      <c r="AB1039" s="197"/>
      <c r="AC1039" s="197"/>
      <c r="AD1039" s="197"/>
      <c r="AE1039" s="197"/>
      <c r="AF1039" s="199"/>
      <c r="AG1039" s="199"/>
      <c r="AH1039" s="199"/>
      <c r="AI1039" s="199"/>
      <c r="AJ1039" s="199"/>
      <c r="AK1039" s="199"/>
      <c r="AL1039" s="199"/>
      <c r="AM1039" s="199"/>
      <c r="AN1039" s="199"/>
      <c r="AO1039" s="190"/>
      <c r="AP1039" s="196"/>
      <c r="AQ1039" s="196"/>
      <c r="AR1039" s="205"/>
      <c r="AS1039" s="58"/>
      <c r="AT1039" s="183"/>
      <c r="AU1039" s="183"/>
      <c r="AV1039" s="198"/>
      <c r="AW1039" s="53"/>
      <c r="AX1039" s="58"/>
      <c r="AY1039" s="200"/>
      <c r="BA1039" s="58"/>
      <c r="BB1039" s="58"/>
      <c r="BC1039" s="198"/>
      <c r="BD1039" s="178"/>
      <c r="BE1039" s="176"/>
      <c r="BF1039" s="176"/>
      <c r="BG1039" s="176"/>
      <c r="BH1039" s="209"/>
      <c r="BI1039" s="193"/>
      <c r="BJ1039" s="210"/>
      <c r="BK1039" s="210"/>
      <c r="BL1039" s="181"/>
      <c r="BM1039" s="112"/>
      <c r="BN1039" s="79"/>
      <c r="BO1039" s="178"/>
      <c r="BP1039" s="176"/>
      <c r="BQ1039" s="188"/>
    </row>
    <row r="1040" spans="1:69" ht="15.75">
      <c r="A1040" s="179"/>
      <c r="B1040" s="195"/>
      <c r="C1040" s="180"/>
      <c r="D1040" s="192"/>
      <c r="E1040" s="194"/>
      <c r="F1040" s="196"/>
      <c r="G1040" s="196"/>
      <c r="H1040" s="197"/>
      <c r="I1040" s="197"/>
      <c r="J1040" s="197"/>
      <c r="K1040" s="197"/>
      <c r="L1040" s="196"/>
      <c r="M1040" s="198"/>
      <c r="N1040" s="188"/>
      <c r="O1040" s="197"/>
      <c r="P1040" s="197"/>
      <c r="Q1040" s="183"/>
      <c r="R1040" s="197"/>
      <c r="S1040" s="197"/>
      <c r="T1040" s="189"/>
      <c r="U1040" s="197"/>
      <c r="V1040" s="197"/>
      <c r="W1040" s="183"/>
      <c r="X1040" s="197"/>
      <c r="Y1040" s="197"/>
      <c r="Z1040" s="189"/>
      <c r="AA1040" s="197"/>
      <c r="AB1040" s="197"/>
      <c r="AC1040" s="197"/>
      <c r="AD1040" s="197"/>
      <c r="AE1040" s="197"/>
      <c r="AF1040" s="199"/>
      <c r="AG1040" s="199"/>
      <c r="AH1040" s="199"/>
      <c r="AI1040" s="199"/>
      <c r="AJ1040" s="199"/>
      <c r="AK1040" s="199"/>
      <c r="AL1040" s="199"/>
      <c r="AM1040" s="199"/>
      <c r="AN1040" s="199"/>
      <c r="AO1040" s="190"/>
      <c r="AP1040" s="196"/>
      <c r="AQ1040" s="196"/>
      <c r="AR1040" s="205"/>
      <c r="AS1040" s="58"/>
      <c r="AT1040" s="183"/>
      <c r="AU1040" s="183"/>
      <c r="AV1040" s="198"/>
      <c r="AW1040" s="53"/>
      <c r="AX1040" s="58"/>
      <c r="AY1040" s="200"/>
      <c r="BA1040" s="58"/>
      <c r="BB1040" s="58"/>
      <c r="BC1040" s="198"/>
      <c r="BD1040" s="178"/>
      <c r="BE1040" s="176"/>
      <c r="BF1040" s="176"/>
      <c r="BG1040" s="176"/>
      <c r="BH1040" s="209"/>
      <c r="BI1040" s="193"/>
      <c r="BJ1040" s="210"/>
      <c r="BK1040" s="210"/>
      <c r="BL1040" s="181"/>
      <c r="BM1040" s="112"/>
      <c r="BN1040" s="79"/>
      <c r="BO1040" s="178"/>
      <c r="BP1040" s="176"/>
      <c r="BQ1040" s="188"/>
    </row>
    <row r="1041" spans="1:69" ht="15.75">
      <c r="A1041" s="179"/>
      <c r="B1041" s="195"/>
      <c r="C1041" s="180"/>
      <c r="D1041" s="192"/>
      <c r="E1041" s="194"/>
      <c r="F1041" s="196"/>
      <c r="G1041" s="196"/>
      <c r="H1041" s="197"/>
      <c r="I1041" s="197"/>
      <c r="J1041" s="197"/>
      <c r="K1041" s="197"/>
      <c r="L1041" s="196"/>
      <c r="M1041" s="198"/>
      <c r="N1041" s="188"/>
      <c r="O1041" s="197"/>
      <c r="P1041" s="197"/>
      <c r="Q1041" s="183"/>
      <c r="R1041" s="197"/>
      <c r="S1041" s="197"/>
      <c r="T1041" s="189"/>
      <c r="U1041" s="197"/>
      <c r="V1041" s="197"/>
      <c r="W1041" s="183"/>
      <c r="X1041" s="197"/>
      <c r="Y1041" s="197"/>
      <c r="Z1041" s="189"/>
      <c r="AA1041" s="197"/>
      <c r="AB1041" s="197"/>
      <c r="AC1041" s="197"/>
      <c r="AD1041" s="197"/>
      <c r="AE1041" s="197"/>
      <c r="AF1041" s="199"/>
      <c r="AG1041" s="199"/>
      <c r="AH1041" s="199"/>
      <c r="AI1041" s="199"/>
      <c r="AJ1041" s="199"/>
      <c r="AK1041" s="199"/>
      <c r="AL1041" s="199"/>
      <c r="AM1041" s="199"/>
      <c r="AN1041" s="199"/>
      <c r="AO1041" s="190"/>
      <c r="AP1041" s="196"/>
      <c r="AQ1041" s="196"/>
      <c r="AR1041" s="205"/>
      <c r="AS1041" s="58"/>
      <c r="AT1041" s="183"/>
      <c r="AU1041" s="183"/>
      <c r="AV1041" s="198"/>
      <c r="AW1041" s="53"/>
      <c r="AX1041" s="58"/>
      <c r="AY1041" s="200"/>
      <c r="BA1041" s="58"/>
      <c r="BB1041" s="58"/>
      <c r="BC1041" s="198"/>
      <c r="BD1041" s="178"/>
      <c r="BE1041" s="176"/>
      <c r="BF1041" s="176"/>
      <c r="BG1041" s="176"/>
      <c r="BH1041" s="209"/>
      <c r="BI1041" s="193"/>
      <c r="BJ1041" s="210"/>
      <c r="BK1041" s="210"/>
      <c r="BL1041" s="181"/>
      <c r="BM1041" s="112"/>
      <c r="BN1041" s="79"/>
      <c r="BO1041" s="178"/>
      <c r="BP1041" s="176"/>
      <c r="BQ1041" s="188"/>
    </row>
    <row r="1042" spans="1:69" ht="15.75">
      <c r="A1042" s="179"/>
      <c r="B1042" s="195"/>
      <c r="C1042" s="180"/>
      <c r="D1042" s="192"/>
      <c r="E1042" s="194"/>
      <c r="F1042" s="196"/>
      <c r="G1042" s="196"/>
      <c r="H1042" s="197"/>
      <c r="I1042" s="197"/>
      <c r="J1042" s="197"/>
      <c r="K1042" s="197"/>
      <c r="L1042" s="196"/>
      <c r="M1042" s="198"/>
      <c r="N1042" s="188"/>
      <c r="O1042" s="197"/>
      <c r="P1042" s="197"/>
      <c r="Q1042" s="183"/>
      <c r="R1042" s="197"/>
      <c r="S1042" s="197"/>
      <c r="T1042" s="189"/>
      <c r="U1042" s="197"/>
      <c r="V1042" s="197"/>
      <c r="W1042" s="183"/>
      <c r="X1042" s="197"/>
      <c r="Y1042" s="197"/>
      <c r="Z1042" s="189"/>
      <c r="AA1042" s="197"/>
      <c r="AB1042" s="197"/>
      <c r="AC1042" s="197"/>
      <c r="AD1042" s="197"/>
      <c r="AE1042" s="197"/>
      <c r="AF1042" s="199"/>
      <c r="AG1042" s="199"/>
      <c r="AH1042" s="199"/>
      <c r="AI1042" s="199"/>
      <c r="AJ1042" s="199"/>
      <c r="AK1042" s="199"/>
      <c r="AL1042" s="199"/>
      <c r="AM1042" s="199"/>
      <c r="AN1042" s="199"/>
      <c r="AO1042" s="190"/>
      <c r="AP1042" s="196"/>
      <c r="AQ1042" s="196"/>
      <c r="AR1042" s="205"/>
      <c r="AS1042" s="58"/>
      <c r="AT1042" s="183"/>
      <c r="AU1042" s="183"/>
      <c r="AV1042" s="198"/>
      <c r="AW1042" s="53"/>
      <c r="AX1042" s="58"/>
      <c r="AY1042" s="200"/>
      <c r="BA1042" s="58"/>
      <c r="BB1042" s="58"/>
      <c r="BC1042" s="198"/>
      <c r="BD1042" s="178"/>
      <c r="BE1042" s="176"/>
      <c r="BF1042" s="176"/>
      <c r="BG1042" s="176"/>
      <c r="BH1042" s="209"/>
      <c r="BI1042" s="193"/>
      <c r="BJ1042" s="210"/>
      <c r="BK1042" s="210"/>
      <c r="BL1042" s="181"/>
      <c r="BM1042" s="112"/>
      <c r="BN1042" s="79"/>
      <c r="BO1042" s="178"/>
      <c r="BP1042" s="176"/>
      <c r="BQ1042" s="188"/>
    </row>
    <row r="1043" spans="1:69" ht="15.75">
      <c r="A1043" s="179"/>
      <c r="B1043" s="195"/>
      <c r="C1043" s="180"/>
      <c r="D1043" s="192"/>
      <c r="E1043" s="194"/>
      <c r="F1043" s="196"/>
      <c r="G1043" s="196"/>
      <c r="H1043" s="197"/>
      <c r="I1043" s="197"/>
      <c r="J1043" s="197"/>
      <c r="K1043" s="197"/>
      <c r="L1043" s="196"/>
      <c r="M1043" s="198"/>
      <c r="N1043" s="188"/>
      <c r="O1043" s="197"/>
      <c r="P1043" s="197"/>
      <c r="Q1043" s="183"/>
      <c r="R1043" s="197"/>
      <c r="S1043" s="197"/>
      <c r="T1043" s="189"/>
      <c r="U1043" s="197"/>
      <c r="V1043" s="197"/>
      <c r="W1043" s="183"/>
      <c r="X1043" s="197"/>
      <c r="Y1043" s="197"/>
      <c r="Z1043" s="189"/>
      <c r="AA1043" s="197"/>
      <c r="AB1043" s="197"/>
      <c r="AC1043" s="197"/>
      <c r="AD1043" s="197"/>
      <c r="AE1043" s="197"/>
      <c r="AF1043" s="199"/>
      <c r="AG1043" s="199"/>
      <c r="AH1043" s="199"/>
      <c r="AI1043" s="199"/>
      <c r="AJ1043" s="199"/>
      <c r="AK1043" s="199"/>
      <c r="AL1043" s="199"/>
      <c r="AM1043" s="199"/>
      <c r="AN1043" s="199"/>
      <c r="AO1043" s="190"/>
      <c r="AP1043" s="196"/>
      <c r="AQ1043" s="196"/>
      <c r="AR1043" s="205"/>
      <c r="AS1043" s="58"/>
      <c r="AT1043" s="183"/>
      <c r="AU1043" s="183"/>
      <c r="AV1043" s="198"/>
      <c r="AW1043" s="53"/>
      <c r="AX1043" s="58"/>
      <c r="AY1043" s="200"/>
      <c r="BA1043" s="58"/>
      <c r="BB1043" s="58"/>
      <c r="BC1043" s="198"/>
      <c r="BD1043" s="178"/>
      <c r="BE1043" s="176"/>
      <c r="BF1043" s="176"/>
      <c r="BG1043" s="176"/>
      <c r="BH1043" s="209"/>
      <c r="BI1043" s="193"/>
      <c r="BJ1043" s="210"/>
      <c r="BK1043" s="210"/>
      <c r="BL1043" s="181"/>
      <c r="BM1043" s="112"/>
      <c r="BN1043" s="79"/>
      <c r="BO1043" s="178"/>
      <c r="BP1043" s="176"/>
      <c r="BQ1043" s="188"/>
    </row>
    <row r="1044" spans="1:69" ht="15.75">
      <c r="A1044" s="179"/>
      <c r="B1044" s="195"/>
      <c r="C1044" s="180"/>
      <c r="D1044" s="192"/>
      <c r="E1044" s="194"/>
      <c r="F1044" s="196"/>
      <c r="G1044" s="196"/>
      <c r="H1044" s="197"/>
      <c r="I1044" s="197"/>
      <c r="J1044" s="197"/>
      <c r="K1044" s="197"/>
      <c r="L1044" s="196"/>
      <c r="M1044" s="198"/>
      <c r="N1044" s="188"/>
      <c r="O1044" s="197"/>
      <c r="P1044" s="197"/>
      <c r="Q1044" s="183"/>
      <c r="R1044" s="197"/>
      <c r="S1044" s="197"/>
      <c r="T1044" s="189"/>
      <c r="U1044" s="197"/>
      <c r="V1044" s="197"/>
      <c r="W1044" s="183"/>
      <c r="X1044" s="197"/>
      <c r="Y1044" s="197"/>
      <c r="Z1044" s="189"/>
      <c r="AA1044" s="197"/>
      <c r="AB1044" s="197"/>
      <c r="AC1044" s="197"/>
      <c r="AD1044" s="197"/>
      <c r="AE1044" s="197"/>
      <c r="AF1044" s="199"/>
      <c r="AG1044" s="199"/>
      <c r="AH1044" s="199"/>
      <c r="AI1044" s="199"/>
      <c r="AJ1044" s="199"/>
      <c r="AK1044" s="199"/>
      <c r="AL1044" s="199"/>
      <c r="AM1044" s="199"/>
      <c r="AN1044" s="199"/>
      <c r="AO1044" s="190"/>
      <c r="AP1044" s="196"/>
      <c r="AQ1044" s="196"/>
      <c r="AR1044" s="205"/>
      <c r="AS1044" s="58"/>
      <c r="AT1044" s="183"/>
      <c r="AU1044" s="183"/>
      <c r="AV1044" s="198"/>
      <c r="AW1044" s="53"/>
      <c r="AX1044" s="58"/>
      <c r="AY1044" s="200"/>
      <c r="BA1044" s="58"/>
      <c r="BB1044" s="58"/>
      <c r="BC1044" s="198"/>
      <c r="BD1044" s="178"/>
      <c r="BE1044" s="176"/>
      <c r="BF1044" s="176"/>
      <c r="BG1044" s="176"/>
      <c r="BH1044" s="209"/>
      <c r="BI1044" s="193"/>
      <c r="BJ1044" s="210"/>
      <c r="BK1044" s="210"/>
      <c r="BL1044" s="181"/>
      <c r="BM1044" s="112"/>
      <c r="BN1044" s="79"/>
      <c r="BO1044" s="178"/>
      <c r="BP1044" s="176"/>
      <c r="BQ1044" s="188"/>
    </row>
    <row r="1045" spans="1:69" ht="15.75">
      <c r="A1045" s="179"/>
      <c r="B1045" s="195"/>
      <c r="C1045" s="180"/>
      <c r="D1045" s="192"/>
      <c r="E1045" s="194"/>
      <c r="F1045" s="196"/>
      <c r="G1045" s="196"/>
      <c r="H1045" s="197"/>
      <c r="I1045" s="197"/>
      <c r="J1045" s="197"/>
      <c r="K1045" s="197"/>
      <c r="L1045" s="196"/>
      <c r="M1045" s="198"/>
      <c r="N1045" s="188"/>
      <c r="O1045" s="197"/>
      <c r="P1045" s="197"/>
      <c r="Q1045" s="183"/>
      <c r="R1045" s="197"/>
      <c r="S1045" s="197"/>
      <c r="T1045" s="189"/>
      <c r="U1045" s="197"/>
      <c r="V1045" s="197"/>
      <c r="W1045" s="183"/>
      <c r="X1045" s="197"/>
      <c r="Y1045" s="197"/>
      <c r="Z1045" s="189"/>
      <c r="AA1045" s="197"/>
      <c r="AB1045" s="197"/>
      <c r="AC1045" s="197"/>
      <c r="AD1045" s="197"/>
      <c r="AE1045" s="197"/>
      <c r="AF1045" s="199"/>
      <c r="AG1045" s="199"/>
      <c r="AH1045" s="199"/>
      <c r="AI1045" s="199"/>
      <c r="AJ1045" s="199"/>
      <c r="AK1045" s="199"/>
      <c r="AL1045" s="199"/>
      <c r="AM1045" s="199"/>
      <c r="AN1045" s="199"/>
      <c r="AO1045" s="190"/>
      <c r="AP1045" s="196"/>
      <c r="AQ1045" s="196"/>
      <c r="AR1045" s="205"/>
      <c r="AS1045" s="58"/>
      <c r="AT1045" s="183"/>
      <c r="AU1045" s="183"/>
      <c r="AV1045" s="198"/>
      <c r="AW1045" s="53"/>
      <c r="AX1045" s="58"/>
      <c r="AY1045" s="200"/>
      <c r="BA1045" s="58"/>
      <c r="BB1045" s="58"/>
      <c r="BC1045" s="198"/>
      <c r="BD1045" s="178"/>
      <c r="BE1045" s="176"/>
      <c r="BF1045" s="176"/>
      <c r="BG1045" s="176"/>
      <c r="BH1045" s="209"/>
      <c r="BI1045" s="193"/>
      <c r="BJ1045" s="210"/>
      <c r="BK1045" s="210"/>
      <c r="BL1045" s="181"/>
      <c r="BM1045" s="112"/>
      <c r="BN1045" s="79"/>
      <c r="BO1045" s="178"/>
      <c r="BP1045" s="176"/>
      <c r="BQ1045" s="188"/>
    </row>
    <row r="1046" spans="1:69" ht="15.75">
      <c r="A1046" s="179"/>
      <c r="B1046" s="195"/>
      <c r="C1046" s="180"/>
      <c r="D1046" s="192"/>
      <c r="E1046" s="194"/>
      <c r="F1046" s="196"/>
      <c r="G1046" s="196"/>
      <c r="H1046" s="197"/>
      <c r="I1046" s="197"/>
      <c r="J1046" s="197"/>
      <c r="K1046" s="197"/>
      <c r="L1046" s="196"/>
      <c r="M1046" s="198"/>
      <c r="N1046" s="188"/>
      <c r="O1046" s="197"/>
      <c r="P1046" s="197"/>
      <c r="Q1046" s="183"/>
      <c r="R1046" s="197"/>
      <c r="S1046" s="197"/>
      <c r="T1046" s="189"/>
      <c r="U1046" s="197"/>
      <c r="V1046" s="197"/>
      <c r="W1046" s="183"/>
      <c r="X1046" s="197"/>
      <c r="Y1046" s="197"/>
      <c r="Z1046" s="189"/>
      <c r="AA1046" s="197"/>
      <c r="AB1046" s="197"/>
      <c r="AC1046" s="197"/>
      <c r="AD1046" s="197"/>
      <c r="AE1046" s="197"/>
      <c r="AF1046" s="199"/>
      <c r="AG1046" s="199"/>
      <c r="AH1046" s="199"/>
      <c r="AI1046" s="199"/>
      <c r="AJ1046" s="199"/>
      <c r="AK1046" s="199"/>
      <c r="AL1046" s="199"/>
      <c r="AM1046" s="199"/>
      <c r="AN1046" s="199"/>
      <c r="AO1046" s="190"/>
      <c r="AP1046" s="196"/>
      <c r="AQ1046" s="196"/>
      <c r="AR1046" s="205"/>
      <c r="AS1046" s="58"/>
      <c r="AT1046" s="183"/>
      <c r="AU1046" s="183"/>
      <c r="AV1046" s="198"/>
      <c r="AW1046" s="53"/>
      <c r="AX1046" s="58"/>
      <c r="AY1046" s="200"/>
      <c r="BA1046" s="58"/>
      <c r="BB1046" s="58"/>
      <c r="BC1046" s="198"/>
      <c r="BD1046" s="178"/>
      <c r="BE1046" s="176"/>
      <c r="BF1046" s="176"/>
      <c r="BG1046" s="176"/>
      <c r="BH1046" s="209"/>
      <c r="BI1046" s="193"/>
      <c r="BJ1046" s="210"/>
      <c r="BK1046" s="210"/>
      <c r="BL1046" s="181"/>
      <c r="BM1046" s="112"/>
      <c r="BN1046" s="79"/>
      <c r="BO1046" s="178"/>
      <c r="BP1046" s="176"/>
      <c r="BQ1046" s="188"/>
    </row>
    <row r="1047" spans="1:69" ht="15.75">
      <c r="A1047" s="179"/>
      <c r="B1047" s="195"/>
      <c r="C1047" s="180"/>
      <c r="D1047" s="192"/>
      <c r="E1047" s="194"/>
      <c r="F1047" s="196"/>
      <c r="G1047" s="196"/>
      <c r="H1047" s="197"/>
      <c r="I1047" s="197"/>
      <c r="J1047" s="197"/>
      <c r="K1047" s="197"/>
      <c r="L1047" s="196"/>
      <c r="M1047" s="198"/>
      <c r="N1047" s="188"/>
      <c r="O1047" s="197"/>
      <c r="P1047" s="197"/>
      <c r="Q1047" s="183"/>
      <c r="R1047" s="197"/>
      <c r="S1047" s="197"/>
      <c r="T1047" s="189"/>
      <c r="U1047" s="197"/>
      <c r="V1047" s="197"/>
      <c r="W1047" s="183"/>
      <c r="X1047" s="197"/>
      <c r="Y1047" s="197"/>
      <c r="Z1047" s="189"/>
      <c r="AA1047" s="197"/>
      <c r="AB1047" s="197"/>
      <c r="AC1047" s="197"/>
      <c r="AD1047" s="197"/>
      <c r="AE1047" s="197"/>
      <c r="AF1047" s="199"/>
      <c r="AG1047" s="199"/>
      <c r="AH1047" s="199"/>
      <c r="AI1047" s="199"/>
      <c r="AJ1047" s="199"/>
      <c r="AK1047" s="199"/>
      <c r="AL1047" s="199"/>
      <c r="AM1047" s="199"/>
      <c r="AN1047" s="199"/>
      <c r="AO1047" s="190"/>
      <c r="AP1047" s="196"/>
      <c r="AQ1047" s="196"/>
      <c r="AR1047" s="205"/>
      <c r="AS1047" s="58"/>
      <c r="AT1047" s="183"/>
      <c r="AU1047" s="183"/>
      <c r="AV1047" s="198"/>
      <c r="AW1047" s="53"/>
      <c r="AX1047" s="58"/>
      <c r="AY1047" s="200"/>
      <c r="BA1047" s="58"/>
      <c r="BB1047" s="58"/>
      <c r="BC1047" s="198"/>
      <c r="BD1047" s="178"/>
      <c r="BE1047" s="176"/>
      <c r="BF1047" s="176"/>
      <c r="BG1047" s="176"/>
      <c r="BH1047" s="209"/>
      <c r="BI1047" s="193"/>
      <c r="BJ1047" s="210"/>
      <c r="BK1047" s="210"/>
      <c r="BL1047" s="181"/>
      <c r="BM1047" s="112"/>
      <c r="BN1047" s="79"/>
      <c r="BO1047" s="178"/>
      <c r="BP1047" s="176"/>
      <c r="BQ1047" s="188"/>
    </row>
    <row r="1048" spans="1:69" ht="15.75">
      <c r="A1048" s="179"/>
      <c r="B1048" s="195"/>
      <c r="C1048" s="180"/>
      <c r="D1048" s="192"/>
      <c r="E1048" s="194"/>
      <c r="F1048" s="196"/>
      <c r="G1048" s="196"/>
      <c r="H1048" s="197"/>
      <c r="I1048" s="197"/>
      <c r="J1048" s="197"/>
      <c r="K1048" s="197"/>
      <c r="L1048" s="196"/>
      <c r="M1048" s="198"/>
      <c r="N1048" s="188"/>
      <c r="O1048" s="197"/>
      <c r="P1048" s="197"/>
      <c r="Q1048" s="183"/>
      <c r="R1048" s="197"/>
      <c r="S1048" s="197"/>
      <c r="T1048" s="189"/>
      <c r="U1048" s="197"/>
      <c r="V1048" s="197"/>
      <c r="W1048" s="183"/>
      <c r="X1048" s="197"/>
      <c r="Y1048" s="197"/>
      <c r="Z1048" s="189"/>
      <c r="AA1048" s="197"/>
      <c r="AB1048" s="197"/>
      <c r="AC1048" s="197"/>
      <c r="AD1048" s="197"/>
      <c r="AE1048" s="197"/>
      <c r="AF1048" s="199"/>
      <c r="AG1048" s="199"/>
      <c r="AH1048" s="199"/>
      <c r="AI1048" s="199"/>
      <c r="AJ1048" s="199"/>
      <c r="AK1048" s="199"/>
      <c r="AL1048" s="199"/>
      <c r="AM1048" s="199"/>
      <c r="AN1048" s="199"/>
      <c r="AO1048" s="190"/>
      <c r="AP1048" s="196"/>
      <c r="AQ1048" s="196"/>
      <c r="AR1048" s="205"/>
      <c r="AS1048" s="58"/>
      <c r="AT1048" s="183"/>
      <c r="AU1048" s="183"/>
      <c r="AV1048" s="198"/>
      <c r="AW1048" s="53"/>
      <c r="AX1048" s="58"/>
      <c r="AY1048" s="200"/>
      <c r="BA1048" s="58"/>
      <c r="BB1048" s="58"/>
      <c r="BC1048" s="198"/>
      <c r="BD1048" s="178"/>
      <c r="BE1048" s="176"/>
      <c r="BF1048" s="176"/>
      <c r="BG1048" s="176"/>
      <c r="BH1048" s="209"/>
      <c r="BI1048" s="193"/>
      <c r="BJ1048" s="210"/>
      <c r="BK1048" s="210"/>
      <c r="BL1048" s="181"/>
      <c r="BM1048" s="112"/>
      <c r="BN1048" s="79"/>
      <c r="BO1048" s="178"/>
      <c r="BP1048" s="176"/>
      <c r="BQ1048" s="188"/>
    </row>
    <row r="1049" spans="1:69" ht="15.75">
      <c r="A1049" s="179"/>
      <c r="B1049" s="195"/>
      <c r="C1049" s="180"/>
      <c r="D1049" s="192"/>
      <c r="E1049" s="194"/>
      <c r="F1049" s="196"/>
      <c r="G1049" s="196"/>
      <c r="H1049" s="197"/>
      <c r="I1049" s="197"/>
      <c r="J1049" s="197"/>
      <c r="K1049" s="197"/>
      <c r="L1049" s="196"/>
      <c r="M1049" s="198"/>
      <c r="N1049" s="188"/>
      <c r="O1049" s="197"/>
      <c r="P1049" s="197"/>
      <c r="Q1049" s="183"/>
      <c r="R1049" s="197"/>
      <c r="S1049" s="197"/>
      <c r="T1049" s="189"/>
      <c r="U1049" s="197"/>
      <c r="V1049" s="197"/>
      <c r="W1049" s="183"/>
      <c r="X1049" s="197"/>
      <c r="Y1049" s="197"/>
      <c r="Z1049" s="189"/>
      <c r="AA1049" s="197"/>
      <c r="AB1049" s="197"/>
      <c r="AC1049" s="197"/>
      <c r="AD1049" s="197"/>
      <c r="AE1049" s="197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0"/>
      <c r="AP1049" s="196"/>
      <c r="AQ1049" s="196"/>
      <c r="AR1049" s="205"/>
      <c r="AS1049" s="58"/>
      <c r="AT1049" s="183"/>
      <c r="AU1049" s="183"/>
      <c r="AV1049" s="198"/>
      <c r="AW1049" s="53"/>
      <c r="AX1049" s="58"/>
      <c r="AY1049" s="200"/>
      <c r="BA1049" s="58"/>
      <c r="BB1049" s="58"/>
      <c r="BC1049" s="198"/>
      <c r="BD1049" s="178"/>
      <c r="BE1049" s="176"/>
      <c r="BF1049" s="176"/>
      <c r="BG1049" s="176"/>
      <c r="BH1049" s="209"/>
      <c r="BI1049" s="193"/>
      <c r="BJ1049" s="210"/>
      <c r="BK1049" s="210"/>
      <c r="BL1049" s="181"/>
      <c r="BM1049" s="112"/>
      <c r="BN1049" s="79"/>
      <c r="BO1049" s="178"/>
      <c r="BP1049" s="176"/>
      <c r="BQ1049" s="188"/>
    </row>
    <row r="1050" spans="1:69" ht="15.75">
      <c r="A1050" s="179"/>
      <c r="B1050" s="195"/>
      <c r="C1050" s="180"/>
      <c r="D1050" s="192"/>
      <c r="E1050" s="194"/>
      <c r="F1050" s="196"/>
      <c r="G1050" s="196"/>
      <c r="H1050" s="197"/>
      <c r="I1050" s="197"/>
      <c r="J1050" s="197"/>
      <c r="K1050" s="197"/>
      <c r="L1050" s="196"/>
      <c r="M1050" s="198"/>
      <c r="N1050" s="188"/>
      <c r="O1050" s="197"/>
      <c r="P1050" s="197"/>
      <c r="Q1050" s="183"/>
      <c r="R1050" s="197"/>
      <c r="S1050" s="197"/>
      <c r="T1050" s="189"/>
      <c r="U1050" s="197"/>
      <c r="V1050" s="197"/>
      <c r="W1050" s="183"/>
      <c r="X1050" s="197"/>
      <c r="Y1050" s="197"/>
      <c r="Z1050" s="189"/>
      <c r="AA1050" s="197"/>
      <c r="AB1050" s="197"/>
      <c r="AC1050" s="197"/>
      <c r="AD1050" s="197"/>
      <c r="AE1050" s="197"/>
      <c r="AF1050" s="199"/>
      <c r="AG1050" s="199"/>
      <c r="AH1050" s="199"/>
      <c r="AI1050" s="199"/>
      <c r="AJ1050" s="199"/>
      <c r="AK1050" s="199"/>
      <c r="AL1050" s="199"/>
      <c r="AM1050" s="199"/>
      <c r="AN1050" s="199"/>
      <c r="AO1050" s="190"/>
      <c r="AP1050" s="196"/>
      <c r="AQ1050" s="196"/>
      <c r="AR1050" s="205"/>
      <c r="AS1050" s="58"/>
      <c r="AT1050" s="183"/>
      <c r="AU1050" s="183"/>
      <c r="AV1050" s="198"/>
      <c r="AW1050" s="53"/>
      <c r="AX1050" s="58"/>
      <c r="AY1050" s="200"/>
      <c r="BA1050" s="58"/>
      <c r="BB1050" s="58"/>
      <c r="BC1050" s="198"/>
      <c r="BD1050" s="178"/>
      <c r="BE1050" s="176"/>
      <c r="BF1050" s="176"/>
      <c r="BG1050" s="176"/>
      <c r="BH1050" s="209"/>
      <c r="BI1050" s="193"/>
      <c r="BJ1050" s="210"/>
      <c r="BK1050" s="210"/>
      <c r="BL1050" s="181"/>
      <c r="BM1050" s="112"/>
      <c r="BN1050" s="79"/>
      <c r="BO1050" s="178"/>
      <c r="BP1050" s="176"/>
      <c r="BQ1050" s="188"/>
    </row>
    <row r="1051" spans="1:69" ht="15.75">
      <c r="A1051" s="179"/>
      <c r="B1051" s="195"/>
      <c r="C1051" s="180"/>
      <c r="D1051" s="192"/>
      <c r="E1051" s="194"/>
      <c r="F1051" s="196"/>
      <c r="G1051" s="196"/>
      <c r="H1051" s="197"/>
      <c r="I1051" s="197"/>
      <c r="J1051" s="197"/>
      <c r="K1051" s="197"/>
      <c r="L1051" s="196"/>
      <c r="M1051" s="198"/>
      <c r="N1051" s="188"/>
      <c r="O1051" s="197"/>
      <c r="P1051" s="197"/>
      <c r="Q1051" s="183"/>
      <c r="R1051" s="197"/>
      <c r="S1051" s="197"/>
      <c r="T1051" s="189"/>
      <c r="U1051" s="197"/>
      <c r="V1051" s="197"/>
      <c r="W1051" s="183"/>
      <c r="X1051" s="197"/>
      <c r="Y1051" s="197"/>
      <c r="Z1051" s="189"/>
      <c r="AA1051" s="197"/>
      <c r="AB1051" s="197"/>
      <c r="AC1051" s="197"/>
      <c r="AD1051" s="197"/>
      <c r="AE1051" s="197"/>
      <c r="AF1051" s="199"/>
      <c r="AG1051" s="199"/>
      <c r="AH1051" s="199"/>
      <c r="AI1051" s="199"/>
      <c r="AJ1051" s="199"/>
      <c r="AK1051" s="199"/>
      <c r="AL1051" s="199"/>
      <c r="AM1051" s="199"/>
      <c r="AN1051" s="199"/>
      <c r="AO1051" s="190"/>
      <c r="AP1051" s="196"/>
      <c r="AQ1051" s="196"/>
      <c r="AR1051" s="205"/>
      <c r="AS1051" s="58"/>
      <c r="AT1051" s="183"/>
      <c r="AU1051" s="183"/>
      <c r="AV1051" s="198"/>
      <c r="AW1051" s="53"/>
      <c r="AX1051" s="58"/>
      <c r="AY1051" s="200"/>
      <c r="BA1051" s="58"/>
      <c r="BB1051" s="58"/>
      <c r="BC1051" s="198"/>
      <c r="BD1051" s="178"/>
      <c r="BE1051" s="176"/>
      <c r="BF1051" s="176"/>
      <c r="BG1051" s="176"/>
      <c r="BH1051" s="209"/>
      <c r="BI1051" s="193"/>
      <c r="BJ1051" s="210"/>
      <c r="BK1051" s="210"/>
      <c r="BL1051" s="181"/>
      <c r="BM1051" s="112"/>
      <c r="BN1051" s="79"/>
      <c r="BO1051" s="178"/>
      <c r="BP1051" s="176"/>
      <c r="BQ1051" s="188"/>
    </row>
    <row r="1052" spans="1:69" ht="15.75">
      <c r="A1052" s="179"/>
      <c r="B1052" s="195"/>
      <c r="C1052" s="180"/>
      <c r="D1052" s="192"/>
      <c r="E1052" s="194"/>
      <c r="F1052" s="196"/>
      <c r="G1052" s="196"/>
      <c r="H1052" s="197"/>
      <c r="I1052" s="197"/>
      <c r="J1052" s="197"/>
      <c r="K1052" s="197"/>
      <c r="L1052" s="196"/>
      <c r="M1052" s="198"/>
      <c r="N1052" s="188"/>
      <c r="O1052" s="197"/>
      <c r="P1052" s="197"/>
      <c r="Q1052" s="183"/>
      <c r="R1052" s="197"/>
      <c r="S1052" s="197"/>
      <c r="T1052" s="189"/>
      <c r="U1052" s="197"/>
      <c r="V1052" s="197"/>
      <c r="W1052" s="183"/>
      <c r="X1052" s="197"/>
      <c r="Y1052" s="197"/>
      <c r="Z1052" s="189"/>
      <c r="AA1052" s="197"/>
      <c r="AB1052" s="197"/>
      <c r="AC1052" s="197"/>
      <c r="AD1052" s="197"/>
      <c r="AE1052" s="197"/>
      <c r="AF1052" s="199"/>
      <c r="AG1052" s="199"/>
      <c r="AH1052" s="199"/>
      <c r="AI1052" s="199"/>
      <c r="AJ1052" s="199"/>
      <c r="AK1052" s="199"/>
      <c r="AL1052" s="199"/>
      <c r="AM1052" s="199"/>
      <c r="AN1052" s="199"/>
      <c r="AO1052" s="190"/>
      <c r="AP1052" s="196"/>
      <c r="AQ1052" s="196"/>
      <c r="AR1052" s="205"/>
      <c r="AS1052" s="58"/>
      <c r="AT1052" s="183"/>
      <c r="AU1052" s="183"/>
      <c r="AV1052" s="198"/>
      <c r="AW1052" s="53"/>
      <c r="AX1052" s="58"/>
      <c r="AY1052" s="200"/>
      <c r="BA1052" s="58"/>
      <c r="BB1052" s="58"/>
      <c r="BC1052" s="198"/>
      <c r="BD1052" s="178"/>
      <c r="BE1052" s="176"/>
      <c r="BF1052" s="176"/>
      <c r="BG1052" s="176"/>
      <c r="BH1052" s="209"/>
      <c r="BI1052" s="193"/>
      <c r="BJ1052" s="210"/>
      <c r="BK1052" s="210"/>
      <c r="BL1052" s="181"/>
      <c r="BM1052" s="112"/>
      <c r="BN1052" s="79"/>
      <c r="BO1052" s="178"/>
      <c r="BP1052" s="176"/>
      <c r="BQ1052" s="188"/>
    </row>
    <row r="1053" spans="1:69" ht="15.75">
      <c r="A1053" s="179"/>
      <c r="B1053" s="195"/>
      <c r="C1053" s="180"/>
      <c r="D1053" s="192"/>
      <c r="E1053" s="194"/>
      <c r="F1053" s="196"/>
      <c r="G1053" s="196"/>
      <c r="H1053" s="197"/>
      <c r="I1053" s="197"/>
      <c r="J1053" s="197"/>
      <c r="K1053" s="197"/>
      <c r="L1053" s="196"/>
      <c r="M1053" s="198"/>
      <c r="N1053" s="188"/>
      <c r="O1053" s="197"/>
      <c r="P1053" s="197"/>
      <c r="Q1053" s="183"/>
      <c r="R1053" s="197"/>
      <c r="S1053" s="197"/>
      <c r="T1053" s="189"/>
      <c r="U1053" s="197"/>
      <c r="V1053" s="197"/>
      <c r="W1053" s="183"/>
      <c r="X1053" s="197"/>
      <c r="Y1053" s="197"/>
      <c r="Z1053" s="189"/>
      <c r="AA1053" s="197"/>
      <c r="AB1053" s="197"/>
      <c r="AC1053" s="197"/>
      <c r="AD1053" s="197"/>
      <c r="AE1053" s="197"/>
      <c r="AF1053" s="199"/>
      <c r="AG1053" s="199"/>
      <c r="AH1053" s="199"/>
      <c r="AI1053" s="199"/>
      <c r="AJ1053" s="199"/>
      <c r="AK1053" s="199"/>
      <c r="AL1053" s="199"/>
      <c r="AM1053" s="199"/>
      <c r="AN1053" s="199"/>
      <c r="AO1053" s="190"/>
      <c r="AP1053" s="196"/>
      <c r="AQ1053" s="196"/>
      <c r="AR1053" s="205"/>
      <c r="AS1053" s="58"/>
      <c r="AT1053" s="183"/>
      <c r="AU1053" s="183"/>
      <c r="AV1053" s="198"/>
      <c r="AW1053" s="53"/>
      <c r="AX1053" s="58"/>
      <c r="AY1053" s="200"/>
      <c r="BA1053" s="58"/>
      <c r="BB1053" s="58"/>
      <c r="BC1053" s="198"/>
      <c r="BD1053" s="178"/>
      <c r="BE1053" s="176"/>
      <c r="BF1053" s="176"/>
      <c r="BG1053" s="176"/>
      <c r="BH1053" s="209"/>
      <c r="BI1053" s="193"/>
      <c r="BJ1053" s="210"/>
      <c r="BK1053" s="210"/>
      <c r="BL1053" s="181"/>
      <c r="BM1053" s="112"/>
      <c r="BN1053" s="79"/>
      <c r="BO1053" s="178"/>
      <c r="BP1053" s="176"/>
      <c r="BQ1053" s="188"/>
    </row>
    <row r="1054" spans="1:69" ht="15.75">
      <c r="A1054" s="179"/>
      <c r="B1054" s="195"/>
      <c r="C1054" s="180"/>
      <c r="D1054" s="192"/>
      <c r="E1054" s="194"/>
      <c r="F1054" s="196"/>
      <c r="G1054" s="196"/>
      <c r="H1054" s="197"/>
      <c r="I1054" s="197"/>
      <c r="J1054" s="197"/>
      <c r="K1054" s="197"/>
      <c r="L1054" s="196"/>
      <c r="M1054" s="198"/>
      <c r="N1054" s="188"/>
      <c r="O1054" s="197"/>
      <c r="P1054" s="197"/>
      <c r="Q1054" s="183"/>
      <c r="R1054" s="197"/>
      <c r="S1054" s="197"/>
      <c r="T1054" s="189"/>
      <c r="U1054" s="197"/>
      <c r="V1054" s="197"/>
      <c r="W1054" s="183"/>
      <c r="X1054" s="197"/>
      <c r="Y1054" s="197"/>
      <c r="Z1054" s="189"/>
      <c r="AA1054" s="197"/>
      <c r="AB1054" s="197"/>
      <c r="AC1054" s="197"/>
      <c r="AD1054" s="197"/>
      <c r="AE1054" s="197"/>
      <c r="AF1054" s="199"/>
      <c r="AG1054" s="199"/>
      <c r="AH1054" s="199"/>
      <c r="AI1054" s="199"/>
      <c r="AJ1054" s="199"/>
      <c r="AK1054" s="199"/>
      <c r="AL1054" s="199"/>
      <c r="AM1054" s="199"/>
      <c r="AN1054" s="199"/>
      <c r="AO1054" s="190"/>
      <c r="AP1054" s="196"/>
      <c r="AQ1054" s="196"/>
      <c r="AR1054" s="205"/>
      <c r="AS1054" s="58"/>
      <c r="AT1054" s="183"/>
      <c r="AU1054" s="183"/>
      <c r="AV1054" s="198"/>
      <c r="AW1054" s="53"/>
      <c r="AX1054" s="58"/>
      <c r="AY1054" s="200"/>
      <c r="BA1054" s="58"/>
      <c r="BB1054" s="58"/>
      <c r="BC1054" s="198"/>
      <c r="BD1054" s="178"/>
      <c r="BE1054" s="176"/>
      <c r="BF1054" s="176"/>
      <c r="BG1054" s="176"/>
      <c r="BH1054" s="209"/>
      <c r="BI1054" s="193"/>
      <c r="BJ1054" s="210"/>
      <c r="BK1054" s="210"/>
      <c r="BL1054" s="181"/>
      <c r="BM1054" s="112"/>
      <c r="BN1054" s="79"/>
      <c r="BO1054" s="178"/>
      <c r="BP1054" s="176"/>
      <c r="BQ1054" s="188"/>
    </row>
    <row r="1055" spans="1:69" ht="15.75">
      <c r="A1055" s="179"/>
      <c r="B1055" s="195"/>
      <c r="C1055" s="180"/>
      <c r="D1055" s="192"/>
      <c r="E1055" s="194"/>
      <c r="F1055" s="196"/>
      <c r="G1055" s="196"/>
      <c r="H1055" s="197"/>
      <c r="I1055" s="197"/>
      <c r="J1055" s="197"/>
      <c r="K1055" s="197"/>
      <c r="L1055" s="196"/>
      <c r="M1055" s="198"/>
      <c r="N1055" s="188"/>
      <c r="O1055" s="197"/>
      <c r="P1055" s="197"/>
      <c r="Q1055" s="183"/>
      <c r="R1055" s="197"/>
      <c r="S1055" s="197"/>
      <c r="T1055" s="189"/>
      <c r="U1055" s="197"/>
      <c r="V1055" s="197"/>
      <c r="W1055" s="183"/>
      <c r="X1055" s="197"/>
      <c r="Y1055" s="197"/>
      <c r="Z1055" s="189"/>
      <c r="AA1055" s="197"/>
      <c r="AB1055" s="197"/>
      <c r="AC1055" s="197"/>
      <c r="AD1055" s="197"/>
      <c r="AE1055" s="197"/>
      <c r="AF1055" s="199"/>
      <c r="AG1055" s="199"/>
      <c r="AH1055" s="199"/>
      <c r="AI1055" s="199"/>
      <c r="AJ1055" s="199"/>
      <c r="AK1055" s="199"/>
      <c r="AL1055" s="199"/>
      <c r="AM1055" s="199"/>
      <c r="AN1055" s="199"/>
      <c r="AO1055" s="190"/>
      <c r="AP1055" s="196"/>
      <c r="AQ1055" s="196"/>
      <c r="AR1055" s="205"/>
      <c r="AS1055" s="58"/>
      <c r="AT1055" s="183"/>
      <c r="AU1055" s="183"/>
      <c r="AV1055" s="198"/>
      <c r="AW1055" s="53"/>
      <c r="AX1055" s="58"/>
      <c r="AY1055" s="200"/>
      <c r="BA1055" s="58"/>
      <c r="BB1055" s="58"/>
      <c r="BC1055" s="198"/>
      <c r="BD1055" s="178"/>
      <c r="BE1055" s="176"/>
      <c r="BF1055" s="176"/>
      <c r="BG1055" s="176"/>
      <c r="BH1055" s="209"/>
      <c r="BI1055" s="193"/>
      <c r="BJ1055" s="210"/>
      <c r="BK1055" s="210"/>
      <c r="BL1055" s="181"/>
      <c r="BM1055" s="112"/>
      <c r="BN1055" s="79"/>
      <c r="BO1055" s="178"/>
      <c r="BP1055" s="176"/>
      <c r="BQ1055" s="188"/>
    </row>
    <row r="1056" spans="1:69" ht="15.75">
      <c r="A1056" s="179"/>
      <c r="B1056" s="195"/>
      <c r="C1056" s="180"/>
      <c r="D1056" s="192"/>
      <c r="E1056" s="194"/>
      <c r="F1056" s="196"/>
      <c r="G1056" s="196"/>
      <c r="H1056" s="197"/>
      <c r="I1056" s="197"/>
      <c r="J1056" s="197"/>
      <c r="K1056" s="197"/>
      <c r="L1056" s="196"/>
      <c r="M1056" s="198"/>
      <c r="N1056" s="188"/>
      <c r="O1056" s="197"/>
      <c r="P1056" s="197"/>
      <c r="Q1056" s="183"/>
      <c r="R1056" s="197"/>
      <c r="S1056" s="197"/>
      <c r="T1056" s="189"/>
      <c r="U1056" s="197"/>
      <c r="V1056" s="197"/>
      <c r="W1056" s="183"/>
      <c r="X1056" s="197"/>
      <c r="Y1056" s="197"/>
      <c r="Z1056" s="189"/>
      <c r="AA1056" s="197"/>
      <c r="AB1056" s="197"/>
      <c r="AC1056" s="197"/>
      <c r="AD1056" s="197"/>
      <c r="AE1056" s="197"/>
      <c r="AF1056" s="199"/>
      <c r="AG1056" s="199"/>
      <c r="AH1056" s="199"/>
      <c r="AI1056" s="199"/>
      <c r="AJ1056" s="199"/>
      <c r="AK1056" s="199"/>
      <c r="AL1056" s="199"/>
      <c r="AM1056" s="199"/>
      <c r="AN1056" s="199"/>
      <c r="AO1056" s="190"/>
      <c r="AP1056" s="196"/>
      <c r="AQ1056" s="196"/>
      <c r="AR1056" s="205"/>
      <c r="AS1056" s="58"/>
      <c r="AT1056" s="183"/>
      <c r="AU1056" s="183"/>
      <c r="AV1056" s="198"/>
      <c r="AW1056" s="53"/>
      <c r="AX1056" s="58"/>
      <c r="AY1056" s="200"/>
      <c r="BA1056" s="58"/>
      <c r="BB1056" s="58"/>
      <c r="BC1056" s="198"/>
      <c r="BD1056" s="178"/>
      <c r="BE1056" s="176"/>
      <c r="BF1056" s="176"/>
      <c r="BG1056" s="176"/>
      <c r="BH1056" s="209"/>
      <c r="BI1056" s="193"/>
      <c r="BJ1056" s="210"/>
      <c r="BK1056" s="210"/>
      <c r="BL1056" s="181"/>
      <c r="BM1056" s="112"/>
      <c r="BN1056" s="79"/>
      <c r="BO1056" s="178"/>
      <c r="BP1056" s="176"/>
      <c r="BQ1056" s="188"/>
    </row>
    <row r="1057" spans="1:69" ht="15.75">
      <c r="A1057" s="179"/>
      <c r="B1057" s="195"/>
      <c r="C1057" s="180"/>
      <c r="D1057" s="192"/>
      <c r="E1057" s="194"/>
      <c r="F1057" s="196"/>
      <c r="G1057" s="196"/>
      <c r="H1057" s="197"/>
      <c r="I1057" s="197"/>
      <c r="J1057" s="197"/>
      <c r="K1057" s="197"/>
      <c r="L1057" s="196"/>
      <c r="M1057" s="198"/>
      <c r="N1057" s="188"/>
      <c r="O1057" s="197"/>
      <c r="P1057" s="197"/>
      <c r="Q1057" s="183"/>
      <c r="R1057" s="197"/>
      <c r="S1057" s="197"/>
      <c r="T1057" s="189"/>
      <c r="U1057" s="197"/>
      <c r="V1057" s="197"/>
      <c r="W1057" s="183"/>
      <c r="X1057" s="197"/>
      <c r="Y1057" s="197"/>
      <c r="Z1057" s="189"/>
      <c r="AA1057" s="197"/>
      <c r="AB1057" s="197"/>
      <c r="AC1057" s="197"/>
      <c r="AD1057" s="197"/>
      <c r="AE1057" s="197"/>
      <c r="AF1057" s="199"/>
      <c r="AG1057" s="199"/>
      <c r="AH1057" s="199"/>
      <c r="AI1057" s="199"/>
      <c r="AJ1057" s="199"/>
      <c r="AK1057" s="199"/>
      <c r="AL1057" s="199"/>
      <c r="AM1057" s="199"/>
      <c r="AN1057" s="199"/>
      <c r="AO1057" s="190"/>
      <c r="AP1057" s="196"/>
      <c r="AQ1057" s="196"/>
      <c r="AR1057" s="205"/>
      <c r="AS1057" s="58"/>
      <c r="AT1057" s="183"/>
      <c r="AU1057" s="183"/>
      <c r="AV1057" s="198"/>
      <c r="AW1057" s="53"/>
      <c r="AX1057" s="58"/>
      <c r="AY1057" s="200"/>
      <c r="BA1057" s="58"/>
      <c r="BB1057" s="58"/>
      <c r="BC1057" s="198"/>
      <c r="BD1057" s="178"/>
      <c r="BE1057" s="176"/>
      <c r="BF1057" s="176"/>
      <c r="BG1057" s="176"/>
      <c r="BH1057" s="209"/>
      <c r="BI1057" s="193"/>
      <c r="BJ1057" s="210"/>
      <c r="BK1057" s="210"/>
      <c r="BL1057" s="181"/>
      <c r="BM1057" s="112"/>
      <c r="BN1057" s="79"/>
      <c r="BO1057" s="178"/>
      <c r="BP1057" s="176"/>
      <c r="BQ1057" s="188"/>
    </row>
    <row r="1058" spans="1:69" ht="15.75">
      <c r="A1058" s="179"/>
      <c r="B1058" s="195"/>
      <c r="C1058" s="180"/>
      <c r="D1058" s="192"/>
      <c r="E1058" s="194"/>
      <c r="F1058" s="196"/>
      <c r="G1058" s="196"/>
      <c r="H1058" s="197"/>
      <c r="I1058" s="197"/>
      <c r="J1058" s="197"/>
      <c r="K1058" s="197"/>
      <c r="L1058" s="196"/>
      <c r="M1058" s="198"/>
      <c r="N1058" s="188"/>
      <c r="O1058" s="197"/>
      <c r="P1058" s="197"/>
      <c r="Q1058" s="183"/>
      <c r="R1058" s="197"/>
      <c r="S1058" s="197"/>
      <c r="T1058" s="189"/>
      <c r="U1058" s="197"/>
      <c r="V1058" s="197"/>
      <c r="W1058" s="183"/>
      <c r="X1058" s="197"/>
      <c r="Y1058" s="197"/>
      <c r="Z1058" s="189"/>
      <c r="AA1058" s="197"/>
      <c r="AB1058" s="197"/>
      <c r="AC1058" s="197"/>
      <c r="AD1058" s="197"/>
      <c r="AE1058" s="197"/>
      <c r="AF1058" s="199"/>
      <c r="AG1058" s="199"/>
      <c r="AH1058" s="199"/>
      <c r="AI1058" s="199"/>
      <c r="AJ1058" s="199"/>
      <c r="AK1058" s="199"/>
      <c r="AL1058" s="199"/>
      <c r="AM1058" s="199"/>
      <c r="AN1058" s="199"/>
      <c r="AO1058" s="190"/>
      <c r="AP1058" s="196"/>
      <c r="AQ1058" s="196"/>
      <c r="AR1058" s="205"/>
      <c r="AS1058" s="58"/>
      <c r="AT1058" s="183"/>
      <c r="AU1058" s="183"/>
      <c r="AV1058" s="198"/>
      <c r="AW1058" s="53"/>
      <c r="AX1058" s="58"/>
      <c r="AY1058" s="200"/>
      <c r="BA1058" s="58"/>
      <c r="BB1058" s="58"/>
      <c r="BC1058" s="198"/>
      <c r="BD1058" s="178"/>
      <c r="BE1058" s="176"/>
      <c r="BF1058" s="176"/>
      <c r="BG1058" s="176"/>
      <c r="BH1058" s="209"/>
      <c r="BI1058" s="193"/>
      <c r="BJ1058" s="210"/>
      <c r="BK1058" s="210"/>
      <c r="BL1058" s="181"/>
      <c r="BM1058" s="112"/>
      <c r="BN1058" s="79"/>
      <c r="BO1058" s="178"/>
      <c r="BP1058" s="176"/>
      <c r="BQ1058" s="188"/>
    </row>
    <row r="1059" spans="1:69" ht="15.75">
      <c r="A1059" s="179"/>
      <c r="B1059" s="195"/>
      <c r="C1059" s="180"/>
      <c r="D1059" s="192"/>
      <c r="E1059" s="194"/>
      <c r="F1059" s="196"/>
      <c r="G1059" s="196"/>
      <c r="H1059" s="197"/>
      <c r="I1059" s="197"/>
      <c r="J1059" s="197"/>
      <c r="K1059" s="197"/>
      <c r="L1059" s="196"/>
      <c r="M1059" s="198"/>
      <c r="N1059" s="188"/>
      <c r="O1059" s="197"/>
      <c r="P1059" s="197"/>
      <c r="Q1059" s="183"/>
      <c r="R1059" s="197"/>
      <c r="S1059" s="197"/>
      <c r="T1059" s="189"/>
      <c r="U1059" s="197"/>
      <c r="V1059" s="197"/>
      <c r="W1059" s="183"/>
      <c r="X1059" s="197"/>
      <c r="Y1059" s="197"/>
      <c r="Z1059" s="189"/>
      <c r="AA1059" s="197"/>
      <c r="AB1059" s="197"/>
      <c r="AC1059" s="197"/>
      <c r="AD1059" s="197"/>
      <c r="AE1059" s="197"/>
      <c r="AF1059" s="199"/>
      <c r="AG1059" s="199"/>
      <c r="AH1059" s="199"/>
      <c r="AI1059" s="199"/>
      <c r="AJ1059" s="199"/>
      <c r="AK1059" s="199"/>
      <c r="AL1059" s="199"/>
      <c r="AM1059" s="199"/>
      <c r="AN1059" s="199"/>
      <c r="AO1059" s="190"/>
      <c r="AP1059" s="196"/>
      <c r="AQ1059" s="196"/>
      <c r="AR1059" s="205"/>
      <c r="AS1059" s="58"/>
      <c r="AT1059" s="183"/>
      <c r="AU1059" s="183"/>
      <c r="AV1059" s="198"/>
      <c r="AW1059" s="53"/>
      <c r="AX1059" s="58"/>
      <c r="AY1059" s="200"/>
      <c r="BA1059" s="58"/>
      <c r="BB1059" s="58"/>
      <c r="BC1059" s="198"/>
      <c r="BD1059" s="178"/>
      <c r="BE1059" s="176"/>
      <c r="BF1059" s="176"/>
      <c r="BG1059" s="176"/>
      <c r="BH1059" s="209"/>
      <c r="BI1059" s="193"/>
      <c r="BJ1059" s="210"/>
      <c r="BK1059" s="210"/>
      <c r="BL1059" s="181"/>
      <c r="BM1059" s="112"/>
      <c r="BN1059" s="79"/>
      <c r="BO1059" s="178"/>
      <c r="BP1059" s="176"/>
      <c r="BQ1059" s="188"/>
    </row>
    <row r="1060" spans="1:69" ht="15.75">
      <c r="A1060" s="179"/>
      <c r="B1060" s="195"/>
      <c r="C1060" s="180"/>
      <c r="D1060" s="192"/>
      <c r="E1060" s="194"/>
      <c r="F1060" s="196"/>
      <c r="G1060" s="196"/>
      <c r="H1060" s="197"/>
      <c r="I1060" s="197"/>
      <c r="J1060" s="197"/>
      <c r="K1060" s="197"/>
      <c r="L1060" s="196"/>
      <c r="M1060" s="198"/>
      <c r="N1060" s="188"/>
      <c r="O1060" s="197"/>
      <c r="P1060" s="197"/>
      <c r="Q1060" s="183"/>
      <c r="R1060" s="197"/>
      <c r="S1060" s="197"/>
      <c r="T1060" s="189"/>
      <c r="U1060" s="197"/>
      <c r="V1060" s="197"/>
      <c r="W1060" s="183"/>
      <c r="X1060" s="197"/>
      <c r="Y1060" s="197"/>
      <c r="Z1060" s="189"/>
      <c r="AA1060" s="197"/>
      <c r="AB1060" s="197"/>
      <c r="AC1060" s="197"/>
      <c r="AD1060" s="197"/>
      <c r="AE1060" s="197"/>
      <c r="AF1060" s="199"/>
      <c r="AG1060" s="199"/>
      <c r="AH1060" s="199"/>
      <c r="AI1060" s="199"/>
      <c r="AJ1060" s="199"/>
      <c r="AK1060" s="199"/>
      <c r="AL1060" s="199"/>
      <c r="AM1060" s="199"/>
      <c r="AN1060" s="199"/>
      <c r="AO1060" s="190"/>
      <c r="AP1060" s="196"/>
      <c r="AQ1060" s="196"/>
      <c r="AR1060" s="205"/>
      <c r="AS1060" s="58"/>
      <c r="AT1060" s="183"/>
      <c r="AU1060" s="183"/>
      <c r="AV1060" s="198"/>
      <c r="AW1060" s="53"/>
      <c r="AX1060" s="58"/>
      <c r="AY1060" s="200"/>
      <c r="BA1060" s="58"/>
      <c r="BB1060" s="58"/>
      <c r="BC1060" s="198"/>
      <c r="BD1060" s="178"/>
      <c r="BE1060" s="176"/>
      <c r="BF1060" s="176"/>
      <c r="BG1060" s="176"/>
      <c r="BH1060" s="209"/>
      <c r="BI1060" s="193"/>
      <c r="BJ1060" s="210"/>
      <c r="BK1060" s="210"/>
      <c r="BL1060" s="181"/>
      <c r="BM1060" s="112"/>
      <c r="BN1060" s="79"/>
      <c r="BO1060" s="178"/>
      <c r="BP1060" s="176"/>
      <c r="BQ1060" s="188"/>
    </row>
    <row r="1061" spans="1:69" ht="15.75">
      <c r="A1061" s="179"/>
      <c r="B1061" s="195"/>
      <c r="C1061" s="180"/>
      <c r="D1061" s="192"/>
      <c r="E1061" s="194"/>
      <c r="F1061" s="196"/>
      <c r="G1061" s="196"/>
      <c r="H1061" s="197"/>
      <c r="I1061" s="197"/>
      <c r="J1061" s="197"/>
      <c r="K1061" s="197"/>
      <c r="L1061" s="196"/>
      <c r="M1061" s="198"/>
      <c r="N1061" s="188"/>
      <c r="O1061" s="197"/>
      <c r="P1061" s="197"/>
      <c r="Q1061" s="183"/>
      <c r="R1061" s="197"/>
      <c r="S1061" s="197"/>
      <c r="T1061" s="189"/>
      <c r="U1061" s="197"/>
      <c r="V1061" s="197"/>
      <c r="W1061" s="183"/>
      <c r="X1061" s="197"/>
      <c r="Y1061" s="197"/>
      <c r="Z1061" s="189"/>
      <c r="AA1061" s="197"/>
      <c r="AB1061" s="197"/>
      <c r="AC1061" s="197"/>
      <c r="AD1061" s="197"/>
      <c r="AE1061" s="197"/>
      <c r="AF1061" s="199"/>
      <c r="AG1061" s="199"/>
      <c r="AH1061" s="199"/>
      <c r="AI1061" s="199"/>
      <c r="AJ1061" s="199"/>
      <c r="AK1061" s="199"/>
      <c r="AL1061" s="199"/>
      <c r="AM1061" s="199"/>
      <c r="AN1061" s="199"/>
      <c r="AO1061" s="190"/>
      <c r="AP1061" s="196"/>
      <c r="AQ1061" s="196"/>
      <c r="AR1061" s="205"/>
      <c r="AS1061" s="58"/>
      <c r="AT1061" s="183"/>
      <c r="AU1061" s="183"/>
      <c r="AV1061" s="198"/>
      <c r="AW1061" s="53"/>
      <c r="AX1061" s="58"/>
      <c r="AY1061" s="200"/>
      <c r="BA1061" s="58"/>
      <c r="BB1061" s="58"/>
      <c r="BC1061" s="198"/>
      <c r="BD1061" s="178"/>
      <c r="BE1061" s="176"/>
      <c r="BF1061" s="176"/>
      <c r="BG1061" s="176"/>
      <c r="BH1061" s="209"/>
      <c r="BI1061" s="193"/>
      <c r="BJ1061" s="210"/>
      <c r="BK1061" s="210"/>
      <c r="BL1061" s="181"/>
      <c r="BM1061" s="112"/>
      <c r="BN1061" s="79"/>
      <c r="BO1061" s="178"/>
      <c r="BP1061" s="176"/>
      <c r="BQ1061" s="188"/>
    </row>
    <row r="1062" spans="1:69" ht="15.75">
      <c r="A1062" s="179"/>
      <c r="B1062" s="195"/>
      <c r="C1062" s="180"/>
      <c r="D1062" s="192"/>
      <c r="E1062" s="194"/>
      <c r="F1062" s="196"/>
      <c r="G1062" s="196"/>
      <c r="H1062" s="197"/>
      <c r="I1062" s="197"/>
      <c r="J1062" s="197"/>
      <c r="K1062" s="197"/>
      <c r="L1062" s="196"/>
      <c r="M1062" s="198"/>
      <c r="N1062" s="188"/>
      <c r="O1062" s="197"/>
      <c r="P1062" s="197"/>
      <c r="Q1062" s="183"/>
      <c r="R1062" s="197"/>
      <c r="S1062" s="197"/>
      <c r="T1062" s="189"/>
      <c r="U1062" s="197"/>
      <c r="V1062" s="197"/>
      <c r="W1062" s="183"/>
      <c r="X1062" s="197"/>
      <c r="Y1062" s="197"/>
      <c r="Z1062" s="189"/>
      <c r="AA1062" s="197"/>
      <c r="AB1062" s="197"/>
      <c r="AC1062" s="197"/>
      <c r="AD1062" s="197"/>
      <c r="AE1062" s="197"/>
      <c r="AF1062" s="199"/>
      <c r="AG1062" s="199"/>
      <c r="AH1062" s="199"/>
      <c r="AI1062" s="199"/>
      <c r="AJ1062" s="199"/>
      <c r="AK1062" s="199"/>
      <c r="AL1062" s="199"/>
      <c r="AM1062" s="199"/>
      <c r="AN1062" s="199"/>
      <c r="AO1062" s="190"/>
      <c r="AP1062" s="196"/>
      <c r="AQ1062" s="196"/>
      <c r="AR1062" s="205"/>
      <c r="AS1062" s="58"/>
      <c r="AT1062" s="183"/>
      <c r="AU1062" s="183"/>
      <c r="AV1062" s="198"/>
      <c r="AW1062" s="53"/>
      <c r="AX1062" s="58"/>
      <c r="AY1062" s="200"/>
      <c r="BA1062" s="58"/>
      <c r="BB1062" s="58"/>
      <c r="BC1062" s="198"/>
      <c r="BD1062" s="178"/>
      <c r="BE1062" s="176"/>
      <c r="BF1062" s="176"/>
      <c r="BG1062" s="176"/>
      <c r="BH1062" s="209"/>
      <c r="BI1062" s="193"/>
      <c r="BJ1062" s="210"/>
      <c r="BK1062" s="210"/>
      <c r="BL1062" s="181"/>
      <c r="BM1062" s="112"/>
      <c r="BN1062" s="79"/>
      <c r="BO1062" s="178"/>
      <c r="BP1062" s="176"/>
      <c r="BQ1062" s="188"/>
    </row>
    <row r="1063" spans="1:69" ht="15.75">
      <c r="A1063" s="179"/>
      <c r="B1063" s="195"/>
      <c r="C1063" s="180"/>
      <c r="D1063" s="192"/>
      <c r="E1063" s="194"/>
      <c r="F1063" s="196"/>
      <c r="G1063" s="196"/>
      <c r="H1063" s="197"/>
      <c r="I1063" s="197"/>
      <c r="J1063" s="197"/>
      <c r="K1063" s="197"/>
      <c r="L1063" s="196"/>
      <c r="M1063" s="198"/>
      <c r="N1063" s="188"/>
      <c r="O1063" s="197"/>
      <c r="P1063" s="197"/>
      <c r="Q1063" s="183"/>
      <c r="R1063" s="197"/>
      <c r="S1063" s="197"/>
      <c r="T1063" s="189"/>
      <c r="U1063" s="197"/>
      <c r="V1063" s="197"/>
      <c r="W1063" s="183"/>
      <c r="X1063" s="197"/>
      <c r="Y1063" s="197"/>
      <c r="Z1063" s="189"/>
      <c r="AA1063" s="197"/>
      <c r="AB1063" s="197"/>
      <c r="AC1063" s="197"/>
      <c r="AD1063" s="197"/>
      <c r="AE1063" s="197"/>
      <c r="AF1063" s="199"/>
      <c r="AG1063" s="199"/>
      <c r="AH1063" s="199"/>
      <c r="AI1063" s="199"/>
      <c r="AJ1063" s="199"/>
      <c r="AK1063" s="199"/>
      <c r="AL1063" s="199"/>
      <c r="AM1063" s="199"/>
      <c r="AN1063" s="199"/>
      <c r="AO1063" s="190"/>
      <c r="AP1063" s="196"/>
      <c r="AQ1063" s="196"/>
      <c r="AR1063" s="205"/>
      <c r="AS1063" s="58"/>
      <c r="AT1063" s="183"/>
      <c r="AU1063" s="183"/>
      <c r="AV1063" s="198"/>
      <c r="AW1063" s="53"/>
      <c r="AX1063" s="58"/>
      <c r="AY1063" s="200"/>
      <c r="BA1063" s="58"/>
      <c r="BB1063" s="58"/>
      <c r="BC1063" s="198"/>
      <c r="BD1063" s="178"/>
      <c r="BE1063" s="176"/>
      <c r="BF1063" s="176"/>
      <c r="BG1063" s="176"/>
      <c r="BH1063" s="209"/>
      <c r="BI1063" s="193"/>
      <c r="BJ1063" s="210"/>
      <c r="BK1063" s="210"/>
      <c r="BL1063" s="181"/>
      <c r="BM1063" s="112"/>
      <c r="BN1063" s="79"/>
      <c r="BO1063" s="178"/>
      <c r="BP1063" s="176"/>
      <c r="BQ1063" s="188"/>
    </row>
    <row r="1064" spans="1:69" ht="15.75">
      <c r="A1064" s="179"/>
      <c r="B1064" s="195"/>
      <c r="C1064" s="180"/>
      <c r="D1064" s="192"/>
      <c r="E1064" s="194"/>
      <c r="F1064" s="196"/>
      <c r="G1064" s="196"/>
      <c r="H1064" s="197"/>
      <c r="I1064" s="197"/>
      <c r="J1064" s="197"/>
      <c r="K1064" s="197"/>
      <c r="L1064" s="196"/>
      <c r="M1064" s="198"/>
      <c r="N1064" s="188"/>
      <c r="O1064" s="197"/>
      <c r="P1064" s="197"/>
      <c r="Q1064" s="183"/>
      <c r="R1064" s="197"/>
      <c r="S1064" s="197"/>
      <c r="T1064" s="189"/>
      <c r="U1064" s="197"/>
      <c r="V1064" s="197"/>
      <c r="W1064" s="183"/>
      <c r="X1064" s="197"/>
      <c r="Y1064" s="197"/>
      <c r="Z1064" s="189"/>
      <c r="AA1064" s="197"/>
      <c r="AB1064" s="197"/>
      <c r="AC1064" s="197"/>
      <c r="AD1064" s="197"/>
      <c r="AE1064" s="197"/>
      <c r="AF1064" s="199"/>
      <c r="AG1064" s="199"/>
      <c r="AH1064" s="199"/>
      <c r="AI1064" s="199"/>
      <c r="AJ1064" s="199"/>
      <c r="AK1064" s="199"/>
      <c r="AL1064" s="199"/>
      <c r="AM1064" s="199"/>
      <c r="AN1064" s="199"/>
      <c r="AO1064" s="190"/>
      <c r="AP1064" s="196"/>
      <c r="AQ1064" s="196"/>
      <c r="AR1064" s="205"/>
      <c r="AS1064" s="58"/>
      <c r="AT1064" s="183"/>
      <c r="AU1064" s="183"/>
      <c r="AV1064" s="198"/>
      <c r="AW1064" s="53"/>
      <c r="AX1064" s="58"/>
      <c r="AY1064" s="200"/>
      <c r="BA1064" s="58"/>
      <c r="BB1064" s="58"/>
      <c r="BC1064" s="198"/>
      <c r="BD1064" s="178"/>
      <c r="BE1064" s="176"/>
      <c r="BF1064" s="176"/>
      <c r="BG1064" s="176"/>
      <c r="BH1064" s="209"/>
      <c r="BI1064" s="193"/>
      <c r="BJ1064" s="210"/>
      <c r="BK1064" s="210"/>
      <c r="BL1064" s="181"/>
      <c r="BM1064" s="112"/>
      <c r="BN1064" s="79"/>
      <c r="BO1064" s="178"/>
      <c r="BP1064" s="176"/>
      <c r="BQ1064" s="188"/>
    </row>
    <row r="1065" spans="1:69" ht="15.75">
      <c r="A1065" s="179"/>
      <c r="B1065" s="195"/>
      <c r="C1065" s="180"/>
      <c r="D1065" s="192"/>
      <c r="E1065" s="194"/>
      <c r="F1065" s="196"/>
      <c r="G1065" s="196"/>
      <c r="H1065" s="197"/>
      <c r="I1065" s="197"/>
      <c r="J1065" s="197"/>
      <c r="K1065" s="197"/>
      <c r="L1065" s="196"/>
      <c r="M1065" s="198"/>
      <c r="N1065" s="188"/>
      <c r="O1065" s="197"/>
      <c r="P1065" s="197"/>
      <c r="Q1065" s="183"/>
      <c r="R1065" s="197"/>
      <c r="S1065" s="197"/>
      <c r="T1065" s="189"/>
      <c r="U1065" s="197"/>
      <c r="V1065" s="197"/>
      <c r="W1065" s="183"/>
      <c r="X1065" s="197"/>
      <c r="Y1065" s="197"/>
      <c r="Z1065" s="189"/>
      <c r="AA1065" s="197"/>
      <c r="AB1065" s="197"/>
      <c r="AC1065" s="197"/>
      <c r="AD1065" s="197"/>
      <c r="AE1065" s="197"/>
      <c r="AF1065" s="199"/>
      <c r="AG1065" s="199"/>
      <c r="AH1065" s="199"/>
      <c r="AI1065" s="199"/>
      <c r="AJ1065" s="199"/>
      <c r="AK1065" s="199"/>
      <c r="AL1065" s="199"/>
      <c r="AM1065" s="199"/>
      <c r="AN1065" s="199"/>
      <c r="AO1065" s="190"/>
      <c r="AP1065" s="196"/>
      <c r="AQ1065" s="196"/>
      <c r="AR1065" s="205"/>
      <c r="AS1065" s="58"/>
      <c r="AT1065" s="183"/>
      <c r="AU1065" s="183"/>
      <c r="AV1065" s="198"/>
      <c r="AW1065" s="53"/>
      <c r="AX1065" s="58"/>
      <c r="AY1065" s="200"/>
      <c r="BA1065" s="58"/>
      <c r="BB1065" s="58"/>
      <c r="BC1065" s="198"/>
      <c r="BD1065" s="178"/>
      <c r="BE1065" s="176"/>
      <c r="BF1065" s="176"/>
      <c r="BG1065" s="176"/>
      <c r="BH1065" s="209"/>
      <c r="BI1065" s="193"/>
      <c r="BJ1065" s="210"/>
      <c r="BK1065" s="210"/>
      <c r="BL1065" s="181"/>
      <c r="BM1065" s="112"/>
      <c r="BN1065" s="79"/>
      <c r="BO1065" s="178"/>
      <c r="BP1065" s="176"/>
      <c r="BQ1065" s="188"/>
    </row>
    <row r="1066" spans="1:69" ht="15.75">
      <c r="A1066" s="179"/>
      <c r="B1066" s="195"/>
      <c r="C1066" s="180"/>
      <c r="D1066" s="192"/>
      <c r="E1066" s="194"/>
      <c r="F1066" s="196"/>
      <c r="G1066" s="196"/>
      <c r="H1066" s="197"/>
      <c r="I1066" s="197"/>
      <c r="J1066" s="197"/>
      <c r="K1066" s="197"/>
      <c r="L1066" s="196"/>
      <c r="M1066" s="198"/>
      <c r="N1066" s="188"/>
      <c r="O1066" s="197"/>
      <c r="P1066" s="197"/>
      <c r="Q1066" s="183"/>
      <c r="R1066" s="197"/>
      <c r="S1066" s="197"/>
      <c r="T1066" s="189"/>
      <c r="U1066" s="197"/>
      <c r="V1066" s="197"/>
      <c r="W1066" s="183"/>
      <c r="X1066" s="197"/>
      <c r="Y1066" s="197"/>
      <c r="Z1066" s="189"/>
      <c r="AA1066" s="197"/>
      <c r="AB1066" s="197"/>
      <c r="AC1066" s="197"/>
      <c r="AD1066" s="197"/>
      <c r="AE1066" s="197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0"/>
      <c r="AP1066" s="196"/>
      <c r="AQ1066" s="196"/>
      <c r="AR1066" s="205"/>
      <c r="AS1066" s="58"/>
      <c r="AT1066" s="183"/>
      <c r="AU1066" s="183"/>
      <c r="AV1066" s="198"/>
      <c r="AW1066" s="53"/>
      <c r="AX1066" s="58"/>
      <c r="AY1066" s="200"/>
      <c r="BA1066" s="58"/>
      <c r="BB1066" s="58"/>
      <c r="BC1066" s="198"/>
      <c r="BD1066" s="178"/>
      <c r="BE1066" s="176"/>
      <c r="BF1066" s="176"/>
      <c r="BG1066" s="176"/>
      <c r="BH1066" s="209"/>
      <c r="BI1066" s="193"/>
      <c r="BJ1066" s="210"/>
      <c r="BK1066" s="210"/>
      <c r="BL1066" s="181"/>
      <c r="BM1066" s="112"/>
      <c r="BN1066" s="79"/>
      <c r="BO1066" s="178"/>
      <c r="BP1066" s="176"/>
      <c r="BQ1066" s="188"/>
    </row>
    <row r="1067" spans="1:69" ht="15.75">
      <c r="A1067" s="179"/>
      <c r="B1067" s="195"/>
      <c r="C1067" s="180"/>
      <c r="D1067" s="192"/>
      <c r="E1067" s="194"/>
      <c r="F1067" s="196"/>
      <c r="G1067" s="196"/>
      <c r="H1067" s="197"/>
      <c r="I1067" s="197"/>
      <c r="J1067" s="197"/>
      <c r="K1067" s="197"/>
      <c r="L1067" s="196"/>
      <c r="M1067" s="198"/>
      <c r="N1067" s="188"/>
      <c r="O1067" s="197"/>
      <c r="P1067" s="197"/>
      <c r="Q1067" s="183"/>
      <c r="R1067" s="197"/>
      <c r="S1067" s="197"/>
      <c r="T1067" s="189"/>
      <c r="U1067" s="197"/>
      <c r="V1067" s="197"/>
      <c r="W1067" s="183"/>
      <c r="X1067" s="197"/>
      <c r="Y1067" s="197"/>
      <c r="Z1067" s="189"/>
      <c r="AA1067" s="197"/>
      <c r="AB1067" s="197"/>
      <c r="AC1067" s="197"/>
      <c r="AD1067" s="197"/>
      <c r="AE1067" s="197"/>
      <c r="AF1067" s="199"/>
      <c r="AG1067" s="199"/>
      <c r="AH1067" s="199"/>
      <c r="AI1067" s="199"/>
      <c r="AJ1067" s="199"/>
      <c r="AK1067" s="199"/>
      <c r="AL1067" s="199"/>
      <c r="AM1067" s="199"/>
      <c r="AN1067" s="199"/>
      <c r="AO1067" s="190"/>
      <c r="AP1067" s="196"/>
      <c r="AQ1067" s="196"/>
      <c r="AR1067" s="205"/>
      <c r="AS1067" s="58"/>
      <c r="AT1067" s="183"/>
      <c r="AU1067" s="183"/>
      <c r="AV1067" s="198"/>
      <c r="AW1067" s="53"/>
      <c r="AX1067" s="58"/>
      <c r="AY1067" s="200"/>
      <c r="BA1067" s="58"/>
      <c r="BB1067" s="58"/>
      <c r="BC1067" s="198"/>
      <c r="BD1067" s="178"/>
      <c r="BE1067" s="176"/>
      <c r="BF1067" s="176"/>
      <c r="BG1067" s="176"/>
      <c r="BH1067" s="209"/>
      <c r="BI1067" s="193"/>
      <c r="BJ1067" s="210"/>
      <c r="BK1067" s="210"/>
      <c r="BL1067" s="181"/>
      <c r="BM1067" s="112"/>
      <c r="BN1067" s="79"/>
      <c r="BO1067" s="178"/>
      <c r="BP1067" s="176"/>
      <c r="BQ1067" s="188"/>
    </row>
    <row r="1068" spans="1:69" ht="15.75">
      <c r="A1068" s="179"/>
      <c r="B1068" s="195"/>
      <c r="C1068" s="180"/>
      <c r="D1068" s="192"/>
      <c r="E1068" s="194"/>
      <c r="F1068" s="196"/>
      <c r="G1068" s="196"/>
      <c r="H1068" s="197"/>
      <c r="I1068" s="197"/>
      <c r="J1068" s="197"/>
      <c r="K1068" s="197"/>
      <c r="L1068" s="196"/>
      <c r="M1068" s="198"/>
      <c r="N1068" s="188"/>
      <c r="O1068" s="197"/>
      <c r="P1068" s="197"/>
      <c r="Q1068" s="183"/>
      <c r="R1068" s="197"/>
      <c r="S1068" s="197"/>
      <c r="T1068" s="189"/>
      <c r="U1068" s="197"/>
      <c r="V1068" s="197"/>
      <c r="W1068" s="183"/>
      <c r="X1068" s="197"/>
      <c r="Y1068" s="197"/>
      <c r="Z1068" s="189"/>
      <c r="AA1068" s="197"/>
      <c r="AB1068" s="197"/>
      <c r="AC1068" s="197"/>
      <c r="AD1068" s="197"/>
      <c r="AE1068" s="197"/>
      <c r="AF1068" s="199"/>
      <c r="AG1068" s="199"/>
      <c r="AH1068" s="199"/>
      <c r="AI1068" s="199"/>
      <c r="AJ1068" s="199"/>
      <c r="AK1068" s="199"/>
      <c r="AL1068" s="199"/>
      <c r="AM1068" s="199"/>
      <c r="AN1068" s="199"/>
      <c r="AO1068" s="190"/>
      <c r="AP1068" s="196"/>
      <c r="AQ1068" s="196"/>
      <c r="AR1068" s="205"/>
      <c r="AS1068" s="58"/>
      <c r="AT1068" s="183"/>
      <c r="AU1068" s="183"/>
      <c r="AV1068" s="198"/>
      <c r="AW1068" s="53"/>
      <c r="AX1068" s="58"/>
      <c r="AY1068" s="200"/>
      <c r="BA1068" s="58"/>
      <c r="BB1068" s="58"/>
      <c r="BC1068" s="198"/>
      <c r="BD1068" s="178"/>
      <c r="BE1068" s="176"/>
      <c r="BF1068" s="176"/>
      <c r="BG1068" s="176"/>
      <c r="BH1068" s="209"/>
      <c r="BI1068" s="193"/>
      <c r="BJ1068" s="210"/>
      <c r="BK1068" s="210"/>
      <c r="BL1068" s="181"/>
      <c r="BM1068" s="112"/>
      <c r="BN1068" s="79"/>
      <c r="BO1068" s="178"/>
      <c r="BP1068" s="176"/>
      <c r="BQ1068" s="188"/>
    </row>
    <row r="1069" spans="1:69" ht="15.75">
      <c r="A1069" s="179"/>
      <c r="B1069" s="195"/>
      <c r="C1069" s="180"/>
      <c r="D1069" s="192"/>
      <c r="E1069" s="194"/>
      <c r="F1069" s="196"/>
      <c r="G1069" s="196"/>
      <c r="H1069" s="197"/>
      <c r="I1069" s="197"/>
      <c r="J1069" s="197"/>
      <c r="K1069" s="197"/>
      <c r="L1069" s="196"/>
      <c r="M1069" s="198"/>
      <c r="N1069" s="188"/>
      <c r="O1069" s="197"/>
      <c r="P1069" s="197"/>
      <c r="Q1069" s="183"/>
      <c r="R1069" s="197"/>
      <c r="S1069" s="197"/>
      <c r="T1069" s="189"/>
      <c r="U1069" s="197"/>
      <c r="V1069" s="197"/>
      <c r="W1069" s="183"/>
      <c r="X1069" s="197"/>
      <c r="Y1069" s="197"/>
      <c r="Z1069" s="189"/>
      <c r="AA1069" s="197"/>
      <c r="AB1069" s="197"/>
      <c r="AC1069" s="197"/>
      <c r="AD1069" s="197"/>
      <c r="AE1069" s="197"/>
      <c r="AF1069" s="199"/>
      <c r="AG1069" s="199"/>
      <c r="AH1069" s="199"/>
      <c r="AI1069" s="199"/>
      <c r="AJ1069" s="199"/>
      <c r="AK1069" s="199"/>
      <c r="AL1069" s="199"/>
      <c r="AM1069" s="199"/>
      <c r="AN1069" s="199"/>
      <c r="AO1069" s="190"/>
      <c r="AP1069" s="196"/>
      <c r="AQ1069" s="196"/>
      <c r="AR1069" s="205"/>
      <c r="AS1069" s="58"/>
      <c r="AT1069" s="183"/>
      <c r="AU1069" s="183"/>
      <c r="AV1069" s="198"/>
      <c r="AW1069" s="53"/>
      <c r="AX1069" s="58"/>
      <c r="AY1069" s="200"/>
      <c r="BA1069" s="58"/>
      <c r="BB1069" s="58"/>
      <c r="BC1069" s="198"/>
      <c r="BD1069" s="178"/>
      <c r="BE1069" s="176"/>
      <c r="BF1069" s="176"/>
      <c r="BG1069" s="176"/>
      <c r="BH1069" s="209"/>
      <c r="BI1069" s="193"/>
      <c r="BJ1069" s="210"/>
      <c r="BK1069" s="210"/>
      <c r="BL1069" s="181"/>
      <c r="BM1069" s="112"/>
      <c r="BN1069" s="79"/>
      <c r="BO1069" s="178"/>
      <c r="BP1069" s="176"/>
      <c r="BQ1069" s="188"/>
    </row>
    <row r="1070" spans="1:69" ht="15.75">
      <c r="A1070" s="179"/>
      <c r="B1070" s="195"/>
      <c r="C1070" s="180"/>
      <c r="D1070" s="192"/>
      <c r="E1070" s="194"/>
      <c r="F1070" s="196"/>
      <c r="G1070" s="196"/>
      <c r="H1070" s="197"/>
      <c r="I1070" s="197"/>
      <c r="J1070" s="197"/>
      <c r="K1070" s="197"/>
      <c r="L1070" s="196"/>
      <c r="M1070" s="198"/>
      <c r="N1070" s="188"/>
      <c r="O1070" s="197"/>
      <c r="P1070" s="197"/>
      <c r="Q1070" s="183"/>
      <c r="R1070" s="197"/>
      <c r="S1070" s="197"/>
      <c r="T1070" s="189"/>
      <c r="U1070" s="197"/>
      <c r="V1070" s="197"/>
      <c r="W1070" s="183"/>
      <c r="X1070" s="197"/>
      <c r="Y1070" s="197"/>
      <c r="Z1070" s="189"/>
      <c r="AA1070" s="197"/>
      <c r="AB1070" s="197"/>
      <c r="AC1070" s="197"/>
      <c r="AD1070" s="197"/>
      <c r="AE1070" s="197"/>
      <c r="AF1070" s="199"/>
      <c r="AG1070" s="199"/>
      <c r="AH1070" s="199"/>
      <c r="AI1070" s="199"/>
      <c r="AJ1070" s="199"/>
      <c r="AK1070" s="199"/>
      <c r="AL1070" s="199"/>
      <c r="AM1070" s="199"/>
      <c r="AN1070" s="199"/>
      <c r="AO1070" s="190"/>
      <c r="AP1070" s="196"/>
      <c r="AQ1070" s="196"/>
      <c r="AR1070" s="205"/>
      <c r="AS1070" s="58"/>
      <c r="AT1070" s="183"/>
      <c r="AU1070" s="183"/>
      <c r="AV1070" s="198"/>
      <c r="AW1070" s="53"/>
      <c r="AX1070" s="58"/>
      <c r="AY1070" s="200"/>
      <c r="BA1070" s="58"/>
      <c r="BB1070" s="58"/>
      <c r="BC1070" s="198"/>
      <c r="BD1070" s="178"/>
      <c r="BE1070" s="176"/>
      <c r="BF1070" s="176"/>
      <c r="BG1070" s="176"/>
      <c r="BH1070" s="209"/>
      <c r="BI1070" s="193"/>
      <c r="BJ1070" s="210"/>
      <c r="BK1070" s="210"/>
      <c r="BL1070" s="181"/>
      <c r="BM1070" s="112"/>
      <c r="BN1070" s="79"/>
      <c r="BO1070" s="178"/>
      <c r="BP1070" s="176"/>
      <c r="BQ1070" s="188"/>
    </row>
    <row r="1071" spans="1:69" ht="15.75">
      <c r="A1071" s="179"/>
      <c r="B1071" s="195"/>
      <c r="C1071" s="180"/>
      <c r="D1071" s="192"/>
      <c r="E1071" s="194"/>
      <c r="F1071" s="196"/>
      <c r="G1071" s="196"/>
      <c r="H1071" s="197"/>
      <c r="I1071" s="197"/>
      <c r="J1071" s="197"/>
      <c r="K1071" s="197"/>
      <c r="L1071" s="196"/>
      <c r="M1071" s="198"/>
      <c r="N1071" s="188"/>
      <c r="O1071" s="197"/>
      <c r="P1071" s="197"/>
      <c r="Q1071" s="183"/>
      <c r="R1071" s="197"/>
      <c r="S1071" s="197"/>
      <c r="T1071" s="189"/>
      <c r="U1071" s="197"/>
      <c r="V1071" s="197"/>
      <c r="W1071" s="183"/>
      <c r="X1071" s="197"/>
      <c r="Y1071" s="197"/>
      <c r="Z1071" s="189"/>
      <c r="AA1071" s="197"/>
      <c r="AB1071" s="197"/>
      <c r="AC1071" s="197"/>
      <c r="AD1071" s="197"/>
      <c r="AE1071" s="197"/>
      <c r="AF1071" s="199"/>
      <c r="AG1071" s="199"/>
      <c r="AH1071" s="199"/>
      <c r="AI1071" s="199"/>
      <c r="AJ1071" s="199"/>
      <c r="AK1071" s="199"/>
      <c r="AL1071" s="199"/>
      <c r="AM1071" s="199"/>
      <c r="AN1071" s="199"/>
      <c r="AO1071" s="190"/>
      <c r="AP1071" s="196"/>
      <c r="AQ1071" s="196"/>
      <c r="AR1071" s="205"/>
      <c r="AS1071" s="58"/>
      <c r="AT1071" s="183"/>
      <c r="AU1071" s="183"/>
      <c r="AV1071" s="198"/>
      <c r="AW1071" s="53"/>
      <c r="AX1071" s="58"/>
      <c r="AY1071" s="200"/>
      <c r="BA1071" s="58"/>
      <c r="BB1071" s="58"/>
      <c r="BC1071" s="198"/>
      <c r="BD1071" s="178"/>
      <c r="BE1071" s="176"/>
      <c r="BF1071" s="176"/>
      <c r="BG1071" s="176"/>
      <c r="BH1071" s="209"/>
      <c r="BI1071" s="193"/>
      <c r="BJ1071" s="210"/>
      <c r="BK1071" s="210"/>
      <c r="BL1071" s="181"/>
      <c r="BM1071" s="112"/>
      <c r="BN1071" s="79"/>
      <c r="BO1071" s="178"/>
      <c r="BP1071" s="176"/>
      <c r="BQ1071" s="188"/>
    </row>
    <row r="1072" spans="1:69" ht="15.75">
      <c r="A1072" s="179"/>
      <c r="B1072" s="195"/>
      <c r="C1072" s="180"/>
      <c r="D1072" s="192"/>
      <c r="E1072" s="194"/>
      <c r="F1072" s="196"/>
      <c r="G1072" s="196"/>
      <c r="H1072" s="197"/>
      <c r="I1072" s="197"/>
      <c r="J1072" s="197"/>
      <c r="K1072" s="197"/>
      <c r="L1072" s="196"/>
      <c r="M1072" s="198"/>
      <c r="N1072" s="188"/>
      <c r="O1072" s="197"/>
      <c r="P1072" s="197"/>
      <c r="Q1072" s="183"/>
      <c r="R1072" s="197"/>
      <c r="S1072" s="197"/>
      <c r="T1072" s="189"/>
      <c r="U1072" s="197"/>
      <c r="V1072" s="197"/>
      <c r="W1072" s="183"/>
      <c r="X1072" s="197"/>
      <c r="Y1072" s="197"/>
      <c r="Z1072" s="189"/>
      <c r="AA1072" s="197"/>
      <c r="AB1072" s="197"/>
      <c r="AC1072" s="197"/>
      <c r="AD1072" s="197"/>
      <c r="AE1072" s="197"/>
      <c r="AF1072" s="199"/>
      <c r="AG1072" s="199"/>
      <c r="AH1072" s="199"/>
      <c r="AI1072" s="199"/>
      <c r="AJ1072" s="199"/>
      <c r="AK1072" s="199"/>
      <c r="AL1072" s="199"/>
      <c r="AM1072" s="199"/>
      <c r="AN1072" s="199"/>
      <c r="AO1072" s="190"/>
      <c r="AP1072" s="196"/>
      <c r="AQ1072" s="196"/>
      <c r="AR1072" s="205"/>
      <c r="AS1072" s="58"/>
      <c r="AT1072" s="183"/>
      <c r="AU1072" s="183"/>
      <c r="AV1072" s="198"/>
      <c r="AW1072" s="53"/>
      <c r="AX1072" s="58"/>
      <c r="AY1072" s="200"/>
      <c r="BA1072" s="58"/>
      <c r="BB1072" s="58"/>
      <c r="BC1072" s="198"/>
      <c r="BD1072" s="178"/>
      <c r="BE1072" s="176"/>
      <c r="BF1072" s="176"/>
      <c r="BG1072" s="176"/>
      <c r="BH1072" s="209"/>
      <c r="BI1072" s="193"/>
      <c r="BJ1072" s="210"/>
      <c r="BK1072" s="210"/>
      <c r="BL1072" s="181"/>
      <c r="BM1072" s="112"/>
      <c r="BN1072" s="79"/>
      <c r="BO1072" s="178"/>
      <c r="BP1072" s="176"/>
      <c r="BQ1072" s="188"/>
    </row>
    <row r="1073" spans="1:69" ht="15.75">
      <c r="A1073" s="179"/>
      <c r="B1073" s="195"/>
      <c r="C1073" s="180"/>
      <c r="D1073" s="192"/>
      <c r="E1073" s="194"/>
      <c r="F1073" s="196"/>
      <c r="G1073" s="196"/>
      <c r="H1073" s="197"/>
      <c r="I1073" s="197"/>
      <c r="J1073" s="197"/>
      <c r="K1073" s="197"/>
      <c r="L1073" s="196"/>
      <c r="M1073" s="198"/>
      <c r="N1073" s="188"/>
      <c r="O1073" s="197"/>
      <c r="P1073" s="197"/>
      <c r="Q1073" s="183"/>
      <c r="R1073" s="197"/>
      <c r="S1073" s="197"/>
      <c r="T1073" s="189"/>
      <c r="U1073" s="197"/>
      <c r="V1073" s="197"/>
      <c r="W1073" s="183"/>
      <c r="X1073" s="197"/>
      <c r="Y1073" s="197"/>
      <c r="Z1073" s="189"/>
      <c r="AA1073" s="197"/>
      <c r="AB1073" s="197"/>
      <c r="AC1073" s="197"/>
      <c r="AD1073" s="197"/>
      <c r="AE1073" s="197"/>
      <c r="AF1073" s="199"/>
      <c r="AG1073" s="199"/>
      <c r="AH1073" s="199"/>
      <c r="AI1073" s="199"/>
      <c r="AJ1073" s="199"/>
      <c r="AK1073" s="199"/>
      <c r="AL1073" s="199"/>
      <c r="AM1073" s="199"/>
      <c r="AN1073" s="199"/>
      <c r="AO1073" s="190"/>
      <c r="AP1073" s="196"/>
      <c r="AQ1073" s="196"/>
      <c r="AR1073" s="205"/>
      <c r="AS1073" s="58"/>
      <c r="AT1073" s="183"/>
      <c r="AU1073" s="183"/>
      <c r="AV1073" s="198"/>
      <c r="AW1073" s="53"/>
      <c r="AX1073" s="58"/>
      <c r="AY1073" s="200"/>
      <c r="BA1073" s="58"/>
      <c r="BB1073" s="58"/>
      <c r="BC1073" s="198"/>
      <c r="BD1073" s="178"/>
      <c r="BE1073" s="176"/>
      <c r="BF1073" s="176"/>
      <c r="BG1073" s="176"/>
      <c r="BH1073" s="209"/>
      <c r="BI1073" s="193"/>
      <c r="BJ1073" s="210"/>
      <c r="BK1073" s="210"/>
      <c r="BL1073" s="181"/>
      <c r="BM1073" s="112"/>
      <c r="BN1073" s="79"/>
      <c r="BO1073" s="178"/>
      <c r="BP1073" s="176"/>
      <c r="BQ1073" s="188"/>
    </row>
    <row r="1074" spans="1:69" ht="15.75">
      <c r="A1074" s="179"/>
      <c r="B1074" s="195"/>
      <c r="C1074" s="180"/>
      <c r="D1074" s="192"/>
      <c r="E1074" s="194"/>
      <c r="F1074" s="196"/>
      <c r="G1074" s="196"/>
      <c r="H1074" s="197"/>
      <c r="I1074" s="197"/>
      <c r="J1074" s="197"/>
      <c r="K1074" s="197"/>
      <c r="L1074" s="196"/>
      <c r="M1074" s="198"/>
      <c r="N1074" s="188"/>
      <c r="O1074" s="197"/>
      <c r="P1074" s="197"/>
      <c r="Q1074" s="183"/>
      <c r="R1074" s="197"/>
      <c r="S1074" s="197"/>
      <c r="T1074" s="189"/>
      <c r="U1074" s="197"/>
      <c r="V1074" s="197"/>
      <c r="W1074" s="183"/>
      <c r="X1074" s="197"/>
      <c r="Y1074" s="197"/>
      <c r="Z1074" s="189"/>
      <c r="AA1074" s="197"/>
      <c r="AB1074" s="197"/>
      <c r="AC1074" s="197"/>
      <c r="AD1074" s="197"/>
      <c r="AE1074" s="197"/>
      <c r="AF1074" s="199"/>
      <c r="AG1074" s="199"/>
      <c r="AH1074" s="199"/>
      <c r="AI1074" s="199"/>
      <c r="AJ1074" s="199"/>
      <c r="AK1074" s="199"/>
      <c r="AL1074" s="199"/>
      <c r="AM1074" s="199"/>
      <c r="AN1074" s="199"/>
      <c r="AO1074" s="190"/>
      <c r="AP1074" s="196"/>
      <c r="AQ1074" s="196"/>
      <c r="AR1074" s="205"/>
      <c r="AS1074" s="58"/>
      <c r="AT1074" s="183"/>
      <c r="AU1074" s="183"/>
      <c r="AV1074" s="198"/>
      <c r="AW1074" s="53"/>
      <c r="AX1074" s="58"/>
      <c r="AY1074" s="200"/>
      <c r="BA1074" s="58"/>
      <c r="BB1074" s="58"/>
      <c r="BC1074" s="198"/>
      <c r="BD1074" s="178"/>
      <c r="BE1074" s="176"/>
      <c r="BF1074" s="176"/>
      <c r="BG1074" s="176"/>
      <c r="BH1074" s="209"/>
      <c r="BI1074" s="193"/>
      <c r="BJ1074" s="210"/>
      <c r="BK1074" s="210"/>
      <c r="BL1074" s="181"/>
      <c r="BM1074" s="112"/>
      <c r="BN1074" s="79"/>
      <c r="BO1074" s="178"/>
      <c r="BP1074" s="176"/>
      <c r="BQ1074" s="188"/>
    </row>
    <row r="1075" spans="1:69" ht="15.75">
      <c r="A1075" s="179"/>
      <c r="B1075" s="195"/>
      <c r="C1075" s="180"/>
      <c r="D1075" s="192"/>
      <c r="E1075" s="194"/>
      <c r="F1075" s="196"/>
      <c r="G1075" s="196"/>
      <c r="H1075" s="197"/>
      <c r="I1075" s="197"/>
      <c r="J1075" s="197"/>
      <c r="K1075" s="197"/>
      <c r="L1075" s="196"/>
      <c r="M1075" s="198"/>
      <c r="N1075" s="188"/>
      <c r="O1075" s="197"/>
      <c r="P1075" s="197"/>
      <c r="Q1075" s="183"/>
      <c r="R1075" s="197"/>
      <c r="S1075" s="197"/>
      <c r="T1075" s="189"/>
      <c r="U1075" s="197"/>
      <c r="V1075" s="197"/>
      <c r="W1075" s="183"/>
      <c r="X1075" s="197"/>
      <c r="Y1075" s="197"/>
      <c r="Z1075" s="189"/>
      <c r="AA1075" s="197"/>
      <c r="AB1075" s="197"/>
      <c r="AC1075" s="197"/>
      <c r="AD1075" s="197"/>
      <c r="AE1075" s="197"/>
      <c r="AF1075" s="199"/>
      <c r="AG1075" s="199"/>
      <c r="AH1075" s="199"/>
      <c r="AI1075" s="199"/>
      <c r="AJ1075" s="199"/>
      <c r="AK1075" s="199"/>
      <c r="AL1075" s="199"/>
      <c r="AM1075" s="199"/>
      <c r="AN1075" s="199"/>
      <c r="AO1075" s="190"/>
      <c r="AP1075" s="196"/>
      <c r="AQ1075" s="196"/>
      <c r="AR1075" s="205"/>
      <c r="AS1075" s="58"/>
      <c r="AT1075" s="183"/>
      <c r="AU1075" s="183"/>
      <c r="AV1075" s="198"/>
      <c r="AW1075" s="53"/>
      <c r="AX1075" s="58"/>
      <c r="AY1075" s="200"/>
      <c r="BA1075" s="58"/>
      <c r="BB1075" s="58"/>
      <c r="BC1075" s="198"/>
      <c r="BD1075" s="178"/>
      <c r="BE1075" s="176"/>
      <c r="BF1075" s="176"/>
      <c r="BG1075" s="176"/>
      <c r="BH1075" s="209"/>
      <c r="BI1075" s="193"/>
      <c r="BJ1075" s="210"/>
      <c r="BK1075" s="210"/>
      <c r="BL1075" s="181"/>
      <c r="BM1075" s="112"/>
      <c r="BN1075" s="79"/>
      <c r="BO1075" s="178"/>
      <c r="BP1075" s="176"/>
      <c r="BQ1075" s="188"/>
    </row>
    <row r="1076" spans="1:69" ht="15.75">
      <c r="A1076" s="179"/>
      <c r="B1076" s="195"/>
      <c r="C1076" s="180"/>
      <c r="D1076" s="192"/>
      <c r="E1076" s="194"/>
      <c r="F1076" s="196"/>
      <c r="G1076" s="196"/>
      <c r="H1076" s="197"/>
      <c r="I1076" s="197"/>
      <c r="J1076" s="197"/>
      <c r="K1076" s="197"/>
      <c r="L1076" s="196"/>
      <c r="M1076" s="198"/>
      <c r="N1076" s="188"/>
      <c r="O1076" s="197"/>
      <c r="P1076" s="197"/>
      <c r="Q1076" s="183"/>
      <c r="R1076" s="197"/>
      <c r="S1076" s="197"/>
      <c r="T1076" s="189"/>
      <c r="U1076" s="197"/>
      <c r="V1076" s="197"/>
      <c r="W1076" s="183"/>
      <c r="X1076" s="197"/>
      <c r="Y1076" s="197"/>
      <c r="Z1076" s="189"/>
      <c r="AA1076" s="197"/>
      <c r="AB1076" s="197"/>
      <c r="AC1076" s="197"/>
      <c r="AD1076" s="197"/>
      <c r="AE1076" s="197"/>
      <c r="AF1076" s="199"/>
      <c r="AG1076" s="199"/>
      <c r="AH1076" s="199"/>
      <c r="AI1076" s="199"/>
      <c r="AJ1076" s="199"/>
      <c r="AK1076" s="199"/>
      <c r="AL1076" s="199"/>
      <c r="AM1076" s="199"/>
      <c r="AN1076" s="199"/>
      <c r="AO1076" s="190"/>
      <c r="AP1076" s="196"/>
      <c r="AQ1076" s="196"/>
      <c r="AR1076" s="205"/>
      <c r="AS1076" s="58"/>
      <c r="AT1076" s="183"/>
      <c r="AU1076" s="183"/>
      <c r="AV1076" s="198"/>
      <c r="AW1076" s="53"/>
      <c r="AX1076" s="58"/>
      <c r="AY1076" s="200"/>
      <c r="BA1076" s="58"/>
      <c r="BB1076" s="58"/>
      <c r="BC1076" s="198"/>
      <c r="BD1076" s="178"/>
      <c r="BE1076" s="176"/>
      <c r="BF1076" s="176"/>
      <c r="BG1076" s="176"/>
      <c r="BH1076" s="209"/>
      <c r="BI1076" s="193"/>
      <c r="BJ1076" s="210"/>
      <c r="BK1076" s="210"/>
      <c r="BL1076" s="181"/>
      <c r="BM1076" s="112"/>
      <c r="BN1076" s="79"/>
      <c r="BO1076" s="178"/>
      <c r="BP1076" s="176"/>
      <c r="BQ1076" s="188"/>
    </row>
    <row r="1077" spans="1:69" ht="15.75">
      <c r="A1077" s="179"/>
      <c r="B1077" s="195"/>
      <c r="C1077" s="180"/>
      <c r="D1077" s="192"/>
      <c r="E1077" s="194"/>
      <c r="F1077" s="196"/>
      <c r="G1077" s="196"/>
      <c r="H1077" s="197"/>
      <c r="I1077" s="197"/>
      <c r="J1077" s="197"/>
      <c r="K1077" s="197"/>
      <c r="L1077" s="196"/>
      <c r="M1077" s="198"/>
      <c r="N1077" s="188"/>
      <c r="O1077" s="197"/>
      <c r="P1077" s="197"/>
      <c r="Q1077" s="183"/>
      <c r="R1077" s="197"/>
      <c r="S1077" s="197"/>
      <c r="T1077" s="189"/>
      <c r="U1077" s="197"/>
      <c r="V1077" s="197"/>
      <c r="W1077" s="183"/>
      <c r="X1077" s="197"/>
      <c r="Y1077" s="197"/>
      <c r="Z1077" s="189"/>
      <c r="AA1077" s="197"/>
      <c r="AB1077" s="197"/>
      <c r="AC1077" s="197"/>
      <c r="AD1077" s="197"/>
      <c r="AE1077" s="197"/>
      <c r="AF1077" s="199"/>
      <c r="AG1077" s="199"/>
      <c r="AH1077" s="199"/>
      <c r="AI1077" s="199"/>
      <c r="AJ1077" s="199"/>
      <c r="AK1077" s="199"/>
      <c r="AL1077" s="199"/>
      <c r="AM1077" s="199"/>
      <c r="AN1077" s="199"/>
      <c r="AO1077" s="190"/>
      <c r="AP1077" s="196"/>
      <c r="AQ1077" s="196"/>
      <c r="AR1077" s="205"/>
      <c r="AS1077" s="58"/>
      <c r="AT1077" s="183"/>
      <c r="AU1077" s="183"/>
      <c r="AV1077" s="198"/>
      <c r="AW1077" s="53"/>
      <c r="AX1077" s="58"/>
      <c r="AY1077" s="200"/>
      <c r="BA1077" s="58"/>
      <c r="BB1077" s="58"/>
      <c r="BC1077" s="198"/>
      <c r="BD1077" s="178"/>
      <c r="BE1077" s="176"/>
      <c r="BF1077" s="176"/>
      <c r="BG1077" s="176"/>
      <c r="BH1077" s="209"/>
      <c r="BI1077" s="193"/>
      <c r="BJ1077" s="210"/>
      <c r="BK1077" s="210"/>
      <c r="BL1077" s="181"/>
      <c r="BM1077" s="112"/>
      <c r="BN1077" s="79"/>
      <c r="BO1077" s="178"/>
      <c r="BP1077" s="176"/>
      <c r="BQ1077" s="188"/>
    </row>
    <row r="1078" spans="1:69" ht="15.75">
      <c r="A1078" s="179"/>
      <c r="B1078" s="195"/>
      <c r="C1078" s="180"/>
      <c r="D1078" s="192"/>
      <c r="E1078" s="194"/>
      <c r="F1078" s="196"/>
      <c r="G1078" s="196"/>
      <c r="H1078" s="197"/>
      <c r="I1078" s="197"/>
      <c r="J1078" s="197"/>
      <c r="K1078" s="197"/>
      <c r="L1078" s="196"/>
      <c r="M1078" s="198"/>
      <c r="N1078" s="188"/>
      <c r="O1078" s="197"/>
      <c r="P1078" s="197"/>
      <c r="Q1078" s="183"/>
      <c r="R1078" s="197"/>
      <c r="S1078" s="197"/>
      <c r="T1078" s="189"/>
      <c r="U1078" s="197"/>
      <c r="V1078" s="197"/>
      <c r="W1078" s="183"/>
      <c r="X1078" s="197"/>
      <c r="Y1078" s="197"/>
      <c r="Z1078" s="189"/>
      <c r="AA1078" s="197"/>
      <c r="AB1078" s="197"/>
      <c r="AC1078" s="197"/>
      <c r="AD1078" s="197"/>
      <c r="AE1078" s="197"/>
      <c r="AF1078" s="199"/>
      <c r="AG1078" s="199"/>
      <c r="AH1078" s="199"/>
      <c r="AI1078" s="199"/>
      <c r="AJ1078" s="199"/>
      <c r="AK1078" s="199"/>
      <c r="AL1078" s="199"/>
      <c r="AM1078" s="199"/>
      <c r="AN1078" s="199"/>
      <c r="AO1078" s="190"/>
      <c r="AP1078" s="196"/>
      <c r="AQ1078" s="196"/>
      <c r="AR1078" s="205"/>
      <c r="AS1078" s="58"/>
      <c r="AT1078" s="183"/>
      <c r="AU1078" s="183"/>
      <c r="AV1078" s="198"/>
      <c r="AW1078" s="53"/>
      <c r="AX1078" s="58"/>
      <c r="AY1078" s="200"/>
      <c r="BA1078" s="58"/>
      <c r="BB1078" s="58"/>
      <c r="BC1078" s="198"/>
      <c r="BD1078" s="178"/>
      <c r="BE1078" s="176"/>
      <c r="BF1078" s="176"/>
      <c r="BG1078" s="176"/>
      <c r="BH1078" s="209"/>
      <c r="BI1078" s="193"/>
      <c r="BJ1078" s="210"/>
      <c r="BK1078" s="210"/>
      <c r="BL1078" s="181"/>
      <c r="BM1078" s="112"/>
      <c r="BN1078" s="79"/>
      <c r="BO1078" s="178"/>
      <c r="BP1078" s="176"/>
      <c r="BQ1078" s="188"/>
    </row>
    <row r="1079" spans="1:69" ht="15.75">
      <c r="A1079" s="179"/>
      <c r="B1079" s="195"/>
      <c r="C1079" s="180"/>
      <c r="D1079" s="192"/>
      <c r="E1079" s="194"/>
      <c r="F1079" s="196"/>
      <c r="G1079" s="196"/>
      <c r="H1079" s="197"/>
      <c r="I1079" s="197"/>
      <c r="J1079" s="197"/>
      <c r="K1079" s="197"/>
      <c r="L1079" s="196"/>
      <c r="M1079" s="198"/>
      <c r="N1079" s="188"/>
      <c r="O1079" s="197"/>
      <c r="P1079" s="197"/>
      <c r="Q1079" s="183"/>
      <c r="R1079" s="197"/>
      <c r="S1079" s="197"/>
      <c r="T1079" s="189"/>
      <c r="U1079" s="197"/>
      <c r="V1079" s="197"/>
      <c r="W1079" s="183"/>
      <c r="X1079" s="197"/>
      <c r="Y1079" s="197"/>
      <c r="Z1079" s="189"/>
      <c r="AA1079" s="197"/>
      <c r="AB1079" s="197"/>
      <c r="AC1079" s="197"/>
      <c r="AD1079" s="197"/>
      <c r="AE1079" s="197"/>
      <c r="AF1079" s="199"/>
      <c r="AG1079" s="199"/>
      <c r="AH1079" s="199"/>
      <c r="AI1079" s="199"/>
      <c r="AJ1079" s="199"/>
      <c r="AK1079" s="199"/>
      <c r="AL1079" s="199"/>
      <c r="AM1079" s="199"/>
      <c r="AN1079" s="199"/>
      <c r="AO1079" s="190"/>
      <c r="AP1079" s="196"/>
      <c r="AQ1079" s="196"/>
      <c r="AR1079" s="205"/>
      <c r="AS1079" s="58"/>
      <c r="AT1079" s="183"/>
      <c r="AU1079" s="183"/>
      <c r="AV1079" s="198"/>
      <c r="AW1079" s="53"/>
      <c r="AX1079" s="58"/>
      <c r="AY1079" s="200"/>
      <c r="BA1079" s="58"/>
      <c r="BB1079" s="58"/>
      <c r="BC1079" s="198"/>
      <c r="BD1079" s="178"/>
      <c r="BE1079" s="176"/>
      <c r="BF1079" s="176"/>
      <c r="BG1079" s="176"/>
      <c r="BH1079" s="209"/>
      <c r="BI1079" s="193"/>
      <c r="BJ1079" s="210"/>
      <c r="BK1079" s="210"/>
      <c r="BL1079" s="181"/>
      <c r="BM1079" s="112"/>
      <c r="BN1079" s="79"/>
      <c r="BO1079" s="178"/>
      <c r="BP1079" s="176"/>
      <c r="BQ1079" s="188"/>
    </row>
    <row r="1080" spans="1:69" ht="15.75">
      <c r="A1080" s="179"/>
      <c r="B1080" s="195"/>
      <c r="C1080" s="180"/>
      <c r="D1080" s="192"/>
      <c r="E1080" s="194"/>
      <c r="F1080" s="196"/>
      <c r="G1080" s="196"/>
      <c r="H1080" s="197"/>
      <c r="I1080" s="197"/>
      <c r="J1080" s="197"/>
      <c r="K1080" s="197"/>
      <c r="L1080" s="196"/>
      <c r="M1080" s="198"/>
      <c r="N1080" s="188"/>
      <c r="O1080" s="197"/>
      <c r="P1080" s="197"/>
      <c r="Q1080" s="183"/>
      <c r="R1080" s="197"/>
      <c r="S1080" s="197"/>
      <c r="T1080" s="189"/>
      <c r="U1080" s="197"/>
      <c r="V1080" s="197"/>
      <c r="W1080" s="183"/>
      <c r="X1080" s="197"/>
      <c r="Y1080" s="197"/>
      <c r="Z1080" s="189"/>
      <c r="AA1080" s="197"/>
      <c r="AB1080" s="197"/>
      <c r="AC1080" s="197"/>
      <c r="AD1080" s="197"/>
      <c r="AE1080" s="197"/>
      <c r="AF1080" s="199"/>
      <c r="AG1080" s="199"/>
      <c r="AH1080" s="199"/>
      <c r="AI1080" s="199"/>
      <c r="AJ1080" s="199"/>
      <c r="AK1080" s="199"/>
      <c r="AL1080" s="199"/>
      <c r="AM1080" s="199"/>
      <c r="AN1080" s="199"/>
      <c r="AO1080" s="190"/>
      <c r="AP1080" s="196"/>
      <c r="AQ1080" s="196"/>
      <c r="AR1080" s="205"/>
      <c r="AS1080" s="58"/>
      <c r="AT1080" s="183"/>
      <c r="AU1080" s="183"/>
      <c r="AV1080" s="198"/>
      <c r="AW1080" s="53"/>
      <c r="AX1080" s="58"/>
      <c r="AY1080" s="200"/>
      <c r="BA1080" s="58"/>
      <c r="BB1080" s="58"/>
      <c r="BC1080" s="198"/>
      <c r="BD1080" s="178"/>
      <c r="BE1080" s="176"/>
      <c r="BF1080" s="176"/>
      <c r="BG1080" s="176"/>
      <c r="BH1080" s="209"/>
      <c r="BI1080" s="193"/>
      <c r="BJ1080" s="210"/>
      <c r="BK1080" s="210"/>
      <c r="BL1080" s="181"/>
      <c r="BM1080" s="112"/>
      <c r="BN1080" s="79"/>
      <c r="BO1080" s="178"/>
      <c r="BP1080" s="176"/>
      <c r="BQ1080" s="188"/>
    </row>
    <row r="1081" spans="1:69" ht="15.75">
      <c r="A1081" s="179"/>
      <c r="B1081" s="195"/>
      <c r="C1081" s="180"/>
      <c r="D1081" s="192"/>
      <c r="E1081" s="194"/>
      <c r="F1081" s="196"/>
      <c r="G1081" s="196"/>
      <c r="H1081" s="197"/>
      <c r="I1081" s="197"/>
      <c r="J1081" s="197"/>
      <c r="K1081" s="197"/>
      <c r="L1081" s="196"/>
      <c r="M1081" s="198"/>
      <c r="N1081" s="188"/>
      <c r="O1081" s="197"/>
      <c r="P1081" s="197"/>
      <c r="Q1081" s="183"/>
      <c r="R1081" s="197"/>
      <c r="S1081" s="197"/>
      <c r="T1081" s="189"/>
      <c r="U1081" s="197"/>
      <c r="V1081" s="197"/>
      <c r="W1081" s="183"/>
      <c r="X1081" s="197"/>
      <c r="Y1081" s="197"/>
      <c r="Z1081" s="189"/>
      <c r="AA1081" s="197"/>
      <c r="AB1081" s="197"/>
      <c r="AC1081" s="197"/>
      <c r="AD1081" s="197"/>
      <c r="AE1081" s="197"/>
      <c r="AF1081" s="199"/>
      <c r="AG1081" s="199"/>
      <c r="AH1081" s="199"/>
      <c r="AI1081" s="199"/>
      <c r="AJ1081" s="199"/>
      <c r="AK1081" s="199"/>
      <c r="AL1081" s="199"/>
      <c r="AM1081" s="199"/>
      <c r="AN1081" s="199"/>
      <c r="AO1081" s="190"/>
      <c r="AP1081" s="196"/>
      <c r="AQ1081" s="196"/>
      <c r="AR1081" s="205"/>
      <c r="AS1081" s="58"/>
      <c r="AT1081" s="183"/>
      <c r="AU1081" s="183"/>
      <c r="AV1081" s="198"/>
      <c r="AW1081" s="53"/>
      <c r="AX1081" s="58"/>
      <c r="AY1081" s="200"/>
      <c r="BA1081" s="58"/>
      <c r="BB1081" s="58"/>
      <c r="BC1081" s="198"/>
      <c r="BD1081" s="178"/>
      <c r="BE1081" s="176"/>
      <c r="BF1081" s="176"/>
      <c r="BG1081" s="176"/>
      <c r="BH1081" s="209"/>
      <c r="BI1081" s="193"/>
      <c r="BJ1081" s="210"/>
      <c r="BK1081" s="210"/>
      <c r="BL1081" s="181"/>
      <c r="BM1081" s="112"/>
      <c r="BN1081" s="79"/>
      <c r="BO1081" s="178"/>
      <c r="BP1081" s="176"/>
      <c r="BQ1081" s="188"/>
    </row>
    <row r="1082" spans="1:69" ht="15.75">
      <c r="A1082" s="179"/>
      <c r="B1082" s="195"/>
      <c r="C1082" s="180"/>
      <c r="D1082" s="192"/>
      <c r="E1082" s="194"/>
      <c r="F1082" s="196"/>
      <c r="G1082" s="196"/>
      <c r="H1082" s="197"/>
      <c r="I1082" s="197"/>
      <c r="J1082" s="197"/>
      <c r="K1082" s="197"/>
      <c r="L1082" s="196"/>
      <c r="M1082" s="198"/>
      <c r="N1082" s="188"/>
      <c r="O1082" s="197"/>
      <c r="P1082" s="197"/>
      <c r="Q1082" s="183"/>
      <c r="R1082" s="197"/>
      <c r="S1082" s="197"/>
      <c r="T1082" s="189"/>
      <c r="U1082" s="197"/>
      <c r="V1082" s="197"/>
      <c r="W1082" s="183"/>
      <c r="X1082" s="197"/>
      <c r="Y1082" s="197"/>
      <c r="Z1082" s="189"/>
      <c r="AA1082" s="197"/>
      <c r="AB1082" s="197"/>
      <c r="AC1082" s="197"/>
      <c r="AD1082" s="197"/>
      <c r="AE1082" s="197"/>
      <c r="AF1082" s="199"/>
      <c r="AG1082" s="199"/>
      <c r="AH1082" s="199"/>
      <c r="AI1082" s="199"/>
      <c r="AJ1082" s="199"/>
      <c r="AK1082" s="199"/>
      <c r="AL1082" s="199"/>
      <c r="AM1082" s="199"/>
      <c r="AN1082" s="199"/>
      <c r="AO1082" s="190"/>
      <c r="AP1082" s="196"/>
      <c r="AQ1082" s="196"/>
      <c r="AR1082" s="205"/>
      <c r="AS1082" s="58"/>
      <c r="AT1082" s="183"/>
      <c r="AU1082" s="183"/>
      <c r="AV1082" s="198"/>
      <c r="AW1082" s="53"/>
      <c r="AX1082" s="58"/>
      <c r="AY1082" s="200"/>
      <c r="BA1082" s="58"/>
      <c r="BB1082" s="58"/>
      <c r="BC1082" s="198"/>
      <c r="BD1082" s="178"/>
      <c r="BE1082" s="176"/>
      <c r="BF1082" s="176"/>
      <c r="BG1082" s="176"/>
      <c r="BH1082" s="209"/>
      <c r="BI1082" s="193"/>
      <c r="BJ1082" s="210"/>
      <c r="BK1082" s="210"/>
      <c r="BL1082" s="181"/>
      <c r="BM1082" s="112"/>
      <c r="BN1082" s="79"/>
      <c r="BO1082" s="178"/>
      <c r="BP1082" s="176"/>
      <c r="BQ1082" s="188"/>
    </row>
    <row r="1083" spans="1:69" ht="15.75">
      <c r="A1083" s="179"/>
      <c r="B1083" s="195"/>
      <c r="C1083" s="180"/>
      <c r="D1083" s="192"/>
      <c r="E1083" s="194"/>
      <c r="F1083" s="196"/>
      <c r="G1083" s="196"/>
      <c r="H1083" s="197"/>
      <c r="I1083" s="197"/>
      <c r="J1083" s="197"/>
      <c r="K1083" s="197"/>
      <c r="L1083" s="196"/>
      <c r="M1083" s="198"/>
      <c r="N1083" s="188"/>
      <c r="O1083" s="197"/>
      <c r="P1083" s="197"/>
      <c r="Q1083" s="183"/>
      <c r="R1083" s="197"/>
      <c r="S1083" s="197"/>
      <c r="T1083" s="189"/>
      <c r="U1083" s="197"/>
      <c r="V1083" s="197"/>
      <c r="W1083" s="183"/>
      <c r="X1083" s="197"/>
      <c r="Y1083" s="197"/>
      <c r="Z1083" s="189"/>
      <c r="AA1083" s="197"/>
      <c r="AB1083" s="197"/>
      <c r="AC1083" s="197"/>
      <c r="AD1083" s="197"/>
      <c r="AE1083" s="197"/>
      <c r="AF1083" s="199"/>
      <c r="AG1083" s="199"/>
      <c r="AH1083" s="199"/>
      <c r="AI1083" s="199"/>
      <c r="AJ1083" s="199"/>
      <c r="AK1083" s="199"/>
      <c r="AL1083" s="199"/>
      <c r="AM1083" s="199"/>
      <c r="AN1083" s="199"/>
      <c r="AO1083" s="190"/>
      <c r="AP1083" s="196"/>
      <c r="AQ1083" s="196"/>
      <c r="AR1083" s="205"/>
      <c r="AS1083" s="58"/>
      <c r="AT1083" s="183"/>
      <c r="AU1083" s="183"/>
      <c r="AV1083" s="198"/>
      <c r="AW1083" s="53"/>
      <c r="AX1083" s="58"/>
      <c r="AY1083" s="200"/>
      <c r="BA1083" s="58"/>
      <c r="BB1083" s="58"/>
      <c r="BC1083" s="198"/>
      <c r="BD1083" s="178"/>
      <c r="BE1083" s="176"/>
      <c r="BF1083" s="176"/>
      <c r="BG1083" s="176"/>
      <c r="BH1083" s="209"/>
      <c r="BI1083" s="193"/>
      <c r="BJ1083" s="210"/>
      <c r="BK1083" s="210"/>
      <c r="BL1083" s="181"/>
      <c r="BM1083" s="112"/>
      <c r="BN1083" s="79"/>
      <c r="BO1083" s="178"/>
      <c r="BP1083" s="176"/>
      <c r="BQ1083" s="188"/>
    </row>
    <row r="1084" spans="1:69" ht="15.75">
      <c r="A1084" s="179"/>
      <c r="B1084" s="195"/>
      <c r="C1084" s="180"/>
      <c r="D1084" s="192"/>
      <c r="E1084" s="194"/>
      <c r="F1084" s="196"/>
      <c r="G1084" s="196"/>
      <c r="H1084" s="197"/>
      <c r="I1084" s="197"/>
      <c r="J1084" s="197"/>
      <c r="K1084" s="197"/>
      <c r="L1084" s="196"/>
      <c r="M1084" s="198"/>
      <c r="N1084" s="188"/>
      <c r="O1084" s="197"/>
      <c r="P1084" s="197"/>
      <c r="Q1084" s="183"/>
      <c r="R1084" s="197"/>
      <c r="S1084" s="197"/>
      <c r="T1084" s="189"/>
      <c r="U1084" s="197"/>
      <c r="V1084" s="197"/>
      <c r="W1084" s="183"/>
      <c r="X1084" s="197"/>
      <c r="Y1084" s="197"/>
      <c r="Z1084" s="189"/>
      <c r="AA1084" s="197"/>
      <c r="AB1084" s="197"/>
      <c r="AC1084" s="197"/>
      <c r="AD1084" s="197"/>
      <c r="AE1084" s="197"/>
      <c r="AF1084" s="199"/>
      <c r="AG1084" s="199"/>
      <c r="AH1084" s="199"/>
      <c r="AI1084" s="199"/>
      <c r="AJ1084" s="199"/>
      <c r="AK1084" s="199"/>
      <c r="AL1084" s="199"/>
      <c r="AM1084" s="199"/>
      <c r="AN1084" s="199"/>
      <c r="AO1084" s="190"/>
      <c r="AP1084" s="196"/>
      <c r="AQ1084" s="196"/>
      <c r="AR1084" s="205"/>
      <c r="AS1084" s="58"/>
      <c r="AT1084" s="183"/>
      <c r="AU1084" s="183"/>
      <c r="AV1084" s="198"/>
      <c r="AW1084" s="53"/>
      <c r="AX1084" s="58"/>
      <c r="AY1084" s="200"/>
      <c r="BA1084" s="58"/>
      <c r="BB1084" s="58"/>
      <c r="BC1084" s="198"/>
      <c r="BD1084" s="178"/>
      <c r="BE1084" s="176"/>
      <c r="BF1084" s="176"/>
      <c r="BG1084" s="176"/>
      <c r="BH1084" s="209"/>
      <c r="BI1084" s="193"/>
      <c r="BJ1084" s="210"/>
      <c r="BK1084" s="210"/>
      <c r="BL1084" s="181"/>
      <c r="BM1084" s="112"/>
      <c r="BN1084" s="79"/>
      <c r="BO1084" s="178"/>
      <c r="BP1084" s="176"/>
      <c r="BQ1084" s="188"/>
    </row>
    <row r="1085" spans="1:69" ht="15.75">
      <c r="A1085" s="179"/>
      <c r="B1085" s="195"/>
      <c r="C1085" s="180"/>
      <c r="D1085" s="192"/>
      <c r="E1085" s="194"/>
      <c r="F1085" s="196"/>
      <c r="G1085" s="196"/>
      <c r="H1085" s="197"/>
      <c r="I1085" s="197"/>
      <c r="J1085" s="197"/>
      <c r="K1085" s="197"/>
      <c r="L1085" s="196"/>
      <c r="M1085" s="198"/>
      <c r="N1085" s="188"/>
      <c r="O1085" s="197"/>
      <c r="P1085" s="197"/>
      <c r="Q1085" s="183"/>
      <c r="R1085" s="197"/>
      <c r="S1085" s="197"/>
      <c r="T1085" s="189"/>
      <c r="U1085" s="197"/>
      <c r="V1085" s="197"/>
      <c r="W1085" s="183"/>
      <c r="X1085" s="197"/>
      <c r="Y1085" s="197"/>
      <c r="Z1085" s="189"/>
      <c r="AA1085" s="197"/>
      <c r="AB1085" s="197"/>
      <c r="AC1085" s="197"/>
      <c r="AD1085" s="197"/>
      <c r="AE1085" s="197"/>
      <c r="AF1085" s="199"/>
      <c r="AG1085" s="199"/>
      <c r="AH1085" s="199"/>
      <c r="AI1085" s="199"/>
      <c r="AJ1085" s="199"/>
      <c r="AK1085" s="199"/>
      <c r="AL1085" s="199"/>
      <c r="AM1085" s="199"/>
      <c r="AN1085" s="199"/>
      <c r="AO1085" s="190"/>
      <c r="AP1085" s="196"/>
      <c r="AQ1085" s="196"/>
      <c r="AR1085" s="205"/>
      <c r="AS1085" s="58"/>
      <c r="AT1085" s="183"/>
      <c r="AU1085" s="183"/>
      <c r="AV1085" s="198"/>
      <c r="AW1085" s="53"/>
      <c r="AX1085" s="58"/>
      <c r="AY1085" s="200"/>
      <c r="BA1085" s="58"/>
      <c r="BB1085" s="58"/>
      <c r="BC1085" s="198"/>
      <c r="BD1085" s="178"/>
      <c r="BE1085" s="176"/>
      <c r="BF1085" s="176"/>
      <c r="BG1085" s="176"/>
      <c r="BH1085" s="209"/>
      <c r="BI1085" s="193"/>
      <c r="BJ1085" s="210"/>
      <c r="BK1085" s="210"/>
      <c r="BL1085" s="181"/>
      <c r="BM1085" s="112"/>
      <c r="BN1085" s="79"/>
      <c r="BO1085" s="178"/>
      <c r="BP1085" s="176"/>
      <c r="BQ1085" s="188"/>
    </row>
    <row r="1086" spans="1:69" ht="15.75">
      <c r="A1086" s="179"/>
      <c r="B1086" s="195"/>
      <c r="C1086" s="180"/>
      <c r="D1086" s="192"/>
      <c r="E1086" s="194"/>
      <c r="F1086" s="196"/>
      <c r="G1086" s="196"/>
      <c r="H1086" s="197"/>
      <c r="I1086" s="197"/>
      <c r="J1086" s="197"/>
      <c r="K1086" s="197"/>
      <c r="L1086" s="196"/>
      <c r="M1086" s="198"/>
      <c r="N1086" s="188"/>
      <c r="O1086" s="197"/>
      <c r="P1086" s="197"/>
      <c r="Q1086" s="183"/>
      <c r="R1086" s="197"/>
      <c r="S1086" s="197"/>
      <c r="T1086" s="189"/>
      <c r="U1086" s="197"/>
      <c r="V1086" s="197"/>
      <c r="W1086" s="183"/>
      <c r="X1086" s="197"/>
      <c r="Y1086" s="197"/>
      <c r="Z1086" s="189"/>
      <c r="AA1086" s="197"/>
      <c r="AB1086" s="197"/>
      <c r="AC1086" s="197"/>
      <c r="AD1086" s="197"/>
      <c r="AE1086" s="197"/>
      <c r="AF1086" s="199"/>
      <c r="AG1086" s="199"/>
      <c r="AH1086" s="199"/>
      <c r="AI1086" s="199"/>
      <c r="AJ1086" s="199"/>
      <c r="AK1086" s="199"/>
      <c r="AL1086" s="199"/>
      <c r="AM1086" s="199"/>
      <c r="AN1086" s="199"/>
      <c r="AO1086" s="190"/>
      <c r="AP1086" s="196"/>
      <c r="AQ1086" s="196"/>
      <c r="AR1086" s="205"/>
      <c r="AS1086" s="58"/>
      <c r="AT1086" s="183"/>
      <c r="AU1086" s="183"/>
      <c r="AV1086" s="198"/>
      <c r="AW1086" s="53"/>
      <c r="AX1086" s="58"/>
      <c r="AY1086" s="200"/>
      <c r="BA1086" s="58"/>
      <c r="BB1086" s="58"/>
      <c r="BC1086" s="198"/>
      <c r="BD1086" s="178"/>
      <c r="BE1086" s="176"/>
      <c r="BF1086" s="176"/>
      <c r="BG1086" s="176"/>
      <c r="BH1086" s="209"/>
      <c r="BI1086" s="193"/>
      <c r="BJ1086" s="210"/>
      <c r="BK1086" s="210"/>
      <c r="BL1086" s="181"/>
      <c r="BM1086" s="112"/>
      <c r="BN1086" s="79"/>
      <c r="BO1086" s="178"/>
      <c r="BP1086" s="176"/>
      <c r="BQ1086" s="188"/>
    </row>
    <row r="1087" spans="1:69" ht="15.75">
      <c r="A1087" s="179"/>
      <c r="B1087" s="195"/>
      <c r="C1087" s="180"/>
      <c r="D1087" s="192"/>
      <c r="E1087" s="194"/>
      <c r="F1087" s="196"/>
      <c r="G1087" s="196"/>
      <c r="H1087" s="197"/>
      <c r="I1087" s="197"/>
      <c r="J1087" s="197"/>
      <c r="K1087" s="197"/>
      <c r="L1087" s="196"/>
      <c r="M1087" s="198"/>
      <c r="N1087" s="188"/>
      <c r="O1087" s="197"/>
      <c r="P1087" s="197"/>
      <c r="Q1087" s="183"/>
      <c r="R1087" s="197"/>
      <c r="S1087" s="197"/>
      <c r="T1087" s="189"/>
      <c r="U1087" s="197"/>
      <c r="V1087" s="197"/>
      <c r="W1087" s="183"/>
      <c r="X1087" s="197"/>
      <c r="Y1087" s="197"/>
      <c r="Z1087" s="189"/>
      <c r="AA1087" s="197"/>
      <c r="AB1087" s="197"/>
      <c r="AC1087" s="197"/>
      <c r="AD1087" s="197"/>
      <c r="AE1087" s="197"/>
      <c r="AF1087" s="199"/>
      <c r="AG1087" s="199"/>
      <c r="AH1087" s="199"/>
      <c r="AI1087" s="199"/>
      <c r="AJ1087" s="199"/>
      <c r="AK1087" s="199"/>
      <c r="AL1087" s="199"/>
      <c r="AM1087" s="199"/>
      <c r="AN1087" s="199"/>
      <c r="AO1087" s="190"/>
      <c r="AP1087" s="196"/>
      <c r="AQ1087" s="196"/>
      <c r="AR1087" s="205"/>
      <c r="AS1087" s="58"/>
      <c r="AT1087" s="183"/>
      <c r="AU1087" s="183"/>
      <c r="AV1087" s="198"/>
      <c r="AW1087" s="53"/>
      <c r="AX1087" s="58"/>
      <c r="AY1087" s="200"/>
      <c r="BA1087" s="58"/>
      <c r="BB1087" s="58"/>
      <c r="BC1087" s="198"/>
      <c r="BD1087" s="178"/>
      <c r="BE1087" s="176"/>
      <c r="BF1087" s="176"/>
      <c r="BG1087" s="176"/>
      <c r="BH1087" s="209"/>
      <c r="BI1087" s="193"/>
      <c r="BJ1087" s="210"/>
      <c r="BK1087" s="210"/>
      <c r="BL1087" s="181"/>
      <c r="BM1087" s="112"/>
      <c r="BN1087" s="79"/>
      <c r="BO1087" s="178"/>
      <c r="BP1087" s="176"/>
      <c r="BQ1087" s="188"/>
    </row>
    <row r="1088" spans="1:69" ht="15.75">
      <c r="A1088" s="179"/>
      <c r="B1088" s="195"/>
      <c r="C1088" s="180"/>
      <c r="D1088" s="192"/>
      <c r="E1088" s="194"/>
      <c r="F1088" s="196"/>
      <c r="G1088" s="196"/>
      <c r="H1088" s="197"/>
      <c r="I1088" s="197"/>
      <c r="J1088" s="197"/>
      <c r="K1088" s="197"/>
      <c r="L1088" s="196"/>
      <c r="M1088" s="198"/>
      <c r="N1088" s="188"/>
      <c r="O1088" s="197"/>
      <c r="P1088" s="197"/>
      <c r="Q1088" s="183"/>
      <c r="R1088" s="197"/>
      <c r="S1088" s="197"/>
      <c r="T1088" s="189"/>
      <c r="U1088" s="197"/>
      <c r="V1088" s="197"/>
      <c r="W1088" s="183"/>
      <c r="X1088" s="197"/>
      <c r="Y1088" s="197"/>
      <c r="Z1088" s="189"/>
      <c r="AA1088" s="197"/>
      <c r="AB1088" s="197"/>
      <c r="AC1088" s="197"/>
      <c r="AD1088" s="197"/>
      <c r="AE1088" s="197"/>
      <c r="AF1088" s="199"/>
      <c r="AG1088" s="199"/>
      <c r="AH1088" s="199"/>
      <c r="AI1088" s="199"/>
      <c r="AJ1088" s="199"/>
      <c r="AK1088" s="199"/>
      <c r="AL1088" s="199"/>
      <c r="AM1088" s="199"/>
      <c r="AN1088" s="199"/>
      <c r="AO1088" s="190"/>
      <c r="AP1088" s="196"/>
      <c r="AQ1088" s="196"/>
      <c r="AR1088" s="205"/>
      <c r="AS1088" s="58"/>
      <c r="AT1088" s="183"/>
      <c r="AU1088" s="183"/>
      <c r="AV1088" s="198"/>
      <c r="AW1088" s="53"/>
      <c r="AX1088" s="58"/>
      <c r="AY1088" s="200"/>
      <c r="BA1088" s="58"/>
      <c r="BB1088" s="58"/>
      <c r="BC1088" s="198"/>
      <c r="BD1088" s="178"/>
      <c r="BE1088" s="176"/>
      <c r="BF1088" s="176"/>
      <c r="BG1088" s="176"/>
      <c r="BH1088" s="209"/>
      <c r="BI1088" s="193"/>
      <c r="BJ1088" s="210"/>
      <c r="BK1088" s="210"/>
      <c r="BL1088" s="181"/>
      <c r="BM1088" s="112"/>
      <c r="BN1088" s="79"/>
      <c r="BO1088" s="178"/>
      <c r="BP1088" s="176"/>
      <c r="BQ1088" s="188"/>
    </row>
    <row r="1089" spans="1:69" ht="15.75">
      <c r="A1089" s="179"/>
      <c r="B1089" s="195"/>
      <c r="C1089" s="180"/>
      <c r="D1089" s="192"/>
      <c r="E1089" s="194"/>
      <c r="F1089" s="196"/>
      <c r="G1089" s="196"/>
      <c r="H1089" s="197"/>
      <c r="I1089" s="197"/>
      <c r="J1089" s="197"/>
      <c r="K1089" s="197"/>
      <c r="L1089" s="196"/>
      <c r="M1089" s="198"/>
      <c r="N1089" s="188"/>
      <c r="O1089" s="197"/>
      <c r="P1089" s="197"/>
      <c r="Q1089" s="183"/>
      <c r="R1089" s="197"/>
      <c r="S1089" s="197"/>
      <c r="T1089" s="189"/>
      <c r="U1089" s="197"/>
      <c r="V1089" s="197"/>
      <c r="W1089" s="183"/>
      <c r="X1089" s="197"/>
      <c r="Y1089" s="197"/>
      <c r="Z1089" s="189"/>
      <c r="AA1089" s="197"/>
      <c r="AB1089" s="197"/>
      <c r="AC1089" s="197"/>
      <c r="AD1089" s="197"/>
      <c r="AE1089" s="197"/>
      <c r="AF1089" s="199"/>
      <c r="AG1089" s="199"/>
      <c r="AH1089" s="199"/>
      <c r="AI1089" s="199"/>
      <c r="AJ1089" s="199"/>
      <c r="AK1089" s="199"/>
      <c r="AL1089" s="199"/>
      <c r="AM1089" s="199"/>
      <c r="AN1089" s="199"/>
      <c r="AO1089" s="190"/>
      <c r="AP1089" s="196"/>
      <c r="AQ1089" s="196"/>
      <c r="AR1089" s="205"/>
      <c r="AS1089" s="58"/>
      <c r="AT1089" s="183"/>
      <c r="AU1089" s="183"/>
      <c r="AV1089" s="198"/>
      <c r="AW1089" s="53"/>
      <c r="AX1089" s="58"/>
      <c r="AY1089" s="200"/>
      <c r="BA1089" s="58"/>
      <c r="BB1089" s="58"/>
      <c r="BC1089" s="198"/>
      <c r="BD1089" s="178"/>
      <c r="BE1089" s="176"/>
      <c r="BF1089" s="176"/>
      <c r="BG1089" s="176"/>
      <c r="BH1089" s="209"/>
      <c r="BI1089" s="193"/>
      <c r="BJ1089" s="210"/>
      <c r="BK1089" s="210"/>
      <c r="BL1089" s="181"/>
      <c r="BM1089" s="112"/>
      <c r="BN1089" s="79"/>
      <c r="BO1089" s="178"/>
      <c r="BP1089" s="176"/>
      <c r="BQ1089" s="188"/>
    </row>
    <row r="1090" spans="1:69" ht="15.75">
      <c r="A1090" s="179"/>
      <c r="B1090" s="195"/>
      <c r="C1090" s="180"/>
      <c r="D1090" s="192"/>
      <c r="E1090" s="194"/>
      <c r="F1090" s="196"/>
      <c r="G1090" s="196"/>
      <c r="H1090" s="197"/>
      <c r="I1090" s="197"/>
      <c r="J1090" s="197"/>
      <c r="K1090" s="197"/>
      <c r="L1090" s="196"/>
      <c r="M1090" s="198"/>
      <c r="N1090" s="188"/>
      <c r="O1090" s="197"/>
      <c r="P1090" s="197"/>
      <c r="Q1090" s="183"/>
      <c r="R1090" s="197"/>
      <c r="S1090" s="197"/>
      <c r="T1090" s="189"/>
      <c r="U1090" s="197"/>
      <c r="V1090" s="197"/>
      <c r="W1090" s="183"/>
      <c r="X1090" s="197"/>
      <c r="Y1090" s="197"/>
      <c r="Z1090" s="189"/>
      <c r="AA1090" s="197"/>
      <c r="AB1090" s="197"/>
      <c r="AC1090" s="197"/>
      <c r="AD1090" s="197"/>
      <c r="AE1090" s="197"/>
      <c r="AF1090" s="199"/>
      <c r="AG1090" s="199"/>
      <c r="AH1090" s="199"/>
      <c r="AI1090" s="199"/>
      <c r="AJ1090" s="199"/>
      <c r="AK1090" s="199"/>
      <c r="AL1090" s="199"/>
      <c r="AM1090" s="199"/>
      <c r="AN1090" s="199"/>
      <c r="AO1090" s="190"/>
      <c r="AP1090" s="196"/>
      <c r="AQ1090" s="196"/>
      <c r="AR1090" s="205"/>
      <c r="AS1090" s="58"/>
      <c r="AT1090" s="183"/>
      <c r="AU1090" s="183"/>
      <c r="AV1090" s="198"/>
      <c r="AW1090" s="53"/>
      <c r="AX1090" s="58"/>
      <c r="AY1090" s="200"/>
      <c r="BA1090" s="58"/>
      <c r="BB1090" s="58"/>
      <c r="BC1090" s="198"/>
      <c r="BD1090" s="178"/>
      <c r="BE1090" s="176"/>
      <c r="BF1090" s="176"/>
      <c r="BG1090" s="176"/>
      <c r="BH1090" s="209"/>
      <c r="BI1090" s="193"/>
      <c r="BJ1090" s="210"/>
      <c r="BK1090" s="210"/>
      <c r="BL1090" s="181"/>
      <c r="BM1090" s="112"/>
      <c r="BN1090" s="79"/>
      <c r="BO1090" s="178"/>
      <c r="BP1090" s="176"/>
      <c r="BQ1090" s="188"/>
    </row>
    <row r="1091" spans="1:69" ht="15.75">
      <c r="A1091" s="179"/>
      <c r="B1091" s="195"/>
      <c r="C1091" s="180"/>
      <c r="D1091" s="192"/>
      <c r="E1091" s="194"/>
      <c r="F1091" s="196"/>
      <c r="G1091" s="196"/>
      <c r="H1091" s="197"/>
      <c r="I1091" s="197"/>
      <c r="J1091" s="197"/>
      <c r="K1091" s="197"/>
      <c r="L1091" s="196"/>
      <c r="M1091" s="198"/>
      <c r="N1091" s="188"/>
      <c r="O1091" s="197"/>
      <c r="P1091" s="197"/>
      <c r="Q1091" s="183"/>
      <c r="R1091" s="197"/>
      <c r="S1091" s="197"/>
      <c r="T1091" s="189"/>
      <c r="U1091" s="197"/>
      <c r="V1091" s="197"/>
      <c r="W1091" s="183"/>
      <c r="X1091" s="197"/>
      <c r="Y1091" s="197"/>
      <c r="Z1091" s="189"/>
      <c r="AA1091" s="197"/>
      <c r="AB1091" s="197"/>
      <c r="AC1091" s="197"/>
      <c r="AD1091" s="197"/>
      <c r="AE1091" s="197"/>
      <c r="AF1091" s="199"/>
      <c r="AG1091" s="199"/>
      <c r="AH1091" s="199"/>
      <c r="AI1091" s="199"/>
      <c r="AJ1091" s="199"/>
      <c r="AK1091" s="199"/>
      <c r="AL1091" s="199"/>
      <c r="AM1091" s="199"/>
      <c r="AN1091" s="199"/>
      <c r="AO1091" s="190"/>
      <c r="AP1091" s="196"/>
      <c r="AQ1091" s="196"/>
      <c r="AR1091" s="205"/>
      <c r="AS1091" s="58"/>
      <c r="AT1091" s="183"/>
      <c r="AU1091" s="183"/>
      <c r="AV1091" s="198"/>
      <c r="AW1091" s="53"/>
      <c r="AX1091" s="58"/>
      <c r="AY1091" s="200"/>
      <c r="BA1091" s="58"/>
      <c r="BB1091" s="58"/>
      <c r="BC1091" s="198"/>
      <c r="BD1091" s="178"/>
      <c r="BE1091" s="176"/>
      <c r="BF1091" s="176"/>
      <c r="BG1091" s="176"/>
      <c r="BH1091" s="209"/>
      <c r="BI1091" s="193"/>
      <c r="BJ1091" s="210"/>
      <c r="BK1091" s="210"/>
      <c r="BL1091" s="181"/>
      <c r="BM1091" s="112"/>
      <c r="BN1091" s="79"/>
      <c r="BO1091" s="178"/>
      <c r="BP1091" s="176"/>
      <c r="BQ1091" s="188"/>
    </row>
    <row r="1092" spans="1:69" ht="15.75">
      <c r="A1092" s="179"/>
      <c r="B1092" s="195"/>
      <c r="C1092" s="180"/>
      <c r="D1092" s="192"/>
      <c r="E1092" s="194"/>
      <c r="F1092" s="196"/>
      <c r="G1092" s="196"/>
      <c r="H1092" s="197"/>
      <c r="I1092" s="197"/>
      <c r="J1092" s="197"/>
      <c r="K1092" s="197"/>
      <c r="L1092" s="196"/>
      <c r="M1092" s="198"/>
      <c r="N1092" s="188"/>
      <c r="O1092" s="197"/>
      <c r="P1092" s="197"/>
      <c r="Q1092" s="183"/>
      <c r="R1092" s="197"/>
      <c r="S1092" s="197"/>
      <c r="T1092" s="189"/>
      <c r="U1092" s="197"/>
      <c r="V1092" s="197"/>
      <c r="W1092" s="183"/>
      <c r="X1092" s="197"/>
      <c r="Y1092" s="197"/>
      <c r="Z1092" s="189"/>
      <c r="AA1092" s="197"/>
      <c r="AB1092" s="197"/>
      <c r="AC1092" s="197"/>
      <c r="AD1092" s="197"/>
      <c r="AE1092" s="197"/>
      <c r="AF1092" s="199"/>
      <c r="AG1092" s="199"/>
      <c r="AH1092" s="199"/>
      <c r="AI1092" s="199"/>
      <c r="AJ1092" s="199"/>
      <c r="AK1092" s="199"/>
      <c r="AL1092" s="199"/>
      <c r="AM1092" s="199"/>
      <c r="AN1092" s="199"/>
      <c r="AO1092" s="190"/>
      <c r="AP1092" s="196"/>
      <c r="AQ1092" s="196"/>
      <c r="AR1092" s="205"/>
      <c r="AS1092" s="58"/>
      <c r="AT1092" s="183"/>
      <c r="AU1092" s="183"/>
      <c r="AV1092" s="198"/>
      <c r="AW1092" s="53"/>
      <c r="AX1092" s="58"/>
      <c r="AY1092" s="200"/>
      <c r="BA1092" s="58"/>
      <c r="BB1092" s="58"/>
      <c r="BC1092" s="198"/>
      <c r="BD1092" s="178"/>
      <c r="BE1092" s="176"/>
      <c r="BF1092" s="176"/>
      <c r="BG1092" s="176"/>
      <c r="BH1092" s="209"/>
      <c r="BI1092" s="193"/>
      <c r="BJ1092" s="210"/>
      <c r="BK1092" s="210"/>
      <c r="BL1092" s="181"/>
      <c r="BM1092" s="112"/>
      <c r="BN1092" s="79"/>
      <c r="BO1092" s="178"/>
      <c r="BP1092" s="176"/>
      <c r="BQ1092" s="188"/>
    </row>
    <row r="1093" spans="1:69" ht="15.75">
      <c r="A1093" s="179"/>
      <c r="B1093" s="195"/>
      <c r="C1093" s="180"/>
      <c r="D1093" s="192"/>
      <c r="E1093" s="194"/>
      <c r="F1093" s="196"/>
      <c r="G1093" s="196"/>
      <c r="H1093" s="197"/>
      <c r="I1093" s="197"/>
      <c r="J1093" s="197"/>
      <c r="K1093" s="197"/>
      <c r="L1093" s="196"/>
      <c r="M1093" s="198"/>
      <c r="N1093" s="188"/>
      <c r="O1093" s="197"/>
      <c r="P1093" s="197"/>
      <c r="Q1093" s="183"/>
      <c r="R1093" s="197"/>
      <c r="S1093" s="197"/>
      <c r="T1093" s="189"/>
      <c r="U1093" s="197"/>
      <c r="V1093" s="197"/>
      <c r="W1093" s="183"/>
      <c r="X1093" s="197"/>
      <c r="Y1093" s="197"/>
      <c r="Z1093" s="189"/>
      <c r="AA1093" s="197"/>
      <c r="AB1093" s="197"/>
      <c r="AC1093" s="197"/>
      <c r="AD1093" s="197"/>
      <c r="AE1093" s="197"/>
      <c r="AF1093" s="199"/>
      <c r="AG1093" s="199"/>
      <c r="AH1093" s="199"/>
      <c r="AI1093" s="199"/>
      <c r="AJ1093" s="199"/>
      <c r="AK1093" s="199"/>
      <c r="AL1093" s="199"/>
      <c r="AM1093" s="199"/>
      <c r="AN1093" s="199"/>
      <c r="AO1093" s="190"/>
      <c r="AP1093" s="196"/>
      <c r="AQ1093" s="196"/>
      <c r="AR1093" s="205"/>
      <c r="AS1093" s="58"/>
      <c r="AT1093" s="183"/>
      <c r="AU1093" s="183"/>
      <c r="AV1093" s="198"/>
      <c r="AW1093" s="53"/>
      <c r="AX1093" s="58"/>
      <c r="AY1093" s="200"/>
      <c r="BA1093" s="58"/>
      <c r="BB1093" s="58"/>
      <c r="BC1093" s="198"/>
      <c r="BD1093" s="178"/>
      <c r="BE1093" s="176"/>
      <c r="BF1093" s="176"/>
      <c r="BG1093" s="176"/>
      <c r="BH1093" s="209"/>
      <c r="BI1093" s="193"/>
      <c r="BJ1093" s="210"/>
      <c r="BK1093" s="210"/>
      <c r="BL1093" s="181"/>
      <c r="BM1093" s="112"/>
      <c r="BN1093" s="79"/>
      <c r="BO1093" s="178"/>
      <c r="BP1093" s="176"/>
      <c r="BQ1093" s="188"/>
    </row>
    <row r="1094" spans="1:69" ht="15.75">
      <c r="A1094" s="179"/>
      <c r="B1094" s="195"/>
      <c r="C1094" s="180"/>
      <c r="D1094" s="192"/>
      <c r="E1094" s="194"/>
      <c r="F1094" s="196"/>
      <c r="G1094" s="196"/>
      <c r="H1094" s="197"/>
      <c r="I1094" s="197"/>
      <c r="J1094" s="197"/>
      <c r="K1094" s="197"/>
      <c r="L1094" s="196"/>
      <c r="M1094" s="198"/>
      <c r="N1094" s="188"/>
      <c r="O1094" s="197"/>
      <c r="P1094" s="197"/>
      <c r="Q1094" s="183"/>
      <c r="R1094" s="197"/>
      <c r="S1094" s="197"/>
      <c r="T1094" s="189"/>
      <c r="U1094" s="197"/>
      <c r="V1094" s="197"/>
      <c r="W1094" s="183"/>
      <c r="X1094" s="197"/>
      <c r="Y1094" s="197"/>
      <c r="Z1094" s="189"/>
      <c r="AA1094" s="197"/>
      <c r="AB1094" s="197"/>
      <c r="AC1094" s="197"/>
      <c r="AD1094" s="197"/>
      <c r="AE1094" s="197"/>
      <c r="AF1094" s="199"/>
      <c r="AG1094" s="199"/>
      <c r="AH1094" s="199"/>
      <c r="AI1094" s="199"/>
      <c r="AJ1094" s="199"/>
      <c r="AK1094" s="199"/>
      <c r="AL1094" s="199"/>
      <c r="AM1094" s="199"/>
      <c r="AN1094" s="199"/>
      <c r="AO1094" s="190"/>
      <c r="AP1094" s="196"/>
      <c r="AQ1094" s="196"/>
      <c r="AR1094" s="205"/>
      <c r="AS1094" s="58"/>
      <c r="AT1094" s="183"/>
      <c r="AU1094" s="183"/>
      <c r="AV1094" s="198"/>
      <c r="AW1094" s="53"/>
      <c r="AX1094" s="58"/>
      <c r="AY1094" s="200"/>
      <c r="BA1094" s="58"/>
      <c r="BB1094" s="58"/>
      <c r="BC1094" s="198"/>
      <c r="BD1094" s="178"/>
      <c r="BE1094" s="176"/>
      <c r="BF1094" s="176"/>
      <c r="BG1094" s="176"/>
      <c r="BH1094" s="209"/>
      <c r="BI1094" s="193"/>
      <c r="BJ1094" s="210"/>
      <c r="BK1094" s="210"/>
      <c r="BL1094" s="181"/>
      <c r="BM1094" s="112"/>
      <c r="BN1094" s="79"/>
      <c r="BO1094" s="178"/>
      <c r="BP1094" s="176"/>
      <c r="BQ1094" s="188"/>
    </row>
    <row r="1095" spans="1:69" ht="15.75">
      <c r="A1095" s="179"/>
      <c r="B1095" s="195"/>
      <c r="C1095" s="180"/>
      <c r="D1095" s="192"/>
      <c r="E1095" s="194"/>
      <c r="F1095" s="196"/>
      <c r="G1095" s="196"/>
      <c r="H1095" s="197"/>
      <c r="I1095" s="197"/>
      <c r="J1095" s="197"/>
      <c r="K1095" s="197"/>
      <c r="L1095" s="196"/>
      <c r="M1095" s="198"/>
      <c r="N1095" s="188"/>
      <c r="O1095" s="197"/>
      <c r="P1095" s="197"/>
      <c r="Q1095" s="183"/>
      <c r="R1095" s="197"/>
      <c r="S1095" s="197"/>
      <c r="T1095" s="189"/>
      <c r="U1095" s="197"/>
      <c r="V1095" s="197"/>
      <c r="W1095" s="183"/>
      <c r="X1095" s="197"/>
      <c r="Y1095" s="197"/>
      <c r="Z1095" s="189"/>
      <c r="AA1095" s="197"/>
      <c r="AB1095" s="197"/>
      <c r="AC1095" s="197"/>
      <c r="AD1095" s="197"/>
      <c r="AE1095" s="197"/>
      <c r="AF1095" s="199"/>
      <c r="AG1095" s="199"/>
      <c r="AH1095" s="199"/>
      <c r="AI1095" s="199"/>
      <c r="AJ1095" s="199"/>
      <c r="AK1095" s="199"/>
      <c r="AL1095" s="199"/>
      <c r="AM1095" s="199"/>
      <c r="AN1095" s="199"/>
      <c r="AO1095" s="190"/>
      <c r="AP1095" s="196"/>
      <c r="AQ1095" s="196"/>
      <c r="AR1095" s="205"/>
      <c r="AS1095" s="58"/>
      <c r="AT1095" s="183"/>
      <c r="AU1095" s="183"/>
      <c r="AV1095" s="198"/>
      <c r="AW1095" s="53"/>
      <c r="AX1095" s="58"/>
      <c r="AY1095" s="200"/>
      <c r="BA1095" s="58"/>
      <c r="BB1095" s="58"/>
      <c r="BC1095" s="198"/>
      <c r="BD1095" s="178"/>
      <c r="BE1095" s="176"/>
      <c r="BF1095" s="176"/>
      <c r="BG1095" s="176"/>
      <c r="BH1095" s="209"/>
      <c r="BI1095" s="193"/>
      <c r="BJ1095" s="210"/>
      <c r="BK1095" s="210"/>
      <c r="BL1095" s="181"/>
      <c r="BM1095" s="112"/>
      <c r="BN1095" s="79"/>
      <c r="BO1095" s="178"/>
      <c r="BP1095" s="176"/>
      <c r="BQ1095" s="188"/>
    </row>
    <row r="1096" spans="1:69" ht="15.75">
      <c r="A1096" s="179"/>
      <c r="B1096" s="195"/>
      <c r="C1096" s="180"/>
      <c r="D1096" s="192"/>
      <c r="E1096" s="194"/>
      <c r="F1096" s="196"/>
      <c r="G1096" s="196"/>
      <c r="H1096" s="197"/>
      <c r="I1096" s="197"/>
      <c r="J1096" s="197"/>
      <c r="K1096" s="197"/>
      <c r="L1096" s="196"/>
      <c r="M1096" s="198"/>
      <c r="N1096" s="188"/>
      <c r="O1096" s="197"/>
      <c r="P1096" s="197"/>
      <c r="Q1096" s="183"/>
      <c r="R1096" s="197"/>
      <c r="S1096" s="197"/>
      <c r="T1096" s="189"/>
      <c r="U1096" s="197"/>
      <c r="V1096" s="197"/>
      <c r="W1096" s="183"/>
      <c r="X1096" s="197"/>
      <c r="Y1096" s="197"/>
      <c r="Z1096" s="189"/>
      <c r="AA1096" s="197"/>
      <c r="AB1096" s="197"/>
      <c r="AC1096" s="197"/>
      <c r="AD1096" s="197"/>
      <c r="AE1096" s="197"/>
      <c r="AF1096" s="199"/>
      <c r="AG1096" s="199"/>
      <c r="AH1096" s="199"/>
      <c r="AI1096" s="199"/>
      <c r="AJ1096" s="199"/>
      <c r="AK1096" s="199"/>
      <c r="AL1096" s="199"/>
      <c r="AM1096" s="199"/>
      <c r="AN1096" s="199"/>
      <c r="AO1096" s="190"/>
      <c r="AP1096" s="196"/>
      <c r="AQ1096" s="196"/>
      <c r="AR1096" s="205"/>
      <c r="AS1096" s="58"/>
      <c r="AT1096" s="183"/>
      <c r="AU1096" s="183"/>
      <c r="AV1096" s="198"/>
      <c r="AW1096" s="53"/>
      <c r="AX1096" s="58"/>
      <c r="AY1096" s="200"/>
      <c r="BA1096" s="58"/>
      <c r="BB1096" s="58"/>
      <c r="BC1096" s="198"/>
      <c r="BD1096" s="178"/>
      <c r="BE1096" s="176"/>
      <c r="BF1096" s="176"/>
      <c r="BG1096" s="176"/>
      <c r="BH1096" s="209"/>
      <c r="BI1096" s="193"/>
      <c r="BJ1096" s="210"/>
      <c r="BK1096" s="210"/>
      <c r="BL1096" s="181"/>
      <c r="BM1096" s="112"/>
      <c r="BN1096" s="79"/>
      <c r="BO1096" s="178"/>
      <c r="BP1096" s="176"/>
      <c r="BQ1096" s="188"/>
    </row>
    <row r="1097" spans="1:69" ht="15.75">
      <c r="A1097" s="179"/>
      <c r="B1097" s="195"/>
      <c r="C1097" s="180"/>
      <c r="D1097" s="192"/>
      <c r="E1097" s="194"/>
      <c r="F1097" s="196"/>
      <c r="G1097" s="196"/>
      <c r="H1097" s="197"/>
      <c r="I1097" s="197"/>
      <c r="J1097" s="197"/>
      <c r="K1097" s="197"/>
      <c r="L1097" s="196"/>
      <c r="M1097" s="198"/>
      <c r="N1097" s="188"/>
      <c r="O1097" s="197"/>
      <c r="P1097" s="197"/>
      <c r="Q1097" s="183"/>
      <c r="R1097" s="197"/>
      <c r="S1097" s="197"/>
      <c r="T1097" s="189"/>
      <c r="U1097" s="197"/>
      <c r="V1097" s="197"/>
      <c r="W1097" s="183"/>
      <c r="X1097" s="197"/>
      <c r="Y1097" s="197"/>
      <c r="Z1097" s="189"/>
      <c r="AA1097" s="197"/>
      <c r="AB1097" s="197"/>
      <c r="AC1097" s="197"/>
      <c r="AD1097" s="197"/>
      <c r="AE1097" s="197"/>
      <c r="AF1097" s="199"/>
      <c r="AG1097" s="199"/>
      <c r="AH1097" s="199"/>
      <c r="AI1097" s="199"/>
      <c r="AJ1097" s="199"/>
      <c r="AK1097" s="199"/>
      <c r="AL1097" s="199"/>
      <c r="AM1097" s="199"/>
      <c r="AN1097" s="199"/>
      <c r="AO1097" s="190"/>
      <c r="AP1097" s="196"/>
      <c r="AQ1097" s="196"/>
      <c r="AR1097" s="205"/>
      <c r="AS1097" s="58"/>
      <c r="AT1097" s="183"/>
      <c r="AU1097" s="183"/>
      <c r="AV1097" s="198"/>
      <c r="AW1097" s="53"/>
      <c r="AX1097" s="58"/>
      <c r="AY1097" s="200"/>
      <c r="BA1097" s="58"/>
      <c r="BB1097" s="58"/>
      <c r="BC1097" s="198"/>
      <c r="BD1097" s="178"/>
      <c r="BE1097" s="176"/>
      <c r="BF1097" s="176"/>
      <c r="BG1097" s="176"/>
      <c r="BH1097" s="209"/>
      <c r="BI1097" s="193"/>
      <c r="BJ1097" s="210"/>
      <c r="BK1097" s="210"/>
      <c r="BL1097" s="181"/>
      <c r="BM1097" s="112"/>
      <c r="BN1097" s="79"/>
      <c r="BO1097" s="178"/>
      <c r="BP1097" s="176"/>
      <c r="BQ1097" s="188"/>
    </row>
    <row r="1098" spans="1:69" ht="15.75">
      <c r="A1098" s="179"/>
      <c r="B1098" s="195"/>
      <c r="C1098" s="180"/>
      <c r="D1098" s="192"/>
      <c r="E1098" s="194"/>
      <c r="F1098" s="196"/>
      <c r="G1098" s="196"/>
      <c r="H1098" s="197"/>
      <c r="I1098" s="197"/>
      <c r="J1098" s="197"/>
      <c r="K1098" s="197"/>
      <c r="L1098" s="196"/>
      <c r="M1098" s="198"/>
      <c r="N1098" s="188"/>
      <c r="O1098" s="197"/>
      <c r="P1098" s="197"/>
      <c r="Q1098" s="183"/>
      <c r="R1098" s="197"/>
      <c r="S1098" s="197"/>
      <c r="T1098" s="189"/>
      <c r="U1098" s="197"/>
      <c r="V1098" s="197"/>
      <c r="W1098" s="183"/>
      <c r="X1098" s="197"/>
      <c r="Y1098" s="197"/>
      <c r="Z1098" s="189"/>
      <c r="AA1098" s="197"/>
      <c r="AB1098" s="197"/>
      <c r="AC1098" s="197"/>
      <c r="AD1098" s="197"/>
      <c r="AE1098" s="197"/>
      <c r="AF1098" s="199"/>
      <c r="AG1098" s="199"/>
      <c r="AH1098" s="199"/>
      <c r="AI1098" s="199"/>
      <c r="AJ1098" s="199"/>
      <c r="AK1098" s="199"/>
      <c r="AL1098" s="199"/>
      <c r="AM1098" s="199"/>
      <c r="AN1098" s="199"/>
      <c r="AO1098" s="190"/>
      <c r="AP1098" s="196"/>
      <c r="AQ1098" s="196"/>
      <c r="AR1098" s="205"/>
      <c r="AS1098" s="58"/>
      <c r="AT1098" s="183"/>
      <c r="AU1098" s="183"/>
      <c r="AV1098" s="198"/>
      <c r="AW1098" s="53"/>
      <c r="AX1098" s="58"/>
      <c r="AY1098" s="200"/>
      <c r="BA1098" s="58"/>
      <c r="BB1098" s="58"/>
      <c r="BC1098" s="198"/>
      <c r="BD1098" s="178"/>
      <c r="BE1098" s="176"/>
      <c r="BF1098" s="176"/>
      <c r="BG1098" s="176"/>
      <c r="BH1098" s="209"/>
      <c r="BI1098" s="193"/>
      <c r="BJ1098" s="210"/>
      <c r="BK1098" s="210"/>
      <c r="BL1098" s="181"/>
      <c r="BM1098" s="112"/>
      <c r="BN1098" s="79"/>
      <c r="BO1098" s="178"/>
      <c r="BP1098" s="176"/>
      <c r="BQ1098" s="188"/>
    </row>
    <row r="1099" spans="1:69" ht="15.75">
      <c r="A1099" s="179"/>
      <c r="B1099" s="195"/>
      <c r="C1099" s="180"/>
      <c r="D1099" s="192"/>
      <c r="E1099" s="194"/>
      <c r="F1099" s="196"/>
      <c r="G1099" s="196"/>
      <c r="H1099" s="197"/>
      <c r="I1099" s="197"/>
      <c r="J1099" s="197"/>
      <c r="K1099" s="197"/>
      <c r="L1099" s="196"/>
      <c r="M1099" s="198"/>
      <c r="N1099" s="188"/>
      <c r="O1099" s="197"/>
      <c r="P1099" s="197"/>
      <c r="Q1099" s="183"/>
      <c r="R1099" s="197"/>
      <c r="S1099" s="197"/>
      <c r="T1099" s="189"/>
      <c r="U1099" s="197"/>
      <c r="V1099" s="197"/>
      <c r="W1099" s="183"/>
      <c r="X1099" s="197"/>
      <c r="Y1099" s="197"/>
      <c r="Z1099" s="189"/>
      <c r="AA1099" s="197"/>
      <c r="AB1099" s="197"/>
      <c r="AC1099" s="197"/>
      <c r="AD1099" s="197"/>
      <c r="AE1099" s="197"/>
      <c r="AF1099" s="199"/>
      <c r="AG1099" s="199"/>
      <c r="AH1099" s="199"/>
      <c r="AI1099" s="199"/>
      <c r="AJ1099" s="199"/>
      <c r="AK1099" s="199"/>
      <c r="AL1099" s="199"/>
      <c r="AM1099" s="199"/>
      <c r="AN1099" s="199"/>
      <c r="AO1099" s="190"/>
      <c r="AP1099" s="196"/>
      <c r="AQ1099" s="196"/>
      <c r="AR1099" s="205"/>
      <c r="AS1099" s="58"/>
      <c r="AT1099" s="183"/>
      <c r="AU1099" s="183"/>
      <c r="AV1099" s="198"/>
      <c r="AW1099" s="53"/>
      <c r="AX1099" s="58"/>
      <c r="AY1099" s="200"/>
      <c r="BA1099" s="58"/>
      <c r="BB1099" s="58"/>
      <c r="BC1099" s="198"/>
      <c r="BD1099" s="178"/>
      <c r="BE1099" s="176"/>
      <c r="BF1099" s="176"/>
      <c r="BG1099" s="176"/>
      <c r="BH1099" s="209"/>
      <c r="BI1099" s="193"/>
      <c r="BJ1099" s="210"/>
      <c r="BK1099" s="210"/>
      <c r="BL1099" s="181"/>
      <c r="BM1099" s="112"/>
      <c r="BN1099" s="79"/>
      <c r="BO1099" s="178"/>
      <c r="BP1099" s="176"/>
      <c r="BQ1099" s="188"/>
    </row>
    <row r="1100" spans="1:69" ht="15.75">
      <c r="A1100" s="179"/>
      <c r="B1100" s="195"/>
      <c r="C1100" s="180"/>
      <c r="D1100" s="192"/>
      <c r="E1100" s="194"/>
      <c r="F1100" s="196"/>
      <c r="G1100" s="196"/>
      <c r="H1100" s="197"/>
      <c r="I1100" s="197"/>
      <c r="J1100" s="197"/>
      <c r="K1100" s="197"/>
      <c r="L1100" s="196"/>
      <c r="M1100" s="198"/>
      <c r="N1100" s="188"/>
      <c r="O1100" s="197"/>
      <c r="P1100" s="197"/>
      <c r="Q1100" s="183"/>
      <c r="R1100" s="197"/>
      <c r="S1100" s="197"/>
      <c r="T1100" s="189"/>
      <c r="U1100" s="197"/>
      <c r="V1100" s="197"/>
      <c r="W1100" s="183"/>
      <c r="X1100" s="197"/>
      <c r="Y1100" s="197"/>
      <c r="Z1100" s="189"/>
      <c r="AA1100" s="197"/>
      <c r="AB1100" s="197"/>
      <c r="AC1100" s="197"/>
      <c r="AD1100" s="197"/>
      <c r="AE1100" s="197"/>
      <c r="AF1100" s="199"/>
      <c r="AG1100" s="199"/>
      <c r="AH1100" s="199"/>
      <c r="AI1100" s="199"/>
      <c r="AJ1100" s="199"/>
      <c r="AK1100" s="199"/>
      <c r="AL1100" s="199"/>
      <c r="AM1100" s="199"/>
      <c r="AN1100" s="199"/>
      <c r="AO1100" s="190"/>
      <c r="AP1100" s="196"/>
      <c r="AQ1100" s="196"/>
      <c r="AR1100" s="205"/>
      <c r="AS1100" s="58"/>
      <c r="AT1100" s="183"/>
      <c r="AU1100" s="183"/>
      <c r="AV1100" s="198"/>
      <c r="AW1100" s="53"/>
      <c r="AX1100" s="58"/>
      <c r="AY1100" s="200"/>
      <c r="BA1100" s="58"/>
      <c r="BB1100" s="58"/>
      <c r="BC1100" s="198"/>
      <c r="BD1100" s="178"/>
      <c r="BE1100" s="176"/>
      <c r="BF1100" s="176"/>
      <c r="BG1100" s="176"/>
      <c r="BH1100" s="209"/>
      <c r="BI1100" s="193"/>
      <c r="BJ1100" s="210"/>
      <c r="BK1100" s="210"/>
      <c r="BL1100" s="181"/>
      <c r="BM1100" s="112"/>
      <c r="BN1100" s="79"/>
      <c r="BO1100" s="178"/>
      <c r="BP1100" s="176"/>
      <c r="BQ1100" s="188"/>
    </row>
    <row r="1101" spans="1:69" ht="15.75">
      <c r="A1101" s="179"/>
      <c r="B1101" s="195"/>
      <c r="C1101" s="180"/>
      <c r="D1101" s="192"/>
      <c r="E1101" s="194"/>
      <c r="F1101" s="196"/>
      <c r="G1101" s="196"/>
      <c r="H1101" s="197"/>
      <c r="I1101" s="197"/>
      <c r="J1101" s="197"/>
      <c r="K1101" s="197"/>
      <c r="L1101" s="196"/>
      <c r="M1101" s="198"/>
      <c r="N1101" s="188"/>
      <c r="O1101" s="197"/>
      <c r="P1101" s="197"/>
      <c r="Q1101" s="183"/>
      <c r="R1101" s="197"/>
      <c r="S1101" s="197"/>
      <c r="T1101" s="189"/>
      <c r="U1101" s="197"/>
      <c r="V1101" s="197"/>
      <c r="W1101" s="183"/>
      <c r="X1101" s="197"/>
      <c r="Y1101" s="197"/>
      <c r="Z1101" s="189"/>
      <c r="AA1101" s="197"/>
      <c r="AB1101" s="197"/>
      <c r="AC1101" s="197"/>
      <c r="AD1101" s="197"/>
      <c r="AE1101" s="197"/>
      <c r="AF1101" s="199"/>
      <c r="AG1101" s="199"/>
      <c r="AH1101" s="199"/>
      <c r="AI1101" s="199"/>
      <c r="AJ1101" s="199"/>
      <c r="AK1101" s="199"/>
      <c r="AL1101" s="199"/>
      <c r="AM1101" s="199"/>
      <c r="AN1101" s="199"/>
      <c r="AO1101" s="190"/>
      <c r="AP1101" s="196"/>
      <c r="AQ1101" s="196"/>
      <c r="AR1101" s="205"/>
      <c r="AS1101" s="58"/>
      <c r="AT1101" s="183"/>
      <c r="AU1101" s="183"/>
      <c r="AV1101" s="198"/>
      <c r="AW1101" s="53"/>
      <c r="AX1101" s="58"/>
      <c r="AY1101" s="200"/>
      <c r="BA1101" s="58"/>
      <c r="BB1101" s="58"/>
      <c r="BC1101" s="198"/>
      <c r="BD1101" s="178"/>
      <c r="BE1101" s="176"/>
      <c r="BF1101" s="176"/>
      <c r="BG1101" s="176"/>
      <c r="BH1101" s="209"/>
      <c r="BI1101" s="193"/>
      <c r="BJ1101" s="210"/>
      <c r="BK1101" s="210"/>
      <c r="BL1101" s="181"/>
      <c r="BM1101" s="112"/>
      <c r="BN1101" s="79"/>
      <c r="BO1101" s="178"/>
      <c r="BP1101" s="176"/>
      <c r="BQ1101" s="188"/>
    </row>
    <row r="1102" spans="1:69" ht="15.75">
      <c r="A1102" s="179"/>
      <c r="B1102" s="195"/>
      <c r="C1102" s="180"/>
      <c r="D1102" s="192"/>
      <c r="E1102" s="194"/>
      <c r="F1102" s="196"/>
      <c r="G1102" s="196"/>
      <c r="H1102" s="197"/>
      <c r="I1102" s="197"/>
      <c r="J1102" s="197"/>
      <c r="K1102" s="197"/>
      <c r="L1102" s="196"/>
      <c r="M1102" s="198"/>
      <c r="N1102" s="188"/>
      <c r="O1102" s="197"/>
      <c r="P1102" s="197"/>
      <c r="Q1102" s="183"/>
      <c r="R1102" s="197"/>
      <c r="S1102" s="197"/>
      <c r="T1102" s="189"/>
      <c r="U1102" s="197"/>
      <c r="V1102" s="197"/>
      <c r="W1102" s="183"/>
      <c r="X1102" s="197"/>
      <c r="Y1102" s="197"/>
      <c r="Z1102" s="189"/>
      <c r="AA1102" s="197"/>
      <c r="AB1102" s="197"/>
      <c r="AC1102" s="197"/>
      <c r="AD1102" s="197"/>
      <c r="AE1102" s="197"/>
      <c r="AF1102" s="199"/>
      <c r="AG1102" s="199"/>
      <c r="AH1102" s="199"/>
      <c r="AI1102" s="199"/>
      <c r="AJ1102" s="199"/>
      <c r="AK1102" s="199"/>
      <c r="AL1102" s="199"/>
      <c r="AM1102" s="199"/>
      <c r="AN1102" s="199"/>
      <c r="AO1102" s="190"/>
      <c r="AP1102" s="196"/>
      <c r="AQ1102" s="196"/>
      <c r="AR1102" s="205"/>
      <c r="AS1102" s="58"/>
      <c r="AT1102" s="183"/>
      <c r="AU1102" s="183"/>
      <c r="AV1102" s="198"/>
      <c r="AW1102" s="53"/>
      <c r="AX1102" s="58"/>
      <c r="AY1102" s="200"/>
      <c r="BA1102" s="58"/>
      <c r="BB1102" s="58"/>
      <c r="BC1102" s="198"/>
      <c r="BD1102" s="178"/>
      <c r="BE1102" s="176"/>
      <c r="BF1102" s="176"/>
      <c r="BG1102" s="176"/>
      <c r="BH1102" s="209"/>
      <c r="BI1102" s="193"/>
      <c r="BJ1102" s="210"/>
      <c r="BK1102" s="210"/>
      <c r="BL1102" s="181"/>
      <c r="BM1102" s="112"/>
      <c r="BN1102" s="79"/>
      <c r="BO1102" s="178"/>
      <c r="BP1102" s="176"/>
      <c r="BQ1102" s="188"/>
    </row>
    <row r="1103" spans="1:69" ht="15.75">
      <c r="A1103" s="179"/>
      <c r="B1103" s="195"/>
      <c r="C1103" s="180"/>
      <c r="D1103" s="192"/>
      <c r="E1103" s="194"/>
      <c r="F1103" s="196"/>
      <c r="G1103" s="196"/>
      <c r="H1103" s="197"/>
      <c r="I1103" s="197"/>
      <c r="J1103" s="197"/>
      <c r="K1103" s="197"/>
      <c r="L1103" s="196"/>
      <c r="M1103" s="198"/>
      <c r="N1103" s="188"/>
      <c r="O1103" s="197"/>
      <c r="P1103" s="197"/>
      <c r="Q1103" s="183"/>
      <c r="R1103" s="197"/>
      <c r="S1103" s="197"/>
      <c r="T1103" s="189"/>
      <c r="U1103" s="197"/>
      <c r="V1103" s="197"/>
      <c r="W1103" s="183"/>
      <c r="X1103" s="197"/>
      <c r="Y1103" s="197"/>
      <c r="Z1103" s="189"/>
      <c r="AA1103" s="197"/>
      <c r="AB1103" s="197"/>
      <c r="AC1103" s="197"/>
      <c r="AD1103" s="197"/>
      <c r="AE1103" s="197"/>
      <c r="AF1103" s="199"/>
      <c r="AG1103" s="199"/>
      <c r="AH1103" s="199"/>
      <c r="AI1103" s="199"/>
      <c r="AJ1103" s="199"/>
      <c r="AK1103" s="199"/>
      <c r="AL1103" s="199"/>
      <c r="AM1103" s="199"/>
      <c r="AN1103" s="199"/>
      <c r="AO1103" s="190"/>
      <c r="AP1103" s="196"/>
      <c r="AQ1103" s="196"/>
      <c r="AR1103" s="205"/>
      <c r="AS1103" s="58"/>
      <c r="AT1103" s="183"/>
      <c r="AU1103" s="183"/>
      <c r="AV1103" s="198"/>
      <c r="AW1103" s="53"/>
      <c r="AX1103" s="58"/>
      <c r="AY1103" s="200"/>
      <c r="BA1103" s="58"/>
      <c r="BB1103" s="58"/>
      <c r="BC1103" s="198"/>
      <c r="BD1103" s="178"/>
      <c r="BE1103" s="176"/>
      <c r="BF1103" s="176"/>
      <c r="BG1103" s="176"/>
      <c r="BH1103" s="209"/>
      <c r="BI1103" s="193"/>
      <c r="BJ1103" s="210"/>
      <c r="BK1103" s="210"/>
      <c r="BL1103" s="181"/>
      <c r="BM1103" s="112"/>
      <c r="BN1103" s="79"/>
      <c r="BO1103" s="178"/>
      <c r="BP1103" s="176"/>
      <c r="BQ1103" s="188"/>
    </row>
    <row r="1104" spans="1:69" ht="15.75">
      <c r="A1104" s="179"/>
      <c r="B1104" s="195"/>
      <c r="C1104" s="180"/>
      <c r="D1104" s="192"/>
      <c r="E1104" s="194"/>
      <c r="F1104" s="196"/>
      <c r="G1104" s="196"/>
      <c r="H1104" s="197"/>
      <c r="I1104" s="197"/>
      <c r="J1104" s="197"/>
      <c r="K1104" s="197"/>
      <c r="L1104" s="196"/>
      <c r="M1104" s="198"/>
      <c r="N1104" s="188"/>
      <c r="O1104" s="197"/>
      <c r="P1104" s="197"/>
      <c r="Q1104" s="183"/>
      <c r="R1104" s="197"/>
      <c r="S1104" s="197"/>
      <c r="T1104" s="189"/>
      <c r="U1104" s="197"/>
      <c r="V1104" s="197"/>
      <c r="W1104" s="183"/>
      <c r="X1104" s="197"/>
      <c r="Y1104" s="197"/>
      <c r="Z1104" s="189"/>
      <c r="AA1104" s="197"/>
      <c r="AB1104" s="197"/>
      <c r="AC1104" s="197"/>
      <c r="AD1104" s="197"/>
      <c r="AE1104" s="197"/>
      <c r="AF1104" s="199"/>
      <c r="AG1104" s="199"/>
      <c r="AH1104" s="199"/>
      <c r="AI1104" s="199"/>
      <c r="AJ1104" s="199"/>
      <c r="AK1104" s="199"/>
      <c r="AL1104" s="199"/>
      <c r="AM1104" s="199"/>
      <c r="AN1104" s="199"/>
      <c r="AO1104" s="190"/>
      <c r="AP1104" s="196"/>
      <c r="AQ1104" s="196"/>
      <c r="AR1104" s="205"/>
      <c r="AS1104" s="58"/>
      <c r="AT1104" s="183"/>
      <c r="AU1104" s="183"/>
      <c r="AV1104" s="198"/>
      <c r="AW1104" s="53"/>
      <c r="AX1104" s="58"/>
      <c r="AY1104" s="200"/>
      <c r="BA1104" s="58"/>
      <c r="BB1104" s="58"/>
      <c r="BC1104" s="198"/>
      <c r="BD1104" s="178"/>
      <c r="BE1104" s="176"/>
      <c r="BF1104" s="176"/>
      <c r="BG1104" s="176"/>
      <c r="BH1104" s="209"/>
      <c r="BI1104" s="193"/>
      <c r="BJ1104" s="210"/>
      <c r="BK1104" s="210"/>
      <c r="BL1104" s="181"/>
      <c r="BM1104" s="112"/>
      <c r="BN1104" s="79"/>
      <c r="BO1104" s="178"/>
      <c r="BP1104" s="176"/>
      <c r="BQ1104" s="188"/>
    </row>
    <row r="1105" spans="1:69" ht="15.75">
      <c r="A1105" s="179"/>
      <c r="B1105" s="195"/>
      <c r="C1105" s="180"/>
      <c r="D1105" s="192"/>
      <c r="E1105" s="194"/>
      <c r="F1105" s="196"/>
      <c r="G1105" s="196"/>
      <c r="H1105" s="197"/>
      <c r="I1105" s="197"/>
      <c r="J1105" s="197"/>
      <c r="K1105" s="197"/>
      <c r="L1105" s="196"/>
      <c r="M1105" s="198"/>
      <c r="N1105" s="188"/>
      <c r="O1105" s="197"/>
      <c r="P1105" s="197"/>
      <c r="Q1105" s="183"/>
      <c r="R1105" s="197"/>
      <c r="S1105" s="197"/>
      <c r="T1105" s="189"/>
      <c r="U1105" s="197"/>
      <c r="V1105" s="197"/>
      <c r="W1105" s="183"/>
      <c r="X1105" s="197"/>
      <c r="Y1105" s="197"/>
      <c r="Z1105" s="189"/>
      <c r="AA1105" s="197"/>
      <c r="AB1105" s="197"/>
      <c r="AC1105" s="197"/>
      <c r="AD1105" s="197"/>
      <c r="AE1105" s="197"/>
      <c r="AF1105" s="199"/>
      <c r="AG1105" s="199"/>
      <c r="AH1105" s="199"/>
      <c r="AI1105" s="199"/>
      <c r="AJ1105" s="199"/>
      <c r="AK1105" s="199"/>
      <c r="AL1105" s="199"/>
      <c r="AM1105" s="199"/>
      <c r="AN1105" s="199"/>
      <c r="AO1105" s="190"/>
      <c r="AP1105" s="196"/>
      <c r="AQ1105" s="196"/>
      <c r="AR1105" s="205"/>
      <c r="AS1105" s="58"/>
      <c r="AT1105" s="183"/>
      <c r="AU1105" s="183"/>
      <c r="AV1105" s="198"/>
      <c r="AW1105" s="53"/>
      <c r="AX1105" s="58"/>
      <c r="AY1105" s="200"/>
      <c r="BA1105" s="58"/>
      <c r="BB1105" s="58"/>
      <c r="BC1105" s="198"/>
      <c r="BD1105" s="178"/>
      <c r="BE1105" s="176"/>
      <c r="BF1105" s="176"/>
      <c r="BG1105" s="176"/>
      <c r="BH1105" s="209"/>
      <c r="BI1105" s="193"/>
      <c r="BJ1105" s="210"/>
      <c r="BK1105" s="210"/>
      <c r="BL1105" s="181"/>
      <c r="BM1105" s="112"/>
      <c r="BN1105" s="79"/>
      <c r="BO1105" s="178"/>
      <c r="BP1105" s="176"/>
      <c r="BQ1105" s="188"/>
    </row>
    <row r="1106" spans="1:69" ht="15.75">
      <c r="A1106" s="179"/>
      <c r="B1106" s="195"/>
      <c r="C1106" s="180"/>
      <c r="D1106" s="192"/>
      <c r="E1106" s="194"/>
      <c r="F1106" s="196"/>
      <c r="G1106" s="196"/>
      <c r="H1106" s="197"/>
      <c r="I1106" s="197"/>
      <c r="J1106" s="197"/>
      <c r="K1106" s="197"/>
      <c r="L1106" s="196"/>
      <c r="M1106" s="198"/>
      <c r="N1106" s="188"/>
      <c r="O1106" s="197"/>
      <c r="P1106" s="197"/>
      <c r="Q1106" s="183"/>
      <c r="R1106" s="197"/>
      <c r="S1106" s="197"/>
      <c r="T1106" s="189"/>
      <c r="U1106" s="197"/>
      <c r="V1106" s="197"/>
      <c r="W1106" s="183"/>
      <c r="X1106" s="197"/>
      <c r="Y1106" s="197"/>
      <c r="Z1106" s="189"/>
      <c r="AA1106" s="197"/>
      <c r="AB1106" s="197"/>
      <c r="AC1106" s="197"/>
      <c r="AD1106" s="197"/>
      <c r="AE1106" s="197"/>
      <c r="AF1106" s="199"/>
      <c r="AG1106" s="199"/>
      <c r="AH1106" s="199"/>
      <c r="AI1106" s="199"/>
      <c r="AJ1106" s="199"/>
      <c r="AK1106" s="199"/>
      <c r="AL1106" s="199"/>
      <c r="AM1106" s="199"/>
      <c r="AN1106" s="199"/>
      <c r="AO1106" s="190"/>
      <c r="AP1106" s="196"/>
      <c r="AQ1106" s="196"/>
      <c r="AR1106" s="205"/>
      <c r="AS1106" s="58"/>
      <c r="AT1106" s="183"/>
      <c r="AU1106" s="183"/>
      <c r="AV1106" s="198"/>
      <c r="AW1106" s="53"/>
      <c r="AX1106" s="58"/>
      <c r="AY1106" s="200"/>
      <c r="BA1106" s="58"/>
      <c r="BB1106" s="58"/>
      <c r="BC1106" s="198"/>
      <c r="BD1106" s="178"/>
      <c r="BE1106" s="176"/>
      <c r="BF1106" s="176"/>
      <c r="BG1106" s="176"/>
      <c r="BH1106" s="209"/>
      <c r="BI1106" s="193"/>
      <c r="BJ1106" s="210"/>
      <c r="BK1106" s="210"/>
      <c r="BL1106" s="181"/>
      <c r="BM1106" s="112"/>
      <c r="BN1106" s="79"/>
      <c r="BO1106" s="178"/>
      <c r="BP1106" s="176"/>
      <c r="BQ1106" s="188"/>
    </row>
    <row r="1107" spans="1:69" ht="15.75">
      <c r="A1107" s="179"/>
      <c r="B1107" s="195"/>
      <c r="C1107" s="180"/>
      <c r="D1107" s="192"/>
      <c r="E1107" s="194"/>
      <c r="F1107" s="196"/>
      <c r="G1107" s="196"/>
      <c r="H1107" s="197"/>
      <c r="I1107" s="197"/>
      <c r="J1107" s="197"/>
      <c r="K1107" s="197"/>
      <c r="L1107" s="196"/>
      <c r="M1107" s="198"/>
      <c r="N1107" s="188"/>
      <c r="O1107" s="197"/>
      <c r="P1107" s="197"/>
      <c r="Q1107" s="183"/>
      <c r="R1107" s="197"/>
      <c r="S1107" s="197"/>
      <c r="T1107" s="189"/>
      <c r="U1107" s="197"/>
      <c r="V1107" s="197"/>
      <c r="W1107" s="183"/>
      <c r="X1107" s="197"/>
      <c r="Y1107" s="197"/>
      <c r="Z1107" s="189"/>
      <c r="AA1107" s="197"/>
      <c r="AB1107" s="197"/>
      <c r="AC1107" s="197"/>
      <c r="AD1107" s="197"/>
      <c r="AE1107" s="197"/>
      <c r="AF1107" s="199"/>
      <c r="AG1107" s="199"/>
      <c r="AH1107" s="199"/>
      <c r="AI1107" s="199"/>
      <c r="AJ1107" s="199"/>
      <c r="AK1107" s="199"/>
      <c r="AL1107" s="199"/>
      <c r="AM1107" s="199"/>
      <c r="AN1107" s="199"/>
      <c r="AO1107" s="190"/>
      <c r="AP1107" s="196"/>
      <c r="AQ1107" s="196"/>
      <c r="AR1107" s="205"/>
      <c r="AS1107" s="58"/>
      <c r="AT1107" s="183"/>
      <c r="AU1107" s="183"/>
      <c r="AV1107" s="198"/>
      <c r="AW1107" s="53"/>
      <c r="AX1107" s="58"/>
      <c r="AY1107" s="200"/>
      <c r="BA1107" s="58"/>
      <c r="BB1107" s="58"/>
      <c r="BC1107" s="198"/>
      <c r="BD1107" s="178"/>
      <c r="BE1107" s="176"/>
      <c r="BF1107" s="176"/>
      <c r="BG1107" s="176"/>
      <c r="BH1107" s="209"/>
      <c r="BI1107" s="193"/>
      <c r="BJ1107" s="210"/>
      <c r="BK1107" s="210"/>
      <c r="BL1107" s="181"/>
      <c r="BM1107" s="112"/>
      <c r="BN1107" s="79"/>
      <c r="BO1107" s="178"/>
      <c r="BP1107" s="176"/>
      <c r="BQ1107" s="188"/>
    </row>
    <row r="1108" spans="1:69" ht="15.75">
      <c r="A1108" s="179"/>
      <c r="B1108" s="195"/>
      <c r="C1108" s="180"/>
      <c r="D1108" s="192"/>
      <c r="E1108" s="194"/>
      <c r="F1108" s="196"/>
      <c r="G1108" s="196"/>
      <c r="H1108" s="197"/>
      <c r="I1108" s="197"/>
      <c r="J1108" s="197"/>
      <c r="K1108" s="197"/>
      <c r="L1108" s="196"/>
      <c r="M1108" s="198"/>
      <c r="N1108" s="188"/>
      <c r="O1108" s="197"/>
      <c r="P1108" s="197"/>
      <c r="Q1108" s="183"/>
      <c r="R1108" s="197"/>
      <c r="S1108" s="197"/>
      <c r="T1108" s="189"/>
      <c r="U1108" s="197"/>
      <c r="V1108" s="197"/>
      <c r="W1108" s="183"/>
      <c r="X1108" s="197"/>
      <c r="Y1108" s="197"/>
      <c r="Z1108" s="189"/>
      <c r="AA1108" s="197"/>
      <c r="AB1108" s="197"/>
      <c r="AC1108" s="197"/>
      <c r="AD1108" s="197"/>
      <c r="AE1108" s="197"/>
      <c r="AF1108" s="199"/>
      <c r="AG1108" s="199"/>
      <c r="AH1108" s="199"/>
      <c r="AI1108" s="199"/>
      <c r="AJ1108" s="199"/>
      <c r="AK1108" s="199"/>
      <c r="AL1108" s="199"/>
      <c r="AM1108" s="199"/>
      <c r="AN1108" s="199"/>
      <c r="AO1108" s="190"/>
      <c r="AP1108" s="196"/>
      <c r="AQ1108" s="196"/>
      <c r="AR1108" s="205"/>
      <c r="AS1108" s="58"/>
      <c r="AT1108" s="183"/>
      <c r="AU1108" s="183"/>
      <c r="AV1108" s="198"/>
      <c r="AW1108" s="53"/>
      <c r="AX1108" s="58"/>
      <c r="AY1108" s="200"/>
      <c r="BA1108" s="58"/>
      <c r="BB1108" s="58"/>
      <c r="BC1108" s="198"/>
      <c r="BD1108" s="178"/>
      <c r="BE1108" s="176"/>
      <c r="BF1108" s="176"/>
      <c r="BG1108" s="176"/>
      <c r="BH1108" s="209"/>
      <c r="BI1108" s="193"/>
      <c r="BJ1108" s="210"/>
      <c r="BK1108" s="210"/>
      <c r="BL1108" s="181"/>
      <c r="BM1108" s="112"/>
      <c r="BN1108" s="79"/>
      <c r="BO1108" s="178"/>
      <c r="BP1108" s="176"/>
      <c r="BQ1108" s="188"/>
    </row>
    <row r="1109" spans="1:69" ht="15.75">
      <c r="A1109" s="179"/>
      <c r="B1109" s="195"/>
      <c r="C1109" s="180"/>
      <c r="D1109" s="192"/>
      <c r="E1109" s="194"/>
      <c r="F1109" s="196"/>
      <c r="G1109" s="196"/>
      <c r="H1109" s="197"/>
      <c r="I1109" s="197"/>
      <c r="J1109" s="197"/>
      <c r="K1109" s="197"/>
      <c r="L1109" s="196"/>
      <c r="M1109" s="198"/>
      <c r="N1109" s="188"/>
      <c r="O1109" s="197"/>
      <c r="P1109" s="197"/>
      <c r="Q1109" s="183"/>
      <c r="R1109" s="197"/>
      <c r="S1109" s="197"/>
      <c r="T1109" s="189"/>
      <c r="U1109" s="197"/>
      <c r="V1109" s="197"/>
      <c r="W1109" s="183"/>
      <c r="X1109" s="197"/>
      <c r="Y1109" s="197"/>
      <c r="Z1109" s="189"/>
      <c r="AA1109" s="197"/>
      <c r="AB1109" s="197"/>
      <c r="AC1109" s="197"/>
      <c r="AD1109" s="197"/>
      <c r="AE1109" s="197"/>
      <c r="AF1109" s="199"/>
      <c r="AG1109" s="199"/>
      <c r="AH1109" s="199"/>
      <c r="AI1109" s="199"/>
      <c r="AJ1109" s="199"/>
      <c r="AK1109" s="199"/>
      <c r="AL1109" s="199"/>
      <c r="AM1109" s="199"/>
      <c r="AN1109" s="199"/>
      <c r="AO1109" s="190"/>
      <c r="AP1109" s="196"/>
      <c r="AQ1109" s="196"/>
      <c r="AR1109" s="205"/>
      <c r="AS1109" s="58"/>
      <c r="AT1109" s="183"/>
      <c r="AU1109" s="183"/>
      <c r="AV1109" s="198"/>
      <c r="AW1109" s="53"/>
      <c r="AX1109" s="58"/>
      <c r="AY1109" s="200"/>
      <c r="BA1109" s="58"/>
      <c r="BB1109" s="58"/>
      <c r="BC1109" s="198"/>
      <c r="BD1109" s="178"/>
      <c r="BE1109" s="176"/>
      <c r="BF1109" s="176"/>
      <c r="BG1109" s="176"/>
      <c r="BH1109" s="209"/>
      <c r="BI1109" s="193"/>
      <c r="BJ1109" s="210"/>
      <c r="BK1109" s="210"/>
      <c r="BL1109" s="181"/>
      <c r="BM1109" s="112"/>
      <c r="BN1109" s="79"/>
      <c r="BO1109" s="178"/>
      <c r="BP1109" s="176"/>
      <c r="BQ1109" s="188"/>
    </row>
    <row r="1110" spans="1:69" ht="15.75">
      <c r="A1110" s="179"/>
      <c r="B1110" s="195"/>
      <c r="C1110" s="180"/>
      <c r="D1110" s="192"/>
      <c r="E1110" s="194"/>
      <c r="F1110" s="196"/>
      <c r="G1110" s="196"/>
      <c r="H1110" s="197"/>
      <c r="I1110" s="197"/>
      <c r="J1110" s="197"/>
      <c r="K1110" s="197"/>
      <c r="L1110" s="196"/>
      <c r="M1110" s="198"/>
      <c r="N1110" s="188"/>
      <c r="O1110" s="197"/>
      <c r="P1110" s="197"/>
      <c r="Q1110" s="183"/>
      <c r="R1110" s="197"/>
      <c r="S1110" s="197"/>
      <c r="T1110" s="189"/>
      <c r="U1110" s="197"/>
      <c r="V1110" s="197"/>
      <c r="W1110" s="183"/>
      <c r="X1110" s="197"/>
      <c r="Y1110" s="197"/>
      <c r="Z1110" s="189"/>
      <c r="AA1110" s="197"/>
      <c r="AB1110" s="197"/>
      <c r="AC1110" s="197"/>
      <c r="AD1110" s="197"/>
      <c r="AE1110" s="197"/>
      <c r="AF1110" s="199"/>
      <c r="AG1110" s="199"/>
      <c r="AH1110" s="199"/>
      <c r="AI1110" s="199"/>
      <c r="AJ1110" s="199"/>
      <c r="AK1110" s="199"/>
      <c r="AL1110" s="199"/>
      <c r="AM1110" s="199"/>
      <c r="AN1110" s="199"/>
      <c r="AO1110" s="190"/>
      <c r="AP1110" s="196"/>
      <c r="AQ1110" s="196"/>
      <c r="AR1110" s="205"/>
      <c r="AS1110" s="58"/>
      <c r="AT1110" s="183"/>
      <c r="AU1110" s="183"/>
      <c r="AV1110" s="198"/>
      <c r="AW1110" s="53"/>
      <c r="AX1110" s="58"/>
      <c r="AY1110" s="200"/>
      <c r="BA1110" s="58"/>
      <c r="BB1110" s="58"/>
      <c r="BC1110" s="198"/>
      <c r="BD1110" s="178"/>
      <c r="BE1110" s="176"/>
      <c r="BF1110" s="176"/>
      <c r="BG1110" s="176"/>
      <c r="BH1110" s="209"/>
      <c r="BI1110" s="193"/>
      <c r="BJ1110" s="210"/>
      <c r="BK1110" s="210"/>
      <c r="BL1110" s="181"/>
      <c r="BM1110" s="112"/>
      <c r="BN1110" s="79"/>
      <c r="BO1110" s="178"/>
      <c r="BP1110" s="176"/>
      <c r="BQ1110" s="188"/>
    </row>
    <row r="1111" spans="1:69" ht="15.75">
      <c r="A1111" s="179"/>
      <c r="B1111" s="195"/>
      <c r="C1111" s="180"/>
      <c r="D1111" s="192"/>
      <c r="E1111" s="194"/>
      <c r="F1111" s="196"/>
      <c r="G1111" s="196"/>
      <c r="H1111" s="197"/>
      <c r="I1111" s="197"/>
      <c r="J1111" s="197"/>
      <c r="K1111" s="197"/>
      <c r="L1111" s="196"/>
      <c r="M1111" s="198"/>
      <c r="N1111" s="188"/>
      <c r="O1111" s="197"/>
      <c r="P1111" s="197"/>
      <c r="Q1111" s="183"/>
      <c r="R1111" s="197"/>
      <c r="S1111" s="197"/>
      <c r="T1111" s="189"/>
      <c r="U1111" s="197"/>
      <c r="V1111" s="197"/>
      <c r="W1111" s="183"/>
      <c r="X1111" s="197"/>
      <c r="Y1111" s="197"/>
      <c r="Z1111" s="189"/>
      <c r="AA1111" s="197"/>
      <c r="AB1111" s="197"/>
      <c r="AC1111" s="197"/>
      <c r="AD1111" s="197"/>
      <c r="AE1111" s="197"/>
      <c r="AF1111" s="199"/>
      <c r="AG1111" s="199"/>
      <c r="AH1111" s="199"/>
      <c r="AI1111" s="199"/>
      <c r="AJ1111" s="199"/>
      <c r="AK1111" s="199"/>
      <c r="AL1111" s="199"/>
      <c r="AM1111" s="199"/>
      <c r="AN1111" s="199"/>
      <c r="AO1111" s="190"/>
      <c r="AP1111" s="196"/>
      <c r="AQ1111" s="196"/>
      <c r="AR1111" s="205"/>
      <c r="AS1111" s="58"/>
      <c r="AT1111" s="183"/>
      <c r="AU1111" s="183"/>
      <c r="AV1111" s="198"/>
      <c r="AW1111" s="53"/>
      <c r="AX1111" s="58"/>
      <c r="AY1111" s="200"/>
      <c r="BA1111" s="58"/>
      <c r="BB1111" s="58"/>
      <c r="BC1111" s="198"/>
      <c r="BD1111" s="178"/>
      <c r="BE1111" s="176"/>
      <c r="BF1111" s="176"/>
      <c r="BG1111" s="176"/>
      <c r="BH1111" s="209"/>
      <c r="BI1111" s="193"/>
      <c r="BJ1111" s="210"/>
      <c r="BK1111" s="210"/>
      <c r="BL1111" s="181"/>
      <c r="BM1111" s="112"/>
      <c r="BN1111" s="79"/>
      <c r="BO1111" s="178"/>
      <c r="BP1111" s="176"/>
      <c r="BQ1111" s="188"/>
    </row>
    <row r="1112" spans="1:69" ht="15.75">
      <c r="A1112" s="179"/>
      <c r="B1112" s="195"/>
      <c r="C1112" s="180"/>
      <c r="D1112" s="192"/>
      <c r="E1112" s="194"/>
      <c r="F1112" s="196"/>
      <c r="G1112" s="196"/>
      <c r="H1112" s="197"/>
      <c r="I1112" s="197"/>
      <c r="J1112" s="197"/>
      <c r="K1112" s="197"/>
      <c r="L1112" s="196"/>
      <c r="M1112" s="198"/>
      <c r="N1112" s="188"/>
      <c r="O1112" s="197"/>
      <c r="P1112" s="197"/>
      <c r="Q1112" s="183"/>
      <c r="R1112" s="197"/>
      <c r="S1112" s="197"/>
      <c r="T1112" s="189"/>
      <c r="U1112" s="197"/>
      <c r="V1112" s="197"/>
      <c r="W1112" s="183"/>
      <c r="X1112" s="197"/>
      <c r="Y1112" s="197"/>
      <c r="Z1112" s="189"/>
      <c r="AA1112" s="197"/>
      <c r="AB1112" s="197"/>
      <c r="AC1112" s="197"/>
      <c r="AD1112" s="197"/>
      <c r="AE1112" s="197"/>
      <c r="AF1112" s="199"/>
      <c r="AG1112" s="199"/>
      <c r="AH1112" s="199"/>
      <c r="AI1112" s="199"/>
      <c r="AJ1112" s="199"/>
      <c r="AK1112" s="199"/>
      <c r="AL1112" s="199"/>
      <c r="AM1112" s="199"/>
      <c r="AN1112" s="199"/>
      <c r="AO1112" s="190"/>
      <c r="AP1112" s="196"/>
      <c r="AQ1112" s="196"/>
      <c r="AR1112" s="205"/>
      <c r="AS1112" s="58"/>
      <c r="AT1112" s="183"/>
      <c r="AU1112" s="183"/>
      <c r="AV1112" s="198"/>
      <c r="AW1112" s="53"/>
      <c r="AX1112" s="58"/>
      <c r="AY1112" s="200"/>
      <c r="BA1112" s="58"/>
      <c r="BB1112" s="58"/>
      <c r="BC1112" s="198"/>
      <c r="BD1112" s="178"/>
      <c r="BE1112" s="176"/>
      <c r="BF1112" s="176"/>
      <c r="BG1112" s="176"/>
      <c r="BH1112" s="209"/>
      <c r="BI1112" s="193"/>
      <c r="BJ1112" s="210"/>
      <c r="BK1112" s="210"/>
      <c r="BL1112" s="181"/>
      <c r="BM1112" s="112"/>
      <c r="BN1112" s="79"/>
      <c r="BO1112" s="178"/>
      <c r="BP1112" s="176"/>
      <c r="BQ1112" s="188"/>
    </row>
    <row r="1113" spans="1:69" ht="15.75">
      <c r="A1113" s="179"/>
      <c r="B1113" s="195"/>
      <c r="C1113" s="180"/>
      <c r="D1113" s="192"/>
      <c r="E1113" s="194"/>
      <c r="F1113" s="196"/>
      <c r="G1113" s="196"/>
      <c r="H1113" s="197"/>
      <c r="I1113" s="197"/>
      <c r="J1113" s="197"/>
      <c r="K1113" s="197"/>
      <c r="L1113" s="196"/>
      <c r="M1113" s="198"/>
      <c r="N1113" s="188"/>
      <c r="O1113" s="197"/>
      <c r="P1113" s="197"/>
      <c r="Q1113" s="183"/>
      <c r="R1113" s="197"/>
      <c r="S1113" s="197"/>
      <c r="T1113" s="189"/>
      <c r="U1113" s="197"/>
      <c r="V1113" s="197"/>
      <c r="W1113" s="183"/>
      <c r="X1113" s="197"/>
      <c r="Y1113" s="197"/>
      <c r="Z1113" s="189"/>
      <c r="AA1113" s="197"/>
      <c r="AB1113" s="197"/>
      <c r="AC1113" s="197"/>
      <c r="AD1113" s="197"/>
      <c r="AE1113" s="197"/>
      <c r="AF1113" s="199"/>
      <c r="AG1113" s="199"/>
      <c r="AH1113" s="199"/>
      <c r="AI1113" s="199"/>
      <c r="AJ1113" s="199"/>
      <c r="AK1113" s="199"/>
      <c r="AL1113" s="199"/>
      <c r="AM1113" s="199"/>
      <c r="AN1113" s="199"/>
      <c r="AO1113" s="190"/>
      <c r="AP1113" s="196"/>
      <c r="AQ1113" s="196"/>
      <c r="AR1113" s="205"/>
      <c r="AS1113" s="58"/>
      <c r="AT1113" s="183"/>
      <c r="AU1113" s="183"/>
      <c r="AV1113" s="198"/>
      <c r="AW1113" s="53"/>
      <c r="AX1113" s="58"/>
      <c r="AY1113" s="200"/>
      <c r="BA1113" s="58"/>
      <c r="BB1113" s="58"/>
      <c r="BC1113" s="198"/>
      <c r="BD1113" s="178"/>
      <c r="BE1113" s="176"/>
      <c r="BF1113" s="176"/>
      <c r="BG1113" s="176"/>
      <c r="BH1113" s="209"/>
      <c r="BI1113" s="193"/>
      <c r="BJ1113" s="210"/>
      <c r="BK1113" s="210"/>
      <c r="BL1113" s="181"/>
      <c r="BM1113" s="112"/>
      <c r="BN1113" s="79"/>
      <c r="BO1113" s="178"/>
      <c r="BP1113" s="176"/>
      <c r="BQ1113" s="188"/>
    </row>
    <row r="1114" spans="1:69" ht="15.75">
      <c r="A1114" s="179"/>
      <c r="B1114" s="195"/>
      <c r="C1114" s="180"/>
      <c r="D1114" s="192"/>
      <c r="E1114" s="194"/>
      <c r="F1114" s="196"/>
      <c r="G1114" s="196"/>
      <c r="H1114" s="197"/>
      <c r="I1114" s="197"/>
      <c r="J1114" s="197"/>
      <c r="K1114" s="197"/>
      <c r="L1114" s="196"/>
      <c r="M1114" s="198"/>
      <c r="N1114" s="188"/>
      <c r="O1114" s="197"/>
      <c r="P1114" s="197"/>
      <c r="Q1114" s="183"/>
      <c r="R1114" s="197"/>
      <c r="S1114" s="197"/>
      <c r="T1114" s="189"/>
      <c r="U1114" s="197"/>
      <c r="V1114" s="197"/>
      <c r="W1114" s="183"/>
      <c r="X1114" s="197"/>
      <c r="Y1114" s="197"/>
      <c r="Z1114" s="189"/>
      <c r="AA1114" s="197"/>
      <c r="AB1114" s="197"/>
      <c r="AC1114" s="197"/>
      <c r="AD1114" s="197"/>
      <c r="AE1114" s="197"/>
      <c r="AF1114" s="199"/>
      <c r="AG1114" s="199"/>
      <c r="AH1114" s="199"/>
      <c r="AI1114" s="199"/>
      <c r="AJ1114" s="199"/>
      <c r="AK1114" s="199"/>
      <c r="AL1114" s="199"/>
      <c r="AM1114" s="199"/>
      <c r="AN1114" s="199"/>
      <c r="AO1114" s="190"/>
      <c r="AP1114" s="196"/>
      <c r="AQ1114" s="196"/>
      <c r="AR1114" s="205"/>
      <c r="AS1114" s="58"/>
      <c r="AT1114" s="183"/>
      <c r="AU1114" s="183"/>
      <c r="AV1114" s="198"/>
      <c r="AW1114" s="53"/>
      <c r="AX1114" s="58"/>
      <c r="AY1114" s="200"/>
      <c r="BA1114" s="58"/>
      <c r="BB1114" s="58"/>
      <c r="BC1114" s="198"/>
      <c r="BD1114" s="178"/>
      <c r="BE1114" s="176"/>
      <c r="BF1114" s="176"/>
      <c r="BG1114" s="176"/>
      <c r="BH1114" s="209"/>
      <c r="BI1114" s="193"/>
      <c r="BJ1114" s="210"/>
      <c r="BK1114" s="210"/>
      <c r="BL1114" s="181"/>
      <c r="BM1114" s="112"/>
      <c r="BN1114" s="79"/>
      <c r="BO1114" s="178"/>
      <c r="BP1114" s="176"/>
      <c r="BQ1114" s="188"/>
    </row>
    <row r="1115" spans="1:69" ht="15.75">
      <c r="A1115" s="179"/>
      <c r="B1115" s="195"/>
      <c r="C1115" s="180"/>
      <c r="D1115" s="192"/>
      <c r="E1115" s="194"/>
      <c r="F1115" s="196"/>
      <c r="G1115" s="196"/>
      <c r="H1115" s="197"/>
      <c r="I1115" s="197"/>
      <c r="J1115" s="197"/>
      <c r="K1115" s="197"/>
      <c r="L1115" s="196"/>
      <c r="M1115" s="198"/>
      <c r="N1115" s="188"/>
      <c r="O1115" s="197"/>
      <c r="P1115" s="197"/>
      <c r="Q1115" s="183"/>
      <c r="R1115" s="197"/>
      <c r="S1115" s="197"/>
      <c r="T1115" s="189"/>
      <c r="U1115" s="197"/>
      <c r="V1115" s="197"/>
      <c r="W1115" s="183"/>
      <c r="X1115" s="197"/>
      <c r="Y1115" s="197"/>
      <c r="Z1115" s="189"/>
      <c r="AA1115" s="197"/>
      <c r="AB1115" s="197"/>
      <c r="AC1115" s="197"/>
      <c r="AD1115" s="197"/>
      <c r="AE1115" s="197"/>
      <c r="AF1115" s="199"/>
      <c r="AG1115" s="199"/>
      <c r="AH1115" s="199"/>
      <c r="AI1115" s="199"/>
      <c r="AJ1115" s="199"/>
      <c r="AK1115" s="199"/>
      <c r="AL1115" s="199"/>
      <c r="AM1115" s="199"/>
      <c r="AN1115" s="199"/>
      <c r="AO1115" s="190"/>
      <c r="AP1115" s="196"/>
      <c r="AQ1115" s="196"/>
      <c r="AR1115" s="205"/>
      <c r="AS1115" s="58"/>
      <c r="AT1115" s="183"/>
      <c r="AU1115" s="183"/>
      <c r="AV1115" s="198"/>
      <c r="AW1115" s="53"/>
      <c r="AX1115" s="58"/>
      <c r="AY1115" s="200"/>
      <c r="BA1115" s="58"/>
      <c r="BB1115" s="58"/>
      <c r="BC1115" s="198"/>
      <c r="BD1115" s="178"/>
      <c r="BE1115" s="176"/>
      <c r="BF1115" s="176"/>
      <c r="BG1115" s="176"/>
      <c r="BH1115" s="209"/>
      <c r="BI1115" s="193"/>
      <c r="BJ1115" s="210"/>
      <c r="BK1115" s="210"/>
      <c r="BL1115" s="181"/>
      <c r="BM1115" s="112"/>
      <c r="BN1115" s="79"/>
      <c r="BO1115" s="178"/>
      <c r="BP1115" s="176"/>
      <c r="BQ1115" s="188"/>
    </row>
    <row r="1116" spans="1:69" ht="15.75">
      <c r="A1116" s="179"/>
      <c r="B1116" s="195"/>
      <c r="C1116" s="180"/>
      <c r="D1116" s="192"/>
      <c r="E1116" s="194"/>
      <c r="F1116" s="196"/>
      <c r="G1116" s="196"/>
      <c r="H1116" s="197"/>
      <c r="I1116" s="197"/>
      <c r="J1116" s="197"/>
      <c r="K1116" s="197"/>
      <c r="L1116" s="196"/>
      <c r="M1116" s="198"/>
      <c r="N1116" s="188"/>
      <c r="O1116" s="197"/>
      <c r="P1116" s="197"/>
      <c r="Q1116" s="183"/>
      <c r="R1116" s="197"/>
      <c r="S1116" s="197"/>
      <c r="T1116" s="189"/>
      <c r="U1116" s="197"/>
      <c r="V1116" s="197"/>
      <c r="W1116" s="183"/>
      <c r="X1116" s="197"/>
      <c r="Y1116" s="197"/>
      <c r="Z1116" s="189"/>
      <c r="AA1116" s="197"/>
      <c r="AB1116" s="197"/>
      <c r="AC1116" s="197"/>
      <c r="AD1116" s="197"/>
      <c r="AE1116" s="197"/>
      <c r="AF1116" s="199"/>
      <c r="AG1116" s="199"/>
      <c r="AH1116" s="199"/>
      <c r="AI1116" s="199"/>
      <c r="AJ1116" s="199"/>
      <c r="AK1116" s="199"/>
      <c r="AL1116" s="199"/>
      <c r="AM1116" s="199"/>
      <c r="AN1116" s="199"/>
      <c r="AO1116" s="190"/>
      <c r="AP1116" s="196"/>
      <c r="AQ1116" s="196"/>
      <c r="AR1116" s="205"/>
      <c r="AS1116" s="58"/>
      <c r="AT1116" s="183"/>
      <c r="AU1116" s="183"/>
      <c r="AV1116" s="198"/>
      <c r="AW1116" s="53"/>
      <c r="AX1116" s="58"/>
      <c r="AY1116" s="200"/>
      <c r="BA1116" s="58"/>
      <c r="BB1116" s="58"/>
      <c r="BC1116" s="198"/>
      <c r="BD1116" s="178"/>
      <c r="BE1116" s="176"/>
      <c r="BF1116" s="176"/>
      <c r="BG1116" s="176"/>
      <c r="BH1116" s="209"/>
      <c r="BI1116" s="193"/>
      <c r="BJ1116" s="210"/>
      <c r="BK1116" s="210"/>
      <c r="BL1116" s="181"/>
      <c r="BM1116" s="112"/>
      <c r="BN1116" s="79"/>
      <c r="BO1116" s="178"/>
      <c r="BP1116" s="176"/>
      <c r="BQ1116" s="188"/>
    </row>
    <row r="1117" spans="1:69" ht="15.75">
      <c r="A1117" s="179"/>
      <c r="B1117" s="195"/>
      <c r="C1117" s="180"/>
      <c r="D1117" s="192"/>
      <c r="E1117" s="194"/>
      <c r="F1117" s="196"/>
      <c r="G1117" s="196"/>
      <c r="H1117" s="197"/>
      <c r="I1117" s="197"/>
      <c r="J1117" s="197"/>
      <c r="K1117" s="197"/>
      <c r="L1117" s="196"/>
      <c r="M1117" s="198"/>
      <c r="N1117" s="188"/>
      <c r="O1117" s="197"/>
      <c r="P1117" s="197"/>
      <c r="Q1117" s="183"/>
      <c r="R1117" s="197"/>
      <c r="S1117" s="197"/>
      <c r="T1117" s="189"/>
      <c r="U1117" s="197"/>
      <c r="V1117" s="197"/>
      <c r="W1117" s="183"/>
      <c r="X1117" s="197"/>
      <c r="Y1117" s="197"/>
      <c r="Z1117" s="189"/>
      <c r="AA1117" s="197"/>
      <c r="AB1117" s="197"/>
      <c r="AC1117" s="197"/>
      <c r="AD1117" s="197"/>
      <c r="AE1117" s="197"/>
      <c r="AF1117" s="199"/>
      <c r="AG1117" s="199"/>
      <c r="AH1117" s="199"/>
      <c r="AI1117" s="199"/>
      <c r="AJ1117" s="199"/>
      <c r="AK1117" s="199"/>
      <c r="AL1117" s="199"/>
      <c r="AM1117" s="199"/>
      <c r="AN1117" s="199"/>
      <c r="AO1117" s="190"/>
      <c r="AP1117" s="196"/>
      <c r="AQ1117" s="196"/>
      <c r="AR1117" s="205"/>
      <c r="AS1117" s="58"/>
      <c r="AT1117" s="183"/>
      <c r="AU1117" s="183"/>
      <c r="AV1117" s="198"/>
      <c r="AW1117" s="53"/>
      <c r="AX1117" s="58"/>
      <c r="AY1117" s="200"/>
      <c r="BA1117" s="58"/>
      <c r="BB1117" s="58"/>
      <c r="BC1117" s="198"/>
      <c r="BD1117" s="178"/>
      <c r="BE1117" s="176"/>
      <c r="BF1117" s="176"/>
      <c r="BG1117" s="176"/>
      <c r="BH1117" s="209"/>
      <c r="BI1117" s="193"/>
      <c r="BJ1117" s="210"/>
      <c r="BK1117" s="210"/>
      <c r="BL1117" s="181"/>
      <c r="BM1117" s="112"/>
      <c r="BN1117" s="79"/>
      <c r="BO1117" s="178"/>
      <c r="BP1117" s="176"/>
      <c r="BQ1117" s="188"/>
    </row>
    <row r="1118" spans="1:69" ht="15.75">
      <c r="A1118" s="179"/>
      <c r="B1118" s="195"/>
      <c r="C1118" s="180"/>
      <c r="D1118" s="192"/>
      <c r="E1118" s="194"/>
      <c r="F1118" s="196"/>
      <c r="G1118" s="196"/>
      <c r="H1118" s="197"/>
      <c r="I1118" s="197"/>
      <c r="J1118" s="197"/>
      <c r="K1118" s="197"/>
      <c r="L1118" s="196"/>
      <c r="M1118" s="198"/>
      <c r="N1118" s="188"/>
      <c r="O1118" s="197"/>
      <c r="P1118" s="197"/>
      <c r="Q1118" s="183"/>
      <c r="R1118" s="197"/>
      <c r="S1118" s="197"/>
      <c r="T1118" s="189"/>
      <c r="U1118" s="197"/>
      <c r="V1118" s="197"/>
      <c r="W1118" s="183"/>
      <c r="X1118" s="197"/>
      <c r="Y1118" s="197"/>
      <c r="Z1118" s="189"/>
      <c r="AA1118" s="197"/>
      <c r="AB1118" s="197"/>
      <c r="AC1118" s="197"/>
      <c r="AD1118" s="197"/>
      <c r="AE1118" s="197"/>
      <c r="AF1118" s="199"/>
      <c r="AG1118" s="199"/>
      <c r="AH1118" s="199"/>
      <c r="AI1118" s="199"/>
      <c r="AJ1118" s="199"/>
      <c r="AK1118" s="199"/>
      <c r="AL1118" s="199"/>
      <c r="AM1118" s="199"/>
      <c r="AN1118" s="199"/>
      <c r="AO1118" s="190"/>
      <c r="AP1118" s="196"/>
      <c r="AQ1118" s="196"/>
      <c r="AR1118" s="205"/>
      <c r="AS1118" s="58"/>
      <c r="AT1118" s="183"/>
      <c r="AU1118" s="183"/>
      <c r="AV1118" s="198"/>
      <c r="AW1118" s="53"/>
      <c r="AX1118" s="58"/>
      <c r="AY1118" s="200"/>
      <c r="BA1118" s="58"/>
      <c r="BB1118" s="58"/>
      <c r="BC1118" s="198"/>
      <c r="BD1118" s="178"/>
      <c r="BE1118" s="176"/>
      <c r="BF1118" s="176"/>
      <c r="BG1118" s="176"/>
      <c r="BH1118" s="209"/>
      <c r="BI1118" s="193"/>
      <c r="BJ1118" s="210"/>
      <c r="BK1118" s="210"/>
      <c r="BL1118" s="181"/>
      <c r="BM1118" s="112"/>
      <c r="BN1118" s="79"/>
      <c r="BO1118" s="178"/>
      <c r="BP1118" s="176"/>
      <c r="BQ1118" s="188"/>
    </row>
    <row r="1119" spans="1:69" ht="15.75">
      <c r="A1119" s="179"/>
      <c r="B1119" s="195"/>
      <c r="C1119" s="180"/>
      <c r="D1119" s="192"/>
      <c r="E1119" s="194"/>
      <c r="F1119" s="196"/>
      <c r="G1119" s="196"/>
      <c r="H1119" s="197"/>
      <c r="I1119" s="197"/>
      <c r="J1119" s="197"/>
      <c r="K1119" s="197"/>
      <c r="L1119" s="196"/>
      <c r="M1119" s="198"/>
      <c r="N1119" s="188"/>
      <c r="O1119" s="197"/>
      <c r="P1119" s="197"/>
      <c r="Q1119" s="183"/>
      <c r="R1119" s="197"/>
      <c r="S1119" s="197"/>
      <c r="T1119" s="189"/>
      <c r="U1119" s="197"/>
      <c r="V1119" s="197"/>
      <c r="W1119" s="183"/>
      <c r="X1119" s="197"/>
      <c r="Y1119" s="197"/>
      <c r="Z1119" s="189"/>
      <c r="AA1119" s="197"/>
      <c r="AB1119" s="197"/>
      <c r="AC1119" s="197"/>
      <c r="AD1119" s="197"/>
      <c r="AE1119" s="197"/>
      <c r="AF1119" s="199"/>
      <c r="AG1119" s="199"/>
      <c r="AH1119" s="199"/>
      <c r="AI1119" s="199"/>
      <c r="AJ1119" s="199"/>
      <c r="AK1119" s="199"/>
      <c r="AL1119" s="199"/>
      <c r="AM1119" s="199"/>
      <c r="AN1119" s="199"/>
      <c r="AO1119" s="190"/>
      <c r="AP1119" s="196"/>
      <c r="AQ1119" s="196"/>
      <c r="AR1119" s="205"/>
      <c r="AS1119" s="58"/>
      <c r="AT1119" s="183"/>
      <c r="AU1119" s="183"/>
      <c r="AV1119" s="198"/>
      <c r="AW1119" s="53"/>
      <c r="AX1119" s="58"/>
      <c r="AY1119" s="200"/>
      <c r="BA1119" s="58"/>
      <c r="BB1119" s="58"/>
      <c r="BC1119" s="198"/>
      <c r="BD1119" s="178"/>
      <c r="BE1119" s="176"/>
      <c r="BF1119" s="176"/>
      <c r="BG1119" s="176"/>
      <c r="BH1119" s="209"/>
      <c r="BI1119" s="193"/>
      <c r="BJ1119" s="210"/>
      <c r="BK1119" s="210"/>
      <c r="BL1119" s="181"/>
      <c r="BM1119" s="112"/>
      <c r="BN1119" s="79"/>
      <c r="BO1119" s="178"/>
      <c r="BP1119" s="176"/>
      <c r="BQ1119" s="188"/>
    </row>
    <row r="1120" spans="1:69" ht="15.75">
      <c r="A1120" s="179"/>
      <c r="B1120" s="195"/>
      <c r="C1120" s="180"/>
      <c r="D1120" s="192"/>
      <c r="E1120" s="194"/>
      <c r="F1120" s="196"/>
      <c r="G1120" s="196"/>
      <c r="H1120" s="197"/>
      <c r="I1120" s="197"/>
      <c r="J1120" s="197"/>
      <c r="K1120" s="197"/>
      <c r="L1120" s="196"/>
      <c r="M1120" s="198"/>
      <c r="N1120" s="188"/>
      <c r="O1120" s="197"/>
      <c r="P1120" s="197"/>
      <c r="Q1120" s="183"/>
      <c r="R1120" s="197"/>
      <c r="S1120" s="197"/>
      <c r="T1120" s="189"/>
      <c r="U1120" s="197"/>
      <c r="V1120" s="197"/>
      <c r="W1120" s="183"/>
      <c r="X1120" s="197"/>
      <c r="Y1120" s="197"/>
      <c r="Z1120" s="189"/>
      <c r="AA1120" s="197"/>
      <c r="AB1120" s="197"/>
      <c r="AC1120" s="197"/>
      <c r="AD1120" s="197"/>
      <c r="AE1120" s="197"/>
      <c r="AF1120" s="199"/>
      <c r="AG1120" s="199"/>
      <c r="AH1120" s="199"/>
      <c r="AI1120" s="199"/>
      <c r="AJ1120" s="199"/>
      <c r="AK1120" s="199"/>
      <c r="AL1120" s="199"/>
      <c r="AM1120" s="199"/>
      <c r="AN1120" s="199"/>
      <c r="AO1120" s="190"/>
      <c r="AP1120" s="196"/>
      <c r="AQ1120" s="196"/>
      <c r="AR1120" s="205"/>
      <c r="AS1120" s="58"/>
      <c r="AT1120" s="183"/>
      <c r="AU1120" s="183"/>
      <c r="AV1120" s="198"/>
      <c r="AW1120" s="53"/>
      <c r="AX1120" s="58"/>
      <c r="AY1120" s="200"/>
      <c r="BA1120" s="58"/>
      <c r="BB1120" s="58"/>
      <c r="BC1120" s="198"/>
      <c r="BD1120" s="178"/>
      <c r="BE1120" s="176"/>
      <c r="BF1120" s="176"/>
      <c r="BG1120" s="176"/>
      <c r="BH1120" s="209"/>
      <c r="BI1120" s="193"/>
      <c r="BJ1120" s="210"/>
      <c r="BK1120" s="210"/>
      <c r="BL1120" s="181"/>
      <c r="BM1120" s="112"/>
      <c r="BN1120" s="79"/>
      <c r="BO1120" s="178"/>
      <c r="BP1120" s="176"/>
      <c r="BQ1120" s="188"/>
    </row>
    <row r="1121" spans="1:69" ht="15.75">
      <c r="A1121" s="179"/>
      <c r="B1121" s="195"/>
      <c r="C1121" s="180"/>
      <c r="D1121" s="192"/>
      <c r="E1121" s="194"/>
      <c r="F1121" s="196"/>
      <c r="G1121" s="196"/>
      <c r="H1121" s="197"/>
      <c r="I1121" s="197"/>
      <c r="J1121" s="197"/>
      <c r="K1121" s="197"/>
      <c r="L1121" s="196"/>
      <c r="M1121" s="198"/>
      <c r="N1121" s="188"/>
      <c r="O1121" s="197"/>
      <c r="P1121" s="197"/>
      <c r="Q1121" s="183"/>
      <c r="R1121" s="197"/>
      <c r="S1121" s="197"/>
      <c r="T1121" s="189"/>
      <c r="U1121" s="197"/>
      <c r="V1121" s="197"/>
      <c r="W1121" s="183"/>
      <c r="X1121" s="197"/>
      <c r="Y1121" s="197"/>
      <c r="Z1121" s="189"/>
      <c r="AA1121" s="197"/>
      <c r="AB1121" s="197"/>
      <c r="AC1121" s="197"/>
      <c r="AD1121" s="197"/>
      <c r="AE1121" s="197"/>
      <c r="AF1121" s="199"/>
      <c r="AG1121" s="199"/>
      <c r="AH1121" s="199"/>
      <c r="AI1121" s="199"/>
      <c r="AJ1121" s="199"/>
      <c r="AK1121" s="199"/>
      <c r="AL1121" s="199"/>
      <c r="AM1121" s="199"/>
      <c r="AN1121" s="199"/>
      <c r="AO1121" s="190"/>
      <c r="AP1121" s="196"/>
      <c r="AQ1121" s="196"/>
      <c r="AR1121" s="205"/>
      <c r="AS1121" s="58"/>
      <c r="AT1121" s="183"/>
      <c r="AU1121" s="183"/>
      <c r="AV1121" s="198"/>
      <c r="AW1121" s="53"/>
      <c r="AX1121" s="58"/>
      <c r="AY1121" s="200"/>
      <c r="BA1121" s="58"/>
      <c r="BB1121" s="58"/>
      <c r="BC1121" s="198"/>
      <c r="BD1121" s="178"/>
      <c r="BE1121" s="176"/>
      <c r="BF1121" s="176"/>
      <c r="BG1121" s="176"/>
      <c r="BH1121" s="209"/>
      <c r="BI1121" s="193"/>
      <c r="BJ1121" s="210"/>
      <c r="BK1121" s="210"/>
      <c r="BL1121" s="181"/>
      <c r="BM1121" s="112"/>
      <c r="BN1121" s="79"/>
      <c r="BO1121" s="178"/>
      <c r="BP1121" s="176"/>
      <c r="BQ1121" s="188"/>
    </row>
    <row r="1122" spans="1:69" ht="15.75">
      <c r="A1122" s="179"/>
      <c r="B1122" s="195"/>
      <c r="C1122" s="180"/>
      <c r="D1122" s="192"/>
      <c r="E1122" s="194"/>
      <c r="F1122" s="196"/>
      <c r="G1122" s="196"/>
      <c r="H1122" s="197"/>
      <c r="I1122" s="197"/>
      <c r="J1122" s="197"/>
      <c r="K1122" s="197"/>
      <c r="L1122" s="196"/>
      <c r="M1122" s="198"/>
      <c r="N1122" s="188"/>
      <c r="O1122" s="197"/>
      <c r="P1122" s="197"/>
      <c r="Q1122" s="183"/>
      <c r="R1122" s="197"/>
      <c r="S1122" s="197"/>
      <c r="T1122" s="189"/>
      <c r="U1122" s="197"/>
      <c r="V1122" s="197"/>
      <c r="W1122" s="183"/>
      <c r="X1122" s="197"/>
      <c r="Y1122" s="197"/>
      <c r="Z1122" s="189"/>
      <c r="AA1122" s="197"/>
      <c r="AB1122" s="197"/>
      <c r="AC1122" s="197"/>
      <c r="AD1122" s="197"/>
      <c r="AE1122" s="197"/>
      <c r="AF1122" s="199"/>
      <c r="AG1122" s="199"/>
      <c r="AH1122" s="199"/>
      <c r="AI1122" s="199"/>
      <c r="AJ1122" s="199"/>
      <c r="AK1122" s="199"/>
      <c r="AL1122" s="199"/>
      <c r="AM1122" s="199"/>
      <c r="AN1122" s="199"/>
      <c r="AO1122" s="190"/>
      <c r="AP1122" s="196"/>
      <c r="AQ1122" s="196"/>
      <c r="AR1122" s="205"/>
      <c r="AS1122" s="58"/>
      <c r="AT1122" s="183"/>
      <c r="AU1122" s="183"/>
      <c r="AV1122" s="198"/>
      <c r="AW1122" s="53"/>
      <c r="AX1122" s="58"/>
      <c r="AY1122" s="200"/>
      <c r="BA1122" s="58"/>
      <c r="BB1122" s="58"/>
      <c r="BC1122" s="198"/>
      <c r="BD1122" s="178"/>
      <c r="BE1122" s="176"/>
      <c r="BF1122" s="176"/>
      <c r="BG1122" s="176"/>
      <c r="BH1122" s="209"/>
      <c r="BI1122" s="193"/>
      <c r="BJ1122" s="210"/>
      <c r="BK1122" s="210"/>
      <c r="BL1122" s="181"/>
      <c r="BM1122" s="112"/>
      <c r="BN1122" s="79"/>
      <c r="BO1122" s="178"/>
      <c r="BP1122" s="176"/>
      <c r="BQ1122" s="188"/>
    </row>
    <row r="1123" spans="1:69" ht="15.75">
      <c r="A1123" s="179"/>
      <c r="B1123" s="195"/>
      <c r="C1123" s="180"/>
      <c r="D1123" s="192"/>
      <c r="E1123" s="194"/>
      <c r="F1123" s="196"/>
      <c r="G1123" s="196"/>
      <c r="H1123" s="197"/>
      <c r="I1123" s="197"/>
      <c r="J1123" s="197"/>
      <c r="K1123" s="197"/>
      <c r="L1123" s="196"/>
      <c r="M1123" s="198"/>
      <c r="N1123" s="188"/>
      <c r="O1123" s="197"/>
      <c r="P1123" s="197"/>
      <c r="Q1123" s="183"/>
      <c r="R1123" s="197"/>
      <c r="S1123" s="197"/>
      <c r="T1123" s="189"/>
      <c r="U1123" s="197"/>
      <c r="V1123" s="197"/>
      <c r="W1123" s="183"/>
      <c r="X1123" s="197"/>
      <c r="Y1123" s="197"/>
      <c r="Z1123" s="189"/>
      <c r="AA1123" s="197"/>
      <c r="AB1123" s="197"/>
      <c r="AC1123" s="197"/>
      <c r="AD1123" s="197"/>
      <c r="AE1123" s="197"/>
      <c r="AF1123" s="199"/>
      <c r="AG1123" s="199"/>
      <c r="AH1123" s="199"/>
      <c r="AI1123" s="199"/>
      <c r="AJ1123" s="199"/>
      <c r="AK1123" s="199"/>
      <c r="AL1123" s="199"/>
      <c r="AM1123" s="199"/>
      <c r="AN1123" s="199"/>
      <c r="AO1123" s="190"/>
      <c r="AP1123" s="196"/>
      <c r="AQ1123" s="196"/>
      <c r="AR1123" s="205"/>
      <c r="AS1123" s="58"/>
      <c r="AT1123" s="183"/>
      <c r="AU1123" s="183"/>
      <c r="AV1123" s="198"/>
      <c r="AW1123" s="53"/>
      <c r="AX1123" s="58"/>
      <c r="AY1123" s="200"/>
      <c r="BA1123" s="58"/>
      <c r="BB1123" s="58"/>
      <c r="BC1123" s="198"/>
      <c r="BD1123" s="178"/>
      <c r="BE1123" s="176"/>
      <c r="BF1123" s="176"/>
      <c r="BG1123" s="176"/>
      <c r="BH1123" s="209"/>
      <c r="BI1123" s="193"/>
      <c r="BJ1123" s="210"/>
      <c r="BK1123" s="210"/>
      <c r="BL1123" s="181"/>
      <c r="BM1123" s="112"/>
      <c r="BN1123" s="79"/>
      <c r="BO1123" s="178"/>
      <c r="BP1123" s="176"/>
      <c r="BQ1123" s="188"/>
    </row>
    <row r="1124" spans="1:69" ht="15.75">
      <c r="A1124" s="179"/>
      <c r="B1124" s="195"/>
      <c r="C1124" s="180"/>
      <c r="D1124" s="192"/>
      <c r="E1124" s="194"/>
      <c r="F1124" s="196"/>
      <c r="G1124" s="196"/>
      <c r="H1124" s="197"/>
      <c r="I1124" s="197"/>
      <c r="J1124" s="197"/>
      <c r="K1124" s="197"/>
      <c r="L1124" s="196"/>
      <c r="M1124" s="198"/>
      <c r="N1124" s="188"/>
      <c r="O1124" s="197"/>
      <c r="P1124" s="197"/>
      <c r="Q1124" s="183"/>
      <c r="R1124" s="197"/>
      <c r="S1124" s="197"/>
      <c r="T1124" s="189"/>
      <c r="U1124" s="197"/>
      <c r="V1124" s="197"/>
      <c r="W1124" s="183"/>
      <c r="X1124" s="197"/>
      <c r="Y1124" s="197"/>
      <c r="Z1124" s="189"/>
      <c r="AA1124" s="197"/>
      <c r="AB1124" s="197"/>
      <c r="AC1124" s="197"/>
      <c r="AD1124" s="197"/>
      <c r="AE1124" s="197"/>
      <c r="AF1124" s="199"/>
      <c r="AG1124" s="199"/>
      <c r="AH1124" s="199"/>
      <c r="AI1124" s="199"/>
      <c r="AJ1124" s="199"/>
      <c r="AK1124" s="199"/>
      <c r="AL1124" s="199"/>
      <c r="AM1124" s="199"/>
      <c r="AN1124" s="199"/>
      <c r="AO1124" s="190"/>
      <c r="AP1124" s="196"/>
      <c r="AQ1124" s="196"/>
      <c r="AR1124" s="205"/>
      <c r="AS1124" s="58"/>
      <c r="AT1124" s="183"/>
      <c r="AU1124" s="183"/>
      <c r="AV1124" s="198"/>
      <c r="AW1124" s="53"/>
      <c r="AX1124" s="58"/>
      <c r="AY1124" s="200"/>
      <c r="BA1124" s="58"/>
      <c r="BB1124" s="58"/>
      <c r="BC1124" s="198"/>
      <c r="BD1124" s="178"/>
      <c r="BE1124" s="176"/>
      <c r="BF1124" s="176"/>
      <c r="BG1124" s="176"/>
      <c r="BH1124" s="209"/>
      <c r="BI1124" s="193"/>
      <c r="BJ1124" s="210"/>
      <c r="BK1124" s="210"/>
      <c r="BL1124" s="181"/>
      <c r="BM1124" s="112"/>
      <c r="BN1124" s="79"/>
      <c r="BO1124" s="178"/>
      <c r="BP1124" s="176"/>
      <c r="BQ1124" s="188"/>
    </row>
    <row r="1125" spans="1:69" ht="15.75">
      <c r="A1125" s="179"/>
      <c r="B1125" s="195"/>
      <c r="C1125" s="180"/>
      <c r="D1125" s="192"/>
      <c r="E1125" s="194"/>
      <c r="F1125" s="196"/>
      <c r="G1125" s="196"/>
      <c r="H1125" s="197"/>
      <c r="I1125" s="197"/>
      <c r="J1125" s="197"/>
      <c r="K1125" s="197"/>
      <c r="L1125" s="196"/>
      <c r="M1125" s="198"/>
      <c r="N1125" s="188"/>
      <c r="O1125" s="197"/>
      <c r="P1125" s="197"/>
      <c r="Q1125" s="183"/>
      <c r="R1125" s="197"/>
      <c r="S1125" s="197"/>
      <c r="T1125" s="189"/>
      <c r="U1125" s="197"/>
      <c r="V1125" s="197"/>
      <c r="W1125" s="183"/>
      <c r="X1125" s="197"/>
      <c r="Y1125" s="197"/>
      <c r="Z1125" s="189"/>
      <c r="AA1125" s="197"/>
      <c r="AB1125" s="197"/>
      <c r="AC1125" s="197"/>
      <c r="AD1125" s="197"/>
      <c r="AE1125" s="197"/>
      <c r="AF1125" s="199"/>
      <c r="AG1125" s="199"/>
      <c r="AH1125" s="199"/>
      <c r="AI1125" s="199"/>
      <c r="AJ1125" s="199"/>
      <c r="AK1125" s="199"/>
      <c r="AL1125" s="199"/>
      <c r="AM1125" s="199"/>
      <c r="AN1125" s="199"/>
      <c r="AO1125" s="190"/>
      <c r="AP1125" s="196"/>
      <c r="AQ1125" s="196"/>
      <c r="AR1125" s="205"/>
      <c r="AS1125" s="58"/>
      <c r="AT1125" s="183"/>
      <c r="AU1125" s="183"/>
      <c r="AV1125" s="198"/>
      <c r="AW1125" s="53"/>
      <c r="AX1125" s="58"/>
      <c r="AY1125" s="200"/>
      <c r="BA1125" s="58"/>
      <c r="BB1125" s="58"/>
      <c r="BC1125" s="198"/>
      <c r="BD1125" s="178"/>
      <c r="BE1125" s="176"/>
      <c r="BF1125" s="176"/>
      <c r="BG1125" s="176"/>
      <c r="BH1125" s="209"/>
      <c r="BI1125" s="193"/>
      <c r="BJ1125" s="210"/>
      <c r="BK1125" s="210"/>
      <c r="BL1125" s="181"/>
      <c r="BM1125" s="112"/>
      <c r="BN1125" s="79"/>
      <c r="BO1125" s="178"/>
      <c r="BP1125" s="176"/>
      <c r="BQ1125" s="188"/>
    </row>
    <row r="1126" spans="1:69" ht="15.75">
      <c r="A1126" s="179"/>
      <c r="B1126" s="195"/>
      <c r="C1126" s="180"/>
      <c r="D1126" s="192"/>
      <c r="E1126" s="194"/>
      <c r="F1126" s="196"/>
      <c r="G1126" s="196"/>
      <c r="H1126" s="197"/>
      <c r="I1126" s="197"/>
      <c r="J1126" s="197"/>
      <c r="K1126" s="197"/>
      <c r="L1126" s="196"/>
      <c r="M1126" s="198"/>
      <c r="N1126" s="188"/>
      <c r="O1126" s="197"/>
      <c r="P1126" s="197"/>
      <c r="Q1126" s="183"/>
      <c r="R1126" s="197"/>
      <c r="S1126" s="197"/>
      <c r="T1126" s="189"/>
      <c r="U1126" s="197"/>
      <c r="V1126" s="197"/>
      <c r="W1126" s="183"/>
      <c r="X1126" s="197"/>
      <c r="Y1126" s="197"/>
      <c r="Z1126" s="189"/>
      <c r="AA1126" s="197"/>
      <c r="AB1126" s="197"/>
      <c r="AC1126" s="197"/>
      <c r="AD1126" s="197"/>
      <c r="AE1126" s="197"/>
      <c r="AF1126" s="199"/>
      <c r="AG1126" s="199"/>
      <c r="AH1126" s="199"/>
      <c r="AI1126" s="199"/>
      <c r="AJ1126" s="199"/>
      <c r="AK1126" s="199"/>
      <c r="AL1126" s="199"/>
      <c r="AM1126" s="199"/>
      <c r="AN1126" s="199"/>
      <c r="AO1126" s="190"/>
      <c r="AP1126" s="196"/>
      <c r="AQ1126" s="196"/>
      <c r="AR1126" s="205"/>
      <c r="AS1126" s="58"/>
      <c r="AT1126" s="183"/>
      <c r="AU1126" s="183"/>
      <c r="AV1126" s="198"/>
      <c r="AW1126" s="53"/>
      <c r="AX1126" s="58"/>
      <c r="AY1126" s="200"/>
      <c r="BA1126" s="58"/>
      <c r="BB1126" s="58"/>
      <c r="BC1126" s="198"/>
      <c r="BD1126" s="178"/>
      <c r="BE1126" s="176"/>
      <c r="BF1126" s="176"/>
      <c r="BG1126" s="176"/>
      <c r="BH1126" s="209"/>
      <c r="BI1126" s="193"/>
      <c r="BJ1126" s="210"/>
      <c r="BK1126" s="210"/>
      <c r="BL1126" s="181"/>
      <c r="BM1126" s="112"/>
      <c r="BN1126" s="79"/>
      <c r="BO1126" s="178"/>
      <c r="BP1126" s="176"/>
      <c r="BQ1126" s="188"/>
    </row>
    <row r="1127" spans="1:69" ht="15.75">
      <c r="A1127" s="179"/>
      <c r="B1127" s="195"/>
      <c r="C1127" s="180"/>
      <c r="D1127" s="192"/>
      <c r="E1127" s="194"/>
      <c r="F1127" s="196"/>
      <c r="G1127" s="196"/>
      <c r="H1127" s="197"/>
      <c r="I1127" s="197"/>
      <c r="J1127" s="197"/>
      <c r="K1127" s="197"/>
      <c r="L1127" s="196"/>
      <c r="M1127" s="198"/>
      <c r="N1127" s="188"/>
      <c r="O1127" s="197"/>
      <c r="P1127" s="197"/>
      <c r="Q1127" s="183"/>
      <c r="R1127" s="197"/>
      <c r="S1127" s="197"/>
      <c r="T1127" s="189"/>
      <c r="U1127" s="197"/>
      <c r="V1127" s="197"/>
      <c r="W1127" s="183"/>
      <c r="X1127" s="197"/>
      <c r="Y1127" s="197"/>
      <c r="Z1127" s="189"/>
      <c r="AA1127" s="197"/>
      <c r="AB1127" s="197"/>
      <c r="AC1127" s="197"/>
      <c r="AD1127" s="197"/>
      <c r="AE1127" s="197"/>
      <c r="AF1127" s="199"/>
      <c r="AG1127" s="199"/>
      <c r="AH1127" s="199"/>
      <c r="AI1127" s="199"/>
      <c r="AJ1127" s="199"/>
      <c r="AK1127" s="199"/>
      <c r="AL1127" s="199"/>
      <c r="AM1127" s="199"/>
      <c r="AN1127" s="199"/>
      <c r="AO1127" s="190"/>
      <c r="AP1127" s="196"/>
      <c r="AQ1127" s="196"/>
      <c r="AR1127" s="205"/>
      <c r="AS1127" s="58"/>
      <c r="AT1127" s="183"/>
      <c r="AU1127" s="183"/>
      <c r="AV1127" s="198"/>
      <c r="AW1127" s="53"/>
      <c r="AX1127" s="58"/>
      <c r="AY1127" s="200"/>
      <c r="BA1127" s="58"/>
      <c r="BB1127" s="58"/>
      <c r="BC1127" s="198"/>
      <c r="BD1127" s="178"/>
      <c r="BE1127" s="176"/>
      <c r="BF1127" s="176"/>
      <c r="BG1127" s="176"/>
      <c r="BH1127" s="209"/>
      <c r="BI1127" s="193"/>
      <c r="BJ1127" s="210"/>
      <c r="BK1127" s="210"/>
      <c r="BL1127" s="181"/>
      <c r="BM1127" s="112"/>
      <c r="BN1127" s="79"/>
      <c r="BO1127" s="178"/>
      <c r="BP1127" s="176"/>
      <c r="BQ1127" s="188"/>
    </row>
    <row r="1128" spans="1:69" ht="15.75">
      <c r="A1128" s="179"/>
      <c r="B1128" s="195"/>
      <c r="C1128" s="180"/>
      <c r="D1128" s="192"/>
      <c r="E1128" s="194"/>
      <c r="F1128" s="196"/>
      <c r="G1128" s="196"/>
      <c r="H1128" s="197"/>
      <c r="I1128" s="197"/>
      <c r="J1128" s="197"/>
      <c r="K1128" s="197"/>
      <c r="L1128" s="196"/>
      <c r="M1128" s="198"/>
      <c r="N1128" s="188"/>
      <c r="O1128" s="197"/>
      <c r="P1128" s="197"/>
      <c r="Q1128" s="183"/>
      <c r="R1128" s="197"/>
      <c r="S1128" s="197"/>
      <c r="T1128" s="189"/>
      <c r="U1128" s="197"/>
      <c r="V1128" s="197"/>
      <c r="W1128" s="183"/>
      <c r="X1128" s="197"/>
      <c r="Y1128" s="197"/>
      <c r="Z1128" s="189"/>
      <c r="AA1128" s="197"/>
      <c r="AB1128" s="197"/>
      <c r="AC1128" s="197"/>
      <c r="AD1128" s="197"/>
      <c r="AE1128" s="197"/>
      <c r="AF1128" s="199"/>
      <c r="AG1128" s="199"/>
      <c r="AH1128" s="199"/>
      <c r="AI1128" s="199"/>
      <c r="AJ1128" s="199"/>
      <c r="AK1128" s="199"/>
      <c r="AL1128" s="199"/>
      <c r="AM1128" s="199"/>
      <c r="AN1128" s="199"/>
      <c r="AO1128" s="190"/>
      <c r="AP1128" s="196"/>
      <c r="AQ1128" s="196"/>
      <c r="AR1128" s="205"/>
      <c r="AS1128" s="58"/>
      <c r="AT1128" s="183"/>
      <c r="AU1128" s="183"/>
      <c r="AV1128" s="198"/>
      <c r="AW1128" s="53"/>
      <c r="AX1128" s="58"/>
      <c r="AY1128" s="200"/>
      <c r="BA1128" s="58"/>
      <c r="BB1128" s="58"/>
      <c r="BC1128" s="198"/>
      <c r="BD1128" s="178"/>
      <c r="BE1128" s="176"/>
      <c r="BF1128" s="176"/>
      <c r="BG1128" s="176"/>
      <c r="BH1128" s="209"/>
      <c r="BI1128" s="193"/>
      <c r="BJ1128" s="210"/>
      <c r="BK1128" s="210"/>
      <c r="BL1128" s="181"/>
      <c r="BM1128" s="112"/>
      <c r="BN1128" s="79"/>
      <c r="BO1128" s="178"/>
      <c r="BP1128" s="176"/>
      <c r="BQ1128" s="188"/>
    </row>
    <row r="1129" spans="1:69" ht="15.75">
      <c r="A1129" s="179"/>
      <c r="B1129" s="195"/>
      <c r="C1129" s="180"/>
      <c r="D1129" s="192"/>
      <c r="E1129" s="194"/>
      <c r="F1129" s="196"/>
      <c r="G1129" s="196"/>
      <c r="H1129" s="197"/>
      <c r="I1129" s="197"/>
      <c r="J1129" s="197"/>
      <c r="K1129" s="197"/>
      <c r="L1129" s="196"/>
      <c r="M1129" s="198"/>
      <c r="N1129" s="188"/>
      <c r="O1129" s="197"/>
      <c r="P1129" s="197"/>
      <c r="Q1129" s="183"/>
      <c r="R1129" s="197"/>
      <c r="S1129" s="197"/>
      <c r="T1129" s="189"/>
      <c r="U1129" s="197"/>
      <c r="V1129" s="197"/>
      <c r="W1129" s="183"/>
      <c r="X1129" s="197"/>
      <c r="Y1129" s="197"/>
      <c r="Z1129" s="189"/>
      <c r="AA1129" s="197"/>
      <c r="AB1129" s="197"/>
      <c r="AC1129" s="197"/>
      <c r="AD1129" s="197"/>
      <c r="AE1129" s="197"/>
      <c r="AF1129" s="199"/>
      <c r="AG1129" s="199"/>
      <c r="AH1129" s="199"/>
      <c r="AI1129" s="199"/>
      <c r="AJ1129" s="199"/>
      <c r="AK1129" s="199"/>
      <c r="AL1129" s="199"/>
      <c r="AM1129" s="199"/>
      <c r="AN1129" s="199"/>
      <c r="AO1129" s="190"/>
      <c r="AP1129" s="196"/>
      <c r="AQ1129" s="196"/>
      <c r="AR1129" s="205"/>
      <c r="AS1129" s="58"/>
      <c r="AT1129" s="183"/>
      <c r="AU1129" s="183"/>
      <c r="AV1129" s="198"/>
      <c r="AW1129" s="53"/>
      <c r="AX1129" s="58"/>
      <c r="AY1129" s="200"/>
      <c r="BA1129" s="58"/>
      <c r="BB1129" s="58"/>
      <c r="BC1129" s="198"/>
      <c r="BD1129" s="178"/>
      <c r="BE1129" s="176"/>
      <c r="BF1129" s="176"/>
      <c r="BG1129" s="176"/>
      <c r="BH1129" s="209"/>
      <c r="BI1129" s="193"/>
      <c r="BJ1129" s="210"/>
      <c r="BK1129" s="210"/>
      <c r="BL1129" s="181"/>
      <c r="BM1129" s="112"/>
      <c r="BN1129" s="79"/>
      <c r="BO1129" s="178"/>
      <c r="BP1129" s="176"/>
      <c r="BQ1129" s="188"/>
    </row>
    <row r="1130" spans="1:69" ht="15.75">
      <c r="A1130" s="179"/>
      <c r="B1130" s="195"/>
      <c r="C1130" s="180"/>
      <c r="D1130" s="192"/>
      <c r="E1130" s="194"/>
      <c r="F1130" s="196"/>
      <c r="G1130" s="196"/>
      <c r="H1130" s="197"/>
      <c r="I1130" s="197"/>
      <c r="J1130" s="197"/>
      <c r="K1130" s="197"/>
      <c r="L1130" s="196"/>
      <c r="M1130" s="198"/>
      <c r="N1130" s="188"/>
      <c r="O1130" s="197"/>
      <c r="P1130" s="197"/>
      <c r="Q1130" s="183"/>
      <c r="R1130" s="197"/>
      <c r="S1130" s="197"/>
      <c r="T1130" s="189"/>
      <c r="U1130" s="197"/>
      <c r="V1130" s="197"/>
      <c r="W1130" s="183"/>
      <c r="X1130" s="197"/>
      <c r="Y1130" s="197"/>
      <c r="Z1130" s="189"/>
      <c r="AA1130" s="197"/>
      <c r="AB1130" s="197"/>
      <c r="AC1130" s="197"/>
      <c r="AD1130" s="197"/>
      <c r="AE1130" s="197"/>
      <c r="AF1130" s="199"/>
      <c r="AG1130" s="199"/>
      <c r="AH1130" s="199"/>
      <c r="AI1130" s="199"/>
      <c r="AJ1130" s="199"/>
      <c r="AK1130" s="199"/>
      <c r="AL1130" s="199"/>
      <c r="AM1130" s="199"/>
      <c r="AN1130" s="199"/>
      <c r="AO1130" s="190"/>
      <c r="AP1130" s="196"/>
      <c r="AQ1130" s="196"/>
      <c r="AR1130" s="205"/>
      <c r="AS1130" s="58"/>
      <c r="AT1130" s="183"/>
      <c r="AU1130" s="183"/>
      <c r="AV1130" s="198"/>
      <c r="AW1130" s="53"/>
      <c r="AX1130" s="58"/>
      <c r="AY1130" s="200"/>
      <c r="BA1130" s="58"/>
      <c r="BB1130" s="58"/>
      <c r="BC1130" s="198"/>
      <c r="BD1130" s="178"/>
      <c r="BE1130" s="176"/>
      <c r="BF1130" s="176"/>
      <c r="BG1130" s="176"/>
      <c r="BH1130" s="209"/>
      <c r="BI1130" s="193"/>
      <c r="BJ1130" s="210"/>
      <c r="BK1130" s="210"/>
      <c r="BL1130" s="181"/>
      <c r="BM1130" s="112"/>
      <c r="BN1130" s="79"/>
      <c r="BO1130" s="178"/>
      <c r="BP1130" s="176"/>
      <c r="BQ1130" s="188"/>
    </row>
    <row r="1131" spans="1:69" ht="15.75">
      <c r="A1131" s="179"/>
      <c r="B1131" s="195"/>
      <c r="C1131" s="180"/>
      <c r="D1131" s="192"/>
      <c r="E1131" s="194"/>
      <c r="F1131" s="196"/>
      <c r="G1131" s="196"/>
      <c r="H1131" s="197"/>
      <c r="I1131" s="197"/>
      <c r="J1131" s="197"/>
      <c r="K1131" s="197"/>
      <c r="L1131" s="196"/>
      <c r="M1131" s="198"/>
      <c r="N1131" s="188"/>
      <c r="O1131" s="197"/>
      <c r="P1131" s="197"/>
      <c r="Q1131" s="183"/>
      <c r="R1131" s="197"/>
      <c r="S1131" s="197"/>
      <c r="T1131" s="189"/>
      <c r="U1131" s="197"/>
      <c r="V1131" s="197"/>
      <c r="W1131" s="183"/>
      <c r="X1131" s="197"/>
      <c r="Y1131" s="197"/>
      <c r="Z1131" s="189"/>
      <c r="AA1131" s="197"/>
      <c r="AB1131" s="197"/>
      <c r="AC1131" s="197"/>
      <c r="AD1131" s="197"/>
      <c r="AE1131" s="197"/>
      <c r="AF1131" s="199"/>
      <c r="AG1131" s="199"/>
      <c r="AH1131" s="199"/>
      <c r="AI1131" s="199"/>
      <c r="AJ1131" s="199"/>
      <c r="AK1131" s="199"/>
      <c r="AL1131" s="199"/>
      <c r="AM1131" s="199"/>
      <c r="AN1131" s="199"/>
      <c r="AO1131" s="190"/>
      <c r="AP1131" s="196"/>
      <c r="AQ1131" s="196"/>
      <c r="AR1131" s="205"/>
      <c r="AS1131" s="58"/>
      <c r="AT1131" s="183"/>
      <c r="AU1131" s="183"/>
      <c r="AV1131" s="198"/>
      <c r="AW1131" s="53"/>
      <c r="AX1131" s="58"/>
      <c r="AY1131" s="200"/>
      <c r="BA1131" s="58"/>
      <c r="BB1131" s="58"/>
      <c r="BC1131" s="198"/>
      <c r="BD1131" s="178"/>
      <c r="BE1131" s="176"/>
      <c r="BF1131" s="176"/>
      <c r="BG1131" s="176"/>
      <c r="BH1131" s="209"/>
      <c r="BI1131" s="193"/>
      <c r="BJ1131" s="210"/>
      <c r="BK1131" s="210"/>
      <c r="BL1131" s="181"/>
      <c r="BM1131" s="112"/>
      <c r="BN1131" s="79"/>
      <c r="BO1131" s="178"/>
      <c r="BP1131" s="176"/>
      <c r="BQ1131" s="188"/>
    </row>
    <row r="1132" spans="1:69" ht="15.75">
      <c r="A1132" s="179"/>
      <c r="B1132" s="195"/>
      <c r="C1132" s="180"/>
      <c r="D1132" s="192"/>
      <c r="E1132" s="194"/>
      <c r="F1132" s="196"/>
      <c r="G1132" s="196"/>
      <c r="H1132" s="197"/>
      <c r="I1132" s="197"/>
      <c r="J1132" s="197"/>
      <c r="K1132" s="197"/>
      <c r="L1132" s="196"/>
      <c r="M1132" s="198"/>
      <c r="N1132" s="188"/>
      <c r="O1132" s="197"/>
      <c r="P1132" s="197"/>
      <c r="Q1132" s="183"/>
      <c r="R1132" s="197"/>
      <c r="S1132" s="197"/>
      <c r="T1132" s="189"/>
      <c r="U1132" s="197"/>
      <c r="V1132" s="197"/>
      <c r="W1132" s="183"/>
      <c r="X1132" s="197"/>
      <c r="Y1132" s="197"/>
      <c r="Z1132" s="189"/>
      <c r="AA1132" s="197"/>
      <c r="AB1132" s="197"/>
      <c r="AC1132" s="197"/>
      <c r="AD1132" s="197"/>
      <c r="AE1132" s="197"/>
      <c r="AF1132" s="199"/>
      <c r="AG1132" s="199"/>
      <c r="AH1132" s="199"/>
      <c r="AI1132" s="199"/>
      <c r="AJ1132" s="199"/>
      <c r="AK1132" s="199"/>
      <c r="AL1132" s="199"/>
      <c r="AM1132" s="199"/>
      <c r="AN1132" s="199"/>
      <c r="AO1132" s="190"/>
      <c r="AP1132" s="196"/>
      <c r="AQ1132" s="196"/>
      <c r="AR1132" s="205"/>
      <c r="AS1132" s="58"/>
      <c r="AT1132" s="183"/>
      <c r="AU1132" s="183"/>
      <c r="AV1132" s="198"/>
      <c r="AW1132" s="53"/>
      <c r="AX1132" s="58"/>
      <c r="AY1132" s="200"/>
      <c r="BA1132" s="58"/>
      <c r="BB1132" s="58"/>
      <c r="BC1132" s="198"/>
      <c r="BD1132" s="178"/>
      <c r="BE1132" s="176"/>
      <c r="BF1132" s="176"/>
      <c r="BG1132" s="176"/>
      <c r="BH1132" s="209"/>
      <c r="BI1132" s="193"/>
      <c r="BJ1132" s="210"/>
      <c r="BK1132" s="210"/>
      <c r="BL1132" s="181"/>
      <c r="BM1132" s="112"/>
      <c r="BN1132" s="79"/>
      <c r="BO1132" s="178"/>
      <c r="BP1132" s="176"/>
      <c r="BQ1132" s="188"/>
    </row>
    <row r="1133" spans="1:69" ht="15.75">
      <c r="A1133" s="179"/>
      <c r="B1133" s="195"/>
      <c r="C1133" s="180"/>
      <c r="D1133" s="192"/>
      <c r="E1133" s="194"/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/>
      <c r="AT1133" s="183"/>
      <c r="AU1133" s="183"/>
      <c r="AV1133" s="198"/>
      <c r="AW1133" s="53"/>
      <c r="AX1133" s="58"/>
      <c r="AY1133" s="200"/>
      <c r="BA1133" s="58"/>
      <c r="BB1133" s="58"/>
      <c r="BC1133" s="198"/>
      <c r="BD1133" s="178"/>
      <c r="BE1133" s="176"/>
      <c r="BF1133" s="176"/>
      <c r="BG1133" s="176"/>
      <c r="BH1133" s="209"/>
      <c r="BI1133" s="193"/>
      <c r="BJ1133" s="210"/>
      <c r="BK1133" s="210"/>
      <c r="BL1133" s="181"/>
      <c r="BM1133" s="112"/>
      <c r="BN1133" s="79"/>
      <c r="BO1133" s="178"/>
      <c r="BP1133" s="176"/>
      <c r="BQ1133" s="188"/>
    </row>
    <row r="1134" spans="1:69" ht="15.75">
      <c r="A1134" s="179"/>
      <c r="B1134" s="195"/>
      <c r="C1134" s="180"/>
      <c r="D1134" s="192"/>
      <c r="E1134" s="194"/>
      <c r="F1134" s="196"/>
      <c r="G1134" s="196"/>
      <c r="H1134" s="197"/>
      <c r="I1134" s="197"/>
      <c r="J1134" s="197"/>
      <c r="K1134" s="197"/>
      <c r="L1134" s="196"/>
      <c r="M1134" s="198"/>
      <c r="N1134" s="188"/>
      <c r="O1134" s="197"/>
      <c r="P1134" s="197"/>
      <c r="Q1134" s="183"/>
      <c r="R1134" s="197"/>
      <c r="S1134" s="197"/>
      <c r="T1134" s="189"/>
      <c r="U1134" s="197"/>
      <c r="V1134" s="197"/>
      <c r="W1134" s="183"/>
      <c r="X1134" s="197"/>
      <c r="Y1134" s="197"/>
      <c r="Z1134" s="189"/>
      <c r="AA1134" s="197"/>
      <c r="AB1134" s="197"/>
      <c r="AC1134" s="197"/>
      <c r="AD1134" s="197"/>
      <c r="AE1134" s="197"/>
      <c r="AF1134" s="199"/>
      <c r="AG1134" s="199"/>
      <c r="AH1134" s="199"/>
      <c r="AI1134" s="199"/>
      <c r="AJ1134" s="199"/>
      <c r="AK1134" s="199"/>
      <c r="AL1134" s="199"/>
      <c r="AM1134" s="199"/>
      <c r="AN1134" s="199"/>
      <c r="AO1134" s="190"/>
      <c r="AP1134" s="196"/>
      <c r="AQ1134" s="196"/>
      <c r="AR1134" s="205"/>
      <c r="AS1134" s="58"/>
      <c r="AT1134" s="183"/>
      <c r="AU1134" s="183"/>
      <c r="AV1134" s="198"/>
      <c r="AW1134" s="53"/>
      <c r="AX1134" s="58"/>
      <c r="AY1134" s="200"/>
      <c r="BA1134" s="58"/>
      <c r="BB1134" s="58"/>
      <c r="BC1134" s="198"/>
      <c r="BD1134" s="178"/>
      <c r="BE1134" s="176"/>
      <c r="BF1134" s="176"/>
      <c r="BG1134" s="176"/>
      <c r="BH1134" s="209"/>
      <c r="BI1134" s="193"/>
      <c r="BJ1134" s="210"/>
      <c r="BK1134" s="210"/>
      <c r="BL1134" s="181"/>
      <c r="BM1134" s="112"/>
      <c r="BN1134" s="79"/>
      <c r="BO1134" s="178"/>
      <c r="BP1134" s="176"/>
      <c r="BQ1134" s="188"/>
    </row>
    <row r="1135" spans="1:69" ht="15.75">
      <c r="A1135" s="179"/>
      <c r="B1135" s="195"/>
      <c r="C1135" s="180"/>
      <c r="D1135" s="192"/>
      <c r="E1135" s="194"/>
      <c r="F1135" s="196"/>
      <c r="G1135" s="196"/>
      <c r="H1135" s="197"/>
      <c r="I1135" s="197"/>
      <c r="J1135" s="197"/>
      <c r="K1135" s="197"/>
      <c r="L1135" s="196"/>
      <c r="M1135" s="198"/>
      <c r="N1135" s="188"/>
      <c r="O1135" s="197"/>
      <c r="P1135" s="197"/>
      <c r="Q1135" s="183"/>
      <c r="R1135" s="197"/>
      <c r="S1135" s="197"/>
      <c r="T1135" s="189"/>
      <c r="U1135" s="197"/>
      <c r="V1135" s="197"/>
      <c r="W1135" s="183"/>
      <c r="X1135" s="197"/>
      <c r="Y1135" s="197"/>
      <c r="Z1135" s="189"/>
      <c r="AA1135" s="197"/>
      <c r="AB1135" s="197"/>
      <c r="AC1135" s="197"/>
      <c r="AD1135" s="197"/>
      <c r="AE1135" s="197"/>
      <c r="AF1135" s="199"/>
      <c r="AG1135" s="199"/>
      <c r="AH1135" s="199"/>
      <c r="AI1135" s="199"/>
      <c r="AJ1135" s="199"/>
      <c r="AK1135" s="199"/>
      <c r="AL1135" s="199"/>
      <c r="AM1135" s="199"/>
      <c r="AN1135" s="199"/>
      <c r="AO1135" s="190"/>
      <c r="AP1135" s="196"/>
      <c r="AQ1135" s="196"/>
      <c r="AR1135" s="205"/>
      <c r="AS1135" s="58"/>
      <c r="AT1135" s="183"/>
      <c r="AU1135" s="183"/>
      <c r="AV1135" s="198"/>
      <c r="AW1135" s="53"/>
      <c r="AX1135" s="58"/>
      <c r="AY1135" s="200"/>
      <c r="BA1135" s="58"/>
      <c r="BB1135" s="58"/>
      <c r="BC1135" s="198"/>
      <c r="BD1135" s="178"/>
      <c r="BE1135" s="176"/>
      <c r="BF1135" s="176"/>
      <c r="BG1135" s="176"/>
      <c r="BH1135" s="209"/>
      <c r="BI1135" s="193"/>
      <c r="BJ1135" s="210"/>
      <c r="BK1135" s="210"/>
      <c r="BL1135" s="181"/>
      <c r="BM1135" s="112"/>
      <c r="BN1135" s="79"/>
      <c r="BO1135" s="178"/>
      <c r="BP1135" s="176"/>
      <c r="BQ1135" s="188"/>
    </row>
    <row r="1136" spans="1:69" ht="15.75">
      <c r="A1136" s="179"/>
      <c r="B1136" s="195"/>
      <c r="C1136" s="180"/>
      <c r="D1136" s="192"/>
      <c r="E1136" s="194"/>
      <c r="F1136" s="196"/>
      <c r="G1136" s="196"/>
      <c r="H1136" s="197"/>
      <c r="I1136" s="197"/>
      <c r="J1136" s="197"/>
      <c r="K1136" s="197"/>
      <c r="L1136" s="196"/>
      <c r="M1136" s="198"/>
      <c r="N1136" s="188"/>
      <c r="O1136" s="197"/>
      <c r="P1136" s="197"/>
      <c r="Q1136" s="183"/>
      <c r="R1136" s="197"/>
      <c r="S1136" s="197"/>
      <c r="T1136" s="189"/>
      <c r="U1136" s="197"/>
      <c r="V1136" s="197"/>
      <c r="W1136" s="183"/>
      <c r="X1136" s="197"/>
      <c r="Y1136" s="197"/>
      <c r="Z1136" s="189"/>
      <c r="AA1136" s="197"/>
      <c r="AB1136" s="197"/>
      <c r="AC1136" s="197"/>
      <c r="AD1136" s="197"/>
      <c r="AE1136" s="197"/>
      <c r="AF1136" s="199"/>
      <c r="AG1136" s="199"/>
      <c r="AH1136" s="199"/>
      <c r="AI1136" s="199"/>
      <c r="AJ1136" s="199"/>
      <c r="AK1136" s="199"/>
      <c r="AL1136" s="199"/>
      <c r="AM1136" s="199"/>
      <c r="AN1136" s="199"/>
      <c r="AO1136" s="190"/>
      <c r="AP1136" s="196"/>
      <c r="AQ1136" s="196"/>
      <c r="AR1136" s="205"/>
      <c r="AS1136" s="58"/>
      <c r="AT1136" s="183"/>
      <c r="AU1136" s="183"/>
      <c r="AV1136" s="198"/>
      <c r="AW1136" s="53"/>
      <c r="AX1136" s="58"/>
      <c r="AY1136" s="200"/>
      <c r="BA1136" s="58"/>
      <c r="BB1136" s="58"/>
      <c r="BC1136" s="198"/>
      <c r="BD1136" s="178"/>
      <c r="BE1136" s="176"/>
      <c r="BF1136" s="176"/>
      <c r="BG1136" s="176"/>
      <c r="BH1136" s="209"/>
      <c r="BI1136" s="193"/>
      <c r="BJ1136" s="210"/>
      <c r="BK1136" s="210"/>
      <c r="BL1136" s="181"/>
      <c r="BM1136" s="112"/>
      <c r="BN1136" s="79"/>
      <c r="BO1136" s="178"/>
      <c r="BP1136" s="176"/>
      <c r="BQ1136" s="188"/>
    </row>
    <row r="1137" spans="1:69" ht="15.75">
      <c r="A1137" s="179"/>
      <c r="B1137" s="195"/>
      <c r="C1137" s="180"/>
      <c r="D1137" s="192"/>
      <c r="E1137" s="194"/>
      <c r="F1137" s="196"/>
      <c r="G1137" s="196"/>
      <c r="H1137" s="197"/>
      <c r="I1137" s="197"/>
      <c r="J1137" s="197"/>
      <c r="K1137" s="197"/>
      <c r="L1137" s="196"/>
      <c r="M1137" s="198"/>
      <c r="N1137" s="188"/>
      <c r="O1137" s="197"/>
      <c r="P1137" s="197"/>
      <c r="Q1137" s="183"/>
      <c r="R1137" s="197"/>
      <c r="S1137" s="197"/>
      <c r="T1137" s="189"/>
      <c r="U1137" s="197"/>
      <c r="V1137" s="197"/>
      <c r="W1137" s="183"/>
      <c r="X1137" s="197"/>
      <c r="Y1137" s="197"/>
      <c r="Z1137" s="189"/>
      <c r="AA1137" s="197"/>
      <c r="AB1137" s="197"/>
      <c r="AC1137" s="197"/>
      <c r="AD1137" s="197"/>
      <c r="AE1137" s="197"/>
      <c r="AF1137" s="199"/>
      <c r="AG1137" s="199"/>
      <c r="AH1137" s="199"/>
      <c r="AI1137" s="199"/>
      <c r="AJ1137" s="199"/>
      <c r="AK1137" s="199"/>
      <c r="AL1137" s="199"/>
      <c r="AM1137" s="199"/>
      <c r="AN1137" s="199"/>
      <c r="AO1137" s="190"/>
      <c r="AP1137" s="196"/>
      <c r="AQ1137" s="196"/>
      <c r="AR1137" s="205"/>
      <c r="AS1137" s="58"/>
      <c r="AT1137" s="183"/>
      <c r="AU1137" s="183"/>
      <c r="AV1137" s="198"/>
      <c r="AW1137" s="53"/>
      <c r="AX1137" s="58"/>
      <c r="AY1137" s="200"/>
      <c r="BA1137" s="58"/>
      <c r="BB1137" s="58"/>
      <c r="BC1137" s="198"/>
      <c r="BD1137" s="178"/>
      <c r="BE1137" s="176"/>
      <c r="BF1137" s="176"/>
      <c r="BG1137" s="176"/>
      <c r="BH1137" s="209"/>
      <c r="BI1137" s="193"/>
      <c r="BJ1137" s="210"/>
      <c r="BK1137" s="210"/>
      <c r="BL1137" s="181"/>
      <c r="BM1137" s="112"/>
      <c r="BN1137" s="79"/>
      <c r="BO1137" s="178"/>
      <c r="BP1137" s="176"/>
      <c r="BQ1137" s="188"/>
    </row>
    <row r="1138" spans="1:69" ht="15.75">
      <c r="A1138" s="179"/>
      <c r="B1138" s="195"/>
      <c r="C1138" s="180"/>
      <c r="D1138" s="192"/>
      <c r="E1138" s="194"/>
      <c r="F1138" s="196"/>
      <c r="G1138" s="196"/>
      <c r="H1138" s="197"/>
      <c r="I1138" s="197"/>
      <c r="J1138" s="197"/>
      <c r="K1138" s="197"/>
      <c r="L1138" s="196"/>
      <c r="M1138" s="198"/>
      <c r="N1138" s="188"/>
      <c r="O1138" s="197"/>
      <c r="P1138" s="197"/>
      <c r="Q1138" s="183"/>
      <c r="R1138" s="197"/>
      <c r="S1138" s="197"/>
      <c r="T1138" s="189"/>
      <c r="U1138" s="197"/>
      <c r="V1138" s="197"/>
      <c r="W1138" s="183"/>
      <c r="X1138" s="197"/>
      <c r="Y1138" s="197"/>
      <c r="Z1138" s="189"/>
      <c r="AA1138" s="197"/>
      <c r="AB1138" s="197"/>
      <c r="AC1138" s="197"/>
      <c r="AD1138" s="197"/>
      <c r="AE1138" s="197"/>
      <c r="AF1138" s="199"/>
      <c r="AG1138" s="199"/>
      <c r="AH1138" s="199"/>
      <c r="AI1138" s="199"/>
      <c r="AJ1138" s="199"/>
      <c r="AK1138" s="199"/>
      <c r="AL1138" s="199"/>
      <c r="AM1138" s="199"/>
      <c r="AN1138" s="199"/>
      <c r="AO1138" s="190"/>
      <c r="AP1138" s="196"/>
      <c r="AQ1138" s="196"/>
      <c r="AR1138" s="205"/>
      <c r="AS1138" s="58"/>
      <c r="AT1138" s="183"/>
      <c r="AU1138" s="183"/>
      <c r="AV1138" s="198"/>
      <c r="AW1138" s="53"/>
      <c r="AX1138" s="58"/>
      <c r="AY1138" s="200"/>
      <c r="BA1138" s="58"/>
      <c r="BB1138" s="58"/>
      <c r="BC1138" s="198"/>
      <c r="BD1138" s="178"/>
      <c r="BE1138" s="176"/>
      <c r="BF1138" s="176"/>
      <c r="BG1138" s="176"/>
      <c r="BH1138" s="209"/>
      <c r="BI1138" s="193"/>
      <c r="BJ1138" s="210"/>
      <c r="BK1138" s="210"/>
      <c r="BL1138" s="181"/>
      <c r="BM1138" s="112"/>
      <c r="BN1138" s="79"/>
      <c r="BO1138" s="178"/>
      <c r="BP1138" s="176"/>
      <c r="BQ1138" s="188"/>
    </row>
    <row r="1139" spans="1:69" ht="15.75">
      <c r="A1139" s="179"/>
      <c r="B1139" s="195"/>
      <c r="C1139" s="180"/>
      <c r="D1139" s="192"/>
      <c r="E1139" s="194"/>
      <c r="F1139" s="196"/>
      <c r="G1139" s="196"/>
      <c r="H1139" s="197"/>
      <c r="I1139" s="197"/>
      <c r="J1139" s="197"/>
      <c r="K1139" s="197"/>
      <c r="L1139" s="196"/>
      <c r="M1139" s="198"/>
      <c r="N1139" s="188"/>
      <c r="O1139" s="197"/>
      <c r="P1139" s="197"/>
      <c r="Q1139" s="183"/>
      <c r="R1139" s="197"/>
      <c r="S1139" s="197"/>
      <c r="T1139" s="189"/>
      <c r="U1139" s="197"/>
      <c r="V1139" s="197"/>
      <c r="W1139" s="183"/>
      <c r="X1139" s="197"/>
      <c r="Y1139" s="197"/>
      <c r="Z1139" s="189"/>
      <c r="AA1139" s="197"/>
      <c r="AB1139" s="197"/>
      <c r="AC1139" s="197"/>
      <c r="AD1139" s="197"/>
      <c r="AE1139" s="197"/>
      <c r="AF1139" s="199"/>
      <c r="AG1139" s="199"/>
      <c r="AH1139" s="199"/>
      <c r="AI1139" s="199"/>
      <c r="AJ1139" s="199"/>
      <c r="AK1139" s="199"/>
      <c r="AL1139" s="199"/>
      <c r="AM1139" s="199"/>
      <c r="AN1139" s="199"/>
      <c r="AO1139" s="190"/>
      <c r="AP1139" s="196"/>
      <c r="AQ1139" s="196"/>
      <c r="AR1139" s="205"/>
      <c r="AS1139" s="58"/>
      <c r="AT1139" s="183"/>
      <c r="AU1139" s="183"/>
      <c r="AV1139" s="198"/>
      <c r="AW1139" s="53"/>
      <c r="AX1139" s="58"/>
      <c r="AY1139" s="200"/>
      <c r="BA1139" s="58"/>
      <c r="BB1139" s="58"/>
      <c r="BC1139" s="198"/>
      <c r="BD1139" s="178"/>
      <c r="BE1139" s="176"/>
      <c r="BF1139" s="176"/>
      <c r="BG1139" s="176"/>
      <c r="BH1139" s="209"/>
      <c r="BI1139" s="193"/>
      <c r="BJ1139" s="210"/>
      <c r="BK1139" s="210"/>
      <c r="BL1139" s="181"/>
      <c r="BM1139" s="112"/>
      <c r="BN1139" s="79"/>
      <c r="BO1139" s="178"/>
      <c r="BP1139" s="176"/>
      <c r="BQ1139" s="188"/>
    </row>
    <row r="1140" spans="1:69" ht="15.75">
      <c r="A1140" s="179"/>
      <c r="B1140" s="195"/>
      <c r="C1140" s="180"/>
      <c r="D1140" s="192"/>
      <c r="E1140" s="194"/>
      <c r="F1140" s="196"/>
      <c r="G1140" s="196"/>
      <c r="H1140" s="197"/>
      <c r="I1140" s="197"/>
      <c r="J1140" s="197"/>
      <c r="K1140" s="197"/>
      <c r="L1140" s="196"/>
      <c r="M1140" s="198"/>
      <c r="N1140" s="188"/>
      <c r="O1140" s="197"/>
      <c r="P1140" s="197"/>
      <c r="Q1140" s="183"/>
      <c r="R1140" s="197"/>
      <c r="S1140" s="197"/>
      <c r="T1140" s="189"/>
      <c r="U1140" s="197"/>
      <c r="V1140" s="197"/>
      <c r="W1140" s="183"/>
      <c r="X1140" s="197"/>
      <c r="Y1140" s="197"/>
      <c r="Z1140" s="189"/>
      <c r="AA1140" s="197"/>
      <c r="AB1140" s="197"/>
      <c r="AC1140" s="197"/>
      <c r="AD1140" s="197"/>
      <c r="AE1140" s="197"/>
      <c r="AF1140" s="199"/>
      <c r="AG1140" s="199"/>
      <c r="AH1140" s="199"/>
      <c r="AI1140" s="199"/>
      <c r="AJ1140" s="199"/>
      <c r="AK1140" s="199"/>
      <c r="AL1140" s="199"/>
      <c r="AM1140" s="199"/>
      <c r="AN1140" s="199"/>
      <c r="AO1140" s="190"/>
      <c r="AP1140" s="196"/>
      <c r="AQ1140" s="196"/>
      <c r="AR1140" s="205"/>
      <c r="AS1140" s="58"/>
      <c r="AT1140" s="183"/>
      <c r="AU1140" s="183"/>
      <c r="AV1140" s="198"/>
      <c r="AW1140" s="53"/>
      <c r="AX1140" s="58"/>
      <c r="AY1140" s="200"/>
      <c r="BA1140" s="58"/>
      <c r="BB1140" s="58"/>
      <c r="BC1140" s="198"/>
      <c r="BD1140" s="178"/>
      <c r="BE1140" s="176"/>
      <c r="BF1140" s="176"/>
      <c r="BG1140" s="176"/>
      <c r="BH1140" s="209"/>
      <c r="BI1140" s="193"/>
      <c r="BJ1140" s="210"/>
      <c r="BK1140" s="210"/>
      <c r="BL1140" s="181"/>
      <c r="BM1140" s="112"/>
      <c r="BN1140" s="79"/>
      <c r="BO1140" s="178"/>
      <c r="BP1140" s="176"/>
      <c r="BQ1140" s="188"/>
    </row>
    <row r="1141" spans="1:69" ht="15.75">
      <c r="A1141" s="179"/>
      <c r="B1141" s="195"/>
      <c r="C1141" s="180"/>
      <c r="D1141" s="192"/>
      <c r="E1141" s="194"/>
      <c r="F1141" s="196"/>
      <c r="G1141" s="196"/>
      <c r="H1141" s="197"/>
      <c r="I1141" s="197"/>
      <c r="J1141" s="197"/>
      <c r="K1141" s="197"/>
      <c r="L1141" s="196"/>
      <c r="M1141" s="198"/>
      <c r="N1141" s="188"/>
      <c r="O1141" s="197"/>
      <c r="P1141" s="197"/>
      <c r="Q1141" s="183"/>
      <c r="R1141" s="197"/>
      <c r="S1141" s="197"/>
      <c r="T1141" s="189"/>
      <c r="U1141" s="197"/>
      <c r="V1141" s="197"/>
      <c r="W1141" s="183"/>
      <c r="X1141" s="197"/>
      <c r="Y1141" s="197"/>
      <c r="Z1141" s="189"/>
      <c r="AA1141" s="197"/>
      <c r="AB1141" s="197"/>
      <c r="AC1141" s="197"/>
      <c r="AD1141" s="197"/>
      <c r="AE1141" s="197"/>
      <c r="AF1141" s="199"/>
      <c r="AG1141" s="199"/>
      <c r="AH1141" s="199"/>
      <c r="AI1141" s="199"/>
      <c r="AJ1141" s="199"/>
      <c r="AK1141" s="199"/>
      <c r="AL1141" s="199"/>
      <c r="AM1141" s="199"/>
      <c r="AN1141" s="199"/>
      <c r="AO1141" s="190"/>
      <c r="AP1141" s="196"/>
      <c r="AQ1141" s="196"/>
      <c r="AR1141" s="205"/>
      <c r="AS1141" s="58"/>
      <c r="AT1141" s="183"/>
      <c r="AU1141" s="183"/>
      <c r="AV1141" s="198"/>
      <c r="AW1141" s="53"/>
      <c r="AX1141" s="58"/>
      <c r="AY1141" s="200"/>
      <c r="BA1141" s="58"/>
      <c r="BB1141" s="58"/>
      <c r="BC1141" s="198"/>
      <c r="BD1141" s="178"/>
      <c r="BE1141" s="176"/>
      <c r="BF1141" s="176"/>
      <c r="BG1141" s="176"/>
      <c r="BH1141" s="209"/>
      <c r="BI1141" s="193"/>
      <c r="BJ1141" s="210"/>
      <c r="BK1141" s="210"/>
      <c r="BL1141" s="181"/>
      <c r="BM1141" s="112"/>
      <c r="BN1141" s="79"/>
      <c r="BO1141" s="178"/>
      <c r="BP1141" s="176"/>
      <c r="BQ1141" s="188"/>
    </row>
    <row r="1142" spans="1:69" ht="15.75">
      <c r="A1142" s="179"/>
      <c r="B1142" s="195"/>
      <c r="C1142" s="180"/>
      <c r="D1142" s="192"/>
      <c r="E1142" s="194"/>
      <c r="F1142" s="196"/>
      <c r="G1142" s="196"/>
      <c r="H1142" s="197"/>
      <c r="I1142" s="197"/>
      <c r="J1142" s="197"/>
      <c r="K1142" s="197"/>
      <c r="L1142" s="196"/>
      <c r="M1142" s="198"/>
      <c r="N1142" s="188"/>
      <c r="O1142" s="197"/>
      <c r="P1142" s="197"/>
      <c r="Q1142" s="183"/>
      <c r="R1142" s="197"/>
      <c r="S1142" s="197"/>
      <c r="T1142" s="189"/>
      <c r="U1142" s="197"/>
      <c r="V1142" s="197"/>
      <c r="W1142" s="183"/>
      <c r="X1142" s="197"/>
      <c r="Y1142" s="197"/>
      <c r="Z1142" s="189"/>
      <c r="AA1142" s="197"/>
      <c r="AB1142" s="197"/>
      <c r="AC1142" s="197"/>
      <c r="AD1142" s="197"/>
      <c r="AE1142" s="197"/>
      <c r="AF1142" s="199"/>
      <c r="AG1142" s="199"/>
      <c r="AH1142" s="199"/>
      <c r="AI1142" s="199"/>
      <c r="AJ1142" s="199"/>
      <c r="AK1142" s="199"/>
      <c r="AL1142" s="199"/>
      <c r="AM1142" s="199"/>
      <c r="AN1142" s="199"/>
      <c r="AO1142" s="190"/>
      <c r="AP1142" s="196"/>
      <c r="AQ1142" s="196"/>
      <c r="AR1142" s="205"/>
      <c r="AS1142" s="58"/>
      <c r="AT1142" s="183"/>
      <c r="AU1142" s="183"/>
      <c r="AV1142" s="198"/>
      <c r="AW1142" s="53"/>
      <c r="AX1142" s="58"/>
      <c r="AY1142" s="200"/>
      <c r="BA1142" s="58"/>
      <c r="BB1142" s="58"/>
      <c r="BC1142" s="198"/>
      <c r="BD1142" s="178"/>
      <c r="BE1142" s="176"/>
      <c r="BF1142" s="176"/>
      <c r="BG1142" s="176"/>
      <c r="BH1142" s="209"/>
      <c r="BI1142" s="193"/>
      <c r="BJ1142" s="210"/>
      <c r="BK1142" s="210"/>
      <c r="BL1142" s="181"/>
      <c r="BM1142" s="112"/>
      <c r="BN1142" s="79"/>
      <c r="BO1142" s="178"/>
      <c r="BP1142" s="176"/>
      <c r="BQ1142" s="188"/>
    </row>
    <row r="1143" spans="1:69" ht="15.75">
      <c r="A1143" s="179"/>
      <c r="B1143" s="195"/>
      <c r="C1143" s="180"/>
      <c r="D1143" s="192"/>
      <c r="E1143" s="194"/>
      <c r="F1143" s="196"/>
      <c r="G1143" s="196"/>
      <c r="H1143" s="197"/>
      <c r="I1143" s="197"/>
      <c r="J1143" s="197"/>
      <c r="K1143" s="197"/>
      <c r="L1143" s="196"/>
      <c r="M1143" s="198"/>
      <c r="N1143" s="188"/>
      <c r="O1143" s="197"/>
      <c r="P1143" s="197"/>
      <c r="Q1143" s="183"/>
      <c r="R1143" s="197"/>
      <c r="S1143" s="197"/>
      <c r="T1143" s="189"/>
      <c r="U1143" s="197"/>
      <c r="V1143" s="197"/>
      <c r="W1143" s="183"/>
      <c r="X1143" s="197"/>
      <c r="Y1143" s="197"/>
      <c r="Z1143" s="189"/>
      <c r="AA1143" s="197"/>
      <c r="AB1143" s="197"/>
      <c r="AC1143" s="197"/>
      <c r="AD1143" s="197"/>
      <c r="AE1143" s="197"/>
      <c r="AF1143" s="199"/>
      <c r="AG1143" s="199"/>
      <c r="AH1143" s="199"/>
      <c r="AI1143" s="199"/>
      <c r="AJ1143" s="199"/>
      <c r="AK1143" s="199"/>
      <c r="AL1143" s="199"/>
      <c r="AM1143" s="199"/>
      <c r="AN1143" s="199"/>
      <c r="AO1143" s="190"/>
      <c r="AP1143" s="196"/>
      <c r="AQ1143" s="196"/>
      <c r="AR1143" s="205"/>
      <c r="AS1143" s="58"/>
      <c r="AT1143" s="183"/>
      <c r="AU1143" s="183"/>
      <c r="AV1143" s="198"/>
      <c r="AW1143" s="53"/>
      <c r="AX1143" s="58"/>
      <c r="AY1143" s="200"/>
      <c r="BA1143" s="58"/>
      <c r="BB1143" s="58"/>
      <c r="BC1143" s="198"/>
      <c r="BD1143" s="178"/>
      <c r="BE1143" s="176"/>
      <c r="BF1143" s="176"/>
      <c r="BG1143" s="176"/>
      <c r="BH1143" s="209"/>
      <c r="BI1143" s="193"/>
      <c r="BJ1143" s="210"/>
      <c r="BK1143" s="210"/>
      <c r="BL1143" s="181"/>
      <c r="BM1143" s="112"/>
      <c r="BN1143" s="79"/>
      <c r="BO1143" s="178"/>
      <c r="BP1143" s="176"/>
      <c r="BQ1143" s="188"/>
    </row>
    <row r="1144" spans="1:69" ht="15.75">
      <c r="A1144" s="179"/>
      <c r="B1144" s="195"/>
      <c r="C1144" s="180"/>
      <c r="D1144" s="192"/>
      <c r="E1144" s="194"/>
      <c r="F1144" s="196"/>
      <c r="G1144" s="196"/>
      <c r="H1144" s="197"/>
      <c r="I1144" s="197"/>
      <c r="J1144" s="197"/>
      <c r="K1144" s="197"/>
      <c r="L1144" s="196"/>
      <c r="M1144" s="198"/>
      <c r="N1144" s="188"/>
      <c r="O1144" s="197"/>
      <c r="P1144" s="197"/>
      <c r="Q1144" s="183"/>
      <c r="R1144" s="197"/>
      <c r="S1144" s="197"/>
      <c r="T1144" s="189"/>
      <c r="U1144" s="197"/>
      <c r="V1144" s="197"/>
      <c r="W1144" s="183"/>
      <c r="X1144" s="197"/>
      <c r="Y1144" s="197"/>
      <c r="Z1144" s="189"/>
      <c r="AA1144" s="197"/>
      <c r="AB1144" s="197"/>
      <c r="AC1144" s="197"/>
      <c r="AD1144" s="197"/>
      <c r="AE1144" s="197"/>
      <c r="AF1144" s="199"/>
      <c r="AG1144" s="199"/>
      <c r="AH1144" s="199"/>
      <c r="AI1144" s="199"/>
      <c r="AJ1144" s="199"/>
      <c r="AK1144" s="199"/>
      <c r="AL1144" s="199"/>
      <c r="AM1144" s="199"/>
      <c r="AN1144" s="199"/>
      <c r="AO1144" s="190"/>
      <c r="AP1144" s="196"/>
      <c r="AQ1144" s="196"/>
      <c r="AR1144" s="205"/>
      <c r="AS1144" s="58"/>
      <c r="AT1144" s="183"/>
      <c r="AU1144" s="183"/>
      <c r="AV1144" s="198"/>
      <c r="AW1144" s="53"/>
      <c r="AX1144" s="58"/>
      <c r="AY1144" s="200"/>
      <c r="BA1144" s="58"/>
      <c r="BB1144" s="58"/>
      <c r="BC1144" s="198"/>
      <c r="BD1144" s="178"/>
      <c r="BE1144" s="176"/>
      <c r="BF1144" s="176"/>
      <c r="BG1144" s="176"/>
      <c r="BH1144" s="209"/>
      <c r="BI1144" s="193"/>
      <c r="BJ1144" s="210"/>
      <c r="BK1144" s="210"/>
      <c r="BL1144" s="181"/>
      <c r="BM1144" s="112"/>
      <c r="BN1144" s="79"/>
      <c r="BO1144" s="178"/>
      <c r="BP1144" s="176"/>
      <c r="BQ1144" s="188"/>
    </row>
    <row r="1145" spans="1:69" ht="15.75">
      <c r="A1145" s="179"/>
      <c r="B1145" s="195"/>
      <c r="C1145" s="180"/>
      <c r="D1145" s="192"/>
      <c r="E1145" s="194"/>
      <c r="F1145" s="196"/>
      <c r="G1145" s="196"/>
      <c r="H1145" s="197"/>
      <c r="I1145" s="197"/>
      <c r="J1145" s="197"/>
      <c r="K1145" s="197"/>
      <c r="L1145" s="196"/>
      <c r="M1145" s="198"/>
      <c r="N1145" s="188"/>
      <c r="O1145" s="197"/>
      <c r="P1145" s="197"/>
      <c r="Q1145" s="183"/>
      <c r="R1145" s="197"/>
      <c r="S1145" s="197"/>
      <c r="T1145" s="189"/>
      <c r="U1145" s="197"/>
      <c r="V1145" s="197"/>
      <c r="W1145" s="183"/>
      <c r="X1145" s="197"/>
      <c r="Y1145" s="197"/>
      <c r="Z1145" s="189"/>
      <c r="AA1145" s="197"/>
      <c r="AB1145" s="197"/>
      <c r="AC1145" s="197"/>
      <c r="AD1145" s="197"/>
      <c r="AE1145" s="197"/>
      <c r="AF1145" s="199"/>
      <c r="AG1145" s="199"/>
      <c r="AH1145" s="199"/>
      <c r="AI1145" s="199"/>
      <c r="AJ1145" s="199"/>
      <c r="AK1145" s="199"/>
      <c r="AL1145" s="199"/>
      <c r="AM1145" s="199"/>
      <c r="AN1145" s="199"/>
      <c r="AO1145" s="190"/>
      <c r="AP1145" s="196"/>
      <c r="AQ1145" s="196"/>
      <c r="AR1145" s="205"/>
      <c r="AS1145" s="58"/>
      <c r="AT1145" s="183"/>
      <c r="AU1145" s="183"/>
      <c r="AV1145" s="198"/>
      <c r="AW1145" s="53"/>
      <c r="AX1145" s="58"/>
      <c r="AY1145" s="200"/>
      <c r="BA1145" s="58"/>
      <c r="BB1145" s="58"/>
      <c r="BC1145" s="198"/>
      <c r="BD1145" s="178"/>
      <c r="BE1145" s="176"/>
      <c r="BF1145" s="176"/>
      <c r="BG1145" s="176"/>
      <c r="BH1145" s="209"/>
      <c r="BI1145" s="193"/>
      <c r="BJ1145" s="210"/>
      <c r="BK1145" s="210"/>
      <c r="BL1145" s="181"/>
      <c r="BM1145" s="112"/>
      <c r="BN1145" s="79"/>
      <c r="BO1145" s="178"/>
      <c r="BP1145" s="176"/>
      <c r="BQ1145" s="188"/>
    </row>
    <row r="1146" spans="1:69" ht="15.75">
      <c r="A1146" s="179"/>
      <c r="B1146" s="195"/>
      <c r="C1146" s="180"/>
      <c r="D1146" s="192"/>
      <c r="E1146" s="194"/>
      <c r="F1146" s="196"/>
      <c r="G1146" s="196"/>
      <c r="H1146" s="197"/>
      <c r="I1146" s="197"/>
      <c r="J1146" s="197"/>
      <c r="K1146" s="197"/>
      <c r="L1146" s="196"/>
      <c r="M1146" s="198"/>
      <c r="N1146" s="188"/>
      <c r="O1146" s="197"/>
      <c r="P1146" s="197"/>
      <c r="Q1146" s="183"/>
      <c r="R1146" s="197"/>
      <c r="S1146" s="197"/>
      <c r="T1146" s="189"/>
      <c r="U1146" s="197"/>
      <c r="V1146" s="197"/>
      <c r="W1146" s="183"/>
      <c r="X1146" s="197"/>
      <c r="Y1146" s="197"/>
      <c r="Z1146" s="189"/>
      <c r="AA1146" s="197"/>
      <c r="AB1146" s="197"/>
      <c r="AC1146" s="197"/>
      <c r="AD1146" s="197"/>
      <c r="AE1146" s="197"/>
      <c r="AF1146" s="199"/>
      <c r="AG1146" s="199"/>
      <c r="AH1146" s="199"/>
      <c r="AI1146" s="199"/>
      <c r="AJ1146" s="199"/>
      <c r="AK1146" s="199"/>
      <c r="AL1146" s="199"/>
      <c r="AM1146" s="199"/>
      <c r="AN1146" s="199"/>
      <c r="AO1146" s="190"/>
      <c r="AP1146" s="196"/>
      <c r="AQ1146" s="196"/>
      <c r="AR1146" s="205"/>
      <c r="AS1146" s="58"/>
      <c r="AT1146" s="183"/>
      <c r="AU1146" s="183"/>
      <c r="AV1146" s="198"/>
      <c r="AW1146" s="53"/>
      <c r="AX1146" s="58"/>
      <c r="AY1146" s="200"/>
      <c r="BA1146" s="58"/>
      <c r="BB1146" s="58"/>
      <c r="BC1146" s="198"/>
      <c r="BD1146" s="178"/>
      <c r="BE1146" s="176"/>
      <c r="BF1146" s="176"/>
      <c r="BG1146" s="176"/>
      <c r="BH1146" s="209"/>
      <c r="BI1146" s="193"/>
      <c r="BJ1146" s="210"/>
      <c r="BK1146" s="210"/>
      <c r="BL1146" s="181"/>
      <c r="BM1146" s="112"/>
      <c r="BN1146" s="79"/>
      <c r="BO1146" s="178"/>
      <c r="BP1146" s="176"/>
      <c r="BQ1146" s="188"/>
    </row>
    <row r="1147" spans="1:69" ht="15.75">
      <c r="A1147" s="179"/>
      <c r="B1147" s="195"/>
      <c r="C1147" s="180"/>
      <c r="D1147" s="192"/>
      <c r="E1147" s="194"/>
      <c r="F1147" s="196"/>
      <c r="G1147" s="196"/>
      <c r="H1147" s="197"/>
      <c r="I1147" s="197"/>
      <c r="J1147" s="197"/>
      <c r="K1147" s="197"/>
      <c r="L1147" s="196"/>
      <c r="M1147" s="198"/>
      <c r="N1147" s="188"/>
      <c r="O1147" s="197"/>
      <c r="P1147" s="197"/>
      <c r="Q1147" s="183"/>
      <c r="R1147" s="197"/>
      <c r="S1147" s="197"/>
      <c r="T1147" s="189"/>
      <c r="U1147" s="197"/>
      <c r="V1147" s="197"/>
      <c r="W1147" s="183"/>
      <c r="X1147" s="197"/>
      <c r="Y1147" s="197"/>
      <c r="Z1147" s="189"/>
      <c r="AA1147" s="197"/>
      <c r="AB1147" s="197"/>
      <c r="AC1147" s="197"/>
      <c r="AD1147" s="197"/>
      <c r="AE1147" s="197"/>
      <c r="AF1147" s="199"/>
      <c r="AG1147" s="199"/>
      <c r="AH1147" s="199"/>
      <c r="AI1147" s="199"/>
      <c r="AJ1147" s="199"/>
      <c r="AK1147" s="199"/>
      <c r="AL1147" s="199"/>
      <c r="AM1147" s="199"/>
      <c r="AN1147" s="199"/>
      <c r="AO1147" s="190"/>
      <c r="AP1147" s="196"/>
      <c r="AQ1147" s="196"/>
      <c r="AR1147" s="205"/>
      <c r="AS1147" s="58"/>
      <c r="AT1147" s="183"/>
      <c r="AU1147" s="183"/>
      <c r="AV1147" s="198"/>
      <c r="AW1147" s="53"/>
      <c r="AX1147" s="58"/>
      <c r="AY1147" s="200"/>
      <c r="BA1147" s="58"/>
      <c r="BB1147" s="58"/>
      <c r="BC1147" s="198"/>
      <c r="BD1147" s="178"/>
      <c r="BE1147" s="176"/>
      <c r="BF1147" s="176"/>
      <c r="BG1147" s="176"/>
      <c r="BH1147" s="209"/>
      <c r="BI1147" s="193"/>
      <c r="BJ1147" s="210"/>
      <c r="BK1147" s="210"/>
      <c r="BL1147" s="181"/>
      <c r="BM1147" s="112"/>
      <c r="BN1147" s="79"/>
      <c r="BO1147" s="178"/>
      <c r="BP1147" s="176"/>
      <c r="BQ1147" s="188"/>
    </row>
    <row r="1148" spans="1:69" ht="15.75">
      <c r="A1148" s="179"/>
      <c r="B1148" s="195"/>
      <c r="C1148" s="180"/>
      <c r="D1148" s="192"/>
      <c r="E1148" s="194"/>
      <c r="F1148" s="196"/>
      <c r="G1148" s="196"/>
      <c r="H1148" s="197"/>
      <c r="I1148" s="197"/>
      <c r="J1148" s="197"/>
      <c r="K1148" s="197"/>
      <c r="L1148" s="196"/>
      <c r="M1148" s="198"/>
      <c r="N1148" s="188"/>
      <c r="O1148" s="197"/>
      <c r="P1148" s="197"/>
      <c r="Q1148" s="183"/>
      <c r="R1148" s="197"/>
      <c r="S1148" s="197"/>
      <c r="T1148" s="189"/>
      <c r="U1148" s="197"/>
      <c r="V1148" s="197"/>
      <c r="W1148" s="183"/>
      <c r="X1148" s="197"/>
      <c r="Y1148" s="197"/>
      <c r="Z1148" s="189"/>
      <c r="AA1148" s="197"/>
      <c r="AB1148" s="197"/>
      <c r="AC1148" s="197"/>
      <c r="AD1148" s="197"/>
      <c r="AE1148" s="197"/>
      <c r="AF1148" s="199"/>
      <c r="AG1148" s="199"/>
      <c r="AH1148" s="199"/>
      <c r="AI1148" s="199"/>
      <c r="AJ1148" s="199"/>
      <c r="AK1148" s="199"/>
      <c r="AL1148" s="199"/>
      <c r="AM1148" s="199"/>
      <c r="AN1148" s="199"/>
      <c r="AO1148" s="190"/>
      <c r="AP1148" s="196"/>
      <c r="AQ1148" s="196"/>
      <c r="AR1148" s="205"/>
      <c r="AS1148" s="58"/>
      <c r="AT1148" s="183"/>
      <c r="AU1148" s="183"/>
      <c r="AV1148" s="198"/>
      <c r="AW1148" s="53"/>
      <c r="AX1148" s="58"/>
      <c r="AY1148" s="200"/>
      <c r="BA1148" s="58"/>
      <c r="BB1148" s="58"/>
      <c r="BC1148" s="198"/>
      <c r="BD1148" s="178"/>
      <c r="BE1148" s="176"/>
      <c r="BF1148" s="176"/>
      <c r="BG1148" s="176"/>
      <c r="BH1148" s="209"/>
      <c r="BI1148" s="193"/>
      <c r="BJ1148" s="210"/>
      <c r="BK1148" s="210"/>
      <c r="BL1148" s="181"/>
      <c r="BM1148" s="112"/>
      <c r="BN1148" s="79"/>
      <c r="BO1148" s="178"/>
      <c r="BP1148" s="176"/>
      <c r="BQ1148" s="188"/>
    </row>
    <row r="1149" spans="1:69" ht="15.75">
      <c r="A1149" s="179"/>
      <c r="B1149" s="195"/>
      <c r="C1149" s="180"/>
      <c r="D1149" s="192"/>
      <c r="E1149" s="194"/>
      <c r="F1149" s="196"/>
      <c r="G1149" s="196"/>
      <c r="H1149" s="197"/>
      <c r="I1149" s="197"/>
      <c r="J1149" s="197"/>
      <c r="K1149" s="197"/>
      <c r="L1149" s="196"/>
      <c r="M1149" s="198"/>
      <c r="N1149" s="188"/>
      <c r="O1149" s="197"/>
      <c r="P1149" s="197"/>
      <c r="Q1149" s="183"/>
      <c r="R1149" s="197"/>
      <c r="S1149" s="197"/>
      <c r="T1149" s="189"/>
      <c r="U1149" s="197"/>
      <c r="V1149" s="197"/>
      <c r="W1149" s="183"/>
      <c r="X1149" s="197"/>
      <c r="Y1149" s="197"/>
      <c r="Z1149" s="189"/>
      <c r="AA1149" s="197"/>
      <c r="AB1149" s="197"/>
      <c r="AC1149" s="197"/>
      <c r="AD1149" s="197"/>
      <c r="AE1149" s="197"/>
      <c r="AF1149" s="199"/>
      <c r="AG1149" s="199"/>
      <c r="AH1149" s="199"/>
      <c r="AI1149" s="199"/>
      <c r="AJ1149" s="199"/>
      <c r="AK1149" s="199"/>
      <c r="AL1149" s="199"/>
      <c r="AM1149" s="199"/>
      <c r="AN1149" s="199"/>
      <c r="AO1149" s="190"/>
      <c r="AP1149" s="196"/>
      <c r="AQ1149" s="196"/>
      <c r="AR1149" s="205"/>
      <c r="AS1149" s="58"/>
      <c r="AT1149" s="183"/>
      <c r="AU1149" s="183"/>
      <c r="AV1149" s="198"/>
      <c r="AW1149" s="53"/>
      <c r="AX1149" s="58"/>
      <c r="AY1149" s="200"/>
      <c r="BA1149" s="58"/>
      <c r="BB1149" s="58"/>
      <c r="BC1149" s="198"/>
      <c r="BD1149" s="178"/>
      <c r="BE1149" s="176"/>
      <c r="BF1149" s="176"/>
      <c r="BG1149" s="176"/>
      <c r="BH1149" s="209"/>
      <c r="BI1149" s="193"/>
      <c r="BJ1149" s="210"/>
      <c r="BK1149" s="210"/>
      <c r="BL1149" s="181"/>
      <c r="BM1149" s="112"/>
      <c r="BN1149" s="79"/>
      <c r="BO1149" s="178"/>
      <c r="BP1149" s="176"/>
      <c r="BQ1149" s="188"/>
    </row>
    <row r="1150" spans="1:69" ht="15.75">
      <c r="A1150" s="179"/>
      <c r="B1150" s="195"/>
      <c r="C1150" s="180"/>
      <c r="D1150" s="192"/>
      <c r="E1150" s="194"/>
      <c r="F1150" s="196"/>
      <c r="G1150" s="196"/>
      <c r="H1150" s="197"/>
      <c r="I1150" s="197"/>
      <c r="J1150" s="197"/>
      <c r="K1150" s="197"/>
      <c r="L1150" s="196"/>
      <c r="M1150" s="198"/>
      <c r="N1150" s="188"/>
      <c r="O1150" s="197"/>
      <c r="P1150" s="197"/>
      <c r="Q1150" s="183"/>
      <c r="R1150" s="197"/>
      <c r="S1150" s="197"/>
      <c r="T1150" s="189"/>
      <c r="U1150" s="197"/>
      <c r="V1150" s="197"/>
      <c r="W1150" s="183"/>
      <c r="X1150" s="197"/>
      <c r="Y1150" s="197"/>
      <c r="Z1150" s="189"/>
      <c r="AA1150" s="197"/>
      <c r="AB1150" s="197"/>
      <c r="AC1150" s="197"/>
      <c r="AD1150" s="197"/>
      <c r="AE1150" s="197"/>
      <c r="AF1150" s="199"/>
      <c r="AG1150" s="199"/>
      <c r="AH1150" s="199"/>
      <c r="AI1150" s="199"/>
      <c r="AJ1150" s="199"/>
      <c r="AK1150" s="199"/>
      <c r="AL1150" s="199"/>
      <c r="AM1150" s="199"/>
      <c r="AN1150" s="199"/>
      <c r="AO1150" s="190"/>
      <c r="AP1150" s="196"/>
      <c r="AQ1150" s="196"/>
      <c r="AR1150" s="205"/>
      <c r="AS1150" s="58"/>
      <c r="AT1150" s="183"/>
      <c r="AU1150" s="183"/>
      <c r="AV1150" s="198"/>
      <c r="AW1150" s="53"/>
      <c r="AX1150" s="58"/>
      <c r="AY1150" s="200"/>
      <c r="BA1150" s="58"/>
      <c r="BB1150" s="58"/>
      <c r="BC1150" s="198"/>
      <c r="BD1150" s="178"/>
      <c r="BE1150" s="176"/>
      <c r="BF1150" s="176"/>
      <c r="BG1150" s="176"/>
      <c r="BH1150" s="209"/>
      <c r="BI1150" s="193"/>
      <c r="BJ1150" s="210"/>
      <c r="BK1150" s="210"/>
      <c r="BL1150" s="181"/>
      <c r="BM1150" s="112"/>
      <c r="BN1150" s="79"/>
      <c r="BO1150" s="178"/>
      <c r="BP1150" s="176"/>
      <c r="BQ1150" s="188"/>
    </row>
    <row r="1151" spans="1:69" ht="15.75">
      <c r="A1151" s="179"/>
      <c r="B1151" s="195"/>
      <c r="C1151" s="180"/>
      <c r="D1151" s="192"/>
      <c r="E1151" s="194"/>
      <c r="F1151" s="196"/>
      <c r="G1151" s="196"/>
      <c r="H1151" s="197"/>
      <c r="I1151" s="197"/>
      <c r="J1151" s="197"/>
      <c r="K1151" s="197"/>
      <c r="L1151" s="196"/>
      <c r="M1151" s="198"/>
      <c r="N1151" s="188"/>
      <c r="O1151" s="197"/>
      <c r="P1151" s="197"/>
      <c r="Q1151" s="183"/>
      <c r="R1151" s="197"/>
      <c r="S1151" s="197"/>
      <c r="T1151" s="189"/>
      <c r="U1151" s="197"/>
      <c r="V1151" s="197"/>
      <c r="W1151" s="183"/>
      <c r="X1151" s="197"/>
      <c r="Y1151" s="197"/>
      <c r="Z1151" s="189"/>
      <c r="AA1151" s="197"/>
      <c r="AB1151" s="197"/>
      <c r="AC1151" s="197"/>
      <c r="AD1151" s="197"/>
      <c r="AE1151" s="197"/>
      <c r="AF1151" s="199"/>
      <c r="AG1151" s="199"/>
      <c r="AH1151" s="199"/>
      <c r="AI1151" s="199"/>
      <c r="AJ1151" s="199"/>
      <c r="AK1151" s="199"/>
      <c r="AL1151" s="199"/>
      <c r="AM1151" s="199"/>
      <c r="AN1151" s="199"/>
      <c r="AO1151" s="190"/>
      <c r="AP1151" s="196"/>
      <c r="AQ1151" s="196"/>
      <c r="AR1151" s="205"/>
      <c r="AS1151" s="58"/>
      <c r="AT1151" s="183"/>
      <c r="AU1151" s="183"/>
      <c r="AV1151" s="198"/>
      <c r="AW1151" s="53"/>
      <c r="AX1151" s="58"/>
      <c r="AY1151" s="200"/>
      <c r="BA1151" s="58"/>
      <c r="BB1151" s="58"/>
      <c r="BC1151" s="198"/>
      <c r="BD1151" s="178"/>
      <c r="BE1151" s="176"/>
      <c r="BF1151" s="176"/>
      <c r="BG1151" s="176"/>
      <c r="BH1151" s="209"/>
      <c r="BI1151" s="193"/>
      <c r="BJ1151" s="210"/>
      <c r="BK1151" s="210"/>
      <c r="BL1151" s="181"/>
      <c r="BM1151" s="112"/>
      <c r="BN1151" s="79"/>
      <c r="BO1151" s="178"/>
      <c r="BP1151" s="176"/>
      <c r="BQ1151" s="188"/>
    </row>
    <row r="1152" spans="1:69" ht="15.75">
      <c r="A1152" s="179"/>
      <c r="B1152" s="195"/>
      <c r="C1152" s="180"/>
      <c r="D1152" s="192"/>
      <c r="E1152" s="194"/>
      <c r="F1152" s="196"/>
      <c r="G1152" s="196"/>
      <c r="H1152" s="197"/>
      <c r="I1152" s="197"/>
      <c r="J1152" s="197"/>
      <c r="K1152" s="197"/>
      <c r="L1152" s="196"/>
      <c r="M1152" s="198"/>
      <c r="N1152" s="188"/>
      <c r="O1152" s="197"/>
      <c r="P1152" s="197"/>
      <c r="Q1152" s="183"/>
      <c r="R1152" s="197"/>
      <c r="S1152" s="197"/>
      <c r="T1152" s="189"/>
      <c r="U1152" s="197"/>
      <c r="V1152" s="197"/>
      <c r="W1152" s="183"/>
      <c r="X1152" s="197"/>
      <c r="Y1152" s="197"/>
      <c r="Z1152" s="189"/>
      <c r="AA1152" s="197"/>
      <c r="AB1152" s="197"/>
      <c r="AC1152" s="197"/>
      <c r="AD1152" s="197"/>
      <c r="AE1152" s="197"/>
      <c r="AF1152" s="199"/>
      <c r="AG1152" s="199"/>
      <c r="AH1152" s="199"/>
      <c r="AI1152" s="199"/>
      <c r="AJ1152" s="199"/>
      <c r="AK1152" s="199"/>
      <c r="AL1152" s="199"/>
      <c r="AM1152" s="199"/>
      <c r="AN1152" s="199"/>
      <c r="AO1152" s="190"/>
      <c r="AP1152" s="196"/>
      <c r="AQ1152" s="196"/>
      <c r="AR1152" s="205"/>
      <c r="AS1152" s="58"/>
      <c r="AT1152" s="183"/>
      <c r="AU1152" s="183"/>
      <c r="AV1152" s="198"/>
      <c r="AW1152" s="53"/>
      <c r="AX1152" s="58"/>
      <c r="AY1152" s="200"/>
      <c r="BA1152" s="58"/>
      <c r="BB1152" s="58"/>
      <c r="BC1152" s="198"/>
      <c r="BD1152" s="178"/>
      <c r="BE1152" s="176"/>
      <c r="BF1152" s="176"/>
      <c r="BG1152" s="176"/>
      <c r="BH1152" s="209"/>
      <c r="BI1152" s="193"/>
      <c r="BJ1152" s="210"/>
      <c r="BK1152" s="210"/>
      <c r="BL1152" s="181"/>
      <c r="BM1152" s="112"/>
      <c r="BN1152" s="79"/>
      <c r="BO1152" s="178"/>
      <c r="BP1152" s="176"/>
      <c r="BQ1152" s="188"/>
    </row>
    <row r="1153" spans="1:69" ht="15.75">
      <c r="A1153" s="179"/>
      <c r="B1153" s="195"/>
      <c r="C1153" s="180"/>
      <c r="D1153" s="192"/>
      <c r="E1153" s="194"/>
      <c r="F1153" s="196"/>
      <c r="G1153" s="196"/>
      <c r="H1153" s="197"/>
      <c r="I1153" s="197"/>
      <c r="J1153" s="197"/>
      <c r="K1153" s="197"/>
      <c r="L1153" s="196"/>
      <c r="M1153" s="198"/>
      <c r="N1153" s="188"/>
      <c r="O1153" s="197"/>
      <c r="P1153" s="197"/>
      <c r="Q1153" s="183"/>
      <c r="R1153" s="197"/>
      <c r="S1153" s="197"/>
      <c r="T1153" s="189"/>
      <c r="U1153" s="197"/>
      <c r="V1153" s="197"/>
      <c r="W1153" s="183"/>
      <c r="X1153" s="197"/>
      <c r="Y1153" s="197"/>
      <c r="Z1153" s="189"/>
      <c r="AA1153" s="197"/>
      <c r="AB1153" s="197"/>
      <c r="AC1153" s="197"/>
      <c r="AD1153" s="197"/>
      <c r="AE1153" s="197"/>
      <c r="AF1153" s="199"/>
      <c r="AG1153" s="199"/>
      <c r="AH1153" s="199"/>
      <c r="AI1153" s="199"/>
      <c r="AJ1153" s="199"/>
      <c r="AK1153" s="199"/>
      <c r="AL1153" s="199"/>
      <c r="AM1153" s="199"/>
      <c r="AN1153" s="199"/>
      <c r="AO1153" s="190"/>
      <c r="AP1153" s="196"/>
      <c r="AQ1153" s="196"/>
      <c r="AR1153" s="205"/>
      <c r="AS1153" s="58"/>
      <c r="AT1153" s="183"/>
      <c r="AU1153" s="183"/>
      <c r="AV1153" s="198"/>
      <c r="AW1153" s="53"/>
      <c r="AX1153" s="58"/>
      <c r="AY1153" s="200"/>
      <c r="BA1153" s="58"/>
      <c r="BB1153" s="58"/>
      <c r="BC1153" s="198"/>
      <c r="BD1153" s="178"/>
      <c r="BE1153" s="176"/>
      <c r="BF1153" s="176"/>
      <c r="BG1153" s="176"/>
      <c r="BH1153" s="209"/>
      <c r="BI1153" s="193"/>
      <c r="BJ1153" s="210"/>
      <c r="BK1153" s="210"/>
      <c r="BL1153" s="181"/>
      <c r="BM1153" s="112"/>
      <c r="BN1153" s="79"/>
      <c r="BO1153" s="178"/>
      <c r="BP1153" s="176"/>
      <c r="BQ1153" s="188"/>
    </row>
    <row r="1154" spans="1:69" ht="15.75">
      <c r="A1154" s="179"/>
      <c r="B1154" s="195"/>
      <c r="C1154" s="180"/>
      <c r="D1154" s="192"/>
      <c r="E1154" s="194"/>
      <c r="F1154" s="196"/>
      <c r="G1154" s="196"/>
      <c r="H1154" s="197"/>
      <c r="I1154" s="197"/>
      <c r="J1154" s="197"/>
      <c r="K1154" s="197"/>
      <c r="L1154" s="196"/>
      <c r="M1154" s="198"/>
      <c r="N1154" s="188"/>
      <c r="O1154" s="197"/>
      <c r="P1154" s="197"/>
      <c r="Q1154" s="183"/>
      <c r="R1154" s="197"/>
      <c r="S1154" s="197"/>
      <c r="T1154" s="189"/>
      <c r="U1154" s="197"/>
      <c r="V1154" s="197"/>
      <c r="W1154" s="183"/>
      <c r="X1154" s="197"/>
      <c r="Y1154" s="197"/>
      <c r="Z1154" s="189"/>
      <c r="AA1154" s="197"/>
      <c r="AB1154" s="197"/>
      <c r="AC1154" s="197"/>
      <c r="AD1154" s="197"/>
      <c r="AE1154" s="197"/>
      <c r="AF1154" s="199"/>
      <c r="AG1154" s="199"/>
      <c r="AH1154" s="199"/>
      <c r="AI1154" s="199"/>
      <c r="AJ1154" s="199"/>
      <c r="AK1154" s="199"/>
      <c r="AL1154" s="199"/>
      <c r="AM1154" s="199"/>
      <c r="AN1154" s="199"/>
      <c r="AO1154" s="190"/>
      <c r="AP1154" s="196"/>
      <c r="AQ1154" s="196"/>
      <c r="AR1154" s="205"/>
      <c r="AS1154" s="58"/>
      <c r="AT1154" s="183"/>
      <c r="AU1154" s="183"/>
      <c r="AV1154" s="198"/>
      <c r="AW1154" s="53"/>
      <c r="AX1154" s="58"/>
      <c r="AY1154" s="200"/>
      <c r="BA1154" s="58"/>
      <c r="BB1154" s="58"/>
      <c r="BC1154" s="198"/>
      <c r="BD1154" s="178"/>
      <c r="BE1154" s="176"/>
      <c r="BF1154" s="176"/>
      <c r="BG1154" s="176"/>
      <c r="BH1154" s="209"/>
      <c r="BI1154" s="193"/>
      <c r="BJ1154" s="210"/>
      <c r="BK1154" s="210"/>
      <c r="BL1154" s="181"/>
      <c r="BM1154" s="112"/>
      <c r="BN1154" s="79"/>
      <c r="BO1154" s="178"/>
      <c r="BP1154" s="176"/>
      <c r="BQ1154" s="188"/>
    </row>
    <row r="1155" spans="1:69" ht="15.75">
      <c r="A1155" s="179"/>
      <c r="B1155" s="195"/>
      <c r="C1155" s="180"/>
      <c r="D1155" s="192"/>
      <c r="E1155" s="194"/>
      <c r="F1155" s="196"/>
      <c r="G1155" s="196"/>
      <c r="H1155" s="197"/>
      <c r="I1155" s="197"/>
      <c r="J1155" s="197"/>
      <c r="K1155" s="197"/>
      <c r="L1155" s="196"/>
      <c r="M1155" s="198"/>
      <c r="N1155" s="188"/>
      <c r="O1155" s="197"/>
      <c r="P1155" s="197"/>
      <c r="Q1155" s="183"/>
      <c r="R1155" s="197"/>
      <c r="S1155" s="197"/>
      <c r="T1155" s="189"/>
      <c r="U1155" s="197"/>
      <c r="V1155" s="197"/>
      <c r="W1155" s="183"/>
      <c r="X1155" s="197"/>
      <c r="Y1155" s="197"/>
      <c r="Z1155" s="189"/>
      <c r="AA1155" s="197"/>
      <c r="AB1155" s="197"/>
      <c r="AC1155" s="197"/>
      <c r="AD1155" s="197"/>
      <c r="AE1155" s="197"/>
      <c r="AF1155" s="199"/>
      <c r="AG1155" s="199"/>
      <c r="AH1155" s="199"/>
      <c r="AI1155" s="199"/>
      <c r="AJ1155" s="199"/>
      <c r="AK1155" s="199"/>
      <c r="AL1155" s="199"/>
      <c r="AM1155" s="199"/>
      <c r="AN1155" s="199"/>
      <c r="AO1155" s="190"/>
      <c r="AP1155" s="196"/>
      <c r="AQ1155" s="196"/>
      <c r="AR1155" s="205"/>
      <c r="AS1155" s="58"/>
      <c r="AT1155" s="183"/>
      <c r="AU1155" s="183"/>
      <c r="AV1155" s="198"/>
      <c r="AW1155" s="53"/>
      <c r="AX1155" s="58"/>
      <c r="AY1155" s="200"/>
      <c r="BA1155" s="58"/>
      <c r="BB1155" s="58"/>
      <c r="BC1155" s="198"/>
      <c r="BD1155" s="178"/>
      <c r="BE1155" s="176"/>
      <c r="BF1155" s="176"/>
      <c r="BG1155" s="176"/>
      <c r="BH1155" s="209"/>
      <c r="BI1155" s="193"/>
      <c r="BJ1155" s="210"/>
      <c r="BK1155" s="210"/>
      <c r="BL1155" s="181"/>
      <c r="BM1155" s="112"/>
      <c r="BN1155" s="79"/>
      <c r="BO1155" s="178"/>
      <c r="BP1155" s="176"/>
      <c r="BQ1155" s="188"/>
    </row>
    <row r="1156" spans="1:69" ht="15.75">
      <c r="A1156" s="179"/>
      <c r="B1156" s="195"/>
      <c r="C1156" s="180"/>
      <c r="D1156" s="192"/>
      <c r="E1156" s="194"/>
      <c r="F1156" s="196"/>
      <c r="G1156" s="196"/>
      <c r="H1156" s="197"/>
      <c r="I1156" s="197"/>
      <c r="J1156" s="197"/>
      <c r="K1156" s="197"/>
      <c r="L1156" s="196"/>
      <c r="M1156" s="198"/>
      <c r="N1156" s="188"/>
      <c r="O1156" s="197"/>
      <c r="P1156" s="197"/>
      <c r="Q1156" s="183"/>
      <c r="R1156" s="197"/>
      <c r="S1156" s="197"/>
      <c r="T1156" s="189"/>
      <c r="U1156" s="197"/>
      <c r="V1156" s="197"/>
      <c r="W1156" s="183"/>
      <c r="X1156" s="197"/>
      <c r="Y1156" s="197"/>
      <c r="Z1156" s="189"/>
      <c r="AA1156" s="197"/>
      <c r="AB1156" s="197"/>
      <c r="AC1156" s="197"/>
      <c r="AD1156" s="197"/>
      <c r="AE1156" s="197"/>
      <c r="AF1156" s="199"/>
      <c r="AG1156" s="199"/>
      <c r="AH1156" s="199"/>
      <c r="AI1156" s="199"/>
      <c r="AJ1156" s="199"/>
      <c r="AK1156" s="199"/>
      <c r="AL1156" s="199"/>
      <c r="AM1156" s="199"/>
      <c r="AN1156" s="199"/>
      <c r="AO1156" s="190"/>
      <c r="AP1156" s="196"/>
      <c r="AQ1156" s="196"/>
      <c r="AR1156" s="205"/>
      <c r="AS1156" s="58"/>
      <c r="AT1156" s="183"/>
      <c r="AU1156" s="183"/>
      <c r="AV1156" s="198"/>
      <c r="AW1156" s="53"/>
      <c r="AX1156" s="58"/>
      <c r="AY1156" s="200"/>
      <c r="BA1156" s="58"/>
      <c r="BB1156" s="58"/>
      <c r="BC1156" s="198"/>
      <c r="BD1156" s="178"/>
      <c r="BE1156" s="176"/>
      <c r="BF1156" s="176"/>
      <c r="BG1156" s="176"/>
      <c r="BH1156" s="209"/>
      <c r="BI1156" s="193"/>
      <c r="BJ1156" s="210"/>
      <c r="BK1156" s="210"/>
      <c r="BL1156" s="181"/>
      <c r="BM1156" s="112"/>
      <c r="BN1156" s="79"/>
      <c r="BO1156" s="178"/>
      <c r="BP1156" s="176"/>
      <c r="BQ1156" s="188"/>
    </row>
    <row r="1157" spans="1:69" ht="15.75">
      <c r="A1157" s="179"/>
      <c r="B1157" s="195"/>
      <c r="C1157" s="180"/>
      <c r="D1157" s="192"/>
      <c r="E1157" s="194"/>
      <c r="F1157" s="196"/>
      <c r="G1157" s="196"/>
      <c r="H1157" s="197"/>
      <c r="I1157" s="197"/>
      <c r="J1157" s="197"/>
      <c r="K1157" s="197"/>
      <c r="L1157" s="196"/>
      <c r="M1157" s="198"/>
      <c r="N1157" s="188"/>
      <c r="O1157" s="197"/>
      <c r="P1157" s="197"/>
      <c r="Q1157" s="183"/>
      <c r="R1157" s="197"/>
      <c r="S1157" s="197"/>
      <c r="T1157" s="189"/>
      <c r="U1157" s="197"/>
      <c r="V1157" s="197"/>
      <c r="W1157" s="183"/>
      <c r="X1157" s="197"/>
      <c r="Y1157" s="197"/>
      <c r="Z1157" s="189"/>
      <c r="AA1157" s="197"/>
      <c r="AB1157" s="197"/>
      <c r="AC1157" s="197"/>
      <c r="AD1157" s="197"/>
      <c r="AE1157" s="197"/>
      <c r="AF1157" s="199"/>
      <c r="AG1157" s="199"/>
      <c r="AH1157" s="199"/>
      <c r="AI1157" s="199"/>
      <c r="AJ1157" s="199"/>
      <c r="AK1157" s="199"/>
      <c r="AL1157" s="199"/>
      <c r="AM1157" s="199"/>
      <c r="AN1157" s="199"/>
      <c r="AO1157" s="190"/>
      <c r="AP1157" s="196"/>
      <c r="AQ1157" s="196"/>
      <c r="AR1157" s="205"/>
      <c r="AS1157" s="58"/>
      <c r="AT1157" s="183"/>
      <c r="AU1157" s="183"/>
      <c r="AV1157" s="198"/>
      <c r="AW1157" s="53"/>
      <c r="AX1157" s="58"/>
      <c r="AY1157" s="200"/>
      <c r="BA1157" s="58"/>
      <c r="BB1157" s="58"/>
      <c r="BC1157" s="198"/>
      <c r="BD1157" s="178"/>
      <c r="BE1157" s="176"/>
      <c r="BF1157" s="176"/>
      <c r="BG1157" s="176"/>
      <c r="BH1157" s="209"/>
      <c r="BI1157" s="193"/>
      <c r="BJ1157" s="210"/>
      <c r="BK1157" s="210"/>
      <c r="BL1157" s="181"/>
      <c r="BM1157" s="112"/>
      <c r="BN1157" s="79"/>
      <c r="BO1157" s="178"/>
      <c r="BP1157" s="176"/>
      <c r="BQ1157" s="188"/>
    </row>
    <row r="1158" spans="1:69" ht="15.75">
      <c r="A1158" s="179"/>
      <c r="B1158" s="195"/>
      <c r="C1158" s="180"/>
      <c r="D1158" s="192"/>
      <c r="E1158" s="194"/>
      <c r="F1158" s="196"/>
      <c r="G1158" s="196"/>
      <c r="H1158" s="197"/>
      <c r="I1158" s="197"/>
      <c r="J1158" s="197"/>
      <c r="K1158" s="197"/>
      <c r="L1158" s="196"/>
      <c r="M1158" s="198"/>
      <c r="N1158" s="188"/>
      <c r="O1158" s="197"/>
      <c r="P1158" s="197"/>
      <c r="Q1158" s="183"/>
      <c r="R1158" s="197"/>
      <c r="S1158" s="197"/>
      <c r="T1158" s="189"/>
      <c r="U1158" s="197"/>
      <c r="V1158" s="197"/>
      <c r="W1158" s="183"/>
      <c r="X1158" s="197"/>
      <c r="Y1158" s="197"/>
      <c r="Z1158" s="189"/>
      <c r="AA1158" s="197"/>
      <c r="AB1158" s="197"/>
      <c r="AC1158" s="197"/>
      <c r="AD1158" s="197"/>
      <c r="AE1158" s="197"/>
      <c r="AF1158" s="199"/>
      <c r="AG1158" s="199"/>
      <c r="AH1158" s="199"/>
      <c r="AI1158" s="199"/>
      <c r="AJ1158" s="199"/>
      <c r="AK1158" s="199"/>
      <c r="AL1158" s="199"/>
      <c r="AM1158" s="199"/>
      <c r="AN1158" s="199"/>
      <c r="AO1158" s="190"/>
      <c r="AP1158" s="196"/>
      <c r="AQ1158" s="196"/>
      <c r="AR1158" s="205"/>
      <c r="AS1158" s="58"/>
      <c r="AT1158" s="183"/>
      <c r="AU1158" s="183"/>
      <c r="AV1158" s="198"/>
      <c r="AW1158" s="53"/>
      <c r="AX1158" s="58"/>
      <c r="AY1158" s="200"/>
      <c r="BA1158" s="58"/>
      <c r="BB1158" s="58"/>
      <c r="BC1158" s="198"/>
      <c r="BD1158" s="178"/>
      <c r="BE1158" s="176"/>
      <c r="BF1158" s="176"/>
      <c r="BG1158" s="176"/>
      <c r="BH1158" s="209"/>
      <c r="BI1158" s="193"/>
      <c r="BJ1158" s="210"/>
      <c r="BK1158" s="210"/>
      <c r="BL1158" s="181"/>
      <c r="BM1158" s="112"/>
      <c r="BN1158" s="79"/>
      <c r="BO1158" s="178"/>
      <c r="BP1158" s="176"/>
      <c r="BQ1158" s="188"/>
    </row>
    <row r="1159" spans="1:69" ht="15.75">
      <c r="A1159" s="179"/>
      <c r="B1159" s="195"/>
      <c r="C1159" s="180"/>
      <c r="D1159" s="192"/>
      <c r="E1159" s="194"/>
      <c r="F1159" s="196"/>
      <c r="G1159" s="196"/>
      <c r="H1159" s="197"/>
      <c r="I1159" s="197"/>
      <c r="J1159" s="197"/>
      <c r="K1159" s="197"/>
      <c r="L1159" s="196"/>
      <c r="M1159" s="198"/>
      <c r="N1159" s="188"/>
      <c r="O1159" s="197"/>
      <c r="P1159" s="197"/>
      <c r="Q1159" s="183"/>
      <c r="R1159" s="197"/>
      <c r="S1159" s="197"/>
      <c r="T1159" s="189"/>
      <c r="U1159" s="197"/>
      <c r="V1159" s="197"/>
      <c r="W1159" s="183"/>
      <c r="X1159" s="197"/>
      <c r="Y1159" s="197"/>
      <c r="Z1159" s="189"/>
      <c r="AA1159" s="197"/>
      <c r="AB1159" s="197"/>
      <c r="AC1159" s="197"/>
      <c r="AD1159" s="197"/>
      <c r="AE1159" s="197"/>
      <c r="AF1159" s="199"/>
      <c r="AG1159" s="199"/>
      <c r="AH1159" s="199"/>
      <c r="AI1159" s="199"/>
      <c r="AJ1159" s="199"/>
      <c r="AK1159" s="199"/>
      <c r="AL1159" s="199"/>
      <c r="AM1159" s="199"/>
      <c r="AN1159" s="199"/>
      <c r="AO1159" s="190"/>
      <c r="AP1159" s="196"/>
      <c r="AQ1159" s="196"/>
      <c r="AR1159" s="205"/>
      <c r="AS1159" s="58"/>
      <c r="AT1159" s="183"/>
      <c r="AU1159" s="183"/>
      <c r="AV1159" s="198"/>
      <c r="AW1159" s="53"/>
      <c r="AX1159" s="58"/>
      <c r="AY1159" s="200"/>
      <c r="BA1159" s="58"/>
      <c r="BB1159" s="58"/>
      <c r="BC1159" s="198"/>
      <c r="BD1159" s="178"/>
      <c r="BE1159" s="176"/>
      <c r="BF1159" s="176"/>
      <c r="BG1159" s="176"/>
      <c r="BH1159" s="209"/>
      <c r="BI1159" s="193"/>
      <c r="BJ1159" s="210"/>
      <c r="BK1159" s="210"/>
      <c r="BL1159" s="181"/>
      <c r="BM1159" s="112"/>
      <c r="BN1159" s="79"/>
      <c r="BO1159" s="178"/>
      <c r="BP1159" s="176"/>
      <c r="BQ1159" s="188"/>
    </row>
    <row r="1160" spans="1:69" ht="15.75">
      <c r="A1160" s="179"/>
      <c r="B1160" s="195"/>
      <c r="C1160" s="180"/>
      <c r="D1160" s="192"/>
      <c r="E1160" s="194"/>
      <c r="F1160" s="196"/>
      <c r="G1160" s="196"/>
      <c r="H1160" s="197"/>
      <c r="I1160" s="197"/>
      <c r="J1160" s="197"/>
      <c r="K1160" s="197"/>
      <c r="L1160" s="196"/>
      <c r="M1160" s="198"/>
      <c r="N1160" s="188"/>
      <c r="O1160" s="197"/>
      <c r="P1160" s="197"/>
      <c r="Q1160" s="183"/>
      <c r="R1160" s="197"/>
      <c r="S1160" s="197"/>
      <c r="T1160" s="189"/>
      <c r="U1160" s="197"/>
      <c r="V1160" s="197"/>
      <c r="W1160" s="183"/>
      <c r="X1160" s="197"/>
      <c r="Y1160" s="197"/>
      <c r="Z1160" s="189"/>
      <c r="AA1160" s="197"/>
      <c r="AB1160" s="197"/>
      <c r="AC1160" s="197"/>
      <c r="AD1160" s="197"/>
      <c r="AE1160" s="197"/>
      <c r="AF1160" s="199"/>
      <c r="AG1160" s="199"/>
      <c r="AH1160" s="199"/>
      <c r="AI1160" s="199"/>
      <c r="AJ1160" s="199"/>
      <c r="AK1160" s="199"/>
      <c r="AL1160" s="199"/>
      <c r="AM1160" s="199"/>
      <c r="AN1160" s="199"/>
      <c r="AO1160" s="190"/>
      <c r="AP1160" s="196"/>
      <c r="AQ1160" s="196"/>
      <c r="AR1160" s="205"/>
      <c r="AS1160" s="58"/>
      <c r="AT1160" s="183"/>
      <c r="AU1160" s="183"/>
      <c r="AV1160" s="198"/>
      <c r="AW1160" s="53"/>
      <c r="AX1160" s="58"/>
      <c r="AY1160" s="200"/>
      <c r="BA1160" s="58"/>
      <c r="BB1160" s="58"/>
      <c r="BC1160" s="198"/>
      <c r="BD1160" s="178"/>
      <c r="BE1160" s="176"/>
      <c r="BF1160" s="176"/>
      <c r="BG1160" s="176"/>
      <c r="BH1160" s="209"/>
      <c r="BI1160" s="193"/>
      <c r="BJ1160" s="210"/>
      <c r="BK1160" s="210"/>
      <c r="BL1160" s="181"/>
      <c r="BM1160" s="112"/>
      <c r="BN1160" s="79"/>
      <c r="BO1160" s="178"/>
      <c r="BP1160" s="176"/>
      <c r="BQ1160" s="188"/>
    </row>
    <row r="1161" spans="1:69" ht="15.75">
      <c r="A1161" s="179"/>
      <c r="B1161" s="195"/>
      <c r="C1161" s="180"/>
      <c r="D1161" s="192"/>
      <c r="E1161" s="194"/>
      <c r="F1161" s="196"/>
      <c r="G1161" s="196"/>
      <c r="H1161" s="197"/>
      <c r="I1161" s="197"/>
      <c r="J1161" s="197"/>
      <c r="K1161" s="197"/>
      <c r="L1161" s="196"/>
      <c r="M1161" s="198"/>
      <c r="N1161" s="188"/>
      <c r="O1161" s="197"/>
      <c r="P1161" s="197"/>
      <c r="Q1161" s="183"/>
      <c r="R1161" s="197"/>
      <c r="S1161" s="197"/>
      <c r="T1161" s="189"/>
      <c r="U1161" s="197"/>
      <c r="V1161" s="197"/>
      <c r="W1161" s="183"/>
      <c r="X1161" s="197"/>
      <c r="Y1161" s="197"/>
      <c r="Z1161" s="189"/>
      <c r="AA1161" s="197"/>
      <c r="AB1161" s="197"/>
      <c r="AC1161" s="197"/>
      <c r="AD1161" s="197"/>
      <c r="AE1161" s="197"/>
      <c r="AF1161" s="199"/>
      <c r="AG1161" s="199"/>
      <c r="AH1161" s="199"/>
      <c r="AI1161" s="199"/>
      <c r="AJ1161" s="199"/>
      <c r="AK1161" s="199"/>
      <c r="AL1161" s="199"/>
      <c r="AM1161" s="199"/>
      <c r="AN1161" s="199"/>
      <c r="AO1161" s="190"/>
      <c r="AP1161" s="196"/>
      <c r="AQ1161" s="196"/>
      <c r="AR1161" s="205"/>
      <c r="AS1161" s="58"/>
      <c r="AT1161" s="183"/>
      <c r="AU1161" s="183"/>
      <c r="AV1161" s="198"/>
      <c r="AW1161" s="53"/>
      <c r="AX1161" s="58"/>
      <c r="AY1161" s="200"/>
      <c r="BA1161" s="58"/>
      <c r="BB1161" s="58"/>
      <c r="BC1161" s="198"/>
      <c r="BD1161" s="178"/>
      <c r="BE1161" s="176"/>
      <c r="BF1161" s="176"/>
      <c r="BG1161" s="176"/>
      <c r="BH1161" s="209"/>
      <c r="BI1161" s="193"/>
      <c r="BJ1161" s="210"/>
      <c r="BK1161" s="210"/>
      <c r="BL1161" s="181"/>
      <c r="BM1161" s="112"/>
      <c r="BN1161" s="79"/>
      <c r="BO1161" s="178"/>
      <c r="BP1161" s="176"/>
      <c r="BQ1161" s="188"/>
    </row>
    <row r="1162" spans="1:69" ht="15.75">
      <c r="A1162" s="179"/>
      <c r="B1162" s="195"/>
      <c r="C1162" s="180"/>
      <c r="D1162" s="192"/>
      <c r="E1162" s="194"/>
      <c r="F1162" s="196"/>
      <c r="G1162" s="196"/>
      <c r="H1162" s="197"/>
      <c r="I1162" s="197"/>
      <c r="J1162" s="197"/>
      <c r="K1162" s="197"/>
      <c r="L1162" s="196"/>
      <c r="M1162" s="198"/>
      <c r="N1162" s="188"/>
      <c r="O1162" s="197"/>
      <c r="P1162" s="197"/>
      <c r="Q1162" s="183"/>
      <c r="R1162" s="197"/>
      <c r="S1162" s="197"/>
      <c r="T1162" s="189"/>
      <c r="U1162" s="197"/>
      <c r="V1162" s="197"/>
      <c r="W1162" s="183"/>
      <c r="X1162" s="197"/>
      <c r="Y1162" s="197"/>
      <c r="Z1162" s="189"/>
      <c r="AA1162" s="197"/>
      <c r="AB1162" s="197"/>
      <c r="AC1162" s="197"/>
      <c r="AD1162" s="197"/>
      <c r="AE1162" s="197"/>
      <c r="AF1162" s="199"/>
      <c r="AG1162" s="199"/>
      <c r="AH1162" s="199"/>
      <c r="AI1162" s="199"/>
      <c r="AJ1162" s="199"/>
      <c r="AK1162" s="199"/>
      <c r="AL1162" s="199"/>
      <c r="AM1162" s="199"/>
      <c r="AN1162" s="199"/>
      <c r="AO1162" s="190"/>
      <c r="AP1162" s="196"/>
      <c r="AQ1162" s="196"/>
      <c r="AR1162" s="205"/>
      <c r="AS1162" s="58"/>
      <c r="AT1162" s="183"/>
      <c r="AU1162" s="183"/>
      <c r="AV1162" s="198"/>
      <c r="AW1162" s="53"/>
      <c r="AX1162" s="58"/>
      <c r="AY1162" s="200"/>
      <c r="BA1162" s="58"/>
      <c r="BB1162" s="58"/>
      <c r="BC1162" s="198"/>
      <c r="BD1162" s="178"/>
      <c r="BE1162" s="176"/>
      <c r="BF1162" s="176"/>
      <c r="BG1162" s="176"/>
      <c r="BH1162" s="209"/>
      <c r="BI1162" s="193"/>
      <c r="BJ1162" s="210"/>
      <c r="BK1162" s="210"/>
      <c r="BL1162" s="181"/>
      <c r="BM1162" s="112"/>
      <c r="BN1162" s="79"/>
      <c r="BO1162" s="178"/>
      <c r="BP1162" s="176"/>
      <c r="BQ1162" s="188"/>
    </row>
    <row r="1163" spans="1:69" ht="15.75">
      <c r="A1163" s="179"/>
      <c r="B1163" s="195"/>
      <c r="C1163" s="180"/>
      <c r="D1163" s="192"/>
      <c r="E1163" s="194"/>
      <c r="F1163" s="196"/>
      <c r="G1163" s="196"/>
      <c r="H1163" s="197"/>
      <c r="I1163" s="197"/>
      <c r="J1163" s="197"/>
      <c r="K1163" s="197"/>
      <c r="L1163" s="196"/>
      <c r="M1163" s="198"/>
      <c r="N1163" s="188"/>
      <c r="O1163" s="197"/>
      <c r="P1163" s="197"/>
      <c r="Q1163" s="183"/>
      <c r="R1163" s="197"/>
      <c r="S1163" s="197"/>
      <c r="T1163" s="189"/>
      <c r="U1163" s="197"/>
      <c r="V1163" s="197"/>
      <c r="W1163" s="183"/>
      <c r="X1163" s="197"/>
      <c r="Y1163" s="197"/>
      <c r="Z1163" s="189"/>
      <c r="AA1163" s="197"/>
      <c r="AB1163" s="197"/>
      <c r="AC1163" s="197"/>
      <c r="AD1163" s="197"/>
      <c r="AE1163" s="197"/>
      <c r="AF1163" s="199"/>
      <c r="AG1163" s="199"/>
      <c r="AH1163" s="199"/>
      <c r="AI1163" s="199"/>
      <c r="AJ1163" s="199"/>
      <c r="AK1163" s="199"/>
      <c r="AL1163" s="199"/>
      <c r="AM1163" s="199"/>
      <c r="AN1163" s="199"/>
      <c r="AO1163" s="190"/>
      <c r="AP1163" s="196"/>
      <c r="AQ1163" s="196"/>
      <c r="AR1163" s="205"/>
      <c r="AS1163" s="58"/>
      <c r="AT1163" s="183"/>
      <c r="AU1163" s="183"/>
      <c r="AV1163" s="198"/>
      <c r="AW1163" s="53"/>
      <c r="AX1163" s="58"/>
      <c r="AY1163" s="200"/>
      <c r="BA1163" s="58"/>
      <c r="BB1163" s="58"/>
      <c r="BC1163" s="198"/>
      <c r="BD1163" s="178"/>
      <c r="BE1163" s="176"/>
      <c r="BF1163" s="176"/>
      <c r="BG1163" s="176"/>
      <c r="BH1163" s="209"/>
      <c r="BI1163" s="193"/>
      <c r="BJ1163" s="210"/>
      <c r="BK1163" s="210"/>
      <c r="BL1163" s="181"/>
      <c r="BM1163" s="112"/>
      <c r="BN1163" s="79"/>
      <c r="BO1163" s="178"/>
      <c r="BP1163" s="176"/>
      <c r="BQ1163" s="188"/>
    </row>
    <row r="1164" spans="1:69" ht="15.75">
      <c r="A1164" s="179"/>
      <c r="B1164" s="195"/>
      <c r="C1164" s="180"/>
      <c r="D1164" s="192"/>
      <c r="E1164" s="194"/>
      <c r="F1164" s="196"/>
      <c r="G1164" s="196"/>
      <c r="H1164" s="197"/>
      <c r="I1164" s="197"/>
      <c r="J1164" s="197"/>
      <c r="K1164" s="197"/>
      <c r="L1164" s="196"/>
      <c r="M1164" s="198"/>
      <c r="N1164" s="188"/>
      <c r="O1164" s="197"/>
      <c r="P1164" s="197"/>
      <c r="Q1164" s="183"/>
      <c r="R1164" s="197"/>
      <c r="S1164" s="197"/>
      <c r="T1164" s="189"/>
      <c r="U1164" s="197"/>
      <c r="V1164" s="197"/>
      <c r="W1164" s="183"/>
      <c r="X1164" s="197"/>
      <c r="Y1164" s="197"/>
      <c r="Z1164" s="189"/>
      <c r="AA1164" s="197"/>
      <c r="AB1164" s="197"/>
      <c r="AC1164" s="197"/>
      <c r="AD1164" s="197"/>
      <c r="AE1164" s="197"/>
      <c r="AF1164" s="199"/>
      <c r="AG1164" s="199"/>
      <c r="AH1164" s="199"/>
      <c r="AI1164" s="199"/>
      <c r="AJ1164" s="199"/>
      <c r="AK1164" s="199"/>
      <c r="AL1164" s="199"/>
      <c r="AM1164" s="199"/>
      <c r="AN1164" s="199"/>
      <c r="AO1164" s="190"/>
      <c r="AP1164" s="196"/>
      <c r="AQ1164" s="196"/>
      <c r="AR1164" s="205"/>
      <c r="AS1164" s="58"/>
      <c r="AT1164" s="183"/>
      <c r="AU1164" s="183"/>
      <c r="AV1164" s="198"/>
      <c r="AW1164" s="53"/>
      <c r="AX1164" s="58"/>
      <c r="AY1164" s="200"/>
      <c r="BA1164" s="58"/>
      <c r="BB1164" s="58"/>
      <c r="BC1164" s="198"/>
      <c r="BD1164" s="178"/>
      <c r="BE1164" s="176"/>
      <c r="BF1164" s="176"/>
      <c r="BG1164" s="176"/>
      <c r="BH1164" s="209"/>
      <c r="BI1164" s="193"/>
      <c r="BJ1164" s="210"/>
      <c r="BK1164" s="210"/>
      <c r="BL1164" s="181"/>
      <c r="BM1164" s="112"/>
      <c r="BN1164" s="79"/>
      <c r="BO1164" s="178"/>
      <c r="BP1164" s="176"/>
      <c r="BQ1164" s="188"/>
    </row>
    <row r="1165" spans="1:69" ht="15.75">
      <c r="A1165" s="179"/>
      <c r="B1165" s="195"/>
      <c r="C1165" s="180"/>
      <c r="D1165" s="192"/>
      <c r="E1165" s="194"/>
      <c r="F1165" s="196"/>
      <c r="G1165" s="196"/>
      <c r="H1165" s="197"/>
      <c r="I1165" s="197"/>
      <c r="J1165" s="197"/>
      <c r="K1165" s="197"/>
      <c r="L1165" s="196"/>
      <c r="M1165" s="198"/>
      <c r="N1165" s="188"/>
      <c r="O1165" s="197"/>
      <c r="P1165" s="197"/>
      <c r="Q1165" s="183"/>
      <c r="R1165" s="197"/>
      <c r="S1165" s="197"/>
      <c r="T1165" s="189"/>
      <c r="U1165" s="197"/>
      <c r="V1165" s="197"/>
      <c r="W1165" s="183"/>
      <c r="X1165" s="197"/>
      <c r="Y1165" s="197"/>
      <c r="Z1165" s="189"/>
      <c r="AA1165" s="197"/>
      <c r="AB1165" s="197"/>
      <c r="AC1165" s="197"/>
      <c r="AD1165" s="197"/>
      <c r="AE1165" s="197"/>
      <c r="AF1165" s="199"/>
      <c r="AG1165" s="199"/>
      <c r="AH1165" s="199"/>
      <c r="AI1165" s="199"/>
      <c r="AJ1165" s="199"/>
      <c r="AK1165" s="199"/>
      <c r="AL1165" s="199"/>
      <c r="AM1165" s="199"/>
      <c r="AN1165" s="199"/>
      <c r="AO1165" s="190"/>
      <c r="AP1165" s="196"/>
      <c r="AQ1165" s="196"/>
      <c r="AR1165" s="205"/>
      <c r="AS1165" s="58"/>
      <c r="AT1165" s="183"/>
      <c r="AU1165" s="183"/>
      <c r="AV1165" s="198"/>
      <c r="AW1165" s="53"/>
      <c r="AX1165" s="58"/>
      <c r="AY1165" s="200"/>
      <c r="BA1165" s="58"/>
      <c r="BB1165" s="58"/>
      <c r="BC1165" s="198"/>
      <c r="BD1165" s="178"/>
      <c r="BE1165" s="176"/>
      <c r="BF1165" s="176"/>
      <c r="BG1165" s="176"/>
      <c r="BH1165" s="209"/>
      <c r="BI1165" s="193"/>
      <c r="BJ1165" s="210"/>
      <c r="BK1165" s="210"/>
      <c r="BL1165" s="181"/>
      <c r="BM1165" s="112"/>
      <c r="BN1165" s="79"/>
      <c r="BO1165" s="178"/>
      <c r="BP1165" s="176"/>
      <c r="BQ1165" s="188"/>
    </row>
    <row r="1166" spans="1:69" ht="15.75">
      <c r="A1166" s="179"/>
      <c r="B1166" s="195"/>
      <c r="C1166" s="180"/>
      <c r="D1166" s="192"/>
      <c r="E1166" s="194"/>
      <c r="F1166" s="196"/>
      <c r="G1166" s="196"/>
      <c r="H1166" s="197"/>
      <c r="I1166" s="197"/>
      <c r="J1166" s="197"/>
      <c r="K1166" s="197"/>
      <c r="L1166" s="196"/>
      <c r="M1166" s="198"/>
      <c r="N1166" s="188"/>
      <c r="O1166" s="197"/>
      <c r="P1166" s="197"/>
      <c r="Q1166" s="183"/>
      <c r="R1166" s="197"/>
      <c r="S1166" s="197"/>
      <c r="T1166" s="189"/>
      <c r="U1166" s="197"/>
      <c r="V1166" s="197"/>
      <c r="W1166" s="183"/>
      <c r="X1166" s="197"/>
      <c r="Y1166" s="197"/>
      <c r="Z1166" s="189"/>
      <c r="AA1166" s="197"/>
      <c r="AB1166" s="197"/>
      <c r="AC1166" s="197"/>
      <c r="AD1166" s="197"/>
      <c r="AE1166" s="197"/>
      <c r="AF1166" s="199"/>
      <c r="AG1166" s="199"/>
      <c r="AH1166" s="199"/>
      <c r="AI1166" s="199"/>
      <c r="AJ1166" s="199"/>
      <c r="AK1166" s="199"/>
      <c r="AL1166" s="199"/>
      <c r="AM1166" s="199"/>
      <c r="AN1166" s="199"/>
      <c r="AO1166" s="190"/>
      <c r="AP1166" s="196"/>
      <c r="AQ1166" s="196"/>
      <c r="AR1166" s="205"/>
      <c r="AS1166" s="58"/>
      <c r="AT1166" s="183"/>
      <c r="AU1166" s="183"/>
      <c r="AV1166" s="198"/>
      <c r="AW1166" s="53"/>
      <c r="AX1166" s="58"/>
      <c r="AY1166" s="200"/>
      <c r="BA1166" s="58"/>
      <c r="BB1166" s="58"/>
      <c r="BC1166" s="198"/>
      <c r="BD1166" s="178"/>
      <c r="BE1166" s="176"/>
      <c r="BF1166" s="176"/>
      <c r="BG1166" s="176"/>
      <c r="BH1166" s="209"/>
      <c r="BI1166" s="193"/>
      <c r="BJ1166" s="210"/>
      <c r="BK1166" s="210"/>
      <c r="BL1166" s="181"/>
      <c r="BM1166" s="112"/>
      <c r="BN1166" s="79"/>
      <c r="BO1166" s="178"/>
      <c r="BP1166" s="176"/>
      <c r="BQ1166" s="188"/>
    </row>
    <row r="1167" spans="1:69" ht="15.75">
      <c r="A1167" s="179"/>
      <c r="B1167" s="195"/>
      <c r="C1167" s="180"/>
      <c r="D1167" s="192"/>
      <c r="E1167" s="194"/>
      <c r="F1167" s="196"/>
      <c r="G1167" s="196"/>
      <c r="H1167" s="197"/>
      <c r="I1167" s="197"/>
      <c r="J1167" s="197"/>
      <c r="K1167" s="197"/>
      <c r="L1167" s="196"/>
      <c r="M1167" s="198"/>
      <c r="N1167" s="188"/>
      <c r="O1167" s="197"/>
      <c r="P1167" s="197"/>
      <c r="Q1167" s="183"/>
      <c r="R1167" s="197"/>
      <c r="S1167" s="197"/>
      <c r="T1167" s="189"/>
      <c r="U1167" s="197"/>
      <c r="V1167" s="197"/>
      <c r="W1167" s="183"/>
      <c r="X1167" s="197"/>
      <c r="Y1167" s="197"/>
      <c r="Z1167" s="189"/>
      <c r="AA1167" s="197"/>
      <c r="AB1167" s="197"/>
      <c r="AC1167" s="197"/>
      <c r="AD1167" s="197"/>
      <c r="AE1167" s="197"/>
      <c r="AF1167" s="199"/>
      <c r="AG1167" s="199"/>
      <c r="AH1167" s="199"/>
      <c r="AI1167" s="199"/>
      <c r="AJ1167" s="199"/>
      <c r="AK1167" s="199"/>
      <c r="AL1167" s="199"/>
      <c r="AM1167" s="199"/>
      <c r="AN1167" s="199"/>
      <c r="AO1167" s="190"/>
      <c r="AP1167" s="196"/>
      <c r="AQ1167" s="196"/>
      <c r="AR1167" s="205"/>
      <c r="AS1167" s="58"/>
      <c r="AT1167" s="183"/>
      <c r="AU1167" s="183"/>
      <c r="AV1167" s="198"/>
      <c r="AW1167" s="53"/>
      <c r="AX1167" s="58"/>
      <c r="AY1167" s="200"/>
      <c r="BA1167" s="58"/>
      <c r="BB1167" s="58"/>
      <c r="BC1167" s="198"/>
      <c r="BD1167" s="178"/>
      <c r="BE1167" s="176"/>
      <c r="BF1167" s="176"/>
      <c r="BG1167" s="176"/>
      <c r="BH1167" s="209"/>
      <c r="BI1167" s="193"/>
      <c r="BJ1167" s="210"/>
      <c r="BK1167" s="210"/>
      <c r="BL1167" s="181"/>
      <c r="BM1167" s="112"/>
      <c r="BN1167" s="79"/>
      <c r="BO1167" s="178"/>
      <c r="BP1167" s="176"/>
      <c r="BQ1167" s="188"/>
    </row>
    <row r="1168" spans="1:69" ht="15.75">
      <c r="A1168" s="179"/>
      <c r="B1168" s="195"/>
      <c r="C1168" s="180"/>
      <c r="D1168" s="192"/>
      <c r="E1168" s="194"/>
      <c r="F1168" s="196"/>
      <c r="G1168" s="196"/>
      <c r="H1168" s="197"/>
      <c r="I1168" s="197"/>
      <c r="J1168" s="197"/>
      <c r="K1168" s="197"/>
      <c r="L1168" s="196"/>
      <c r="M1168" s="198"/>
      <c r="N1168" s="188"/>
      <c r="O1168" s="197"/>
      <c r="P1168" s="197"/>
      <c r="Q1168" s="183"/>
      <c r="R1168" s="197"/>
      <c r="S1168" s="197"/>
      <c r="T1168" s="189"/>
      <c r="U1168" s="197"/>
      <c r="V1168" s="197"/>
      <c r="W1168" s="183"/>
      <c r="X1168" s="197"/>
      <c r="Y1168" s="197"/>
      <c r="Z1168" s="189"/>
      <c r="AA1168" s="197"/>
      <c r="AB1168" s="197"/>
      <c r="AC1168" s="197"/>
      <c r="AD1168" s="197"/>
      <c r="AE1168" s="197"/>
      <c r="AF1168" s="199"/>
      <c r="AG1168" s="199"/>
      <c r="AH1168" s="199"/>
      <c r="AI1168" s="199"/>
      <c r="AJ1168" s="199"/>
      <c r="AK1168" s="199"/>
      <c r="AL1168" s="199"/>
      <c r="AM1168" s="199"/>
      <c r="AN1168" s="199"/>
      <c r="AO1168" s="190"/>
      <c r="AP1168" s="196"/>
      <c r="AQ1168" s="196"/>
      <c r="AR1168" s="205"/>
      <c r="AS1168" s="58"/>
      <c r="AT1168" s="183"/>
      <c r="AU1168" s="183"/>
      <c r="AV1168" s="198"/>
      <c r="AW1168" s="53"/>
      <c r="AX1168" s="58"/>
      <c r="AY1168" s="200"/>
      <c r="BA1168" s="58"/>
      <c r="BB1168" s="58"/>
      <c r="BC1168" s="198"/>
      <c r="BD1168" s="178"/>
      <c r="BE1168" s="176"/>
      <c r="BF1168" s="176"/>
      <c r="BG1168" s="176"/>
      <c r="BH1168" s="209"/>
      <c r="BI1168" s="193"/>
      <c r="BJ1168" s="210"/>
      <c r="BK1168" s="210"/>
      <c r="BL1168" s="181"/>
      <c r="BM1168" s="112"/>
      <c r="BN1168" s="79"/>
      <c r="BO1168" s="178"/>
      <c r="BP1168" s="176"/>
      <c r="BQ1168" s="188"/>
    </row>
    <row r="1169" spans="1:69" ht="15.75">
      <c r="A1169" s="179"/>
      <c r="B1169" s="195"/>
      <c r="C1169" s="180"/>
      <c r="D1169" s="192"/>
      <c r="E1169" s="194"/>
      <c r="F1169" s="196"/>
      <c r="G1169" s="196"/>
      <c r="H1169" s="197"/>
      <c r="I1169" s="197"/>
      <c r="J1169" s="197"/>
      <c r="K1169" s="197"/>
      <c r="L1169" s="196"/>
      <c r="M1169" s="198"/>
      <c r="N1169" s="188"/>
      <c r="O1169" s="197"/>
      <c r="P1169" s="197"/>
      <c r="Q1169" s="183"/>
      <c r="R1169" s="197"/>
      <c r="S1169" s="197"/>
      <c r="T1169" s="189"/>
      <c r="U1169" s="197"/>
      <c r="V1169" s="197"/>
      <c r="W1169" s="183"/>
      <c r="X1169" s="197"/>
      <c r="Y1169" s="197"/>
      <c r="Z1169" s="189"/>
      <c r="AA1169" s="197"/>
      <c r="AB1169" s="197"/>
      <c r="AC1169" s="197"/>
      <c r="AD1169" s="197"/>
      <c r="AE1169" s="197"/>
      <c r="AF1169" s="199"/>
      <c r="AG1169" s="199"/>
      <c r="AH1169" s="199"/>
      <c r="AI1169" s="199"/>
      <c r="AJ1169" s="199"/>
      <c r="AK1169" s="199"/>
      <c r="AL1169" s="199"/>
      <c r="AM1169" s="199"/>
      <c r="AN1169" s="199"/>
      <c r="AO1169" s="190"/>
      <c r="AP1169" s="196"/>
      <c r="AQ1169" s="196"/>
      <c r="AR1169" s="205"/>
      <c r="AS1169" s="58"/>
      <c r="AT1169" s="183"/>
      <c r="AU1169" s="183"/>
      <c r="AV1169" s="198"/>
      <c r="AW1169" s="53"/>
      <c r="AX1169" s="58"/>
      <c r="AY1169" s="200"/>
      <c r="BA1169" s="58"/>
      <c r="BB1169" s="58"/>
      <c r="BC1169" s="198"/>
      <c r="BD1169" s="178"/>
      <c r="BE1169" s="176"/>
      <c r="BF1169" s="176"/>
      <c r="BG1169" s="176"/>
      <c r="BH1169" s="209"/>
      <c r="BI1169" s="193"/>
      <c r="BJ1169" s="210"/>
      <c r="BK1169" s="210"/>
      <c r="BL1169" s="181"/>
      <c r="BM1169" s="112"/>
      <c r="BN1169" s="79"/>
      <c r="BO1169" s="178"/>
      <c r="BP1169" s="176"/>
      <c r="BQ1169" s="188"/>
    </row>
    <row r="1170" spans="1:69" ht="15.75">
      <c r="A1170" s="179"/>
      <c r="B1170" s="195"/>
      <c r="C1170" s="180"/>
      <c r="D1170" s="192"/>
      <c r="E1170" s="194"/>
      <c r="F1170" s="196"/>
      <c r="G1170" s="196"/>
      <c r="H1170" s="197"/>
      <c r="I1170" s="197"/>
      <c r="J1170" s="197"/>
      <c r="K1170" s="197"/>
      <c r="L1170" s="196"/>
      <c r="M1170" s="198"/>
      <c r="N1170" s="188"/>
      <c r="O1170" s="197"/>
      <c r="P1170" s="197"/>
      <c r="Q1170" s="183"/>
      <c r="R1170" s="197"/>
      <c r="S1170" s="197"/>
      <c r="T1170" s="189"/>
      <c r="U1170" s="197"/>
      <c r="V1170" s="197"/>
      <c r="W1170" s="183"/>
      <c r="X1170" s="197"/>
      <c r="Y1170" s="197"/>
      <c r="Z1170" s="189"/>
      <c r="AA1170" s="197"/>
      <c r="AB1170" s="197"/>
      <c r="AC1170" s="197"/>
      <c r="AD1170" s="197"/>
      <c r="AE1170" s="197"/>
      <c r="AF1170" s="199"/>
      <c r="AG1170" s="199"/>
      <c r="AH1170" s="199"/>
      <c r="AI1170" s="199"/>
      <c r="AJ1170" s="199"/>
      <c r="AK1170" s="199"/>
      <c r="AL1170" s="199"/>
      <c r="AM1170" s="199"/>
      <c r="AN1170" s="199"/>
      <c r="AO1170" s="190"/>
      <c r="AP1170" s="196"/>
      <c r="AQ1170" s="196"/>
      <c r="AR1170" s="205"/>
      <c r="AS1170" s="58"/>
      <c r="AT1170" s="183"/>
      <c r="AU1170" s="183"/>
      <c r="AV1170" s="198"/>
      <c r="AW1170" s="53"/>
      <c r="AX1170" s="58"/>
      <c r="AY1170" s="200"/>
      <c r="BA1170" s="58"/>
      <c r="BB1170" s="58"/>
      <c r="BC1170" s="198"/>
      <c r="BD1170" s="178"/>
      <c r="BE1170" s="176"/>
      <c r="BF1170" s="176"/>
      <c r="BG1170" s="176"/>
      <c r="BH1170" s="209"/>
      <c r="BI1170" s="193"/>
      <c r="BJ1170" s="210"/>
      <c r="BK1170" s="210"/>
      <c r="BL1170" s="181"/>
      <c r="BM1170" s="112"/>
      <c r="BN1170" s="79"/>
      <c r="BO1170" s="178"/>
      <c r="BP1170" s="176"/>
      <c r="BQ1170" s="188"/>
    </row>
    <row r="1171" spans="1:69" ht="15.75">
      <c r="A1171" s="179"/>
      <c r="B1171" s="195"/>
      <c r="C1171" s="180"/>
      <c r="D1171" s="192"/>
      <c r="E1171" s="194"/>
      <c r="F1171" s="196"/>
      <c r="G1171" s="196"/>
      <c r="H1171" s="197"/>
      <c r="I1171" s="197"/>
      <c r="J1171" s="197"/>
      <c r="K1171" s="197"/>
      <c r="L1171" s="196"/>
      <c r="M1171" s="198"/>
      <c r="N1171" s="188"/>
      <c r="O1171" s="197"/>
      <c r="P1171" s="197"/>
      <c r="Q1171" s="183"/>
      <c r="R1171" s="197"/>
      <c r="S1171" s="197"/>
      <c r="T1171" s="189"/>
      <c r="U1171" s="197"/>
      <c r="V1171" s="197"/>
      <c r="W1171" s="183"/>
      <c r="X1171" s="197"/>
      <c r="Y1171" s="197"/>
      <c r="Z1171" s="189"/>
      <c r="AA1171" s="197"/>
      <c r="AB1171" s="197"/>
      <c r="AC1171" s="197"/>
      <c r="AD1171" s="197"/>
      <c r="AE1171" s="197"/>
      <c r="AF1171" s="199"/>
      <c r="AG1171" s="199"/>
      <c r="AH1171" s="199"/>
      <c r="AI1171" s="199"/>
      <c r="AJ1171" s="199"/>
      <c r="AK1171" s="199"/>
      <c r="AL1171" s="199"/>
      <c r="AM1171" s="199"/>
      <c r="AN1171" s="199"/>
      <c r="AO1171" s="190"/>
      <c r="AP1171" s="196"/>
      <c r="AQ1171" s="196"/>
      <c r="AR1171" s="205"/>
      <c r="AS1171" s="58"/>
      <c r="AT1171" s="183"/>
      <c r="AU1171" s="183"/>
      <c r="AV1171" s="198"/>
      <c r="AW1171" s="53"/>
      <c r="AX1171" s="58"/>
      <c r="AY1171" s="200"/>
      <c r="BA1171" s="58"/>
      <c r="BB1171" s="58"/>
      <c r="BC1171" s="198"/>
      <c r="BD1171" s="178"/>
      <c r="BE1171" s="176"/>
      <c r="BF1171" s="176"/>
      <c r="BG1171" s="176"/>
      <c r="BH1171" s="209"/>
      <c r="BI1171" s="193"/>
      <c r="BJ1171" s="210"/>
      <c r="BK1171" s="210"/>
      <c r="BL1171" s="181"/>
      <c r="BM1171" s="112"/>
      <c r="BN1171" s="79"/>
      <c r="BO1171" s="178"/>
      <c r="BP1171" s="176"/>
      <c r="BQ1171" s="188"/>
    </row>
    <row r="1172" spans="1:69" ht="15.75">
      <c r="A1172" s="179"/>
      <c r="B1172" s="195"/>
      <c r="C1172" s="180"/>
      <c r="D1172" s="192"/>
      <c r="E1172" s="194"/>
      <c r="F1172" s="196"/>
      <c r="G1172" s="196"/>
      <c r="H1172" s="197"/>
      <c r="I1172" s="197"/>
      <c r="J1172" s="197"/>
      <c r="K1172" s="197"/>
      <c r="L1172" s="196"/>
      <c r="M1172" s="198"/>
      <c r="N1172" s="188"/>
      <c r="O1172" s="197"/>
      <c r="P1172" s="197"/>
      <c r="Q1172" s="183"/>
      <c r="R1172" s="197"/>
      <c r="S1172" s="197"/>
      <c r="T1172" s="189"/>
      <c r="U1172" s="197"/>
      <c r="V1172" s="197"/>
      <c r="W1172" s="183"/>
      <c r="X1172" s="197"/>
      <c r="Y1172" s="197"/>
      <c r="Z1172" s="189"/>
      <c r="AA1172" s="197"/>
      <c r="AB1172" s="197"/>
      <c r="AC1172" s="197"/>
      <c r="AD1172" s="197"/>
      <c r="AE1172" s="197"/>
      <c r="AF1172" s="199"/>
      <c r="AG1172" s="199"/>
      <c r="AH1172" s="199"/>
      <c r="AI1172" s="199"/>
      <c r="AJ1172" s="199"/>
      <c r="AK1172" s="199"/>
      <c r="AL1172" s="199"/>
      <c r="AM1172" s="199"/>
      <c r="AN1172" s="199"/>
      <c r="AO1172" s="190"/>
      <c r="AP1172" s="196"/>
      <c r="AQ1172" s="196"/>
      <c r="AR1172" s="205"/>
      <c r="AS1172" s="58"/>
      <c r="AT1172" s="183"/>
      <c r="AU1172" s="183"/>
      <c r="AV1172" s="198"/>
      <c r="AW1172" s="53"/>
      <c r="AX1172" s="58"/>
      <c r="AY1172" s="200"/>
      <c r="BA1172" s="58"/>
      <c r="BB1172" s="58"/>
      <c r="BC1172" s="198"/>
      <c r="BD1172" s="178"/>
      <c r="BE1172" s="176"/>
      <c r="BF1172" s="176"/>
      <c r="BG1172" s="176"/>
      <c r="BH1172" s="209"/>
      <c r="BI1172" s="193"/>
      <c r="BJ1172" s="210"/>
      <c r="BK1172" s="210"/>
      <c r="BL1172" s="181"/>
      <c r="BM1172" s="112"/>
      <c r="BN1172" s="79"/>
      <c r="BO1172" s="178"/>
      <c r="BP1172" s="176"/>
      <c r="BQ1172" s="188"/>
    </row>
    <row r="1173" spans="1:69" ht="15.75">
      <c r="A1173" s="179"/>
      <c r="B1173" s="195"/>
      <c r="C1173" s="180"/>
      <c r="D1173" s="192"/>
      <c r="E1173" s="194"/>
      <c r="F1173" s="196"/>
      <c r="G1173" s="196"/>
      <c r="H1173" s="197"/>
      <c r="I1173" s="197"/>
      <c r="J1173" s="197"/>
      <c r="K1173" s="197"/>
      <c r="L1173" s="196"/>
      <c r="M1173" s="198"/>
      <c r="N1173" s="188"/>
      <c r="O1173" s="197"/>
      <c r="P1173" s="197"/>
      <c r="Q1173" s="183"/>
      <c r="R1173" s="197"/>
      <c r="S1173" s="197"/>
      <c r="T1173" s="189"/>
      <c r="U1173" s="197"/>
      <c r="V1173" s="197"/>
      <c r="W1173" s="183"/>
      <c r="X1173" s="197"/>
      <c r="Y1173" s="197"/>
      <c r="Z1173" s="189"/>
      <c r="AA1173" s="197"/>
      <c r="AB1173" s="197"/>
      <c r="AC1173" s="197"/>
      <c r="AD1173" s="197"/>
      <c r="AE1173" s="197"/>
      <c r="AF1173" s="199"/>
      <c r="AG1173" s="199"/>
      <c r="AH1173" s="199"/>
      <c r="AI1173" s="199"/>
      <c r="AJ1173" s="199"/>
      <c r="AK1173" s="199"/>
      <c r="AL1173" s="199"/>
      <c r="AM1173" s="199"/>
      <c r="AN1173" s="199"/>
      <c r="AO1173" s="190"/>
      <c r="AP1173" s="196"/>
      <c r="AQ1173" s="196"/>
      <c r="AR1173" s="205"/>
      <c r="AS1173" s="58"/>
      <c r="AT1173" s="183"/>
      <c r="AU1173" s="183"/>
      <c r="AV1173" s="198"/>
      <c r="AW1173" s="53"/>
      <c r="AX1173" s="58"/>
      <c r="AY1173" s="200"/>
      <c r="BA1173" s="58"/>
      <c r="BB1173" s="58"/>
      <c r="BC1173" s="198"/>
      <c r="BD1173" s="178"/>
      <c r="BE1173" s="176"/>
      <c r="BF1173" s="176"/>
      <c r="BG1173" s="176"/>
      <c r="BH1173" s="209"/>
      <c r="BI1173" s="193"/>
      <c r="BJ1173" s="210"/>
      <c r="BK1173" s="210"/>
      <c r="BL1173" s="181"/>
      <c r="BM1173" s="112"/>
      <c r="BN1173" s="79"/>
      <c r="BO1173" s="178"/>
      <c r="BP1173" s="176"/>
      <c r="BQ1173" s="188"/>
    </row>
    <row r="1174" spans="1:69" ht="15.75">
      <c r="A1174" s="179"/>
      <c r="B1174" s="195"/>
      <c r="C1174" s="180"/>
      <c r="D1174" s="192"/>
      <c r="E1174" s="194"/>
      <c r="F1174" s="196"/>
      <c r="G1174" s="196"/>
      <c r="H1174" s="197"/>
      <c r="I1174" s="197"/>
      <c r="J1174" s="197"/>
      <c r="K1174" s="197"/>
      <c r="L1174" s="196"/>
      <c r="M1174" s="198"/>
      <c r="N1174" s="188"/>
      <c r="O1174" s="197"/>
      <c r="P1174" s="197"/>
      <c r="Q1174" s="183"/>
      <c r="R1174" s="197"/>
      <c r="S1174" s="197"/>
      <c r="T1174" s="189"/>
      <c r="U1174" s="197"/>
      <c r="V1174" s="197"/>
      <c r="W1174" s="183"/>
      <c r="X1174" s="197"/>
      <c r="Y1174" s="197"/>
      <c r="Z1174" s="189"/>
      <c r="AA1174" s="197"/>
      <c r="AB1174" s="197"/>
      <c r="AC1174" s="197"/>
      <c r="AD1174" s="197"/>
      <c r="AE1174" s="197"/>
      <c r="AF1174" s="199"/>
      <c r="AG1174" s="199"/>
      <c r="AH1174" s="199"/>
      <c r="AI1174" s="199"/>
      <c r="AJ1174" s="199"/>
      <c r="AK1174" s="199"/>
      <c r="AL1174" s="199"/>
      <c r="AM1174" s="199"/>
      <c r="AN1174" s="199"/>
      <c r="AO1174" s="190"/>
      <c r="AP1174" s="196"/>
      <c r="AQ1174" s="196"/>
      <c r="AR1174" s="205"/>
      <c r="AS1174" s="58"/>
      <c r="AT1174" s="183"/>
      <c r="AU1174" s="183"/>
      <c r="AV1174" s="198"/>
      <c r="AW1174" s="53"/>
      <c r="AX1174" s="58"/>
      <c r="AY1174" s="200"/>
      <c r="BA1174" s="58"/>
      <c r="BB1174" s="58"/>
      <c r="BC1174" s="198"/>
      <c r="BD1174" s="178"/>
      <c r="BE1174" s="176"/>
      <c r="BF1174" s="176"/>
      <c r="BG1174" s="176"/>
      <c r="BH1174" s="209"/>
      <c r="BI1174" s="193"/>
      <c r="BJ1174" s="210"/>
      <c r="BK1174" s="210"/>
      <c r="BL1174" s="181"/>
      <c r="BM1174" s="112"/>
      <c r="BN1174" s="79"/>
      <c r="BO1174" s="178"/>
      <c r="BP1174" s="176"/>
      <c r="BQ1174" s="188"/>
    </row>
    <row r="1175" spans="1:69" ht="15.75">
      <c r="A1175" s="179"/>
      <c r="B1175" s="195"/>
      <c r="C1175" s="180"/>
      <c r="D1175" s="192"/>
      <c r="E1175" s="194"/>
      <c r="F1175" s="196"/>
      <c r="G1175" s="196"/>
      <c r="H1175" s="197"/>
      <c r="I1175" s="197"/>
      <c r="J1175" s="197"/>
      <c r="K1175" s="197"/>
      <c r="L1175" s="196"/>
      <c r="M1175" s="198"/>
      <c r="N1175" s="188"/>
      <c r="O1175" s="197"/>
      <c r="P1175" s="197"/>
      <c r="Q1175" s="183"/>
      <c r="R1175" s="197"/>
      <c r="S1175" s="197"/>
      <c r="T1175" s="189"/>
      <c r="U1175" s="197"/>
      <c r="V1175" s="197"/>
      <c r="W1175" s="183"/>
      <c r="X1175" s="197"/>
      <c r="Y1175" s="197"/>
      <c r="Z1175" s="189"/>
      <c r="AA1175" s="197"/>
      <c r="AB1175" s="197"/>
      <c r="AC1175" s="197"/>
      <c r="AD1175" s="197"/>
      <c r="AE1175" s="197"/>
      <c r="AF1175" s="199"/>
      <c r="AG1175" s="199"/>
      <c r="AH1175" s="199"/>
      <c r="AI1175" s="199"/>
      <c r="AJ1175" s="199"/>
      <c r="AK1175" s="199"/>
      <c r="AL1175" s="199"/>
      <c r="AM1175" s="199"/>
      <c r="AN1175" s="199"/>
      <c r="AO1175" s="190"/>
      <c r="AP1175" s="196"/>
      <c r="AQ1175" s="196"/>
      <c r="AR1175" s="205"/>
      <c r="AS1175" s="58"/>
      <c r="AT1175" s="183"/>
      <c r="AU1175" s="183"/>
      <c r="AV1175" s="198"/>
      <c r="AW1175" s="53"/>
      <c r="AX1175" s="58"/>
      <c r="AY1175" s="200"/>
      <c r="BA1175" s="58"/>
      <c r="BB1175" s="58"/>
      <c r="BC1175" s="198"/>
      <c r="BD1175" s="178"/>
      <c r="BE1175" s="176"/>
      <c r="BF1175" s="176"/>
      <c r="BG1175" s="176"/>
      <c r="BH1175" s="209"/>
      <c r="BI1175" s="193"/>
      <c r="BJ1175" s="210"/>
      <c r="BK1175" s="210"/>
      <c r="BL1175" s="181"/>
      <c r="BM1175" s="112"/>
      <c r="BN1175" s="79"/>
      <c r="BO1175" s="178"/>
      <c r="BP1175" s="176"/>
      <c r="BQ1175" s="188"/>
    </row>
    <row r="1176" spans="1:69" ht="15.75">
      <c r="A1176" s="179"/>
      <c r="B1176" s="195"/>
      <c r="C1176" s="180"/>
      <c r="D1176" s="192"/>
      <c r="E1176" s="194"/>
      <c r="F1176" s="196"/>
      <c r="G1176" s="196"/>
      <c r="H1176" s="197"/>
      <c r="I1176" s="197"/>
      <c r="J1176" s="197"/>
      <c r="K1176" s="197"/>
      <c r="L1176" s="196"/>
      <c r="M1176" s="198"/>
      <c r="N1176" s="188"/>
      <c r="O1176" s="197"/>
      <c r="P1176" s="197"/>
      <c r="Q1176" s="183"/>
      <c r="R1176" s="197"/>
      <c r="S1176" s="197"/>
      <c r="T1176" s="189"/>
      <c r="U1176" s="197"/>
      <c r="V1176" s="197"/>
      <c r="W1176" s="183"/>
      <c r="X1176" s="197"/>
      <c r="Y1176" s="197"/>
      <c r="Z1176" s="189"/>
      <c r="AA1176" s="197"/>
      <c r="AB1176" s="197"/>
      <c r="AC1176" s="197"/>
      <c r="AD1176" s="197"/>
      <c r="AE1176" s="197"/>
      <c r="AF1176" s="199"/>
      <c r="AG1176" s="199"/>
      <c r="AH1176" s="199"/>
      <c r="AI1176" s="199"/>
      <c r="AJ1176" s="199"/>
      <c r="AK1176" s="199"/>
      <c r="AL1176" s="199"/>
      <c r="AM1176" s="199"/>
      <c r="AN1176" s="199"/>
      <c r="AO1176" s="190"/>
      <c r="AP1176" s="196"/>
      <c r="AQ1176" s="196"/>
      <c r="AR1176" s="205"/>
      <c r="AS1176" s="58"/>
      <c r="AT1176" s="183"/>
      <c r="AU1176" s="183"/>
      <c r="AV1176" s="198"/>
      <c r="AW1176" s="53"/>
      <c r="AX1176" s="58"/>
      <c r="AY1176" s="200"/>
      <c r="BA1176" s="58"/>
      <c r="BB1176" s="58"/>
      <c r="BC1176" s="198"/>
      <c r="BD1176" s="178"/>
      <c r="BE1176" s="176"/>
      <c r="BF1176" s="176"/>
      <c r="BG1176" s="176"/>
      <c r="BH1176" s="209"/>
      <c r="BI1176" s="193"/>
      <c r="BJ1176" s="210"/>
      <c r="BK1176" s="210"/>
      <c r="BL1176" s="181"/>
      <c r="BM1176" s="112"/>
      <c r="BN1176" s="79"/>
      <c r="BO1176" s="178"/>
      <c r="BP1176" s="176"/>
      <c r="BQ1176" s="188"/>
    </row>
    <row r="1177" spans="1:69" ht="15.75">
      <c r="A1177" s="179"/>
      <c r="B1177" s="195"/>
      <c r="C1177" s="180"/>
      <c r="D1177" s="192"/>
      <c r="E1177" s="194"/>
      <c r="F1177" s="196"/>
      <c r="G1177" s="196"/>
      <c r="H1177" s="197"/>
      <c r="I1177" s="197"/>
      <c r="J1177" s="197"/>
      <c r="K1177" s="197"/>
      <c r="L1177" s="196"/>
      <c r="M1177" s="198"/>
      <c r="N1177" s="188"/>
      <c r="O1177" s="197"/>
      <c r="P1177" s="197"/>
      <c r="Q1177" s="183"/>
      <c r="R1177" s="197"/>
      <c r="S1177" s="197"/>
      <c r="T1177" s="189"/>
      <c r="U1177" s="197"/>
      <c r="V1177" s="197"/>
      <c r="W1177" s="183"/>
      <c r="X1177" s="197"/>
      <c r="Y1177" s="197"/>
      <c r="Z1177" s="189"/>
      <c r="AA1177" s="197"/>
      <c r="AB1177" s="197"/>
      <c r="AC1177" s="197"/>
      <c r="AD1177" s="197"/>
      <c r="AE1177" s="197"/>
      <c r="AF1177" s="199"/>
      <c r="AG1177" s="199"/>
      <c r="AH1177" s="199"/>
      <c r="AI1177" s="199"/>
      <c r="AJ1177" s="199"/>
      <c r="AK1177" s="199"/>
      <c r="AL1177" s="199"/>
      <c r="AM1177" s="199"/>
      <c r="AN1177" s="199"/>
      <c r="AO1177" s="190"/>
      <c r="AP1177" s="196"/>
      <c r="AQ1177" s="196"/>
      <c r="AR1177" s="205"/>
      <c r="AS1177" s="58"/>
      <c r="AT1177" s="183"/>
      <c r="AU1177" s="183"/>
      <c r="AV1177" s="198"/>
      <c r="AW1177" s="53"/>
      <c r="AX1177" s="58"/>
      <c r="AY1177" s="200"/>
      <c r="BA1177" s="58"/>
      <c r="BB1177" s="58"/>
      <c r="BC1177" s="198"/>
      <c r="BD1177" s="178"/>
      <c r="BE1177" s="176"/>
      <c r="BF1177" s="176"/>
      <c r="BG1177" s="176"/>
      <c r="BH1177" s="209"/>
      <c r="BI1177" s="193"/>
      <c r="BJ1177" s="210"/>
      <c r="BK1177" s="210"/>
      <c r="BL1177" s="181"/>
      <c r="BM1177" s="112"/>
      <c r="BN1177" s="79"/>
      <c r="BO1177" s="178"/>
      <c r="BP1177" s="176"/>
      <c r="BQ1177" s="188"/>
    </row>
    <row r="1178" spans="1:69" ht="15.75">
      <c r="A1178" s="179"/>
      <c r="B1178" s="195"/>
      <c r="C1178" s="180"/>
      <c r="D1178" s="192"/>
      <c r="E1178" s="194"/>
      <c r="F1178" s="196"/>
      <c r="G1178" s="196"/>
      <c r="H1178" s="197"/>
      <c r="I1178" s="197"/>
      <c r="J1178" s="197"/>
      <c r="K1178" s="197"/>
      <c r="L1178" s="196"/>
      <c r="M1178" s="198"/>
      <c r="N1178" s="188"/>
      <c r="O1178" s="197"/>
      <c r="P1178" s="197"/>
      <c r="Q1178" s="183"/>
      <c r="R1178" s="197"/>
      <c r="S1178" s="197"/>
      <c r="T1178" s="189"/>
      <c r="U1178" s="197"/>
      <c r="V1178" s="197"/>
      <c r="W1178" s="183"/>
      <c r="X1178" s="197"/>
      <c r="Y1178" s="197"/>
      <c r="Z1178" s="189"/>
      <c r="AA1178" s="197"/>
      <c r="AB1178" s="197"/>
      <c r="AC1178" s="197"/>
      <c r="AD1178" s="197"/>
      <c r="AE1178" s="197"/>
      <c r="AF1178" s="199"/>
      <c r="AG1178" s="199"/>
      <c r="AH1178" s="199"/>
      <c r="AI1178" s="199"/>
      <c r="AJ1178" s="199"/>
      <c r="AK1178" s="199"/>
      <c r="AL1178" s="199"/>
      <c r="AM1178" s="199"/>
      <c r="AN1178" s="199"/>
      <c r="AO1178" s="190"/>
      <c r="AP1178" s="196"/>
      <c r="AQ1178" s="196"/>
      <c r="AR1178" s="205"/>
      <c r="AS1178" s="58"/>
      <c r="AT1178" s="183"/>
      <c r="AU1178" s="183"/>
      <c r="AV1178" s="198"/>
      <c r="AW1178" s="53"/>
      <c r="AX1178" s="58"/>
      <c r="AY1178" s="200"/>
      <c r="BA1178" s="58"/>
      <c r="BB1178" s="58"/>
      <c r="BC1178" s="198"/>
      <c r="BD1178" s="178"/>
      <c r="BE1178" s="176"/>
      <c r="BF1178" s="176"/>
      <c r="BG1178" s="176"/>
      <c r="BH1178" s="209"/>
      <c r="BI1178" s="193"/>
      <c r="BJ1178" s="210"/>
      <c r="BK1178" s="210"/>
      <c r="BL1178" s="181"/>
      <c r="BM1178" s="112"/>
      <c r="BN1178" s="79"/>
      <c r="BO1178" s="178"/>
      <c r="BP1178" s="176"/>
      <c r="BQ1178" s="188"/>
    </row>
    <row r="1179" spans="1:69" ht="15.75">
      <c r="A1179" s="179"/>
      <c r="B1179" s="195"/>
      <c r="C1179" s="180"/>
      <c r="D1179" s="192"/>
      <c r="E1179" s="194"/>
      <c r="F1179" s="196"/>
      <c r="G1179" s="196"/>
      <c r="H1179" s="197"/>
      <c r="I1179" s="197"/>
      <c r="J1179" s="197"/>
      <c r="K1179" s="197"/>
      <c r="L1179" s="196"/>
      <c r="M1179" s="198"/>
      <c r="N1179" s="188"/>
      <c r="O1179" s="197"/>
      <c r="P1179" s="197"/>
      <c r="Q1179" s="183"/>
      <c r="R1179" s="197"/>
      <c r="S1179" s="197"/>
      <c r="T1179" s="189"/>
      <c r="U1179" s="197"/>
      <c r="V1179" s="197"/>
      <c r="W1179" s="183"/>
      <c r="X1179" s="197"/>
      <c r="Y1179" s="197"/>
      <c r="Z1179" s="189"/>
      <c r="AA1179" s="197"/>
      <c r="AB1179" s="197"/>
      <c r="AC1179" s="197"/>
      <c r="AD1179" s="197"/>
      <c r="AE1179" s="197"/>
      <c r="AF1179" s="199"/>
      <c r="AG1179" s="199"/>
      <c r="AH1179" s="199"/>
      <c r="AI1179" s="199"/>
      <c r="AJ1179" s="199"/>
      <c r="AK1179" s="199"/>
      <c r="AL1179" s="199"/>
      <c r="AM1179" s="199"/>
      <c r="AN1179" s="199"/>
      <c r="AO1179" s="190"/>
      <c r="AP1179" s="196"/>
      <c r="AQ1179" s="196"/>
      <c r="AR1179" s="205"/>
      <c r="AS1179" s="58"/>
      <c r="AT1179" s="183"/>
      <c r="AU1179" s="183"/>
      <c r="AV1179" s="198"/>
      <c r="AW1179" s="53"/>
      <c r="AX1179" s="58"/>
      <c r="AY1179" s="200"/>
      <c r="BA1179" s="58"/>
      <c r="BB1179" s="58"/>
      <c r="BC1179" s="198"/>
      <c r="BD1179" s="178"/>
      <c r="BE1179" s="176"/>
      <c r="BF1179" s="176"/>
      <c r="BG1179" s="176"/>
      <c r="BH1179" s="209"/>
      <c r="BI1179" s="193"/>
      <c r="BJ1179" s="210"/>
      <c r="BK1179" s="210"/>
      <c r="BL1179" s="181"/>
      <c r="BM1179" s="112"/>
      <c r="BN1179" s="79"/>
      <c r="BO1179" s="178"/>
      <c r="BP1179" s="176"/>
      <c r="BQ1179" s="188"/>
    </row>
    <row r="1180" spans="1:69" ht="15.75">
      <c r="A1180" s="179"/>
      <c r="B1180" s="195"/>
      <c r="C1180" s="180"/>
      <c r="D1180" s="192"/>
      <c r="E1180" s="194"/>
      <c r="F1180" s="196"/>
      <c r="G1180" s="196"/>
      <c r="H1180" s="197"/>
      <c r="I1180" s="197"/>
      <c r="J1180" s="197"/>
      <c r="K1180" s="197"/>
      <c r="L1180" s="196"/>
      <c r="M1180" s="198"/>
      <c r="N1180" s="188"/>
      <c r="O1180" s="197"/>
      <c r="P1180" s="197"/>
      <c r="Q1180" s="183"/>
      <c r="R1180" s="197"/>
      <c r="S1180" s="197"/>
      <c r="T1180" s="189"/>
      <c r="U1180" s="197"/>
      <c r="V1180" s="197"/>
      <c r="W1180" s="183"/>
      <c r="X1180" s="197"/>
      <c r="Y1180" s="197"/>
      <c r="Z1180" s="189"/>
      <c r="AA1180" s="197"/>
      <c r="AB1180" s="197"/>
      <c r="AC1180" s="197"/>
      <c r="AD1180" s="197"/>
      <c r="AE1180" s="197"/>
      <c r="AF1180" s="199"/>
      <c r="AG1180" s="199"/>
      <c r="AH1180" s="199"/>
      <c r="AI1180" s="199"/>
      <c r="AJ1180" s="199"/>
      <c r="AK1180" s="199"/>
      <c r="AL1180" s="199"/>
      <c r="AM1180" s="199"/>
      <c r="AN1180" s="199"/>
      <c r="AO1180" s="190"/>
      <c r="AP1180" s="196"/>
      <c r="AQ1180" s="196"/>
      <c r="AR1180" s="205"/>
      <c r="AS1180" s="58"/>
      <c r="AT1180" s="183"/>
      <c r="AU1180" s="183"/>
      <c r="AV1180" s="198"/>
      <c r="AW1180" s="53"/>
      <c r="AX1180" s="58"/>
      <c r="AY1180" s="200"/>
      <c r="BA1180" s="58"/>
      <c r="BB1180" s="58"/>
      <c r="BC1180" s="198"/>
      <c r="BD1180" s="178"/>
      <c r="BE1180" s="176"/>
      <c r="BF1180" s="176"/>
      <c r="BG1180" s="176"/>
      <c r="BH1180" s="209"/>
      <c r="BI1180" s="193"/>
      <c r="BJ1180" s="210"/>
      <c r="BK1180" s="210"/>
      <c r="BL1180" s="181"/>
      <c r="BM1180" s="112"/>
      <c r="BN1180" s="79"/>
      <c r="BO1180" s="178"/>
      <c r="BP1180" s="176"/>
      <c r="BQ1180" s="188"/>
    </row>
    <row r="1181" spans="1:69" ht="15.75">
      <c r="A1181" s="179"/>
      <c r="B1181" s="195"/>
      <c r="C1181" s="180"/>
      <c r="D1181" s="192"/>
      <c r="E1181" s="194"/>
      <c r="F1181" s="196"/>
      <c r="G1181" s="196"/>
      <c r="H1181" s="197"/>
      <c r="I1181" s="197"/>
      <c r="J1181" s="197"/>
      <c r="K1181" s="197"/>
      <c r="L1181" s="196"/>
      <c r="M1181" s="198"/>
      <c r="N1181" s="188"/>
      <c r="O1181" s="197"/>
      <c r="P1181" s="197"/>
      <c r="Q1181" s="183"/>
      <c r="R1181" s="197"/>
      <c r="S1181" s="197"/>
      <c r="T1181" s="189"/>
      <c r="U1181" s="197"/>
      <c r="V1181" s="197"/>
      <c r="W1181" s="183"/>
      <c r="X1181" s="197"/>
      <c r="Y1181" s="197"/>
      <c r="Z1181" s="189"/>
      <c r="AA1181" s="197"/>
      <c r="AB1181" s="197"/>
      <c r="AC1181" s="197"/>
      <c r="AD1181" s="197"/>
      <c r="AE1181" s="197"/>
      <c r="AF1181" s="199"/>
      <c r="AG1181" s="199"/>
      <c r="AH1181" s="199"/>
      <c r="AI1181" s="199"/>
      <c r="AJ1181" s="199"/>
      <c r="AK1181" s="199"/>
      <c r="AL1181" s="199"/>
      <c r="AM1181" s="199"/>
      <c r="AN1181" s="199"/>
      <c r="AO1181" s="190"/>
      <c r="AP1181" s="196"/>
      <c r="AQ1181" s="196"/>
      <c r="AR1181" s="205"/>
      <c r="AS1181" s="58"/>
      <c r="AT1181" s="183"/>
      <c r="AU1181" s="183"/>
      <c r="AV1181" s="198"/>
      <c r="AW1181" s="53"/>
      <c r="AX1181" s="58"/>
      <c r="AY1181" s="200"/>
      <c r="BA1181" s="58"/>
      <c r="BB1181" s="58"/>
      <c r="BC1181" s="198"/>
      <c r="BD1181" s="178"/>
      <c r="BE1181" s="176"/>
      <c r="BF1181" s="176"/>
      <c r="BG1181" s="176"/>
      <c r="BH1181" s="209"/>
      <c r="BI1181" s="193"/>
      <c r="BJ1181" s="210"/>
      <c r="BK1181" s="210"/>
      <c r="BL1181" s="181"/>
      <c r="BM1181" s="112"/>
      <c r="BN1181" s="79"/>
      <c r="BO1181" s="178"/>
      <c r="BP1181" s="176"/>
      <c r="BQ1181" s="188"/>
    </row>
    <row r="1182" spans="1:69" ht="15.75">
      <c r="A1182" s="179"/>
      <c r="B1182" s="195"/>
      <c r="C1182" s="180"/>
      <c r="D1182" s="192"/>
      <c r="E1182" s="194"/>
      <c r="F1182" s="196"/>
      <c r="G1182" s="196"/>
      <c r="H1182" s="197"/>
      <c r="I1182" s="197"/>
      <c r="J1182" s="197"/>
      <c r="K1182" s="197"/>
      <c r="L1182" s="196"/>
      <c r="M1182" s="198"/>
      <c r="N1182" s="188"/>
      <c r="O1182" s="197"/>
      <c r="P1182" s="197"/>
      <c r="Q1182" s="183"/>
      <c r="R1182" s="197"/>
      <c r="S1182" s="197"/>
      <c r="T1182" s="189"/>
      <c r="U1182" s="197"/>
      <c r="V1182" s="197"/>
      <c r="W1182" s="183"/>
      <c r="X1182" s="197"/>
      <c r="Y1182" s="197"/>
      <c r="Z1182" s="189"/>
      <c r="AA1182" s="197"/>
      <c r="AB1182" s="197"/>
      <c r="AC1182" s="197"/>
      <c r="AD1182" s="197"/>
      <c r="AE1182" s="197"/>
      <c r="AF1182" s="199"/>
      <c r="AG1182" s="199"/>
      <c r="AH1182" s="199"/>
      <c r="AI1182" s="199"/>
      <c r="AJ1182" s="199"/>
      <c r="AK1182" s="199"/>
      <c r="AL1182" s="199"/>
      <c r="AM1182" s="199"/>
      <c r="AN1182" s="199"/>
      <c r="AO1182" s="190"/>
      <c r="AP1182" s="196"/>
      <c r="AQ1182" s="196"/>
      <c r="AR1182" s="205"/>
      <c r="AS1182" s="58"/>
      <c r="AT1182" s="183"/>
      <c r="AU1182" s="183"/>
      <c r="AV1182" s="198"/>
      <c r="AW1182" s="53"/>
      <c r="AX1182" s="58"/>
      <c r="AY1182" s="200"/>
      <c r="BA1182" s="58"/>
      <c r="BB1182" s="58"/>
      <c r="BC1182" s="198"/>
      <c r="BD1182" s="178"/>
      <c r="BE1182" s="176"/>
      <c r="BF1182" s="176"/>
      <c r="BG1182" s="176"/>
      <c r="BH1182" s="209"/>
      <c r="BI1182" s="193"/>
      <c r="BJ1182" s="210"/>
      <c r="BK1182" s="210"/>
      <c r="BL1182" s="181"/>
      <c r="BM1182" s="112"/>
      <c r="BN1182" s="79"/>
      <c r="BO1182" s="178"/>
      <c r="BP1182" s="176"/>
      <c r="BQ1182" s="188"/>
    </row>
    <row r="1183" spans="1:69" ht="15.75">
      <c r="A1183" s="179"/>
      <c r="B1183" s="195"/>
      <c r="C1183" s="180"/>
      <c r="D1183" s="192"/>
      <c r="E1183" s="194"/>
      <c r="F1183" s="196"/>
      <c r="G1183" s="196"/>
      <c r="H1183" s="197"/>
      <c r="I1183" s="197"/>
      <c r="J1183" s="197"/>
      <c r="K1183" s="197"/>
      <c r="L1183" s="196"/>
      <c r="M1183" s="198"/>
      <c r="N1183" s="188"/>
      <c r="O1183" s="197"/>
      <c r="P1183" s="197"/>
      <c r="Q1183" s="183"/>
      <c r="R1183" s="197"/>
      <c r="S1183" s="197"/>
      <c r="T1183" s="189"/>
      <c r="U1183" s="197"/>
      <c r="V1183" s="197"/>
      <c r="W1183" s="183"/>
      <c r="X1183" s="197"/>
      <c r="Y1183" s="197"/>
      <c r="Z1183" s="189"/>
      <c r="AA1183" s="197"/>
      <c r="AB1183" s="197"/>
      <c r="AC1183" s="197"/>
      <c r="AD1183" s="197"/>
      <c r="AE1183" s="197"/>
      <c r="AF1183" s="199"/>
      <c r="AG1183" s="199"/>
      <c r="AH1183" s="199"/>
      <c r="AI1183" s="199"/>
      <c r="AJ1183" s="199"/>
      <c r="AK1183" s="199"/>
      <c r="AL1183" s="199"/>
      <c r="AM1183" s="199"/>
      <c r="AN1183" s="199"/>
      <c r="AO1183" s="190"/>
      <c r="AP1183" s="196"/>
      <c r="AQ1183" s="196"/>
      <c r="AR1183" s="205"/>
      <c r="AS1183" s="58"/>
      <c r="AT1183" s="183"/>
      <c r="AU1183" s="183"/>
      <c r="AV1183" s="198"/>
      <c r="AW1183" s="53"/>
      <c r="AX1183" s="58"/>
      <c r="AY1183" s="200"/>
      <c r="BA1183" s="58"/>
      <c r="BB1183" s="58"/>
      <c r="BC1183" s="198"/>
      <c r="BD1183" s="178"/>
      <c r="BE1183" s="176"/>
      <c r="BF1183" s="176"/>
      <c r="BG1183" s="176"/>
      <c r="BH1183" s="209"/>
      <c r="BI1183" s="193"/>
      <c r="BJ1183" s="210"/>
      <c r="BK1183" s="210"/>
      <c r="BL1183" s="181"/>
      <c r="BM1183" s="112"/>
      <c r="BN1183" s="79"/>
      <c r="BO1183" s="178"/>
      <c r="BP1183" s="176"/>
      <c r="BQ1183" s="188"/>
    </row>
    <row r="1184" spans="1:69" ht="15.75">
      <c r="A1184" s="179"/>
      <c r="B1184" s="195"/>
      <c r="C1184" s="180"/>
      <c r="D1184" s="192"/>
      <c r="E1184" s="194"/>
      <c r="F1184" s="196"/>
      <c r="G1184" s="196"/>
      <c r="H1184" s="197"/>
      <c r="I1184" s="197"/>
      <c r="J1184" s="197"/>
      <c r="K1184" s="197"/>
      <c r="L1184" s="196"/>
      <c r="M1184" s="198"/>
      <c r="N1184" s="188"/>
      <c r="O1184" s="197"/>
      <c r="P1184" s="197"/>
      <c r="Q1184" s="183"/>
      <c r="R1184" s="197"/>
      <c r="S1184" s="197"/>
      <c r="T1184" s="189"/>
      <c r="U1184" s="197"/>
      <c r="V1184" s="197"/>
      <c r="W1184" s="183"/>
      <c r="X1184" s="197"/>
      <c r="Y1184" s="197"/>
      <c r="Z1184" s="189"/>
      <c r="AA1184" s="197"/>
      <c r="AB1184" s="197"/>
      <c r="AC1184" s="197"/>
      <c r="AD1184" s="197"/>
      <c r="AE1184" s="197"/>
      <c r="AF1184" s="199"/>
      <c r="AG1184" s="199"/>
      <c r="AH1184" s="199"/>
      <c r="AI1184" s="199"/>
      <c r="AJ1184" s="199"/>
      <c r="AK1184" s="199"/>
      <c r="AL1184" s="199"/>
      <c r="AM1184" s="199"/>
      <c r="AN1184" s="199"/>
      <c r="AO1184" s="190"/>
      <c r="AP1184" s="196"/>
      <c r="AQ1184" s="196"/>
      <c r="AR1184" s="205"/>
      <c r="AS1184" s="58"/>
      <c r="AT1184" s="183"/>
      <c r="AU1184" s="183"/>
      <c r="AV1184" s="198"/>
      <c r="AW1184" s="53"/>
      <c r="AX1184" s="58"/>
      <c r="AY1184" s="200"/>
      <c r="BA1184" s="58"/>
      <c r="BB1184" s="58"/>
      <c r="BC1184" s="198"/>
      <c r="BD1184" s="178"/>
      <c r="BE1184" s="176"/>
      <c r="BF1184" s="176"/>
      <c r="BG1184" s="176"/>
      <c r="BH1184" s="209"/>
      <c r="BI1184" s="193"/>
      <c r="BJ1184" s="210"/>
      <c r="BK1184" s="210"/>
      <c r="BL1184" s="181"/>
      <c r="BM1184" s="112"/>
      <c r="BN1184" s="79"/>
      <c r="BO1184" s="178"/>
      <c r="BP1184" s="176"/>
      <c r="BQ1184" s="188"/>
    </row>
    <row r="1185" spans="1:69" ht="15.75">
      <c r="A1185" s="179"/>
      <c r="B1185" s="195"/>
      <c r="C1185" s="180"/>
      <c r="D1185" s="192"/>
      <c r="E1185" s="194"/>
      <c r="F1185" s="196"/>
      <c r="G1185" s="196"/>
      <c r="H1185" s="197"/>
      <c r="I1185" s="197"/>
      <c r="J1185" s="197"/>
      <c r="K1185" s="197"/>
      <c r="L1185" s="196"/>
      <c r="M1185" s="198"/>
      <c r="N1185" s="188"/>
      <c r="O1185" s="197"/>
      <c r="P1185" s="197"/>
      <c r="Q1185" s="183"/>
      <c r="R1185" s="197"/>
      <c r="S1185" s="197"/>
      <c r="T1185" s="189"/>
      <c r="U1185" s="197"/>
      <c r="V1185" s="197"/>
      <c r="W1185" s="183"/>
      <c r="X1185" s="197"/>
      <c r="Y1185" s="197"/>
      <c r="Z1185" s="189"/>
      <c r="AA1185" s="197"/>
      <c r="AB1185" s="197"/>
      <c r="AC1185" s="197"/>
      <c r="AD1185" s="197"/>
      <c r="AE1185" s="197"/>
      <c r="AF1185" s="199"/>
      <c r="AG1185" s="199"/>
      <c r="AH1185" s="199"/>
      <c r="AI1185" s="199"/>
      <c r="AJ1185" s="199"/>
      <c r="AK1185" s="199"/>
      <c r="AL1185" s="199"/>
      <c r="AM1185" s="199"/>
      <c r="AN1185" s="199"/>
      <c r="AO1185" s="190"/>
      <c r="AP1185" s="196"/>
      <c r="AQ1185" s="196"/>
      <c r="AR1185" s="205"/>
      <c r="AS1185" s="58"/>
      <c r="AT1185" s="183"/>
      <c r="AU1185" s="183"/>
      <c r="AV1185" s="198"/>
      <c r="AW1185" s="53"/>
      <c r="AX1185" s="58"/>
      <c r="AY1185" s="200"/>
      <c r="BA1185" s="58"/>
      <c r="BB1185" s="58"/>
      <c r="BC1185" s="198"/>
      <c r="BD1185" s="178"/>
      <c r="BE1185" s="176"/>
      <c r="BF1185" s="176"/>
      <c r="BG1185" s="176"/>
      <c r="BH1185" s="209"/>
      <c r="BI1185" s="193"/>
      <c r="BJ1185" s="210"/>
      <c r="BK1185" s="210"/>
      <c r="BL1185" s="181"/>
      <c r="BM1185" s="112"/>
      <c r="BN1185" s="79"/>
      <c r="BO1185" s="178"/>
      <c r="BP1185" s="176"/>
      <c r="BQ1185" s="188"/>
    </row>
    <row r="1186" spans="1:69" ht="15.75">
      <c r="A1186" s="179"/>
      <c r="B1186" s="195"/>
      <c r="C1186" s="180"/>
      <c r="D1186" s="192"/>
      <c r="E1186" s="194"/>
      <c r="F1186" s="196"/>
      <c r="G1186" s="196"/>
      <c r="H1186" s="197"/>
      <c r="I1186" s="197"/>
      <c r="J1186" s="197"/>
      <c r="K1186" s="197"/>
      <c r="L1186" s="196"/>
      <c r="M1186" s="198"/>
      <c r="N1186" s="188"/>
      <c r="O1186" s="197"/>
      <c r="P1186" s="197"/>
      <c r="Q1186" s="183"/>
      <c r="R1186" s="197"/>
      <c r="S1186" s="197"/>
      <c r="T1186" s="189"/>
      <c r="U1186" s="197"/>
      <c r="V1186" s="197"/>
      <c r="W1186" s="183"/>
      <c r="X1186" s="197"/>
      <c r="Y1186" s="197"/>
      <c r="Z1186" s="189"/>
      <c r="AA1186" s="197"/>
      <c r="AB1186" s="197"/>
      <c r="AC1186" s="197"/>
      <c r="AD1186" s="197"/>
      <c r="AE1186" s="197"/>
      <c r="AF1186" s="199"/>
      <c r="AG1186" s="199"/>
      <c r="AH1186" s="199"/>
      <c r="AI1186" s="199"/>
      <c r="AJ1186" s="199"/>
      <c r="AK1186" s="199"/>
      <c r="AL1186" s="199"/>
      <c r="AM1186" s="199"/>
      <c r="AN1186" s="199"/>
      <c r="AO1186" s="190"/>
      <c r="AP1186" s="196"/>
      <c r="AQ1186" s="196"/>
      <c r="AR1186" s="205"/>
      <c r="AS1186" s="58"/>
      <c r="AT1186" s="183"/>
      <c r="AU1186" s="183"/>
      <c r="AV1186" s="198"/>
      <c r="AW1186" s="53"/>
      <c r="AX1186" s="58"/>
      <c r="AY1186" s="200"/>
      <c r="BA1186" s="58"/>
      <c r="BB1186" s="58"/>
      <c r="BC1186" s="198"/>
      <c r="BD1186" s="178"/>
      <c r="BE1186" s="176"/>
      <c r="BF1186" s="176"/>
      <c r="BG1186" s="176"/>
      <c r="BH1186" s="209"/>
      <c r="BI1186" s="193"/>
      <c r="BJ1186" s="210"/>
      <c r="BK1186" s="210"/>
      <c r="BL1186" s="181"/>
      <c r="BM1186" s="112"/>
      <c r="BN1186" s="79"/>
      <c r="BO1186" s="178"/>
      <c r="BP1186" s="176"/>
      <c r="BQ1186" s="188"/>
    </row>
    <row r="1187" spans="1:69" ht="15.75">
      <c r="A1187" s="179"/>
      <c r="B1187" s="195"/>
      <c r="C1187" s="180"/>
      <c r="D1187" s="192"/>
      <c r="E1187" s="194"/>
      <c r="F1187" s="196"/>
      <c r="G1187" s="196"/>
      <c r="H1187" s="197"/>
      <c r="I1187" s="197"/>
      <c r="J1187" s="197"/>
      <c r="K1187" s="197"/>
      <c r="L1187" s="196"/>
      <c r="M1187" s="198"/>
      <c r="N1187" s="188"/>
      <c r="O1187" s="197"/>
      <c r="P1187" s="197"/>
      <c r="Q1187" s="183"/>
      <c r="R1187" s="197"/>
      <c r="S1187" s="197"/>
      <c r="T1187" s="189"/>
      <c r="U1187" s="197"/>
      <c r="V1187" s="197"/>
      <c r="W1187" s="183"/>
      <c r="X1187" s="197"/>
      <c r="Y1187" s="197"/>
      <c r="Z1187" s="189"/>
      <c r="AA1187" s="197"/>
      <c r="AB1187" s="197"/>
      <c r="AC1187" s="197"/>
      <c r="AD1187" s="197"/>
      <c r="AE1187" s="197"/>
      <c r="AF1187" s="199"/>
      <c r="AG1187" s="199"/>
      <c r="AH1187" s="199"/>
      <c r="AI1187" s="199"/>
      <c r="AJ1187" s="199"/>
      <c r="AK1187" s="199"/>
      <c r="AL1187" s="199"/>
      <c r="AM1187" s="199"/>
      <c r="AN1187" s="199"/>
      <c r="AO1187" s="190"/>
      <c r="AP1187" s="196"/>
      <c r="AQ1187" s="196"/>
      <c r="AR1187" s="205"/>
      <c r="AS1187" s="58"/>
      <c r="AT1187" s="183"/>
      <c r="AU1187" s="183"/>
      <c r="AV1187" s="198"/>
      <c r="AW1187" s="53"/>
      <c r="AX1187" s="58"/>
      <c r="AY1187" s="200"/>
      <c r="BA1187" s="58"/>
      <c r="BB1187" s="58"/>
      <c r="BC1187" s="198"/>
      <c r="BD1187" s="178"/>
      <c r="BE1187" s="176"/>
      <c r="BF1187" s="176"/>
      <c r="BG1187" s="176"/>
      <c r="BH1187" s="209"/>
      <c r="BI1187" s="193"/>
      <c r="BJ1187" s="210"/>
      <c r="BK1187" s="210"/>
      <c r="BL1187" s="181"/>
      <c r="BM1187" s="112"/>
      <c r="BN1187" s="79"/>
      <c r="BO1187" s="178"/>
      <c r="BP1187" s="176"/>
      <c r="BQ1187" s="188"/>
    </row>
    <row r="1188" spans="1:69" ht="15.75">
      <c r="A1188" s="179"/>
      <c r="B1188" s="195"/>
      <c r="C1188" s="180"/>
      <c r="D1188" s="192"/>
      <c r="E1188" s="194"/>
      <c r="F1188" s="196"/>
      <c r="G1188" s="196"/>
      <c r="H1188" s="197"/>
      <c r="I1188" s="197"/>
      <c r="J1188" s="197"/>
      <c r="K1188" s="197"/>
      <c r="L1188" s="196"/>
      <c r="M1188" s="198"/>
      <c r="N1188" s="188"/>
      <c r="O1188" s="197"/>
      <c r="P1188" s="197"/>
      <c r="Q1188" s="183"/>
      <c r="R1188" s="197"/>
      <c r="S1188" s="197"/>
      <c r="T1188" s="189"/>
      <c r="U1188" s="197"/>
      <c r="V1188" s="197"/>
      <c r="W1188" s="183"/>
      <c r="X1188" s="197"/>
      <c r="Y1188" s="197"/>
      <c r="Z1188" s="189"/>
      <c r="AA1188" s="197"/>
      <c r="AB1188" s="197"/>
      <c r="AC1188" s="197"/>
      <c r="AD1188" s="197"/>
      <c r="AE1188" s="197"/>
      <c r="AF1188" s="199"/>
      <c r="AG1188" s="199"/>
      <c r="AH1188" s="199"/>
      <c r="AI1188" s="199"/>
      <c r="AJ1188" s="199"/>
      <c r="AK1188" s="199"/>
      <c r="AL1188" s="199"/>
      <c r="AM1188" s="199"/>
      <c r="AN1188" s="199"/>
      <c r="AO1188" s="190"/>
      <c r="AP1188" s="196"/>
      <c r="AQ1188" s="196"/>
      <c r="AR1188" s="205"/>
      <c r="AS1188" s="58"/>
      <c r="AT1188" s="183"/>
      <c r="AU1188" s="183"/>
      <c r="AV1188" s="198"/>
      <c r="AW1188" s="53"/>
      <c r="AX1188" s="58"/>
      <c r="AY1188" s="200"/>
      <c r="BA1188" s="58"/>
      <c r="BB1188" s="58"/>
      <c r="BC1188" s="198"/>
      <c r="BD1188" s="178"/>
      <c r="BE1188" s="176"/>
      <c r="BF1188" s="176"/>
      <c r="BG1188" s="176"/>
      <c r="BH1188" s="209"/>
      <c r="BI1188" s="193"/>
      <c r="BJ1188" s="210"/>
      <c r="BK1188" s="210"/>
      <c r="BL1188" s="181"/>
      <c r="BM1188" s="112"/>
      <c r="BN1188" s="79"/>
      <c r="BO1188" s="178"/>
      <c r="BP1188" s="176"/>
      <c r="BQ1188" s="188"/>
    </row>
    <row r="1189" spans="1:69" ht="15.75">
      <c r="A1189" s="179"/>
      <c r="B1189" s="195"/>
      <c r="C1189" s="180"/>
      <c r="D1189" s="192"/>
      <c r="E1189" s="194"/>
      <c r="F1189" s="196"/>
      <c r="G1189" s="196"/>
      <c r="H1189" s="197"/>
      <c r="I1189" s="197"/>
      <c r="J1189" s="197"/>
      <c r="K1189" s="197"/>
      <c r="L1189" s="196"/>
      <c r="M1189" s="198"/>
      <c r="N1189" s="188"/>
      <c r="O1189" s="197"/>
      <c r="P1189" s="197"/>
      <c r="Q1189" s="183"/>
      <c r="R1189" s="197"/>
      <c r="S1189" s="197"/>
      <c r="T1189" s="189"/>
      <c r="U1189" s="197"/>
      <c r="V1189" s="197"/>
      <c r="W1189" s="183"/>
      <c r="X1189" s="197"/>
      <c r="Y1189" s="197"/>
      <c r="Z1189" s="189"/>
      <c r="AA1189" s="197"/>
      <c r="AB1189" s="197"/>
      <c r="AC1189" s="197"/>
      <c r="AD1189" s="197"/>
      <c r="AE1189" s="197"/>
      <c r="AF1189" s="199"/>
      <c r="AG1189" s="199"/>
      <c r="AH1189" s="199"/>
      <c r="AI1189" s="199"/>
      <c r="AJ1189" s="199"/>
      <c r="AK1189" s="199"/>
      <c r="AL1189" s="199"/>
      <c r="AM1189" s="199"/>
      <c r="AN1189" s="199"/>
      <c r="AO1189" s="190"/>
      <c r="AP1189" s="196"/>
      <c r="AQ1189" s="196"/>
      <c r="AR1189" s="205"/>
      <c r="AS1189" s="58"/>
      <c r="AT1189" s="183"/>
      <c r="AU1189" s="183"/>
      <c r="AV1189" s="198"/>
      <c r="AW1189" s="53"/>
      <c r="AX1189" s="58"/>
      <c r="AY1189" s="200"/>
      <c r="BA1189" s="58"/>
      <c r="BB1189" s="58"/>
      <c r="BC1189" s="198"/>
      <c r="BD1189" s="178"/>
      <c r="BE1189" s="176"/>
      <c r="BF1189" s="176"/>
      <c r="BG1189" s="176"/>
      <c r="BH1189" s="209"/>
      <c r="BI1189" s="193"/>
      <c r="BJ1189" s="210"/>
      <c r="BK1189" s="210"/>
      <c r="BL1189" s="181"/>
      <c r="BM1189" s="112"/>
      <c r="BN1189" s="79"/>
      <c r="BO1189" s="178"/>
      <c r="BP1189" s="176"/>
      <c r="BQ1189" s="188"/>
    </row>
    <row r="1190" spans="1:69" ht="15.75">
      <c r="A1190" s="179"/>
      <c r="B1190" s="195"/>
      <c r="C1190" s="180"/>
      <c r="D1190" s="192"/>
      <c r="E1190" s="194"/>
      <c r="F1190" s="196"/>
      <c r="G1190" s="196"/>
      <c r="H1190" s="197"/>
      <c r="I1190" s="197"/>
      <c r="J1190" s="197"/>
      <c r="K1190" s="197"/>
      <c r="L1190" s="196"/>
      <c r="M1190" s="198"/>
      <c r="N1190" s="188"/>
      <c r="O1190" s="197"/>
      <c r="P1190" s="197"/>
      <c r="Q1190" s="183"/>
      <c r="R1190" s="197"/>
      <c r="S1190" s="197"/>
      <c r="T1190" s="189"/>
      <c r="U1190" s="197"/>
      <c r="V1190" s="197"/>
      <c r="W1190" s="183"/>
      <c r="X1190" s="197"/>
      <c r="Y1190" s="197"/>
      <c r="Z1190" s="189"/>
      <c r="AA1190" s="197"/>
      <c r="AB1190" s="197"/>
      <c r="AC1190" s="197"/>
      <c r="AD1190" s="197"/>
      <c r="AE1190" s="197"/>
      <c r="AF1190" s="199"/>
      <c r="AG1190" s="199"/>
      <c r="AH1190" s="199"/>
      <c r="AI1190" s="199"/>
      <c r="AJ1190" s="199"/>
      <c r="AK1190" s="199"/>
      <c r="AL1190" s="199"/>
      <c r="AM1190" s="199"/>
      <c r="AN1190" s="199"/>
      <c r="AO1190" s="190"/>
      <c r="AP1190" s="196"/>
      <c r="AQ1190" s="196"/>
      <c r="AR1190" s="205"/>
      <c r="AS1190" s="58"/>
      <c r="AT1190" s="183"/>
      <c r="AU1190" s="183"/>
      <c r="AV1190" s="198"/>
      <c r="AW1190" s="53"/>
      <c r="AX1190" s="58"/>
      <c r="AY1190" s="200"/>
      <c r="BA1190" s="58"/>
      <c r="BB1190" s="58"/>
      <c r="BC1190" s="198"/>
      <c r="BD1190" s="178"/>
      <c r="BE1190" s="176"/>
      <c r="BF1190" s="176"/>
      <c r="BG1190" s="176"/>
      <c r="BH1190" s="209"/>
      <c r="BI1190" s="193"/>
      <c r="BJ1190" s="210"/>
      <c r="BK1190" s="210"/>
      <c r="BL1190" s="181"/>
      <c r="BM1190" s="112"/>
      <c r="BN1190" s="79"/>
      <c r="BO1190" s="178"/>
      <c r="BP1190" s="176"/>
      <c r="BQ1190" s="188"/>
    </row>
    <row r="1191" spans="1:69" ht="15.75">
      <c r="A1191" s="179"/>
      <c r="B1191" s="195"/>
      <c r="C1191" s="180"/>
      <c r="D1191" s="192"/>
      <c r="E1191" s="194"/>
      <c r="F1191" s="196"/>
      <c r="G1191" s="196"/>
      <c r="H1191" s="197"/>
      <c r="I1191" s="197"/>
      <c r="J1191" s="197"/>
      <c r="K1191" s="197"/>
      <c r="L1191" s="196"/>
      <c r="M1191" s="198"/>
      <c r="N1191" s="188"/>
      <c r="O1191" s="197"/>
      <c r="P1191" s="197"/>
      <c r="Q1191" s="183"/>
      <c r="R1191" s="197"/>
      <c r="S1191" s="197"/>
      <c r="T1191" s="189"/>
      <c r="U1191" s="197"/>
      <c r="V1191" s="197"/>
      <c r="W1191" s="183"/>
      <c r="X1191" s="197"/>
      <c r="Y1191" s="197"/>
      <c r="Z1191" s="189"/>
      <c r="AA1191" s="197"/>
      <c r="AB1191" s="197"/>
      <c r="AC1191" s="197"/>
      <c r="AD1191" s="197"/>
      <c r="AE1191" s="197"/>
      <c r="AF1191" s="199"/>
      <c r="AG1191" s="199"/>
      <c r="AH1191" s="199"/>
      <c r="AI1191" s="199"/>
      <c r="AJ1191" s="199"/>
      <c r="AK1191" s="199"/>
      <c r="AL1191" s="199"/>
      <c r="AM1191" s="199"/>
      <c r="AN1191" s="199"/>
      <c r="AO1191" s="190"/>
      <c r="AP1191" s="196"/>
      <c r="AQ1191" s="196"/>
      <c r="AR1191" s="205"/>
      <c r="AS1191" s="58"/>
      <c r="AT1191" s="183"/>
      <c r="AU1191" s="183"/>
      <c r="AV1191" s="198"/>
      <c r="AW1191" s="53"/>
      <c r="AX1191" s="58"/>
      <c r="AY1191" s="200"/>
      <c r="BA1191" s="58"/>
      <c r="BB1191" s="58"/>
      <c r="BC1191" s="198"/>
      <c r="BD1191" s="178"/>
      <c r="BE1191" s="176"/>
      <c r="BF1191" s="176"/>
      <c r="BG1191" s="176"/>
      <c r="BH1191" s="209"/>
      <c r="BI1191" s="193"/>
      <c r="BJ1191" s="210"/>
      <c r="BK1191" s="210"/>
      <c r="BL1191" s="181"/>
      <c r="BM1191" s="112"/>
      <c r="BN1191" s="79"/>
      <c r="BO1191" s="178"/>
      <c r="BP1191" s="176"/>
      <c r="BQ1191" s="188"/>
    </row>
    <row r="1192" spans="1:69" ht="15.75">
      <c r="A1192" s="179"/>
      <c r="B1192" s="195"/>
      <c r="C1192" s="180"/>
      <c r="D1192" s="192"/>
      <c r="E1192" s="194"/>
      <c r="F1192" s="196"/>
      <c r="G1192" s="196"/>
      <c r="H1192" s="197"/>
      <c r="I1192" s="197"/>
      <c r="J1192" s="197"/>
      <c r="K1192" s="197"/>
      <c r="L1192" s="196"/>
      <c r="M1192" s="198"/>
      <c r="N1192" s="188"/>
      <c r="O1192" s="197"/>
      <c r="P1192" s="197"/>
      <c r="Q1192" s="183"/>
      <c r="R1192" s="197"/>
      <c r="S1192" s="197"/>
      <c r="T1192" s="189"/>
      <c r="U1192" s="197"/>
      <c r="V1192" s="197"/>
      <c r="W1192" s="183"/>
      <c r="X1192" s="197"/>
      <c r="Y1192" s="197"/>
      <c r="Z1192" s="189"/>
      <c r="AA1192" s="197"/>
      <c r="AB1192" s="197"/>
      <c r="AC1192" s="197"/>
      <c r="AD1192" s="197"/>
      <c r="AE1192" s="197"/>
      <c r="AF1192" s="199"/>
      <c r="AG1192" s="199"/>
      <c r="AH1192" s="199"/>
      <c r="AI1192" s="199"/>
      <c r="AJ1192" s="199"/>
      <c r="AK1192" s="199"/>
      <c r="AL1192" s="199"/>
      <c r="AM1192" s="199"/>
      <c r="AN1192" s="199"/>
      <c r="AO1192" s="190"/>
      <c r="AP1192" s="196"/>
      <c r="AQ1192" s="196"/>
      <c r="AR1192" s="205"/>
      <c r="AS1192" s="58"/>
      <c r="AT1192" s="183"/>
      <c r="AU1192" s="183"/>
      <c r="AV1192" s="198"/>
      <c r="AW1192" s="53"/>
      <c r="AX1192" s="58"/>
      <c r="AY1192" s="200"/>
      <c r="BA1192" s="58"/>
      <c r="BB1192" s="58"/>
      <c r="BC1192" s="198"/>
      <c r="BD1192" s="178"/>
      <c r="BE1192" s="176"/>
      <c r="BF1192" s="176"/>
      <c r="BG1192" s="176"/>
      <c r="BH1192" s="209"/>
      <c r="BI1192" s="193"/>
      <c r="BJ1192" s="210"/>
      <c r="BK1192" s="210"/>
      <c r="BL1192" s="181"/>
      <c r="BM1192" s="112"/>
      <c r="BN1192" s="79"/>
      <c r="BO1192" s="178"/>
      <c r="BP1192" s="176"/>
      <c r="BQ1192" s="188"/>
    </row>
    <row r="1193" spans="1:69" ht="15.75">
      <c r="A1193" s="179"/>
      <c r="B1193" s="195"/>
      <c r="C1193" s="180"/>
      <c r="D1193" s="192"/>
      <c r="E1193" s="194"/>
      <c r="F1193" s="196"/>
      <c r="G1193" s="196"/>
      <c r="H1193" s="197"/>
      <c r="I1193" s="197"/>
      <c r="J1193" s="197"/>
      <c r="K1193" s="197"/>
      <c r="L1193" s="196"/>
      <c r="M1193" s="198"/>
      <c r="N1193" s="188"/>
      <c r="O1193" s="197"/>
      <c r="P1193" s="197"/>
      <c r="Q1193" s="183"/>
      <c r="R1193" s="197"/>
      <c r="S1193" s="197"/>
      <c r="T1193" s="189"/>
      <c r="U1193" s="197"/>
      <c r="V1193" s="197"/>
      <c r="W1193" s="183"/>
      <c r="X1193" s="197"/>
      <c r="Y1193" s="197"/>
      <c r="Z1193" s="189"/>
      <c r="AA1193" s="197"/>
      <c r="AB1193" s="197"/>
      <c r="AC1193" s="197"/>
      <c r="AD1193" s="197"/>
      <c r="AE1193" s="197"/>
      <c r="AF1193" s="199"/>
      <c r="AG1193" s="199"/>
      <c r="AH1193" s="199"/>
      <c r="AI1193" s="199"/>
      <c r="AJ1193" s="199"/>
      <c r="AK1193" s="199"/>
      <c r="AL1193" s="199"/>
      <c r="AM1193" s="199"/>
      <c r="AN1193" s="199"/>
      <c r="AO1193" s="190"/>
      <c r="AP1193" s="196"/>
      <c r="AQ1193" s="196"/>
      <c r="AR1193" s="205"/>
      <c r="AS1193" s="58"/>
      <c r="AT1193" s="183"/>
      <c r="AU1193" s="183"/>
      <c r="AV1193" s="198"/>
      <c r="AW1193" s="53"/>
      <c r="AX1193" s="58"/>
      <c r="AY1193" s="200"/>
      <c r="BA1193" s="58"/>
      <c r="BB1193" s="58"/>
      <c r="BC1193" s="198"/>
      <c r="BD1193" s="178"/>
      <c r="BE1193" s="176"/>
      <c r="BF1193" s="176"/>
      <c r="BG1193" s="176"/>
      <c r="BH1193" s="209"/>
      <c r="BI1193" s="193"/>
      <c r="BJ1193" s="210"/>
      <c r="BK1193" s="210"/>
      <c r="BL1193" s="181"/>
      <c r="BM1193" s="112"/>
      <c r="BN1193" s="79"/>
      <c r="BO1193" s="178"/>
      <c r="BP1193" s="176"/>
      <c r="BQ1193" s="188"/>
    </row>
    <row r="1194" spans="1:69" ht="15.75">
      <c r="A1194" s="179"/>
      <c r="B1194" s="195"/>
      <c r="C1194" s="180"/>
      <c r="D1194" s="192"/>
      <c r="E1194" s="194"/>
      <c r="F1194" s="196"/>
      <c r="G1194" s="196"/>
      <c r="H1194" s="197"/>
      <c r="I1194" s="197"/>
      <c r="J1194" s="197"/>
      <c r="K1194" s="197"/>
      <c r="L1194" s="196"/>
      <c r="M1194" s="198"/>
      <c r="N1194" s="188"/>
      <c r="O1194" s="197"/>
      <c r="P1194" s="197"/>
      <c r="Q1194" s="183"/>
      <c r="R1194" s="197"/>
      <c r="S1194" s="197"/>
      <c r="T1194" s="189"/>
      <c r="U1194" s="197"/>
      <c r="V1194" s="197"/>
      <c r="W1194" s="183"/>
      <c r="X1194" s="197"/>
      <c r="Y1194" s="197"/>
      <c r="Z1194" s="189"/>
      <c r="AA1194" s="197"/>
      <c r="AB1194" s="197"/>
      <c r="AC1194" s="197"/>
      <c r="AD1194" s="197"/>
      <c r="AE1194" s="197"/>
      <c r="AF1194" s="199"/>
      <c r="AG1194" s="199"/>
      <c r="AH1194" s="199"/>
      <c r="AI1194" s="199"/>
      <c r="AJ1194" s="199"/>
      <c r="AK1194" s="199"/>
      <c r="AL1194" s="199"/>
      <c r="AM1194" s="199"/>
      <c r="AN1194" s="199"/>
      <c r="AO1194" s="190"/>
      <c r="AP1194" s="196"/>
      <c r="AQ1194" s="196"/>
      <c r="AR1194" s="205"/>
      <c r="AS1194" s="58"/>
      <c r="AT1194" s="183"/>
      <c r="AU1194" s="183"/>
      <c r="AV1194" s="198"/>
      <c r="AW1194" s="53"/>
      <c r="AX1194" s="58"/>
      <c r="AY1194" s="200"/>
      <c r="BA1194" s="58"/>
      <c r="BB1194" s="58"/>
      <c r="BC1194" s="198"/>
      <c r="BD1194" s="178"/>
      <c r="BE1194" s="176"/>
      <c r="BF1194" s="176"/>
      <c r="BG1194" s="176"/>
      <c r="BH1194" s="209"/>
      <c r="BI1194" s="193"/>
      <c r="BJ1194" s="210"/>
      <c r="BK1194" s="210"/>
      <c r="BL1194" s="181"/>
      <c r="BM1194" s="112"/>
      <c r="BN1194" s="79"/>
      <c r="BO1194" s="178"/>
      <c r="BP1194" s="176"/>
      <c r="BQ1194" s="188"/>
    </row>
    <row r="1195" spans="1:69" ht="15.75">
      <c r="A1195" s="179"/>
      <c r="B1195" s="195"/>
      <c r="C1195" s="180"/>
      <c r="D1195" s="192"/>
      <c r="E1195" s="194"/>
      <c r="F1195" s="196"/>
      <c r="G1195" s="196"/>
      <c r="H1195" s="197"/>
      <c r="I1195" s="197"/>
      <c r="J1195" s="197"/>
      <c r="K1195" s="197"/>
      <c r="L1195" s="196"/>
      <c r="M1195" s="198"/>
      <c r="N1195" s="188"/>
      <c r="O1195" s="197"/>
      <c r="P1195" s="197"/>
      <c r="Q1195" s="183"/>
      <c r="R1195" s="197"/>
      <c r="S1195" s="197"/>
      <c r="T1195" s="189"/>
      <c r="U1195" s="197"/>
      <c r="V1195" s="197"/>
      <c r="W1195" s="183"/>
      <c r="X1195" s="197"/>
      <c r="Y1195" s="197"/>
      <c r="Z1195" s="189"/>
      <c r="AA1195" s="197"/>
      <c r="AB1195" s="197"/>
      <c r="AC1195" s="197"/>
      <c r="AD1195" s="197"/>
      <c r="AE1195" s="197"/>
      <c r="AF1195" s="199"/>
      <c r="AG1195" s="199"/>
      <c r="AH1195" s="199"/>
      <c r="AI1195" s="199"/>
      <c r="AJ1195" s="199"/>
      <c r="AK1195" s="199"/>
      <c r="AL1195" s="199"/>
      <c r="AM1195" s="199"/>
      <c r="AN1195" s="199"/>
      <c r="AO1195" s="190"/>
      <c r="AP1195" s="196"/>
      <c r="AQ1195" s="196"/>
      <c r="AR1195" s="205"/>
      <c r="AS1195" s="58"/>
      <c r="AT1195" s="183"/>
      <c r="AU1195" s="183"/>
      <c r="AV1195" s="198"/>
      <c r="AW1195" s="53"/>
      <c r="AX1195" s="58"/>
      <c r="AY1195" s="200"/>
      <c r="BA1195" s="58"/>
      <c r="BB1195" s="58"/>
      <c r="BC1195" s="198"/>
      <c r="BD1195" s="178"/>
      <c r="BE1195" s="176"/>
      <c r="BF1195" s="176"/>
      <c r="BG1195" s="176"/>
      <c r="BH1195" s="209"/>
      <c r="BI1195" s="193"/>
      <c r="BJ1195" s="210"/>
      <c r="BK1195" s="210"/>
      <c r="BL1195" s="181"/>
      <c r="BM1195" s="112"/>
      <c r="BN1195" s="79"/>
      <c r="BO1195" s="178"/>
      <c r="BP1195" s="176"/>
      <c r="BQ1195" s="188"/>
    </row>
    <row r="1196" spans="1:69" ht="15.75">
      <c r="A1196" s="179"/>
      <c r="B1196" s="195"/>
      <c r="C1196" s="180"/>
      <c r="D1196" s="192"/>
      <c r="E1196" s="194"/>
      <c r="F1196" s="196"/>
      <c r="G1196" s="196"/>
      <c r="H1196" s="197"/>
      <c r="I1196" s="197"/>
      <c r="J1196" s="197"/>
      <c r="K1196" s="197"/>
      <c r="L1196" s="196"/>
      <c r="M1196" s="198"/>
      <c r="N1196" s="188"/>
      <c r="O1196" s="197"/>
      <c r="P1196" s="197"/>
      <c r="Q1196" s="183"/>
      <c r="R1196" s="197"/>
      <c r="S1196" s="197"/>
      <c r="T1196" s="189"/>
      <c r="U1196" s="197"/>
      <c r="V1196" s="197"/>
      <c r="W1196" s="183"/>
      <c r="X1196" s="197"/>
      <c r="Y1196" s="197"/>
      <c r="Z1196" s="189"/>
      <c r="AA1196" s="197"/>
      <c r="AB1196" s="197"/>
      <c r="AC1196" s="197"/>
      <c r="AD1196" s="197"/>
      <c r="AE1196" s="197"/>
      <c r="AF1196" s="199"/>
      <c r="AG1196" s="199"/>
      <c r="AH1196" s="199"/>
      <c r="AI1196" s="199"/>
      <c r="AJ1196" s="199"/>
      <c r="AK1196" s="199"/>
      <c r="AL1196" s="199"/>
      <c r="AM1196" s="199"/>
      <c r="AN1196" s="199"/>
      <c r="AO1196" s="190"/>
      <c r="AP1196" s="196"/>
      <c r="AQ1196" s="196"/>
      <c r="AR1196" s="205"/>
      <c r="AS1196" s="58"/>
      <c r="AT1196" s="183"/>
      <c r="AU1196" s="183"/>
      <c r="AV1196" s="198"/>
      <c r="AW1196" s="53"/>
      <c r="AX1196" s="58"/>
      <c r="AY1196" s="200"/>
      <c r="BA1196" s="58"/>
      <c r="BB1196" s="58"/>
      <c r="BC1196" s="198"/>
      <c r="BD1196" s="178"/>
      <c r="BE1196" s="176"/>
      <c r="BF1196" s="176"/>
      <c r="BG1196" s="176"/>
      <c r="BH1196" s="209"/>
      <c r="BI1196" s="193"/>
      <c r="BJ1196" s="210"/>
      <c r="BK1196" s="210"/>
      <c r="BL1196" s="181"/>
      <c r="BM1196" s="112"/>
      <c r="BN1196" s="79"/>
      <c r="BO1196" s="178"/>
      <c r="BP1196" s="176"/>
      <c r="BQ1196" s="188"/>
    </row>
    <row r="1197" spans="1:69" ht="15.75">
      <c r="A1197" s="179"/>
      <c r="B1197" s="195"/>
      <c r="C1197" s="180"/>
      <c r="D1197" s="192"/>
      <c r="E1197" s="194"/>
      <c r="F1197" s="196"/>
      <c r="G1197" s="196"/>
      <c r="H1197" s="197"/>
      <c r="I1197" s="197"/>
      <c r="J1197" s="197"/>
      <c r="K1197" s="197"/>
      <c r="L1197" s="196"/>
      <c r="M1197" s="198"/>
      <c r="N1197" s="188"/>
      <c r="O1197" s="197"/>
      <c r="P1197" s="197"/>
      <c r="Q1197" s="183"/>
      <c r="R1197" s="197"/>
      <c r="S1197" s="197"/>
      <c r="T1197" s="189"/>
      <c r="U1197" s="197"/>
      <c r="V1197" s="197"/>
      <c r="W1197" s="183"/>
      <c r="X1197" s="197"/>
      <c r="Y1197" s="197"/>
      <c r="Z1197" s="189"/>
      <c r="AA1197" s="197"/>
      <c r="AB1197" s="197"/>
      <c r="AC1197" s="197"/>
      <c r="AD1197" s="197"/>
      <c r="AE1197" s="197"/>
      <c r="AF1197" s="199"/>
      <c r="AG1197" s="199"/>
      <c r="AH1197" s="199"/>
      <c r="AI1197" s="199"/>
      <c r="AJ1197" s="199"/>
      <c r="AK1197" s="199"/>
      <c r="AL1197" s="199"/>
      <c r="AM1197" s="199"/>
      <c r="AN1197" s="199"/>
      <c r="AO1197" s="190"/>
      <c r="AP1197" s="196"/>
      <c r="AQ1197" s="196"/>
      <c r="AR1197" s="205"/>
      <c r="AS1197" s="58"/>
      <c r="AT1197" s="183"/>
      <c r="AU1197" s="183"/>
      <c r="AV1197" s="198"/>
      <c r="AW1197" s="53"/>
      <c r="AX1197" s="58"/>
      <c r="AY1197" s="200"/>
      <c r="BA1197" s="58"/>
      <c r="BB1197" s="58"/>
      <c r="BC1197" s="198"/>
      <c r="BD1197" s="178"/>
      <c r="BE1197" s="176"/>
      <c r="BF1197" s="176"/>
      <c r="BG1197" s="176"/>
      <c r="BH1197" s="209"/>
      <c r="BI1197" s="193"/>
      <c r="BJ1197" s="210"/>
      <c r="BK1197" s="210"/>
      <c r="BL1197" s="181"/>
      <c r="BM1197" s="112"/>
      <c r="BN1197" s="79"/>
      <c r="BO1197" s="178"/>
      <c r="BP1197" s="176"/>
      <c r="BQ1197" s="188"/>
    </row>
    <row r="1198" spans="1:69" ht="15.75">
      <c r="A1198" s="179"/>
      <c r="B1198" s="195"/>
      <c r="C1198" s="180"/>
      <c r="D1198" s="192"/>
      <c r="E1198" s="194"/>
      <c r="F1198" s="196"/>
      <c r="G1198" s="196"/>
      <c r="H1198" s="197"/>
      <c r="I1198" s="197"/>
      <c r="J1198" s="197"/>
      <c r="K1198" s="197"/>
      <c r="L1198" s="196"/>
      <c r="M1198" s="198"/>
      <c r="N1198" s="188"/>
      <c r="O1198" s="197"/>
      <c r="P1198" s="197"/>
      <c r="Q1198" s="183"/>
      <c r="R1198" s="197"/>
      <c r="S1198" s="197"/>
      <c r="T1198" s="189"/>
      <c r="U1198" s="197"/>
      <c r="V1198" s="197"/>
      <c r="W1198" s="183"/>
      <c r="X1198" s="197"/>
      <c r="Y1198" s="197"/>
      <c r="Z1198" s="189"/>
      <c r="AA1198" s="197"/>
      <c r="AB1198" s="197"/>
      <c r="AC1198" s="197"/>
      <c r="AD1198" s="197"/>
      <c r="AE1198" s="197"/>
      <c r="AF1198" s="199"/>
      <c r="AG1198" s="199"/>
      <c r="AH1198" s="199"/>
      <c r="AI1198" s="199"/>
      <c r="AJ1198" s="199"/>
      <c r="AK1198" s="199"/>
      <c r="AL1198" s="199"/>
      <c r="AM1198" s="199"/>
      <c r="AN1198" s="199"/>
      <c r="AO1198" s="190"/>
      <c r="AP1198" s="196"/>
      <c r="AQ1198" s="196"/>
      <c r="AR1198" s="205"/>
      <c r="AS1198" s="58"/>
      <c r="AT1198" s="183"/>
      <c r="AU1198" s="183"/>
      <c r="AV1198" s="198"/>
      <c r="AW1198" s="53"/>
      <c r="AX1198" s="58"/>
      <c r="AY1198" s="200"/>
      <c r="BA1198" s="58"/>
      <c r="BB1198" s="58"/>
      <c r="BC1198" s="198"/>
      <c r="BD1198" s="178"/>
      <c r="BE1198" s="176"/>
      <c r="BF1198" s="176"/>
      <c r="BG1198" s="176"/>
      <c r="BH1198" s="209"/>
      <c r="BI1198" s="193"/>
      <c r="BJ1198" s="210"/>
      <c r="BK1198" s="210"/>
      <c r="BL1198" s="181"/>
      <c r="BM1198" s="112"/>
      <c r="BN1198" s="79"/>
      <c r="BO1198" s="178"/>
      <c r="BP1198" s="176"/>
      <c r="BQ1198" s="188"/>
    </row>
    <row r="1199" spans="1:69" ht="15.75">
      <c r="A1199" s="179"/>
      <c r="B1199" s="195"/>
      <c r="C1199" s="180"/>
      <c r="D1199" s="192"/>
      <c r="E1199" s="194"/>
      <c r="F1199" s="196"/>
      <c r="G1199" s="196"/>
      <c r="H1199" s="197"/>
      <c r="I1199" s="197"/>
      <c r="J1199" s="197"/>
      <c r="K1199" s="197"/>
      <c r="L1199" s="196"/>
      <c r="M1199" s="198"/>
      <c r="N1199" s="188"/>
      <c r="O1199" s="197"/>
      <c r="P1199" s="197"/>
      <c r="Q1199" s="183"/>
      <c r="R1199" s="197"/>
      <c r="S1199" s="197"/>
      <c r="T1199" s="189"/>
      <c r="U1199" s="197"/>
      <c r="V1199" s="197"/>
      <c r="W1199" s="183"/>
      <c r="X1199" s="197"/>
      <c r="Y1199" s="197"/>
      <c r="Z1199" s="189"/>
      <c r="AA1199" s="197"/>
      <c r="AB1199" s="197"/>
      <c r="AC1199" s="197"/>
      <c r="AD1199" s="197"/>
      <c r="AE1199" s="197"/>
      <c r="AF1199" s="199"/>
      <c r="AG1199" s="199"/>
      <c r="AH1199" s="199"/>
      <c r="AI1199" s="199"/>
      <c r="AJ1199" s="199"/>
      <c r="AK1199" s="199"/>
      <c r="AL1199" s="199"/>
      <c r="AM1199" s="199"/>
      <c r="AN1199" s="199"/>
      <c r="AO1199" s="190"/>
      <c r="AP1199" s="196"/>
      <c r="AQ1199" s="196"/>
      <c r="AR1199" s="205"/>
      <c r="AS1199" s="58"/>
      <c r="AT1199" s="183"/>
      <c r="AU1199" s="183"/>
      <c r="AV1199" s="198"/>
      <c r="AW1199" s="53"/>
      <c r="AX1199" s="58"/>
      <c r="AY1199" s="200"/>
      <c r="BA1199" s="58"/>
      <c r="BB1199" s="58"/>
      <c r="BC1199" s="198"/>
      <c r="BD1199" s="178"/>
      <c r="BE1199" s="176"/>
      <c r="BF1199" s="176"/>
      <c r="BG1199" s="176"/>
      <c r="BH1199" s="209"/>
      <c r="BI1199" s="193"/>
      <c r="BJ1199" s="210"/>
      <c r="BK1199" s="210"/>
      <c r="BL1199" s="181"/>
      <c r="BM1199" s="112"/>
      <c r="BN1199" s="79"/>
      <c r="BO1199" s="178"/>
      <c r="BP1199" s="176"/>
      <c r="BQ1199" s="188"/>
    </row>
    <row r="1200" spans="1:69" ht="15.75">
      <c r="A1200" s="179"/>
      <c r="B1200" s="195"/>
      <c r="C1200" s="180"/>
      <c r="D1200" s="192"/>
      <c r="E1200" s="194"/>
      <c r="F1200" s="196"/>
      <c r="G1200" s="196"/>
      <c r="H1200" s="197"/>
      <c r="I1200" s="197"/>
      <c r="J1200" s="197"/>
      <c r="K1200" s="197"/>
      <c r="L1200" s="196"/>
      <c r="M1200" s="198"/>
      <c r="N1200" s="188"/>
      <c r="O1200" s="197"/>
      <c r="P1200" s="197"/>
      <c r="Q1200" s="183"/>
      <c r="R1200" s="197"/>
      <c r="S1200" s="197"/>
      <c r="T1200" s="189"/>
      <c r="U1200" s="197"/>
      <c r="V1200" s="197"/>
      <c r="W1200" s="183"/>
      <c r="X1200" s="197"/>
      <c r="Y1200" s="197"/>
      <c r="Z1200" s="189"/>
      <c r="AA1200" s="197"/>
      <c r="AB1200" s="197"/>
      <c r="AC1200" s="197"/>
      <c r="AD1200" s="197"/>
      <c r="AE1200" s="197"/>
      <c r="AF1200" s="199"/>
      <c r="AG1200" s="199"/>
      <c r="AH1200" s="199"/>
      <c r="AI1200" s="199"/>
      <c r="AJ1200" s="199"/>
      <c r="AK1200" s="199"/>
      <c r="AL1200" s="199"/>
      <c r="AM1200" s="199"/>
      <c r="AN1200" s="199"/>
      <c r="AO1200" s="190"/>
      <c r="AP1200" s="196"/>
      <c r="AQ1200" s="196"/>
      <c r="AR1200" s="205"/>
      <c r="AS1200" s="58"/>
      <c r="AT1200" s="183"/>
      <c r="AU1200" s="183"/>
      <c r="AV1200" s="198"/>
      <c r="AW1200" s="53"/>
      <c r="AX1200" s="58"/>
      <c r="AY1200" s="200"/>
      <c r="BA1200" s="58"/>
      <c r="BB1200" s="58"/>
      <c r="BC1200" s="198"/>
      <c r="BD1200" s="178"/>
      <c r="BE1200" s="176"/>
      <c r="BF1200" s="176"/>
      <c r="BG1200" s="176"/>
      <c r="BH1200" s="209"/>
      <c r="BI1200" s="193"/>
      <c r="BJ1200" s="210"/>
      <c r="BK1200" s="210"/>
      <c r="BL1200" s="181"/>
      <c r="BM1200" s="112"/>
      <c r="BN1200" s="79"/>
      <c r="BO1200" s="178"/>
      <c r="BP1200" s="176"/>
      <c r="BQ1200" s="188"/>
    </row>
    <row r="1201" spans="1:69" ht="15.75">
      <c r="A1201" s="179"/>
      <c r="B1201" s="195"/>
      <c r="C1201" s="180"/>
      <c r="D1201" s="192"/>
      <c r="E1201" s="194"/>
      <c r="F1201" s="196"/>
      <c r="G1201" s="196"/>
      <c r="H1201" s="197"/>
      <c r="I1201" s="197"/>
      <c r="J1201" s="197"/>
      <c r="K1201" s="197"/>
      <c r="L1201" s="196"/>
      <c r="M1201" s="198"/>
      <c r="N1201" s="188"/>
      <c r="O1201" s="197"/>
      <c r="P1201" s="197"/>
      <c r="Q1201" s="183"/>
      <c r="R1201" s="197"/>
      <c r="S1201" s="197"/>
      <c r="T1201" s="189"/>
      <c r="U1201" s="197"/>
      <c r="V1201" s="197"/>
      <c r="W1201" s="183"/>
      <c r="X1201" s="197"/>
      <c r="Y1201" s="197"/>
      <c r="Z1201" s="189"/>
      <c r="AA1201" s="197"/>
      <c r="AB1201" s="197"/>
      <c r="AC1201" s="197"/>
      <c r="AD1201" s="197"/>
      <c r="AE1201" s="197"/>
      <c r="AF1201" s="199"/>
      <c r="AG1201" s="199"/>
      <c r="AH1201" s="199"/>
      <c r="AI1201" s="199"/>
      <c r="AJ1201" s="199"/>
      <c r="AK1201" s="199"/>
      <c r="AL1201" s="199"/>
      <c r="AM1201" s="199"/>
      <c r="AN1201" s="199"/>
      <c r="AO1201" s="190"/>
      <c r="AP1201" s="196"/>
      <c r="AQ1201" s="196"/>
      <c r="AR1201" s="205"/>
      <c r="AS1201" s="58"/>
      <c r="AT1201" s="183"/>
      <c r="AU1201" s="183"/>
      <c r="AV1201" s="198"/>
      <c r="AW1201" s="53"/>
      <c r="AX1201" s="58"/>
      <c r="AY1201" s="200"/>
      <c r="BA1201" s="58"/>
      <c r="BB1201" s="58"/>
      <c r="BC1201" s="198"/>
      <c r="BD1201" s="178"/>
      <c r="BE1201" s="176"/>
      <c r="BF1201" s="176"/>
      <c r="BG1201" s="176"/>
      <c r="BH1201" s="209"/>
      <c r="BI1201" s="193"/>
      <c r="BJ1201" s="210"/>
      <c r="BK1201" s="210"/>
      <c r="BL1201" s="181"/>
      <c r="BM1201" s="112"/>
      <c r="BN1201" s="79"/>
      <c r="BO1201" s="178"/>
      <c r="BP1201" s="176"/>
      <c r="BQ1201" s="188"/>
    </row>
    <row r="1202" spans="1:69" ht="15.75">
      <c r="A1202" s="179"/>
      <c r="B1202" s="195"/>
      <c r="C1202" s="180"/>
      <c r="D1202" s="192"/>
      <c r="E1202" s="194"/>
      <c r="F1202" s="196"/>
      <c r="G1202" s="196"/>
      <c r="H1202" s="197"/>
      <c r="I1202" s="197"/>
      <c r="J1202" s="197"/>
      <c r="K1202" s="197"/>
      <c r="L1202" s="196"/>
      <c r="M1202" s="198"/>
      <c r="N1202" s="188"/>
      <c r="O1202" s="197"/>
      <c r="P1202" s="197"/>
      <c r="Q1202" s="183"/>
      <c r="R1202" s="197"/>
      <c r="S1202" s="197"/>
      <c r="T1202" s="189"/>
      <c r="U1202" s="197"/>
      <c r="V1202" s="197"/>
      <c r="W1202" s="183"/>
      <c r="X1202" s="197"/>
      <c r="Y1202" s="197"/>
      <c r="Z1202" s="189"/>
      <c r="AA1202" s="197"/>
      <c r="AB1202" s="197"/>
      <c r="AC1202" s="197"/>
      <c r="AD1202" s="197"/>
      <c r="AE1202" s="197"/>
      <c r="AF1202" s="199"/>
      <c r="AG1202" s="199"/>
      <c r="AH1202" s="199"/>
      <c r="AI1202" s="199"/>
      <c r="AJ1202" s="199"/>
      <c r="AK1202" s="199"/>
      <c r="AL1202" s="199"/>
      <c r="AM1202" s="199"/>
      <c r="AN1202" s="199"/>
      <c r="AO1202" s="190"/>
      <c r="AP1202" s="196"/>
      <c r="AQ1202" s="196"/>
      <c r="AR1202" s="205"/>
      <c r="AS1202" s="58"/>
      <c r="AT1202" s="183"/>
      <c r="AU1202" s="183"/>
      <c r="AV1202" s="198"/>
      <c r="AW1202" s="53"/>
      <c r="AX1202" s="58"/>
      <c r="AY1202" s="200"/>
      <c r="BA1202" s="58"/>
      <c r="BB1202" s="58"/>
      <c r="BC1202" s="198"/>
      <c r="BD1202" s="178"/>
      <c r="BE1202" s="176"/>
      <c r="BF1202" s="176"/>
      <c r="BG1202" s="176"/>
      <c r="BH1202" s="209"/>
      <c r="BI1202" s="193"/>
      <c r="BJ1202" s="210"/>
      <c r="BK1202" s="210"/>
      <c r="BL1202" s="181"/>
      <c r="BM1202" s="112"/>
      <c r="BN1202" s="79"/>
      <c r="BO1202" s="178"/>
      <c r="BP1202" s="176"/>
      <c r="BQ1202" s="188"/>
    </row>
    <row r="1203" spans="1:69" ht="15.75">
      <c r="A1203" s="179"/>
      <c r="B1203" s="195"/>
      <c r="C1203" s="180"/>
      <c r="D1203" s="192"/>
      <c r="E1203" s="194"/>
      <c r="F1203" s="196"/>
      <c r="G1203" s="196"/>
      <c r="H1203" s="197"/>
      <c r="I1203" s="197"/>
      <c r="J1203" s="197"/>
      <c r="K1203" s="197"/>
      <c r="L1203" s="196"/>
      <c r="M1203" s="198"/>
      <c r="N1203" s="188"/>
      <c r="O1203" s="197"/>
      <c r="P1203" s="197"/>
      <c r="Q1203" s="183"/>
      <c r="R1203" s="197"/>
      <c r="S1203" s="197"/>
      <c r="T1203" s="189"/>
      <c r="U1203" s="197"/>
      <c r="V1203" s="197"/>
      <c r="W1203" s="183"/>
      <c r="X1203" s="197"/>
      <c r="Y1203" s="197"/>
      <c r="Z1203" s="189"/>
      <c r="AA1203" s="197"/>
      <c r="AB1203" s="197"/>
      <c r="AC1203" s="197"/>
      <c r="AD1203" s="197"/>
      <c r="AE1203" s="197"/>
      <c r="AF1203" s="199"/>
      <c r="AG1203" s="199"/>
      <c r="AH1203" s="199"/>
      <c r="AI1203" s="199"/>
      <c r="AJ1203" s="199"/>
      <c r="AK1203" s="199"/>
      <c r="AL1203" s="199"/>
      <c r="AM1203" s="199"/>
      <c r="AN1203" s="199"/>
      <c r="AO1203" s="190"/>
      <c r="AP1203" s="196"/>
      <c r="AQ1203" s="196"/>
      <c r="AR1203" s="205"/>
      <c r="AS1203" s="58"/>
      <c r="AT1203" s="183"/>
      <c r="AU1203" s="183"/>
      <c r="AV1203" s="198"/>
      <c r="AW1203" s="53"/>
      <c r="AX1203" s="58"/>
      <c r="AY1203" s="200"/>
      <c r="BA1203" s="58"/>
      <c r="BB1203" s="58"/>
      <c r="BC1203" s="198"/>
      <c r="BD1203" s="178"/>
      <c r="BE1203" s="176"/>
      <c r="BF1203" s="176"/>
      <c r="BG1203" s="176"/>
      <c r="BH1203" s="209"/>
      <c r="BI1203" s="193"/>
      <c r="BJ1203" s="210"/>
      <c r="BK1203" s="210"/>
      <c r="BL1203" s="181"/>
      <c r="BM1203" s="112"/>
      <c r="BN1203" s="79"/>
      <c r="BO1203" s="178"/>
      <c r="BP1203" s="176"/>
      <c r="BQ1203" s="188"/>
    </row>
    <row r="1204" spans="1:69" ht="15.75">
      <c r="A1204" s="179"/>
      <c r="B1204" s="195"/>
      <c r="C1204" s="180"/>
      <c r="D1204" s="192"/>
      <c r="E1204" s="194"/>
      <c r="F1204" s="196"/>
      <c r="G1204" s="196"/>
      <c r="H1204" s="197"/>
      <c r="I1204" s="197"/>
      <c r="J1204" s="197"/>
      <c r="K1204" s="197"/>
      <c r="L1204" s="196"/>
      <c r="M1204" s="198"/>
      <c r="N1204" s="188"/>
      <c r="O1204" s="197"/>
      <c r="P1204" s="197"/>
      <c r="Q1204" s="183"/>
      <c r="R1204" s="197"/>
      <c r="S1204" s="197"/>
      <c r="T1204" s="189"/>
      <c r="U1204" s="197"/>
      <c r="V1204" s="197"/>
      <c r="W1204" s="183"/>
      <c r="X1204" s="197"/>
      <c r="Y1204" s="197"/>
      <c r="Z1204" s="189"/>
      <c r="AA1204" s="197"/>
      <c r="AB1204" s="197"/>
      <c r="AC1204" s="197"/>
      <c r="AD1204" s="197"/>
      <c r="AE1204" s="197"/>
      <c r="AF1204" s="199"/>
      <c r="AG1204" s="199"/>
      <c r="AH1204" s="199"/>
      <c r="AI1204" s="199"/>
      <c r="AJ1204" s="199"/>
      <c r="AK1204" s="199"/>
      <c r="AL1204" s="199"/>
      <c r="AM1204" s="199"/>
      <c r="AN1204" s="199"/>
      <c r="AO1204" s="190"/>
      <c r="AP1204" s="196"/>
      <c r="AQ1204" s="196"/>
      <c r="AR1204" s="205"/>
      <c r="AS1204" s="58"/>
      <c r="AT1204" s="183"/>
      <c r="AU1204" s="183"/>
      <c r="AV1204" s="198"/>
      <c r="AW1204" s="53"/>
      <c r="AX1204" s="58"/>
      <c r="AY1204" s="200"/>
      <c r="BA1204" s="58"/>
      <c r="BB1204" s="58"/>
      <c r="BC1204" s="198"/>
      <c r="BD1204" s="178"/>
      <c r="BE1204" s="176"/>
      <c r="BF1204" s="176"/>
      <c r="BG1204" s="176"/>
      <c r="BH1204" s="209"/>
      <c r="BI1204" s="193"/>
      <c r="BJ1204" s="210"/>
      <c r="BK1204" s="210"/>
      <c r="BL1204" s="181"/>
      <c r="BM1204" s="112"/>
      <c r="BN1204" s="79"/>
      <c r="BO1204" s="178"/>
      <c r="BP1204" s="176"/>
      <c r="BQ1204" s="188"/>
    </row>
    <row r="1205" spans="1:69" ht="15.75">
      <c r="A1205" s="179"/>
      <c r="B1205" s="195"/>
      <c r="C1205" s="180"/>
      <c r="D1205" s="192"/>
      <c r="E1205" s="194"/>
      <c r="F1205" s="196"/>
      <c r="G1205" s="196"/>
      <c r="H1205" s="197"/>
      <c r="I1205" s="197"/>
      <c r="J1205" s="197"/>
      <c r="K1205" s="197"/>
      <c r="L1205" s="196"/>
      <c r="M1205" s="198"/>
      <c r="N1205" s="188"/>
      <c r="O1205" s="197"/>
      <c r="P1205" s="197"/>
      <c r="Q1205" s="183"/>
      <c r="R1205" s="197"/>
      <c r="S1205" s="197"/>
      <c r="T1205" s="189"/>
      <c r="U1205" s="197"/>
      <c r="V1205" s="197"/>
      <c r="W1205" s="183"/>
      <c r="X1205" s="197"/>
      <c r="Y1205" s="197"/>
      <c r="Z1205" s="189"/>
      <c r="AA1205" s="197"/>
      <c r="AB1205" s="197"/>
      <c r="AC1205" s="197"/>
      <c r="AD1205" s="197"/>
      <c r="AE1205" s="197"/>
      <c r="AF1205" s="199"/>
      <c r="AG1205" s="199"/>
      <c r="AH1205" s="199"/>
      <c r="AI1205" s="199"/>
      <c r="AJ1205" s="199"/>
      <c r="AK1205" s="199"/>
      <c r="AL1205" s="199"/>
      <c r="AM1205" s="199"/>
      <c r="AN1205" s="199"/>
      <c r="AO1205" s="190"/>
      <c r="AP1205" s="196"/>
      <c r="AQ1205" s="196"/>
      <c r="AR1205" s="205"/>
      <c r="AS1205" s="58"/>
      <c r="AT1205" s="183"/>
      <c r="AU1205" s="183"/>
      <c r="AV1205" s="198"/>
      <c r="AW1205" s="53"/>
      <c r="AX1205" s="58"/>
      <c r="AY1205" s="200"/>
      <c r="BA1205" s="58"/>
      <c r="BB1205" s="58"/>
      <c r="BC1205" s="198"/>
      <c r="BD1205" s="178"/>
      <c r="BE1205" s="176"/>
      <c r="BF1205" s="176"/>
      <c r="BG1205" s="176"/>
      <c r="BH1205" s="209"/>
      <c r="BI1205" s="193"/>
      <c r="BJ1205" s="210"/>
      <c r="BK1205" s="210"/>
      <c r="BL1205" s="181"/>
      <c r="BM1205" s="112"/>
      <c r="BN1205" s="79"/>
      <c r="BO1205" s="178"/>
      <c r="BP1205" s="176"/>
      <c r="BQ1205" s="188"/>
    </row>
    <row r="1206" spans="1:69" ht="15.75">
      <c r="A1206" s="179"/>
      <c r="B1206" s="195"/>
      <c r="C1206" s="180"/>
      <c r="D1206" s="192"/>
      <c r="E1206" s="194"/>
      <c r="F1206" s="196"/>
      <c r="G1206" s="196"/>
      <c r="H1206" s="197"/>
      <c r="I1206" s="197"/>
      <c r="J1206" s="197"/>
      <c r="K1206" s="197"/>
      <c r="L1206" s="196"/>
      <c r="M1206" s="198"/>
      <c r="N1206" s="188"/>
      <c r="O1206" s="197"/>
      <c r="P1206" s="197"/>
      <c r="Q1206" s="183"/>
      <c r="R1206" s="197"/>
      <c r="S1206" s="197"/>
      <c r="T1206" s="189"/>
      <c r="U1206" s="197"/>
      <c r="V1206" s="197"/>
      <c r="W1206" s="183"/>
      <c r="X1206" s="197"/>
      <c r="Y1206" s="197"/>
      <c r="Z1206" s="189"/>
      <c r="AA1206" s="197"/>
      <c r="AB1206" s="197"/>
      <c r="AC1206" s="197"/>
      <c r="AD1206" s="197"/>
      <c r="AE1206" s="197"/>
      <c r="AF1206" s="199"/>
      <c r="AG1206" s="199"/>
      <c r="AH1206" s="199"/>
      <c r="AI1206" s="199"/>
      <c r="AJ1206" s="199"/>
      <c r="AK1206" s="199"/>
      <c r="AL1206" s="199"/>
      <c r="AM1206" s="199"/>
      <c r="AN1206" s="199"/>
      <c r="AO1206" s="190"/>
      <c r="AP1206" s="196"/>
      <c r="AQ1206" s="196"/>
      <c r="AR1206" s="205"/>
      <c r="AS1206" s="58"/>
      <c r="AT1206" s="183"/>
      <c r="AU1206" s="183"/>
      <c r="AV1206" s="198"/>
      <c r="AW1206" s="53"/>
      <c r="AX1206" s="58"/>
      <c r="AY1206" s="200"/>
      <c r="BA1206" s="58"/>
      <c r="BB1206" s="58"/>
      <c r="BC1206" s="198"/>
      <c r="BD1206" s="178"/>
      <c r="BE1206" s="176"/>
      <c r="BF1206" s="176"/>
      <c r="BG1206" s="176"/>
      <c r="BH1206" s="209"/>
      <c r="BI1206" s="193"/>
      <c r="BJ1206" s="210"/>
      <c r="BK1206" s="210"/>
      <c r="BL1206" s="181"/>
      <c r="BM1206" s="112"/>
      <c r="BN1206" s="79"/>
      <c r="BO1206" s="178"/>
      <c r="BP1206" s="176"/>
      <c r="BQ1206" s="188"/>
    </row>
    <row r="1207" spans="1:69" ht="15.75">
      <c r="A1207" s="179"/>
      <c r="B1207" s="195"/>
      <c r="C1207" s="180"/>
      <c r="D1207" s="192"/>
      <c r="E1207" s="194"/>
      <c r="F1207" s="196"/>
      <c r="G1207" s="196"/>
      <c r="H1207" s="197"/>
      <c r="I1207" s="197"/>
      <c r="J1207" s="197"/>
      <c r="K1207" s="197"/>
      <c r="L1207" s="196"/>
      <c r="M1207" s="198"/>
      <c r="N1207" s="188"/>
      <c r="O1207" s="197"/>
      <c r="P1207" s="197"/>
      <c r="Q1207" s="183"/>
      <c r="R1207" s="197"/>
      <c r="S1207" s="197"/>
      <c r="T1207" s="189"/>
      <c r="U1207" s="197"/>
      <c r="V1207" s="197"/>
      <c r="W1207" s="183"/>
      <c r="X1207" s="197"/>
      <c r="Y1207" s="197"/>
      <c r="Z1207" s="189"/>
      <c r="AA1207" s="197"/>
      <c r="AB1207" s="197"/>
      <c r="AC1207" s="197"/>
      <c r="AD1207" s="197"/>
      <c r="AE1207" s="197"/>
      <c r="AF1207" s="199"/>
      <c r="AG1207" s="199"/>
      <c r="AH1207" s="199"/>
      <c r="AI1207" s="199"/>
      <c r="AJ1207" s="199"/>
      <c r="AK1207" s="199"/>
      <c r="AL1207" s="199"/>
      <c r="AM1207" s="199"/>
      <c r="AN1207" s="199"/>
      <c r="AO1207" s="190"/>
      <c r="AP1207" s="196"/>
      <c r="AQ1207" s="196"/>
      <c r="AR1207" s="205"/>
      <c r="AS1207" s="58"/>
      <c r="AT1207" s="183"/>
      <c r="AU1207" s="183"/>
      <c r="AV1207" s="198"/>
      <c r="AW1207" s="53"/>
      <c r="AX1207" s="58"/>
      <c r="AY1207" s="200"/>
      <c r="BA1207" s="58"/>
      <c r="BB1207" s="58"/>
      <c r="BC1207" s="198"/>
      <c r="BD1207" s="178"/>
      <c r="BE1207" s="176"/>
      <c r="BF1207" s="176"/>
      <c r="BG1207" s="176"/>
      <c r="BH1207" s="209"/>
      <c r="BI1207" s="193"/>
      <c r="BJ1207" s="210"/>
      <c r="BK1207" s="210"/>
      <c r="BL1207" s="181"/>
      <c r="BM1207" s="112"/>
      <c r="BN1207" s="79"/>
      <c r="BO1207" s="178"/>
      <c r="BP1207" s="176"/>
      <c r="BQ1207" s="188"/>
    </row>
    <row r="1208" spans="1:69" ht="15.75">
      <c r="A1208" s="179"/>
      <c r="B1208" s="195"/>
      <c r="C1208" s="180"/>
      <c r="D1208" s="192"/>
      <c r="E1208" s="194"/>
      <c r="F1208" s="196"/>
      <c r="G1208" s="196"/>
      <c r="H1208" s="197"/>
      <c r="I1208" s="197"/>
      <c r="J1208" s="197"/>
      <c r="K1208" s="197"/>
      <c r="L1208" s="196"/>
      <c r="M1208" s="198"/>
      <c r="N1208" s="188"/>
      <c r="O1208" s="197"/>
      <c r="P1208" s="197"/>
      <c r="Q1208" s="183"/>
      <c r="R1208" s="197"/>
      <c r="S1208" s="197"/>
      <c r="T1208" s="189"/>
      <c r="U1208" s="197"/>
      <c r="V1208" s="197"/>
      <c r="W1208" s="183"/>
      <c r="X1208" s="197"/>
      <c r="Y1208" s="197"/>
      <c r="Z1208" s="189"/>
      <c r="AA1208" s="197"/>
      <c r="AB1208" s="197"/>
      <c r="AC1208" s="197"/>
      <c r="AD1208" s="197"/>
      <c r="AE1208" s="197"/>
      <c r="AF1208" s="199"/>
      <c r="AG1208" s="199"/>
      <c r="AH1208" s="199"/>
      <c r="AI1208" s="199"/>
      <c r="AJ1208" s="199"/>
      <c r="AK1208" s="199"/>
      <c r="AL1208" s="199"/>
      <c r="AM1208" s="199"/>
      <c r="AN1208" s="199"/>
      <c r="AO1208" s="190"/>
      <c r="AP1208" s="196"/>
      <c r="AQ1208" s="196"/>
      <c r="AR1208" s="205"/>
      <c r="AS1208" s="58"/>
      <c r="AT1208" s="183"/>
      <c r="AU1208" s="183"/>
      <c r="AV1208" s="198"/>
      <c r="AW1208" s="53"/>
      <c r="AX1208" s="58"/>
      <c r="AY1208" s="200"/>
      <c r="BA1208" s="58"/>
      <c r="BB1208" s="58"/>
      <c r="BC1208" s="198"/>
      <c r="BD1208" s="178"/>
      <c r="BE1208" s="176"/>
      <c r="BF1208" s="176"/>
      <c r="BG1208" s="176"/>
      <c r="BH1208" s="209"/>
      <c r="BI1208" s="193"/>
      <c r="BJ1208" s="210"/>
      <c r="BK1208" s="210"/>
      <c r="BL1208" s="181"/>
      <c r="BM1208" s="112"/>
      <c r="BN1208" s="79"/>
      <c r="BO1208" s="178"/>
      <c r="BP1208" s="176"/>
      <c r="BQ1208" s="188"/>
    </row>
    <row r="1209" spans="1:69" ht="15.75">
      <c r="A1209" s="179"/>
      <c r="B1209" s="195"/>
      <c r="C1209" s="180"/>
      <c r="D1209" s="192"/>
      <c r="E1209" s="194"/>
      <c r="F1209" s="196"/>
      <c r="G1209" s="196"/>
      <c r="H1209" s="197"/>
      <c r="I1209" s="197"/>
      <c r="J1209" s="197"/>
      <c r="K1209" s="197"/>
      <c r="L1209" s="196"/>
      <c r="M1209" s="198"/>
      <c r="N1209" s="188"/>
      <c r="O1209" s="197"/>
      <c r="P1209" s="197"/>
      <c r="Q1209" s="183"/>
      <c r="R1209" s="197"/>
      <c r="S1209" s="197"/>
      <c r="T1209" s="189"/>
      <c r="U1209" s="197"/>
      <c r="V1209" s="197"/>
      <c r="W1209" s="183"/>
      <c r="X1209" s="197"/>
      <c r="Y1209" s="197"/>
      <c r="Z1209" s="189"/>
      <c r="AA1209" s="197"/>
      <c r="AB1209" s="197"/>
      <c r="AC1209" s="197"/>
      <c r="AD1209" s="197"/>
      <c r="AE1209" s="197"/>
      <c r="AF1209" s="199"/>
      <c r="AG1209" s="199"/>
      <c r="AH1209" s="199"/>
      <c r="AI1209" s="199"/>
      <c r="AJ1209" s="199"/>
      <c r="AK1209" s="199"/>
      <c r="AL1209" s="199"/>
      <c r="AM1209" s="199"/>
      <c r="AN1209" s="199"/>
      <c r="AO1209" s="190"/>
      <c r="AP1209" s="196"/>
      <c r="AQ1209" s="196"/>
      <c r="AR1209" s="205"/>
      <c r="AS1209" s="58"/>
      <c r="AT1209" s="183"/>
      <c r="AU1209" s="183"/>
      <c r="AV1209" s="198"/>
      <c r="AW1209" s="53"/>
      <c r="AX1209" s="58"/>
      <c r="AY1209" s="200"/>
      <c r="BA1209" s="58"/>
      <c r="BB1209" s="58"/>
      <c r="BC1209" s="198"/>
      <c r="BD1209" s="178"/>
      <c r="BE1209" s="176"/>
      <c r="BF1209" s="176"/>
      <c r="BG1209" s="176"/>
      <c r="BH1209" s="209"/>
      <c r="BI1209" s="193"/>
      <c r="BJ1209" s="210"/>
      <c r="BK1209" s="210"/>
      <c r="BL1209" s="181"/>
      <c r="BM1209" s="112"/>
      <c r="BN1209" s="79"/>
      <c r="BO1209" s="178"/>
      <c r="BP1209" s="176"/>
      <c r="BQ1209" s="188"/>
    </row>
    <row r="1210" spans="1:69" ht="15.75">
      <c r="A1210" s="179"/>
      <c r="B1210" s="195"/>
      <c r="C1210" s="180"/>
      <c r="D1210" s="192"/>
      <c r="E1210" s="194"/>
      <c r="F1210" s="196"/>
      <c r="G1210" s="196"/>
      <c r="H1210" s="197"/>
      <c r="I1210" s="197"/>
      <c r="J1210" s="197"/>
      <c r="K1210" s="197"/>
      <c r="L1210" s="196"/>
      <c r="M1210" s="198"/>
      <c r="N1210" s="188"/>
      <c r="O1210" s="197"/>
      <c r="P1210" s="197"/>
      <c r="Q1210" s="183"/>
      <c r="R1210" s="197"/>
      <c r="S1210" s="197"/>
      <c r="T1210" s="189"/>
      <c r="U1210" s="197"/>
      <c r="V1210" s="197"/>
      <c r="W1210" s="183"/>
      <c r="X1210" s="197"/>
      <c r="Y1210" s="197"/>
      <c r="Z1210" s="189"/>
      <c r="AA1210" s="197"/>
      <c r="AB1210" s="197"/>
      <c r="AC1210" s="197"/>
      <c r="AD1210" s="197"/>
      <c r="AE1210" s="197"/>
      <c r="AF1210" s="199"/>
      <c r="AG1210" s="199"/>
      <c r="AH1210" s="199"/>
      <c r="AI1210" s="199"/>
      <c r="AJ1210" s="199"/>
      <c r="AK1210" s="199"/>
      <c r="AL1210" s="199"/>
      <c r="AM1210" s="199"/>
      <c r="AN1210" s="199"/>
      <c r="AO1210" s="190"/>
      <c r="AP1210" s="196"/>
      <c r="AQ1210" s="196"/>
      <c r="AR1210" s="205"/>
      <c r="AS1210" s="58"/>
      <c r="AT1210" s="183"/>
      <c r="AU1210" s="183"/>
      <c r="AV1210" s="198"/>
      <c r="AW1210" s="53"/>
      <c r="AX1210" s="58"/>
      <c r="AY1210" s="200"/>
      <c r="BA1210" s="58"/>
      <c r="BB1210" s="58"/>
      <c r="BC1210" s="198"/>
      <c r="BD1210" s="178"/>
      <c r="BE1210" s="176"/>
      <c r="BF1210" s="176"/>
      <c r="BG1210" s="176"/>
      <c r="BH1210" s="209"/>
      <c r="BI1210" s="193"/>
      <c r="BJ1210" s="210"/>
      <c r="BK1210" s="210"/>
      <c r="BL1210" s="181"/>
      <c r="BM1210" s="112"/>
      <c r="BN1210" s="79"/>
      <c r="BO1210" s="178"/>
      <c r="BP1210" s="176"/>
      <c r="BQ1210" s="188"/>
    </row>
    <row r="1211" spans="1:69" ht="15.75">
      <c r="A1211" s="179"/>
      <c r="B1211" s="195"/>
      <c r="C1211" s="180"/>
      <c r="D1211" s="192"/>
      <c r="E1211" s="194"/>
      <c r="F1211" s="196"/>
      <c r="G1211" s="196"/>
      <c r="H1211" s="197"/>
      <c r="I1211" s="197"/>
      <c r="J1211" s="197"/>
      <c r="K1211" s="197"/>
      <c r="L1211" s="196"/>
      <c r="M1211" s="198"/>
      <c r="N1211" s="188"/>
      <c r="O1211" s="197"/>
      <c r="P1211" s="197"/>
      <c r="Q1211" s="183"/>
      <c r="R1211" s="197"/>
      <c r="S1211" s="197"/>
      <c r="T1211" s="189"/>
      <c r="U1211" s="197"/>
      <c r="V1211" s="197"/>
      <c r="W1211" s="183"/>
      <c r="X1211" s="197"/>
      <c r="Y1211" s="197"/>
      <c r="Z1211" s="189"/>
      <c r="AA1211" s="197"/>
      <c r="AB1211" s="197"/>
      <c r="AC1211" s="197"/>
      <c r="AD1211" s="197"/>
      <c r="AE1211" s="197"/>
      <c r="AF1211" s="199"/>
      <c r="AG1211" s="199"/>
      <c r="AH1211" s="199"/>
      <c r="AI1211" s="199"/>
      <c r="AJ1211" s="199"/>
      <c r="AK1211" s="199"/>
      <c r="AL1211" s="199"/>
      <c r="AM1211" s="199"/>
      <c r="AN1211" s="199"/>
      <c r="AO1211" s="190"/>
      <c r="AP1211" s="196"/>
      <c r="AQ1211" s="196"/>
      <c r="AR1211" s="205"/>
      <c r="AS1211" s="58"/>
      <c r="AT1211" s="183"/>
      <c r="AU1211" s="183"/>
      <c r="AV1211" s="198"/>
      <c r="AW1211" s="53"/>
      <c r="AX1211" s="58"/>
      <c r="AY1211" s="200"/>
      <c r="BA1211" s="58"/>
      <c r="BB1211" s="58"/>
      <c r="BC1211" s="198"/>
      <c r="BD1211" s="178"/>
      <c r="BE1211" s="176"/>
      <c r="BF1211" s="176"/>
      <c r="BG1211" s="176"/>
      <c r="BH1211" s="209"/>
      <c r="BI1211" s="193"/>
      <c r="BJ1211" s="210"/>
      <c r="BK1211" s="210"/>
      <c r="BL1211" s="181"/>
      <c r="BM1211" s="112"/>
      <c r="BN1211" s="79"/>
      <c r="BO1211" s="178"/>
      <c r="BP1211" s="176"/>
      <c r="BQ1211" s="188"/>
    </row>
    <row r="1212" spans="1:69" ht="15.75">
      <c r="A1212" s="179"/>
      <c r="B1212" s="195"/>
      <c r="C1212" s="180"/>
      <c r="D1212" s="192"/>
      <c r="E1212" s="194"/>
      <c r="F1212" s="196"/>
      <c r="G1212" s="196"/>
      <c r="H1212" s="197"/>
      <c r="I1212" s="197"/>
      <c r="J1212" s="197"/>
      <c r="K1212" s="197"/>
      <c r="L1212" s="196"/>
      <c r="M1212" s="198"/>
      <c r="N1212" s="188"/>
      <c r="O1212" s="197"/>
      <c r="P1212" s="197"/>
      <c r="Q1212" s="183"/>
      <c r="R1212" s="197"/>
      <c r="S1212" s="197"/>
      <c r="T1212" s="189"/>
      <c r="U1212" s="197"/>
      <c r="V1212" s="197"/>
      <c r="W1212" s="183"/>
      <c r="X1212" s="197"/>
      <c r="Y1212" s="197"/>
      <c r="Z1212" s="189"/>
      <c r="AA1212" s="197"/>
      <c r="AB1212" s="197"/>
      <c r="AC1212" s="197"/>
      <c r="AD1212" s="197"/>
      <c r="AE1212" s="197"/>
      <c r="AF1212" s="199"/>
      <c r="AG1212" s="199"/>
      <c r="AH1212" s="199"/>
      <c r="AI1212" s="199"/>
      <c r="AJ1212" s="199"/>
      <c r="AK1212" s="199"/>
      <c r="AL1212" s="199"/>
      <c r="AM1212" s="199"/>
      <c r="AN1212" s="199"/>
      <c r="AO1212" s="190"/>
      <c r="AP1212" s="196"/>
      <c r="AQ1212" s="196"/>
      <c r="AR1212" s="205"/>
      <c r="AS1212" s="58"/>
      <c r="AT1212" s="183"/>
      <c r="AU1212" s="183"/>
      <c r="AV1212" s="198"/>
      <c r="AW1212" s="53"/>
      <c r="AX1212" s="58"/>
      <c r="AY1212" s="200"/>
      <c r="BA1212" s="58"/>
      <c r="BB1212" s="58"/>
      <c r="BC1212" s="198"/>
      <c r="BD1212" s="178"/>
      <c r="BE1212" s="176"/>
      <c r="BF1212" s="176"/>
      <c r="BG1212" s="176"/>
      <c r="BH1212" s="209"/>
      <c r="BI1212" s="193"/>
      <c r="BJ1212" s="210"/>
      <c r="BK1212" s="210"/>
      <c r="BL1212" s="181"/>
      <c r="BM1212" s="112"/>
      <c r="BN1212" s="79"/>
      <c r="BO1212" s="178"/>
      <c r="BP1212" s="176"/>
      <c r="BQ1212" s="188"/>
    </row>
    <row r="1213" spans="1:69" ht="15.75">
      <c r="A1213" s="179"/>
      <c r="B1213" s="195"/>
      <c r="C1213" s="180"/>
      <c r="D1213" s="192"/>
      <c r="E1213" s="194"/>
      <c r="F1213" s="196"/>
      <c r="G1213" s="196"/>
      <c r="H1213" s="197"/>
      <c r="I1213" s="197"/>
      <c r="J1213" s="197"/>
      <c r="K1213" s="197"/>
      <c r="L1213" s="196"/>
      <c r="M1213" s="198"/>
      <c r="N1213" s="188"/>
      <c r="O1213" s="197"/>
      <c r="P1213" s="197"/>
      <c r="Q1213" s="183"/>
      <c r="R1213" s="197"/>
      <c r="S1213" s="197"/>
      <c r="T1213" s="189"/>
      <c r="U1213" s="197"/>
      <c r="V1213" s="197"/>
      <c r="W1213" s="183"/>
      <c r="X1213" s="197"/>
      <c r="Y1213" s="197"/>
      <c r="Z1213" s="189"/>
      <c r="AA1213" s="197"/>
      <c r="AB1213" s="197"/>
      <c r="AC1213" s="197"/>
      <c r="AD1213" s="197"/>
      <c r="AE1213" s="197"/>
      <c r="AF1213" s="199"/>
      <c r="AG1213" s="199"/>
      <c r="AH1213" s="199"/>
      <c r="AI1213" s="199"/>
      <c r="AJ1213" s="199"/>
      <c r="AK1213" s="199"/>
      <c r="AL1213" s="199"/>
      <c r="AM1213" s="199"/>
      <c r="AN1213" s="199"/>
      <c r="AO1213" s="190"/>
      <c r="AP1213" s="196"/>
      <c r="AQ1213" s="196"/>
      <c r="AR1213" s="205"/>
      <c r="AS1213" s="58"/>
      <c r="AT1213" s="183"/>
      <c r="AU1213" s="183"/>
      <c r="AV1213" s="198"/>
      <c r="AW1213" s="53"/>
      <c r="AX1213" s="58"/>
      <c r="AY1213" s="200"/>
      <c r="BA1213" s="58"/>
      <c r="BB1213" s="58"/>
      <c r="BC1213" s="198"/>
      <c r="BD1213" s="178"/>
      <c r="BE1213" s="176"/>
      <c r="BF1213" s="176"/>
      <c r="BG1213" s="176"/>
      <c r="BH1213" s="209"/>
      <c r="BI1213" s="193"/>
      <c r="BJ1213" s="210"/>
      <c r="BK1213" s="210"/>
      <c r="BL1213" s="181"/>
      <c r="BM1213" s="112"/>
      <c r="BN1213" s="79"/>
      <c r="BO1213" s="178"/>
      <c r="BP1213" s="176"/>
      <c r="BQ1213" s="188"/>
    </row>
    <row r="1214" spans="1:69" ht="15.75">
      <c r="A1214" s="179"/>
      <c r="B1214" s="195"/>
      <c r="C1214" s="180"/>
      <c r="D1214" s="192"/>
      <c r="E1214" s="194"/>
      <c r="F1214" s="196"/>
      <c r="G1214" s="196"/>
      <c r="H1214" s="197"/>
      <c r="I1214" s="197"/>
      <c r="J1214" s="197"/>
      <c r="K1214" s="197"/>
      <c r="L1214" s="196"/>
      <c r="M1214" s="198"/>
      <c r="N1214" s="188"/>
      <c r="O1214" s="197"/>
      <c r="P1214" s="197"/>
      <c r="Q1214" s="183"/>
      <c r="R1214" s="197"/>
      <c r="S1214" s="197"/>
      <c r="T1214" s="189"/>
      <c r="U1214" s="197"/>
      <c r="V1214" s="197"/>
      <c r="W1214" s="183"/>
      <c r="X1214" s="197"/>
      <c r="Y1214" s="197"/>
      <c r="Z1214" s="189"/>
      <c r="AA1214" s="197"/>
      <c r="AB1214" s="197"/>
      <c r="AC1214" s="197"/>
      <c r="AD1214" s="197"/>
      <c r="AE1214" s="197"/>
      <c r="AF1214" s="199"/>
      <c r="AG1214" s="199"/>
      <c r="AH1214" s="199"/>
      <c r="AI1214" s="199"/>
      <c r="AJ1214" s="199"/>
      <c r="AK1214" s="199"/>
      <c r="AL1214" s="199"/>
      <c r="AM1214" s="199"/>
      <c r="AN1214" s="199"/>
      <c r="AO1214" s="190"/>
      <c r="AP1214" s="196"/>
      <c r="AQ1214" s="196"/>
      <c r="AR1214" s="205"/>
      <c r="AS1214" s="58"/>
      <c r="AT1214" s="183"/>
      <c r="AU1214" s="183"/>
      <c r="AV1214" s="198"/>
      <c r="AW1214" s="53"/>
      <c r="AX1214" s="58"/>
      <c r="AY1214" s="200"/>
      <c r="BA1214" s="58"/>
      <c r="BB1214" s="58"/>
      <c r="BC1214" s="198"/>
      <c r="BD1214" s="178"/>
      <c r="BE1214" s="176"/>
      <c r="BF1214" s="176"/>
      <c r="BG1214" s="176"/>
      <c r="BH1214" s="209"/>
      <c r="BI1214" s="193"/>
      <c r="BJ1214" s="210"/>
      <c r="BK1214" s="210"/>
      <c r="BL1214" s="181"/>
      <c r="BM1214" s="112"/>
      <c r="BN1214" s="79"/>
      <c r="BO1214" s="178"/>
      <c r="BP1214" s="176"/>
      <c r="BQ1214" s="188"/>
    </row>
    <row r="1215" spans="1:69" ht="15.75">
      <c r="A1215" s="179"/>
      <c r="B1215" s="195"/>
      <c r="C1215" s="180"/>
      <c r="D1215" s="192"/>
      <c r="E1215" s="194"/>
      <c r="F1215" s="196"/>
      <c r="G1215" s="196"/>
      <c r="H1215" s="197"/>
      <c r="I1215" s="197"/>
      <c r="J1215" s="197"/>
      <c r="K1215" s="197"/>
      <c r="L1215" s="196"/>
      <c r="M1215" s="198"/>
      <c r="N1215" s="188"/>
      <c r="O1215" s="197"/>
      <c r="P1215" s="197"/>
      <c r="Q1215" s="183"/>
      <c r="R1215" s="197"/>
      <c r="S1215" s="197"/>
      <c r="T1215" s="189"/>
      <c r="U1215" s="197"/>
      <c r="V1215" s="197"/>
      <c r="W1215" s="183"/>
      <c r="X1215" s="197"/>
      <c r="Y1215" s="197"/>
      <c r="Z1215" s="189"/>
      <c r="AA1215" s="197"/>
      <c r="AB1215" s="197"/>
      <c r="AC1215" s="197"/>
      <c r="AD1215" s="197"/>
      <c r="AE1215" s="197"/>
      <c r="AF1215" s="199"/>
      <c r="AG1215" s="199"/>
      <c r="AH1215" s="199"/>
      <c r="AI1215" s="199"/>
      <c r="AJ1215" s="199"/>
      <c r="AK1215" s="199"/>
      <c r="AL1215" s="199"/>
      <c r="AM1215" s="199"/>
      <c r="AN1215" s="199"/>
      <c r="AO1215" s="190"/>
      <c r="AP1215" s="196"/>
      <c r="AQ1215" s="196"/>
      <c r="AR1215" s="205"/>
      <c r="AS1215" s="58"/>
      <c r="AT1215" s="183"/>
      <c r="AU1215" s="183"/>
      <c r="AV1215" s="198"/>
      <c r="AW1215" s="53"/>
      <c r="AX1215" s="58"/>
      <c r="AY1215" s="200"/>
      <c r="BA1215" s="58"/>
      <c r="BB1215" s="58"/>
      <c r="BC1215" s="198"/>
      <c r="BD1215" s="178"/>
      <c r="BE1215" s="176"/>
      <c r="BF1215" s="176"/>
      <c r="BG1215" s="176"/>
      <c r="BH1215" s="209"/>
      <c r="BI1215" s="193"/>
      <c r="BJ1215" s="210"/>
      <c r="BK1215" s="210"/>
      <c r="BL1215" s="181"/>
      <c r="BM1215" s="112"/>
      <c r="BN1215" s="79"/>
      <c r="BO1215" s="178"/>
      <c r="BP1215" s="176"/>
      <c r="BQ1215" s="188"/>
    </row>
    <row r="1216" spans="1:69" ht="15.75">
      <c r="A1216" s="179"/>
      <c r="B1216" s="195"/>
      <c r="C1216" s="180"/>
      <c r="D1216" s="192"/>
      <c r="E1216" s="194"/>
      <c r="F1216" s="196"/>
      <c r="G1216" s="196"/>
      <c r="H1216" s="197"/>
      <c r="I1216" s="197"/>
      <c r="J1216" s="197"/>
      <c r="K1216" s="197"/>
      <c r="L1216" s="196"/>
      <c r="M1216" s="198"/>
      <c r="N1216" s="188"/>
      <c r="O1216" s="197"/>
      <c r="P1216" s="197"/>
      <c r="Q1216" s="183"/>
      <c r="R1216" s="197"/>
      <c r="S1216" s="197"/>
      <c r="T1216" s="189"/>
      <c r="U1216" s="197"/>
      <c r="V1216" s="197"/>
      <c r="W1216" s="183"/>
      <c r="X1216" s="197"/>
      <c r="Y1216" s="197"/>
      <c r="Z1216" s="189"/>
      <c r="AA1216" s="197"/>
      <c r="AB1216" s="197"/>
      <c r="AC1216" s="197"/>
      <c r="AD1216" s="197"/>
      <c r="AE1216" s="197"/>
      <c r="AF1216" s="199"/>
      <c r="AG1216" s="199"/>
      <c r="AH1216" s="199"/>
      <c r="AI1216" s="199"/>
      <c r="AJ1216" s="199"/>
      <c r="AK1216" s="199"/>
      <c r="AL1216" s="199"/>
      <c r="AM1216" s="199"/>
      <c r="AN1216" s="199"/>
      <c r="AO1216" s="190"/>
      <c r="AP1216" s="196"/>
      <c r="AQ1216" s="196"/>
      <c r="AR1216" s="205"/>
      <c r="AS1216" s="58"/>
      <c r="AT1216" s="183"/>
      <c r="AU1216" s="183"/>
      <c r="AV1216" s="198"/>
      <c r="AW1216" s="53"/>
      <c r="AX1216" s="58"/>
      <c r="AY1216" s="200"/>
      <c r="BA1216" s="58"/>
      <c r="BB1216" s="58"/>
      <c r="BC1216" s="198"/>
      <c r="BD1216" s="178"/>
      <c r="BE1216" s="176"/>
      <c r="BF1216" s="176"/>
      <c r="BG1216" s="176"/>
      <c r="BH1216" s="209"/>
      <c r="BI1216" s="193"/>
      <c r="BJ1216" s="210"/>
      <c r="BK1216" s="210"/>
      <c r="BL1216" s="181"/>
      <c r="BM1216" s="112"/>
      <c r="BN1216" s="79"/>
      <c r="BO1216" s="178"/>
      <c r="BP1216" s="176"/>
      <c r="BQ1216" s="188"/>
    </row>
    <row r="1217" spans="1:69" ht="15.75">
      <c r="A1217" s="179"/>
      <c r="B1217" s="195"/>
      <c r="C1217" s="180"/>
      <c r="D1217" s="192"/>
      <c r="E1217" s="194"/>
      <c r="F1217" s="196"/>
      <c r="G1217" s="196"/>
      <c r="H1217" s="197"/>
      <c r="I1217" s="197"/>
      <c r="J1217" s="197"/>
      <c r="K1217" s="197"/>
      <c r="L1217" s="196"/>
      <c r="M1217" s="198"/>
      <c r="N1217" s="188"/>
      <c r="O1217" s="197"/>
      <c r="P1217" s="197"/>
      <c r="Q1217" s="183"/>
      <c r="R1217" s="197"/>
      <c r="S1217" s="197"/>
      <c r="T1217" s="189"/>
      <c r="U1217" s="197"/>
      <c r="V1217" s="197"/>
      <c r="W1217" s="183"/>
      <c r="X1217" s="197"/>
      <c r="Y1217" s="197"/>
      <c r="Z1217" s="189"/>
      <c r="AA1217" s="197"/>
      <c r="AB1217" s="197"/>
      <c r="AC1217" s="197"/>
      <c r="AD1217" s="197"/>
      <c r="AE1217" s="197"/>
      <c r="AF1217" s="199"/>
      <c r="AG1217" s="199"/>
      <c r="AH1217" s="199"/>
      <c r="AI1217" s="199"/>
      <c r="AJ1217" s="199"/>
      <c r="AK1217" s="199"/>
      <c r="AL1217" s="199"/>
      <c r="AM1217" s="199"/>
      <c r="AN1217" s="199"/>
      <c r="AO1217" s="190"/>
      <c r="AP1217" s="196"/>
      <c r="AQ1217" s="196"/>
      <c r="AR1217" s="205"/>
      <c r="AS1217" s="58"/>
      <c r="AT1217" s="183"/>
      <c r="AU1217" s="183"/>
      <c r="AV1217" s="198"/>
      <c r="AW1217" s="53"/>
      <c r="AX1217" s="58"/>
      <c r="AY1217" s="200"/>
      <c r="BA1217" s="58"/>
      <c r="BB1217" s="58"/>
      <c r="BC1217" s="198"/>
      <c r="BD1217" s="178"/>
      <c r="BE1217" s="176"/>
      <c r="BF1217" s="176"/>
      <c r="BG1217" s="176"/>
      <c r="BH1217" s="209"/>
      <c r="BI1217" s="193"/>
      <c r="BJ1217" s="210"/>
      <c r="BK1217" s="210"/>
      <c r="BL1217" s="181"/>
      <c r="BM1217" s="112"/>
      <c r="BN1217" s="79"/>
      <c r="BO1217" s="178"/>
      <c r="BP1217" s="176"/>
      <c r="BQ1217" s="188"/>
    </row>
    <row r="1218" spans="1:69" ht="15.75">
      <c r="A1218" s="179"/>
      <c r="B1218" s="195"/>
      <c r="C1218" s="180"/>
      <c r="D1218" s="192"/>
      <c r="E1218" s="194"/>
      <c r="F1218" s="196"/>
      <c r="G1218" s="196"/>
      <c r="H1218" s="197"/>
      <c r="I1218" s="197"/>
      <c r="J1218" s="197"/>
      <c r="K1218" s="197"/>
      <c r="L1218" s="196"/>
      <c r="M1218" s="198"/>
      <c r="N1218" s="188"/>
      <c r="O1218" s="197"/>
      <c r="P1218" s="197"/>
      <c r="Q1218" s="183"/>
      <c r="R1218" s="197"/>
      <c r="S1218" s="197"/>
      <c r="T1218" s="189"/>
      <c r="U1218" s="197"/>
      <c r="V1218" s="197"/>
      <c r="W1218" s="183"/>
      <c r="X1218" s="197"/>
      <c r="Y1218" s="197"/>
      <c r="Z1218" s="189"/>
      <c r="AA1218" s="197"/>
      <c r="AB1218" s="197"/>
      <c r="AC1218" s="197"/>
      <c r="AD1218" s="197"/>
      <c r="AE1218" s="197"/>
      <c r="AF1218" s="199"/>
      <c r="AG1218" s="199"/>
      <c r="AH1218" s="199"/>
      <c r="AI1218" s="199"/>
      <c r="AJ1218" s="199"/>
      <c r="AK1218" s="199"/>
      <c r="AL1218" s="199"/>
      <c r="AM1218" s="199"/>
      <c r="AN1218" s="199"/>
      <c r="AO1218" s="190"/>
      <c r="AP1218" s="196"/>
      <c r="AQ1218" s="196"/>
      <c r="AR1218" s="205"/>
      <c r="AS1218" s="58"/>
      <c r="AT1218" s="183"/>
      <c r="AU1218" s="183"/>
      <c r="AV1218" s="198"/>
      <c r="AW1218" s="53"/>
      <c r="AX1218" s="58"/>
      <c r="AY1218" s="200"/>
      <c r="BA1218" s="58"/>
      <c r="BB1218" s="58"/>
      <c r="BC1218" s="198"/>
      <c r="BD1218" s="178"/>
      <c r="BE1218" s="176"/>
      <c r="BF1218" s="176"/>
      <c r="BG1218" s="176"/>
      <c r="BH1218" s="209"/>
      <c r="BI1218" s="193"/>
      <c r="BJ1218" s="210"/>
      <c r="BK1218" s="210"/>
      <c r="BL1218" s="181"/>
      <c r="BM1218" s="112"/>
      <c r="BN1218" s="79"/>
      <c r="BO1218" s="178"/>
      <c r="BP1218" s="176"/>
      <c r="BQ1218" s="188"/>
    </row>
    <row r="1219" spans="1:69" ht="15.75">
      <c r="A1219" s="179"/>
      <c r="B1219" s="195"/>
      <c r="C1219" s="180"/>
      <c r="D1219" s="192"/>
      <c r="E1219" s="194"/>
      <c r="F1219" s="196"/>
      <c r="G1219" s="196"/>
      <c r="H1219" s="197"/>
      <c r="I1219" s="197"/>
      <c r="J1219" s="197"/>
      <c r="K1219" s="197"/>
      <c r="L1219" s="196"/>
      <c r="M1219" s="198"/>
      <c r="N1219" s="188"/>
      <c r="O1219" s="197"/>
      <c r="P1219" s="197"/>
      <c r="Q1219" s="183"/>
      <c r="R1219" s="197"/>
      <c r="S1219" s="197"/>
      <c r="T1219" s="189"/>
      <c r="U1219" s="197"/>
      <c r="V1219" s="197"/>
      <c r="W1219" s="183"/>
      <c r="X1219" s="197"/>
      <c r="Y1219" s="197"/>
      <c r="Z1219" s="189"/>
      <c r="AA1219" s="197"/>
      <c r="AB1219" s="197"/>
      <c r="AC1219" s="197"/>
      <c r="AD1219" s="197"/>
      <c r="AE1219" s="197"/>
      <c r="AF1219" s="199"/>
      <c r="AG1219" s="199"/>
      <c r="AH1219" s="199"/>
      <c r="AI1219" s="199"/>
      <c r="AJ1219" s="199"/>
      <c r="AK1219" s="199"/>
      <c r="AL1219" s="199"/>
      <c r="AM1219" s="199"/>
      <c r="AN1219" s="199"/>
      <c r="AO1219" s="190"/>
      <c r="AP1219" s="196"/>
      <c r="AQ1219" s="196"/>
      <c r="AR1219" s="205"/>
      <c r="AS1219" s="58"/>
      <c r="AT1219" s="183"/>
      <c r="AU1219" s="183"/>
      <c r="AV1219" s="198"/>
      <c r="AW1219" s="53"/>
      <c r="AX1219" s="58"/>
      <c r="AY1219" s="200"/>
      <c r="BA1219" s="58"/>
      <c r="BB1219" s="58"/>
      <c r="BC1219" s="198"/>
      <c r="BD1219" s="178"/>
      <c r="BE1219" s="176"/>
      <c r="BF1219" s="176"/>
      <c r="BG1219" s="176"/>
      <c r="BH1219" s="209"/>
      <c r="BI1219" s="193"/>
      <c r="BJ1219" s="210"/>
      <c r="BK1219" s="210"/>
      <c r="BL1219" s="181"/>
      <c r="BM1219" s="112"/>
      <c r="BN1219" s="79"/>
      <c r="BO1219" s="178"/>
      <c r="BP1219" s="176"/>
      <c r="BQ1219" s="188"/>
    </row>
    <row r="1220" spans="1:69" ht="15.75">
      <c r="A1220" s="179"/>
      <c r="B1220" s="195"/>
      <c r="C1220" s="180"/>
      <c r="D1220" s="192"/>
      <c r="E1220" s="194"/>
      <c r="F1220" s="196"/>
      <c r="G1220" s="196"/>
      <c r="H1220" s="197"/>
      <c r="I1220" s="197"/>
      <c r="J1220" s="197"/>
      <c r="K1220" s="197"/>
      <c r="L1220" s="196"/>
      <c r="M1220" s="198"/>
      <c r="N1220" s="188"/>
      <c r="O1220" s="197"/>
      <c r="P1220" s="197"/>
      <c r="Q1220" s="183"/>
      <c r="R1220" s="197"/>
      <c r="S1220" s="197"/>
      <c r="T1220" s="189"/>
      <c r="U1220" s="197"/>
      <c r="V1220" s="197"/>
      <c r="W1220" s="183"/>
      <c r="X1220" s="197"/>
      <c r="Y1220" s="197"/>
      <c r="Z1220" s="189"/>
      <c r="AA1220" s="197"/>
      <c r="AB1220" s="197"/>
      <c r="AC1220" s="197"/>
      <c r="AD1220" s="197"/>
      <c r="AE1220" s="197"/>
      <c r="AF1220" s="199"/>
      <c r="AG1220" s="199"/>
      <c r="AH1220" s="199"/>
      <c r="AI1220" s="199"/>
      <c r="AJ1220" s="199"/>
      <c r="AK1220" s="199"/>
      <c r="AL1220" s="199"/>
      <c r="AM1220" s="199"/>
      <c r="AN1220" s="199"/>
      <c r="AO1220" s="190"/>
      <c r="AP1220" s="196"/>
      <c r="AQ1220" s="196"/>
      <c r="AR1220" s="205"/>
      <c r="AS1220" s="58"/>
      <c r="AT1220" s="183"/>
      <c r="AU1220" s="183"/>
      <c r="AV1220" s="198"/>
      <c r="AW1220" s="53"/>
      <c r="AX1220" s="58"/>
      <c r="AY1220" s="200"/>
      <c r="BA1220" s="58"/>
      <c r="BB1220" s="58"/>
      <c r="BC1220" s="198"/>
      <c r="BD1220" s="178"/>
      <c r="BE1220" s="176"/>
      <c r="BF1220" s="176"/>
      <c r="BG1220" s="176"/>
      <c r="BH1220" s="209"/>
      <c r="BI1220" s="193"/>
      <c r="BJ1220" s="210"/>
      <c r="BK1220" s="210"/>
      <c r="BL1220" s="181"/>
      <c r="BM1220" s="112"/>
      <c r="BN1220" s="79"/>
      <c r="BO1220" s="178"/>
      <c r="BP1220" s="176"/>
      <c r="BQ1220" s="188"/>
    </row>
    <row r="1221" spans="1:69" ht="15.75">
      <c r="A1221" s="179"/>
      <c r="B1221" s="195"/>
      <c r="C1221" s="180"/>
      <c r="D1221" s="192"/>
      <c r="E1221" s="194"/>
      <c r="F1221" s="196"/>
      <c r="G1221" s="196"/>
      <c r="H1221" s="197"/>
      <c r="I1221" s="197"/>
      <c r="J1221" s="197"/>
      <c r="K1221" s="197"/>
      <c r="L1221" s="196"/>
      <c r="M1221" s="198"/>
      <c r="N1221" s="188"/>
      <c r="O1221" s="197"/>
      <c r="P1221" s="197"/>
      <c r="Q1221" s="183"/>
      <c r="R1221" s="197"/>
      <c r="S1221" s="197"/>
      <c r="T1221" s="189"/>
      <c r="U1221" s="197"/>
      <c r="V1221" s="197"/>
      <c r="W1221" s="183"/>
      <c r="X1221" s="197"/>
      <c r="Y1221" s="197"/>
      <c r="Z1221" s="189"/>
      <c r="AA1221" s="197"/>
      <c r="AB1221" s="197"/>
      <c r="AC1221" s="197"/>
      <c r="AD1221" s="197"/>
      <c r="AE1221" s="197"/>
      <c r="AF1221" s="199"/>
      <c r="AG1221" s="199"/>
      <c r="AH1221" s="199"/>
      <c r="AI1221" s="199"/>
      <c r="AJ1221" s="199"/>
      <c r="AK1221" s="199"/>
      <c r="AL1221" s="199"/>
      <c r="AM1221" s="199"/>
      <c r="AN1221" s="199"/>
      <c r="AO1221" s="190"/>
      <c r="AP1221" s="196"/>
      <c r="AQ1221" s="196"/>
      <c r="AR1221" s="205"/>
      <c r="AS1221" s="58"/>
      <c r="AT1221" s="183"/>
      <c r="AU1221" s="183"/>
      <c r="AV1221" s="198"/>
      <c r="AW1221" s="53"/>
      <c r="AX1221" s="58"/>
      <c r="AY1221" s="200"/>
      <c r="BA1221" s="58"/>
      <c r="BB1221" s="58"/>
      <c r="BC1221" s="198"/>
      <c r="BD1221" s="178"/>
      <c r="BE1221" s="176"/>
      <c r="BF1221" s="176"/>
      <c r="BG1221" s="176"/>
      <c r="BH1221" s="209"/>
      <c r="BI1221" s="193"/>
      <c r="BJ1221" s="210"/>
      <c r="BK1221" s="210"/>
      <c r="BL1221" s="181"/>
      <c r="BM1221" s="112"/>
      <c r="BN1221" s="79"/>
      <c r="BO1221" s="178"/>
      <c r="BP1221" s="176"/>
      <c r="BQ1221" s="188"/>
    </row>
    <row r="1222" spans="1:69" ht="15.75">
      <c r="A1222" s="179"/>
      <c r="B1222" s="195"/>
      <c r="C1222" s="180"/>
      <c r="D1222" s="192"/>
      <c r="E1222" s="194"/>
      <c r="F1222" s="196"/>
      <c r="G1222" s="196"/>
      <c r="H1222" s="197"/>
      <c r="I1222" s="197"/>
      <c r="J1222" s="197"/>
      <c r="K1222" s="197"/>
      <c r="L1222" s="196"/>
      <c r="M1222" s="198"/>
      <c r="N1222" s="188"/>
      <c r="O1222" s="197"/>
      <c r="P1222" s="197"/>
      <c r="Q1222" s="183"/>
      <c r="R1222" s="197"/>
      <c r="S1222" s="197"/>
      <c r="T1222" s="189"/>
      <c r="U1222" s="197"/>
      <c r="V1222" s="197"/>
      <c r="W1222" s="183"/>
      <c r="X1222" s="197"/>
      <c r="Y1222" s="197"/>
      <c r="Z1222" s="189"/>
      <c r="AA1222" s="197"/>
      <c r="AB1222" s="197"/>
      <c r="AC1222" s="197"/>
      <c r="AD1222" s="197"/>
      <c r="AE1222" s="197"/>
      <c r="AF1222" s="199"/>
      <c r="AG1222" s="199"/>
      <c r="AH1222" s="199"/>
      <c r="AI1222" s="199"/>
      <c r="AJ1222" s="199"/>
      <c r="AK1222" s="199"/>
      <c r="AL1222" s="199"/>
      <c r="AM1222" s="199"/>
      <c r="AN1222" s="199"/>
      <c r="AO1222" s="190"/>
      <c r="AP1222" s="196"/>
      <c r="AQ1222" s="196"/>
      <c r="AR1222" s="205"/>
      <c r="AS1222" s="58"/>
      <c r="AT1222" s="183"/>
      <c r="AU1222" s="183"/>
      <c r="AV1222" s="198"/>
      <c r="AW1222" s="53"/>
      <c r="AX1222" s="58"/>
      <c r="AY1222" s="200"/>
      <c r="BA1222" s="58"/>
      <c r="BB1222" s="58"/>
      <c r="BC1222" s="198"/>
      <c r="BD1222" s="178"/>
      <c r="BE1222" s="176"/>
      <c r="BF1222" s="176"/>
      <c r="BG1222" s="176"/>
      <c r="BH1222" s="209"/>
      <c r="BI1222" s="193"/>
      <c r="BJ1222" s="210"/>
      <c r="BK1222" s="210"/>
      <c r="BL1222" s="181"/>
      <c r="BM1222" s="112"/>
      <c r="BN1222" s="79"/>
      <c r="BO1222" s="178"/>
      <c r="BP1222" s="176"/>
      <c r="BQ1222" s="188"/>
    </row>
    <row r="1223" spans="1:69" ht="15.75">
      <c r="A1223" s="179"/>
      <c r="B1223" s="195"/>
      <c r="C1223" s="180"/>
      <c r="D1223" s="192"/>
      <c r="E1223" s="194"/>
      <c r="F1223" s="196"/>
      <c r="G1223" s="196"/>
      <c r="H1223" s="197"/>
      <c r="I1223" s="197"/>
      <c r="J1223" s="197"/>
      <c r="K1223" s="197"/>
      <c r="L1223" s="196"/>
      <c r="M1223" s="198"/>
      <c r="N1223" s="188"/>
      <c r="O1223" s="197"/>
      <c r="P1223" s="197"/>
      <c r="Q1223" s="183"/>
      <c r="R1223" s="197"/>
      <c r="S1223" s="197"/>
      <c r="T1223" s="189"/>
      <c r="U1223" s="197"/>
      <c r="V1223" s="197"/>
      <c r="W1223" s="183"/>
      <c r="X1223" s="197"/>
      <c r="Y1223" s="197"/>
      <c r="Z1223" s="189"/>
      <c r="AA1223" s="197"/>
      <c r="AB1223" s="197"/>
      <c r="AC1223" s="197"/>
      <c r="AD1223" s="197"/>
      <c r="AE1223" s="197"/>
      <c r="AF1223" s="199"/>
      <c r="AG1223" s="199"/>
      <c r="AH1223" s="199"/>
      <c r="AI1223" s="199"/>
      <c r="AJ1223" s="199"/>
      <c r="AK1223" s="199"/>
      <c r="AL1223" s="199"/>
      <c r="AM1223" s="199"/>
      <c r="AN1223" s="199"/>
      <c r="AO1223" s="190"/>
      <c r="AP1223" s="196"/>
      <c r="AQ1223" s="196"/>
      <c r="AR1223" s="205"/>
      <c r="AS1223" s="58"/>
      <c r="AT1223" s="183"/>
      <c r="AU1223" s="183"/>
      <c r="AV1223" s="198"/>
      <c r="AW1223" s="53"/>
      <c r="AX1223" s="58"/>
      <c r="AY1223" s="200"/>
      <c r="BA1223" s="58"/>
      <c r="BB1223" s="58"/>
      <c r="BC1223" s="198"/>
      <c r="BD1223" s="178"/>
      <c r="BE1223" s="176"/>
      <c r="BF1223" s="176"/>
      <c r="BG1223" s="176"/>
      <c r="BH1223" s="209"/>
      <c r="BI1223" s="193"/>
      <c r="BJ1223" s="210"/>
      <c r="BK1223" s="210"/>
      <c r="BL1223" s="181"/>
      <c r="BM1223" s="112"/>
      <c r="BN1223" s="79"/>
      <c r="BO1223" s="178"/>
      <c r="BP1223" s="176"/>
      <c r="BQ1223" s="188"/>
    </row>
    <row r="1224" spans="1:69" ht="15.75">
      <c r="A1224" s="179"/>
      <c r="B1224" s="195"/>
      <c r="C1224" s="180"/>
      <c r="D1224" s="192"/>
      <c r="E1224" s="194"/>
      <c r="F1224" s="196"/>
      <c r="G1224" s="196"/>
      <c r="H1224" s="197"/>
      <c r="I1224" s="197"/>
      <c r="J1224" s="197"/>
      <c r="K1224" s="197"/>
      <c r="L1224" s="196"/>
      <c r="M1224" s="198"/>
      <c r="N1224" s="188"/>
      <c r="O1224" s="197"/>
      <c r="P1224" s="197"/>
      <c r="Q1224" s="183"/>
      <c r="R1224" s="197"/>
      <c r="S1224" s="197"/>
      <c r="T1224" s="189"/>
      <c r="U1224" s="197"/>
      <c r="V1224" s="197"/>
      <c r="W1224" s="183"/>
      <c r="X1224" s="197"/>
      <c r="Y1224" s="197"/>
      <c r="Z1224" s="189"/>
      <c r="AA1224" s="197"/>
      <c r="AB1224" s="197"/>
      <c r="AC1224" s="197"/>
      <c r="AD1224" s="197"/>
      <c r="AE1224" s="197"/>
      <c r="AF1224" s="199"/>
      <c r="AG1224" s="199"/>
      <c r="AH1224" s="199"/>
      <c r="AI1224" s="199"/>
      <c r="AJ1224" s="199"/>
      <c r="AK1224" s="199"/>
      <c r="AL1224" s="199"/>
      <c r="AM1224" s="199"/>
      <c r="AN1224" s="199"/>
      <c r="AO1224" s="190"/>
      <c r="AP1224" s="196"/>
      <c r="AQ1224" s="196"/>
      <c r="AR1224" s="205"/>
      <c r="AS1224" s="58"/>
      <c r="AT1224" s="183"/>
      <c r="AU1224" s="183"/>
      <c r="AV1224" s="198"/>
      <c r="AW1224" s="53"/>
      <c r="AX1224" s="58"/>
      <c r="AY1224" s="200"/>
      <c r="BA1224" s="58"/>
      <c r="BB1224" s="58"/>
      <c r="BC1224" s="198"/>
      <c r="BD1224" s="178"/>
      <c r="BE1224" s="176"/>
      <c r="BF1224" s="176"/>
      <c r="BG1224" s="176"/>
      <c r="BH1224" s="209"/>
      <c r="BI1224" s="193"/>
      <c r="BJ1224" s="210"/>
      <c r="BK1224" s="210"/>
      <c r="BL1224" s="181"/>
      <c r="BM1224" s="112"/>
      <c r="BN1224" s="79"/>
      <c r="BO1224" s="178"/>
      <c r="BP1224" s="176"/>
      <c r="BQ1224" s="188"/>
    </row>
    <row r="1225" spans="1:69" ht="15.75">
      <c r="A1225" s="179"/>
      <c r="B1225" s="195"/>
      <c r="C1225" s="180"/>
      <c r="D1225" s="192"/>
      <c r="E1225" s="194"/>
      <c r="F1225" s="196"/>
      <c r="G1225" s="196"/>
      <c r="H1225" s="197"/>
      <c r="I1225" s="197"/>
      <c r="J1225" s="197"/>
      <c r="K1225" s="197"/>
      <c r="L1225" s="196"/>
      <c r="M1225" s="198"/>
      <c r="N1225" s="188"/>
      <c r="O1225" s="197"/>
      <c r="P1225" s="197"/>
      <c r="Q1225" s="183"/>
      <c r="R1225" s="197"/>
      <c r="S1225" s="197"/>
      <c r="T1225" s="189"/>
      <c r="U1225" s="197"/>
      <c r="V1225" s="197"/>
      <c r="W1225" s="183"/>
      <c r="X1225" s="197"/>
      <c r="Y1225" s="197"/>
      <c r="Z1225" s="189"/>
      <c r="AA1225" s="197"/>
      <c r="AB1225" s="197"/>
      <c r="AC1225" s="197"/>
      <c r="AD1225" s="197"/>
      <c r="AE1225" s="197"/>
      <c r="AF1225" s="199"/>
      <c r="AG1225" s="199"/>
      <c r="AH1225" s="199"/>
      <c r="AI1225" s="199"/>
      <c r="AJ1225" s="199"/>
      <c r="AK1225" s="199"/>
      <c r="AL1225" s="199"/>
      <c r="AM1225" s="199"/>
      <c r="AN1225" s="199"/>
      <c r="AO1225" s="190"/>
      <c r="AP1225" s="196"/>
      <c r="AQ1225" s="196"/>
      <c r="AR1225" s="205"/>
      <c r="AS1225" s="58"/>
      <c r="AT1225" s="183"/>
      <c r="AU1225" s="183"/>
      <c r="AV1225" s="198"/>
      <c r="AW1225" s="53"/>
      <c r="AX1225" s="58"/>
      <c r="AY1225" s="200"/>
      <c r="BA1225" s="58"/>
      <c r="BB1225" s="58"/>
      <c r="BC1225" s="198"/>
      <c r="BD1225" s="178"/>
      <c r="BE1225" s="176"/>
      <c r="BF1225" s="176"/>
      <c r="BG1225" s="176"/>
      <c r="BH1225" s="209"/>
      <c r="BI1225" s="193"/>
      <c r="BJ1225" s="210"/>
      <c r="BK1225" s="210"/>
      <c r="BL1225" s="181"/>
      <c r="BM1225" s="112"/>
      <c r="BN1225" s="79"/>
      <c r="BO1225" s="178"/>
      <c r="BP1225" s="176"/>
      <c r="BQ1225" s="188"/>
    </row>
    <row r="1226" spans="1:69" ht="15.75">
      <c r="A1226" s="179"/>
      <c r="B1226" s="195"/>
      <c r="C1226" s="180"/>
      <c r="D1226" s="192"/>
      <c r="E1226" s="194"/>
      <c r="F1226" s="196"/>
      <c r="G1226" s="196"/>
      <c r="H1226" s="197"/>
      <c r="I1226" s="197"/>
      <c r="J1226" s="197"/>
      <c r="K1226" s="197"/>
      <c r="L1226" s="196"/>
      <c r="M1226" s="198"/>
      <c r="N1226" s="188"/>
      <c r="O1226" s="197"/>
      <c r="P1226" s="197"/>
      <c r="Q1226" s="183"/>
      <c r="R1226" s="197"/>
      <c r="S1226" s="197"/>
      <c r="T1226" s="189"/>
      <c r="U1226" s="197"/>
      <c r="V1226" s="197"/>
      <c r="W1226" s="183"/>
      <c r="X1226" s="197"/>
      <c r="Y1226" s="197"/>
      <c r="Z1226" s="189"/>
      <c r="AA1226" s="197"/>
      <c r="AB1226" s="197"/>
      <c r="AC1226" s="197"/>
      <c r="AD1226" s="197"/>
      <c r="AE1226" s="197"/>
      <c r="AF1226" s="199"/>
      <c r="AG1226" s="199"/>
      <c r="AH1226" s="199"/>
      <c r="AI1226" s="199"/>
      <c r="AJ1226" s="199"/>
      <c r="AK1226" s="199"/>
      <c r="AL1226" s="199"/>
      <c r="AM1226" s="199"/>
      <c r="AN1226" s="199"/>
      <c r="AO1226" s="190"/>
      <c r="AP1226" s="196"/>
      <c r="AQ1226" s="196"/>
      <c r="AR1226" s="205"/>
      <c r="AS1226" s="58"/>
      <c r="AT1226" s="183"/>
      <c r="AU1226" s="183"/>
      <c r="AV1226" s="198"/>
      <c r="AW1226" s="53"/>
      <c r="AX1226" s="58"/>
      <c r="AY1226" s="200"/>
      <c r="BA1226" s="58"/>
      <c r="BB1226" s="58"/>
      <c r="BC1226" s="198"/>
      <c r="BD1226" s="178"/>
      <c r="BE1226" s="176"/>
      <c r="BF1226" s="176"/>
      <c r="BG1226" s="176"/>
      <c r="BH1226" s="209"/>
      <c r="BI1226" s="193"/>
      <c r="BJ1226" s="210"/>
      <c r="BK1226" s="210"/>
      <c r="BL1226" s="181"/>
      <c r="BM1226" s="112"/>
      <c r="BN1226" s="79"/>
      <c r="BO1226" s="178"/>
      <c r="BP1226" s="176"/>
      <c r="BQ1226" s="188"/>
    </row>
    <row r="1227" spans="1:69" ht="15.75">
      <c r="A1227" s="179"/>
      <c r="B1227" s="195"/>
      <c r="C1227" s="180"/>
      <c r="D1227" s="192"/>
      <c r="E1227" s="194"/>
      <c r="F1227" s="196"/>
      <c r="G1227" s="196"/>
      <c r="H1227" s="197"/>
      <c r="I1227" s="197"/>
      <c r="J1227" s="197"/>
      <c r="K1227" s="197"/>
      <c r="L1227" s="196"/>
      <c r="M1227" s="198"/>
      <c r="N1227" s="188"/>
      <c r="O1227" s="197"/>
      <c r="P1227" s="197"/>
      <c r="Q1227" s="183"/>
      <c r="R1227" s="197"/>
      <c r="S1227" s="197"/>
      <c r="T1227" s="189"/>
      <c r="U1227" s="197"/>
      <c r="V1227" s="197"/>
      <c r="W1227" s="183"/>
      <c r="X1227" s="197"/>
      <c r="Y1227" s="197"/>
      <c r="Z1227" s="189"/>
      <c r="AA1227" s="197"/>
      <c r="AB1227" s="197"/>
      <c r="AC1227" s="197"/>
      <c r="AD1227" s="197"/>
      <c r="AE1227" s="197"/>
      <c r="AF1227" s="199"/>
      <c r="AG1227" s="199"/>
      <c r="AH1227" s="199"/>
      <c r="AI1227" s="199"/>
      <c r="AJ1227" s="199"/>
      <c r="AK1227" s="199"/>
      <c r="AL1227" s="199"/>
      <c r="AM1227" s="199"/>
      <c r="AN1227" s="199"/>
      <c r="AO1227" s="190"/>
      <c r="AP1227" s="196"/>
      <c r="AQ1227" s="196"/>
      <c r="AR1227" s="205"/>
      <c r="AS1227" s="58"/>
      <c r="AT1227" s="183"/>
      <c r="AU1227" s="183"/>
      <c r="AV1227" s="198"/>
      <c r="AW1227" s="53"/>
      <c r="AX1227" s="58"/>
      <c r="AY1227" s="200"/>
      <c r="BA1227" s="58"/>
      <c r="BB1227" s="58"/>
      <c r="BC1227" s="198"/>
      <c r="BD1227" s="178"/>
      <c r="BE1227" s="176"/>
      <c r="BF1227" s="176"/>
      <c r="BG1227" s="176"/>
      <c r="BH1227" s="209"/>
      <c r="BI1227" s="193"/>
      <c r="BJ1227" s="210"/>
      <c r="BK1227" s="210"/>
      <c r="BL1227" s="181"/>
      <c r="BM1227" s="112"/>
      <c r="BN1227" s="79"/>
      <c r="BO1227" s="178"/>
      <c r="BP1227" s="176"/>
      <c r="BQ1227" s="188"/>
    </row>
    <row r="1228" spans="1:69" ht="15.75">
      <c r="A1228" s="179"/>
      <c r="B1228" s="195"/>
      <c r="C1228" s="180"/>
      <c r="D1228" s="192"/>
      <c r="E1228" s="194"/>
      <c r="F1228" s="196"/>
      <c r="G1228" s="196"/>
      <c r="H1228" s="197"/>
      <c r="I1228" s="197"/>
      <c r="J1228" s="197"/>
      <c r="K1228" s="197"/>
      <c r="L1228" s="196"/>
      <c r="M1228" s="198"/>
      <c r="N1228" s="188"/>
      <c r="O1228" s="197"/>
      <c r="P1228" s="197"/>
      <c r="Q1228" s="183"/>
      <c r="R1228" s="197"/>
      <c r="S1228" s="197"/>
      <c r="T1228" s="189"/>
      <c r="U1228" s="197"/>
      <c r="V1228" s="197"/>
      <c r="W1228" s="183"/>
      <c r="X1228" s="197"/>
      <c r="Y1228" s="197"/>
      <c r="Z1228" s="189"/>
      <c r="AA1228" s="197"/>
      <c r="AB1228" s="197"/>
      <c r="AC1228" s="197"/>
      <c r="AD1228" s="197"/>
      <c r="AE1228" s="197"/>
      <c r="AF1228" s="199"/>
      <c r="AG1228" s="199"/>
      <c r="AH1228" s="199"/>
      <c r="AI1228" s="199"/>
      <c r="AJ1228" s="199"/>
      <c r="AK1228" s="199"/>
      <c r="AL1228" s="199"/>
      <c r="AM1228" s="199"/>
      <c r="AN1228" s="199"/>
      <c r="AO1228" s="190"/>
      <c r="AP1228" s="196"/>
      <c r="AQ1228" s="196"/>
      <c r="AR1228" s="205"/>
      <c r="AS1228" s="58"/>
      <c r="AT1228" s="183"/>
      <c r="AU1228" s="183"/>
      <c r="AV1228" s="198"/>
      <c r="AW1228" s="53"/>
      <c r="AX1228" s="58"/>
      <c r="AY1228" s="200"/>
      <c r="BA1228" s="58"/>
      <c r="BB1228" s="58"/>
      <c r="BC1228" s="198"/>
      <c r="BD1228" s="178"/>
      <c r="BE1228" s="176"/>
      <c r="BF1228" s="176"/>
      <c r="BG1228" s="176"/>
      <c r="BH1228" s="209"/>
      <c r="BI1228" s="193"/>
      <c r="BJ1228" s="210"/>
      <c r="BK1228" s="210"/>
      <c r="BL1228" s="181"/>
      <c r="BM1228" s="112"/>
      <c r="BN1228" s="79"/>
      <c r="BO1228" s="178"/>
      <c r="BP1228" s="176"/>
      <c r="BQ1228" s="188"/>
    </row>
    <row r="1229" spans="1:69" ht="15.75">
      <c r="A1229" s="179"/>
      <c r="B1229" s="195"/>
      <c r="C1229" s="180"/>
      <c r="D1229" s="192"/>
      <c r="E1229" s="194"/>
      <c r="F1229" s="196"/>
      <c r="G1229" s="196"/>
      <c r="H1229" s="197"/>
      <c r="I1229" s="197"/>
      <c r="J1229" s="197"/>
      <c r="K1229" s="197"/>
      <c r="L1229" s="196"/>
      <c r="M1229" s="198"/>
      <c r="N1229" s="188"/>
      <c r="O1229" s="197"/>
      <c r="P1229" s="197"/>
      <c r="Q1229" s="183"/>
      <c r="R1229" s="197"/>
      <c r="S1229" s="197"/>
      <c r="T1229" s="189"/>
      <c r="U1229" s="197"/>
      <c r="V1229" s="197"/>
      <c r="W1229" s="183"/>
      <c r="X1229" s="197"/>
      <c r="Y1229" s="197"/>
      <c r="Z1229" s="189"/>
      <c r="AA1229" s="197"/>
      <c r="AB1229" s="197"/>
      <c r="AC1229" s="197"/>
      <c r="AD1229" s="197"/>
      <c r="AE1229" s="197"/>
      <c r="AF1229" s="199"/>
      <c r="AG1229" s="199"/>
      <c r="AH1229" s="199"/>
      <c r="AI1229" s="199"/>
      <c r="AJ1229" s="199"/>
      <c r="AK1229" s="199"/>
      <c r="AL1229" s="199"/>
      <c r="AM1229" s="199"/>
      <c r="AN1229" s="199"/>
      <c r="AO1229" s="190"/>
      <c r="AP1229" s="196"/>
      <c r="AQ1229" s="196"/>
      <c r="AR1229" s="205"/>
      <c r="AS1229" s="58"/>
      <c r="AT1229" s="183"/>
      <c r="AU1229" s="183"/>
      <c r="AV1229" s="198"/>
      <c r="AW1229" s="53"/>
      <c r="AX1229" s="58"/>
      <c r="AY1229" s="200"/>
      <c r="BA1229" s="58"/>
      <c r="BB1229" s="58"/>
      <c r="BC1229" s="198"/>
      <c r="BD1229" s="178"/>
      <c r="BE1229" s="176"/>
      <c r="BF1229" s="176"/>
      <c r="BG1229" s="176"/>
      <c r="BH1229" s="209"/>
      <c r="BI1229" s="193"/>
      <c r="BJ1229" s="210"/>
      <c r="BK1229" s="210"/>
      <c r="BL1229" s="181"/>
      <c r="BM1229" s="112"/>
      <c r="BN1229" s="79"/>
      <c r="BO1229" s="178"/>
      <c r="BP1229" s="176"/>
      <c r="BQ1229" s="188"/>
    </row>
    <row r="1230" spans="1:69" ht="15.75">
      <c r="A1230" s="179"/>
      <c r="B1230" s="195"/>
      <c r="C1230" s="180"/>
      <c r="D1230" s="192"/>
      <c r="E1230" s="194"/>
      <c r="F1230" s="196"/>
      <c r="G1230" s="196"/>
      <c r="H1230" s="197"/>
      <c r="I1230" s="197"/>
      <c r="J1230" s="197"/>
      <c r="K1230" s="197"/>
      <c r="L1230" s="196"/>
      <c r="M1230" s="198"/>
      <c r="N1230" s="188"/>
      <c r="O1230" s="197"/>
      <c r="P1230" s="197"/>
      <c r="Q1230" s="183"/>
      <c r="R1230" s="197"/>
      <c r="S1230" s="197"/>
      <c r="T1230" s="189"/>
      <c r="U1230" s="197"/>
      <c r="V1230" s="197"/>
      <c r="W1230" s="183"/>
      <c r="X1230" s="197"/>
      <c r="Y1230" s="197"/>
      <c r="Z1230" s="189"/>
      <c r="AA1230" s="197"/>
      <c r="AB1230" s="197"/>
      <c r="AC1230" s="197"/>
      <c r="AD1230" s="197"/>
      <c r="AE1230" s="197"/>
      <c r="AF1230" s="199"/>
      <c r="AG1230" s="199"/>
      <c r="AH1230" s="199"/>
      <c r="AI1230" s="199"/>
      <c r="AJ1230" s="199"/>
      <c r="AK1230" s="199"/>
      <c r="AL1230" s="199"/>
      <c r="AM1230" s="199"/>
      <c r="AN1230" s="199"/>
      <c r="AO1230" s="190"/>
      <c r="AP1230" s="196"/>
      <c r="AQ1230" s="196"/>
      <c r="AR1230" s="205"/>
      <c r="AS1230" s="58"/>
      <c r="AT1230" s="183"/>
      <c r="AU1230" s="183"/>
      <c r="AV1230" s="198"/>
      <c r="AW1230" s="53"/>
      <c r="AX1230" s="58"/>
      <c r="AY1230" s="200"/>
      <c r="BA1230" s="58"/>
      <c r="BB1230" s="58"/>
      <c r="BC1230" s="198"/>
      <c r="BD1230" s="178"/>
      <c r="BE1230" s="176"/>
      <c r="BF1230" s="176"/>
      <c r="BG1230" s="176"/>
      <c r="BH1230" s="209"/>
      <c r="BI1230" s="193"/>
      <c r="BJ1230" s="210"/>
      <c r="BK1230" s="210"/>
      <c r="BL1230" s="181"/>
      <c r="BM1230" s="112"/>
      <c r="BN1230" s="79"/>
      <c r="BO1230" s="178"/>
      <c r="BP1230" s="176"/>
      <c r="BQ1230" s="188"/>
    </row>
    <row r="1231" spans="1:69" ht="15.75">
      <c r="A1231" s="179"/>
      <c r="B1231" s="195"/>
      <c r="C1231" s="180"/>
      <c r="D1231" s="192"/>
      <c r="E1231" s="194"/>
      <c r="F1231" s="196"/>
      <c r="G1231" s="196"/>
      <c r="H1231" s="197"/>
      <c r="I1231" s="197"/>
      <c r="J1231" s="197"/>
      <c r="K1231" s="197"/>
      <c r="L1231" s="196"/>
      <c r="M1231" s="198"/>
      <c r="N1231" s="188"/>
      <c r="O1231" s="197"/>
      <c r="P1231" s="197"/>
      <c r="Q1231" s="183"/>
      <c r="R1231" s="197"/>
      <c r="S1231" s="197"/>
      <c r="T1231" s="189"/>
      <c r="U1231" s="197"/>
      <c r="V1231" s="197"/>
      <c r="W1231" s="183"/>
      <c r="X1231" s="197"/>
      <c r="Y1231" s="197"/>
      <c r="Z1231" s="189"/>
      <c r="AA1231" s="197"/>
      <c r="AB1231" s="197"/>
      <c r="AC1231" s="197"/>
      <c r="AD1231" s="197"/>
      <c r="AE1231" s="197"/>
      <c r="AF1231" s="199"/>
      <c r="AG1231" s="199"/>
      <c r="AH1231" s="199"/>
      <c r="AI1231" s="199"/>
      <c r="AJ1231" s="199"/>
      <c r="AK1231" s="199"/>
      <c r="AL1231" s="199"/>
      <c r="AM1231" s="199"/>
      <c r="AN1231" s="199"/>
      <c r="AO1231" s="190"/>
      <c r="AP1231" s="196"/>
      <c r="AQ1231" s="196"/>
      <c r="AR1231" s="205"/>
      <c r="AS1231" s="58"/>
      <c r="AT1231" s="183"/>
      <c r="AU1231" s="183"/>
      <c r="AV1231" s="198"/>
      <c r="AW1231" s="53"/>
      <c r="AX1231" s="58"/>
      <c r="AY1231" s="200"/>
      <c r="BA1231" s="58"/>
      <c r="BB1231" s="58"/>
      <c r="BC1231" s="198"/>
      <c r="BD1231" s="178"/>
      <c r="BE1231" s="176"/>
      <c r="BF1231" s="176"/>
      <c r="BG1231" s="176"/>
      <c r="BH1231" s="209"/>
      <c r="BI1231" s="193"/>
      <c r="BJ1231" s="210"/>
      <c r="BK1231" s="210"/>
      <c r="BL1231" s="181"/>
      <c r="BM1231" s="112"/>
      <c r="BN1231" s="79"/>
      <c r="BO1231" s="178"/>
      <c r="BP1231" s="176"/>
      <c r="BQ1231" s="188"/>
    </row>
    <row r="1232" spans="1:69" ht="15.75">
      <c r="A1232" s="179"/>
      <c r="B1232" s="195"/>
      <c r="C1232" s="180"/>
      <c r="D1232" s="192"/>
      <c r="E1232" s="194"/>
      <c r="F1232" s="196"/>
      <c r="G1232" s="196"/>
      <c r="H1232" s="197"/>
      <c r="I1232" s="197"/>
      <c r="J1232" s="197"/>
      <c r="K1232" s="197"/>
      <c r="L1232" s="196"/>
      <c r="M1232" s="198"/>
      <c r="N1232" s="188"/>
      <c r="O1232" s="197"/>
      <c r="P1232" s="197"/>
      <c r="Q1232" s="183"/>
      <c r="R1232" s="197"/>
      <c r="S1232" s="197"/>
      <c r="T1232" s="189"/>
      <c r="U1232" s="197"/>
      <c r="V1232" s="197"/>
      <c r="W1232" s="183"/>
      <c r="X1232" s="197"/>
      <c r="Y1232" s="197"/>
      <c r="Z1232" s="189"/>
      <c r="AA1232" s="197"/>
      <c r="AB1232" s="197"/>
      <c r="AC1232" s="197"/>
      <c r="AD1232" s="197"/>
      <c r="AE1232" s="197"/>
      <c r="AF1232" s="199"/>
      <c r="AG1232" s="199"/>
      <c r="AH1232" s="199"/>
      <c r="AI1232" s="199"/>
      <c r="AJ1232" s="199"/>
      <c r="AK1232" s="199"/>
      <c r="AL1232" s="199"/>
      <c r="AM1232" s="199"/>
      <c r="AN1232" s="199"/>
      <c r="AO1232" s="190"/>
      <c r="AP1232" s="196"/>
      <c r="AQ1232" s="196"/>
      <c r="AR1232" s="205"/>
      <c r="AS1232" s="58"/>
      <c r="AT1232" s="183"/>
      <c r="AU1232" s="183"/>
      <c r="AV1232" s="198"/>
      <c r="AW1232" s="53"/>
      <c r="AX1232" s="58"/>
      <c r="AY1232" s="200"/>
      <c r="BA1232" s="58"/>
      <c r="BB1232" s="58"/>
      <c r="BC1232" s="198"/>
      <c r="BD1232" s="178"/>
      <c r="BE1232" s="176"/>
      <c r="BF1232" s="176"/>
      <c r="BG1232" s="176"/>
      <c r="BH1232" s="209"/>
      <c r="BI1232" s="193"/>
      <c r="BJ1232" s="210"/>
      <c r="BK1232" s="210"/>
      <c r="BL1232" s="181"/>
      <c r="BM1232" s="112"/>
      <c r="BN1232" s="79"/>
      <c r="BO1232" s="178"/>
      <c r="BP1232" s="176"/>
      <c r="BQ1232" s="188"/>
    </row>
    <row r="1233" spans="1:69" ht="15.75">
      <c r="A1233" s="179"/>
      <c r="B1233" s="195"/>
      <c r="C1233" s="180"/>
      <c r="D1233" s="192"/>
      <c r="E1233" s="194"/>
      <c r="F1233" s="196"/>
      <c r="G1233" s="196"/>
      <c r="H1233" s="197"/>
      <c r="I1233" s="197"/>
      <c r="J1233" s="197"/>
      <c r="K1233" s="197"/>
      <c r="L1233" s="196"/>
      <c r="M1233" s="198"/>
      <c r="N1233" s="188"/>
      <c r="O1233" s="197"/>
      <c r="P1233" s="197"/>
      <c r="Q1233" s="183"/>
      <c r="R1233" s="197"/>
      <c r="S1233" s="197"/>
      <c r="T1233" s="189"/>
      <c r="U1233" s="197"/>
      <c r="V1233" s="197"/>
      <c r="W1233" s="183"/>
      <c r="X1233" s="197"/>
      <c r="Y1233" s="197"/>
      <c r="Z1233" s="189"/>
      <c r="AA1233" s="197"/>
      <c r="AB1233" s="197"/>
      <c r="AC1233" s="197"/>
      <c r="AD1233" s="197"/>
      <c r="AE1233" s="197"/>
      <c r="AF1233" s="199"/>
      <c r="AG1233" s="199"/>
      <c r="AH1233" s="199"/>
      <c r="AI1233" s="199"/>
      <c r="AJ1233" s="199"/>
      <c r="AK1233" s="199"/>
      <c r="AL1233" s="199"/>
      <c r="AM1233" s="199"/>
      <c r="AN1233" s="199"/>
      <c r="AO1233" s="190"/>
      <c r="AP1233" s="196"/>
      <c r="AQ1233" s="196"/>
      <c r="AR1233" s="205"/>
      <c r="AS1233" s="58"/>
      <c r="AT1233" s="183"/>
      <c r="AU1233" s="183"/>
      <c r="AV1233" s="198"/>
      <c r="AW1233" s="53"/>
      <c r="AX1233" s="58"/>
      <c r="AY1233" s="200"/>
      <c r="BA1233" s="58"/>
      <c r="BB1233" s="58"/>
      <c r="BC1233" s="198"/>
      <c r="BD1233" s="178"/>
      <c r="BE1233" s="176"/>
      <c r="BF1233" s="176"/>
      <c r="BG1233" s="176"/>
      <c r="BH1233" s="209"/>
      <c r="BI1233" s="193"/>
      <c r="BJ1233" s="210"/>
      <c r="BK1233" s="210"/>
      <c r="BL1233" s="181"/>
      <c r="BM1233" s="112"/>
      <c r="BN1233" s="79"/>
      <c r="BO1233" s="178"/>
      <c r="BP1233" s="176"/>
      <c r="BQ1233" s="188"/>
    </row>
    <row r="1234" spans="1:69" ht="15.75">
      <c r="A1234" s="179"/>
      <c r="B1234" s="195"/>
      <c r="C1234" s="180"/>
      <c r="D1234" s="192"/>
      <c r="E1234" s="194"/>
      <c r="F1234" s="196"/>
      <c r="G1234" s="196"/>
      <c r="H1234" s="197"/>
      <c r="I1234" s="197"/>
      <c r="J1234" s="197"/>
      <c r="K1234" s="197"/>
      <c r="L1234" s="196"/>
      <c r="M1234" s="198"/>
      <c r="N1234" s="188"/>
      <c r="O1234" s="197"/>
      <c r="P1234" s="197"/>
      <c r="Q1234" s="183"/>
      <c r="R1234" s="197"/>
      <c r="S1234" s="197"/>
      <c r="T1234" s="189"/>
      <c r="U1234" s="197"/>
      <c r="V1234" s="197"/>
      <c r="W1234" s="183"/>
      <c r="X1234" s="197"/>
      <c r="Y1234" s="197"/>
      <c r="Z1234" s="189"/>
      <c r="AA1234" s="197"/>
      <c r="AB1234" s="197"/>
      <c r="AC1234" s="197"/>
      <c r="AD1234" s="197"/>
      <c r="AE1234" s="197"/>
      <c r="AF1234" s="199"/>
      <c r="AG1234" s="199"/>
      <c r="AH1234" s="199"/>
      <c r="AI1234" s="199"/>
      <c r="AJ1234" s="199"/>
      <c r="AK1234" s="199"/>
      <c r="AL1234" s="199"/>
      <c r="AM1234" s="199"/>
      <c r="AN1234" s="199"/>
      <c r="AO1234" s="190"/>
      <c r="AP1234" s="196"/>
      <c r="AQ1234" s="196"/>
      <c r="AR1234" s="205"/>
      <c r="AS1234" s="58"/>
      <c r="AT1234" s="183"/>
      <c r="AU1234" s="183"/>
      <c r="AV1234" s="198"/>
      <c r="AW1234" s="53"/>
      <c r="AX1234" s="58"/>
      <c r="AY1234" s="200"/>
      <c r="BA1234" s="58"/>
      <c r="BB1234" s="58"/>
      <c r="BC1234" s="198"/>
      <c r="BD1234" s="178"/>
      <c r="BE1234" s="176"/>
      <c r="BF1234" s="176"/>
      <c r="BG1234" s="176"/>
      <c r="BH1234" s="209"/>
      <c r="BI1234" s="193"/>
      <c r="BJ1234" s="210"/>
      <c r="BK1234" s="210"/>
      <c r="BL1234" s="181"/>
      <c r="BM1234" s="112"/>
      <c r="BN1234" s="79"/>
      <c r="BO1234" s="178"/>
      <c r="BP1234" s="176"/>
      <c r="BQ1234" s="188"/>
    </row>
    <row r="1235" spans="1:69" ht="15.75">
      <c r="A1235" s="179"/>
      <c r="B1235" s="195"/>
      <c r="C1235" s="180"/>
      <c r="D1235" s="192"/>
      <c r="E1235" s="194"/>
      <c r="F1235" s="196"/>
      <c r="G1235" s="196"/>
      <c r="H1235" s="197"/>
      <c r="I1235" s="197"/>
      <c r="J1235" s="197"/>
      <c r="K1235" s="197"/>
      <c r="L1235" s="196"/>
      <c r="M1235" s="198"/>
      <c r="N1235" s="188"/>
      <c r="O1235" s="197"/>
      <c r="P1235" s="197"/>
      <c r="Q1235" s="183"/>
      <c r="R1235" s="197"/>
      <c r="S1235" s="197"/>
      <c r="T1235" s="189"/>
      <c r="U1235" s="197"/>
      <c r="V1235" s="197"/>
      <c r="W1235" s="183"/>
      <c r="X1235" s="197"/>
      <c r="Y1235" s="197"/>
      <c r="Z1235" s="189"/>
      <c r="AA1235" s="197"/>
      <c r="AB1235" s="197"/>
      <c r="AC1235" s="197"/>
      <c r="AD1235" s="197"/>
      <c r="AE1235" s="197"/>
      <c r="AF1235" s="199"/>
      <c r="AG1235" s="199"/>
      <c r="AH1235" s="199"/>
      <c r="AI1235" s="199"/>
      <c r="AJ1235" s="199"/>
      <c r="AK1235" s="199"/>
      <c r="AL1235" s="199"/>
      <c r="AM1235" s="199"/>
      <c r="AN1235" s="199"/>
      <c r="AO1235" s="190"/>
      <c r="AP1235" s="196"/>
      <c r="AQ1235" s="196"/>
      <c r="AR1235" s="205"/>
      <c r="AS1235" s="58"/>
      <c r="AT1235" s="183"/>
      <c r="AU1235" s="183"/>
      <c r="AV1235" s="198"/>
      <c r="AW1235" s="53"/>
      <c r="AX1235" s="58"/>
      <c r="AY1235" s="200"/>
      <c r="BA1235" s="58"/>
      <c r="BB1235" s="58"/>
      <c r="BC1235" s="198"/>
      <c r="BD1235" s="178"/>
      <c r="BE1235" s="176"/>
      <c r="BF1235" s="176"/>
      <c r="BG1235" s="176"/>
      <c r="BH1235" s="209"/>
      <c r="BI1235" s="193"/>
      <c r="BJ1235" s="210"/>
      <c r="BK1235" s="210"/>
      <c r="BL1235" s="181"/>
      <c r="BM1235" s="112"/>
      <c r="BN1235" s="79"/>
      <c r="BO1235" s="178"/>
      <c r="BP1235" s="176"/>
      <c r="BQ1235" s="188"/>
    </row>
    <row r="1236" spans="1:69" ht="15.75">
      <c r="A1236" s="179"/>
      <c r="B1236" s="195"/>
      <c r="C1236" s="180"/>
      <c r="D1236" s="192"/>
      <c r="E1236" s="194"/>
      <c r="F1236" s="196"/>
      <c r="G1236" s="196"/>
      <c r="H1236" s="197"/>
      <c r="I1236" s="197"/>
      <c r="J1236" s="197"/>
      <c r="K1236" s="197"/>
      <c r="L1236" s="196"/>
      <c r="M1236" s="198"/>
      <c r="N1236" s="188"/>
      <c r="O1236" s="197"/>
      <c r="P1236" s="197"/>
      <c r="Q1236" s="183"/>
      <c r="R1236" s="197"/>
      <c r="S1236" s="197"/>
      <c r="T1236" s="189"/>
      <c r="U1236" s="197"/>
      <c r="V1236" s="197"/>
      <c r="W1236" s="183"/>
      <c r="X1236" s="197"/>
      <c r="Y1236" s="197"/>
      <c r="Z1236" s="189"/>
      <c r="AA1236" s="197"/>
      <c r="AB1236" s="197"/>
      <c r="AC1236" s="197"/>
      <c r="AD1236" s="197"/>
      <c r="AE1236" s="197"/>
      <c r="AF1236" s="199"/>
      <c r="AG1236" s="199"/>
      <c r="AH1236" s="199"/>
      <c r="AI1236" s="199"/>
      <c r="AJ1236" s="199"/>
      <c r="AK1236" s="199"/>
      <c r="AL1236" s="199"/>
      <c r="AM1236" s="199"/>
      <c r="AN1236" s="199"/>
      <c r="AO1236" s="190"/>
      <c r="AP1236" s="196"/>
      <c r="AQ1236" s="196"/>
      <c r="AR1236" s="205"/>
      <c r="AS1236" s="58"/>
      <c r="AT1236" s="183"/>
      <c r="AU1236" s="183"/>
      <c r="AV1236" s="198"/>
      <c r="AW1236" s="53"/>
      <c r="AX1236" s="58"/>
      <c r="AY1236" s="200"/>
      <c r="BA1236" s="58"/>
      <c r="BB1236" s="58"/>
      <c r="BC1236" s="198"/>
      <c r="BD1236" s="178"/>
      <c r="BE1236" s="176"/>
      <c r="BF1236" s="176"/>
      <c r="BG1236" s="176"/>
      <c r="BH1236" s="209"/>
      <c r="BI1236" s="193"/>
      <c r="BJ1236" s="210"/>
      <c r="BK1236" s="210"/>
      <c r="BL1236" s="181"/>
      <c r="BM1236" s="112"/>
      <c r="BN1236" s="79"/>
      <c r="BO1236" s="178"/>
      <c r="BP1236" s="176"/>
      <c r="BQ1236" s="188"/>
    </row>
    <row r="1237" spans="1:69" ht="15.75">
      <c r="A1237" s="179"/>
      <c r="B1237" s="195"/>
      <c r="C1237" s="180"/>
      <c r="D1237" s="192"/>
      <c r="E1237" s="194"/>
      <c r="F1237" s="196"/>
      <c r="G1237" s="196"/>
      <c r="H1237" s="197"/>
      <c r="I1237" s="197"/>
      <c r="J1237" s="197"/>
      <c r="K1237" s="197"/>
      <c r="L1237" s="196"/>
      <c r="M1237" s="198"/>
      <c r="N1237" s="188"/>
      <c r="O1237" s="197"/>
      <c r="P1237" s="197"/>
      <c r="Q1237" s="183"/>
      <c r="R1237" s="197"/>
      <c r="S1237" s="197"/>
      <c r="T1237" s="189"/>
      <c r="U1237" s="197"/>
      <c r="V1237" s="197"/>
      <c r="W1237" s="183"/>
      <c r="X1237" s="197"/>
      <c r="Y1237" s="197"/>
      <c r="Z1237" s="189"/>
      <c r="AA1237" s="197"/>
      <c r="AB1237" s="197"/>
      <c r="AC1237" s="197"/>
      <c r="AD1237" s="197"/>
      <c r="AE1237" s="197"/>
      <c r="AF1237" s="199"/>
      <c r="AG1237" s="199"/>
      <c r="AH1237" s="199"/>
      <c r="AI1237" s="199"/>
      <c r="AJ1237" s="199"/>
      <c r="AK1237" s="199"/>
      <c r="AL1237" s="199"/>
      <c r="AM1237" s="199"/>
      <c r="AN1237" s="199"/>
      <c r="AO1237" s="190"/>
      <c r="AP1237" s="196"/>
      <c r="AQ1237" s="196"/>
      <c r="AR1237" s="205"/>
      <c r="AS1237" s="58"/>
      <c r="AT1237" s="183"/>
      <c r="AU1237" s="183"/>
      <c r="AV1237" s="198"/>
      <c r="AW1237" s="53"/>
      <c r="AX1237" s="58"/>
      <c r="AY1237" s="200"/>
      <c r="BA1237" s="58"/>
      <c r="BB1237" s="58"/>
      <c r="BC1237" s="198"/>
      <c r="BD1237" s="178"/>
      <c r="BE1237" s="176"/>
      <c r="BF1237" s="176"/>
      <c r="BG1237" s="176"/>
      <c r="BH1237" s="209"/>
      <c r="BI1237" s="193"/>
      <c r="BJ1237" s="210"/>
      <c r="BK1237" s="210"/>
      <c r="BL1237" s="181"/>
      <c r="BM1237" s="112"/>
      <c r="BN1237" s="79"/>
      <c r="BO1237" s="178"/>
      <c r="BP1237" s="176"/>
      <c r="BQ1237" s="188"/>
    </row>
    <row r="1238" spans="1:69" ht="15.75">
      <c r="A1238" s="179"/>
      <c r="B1238" s="195"/>
      <c r="C1238" s="180"/>
      <c r="D1238" s="192"/>
      <c r="E1238" s="194"/>
      <c r="F1238" s="196"/>
      <c r="G1238" s="196"/>
      <c r="H1238" s="197"/>
      <c r="I1238" s="197"/>
      <c r="J1238" s="197"/>
      <c r="K1238" s="197"/>
      <c r="L1238" s="196"/>
      <c r="M1238" s="198"/>
      <c r="N1238" s="188"/>
      <c r="O1238" s="197"/>
      <c r="P1238" s="197"/>
      <c r="Q1238" s="183"/>
      <c r="R1238" s="197"/>
      <c r="S1238" s="197"/>
      <c r="T1238" s="189"/>
      <c r="U1238" s="197"/>
      <c r="V1238" s="197"/>
      <c r="W1238" s="183"/>
      <c r="X1238" s="197"/>
      <c r="Y1238" s="197"/>
      <c r="Z1238" s="189"/>
      <c r="AA1238" s="197"/>
      <c r="AB1238" s="197"/>
      <c r="AC1238" s="197"/>
      <c r="AD1238" s="197"/>
      <c r="AE1238" s="197"/>
      <c r="AF1238" s="199"/>
      <c r="AG1238" s="199"/>
      <c r="AH1238" s="199"/>
      <c r="AI1238" s="199"/>
      <c r="AJ1238" s="199"/>
      <c r="AK1238" s="199"/>
      <c r="AL1238" s="199"/>
      <c r="AM1238" s="199"/>
      <c r="AN1238" s="199"/>
      <c r="AO1238" s="190"/>
      <c r="AP1238" s="196"/>
      <c r="AQ1238" s="196"/>
      <c r="AR1238" s="205"/>
      <c r="AS1238" s="58"/>
      <c r="AT1238" s="183"/>
      <c r="AU1238" s="183"/>
      <c r="AV1238" s="198"/>
      <c r="AW1238" s="53"/>
      <c r="AX1238" s="58"/>
      <c r="AY1238" s="200"/>
      <c r="BA1238" s="58"/>
      <c r="BB1238" s="58"/>
      <c r="BC1238" s="198"/>
      <c r="BD1238" s="178"/>
      <c r="BE1238" s="176"/>
      <c r="BF1238" s="176"/>
      <c r="BG1238" s="176"/>
      <c r="BH1238" s="209"/>
      <c r="BI1238" s="193"/>
      <c r="BJ1238" s="210"/>
      <c r="BK1238" s="210"/>
      <c r="BL1238" s="181"/>
      <c r="BM1238" s="112"/>
      <c r="BN1238" s="79"/>
      <c r="BO1238" s="178"/>
      <c r="BP1238" s="176"/>
      <c r="BQ1238" s="188"/>
    </row>
    <row r="1239" spans="1:69" ht="15.75">
      <c r="A1239" s="179"/>
      <c r="B1239" s="195"/>
      <c r="C1239" s="180"/>
      <c r="D1239" s="192"/>
      <c r="E1239" s="194"/>
      <c r="F1239" s="196"/>
      <c r="G1239" s="196"/>
      <c r="H1239" s="197"/>
      <c r="I1239" s="197"/>
      <c r="J1239" s="197"/>
      <c r="K1239" s="197"/>
      <c r="L1239" s="196"/>
      <c r="M1239" s="198"/>
      <c r="N1239" s="188"/>
      <c r="O1239" s="197"/>
      <c r="P1239" s="197"/>
      <c r="Q1239" s="183"/>
      <c r="R1239" s="197"/>
      <c r="S1239" s="197"/>
      <c r="T1239" s="189"/>
      <c r="U1239" s="197"/>
      <c r="V1239" s="197"/>
      <c r="W1239" s="183"/>
      <c r="X1239" s="197"/>
      <c r="Y1239" s="197"/>
      <c r="Z1239" s="189"/>
      <c r="AA1239" s="197"/>
      <c r="AB1239" s="197"/>
      <c r="AC1239" s="197"/>
      <c r="AD1239" s="197"/>
      <c r="AE1239" s="197"/>
      <c r="AF1239" s="199"/>
      <c r="AG1239" s="199"/>
      <c r="AH1239" s="199"/>
      <c r="AI1239" s="199"/>
      <c r="AJ1239" s="199"/>
      <c r="AK1239" s="199"/>
      <c r="AL1239" s="199"/>
      <c r="AM1239" s="199"/>
      <c r="AN1239" s="199"/>
      <c r="AO1239" s="190"/>
      <c r="AP1239" s="196"/>
      <c r="AQ1239" s="196"/>
      <c r="AR1239" s="205"/>
      <c r="AS1239" s="58"/>
      <c r="AT1239" s="183"/>
      <c r="AU1239" s="183"/>
      <c r="AV1239" s="198"/>
      <c r="AW1239" s="53"/>
      <c r="AX1239" s="58"/>
      <c r="AY1239" s="200"/>
      <c r="BA1239" s="58"/>
      <c r="BB1239" s="58"/>
      <c r="BC1239" s="198"/>
      <c r="BD1239" s="178"/>
      <c r="BE1239" s="176"/>
      <c r="BF1239" s="176"/>
      <c r="BG1239" s="176"/>
      <c r="BH1239" s="209"/>
      <c r="BI1239" s="193"/>
      <c r="BJ1239" s="210"/>
      <c r="BK1239" s="210"/>
      <c r="BL1239" s="181"/>
      <c r="BM1239" s="112"/>
      <c r="BN1239" s="79"/>
      <c r="BO1239" s="178"/>
      <c r="BP1239" s="176"/>
      <c r="BQ1239" s="188"/>
    </row>
    <row r="1240" spans="1:69" ht="15.75">
      <c r="A1240" s="179"/>
      <c r="B1240" s="195"/>
      <c r="C1240" s="180"/>
      <c r="D1240" s="192"/>
      <c r="E1240" s="194"/>
      <c r="F1240" s="196"/>
      <c r="G1240" s="196"/>
      <c r="H1240" s="197"/>
      <c r="I1240" s="197"/>
      <c r="J1240" s="197"/>
      <c r="K1240" s="197"/>
      <c r="L1240" s="196"/>
      <c r="M1240" s="198"/>
      <c r="N1240" s="188"/>
      <c r="O1240" s="197"/>
      <c r="P1240" s="197"/>
      <c r="Q1240" s="183"/>
      <c r="R1240" s="197"/>
      <c r="S1240" s="197"/>
      <c r="T1240" s="189"/>
      <c r="U1240" s="197"/>
      <c r="V1240" s="197"/>
      <c r="W1240" s="183"/>
      <c r="X1240" s="197"/>
      <c r="Y1240" s="197"/>
      <c r="Z1240" s="189"/>
      <c r="AA1240" s="197"/>
      <c r="AB1240" s="197"/>
      <c r="AC1240" s="197"/>
      <c r="AD1240" s="197"/>
      <c r="AE1240" s="197"/>
      <c r="AF1240" s="199"/>
      <c r="AG1240" s="199"/>
      <c r="AH1240" s="199"/>
      <c r="AI1240" s="199"/>
      <c r="AJ1240" s="199"/>
      <c r="AK1240" s="199"/>
      <c r="AL1240" s="199"/>
      <c r="AM1240" s="199"/>
      <c r="AN1240" s="199"/>
      <c r="AO1240" s="190"/>
      <c r="AP1240" s="196"/>
      <c r="AQ1240" s="196"/>
      <c r="AR1240" s="205"/>
      <c r="AS1240" s="58"/>
      <c r="AT1240" s="183"/>
      <c r="AU1240" s="183"/>
      <c r="AV1240" s="198"/>
      <c r="AW1240" s="53"/>
      <c r="AX1240" s="58"/>
      <c r="AY1240" s="200"/>
      <c r="BA1240" s="58"/>
      <c r="BB1240" s="58"/>
      <c r="BC1240" s="198"/>
      <c r="BD1240" s="178"/>
      <c r="BE1240" s="176"/>
      <c r="BF1240" s="176"/>
      <c r="BG1240" s="176"/>
      <c r="BH1240" s="209"/>
      <c r="BI1240" s="193"/>
      <c r="BJ1240" s="210"/>
      <c r="BK1240" s="210"/>
      <c r="BL1240" s="181"/>
      <c r="BM1240" s="112"/>
      <c r="BN1240" s="79"/>
      <c r="BO1240" s="178"/>
      <c r="BP1240" s="176"/>
      <c r="BQ1240" s="188"/>
    </row>
    <row r="1241" spans="1:69" ht="15.75">
      <c r="A1241" s="179"/>
      <c r="B1241" s="195"/>
      <c r="C1241" s="180"/>
      <c r="D1241" s="192"/>
      <c r="E1241" s="194"/>
      <c r="F1241" s="196"/>
      <c r="G1241" s="196"/>
      <c r="H1241" s="197"/>
      <c r="I1241" s="197"/>
      <c r="J1241" s="197"/>
      <c r="K1241" s="197"/>
      <c r="L1241" s="196"/>
      <c r="M1241" s="198"/>
      <c r="N1241" s="188"/>
      <c r="O1241" s="197"/>
      <c r="P1241" s="197"/>
      <c r="Q1241" s="183"/>
      <c r="R1241" s="197"/>
      <c r="S1241" s="197"/>
      <c r="T1241" s="189"/>
      <c r="U1241" s="197"/>
      <c r="V1241" s="197"/>
      <c r="W1241" s="183"/>
      <c r="X1241" s="197"/>
      <c r="Y1241" s="197"/>
      <c r="Z1241" s="189"/>
      <c r="AA1241" s="197"/>
      <c r="AB1241" s="197"/>
      <c r="AC1241" s="197"/>
      <c r="AD1241" s="197"/>
      <c r="AE1241" s="197"/>
      <c r="AF1241" s="199"/>
      <c r="AG1241" s="199"/>
      <c r="AH1241" s="199"/>
      <c r="AI1241" s="199"/>
      <c r="AJ1241" s="199"/>
      <c r="AK1241" s="199"/>
      <c r="AL1241" s="199"/>
      <c r="AM1241" s="199"/>
      <c r="AN1241" s="199"/>
      <c r="AO1241" s="190"/>
      <c r="AP1241" s="196"/>
      <c r="AQ1241" s="196"/>
      <c r="AR1241" s="205"/>
      <c r="AS1241" s="58"/>
      <c r="AT1241" s="183"/>
      <c r="AU1241" s="183"/>
      <c r="AV1241" s="198"/>
      <c r="AW1241" s="53"/>
      <c r="AX1241" s="58"/>
      <c r="AY1241" s="200"/>
      <c r="BA1241" s="58"/>
      <c r="BB1241" s="58"/>
      <c r="BC1241" s="198"/>
      <c r="BD1241" s="178"/>
      <c r="BE1241" s="176"/>
      <c r="BF1241" s="176"/>
      <c r="BG1241" s="176"/>
      <c r="BH1241" s="209"/>
      <c r="BI1241" s="193"/>
      <c r="BJ1241" s="210"/>
      <c r="BK1241" s="210"/>
      <c r="BL1241" s="181"/>
      <c r="BM1241" s="112"/>
      <c r="BN1241" s="79"/>
      <c r="BO1241" s="178"/>
      <c r="BP1241" s="176"/>
      <c r="BQ1241" s="188"/>
    </row>
    <row r="1242" spans="1:69" ht="15.75">
      <c r="A1242" s="179"/>
      <c r="B1242" s="195"/>
      <c r="C1242" s="180"/>
      <c r="D1242" s="192"/>
      <c r="E1242" s="194"/>
      <c r="F1242" s="196"/>
      <c r="G1242" s="196"/>
      <c r="H1242" s="197"/>
      <c r="I1242" s="197"/>
      <c r="J1242" s="197"/>
      <c r="K1242" s="197"/>
      <c r="L1242" s="196"/>
      <c r="M1242" s="198"/>
      <c r="N1242" s="188"/>
      <c r="O1242" s="197"/>
      <c r="P1242" s="197"/>
      <c r="Q1242" s="183"/>
      <c r="R1242" s="197"/>
      <c r="S1242" s="197"/>
      <c r="T1242" s="189"/>
      <c r="U1242" s="197"/>
      <c r="V1242" s="197"/>
      <c r="W1242" s="183"/>
      <c r="X1242" s="197"/>
      <c r="Y1242" s="197"/>
      <c r="Z1242" s="189"/>
      <c r="AA1242" s="197"/>
      <c r="AB1242" s="197"/>
      <c r="AC1242" s="197"/>
      <c r="AD1242" s="197"/>
      <c r="AE1242" s="197"/>
      <c r="AF1242" s="199"/>
      <c r="AG1242" s="199"/>
      <c r="AH1242" s="199"/>
      <c r="AI1242" s="199"/>
      <c r="AJ1242" s="199"/>
      <c r="AK1242" s="199"/>
      <c r="AL1242" s="199"/>
      <c r="AM1242" s="199"/>
      <c r="AN1242" s="199"/>
      <c r="AO1242" s="190"/>
      <c r="AP1242" s="196"/>
      <c r="AQ1242" s="196"/>
      <c r="AR1242" s="205"/>
      <c r="AS1242" s="58"/>
      <c r="AT1242" s="183"/>
      <c r="AU1242" s="183"/>
      <c r="AV1242" s="198"/>
      <c r="AW1242" s="53"/>
      <c r="AX1242" s="58"/>
      <c r="AY1242" s="200"/>
      <c r="BA1242" s="58"/>
      <c r="BB1242" s="58"/>
      <c r="BC1242" s="198"/>
      <c r="BD1242" s="178"/>
      <c r="BE1242" s="176"/>
      <c r="BF1242" s="176"/>
      <c r="BG1242" s="176"/>
      <c r="BH1242" s="209"/>
      <c r="BI1242" s="193"/>
      <c r="BJ1242" s="210"/>
      <c r="BK1242" s="210"/>
      <c r="BL1242" s="181"/>
      <c r="BM1242" s="112"/>
      <c r="BN1242" s="79"/>
      <c r="BO1242" s="178"/>
      <c r="BP1242" s="176"/>
      <c r="BQ1242" s="188"/>
    </row>
    <row r="1243" spans="1:69" ht="15.75">
      <c r="A1243" s="179"/>
      <c r="B1243" s="195"/>
      <c r="C1243" s="180"/>
      <c r="D1243" s="192"/>
      <c r="E1243" s="194"/>
      <c r="F1243" s="196"/>
      <c r="G1243" s="196"/>
      <c r="H1243" s="197"/>
      <c r="I1243" s="197"/>
      <c r="J1243" s="197"/>
      <c r="K1243" s="197"/>
      <c r="L1243" s="196"/>
      <c r="M1243" s="198"/>
      <c r="N1243" s="188"/>
      <c r="O1243" s="197"/>
      <c r="P1243" s="197"/>
      <c r="Q1243" s="183"/>
      <c r="R1243" s="197"/>
      <c r="S1243" s="197"/>
      <c r="T1243" s="189"/>
      <c r="U1243" s="197"/>
      <c r="V1243" s="197"/>
      <c r="W1243" s="183"/>
      <c r="X1243" s="197"/>
      <c r="Y1243" s="197"/>
      <c r="Z1243" s="189"/>
      <c r="AA1243" s="197"/>
      <c r="AB1243" s="197"/>
      <c r="AC1243" s="197"/>
      <c r="AD1243" s="197"/>
      <c r="AE1243" s="197"/>
      <c r="AF1243" s="199"/>
      <c r="AG1243" s="199"/>
      <c r="AH1243" s="199"/>
      <c r="AI1243" s="199"/>
      <c r="AJ1243" s="199"/>
      <c r="AK1243" s="199"/>
      <c r="AL1243" s="199"/>
      <c r="AM1243" s="199"/>
      <c r="AN1243" s="199"/>
      <c r="AO1243" s="190"/>
      <c r="AP1243" s="196"/>
      <c r="AQ1243" s="196"/>
      <c r="AR1243" s="205"/>
      <c r="AS1243" s="58"/>
      <c r="AT1243" s="183"/>
      <c r="AU1243" s="183"/>
      <c r="AV1243" s="198"/>
      <c r="AW1243" s="53"/>
      <c r="AX1243" s="58"/>
      <c r="AY1243" s="200"/>
      <c r="BA1243" s="58"/>
      <c r="BB1243" s="58"/>
      <c r="BC1243" s="198"/>
      <c r="BD1243" s="178"/>
      <c r="BE1243" s="176"/>
      <c r="BF1243" s="176"/>
      <c r="BG1243" s="176"/>
      <c r="BH1243" s="209"/>
      <c r="BI1243" s="193"/>
      <c r="BJ1243" s="210"/>
      <c r="BK1243" s="210"/>
      <c r="BL1243" s="181"/>
      <c r="BM1243" s="112"/>
      <c r="BN1243" s="79"/>
      <c r="BO1243" s="178"/>
      <c r="BP1243" s="176"/>
      <c r="BQ1243" s="188"/>
    </row>
    <row r="1244" spans="1:69" ht="15.75">
      <c r="A1244" s="179"/>
      <c r="B1244" s="195"/>
      <c r="C1244" s="180"/>
      <c r="D1244" s="192"/>
      <c r="E1244" s="194"/>
      <c r="F1244" s="196"/>
      <c r="G1244" s="196"/>
      <c r="H1244" s="197"/>
      <c r="I1244" s="197"/>
      <c r="J1244" s="197"/>
      <c r="K1244" s="197"/>
      <c r="L1244" s="196"/>
      <c r="M1244" s="198"/>
      <c r="N1244" s="188"/>
      <c r="O1244" s="197"/>
      <c r="P1244" s="197"/>
      <c r="Q1244" s="183"/>
      <c r="R1244" s="197"/>
      <c r="S1244" s="197"/>
      <c r="T1244" s="189"/>
      <c r="U1244" s="197"/>
      <c r="V1244" s="197"/>
      <c r="W1244" s="183"/>
      <c r="X1244" s="197"/>
      <c r="Y1244" s="197"/>
      <c r="Z1244" s="189"/>
      <c r="AA1244" s="197"/>
      <c r="AB1244" s="197"/>
      <c r="AC1244" s="197"/>
      <c r="AD1244" s="197"/>
      <c r="AE1244" s="197"/>
      <c r="AF1244" s="199"/>
      <c r="AG1244" s="199"/>
      <c r="AH1244" s="199"/>
      <c r="AI1244" s="199"/>
      <c r="AJ1244" s="199"/>
      <c r="AK1244" s="199"/>
      <c r="AL1244" s="199"/>
      <c r="AM1244" s="199"/>
      <c r="AN1244" s="199"/>
      <c r="AO1244" s="190"/>
      <c r="AP1244" s="196"/>
      <c r="AQ1244" s="196"/>
      <c r="AR1244" s="205"/>
      <c r="AS1244" s="58"/>
      <c r="AT1244" s="183"/>
      <c r="AU1244" s="183"/>
      <c r="AV1244" s="198"/>
      <c r="AW1244" s="53"/>
      <c r="AX1244" s="58"/>
      <c r="AY1244" s="200"/>
      <c r="BA1244" s="58"/>
      <c r="BB1244" s="58"/>
      <c r="BC1244" s="198"/>
      <c r="BD1244" s="178"/>
      <c r="BE1244" s="176"/>
      <c r="BF1244" s="176"/>
      <c r="BG1244" s="176"/>
      <c r="BH1244" s="209"/>
      <c r="BI1244" s="193"/>
      <c r="BJ1244" s="210"/>
      <c r="BK1244" s="210"/>
      <c r="BL1244" s="181"/>
      <c r="BM1244" s="112"/>
      <c r="BN1244" s="79"/>
      <c r="BO1244" s="178"/>
      <c r="BP1244" s="176"/>
      <c r="BQ1244" s="188"/>
    </row>
    <row r="1245" spans="1:69" ht="15.75">
      <c r="A1245" s="179"/>
      <c r="B1245" s="195"/>
      <c r="C1245" s="180"/>
      <c r="D1245" s="192"/>
      <c r="E1245" s="194"/>
      <c r="F1245" s="196"/>
      <c r="G1245" s="196"/>
      <c r="H1245" s="197"/>
      <c r="I1245" s="197"/>
      <c r="J1245" s="197"/>
      <c r="K1245" s="197"/>
      <c r="L1245" s="196"/>
      <c r="M1245" s="198"/>
      <c r="N1245" s="188"/>
      <c r="O1245" s="197"/>
      <c r="P1245" s="197"/>
      <c r="Q1245" s="183"/>
      <c r="R1245" s="197"/>
      <c r="S1245" s="197"/>
      <c r="T1245" s="189"/>
      <c r="U1245" s="197"/>
      <c r="V1245" s="197"/>
      <c r="W1245" s="183"/>
      <c r="X1245" s="197"/>
      <c r="Y1245" s="197"/>
      <c r="Z1245" s="189"/>
      <c r="AA1245" s="197"/>
      <c r="AB1245" s="197"/>
      <c r="AC1245" s="197"/>
      <c r="AD1245" s="197"/>
      <c r="AE1245" s="197"/>
      <c r="AF1245" s="199"/>
      <c r="AG1245" s="199"/>
      <c r="AH1245" s="199"/>
      <c r="AI1245" s="199"/>
      <c r="AJ1245" s="199"/>
      <c r="AK1245" s="199"/>
      <c r="AL1245" s="199"/>
      <c r="AM1245" s="199"/>
      <c r="AN1245" s="199"/>
      <c r="AO1245" s="190"/>
      <c r="AP1245" s="196"/>
      <c r="AQ1245" s="196"/>
      <c r="AR1245" s="205"/>
      <c r="AS1245" s="58"/>
      <c r="AT1245" s="183"/>
      <c r="AU1245" s="183"/>
      <c r="AV1245" s="198"/>
      <c r="AW1245" s="53"/>
      <c r="AX1245" s="58"/>
      <c r="AY1245" s="200"/>
      <c r="BA1245" s="58"/>
      <c r="BB1245" s="58"/>
      <c r="BC1245" s="198"/>
      <c r="BD1245" s="178"/>
      <c r="BE1245" s="176"/>
      <c r="BF1245" s="176"/>
      <c r="BG1245" s="176"/>
      <c r="BH1245" s="209"/>
      <c r="BI1245" s="193"/>
      <c r="BJ1245" s="210"/>
      <c r="BK1245" s="210"/>
      <c r="BL1245" s="181"/>
      <c r="BM1245" s="112"/>
      <c r="BN1245" s="79"/>
      <c r="BO1245" s="178"/>
      <c r="BP1245" s="176"/>
      <c r="BQ1245" s="188"/>
    </row>
    <row r="1246" spans="1:69" ht="15.75">
      <c r="A1246" s="179"/>
      <c r="B1246" s="195"/>
      <c r="C1246" s="180"/>
      <c r="D1246" s="192"/>
      <c r="E1246" s="194"/>
      <c r="F1246" s="196"/>
      <c r="G1246" s="196"/>
      <c r="H1246" s="197"/>
      <c r="I1246" s="197"/>
      <c r="J1246" s="197"/>
      <c r="K1246" s="197"/>
      <c r="L1246" s="196"/>
      <c r="M1246" s="198"/>
      <c r="N1246" s="188"/>
      <c r="O1246" s="197"/>
      <c r="P1246" s="197"/>
      <c r="Q1246" s="183"/>
      <c r="R1246" s="197"/>
      <c r="S1246" s="197"/>
      <c r="T1246" s="189"/>
      <c r="U1246" s="197"/>
      <c r="V1246" s="197"/>
      <c r="W1246" s="183"/>
      <c r="X1246" s="197"/>
      <c r="Y1246" s="197"/>
      <c r="Z1246" s="189"/>
      <c r="AA1246" s="197"/>
      <c r="AB1246" s="197"/>
      <c r="AC1246" s="197"/>
      <c r="AD1246" s="197"/>
      <c r="AE1246" s="197"/>
      <c r="AF1246" s="199"/>
      <c r="AG1246" s="199"/>
      <c r="AH1246" s="199"/>
      <c r="AI1246" s="199"/>
      <c r="AJ1246" s="199"/>
      <c r="AK1246" s="199"/>
      <c r="AL1246" s="199"/>
      <c r="AM1246" s="199"/>
      <c r="AN1246" s="199"/>
      <c r="AO1246" s="190"/>
      <c r="AP1246" s="196"/>
      <c r="AQ1246" s="196"/>
      <c r="AR1246" s="205"/>
      <c r="AS1246" s="58"/>
      <c r="AT1246" s="183"/>
      <c r="AU1246" s="183"/>
      <c r="AV1246" s="198"/>
      <c r="AW1246" s="53"/>
      <c r="AX1246" s="58"/>
      <c r="AY1246" s="200"/>
      <c r="BA1246" s="58"/>
      <c r="BB1246" s="58"/>
      <c r="BC1246" s="198"/>
      <c r="BD1246" s="178"/>
      <c r="BE1246" s="176"/>
      <c r="BF1246" s="176"/>
      <c r="BG1246" s="176"/>
      <c r="BH1246" s="209"/>
      <c r="BI1246" s="193"/>
      <c r="BJ1246" s="210"/>
      <c r="BK1246" s="210"/>
      <c r="BL1246" s="181"/>
      <c r="BM1246" s="112"/>
      <c r="BN1246" s="79"/>
      <c r="BO1246" s="178"/>
      <c r="BP1246" s="176"/>
      <c r="BQ1246" s="188"/>
    </row>
    <row r="1247" spans="1:69" ht="15.75">
      <c r="A1247" s="179"/>
      <c r="B1247" s="195"/>
      <c r="C1247" s="180"/>
      <c r="D1247" s="192"/>
      <c r="E1247" s="194"/>
      <c r="F1247" s="196"/>
      <c r="G1247" s="196"/>
      <c r="H1247" s="197"/>
      <c r="I1247" s="197"/>
      <c r="J1247" s="197"/>
      <c r="K1247" s="197"/>
      <c r="L1247" s="196"/>
      <c r="M1247" s="198"/>
      <c r="N1247" s="188"/>
      <c r="O1247" s="197"/>
      <c r="P1247" s="197"/>
      <c r="Q1247" s="183"/>
      <c r="R1247" s="197"/>
      <c r="S1247" s="197"/>
      <c r="T1247" s="189"/>
      <c r="U1247" s="197"/>
      <c r="V1247" s="197"/>
      <c r="W1247" s="183"/>
      <c r="X1247" s="197"/>
      <c r="Y1247" s="197"/>
      <c r="Z1247" s="189"/>
      <c r="AA1247" s="197"/>
      <c r="AB1247" s="197"/>
      <c r="AC1247" s="197"/>
      <c r="AD1247" s="197"/>
      <c r="AE1247" s="197"/>
      <c r="AF1247" s="199"/>
      <c r="AG1247" s="199"/>
      <c r="AH1247" s="199"/>
      <c r="AI1247" s="199"/>
      <c r="AJ1247" s="199"/>
      <c r="AK1247" s="199"/>
      <c r="AL1247" s="199"/>
      <c r="AM1247" s="199"/>
      <c r="AN1247" s="199"/>
      <c r="AO1247" s="190"/>
      <c r="AP1247" s="196"/>
      <c r="AQ1247" s="196"/>
      <c r="AR1247" s="205"/>
      <c r="AS1247" s="58"/>
      <c r="AT1247" s="183"/>
      <c r="AU1247" s="183"/>
      <c r="AV1247" s="198"/>
      <c r="AW1247" s="53"/>
      <c r="AX1247" s="58"/>
      <c r="AY1247" s="200"/>
      <c r="BA1247" s="58"/>
      <c r="BB1247" s="58"/>
      <c r="BC1247" s="198"/>
      <c r="BD1247" s="178"/>
      <c r="BE1247" s="176"/>
      <c r="BF1247" s="176"/>
      <c r="BG1247" s="176"/>
      <c r="BH1247" s="209"/>
      <c r="BI1247" s="193"/>
      <c r="BJ1247" s="210"/>
      <c r="BK1247" s="210"/>
      <c r="BL1247" s="181"/>
      <c r="BM1247" s="112"/>
      <c r="BN1247" s="79"/>
      <c r="BO1247" s="178"/>
      <c r="BP1247" s="176"/>
      <c r="BQ1247" s="188"/>
    </row>
    <row r="1248" spans="1:69" ht="15.75">
      <c r="A1248" s="179"/>
      <c r="B1248" s="195"/>
      <c r="C1248" s="180"/>
      <c r="D1248" s="192"/>
      <c r="E1248" s="194"/>
      <c r="F1248" s="196"/>
      <c r="G1248" s="196"/>
      <c r="H1248" s="197"/>
      <c r="I1248" s="197"/>
      <c r="J1248" s="197"/>
      <c r="K1248" s="197"/>
      <c r="L1248" s="196"/>
      <c r="M1248" s="198"/>
      <c r="N1248" s="188"/>
      <c r="O1248" s="197"/>
      <c r="P1248" s="197"/>
      <c r="Q1248" s="183"/>
      <c r="R1248" s="197"/>
      <c r="S1248" s="197"/>
      <c r="T1248" s="189"/>
      <c r="U1248" s="197"/>
      <c r="V1248" s="197"/>
      <c r="W1248" s="183"/>
      <c r="X1248" s="197"/>
      <c r="Y1248" s="197"/>
      <c r="Z1248" s="189"/>
      <c r="AA1248" s="197"/>
      <c r="AB1248" s="197"/>
      <c r="AC1248" s="197"/>
      <c r="AD1248" s="197"/>
      <c r="AE1248" s="197"/>
      <c r="AF1248" s="199"/>
      <c r="AG1248" s="199"/>
      <c r="AH1248" s="199"/>
      <c r="AI1248" s="199"/>
      <c r="AJ1248" s="199"/>
      <c r="AK1248" s="199"/>
      <c r="AL1248" s="199"/>
      <c r="AM1248" s="199"/>
      <c r="AN1248" s="199"/>
      <c r="AO1248" s="190"/>
      <c r="AP1248" s="196"/>
      <c r="AQ1248" s="196"/>
      <c r="AR1248" s="205"/>
      <c r="AS1248" s="58"/>
      <c r="AT1248" s="183"/>
      <c r="AU1248" s="183"/>
      <c r="AV1248" s="198"/>
      <c r="AW1248" s="53"/>
      <c r="AX1248" s="58"/>
      <c r="AY1248" s="200"/>
      <c r="BA1248" s="58"/>
      <c r="BB1248" s="58"/>
      <c r="BC1248" s="198"/>
      <c r="BD1248" s="178"/>
      <c r="BE1248" s="176"/>
      <c r="BF1248" s="176"/>
      <c r="BG1248" s="176"/>
      <c r="BH1248" s="209"/>
      <c r="BI1248" s="193"/>
      <c r="BJ1248" s="210"/>
      <c r="BK1248" s="210"/>
      <c r="BL1248" s="181"/>
      <c r="BM1248" s="112"/>
      <c r="BN1248" s="79"/>
      <c r="BO1248" s="178"/>
      <c r="BP1248" s="176"/>
      <c r="BQ1248" s="188"/>
    </row>
    <row r="1249" spans="1:69" ht="15.75">
      <c r="A1249" s="179"/>
      <c r="B1249" s="195"/>
      <c r="C1249" s="180"/>
      <c r="D1249" s="192"/>
      <c r="E1249" s="194"/>
      <c r="F1249" s="196"/>
      <c r="G1249" s="196"/>
      <c r="H1249" s="197"/>
      <c r="I1249" s="197"/>
      <c r="J1249" s="197"/>
      <c r="K1249" s="197"/>
      <c r="L1249" s="196"/>
      <c r="M1249" s="198"/>
      <c r="N1249" s="188"/>
      <c r="O1249" s="197"/>
      <c r="P1249" s="197"/>
      <c r="Q1249" s="183"/>
      <c r="R1249" s="197"/>
      <c r="S1249" s="197"/>
      <c r="T1249" s="189"/>
      <c r="U1249" s="197"/>
      <c r="V1249" s="197"/>
      <c r="W1249" s="183"/>
      <c r="X1249" s="197"/>
      <c r="Y1249" s="197"/>
      <c r="Z1249" s="189"/>
      <c r="AA1249" s="197"/>
      <c r="AB1249" s="197"/>
      <c r="AC1249" s="197"/>
      <c r="AD1249" s="197"/>
      <c r="AE1249" s="197"/>
      <c r="AF1249" s="199"/>
      <c r="AG1249" s="199"/>
      <c r="AH1249" s="199"/>
      <c r="AI1249" s="199"/>
      <c r="AJ1249" s="199"/>
      <c r="AK1249" s="199"/>
      <c r="AL1249" s="199"/>
      <c r="AM1249" s="199"/>
      <c r="AN1249" s="199"/>
      <c r="AO1249" s="190"/>
      <c r="AP1249" s="196"/>
      <c r="AQ1249" s="196"/>
      <c r="AR1249" s="205"/>
      <c r="AS1249" s="58"/>
      <c r="AT1249" s="183"/>
      <c r="AU1249" s="183"/>
      <c r="AV1249" s="198"/>
      <c r="AW1249" s="53"/>
      <c r="AX1249" s="58"/>
      <c r="AY1249" s="200"/>
      <c r="BA1249" s="58"/>
      <c r="BB1249" s="58"/>
      <c r="BC1249" s="198"/>
      <c r="BD1249" s="178"/>
      <c r="BE1249" s="176"/>
      <c r="BF1249" s="176"/>
      <c r="BG1249" s="176"/>
      <c r="BH1249" s="209"/>
      <c r="BI1249" s="193"/>
      <c r="BJ1249" s="210"/>
      <c r="BK1249" s="210"/>
      <c r="BL1249" s="181"/>
      <c r="BM1249" s="112"/>
      <c r="BN1249" s="79"/>
      <c r="BO1249" s="178"/>
      <c r="BP1249" s="176"/>
      <c r="BQ1249" s="188"/>
    </row>
    <row r="1250" spans="1:69" ht="15.75">
      <c r="A1250" s="179"/>
      <c r="B1250" s="195"/>
      <c r="C1250" s="180"/>
      <c r="D1250" s="192"/>
      <c r="E1250" s="194"/>
      <c r="F1250" s="196"/>
      <c r="G1250" s="196"/>
      <c r="H1250" s="197"/>
      <c r="I1250" s="197"/>
      <c r="J1250" s="197"/>
      <c r="K1250" s="197"/>
      <c r="L1250" s="196"/>
      <c r="M1250" s="198"/>
      <c r="N1250" s="188"/>
      <c r="O1250" s="197"/>
      <c r="P1250" s="197"/>
      <c r="Q1250" s="183"/>
      <c r="R1250" s="197"/>
      <c r="S1250" s="197"/>
      <c r="T1250" s="189"/>
      <c r="U1250" s="197"/>
      <c r="V1250" s="197"/>
      <c r="W1250" s="183"/>
      <c r="X1250" s="197"/>
      <c r="Y1250" s="197"/>
      <c r="Z1250" s="189"/>
      <c r="AA1250" s="197"/>
      <c r="AB1250" s="197"/>
      <c r="AC1250" s="197"/>
      <c r="AD1250" s="197"/>
      <c r="AE1250" s="197"/>
      <c r="AF1250" s="199"/>
      <c r="AG1250" s="199"/>
      <c r="AH1250" s="199"/>
      <c r="AI1250" s="199"/>
      <c r="AJ1250" s="199"/>
      <c r="AK1250" s="199"/>
      <c r="AL1250" s="199"/>
      <c r="AM1250" s="199"/>
      <c r="AN1250" s="199"/>
      <c r="AO1250" s="190"/>
      <c r="AP1250" s="196"/>
      <c r="AQ1250" s="196"/>
      <c r="AR1250" s="205"/>
      <c r="AS1250" s="58"/>
      <c r="AT1250" s="183"/>
      <c r="AU1250" s="183"/>
      <c r="AV1250" s="198"/>
      <c r="AW1250" s="53"/>
      <c r="AX1250" s="58"/>
      <c r="AY1250" s="200"/>
      <c r="BA1250" s="58"/>
      <c r="BB1250" s="58"/>
      <c r="BC1250" s="198"/>
      <c r="BD1250" s="178"/>
      <c r="BE1250" s="176"/>
      <c r="BF1250" s="176"/>
      <c r="BG1250" s="176"/>
      <c r="BH1250" s="209"/>
      <c r="BI1250" s="193"/>
      <c r="BJ1250" s="210"/>
      <c r="BK1250" s="210"/>
      <c r="BL1250" s="181"/>
      <c r="BM1250" s="112"/>
      <c r="BN1250" s="79"/>
      <c r="BO1250" s="178"/>
      <c r="BP1250" s="176"/>
      <c r="BQ1250" s="188"/>
    </row>
    <row r="1251" spans="1:69" ht="15.75">
      <c r="A1251" s="179"/>
      <c r="B1251" s="195"/>
      <c r="C1251" s="180"/>
      <c r="D1251" s="192"/>
      <c r="E1251" s="194"/>
      <c r="F1251" s="196"/>
      <c r="G1251" s="196"/>
      <c r="H1251" s="197"/>
      <c r="I1251" s="197"/>
      <c r="J1251" s="197"/>
      <c r="K1251" s="197"/>
      <c r="L1251" s="196"/>
      <c r="M1251" s="198"/>
      <c r="N1251" s="188"/>
      <c r="O1251" s="197"/>
      <c r="P1251" s="197"/>
      <c r="Q1251" s="183"/>
      <c r="R1251" s="197"/>
      <c r="S1251" s="197"/>
      <c r="T1251" s="189"/>
      <c r="U1251" s="197"/>
      <c r="V1251" s="197"/>
      <c r="W1251" s="183"/>
      <c r="X1251" s="197"/>
      <c r="Y1251" s="197"/>
      <c r="Z1251" s="189"/>
      <c r="AA1251" s="197"/>
      <c r="AB1251" s="197"/>
      <c r="AC1251" s="197"/>
      <c r="AD1251" s="197"/>
      <c r="AE1251" s="197"/>
      <c r="AF1251" s="199"/>
      <c r="AG1251" s="199"/>
      <c r="AH1251" s="199"/>
      <c r="AI1251" s="199"/>
      <c r="AJ1251" s="199"/>
      <c r="AK1251" s="199"/>
      <c r="AL1251" s="199"/>
      <c r="AM1251" s="199"/>
      <c r="AN1251" s="199"/>
      <c r="AO1251" s="190"/>
      <c r="AP1251" s="196"/>
      <c r="AQ1251" s="196"/>
      <c r="AR1251" s="205"/>
      <c r="AS1251" s="58"/>
      <c r="AT1251" s="183"/>
      <c r="AU1251" s="183"/>
      <c r="AV1251" s="198"/>
      <c r="AW1251" s="53"/>
      <c r="AX1251" s="58"/>
      <c r="AY1251" s="200"/>
      <c r="BA1251" s="58"/>
      <c r="BB1251" s="58"/>
      <c r="BC1251" s="198"/>
      <c r="BD1251" s="178"/>
      <c r="BE1251" s="176"/>
      <c r="BF1251" s="176"/>
      <c r="BG1251" s="176"/>
      <c r="BH1251" s="209"/>
      <c r="BI1251" s="193"/>
      <c r="BJ1251" s="210"/>
      <c r="BK1251" s="210"/>
      <c r="BL1251" s="181"/>
      <c r="BM1251" s="112"/>
      <c r="BN1251" s="79"/>
      <c r="BO1251" s="178"/>
      <c r="BP1251" s="176"/>
      <c r="BQ1251" s="188"/>
    </row>
    <row r="1252" spans="1:69" ht="15.75">
      <c r="A1252" s="179"/>
      <c r="B1252" s="195"/>
      <c r="C1252" s="180"/>
      <c r="D1252" s="192"/>
      <c r="E1252" s="194"/>
      <c r="F1252" s="196"/>
      <c r="G1252" s="196"/>
      <c r="H1252" s="197"/>
      <c r="I1252" s="197"/>
      <c r="J1252" s="197"/>
      <c r="K1252" s="197"/>
      <c r="L1252" s="196"/>
      <c r="M1252" s="198"/>
      <c r="N1252" s="188"/>
      <c r="O1252" s="197"/>
      <c r="P1252" s="197"/>
      <c r="Q1252" s="183"/>
      <c r="R1252" s="197"/>
      <c r="S1252" s="197"/>
      <c r="T1252" s="189"/>
      <c r="U1252" s="197"/>
      <c r="V1252" s="197"/>
      <c r="W1252" s="183"/>
      <c r="X1252" s="197"/>
      <c r="Y1252" s="197"/>
      <c r="Z1252" s="189"/>
      <c r="AA1252" s="197"/>
      <c r="AB1252" s="197"/>
      <c r="AC1252" s="197"/>
      <c r="AD1252" s="197"/>
      <c r="AE1252" s="197"/>
      <c r="AF1252" s="199"/>
      <c r="AG1252" s="199"/>
      <c r="AH1252" s="199"/>
      <c r="AI1252" s="199"/>
      <c r="AJ1252" s="199"/>
      <c r="AK1252" s="199"/>
      <c r="AL1252" s="199"/>
      <c r="AM1252" s="199"/>
      <c r="AN1252" s="199"/>
      <c r="AO1252" s="190"/>
      <c r="AP1252" s="196"/>
      <c r="AQ1252" s="196"/>
      <c r="AR1252" s="205"/>
      <c r="AS1252" s="58"/>
      <c r="AT1252" s="183"/>
      <c r="AU1252" s="183"/>
      <c r="AV1252" s="198"/>
      <c r="AW1252" s="53"/>
      <c r="AX1252" s="58"/>
      <c r="AY1252" s="200"/>
      <c r="BA1252" s="58"/>
      <c r="BB1252" s="58"/>
      <c r="BC1252" s="198"/>
      <c r="BD1252" s="178"/>
      <c r="BE1252" s="176"/>
      <c r="BF1252" s="176"/>
      <c r="BG1252" s="176"/>
      <c r="BH1252" s="209"/>
      <c r="BI1252" s="193"/>
      <c r="BJ1252" s="210"/>
      <c r="BK1252" s="210"/>
      <c r="BL1252" s="181"/>
      <c r="BM1252" s="112"/>
      <c r="BN1252" s="79"/>
      <c r="BO1252" s="178"/>
      <c r="BP1252" s="176"/>
      <c r="BQ1252" s="188"/>
    </row>
    <row r="1253" spans="1:69" ht="15.75">
      <c r="A1253" s="179"/>
      <c r="B1253" s="195"/>
      <c r="C1253" s="180"/>
      <c r="D1253" s="192"/>
      <c r="E1253" s="194"/>
      <c r="F1253" s="196"/>
      <c r="G1253" s="196"/>
      <c r="H1253" s="197"/>
      <c r="I1253" s="197"/>
      <c r="J1253" s="197"/>
      <c r="K1253" s="197"/>
      <c r="L1253" s="196"/>
      <c r="M1253" s="198"/>
      <c r="N1253" s="188"/>
      <c r="O1253" s="197"/>
      <c r="P1253" s="197"/>
      <c r="Q1253" s="183"/>
      <c r="R1253" s="197"/>
      <c r="S1253" s="197"/>
      <c r="T1253" s="189"/>
      <c r="U1253" s="197"/>
      <c r="V1253" s="197"/>
      <c r="W1253" s="183"/>
      <c r="X1253" s="197"/>
      <c r="Y1253" s="197"/>
      <c r="Z1253" s="189"/>
      <c r="AA1253" s="197"/>
      <c r="AB1253" s="197"/>
      <c r="AC1253" s="197"/>
      <c r="AD1253" s="197"/>
      <c r="AE1253" s="197"/>
      <c r="AF1253" s="199"/>
      <c r="AG1253" s="199"/>
      <c r="AH1253" s="199"/>
      <c r="AI1253" s="199"/>
      <c r="AJ1253" s="199"/>
      <c r="AK1253" s="199"/>
      <c r="AL1253" s="199"/>
      <c r="AM1253" s="199"/>
      <c r="AN1253" s="199"/>
      <c r="AO1253" s="190"/>
      <c r="AP1253" s="196"/>
      <c r="AQ1253" s="196"/>
      <c r="AR1253" s="205"/>
      <c r="AS1253" s="58"/>
      <c r="AT1253" s="183"/>
      <c r="AU1253" s="183"/>
      <c r="AV1253" s="198"/>
      <c r="AW1253" s="53"/>
      <c r="AX1253" s="58"/>
      <c r="AY1253" s="200"/>
      <c r="BA1253" s="58"/>
      <c r="BB1253" s="58"/>
      <c r="BC1253" s="198"/>
      <c r="BD1253" s="178"/>
      <c r="BE1253" s="176"/>
      <c r="BF1253" s="176"/>
      <c r="BG1253" s="176"/>
      <c r="BH1253" s="209"/>
      <c r="BI1253" s="193"/>
      <c r="BJ1253" s="210"/>
      <c r="BK1253" s="210"/>
      <c r="BL1253" s="181"/>
      <c r="BM1253" s="112"/>
      <c r="BN1253" s="79"/>
      <c r="BO1253" s="178"/>
      <c r="BP1253" s="176"/>
      <c r="BQ1253" s="188"/>
    </row>
    <row r="1254" spans="1:69" ht="15.75">
      <c r="A1254" s="179"/>
      <c r="B1254" s="195"/>
      <c r="C1254" s="180"/>
      <c r="D1254" s="192"/>
      <c r="E1254" s="194"/>
      <c r="F1254" s="196"/>
      <c r="G1254" s="196"/>
      <c r="H1254" s="197"/>
      <c r="I1254" s="197"/>
      <c r="J1254" s="197"/>
      <c r="K1254" s="197"/>
      <c r="L1254" s="196"/>
      <c r="M1254" s="198"/>
      <c r="N1254" s="188"/>
      <c r="O1254" s="197"/>
      <c r="P1254" s="197"/>
      <c r="Q1254" s="183"/>
      <c r="R1254" s="197"/>
      <c r="S1254" s="197"/>
      <c r="T1254" s="189"/>
      <c r="U1254" s="197"/>
      <c r="V1254" s="197"/>
      <c r="W1254" s="183"/>
      <c r="X1254" s="197"/>
      <c r="Y1254" s="197"/>
      <c r="Z1254" s="189"/>
      <c r="AA1254" s="197"/>
      <c r="AB1254" s="197"/>
      <c r="AC1254" s="197"/>
      <c r="AD1254" s="197"/>
      <c r="AE1254" s="197"/>
      <c r="AF1254" s="199"/>
      <c r="AG1254" s="199"/>
      <c r="AH1254" s="199"/>
      <c r="AI1254" s="199"/>
      <c r="AJ1254" s="199"/>
      <c r="AK1254" s="199"/>
      <c r="AL1254" s="199"/>
      <c r="AM1254" s="199"/>
      <c r="AN1254" s="199"/>
      <c r="AO1254" s="190"/>
      <c r="AP1254" s="196"/>
      <c r="AQ1254" s="196"/>
      <c r="AR1254" s="205"/>
      <c r="AS1254" s="58"/>
      <c r="AT1254" s="183"/>
      <c r="AU1254" s="183"/>
      <c r="AV1254" s="198"/>
      <c r="AW1254" s="53"/>
      <c r="AX1254" s="58"/>
      <c r="AY1254" s="200"/>
      <c r="BA1254" s="58"/>
      <c r="BB1254" s="58"/>
      <c r="BC1254" s="198"/>
      <c r="BD1254" s="178"/>
      <c r="BE1254" s="176"/>
      <c r="BF1254" s="176"/>
      <c r="BG1254" s="176"/>
      <c r="BH1254" s="209"/>
      <c r="BI1254" s="193"/>
      <c r="BJ1254" s="210"/>
      <c r="BK1254" s="210"/>
      <c r="BL1254" s="181"/>
      <c r="BM1254" s="112"/>
      <c r="BN1254" s="79"/>
      <c r="BO1254" s="178"/>
      <c r="BP1254" s="176"/>
      <c r="BQ1254" s="188"/>
    </row>
    <row r="1255" spans="1:69" ht="15.75">
      <c r="A1255" s="179"/>
      <c r="B1255" s="195"/>
      <c r="C1255" s="180"/>
      <c r="D1255" s="192"/>
      <c r="E1255" s="194"/>
      <c r="F1255" s="196"/>
      <c r="G1255" s="196"/>
      <c r="H1255" s="197"/>
      <c r="I1255" s="197"/>
      <c r="J1255" s="197"/>
      <c r="K1255" s="197"/>
      <c r="L1255" s="196"/>
      <c r="M1255" s="198"/>
      <c r="N1255" s="188"/>
      <c r="O1255" s="197"/>
      <c r="P1255" s="197"/>
      <c r="Q1255" s="183"/>
      <c r="R1255" s="197"/>
      <c r="S1255" s="197"/>
      <c r="T1255" s="189"/>
      <c r="U1255" s="197"/>
      <c r="V1255" s="197"/>
      <c r="W1255" s="183"/>
      <c r="X1255" s="197"/>
      <c r="Y1255" s="197"/>
      <c r="Z1255" s="189"/>
      <c r="AA1255" s="197"/>
      <c r="AB1255" s="197"/>
      <c r="AC1255" s="197"/>
      <c r="AD1255" s="197"/>
      <c r="AE1255" s="197"/>
      <c r="AF1255" s="199"/>
      <c r="AG1255" s="199"/>
      <c r="AH1255" s="199"/>
      <c r="AI1255" s="199"/>
      <c r="AJ1255" s="199"/>
      <c r="AK1255" s="199"/>
      <c r="AL1255" s="199"/>
      <c r="AM1255" s="199"/>
      <c r="AN1255" s="199"/>
      <c r="AO1255" s="190"/>
      <c r="AP1255" s="196"/>
      <c r="AQ1255" s="196"/>
      <c r="AR1255" s="205"/>
      <c r="AS1255" s="58"/>
      <c r="AT1255" s="183"/>
      <c r="AU1255" s="183"/>
      <c r="AV1255" s="198"/>
      <c r="AW1255" s="53"/>
      <c r="AX1255" s="58"/>
      <c r="AY1255" s="200"/>
      <c r="BA1255" s="58"/>
      <c r="BB1255" s="58"/>
      <c r="BC1255" s="198"/>
      <c r="BD1255" s="178"/>
      <c r="BE1255" s="176"/>
      <c r="BF1255" s="176"/>
      <c r="BG1255" s="176"/>
      <c r="BH1255" s="209"/>
      <c r="BI1255" s="193"/>
      <c r="BJ1255" s="210"/>
      <c r="BK1255" s="210"/>
      <c r="BL1255" s="181"/>
      <c r="BM1255" s="112"/>
      <c r="BN1255" s="79"/>
      <c r="BO1255" s="178"/>
      <c r="BP1255" s="176"/>
      <c r="BQ1255" s="188"/>
    </row>
    <row r="1256" spans="1:69" ht="15.75">
      <c r="A1256" s="179"/>
      <c r="B1256" s="195"/>
      <c r="C1256" s="180"/>
      <c r="D1256" s="192"/>
      <c r="E1256" s="194"/>
      <c r="F1256" s="196"/>
      <c r="G1256" s="196"/>
      <c r="H1256" s="197"/>
      <c r="I1256" s="197"/>
      <c r="J1256" s="197"/>
      <c r="K1256" s="197"/>
      <c r="L1256" s="196"/>
      <c r="M1256" s="198"/>
      <c r="N1256" s="188"/>
      <c r="O1256" s="197"/>
      <c r="P1256" s="197"/>
      <c r="Q1256" s="183"/>
      <c r="R1256" s="197"/>
      <c r="S1256" s="197"/>
      <c r="T1256" s="189"/>
      <c r="U1256" s="197"/>
      <c r="V1256" s="197"/>
      <c r="W1256" s="183"/>
      <c r="X1256" s="197"/>
      <c r="Y1256" s="197"/>
      <c r="Z1256" s="189"/>
      <c r="AA1256" s="197"/>
      <c r="AB1256" s="197"/>
      <c r="AC1256" s="197"/>
      <c r="AD1256" s="197"/>
      <c r="AE1256" s="197"/>
      <c r="AF1256" s="199"/>
      <c r="AG1256" s="199"/>
      <c r="AH1256" s="199"/>
      <c r="AI1256" s="199"/>
      <c r="AJ1256" s="199"/>
      <c r="AK1256" s="199"/>
      <c r="AL1256" s="199"/>
      <c r="AM1256" s="199"/>
      <c r="AN1256" s="199"/>
      <c r="AO1256" s="190"/>
      <c r="AP1256" s="196"/>
      <c r="AQ1256" s="196"/>
      <c r="AR1256" s="205"/>
      <c r="AS1256" s="58"/>
      <c r="AT1256" s="183"/>
      <c r="AU1256" s="183"/>
      <c r="AV1256" s="198"/>
      <c r="AW1256" s="53"/>
      <c r="AX1256" s="58"/>
      <c r="AY1256" s="200"/>
      <c r="BA1256" s="58"/>
      <c r="BB1256" s="58"/>
      <c r="BC1256" s="198"/>
      <c r="BD1256" s="178"/>
      <c r="BE1256" s="176"/>
      <c r="BF1256" s="176"/>
      <c r="BG1256" s="176"/>
      <c r="BH1256" s="209"/>
      <c r="BI1256" s="193"/>
      <c r="BJ1256" s="210"/>
      <c r="BK1256" s="210"/>
      <c r="BL1256" s="181"/>
      <c r="BM1256" s="112"/>
      <c r="BN1256" s="79"/>
      <c r="BO1256" s="178"/>
      <c r="BP1256" s="176"/>
      <c r="BQ1256" s="188"/>
    </row>
    <row r="1257" spans="1:69" ht="15.75">
      <c r="A1257" s="179"/>
      <c r="B1257" s="195"/>
      <c r="C1257" s="180"/>
      <c r="D1257" s="192"/>
      <c r="E1257" s="194"/>
      <c r="F1257" s="196"/>
      <c r="G1257" s="196"/>
      <c r="H1257" s="197"/>
      <c r="I1257" s="197"/>
      <c r="J1257" s="197"/>
      <c r="K1257" s="197"/>
      <c r="L1257" s="196"/>
      <c r="M1257" s="198"/>
      <c r="N1257" s="188"/>
      <c r="O1257" s="197"/>
      <c r="P1257" s="197"/>
      <c r="Q1257" s="183"/>
      <c r="R1257" s="197"/>
      <c r="S1257" s="197"/>
      <c r="T1257" s="189"/>
      <c r="U1257" s="197"/>
      <c r="V1257" s="197"/>
      <c r="W1257" s="183"/>
      <c r="X1257" s="197"/>
      <c r="Y1257" s="197"/>
      <c r="Z1257" s="189"/>
      <c r="AA1257" s="197"/>
      <c r="AB1257" s="197"/>
      <c r="AC1257" s="197"/>
      <c r="AD1257" s="197"/>
      <c r="AE1257" s="197"/>
      <c r="AF1257" s="199"/>
      <c r="AG1257" s="199"/>
      <c r="AH1257" s="199"/>
      <c r="AI1257" s="199"/>
      <c r="AJ1257" s="199"/>
      <c r="AK1257" s="199"/>
      <c r="AL1257" s="199"/>
      <c r="AM1257" s="199"/>
      <c r="AN1257" s="199"/>
      <c r="AO1257" s="190"/>
      <c r="AP1257" s="196"/>
      <c r="AQ1257" s="196"/>
      <c r="AR1257" s="205"/>
      <c r="AS1257" s="58"/>
      <c r="AT1257" s="183"/>
      <c r="AU1257" s="183"/>
      <c r="AV1257" s="198"/>
      <c r="AW1257" s="53"/>
      <c r="AX1257" s="58"/>
      <c r="AY1257" s="200"/>
      <c r="BA1257" s="58"/>
      <c r="BB1257" s="58"/>
      <c r="BC1257" s="198"/>
      <c r="BD1257" s="178"/>
      <c r="BE1257" s="176"/>
      <c r="BF1257" s="176"/>
      <c r="BG1257" s="176"/>
      <c r="BH1257" s="209"/>
      <c r="BI1257" s="193"/>
      <c r="BJ1257" s="210"/>
      <c r="BK1257" s="210"/>
      <c r="BL1257" s="181"/>
      <c r="BM1257" s="112"/>
      <c r="BN1257" s="79"/>
      <c r="BO1257" s="178"/>
      <c r="BP1257" s="176"/>
      <c r="BQ1257" s="188"/>
    </row>
    <row r="1258" spans="1:69" ht="15.75">
      <c r="A1258" s="179"/>
      <c r="B1258" s="195"/>
      <c r="C1258" s="180"/>
      <c r="D1258" s="192"/>
      <c r="E1258" s="194"/>
      <c r="F1258" s="196"/>
      <c r="G1258" s="196"/>
      <c r="H1258" s="197"/>
      <c r="I1258" s="197"/>
      <c r="J1258" s="197"/>
      <c r="K1258" s="197"/>
      <c r="L1258" s="196"/>
      <c r="M1258" s="198"/>
      <c r="N1258" s="188"/>
      <c r="O1258" s="197"/>
      <c r="P1258" s="197"/>
      <c r="Q1258" s="183"/>
      <c r="R1258" s="197"/>
      <c r="S1258" s="197"/>
      <c r="T1258" s="189"/>
      <c r="U1258" s="197"/>
      <c r="V1258" s="197"/>
      <c r="W1258" s="183"/>
      <c r="X1258" s="197"/>
      <c r="Y1258" s="197"/>
      <c r="Z1258" s="189"/>
      <c r="AA1258" s="197"/>
      <c r="AB1258" s="197"/>
      <c r="AC1258" s="197"/>
      <c r="AD1258" s="197"/>
      <c r="AE1258" s="197"/>
      <c r="AF1258" s="199"/>
      <c r="AG1258" s="199"/>
      <c r="AH1258" s="199"/>
      <c r="AI1258" s="199"/>
      <c r="AJ1258" s="199"/>
      <c r="AK1258" s="199"/>
      <c r="AL1258" s="199"/>
      <c r="AM1258" s="199"/>
      <c r="AN1258" s="199"/>
      <c r="AO1258" s="190"/>
      <c r="AP1258" s="196"/>
      <c r="AQ1258" s="196"/>
      <c r="AR1258" s="205"/>
      <c r="AS1258" s="58"/>
      <c r="AT1258" s="183"/>
      <c r="AU1258" s="183"/>
      <c r="AV1258" s="198"/>
      <c r="AW1258" s="53"/>
      <c r="AX1258" s="58"/>
      <c r="AY1258" s="200"/>
      <c r="BA1258" s="58"/>
      <c r="BB1258" s="58"/>
      <c r="BC1258" s="198"/>
      <c r="BD1258" s="178"/>
      <c r="BE1258" s="176"/>
      <c r="BF1258" s="176"/>
      <c r="BG1258" s="176"/>
      <c r="BH1258" s="209"/>
      <c r="BI1258" s="193"/>
      <c r="BJ1258" s="210"/>
      <c r="BK1258" s="210"/>
      <c r="BL1258" s="181"/>
      <c r="BM1258" s="112"/>
      <c r="BN1258" s="79"/>
      <c r="BO1258" s="178"/>
      <c r="BP1258" s="176"/>
      <c r="BQ1258" s="188"/>
    </row>
    <row r="1259" spans="1:69" ht="15.75">
      <c r="A1259" s="179"/>
      <c r="B1259" s="195"/>
      <c r="C1259" s="180"/>
      <c r="D1259" s="192"/>
      <c r="E1259" s="194"/>
      <c r="F1259" s="196"/>
      <c r="G1259" s="196"/>
      <c r="H1259" s="197"/>
      <c r="I1259" s="197"/>
      <c r="J1259" s="197"/>
      <c r="K1259" s="197"/>
      <c r="L1259" s="196"/>
      <c r="M1259" s="198"/>
      <c r="N1259" s="188"/>
      <c r="O1259" s="197"/>
      <c r="P1259" s="197"/>
      <c r="Q1259" s="183"/>
      <c r="R1259" s="197"/>
      <c r="S1259" s="197"/>
      <c r="T1259" s="189"/>
      <c r="U1259" s="197"/>
      <c r="V1259" s="197"/>
      <c r="W1259" s="183"/>
      <c r="X1259" s="197"/>
      <c r="Y1259" s="197"/>
      <c r="Z1259" s="189"/>
      <c r="AA1259" s="197"/>
      <c r="AB1259" s="197"/>
      <c r="AC1259" s="197"/>
      <c r="AD1259" s="197"/>
      <c r="AE1259" s="197"/>
      <c r="AF1259" s="199"/>
      <c r="AG1259" s="199"/>
      <c r="AH1259" s="199"/>
      <c r="AI1259" s="199"/>
      <c r="AJ1259" s="199"/>
      <c r="AK1259" s="199"/>
      <c r="AL1259" s="199"/>
      <c r="AM1259" s="199"/>
      <c r="AN1259" s="199"/>
      <c r="AO1259" s="190"/>
      <c r="AP1259" s="196"/>
      <c r="AQ1259" s="196"/>
      <c r="AR1259" s="205"/>
      <c r="AS1259" s="58"/>
      <c r="AT1259" s="183"/>
      <c r="AU1259" s="183"/>
      <c r="AV1259" s="198"/>
      <c r="AW1259" s="53"/>
      <c r="AX1259" s="58"/>
      <c r="AY1259" s="200"/>
      <c r="BA1259" s="58"/>
      <c r="BB1259" s="58"/>
      <c r="BC1259" s="198"/>
      <c r="BD1259" s="178"/>
      <c r="BE1259" s="176"/>
      <c r="BF1259" s="176"/>
      <c r="BG1259" s="176"/>
      <c r="BH1259" s="209"/>
      <c r="BI1259" s="193"/>
      <c r="BJ1259" s="210"/>
      <c r="BK1259" s="210"/>
      <c r="BL1259" s="181"/>
      <c r="BM1259" s="112"/>
      <c r="BN1259" s="79"/>
      <c r="BO1259" s="178"/>
      <c r="BP1259" s="176"/>
      <c r="BQ1259" s="188"/>
    </row>
    <row r="1260" spans="1:69" ht="15.75">
      <c r="A1260" s="179"/>
      <c r="B1260" s="195"/>
      <c r="C1260" s="180"/>
      <c r="D1260" s="192"/>
      <c r="E1260" s="194"/>
      <c r="F1260" s="196"/>
      <c r="G1260" s="196"/>
      <c r="H1260" s="197"/>
      <c r="I1260" s="197"/>
      <c r="J1260" s="197"/>
      <c r="K1260" s="197"/>
      <c r="L1260" s="196"/>
      <c r="M1260" s="198"/>
      <c r="N1260" s="188"/>
      <c r="O1260" s="197"/>
      <c r="P1260" s="197"/>
      <c r="Q1260" s="183"/>
      <c r="R1260" s="197"/>
      <c r="S1260" s="197"/>
      <c r="T1260" s="189"/>
      <c r="U1260" s="197"/>
      <c r="V1260" s="197"/>
      <c r="W1260" s="183"/>
      <c r="X1260" s="197"/>
      <c r="Y1260" s="197"/>
      <c r="Z1260" s="189"/>
      <c r="AA1260" s="197"/>
      <c r="AB1260" s="197"/>
      <c r="AC1260" s="197"/>
      <c r="AD1260" s="197"/>
      <c r="AE1260" s="197"/>
      <c r="AF1260" s="199"/>
      <c r="AG1260" s="199"/>
      <c r="AH1260" s="199"/>
      <c r="AI1260" s="199"/>
      <c r="AJ1260" s="199"/>
      <c r="AK1260" s="199"/>
      <c r="AL1260" s="199"/>
      <c r="AM1260" s="199"/>
      <c r="AN1260" s="199"/>
      <c r="AO1260" s="190"/>
      <c r="AP1260" s="196"/>
      <c r="AQ1260" s="196"/>
      <c r="AR1260" s="205"/>
      <c r="AS1260" s="58"/>
      <c r="AT1260" s="183"/>
      <c r="AU1260" s="183"/>
      <c r="AV1260" s="198"/>
      <c r="AW1260" s="53"/>
      <c r="AX1260" s="58"/>
      <c r="AY1260" s="200"/>
      <c r="BA1260" s="58"/>
      <c r="BB1260" s="58"/>
      <c r="BC1260" s="198"/>
      <c r="BD1260" s="178"/>
      <c r="BE1260" s="176"/>
      <c r="BF1260" s="176"/>
      <c r="BG1260" s="176"/>
      <c r="BH1260" s="209"/>
      <c r="BI1260" s="193"/>
      <c r="BJ1260" s="210"/>
      <c r="BK1260" s="210"/>
      <c r="BL1260" s="181"/>
      <c r="BM1260" s="112"/>
      <c r="BN1260" s="79"/>
      <c r="BO1260" s="178"/>
      <c r="BP1260" s="176"/>
      <c r="BQ1260" s="188"/>
    </row>
    <row r="1261" spans="1:69" ht="15.75">
      <c r="A1261" s="179"/>
      <c r="B1261" s="195"/>
      <c r="C1261" s="180"/>
      <c r="D1261" s="192"/>
      <c r="E1261" s="194"/>
      <c r="F1261" s="196"/>
      <c r="G1261" s="196"/>
      <c r="H1261" s="197"/>
      <c r="I1261" s="197"/>
      <c r="J1261" s="197"/>
      <c r="K1261" s="197"/>
      <c r="L1261" s="196"/>
      <c r="M1261" s="198"/>
      <c r="N1261" s="188"/>
      <c r="O1261" s="197"/>
      <c r="P1261" s="197"/>
      <c r="Q1261" s="183"/>
      <c r="R1261" s="197"/>
      <c r="S1261" s="197"/>
      <c r="T1261" s="189"/>
      <c r="U1261" s="197"/>
      <c r="V1261" s="197"/>
      <c r="W1261" s="183"/>
      <c r="X1261" s="197"/>
      <c r="Y1261" s="197"/>
      <c r="Z1261" s="189"/>
      <c r="AA1261" s="197"/>
      <c r="AB1261" s="197"/>
      <c r="AC1261" s="197"/>
      <c r="AD1261" s="197"/>
      <c r="AE1261" s="197"/>
      <c r="AF1261" s="199"/>
      <c r="AG1261" s="199"/>
      <c r="AH1261" s="199"/>
      <c r="AI1261" s="199"/>
      <c r="AJ1261" s="199"/>
      <c r="AK1261" s="199"/>
      <c r="AL1261" s="199"/>
      <c r="AM1261" s="199"/>
      <c r="AN1261" s="199"/>
      <c r="AO1261" s="190"/>
      <c r="AP1261" s="196"/>
      <c r="AQ1261" s="196"/>
      <c r="AR1261" s="205"/>
      <c r="AS1261" s="58"/>
      <c r="AT1261" s="183"/>
      <c r="AU1261" s="183"/>
      <c r="AV1261" s="198"/>
      <c r="AW1261" s="53"/>
      <c r="AX1261" s="58"/>
      <c r="AY1261" s="200"/>
      <c r="BA1261" s="58"/>
      <c r="BB1261" s="58"/>
      <c r="BC1261" s="198"/>
      <c r="BD1261" s="178"/>
      <c r="BE1261" s="176"/>
      <c r="BF1261" s="176"/>
      <c r="BG1261" s="176"/>
      <c r="BH1261" s="209"/>
      <c r="BI1261" s="193"/>
      <c r="BJ1261" s="210"/>
      <c r="BK1261" s="210"/>
      <c r="BL1261" s="181"/>
      <c r="BM1261" s="112"/>
      <c r="BN1261" s="79"/>
      <c r="BO1261" s="178"/>
      <c r="BP1261" s="176"/>
      <c r="BQ1261" s="188"/>
    </row>
    <row r="1262" spans="1:69" ht="15.75">
      <c r="A1262" s="179"/>
      <c r="B1262" s="195"/>
      <c r="C1262" s="180"/>
      <c r="D1262" s="192"/>
      <c r="E1262" s="194"/>
      <c r="F1262" s="196"/>
      <c r="G1262" s="196"/>
      <c r="H1262" s="197"/>
      <c r="I1262" s="197"/>
      <c r="J1262" s="197"/>
      <c r="K1262" s="197"/>
      <c r="L1262" s="196"/>
      <c r="M1262" s="198"/>
      <c r="N1262" s="188"/>
      <c r="O1262" s="197"/>
      <c r="P1262" s="197"/>
      <c r="Q1262" s="183"/>
      <c r="R1262" s="197"/>
      <c r="S1262" s="197"/>
      <c r="T1262" s="189"/>
      <c r="U1262" s="197"/>
      <c r="V1262" s="197"/>
      <c r="W1262" s="183"/>
      <c r="X1262" s="197"/>
      <c r="Y1262" s="197"/>
      <c r="Z1262" s="189"/>
      <c r="AA1262" s="197"/>
      <c r="AB1262" s="197"/>
      <c r="AC1262" s="197"/>
      <c r="AD1262" s="197"/>
      <c r="AE1262" s="197"/>
      <c r="AF1262" s="199"/>
      <c r="AG1262" s="199"/>
      <c r="AH1262" s="199"/>
      <c r="AI1262" s="199"/>
      <c r="AJ1262" s="199"/>
      <c r="AK1262" s="199"/>
      <c r="AL1262" s="199"/>
      <c r="AM1262" s="199"/>
      <c r="AN1262" s="199"/>
      <c r="AO1262" s="190"/>
      <c r="AP1262" s="196"/>
      <c r="AQ1262" s="196"/>
      <c r="AR1262" s="205"/>
      <c r="AS1262" s="58"/>
      <c r="AT1262" s="183"/>
      <c r="AU1262" s="183"/>
      <c r="AV1262" s="198"/>
      <c r="AW1262" s="53"/>
      <c r="AX1262" s="58"/>
      <c r="AY1262" s="200"/>
      <c r="BA1262" s="58"/>
      <c r="BB1262" s="58"/>
      <c r="BC1262" s="198"/>
      <c r="BD1262" s="178"/>
      <c r="BE1262" s="176"/>
      <c r="BF1262" s="176"/>
      <c r="BG1262" s="176"/>
      <c r="BH1262" s="209"/>
      <c r="BI1262" s="193"/>
      <c r="BJ1262" s="210"/>
      <c r="BK1262" s="210"/>
      <c r="BL1262" s="181"/>
      <c r="BM1262" s="112"/>
      <c r="BN1262" s="79"/>
      <c r="BO1262" s="178"/>
      <c r="BP1262" s="176"/>
      <c r="BQ1262" s="188"/>
    </row>
    <row r="1263" spans="1:69" ht="15.75">
      <c r="A1263" s="179"/>
      <c r="B1263" s="195"/>
      <c r="C1263" s="180"/>
      <c r="D1263" s="192"/>
      <c r="E1263" s="194"/>
      <c r="F1263" s="196"/>
      <c r="G1263" s="196"/>
      <c r="H1263" s="197"/>
      <c r="I1263" s="197"/>
      <c r="J1263" s="197"/>
      <c r="K1263" s="197"/>
      <c r="L1263" s="196"/>
      <c r="M1263" s="198"/>
      <c r="N1263" s="188"/>
      <c r="O1263" s="197"/>
      <c r="P1263" s="197"/>
      <c r="Q1263" s="183"/>
      <c r="R1263" s="197"/>
      <c r="S1263" s="197"/>
      <c r="T1263" s="189"/>
      <c r="U1263" s="197"/>
      <c r="V1263" s="197"/>
      <c r="W1263" s="183"/>
      <c r="X1263" s="197"/>
      <c r="Y1263" s="197"/>
      <c r="Z1263" s="189"/>
      <c r="AA1263" s="197"/>
      <c r="AB1263" s="197"/>
      <c r="AC1263" s="197"/>
      <c r="AD1263" s="197"/>
      <c r="AE1263" s="197"/>
      <c r="AF1263" s="199"/>
      <c r="AG1263" s="199"/>
      <c r="AH1263" s="199"/>
      <c r="AI1263" s="199"/>
      <c r="AJ1263" s="199"/>
      <c r="AK1263" s="199"/>
      <c r="AL1263" s="199"/>
      <c r="AM1263" s="199"/>
      <c r="AN1263" s="199"/>
      <c r="AO1263" s="190"/>
      <c r="AP1263" s="196"/>
      <c r="AQ1263" s="196"/>
      <c r="AR1263" s="205"/>
      <c r="AS1263" s="58"/>
      <c r="AT1263" s="183"/>
      <c r="AU1263" s="183"/>
      <c r="AV1263" s="198"/>
      <c r="AW1263" s="53"/>
      <c r="AX1263" s="58"/>
      <c r="AY1263" s="200"/>
      <c r="BA1263" s="58"/>
      <c r="BB1263" s="58"/>
      <c r="BC1263" s="198"/>
      <c r="BD1263" s="178"/>
      <c r="BE1263" s="176"/>
      <c r="BF1263" s="176"/>
      <c r="BG1263" s="176"/>
      <c r="BH1263" s="209"/>
      <c r="BI1263" s="193"/>
      <c r="BJ1263" s="210"/>
      <c r="BK1263" s="210"/>
      <c r="BL1263" s="181"/>
      <c r="BM1263" s="112"/>
      <c r="BN1263" s="79"/>
      <c r="BO1263" s="178"/>
      <c r="BP1263" s="176"/>
      <c r="BQ1263" s="188"/>
    </row>
    <row r="1264" spans="1:69" ht="15.75">
      <c r="A1264" s="179"/>
      <c r="B1264" s="195"/>
      <c r="C1264" s="180"/>
      <c r="D1264" s="192"/>
      <c r="E1264" s="194"/>
      <c r="F1264" s="196"/>
      <c r="G1264" s="196"/>
      <c r="H1264" s="197"/>
      <c r="I1264" s="197"/>
      <c r="J1264" s="197"/>
      <c r="K1264" s="197"/>
      <c r="L1264" s="196"/>
      <c r="M1264" s="198"/>
      <c r="N1264" s="188"/>
      <c r="O1264" s="197"/>
      <c r="P1264" s="197"/>
      <c r="Q1264" s="183"/>
      <c r="R1264" s="197"/>
      <c r="S1264" s="197"/>
      <c r="T1264" s="189"/>
      <c r="U1264" s="197"/>
      <c r="V1264" s="197"/>
      <c r="W1264" s="183"/>
      <c r="X1264" s="197"/>
      <c r="Y1264" s="197"/>
      <c r="Z1264" s="189"/>
      <c r="AA1264" s="197"/>
      <c r="AB1264" s="197"/>
      <c r="AC1264" s="197"/>
      <c r="AD1264" s="197"/>
      <c r="AE1264" s="197"/>
      <c r="AF1264" s="199"/>
      <c r="AG1264" s="199"/>
      <c r="AH1264" s="199"/>
      <c r="AI1264" s="199"/>
      <c r="AJ1264" s="199"/>
      <c r="AK1264" s="199"/>
      <c r="AL1264" s="199"/>
      <c r="AM1264" s="199"/>
      <c r="AN1264" s="199"/>
      <c r="AO1264" s="190"/>
      <c r="AP1264" s="196"/>
      <c r="AQ1264" s="196"/>
      <c r="AR1264" s="205"/>
      <c r="AS1264" s="58"/>
      <c r="AT1264" s="183"/>
      <c r="AU1264" s="183"/>
      <c r="AV1264" s="198"/>
      <c r="AW1264" s="53"/>
      <c r="AX1264" s="58"/>
      <c r="AY1264" s="200"/>
      <c r="BA1264" s="58"/>
      <c r="BB1264" s="58"/>
      <c r="BC1264" s="198"/>
      <c r="BD1264" s="178"/>
      <c r="BE1264" s="176"/>
      <c r="BF1264" s="176"/>
      <c r="BG1264" s="176"/>
      <c r="BH1264" s="209"/>
      <c r="BI1264" s="193"/>
      <c r="BJ1264" s="210"/>
      <c r="BK1264" s="210"/>
      <c r="BL1264" s="181"/>
      <c r="BM1264" s="112"/>
      <c r="BN1264" s="79"/>
      <c r="BO1264" s="178"/>
      <c r="BP1264" s="176"/>
      <c r="BQ1264" s="188"/>
    </row>
    <row r="1265" spans="1:69" ht="15.75">
      <c r="A1265" s="179"/>
      <c r="B1265" s="195"/>
      <c r="C1265" s="180"/>
      <c r="D1265" s="192"/>
      <c r="E1265" s="194"/>
      <c r="F1265" s="196"/>
      <c r="G1265" s="196"/>
      <c r="H1265" s="197"/>
      <c r="I1265" s="197"/>
      <c r="J1265" s="197"/>
      <c r="K1265" s="197"/>
      <c r="L1265" s="196"/>
      <c r="M1265" s="198"/>
      <c r="N1265" s="188"/>
      <c r="O1265" s="197"/>
      <c r="P1265" s="197"/>
      <c r="Q1265" s="183"/>
      <c r="R1265" s="197"/>
      <c r="S1265" s="197"/>
      <c r="T1265" s="189"/>
      <c r="U1265" s="197"/>
      <c r="V1265" s="197"/>
      <c r="W1265" s="183"/>
      <c r="X1265" s="197"/>
      <c r="Y1265" s="197"/>
      <c r="Z1265" s="189"/>
      <c r="AA1265" s="197"/>
      <c r="AB1265" s="197"/>
      <c r="AC1265" s="197"/>
      <c r="AD1265" s="197"/>
      <c r="AE1265" s="197"/>
      <c r="AF1265" s="199"/>
      <c r="AG1265" s="199"/>
      <c r="AH1265" s="199"/>
      <c r="AI1265" s="199"/>
      <c r="AJ1265" s="199"/>
      <c r="AK1265" s="199"/>
      <c r="AL1265" s="199"/>
      <c r="AM1265" s="199"/>
      <c r="AN1265" s="199"/>
      <c r="AO1265" s="190"/>
      <c r="AP1265" s="196"/>
      <c r="AQ1265" s="196"/>
      <c r="AR1265" s="205"/>
      <c r="AS1265" s="58"/>
      <c r="AT1265" s="183"/>
      <c r="AU1265" s="183"/>
      <c r="AV1265" s="198"/>
      <c r="AW1265" s="53"/>
      <c r="AX1265" s="58"/>
      <c r="AY1265" s="200"/>
      <c r="BA1265" s="58"/>
      <c r="BB1265" s="58"/>
      <c r="BC1265" s="198"/>
      <c r="BD1265" s="178"/>
      <c r="BE1265" s="176"/>
      <c r="BF1265" s="176"/>
      <c r="BG1265" s="176"/>
      <c r="BH1265" s="209"/>
      <c r="BI1265" s="193"/>
      <c r="BJ1265" s="210"/>
      <c r="BK1265" s="210"/>
      <c r="BL1265" s="181"/>
      <c r="BM1265" s="112"/>
      <c r="BN1265" s="79"/>
      <c r="BO1265" s="178"/>
      <c r="BP1265" s="176"/>
      <c r="BQ1265" s="188"/>
    </row>
    <row r="1266" spans="1:69" ht="15.75">
      <c r="A1266" s="179"/>
      <c r="B1266" s="195"/>
      <c r="C1266" s="180"/>
      <c r="D1266" s="192"/>
      <c r="E1266" s="194"/>
      <c r="F1266" s="196"/>
      <c r="G1266" s="196"/>
      <c r="H1266" s="197"/>
      <c r="I1266" s="197"/>
      <c r="J1266" s="197"/>
      <c r="K1266" s="197"/>
      <c r="L1266" s="196"/>
      <c r="M1266" s="198"/>
      <c r="N1266" s="188"/>
      <c r="O1266" s="197"/>
      <c r="P1266" s="197"/>
      <c r="Q1266" s="183"/>
      <c r="R1266" s="197"/>
      <c r="S1266" s="197"/>
      <c r="T1266" s="189"/>
      <c r="U1266" s="197"/>
      <c r="V1266" s="197"/>
      <c r="W1266" s="183"/>
      <c r="X1266" s="197"/>
      <c r="Y1266" s="197"/>
      <c r="Z1266" s="189"/>
      <c r="AA1266" s="197"/>
      <c r="AB1266" s="197"/>
      <c r="AC1266" s="197"/>
      <c r="AD1266" s="197"/>
      <c r="AE1266" s="197"/>
      <c r="AF1266" s="199"/>
      <c r="AG1266" s="199"/>
      <c r="AH1266" s="199"/>
      <c r="AI1266" s="199"/>
      <c r="AJ1266" s="199"/>
      <c r="AK1266" s="199"/>
      <c r="AL1266" s="199"/>
      <c r="AM1266" s="199"/>
      <c r="AN1266" s="199"/>
      <c r="AO1266" s="190"/>
      <c r="AP1266" s="196"/>
      <c r="AQ1266" s="196"/>
      <c r="AR1266" s="205"/>
      <c r="AS1266" s="58"/>
      <c r="AT1266" s="183"/>
      <c r="AU1266" s="183"/>
      <c r="AV1266" s="198"/>
      <c r="AW1266" s="53"/>
      <c r="AX1266" s="58"/>
      <c r="AY1266" s="200"/>
      <c r="BA1266" s="58"/>
      <c r="BB1266" s="58"/>
      <c r="BC1266" s="198"/>
      <c r="BD1266" s="178"/>
      <c r="BE1266" s="176"/>
      <c r="BF1266" s="176"/>
      <c r="BG1266" s="176"/>
      <c r="BH1266" s="209"/>
      <c r="BI1266" s="193"/>
      <c r="BJ1266" s="210"/>
      <c r="BK1266" s="210"/>
      <c r="BL1266" s="181"/>
      <c r="BM1266" s="112"/>
      <c r="BN1266" s="79"/>
      <c r="BO1266" s="178"/>
      <c r="BP1266" s="176"/>
      <c r="BQ1266" s="188"/>
    </row>
    <row r="1267" spans="1:69" ht="15.75">
      <c r="A1267" s="179"/>
      <c r="B1267" s="195"/>
      <c r="C1267" s="180"/>
      <c r="D1267" s="192"/>
      <c r="E1267" s="194"/>
      <c r="F1267" s="196"/>
      <c r="G1267" s="196"/>
      <c r="H1267" s="197"/>
      <c r="I1267" s="197"/>
      <c r="J1267" s="197"/>
      <c r="K1267" s="197"/>
      <c r="L1267" s="196"/>
      <c r="M1267" s="198"/>
      <c r="N1267" s="188"/>
      <c r="O1267" s="197"/>
      <c r="P1267" s="197"/>
      <c r="Q1267" s="183"/>
      <c r="R1267" s="197"/>
      <c r="S1267" s="197"/>
      <c r="T1267" s="189"/>
      <c r="U1267" s="197"/>
      <c r="V1267" s="197"/>
      <c r="W1267" s="183"/>
      <c r="X1267" s="197"/>
      <c r="Y1267" s="197"/>
      <c r="Z1267" s="189"/>
      <c r="AA1267" s="197"/>
      <c r="AB1267" s="197"/>
      <c r="AC1267" s="197"/>
      <c r="AD1267" s="197"/>
      <c r="AE1267" s="197"/>
      <c r="AF1267" s="199"/>
      <c r="AG1267" s="199"/>
      <c r="AH1267" s="199"/>
      <c r="AI1267" s="199"/>
      <c r="AJ1267" s="199"/>
      <c r="AK1267" s="199"/>
      <c r="AL1267" s="199"/>
      <c r="AM1267" s="199"/>
      <c r="AN1267" s="199"/>
      <c r="AO1267" s="190"/>
      <c r="AP1267" s="196"/>
      <c r="AQ1267" s="196"/>
      <c r="AR1267" s="205"/>
      <c r="AS1267" s="58"/>
      <c r="AT1267" s="183"/>
      <c r="AU1267" s="183"/>
      <c r="AV1267" s="198"/>
      <c r="AW1267" s="53"/>
      <c r="AX1267" s="58"/>
      <c r="AY1267" s="200"/>
      <c r="BA1267" s="58"/>
      <c r="BB1267" s="58"/>
      <c r="BC1267" s="198"/>
      <c r="BD1267" s="178"/>
      <c r="BE1267" s="176"/>
      <c r="BF1267" s="176"/>
      <c r="BG1267" s="176"/>
      <c r="BH1267" s="209"/>
      <c r="BI1267" s="193"/>
      <c r="BJ1267" s="210"/>
      <c r="BK1267" s="210"/>
      <c r="BL1267" s="181"/>
      <c r="BM1267" s="112"/>
      <c r="BN1267" s="79"/>
      <c r="BO1267" s="178"/>
      <c r="BP1267" s="176"/>
      <c r="BQ1267" s="188"/>
    </row>
    <row r="1268" spans="1:69" ht="15.75">
      <c r="A1268" s="179"/>
      <c r="B1268" s="195"/>
      <c r="C1268" s="180"/>
      <c r="D1268" s="192"/>
      <c r="E1268" s="194"/>
      <c r="F1268" s="196"/>
      <c r="G1268" s="196"/>
      <c r="H1268" s="197"/>
      <c r="I1268" s="197"/>
      <c r="J1268" s="197"/>
      <c r="K1268" s="197"/>
      <c r="L1268" s="196"/>
      <c r="M1268" s="198"/>
      <c r="N1268" s="188"/>
      <c r="O1268" s="197"/>
      <c r="P1268" s="197"/>
      <c r="Q1268" s="183"/>
      <c r="R1268" s="197"/>
      <c r="S1268" s="197"/>
      <c r="T1268" s="189"/>
      <c r="U1268" s="197"/>
      <c r="V1268" s="197"/>
      <c r="W1268" s="183"/>
      <c r="X1268" s="197"/>
      <c r="Y1268" s="197"/>
      <c r="Z1268" s="189"/>
      <c r="AA1268" s="197"/>
      <c r="AB1268" s="197"/>
      <c r="AC1268" s="197"/>
      <c r="AD1268" s="197"/>
      <c r="AE1268" s="197"/>
      <c r="AF1268" s="199"/>
      <c r="AG1268" s="199"/>
      <c r="AH1268" s="199"/>
      <c r="AI1268" s="199"/>
      <c r="AJ1268" s="199"/>
      <c r="AK1268" s="199"/>
      <c r="AL1268" s="199"/>
      <c r="AM1268" s="199"/>
      <c r="AN1268" s="199"/>
      <c r="AO1268" s="190"/>
      <c r="AP1268" s="196"/>
      <c r="AQ1268" s="196"/>
      <c r="AR1268" s="205"/>
      <c r="AS1268" s="58"/>
      <c r="AT1268" s="183"/>
      <c r="AU1268" s="183"/>
      <c r="AV1268" s="198"/>
      <c r="AW1268" s="53"/>
      <c r="AX1268" s="58"/>
      <c r="AY1268" s="200"/>
      <c r="BA1268" s="58"/>
      <c r="BB1268" s="58"/>
      <c r="BC1268" s="198"/>
      <c r="BD1268" s="178"/>
      <c r="BE1268" s="176"/>
      <c r="BF1268" s="176"/>
      <c r="BG1268" s="176"/>
      <c r="BH1268" s="209"/>
      <c r="BI1268" s="193"/>
      <c r="BJ1268" s="210"/>
      <c r="BK1268" s="210"/>
      <c r="BL1268" s="181"/>
      <c r="BM1268" s="112"/>
      <c r="BN1268" s="79"/>
      <c r="BO1268" s="178"/>
      <c r="BP1268" s="176"/>
      <c r="BQ1268" s="188"/>
    </row>
    <row r="1269" spans="1:69" ht="15.75">
      <c r="A1269" s="179"/>
      <c r="B1269" s="195"/>
      <c r="C1269" s="180"/>
      <c r="D1269" s="192"/>
      <c r="E1269" s="194"/>
      <c r="F1269" s="196"/>
      <c r="G1269" s="196"/>
      <c r="H1269" s="197"/>
      <c r="I1269" s="197"/>
      <c r="J1269" s="197"/>
      <c r="K1269" s="197"/>
      <c r="L1269" s="196"/>
      <c r="M1269" s="198"/>
      <c r="N1269" s="188"/>
      <c r="O1269" s="197"/>
      <c r="P1269" s="197"/>
      <c r="Q1269" s="183"/>
      <c r="R1269" s="197"/>
      <c r="S1269" s="197"/>
      <c r="T1269" s="189"/>
      <c r="U1269" s="197"/>
      <c r="V1269" s="197"/>
      <c r="W1269" s="183"/>
      <c r="X1269" s="197"/>
      <c r="Y1269" s="197"/>
      <c r="Z1269" s="189"/>
      <c r="AA1269" s="197"/>
      <c r="AB1269" s="197"/>
      <c r="AC1269" s="197"/>
      <c r="AD1269" s="197"/>
      <c r="AE1269" s="197"/>
      <c r="AF1269" s="199"/>
      <c r="AG1269" s="199"/>
      <c r="AH1269" s="199"/>
      <c r="AI1269" s="199"/>
      <c r="AJ1269" s="199"/>
      <c r="AK1269" s="199"/>
      <c r="AL1269" s="199"/>
      <c r="AM1269" s="199"/>
      <c r="AN1269" s="199"/>
      <c r="AO1269" s="190"/>
      <c r="AP1269" s="196"/>
      <c r="AQ1269" s="196"/>
      <c r="AR1269" s="205"/>
      <c r="AS1269" s="58"/>
      <c r="AT1269" s="183"/>
      <c r="AU1269" s="183"/>
      <c r="AV1269" s="198"/>
      <c r="AW1269" s="53"/>
      <c r="AX1269" s="58"/>
      <c r="AY1269" s="200"/>
      <c r="BA1269" s="58"/>
      <c r="BB1269" s="58"/>
      <c r="BC1269" s="198"/>
      <c r="BD1269" s="178"/>
      <c r="BE1269" s="176"/>
      <c r="BF1269" s="176"/>
      <c r="BG1269" s="176"/>
      <c r="BH1269" s="209"/>
      <c r="BI1269" s="193"/>
      <c r="BJ1269" s="210"/>
      <c r="BK1269" s="210"/>
      <c r="BL1269" s="181"/>
      <c r="BM1269" s="112"/>
      <c r="BN1269" s="79"/>
      <c r="BO1269" s="178"/>
      <c r="BP1269" s="176"/>
      <c r="BQ1269" s="188"/>
    </row>
    <row r="1270" spans="1:69" ht="15.75">
      <c r="A1270" s="179"/>
      <c r="B1270" s="195"/>
      <c r="C1270" s="180"/>
      <c r="D1270" s="192"/>
      <c r="E1270" s="194"/>
      <c r="F1270" s="196"/>
      <c r="G1270" s="196"/>
      <c r="H1270" s="197"/>
      <c r="I1270" s="197"/>
      <c r="J1270" s="197"/>
      <c r="K1270" s="197"/>
      <c r="L1270" s="196"/>
      <c r="M1270" s="198"/>
      <c r="N1270" s="188"/>
      <c r="O1270" s="197"/>
      <c r="P1270" s="197"/>
      <c r="Q1270" s="183"/>
      <c r="R1270" s="197"/>
      <c r="S1270" s="197"/>
      <c r="T1270" s="189"/>
      <c r="U1270" s="197"/>
      <c r="V1270" s="197"/>
      <c r="W1270" s="183"/>
      <c r="X1270" s="197"/>
      <c r="Y1270" s="197"/>
      <c r="Z1270" s="189"/>
      <c r="AA1270" s="197"/>
      <c r="AB1270" s="197"/>
      <c r="AC1270" s="197"/>
      <c r="AD1270" s="197"/>
      <c r="AE1270" s="197"/>
      <c r="AF1270" s="199"/>
      <c r="AG1270" s="199"/>
      <c r="AH1270" s="199"/>
      <c r="AI1270" s="199"/>
      <c r="AJ1270" s="199"/>
      <c r="AK1270" s="199"/>
      <c r="AL1270" s="199"/>
      <c r="AM1270" s="199"/>
      <c r="AN1270" s="199"/>
      <c r="AO1270" s="190"/>
      <c r="AP1270" s="196"/>
      <c r="AQ1270" s="196"/>
      <c r="AR1270" s="205"/>
      <c r="AS1270" s="58"/>
      <c r="AT1270" s="183"/>
      <c r="AU1270" s="183"/>
      <c r="AV1270" s="198"/>
      <c r="AW1270" s="53"/>
      <c r="AX1270" s="58"/>
      <c r="AY1270" s="200"/>
      <c r="BA1270" s="58"/>
      <c r="BB1270" s="58"/>
      <c r="BC1270" s="198"/>
      <c r="BD1270" s="178"/>
      <c r="BE1270" s="176"/>
      <c r="BF1270" s="176"/>
      <c r="BG1270" s="176"/>
      <c r="BH1270" s="209"/>
      <c r="BI1270" s="193"/>
      <c r="BJ1270" s="210"/>
      <c r="BK1270" s="210"/>
      <c r="BL1270" s="181"/>
      <c r="BM1270" s="112"/>
      <c r="BN1270" s="79"/>
      <c r="BO1270" s="178"/>
      <c r="BP1270" s="176"/>
      <c r="BQ1270" s="188"/>
    </row>
    <row r="1271" spans="1:69" ht="15.75">
      <c r="A1271" s="179"/>
      <c r="B1271" s="195"/>
      <c r="C1271" s="180"/>
      <c r="D1271" s="192"/>
      <c r="E1271" s="194"/>
      <c r="F1271" s="196"/>
      <c r="G1271" s="196"/>
      <c r="H1271" s="197"/>
      <c r="I1271" s="197"/>
      <c r="J1271" s="197"/>
      <c r="K1271" s="197"/>
      <c r="L1271" s="196"/>
      <c r="M1271" s="198"/>
      <c r="N1271" s="188"/>
      <c r="O1271" s="197"/>
      <c r="P1271" s="197"/>
      <c r="Q1271" s="183"/>
      <c r="R1271" s="197"/>
      <c r="S1271" s="197"/>
      <c r="T1271" s="189"/>
      <c r="U1271" s="197"/>
      <c r="V1271" s="197"/>
      <c r="W1271" s="183"/>
      <c r="X1271" s="197"/>
      <c r="Y1271" s="197"/>
      <c r="Z1271" s="189"/>
      <c r="AA1271" s="197"/>
      <c r="AB1271" s="197"/>
      <c r="AC1271" s="197"/>
      <c r="AD1271" s="197"/>
      <c r="AE1271" s="197"/>
      <c r="AF1271" s="199"/>
      <c r="AG1271" s="199"/>
      <c r="AH1271" s="199"/>
      <c r="AI1271" s="199"/>
      <c r="AJ1271" s="199"/>
      <c r="AK1271" s="199"/>
      <c r="AL1271" s="199"/>
      <c r="AM1271" s="199"/>
      <c r="AN1271" s="199"/>
      <c r="AO1271" s="190"/>
      <c r="AP1271" s="196"/>
      <c r="AQ1271" s="196"/>
      <c r="AR1271" s="205"/>
      <c r="AS1271" s="58"/>
      <c r="AT1271" s="183"/>
      <c r="AU1271" s="183"/>
      <c r="AV1271" s="198"/>
      <c r="AW1271" s="53"/>
      <c r="AX1271" s="58"/>
      <c r="AY1271" s="200"/>
      <c r="BA1271" s="58"/>
      <c r="BB1271" s="58"/>
      <c r="BC1271" s="198"/>
      <c r="BD1271" s="178"/>
      <c r="BE1271" s="176"/>
      <c r="BF1271" s="176"/>
      <c r="BG1271" s="176"/>
      <c r="BH1271" s="209"/>
      <c r="BI1271" s="193"/>
      <c r="BJ1271" s="210"/>
      <c r="BK1271" s="210"/>
      <c r="BL1271" s="181"/>
      <c r="BM1271" s="112"/>
      <c r="BN1271" s="79"/>
      <c r="BO1271" s="178"/>
      <c r="BP1271" s="176"/>
      <c r="BQ1271" s="188"/>
    </row>
    <row r="1272" spans="1:69" ht="15.75">
      <c r="A1272" s="179"/>
      <c r="B1272" s="195"/>
      <c r="C1272" s="180"/>
      <c r="D1272" s="192"/>
      <c r="E1272" s="194"/>
      <c r="F1272" s="196"/>
      <c r="G1272" s="196"/>
      <c r="H1272" s="197"/>
      <c r="I1272" s="197"/>
      <c r="J1272" s="197"/>
      <c r="K1272" s="197"/>
      <c r="L1272" s="196"/>
      <c r="M1272" s="198"/>
      <c r="N1272" s="188"/>
      <c r="O1272" s="197"/>
      <c r="P1272" s="197"/>
      <c r="Q1272" s="183"/>
      <c r="R1272" s="197"/>
      <c r="S1272" s="197"/>
      <c r="T1272" s="189"/>
      <c r="U1272" s="197"/>
      <c r="V1272" s="197"/>
      <c r="W1272" s="183"/>
      <c r="X1272" s="197"/>
      <c r="Y1272" s="197"/>
      <c r="Z1272" s="189"/>
      <c r="AA1272" s="197"/>
      <c r="AB1272" s="197"/>
      <c r="AC1272" s="197"/>
      <c r="AD1272" s="197"/>
      <c r="AE1272" s="197"/>
      <c r="AF1272" s="199"/>
      <c r="AG1272" s="199"/>
      <c r="AH1272" s="199"/>
      <c r="AI1272" s="199"/>
      <c r="AJ1272" s="199"/>
      <c r="AK1272" s="199"/>
      <c r="AL1272" s="199"/>
      <c r="AM1272" s="199"/>
      <c r="AN1272" s="199"/>
      <c r="AO1272" s="190"/>
      <c r="AP1272" s="196"/>
      <c r="AQ1272" s="196"/>
      <c r="AR1272" s="205"/>
      <c r="AS1272" s="58"/>
      <c r="AT1272" s="183"/>
      <c r="AU1272" s="183"/>
      <c r="AV1272" s="198"/>
      <c r="AW1272" s="53"/>
      <c r="AX1272" s="58"/>
      <c r="AY1272" s="200"/>
      <c r="BA1272" s="58"/>
      <c r="BB1272" s="58"/>
      <c r="BC1272" s="198"/>
      <c r="BD1272" s="178"/>
      <c r="BE1272" s="176"/>
      <c r="BF1272" s="176"/>
      <c r="BG1272" s="176"/>
      <c r="BH1272" s="209"/>
      <c r="BI1272" s="193"/>
      <c r="BJ1272" s="210"/>
      <c r="BK1272" s="210"/>
      <c r="BL1272" s="181"/>
      <c r="BM1272" s="112"/>
      <c r="BN1272" s="79"/>
      <c r="BO1272" s="178"/>
      <c r="BP1272" s="176"/>
      <c r="BQ1272" s="188"/>
    </row>
    <row r="1273" spans="1:69" ht="15.75">
      <c r="A1273" s="179"/>
      <c r="B1273" s="195"/>
      <c r="C1273" s="180"/>
      <c r="D1273" s="192"/>
      <c r="E1273" s="194"/>
      <c r="F1273" s="196"/>
      <c r="G1273" s="196"/>
      <c r="H1273" s="197"/>
      <c r="I1273" s="197"/>
      <c r="J1273" s="197"/>
      <c r="K1273" s="197"/>
      <c r="L1273" s="196"/>
      <c r="M1273" s="198"/>
      <c r="N1273" s="188"/>
      <c r="O1273" s="197"/>
      <c r="P1273" s="197"/>
      <c r="Q1273" s="183"/>
      <c r="R1273" s="197"/>
      <c r="S1273" s="197"/>
      <c r="T1273" s="189"/>
      <c r="U1273" s="197"/>
      <c r="V1273" s="197"/>
      <c r="W1273" s="183"/>
      <c r="X1273" s="197"/>
      <c r="Y1273" s="197"/>
      <c r="Z1273" s="189"/>
      <c r="AA1273" s="197"/>
      <c r="AB1273" s="197"/>
      <c r="AC1273" s="197"/>
      <c r="AD1273" s="197"/>
      <c r="AE1273" s="197"/>
      <c r="AF1273" s="199"/>
      <c r="AG1273" s="199"/>
      <c r="AH1273" s="199"/>
      <c r="AI1273" s="199"/>
      <c r="AJ1273" s="199"/>
      <c r="AK1273" s="199"/>
      <c r="AL1273" s="199"/>
      <c r="AM1273" s="199"/>
      <c r="AN1273" s="199"/>
      <c r="AO1273" s="190"/>
      <c r="AP1273" s="196"/>
      <c r="AQ1273" s="196"/>
      <c r="AR1273" s="205"/>
      <c r="AS1273" s="58"/>
      <c r="AT1273" s="183"/>
      <c r="AU1273" s="183"/>
      <c r="AV1273" s="198"/>
      <c r="AW1273" s="53"/>
      <c r="AX1273" s="58"/>
      <c r="AY1273" s="200"/>
      <c r="BA1273" s="58"/>
      <c r="BB1273" s="58"/>
      <c r="BC1273" s="198"/>
      <c r="BD1273" s="178"/>
      <c r="BE1273" s="176"/>
      <c r="BF1273" s="176"/>
      <c r="BG1273" s="176"/>
      <c r="BH1273" s="209"/>
      <c r="BI1273" s="193"/>
      <c r="BJ1273" s="210"/>
      <c r="BK1273" s="210"/>
      <c r="BL1273" s="181"/>
      <c r="BM1273" s="112"/>
      <c r="BN1273" s="79"/>
      <c r="BO1273" s="178"/>
      <c r="BP1273" s="176"/>
      <c r="BQ1273" s="188"/>
    </row>
    <row r="1274" spans="1:69" ht="15.75">
      <c r="A1274" s="179"/>
      <c r="B1274" s="195"/>
      <c r="C1274" s="180"/>
      <c r="D1274" s="192"/>
      <c r="E1274" s="194"/>
      <c r="F1274" s="196"/>
      <c r="G1274" s="196"/>
      <c r="H1274" s="197"/>
      <c r="I1274" s="197"/>
      <c r="J1274" s="197"/>
      <c r="K1274" s="197"/>
      <c r="L1274" s="196"/>
      <c r="M1274" s="198"/>
      <c r="N1274" s="188"/>
      <c r="O1274" s="197"/>
      <c r="P1274" s="197"/>
      <c r="Q1274" s="183"/>
      <c r="R1274" s="197"/>
      <c r="S1274" s="197"/>
      <c r="T1274" s="189"/>
      <c r="U1274" s="197"/>
      <c r="V1274" s="197"/>
      <c r="W1274" s="183"/>
      <c r="X1274" s="197"/>
      <c r="Y1274" s="197"/>
      <c r="Z1274" s="189"/>
      <c r="AA1274" s="197"/>
      <c r="AB1274" s="197"/>
      <c r="AC1274" s="197"/>
      <c r="AD1274" s="197"/>
      <c r="AE1274" s="197"/>
      <c r="AF1274" s="199"/>
      <c r="AG1274" s="199"/>
      <c r="AH1274" s="199"/>
      <c r="AI1274" s="199"/>
      <c r="AJ1274" s="199"/>
      <c r="AK1274" s="199"/>
      <c r="AL1274" s="199"/>
      <c r="AM1274" s="199"/>
      <c r="AN1274" s="199"/>
      <c r="AO1274" s="190"/>
      <c r="AP1274" s="196"/>
      <c r="AQ1274" s="196"/>
      <c r="AR1274" s="205"/>
      <c r="AS1274" s="58"/>
      <c r="AT1274" s="183"/>
      <c r="AU1274" s="183"/>
      <c r="AV1274" s="198"/>
      <c r="AW1274" s="53"/>
      <c r="AX1274" s="58"/>
      <c r="AY1274" s="200"/>
      <c r="BA1274" s="58"/>
      <c r="BB1274" s="58"/>
      <c r="BC1274" s="198"/>
      <c r="BD1274" s="178"/>
      <c r="BE1274" s="176"/>
      <c r="BF1274" s="176"/>
      <c r="BG1274" s="176"/>
      <c r="BH1274" s="209"/>
      <c r="BI1274" s="193"/>
      <c r="BJ1274" s="210"/>
      <c r="BK1274" s="210"/>
      <c r="BL1274" s="181"/>
      <c r="BM1274" s="112"/>
      <c r="BN1274" s="79"/>
      <c r="BO1274" s="178"/>
      <c r="BP1274" s="176"/>
      <c r="BQ1274" s="188"/>
    </row>
    <row r="1275" spans="1:69" ht="15.75">
      <c r="A1275" s="179"/>
      <c r="B1275" s="195"/>
      <c r="C1275" s="180"/>
      <c r="D1275" s="192"/>
      <c r="E1275" s="194"/>
      <c r="F1275" s="196"/>
      <c r="G1275" s="196"/>
      <c r="H1275" s="197"/>
      <c r="I1275" s="197"/>
      <c r="J1275" s="197"/>
      <c r="K1275" s="197"/>
      <c r="L1275" s="196"/>
      <c r="M1275" s="198"/>
      <c r="N1275" s="188"/>
      <c r="O1275" s="197"/>
      <c r="P1275" s="197"/>
      <c r="Q1275" s="183"/>
      <c r="R1275" s="197"/>
      <c r="S1275" s="197"/>
      <c r="T1275" s="189"/>
      <c r="U1275" s="197"/>
      <c r="V1275" s="197"/>
      <c r="W1275" s="183"/>
      <c r="X1275" s="197"/>
      <c r="Y1275" s="197"/>
      <c r="Z1275" s="189"/>
      <c r="AA1275" s="197"/>
      <c r="AB1275" s="197"/>
      <c r="AC1275" s="197"/>
      <c r="AD1275" s="197"/>
      <c r="AE1275" s="197"/>
      <c r="AF1275" s="199"/>
      <c r="AG1275" s="199"/>
      <c r="AH1275" s="199"/>
      <c r="AI1275" s="199"/>
      <c r="AJ1275" s="199"/>
      <c r="AK1275" s="199"/>
      <c r="AL1275" s="199"/>
      <c r="AM1275" s="199"/>
      <c r="AN1275" s="199"/>
      <c r="AO1275" s="190"/>
      <c r="AP1275" s="196"/>
      <c r="AQ1275" s="196"/>
      <c r="AR1275" s="205"/>
      <c r="AS1275" s="58"/>
      <c r="AT1275" s="183"/>
      <c r="AU1275" s="183"/>
      <c r="AV1275" s="198"/>
      <c r="AW1275" s="53"/>
      <c r="AX1275" s="58"/>
      <c r="AY1275" s="200"/>
      <c r="BA1275" s="58"/>
      <c r="BB1275" s="58"/>
      <c r="BC1275" s="198"/>
      <c r="BD1275" s="178"/>
      <c r="BE1275" s="176"/>
      <c r="BF1275" s="176"/>
      <c r="BG1275" s="176"/>
      <c r="BH1275" s="209"/>
      <c r="BI1275" s="193"/>
      <c r="BJ1275" s="210"/>
      <c r="BK1275" s="210"/>
      <c r="BL1275" s="181"/>
      <c r="BM1275" s="112"/>
      <c r="BN1275" s="79"/>
      <c r="BO1275" s="178"/>
      <c r="BP1275" s="176"/>
      <c r="BQ1275" s="188"/>
    </row>
    <row r="1276" spans="1:69" ht="15.75">
      <c r="A1276" s="179"/>
      <c r="B1276" s="195"/>
      <c r="C1276" s="180"/>
      <c r="D1276" s="192"/>
      <c r="E1276" s="194"/>
      <c r="F1276" s="196"/>
      <c r="G1276" s="196"/>
      <c r="H1276" s="197"/>
      <c r="I1276" s="197"/>
      <c r="J1276" s="197"/>
      <c r="K1276" s="197"/>
      <c r="L1276" s="196"/>
      <c r="M1276" s="198"/>
      <c r="N1276" s="188"/>
      <c r="O1276" s="197"/>
      <c r="P1276" s="197"/>
      <c r="Q1276" s="183"/>
      <c r="R1276" s="197"/>
      <c r="S1276" s="197"/>
      <c r="T1276" s="189"/>
      <c r="U1276" s="197"/>
      <c r="V1276" s="197"/>
      <c r="W1276" s="183"/>
      <c r="X1276" s="197"/>
      <c r="Y1276" s="197"/>
      <c r="Z1276" s="189"/>
      <c r="AA1276" s="197"/>
      <c r="AB1276" s="197"/>
      <c r="AC1276" s="197"/>
      <c r="AD1276" s="197"/>
      <c r="AE1276" s="197"/>
      <c r="AF1276" s="199"/>
      <c r="AG1276" s="199"/>
      <c r="AH1276" s="199"/>
      <c r="AI1276" s="199"/>
      <c r="AJ1276" s="199"/>
      <c r="AK1276" s="199"/>
      <c r="AL1276" s="199"/>
      <c r="AM1276" s="199"/>
      <c r="AN1276" s="199"/>
      <c r="AO1276" s="190"/>
      <c r="AP1276" s="196"/>
      <c r="AQ1276" s="196"/>
      <c r="AR1276" s="205"/>
      <c r="AS1276" s="58"/>
      <c r="AT1276" s="183"/>
      <c r="AU1276" s="183"/>
      <c r="AV1276" s="198"/>
      <c r="AW1276" s="53"/>
      <c r="AX1276" s="58"/>
      <c r="AY1276" s="200"/>
      <c r="BA1276" s="58"/>
      <c r="BB1276" s="58"/>
      <c r="BC1276" s="198"/>
      <c r="BD1276" s="178"/>
      <c r="BE1276" s="176"/>
      <c r="BF1276" s="176"/>
      <c r="BG1276" s="176"/>
      <c r="BH1276" s="209"/>
      <c r="BI1276" s="193"/>
      <c r="BJ1276" s="210"/>
      <c r="BK1276" s="210"/>
      <c r="BL1276" s="181"/>
      <c r="BM1276" s="112"/>
      <c r="BN1276" s="79"/>
      <c r="BO1276" s="178"/>
      <c r="BP1276" s="176"/>
      <c r="BQ1276" s="188"/>
    </row>
    <row r="1277" spans="1:69" ht="15.75">
      <c r="A1277" s="179"/>
      <c r="B1277" s="195"/>
      <c r="C1277" s="180"/>
      <c r="D1277" s="192"/>
      <c r="E1277" s="194"/>
      <c r="F1277" s="196"/>
      <c r="G1277" s="196"/>
      <c r="H1277" s="197"/>
      <c r="I1277" s="197"/>
      <c r="J1277" s="197"/>
      <c r="K1277" s="197"/>
      <c r="L1277" s="196"/>
      <c r="M1277" s="198"/>
      <c r="N1277" s="188"/>
      <c r="O1277" s="197"/>
      <c r="P1277" s="197"/>
      <c r="Q1277" s="183"/>
      <c r="R1277" s="197"/>
      <c r="S1277" s="197"/>
      <c r="T1277" s="189"/>
      <c r="U1277" s="197"/>
      <c r="V1277" s="197"/>
      <c r="W1277" s="183"/>
      <c r="X1277" s="197"/>
      <c r="Y1277" s="197"/>
      <c r="Z1277" s="189"/>
      <c r="AA1277" s="197"/>
      <c r="AB1277" s="197"/>
      <c r="AC1277" s="197"/>
      <c r="AD1277" s="197"/>
      <c r="AE1277" s="197"/>
      <c r="AF1277" s="199"/>
      <c r="AG1277" s="199"/>
      <c r="AH1277" s="199"/>
      <c r="AI1277" s="199"/>
      <c r="AJ1277" s="199"/>
      <c r="AK1277" s="199"/>
      <c r="AL1277" s="199"/>
      <c r="AM1277" s="199"/>
      <c r="AN1277" s="199"/>
      <c r="AO1277" s="190"/>
      <c r="AP1277" s="196"/>
      <c r="AQ1277" s="196"/>
      <c r="AR1277" s="205"/>
      <c r="AS1277" s="58"/>
      <c r="AT1277" s="183"/>
      <c r="AU1277" s="183"/>
      <c r="AV1277" s="198"/>
      <c r="AW1277" s="53"/>
      <c r="AX1277" s="58"/>
      <c r="AY1277" s="200"/>
      <c r="BA1277" s="58"/>
      <c r="BB1277" s="58"/>
      <c r="BC1277" s="198"/>
      <c r="BD1277" s="178"/>
      <c r="BE1277" s="176"/>
      <c r="BF1277" s="176"/>
      <c r="BG1277" s="176"/>
      <c r="BH1277" s="209"/>
      <c r="BI1277" s="193"/>
      <c r="BJ1277" s="210"/>
      <c r="BK1277" s="210"/>
      <c r="BL1277" s="181"/>
      <c r="BM1277" s="112"/>
      <c r="BN1277" s="79"/>
      <c r="BO1277" s="178"/>
      <c r="BP1277" s="176"/>
      <c r="BQ1277" s="188"/>
    </row>
    <row r="1278" spans="1:69" ht="15.75">
      <c r="A1278" s="179"/>
      <c r="B1278" s="195"/>
      <c r="C1278" s="180"/>
      <c r="D1278" s="192"/>
      <c r="E1278" s="194"/>
      <c r="F1278" s="196"/>
      <c r="G1278" s="196"/>
      <c r="H1278" s="197"/>
      <c r="I1278" s="197"/>
      <c r="J1278" s="197"/>
      <c r="K1278" s="197"/>
      <c r="L1278" s="196"/>
      <c r="M1278" s="198"/>
      <c r="N1278" s="188"/>
      <c r="O1278" s="197"/>
      <c r="P1278" s="197"/>
      <c r="Q1278" s="183"/>
      <c r="R1278" s="197"/>
      <c r="S1278" s="197"/>
      <c r="T1278" s="189"/>
      <c r="U1278" s="197"/>
      <c r="V1278" s="197"/>
      <c r="W1278" s="183"/>
      <c r="X1278" s="197"/>
      <c r="Y1278" s="197"/>
      <c r="Z1278" s="189"/>
      <c r="AA1278" s="197"/>
      <c r="AB1278" s="197"/>
      <c r="AC1278" s="197"/>
      <c r="AD1278" s="197"/>
      <c r="AE1278" s="197"/>
      <c r="AF1278" s="199"/>
      <c r="AG1278" s="199"/>
      <c r="AH1278" s="199"/>
      <c r="AI1278" s="199"/>
      <c r="AJ1278" s="199"/>
      <c r="AK1278" s="199"/>
      <c r="AL1278" s="199"/>
      <c r="AM1278" s="199"/>
      <c r="AN1278" s="199"/>
      <c r="AO1278" s="190"/>
      <c r="AP1278" s="196"/>
      <c r="AQ1278" s="196"/>
      <c r="AR1278" s="205"/>
      <c r="AS1278" s="58"/>
      <c r="AT1278" s="183"/>
      <c r="AU1278" s="183"/>
      <c r="AV1278" s="198"/>
      <c r="AW1278" s="53"/>
      <c r="AX1278" s="58"/>
      <c r="AY1278" s="200"/>
      <c r="BA1278" s="58"/>
      <c r="BB1278" s="58"/>
      <c r="BC1278" s="198"/>
      <c r="BD1278" s="178"/>
      <c r="BE1278" s="176"/>
      <c r="BF1278" s="176"/>
      <c r="BG1278" s="176"/>
      <c r="BH1278" s="209"/>
      <c r="BI1278" s="193"/>
      <c r="BJ1278" s="210"/>
      <c r="BK1278" s="210"/>
      <c r="BL1278" s="181"/>
      <c r="BM1278" s="112"/>
      <c r="BN1278" s="79"/>
      <c r="BO1278" s="178"/>
      <c r="BP1278" s="176"/>
      <c r="BQ1278" s="188"/>
    </row>
    <row r="1279" spans="1:69" ht="15.75">
      <c r="A1279" s="179"/>
      <c r="B1279" s="195"/>
      <c r="C1279" s="180"/>
      <c r="D1279" s="192"/>
      <c r="E1279" s="194"/>
      <c r="F1279" s="196"/>
      <c r="G1279" s="196"/>
      <c r="H1279" s="197"/>
      <c r="I1279" s="197"/>
      <c r="J1279" s="197"/>
      <c r="K1279" s="197"/>
      <c r="L1279" s="196"/>
      <c r="M1279" s="198"/>
      <c r="N1279" s="188"/>
      <c r="O1279" s="197"/>
      <c r="P1279" s="197"/>
      <c r="Q1279" s="183"/>
      <c r="R1279" s="197"/>
      <c r="S1279" s="197"/>
      <c r="T1279" s="189"/>
      <c r="U1279" s="197"/>
      <c r="V1279" s="197"/>
      <c r="W1279" s="183"/>
      <c r="X1279" s="197"/>
      <c r="Y1279" s="197"/>
      <c r="Z1279" s="189"/>
      <c r="AA1279" s="197"/>
      <c r="AB1279" s="197"/>
      <c r="AC1279" s="197"/>
      <c r="AD1279" s="197"/>
      <c r="AE1279" s="197"/>
      <c r="AF1279" s="199"/>
      <c r="AG1279" s="199"/>
      <c r="AH1279" s="199"/>
      <c r="AI1279" s="199"/>
      <c r="AJ1279" s="199"/>
      <c r="AK1279" s="199"/>
      <c r="AL1279" s="199"/>
      <c r="AM1279" s="199"/>
      <c r="AN1279" s="199"/>
      <c r="AO1279" s="190"/>
      <c r="AP1279" s="196"/>
      <c r="AQ1279" s="196"/>
      <c r="AR1279" s="205"/>
      <c r="AS1279" s="58"/>
      <c r="AT1279" s="183"/>
      <c r="AU1279" s="183"/>
      <c r="AV1279" s="198"/>
      <c r="AW1279" s="53"/>
      <c r="AX1279" s="58"/>
      <c r="AY1279" s="200"/>
      <c r="BA1279" s="58"/>
      <c r="BB1279" s="58"/>
      <c r="BC1279" s="198"/>
      <c r="BD1279" s="178"/>
      <c r="BE1279" s="176"/>
      <c r="BF1279" s="176"/>
      <c r="BG1279" s="176"/>
      <c r="BH1279" s="209"/>
      <c r="BI1279" s="193"/>
      <c r="BJ1279" s="210"/>
      <c r="BK1279" s="210"/>
      <c r="BL1279" s="181"/>
      <c r="BM1279" s="112"/>
      <c r="BN1279" s="79"/>
      <c r="BO1279" s="178"/>
      <c r="BP1279" s="176"/>
      <c r="BQ1279" s="188"/>
    </row>
    <row r="1280" spans="1:69" ht="15.75">
      <c r="A1280" s="179"/>
      <c r="B1280" s="195"/>
      <c r="C1280" s="180"/>
      <c r="D1280" s="192"/>
      <c r="E1280" s="194"/>
      <c r="F1280" s="196"/>
      <c r="G1280" s="196"/>
      <c r="H1280" s="197"/>
      <c r="I1280" s="197"/>
      <c r="J1280" s="197"/>
      <c r="K1280" s="197"/>
      <c r="L1280" s="196"/>
      <c r="M1280" s="198"/>
      <c r="N1280" s="188"/>
      <c r="O1280" s="197"/>
      <c r="P1280" s="197"/>
      <c r="Q1280" s="183"/>
      <c r="R1280" s="197"/>
      <c r="S1280" s="197"/>
      <c r="T1280" s="189"/>
      <c r="U1280" s="197"/>
      <c r="V1280" s="197"/>
      <c r="W1280" s="183"/>
      <c r="X1280" s="197"/>
      <c r="Y1280" s="197"/>
      <c r="Z1280" s="189"/>
      <c r="AA1280" s="197"/>
      <c r="AB1280" s="197"/>
      <c r="AC1280" s="197"/>
      <c r="AD1280" s="197"/>
      <c r="AE1280" s="197"/>
      <c r="AF1280" s="199"/>
      <c r="AG1280" s="199"/>
      <c r="AH1280" s="199"/>
      <c r="AI1280" s="199"/>
      <c r="AJ1280" s="199"/>
      <c r="AK1280" s="199"/>
      <c r="AL1280" s="199"/>
      <c r="AM1280" s="199"/>
      <c r="AN1280" s="199"/>
      <c r="AO1280" s="190"/>
      <c r="AP1280" s="196"/>
      <c r="AQ1280" s="196"/>
      <c r="AR1280" s="205"/>
      <c r="AS1280" s="58"/>
      <c r="AT1280" s="183"/>
      <c r="AU1280" s="183"/>
      <c r="AV1280" s="198"/>
      <c r="AW1280" s="53"/>
      <c r="AX1280" s="58"/>
      <c r="AY1280" s="200"/>
      <c r="BA1280" s="58"/>
      <c r="BB1280" s="58"/>
      <c r="BC1280" s="198"/>
      <c r="BD1280" s="178"/>
      <c r="BE1280" s="176"/>
      <c r="BF1280" s="176"/>
      <c r="BG1280" s="176"/>
      <c r="BH1280" s="209"/>
      <c r="BI1280" s="193"/>
      <c r="BJ1280" s="210"/>
      <c r="BK1280" s="210"/>
      <c r="BL1280" s="181"/>
      <c r="BM1280" s="112"/>
      <c r="BN1280" s="79"/>
      <c r="BO1280" s="178"/>
      <c r="BP1280" s="176"/>
      <c r="BQ1280" s="188"/>
    </row>
    <row r="1281" spans="1:69" ht="15.75">
      <c r="A1281" s="179"/>
      <c r="B1281" s="195"/>
      <c r="C1281" s="180"/>
      <c r="D1281" s="192"/>
      <c r="E1281" s="194"/>
      <c r="F1281" s="196"/>
      <c r="G1281" s="196"/>
      <c r="H1281" s="197"/>
      <c r="I1281" s="197"/>
      <c r="J1281" s="197"/>
      <c r="K1281" s="197"/>
      <c r="L1281" s="196"/>
      <c r="M1281" s="198"/>
      <c r="N1281" s="188"/>
      <c r="O1281" s="197"/>
      <c r="P1281" s="197"/>
      <c r="Q1281" s="183"/>
      <c r="R1281" s="197"/>
      <c r="S1281" s="197"/>
      <c r="T1281" s="189"/>
      <c r="U1281" s="197"/>
      <c r="V1281" s="197"/>
      <c r="W1281" s="183"/>
      <c r="X1281" s="197"/>
      <c r="Y1281" s="197"/>
      <c r="Z1281" s="189"/>
      <c r="AA1281" s="197"/>
      <c r="AB1281" s="197"/>
      <c r="AC1281" s="197"/>
      <c r="AD1281" s="197"/>
      <c r="AE1281" s="197"/>
      <c r="AF1281" s="199"/>
      <c r="AG1281" s="199"/>
      <c r="AH1281" s="199"/>
      <c r="AI1281" s="199"/>
      <c r="AJ1281" s="199"/>
      <c r="AK1281" s="199"/>
      <c r="AL1281" s="199"/>
      <c r="AM1281" s="199"/>
      <c r="AN1281" s="199"/>
      <c r="AO1281" s="190"/>
      <c r="AP1281" s="196"/>
      <c r="AQ1281" s="196"/>
      <c r="AR1281" s="205"/>
      <c r="AS1281" s="58"/>
      <c r="AT1281" s="183"/>
      <c r="AU1281" s="183"/>
      <c r="AV1281" s="198"/>
      <c r="AW1281" s="53"/>
      <c r="AX1281" s="58"/>
      <c r="AY1281" s="200"/>
      <c r="BA1281" s="58"/>
      <c r="BB1281" s="58"/>
      <c r="BC1281" s="198"/>
      <c r="BD1281" s="178"/>
      <c r="BE1281" s="176"/>
      <c r="BF1281" s="176"/>
      <c r="BG1281" s="176"/>
      <c r="BH1281" s="209"/>
      <c r="BI1281" s="193"/>
      <c r="BJ1281" s="210"/>
      <c r="BK1281" s="210"/>
      <c r="BL1281" s="181"/>
      <c r="BM1281" s="112"/>
      <c r="BN1281" s="79"/>
      <c r="BO1281" s="178"/>
      <c r="BP1281" s="176"/>
      <c r="BQ1281" s="188"/>
    </row>
    <row r="1282" spans="1:69" ht="15.75">
      <c r="A1282" s="179"/>
      <c r="B1282" s="195"/>
      <c r="C1282" s="180"/>
      <c r="D1282" s="192"/>
      <c r="E1282" s="194"/>
      <c r="F1282" s="196"/>
      <c r="G1282" s="196"/>
      <c r="H1282" s="197"/>
      <c r="I1282" s="197"/>
      <c r="J1282" s="197"/>
      <c r="K1282" s="197"/>
      <c r="L1282" s="196"/>
      <c r="M1282" s="198"/>
      <c r="N1282" s="188"/>
      <c r="O1282" s="197"/>
      <c r="P1282" s="197"/>
      <c r="Q1282" s="183"/>
      <c r="R1282" s="197"/>
      <c r="S1282" s="197"/>
      <c r="T1282" s="189"/>
      <c r="U1282" s="197"/>
      <c r="V1282" s="197"/>
      <c r="W1282" s="183"/>
      <c r="X1282" s="197"/>
      <c r="Y1282" s="197"/>
      <c r="Z1282" s="189"/>
      <c r="AA1282" s="197"/>
      <c r="AB1282" s="197"/>
      <c r="AC1282" s="197"/>
      <c r="AD1282" s="197"/>
      <c r="AE1282" s="197"/>
      <c r="AF1282" s="199"/>
      <c r="AG1282" s="199"/>
      <c r="AH1282" s="199"/>
      <c r="AI1282" s="199"/>
      <c r="AJ1282" s="199"/>
      <c r="AK1282" s="199"/>
      <c r="AL1282" s="199"/>
      <c r="AM1282" s="199"/>
      <c r="AN1282" s="199"/>
      <c r="AO1282" s="190"/>
      <c r="AP1282" s="196"/>
      <c r="AQ1282" s="196"/>
      <c r="AR1282" s="205"/>
      <c r="AS1282" s="58"/>
      <c r="AT1282" s="183"/>
      <c r="AU1282" s="183"/>
      <c r="AV1282" s="198"/>
      <c r="AW1282" s="53"/>
      <c r="AX1282" s="58"/>
      <c r="AY1282" s="200"/>
      <c r="BA1282" s="58"/>
      <c r="BB1282" s="58"/>
      <c r="BC1282" s="198"/>
      <c r="BD1282" s="178"/>
      <c r="BE1282" s="176"/>
      <c r="BF1282" s="176"/>
      <c r="BG1282" s="176"/>
      <c r="BH1282" s="209"/>
      <c r="BI1282" s="193"/>
      <c r="BJ1282" s="210"/>
      <c r="BK1282" s="210"/>
      <c r="BL1282" s="181"/>
      <c r="BM1282" s="112"/>
      <c r="BN1282" s="79"/>
      <c r="BO1282" s="178"/>
      <c r="BP1282" s="176"/>
      <c r="BQ1282" s="188"/>
    </row>
    <row r="1283" spans="1:69" ht="15.75">
      <c r="A1283" s="179"/>
      <c r="B1283" s="195"/>
      <c r="C1283" s="180"/>
      <c r="D1283" s="192"/>
      <c r="E1283" s="194"/>
      <c r="F1283" s="196"/>
      <c r="G1283" s="196"/>
      <c r="H1283" s="197"/>
      <c r="I1283" s="197"/>
      <c r="J1283" s="197"/>
      <c r="K1283" s="197"/>
      <c r="L1283" s="196"/>
      <c r="M1283" s="198"/>
      <c r="N1283" s="188"/>
      <c r="O1283" s="197"/>
      <c r="P1283" s="197"/>
      <c r="Q1283" s="183"/>
      <c r="R1283" s="197"/>
      <c r="S1283" s="197"/>
      <c r="T1283" s="189"/>
      <c r="U1283" s="197"/>
      <c r="V1283" s="197"/>
      <c r="W1283" s="183"/>
      <c r="X1283" s="197"/>
      <c r="Y1283" s="197"/>
      <c r="Z1283" s="189"/>
      <c r="AA1283" s="197"/>
      <c r="AB1283" s="197"/>
      <c r="AC1283" s="197"/>
      <c r="AD1283" s="197"/>
      <c r="AE1283" s="197"/>
      <c r="AF1283" s="199"/>
      <c r="AG1283" s="199"/>
      <c r="AH1283" s="199"/>
      <c r="AI1283" s="199"/>
      <c r="AJ1283" s="199"/>
      <c r="AK1283" s="199"/>
      <c r="AL1283" s="199"/>
      <c r="AM1283" s="199"/>
      <c r="AN1283" s="199"/>
      <c r="AO1283" s="190"/>
      <c r="AP1283" s="196"/>
      <c r="AQ1283" s="196"/>
      <c r="AR1283" s="205"/>
      <c r="AS1283" s="58"/>
      <c r="AT1283" s="183"/>
      <c r="AU1283" s="183"/>
      <c r="AV1283" s="198"/>
      <c r="AW1283" s="53"/>
      <c r="AX1283" s="58"/>
      <c r="AY1283" s="200"/>
      <c r="BA1283" s="58"/>
      <c r="BB1283" s="58"/>
      <c r="BC1283" s="198"/>
      <c r="BD1283" s="178"/>
      <c r="BE1283" s="176"/>
      <c r="BF1283" s="176"/>
      <c r="BG1283" s="176"/>
      <c r="BH1283" s="209"/>
      <c r="BI1283" s="193"/>
      <c r="BJ1283" s="210"/>
      <c r="BK1283" s="210"/>
      <c r="BL1283" s="181"/>
      <c r="BM1283" s="112"/>
      <c r="BN1283" s="79"/>
      <c r="BO1283" s="178"/>
      <c r="BP1283" s="176"/>
      <c r="BQ1283" s="188"/>
    </row>
    <row r="1284" spans="1:69" ht="15.75">
      <c r="A1284" s="179"/>
      <c r="B1284" s="195"/>
      <c r="C1284" s="180"/>
      <c r="D1284" s="192"/>
      <c r="E1284" s="194"/>
      <c r="F1284" s="196"/>
      <c r="G1284" s="196"/>
      <c r="H1284" s="197"/>
      <c r="I1284" s="197"/>
      <c r="J1284" s="197"/>
      <c r="K1284" s="197"/>
      <c r="L1284" s="196"/>
      <c r="M1284" s="198"/>
      <c r="N1284" s="188"/>
      <c r="O1284" s="197"/>
      <c r="P1284" s="197"/>
      <c r="Q1284" s="183"/>
      <c r="R1284" s="197"/>
      <c r="S1284" s="197"/>
      <c r="T1284" s="189"/>
      <c r="U1284" s="197"/>
      <c r="V1284" s="197"/>
      <c r="W1284" s="183"/>
      <c r="X1284" s="197"/>
      <c r="Y1284" s="197"/>
      <c r="Z1284" s="189"/>
      <c r="AA1284" s="197"/>
      <c r="AB1284" s="197"/>
      <c r="AC1284" s="197"/>
      <c r="AD1284" s="197"/>
      <c r="AE1284" s="197"/>
      <c r="AF1284" s="199"/>
      <c r="AG1284" s="199"/>
      <c r="AH1284" s="199"/>
      <c r="AI1284" s="199"/>
      <c r="AJ1284" s="199"/>
      <c r="AK1284" s="199"/>
      <c r="AL1284" s="199"/>
      <c r="AM1284" s="199"/>
      <c r="AN1284" s="199"/>
      <c r="AO1284" s="190"/>
      <c r="AP1284" s="196"/>
      <c r="AQ1284" s="196"/>
      <c r="AR1284" s="205"/>
      <c r="AS1284" s="58"/>
      <c r="AT1284" s="183"/>
      <c r="AU1284" s="183"/>
      <c r="AV1284" s="198"/>
      <c r="AW1284" s="53"/>
      <c r="AX1284" s="58"/>
      <c r="AY1284" s="200"/>
      <c r="BA1284" s="58"/>
      <c r="BB1284" s="58"/>
      <c r="BC1284" s="198"/>
      <c r="BD1284" s="178"/>
      <c r="BE1284" s="176"/>
      <c r="BF1284" s="176"/>
      <c r="BG1284" s="176"/>
      <c r="BH1284" s="209"/>
      <c r="BI1284" s="193"/>
      <c r="BJ1284" s="210"/>
      <c r="BK1284" s="210"/>
      <c r="BL1284" s="181"/>
      <c r="BM1284" s="112"/>
      <c r="BN1284" s="79"/>
      <c r="BO1284" s="178"/>
      <c r="BP1284" s="176"/>
      <c r="BQ1284" s="188"/>
    </row>
    <row r="1285" spans="1:69" ht="15.75">
      <c r="A1285" s="179"/>
      <c r="B1285" s="195"/>
      <c r="C1285" s="180"/>
      <c r="D1285" s="192"/>
      <c r="E1285" s="194"/>
      <c r="F1285" s="196"/>
      <c r="G1285" s="196"/>
      <c r="H1285" s="197"/>
      <c r="I1285" s="197"/>
      <c r="J1285" s="197"/>
      <c r="K1285" s="197"/>
      <c r="L1285" s="196"/>
      <c r="M1285" s="198"/>
      <c r="N1285" s="188"/>
      <c r="O1285" s="197"/>
      <c r="P1285" s="197"/>
      <c r="Q1285" s="183"/>
      <c r="R1285" s="197"/>
      <c r="S1285" s="197"/>
      <c r="T1285" s="189"/>
      <c r="U1285" s="197"/>
      <c r="V1285" s="197"/>
      <c r="W1285" s="183"/>
      <c r="X1285" s="197"/>
      <c r="Y1285" s="197"/>
      <c r="Z1285" s="189"/>
      <c r="AA1285" s="197"/>
      <c r="AB1285" s="197"/>
      <c r="AC1285" s="197"/>
      <c r="AD1285" s="197"/>
      <c r="AE1285" s="197"/>
      <c r="AF1285" s="199"/>
      <c r="AG1285" s="199"/>
      <c r="AH1285" s="199"/>
      <c r="AI1285" s="199"/>
      <c r="AJ1285" s="199"/>
      <c r="AK1285" s="199"/>
      <c r="AL1285" s="199"/>
      <c r="AM1285" s="199"/>
      <c r="AN1285" s="199"/>
      <c r="AO1285" s="190"/>
      <c r="AP1285" s="196"/>
      <c r="AQ1285" s="196"/>
      <c r="AR1285" s="205"/>
      <c r="AS1285" s="58"/>
      <c r="AT1285" s="183"/>
      <c r="AU1285" s="183"/>
      <c r="AV1285" s="198"/>
      <c r="AW1285" s="53"/>
      <c r="AX1285" s="58"/>
      <c r="AY1285" s="200"/>
      <c r="BA1285" s="58"/>
      <c r="BB1285" s="58"/>
      <c r="BC1285" s="198"/>
      <c r="BD1285" s="178"/>
      <c r="BE1285" s="176"/>
      <c r="BF1285" s="176"/>
      <c r="BG1285" s="176"/>
      <c r="BH1285" s="209"/>
      <c r="BI1285" s="193"/>
      <c r="BJ1285" s="210"/>
      <c r="BK1285" s="210"/>
      <c r="BL1285" s="181"/>
      <c r="BM1285" s="112"/>
      <c r="BN1285" s="79"/>
      <c r="BO1285" s="178"/>
      <c r="BP1285" s="176"/>
      <c r="BQ1285" s="188"/>
    </row>
    <row r="1286" spans="1:69" ht="15.75">
      <c r="A1286" s="179"/>
      <c r="B1286" s="195"/>
      <c r="C1286" s="180"/>
      <c r="D1286" s="192"/>
      <c r="E1286" s="194"/>
      <c r="F1286" s="196"/>
      <c r="G1286" s="196"/>
      <c r="H1286" s="197"/>
      <c r="I1286" s="197"/>
      <c r="J1286" s="197"/>
      <c r="K1286" s="197"/>
      <c r="L1286" s="196"/>
      <c r="M1286" s="198"/>
      <c r="N1286" s="188"/>
      <c r="O1286" s="197"/>
      <c r="P1286" s="197"/>
      <c r="Q1286" s="183"/>
      <c r="R1286" s="197"/>
      <c r="S1286" s="197"/>
      <c r="T1286" s="189"/>
      <c r="U1286" s="197"/>
      <c r="V1286" s="197"/>
      <c r="W1286" s="183"/>
      <c r="X1286" s="197"/>
      <c r="Y1286" s="197"/>
      <c r="Z1286" s="189"/>
      <c r="AA1286" s="197"/>
      <c r="AB1286" s="197"/>
      <c r="AC1286" s="197"/>
      <c r="AD1286" s="197"/>
      <c r="AE1286" s="197"/>
      <c r="AF1286" s="199"/>
      <c r="AG1286" s="199"/>
      <c r="AH1286" s="199"/>
      <c r="AI1286" s="199"/>
      <c r="AJ1286" s="199"/>
      <c r="AK1286" s="199"/>
      <c r="AL1286" s="199"/>
      <c r="AM1286" s="199"/>
      <c r="AN1286" s="199"/>
      <c r="AO1286" s="190"/>
      <c r="AP1286" s="196"/>
      <c r="AQ1286" s="196"/>
      <c r="AR1286" s="205"/>
      <c r="AS1286" s="58"/>
      <c r="AT1286" s="183"/>
      <c r="AU1286" s="183"/>
      <c r="AV1286" s="198"/>
      <c r="AW1286" s="53"/>
      <c r="AX1286" s="58"/>
      <c r="AY1286" s="200"/>
      <c r="BA1286" s="58"/>
      <c r="BB1286" s="58"/>
      <c r="BC1286" s="198"/>
      <c r="BD1286" s="178"/>
      <c r="BE1286" s="176"/>
      <c r="BF1286" s="176"/>
      <c r="BG1286" s="176"/>
      <c r="BH1286" s="209"/>
      <c r="BI1286" s="193"/>
      <c r="BJ1286" s="210"/>
      <c r="BK1286" s="210"/>
      <c r="BL1286" s="181"/>
      <c r="BM1286" s="112"/>
      <c r="BN1286" s="79"/>
      <c r="BO1286" s="178"/>
      <c r="BP1286" s="176"/>
      <c r="BQ1286" s="188"/>
    </row>
    <row r="1287" spans="1:69" ht="15.75">
      <c r="A1287" s="179"/>
      <c r="B1287" s="195"/>
      <c r="C1287" s="180"/>
      <c r="D1287" s="192"/>
      <c r="E1287" s="194"/>
      <c r="F1287" s="196"/>
      <c r="G1287" s="196"/>
      <c r="H1287" s="197"/>
      <c r="I1287" s="197"/>
      <c r="J1287" s="197"/>
      <c r="K1287" s="197"/>
      <c r="L1287" s="196"/>
      <c r="M1287" s="198"/>
      <c r="N1287" s="188"/>
      <c r="O1287" s="197"/>
      <c r="P1287" s="197"/>
      <c r="Q1287" s="183"/>
      <c r="R1287" s="197"/>
      <c r="S1287" s="197"/>
      <c r="T1287" s="189"/>
      <c r="U1287" s="197"/>
      <c r="V1287" s="197"/>
      <c r="W1287" s="183"/>
      <c r="X1287" s="197"/>
      <c r="Y1287" s="197"/>
      <c r="Z1287" s="189"/>
      <c r="AA1287" s="197"/>
      <c r="AB1287" s="197"/>
      <c r="AC1287" s="197"/>
      <c r="AD1287" s="197"/>
      <c r="AE1287" s="197"/>
      <c r="AF1287" s="199"/>
      <c r="AG1287" s="199"/>
      <c r="AH1287" s="199"/>
      <c r="AI1287" s="199"/>
      <c r="AJ1287" s="199"/>
      <c r="AK1287" s="199"/>
      <c r="AL1287" s="199"/>
      <c r="AM1287" s="199"/>
      <c r="AN1287" s="199"/>
      <c r="AO1287" s="190"/>
      <c r="AP1287" s="196"/>
      <c r="AQ1287" s="196"/>
      <c r="AR1287" s="205"/>
      <c r="AS1287" s="58"/>
      <c r="AT1287" s="183"/>
      <c r="AU1287" s="183"/>
      <c r="AV1287" s="198"/>
      <c r="AW1287" s="53"/>
      <c r="AX1287" s="58"/>
      <c r="AY1287" s="200"/>
      <c r="BA1287" s="58"/>
      <c r="BB1287" s="58"/>
      <c r="BC1287" s="198"/>
      <c r="BD1287" s="178"/>
      <c r="BE1287" s="176"/>
      <c r="BF1287" s="176"/>
      <c r="BG1287" s="176"/>
      <c r="BH1287" s="209"/>
      <c r="BI1287" s="193"/>
      <c r="BJ1287" s="210"/>
      <c r="BK1287" s="210"/>
      <c r="BL1287" s="181"/>
      <c r="BM1287" s="112"/>
      <c r="BN1287" s="79"/>
      <c r="BO1287" s="178"/>
      <c r="BP1287" s="176"/>
      <c r="BQ1287" s="188"/>
    </row>
    <row r="1288" spans="1:69" ht="15.75">
      <c r="A1288" s="179"/>
      <c r="B1288" s="195"/>
      <c r="C1288" s="180"/>
      <c r="D1288" s="192"/>
      <c r="E1288" s="194"/>
      <c r="F1288" s="196"/>
      <c r="G1288" s="196"/>
      <c r="H1288" s="197"/>
      <c r="I1288" s="197"/>
      <c r="J1288" s="197"/>
      <c r="K1288" s="197"/>
      <c r="L1288" s="196"/>
      <c r="M1288" s="198"/>
      <c r="N1288" s="188"/>
      <c r="O1288" s="197"/>
      <c r="P1288" s="197"/>
      <c r="Q1288" s="183"/>
      <c r="R1288" s="197"/>
      <c r="S1288" s="197"/>
      <c r="T1288" s="189"/>
      <c r="U1288" s="197"/>
      <c r="V1288" s="197"/>
      <c r="W1288" s="183"/>
      <c r="X1288" s="197"/>
      <c r="Y1288" s="197"/>
      <c r="Z1288" s="189"/>
      <c r="AA1288" s="197"/>
      <c r="AB1288" s="197"/>
      <c r="AC1288" s="197"/>
      <c r="AD1288" s="197"/>
      <c r="AE1288" s="197"/>
      <c r="AF1288" s="199"/>
      <c r="AG1288" s="199"/>
      <c r="AH1288" s="199"/>
      <c r="AI1288" s="199"/>
      <c r="AJ1288" s="199"/>
      <c r="AK1288" s="199"/>
      <c r="AL1288" s="199"/>
      <c r="AM1288" s="199"/>
      <c r="AN1288" s="199"/>
      <c r="AO1288" s="190"/>
      <c r="AP1288" s="196"/>
      <c r="AQ1288" s="196"/>
      <c r="AR1288" s="205"/>
      <c r="AS1288" s="58"/>
      <c r="AT1288" s="183"/>
      <c r="AU1288" s="183"/>
      <c r="AV1288" s="198"/>
      <c r="AW1288" s="53"/>
      <c r="AX1288" s="58"/>
      <c r="AY1288" s="200"/>
      <c r="BA1288" s="58"/>
      <c r="BB1288" s="58"/>
      <c r="BC1288" s="198"/>
      <c r="BD1288" s="178"/>
      <c r="BE1288" s="176"/>
      <c r="BF1288" s="176"/>
      <c r="BG1288" s="176"/>
      <c r="BH1288" s="209"/>
      <c r="BI1288" s="193"/>
      <c r="BJ1288" s="210"/>
      <c r="BK1288" s="210"/>
      <c r="BL1288" s="181"/>
      <c r="BM1288" s="112"/>
      <c r="BN1288" s="79"/>
      <c r="BO1288" s="178"/>
      <c r="BP1288" s="176"/>
      <c r="BQ1288" s="188"/>
    </row>
    <row r="1289" spans="1:69" ht="15.75">
      <c r="A1289" s="179"/>
      <c r="B1289" s="195"/>
      <c r="C1289" s="180"/>
      <c r="D1289" s="192"/>
      <c r="E1289" s="194"/>
      <c r="F1289" s="196"/>
      <c r="G1289" s="196"/>
      <c r="H1289" s="197"/>
      <c r="I1289" s="197"/>
      <c r="J1289" s="197"/>
      <c r="K1289" s="197"/>
      <c r="L1289" s="196"/>
      <c r="M1289" s="198"/>
      <c r="N1289" s="188"/>
      <c r="O1289" s="197"/>
      <c r="P1289" s="197"/>
      <c r="Q1289" s="183"/>
      <c r="R1289" s="197"/>
      <c r="S1289" s="197"/>
      <c r="T1289" s="189"/>
      <c r="U1289" s="197"/>
      <c r="V1289" s="197"/>
      <c r="W1289" s="183"/>
      <c r="X1289" s="197"/>
      <c r="Y1289" s="197"/>
      <c r="Z1289" s="189"/>
      <c r="AA1289" s="197"/>
      <c r="AB1289" s="197"/>
      <c r="AC1289" s="197"/>
      <c r="AD1289" s="197"/>
      <c r="AE1289" s="197"/>
      <c r="AF1289" s="199"/>
      <c r="AG1289" s="199"/>
      <c r="AH1289" s="199"/>
      <c r="AI1289" s="199"/>
      <c r="AJ1289" s="199"/>
      <c r="AK1289" s="199"/>
      <c r="AL1289" s="199"/>
      <c r="AM1289" s="199"/>
      <c r="AN1289" s="199"/>
      <c r="AO1289" s="190"/>
      <c r="AP1289" s="196"/>
      <c r="AQ1289" s="196"/>
      <c r="AR1289" s="205"/>
      <c r="AS1289" s="58"/>
      <c r="AT1289" s="183"/>
      <c r="AU1289" s="183"/>
      <c r="AV1289" s="198"/>
      <c r="AW1289" s="53"/>
      <c r="AX1289" s="58"/>
      <c r="AY1289" s="200"/>
      <c r="BA1289" s="58"/>
      <c r="BB1289" s="58"/>
      <c r="BC1289" s="198"/>
      <c r="BD1289" s="178"/>
      <c r="BE1289" s="176"/>
      <c r="BF1289" s="176"/>
      <c r="BG1289" s="176"/>
      <c r="BH1289" s="209"/>
      <c r="BI1289" s="193"/>
      <c r="BJ1289" s="210"/>
      <c r="BK1289" s="210"/>
      <c r="BL1289" s="181"/>
      <c r="BM1289" s="112"/>
      <c r="BN1289" s="79"/>
      <c r="BO1289" s="178"/>
      <c r="BP1289" s="176"/>
      <c r="BQ1289" s="188"/>
    </row>
    <row r="1290" spans="1:69" ht="15.75">
      <c r="A1290" s="179"/>
      <c r="B1290" s="195"/>
      <c r="C1290" s="180"/>
      <c r="D1290" s="192"/>
      <c r="E1290" s="194"/>
      <c r="F1290" s="196"/>
      <c r="G1290" s="196"/>
      <c r="H1290" s="197"/>
      <c r="I1290" s="197"/>
      <c r="J1290" s="197"/>
      <c r="K1290" s="197"/>
      <c r="L1290" s="196"/>
      <c r="M1290" s="198"/>
      <c r="N1290" s="188"/>
      <c r="O1290" s="197"/>
      <c r="P1290" s="197"/>
      <c r="Q1290" s="183"/>
      <c r="R1290" s="197"/>
      <c r="S1290" s="197"/>
      <c r="T1290" s="189"/>
      <c r="U1290" s="197"/>
      <c r="V1290" s="197"/>
      <c r="W1290" s="183"/>
      <c r="X1290" s="197"/>
      <c r="Y1290" s="197"/>
      <c r="Z1290" s="189"/>
      <c r="AA1290" s="197"/>
      <c r="AB1290" s="197"/>
      <c r="AC1290" s="197"/>
      <c r="AD1290" s="197"/>
      <c r="AE1290" s="197"/>
      <c r="AF1290" s="199"/>
      <c r="AG1290" s="199"/>
      <c r="AH1290" s="199"/>
      <c r="AI1290" s="199"/>
      <c r="AJ1290" s="199"/>
      <c r="AK1290" s="199"/>
      <c r="AL1290" s="199"/>
      <c r="AM1290" s="199"/>
      <c r="AN1290" s="199"/>
      <c r="AO1290" s="190"/>
      <c r="AP1290" s="196"/>
      <c r="AQ1290" s="196"/>
      <c r="AR1290" s="205"/>
      <c r="AS1290" s="58"/>
      <c r="AT1290" s="183"/>
      <c r="AU1290" s="183"/>
      <c r="AV1290" s="198"/>
      <c r="AW1290" s="53"/>
      <c r="AX1290" s="58"/>
      <c r="AY1290" s="200"/>
      <c r="BA1290" s="58"/>
      <c r="BB1290" s="58"/>
      <c r="BC1290" s="198"/>
      <c r="BD1290" s="178"/>
      <c r="BE1290" s="176"/>
      <c r="BF1290" s="176"/>
      <c r="BG1290" s="176"/>
      <c r="BH1290" s="209"/>
      <c r="BI1290" s="193"/>
      <c r="BJ1290" s="210"/>
      <c r="BK1290" s="210"/>
      <c r="BL1290" s="181"/>
      <c r="BM1290" s="112"/>
      <c r="BN1290" s="79"/>
      <c r="BO1290" s="178"/>
      <c r="BP1290" s="176"/>
      <c r="BQ1290" s="188"/>
    </row>
    <row r="1291" spans="1:69" ht="15.75">
      <c r="A1291" s="179"/>
      <c r="B1291" s="195"/>
      <c r="C1291" s="180"/>
      <c r="D1291" s="192"/>
      <c r="E1291" s="194"/>
      <c r="F1291" s="196"/>
      <c r="G1291" s="196"/>
      <c r="H1291" s="197"/>
      <c r="I1291" s="197"/>
      <c r="J1291" s="197"/>
      <c r="K1291" s="197"/>
      <c r="L1291" s="196"/>
      <c r="M1291" s="198"/>
      <c r="N1291" s="188"/>
      <c r="O1291" s="197"/>
      <c r="P1291" s="197"/>
      <c r="Q1291" s="183"/>
      <c r="R1291" s="197"/>
      <c r="S1291" s="197"/>
      <c r="T1291" s="189"/>
      <c r="U1291" s="197"/>
      <c r="V1291" s="197"/>
      <c r="W1291" s="183"/>
      <c r="X1291" s="197"/>
      <c r="Y1291" s="197"/>
      <c r="Z1291" s="189"/>
      <c r="AA1291" s="197"/>
      <c r="AB1291" s="197"/>
      <c r="AC1291" s="197"/>
      <c r="AD1291" s="197"/>
      <c r="AE1291" s="197"/>
      <c r="AF1291" s="199"/>
      <c r="AG1291" s="199"/>
      <c r="AH1291" s="199"/>
      <c r="AI1291" s="199"/>
      <c r="AJ1291" s="199"/>
      <c r="AK1291" s="199"/>
      <c r="AL1291" s="199"/>
      <c r="AM1291" s="199"/>
      <c r="AN1291" s="199"/>
      <c r="AO1291" s="190"/>
      <c r="AP1291" s="196"/>
      <c r="AQ1291" s="196"/>
      <c r="AR1291" s="205"/>
      <c r="AS1291" s="58"/>
      <c r="AT1291" s="183"/>
      <c r="AU1291" s="183"/>
      <c r="AV1291" s="198"/>
      <c r="AW1291" s="53"/>
      <c r="AX1291" s="58"/>
      <c r="AY1291" s="200"/>
      <c r="BA1291" s="58"/>
      <c r="BB1291" s="58"/>
      <c r="BC1291" s="198"/>
      <c r="BD1291" s="178"/>
      <c r="BE1291" s="176"/>
      <c r="BF1291" s="176"/>
      <c r="BG1291" s="176"/>
      <c r="BH1291" s="209"/>
      <c r="BI1291" s="193"/>
      <c r="BJ1291" s="210"/>
      <c r="BK1291" s="210"/>
      <c r="BL1291" s="181"/>
      <c r="BM1291" s="112"/>
      <c r="BN1291" s="79"/>
      <c r="BO1291" s="178"/>
      <c r="BP1291" s="176"/>
      <c r="BQ1291" s="188"/>
    </row>
    <row r="1292" spans="1:69" ht="15.75">
      <c r="A1292" s="179"/>
      <c r="B1292" s="195"/>
      <c r="C1292" s="180"/>
      <c r="D1292" s="192"/>
      <c r="E1292" s="194"/>
      <c r="F1292" s="196"/>
      <c r="G1292" s="196"/>
      <c r="H1292" s="197"/>
      <c r="I1292" s="197"/>
      <c r="J1292" s="197"/>
      <c r="K1292" s="197"/>
      <c r="L1292" s="196"/>
      <c r="M1292" s="198"/>
      <c r="N1292" s="188"/>
      <c r="O1292" s="197"/>
      <c r="P1292" s="197"/>
      <c r="Q1292" s="183"/>
      <c r="R1292" s="197"/>
      <c r="S1292" s="197"/>
      <c r="T1292" s="189"/>
      <c r="U1292" s="197"/>
      <c r="V1292" s="197"/>
      <c r="W1292" s="183"/>
      <c r="X1292" s="197"/>
      <c r="Y1292" s="197"/>
      <c r="Z1292" s="189"/>
      <c r="AA1292" s="197"/>
      <c r="AB1292" s="197"/>
      <c r="AC1292" s="197"/>
      <c r="AD1292" s="197"/>
      <c r="AE1292" s="197"/>
      <c r="AF1292" s="199"/>
      <c r="AG1292" s="199"/>
      <c r="AH1292" s="199"/>
      <c r="AI1292" s="199"/>
      <c r="AJ1292" s="199"/>
      <c r="AK1292" s="199"/>
      <c r="AL1292" s="199"/>
      <c r="AM1292" s="199"/>
      <c r="AN1292" s="199"/>
      <c r="AO1292" s="190"/>
      <c r="AP1292" s="196"/>
      <c r="AQ1292" s="196"/>
      <c r="AR1292" s="205"/>
      <c r="AS1292" s="58"/>
      <c r="AT1292" s="183"/>
      <c r="AU1292" s="183"/>
      <c r="AV1292" s="198"/>
      <c r="AW1292" s="53"/>
      <c r="AX1292" s="58"/>
      <c r="AY1292" s="200"/>
      <c r="BA1292" s="58"/>
      <c r="BB1292" s="58"/>
      <c r="BC1292" s="198"/>
      <c r="BD1292" s="178"/>
      <c r="BE1292" s="176"/>
      <c r="BF1292" s="176"/>
      <c r="BG1292" s="176"/>
      <c r="BH1292" s="209"/>
      <c r="BI1292" s="193"/>
      <c r="BJ1292" s="210"/>
      <c r="BK1292" s="210"/>
      <c r="BL1292" s="181"/>
      <c r="BM1292" s="112"/>
      <c r="BN1292" s="79"/>
      <c r="BO1292" s="178"/>
      <c r="BP1292" s="176"/>
      <c r="BQ1292" s="188"/>
    </row>
    <row r="1293" spans="1:69" ht="15.75">
      <c r="A1293" s="179"/>
      <c r="B1293" s="195"/>
      <c r="C1293" s="180"/>
      <c r="D1293" s="192"/>
      <c r="E1293" s="194"/>
      <c r="F1293" s="196"/>
      <c r="G1293" s="196"/>
      <c r="H1293" s="197"/>
      <c r="I1293" s="197"/>
      <c r="J1293" s="197"/>
      <c r="K1293" s="197"/>
      <c r="L1293" s="196"/>
      <c r="M1293" s="198"/>
      <c r="N1293" s="188"/>
      <c r="O1293" s="197"/>
      <c r="P1293" s="197"/>
      <c r="Q1293" s="183"/>
      <c r="R1293" s="197"/>
      <c r="S1293" s="197"/>
      <c r="T1293" s="189"/>
      <c r="U1293" s="197"/>
      <c r="V1293" s="197"/>
      <c r="W1293" s="183"/>
      <c r="X1293" s="197"/>
      <c r="Y1293" s="197"/>
      <c r="Z1293" s="189"/>
      <c r="AA1293" s="197"/>
      <c r="AB1293" s="197"/>
      <c r="AC1293" s="197"/>
      <c r="AD1293" s="197"/>
      <c r="AE1293" s="197"/>
      <c r="AF1293" s="199"/>
      <c r="AG1293" s="199"/>
      <c r="AH1293" s="199"/>
      <c r="AI1293" s="199"/>
      <c r="AJ1293" s="199"/>
      <c r="AK1293" s="199"/>
      <c r="AL1293" s="199"/>
      <c r="AM1293" s="199"/>
      <c r="AN1293" s="199"/>
      <c r="AO1293" s="190"/>
      <c r="AP1293" s="196"/>
      <c r="AQ1293" s="196"/>
      <c r="AR1293" s="205"/>
      <c r="AS1293" s="58"/>
      <c r="AT1293" s="183"/>
      <c r="AU1293" s="183"/>
      <c r="AV1293" s="198"/>
      <c r="AW1293" s="53"/>
      <c r="AX1293" s="58"/>
      <c r="AY1293" s="200"/>
      <c r="BA1293" s="58"/>
      <c r="BB1293" s="58"/>
      <c r="BC1293" s="198"/>
      <c r="BD1293" s="178"/>
      <c r="BE1293" s="176"/>
      <c r="BF1293" s="176"/>
      <c r="BG1293" s="176"/>
      <c r="BH1293" s="209"/>
      <c r="BI1293" s="193"/>
      <c r="BJ1293" s="210"/>
      <c r="BK1293" s="210"/>
      <c r="BL1293" s="181"/>
      <c r="BM1293" s="112"/>
      <c r="BN1293" s="79"/>
      <c r="BO1293" s="178"/>
      <c r="BP1293" s="176"/>
      <c r="BQ1293" s="188"/>
    </row>
    <row r="1294" spans="1:69" ht="15.75">
      <c r="A1294" s="179"/>
      <c r="B1294" s="195"/>
      <c r="C1294" s="180"/>
      <c r="D1294" s="192"/>
      <c r="E1294" s="194"/>
      <c r="F1294" s="196"/>
      <c r="G1294" s="196"/>
      <c r="H1294" s="197"/>
      <c r="I1294" s="197"/>
      <c r="J1294" s="197"/>
      <c r="K1294" s="197"/>
      <c r="L1294" s="196"/>
      <c r="M1294" s="198"/>
      <c r="N1294" s="188"/>
      <c r="O1294" s="197"/>
      <c r="P1294" s="197"/>
      <c r="Q1294" s="183"/>
      <c r="R1294" s="197"/>
      <c r="S1294" s="197"/>
      <c r="T1294" s="189"/>
      <c r="U1294" s="197"/>
      <c r="V1294" s="197"/>
      <c r="W1294" s="183"/>
      <c r="X1294" s="197"/>
      <c r="Y1294" s="197"/>
      <c r="Z1294" s="189"/>
      <c r="AA1294" s="197"/>
      <c r="AB1294" s="197"/>
      <c r="AC1294" s="197"/>
      <c r="AD1294" s="197"/>
      <c r="AE1294" s="197"/>
      <c r="AF1294" s="199"/>
      <c r="AG1294" s="199"/>
      <c r="AH1294" s="199"/>
      <c r="AI1294" s="199"/>
      <c r="AJ1294" s="199"/>
      <c r="AK1294" s="199"/>
      <c r="AL1294" s="199"/>
      <c r="AM1294" s="199"/>
      <c r="AN1294" s="199"/>
      <c r="AO1294" s="190"/>
      <c r="AP1294" s="196"/>
      <c r="AQ1294" s="196"/>
      <c r="AR1294" s="205"/>
      <c r="AS1294" s="58"/>
      <c r="AT1294" s="183"/>
      <c r="AU1294" s="183"/>
      <c r="AV1294" s="198"/>
      <c r="AW1294" s="53"/>
      <c r="AX1294" s="58"/>
      <c r="AY1294" s="200"/>
      <c r="BA1294" s="58"/>
      <c r="BB1294" s="58"/>
      <c r="BC1294" s="198"/>
      <c r="BD1294" s="178"/>
      <c r="BE1294" s="176"/>
      <c r="BF1294" s="176"/>
      <c r="BG1294" s="176"/>
      <c r="BH1294" s="209"/>
      <c r="BI1294" s="193"/>
      <c r="BJ1294" s="210"/>
      <c r="BK1294" s="210"/>
      <c r="BL1294" s="181"/>
      <c r="BM1294" s="112"/>
      <c r="BN1294" s="79"/>
      <c r="BO1294" s="178"/>
      <c r="BP1294" s="176"/>
      <c r="BQ1294" s="188"/>
    </row>
    <row r="1295" spans="1:69" ht="15.75">
      <c r="A1295" s="179"/>
      <c r="B1295" s="195"/>
      <c r="C1295" s="180"/>
      <c r="D1295" s="192"/>
      <c r="E1295" s="194"/>
      <c r="F1295" s="196"/>
      <c r="G1295" s="196"/>
      <c r="H1295" s="197"/>
      <c r="I1295" s="197"/>
      <c r="J1295" s="197"/>
      <c r="K1295" s="197"/>
      <c r="L1295" s="196"/>
      <c r="M1295" s="198"/>
      <c r="N1295" s="188"/>
      <c r="O1295" s="197"/>
      <c r="P1295" s="197"/>
      <c r="Q1295" s="183"/>
      <c r="R1295" s="197"/>
      <c r="S1295" s="197"/>
      <c r="T1295" s="189"/>
      <c r="U1295" s="197"/>
      <c r="V1295" s="197"/>
      <c r="W1295" s="183"/>
      <c r="X1295" s="197"/>
      <c r="Y1295" s="197"/>
      <c r="Z1295" s="189"/>
      <c r="AA1295" s="197"/>
      <c r="AB1295" s="197"/>
      <c r="AC1295" s="197"/>
      <c r="AD1295" s="197"/>
      <c r="AE1295" s="197"/>
      <c r="AF1295" s="199"/>
      <c r="AG1295" s="199"/>
      <c r="AH1295" s="199"/>
      <c r="AI1295" s="199"/>
      <c r="AJ1295" s="199"/>
      <c r="AK1295" s="199"/>
      <c r="AL1295" s="199"/>
      <c r="AM1295" s="199"/>
      <c r="AN1295" s="199"/>
      <c r="AO1295" s="190"/>
      <c r="AP1295" s="196"/>
      <c r="AQ1295" s="196"/>
      <c r="AR1295" s="205"/>
      <c r="AS1295" s="58"/>
      <c r="AT1295" s="183"/>
      <c r="AU1295" s="183"/>
      <c r="AV1295" s="198"/>
      <c r="AW1295" s="53"/>
      <c r="AX1295" s="58"/>
      <c r="AY1295" s="200"/>
      <c r="BA1295" s="58"/>
      <c r="BB1295" s="58"/>
      <c r="BC1295" s="198"/>
      <c r="BD1295" s="178"/>
      <c r="BE1295" s="176"/>
      <c r="BF1295" s="176"/>
      <c r="BG1295" s="176"/>
      <c r="BH1295" s="209"/>
      <c r="BI1295" s="193"/>
      <c r="BJ1295" s="210"/>
      <c r="BK1295" s="210"/>
      <c r="BL1295" s="181"/>
      <c r="BM1295" s="112"/>
      <c r="BN1295" s="79"/>
      <c r="BO1295" s="178"/>
      <c r="BP1295" s="176"/>
      <c r="BQ1295" s="188"/>
    </row>
    <row r="1296" spans="1:69" ht="15.75">
      <c r="A1296" s="179"/>
      <c r="B1296" s="195"/>
      <c r="C1296" s="180"/>
      <c r="D1296" s="192"/>
      <c r="E1296" s="194"/>
      <c r="F1296" s="196"/>
      <c r="G1296" s="196"/>
      <c r="H1296" s="197"/>
      <c r="I1296" s="197"/>
      <c r="J1296" s="197"/>
      <c r="K1296" s="197"/>
      <c r="L1296" s="196"/>
      <c r="M1296" s="198"/>
      <c r="N1296" s="188"/>
      <c r="O1296" s="197"/>
      <c r="P1296" s="197"/>
      <c r="Q1296" s="183"/>
      <c r="R1296" s="197"/>
      <c r="S1296" s="197"/>
      <c r="T1296" s="189"/>
      <c r="U1296" s="197"/>
      <c r="V1296" s="197"/>
      <c r="W1296" s="183"/>
      <c r="X1296" s="197"/>
      <c r="Y1296" s="197"/>
      <c r="Z1296" s="189"/>
      <c r="AA1296" s="197"/>
      <c r="AB1296" s="197"/>
      <c r="AC1296" s="197"/>
      <c r="AD1296" s="197"/>
      <c r="AE1296" s="197"/>
      <c r="AF1296" s="199"/>
      <c r="AG1296" s="199"/>
      <c r="AH1296" s="199"/>
      <c r="AI1296" s="199"/>
      <c r="AJ1296" s="199"/>
      <c r="AK1296" s="199"/>
      <c r="AL1296" s="199"/>
      <c r="AM1296" s="199"/>
      <c r="AN1296" s="199"/>
      <c r="AO1296" s="190"/>
      <c r="AP1296" s="196"/>
      <c r="AQ1296" s="196"/>
      <c r="AR1296" s="205"/>
      <c r="AS1296" s="58"/>
      <c r="AT1296" s="183"/>
      <c r="AU1296" s="183"/>
      <c r="AV1296" s="198"/>
      <c r="AW1296" s="53"/>
      <c r="AX1296" s="58"/>
      <c r="AY1296" s="200"/>
      <c r="BA1296" s="58"/>
      <c r="BB1296" s="58"/>
      <c r="BC1296" s="198"/>
      <c r="BD1296" s="178"/>
      <c r="BE1296" s="176"/>
      <c r="BF1296" s="176"/>
      <c r="BG1296" s="176"/>
      <c r="BH1296" s="209"/>
      <c r="BI1296" s="193"/>
      <c r="BJ1296" s="210"/>
      <c r="BK1296" s="210"/>
      <c r="BL1296" s="181"/>
      <c r="BM1296" s="112"/>
      <c r="BN1296" s="79"/>
      <c r="BO1296" s="178"/>
      <c r="BP1296" s="176"/>
      <c r="BQ1296" s="188"/>
    </row>
    <row r="1297" spans="1:69" ht="15.75">
      <c r="A1297" s="179"/>
      <c r="B1297" s="195"/>
      <c r="C1297" s="180"/>
      <c r="D1297" s="192"/>
      <c r="E1297" s="194"/>
      <c r="F1297" s="196"/>
      <c r="G1297" s="196"/>
      <c r="H1297" s="197"/>
      <c r="I1297" s="197"/>
      <c r="J1297" s="197"/>
      <c r="K1297" s="197"/>
      <c r="L1297" s="196"/>
      <c r="M1297" s="198"/>
      <c r="N1297" s="188"/>
      <c r="O1297" s="197"/>
      <c r="P1297" s="197"/>
      <c r="Q1297" s="183"/>
      <c r="R1297" s="197"/>
      <c r="S1297" s="197"/>
      <c r="T1297" s="189"/>
      <c r="U1297" s="197"/>
      <c r="V1297" s="197"/>
      <c r="W1297" s="183"/>
      <c r="X1297" s="197"/>
      <c r="Y1297" s="197"/>
      <c r="Z1297" s="189"/>
      <c r="AA1297" s="197"/>
      <c r="AB1297" s="197"/>
      <c r="AC1297" s="197"/>
      <c r="AD1297" s="197"/>
      <c r="AE1297" s="197"/>
      <c r="AF1297" s="199"/>
      <c r="AG1297" s="199"/>
      <c r="AH1297" s="199"/>
      <c r="AI1297" s="199"/>
      <c r="AJ1297" s="199"/>
      <c r="AK1297" s="199"/>
      <c r="AL1297" s="199"/>
      <c r="AM1297" s="199"/>
      <c r="AN1297" s="199"/>
      <c r="AO1297" s="190"/>
      <c r="AP1297" s="196"/>
      <c r="AQ1297" s="196"/>
      <c r="AR1297" s="205"/>
      <c r="AS1297" s="58"/>
      <c r="AT1297" s="183"/>
      <c r="AU1297" s="183"/>
      <c r="AV1297" s="198"/>
      <c r="AW1297" s="53"/>
      <c r="AX1297" s="58"/>
      <c r="AY1297" s="200"/>
      <c r="BA1297" s="58"/>
      <c r="BB1297" s="58"/>
      <c r="BC1297" s="198"/>
      <c r="BD1297" s="178"/>
      <c r="BE1297" s="176"/>
      <c r="BF1297" s="176"/>
      <c r="BG1297" s="176"/>
      <c r="BH1297" s="209"/>
      <c r="BI1297" s="193"/>
      <c r="BJ1297" s="210"/>
      <c r="BK1297" s="210"/>
      <c r="BL1297" s="181"/>
      <c r="BM1297" s="112"/>
      <c r="BN1297" s="79"/>
      <c r="BO1297" s="178"/>
      <c r="BP1297" s="176"/>
      <c r="BQ1297" s="188"/>
    </row>
    <row r="1298" spans="1:69" ht="15.75">
      <c r="A1298" s="179"/>
      <c r="B1298" s="195"/>
      <c r="C1298" s="180"/>
      <c r="D1298" s="192"/>
      <c r="E1298" s="194"/>
      <c r="F1298" s="196"/>
      <c r="G1298" s="196"/>
      <c r="H1298" s="197"/>
      <c r="I1298" s="197"/>
      <c r="J1298" s="197"/>
      <c r="K1298" s="197"/>
      <c r="L1298" s="196"/>
      <c r="M1298" s="198"/>
      <c r="N1298" s="188"/>
      <c r="O1298" s="197"/>
      <c r="P1298" s="197"/>
      <c r="Q1298" s="183"/>
      <c r="R1298" s="197"/>
      <c r="S1298" s="197"/>
      <c r="T1298" s="189"/>
      <c r="U1298" s="197"/>
      <c r="V1298" s="197"/>
      <c r="W1298" s="183"/>
      <c r="X1298" s="197"/>
      <c r="Y1298" s="197"/>
      <c r="Z1298" s="189"/>
      <c r="AA1298" s="197"/>
      <c r="AB1298" s="197"/>
      <c r="AC1298" s="197"/>
      <c r="AD1298" s="197"/>
      <c r="AE1298" s="197"/>
      <c r="AF1298" s="199"/>
      <c r="AG1298" s="199"/>
      <c r="AH1298" s="199"/>
      <c r="AI1298" s="199"/>
      <c r="AJ1298" s="199"/>
      <c r="AK1298" s="199"/>
      <c r="AL1298" s="199"/>
      <c r="AM1298" s="199"/>
      <c r="AN1298" s="199"/>
      <c r="AO1298" s="190"/>
      <c r="AP1298" s="196"/>
      <c r="AQ1298" s="196"/>
      <c r="AR1298" s="205"/>
      <c r="AS1298" s="58"/>
      <c r="AT1298" s="183"/>
      <c r="AU1298" s="183"/>
      <c r="AV1298" s="198"/>
      <c r="AW1298" s="53"/>
      <c r="AX1298" s="58"/>
      <c r="AY1298" s="200"/>
      <c r="BA1298" s="58"/>
      <c r="BB1298" s="58"/>
      <c r="BC1298" s="198"/>
      <c r="BD1298" s="178"/>
      <c r="BE1298" s="176"/>
      <c r="BF1298" s="176"/>
      <c r="BG1298" s="176"/>
      <c r="BH1298" s="209"/>
      <c r="BI1298" s="193"/>
      <c r="BJ1298" s="210"/>
      <c r="BK1298" s="210"/>
      <c r="BL1298" s="181"/>
      <c r="BM1298" s="112"/>
      <c r="BN1298" s="79"/>
      <c r="BO1298" s="178"/>
      <c r="BP1298" s="176"/>
      <c r="BQ1298" s="188"/>
    </row>
    <row r="1299" spans="1:69" ht="15.75">
      <c r="A1299" s="179"/>
      <c r="B1299" s="195"/>
      <c r="C1299" s="180"/>
      <c r="D1299" s="192"/>
      <c r="E1299" s="194"/>
      <c r="F1299" s="196"/>
      <c r="G1299" s="196"/>
      <c r="H1299" s="197"/>
      <c r="I1299" s="197"/>
      <c r="J1299" s="197"/>
      <c r="K1299" s="197"/>
      <c r="L1299" s="196"/>
      <c r="M1299" s="198"/>
      <c r="N1299" s="188"/>
      <c r="O1299" s="197"/>
      <c r="P1299" s="197"/>
      <c r="Q1299" s="183"/>
      <c r="R1299" s="197"/>
      <c r="S1299" s="197"/>
      <c r="T1299" s="189"/>
      <c r="U1299" s="197"/>
      <c r="V1299" s="197"/>
      <c r="W1299" s="183"/>
      <c r="X1299" s="197"/>
      <c r="Y1299" s="197"/>
      <c r="Z1299" s="189"/>
      <c r="AA1299" s="197"/>
      <c r="AB1299" s="197"/>
      <c r="AC1299" s="197"/>
      <c r="AD1299" s="197"/>
      <c r="AE1299" s="197"/>
      <c r="AF1299" s="199"/>
      <c r="AG1299" s="199"/>
      <c r="AH1299" s="199"/>
      <c r="AI1299" s="199"/>
      <c r="AJ1299" s="199"/>
      <c r="AK1299" s="199"/>
      <c r="AL1299" s="199"/>
      <c r="AM1299" s="199"/>
      <c r="AN1299" s="199"/>
      <c r="AO1299" s="190"/>
      <c r="AP1299" s="196"/>
      <c r="AQ1299" s="196"/>
      <c r="AR1299" s="205"/>
      <c r="AS1299" s="58"/>
      <c r="AT1299" s="183"/>
      <c r="AU1299" s="183"/>
      <c r="AV1299" s="198"/>
      <c r="AW1299" s="53"/>
      <c r="AX1299" s="58"/>
      <c r="AY1299" s="200"/>
      <c r="BA1299" s="58"/>
      <c r="BB1299" s="58"/>
      <c r="BC1299" s="198"/>
      <c r="BD1299" s="178"/>
      <c r="BE1299" s="176"/>
      <c r="BF1299" s="176"/>
      <c r="BG1299" s="176"/>
      <c r="BH1299" s="209"/>
      <c r="BI1299" s="193"/>
      <c r="BJ1299" s="210"/>
      <c r="BK1299" s="210"/>
      <c r="BL1299" s="181"/>
      <c r="BM1299" s="112"/>
      <c r="BN1299" s="79"/>
      <c r="BO1299" s="178"/>
      <c r="BP1299" s="176"/>
      <c r="BQ1299" s="188"/>
    </row>
    <row r="1300" spans="1:69" ht="15.75">
      <c r="A1300" s="179"/>
      <c r="B1300" s="195"/>
      <c r="C1300" s="180"/>
      <c r="D1300" s="192"/>
      <c r="E1300" s="194"/>
      <c r="F1300" s="196"/>
      <c r="G1300" s="196"/>
      <c r="H1300" s="197"/>
      <c r="I1300" s="197"/>
      <c r="J1300" s="197"/>
      <c r="K1300" s="197"/>
      <c r="L1300" s="196"/>
      <c r="M1300" s="198"/>
      <c r="N1300" s="188"/>
      <c r="O1300" s="197"/>
      <c r="P1300" s="197"/>
      <c r="Q1300" s="183"/>
      <c r="R1300" s="197"/>
      <c r="S1300" s="197"/>
      <c r="T1300" s="189"/>
      <c r="U1300" s="197"/>
      <c r="V1300" s="197"/>
      <c r="W1300" s="183"/>
      <c r="X1300" s="197"/>
      <c r="Y1300" s="197"/>
      <c r="Z1300" s="189"/>
      <c r="AA1300" s="197"/>
      <c r="AB1300" s="197"/>
      <c r="AC1300" s="197"/>
      <c r="AD1300" s="197"/>
      <c r="AE1300" s="197"/>
      <c r="AF1300" s="199"/>
      <c r="AG1300" s="199"/>
      <c r="AH1300" s="199"/>
      <c r="AI1300" s="199"/>
      <c r="AJ1300" s="199"/>
      <c r="AK1300" s="199"/>
      <c r="AL1300" s="199"/>
      <c r="AM1300" s="199"/>
      <c r="AN1300" s="199"/>
      <c r="AO1300" s="190"/>
      <c r="AP1300" s="196"/>
      <c r="AQ1300" s="196"/>
      <c r="AR1300" s="205"/>
      <c r="AS1300" s="58"/>
      <c r="AT1300" s="183"/>
      <c r="AU1300" s="183"/>
      <c r="AV1300" s="198"/>
      <c r="AW1300" s="53"/>
      <c r="AX1300" s="58"/>
      <c r="AY1300" s="200"/>
      <c r="BA1300" s="58"/>
      <c r="BB1300" s="58"/>
      <c r="BC1300" s="198"/>
      <c r="BD1300" s="178"/>
      <c r="BE1300" s="176"/>
      <c r="BF1300" s="176"/>
      <c r="BG1300" s="176"/>
      <c r="BH1300" s="209"/>
      <c r="BI1300" s="193"/>
      <c r="BJ1300" s="210"/>
      <c r="BK1300" s="210"/>
      <c r="BL1300" s="181"/>
      <c r="BM1300" s="112"/>
      <c r="BN1300" s="79"/>
      <c r="BO1300" s="178"/>
      <c r="BP1300" s="176"/>
      <c r="BQ1300" s="188"/>
    </row>
    <row r="1301" spans="1:69" ht="15.75">
      <c r="A1301" s="179"/>
      <c r="B1301" s="195"/>
      <c r="C1301" s="180"/>
      <c r="D1301" s="192"/>
      <c r="E1301" s="194"/>
      <c r="F1301" s="196"/>
      <c r="G1301" s="196"/>
      <c r="H1301" s="197"/>
      <c r="I1301" s="197"/>
      <c r="J1301" s="197"/>
      <c r="K1301" s="197"/>
      <c r="L1301" s="196"/>
      <c r="M1301" s="198"/>
      <c r="N1301" s="188"/>
      <c r="O1301" s="197"/>
      <c r="P1301" s="197"/>
      <c r="Q1301" s="183"/>
      <c r="R1301" s="197"/>
      <c r="S1301" s="197"/>
      <c r="T1301" s="189"/>
      <c r="U1301" s="197"/>
      <c r="V1301" s="197"/>
      <c r="W1301" s="183"/>
      <c r="X1301" s="197"/>
      <c r="Y1301" s="197"/>
      <c r="Z1301" s="189"/>
      <c r="AA1301" s="197"/>
      <c r="AB1301" s="197"/>
      <c r="AC1301" s="197"/>
      <c r="AD1301" s="197"/>
      <c r="AE1301" s="197"/>
      <c r="AF1301" s="199"/>
      <c r="AG1301" s="199"/>
      <c r="AH1301" s="199"/>
      <c r="AI1301" s="199"/>
      <c r="AJ1301" s="199"/>
      <c r="AK1301" s="199"/>
      <c r="AL1301" s="199"/>
      <c r="AM1301" s="199"/>
      <c r="AN1301" s="199"/>
      <c r="AO1301" s="190"/>
      <c r="AP1301" s="196"/>
      <c r="AQ1301" s="196"/>
      <c r="AR1301" s="205"/>
      <c r="AS1301" s="58"/>
      <c r="AT1301" s="183"/>
      <c r="AU1301" s="183"/>
      <c r="AV1301" s="198"/>
      <c r="AW1301" s="53"/>
      <c r="AX1301" s="58"/>
      <c r="AY1301" s="200"/>
      <c r="BA1301" s="58"/>
      <c r="BB1301" s="58"/>
      <c r="BC1301" s="198"/>
      <c r="BD1301" s="178"/>
      <c r="BE1301" s="176"/>
      <c r="BF1301" s="176"/>
      <c r="BG1301" s="176"/>
      <c r="BH1301" s="209"/>
      <c r="BI1301" s="193"/>
      <c r="BJ1301" s="210"/>
      <c r="BK1301" s="210"/>
      <c r="BL1301" s="181"/>
      <c r="BM1301" s="112"/>
      <c r="BN1301" s="79"/>
      <c r="BO1301" s="178"/>
      <c r="BP1301" s="176"/>
      <c r="BQ1301" s="188"/>
    </row>
    <row r="1302" spans="1:69" ht="15.75">
      <c r="A1302" s="179"/>
      <c r="B1302" s="195"/>
      <c r="C1302" s="180"/>
      <c r="D1302" s="192"/>
      <c r="E1302" s="194"/>
      <c r="F1302" s="196"/>
      <c r="G1302" s="196"/>
      <c r="H1302" s="197"/>
      <c r="I1302" s="197"/>
      <c r="J1302" s="197"/>
      <c r="K1302" s="197"/>
      <c r="L1302" s="196"/>
      <c r="M1302" s="198"/>
      <c r="N1302" s="188"/>
      <c r="O1302" s="197"/>
      <c r="P1302" s="197"/>
      <c r="Q1302" s="183"/>
      <c r="R1302" s="197"/>
      <c r="S1302" s="197"/>
      <c r="T1302" s="189"/>
      <c r="U1302" s="197"/>
      <c r="V1302" s="197"/>
      <c r="W1302" s="183"/>
      <c r="X1302" s="197"/>
      <c r="Y1302" s="197"/>
      <c r="Z1302" s="189"/>
      <c r="AA1302" s="197"/>
      <c r="AB1302" s="197"/>
      <c r="AC1302" s="197"/>
      <c r="AD1302" s="197"/>
      <c r="AE1302" s="197"/>
      <c r="AF1302" s="199"/>
      <c r="AG1302" s="199"/>
      <c r="AH1302" s="199"/>
      <c r="AI1302" s="199"/>
      <c r="AJ1302" s="199"/>
      <c r="AK1302" s="199"/>
      <c r="AL1302" s="199"/>
      <c r="AM1302" s="199"/>
      <c r="AN1302" s="199"/>
      <c r="AO1302" s="190"/>
      <c r="AP1302" s="196"/>
      <c r="AQ1302" s="196"/>
      <c r="AR1302" s="205"/>
      <c r="AS1302" s="58"/>
      <c r="AT1302" s="183"/>
      <c r="AU1302" s="183"/>
      <c r="AV1302" s="198"/>
      <c r="AW1302" s="53"/>
      <c r="AX1302" s="58"/>
      <c r="AY1302" s="200"/>
      <c r="BA1302" s="58"/>
      <c r="BB1302" s="58"/>
      <c r="BC1302" s="198"/>
      <c r="BD1302" s="178"/>
      <c r="BE1302" s="176"/>
      <c r="BF1302" s="176"/>
      <c r="BG1302" s="176"/>
      <c r="BH1302" s="209"/>
      <c r="BI1302" s="193"/>
      <c r="BJ1302" s="210"/>
      <c r="BK1302" s="210"/>
      <c r="BL1302" s="181"/>
      <c r="BM1302" s="112"/>
      <c r="BN1302" s="79"/>
      <c r="BO1302" s="178"/>
      <c r="BP1302" s="176"/>
      <c r="BQ1302" s="188"/>
    </row>
    <row r="1303" spans="1:69" ht="15.75">
      <c r="A1303" s="179"/>
      <c r="B1303" s="195"/>
      <c r="C1303" s="180"/>
      <c r="D1303" s="192"/>
      <c r="E1303" s="194"/>
      <c r="F1303" s="196"/>
      <c r="G1303" s="196"/>
      <c r="H1303" s="197"/>
      <c r="I1303" s="197"/>
      <c r="J1303" s="197"/>
      <c r="K1303" s="197"/>
      <c r="L1303" s="196"/>
      <c r="M1303" s="198"/>
      <c r="N1303" s="188"/>
      <c r="O1303" s="197"/>
      <c r="P1303" s="197"/>
      <c r="Q1303" s="183"/>
      <c r="R1303" s="197"/>
      <c r="S1303" s="197"/>
      <c r="T1303" s="189"/>
      <c r="U1303" s="197"/>
      <c r="V1303" s="197"/>
      <c r="W1303" s="183"/>
      <c r="X1303" s="197"/>
      <c r="Y1303" s="197"/>
      <c r="Z1303" s="189"/>
      <c r="AA1303" s="197"/>
      <c r="AB1303" s="197"/>
      <c r="AC1303" s="197"/>
      <c r="AD1303" s="197"/>
      <c r="AE1303" s="197"/>
      <c r="AF1303" s="199"/>
      <c r="AG1303" s="199"/>
      <c r="AH1303" s="199"/>
      <c r="AI1303" s="199"/>
      <c r="AJ1303" s="199"/>
      <c r="AK1303" s="199"/>
      <c r="AL1303" s="199"/>
      <c r="AM1303" s="199"/>
      <c r="AN1303" s="199"/>
      <c r="AO1303" s="190"/>
      <c r="AP1303" s="196"/>
      <c r="AQ1303" s="196"/>
      <c r="AR1303" s="205"/>
      <c r="AS1303" s="58"/>
      <c r="AT1303" s="183"/>
      <c r="AU1303" s="183"/>
      <c r="AV1303" s="198"/>
      <c r="AW1303" s="53"/>
      <c r="AX1303" s="58"/>
      <c r="AY1303" s="200"/>
      <c r="BA1303" s="58"/>
      <c r="BB1303" s="58"/>
      <c r="BC1303" s="198"/>
      <c r="BD1303" s="178"/>
      <c r="BE1303" s="176"/>
      <c r="BF1303" s="176"/>
      <c r="BG1303" s="176"/>
      <c r="BH1303" s="209"/>
      <c r="BI1303" s="193"/>
      <c r="BJ1303" s="210"/>
      <c r="BK1303" s="210"/>
      <c r="BL1303" s="181"/>
      <c r="BM1303" s="112"/>
      <c r="BN1303" s="79"/>
      <c r="BO1303" s="178"/>
      <c r="BP1303" s="176"/>
      <c r="BQ1303" s="188"/>
    </row>
    <row r="1304" spans="1:69" ht="15.75">
      <c r="A1304" s="179"/>
      <c r="B1304" s="195"/>
      <c r="C1304" s="180"/>
      <c r="D1304" s="192"/>
      <c r="E1304" s="194"/>
      <c r="F1304" s="196"/>
      <c r="G1304" s="196"/>
      <c r="H1304" s="197"/>
      <c r="I1304" s="197"/>
      <c r="J1304" s="197"/>
      <c r="K1304" s="197"/>
      <c r="L1304" s="196"/>
      <c r="M1304" s="198"/>
      <c r="N1304" s="188"/>
      <c r="O1304" s="197"/>
      <c r="P1304" s="197"/>
      <c r="Q1304" s="183"/>
      <c r="R1304" s="197"/>
      <c r="S1304" s="197"/>
      <c r="T1304" s="189"/>
      <c r="U1304" s="197"/>
      <c r="V1304" s="197"/>
      <c r="W1304" s="183"/>
      <c r="X1304" s="197"/>
      <c r="Y1304" s="197"/>
      <c r="Z1304" s="189"/>
      <c r="AA1304" s="197"/>
      <c r="AB1304" s="197"/>
      <c r="AC1304" s="197"/>
      <c r="AD1304" s="197"/>
      <c r="AE1304" s="197"/>
      <c r="AF1304" s="199"/>
      <c r="AG1304" s="199"/>
      <c r="AH1304" s="199"/>
      <c r="AI1304" s="199"/>
      <c r="AJ1304" s="199"/>
      <c r="AK1304" s="199"/>
      <c r="AL1304" s="199"/>
      <c r="AM1304" s="199"/>
      <c r="AN1304" s="199"/>
      <c r="AO1304" s="190"/>
      <c r="AP1304" s="196"/>
      <c r="AQ1304" s="196"/>
      <c r="AR1304" s="205"/>
      <c r="AS1304" s="58"/>
      <c r="AT1304" s="183"/>
      <c r="AU1304" s="183"/>
      <c r="AV1304" s="198"/>
      <c r="AW1304" s="53"/>
      <c r="AX1304" s="58"/>
      <c r="AY1304" s="200"/>
      <c r="BA1304" s="58"/>
      <c r="BB1304" s="58"/>
      <c r="BC1304" s="198"/>
      <c r="BD1304" s="178"/>
      <c r="BE1304" s="176"/>
      <c r="BF1304" s="176"/>
      <c r="BG1304" s="176"/>
      <c r="BH1304" s="209"/>
      <c r="BI1304" s="193"/>
      <c r="BJ1304" s="210"/>
      <c r="BK1304" s="210"/>
      <c r="BL1304" s="181"/>
      <c r="BM1304" s="112"/>
      <c r="BN1304" s="79"/>
      <c r="BO1304" s="178"/>
      <c r="BP1304" s="176"/>
      <c r="BQ1304" s="188"/>
    </row>
    <row r="1305" spans="1:69" ht="15.75">
      <c r="A1305" s="179"/>
      <c r="B1305" s="195"/>
      <c r="C1305" s="180"/>
      <c r="D1305" s="192"/>
      <c r="E1305" s="194"/>
      <c r="F1305" s="196"/>
      <c r="G1305" s="196"/>
      <c r="H1305" s="197"/>
      <c r="I1305" s="197"/>
      <c r="J1305" s="197"/>
      <c r="K1305" s="197"/>
      <c r="L1305" s="196"/>
      <c r="M1305" s="198"/>
      <c r="N1305" s="188"/>
      <c r="O1305" s="197"/>
      <c r="P1305" s="197"/>
      <c r="Q1305" s="183"/>
      <c r="R1305" s="197"/>
      <c r="S1305" s="197"/>
      <c r="T1305" s="189"/>
      <c r="U1305" s="197"/>
      <c r="V1305" s="197"/>
      <c r="W1305" s="183"/>
      <c r="X1305" s="197"/>
      <c r="Y1305" s="197"/>
      <c r="Z1305" s="189"/>
      <c r="AA1305" s="197"/>
      <c r="AB1305" s="197"/>
      <c r="AC1305" s="197"/>
      <c r="AD1305" s="197"/>
      <c r="AE1305" s="197"/>
      <c r="AF1305" s="199"/>
      <c r="AG1305" s="199"/>
      <c r="AH1305" s="199"/>
      <c r="AI1305" s="199"/>
      <c r="AJ1305" s="199"/>
      <c r="AK1305" s="199"/>
      <c r="AL1305" s="199"/>
      <c r="AM1305" s="199"/>
      <c r="AN1305" s="199"/>
      <c r="AO1305" s="190"/>
      <c r="AP1305" s="196"/>
      <c r="AQ1305" s="196"/>
      <c r="AR1305" s="205"/>
      <c r="AS1305" s="58"/>
      <c r="AT1305" s="183"/>
      <c r="AU1305" s="183"/>
      <c r="AV1305" s="198"/>
      <c r="AW1305" s="53"/>
      <c r="AX1305" s="58"/>
      <c r="AY1305" s="200"/>
      <c r="BA1305" s="58"/>
      <c r="BB1305" s="58"/>
      <c r="BC1305" s="198"/>
      <c r="BD1305" s="178"/>
      <c r="BE1305" s="176"/>
      <c r="BF1305" s="176"/>
      <c r="BG1305" s="176"/>
      <c r="BH1305" s="209"/>
      <c r="BI1305" s="193"/>
      <c r="BJ1305" s="210"/>
      <c r="BK1305" s="210"/>
      <c r="BL1305" s="181"/>
      <c r="BM1305" s="112"/>
      <c r="BN1305" s="79"/>
      <c r="BO1305" s="178"/>
      <c r="BP1305" s="176"/>
      <c r="BQ1305" s="188"/>
    </row>
    <row r="1306" spans="1:69" ht="15.75">
      <c r="A1306" s="179"/>
      <c r="B1306" s="195"/>
      <c r="C1306" s="180"/>
      <c r="D1306" s="192"/>
      <c r="E1306" s="194"/>
      <c r="F1306" s="196"/>
      <c r="G1306" s="196"/>
      <c r="H1306" s="197"/>
      <c r="I1306" s="197"/>
      <c r="J1306" s="197"/>
      <c r="K1306" s="197"/>
      <c r="L1306" s="196"/>
      <c r="M1306" s="198"/>
      <c r="N1306" s="188"/>
      <c r="O1306" s="197"/>
      <c r="P1306" s="197"/>
      <c r="Q1306" s="183"/>
      <c r="R1306" s="197"/>
      <c r="S1306" s="197"/>
      <c r="T1306" s="189"/>
      <c r="U1306" s="197"/>
      <c r="V1306" s="197"/>
      <c r="W1306" s="183"/>
      <c r="X1306" s="197"/>
      <c r="Y1306" s="197"/>
      <c r="Z1306" s="189"/>
      <c r="AA1306" s="197"/>
      <c r="AB1306" s="197"/>
      <c r="AC1306" s="197"/>
      <c r="AD1306" s="197"/>
      <c r="AE1306" s="197"/>
      <c r="AF1306" s="199"/>
      <c r="AG1306" s="199"/>
      <c r="AH1306" s="199"/>
      <c r="AI1306" s="199"/>
      <c r="AJ1306" s="199"/>
      <c r="AK1306" s="199"/>
      <c r="AL1306" s="199"/>
      <c r="AM1306" s="199"/>
      <c r="AN1306" s="199"/>
      <c r="AO1306" s="190"/>
      <c r="AP1306" s="196"/>
      <c r="AQ1306" s="196"/>
      <c r="AR1306" s="205"/>
      <c r="AS1306" s="58"/>
      <c r="AT1306" s="183"/>
      <c r="AU1306" s="183"/>
      <c r="AV1306" s="198"/>
      <c r="AW1306" s="53"/>
      <c r="AX1306" s="58"/>
      <c r="AY1306" s="200"/>
      <c r="BA1306" s="58"/>
      <c r="BB1306" s="58"/>
      <c r="BC1306" s="198"/>
      <c r="BD1306" s="178"/>
      <c r="BE1306" s="176"/>
      <c r="BF1306" s="176"/>
      <c r="BG1306" s="176"/>
      <c r="BH1306" s="209"/>
      <c r="BI1306" s="193"/>
      <c r="BJ1306" s="210"/>
      <c r="BK1306" s="210"/>
      <c r="BL1306" s="181"/>
      <c r="BM1306" s="112"/>
      <c r="BN1306" s="79"/>
      <c r="BO1306" s="178"/>
      <c r="BP1306" s="176"/>
      <c r="BQ1306" s="188"/>
    </row>
    <row r="1307" spans="1:69" ht="15.75">
      <c r="A1307" s="179"/>
      <c r="B1307" s="195"/>
      <c r="C1307" s="180"/>
      <c r="D1307" s="192"/>
      <c r="E1307" s="194"/>
      <c r="F1307" s="196"/>
      <c r="G1307" s="196"/>
      <c r="H1307" s="197"/>
      <c r="I1307" s="197"/>
      <c r="J1307" s="197"/>
      <c r="K1307" s="197"/>
      <c r="L1307" s="196"/>
      <c r="M1307" s="198"/>
      <c r="N1307" s="188"/>
      <c r="O1307" s="197"/>
      <c r="P1307" s="197"/>
      <c r="Q1307" s="183"/>
      <c r="R1307" s="197"/>
      <c r="S1307" s="197"/>
      <c r="T1307" s="189"/>
      <c r="U1307" s="197"/>
      <c r="V1307" s="197"/>
      <c r="W1307" s="183"/>
      <c r="X1307" s="197"/>
      <c r="Y1307" s="197"/>
      <c r="Z1307" s="189"/>
      <c r="AA1307" s="197"/>
      <c r="AB1307" s="197"/>
      <c r="AC1307" s="197"/>
      <c r="AD1307" s="197"/>
      <c r="AE1307" s="197"/>
      <c r="AF1307" s="199"/>
      <c r="AG1307" s="199"/>
      <c r="AH1307" s="199"/>
      <c r="AI1307" s="199"/>
      <c r="AJ1307" s="199"/>
      <c r="AK1307" s="199"/>
      <c r="AL1307" s="199"/>
      <c r="AM1307" s="199"/>
      <c r="AN1307" s="199"/>
      <c r="AO1307" s="190"/>
      <c r="AP1307" s="196"/>
      <c r="AQ1307" s="196"/>
      <c r="AR1307" s="205"/>
      <c r="AS1307" s="58"/>
      <c r="AT1307" s="183"/>
      <c r="AU1307" s="183"/>
      <c r="AV1307" s="198"/>
      <c r="AW1307" s="53"/>
      <c r="AX1307" s="58"/>
      <c r="AY1307" s="200"/>
      <c r="BA1307" s="58"/>
      <c r="BB1307" s="58"/>
      <c r="BC1307" s="198"/>
      <c r="BD1307" s="178"/>
      <c r="BE1307" s="176"/>
      <c r="BF1307" s="176"/>
      <c r="BG1307" s="176"/>
      <c r="BH1307" s="209"/>
      <c r="BI1307" s="193"/>
      <c r="BJ1307" s="210"/>
      <c r="BK1307" s="210"/>
      <c r="BL1307" s="181"/>
      <c r="BM1307" s="112"/>
      <c r="BN1307" s="79"/>
      <c r="BO1307" s="178"/>
      <c r="BP1307" s="176"/>
      <c r="BQ1307" s="188"/>
    </row>
    <row r="1308" spans="1:69" ht="15.75">
      <c r="A1308" s="179"/>
      <c r="B1308" s="195"/>
      <c r="C1308" s="180"/>
      <c r="D1308" s="192"/>
      <c r="E1308" s="194"/>
      <c r="F1308" s="196"/>
      <c r="G1308" s="196"/>
      <c r="H1308" s="197"/>
      <c r="I1308" s="197"/>
      <c r="J1308" s="197"/>
      <c r="K1308" s="197"/>
      <c r="L1308" s="196"/>
      <c r="M1308" s="198"/>
      <c r="N1308" s="188"/>
      <c r="O1308" s="197"/>
      <c r="P1308" s="197"/>
      <c r="Q1308" s="183"/>
      <c r="R1308" s="197"/>
      <c r="S1308" s="197"/>
      <c r="T1308" s="189"/>
      <c r="U1308" s="197"/>
      <c r="V1308" s="197"/>
      <c r="W1308" s="183"/>
      <c r="X1308" s="197"/>
      <c r="Y1308" s="197"/>
      <c r="Z1308" s="189"/>
      <c r="AA1308" s="197"/>
      <c r="AB1308" s="197"/>
      <c r="AC1308" s="197"/>
      <c r="AD1308" s="197"/>
      <c r="AE1308" s="197"/>
      <c r="AF1308" s="199"/>
      <c r="AG1308" s="199"/>
      <c r="AH1308" s="199"/>
      <c r="AI1308" s="199"/>
      <c r="AJ1308" s="199"/>
      <c r="AK1308" s="199"/>
      <c r="AL1308" s="199"/>
      <c r="AM1308" s="199"/>
      <c r="AN1308" s="199"/>
      <c r="AO1308" s="190"/>
      <c r="AP1308" s="196"/>
      <c r="AQ1308" s="196"/>
      <c r="AR1308" s="205"/>
      <c r="AS1308" s="58"/>
      <c r="AT1308" s="183"/>
      <c r="AU1308" s="183"/>
      <c r="AV1308" s="198"/>
      <c r="AW1308" s="53"/>
      <c r="AX1308" s="58"/>
      <c r="AY1308" s="200"/>
      <c r="BA1308" s="58"/>
      <c r="BB1308" s="58"/>
      <c r="BC1308" s="198"/>
      <c r="BD1308" s="178"/>
      <c r="BE1308" s="176"/>
      <c r="BF1308" s="176"/>
      <c r="BG1308" s="176"/>
      <c r="BH1308" s="209"/>
      <c r="BI1308" s="193"/>
      <c r="BJ1308" s="210"/>
      <c r="BK1308" s="210"/>
      <c r="BL1308" s="181"/>
      <c r="BM1308" s="112"/>
      <c r="BN1308" s="79"/>
      <c r="BO1308" s="178"/>
      <c r="BP1308" s="176"/>
      <c r="BQ1308" s="188"/>
    </row>
    <row r="1309" spans="1:69" ht="15.75">
      <c r="A1309" s="179"/>
      <c r="B1309" s="195"/>
      <c r="C1309" s="180"/>
      <c r="D1309" s="192"/>
      <c r="E1309" s="194"/>
      <c r="F1309" s="196"/>
      <c r="G1309" s="196"/>
      <c r="H1309" s="197"/>
      <c r="I1309" s="197"/>
      <c r="J1309" s="197"/>
      <c r="K1309" s="197"/>
      <c r="L1309" s="196"/>
      <c r="M1309" s="198"/>
      <c r="N1309" s="188"/>
      <c r="O1309" s="197"/>
      <c r="P1309" s="197"/>
      <c r="Q1309" s="183"/>
      <c r="R1309" s="197"/>
      <c r="S1309" s="197"/>
      <c r="T1309" s="189"/>
      <c r="U1309" s="197"/>
      <c r="V1309" s="197"/>
      <c r="W1309" s="183"/>
      <c r="X1309" s="197"/>
      <c r="Y1309" s="197"/>
      <c r="Z1309" s="189"/>
      <c r="AA1309" s="197"/>
      <c r="AB1309" s="197"/>
      <c r="AC1309" s="197"/>
      <c r="AD1309" s="197"/>
      <c r="AE1309" s="197"/>
      <c r="AF1309" s="199"/>
      <c r="AG1309" s="199"/>
      <c r="AH1309" s="199"/>
      <c r="AI1309" s="199"/>
      <c r="AJ1309" s="199"/>
      <c r="AK1309" s="199"/>
      <c r="AL1309" s="199"/>
      <c r="AM1309" s="199"/>
      <c r="AN1309" s="199"/>
      <c r="AO1309" s="190"/>
      <c r="AP1309" s="196"/>
      <c r="AQ1309" s="196"/>
      <c r="AR1309" s="205"/>
      <c r="AS1309" s="58"/>
      <c r="AT1309" s="183"/>
      <c r="AU1309" s="183"/>
      <c r="AV1309" s="198"/>
      <c r="AW1309" s="53"/>
      <c r="AX1309" s="58"/>
      <c r="AY1309" s="200"/>
      <c r="BA1309" s="58"/>
      <c r="BB1309" s="58"/>
      <c r="BC1309" s="198"/>
      <c r="BD1309" s="178"/>
      <c r="BE1309" s="176"/>
      <c r="BF1309" s="176"/>
      <c r="BG1309" s="176"/>
      <c r="BH1309" s="209"/>
      <c r="BI1309" s="193"/>
      <c r="BJ1309" s="210"/>
      <c r="BK1309" s="210"/>
      <c r="BL1309" s="181"/>
      <c r="BM1309" s="112"/>
      <c r="BN1309" s="79"/>
      <c r="BO1309" s="178"/>
      <c r="BP1309" s="176"/>
      <c r="BQ1309" s="188"/>
    </row>
    <row r="1310" spans="1:69" ht="15.75">
      <c r="A1310" s="179"/>
      <c r="B1310" s="195"/>
      <c r="C1310" s="180"/>
      <c r="D1310" s="192"/>
      <c r="E1310" s="194"/>
      <c r="F1310" s="196"/>
      <c r="G1310" s="196"/>
      <c r="H1310" s="197"/>
      <c r="I1310" s="197"/>
      <c r="J1310" s="197"/>
      <c r="K1310" s="197"/>
      <c r="L1310" s="196"/>
      <c r="M1310" s="198"/>
      <c r="N1310" s="188"/>
      <c r="O1310" s="197"/>
      <c r="P1310" s="197"/>
      <c r="Q1310" s="183"/>
      <c r="R1310" s="197"/>
      <c r="S1310" s="197"/>
      <c r="T1310" s="189"/>
      <c r="U1310" s="197"/>
      <c r="V1310" s="197"/>
      <c r="W1310" s="183"/>
      <c r="X1310" s="197"/>
      <c r="Y1310" s="197"/>
      <c r="Z1310" s="189"/>
      <c r="AA1310" s="197"/>
      <c r="AB1310" s="197"/>
      <c r="AC1310" s="197"/>
      <c r="AD1310" s="197"/>
      <c r="AE1310" s="197"/>
      <c r="AF1310" s="199"/>
      <c r="AG1310" s="199"/>
      <c r="AH1310" s="199"/>
      <c r="AI1310" s="199"/>
      <c r="AJ1310" s="199"/>
      <c r="AK1310" s="199"/>
      <c r="AL1310" s="199"/>
      <c r="AM1310" s="199"/>
      <c r="AN1310" s="199"/>
      <c r="AO1310" s="190"/>
      <c r="AP1310" s="196"/>
      <c r="AQ1310" s="196"/>
      <c r="AR1310" s="205"/>
      <c r="AS1310" s="58"/>
      <c r="AT1310" s="183"/>
      <c r="AU1310" s="183"/>
      <c r="AV1310" s="198"/>
      <c r="AW1310" s="53"/>
      <c r="AX1310" s="58"/>
      <c r="AY1310" s="200"/>
      <c r="BA1310" s="58"/>
      <c r="BB1310" s="58"/>
      <c r="BC1310" s="198"/>
      <c r="BD1310" s="178"/>
      <c r="BE1310" s="176"/>
      <c r="BF1310" s="176"/>
      <c r="BG1310" s="176"/>
      <c r="BH1310" s="209"/>
      <c r="BI1310" s="193"/>
      <c r="BJ1310" s="210"/>
      <c r="BK1310" s="210"/>
      <c r="BL1310" s="181"/>
      <c r="BM1310" s="112"/>
      <c r="BN1310" s="79"/>
      <c r="BO1310" s="178"/>
      <c r="BP1310" s="176"/>
      <c r="BQ1310" s="188"/>
    </row>
    <row r="1311" spans="1:69" ht="15.75">
      <c r="A1311" s="179"/>
      <c r="B1311" s="195"/>
      <c r="C1311" s="180"/>
      <c r="D1311" s="192"/>
      <c r="E1311" s="194"/>
      <c r="F1311" s="196"/>
      <c r="G1311" s="196"/>
      <c r="H1311" s="197"/>
      <c r="I1311" s="197"/>
      <c r="J1311" s="197"/>
      <c r="K1311" s="197"/>
      <c r="L1311" s="196"/>
      <c r="M1311" s="198"/>
      <c r="N1311" s="188"/>
      <c r="O1311" s="197"/>
      <c r="P1311" s="197"/>
      <c r="Q1311" s="183"/>
      <c r="R1311" s="197"/>
      <c r="S1311" s="197"/>
      <c r="T1311" s="189"/>
      <c r="U1311" s="197"/>
      <c r="V1311" s="197"/>
      <c r="W1311" s="183"/>
      <c r="X1311" s="197"/>
      <c r="Y1311" s="197"/>
      <c r="Z1311" s="189"/>
      <c r="AA1311" s="197"/>
      <c r="AB1311" s="197"/>
      <c r="AC1311" s="197"/>
      <c r="AD1311" s="197"/>
      <c r="AE1311" s="197"/>
      <c r="AF1311" s="199"/>
      <c r="AG1311" s="199"/>
      <c r="AH1311" s="199"/>
      <c r="AI1311" s="199"/>
      <c r="AJ1311" s="199"/>
      <c r="AK1311" s="199"/>
      <c r="AL1311" s="199"/>
      <c r="AM1311" s="199"/>
      <c r="AN1311" s="199"/>
      <c r="AO1311" s="190"/>
      <c r="AP1311" s="196"/>
      <c r="AQ1311" s="196"/>
      <c r="AR1311" s="205"/>
      <c r="AS1311" s="58"/>
      <c r="AT1311" s="183"/>
      <c r="AU1311" s="183"/>
      <c r="AV1311" s="198"/>
      <c r="AW1311" s="53"/>
      <c r="AX1311" s="58"/>
      <c r="AY1311" s="200"/>
      <c r="BA1311" s="58"/>
      <c r="BB1311" s="58"/>
      <c r="BC1311" s="198"/>
      <c r="BD1311" s="178"/>
      <c r="BE1311" s="176"/>
      <c r="BF1311" s="176"/>
      <c r="BG1311" s="176"/>
      <c r="BH1311" s="209"/>
      <c r="BI1311" s="193"/>
      <c r="BJ1311" s="210"/>
      <c r="BK1311" s="210"/>
      <c r="BL1311" s="181"/>
      <c r="BM1311" s="112"/>
      <c r="BN1311" s="79"/>
      <c r="BO1311" s="178"/>
      <c r="BP1311" s="176"/>
      <c r="BQ1311" s="188"/>
    </row>
    <row r="1312" spans="1:69" ht="15.75">
      <c r="A1312" s="179"/>
      <c r="B1312" s="195"/>
      <c r="C1312" s="180"/>
      <c r="D1312" s="192"/>
      <c r="E1312" s="194"/>
      <c r="F1312" s="196"/>
      <c r="G1312" s="196"/>
      <c r="H1312" s="197"/>
      <c r="I1312" s="197"/>
      <c r="J1312" s="197"/>
      <c r="K1312" s="197"/>
      <c r="L1312" s="196"/>
      <c r="M1312" s="198"/>
      <c r="N1312" s="188"/>
      <c r="O1312" s="197"/>
      <c r="P1312" s="197"/>
      <c r="Q1312" s="183"/>
      <c r="R1312" s="197"/>
      <c r="S1312" s="197"/>
      <c r="T1312" s="189"/>
      <c r="U1312" s="197"/>
      <c r="V1312" s="197"/>
      <c r="W1312" s="183"/>
      <c r="X1312" s="197"/>
      <c r="Y1312" s="197"/>
      <c r="Z1312" s="189"/>
      <c r="AA1312" s="197"/>
      <c r="AB1312" s="197"/>
      <c r="AC1312" s="197"/>
      <c r="AD1312" s="197"/>
      <c r="AE1312" s="197"/>
      <c r="AF1312" s="199"/>
      <c r="AG1312" s="199"/>
      <c r="AH1312" s="199"/>
      <c r="AI1312" s="199"/>
      <c r="AJ1312" s="199"/>
      <c r="AK1312" s="199"/>
      <c r="AL1312" s="199"/>
      <c r="AM1312" s="199"/>
      <c r="AN1312" s="199"/>
      <c r="AO1312" s="190"/>
      <c r="AP1312" s="196"/>
      <c r="AQ1312" s="196"/>
      <c r="AR1312" s="205"/>
      <c r="AS1312" s="58"/>
      <c r="AT1312" s="183"/>
      <c r="AU1312" s="183"/>
      <c r="AV1312" s="198"/>
      <c r="AW1312" s="53"/>
      <c r="AX1312" s="58"/>
      <c r="AY1312" s="200"/>
      <c r="BA1312" s="58"/>
      <c r="BB1312" s="58"/>
      <c r="BC1312" s="198"/>
      <c r="BD1312" s="178"/>
      <c r="BE1312" s="176"/>
      <c r="BF1312" s="176"/>
      <c r="BG1312" s="176"/>
      <c r="BH1312" s="209"/>
      <c r="BI1312" s="193"/>
      <c r="BJ1312" s="210"/>
      <c r="BK1312" s="210"/>
      <c r="BL1312" s="181"/>
      <c r="BM1312" s="112"/>
      <c r="BN1312" s="79"/>
      <c r="BO1312" s="178"/>
      <c r="BP1312" s="176"/>
      <c r="BQ1312" s="188"/>
    </row>
    <row r="1313" spans="1:69" ht="15.75">
      <c r="A1313" s="179"/>
      <c r="B1313" s="195"/>
      <c r="C1313" s="180"/>
      <c r="D1313" s="192"/>
      <c r="E1313" s="194"/>
      <c r="F1313" s="196"/>
      <c r="G1313" s="196"/>
      <c r="H1313" s="197"/>
      <c r="I1313" s="197"/>
      <c r="J1313" s="197"/>
      <c r="K1313" s="197"/>
      <c r="L1313" s="196"/>
      <c r="M1313" s="198"/>
      <c r="N1313" s="188"/>
      <c r="O1313" s="197"/>
      <c r="P1313" s="197"/>
      <c r="Q1313" s="183"/>
      <c r="R1313" s="197"/>
      <c r="S1313" s="197"/>
      <c r="T1313" s="189"/>
      <c r="U1313" s="197"/>
      <c r="V1313" s="197"/>
      <c r="W1313" s="183"/>
      <c r="X1313" s="197"/>
      <c r="Y1313" s="197"/>
      <c r="Z1313" s="189"/>
      <c r="AA1313" s="197"/>
      <c r="AB1313" s="197"/>
      <c r="AC1313" s="197"/>
      <c r="AD1313" s="197"/>
      <c r="AE1313" s="197"/>
      <c r="AF1313" s="199"/>
      <c r="AG1313" s="199"/>
      <c r="AH1313" s="199"/>
      <c r="AI1313" s="199"/>
      <c r="AJ1313" s="199"/>
      <c r="AK1313" s="199"/>
      <c r="AL1313" s="199"/>
      <c r="AM1313" s="199"/>
      <c r="AN1313" s="199"/>
      <c r="AO1313" s="190"/>
      <c r="AP1313" s="196"/>
      <c r="AQ1313" s="196"/>
      <c r="AR1313" s="205"/>
      <c r="AS1313" s="58"/>
      <c r="AT1313" s="183"/>
      <c r="AU1313" s="183"/>
      <c r="AV1313" s="198"/>
      <c r="AW1313" s="53"/>
      <c r="AX1313" s="58"/>
      <c r="AY1313" s="200"/>
      <c r="BA1313" s="58"/>
      <c r="BB1313" s="58"/>
      <c r="BC1313" s="198"/>
      <c r="BD1313" s="178"/>
      <c r="BE1313" s="176"/>
      <c r="BF1313" s="176"/>
      <c r="BG1313" s="176"/>
      <c r="BH1313" s="209"/>
      <c r="BI1313" s="193"/>
      <c r="BJ1313" s="210"/>
      <c r="BK1313" s="210"/>
      <c r="BL1313" s="181"/>
      <c r="BM1313" s="112"/>
      <c r="BN1313" s="79"/>
      <c r="BO1313" s="178"/>
      <c r="BP1313" s="176"/>
      <c r="BQ1313" s="188"/>
    </row>
    <row r="1314" spans="1:69" ht="15.75">
      <c r="A1314" s="179"/>
      <c r="B1314" s="195"/>
      <c r="C1314" s="180"/>
      <c r="D1314" s="192"/>
      <c r="E1314" s="194"/>
      <c r="F1314" s="196"/>
      <c r="G1314" s="196"/>
      <c r="H1314" s="197"/>
      <c r="I1314" s="197"/>
      <c r="J1314" s="197"/>
      <c r="K1314" s="197"/>
      <c r="L1314" s="196"/>
      <c r="M1314" s="198"/>
      <c r="N1314" s="188"/>
      <c r="O1314" s="197"/>
      <c r="P1314" s="197"/>
      <c r="Q1314" s="183"/>
      <c r="R1314" s="197"/>
      <c r="S1314" s="197"/>
      <c r="T1314" s="189"/>
      <c r="U1314" s="197"/>
      <c r="V1314" s="197"/>
      <c r="W1314" s="183"/>
      <c r="X1314" s="197"/>
      <c r="Y1314" s="197"/>
      <c r="Z1314" s="189"/>
      <c r="AA1314" s="197"/>
      <c r="AB1314" s="197"/>
      <c r="AC1314" s="197"/>
      <c r="AD1314" s="197"/>
      <c r="AE1314" s="197"/>
      <c r="AF1314" s="199"/>
      <c r="AG1314" s="199"/>
      <c r="AH1314" s="199"/>
      <c r="AI1314" s="199"/>
      <c r="AJ1314" s="199"/>
      <c r="AK1314" s="199"/>
      <c r="AL1314" s="199"/>
      <c r="AM1314" s="199"/>
      <c r="AN1314" s="199"/>
      <c r="AO1314" s="190"/>
      <c r="AP1314" s="196"/>
      <c r="AQ1314" s="196"/>
      <c r="AR1314" s="205"/>
      <c r="AS1314" s="58"/>
      <c r="AT1314" s="183"/>
      <c r="AU1314" s="183"/>
      <c r="AV1314" s="198"/>
      <c r="AW1314" s="53"/>
      <c r="AX1314" s="58"/>
      <c r="AY1314" s="200"/>
      <c r="BA1314" s="58"/>
      <c r="BB1314" s="58"/>
      <c r="BC1314" s="198"/>
      <c r="BD1314" s="178"/>
      <c r="BE1314" s="176"/>
      <c r="BF1314" s="176"/>
      <c r="BG1314" s="176"/>
      <c r="BH1314" s="209"/>
      <c r="BI1314" s="193"/>
      <c r="BJ1314" s="210"/>
      <c r="BK1314" s="210"/>
      <c r="BL1314" s="181"/>
      <c r="BM1314" s="112"/>
      <c r="BN1314" s="79"/>
      <c r="BO1314" s="178"/>
      <c r="BP1314" s="176"/>
      <c r="BQ1314" s="188"/>
    </row>
    <row r="1315" spans="1:69" ht="15.75">
      <c r="A1315" s="179"/>
      <c r="B1315" s="195"/>
      <c r="C1315" s="180"/>
      <c r="D1315" s="192"/>
      <c r="E1315" s="194"/>
      <c r="F1315" s="196"/>
      <c r="G1315" s="196"/>
      <c r="H1315" s="197"/>
      <c r="I1315" s="197"/>
      <c r="J1315" s="197"/>
      <c r="K1315" s="197"/>
      <c r="L1315" s="196"/>
      <c r="M1315" s="198"/>
      <c r="N1315" s="188"/>
      <c r="O1315" s="197"/>
      <c r="P1315" s="197"/>
      <c r="Q1315" s="183"/>
      <c r="R1315" s="197"/>
      <c r="S1315" s="197"/>
      <c r="T1315" s="189"/>
      <c r="U1315" s="197"/>
      <c r="V1315" s="197"/>
      <c r="W1315" s="183"/>
      <c r="X1315" s="197"/>
      <c r="Y1315" s="197"/>
      <c r="Z1315" s="189"/>
      <c r="AA1315" s="197"/>
      <c r="AB1315" s="197"/>
      <c r="AC1315" s="197"/>
      <c r="AD1315" s="197"/>
      <c r="AE1315" s="197"/>
      <c r="AF1315" s="199"/>
      <c r="AG1315" s="199"/>
      <c r="AH1315" s="199"/>
      <c r="AI1315" s="199"/>
      <c r="AJ1315" s="199"/>
      <c r="AK1315" s="199"/>
      <c r="AL1315" s="199"/>
      <c r="AM1315" s="199"/>
      <c r="AN1315" s="199"/>
      <c r="AO1315" s="190"/>
      <c r="AP1315" s="196"/>
      <c r="AQ1315" s="196"/>
      <c r="AR1315" s="205"/>
      <c r="AS1315" s="58"/>
      <c r="AT1315" s="183"/>
      <c r="AU1315" s="183"/>
      <c r="AV1315" s="198"/>
      <c r="AW1315" s="53"/>
      <c r="AX1315" s="58"/>
      <c r="AY1315" s="200"/>
      <c r="BA1315" s="58"/>
      <c r="BB1315" s="58"/>
      <c r="BC1315" s="198"/>
      <c r="BD1315" s="178"/>
      <c r="BE1315" s="176"/>
      <c r="BF1315" s="176"/>
      <c r="BG1315" s="176"/>
      <c r="BH1315" s="209"/>
      <c r="BI1315" s="193"/>
      <c r="BJ1315" s="210"/>
      <c r="BK1315" s="210"/>
      <c r="BL1315" s="181"/>
      <c r="BM1315" s="112"/>
      <c r="BN1315" s="79"/>
      <c r="BO1315" s="178"/>
      <c r="BP1315" s="176"/>
      <c r="BQ1315" s="188"/>
    </row>
    <row r="1316" spans="1:69" ht="15.75">
      <c r="A1316" s="179"/>
      <c r="B1316" s="195"/>
      <c r="C1316" s="180"/>
      <c r="D1316" s="192"/>
      <c r="E1316" s="194"/>
      <c r="F1316" s="196"/>
      <c r="G1316" s="196"/>
      <c r="H1316" s="197"/>
      <c r="I1316" s="197"/>
      <c r="J1316" s="197"/>
      <c r="K1316" s="197"/>
      <c r="L1316" s="196"/>
      <c r="M1316" s="198"/>
      <c r="N1316" s="188"/>
      <c r="O1316" s="197"/>
      <c r="P1316" s="197"/>
      <c r="Q1316" s="183"/>
      <c r="R1316" s="197"/>
      <c r="S1316" s="197"/>
      <c r="T1316" s="189"/>
      <c r="U1316" s="197"/>
      <c r="V1316" s="197"/>
      <c r="W1316" s="183"/>
      <c r="X1316" s="197"/>
      <c r="Y1316" s="197"/>
      <c r="Z1316" s="189"/>
      <c r="AA1316" s="197"/>
      <c r="AB1316" s="197"/>
      <c r="AC1316" s="197"/>
      <c r="AD1316" s="197"/>
      <c r="AE1316" s="197"/>
      <c r="AF1316" s="199"/>
      <c r="AG1316" s="199"/>
      <c r="AH1316" s="199"/>
      <c r="AI1316" s="199"/>
      <c r="AJ1316" s="199"/>
      <c r="AK1316" s="199"/>
      <c r="AL1316" s="199"/>
      <c r="AM1316" s="199"/>
      <c r="AN1316" s="199"/>
      <c r="AO1316" s="190"/>
      <c r="AP1316" s="196"/>
      <c r="AQ1316" s="196"/>
      <c r="AR1316" s="205"/>
      <c r="AS1316" s="58"/>
      <c r="AT1316" s="183"/>
      <c r="AU1316" s="183"/>
      <c r="AV1316" s="198"/>
      <c r="AW1316" s="53"/>
      <c r="AX1316" s="58"/>
      <c r="AY1316" s="200"/>
      <c r="BA1316" s="58"/>
      <c r="BB1316" s="58"/>
      <c r="BC1316" s="198"/>
      <c r="BD1316" s="178"/>
      <c r="BE1316" s="176"/>
      <c r="BF1316" s="176"/>
      <c r="BG1316" s="176"/>
      <c r="BH1316" s="209"/>
      <c r="BI1316" s="193"/>
      <c r="BJ1316" s="210"/>
      <c r="BK1316" s="210"/>
      <c r="BL1316" s="181"/>
      <c r="BM1316" s="112"/>
      <c r="BN1316" s="79"/>
      <c r="BO1316" s="178"/>
      <c r="BP1316" s="176"/>
      <c r="BQ1316" s="188"/>
    </row>
    <row r="1317" spans="1:69" ht="15.75">
      <c r="A1317" s="179"/>
      <c r="B1317" s="195"/>
      <c r="C1317" s="180"/>
      <c r="D1317" s="192"/>
      <c r="E1317" s="194"/>
      <c r="F1317" s="196"/>
      <c r="G1317" s="196"/>
      <c r="H1317" s="197"/>
      <c r="I1317" s="197"/>
      <c r="J1317" s="197"/>
      <c r="K1317" s="197"/>
      <c r="L1317" s="196"/>
      <c r="M1317" s="198"/>
      <c r="N1317" s="188"/>
      <c r="O1317" s="197"/>
      <c r="P1317" s="197"/>
      <c r="Q1317" s="183"/>
      <c r="R1317" s="197"/>
      <c r="S1317" s="197"/>
      <c r="T1317" s="189"/>
      <c r="U1317" s="197"/>
      <c r="V1317" s="197"/>
      <c r="W1317" s="183"/>
      <c r="X1317" s="197"/>
      <c r="Y1317" s="197"/>
      <c r="Z1317" s="189"/>
      <c r="AA1317" s="197"/>
      <c r="AB1317" s="197"/>
      <c r="AC1317" s="197"/>
      <c r="AD1317" s="197"/>
      <c r="AE1317" s="197"/>
      <c r="AF1317" s="199"/>
      <c r="AG1317" s="199"/>
      <c r="AH1317" s="199"/>
      <c r="AI1317" s="199"/>
      <c r="AJ1317" s="199"/>
      <c r="AK1317" s="199"/>
      <c r="AL1317" s="199"/>
      <c r="AM1317" s="199"/>
      <c r="AN1317" s="199"/>
      <c r="AO1317" s="190"/>
      <c r="AP1317" s="196"/>
      <c r="AQ1317" s="196"/>
      <c r="AR1317" s="205"/>
      <c r="AS1317" s="58"/>
      <c r="AT1317" s="183"/>
      <c r="AU1317" s="183"/>
      <c r="AV1317" s="198"/>
      <c r="AW1317" s="53"/>
      <c r="AX1317" s="58"/>
      <c r="AY1317" s="200"/>
      <c r="BA1317" s="58"/>
      <c r="BB1317" s="58"/>
      <c r="BC1317" s="198"/>
      <c r="BD1317" s="178"/>
      <c r="BE1317" s="176"/>
      <c r="BF1317" s="176"/>
      <c r="BG1317" s="176"/>
      <c r="BH1317" s="209"/>
      <c r="BI1317" s="193"/>
      <c r="BJ1317" s="210"/>
      <c r="BK1317" s="210"/>
      <c r="BL1317" s="181"/>
      <c r="BM1317" s="112"/>
      <c r="BN1317" s="79"/>
      <c r="BO1317" s="178"/>
      <c r="BP1317" s="176"/>
      <c r="BQ1317" s="188"/>
    </row>
    <row r="1318" spans="1:69" ht="15.75">
      <c r="A1318" s="179"/>
      <c r="B1318" s="195"/>
      <c r="C1318" s="180"/>
      <c r="D1318" s="192"/>
      <c r="E1318" s="194"/>
      <c r="F1318" s="196"/>
      <c r="G1318" s="196"/>
      <c r="H1318" s="197"/>
      <c r="I1318" s="197"/>
      <c r="J1318" s="197"/>
      <c r="K1318" s="197"/>
      <c r="L1318" s="196"/>
      <c r="M1318" s="198"/>
      <c r="N1318" s="188"/>
      <c r="O1318" s="197"/>
      <c r="P1318" s="197"/>
      <c r="Q1318" s="183"/>
      <c r="R1318" s="197"/>
      <c r="S1318" s="197"/>
      <c r="T1318" s="189"/>
      <c r="U1318" s="197"/>
      <c r="V1318" s="197"/>
      <c r="W1318" s="183"/>
      <c r="X1318" s="197"/>
      <c r="Y1318" s="197"/>
      <c r="Z1318" s="189"/>
      <c r="AA1318" s="197"/>
      <c r="AB1318" s="197"/>
      <c r="AC1318" s="197"/>
      <c r="AD1318" s="197"/>
      <c r="AE1318" s="197"/>
      <c r="AF1318" s="199"/>
      <c r="AG1318" s="199"/>
      <c r="AH1318" s="199"/>
      <c r="AI1318" s="199"/>
      <c r="AJ1318" s="199"/>
      <c r="AK1318" s="199"/>
      <c r="AL1318" s="199"/>
      <c r="AM1318" s="199"/>
      <c r="AN1318" s="199"/>
      <c r="AO1318" s="190"/>
      <c r="AP1318" s="196"/>
      <c r="AQ1318" s="196"/>
      <c r="AR1318" s="205"/>
      <c r="AS1318" s="58"/>
      <c r="AT1318" s="183"/>
      <c r="AU1318" s="183"/>
      <c r="AV1318" s="198"/>
      <c r="AW1318" s="53"/>
      <c r="AX1318" s="58"/>
      <c r="AY1318" s="200"/>
      <c r="BA1318" s="58"/>
      <c r="BB1318" s="58"/>
      <c r="BC1318" s="198"/>
      <c r="BD1318" s="178"/>
      <c r="BE1318" s="176"/>
      <c r="BF1318" s="176"/>
      <c r="BG1318" s="176"/>
      <c r="BH1318" s="209"/>
      <c r="BI1318" s="193"/>
      <c r="BJ1318" s="210"/>
      <c r="BK1318" s="210"/>
      <c r="BL1318" s="181"/>
      <c r="BM1318" s="112"/>
      <c r="BN1318" s="79"/>
      <c r="BO1318" s="178"/>
      <c r="BP1318" s="176"/>
      <c r="BQ1318" s="188"/>
    </row>
    <row r="1319" spans="1:69" ht="15.75">
      <c r="A1319" s="179"/>
      <c r="B1319" s="195"/>
      <c r="C1319" s="180"/>
      <c r="D1319" s="192"/>
      <c r="E1319" s="194"/>
      <c r="F1319" s="196"/>
      <c r="G1319" s="196"/>
      <c r="H1319" s="197"/>
      <c r="I1319" s="197"/>
      <c r="J1319" s="197"/>
      <c r="K1319" s="197"/>
      <c r="L1319" s="196"/>
      <c r="M1319" s="198"/>
      <c r="N1319" s="188"/>
      <c r="O1319" s="197"/>
      <c r="P1319" s="197"/>
      <c r="Q1319" s="183"/>
      <c r="R1319" s="197"/>
      <c r="S1319" s="197"/>
      <c r="T1319" s="189"/>
      <c r="U1319" s="197"/>
      <c r="V1319" s="197"/>
      <c r="W1319" s="183"/>
      <c r="X1319" s="197"/>
      <c r="Y1319" s="197"/>
      <c r="Z1319" s="189"/>
      <c r="AA1319" s="197"/>
      <c r="AB1319" s="197"/>
      <c r="AC1319" s="197"/>
      <c r="AD1319" s="197"/>
      <c r="AE1319" s="197"/>
      <c r="AF1319" s="199"/>
      <c r="AG1319" s="199"/>
      <c r="AH1319" s="199"/>
      <c r="AI1319" s="199"/>
      <c r="AJ1319" s="199"/>
      <c r="AK1319" s="199"/>
      <c r="AL1319" s="199"/>
      <c r="AM1319" s="199"/>
      <c r="AN1319" s="199"/>
      <c r="AO1319" s="190"/>
      <c r="AP1319" s="196"/>
      <c r="AQ1319" s="196"/>
      <c r="AR1319" s="205"/>
      <c r="AS1319" s="58"/>
      <c r="AT1319" s="183"/>
      <c r="AU1319" s="183"/>
      <c r="AV1319" s="198"/>
      <c r="AW1319" s="53"/>
      <c r="AX1319" s="58"/>
      <c r="AY1319" s="200"/>
      <c r="BA1319" s="58"/>
      <c r="BB1319" s="58"/>
      <c r="BC1319" s="198"/>
      <c r="BD1319" s="178"/>
      <c r="BE1319" s="176"/>
      <c r="BF1319" s="176"/>
      <c r="BG1319" s="176"/>
      <c r="BH1319" s="209"/>
      <c r="BI1319" s="193"/>
      <c r="BJ1319" s="210"/>
      <c r="BK1319" s="210"/>
      <c r="BL1319" s="181"/>
      <c r="BM1319" s="112"/>
      <c r="BN1319" s="79"/>
      <c r="BO1319" s="178"/>
      <c r="BP1319" s="176"/>
      <c r="BQ1319" s="188"/>
    </row>
    <row r="1320" spans="1:69" ht="15.75">
      <c r="A1320" s="179"/>
      <c r="B1320" s="195"/>
      <c r="C1320" s="180"/>
      <c r="D1320" s="192"/>
      <c r="E1320" s="194"/>
      <c r="F1320" s="196"/>
      <c r="G1320" s="196"/>
      <c r="H1320" s="197"/>
      <c r="I1320" s="197"/>
      <c r="J1320" s="197"/>
      <c r="K1320" s="197"/>
      <c r="L1320" s="196"/>
      <c r="M1320" s="198"/>
      <c r="N1320" s="188"/>
      <c r="O1320" s="197"/>
      <c r="P1320" s="197"/>
      <c r="Q1320" s="183"/>
      <c r="R1320" s="197"/>
      <c r="S1320" s="197"/>
      <c r="T1320" s="189"/>
      <c r="U1320" s="197"/>
      <c r="V1320" s="197"/>
      <c r="W1320" s="183"/>
      <c r="X1320" s="197"/>
      <c r="Y1320" s="197"/>
      <c r="Z1320" s="189"/>
      <c r="AA1320" s="197"/>
      <c r="AB1320" s="197"/>
      <c r="AC1320" s="197"/>
      <c r="AD1320" s="197"/>
      <c r="AE1320" s="197"/>
      <c r="AF1320" s="199"/>
      <c r="AG1320" s="199"/>
      <c r="AH1320" s="199"/>
      <c r="AI1320" s="199"/>
      <c r="AJ1320" s="199"/>
      <c r="AK1320" s="199"/>
      <c r="AL1320" s="199"/>
      <c r="AM1320" s="199"/>
      <c r="AN1320" s="199"/>
      <c r="AO1320" s="190"/>
      <c r="AP1320" s="196"/>
      <c r="AQ1320" s="196"/>
      <c r="AR1320" s="205"/>
      <c r="AS1320" s="58"/>
      <c r="AT1320" s="183"/>
      <c r="AU1320" s="183"/>
      <c r="AV1320" s="198"/>
      <c r="AW1320" s="53"/>
      <c r="AX1320" s="58"/>
      <c r="AY1320" s="200"/>
      <c r="BA1320" s="58"/>
      <c r="BB1320" s="58"/>
      <c r="BC1320" s="198"/>
      <c r="BD1320" s="178"/>
      <c r="BE1320" s="176"/>
      <c r="BF1320" s="176"/>
      <c r="BG1320" s="176"/>
      <c r="BH1320" s="209"/>
      <c r="BI1320" s="193"/>
      <c r="BJ1320" s="210"/>
      <c r="BK1320" s="210"/>
      <c r="BL1320" s="181"/>
      <c r="BM1320" s="112"/>
      <c r="BN1320" s="79"/>
      <c r="BO1320" s="178"/>
      <c r="BP1320" s="176"/>
      <c r="BQ1320" s="188"/>
    </row>
    <row r="1321" spans="1:69" ht="15.75">
      <c r="A1321" s="179"/>
      <c r="B1321" s="195"/>
      <c r="C1321" s="180"/>
      <c r="D1321" s="192"/>
      <c r="E1321" s="194"/>
      <c r="F1321" s="196"/>
      <c r="G1321" s="196"/>
      <c r="H1321" s="197"/>
      <c r="I1321" s="197"/>
      <c r="J1321" s="197"/>
      <c r="K1321" s="197"/>
      <c r="L1321" s="196"/>
      <c r="M1321" s="198"/>
      <c r="N1321" s="188"/>
      <c r="O1321" s="197"/>
      <c r="P1321" s="197"/>
      <c r="Q1321" s="183"/>
      <c r="R1321" s="197"/>
      <c r="S1321" s="197"/>
      <c r="T1321" s="189"/>
      <c r="U1321" s="197"/>
      <c r="V1321" s="197"/>
      <c r="W1321" s="183"/>
      <c r="X1321" s="197"/>
      <c r="Y1321" s="197"/>
      <c r="Z1321" s="189"/>
      <c r="AA1321" s="197"/>
      <c r="AB1321" s="197"/>
      <c r="AC1321" s="197"/>
      <c r="AD1321" s="197"/>
      <c r="AE1321" s="197"/>
      <c r="AF1321" s="199"/>
      <c r="AG1321" s="199"/>
      <c r="AH1321" s="199"/>
      <c r="AI1321" s="199"/>
      <c r="AJ1321" s="199"/>
      <c r="AK1321" s="199"/>
      <c r="AL1321" s="199"/>
      <c r="AM1321" s="199"/>
      <c r="AN1321" s="199"/>
      <c r="AO1321" s="190"/>
      <c r="AP1321" s="196"/>
      <c r="AQ1321" s="196"/>
      <c r="AR1321" s="205"/>
      <c r="AS1321" s="58"/>
      <c r="AT1321" s="183"/>
      <c r="AU1321" s="183"/>
      <c r="AV1321" s="198"/>
      <c r="AW1321" s="53"/>
      <c r="AX1321" s="58"/>
      <c r="AY1321" s="200"/>
      <c r="BA1321" s="58"/>
      <c r="BB1321" s="58"/>
      <c r="BC1321" s="198"/>
      <c r="BD1321" s="178"/>
      <c r="BE1321" s="176"/>
      <c r="BF1321" s="176"/>
      <c r="BG1321" s="176"/>
      <c r="BH1321" s="209"/>
      <c r="BI1321" s="193"/>
      <c r="BJ1321" s="210"/>
      <c r="BK1321" s="210"/>
      <c r="BL1321" s="181"/>
      <c r="BM1321" s="112"/>
      <c r="BN1321" s="79"/>
      <c r="BO1321" s="178"/>
      <c r="BP1321" s="176"/>
      <c r="BQ1321" s="188"/>
    </row>
    <row r="1322" spans="1:69" ht="15.75">
      <c r="A1322" s="179"/>
      <c r="B1322" s="195"/>
      <c r="C1322" s="180"/>
      <c r="D1322" s="192"/>
      <c r="E1322" s="194"/>
      <c r="F1322" s="196"/>
      <c r="G1322" s="196"/>
      <c r="H1322" s="197"/>
      <c r="I1322" s="197"/>
      <c r="J1322" s="197"/>
      <c r="K1322" s="197"/>
      <c r="L1322" s="196"/>
      <c r="M1322" s="198"/>
      <c r="N1322" s="188"/>
      <c r="O1322" s="197"/>
      <c r="P1322" s="197"/>
      <c r="Q1322" s="183"/>
      <c r="R1322" s="197"/>
      <c r="S1322" s="197"/>
      <c r="T1322" s="189"/>
      <c r="U1322" s="197"/>
      <c r="V1322" s="197"/>
      <c r="W1322" s="183"/>
      <c r="X1322" s="197"/>
      <c r="Y1322" s="197"/>
      <c r="Z1322" s="189"/>
      <c r="AA1322" s="197"/>
      <c r="AB1322" s="197"/>
      <c r="AC1322" s="197"/>
      <c r="AD1322" s="197"/>
      <c r="AE1322" s="197"/>
      <c r="AF1322" s="199"/>
      <c r="AG1322" s="199"/>
      <c r="AH1322" s="199"/>
      <c r="AI1322" s="199"/>
      <c r="AJ1322" s="199"/>
      <c r="AK1322" s="199"/>
      <c r="AL1322" s="199"/>
      <c r="AM1322" s="199"/>
      <c r="AN1322" s="199"/>
      <c r="AO1322" s="190"/>
      <c r="AP1322" s="196"/>
      <c r="AQ1322" s="196"/>
      <c r="AR1322" s="205"/>
      <c r="AS1322" s="58"/>
      <c r="AT1322" s="183"/>
      <c r="AU1322" s="183"/>
      <c r="AV1322" s="198"/>
      <c r="AW1322" s="53"/>
      <c r="AX1322" s="58"/>
      <c r="AY1322" s="200"/>
      <c r="BA1322" s="58"/>
      <c r="BB1322" s="58"/>
      <c r="BC1322" s="198"/>
      <c r="BD1322" s="178"/>
      <c r="BE1322" s="176"/>
      <c r="BF1322" s="176"/>
      <c r="BG1322" s="176"/>
      <c r="BH1322" s="209"/>
      <c r="BI1322" s="193"/>
      <c r="BJ1322" s="210"/>
      <c r="BK1322" s="210"/>
      <c r="BL1322" s="181"/>
      <c r="BM1322" s="112"/>
      <c r="BN1322" s="79"/>
      <c r="BO1322" s="178"/>
      <c r="BP1322" s="176"/>
      <c r="BQ1322" s="188"/>
    </row>
    <row r="1323" spans="1:69" ht="15.75">
      <c r="A1323" s="179"/>
      <c r="B1323" s="195"/>
      <c r="C1323" s="180"/>
      <c r="D1323" s="192"/>
      <c r="E1323" s="194"/>
      <c r="F1323" s="196"/>
      <c r="G1323" s="196"/>
      <c r="H1323" s="197"/>
      <c r="I1323" s="197"/>
      <c r="J1323" s="197"/>
      <c r="K1323" s="197"/>
      <c r="L1323" s="196"/>
      <c r="M1323" s="198"/>
      <c r="N1323" s="188"/>
      <c r="O1323" s="197"/>
      <c r="P1323" s="197"/>
      <c r="Q1323" s="183"/>
      <c r="R1323" s="197"/>
      <c r="S1323" s="197"/>
      <c r="T1323" s="189"/>
      <c r="U1323" s="197"/>
      <c r="V1323" s="197"/>
      <c r="W1323" s="183"/>
      <c r="X1323" s="197"/>
      <c r="Y1323" s="197"/>
      <c r="Z1323" s="189"/>
      <c r="AA1323" s="197"/>
      <c r="AB1323" s="197"/>
      <c r="AC1323" s="197"/>
      <c r="AD1323" s="197"/>
      <c r="AE1323" s="197"/>
      <c r="AF1323" s="199"/>
      <c r="AG1323" s="199"/>
      <c r="AH1323" s="199"/>
      <c r="AI1323" s="199"/>
      <c r="AJ1323" s="199"/>
      <c r="AK1323" s="199"/>
      <c r="AL1323" s="199"/>
      <c r="AM1323" s="199"/>
      <c r="AN1323" s="199"/>
      <c r="AO1323" s="190"/>
      <c r="AP1323" s="196"/>
      <c r="AQ1323" s="196"/>
      <c r="AR1323" s="205"/>
      <c r="AS1323" s="58"/>
      <c r="AT1323" s="183"/>
      <c r="AU1323" s="183"/>
      <c r="AV1323" s="198"/>
      <c r="AW1323" s="53"/>
      <c r="AX1323" s="58"/>
      <c r="AY1323" s="200"/>
      <c r="BA1323" s="58"/>
      <c r="BB1323" s="58"/>
      <c r="BC1323" s="198"/>
      <c r="BD1323" s="178"/>
      <c r="BE1323" s="176"/>
      <c r="BF1323" s="176"/>
      <c r="BG1323" s="176"/>
      <c r="BH1323" s="209"/>
      <c r="BI1323" s="193"/>
      <c r="BJ1323" s="210"/>
      <c r="BK1323" s="210"/>
      <c r="BL1323" s="181"/>
      <c r="BM1323" s="112"/>
      <c r="BN1323" s="79"/>
      <c r="BO1323" s="178"/>
      <c r="BP1323" s="176"/>
      <c r="BQ1323" s="188"/>
    </row>
    <row r="1324" spans="1:69" ht="15.75">
      <c r="A1324" s="179"/>
      <c r="B1324" s="195"/>
      <c r="C1324" s="180"/>
      <c r="D1324" s="192"/>
      <c r="E1324" s="194"/>
      <c r="F1324" s="196"/>
      <c r="G1324" s="196"/>
      <c r="H1324" s="197"/>
      <c r="I1324" s="197"/>
      <c r="J1324" s="197"/>
      <c r="K1324" s="197"/>
      <c r="L1324" s="196"/>
      <c r="M1324" s="198"/>
      <c r="N1324" s="188"/>
      <c r="O1324" s="197"/>
      <c r="P1324" s="197"/>
      <c r="Q1324" s="183"/>
      <c r="R1324" s="197"/>
      <c r="S1324" s="197"/>
      <c r="T1324" s="189"/>
      <c r="U1324" s="197"/>
      <c r="V1324" s="197"/>
      <c r="W1324" s="183"/>
      <c r="X1324" s="197"/>
      <c r="Y1324" s="197"/>
      <c r="Z1324" s="189"/>
      <c r="AA1324" s="197"/>
      <c r="AB1324" s="197"/>
      <c r="AC1324" s="197"/>
      <c r="AD1324" s="197"/>
      <c r="AE1324" s="197"/>
      <c r="AF1324" s="199"/>
      <c r="AG1324" s="199"/>
      <c r="AH1324" s="199"/>
      <c r="AI1324" s="199"/>
      <c r="AJ1324" s="199"/>
      <c r="AK1324" s="199"/>
      <c r="AL1324" s="199"/>
      <c r="AM1324" s="199"/>
      <c r="AN1324" s="199"/>
      <c r="AO1324" s="190"/>
      <c r="AP1324" s="196"/>
      <c r="AQ1324" s="196"/>
      <c r="AR1324" s="205"/>
      <c r="AS1324" s="58"/>
      <c r="AT1324" s="183"/>
      <c r="AU1324" s="183"/>
      <c r="AV1324" s="198"/>
      <c r="AW1324" s="53"/>
      <c r="AX1324" s="58"/>
      <c r="AY1324" s="200"/>
      <c r="BA1324" s="58"/>
      <c r="BB1324" s="58"/>
      <c r="BC1324" s="198"/>
      <c r="BD1324" s="178"/>
      <c r="BE1324" s="176"/>
      <c r="BF1324" s="176"/>
      <c r="BG1324" s="176"/>
      <c r="BH1324" s="209"/>
      <c r="BI1324" s="193"/>
      <c r="BJ1324" s="210"/>
      <c r="BK1324" s="210"/>
      <c r="BL1324" s="181"/>
      <c r="BM1324" s="112"/>
      <c r="BN1324" s="79"/>
      <c r="BO1324" s="178"/>
      <c r="BP1324" s="176"/>
      <c r="BQ1324" s="188"/>
    </row>
    <row r="1325" spans="1:69" ht="15.75">
      <c r="A1325" s="179"/>
      <c r="B1325" s="195"/>
      <c r="C1325" s="180"/>
      <c r="D1325" s="192"/>
      <c r="E1325" s="194"/>
      <c r="F1325" s="196"/>
      <c r="G1325" s="196"/>
      <c r="H1325" s="197"/>
      <c r="I1325" s="197"/>
      <c r="J1325" s="197"/>
      <c r="K1325" s="197"/>
      <c r="L1325" s="196"/>
      <c r="M1325" s="198"/>
      <c r="N1325" s="188"/>
      <c r="O1325" s="197"/>
      <c r="P1325" s="197"/>
      <c r="Q1325" s="183"/>
      <c r="R1325" s="197"/>
      <c r="S1325" s="197"/>
      <c r="T1325" s="189"/>
      <c r="U1325" s="197"/>
      <c r="V1325" s="197"/>
      <c r="W1325" s="183"/>
      <c r="X1325" s="197"/>
      <c r="Y1325" s="197"/>
      <c r="Z1325" s="189"/>
      <c r="AA1325" s="197"/>
      <c r="AB1325" s="197"/>
      <c r="AC1325" s="197"/>
      <c r="AD1325" s="197"/>
      <c r="AE1325" s="197"/>
      <c r="AF1325" s="199"/>
      <c r="AG1325" s="199"/>
      <c r="AH1325" s="199"/>
      <c r="AI1325" s="199"/>
      <c r="AJ1325" s="199"/>
      <c r="AK1325" s="199"/>
      <c r="AL1325" s="199"/>
      <c r="AM1325" s="199"/>
      <c r="AN1325" s="199"/>
      <c r="AO1325" s="190"/>
      <c r="AP1325" s="196"/>
      <c r="AQ1325" s="196"/>
      <c r="AR1325" s="205"/>
      <c r="AS1325" s="58"/>
      <c r="AT1325" s="183"/>
      <c r="AU1325" s="183"/>
      <c r="AV1325" s="198"/>
      <c r="AW1325" s="53"/>
      <c r="AX1325" s="58"/>
      <c r="AY1325" s="200"/>
      <c r="BA1325" s="58"/>
      <c r="BB1325" s="58"/>
      <c r="BC1325" s="198"/>
      <c r="BD1325" s="178"/>
      <c r="BE1325" s="176"/>
      <c r="BF1325" s="176"/>
      <c r="BG1325" s="176"/>
      <c r="BH1325" s="209"/>
      <c r="BI1325" s="193"/>
      <c r="BJ1325" s="210"/>
      <c r="BK1325" s="210"/>
      <c r="BL1325" s="181"/>
      <c r="BM1325" s="112"/>
      <c r="BN1325" s="79"/>
      <c r="BO1325" s="178"/>
      <c r="BP1325" s="176"/>
      <c r="BQ1325" s="188"/>
    </row>
    <row r="1326" spans="1:69" ht="15.75">
      <c r="A1326" s="179"/>
      <c r="B1326" s="195"/>
      <c r="C1326" s="180"/>
      <c r="D1326" s="192"/>
      <c r="E1326" s="194"/>
      <c r="F1326" s="196"/>
      <c r="G1326" s="196"/>
      <c r="H1326" s="197"/>
      <c r="I1326" s="197"/>
      <c r="J1326" s="197"/>
      <c r="K1326" s="197"/>
      <c r="L1326" s="196"/>
      <c r="M1326" s="198"/>
      <c r="N1326" s="188"/>
      <c r="O1326" s="197"/>
      <c r="P1326" s="197"/>
      <c r="Q1326" s="183"/>
      <c r="R1326" s="197"/>
      <c r="S1326" s="197"/>
      <c r="T1326" s="189"/>
      <c r="U1326" s="197"/>
      <c r="V1326" s="197"/>
      <c r="W1326" s="183"/>
      <c r="X1326" s="197"/>
      <c r="Y1326" s="197"/>
      <c r="Z1326" s="189"/>
      <c r="AA1326" s="197"/>
      <c r="AB1326" s="197"/>
      <c r="AC1326" s="197"/>
      <c r="AD1326" s="197"/>
      <c r="AE1326" s="197"/>
      <c r="AF1326" s="199"/>
      <c r="AG1326" s="199"/>
      <c r="AH1326" s="199"/>
      <c r="AI1326" s="199"/>
      <c r="AJ1326" s="199"/>
      <c r="AK1326" s="199"/>
      <c r="AL1326" s="199"/>
      <c r="AM1326" s="199"/>
      <c r="AN1326" s="199"/>
      <c r="AO1326" s="190"/>
      <c r="AP1326" s="196"/>
      <c r="AQ1326" s="196"/>
      <c r="AR1326" s="205"/>
      <c r="AS1326" s="58"/>
      <c r="AT1326" s="183"/>
      <c r="AU1326" s="183"/>
      <c r="AV1326" s="198"/>
      <c r="AW1326" s="53"/>
      <c r="AX1326" s="58"/>
      <c r="AY1326" s="200"/>
      <c r="BA1326" s="58"/>
      <c r="BB1326" s="58"/>
      <c r="BC1326" s="198"/>
      <c r="BD1326" s="178"/>
      <c r="BE1326" s="176"/>
      <c r="BF1326" s="176"/>
      <c r="BG1326" s="176"/>
      <c r="BH1326" s="209"/>
      <c r="BI1326" s="193"/>
      <c r="BJ1326" s="210"/>
      <c r="BK1326" s="210"/>
      <c r="BL1326" s="181"/>
      <c r="BM1326" s="112"/>
      <c r="BN1326" s="79"/>
      <c r="BO1326" s="178"/>
      <c r="BP1326" s="176"/>
      <c r="BQ1326" s="188"/>
    </row>
    <row r="1327" spans="1:69" ht="15.75">
      <c r="A1327" s="179"/>
      <c r="B1327" s="195"/>
      <c r="C1327" s="180"/>
      <c r="D1327" s="192"/>
      <c r="E1327" s="194"/>
      <c r="F1327" s="196"/>
      <c r="G1327" s="196"/>
      <c r="H1327" s="197"/>
      <c r="I1327" s="197"/>
      <c r="J1327" s="197"/>
      <c r="K1327" s="197"/>
      <c r="L1327" s="196"/>
      <c r="M1327" s="198"/>
      <c r="N1327" s="188"/>
      <c r="O1327" s="197"/>
      <c r="P1327" s="197"/>
      <c r="Q1327" s="183"/>
      <c r="R1327" s="197"/>
      <c r="S1327" s="197"/>
      <c r="T1327" s="189"/>
      <c r="U1327" s="197"/>
      <c r="V1327" s="197"/>
      <c r="W1327" s="183"/>
      <c r="X1327" s="197"/>
      <c r="Y1327" s="197"/>
      <c r="Z1327" s="189"/>
      <c r="AA1327" s="197"/>
      <c r="AB1327" s="197"/>
      <c r="AC1327" s="197"/>
      <c r="AD1327" s="197"/>
      <c r="AE1327" s="197"/>
      <c r="AF1327" s="199"/>
      <c r="AG1327" s="199"/>
      <c r="AH1327" s="199"/>
      <c r="AI1327" s="199"/>
      <c r="AJ1327" s="199"/>
      <c r="AK1327" s="199"/>
      <c r="AL1327" s="199"/>
      <c r="AM1327" s="199"/>
      <c r="AN1327" s="199"/>
      <c r="AO1327" s="190"/>
      <c r="AP1327" s="196"/>
      <c r="AQ1327" s="196"/>
      <c r="AR1327" s="205"/>
      <c r="AS1327" s="58"/>
      <c r="AT1327" s="183"/>
      <c r="AU1327" s="183"/>
      <c r="AV1327" s="198"/>
      <c r="AW1327" s="53"/>
      <c r="AX1327" s="58"/>
      <c r="AY1327" s="200"/>
      <c r="BA1327" s="58"/>
      <c r="BB1327" s="58"/>
      <c r="BC1327" s="198"/>
      <c r="BD1327" s="178"/>
      <c r="BE1327" s="176"/>
      <c r="BF1327" s="176"/>
      <c r="BG1327" s="176"/>
      <c r="BH1327" s="209"/>
      <c r="BI1327" s="193"/>
      <c r="BJ1327" s="210"/>
      <c r="BK1327" s="210"/>
      <c r="BL1327" s="181"/>
      <c r="BM1327" s="112"/>
      <c r="BN1327" s="79"/>
      <c r="BO1327" s="178"/>
      <c r="BP1327" s="176"/>
      <c r="BQ1327" s="188"/>
    </row>
    <row r="1328" spans="1:69" ht="15.75">
      <c r="A1328" s="179"/>
      <c r="B1328" s="195"/>
      <c r="C1328" s="180"/>
      <c r="D1328" s="192"/>
      <c r="E1328" s="194"/>
      <c r="F1328" s="196"/>
      <c r="G1328" s="196"/>
      <c r="H1328" s="197"/>
      <c r="I1328" s="197"/>
      <c r="J1328" s="197"/>
      <c r="K1328" s="197"/>
      <c r="L1328" s="196"/>
      <c r="M1328" s="198"/>
      <c r="N1328" s="188"/>
      <c r="O1328" s="197"/>
      <c r="P1328" s="197"/>
      <c r="Q1328" s="183"/>
      <c r="R1328" s="197"/>
      <c r="S1328" s="197"/>
      <c r="T1328" s="189"/>
      <c r="U1328" s="197"/>
      <c r="V1328" s="197"/>
      <c r="W1328" s="183"/>
      <c r="X1328" s="197"/>
      <c r="Y1328" s="197"/>
      <c r="Z1328" s="189"/>
      <c r="AA1328" s="197"/>
      <c r="AB1328" s="197"/>
      <c r="AC1328" s="197"/>
      <c r="AD1328" s="197"/>
      <c r="AE1328" s="197"/>
      <c r="AF1328" s="199"/>
      <c r="AG1328" s="199"/>
      <c r="AH1328" s="199"/>
      <c r="AI1328" s="199"/>
      <c r="AJ1328" s="199"/>
      <c r="AK1328" s="199"/>
      <c r="AL1328" s="199"/>
      <c r="AM1328" s="199"/>
      <c r="AN1328" s="199"/>
      <c r="AO1328" s="190"/>
      <c r="AP1328" s="196"/>
      <c r="AQ1328" s="196"/>
      <c r="AR1328" s="205"/>
      <c r="AS1328" s="58"/>
      <c r="AT1328" s="183"/>
      <c r="AU1328" s="183"/>
      <c r="AV1328" s="198"/>
      <c r="AW1328" s="53"/>
      <c r="AX1328" s="58"/>
      <c r="AY1328" s="200"/>
      <c r="BA1328" s="58"/>
      <c r="BB1328" s="58"/>
      <c r="BC1328" s="198"/>
      <c r="BD1328" s="178"/>
      <c r="BE1328" s="176"/>
      <c r="BF1328" s="176"/>
      <c r="BG1328" s="176"/>
      <c r="BH1328" s="209"/>
      <c r="BI1328" s="193"/>
      <c r="BJ1328" s="210"/>
      <c r="BK1328" s="210"/>
      <c r="BL1328" s="181"/>
      <c r="BM1328" s="112"/>
      <c r="BN1328" s="79"/>
      <c r="BO1328" s="178"/>
      <c r="BP1328" s="176"/>
      <c r="BQ1328" s="188"/>
    </row>
    <row r="1329" spans="1:69" ht="15.75">
      <c r="A1329" s="179"/>
      <c r="B1329" s="195"/>
      <c r="C1329" s="180"/>
      <c r="D1329" s="192"/>
      <c r="E1329" s="194"/>
      <c r="F1329" s="196"/>
      <c r="G1329" s="196"/>
      <c r="H1329" s="197"/>
      <c r="I1329" s="197"/>
      <c r="J1329" s="197"/>
      <c r="K1329" s="197"/>
      <c r="L1329" s="196"/>
      <c r="M1329" s="198"/>
      <c r="N1329" s="188"/>
      <c r="O1329" s="197"/>
      <c r="P1329" s="197"/>
      <c r="Q1329" s="183"/>
      <c r="R1329" s="197"/>
      <c r="S1329" s="197"/>
      <c r="T1329" s="189"/>
      <c r="U1329" s="197"/>
      <c r="V1329" s="197"/>
      <c r="W1329" s="183"/>
      <c r="X1329" s="197"/>
      <c r="Y1329" s="197"/>
      <c r="Z1329" s="189"/>
      <c r="AA1329" s="197"/>
      <c r="AB1329" s="197"/>
      <c r="AC1329" s="197"/>
      <c r="AD1329" s="197"/>
      <c r="AE1329" s="197"/>
      <c r="AF1329" s="199"/>
      <c r="AG1329" s="199"/>
      <c r="AH1329" s="199"/>
      <c r="AI1329" s="199"/>
      <c r="AJ1329" s="199"/>
      <c r="AK1329" s="199"/>
      <c r="AL1329" s="199"/>
      <c r="AM1329" s="199"/>
      <c r="AN1329" s="199"/>
      <c r="AO1329" s="190"/>
      <c r="AP1329" s="196"/>
      <c r="AQ1329" s="196"/>
      <c r="AR1329" s="205"/>
      <c r="AS1329" s="58"/>
      <c r="AT1329" s="183"/>
      <c r="AU1329" s="183"/>
      <c r="AV1329" s="198"/>
      <c r="AW1329" s="53"/>
      <c r="AX1329" s="58"/>
      <c r="AY1329" s="200"/>
      <c r="BA1329" s="58"/>
      <c r="BB1329" s="58"/>
      <c r="BC1329" s="198"/>
      <c r="BD1329" s="178"/>
      <c r="BE1329" s="176"/>
      <c r="BF1329" s="176"/>
      <c r="BG1329" s="176"/>
      <c r="BH1329" s="209"/>
      <c r="BI1329" s="193"/>
      <c r="BJ1329" s="210"/>
      <c r="BK1329" s="210"/>
      <c r="BL1329" s="181"/>
      <c r="BM1329" s="112"/>
      <c r="BN1329" s="79"/>
      <c r="BO1329" s="178"/>
      <c r="BP1329" s="176"/>
      <c r="BQ1329" s="188"/>
    </row>
    <row r="1330" spans="1:69" ht="15.75">
      <c r="A1330" s="179"/>
      <c r="B1330" s="195"/>
      <c r="C1330" s="180"/>
      <c r="D1330" s="192"/>
      <c r="E1330" s="194"/>
      <c r="F1330" s="196"/>
      <c r="G1330" s="196"/>
      <c r="H1330" s="197"/>
      <c r="I1330" s="197"/>
      <c r="J1330" s="197"/>
      <c r="K1330" s="197"/>
      <c r="L1330" s="196"/>
      <c r="M1330" s="198"/>
      <c r="N1330" s="188"/>
      <c r="O1330" s="197"/>
      <c r="P1330" s="197"/>
      <c r="Q1330" s="183"/>
      <c r="R1330" s="197"/>
      <c r="S1330" s="197"/>
      <c r="T1330" s="189"/>
      <c r="U1330" s="197"/>
      <c r="V1330" s="197"/>
      <c r="W1330" s="183"/>
      <c r="X1330" s="197"/>
      <c r="Y1330" s="197"/>
      <c r="Z1330" s="189"/>
      <c r="AA1330" s="197"/>
      <c r="AB1330" s="197"/>
      <c r="AC1330" s="197"/>
      <c r="AD1330" s="197"/>
      <c r="AE1330" s="197"/>
      <c r="AF1330" s="199"/>
      <c r="AG1330" s="199"/>
      <c r="AH1330" s="199"/>
      <c r="AI1330" s="199"/>
      <c r="AJ1330" s="199"/>
      <c r="AK1330" s="199"/>
      <c r="AL1330" s="199"/>
      <c r="AM1330" s="199"/>
      <c r="AN1330" s="199"/>
      <c r="AO1330" s="190"/>
      <c r="AP1330" s="196"/>
      <c r="AQ1330" s="196"/>
      <c r="AR1330" s="205"/>
      <c r="AS1330" s="58"/>
      <c r="AT1330" s="183"/>
      <c r="AU1330" s="183"/>
      <c r="AV1330" s="198"/>
      <c r="AW1330" s="53"/>
      <c r="AX1330" s="58"/>
      <c r="AY1330" s="200"/>
      <c r="BA1330" s="58"/>
      <c r="BB1330" s="58"/>
      <c r="BC1330" s="198"/>
      <c r="BD1330" s="178"/>
      <c r="BE1330" s="176"/>
      <c r="BF1330" s="176"/>
      <c r="BG1330" s="176"/>
      <c r="BH1330" s="209"/>
      <c r="BI1330" s="193"/>
      <c r="BJ1330" s="210"/>
      <c r="BK1330" s="210"/>
      <c r="BL1330" s="181"/>
      <c r="BM1330" s="112"/>
      <c r="BN1330" s="79"/>
      <c r="BO1330" s="178"/>
      <c r="BP1330" s="176"/>
      <c r="BQ1330" s="188"/>
    </row>
    <row r="1331" spans="1:69" ht="15.75">
      <c r="A1331" s="179"/>
      <c r="B1331" s="195"/>
      <c r="C1331" s="180"/>
      <c r="D1331" s="192"/>
      <c r="E1331" s="194"/>
      <c r="F1331" s="196"/>
      <c r="G1331" s="196"/>
      <c r="H1331" s="197"/>
      <c r="I1331" s="197"/>
      <c r="J1331" s="197"/>
      <c r="K1331" s="197"/>
      <c r="L1331" s="196"/>
      <c r="M1331" s="198"/>
      <c r="N1331" s="188"/>
      <c r="O1331" s="197"/>
      <c r="P1331" s="197"/>
      <c r="Q1331" s="183"/>
      <c r="R1331" s="197"/>
      <c r="S1331" s="197"/>
      <c r="T1331" s="189"/>
      <c r="U1331" s="197"/>
      <c r="V1331" s="197"/>
      <c r="W1331" s="183"/>
      <c r="X1331" s="197"/>
      <c r="Y1331" s="197"/>
      <c r="Z1331" s="189"/>
      <c r="AA1331" s="197"/>
      <c r="AB1331" s="197"/>
      <c r="AC1331" s="197"/>
      <c r="AD1331" s="197"/>
      <c r="AE1331" s="197"/>
      <c r="AF1331" s="199"/>
      <c r="AG1331" s="199"/>
      <c r="AH1331" s="199"/>
      <c r="AI1331" s="199"/>
      <c r="AJ1331" s="199"/>
      <c r="AK1331" s="199"/>
      <c r="AL1331" s="199"/>
      <c r="AM1331" s="199"/>
      <c r="AN1331" s="199"/>
      <c r="AO1331" s="190"/>
      <c r="AP1331" s="196"/>
      <c r="AQ1331" s="196"/>
      <c r="AR1331" s="205"/>
      <c r="AS1331" s="58"/>
      <c r="AT1331" s="183"/>
      <c r="AU1331" s="183"/>
      <c r="AV1331" s="198"/>
      <c r="AW1331" s="53"/>
      <c r="AX1331" s="58"/>
      <c r="AY1331" s="200"/>
      <c r="BA1331" s="58"/>
      <c r="BB1331" s="58"/>
      <c r="BC1331" s="198"/>
      <c r="BD1331" s="178"/>
      <c r="BE1331" s="176"/>
      <c r="BF1331" s="176"/>
      <c r="BG1331" s="176"/>
      <c r="BH1331" s="209"/>
      <c r="BI1331" s="193"/>
      <c r="BJ1331" s="210"/>
      <c r="BK1331" s="210"/>
      <c r="BL1331" s="181"/>
      <c r="BM1331" s="112"/>
      <c r="BN1331" s="79"/>
      <c r="BO1331" s="178"/>
      <c r="BP1331" s="176"/>
      <c r="BQ1331" s="188"/>
    </row>
    <row r="1332" spans="1:69" ht="15.75">
      <c r="A1332" s="179"/>
      <c r="B1332" s="195"/>
      <c r="C1332" s="180"/>
      <c r="D1332" s="192"/>
      <c r="E1332" s="194"/>
      <c r="F1332" s="196"/>
      <c r="G1332" s="196"/>
      <c r="H1332" s="197"/>
      <c r="I1332" s="197"/>
      <c r="J1332" s="197"/>
      <c r="K1332" s="197"/>
      <c r="L1332" s="196"/>
      <c r="M1332" s="198"/>
      <c r="N1332" s="188"/>
      <c r="O1332" s="197"/>
      <c r="P1332" s="197"/>
      <c r="Q1332" s="183"/>
      <c r="R1332" s="197"/>
      <c r="S1332" s="197"/>
      <c r="T1332" s="189"/>
      <c r="U1332" s="197"/>
      <c r="V1332" s="197"/>
      <c r="W1332" s="183"/>
      <c r="X1332" s="197"/>
      <c r="Y1332" s="197"/>
      <c r="Z1332" s="189"/>
      <c r="AA1332" s="197"/>
      <c r="AB1332" s="197"/>
      <c r="AC1332" s="197"/>
      <c r="AD1332" s="197"/>
      <c r="AE1332" s="197"/>
      <c r="AF1332" s="199"/>
      <c r="AG1332" s="199"/>
      <c r="AH1332" s="199"/>
      <c r="AI1332" s="199"/>
      <c r="AJ1332" s="199"/>
      <c r="AK1332" s="199"/>
      <c r="AL1332" s="199"/>
      <c r="AM1332" s="199"/>
      <c r="AN1332" s="199"/>
      <c r="AO1332" s="190"/>
      <c r="AP1332" s="196"/>
      <c r="AQ1332" s="196"/>
      <c r="AR1332" s="205"/>
      <c r="AS1332" s="58"/>
      <c r="AT1332" s="183"/>
      <c r="AU1332" s="183"/>
      <c r="AV1332" s="198"/>
      <c r="AW1332" s="53"/>
      <c r="AX1332" s="58"/>
      <c r="AY1332" s="200"/>
      <c r="BA1332" s="58"/>
      <c r="BB1332" s="58"/>
      <c r="BC1332" s="198"/>
      <c r="BD1332" s="178"/>
      <c r="BE1332" s="176"/>
      <c r="BF1332" s="176"/>
      <c r="BG1332" s="176"/>
      <c r="BH1332" s="209"/>
      <c r="BI1332" s="193"/>
      <c r="BJ1332" s="210"/>
      <c r="BK1332" s="210"/>
      <c r="BL1332" s="181"/>
      <c r="BM1332" s="112"/>
      <c r="BN1332" s="79"/>
      <c r="BO1332" s="178"/>
      <c r="BP1332" s="176"/>
      <c r="BQ1332" s="188"/>
    </row>
    <row r="1333" spans="1:69" ht="15.75">
      <c r="A1333" s="179"/>
      <c r="B1333" s="195"/>
      <c r="C1333" s="180"/>
      <c r="D1333" s="192"/>
      <c r="E1333" s="194"/>
      <c r="F1333" s="196"/>
      <c r="G1333" s="196"/>
      <c r="H1333" s="197"/>
      <c r="I1333" s="197"/>
      <c r="J1333" s="197"/>
      <c r="K1333" s="197"/>
      <c r="L1333" s="196"/>
      <c r="M1333" s="198"/>
      <c r="N1333" s="188"/>
      <c r="O1333" s="197"/>
      <c r="P1333" s="197"/>
      <c r="Q1333" s="183"/>
      <c r="R1333" s="197"/>
      <c r="S1333" s="197"/>
      <c r="T1333" s="189"/>
      <c r="U1333" s="197"/>
      <c r="V1333" s="197"/>
      <c r="W1333" s="183"/>
      <c r="X1333" s="197"/>
      <c r="Y1333" s="197"/>
      <c r="Z1333" s="189"/>
      <c r="AA1333" s="197"/>
      <c r="AB1333" s="197"/>
      <c r="AC1333" s="197"/>
      <c r="AD1333" s="197"/>
      <c r="AE1333" s="197"/>
      <c r="AF1333" s="199"/>
      <c r="AG1333" s="199"/>
      <c r="AH1333" s="199"/>
      <c r="AI1333" s="199"/>
      <c r="AJ1333" s="199"/>
      <c r="AK1333" s="199"/>
      <c r="AL1333" s="199"/>
      <c r="AM1333" s="199"/>
      <c r="AN1333" s="199"/>
      <c r="AO1333" s="190"/>
      <c r="AP1333" s="196"/>
      <c r="AQ1333" s="196"/>
      <c r="AR1333" s="205"/>
      <c r="AS1333" s="58"/>
      <c r="AT1333" s="183"/>
      <c r="AU1333" s="183"/>
      <c r="AV1333" s="198"/>
      <c r="AW1333" s="53"/>
      <c r="AX1333" s="58"/>
      <c r="AY1333" s="200"/>
      <c r="BA1333" s="58"/>
      <c r="BB1333" s="58"/>
      <c r="BC1333" s="198"/>
      <c r="BD1333" s="178"/>
      <c r="BE1333" s="176"/>
      <c r="BF1333" s="176"/>
      <c r="BG1333" s="176"/>
      <c r="BH1333" s="209"/>
      <c r="BI1333" s="193"/>
      <c r="BJ1333" s="210"/>
      <c r="BK1333" s="210"/>
      <c r="BL1333" s="181"/>
      <c r="BM1333" s="112"/>
      <c r="BN1333" s="79"/>
      <c r="BO1333" s="178"/>
      <c r="BP1333" s="176"/>
      <c r="BQ1333" s="188"/>
    </row>
    <row r="1334" spans="1:69" ht="15.75">
      <c r="A1334" s="179"/>
      <c r="B1334" s="195"/>
      <c r="C1334" s="180"/>
      <c r="D1334" s="192"/>
      <c r="E1334" s="194"/>
      <c r="F1334" s="196"/>
      <c r="G1334" s="196"/>
      <c r="H1334" s="197"/>
      <c r="I1334" s="197"/>
      <c r="J1334" s="197"/>
      <c r="K1334" s="197"/>
      <c r="L1334" s="196"/>
      <c r="M1334" s="198"/>
      <c r="N1334" s="188"/>
      <c r="O1334" s="197"/>
      <c r="P1334" s="197"/>
      <c r="Q1334" s="183"/>
      <c r="R1334" s="197"/>
      <c r="S1334" s="197"/>
      <c r="T1334" s="189"/>
      <c r="U1334" s="197"/>
      <c r="V1334" s="197"/>
      <c r="W1334" s="183"/>
      <c r="X1334" s="197"/>
      <c r="Y1334" s="197"/>
      <c r="Z1334" s="189"/>
      <c r="AA1334" s="197"/>
      <c r="AB1334" s="197"/>
      <c r="AC1334" s="197"/>
      <c r="AD1334" s="197"/>
      <c r="AE1334" s="197"/>
      <c r="AF1334" s="199"/>
      <c r="AG1334" s="199"/>
      <c r="AH1334" s="199"/>
      <c r="AI1334" s="199"/>
      <c r="AJ1334" s="199"/>
      <c r="AK1334" s="199"/>
      <c r="AL1334" s="199"/>
      <c r="AM1334" s="199"/>
      <c r="AN1334" s="199"/>
      <c r="AO1334" s="190"/>
      <c r="AP1334" s="196"/>
      <c r="AQ1334" s="196"/>
      <c r="AR1334" s="205"/>
      <c r="AS1334" s="58"/>
      <c r="AT1334" s="183"/>
      <c r="AU1334" s="183"/>
      <c r="AV1334" s="198"/>
      <c r="AW1334" s="53"/>
      <c r="AX1334" s="58"/>
      <c r="AY1334" s="200"/>
      <c r="BA1334" s="58"/>
      <c r="BB1334" s="58"/>
      <c r="BC1334" s="198"/>
      <c r="BD1334" s="178"/>
      <c r="BE1334" s="176"/>
      <c r="BF1334" s="176"/>
      <c r="BG1334" s="176"/>
      <c r="BH1334" s="209"/>
      <c r="BI1334" s="193"/>
      <c r="BJ1334" s="210"/>
      <c r="BK1334" s="210"/>
      <c r="BL1334" s="181"/>
      <c r="BM1334" s="112"/>
      <c r="BN1334" s="79"/>
      <c r="BO1334" s="178"/>
      <c r="BP1334" s="176"/>
      <c r="BQ1334" s="188"/>
    </row>
    <row r="1335" spans="1:69" ht="15.75">
      <c r="A1335" s="179"/>
      <c r="B1335" s="195"/>
      <c r="C1335" s="180"/>
      <c r="D1335" s="192"/>
      <c r="E1335" s="194"/>
      <c r="F1335" s="196"/>
      <c r="G1335" s="196"/>
      <c r="H1335" s="197"/>
      <c r="I1335" s="197"/>
      <c r="J1335" s="197"/>
      <c r="K1335" s="197"/>
      <c r="L1335" s="196"/>
      <c r="M1335" s="198"/>
      <c r="N1335" s="188"/>
      <c r="O1335" s="197"/>
      <c r="P1335" s="197"/>
      <c r="Q1335" s="183"/>
      <c r="R1335" s="197"/>
      <c r="S1335" s="197"/>
      <c r="T1335" s="189"/>
      <c r="U1335" s="197"/>
      <c r="V1335" s="197"/>
      <c r="W1335" s="183"/>
      <c r="X1335" s="197"/>
      <c r="Y1335" s="197"/>
      <c r="Z1335" s="189"/>
      <c r="AA1335" s="197"/>
      <c r="AB1335" s="197"/>
      <c r="AC1335" s="197"/>
      <c r="AD1335" s="197"/>
      <c r="AE1335" s="197"/>
      <c r="AF1335" s="199"/>
      <c r="AG1335" s="199"/>
      <c r="AH1335" s="199"/>
      <c r="AI1335" s="199"/>
      <c r="AJ1335" s="199"/>
      <c r="AK1335" s="199"/>
      <c r="AL1335" s="199"/>
      <c r="AM1335" s="199"/>
      <c r="AN1335" s="199"/>
      <c r="AO1335" s="190"/>
      <c r="AP1335" s="196"/>
      <c r="AQ1335" s="196"/>
      <c r="AR1335" s="205"/>
      <c r="AS1335" s="58"/>
      <c r="AT1335" s="183"/>
      <c r="AU1335" s="183"/>
      <c r="AV1335" s="198"/>
      <c r="AW1335" s="53"/>
      <c r="AX1335" s="58"/>
      <c r="AY1335" s="200"/>
      <c r="BA1335" s="58"/>
      <c r="BB1335" s="58"/>
      <c r="BC1335" s="198"/>
      <c r="BD1335" s="178"/>
      <c r="BE1335" s="176"/>
      <c r="BF1335" s="176"/>
      <c r="BG1335" s="176"/>
      <c r="BH1335" s="209"/>
      <c r="BI1335" s="193"/>
      <c r="BJ1335" s="210"/>
      <c r="BK1335" s="210"/>
      <c r="BL1335" s="181"/>
      <c r="BM1335" s="112"/>
      <c r="BN1335" s="79"/>
      <c r="BO1335" s="178"/>
      <c r="BP1335" s="176"/>
      <c r="BQ1335" s="188"/>
    </row>
    <row r="1336" spans="1:69" ht="15.75">
      <c r="A1336" s="179"/>
      <c r="B1336" s="195"/>
      <c r="C1336" s="180"/>
      <c r="D1336" s="192"/>
      <c r="E1336" s="194"/>
      <c r="F1336" s="196"/>
      <c r="G1336" s="196"/>
      <c r="H1336" s="197"/>
      <c r="I1336" s="197"/>
      <c r="J1336" s="197"/>
      <c r="K1336" s="197"/>
      <c r="L1336" s="196"/>
      <c r="M1336" s="198"/>
      <c r="N1336" s="188"/>
      <c r="O1336" s="197"/>
      <c r="P1336" s="197"/>
      <c r="Q1336" s="183"/>
      <c r="R1336" s="197"/>
      <c r="S1336" s="197"/>
      <c r="T1336" s="189"/>
      <c r="U1336" s="197"/>
      <c r="V1336" s="197"/>
      <c r="W1336" s="183"/>
      <c r="X1336" s="197"/>
      <c r="Y1336" s="197"/>
      <c r="Z1336" s="189"/>
      <c r="AA1336" s="197"/>
      <c r="AB1336" s="197"/>
      <c r="AC1336" s="197"/>
      <c r="AD1336" s="197"/>
      <c r="AE1336" s="197"/>
      <c r="AF1336" s="199"/>
      <c r="AG1336" s="199"/>
      <c r="AH1336" s="199"/>
      <c r="AI1336" s="199"/>
      <c r="AJ1336" s="199"/>
      <c r="AK1336" s="199"/>
      <c r="AL1336" s="199"/>
      <c r="AM1336" s="199"/>
      <c r="AN1336" s="199"/>
      <c r="AO1336" s="190"/>
      <c r="AP1336" s="196"/>
      <c r="AQ1336" s="196"/>
      <c r="AR1336" s="205"/>
      <c r="AS1336" s="58"/>
      <c r="AT1336" s="183"/>
      <c r="AU1336" s="183"/>
      <c r="AV1336" s="198"/>
      <c r="AW1336" s="53"/>
      <c r="AX1336" s="58"/>
      <c r="AY1336" s="200"/>
      <c r="BA1336" s="58"/>
      <c r="BB1336" s="58"/>
      <c r="BC1336" s="198"/>
      <c r="BD1336" s="178"/>
      <c r="BE1336" s="176"/>
      <c r="BF1336" s="176"/>
      <c r="BG1336" s="176"/>
      <c r="BH1336" s="209"/>
      <c r="BI1336" s="193"/>
      <c r="BJ1336" s="210"/>
      <c r="BK1336" s="210"/>
      <c r="BL1336" s="181"/>
      <c r="BM1336" s="112"/>
      <c r="BN1336" s="79"/>
      <c r="BO1336" s="178"/>
      <c r="BP1336" s="176"/>
      <c r="BQ1336" s="188"/>
    </row>
    <row r="1337" spans="1:69" ht="15.75">
      <c r="A1337" s="179"/>
      <c r="B1337" s="195"/>
      <c r="C1337" s="180"/>
      <c r="D1337" s="192"/>
      <c r="E1337" s="194"/>
      <c r="F1337" s="196"/>
      <c r="G1337" s="196"/>
      <c r="H1337" s="197"/>
      <c r="I1337" s="197"/>
      <c r="J1337" s="197"/>
      <c r="K1337" s="197"/>
      <c r="L1337" s="196"/>
      <c r="M1337" s="198"/>
      <c r="N1337" s="188"/>
      <c r="O1337" s="197"/>
      <c r="P1337" s="197"/>
      <c r="Q1337" s="183"/>
      <c r="R1337" s="197"/>
      <c r="S1337" s="197"/>
      <c r="T1337" s="189"/>
      <c r="U1337" s="197"/>
      <c r="V1337" s="197"/>
      <c r="W1337" s="183"/>
      <c r="X1337" s="197"/>
      <c r="Y1337" s="197"/>
      <c r="Z1337" s="189"/>
      <c r="AA1337" s="197"/>
      <c r="AB1337" s="197"/>
      <c r="AC1337" s="197"/>
      <c r="AD1337" s="197"/>
      <c r="AE1337" s="197"/>
      <c r="AF1337" s="199"/>
      <c r="AG1337" s="199"/>
      <c r="AH1337" s="199"/>
      <c r="AI1337" s="199"/>
      <c r="AJ1337" s="199"/>
      <c r="AK1337" s="199"/>
      <c r="AL1337" s="199"/>
      <c r="AM1337" s="199"/>
      <c r="AN1337" s="199"/>
      <c r="AO1337" s="190"/>
      <c r="AP1337" s="196"/>
      <c r="AQ1337" s="196"/>
      <c r="AR1337" s="205"/>
      <c r="AS1337" s="58"/>
      <c r="AT1337" s="183"/>
      <c r="AU1337" s="183"/>
      <c r="AV1337" s="198"/>
      <c r="AW1337" s="53"/>
      <c r="AX1337" s="58"/>
      <c r="AY1337" s="200"/>
      <c r="BA1337" s="58"/>
      <c r="BB1337" s="58"/>
      <c r="BC1337" s="198"/>
      <c r="BD1337" s="178"/>
      <c r="BE1337" s="176"/>
      <c r="BF1337" s="176"/>
      <c r="BG1337" s="176"/>
      <c r="BH1337" s="209"/>
      <c r="BI1337" s="193"/>
      <c r="BJ1337" s="210"/>
      <c r="BK1337" s="210"/>
      <c r="BL1337" s="181"/>
      <c r="BM1337" s="112"/>
      <c r="BN1337" s="79"/>
      <c r="BO1337" s="178"/>
      <c r="BP1337" s="176"/>
      <c r="BQ1337" s="188"/>
    </row>
    <row r="1338" spans="1:69" ht="15.75">
      <c r="A1338" s="179"/>
      <c r="B1338" s="195"/>
      <c r="C1338" s="180"/>
      <c r="D1338" s="192"/>
      <c r="E1338" s="194"/>
      <c r="F1338" s="196"/>
      <c r="G1338" s="196"/>
      <c r="H1338" s="197"/>
      <c r="I1338" s="197"/>
      <c r="J1338" s="197"/>
      <c r="K1338" s="197"/>
      <c r="L1338" s="196"/>
      <c r="M1338" s="198"/>
      <c r="N1338" s="188"/>
      <c r="O1338" s="197"/>
      <c r="P1338" s="197"/>
      <c r="Q1338" s="183"/>
      <c r="R1338" s="197"/>
      <c r="S1338" s="197"/>
      <c r="T1338" s="189"/>
      <c r="U1338" s="197"/>
      <c r="V1338" s="197"/>
      <c r="W1338" s="183"/>
      <c r="X1338" s="197"/>
      <c r="Y1338" s="197"/>
      <c r="Z1338" s="189"/>
      <c r="AA1338" s="197"/>
      <c r="AB1338" s="197"/>
      <c r="AC1338" s="197"/>
      <c r="AD1338" s="197"/>
      <c r="AE1338" s="197"/>
      <c r="AF1338" s="199"/>
      <c r="AG1338" s="199"/>
      <c r="AH1338" s="199"/>
      <c r="AI1338" s="199"/>
      <c r="AJ1338" s="199"/>
      <c r="AK1338" s="199"/>
      <c r="AL1338" s="199"/>
      <c r="AM1338" s="199"/>
      <c r="AN1338" s="199"/>
      <c r="AO1338" s="190"/>
      <c r="AP1338" s="196"/>
      <c r="AQ1338" s="196"/>
      <c r="AR1338" s="205"/>
      <c r="AS1338" s="58"/>
      <c r="AT1338" s="183"/>
      <c r="AU1338" s="183"/>
      <c r="AV1338" s="198"/>
      <c r="AW1338" s="53"/>
      <c r="AX1338" s="58"/>
      <c r="AY1338" s="200"/>
      <c r="BA1338" s="58"/>
      <c r="BB1338" s="58"/>
      <c r="BC1338" s="198"/>
      <c r="BD1338" s="178"/>
      <c r="BE1338" s="176"/>
      <c r="BF1338" s="176"/>
      <c r="BG1338" s="176"/>
      <c r="BH1338" s="209"/>
      <c r="BI1338" s="193"/>
      <c r="BJ1338" s="210"/>
      <c r="BK1338" s="210"/>
      <c r="BL1338" s="181"/>
      <c r="BM1338" s="112"/>
      <c r="BN1338" s="79"/>
      <c r="BO1338" s="178"/>
      <c r="BP1338" s="176"/>
      <c r="BQ1338" s="188"/>
    </row>
    <row r="1339" spans="1:69" ht="15.75">
      <c r="A1339" s="179"/>
      <c r="B1339" s="195"/>
      <c r="C1339" s="180"/>
      <c r="D1339" s="192"/>
      <c r="E1339" s="194"/>
      <c r="F1339" s="196"/>
      <c r="G1339" s="196"/>
      <c r="H1339" s="197"/>
      <c r="I1339" s="197"/>
      <c r="J1339" s="197"/>
      <c r="K1339" s="197"/>
      <c r="L1339" s="196"/>
      <c r="M1339" s="198"/>
      <c r="N1339" s="188"/>
      <c r="O1339" s="197"/>
      <c r="P1339" s="197"/>
      <c r="Q1339" s="183"/>
      <c r="R1339" s="197"/>
      <c r="S1339" s="197"/>
      <c r="T1339" s="189"/>
      <c r="U1339" s="197"/>
      <c r="V1339" s="197"/>
      <c r="W1339" s="183"/>
      <c r="X1339" s="197"/>
      <c r="Y1339" s="197"/>
      <c r="Z1339" s="189"/>
      <c r="AA1339" s="197"/>
      <c r="AB1339" s="197"/>
      <c r="AC1339" s="197"/>
      <c r="AD1339" s="197"/>
      <c r="AE1339" s="197"/>
      <c r="AF1339" s="199"/>
      <c r="AG1339" s="199"/>
      <c r="AH1339" s="199"/>
      <c r="AI1339" s="199"/>
      <c r="AJ1339" s="199"/>
      <c r="AK1339" s="199"/>
      <c r="AL1339" s="199"/>
      <c r="AM1339" s="199"/>
      <c r="AN1339" s="199"/>
      <c r="AO1339" s="190"/>
      <c r="AP1339" s="196"/>
      <c r="AQ1339" s="196"/>
      <c r="AR1339" s="205"/>
      <c r="AS1339" s="58"/>
      <c r="AT1339" s="183"/>
      <c r="AU1339" s="183"/>
      <c r="AV1339" s="198"/>
      <c r="AW1339" s="53"/>
      <c r="AX1339" s="58"/>
      <c r="AY1339" s="200"/>
      <c r="BA1339" s="58"/>
      <c r="BB1339" s="58"/>
      <c r="BC1339" s="198"/>
      <c r="BD1339" s="178"/>
      <c r="BE1339" s="176"/>
      <c r="BF1339" s="176"/>
      <c r="BG1339" s="176"/>
      <c r="BH1339" s="209"/>
      <c r="BI1339" s="193"/>
      <c r="BJ1339" s="210"/>
      <c r="BK1339" s="210"/>
      <c r="BL1339" s="181"/>
      <c r="BM1339" s="112"/>
      <c r="BN1339" s="79"/>
      <c r="BO1339" s="178"/>
      <c r="BP1339" s="176"/>
      <c r="BQ1339" s="188"/>
    </row>
    <row r="1340" spans="1:69" ht="15.75">
      <c r="A1340" s="179"/>
      <c r="B1340" s="195"/>
      <c r="C1340" s="180"/>
      <c r="D1340" s="192"/>
      <c r="E1340" s="194"/>
      <c r="F1340" s="196"/>
      <c r="G1340" s="196"/>
      <c r="H1340" s="197"/>
      <c r="I1340" s="197"/>
      <c r="J1340" s="197"/>
      <c r="K1340" s="197"/>
      <c r="L1340" s="196"/>
      <c r="M1340" s="198"/>
      <c r="N1340" s="188"/>
      <c r="O1340" s="197"/>
      <c r="P1340" s="197"/>
      <c r="Q1340" s="183"/>
      <c r="R1340" s="197"/>
      <c r="S1340" s="197"/>
      <c r="T1340" s="189"/>
      <c r="U1340" s="197"/>
      <c r="V1340" s="197"/>
      <c r="W1340" s="183"/>
      <c r="X1340" s="197"/>
      <c r="Y1340" s="197"/>
      <c r="Z1340" s="189"/>
      <c r="AA1340" s="197"/>
      <c r="AB1340" s="197"/>
      <c r="AC1340" s="197"/>
      <c r="AD1340" s="197"/>
      <c r="AE1340" s="197"/>
      <c r="AF1340" s="199"/>
      <c r="AG1340" s="199"/>
      <c r="AH1340" s="199"/>
      <c r="AI1340" s="199"/>
      <c r="AJ1340" s="199"/>
      <c r="AK1340" s="199"/>
      <c r="AL1340" s="199"/>
      <c r="AM1340" s="199"/>
      <c r="AN1340" s="199"/>
      <c r="AO1340" s="190"/>
      <c r="AP1340" s="196"/>
      <c r="AQ1340" s="196"/>
      <c r="AR1340" s="205"/>
      <c r="AS1340" s="58"/>
      <c r="AT1340" s="183"/>
      <c r="AU1340" s="183"/>
      <c r="AV1340" s="198"/>
      <c r="AW1340" s="53"/>
      <c r="AX1340" s="58"/>
      <c r="AY1340" s="200"/>
      <c r="BA1340" s="58"/>
      <c r="BB1340" s="58"/>
      <c r="BC1340" s="198"/>
      <c r="BD1340" s="178"/>
      <c r="BE1340" s="176"/>
      <c r="BF1340" s="176"/>
      <c r="BG1340" s="176"/>
      <c r="BH1340" s="209"/>
      <c r="BI1340" s="193"/>
      <c r="BJ1340" s="210"/>
      <c r="BK1340" s="210"/>
      <c r="BL1340" s="181"/>
      <c r="BM1340" s="112"/>
      <c r="BN1340" s="79"/>
      <c r="BO1340" s="178"/>
      <c r="BP1340" s="176"/>
      <c r="BQ1340" s="188"/>
    </row>
    <row r="1341" spans="1:69" ht="15.75">
      <c r="A1341" s="179"/>
      <c r="B1341" s="195"/>
      <c r="C1341" s="180"/>
      <c r="D1341" s="192"/>
      <c r="E1341" s="194"/>
      <c r="F1341" s="196"/>
      <c r="G1341" s="196"/>
      <c r="H1341" s="197"/>
      <c r="I1341" s="197"/>
      <c r="J1341" s="197"/>
      <c r="K1341" s="197"/>
      <c r="L1341" s="196"/>
      <c r="M1341" s="198"/>
      <c r="N1341" s="188"/>
      <c r="O1341" s="197"/>
      <c r="P1341" s="197"/>
      <c r="Q1341" s="183"/>
      <c r="R1341" s="197"/>
      <c r="S1341" s="197"/>
      <c r="T1341" s="189"/>
      <c r="U1341" s="197"/>
      <c r="V1341" s="197"/>
      <c r="W1341" s="183"/>
      <c r="X1341" s="197"/>
      <c r="Y1341" s="197"/>
      <c r="Z1341" s="189"/>
      <c r="AA1341" s="197"/>
      <c r="AB1341" s="197"/>
      <c r="AC1341" s="197"/>
      <c r="AD1341" s="197"/>
      <c r="AE1341" s="197"/>
      <c r="AF1341" s="199"/>
      <c r="AG1341" s="199"/>
      <c r="AH1341" s="199"/>
      <c r="AI1341" s="199"/>
      <c r="AJ1341" s="199"/>
      <c r="AK1341" s="199"/>
      <c r="AL1341" s="199"/>
      <c r="AM1341" s="199"/>
      <c r="AN1341" s="199"/>
      <c r="AO1341" s="190"/>
      <c r="AP1341" s="196"/>
      <c r="AQ1341" s="196"/>
      <c r="AR1341" s="205"/>
      <c r="AS1341" s="58"/>
      <c r="AT1341" s="183"/>
      <c r="AU1341" s="183"/>
      <c r="AV1341" s="198"/>
      <c r="AW1341" s="53"/>
      <c r="AX1341" s="58"/>
      <c r="AY1341" s="200"/>
      <c r="BA1341" s="58"/>
      <c r="BB1341" s="58"/>
      <c r="BC1341" s="198"/>
      <c r="BD1341" s="178"/>
      <c r="BE1341" s="176"/>
      <c r="BF1341" s="176"/>
      <c r="BG1341" s="176"/>
      <c r="BH1341" s="209"/>
      <c r="BI1341" s="193"/>
      <c r="BJ1341" s="210"/>
      <c r="BK1341" s="210"/>
      <c r="BL1341" s="181"/>
      <c r="BM1341" s="112"/>
      <c r="BN1341" s="79"/>
      <c r="BO1341" s="178"/>
      <c r="BP1341" s="176"/>
      <c r="BQ1341" s="188"/>
    </row>
    <row r="1342" spans="1:69" ht="15.75">
      <c r="A1342" s="179"/>
      <c r="B1342" s="195"/>
      <c r="C1342" s="180"/>
      <c r="D1342" s="192"/>
      <c r="E1342" s="194"/>
      <c r="F1342" s="196"/>
      <c r="G1342" s="196"/>
      <c r="H1342" s="197"/>
      <c r="I1342" s="197"/>
      <c r="J1342" s="197"/>
      <c r="K1342" s="197"/>
      <c r="L1342" s="196"/>
      <c r="M1342" s="198"/>
      <c r="N1342" s="188"/>
      <c r="O1342" s="197"/>
      <c r="P1342" s="197"/>
      <c r="Q1342" s="183"/>
      <c r="R1342" s="197"/>
      <c r="S1342" s="197"/>
      <c r="T1342" s="189"/>
      <c r="U1342" s="197"/>
      <c r="V1342" s="197"/>
      <c r="W1342" s="183"/>
      <c r="X1342" s="197"/>
      <c r="Y1342" s="197"/>
      <c r="Z1342" s="189"/>
      <c r="AA1342" s="197"/>
      <c r="AB1342" s="197"/>
      <c r="AC1342" s="197"/>
      <c r="AD1342" s="197"/>
      <c r="AE1342" s="197"/>
      <c r="AF1342" s="199"/>
      <c r="AG1342" s="199"/>
      <c r="AH1342" s="199"/>
      <c r="AI1342" s="199"/>
      <c r="AJ1342" s="199"/>
      <c r="AK1342" s="199"/>
      <c r="AL1342" s="199"/>
      <c r="AM1342" s="199"/>
      <c r="AN1342" s="199"/>
      <c r="AO1342" s="190"/>
      <c r="AP1342" s="196"/>
      <c r="AQ1342" s="196"/>
      <c r="AR1342" s="205"/>
      <c r="AS1342" s="58"/>
      <c r="AT1342" s="183"/>
      <c r="AU1342" s="183"/>
      <c r="AV1342" s="198"/>
      <c r="AW1342" s="53"/>
      <c r="AX1342" s="58"/>
      <c r="AY1342" s="200"/>
      <c r="BA1342" s="58"/>
      <c r="BB1342" s="58"/>
      <c r="BC1342" s="198"/>
      <c r="BD1342" s="178"/>
      <c r="BE1342" s="176"/>
      <c r="BF1342" s="176"/>
      <c r="BG1342" s="176"/>
      <c r="BH1342" s="209"/>
      <c r="BI1342" s="193"/>
      <c r="BJ1342" s="210"/>
      <c r="BK1342" s="210"/>
      <c r="BL1342" s="181"/>
      <c r="BM1342" s="112"/>
      <c r="BN1342" s="79"/>
      <c r="BO1342" s="178"/>
      <c r="BP1342" s="176"/>
      <c r="BQ1342" s="188"/>
    </row>
    <row r="1343" spans="1:69" ht="15.75">
      <c r="A1343" s="179"/>
      <c r="B1343" s="195"/>
      <c r="C1343" s="180"/>
      <c r="D1343" s="192"/>
      <c r="E1343" s="194"/>
      <c r="F1343" s="196"/>
      <c r="G1343" s="196"/>
      <c r="H1343" s="197"/>
      <c r="I1343" s="197"/>
      <c r="J1343" s="197"/>
      <c r="K1343" s="197"/>
      <c r="L1343" s="196"/>
      <c r="M1343" s="198"/>
      <c r="N1343" s="188"/>
      <c r="O1343" s="197"/>
      <c r="P1343" s="197"/>
      <c r="Q1343" s="183"/>
      <c r="R1343" s="197"/>
      <c r="S1343" s="197"/>
      <c r="T1343" s="189"/>
      <c r="U1343" s="197"/>
      <c r="V1343" s="197"/>
      <c r="W1343" s="183"/>
      <c r="X1343" s="197"/>
      <c r="Y1343" s="197"/>
      <c r="Z1343" s="189"/>
      <c r="AA1343" s="197"/>
      <c r="AB1343" s="197"/>
      <c r="AC1343" s="197"/>
      <c r="AD1343" s="197"/>
      <c r="AE1343" s="197"/>
      <c r="AF1343" s="199"/>
      <c r="AG1343" s="199"/>
      <c r="AH1343" s="199"/>
      <c r="AI1343" s="199"/>
      <c r="AJ1343" s="199"/>
      <c r="AK1343" s="199"/>
      <c r="AL1343" s="199"/>
      <c r="AM1343" s="199"/>
      <c r="AN1343" s="199"/>
      <c r="AO1343" s="190"/>
      <c r="AP1343" s="196"/>
      <c r="AQ1343" s="196"/>
      <c r="AR1343" s="205"/>
      <c r="AS1343" s="58"/>
      <c r="AT1343" s="183"/>
      <c r="AU1343" s="183"/>
      <c r="AV1343" s="198"/>
      <c r="AW1343" s="53"/>
      <c r="AX1343" s="58"/>
      <c r="AY1343" s="200"/>
      <c r="BA1343" s="58"/>
      <c r="BB1343" s="58"/>
      <c r="BC1343" s="198"/>
      <c r="BD1343" s="178"/>
      <c r="BE1343" s="176"/>
      <c r="BF1343" s="176"/>
      <c r="BG1343" s="176"/>
      <c r="BH1343" s="209"/>
      <c r="BI1343" s="193"/>
      <c r="BJ1343" s="210"/>
      <c r="BK1343" s="210"/>
      <c r="BL1343" s="181"/>
      <c r="BM1343" s="112"/>
      <c r="BN1343" s="79"/>
      <c r="BO1343" s="178"/>
      <c r="BP1343" s="176"/>
      <c r="BQ1343" s="188"/>
    </row>
    <row r="1344" spans="1:69" ht="15.75">
      <c r="A1344" s="179"/>
      <c r="B1344" s="195"/>
      <c r="C1344" s="180"/>
      <c r="D1344" s="192"/>
      <c r="E1344" s="194"/>
      <c r="F1344" s="196"/>
      <c r="G1344" s="196"/>
      <c r="H1344" s="197"/>
      <c r="I1344" s="197"/>
      <c r="J1344" s="197"/>
      <c r="K1344" s="197"/>
      <c r="L1344" s="196"/>
      <c r="M1344" s="198"/>
      <c r="N1344" s="188"/>
      <c r="O1344" s="197"/>
      <c r="P1344" s="197"/>
      <c r="Q1344" s="183"/>
      <c r="R1344" s="197"/>
      <c r="S1344" s="197"/>
      <c r="T1344" s="189"/>
      <c r="U1344" s="197"/>
      <c r="V1344" s="197"/>
      <c r="W1344" s="183"/>
      <c r="X1344" s="197"/>
      <c r="Y1344" s="197"/>
      <c r="Z1344" s="189"/>
      <c r="AA1344" s="197"/>
      <c r="AB1344" s="197"/>
      <c r="AC1344" s="197"/>
      <c r="AD1344" s="197"/>
      <c r="AE1344" s="197"/>
      <c r="AF1344" s="199"/>
      <c r="AG1344" s="199"/>
      <c r="AH1344" s="199"/>
      <c r="AI1344" s="199"/>
      <c r="AJ1344" s="199"/>
      <c r="AK1344" s="199"/>
      <c r="AL1344" s="199"/>
      <c r="AM1344" s="199"/>
      <c r="AN1344" s="199"/>
      <c r="AO1344" s="190"/>
      <c r="AP1344" s="196"/>
      <c r="AQ1344" s="196"/>
      <c r="AR1344" s="205"/>
      <c r="AS1344" s="58"/>
      <c r="AT1344" s="183"/>
      <c r="AU1344" s="183"/>
      <c r="AV1344" s="198"/>
      <c r="AW1344" s="53"/>
      <c r="AX1344" s="58"/>
      <c r="AY1344" s="200"/>
      <c r="BA1344" s="58"/>
      <c r="BB1344" s="58"/>
      <c r="BC1344" s="198"/>
      <c r="BD1344" s="178"/>
      <c r="BE1344" s="176"/>
      <c r="BF1344" s="176"/>
      <c r="BG1344" s="176"/>
      <c r="BH1344" s="209"/>
      <c r="BI1344" s="193"/>
      <c r="BJ1344" s="210"/>
      <c r="BK1344" s="210"/>
      <c r="BL1344" s="181"/>
      <c r="BM1344" s="112"/>
      <c r="BN1344" s="79"/>
      <c r="BO1344" s="178"/>
      <c r="BP1344" s="176"/>
      <c r="BQ1344" s="188"/>
    </row>
    <row r="1345" spans="1:69" ht="15.75">
      <c r="A1345" s="179"/>
      <c r="B1345" s="195"/>
      <c r="C1345" s="180"/>
      <c r="D1345" s="192"/>
      <c r="E1345" s="194"/>
      <c r="F1345" s="196"/>
      <c r="G1345" s="196"/>
      <c r="H1345" s="197"/>
      <c r="I1345" s="197"/>
      <c r="J1345" s="197"/>
      <c r="K1345" s="197"/>
      <c r="L1345" s="196"/>
      <c r="M1345" s="198"/>
      <c r="N1345" s="188"/>
      <c r="O1345" s="197"/>
      <c r="P1345" s="197"/>
      <c r="Q1345" s="183"/>
      <c r="R1345" s="197"/>
      <c r="S1345" s="197"/>
      <c r="T1345" s="189"/>
      <c r="U1345" s="197"/>
      <c r="V1345" s="197"/>
      <c r="W1345" s="183"/>
      <c r="X1345" s="197"/>
      <c r="Y1345" s="197"/>
      <c r="Z1345" s="189"/>
      <c r="AA1345" s="197"/>
      <c r="AB1345" s="197"/>
      <c r="AC1345" s="197"/>
      <c r="AD1345" s="197"/>
      <c r="AE1345" s="197"/>
      <c r="AF1345" s="199"/>
      <c r="AG1345" s="199"/>
      <c r="AH1345" s="199"/>
      <c r="AI1345" s="199"/>
      <c r="AJ1345" s="199"/>
      <c r="AK1345" s="199"/>
      <c r="AL1345" s="199"/>
      <c r="AM1345" s="199"/>
      <c r="AN1345" s="199"/>
      <c r="AO1345" s="190"/>
      <c r="AP1345" s="196"/>
      <c r="AQ1345" s="196"/>
      <c r="AR1345" s="205"/>
      <c r="AS1345" s="58"/>
      <c r="AT1345" s="183"/>
      <c r="AU1345" s="183"/>
      <c r="AV1345" s="198"/>
      <c r="AW1345" s="53"/>
      <c r="AX1345" s="58"/>
      <c r="AY1345" s="200"/>
      <c r="BA1345" s="58"/>
      <c r="BB1345" s="58"/>
      <c r="BC1345" s="198"/>
      <c r="BD1345" s="178"/>
      <c r="BE1345" s="176"/>
      <c r="BF1345" s="176"/>
      <c r="BG1345" s="176"/>
      <c r="BH1345" s="209"/>
      <c r="BI1345" s="193"/>
      <c r="BJ1345" s="210"/>
      <c r="BK1345" s="210"/>
      <c r="BL1345" s="181"/>
      <c r="BM1345" s="112"/>
      <c r="BN1345" s="79"/>
      <c r="BO1345" s="178"/>
      <c r="BP1345" s="176"/>
      <c r="BQ1345" s="188"/>
    </row>
    <row r="1346" spans="1:69" ht="15.75">
      <c r="A1346" s="179"/>
      <c r="B1346" s="195"/>
      <c r="C1346" s="180"/>
      <c r="D1346" s="192"/>
      <c r="E1346" s="194"/>
      <c r="F1346" s="196"/>
      <c r="G1346" s="196"/>
      <c r="H1346" s="197"/>
      <c r="I1346" s="197"/>
      <c r="J1346" s="197"/>
      <c r="K1346" s="197"/>
      <c r="L1346" s="196"/>
      <c r="M1346" s="198"/>
      <c r="N1346" s="188"/>
      <c r="O1346" s="197"/>
      <c r="P1346" s="197"/>
      <c r="Q1346" s="183"/>
      <c r="R1346" s="197"/>
      <c r="S1346" s="197"/>
      <c r="T1346" s="189"/>
      <c r="U1346" s="197"/>
      <c r="V1346" s="197"/>
      <c r="W1346" s="183"/>
      <c r="X1346" s="197"/>
      <c r="Y1346" s="197"/>
      <c r="Z1346" s="189"/>
      <c r="AA1346" s="197"/>
      <c r="AB1346" s="197"/>
      <c r="AC1346" s="197"/>
      <c r="AD1346" s="197"/>
      <c r="AE1346" s="197"/>
      <c r="AF1346" s="199"/>
      <c r="AG1346" s="199"/>
      <c r="AH1346" s="199"/>
      <c r="AI1346" s="199"/>
      <c r="AJ1346" s="199"/>
      <c r="AK1346" s="199"/>
      <c r="AL1346" s="199"/>
      <c r="AM1346" s="199"/>
      <c r="AN1346" s="199"/>
      <c r="AO1346" s="190"/>
      <c r="AP1346" s="196"/>
      <c r="AQ1346" s="196"/>
      <c r="AR1346" s="205"/>
      <c r="AS1346" s="58"/>
      <c r="AT1346" s="183"/>
      <c r="AU1346" s="183"/>
      <c r="AV1346" s="198"/>
      <c r="AW1346" s="53"/>
      <c r="AX1346" s="58"/>
      <c r="AY1346" s="200"/>
      <c r="BA1346" s="58"/>
      <c r="BB1346" s="58"/>
      <c r="BC1346" s="198"/>
      <c r="BD1346" s="178"/>
      <c r="BE1346" s="176"/>
      <c r="BF1346" s="176"/>
      <c r="BG1346" s="176"/>
      <c r="BH1346" s="209"/>
      <c r="BI1346" s="193"/>
      <c r="BJ1346" s="210"/>
      <c r="BK1346" s="210"/>
      <c r="BL1346" s="181"/>
      <c r="BM1346" s="112"/>
      <c r="BN1346" s="79"/>
      <c r="BO1346" s="178"/>
      <c r="BP1346" s="176"/>
      <c r="BQ1346" s="188"/>
    </row>
    <row r="1347" spans="1:69" ht="15.75">
      <c r="A1347" s="179"/>
      <c r="B1347" s="195"/>
      <c r="C1347" s="180"/>
      <c r="D1347" s="192"/>
      <c r="E1347" s="194"/>
      <c r="F1347" s="196"/>
      <c r="G1347" s="196"/>
      <c r="H1347" s="197"/>
      <c r="I1347" s="197"/>
      <c r="J1347" s="197"/>
      <c r="K1347" s="197"/>
      <c r="L1347" s="196"/>
      <c r="M1347" s="198"/>
      <c r="N1347" s="188"/>
      <c r="O1347" s="197"/>
      <c r="P1347" s="197"/>
      <c r="Q1347" s="183"/>
      <c r="R1347" s="197"/>
      <c r="S1347" s="197"/>
      <c r="T1347" s="189"/>
      <c r="U1347" s="197"/>
      <c r="V1347" s="197"/>
      <c r="W1347" s="183"/>
      <c r="X1347" s="197"/>
      <c r="Y1347" s="197"/>
      <c r="Z1347" s="189"/>
      <c r="AA1347" s="197"/>
      <c r="AB1347" s="197"/>
      <c r="AC1347" s="197"/>
      <c r="AD1347" s="197"/>
      <c r="AE1347" s="197"/>
      <c r="AF1347" s="199"/>
      <c r="AG1347" s="199"/>
      <c r="AH1347" s="199"/>
      <c r="AI1347" s="199"/>
      <c r="AJ1347" s="199"/>
      <c r="AK1347" s="199"/>
      <c r="AL1347" s="199"/>
      <c r="AM1347" s="199"/>
      <c r="AN1347" s="199"/>
      <c r="AO1347" s="190"/>
      <c r="AP1347" s="196"/>
      <c r="AQ1347" s="196"/>
      <c r="AR1347" s="205"/>
      <c r="AS1347" s="58"/>
      <c r="AT1347" s="183"/>
      <c r="AU1347" s="183"/>
      <c r="AV1347" s="198"/>
      <c r="AW1347" s="53"/>
      <c r="AX1347" s="58"/>
      <c r="AY1347" s="200"/>
      <c r="BA1347" s="58"/>
      <c r="BB1347" s="58"/>
      <c r="BC1347" s="198"/>
      <c r="BD1347" s="178"/>
      <c r="BE1347" s="176"/>
      <c r="BF1347" s="176"/>
      <c r="BG1347" s="176"/>
      <c r="BH1347" s="209"/>
      <c r="BI1347" s="193"/>
      <c r="BJ1347" s="210"/>
      <c r="BK1347" s="210"/>
      <c r="BL1347" s="181"/>
      <c r="BM1347" s="112"/>
      <c r="BN1347" s="79"/>
      <c r="BO1347" s="178"/>
      <c r="BP1347" s="176"/>
      <c r="BQ1347" s="188"/>
    </row>
    <row r="1348" spans="1:69" ht="15.75">
      <c r="A1348" s="179"/>
      <c r="B1348" s="195"/>
      <c r="C1348" s="180"/>
      <c r="D1348" s="192"/>
      <c r="E1348" s="194"/>
      <c r="F1348" s="196"/>
      <c r="G1348" s="196"/>
      <c r="H1348" s="197"/>
      <c r="I1348" s="197"/>
      <c r="J1348" s="197"/>
      <c r="K1348" s="197"/>
      <c r="L1348" s="196"/>
      <c r="M1348" s="198"/>
      <c r="N1348" s="188"/>
      <c r="O1348" s="197"/>
      <c r="P1348" s="197"/>
      <c r="Q1348" s="183"/>
      <c r="R1348" s="197"/>
      <c r="S1348" s="197"/>
      <c r="T1348" s="189"/>
      <c r="U1348" s="197"/>
      <c r="V1348" s="197"/>
      <c r="W1348" s="183"/>
      <c r="X1348" s="197"/>
      <c r="Y1348" s="197"/>
      <c r="Z1348" s="189"/>
      <c r="AA1348" s="197"/>
      <c r="AB1348" s="197"/>
      <c r="AC1348" s="197"/>
      <c r="AD1348" s="197"/>
      <c r="AE1348" s="197"/>
      <c r="AF1348" s="199"/>
      <c r="AG1348" s="199"/>
      <c r="AH1348" s="199"/>
      <c r="AI1348" s="199"/>
      <c r="AJ1348" s="199"/>
      <c r="AK1348" s="199"/>
      <c r="AL1348" s="199"/>
      <c r="AM1348" s="199"/>
      <c r="AN1348" s="199"/>
      <c r="AO1348" s="190"/>
      <c r="AP1348" s="196"/>
      <c r="AQ1348" s="196"/>
      <c r="AR1348" s="205"/>
      <c r="AS1348" s="58"/>
      <c r="AT1348" s="183"/>
      <c r="AU1348" s="183"/>
      <c r="AV1348" s="198"/>
      <c r="AW1348" s="53"/>
      <c r="AX1348" s="58"/>
      <c r="AY1348" s="200"/>
      <c r="BA1348" s="58"/>
      <c r="BB1348" s="58"/>
      <c r="BC1348" s="198"/>
      <c r="BD1348" s="178"/>
      <c r="BE1348" s="176"/>
      <c r="BF1348" s="176"/>
      <c r="BG1348" s="176"/>
      <c r="BH1348" s="209"/>
      <c r="BI1348" s="193"/>
      <c r="BJ1348" s="210"/>
      <c r="BK1348" s="210"/>
      <c r="BL1348" s="181"/>
      <c r="BM1348" s="112"/>
      <c r="BN1348" s="79"/>
      <c r="BO1348" s="178"/>
      <c r="BP1348" s="176"/>
      <c r="BQ1348" s="188"/>
    </row>
    <row r="1349" spans="1:69" ht="15.75">
      <c r="A1349" s="179"/>
      <c r="B1349" s="195"/>
      <c r="C1349" s="180"/>
      <c r="D1349" s="192"/>
      <c r="E1349" s="194"/>
      <c r="F1349" s="196"/>
      <c r="G1349" s="196"/>
      <c r="H1349" s="197"/>
      <c r="I1349" s="197"/>
      <c r="J1349" s="197"/>
      <c r="K1349" s="197"/>
      <c r="L1349" s="196"/>
      <c r="M1349" s="198"/>
      <c r="N1349" s="188"/>
      <c r="O1349" s="197"/>
      <c r="P1349" s="197"/>
      <c r="Q1349" s="183"/>
      <c r="R1349" s="197"/>
      <c r="S1349" s="197"/>
      <c r="T1349" s="189"/>
      <c r="U1349" s="197"/>
      <c r="V1349" s="197"/>
      <c r="W1349" s="183"/>
      <c r="X1349" s="197"/>
      <c r="Y1349" s="197"/>
      <c r="Z1349" s="189"/>
      <c r="AA1349" s="197"/>
      <c r="AB1349" s="197"/>
      <c r="AC1349" s="197"/>
      <c r="AD1349" s="197"/>
      <c r="AE1349" s="197"/>
      <c r="AF1349" s="199"/>
      <c r="AG1349" s="199"/>
      <c r="AH1349" s="199"/>
      <c r="AI1349" s="199"/>
      <c r="AJ1349" s="199"/>
      <c r="AK1349" s="199"/>
      <c r="AL1349" s="199"/>
      <c r="AM1349" s="199"/>
      <c r="AN1349" s="199"/>
      <c r="AO1349" s="190"/>
      <c r="AP1349" s="196"/>
      <c r="AQ1349" s="196"/>
      <c r="AR1349" s="205"/>
      <c r="AS1349" s="58"/>
      <c r="AT1349" s="183"/>
      <c r="AU1349" s="183"/>
      <c r="AV1349" s="198"/>
      <c r="AW1349" s="53"/>
      <c r="AX1349" s="58"/>
      <c r="AY1349" s="200"/>
      <c r="BA1349" s="58"/>
      <c r="BB1349" s="58"/>
      <c r="BC1349" s="198"/>
      <c r="BD1349" s="178"/>
      <c r="BE1349" s="176"/>
      <c r="BF1349" s="176"/>
      <c r="BG1349" s="176"/>
      <c r="BH1349" s="209"/>
      <c r="BI1349" s="193"/>
      <c r="BJ1349" s="210"/>
      <c r="BK1349" s="210"/>
      <c r="BL1349" s="181"/>
      <c r="BM1349" s="112"/>
      <c r="BN1349" s="79"/>
      <c r="BO1349" s="178"/>
      <c r="BP1349" s="176"/>
      <c r="BQ1349" s="188"/>
    </row>
    <row r="1350" spans="1:69" ht="15.75">
      <c r="A1350" s="179"/>
      <c r="B1350" s="195"/>
      <c r="C1350" s="180"/>
      <c r="D1350" s="192"/>
      <c r="E1350" s="194"/>
      <c r="F1350" s="196"/>
      <c r="G1350" s="196"/>
      <c r="H1350" s="197"/>
      <c r="I1350" s="197"/>
      <c r="J1350" s="197"/>
      <c r="K1350" s="197"/>
      <c r="L1350" s="196"/>
      <c r="M1350" s="198"/>
      <c r="N1350" s="188"/>
      <c r="O1350" s="197"/>
      <c r="P1350" s="197"/>
      <c r="Q1350" s="183"/>
      <c r="R1350" s="197"/>
      <c r="S1350" s="197"/>
      <c r="T1350" s="189"/>
      <c r="U1350" s="197"/>
      <c r="V1350" s="197"/>
      <c r="W1350" s="183"/>
      <c r="X1350" s="197"/>
      <c r="Y1350" s="197"/>
      <c r="Z1350" s="189"/>
      <c r="AA1350" s="197"/>
      <c r="AB1350" s="197"/>
      <c r="AC1350" s="197"/>
      <c r="AD1350" s="197"/>
      <c r="AE1350" s="197"/>
      <c r="AF1350" s="199"/>
      <c r="AG1350" s="199"/>
      <c r="AH1350" s="199"/>
      <c r="AI1350" s="199"/>
      <c r="AJ1350" s="199"/>
      <c r="AK1350" s="199"/>
      <c r="AL1350" s="199"/>
      <c r="AM1350" s="199"/>
      <c r="AN1350" s="199"/>
      <c r="AO1350" s="190"/>
      <c r="AP1350" s="196"/>
      <c r="AQ1350" s="196"/>
      <c r="AR1350" s="205"/>
      <c r="AS1350" s="58"/>
      <c r="AT1350" s="183"/>
      <c r="AU1350" s="183"/>
      <c r="AV1350" s="198"/>
      <c r="AW1350" s="53"/>
      <c r="AX1350" s="58"/>
      <c r="AY1350" s="200"/>
      <c r="BA1350" s="58"/>
      <c r="BB1350" s="58"/>
      <c r="BC1350" s="198"/>
      <c r="BD1350" s="178"/>
      <c r="BE1350" s="176"/>
      <c r="BF1350" s="176"/>
      <c r="BG1350" s="176"/>
      <c r="BH1350" s="209"/>
      <c r="BI1350" s="193"/>
      <c r="BJ1350" s="210"/>
      <c r="BK1350" s="210"/>
      <c r="BL1350" s="181"/>
      <c r="BM1350" s="112"/>
      <c r="BN1350" s="79"/>
      <c r="BO1350" s="178"/>
      <c r="BP1350" s="176"/>
      <c r="BQ1350" s="188"/>
    </row>
    <row r="1351" spans="1:69" ht="15.75">
      <c r="A1351" s="179"/>
      <c r="B1351" s="195"/>
      <c r="C1351" s="180"/>
      <c r="D1351" s="192"/>
      <c r="E1351" s="194"/>
      <c r="F1351" s="196"/>
      <c r="G1351" s="196"/>
      <c r="H1351" s="197"/>
      <c r="I1351" s="197"/>
      <c r="J1351" s="197"/>
      <c r="K1351" s="197"/>
      <c r="L1351" s="196"/>
      <c r="M1351" s="198"/>
      <c r="N1351" s="188"/>
      <c r="O1351" s="197"/>
      <c r="P1351" s="197"/>
      <c r="Q1351" s="183"/>
      <c r="R1351" s="197"/>
      <c r="S1351" s="197"/>
      <c r="T1351" s="189"/>
      <c r="U1351" s="197"/>
      <c r="V1351" s="197"/>
      <c r="W1351" s="183"/>
      <c r="X1351" s="197"/>
      <c r="Y1351" s="197"/>
      <c r="Z1351" s="189"/>
      <c r="AA1351" s="197"/>
      <c r="AB1351" s="197"/>
      <c r="AC1351" s="197"/>
      <c r="AD1351" s="197"/>
      <c r="AE1351" s="197"/>
      <c r="AF1351" s="199"/>
      <c r="AG1351" s="199"/>
      <c r="AH1351" s="199"/>
      <c r="AI1351" s="199"/>
      <c r="AJ1351" s="199"/>
      <c r="AK1351" s="199"/>
      <c r="AL1351" s="199"/>
      <c r="AM1351" s="199"/>
      <c r="AN1351" s="199"/>
      <c r="AO1351" s="190"/>
      <c r="AP1351" s="196"/>
      <c r="AQ1351" s="196"/>
      <c r="AR1351" s="205"/>
      <c r="AS1351" s="58"/>
      <c r="AT1351" s="183"/>
      <c r="AU1351" s="183"/>
      <c r="AV1351" s="198"/>
      <c r="AW1351" s="53"/>
      <c r="AX1351" s="58"/>
      <c r="AY1351" s="200"/>
      <c r="BA1351" s="58"/>
      <c r="BB1351" s="58"/>
      <c r="BC1351" s="198"/>
      <c r="BD1351" s="178"/>
      <c r="BE1351" s="176"/>
      <c r="BF1351" s="176"/>
      <c r="BG1351" s="176"/>
      <c r="BH1351" s="209"/>
      <c r="BI1351" s="193"/>
      <c r="BJ1351" s="210"/>
      <c r="BK1351" s="210"/>
      <c r="BL1351" s="181"/>
      <c r="BM1351" s="112"/>
      <c r="BN1351" s="79"/>
      <c r="BO1351" s="178"/>
      <c r="BP1351" s="176"/>
      <c r="BQ1351" s="188"/>
    </row>
    <row r="1352" spans="1:69" ht="15.75">
      <c r="A1352" s="179"/>
      <c r="B1352" s="195"/>
      <c r="C1352" s="180"/>
      <c r="D1352" s="192"/>
      <c r="E1352" s="194"/>
      <c r="F1352" s="196"/>
      <c r="G1352" s="196"/>
      <c r="H1352" s="197"/>
      <c r="I1352" s="197"/>
      <c r="J1352" s="197"/>
      <c r="K1352" s="197"/>
      <c r="L1352" s="196"/>
      <c r="M1352" s="198"/>
      <c r="N1352" s="188"/>
      <c r="O1352" s="197"/>
      <c r="P1352" s="197"/>
      <c r="Q1352" s="183"/>
      <c r="R1352" s="197"/>
      <c r="S1352" s="197"/>
      <c r="T1352" s="189"/>
      <c r="U1352" s="197"/>
      <c r="V1352" s="197"/>
      <c r="W1352" s="183"/>
      <c r="X1352" s="197"/>
      <c r="Y1352" s="197"/>
      <c r="Z1352" s="189"/>
      <c r="AA1352" s="197"/>
      <c r="AB1352" s="197"/>
      <c r="AC1352" s="197"/>
      <c r="AD1352" s="197"/>
      <c r="AE1352" s="197"/>
      <c r="AF1352" s="199"/>
      <c r="AG1352" s="199"/>
      <c r="AH1352" s="199"/>
      <c r="AI1352" s="199"/>
      <c r="AJ1352" s="199"/>
      <c r="AK1352" s="199"/>
      <c r="AL1352" s="199"/>
      <c r="AM1352" s="199"/>
      <c r="AN1352" s="199"/>
      <c r="AO1352" s="190"/>
      <c r="AP1352" s="196"/>
      <c r="AQ1352" s="196"/>
      <c r="AR1352" s="205"/>
      <c r="AS1352" s="58"/>
      <c r="AT1352" s="183"/>
      <c r="AU1352" s="183"/>
      <c r="AV1352" s="198"/>
      <c r="AW1352" s="53"/>
      <c r="AX1352" s="58"/>
      <c r="AY1352" s="200"/>
      <c r="BA1352" s="58"/>
      <c r="BB1352" s="58"/>
      <c r="BC1352" s="198"/>
      <c r="BD1352" s="178"/>
      <c r="BE1352" s="176"/>
      <c r="BF1352" s="176"/>
      <c r="BG1352" s="176"/>
      <c r="BH1352" s="209"/>
      <c r="BI1352" s="193"/>
      <c r="BJ1352" s="210"/>
      <c r="BK1352" s="210"/>
      <c r="BL1352" s="181"/>
      <c r="BM1352" s="112"/>
      <c r="BN1352" s="79"/>
      <c r="BO1352" s="178"/>
      <c r="BP1352" s="176"/>
      <c r="BQ1352" s="188"/>
    </row>
    <row r="1353" spans="1:69" ht="15.75">
      <c r="A1353" s="179"/>
      <c r="B1353" s="195"/>
      <c r="C1353" s="180"/>
      <c r="D1353" s="192"/>
      <c r="E1353" s="194"/>
      <c r="F1353" s="196"/>
      <c r="G1353" s="196"/>
      <c r="H1353" s="197"/>
      <c r="I1353" s="197"/>
      <c r="J1353" s="197"/>
      <c r="K1353" s="197"/>
      <c r="L1353" s="196"/>
      <c r="M1353" s="198"/>
      <c r="N1353" s="188"/>
      <c r="O1353" s="197"/>
      <c r="P1353" s="197"/>
      <c r="Q1353" s="183"/>
      <c r="R1353" s="197"/>
      <c r="S1353" s="197"/>
      <c r="T1353" s="189"/>
      <c r="U1353" s="197"/>
      <c r="V1353" s="197"/>
      <c r="W1353" s="183"/>
      <c r="X1353" s="197"/>
      <c r="Y1353" s="197"/>
      <c r="Z1353" s="189"/>
      <c r="AA1353" s="197"/>
      <c r="AB1353" s="197"/>
      <c r="AC1353" s="197"/>
      <c r="AD1353" s="197"/>
      <c r="AE1353" s="197"/>
      <c r="AF1353" s="199"/>
      <c r="AG1353" s="199"/>
      <c r="AH1353" s="199"/>
      <c r="AI1353" s="199"/>
      <c r="AJ1353" s="199"/>
      <c r="AK1353" s="199"/>
      <c r="AL1353" s="199"/>
      <c r="AM1353" s="199"/>
      <c r="AN1353" s="199"/>
      <c r="AO1353" s="190"/>
      <c r="AP1353" s="196"/>
      <c r="AQ1353" s="196"/>
      <c r="AR1353" s="205"/>
      <c r="AS1353" s="58"/>
      <c r="AT1353" s="183"/>
      <c r="AU1353" s="183"/>
      <c r="AV1353" s="198"/>
      <c r="AW1353" s="53"/>
      <c r="AX1353" s="58"/>
      <c r="AY1353" s="200"/>
      <c r="BA1353" s="58"/>
      <c r="BB1353" s="58"/>
      <c r="BC1353" s="198"/>
      <c r="BD1353" s="178"/>
      <c r="BE1353" s="176"/>
      <c r="BF1353" s="176"/>
      <c r="BG1353" s="176"/>
      <c r="BH1353" s="209"/>
      <c r="BI1353" s="193"/>
      <c r="BJ1353" s="210"/>
      <c r="BK1353" s="210"/>
      <c r="BL1353" s="181"/>
      <c r="BM1353" s="112"/>
      <c r="BN1353" s="79"/>
      <c r="BO1353" s="178"/>
      <c r="BP1353" s="176"/>
      <c r="BQ1353" s="188"/>
    </row>
    <row r="1354" spans="1:69" ht="15.75">
      <c r="A1354" s="179"/>
      <c r="B1354" s="195"/>
      <c r="C1354" s="180"/>
      <c r="D1354" s="192"/>
      <c r="E1354" s="194"/>
      <c r="F1354" s="196"/>
      <c r="G1354" s="196"/>
      <c r="H1354" s="197"/>
      <c r="I1354" s="197"/>
      <c r="J1354" s="197"/>
      <c r="K1354" s="197"/>
      <c r="L1354" s="196"/>
      <c r="M1354" s="198"/>
      <c r="N1354" s="188"/>
      <c r="O1354" s="197"/>
      <c r="P1354" s="197"/>
      <c r="Q1354" s="183"/>
      <c r="R1354" s="197"/>
      <c r="S1354" s="197"/>
      <c r="T1354" s="189"/>
      <c r="U1354" s="197"/>
      <c r="V1354" s="197"/>
      <c r="W1354" s="183"/>
      <c r="X1354" s="197"/>
      <c r="Y1354" s="197"/>
      <c r="Z1354" s="189"/>
      <c r="AA1354" s="197"/>
      <c r="AB1354" s="197"/>
      <c r="AC1354" s="197"/>
      <c r="AD1354" s="197"/>
      <c r="AE1354" s="197"/>
      <c r="AF1354" s="199"/>
      <c r="AG1354" s="199"/>
      <c r="AH1354" s="199"/>
      <c r="AI1354" s="199"/>
      <c r="AJ1354" s="199"/>
      <c r="AK1354" s="199"/>
      <c r="AL1354" s="199"/>
      <c r="AM1354" s="199"/>
      <c r="AN1354" s="199"/>
      <c r="AO1354" s="190"/>
      <c r="AP1354" s="196"/>
      <c r="AQ1354" s="196"/>
      <c r="AR1354" s="205"/>
      <c r="AS1354" s="58"/>
      <c r="AT1354" s="183"/>
      <c r="AU1354" s="183"/>
      <c r="AV1354" s="198"/>
      <c r="AW1354" s="53"/>
      <c r="AX1354" s="58"/>
      <c r="AY1354" s="200"/>
      <c r="BA1354" s="58"/>
      <c r="BB1354" s="58"/>
      <c r="BC1354" s="198"/>
      <c r="BD1354" s="178"/>
      <c r="BE1354" s="176"/>
      <c r="BF1354" s="176"/>
      <c r="BG1354" s="176"/>
      <c r="BH1354" s="209"/>
      <c r="BI1354" s="193"/>
      <c r="BJ1354" s="210"/>
      <c r="BK1354" s="210"/>
      <c r="BL1354" s="181"/>
      <c r="BM1354" s="112"/>
      <c r="BN1354" s="79"/>
      <c r="BO1354" s="178"/>
      <c r="BP1354" s="176"/>
      <c r="BQ1354" s="188"/>
    </row>
    <row r="1355" spans="1:69" ht="15.75">
      <c r="A1355" s="179"/>
      <c r="B1355" s="195"/>
      <c r="C1355" s="180"/>
      <c r="D1355" s="192"/>
      <c r="E1355" s="194"/>
      <c r="F1355" s="196"/>
      <c r="G1355" s="196"/>
      <c r="H1355" s="197"/>
      <c r="I1355" s="197"/>
      <c r="J1355" s="197"/>
      <c r="K1355" s="197"/>
      <c r="L1355" s="196"/>
      <c r="M1355" s="198"/>
      <c r="N1355" s="188"/>
      <c r="O1355" s="197"/>
      <c r="P1355" s="197"/>
      <c r="Q1355" s="183"/>
      <c r="R1355" s="197"/>
      <c r="S1355" s="197"/>
      <c r="T1355" s="189"/>
      <c r="U1355" s="197"/>
      <c r="V1355" s="197"/>
      <c r="W1355" s="183"/>
      <c r="X1355" s="197"/>
      <c r="Y1355" s="197"/>
      <c r="Z1355" s="189"/>
      <c r="AA1355" s="197"/>
      <c r="AB1355" s="197"/>
      <c r="AC1355" s="197"/>
      <c r="AD1355" s="197"/>
      <c r="AE1355" s="197"/>
      <c r="AF1355" s="199"/>
      <c r="AG1355" s="199"/>
      <c r="AH1355" s="199"/>
      <c r="AI1355" s="199"/>
      <c r="AJ1355" s="199"/>
      <c r="AK1355" s="199"/>
      <c r="AL1355" s="199"/>
      <c r="AM1355" s="199"/>
      <c r="AN1355" s="199"/>
      <c r="AO1355" s="190"/>
      <c r="AP1355" s="196"/>
      <c r="AQ1355" s="196"/>
      <c r="AR1355" s="205"/>
      <c r="AS1355" s="58"/>
      <c r="AT1355" s="183"/>
      <c r="AU1355" s="183"/>
      <c r="AV1355" s="198"/>
      <c r="AW1355" s="53"/>
      <c r="AX1355" s="58"/>
      <c r="AY1355" s="200"/>
      <c r="BA1355" s="58"/>
      <c r="BB1355" s="58"/>
      <c r="BC1355" s="198"/>
      <c r="BD1355" s="178"/>
      <c r="BE1355" s="176"/>
      <c r="BF1355" s="176"/>
      <c r="BG1355" s="176"/>
      <c r="BH1355" s="209"/>
      <c r="BI1355" s="193"/>
      <c r="BJ1355" s="210"/>
      <c r="BK1355" s="210"/>
      <c r="BL1355" s="181"/>
      <c r="BM1355" s="112"/>
      <c r="BN1355" s="79"/>
      <c r="BO1355" s="178"/>
      <c r="BP1355" s="176"/>
      <c r="BQ1355" s="188"/>
    </row>
    <row r="1356" spans="1:69" ht="15.75">
      <c r="A1356" s="179"/>
      <c r="B1356" s="195"/>
      <c r="C1356" s="180"/>
      <c r="D1356" s="192"/>
      <c r="E1356" s="194"/>
      <c r="F1356" s="196"/>
      <c r="G1356" s="196"/>
      <c r="H1356" s="197"/>
      <c r="I1356" s="197"/>
      <c r="J1356" s="197"/>
      <c r="K1356" s="197"/>
      <c r="L1356" s="196"/>
      <c r="M1356" s="198"/>
      <c r="N1356" s="188"/>
      <c r="O1356" s="197"/>
      <c r="P1356" s="197"/>
      <c r="Q1356" s="183"/>
      <c r="R1356" s="197"/>
      <c r="S1356" s="197"/>
      <c r="T1356" s="189"/>
      <c r="U1356" s="197"/>
      <c r="V1356" s="197"/>
      <c r="W1356" s="183"/>
      <c r="X1356" s="197"/>
      <c r="Y1356" s="197"/>
      <c r="Z1356" s="189"/>
      <c r="AA1356" s="197"/>
      <c r="AB1356" s="197"/>
      <c r="AC1356" s="197"/>
      <c r="AD1356" s="197"/>
      <c r="AE1356" s="197"/>
      <c r="AF1356" s="199"/>
      <c r="AG1356" s="199"/>
      <c r="AH1356" s="199"/>
      <c r="AI1356" s="199"/>
      <c r="AJ1356" s="199"/>
      <c r="AK1356" s="199"/>
      <c r="AL1356" s="199"/>
      <c r="AM1356" s="199"/>
      <c r="AN1356" s="199"/>
      <c r="AO1356" s="190"/>
      <c r="AP1356" s="196"/>
      <c r="AQ1356" s="196"/>
      <c r="AR1356" s="205"/>
      <c r="AS1356" s="58"/>
      <c r="AT1356" s="183"/>
      <c r="AU1356" s="183"/>
      <c r="AV1356" s="198"/>
      <c r="AW1356" s="53"/>
      <c r="AX1356" s="58"/>
      <c r="AY1356" s="200"/>
      <c r="BA1356" s="58"/>
      <c r="BB1356" s="58"/>
      <c r="BC1356" s="198"/>
      <c r="BD1356" s="178"/>
      <c r="BE1356" s="176"/>
      <c r="BF1356" s="176"/>
      <c r="BG1356" s="176"/>
      <c r="BH1356" s="209"/>
      <c r="BI1356" s="193"/>
      <c r="BJ1356" s="210"/>
      <c r="BK1356" s="210"/>
      <c r="BL1356" s="181"/>
      <c r="BM1356" s="112"/>
      <c r="BN1356" s="79"/>
      <c r="BO1356" s="178"/>
      <c r="BP1356" s="176"/>
      <c r="BQ1356" s="188"/>
    </row>
    <row r="1357" spans="1:69" ht="15.75">
      <c r="A1357" s="179"/>
      <c r="B1357" s="195"/>
      <c r="C1357" s="180"/>
      <c r="D1357" s="192"/>
      <c r="E1357" s="194"/>
      <c r="F1357" s="196"/>
      <c r="G1357" s="196"/>
      <c r="H1357" s="197"/>
      <c r="I1357" s="197"/>
      <c r="J1357" s="197"/>
      <c r="K1357" s="197"/>
      <c r="L1357" s="196"/>
      <c r="M1357" s="198"/>
      <c r="N1357" s="188"/>
      <c r="O1357" s="197"/>
      <c r="P1357" s="197"/>
      <c r="Q1357" s="183"/>
      <c r="R1357" s="197"/>
      <c r="S1357" s="197"/>
      <c r="T1357" s="189"/>
      <c r="U1357" s="197"/>
      <c r="V1357" s="197"/>
      <c r="W1357" s="183"/>
      <c r="X1357" s="197"/>
      <c r="Y1357" s="197"/>
      <c r="Z1357" s="189"/>
      <c r="AA1357" s="197"/>
      <c r="AB1357" s="197"/>
      <c r="AC1357" s="197"/>
      <c r="AD1357" s="197"/>
      <c r="AE1357" s="197"/>
      <c r="AF1357" s="199"/>
      <c r="AG1357" s="199"/>
      <c r="AH1357" s="199"/>
      <c r="AI1357" s="199"/>
      <c r="AJ1357" s="199"/>
      <c r="AK1357" s="199"/>
      <c r="AL1357" s="199"/>
      <c r="AM1357" s="199"/>
      <c r="AN1357" s="199"/>
      <c r="AO1357" s="190"/>
      <c r="AP1357" s="196"/>
      <c r="AQ1357" s="196"/>
      <c r="AR1357" s="205"/>
      <c r="AS1357" s="58"/>
      <c r="AT1357" s="183"/>
      <c r="AU1357" s="183"/>
      <c r="AV1357" s="198"/>
      <c r="AW1357" s="53"/>
      <c r="AX1357" s="58"/>
      <c r="AY1357" s="200"/>
      <c r="BA1357" s="58"/>
      <c r="BB1357" s="58"/>
      <c r="BC1357" s="198"/>
      <c r="BD1357" s="178"/>
      <c r="BE1357" s="176"/>
      <c r="BF1357" s="176"/>
      <c r="BG1357" s="176"/>
      <c r="BH1357" s="209"/>
      <c r="BI1357" s="193"/>
      <c r="BJ1357" s="210"/>
      <c r="BK1357" s="210"/>
      <c r="BL1357" s="181"/>
      <c r="BM1357" s="112"/>
      <c r="BN1357" s="79"/>
      <c r="BO1357" s="178"/>
      <c r="BP1357" s="176"/>
      <c r="BQ1357" s="188"/>
    </row>
    <row r="1358" spans="1:69" ht="15.75">
      <c r="A1358" s="179"/>
      <c r="B1358" s="195"/>
      <c r="C1358" s="180"/>
      <c r="D1358" s="192"/>
      <c r="E1358" s="194"/>
      <c r="F1358" s="196"/>
      <c r="G1358" s="196"/>
      <c r="H1358" s="197"/>
      <c r="I1358" s="197"/>
      <c r="J1358" s="197"/>
      <c r="K1358" s="197"/>
      <c r="L1358" s="196"/>
      <c r="M1358" s="198"/>
      <c r="N1358" s="188"/>
      <c r="O1358" s="197"/>
      <c r="P1358" s="197"/>
      <c r="Q1358" s="183"/>
      <c r="R1358" s="197"/>
      <c r="S1358" s="197"/>
      <c r="T1358" s="189"/>
      <c r="U1358" s="197"/>
      <c r="V1358" s="197"/>
      <c r="W1358" s="183"/>
      <c r="X1358" s="197"/>
      <c r="Y1358" s="197"/>
      <c r="Z1358" s="189"/>
      <c r="AA1358" s="197"/>
      <c r="AB1358" s="197"/>
      <c r="AC1358" s="197"/>
      <c r="AD1358" s="197"/>
      <c r="AE1358" s="197"/>
      <c r="AF1358" s="199"/>
      <c r="AG1358" s="199"/>
      <c r="AH1358" s="199"/>
      <c r="AI1358" s="199"/>
      <c r="AJ1358" s="199"/>
      <c r="AK1358" s="199"/>
      <c r="AL1358" s="199"/>
      <c r="AM1358" s="199"/>
      <c r="AN1358" s="199"/>
      <c r="AO1358" s="190"/>
      <c r="AP1358" s="196"/>
      <c r="AQ1358" s="196"/>
      <c r="AR1358" s="205"/>
      <c r="AS1358" s="58"/>
      <c r="AT1358" s="183"/>
      <c r="AU1358" s="183"/>
      <c r="AV1358" s="198"/>
      <c r="AW1358" s="53"/>
      <c r="AX1358" s="58"/>
      <c r="AY1358" s="200"/>
      <c r="BA1358" s="58"/>
      <c r="BB1358" s="58"/>
      <c r="BC1358" s="198"/>
      <c r="BD1358" s="178"/>
      <c r="BE1358" s="176"/>
      <c r="BF1358" s="176"/>
      <c r="BG1358" s="176"/>
      <c r="BH1358" s="209"/>
      <c r="BI1358" s="193"/>
      <c r="BJ1358" s="210"/>
      <c r="BK1358" s="210"/>
      <c r="BL1358" s="181"/>
      <c r="BM1358" s="112"/>
      <c r="BN1358" s="79"/>
      <c r="BO1358" s="178"/>
      <c r="BP1358" s="176"/>
      <c r="BQ1358" s="188"/>
    </row>
    <row r="1359" spans="1:69" ht="15.75">
      <c r="A1359" s="179"/>
      <c r="B1359" s="195"/>
      <c r="C1359" s="180"/>
      <c r="D1359" s="192"/>
      <c r="E1359" s="194"/>
      <c r="F1359" s="196"/>
      <c r="G1359" s="196"/>
      <c r="H1359" s="197"/>
      <c r="I1359" s="197"/>
      <c r="J1359" s="197"/>
      <c r="K1359" s="197"/>
      <c r="L1359" s="196"/>
      <c r="M1359" s="198"/>
      <c r="N1359" s="188"/>
      <c r="O1359" s="197"/>
      <c r="P1359" s="197"/>
      <c r="Q1359" s="183"/>
      <c r="R1359" s="197"/>
      <c r="S1359" s="197"/>
      <c r="T1359" s="189"/>
      <c r="U1359" s="197"/>
      <c r="V1359" s="197"/>
      <c r="W1359" s="183"/>
      <c r="X1359" s="197"/>
      <c r="Y1359" s="197"/>
      <c r="Z1359" s="189"/>
      <c r="AA1359" s="197"/>
      <c r="AB1359" s="197"/>
      <c r="AC1359" s="197"/>
      <c r="AD1359" s="197"/>
      <c r="AE1359" s="197"/>
      <c r="AF1359" s="199"/>
      <c r="AG1359" s="199"/>
      <c r="AH1359" s="199"/>
      <c r="AI1359" s="199"/>
      <c r="AJ1359" s="199"/>
      <c r="AK1359" s="199"/>
      <c r="AL1359" s="199"/>
      <c r="AM1359" s="199"/>
      <c r="AN1359" s="199"/>
      <c r="AO1359" s="190"/>
      <c r="AP1359" s="196"/>
      <c r="AQ1359" s="196"/>
      <c r="AR1359" s="205"/>
      <c r="AS1359" s="58"/>
      <c r="AT1359" s="183"/>
      <c r="AU1359" s="183"/>
      <c r="AV1359" s="198"/>
      <c r="AW1359" s="53"/>
      <c r="AX1359" s="58"/>
      <c r="AY1359" s="200"/>
      <c r="BA1359" s="58"/>
      <c r="BB1359" s="58"/>
      <c r="BC1359" s="198"/>
      <c r="BD1359" s="178"/>
      <c r="BE1359" s="176"/>
      <c r="BF1359" s="176"/>
      <c r="BG1359" s="176"/>
      <c r="BH1359" s="209"/>
      <c r="BI1359" s="193"/>
      <c r="BJ1359" s="210"/>
      <c r="BK1359" s="210"/>
      <c r="BL1359" s="181"/>
      <c r="BM1359" s="112"/>
      <c r="BN1359" s="79"/>
      <c r="BO1359" s="178"/>
      <c r="BP1359" s="176"/>
      <c r="BQ1359" s="188"/>
    </row>
    <row r="1360" spans="1:69" ht="15.75">
      <c r="A1360" s="179"/>
      <c r="B1360" s="195"/>
      <c r="C1360" s="180"/>
      <c r="D1360" s="192"/>
      <c r="E1360" s="194"/>
      <c r="F1360" s="196"/>
      <c r="G1360" s="196"/>
      <c r="H1360" s="197"/>
      <c r="I1360" s="197"/>
      <c r="J1360" s="197"/>
      <c r="K1360" s="197"/>
      <c r="L1360" s="196"/>
      <c r="M1360" s="198"/>
      <c r="N1360" s="188"/>
      <c r="O1360" s="197"/>
      <c r="P1360" s="197"/>
      <c r="Q1360" s="183"/>
      <c r="R1360" s="197"/>
      <c r="S1360" s="197"/>
      <c r="T1360" s="189"/>
      <c r="U1360" s="197"/>
      <c r="V1360" s="197"/>
      <c r="W1360" s="183"/>
      <c r="X1360" s="197"/>
      <c r="Y1360" s="197"/>
      <c r="Z1360" s="189"/>
      <c r="AA1360" s="197"/>
      <c r="AB1360" s="197"/>
      <c r="AC1360" s="197"/>
      <c r="AD1360" s="197"/>
      <c r="AE1360" s="197"/>
      <c r="AF1360" s="199"/>
      <c r="AG1360" s="199"/>
      <c r="AH1360" s="199"/>
      <c r="AI1360" s="199"/>
      <c r="AJ1360" s="199"/>
      <c r="AK1360" s="199"/>
      <c r="AL1360" s="199"/>
      <c r="AM1360" s="199"/>
      <c r="AN1360" s="199"/>
      <c r="AO1360" s="190"/>
      <c r="AP1360" s="196"/>
      <c r="AQ1360" s="196"/>
      <c r="AR1360" s="205"/>
      <c r="AS1360" s="58"/>
      <c r="AT1360" s="183"/>
      <c r="AU1360" s="183"/>
      <c r="AV1360" s="198"/>
      <c r="AW1360" s="53"/>
      <c r="AX1360" s="58"/>
      <c r="AY1360" s="200"/>
      <c r="BA1360" s="58"/>
      <c r="BB1360" s="58"/>
      <c r="BC1360" s="198"/>
      <c r="BD1360" s="178"/>
      <c r="BE1360" s="176"/>
      <c r="BF1360" s="176"/>
      <c r="BG1360" s="176"/>
      <c r="BH1360" s="209"/>
      <c r="BI1360" s="193"/>
      <c r="BJ1360" s="210"/>
      <c r="BK1360" s="210"/>
      <c r="BL1360" s="181"/>
      <c r="BM1360" s="112"/>
      <c r="BN1360" s="79"/>
      <c r="BO1360" s="178"/>
      <c r="BP1360" s="176"/>
      <c r="BQ1360" s="188"/>
    </row>
    <row r="1361" spans="1:69" ht="15.75">
      <c r="A1361" s="179"/>
      <c r="B1361" s="195"/>
      <c r="C1361" s="180"/>
      <c r="D1361" s="192"/>
      <c r="E1361" s="194"/>
      <c r="F1361" s="196"/>
      <c r="G1361" s="196"/>
      <c r="H1361" s="197"/>
      <c r="I1361" s="197"/>
      <c r="J1361" s="197"/>
      <c r="K1361" s="197"/>
      <c r="L1361" s="196"/>
      <c r="M1361" s="198"/>
      <c r="N1361" s="188"/>
      <c r="O1361" s="197"/>
      <c r="P1361" s="197"/>
      <c r="Q1361" s="183"/>
      <c r="R1361" s="197"/>
      <c r="S1361" s="197"/>
      <c r="T1361" s="189"/>
      <c r="U1361" s="197"/>
      <c r="V1361" s="197"/>
      <c r="W1361" s="183"/>
      <c r="X1361" s="197"/>
      <c r="Y1361" s="197"/>
      <c r="Z1361" s="189"/>
      <c r="AA1361" s="197"/>
      <c r="AB1361" s="197"/>
      <c r="AC1361" s="197"/>
      <c r="AD1361" s="197"/>
      <c r="AE1361" s="197"/>
      <c r="AF1361" s="199"/>
      <c r="AG1361" s="199"/>
      <c r="AH1361" s="199"/>
      <c r="AI1361" s="199"/>
      <c r="AJ1361" s="199"/>
      <c r="AK1361" s="199"/>
      <c r="AL1361" s="199"/>
      <c r="AM1361" s="199"/>
      <c r="AN1361" s="199"/>
      <c r="AO1361" s="190"/>
      <c r="AP1361" s="196"/>
      <c r="AQ1361" s="196"/>
      <c r="AR1361" s="205"/>
      <c r="AS1361" s="58"/>
      <c r="AT1361" s="183"/>
      <c r="AU1361" s="183"/>
      <c r="AV1361" s="198"/>
      <c r="AW1361" s="53"/>
      <c r="AX1361" s="58"/>
      <c r="AY1361" s="200"/>
      <c r="BA1361" s="58"/>
      <c r="BB1361" s="58"/>
      <c r="BC1361" s="198"/>
      <c r="BD1361" s="178"/>
      <c r="BE1361" s="176"/>
      <c r="BF1361" s="176"/>
      <c r="BG1361" s="176"/>
      <c r="BH1361" s="209"/>
      <c r="BI1361" s="193"/>
      <c r="BJ1361" s="210"/>
      <c r="BK1361" s="210"/>
      <c r="BL1361" s="181"/>
      <c r="BM1361" s="112"/>
      <c r="BN1361" s="79"/>
      <c r="BO1361" s="178"/>
      <c r="BP1361" s="176"/>
      <c r="BQ1361" s="188"/>
    </row>
    <row r="1362" spans="1:69" ht="15.75">
      <c r="A1362" s="179"/>
      <c r="B1362" s="195"/>
      <c r="C1362" s="180"/>
      <c r="D1362" s="192"/>
      <c r="E1362" s="194"/>
      <c r="F1362" s="196"/>
      <c r="G1362" s="196"/>
      <c r="H1362" s="197"/>
      <c r="I1362" s="197"/>
      <c r="J1362" s="197"/>
      <c r="K1362" s="197"/>
      <c r="L1362" s="196"/>
      <c r="M1362" s="198"/>
      <c r="N1362" s="188"/>
      <c r="O1362" s="197"/>
      <c r="P1362" s="197"/>
      <c r="Q1362" s="183"/>
      <c r="R1362" s="197"/>
      <c r="S1362" s="197"/>
      <c r="T1362" s="189"/>
      <c r="U1362" s="197"/>
      <c r="V1362" s="197"/>
      <c r="W1362" s="183"/>
      <c r="X1362" s="197"/>
      <c r="Y1362" s="197"/>
      <c r="Z1362" s="189"/>
      <c r="AA1362" s="197"/>
      <c r="AB1362" s="197"/>
      <c r="AC1362" s="197"/>
      <c r="AD1362" s="197"/>
      <c r="AE1362" s="197"/>
      <c r="AF1362" s="199"/>
      <c r="AG1362" s="199"/>
      <c r="AH1362" s="199"/>
      <c r="AI1362" s="199"/>
      <c r="AJ1362" s="199"/>
      <c r="AK1362" s="199"/>
      <c r="AL1362" s="199"/>
      <c r="AM1362" s="199"/>
      <c r="AN1362" s="199"/>
      <c r="AO1362" s="190"/>
      <c r="AP1362" s="196"/>
      <c r="AQ1362" s="196"/>
      <c r="AR1362" s="205"/>
      <c r="AS1362" s="58"/>
      <c r="AT1362" s="183"/>
      <c r="AU1362" s="183"/>
      <c r="AV1362" s="198"/>
      <c r="AW1362" s="53"/>
      <c r="AX1362" s="58"/>
      <c r="AY1362" s="200"/>
      <c r="BA1362" s="58"/>
      <c r="BB1362" s="58"/>
      <c r="BC1362" s="198"/>
      <c r="BD1362" s="178"/>
      <c r="BE1362" s="176"/>
      <c r="BF1362" s="176"/>
      <c r="BG1362" s="176"/>
      <c r="BH1362" s="209"/>
      <c r="BI1362" s="193"/>
      <c r="BJ1362" s="210"/>
      <c r="BK1362" s="210"/>
      <c r="BL1362" s="181"/>
      <c r="BM1362" s="112"/>
      <c r="BN1362" s="79"/>
      <c r="BO1362" s="178"/>
      <c r="BP1362" s="176"/>
      <c r="BQ1362" s="188"/>
    </row>
    <row r="1363" spans="1:69" ht="15.75">
      <c r="A1363" s="179"/>
      <c r="B1363" s="195"/>
      <c r="C1363" s="180"/>
      <c r="D1363" s="192"/>
      <c r="E1363" s="194"/>
      <c r="F1363" s="196"/>
      <c r="G1363" s="196"/>
      <c r="H1363" s="197"/>
      <c r="I1363" s="197"/>
      <c r="J1363" s="197"/>
      <c r="K1363" s="197"/>
      <c r="L1363" s="196"/>
      <c r="M1363" s="198"/>
      <c r="N1363" s="188"/>
      <c r="O1363" s="197"/>
      <c r="P1363" s="197"/>
      <c r="Q1363" s="183"/>
      <c r="R1363" s="197"/>
      <c r="S1363" s="197"/>
      <c r="T1363" s="189"/>
      <c r="U1363" s="197"/>
      <c r="V1363" s="197"/>
      <c r="W1363" s="183"/>
      <c r="X1363" s="197"/>
      <c r="Y1363" s="197"/>
      <c r="Z1363" s="189"/>
      <c r="AA1363" s="197"/>
      <c r="AB1363" s="197"/>
      <c r="AC1363" s="197"/>
      <c r="AD1363" s="197"/>
      <c r="AE1363" s="197"/>
      <c r="AF1363" s="199"/>
      <c r="AG1363" s="199"/>
      <c r="AH1363" s="199"/>
      <c r="AI1363" s="199"/>
      <c r="AJ1363" s="199"/>
      <c r="AK1363" s="199"/>
      <c r="AL1363" s="199"/>
      <c r="AM1363" s="199"/>
      <c r="AN1363" s="199"/>
      <c r="AO1363" s="190"/>
      <c r="AP1363" s="196"/>
      <c r="AQ1363" s="196"/>
      <c r="AR1363" s="205"/>
      <c r="AS1363" s="58"/>
      <c r="AT1363" s="183"/>
      <c r="AU1363" s="183"/>
      <c r="AV1363" s="198"/>
      <c r="AW1363" s="53"/>
      <c r="AX1363" s="58"/>
      <c r="AY1363" s="200"/>
      <c r="BA1363" s="58"/>
      <c r="BB1363" s="58"/>
      <c r="BC1363" s="198"/>
      <c r="BD1363" s="178"/>
      <c r="BE1363" s="176"/>
      <c r="BF1363" s="176"/>
      <c r="BG1363" s="176"/>
      <c r="BH1363" s="209"/>
      <c r="BI1363" s="193"/>
      <c r="BJ1363" s="210"/>
      <c r="BK1363" s="210"/>
      <c r="BL1363" s="181"/>
      <c r="BM1363" s="112"/>
      <c r="BN1363" s="79"/>
      <c r="BO1363" s="178"/>
      <c r="BP1363" s="176"/>
      <c r="BQ1363" s="188"/>
    </row>
    <row r="1364" spans="1:69" ht="15.75">
      <c r="A1364" s="179"/>
      <c r="B1364" s="195"/>
      <c r="C1364" s="180"/>
      <c r="D1364" s="192"/>
      <c r="E1364" s="194"/>
      <c r="F1364" s="196"/>
      <c r="G1364" s="196"/>
      <c r="H1364" s="197"/>
      <c r="I1364" s="197"/>
      <c r="J1364" s="197"/>
      <c r="K1364" s="197"/>
      <c r="L1364" s="196"/>
      <c r="M1364" s="198"/>
      <c r="N1364" s="188"/>
      <c r="O1364" s="197"/>
      <c r="P1364" s="197"/>
      <c r="Q1364" s="183"/>
      <c r="R1364" s="197"/>
      <c r="S1364" s="197"/>
      <c r="T1364" s="189"/>
      <c r="U1364" s="197"/>
      <c r="V1364" s="197"/>
      <c r="W1364" s="183"/>
      <c r="X1364" s="197"/>
      <c r="Y1364" s="197"/>
      <c r="Z1364" s="189"/>
      <c r="AA1364" s="197"/>
      <c r="AB1364" s="197"/>
      <c r="AC1364" s="197"/>
      <c r="AD1364" s="197"/>
      <c r="AE1364" s="197"/>
      <c r="AF1364" s="199"/>
      <c r="AG1364" s="199"/>
      <c r="AH1364" s="199"/>
      <c r="AI1364" s="199"/>
      <c r="AJ1364" s="199"/>
      <c r="AK1364" s="199"/>
      <c r="AL1364" s="199"/>
      <c r="AM1364" s="199"/>
      <c r="AN1364" s="199"/>
      <c r="AO1364" s="190"/>
      <c r="AP1364" s="196"/>
      <c r="AQ1364" s="196"/>
      <c r="AR1364" s="205"/>
      <c r="AS1364" s="58"/>
      <c r="AT1364" s="183"/>
      <c r="AU1364" s="183"/>
      <c r="AV1364" s="198"/>
      <c r="AW1364" s="53"/>
      <c r="AX1364" s="58"/>
      <c r="AY1364" s="200"/>
      <c r="BA1364" s="58"/>
      <c r="BB1364" s="58"/>
      <c r="BC1364" s="198"/>
      <c r="BD1364" s="178"/>
      <c r="BE1364" s="176"/>
      <c r="BF1364" s="176"/>
      <c r="BG1364" s="176"/>
      <c r="BH1364" s="209"/>
      <c r="BI1364" s="193"/>
      <c r="BJ1364" s="210"/>
      <c r="BK1364" s="210"/>
      <c r="BL1364" s="181"/>
      <c r="BM1364" s="112"/>
      <c r="BN1364" s="79"/>
      <c r="BO1364" s="178"/>
      <c r="BP1364" s="176"/>
      <c r="BQ1364" s="188"/>
    </row>
    <row r="1365" spans="1:69" ht="15.75">
      <c r="A1365" s="179"/>
      <c r="B1365" s="195"/>
      <c r="C1365" s="180"/>
      <c r="D1365" s="192"/>
      <c r="E1365" s="194"/>
      <c r="F1365" s="196"/>
      <c r="G1365" s="196"/>
      <c r="H1365" s="197"/>
      <c r="I1365" s="197"/>
      <c r="J1365" s="197"/>
      <c r="K1365" s="197"/>
      <c r="L1365" s="196"/>
      <c r="M1365" s="198"/>
      <c r="N1365" s="188"/>
      <c r="O1365" s="197"/>
      <c r="P1365" s="197"/>
      <c r="Q1365" s="183"/>
      <c r="R1365" s="197"/>
      <c r="S1365" s="197"/>
      <c r="T1365" s="189"/>
      <c r="U1365" s="197"/>
      <c r="V1365" s="197"/>
      <c r="W1365" s="183"/>
      <c r="X1365" s="197"/>
      <c r="Y1365" s="197"/>
      <c r="Z1365" s="189"/>
      <c r="AA1365" s="197"/>
      <c r="AB1365" s="197"/>
      <c r="AC1365" s="197"/>
      <c r="AD1365" s="197"/>
      <c r="AE1365" s="197"/>
      <c r="AF1365" s="199"/>
      <c r="AG1365" s="199"/>
      <c r="AH1365" s="199"/>
      <c r="AI1365" s="199"/>
      <c r="AJ1365" s="199"/>
      <c r="AK1365" s="199"/>
      <c r="AL1365" s="199"/>
      <c r="AM1365" s="199"/>
      <c r="AN1365" s="199"/>
      <c r="AO1365" s="190"/>
      <c r="AP1365" s="196"/>
      <c r="AQ1365" s="196"/>
      <c r="AR1365" s="205"/>
      <c r="AS1365" s="58"/>
      <c r="AT1365" s="183"/>
      <c r="AU1365" s="183"/>
      <c r="AV1365" s="198"/>
      <c r="AW1365" s="53"/>
      <c r="AX1365" s="58"/>
      <c r="AY1365" s="200"/>
      <c r="BA1365" s="58"/>
      <c r="BB1365" s="58"/>
      <c r="BC1365" s="198"/>
      <c r="BD1365" s="178"/>
      <c r="BE1365" s="176"/>
      <c r="BF1365" s="176"/>
      <c r="BG1365" s="176"/>
      <c r="BH1365" s="209"/>
      <c r="BI1365" s="193"/>
      <c r="BJ1365" s="210"/>
      <c r="BK1365" s="210"/>
      <c r="BL1365" s="181"/>
      <c r="BM1365" s="112"/>
      <c r="BN1365" s="79"/>
      <c r="BO1365" s="178"/>
      <c r="BP1365" s="176"/>
      <c r="BQ1365" s="188"/>
    </row>
    <row r="1366" spans="1:69" ht="15.75">
      <c r="A1366" s="179"/>
      <c r="B1366" s="195"/>
      <c r="C1366" s="180"/>
      <c r="D1366" s="192"/>
      <c r="E1366" s="194"/>
      <c r="F1366" s="196"/>
      <c r="G1366" s="196"/>
      <c r="H1366" s="197"/>
      <c r="I1366" s="197"/>
      <c r="J1366" s="197"/>
      <c r="K1366" s="197"/>
      <c r="L1366" s="196"/>
      <c r="M1366" s="198"/>
      <c r="N1366" s="188"/>
      <c r="O1366" s="197"/>
      <c r="P1366" s="197"/>
      <c r="Q1366" s="183"/>
      <c r="R1366" s="197"/>
      <c r="S1366" s="197"/>
      <c r="T1366" s="189"/>
      <c r="U1366" s="197"/>
      <c r="V1366" s="197"/>
      <c r="W1366" s="183"/>
      <c r="X1366" s="197"/>
      <c r="Y1366" s="197"/>
      <c r="Z1366" s="189"/>
      <c r="AA1366" s="197"/>
      <c r="AB1366" s="197"/>
      <c r="AC1366" s="197"/>
      <c r="AD1366" s="197"/>
      <c r="AE1366" s="197"/>
      <c r="AF1366" s="199"/>
      <c r="AG1366" s="199"/>
      <c r="AH1366" s="199"/>
      <c r="AI1366" s="199"/>
      <c r="AJ1366" s="199"/>
      <c r="AK1366" s="199"/>
      <c r="AL1366" s="199"/>
      <c r="AM1366" s="199"/>
      <c r="AN1366" s="199"/>
      <c r="AO1366" s="190"/>
      <c r="AP1366" s="196"/>
      <c r="AQ1366" s="196"/>
      <c r="AR1366" s="205"/>
      <c r="AS1366" s="58"/>
      <c r="AT1366" s="183"/>
      <c r="AU1366" s="183"/>
      <c r="AV1366" s="198"/>
      <c r="AW1366" s="53"/>
      <c r="AX1366" s="58"/>
      <c r="AY1366" s="200"/>
      <c r="BA1366" s="58"/>
      <c r="BB1366" s="58"/>
      <c r="BC1366" s="198"/>
      <c r="BD1366" s="178"/>
      <c r="BE1366" s="176"/>
      <c r="BF1366" s="176"/>
      <c r="BG1366" s="176"/>
      <c r="BH1366" s="209"/>
      <c r="BI1366" s="193"/>
      <c r="BJ1366" s="210"/>
      <c r="BK1366" s="210"/>
      <c r="BL1366" s="181"/>
      <c r="BM1366" s="112"/>
      <c r="BN1366" s="79"/>
      <c r="BO1366" s="178"/>
      <c r="BP1366" s="176"/>
      <c r="BQ1366" s="188"/>
    </row>
    <row r="1367" spans="1:69" ht="15.75">
      <c r="A1367" s="179"/>
      <c r="B1367" s="195"/>
      <c r="C1367" s="180"/>
      <c r="D1367" s="192"/>
      <c r="E1367" s="194"/>
      <c r="F1367" s="196"/>
      <c r="G1367" s="196"/>
      <c r="H1367" s="197"/>
      <c r="I1367" s="197"/>
      <c r="J1367" s="197"/>
      <c r="K1367" s="197"/>
      <c r="L1367" s="196"/>
      <c r="M1367" s="198"/>
      <c r="N1367" s="188"/>
      <c r="O1367" s="197"/>
      <c r="P1367" s="197"/>
      <c r="Q1367" s="183"/>
      <c r="R1367" s="197"/>
      <c r="S1367" s="197"/>
      <c r="T1367" s="189"/>
      <c r="U1367" s="197"/>
      <c r="V1367" s="197"/>
      <c r="W1367" s="183"/>
      <c r="X1367" s="197"/>
      <c r="Y1367" s="197"/>
      <c r="Z1367" s="189"/>
      <c r="AA1367" s="197"/>
      <c r="AB1367" s="197"/>
      <c r="AC1367" s="197"/>
      <c r="AD1367" s="197"/>
      <c r="AE1367" s="197"/>
      <c r="AF1367" s="199"/>
      <c r="AG1367" s="199"/>
      <c r="AH1367" s="199"/>
      <c r="AI1367" s="199"/>
      <c r="AJ1367" s="199"/>
      <c r="AK1367" s="199"/>
      <c r="AL1367" s="199"/>
      <c r="AM1367" s="199"/>
      <c r="AN1367" s="199"/>
      <c r="AO1367" s="190"/>
      <c r="AP1367" s="196"/>
      <c r="AQ1367" s="196"/>
      <c r="AR1367" s="205"/>
      <c r="AS1367" s="58"/>
      <c r="AT1367" s="183"/>
      <c r="AU1367" s="183"/>
      <c r="AV1367" s="198"/>
      <c r="AW1367" s="53"/>
      <c r="AX1367" s="58"/>
      <c r="AY1367" s="200"/>
      <c r="BA1367" s="58"/>
      <c r="BB1367" s="58"/>
      <c r="BC1367" s="198"/>
      <c r="BD1367" s="178"/>
      <c r="BE1367" s="176"/>
      <c r="BF1367" s="176"/>
      <c r="BG1367" s="176"/>
      <c r="BH1367" s="209"/>
      <c r="BI1367" s="193"/>
      <c r="BJ1367" s="210"/>
      <c r="BK1367" s="210"/>
      <c r="BL1367" s="181"/>
      <c r="BM1367" s="112"/>
      <c r="BN1367" s="79"/>
      <c r="BO1367" s="178"/>
      <c r="BP1367" s="176"/>
      <c r="BQ1367" s="188"/>
    </row>
    <row r="1368" spans="1:69" ht="15.75">
      <c r="A1368" s="179"/>
      <c r="B1368" s="195"/>
      <c r="C1368" s="180"/>
      <c r="D1368" s="192"/>
      <c r="E1368" s="194"/>
      <c r="F1368" s="196"/>
      <c r="G1368" s="196"/>
      <c r="H1368" s="197"/>
      <c r="I1368" s="197"/>
      <c r="J1368" s="197"/>
      <c r="K1368" s="197"/>
      <c r="L1368" s="196"/>
      <c r="M1368" s="198"/>
      <c r="N1368" s="188"/>
      <c r="O1368" s="197"/>
      <c r="P1368" s="197"/>
      <c r="Q1368" s="183"/>
      <c r="R1368" s="197"/>
      <c r="S1368" s="197"/>
      <c r="T1368" s="189"/>
      <c r="U1368" s="197"/>
      <c r="V1368" s="197"/>
      <c r="W1368" s="183"/>
      <c r="X1368" s="197"/>
      <c r="Y1368" s="197"/>
      <c r="Z1368" s="189"/>
      <c r="AA1368" s="197"/>
      <c r="AB1368" s="197"/>
      <c r="AC1368" s="197"/>
      <c r="AD1368" s="197"/>
      <c r="AE1368" s="197"/>
      <c r="AF1368" s="199"/>
      <c r="AG1368" s="199"/>
      <c r="AH1368" s="199"/>
      <c r="AI1368" s="199"/>
      <c r="AJ1368" s="199"/>
      <c r="AK1368" s="199"/>
      <c r="AL1368" s="199"/>
      <c r="AM1368" s="199"/>
      <c r="AN1368" s="199"/>
      <c r="AO1368" s="190"/>
      <c r="AP1368" s="196"/>
      <c r="AQ1368" s="196"/>
      <c r="AR1368" s="205"/>
      <c r="AS1368" s="58"/>
      <c r="AT1368" s="183"/>
      <c r="AU1368" s="183"/>
      <c r="AV1368" s="198"/>
      <c r="AW1368" s="53"/>
      <c r="AX1368" s="58"/>
      <c r="AY1368" s="200"/>
      <c r="BA1368" s="58"/>
      <c r="BB1368" s="58"/>
      <c r="BC1368" s="198"/>
      <c r="BD1368" s="178"/>
      <c r="BE1368" s="176"/>
      <c r="BF1368" s="176"/>
      <c r="BG1368" s="176"/>
      <c r="BH1368" s="209"/>
      <c r="BI1368" s="193"/>
      <c r="BJ1368" s="210"/>
      <c r="BK1368" s="210"/>
      <c r="BL1368" s="181"/>
      <c r="BM1368" s="112"/>
      <c r="BN1368" s="79"/>
      <c r="BO1368" s="178"/>
      <c r="BP1368" s="176"/>
      <c r="BQ1368" s="188"/>
    </row>
    <row r="1369" spans="1:69" ht="15.75">
      <c r="A1369" s="179"/>
      <c r="B1369" s="195"/>
      <c r="C1369" s="180"/>
      <c r="D1369" s="192"/>
      <c r="E1369" s="194"/>
      <c r="F1369" s="196"/>
      <c r="G1369" s="196"/>
      <c r="H1369" s="197"/>
      <c r="I1369" s="197"/>
      <c r="J1369" s="197"/>
      <c r="K1369" s="197"/>
      <c r="L1369" s="196"/>
      <c r="M1369" s="198"/>
      <c r="N1369" s="188"/>
      <c r="O1369" s="197"/>
      <c r="P1369" s="197"/>
      <c r="Q1369" s="183"/>
      <c r="R1369" s="197"/>
      <c r="S1369" s="197"/>
      <c r="T1369" s="189"/>
      <c r="U1369" s="197"/>
      <c r="V1369" s="197"/>
      <c r="W1369" s="183"/>
      <c r="X1369" s="197"/>
      <c r="Y1369" s="197"/>
      <c r="Z1369" s="189"/>
      <c r="AA1369" s="197"/>
      <c r="AB1369" s="197"/>
      <c r="AC1369" s="197"/>
      <c r="AD1369" s="197"/>
      <c r="AE1369" s="197"/>
      <c r="AF1369" s="199"/>
      <c r="AG1369" s="199"/>
      <c r="AH1369" s="199"/>
      <c r="AI1369" s="199"/>
      <c r="AJ1369" s="199"/>
      <c r="AK1369" s="199"/>
      <c r="AL1369" s="199"/>
      <c r="AM1369" s="199"/>
      <c r="AN1369" s="199"/>
      <c r="AO1369" s="190"/>
      <c r="AP1369" s="196"/>
      <c r="AQ1369" s="196"/>
      <c r="AR1369" s="205"/>
      <c r="AS1369" s="58"/>
      <c r="AT1369" s="183"/>
      <c r="AU1369" s="183"/>
      <c r="AV1369" s="198"/>
      <c r="AW1369" s="53"/>
      <c r="AX1369" s="58"/>
      <c r="AY1369" s="200"/>
      <c r="BA1369" s="58"/>
      <c r="BB1369" s="58"/>
      <c r="BC1369" s="198"/>
      <c r="BD1369" s="178"/>
      <c r="BE1369" s="176"/>
      <c r="BF1369" s="176"/>
      <c r="BG1369" s="176"/>
      <c r="BH1369" s="209"/>
      <c r="BI1369" s="193"/>
      <c r="BJ1369" s="210"/>
      <c r="BK1369" s="210"/>
      <c r="BL1369" s="181"/>
      <c r="BM1369" s="112"/>
      <c r="BN1369" s="79"/>
      <c r="BO1369" s="178"/>
      <c r="BP1369" s="176"/>
      <c r="BQ1369" s="188"/>
    </row>
    <row r="1370" spans="1:69" ht="15.75">
      <c r="A1370" s="179"/>
      <c r="B1370" s="195"/>
      <c r="C1370" s="180"/>
      <c r="D1370" s="192"/>
      <c r="E1370" s="194"/>
      <c r="F1370" s="196"/>
      <c r="G1370" s="196"/>
      <c r="H1370" s="197"/>
      <c r="I1370" s="197"/>
      <c r="J1370" s="197"/>
      <c r="K1370" s="197"/>
      <c r="L1370" s="196"/>
      <c r="M1370" s="198"/>
      <c r="N1370" s="188"/>
      <c r="O1370" s="197"/>
      <c r="P1370" s="197"/>
      <c r="Q1370" s="183"/>
      <c r="R1370" s="197"/>
      <c r="S1370" s="197"/>
      <c r="T1370" s="189"/>
      <c r="U1370" s="197"/>
      <c r="V1370" s="197"/>
      <c r="W1370" s="183"/>
      <c r="X1370" s="197"/>
      <c r="Y1370" s="197"/>
      <c r="Z1370" s="189"/>
      <c r="AA1370" s="197"/>
      <c r="AB1370" s="197"/>
      <c r="AC1370" s="197"/>
      <c r="AD1370" s="197"/>
      <c r="AE1370" s="197"/>
      <c r="AF1370" s="199"/>
      <c r="AG1370" s="199"/>
      <c r="AH1370" s="199"/>
      <c r="AI1370" s="199"/>
      <c r="AJ1370" s="199"/>
      <c r="AK1370" s="199"/>
      <c r="AL1370" s="199"/>
      <c r="AM1370" s="199"/>
      <c r="AN1370" s="199"/>
      <c r="AO1370" s="190"/>
      <c r="AP1370" s="196"/>
      <c r="AQ1370" s="196"/>
      <c r="AR1370" s="205"/>
      <c r="AS1370" s="58"/>
      <c r="AT1370" s="183"/>
      <c r="AU1370" s="183"/>
      <c r="AV1370" s="198"/>
      <c r="AW1370" s="53"/>
      <c r="AX1370" s="58"/>
      <c r="AY1370" s="200"/>
      <c r="BA1370" s="58"/>
      <c r="BB1370" s="58"/>
      <c r="BC1370" s="198"/>
      <c r="BD1370" s="178"/>
      <c r="BE1370" s="176"/>
      <c r="BF1370" s="176"/>
      <c r="BG1370" s="176"/>
      <c r="BH1370" s="209"/>
      <c r="BI1370" s="193"/>
      <c r="BJ1370" s="210"/>
      <c r="BK1370" s="210"/>
      <c r="BL1370" s="181"/>
      <c r="BM1370" s="112"/>
      <c r="BN1370" s="79"/>
      <c r="BO1370" s="178"/>
      <c r="BP1370" s="176"/>
      <c r="BQ1370" s="188"/>
    </row>
    <row r="1371" spans="1:69" ht="15.75">
      <c r="A1371" s="179"/>
      <c r="B1371" s="195"/>
      <c r="C1371" s="180"/>
      <c r="D1371" s="192"/>
      <c r="E1371" s="194"/>
      <c r="F1371" s="196"/>
      <c r="G1371" s="196"/>
      <c r="H1371" s="197"/>
      <c r="I1371" s="197"/>
      <c r="J1371" s="197"/>
      <c r="K1371" s="197"/>
      <c r="L1371" s="196"/>
      <c r="M1371" s="198"/>
      <c r="N1371" s="188"/>
      <c r="O1371" s="197"/>
      <c r="P1371" s="197"/>
      <c r="Q1371" s="183"/>
      <c r="R1371" s="197"/>
      <c r="S1371" s="197"/>
      <c r="T1371" s="189"/>
      <c r="U1371" s="197"/>
      <c r="V1371" s="197"/>
      <c r="W1371" s="183"/>
      <c r="X1371" s="197"/>
      <c r="Y1371" s="197"/>
      <c r="Z1371" s="189"/>
      <c r="AA1371" s="197"/>
      <c r="AB1371" s="197"/>
      <c r="AC1371" s="197"/>
      <c r="AD1371" s="197"/>
      <c r="AE1371" s="197"/>
      <c r="AF1371" s="199"/>
      <c r="AG1371" s="199"/>
      <c r="AH1371" s="199"/>
      <c r="AI1371" s="199"/>
      <c r="AJ1371" s="199"/>
      <c r="AK1371" s="199"/>
      <c r="AL1371" s="199"/>
      <c r="AM1371" s="199"/>
      <c r="AN1371" s="199"/>
      <c r="AO1371" s="190"/>
      <c r="AP1371" s="196"/>
      <c r="AQ1371" s="196"/>
      <c r="AR1371" s="205"/>
      <c r="AS1371" s="58"/>
      <c r="AT1371" s="183"/>
      <c r="AU1371" s="183"/>
      <c r="AV1371" s="198"/>
      <c r="AW1371" s="53"/>
      <c r="AX1371" s="58"/>
      <c r="AY1371" s="200"/>
      <c r="BA1371" s="58"/>
      <c r="BB1371" s="58"/>
      <c r="BC1371" s="198"/>
      <c r="BD1371" s="178"/>
      <c r="BE1371" s="176"/>
      <c r="BF1371" s="176"/>
      <c r="BG1371" s="176"/>
      <c r="BH1371" s="209"/>
      <c r="BI1371" s="193"/>
      <c r="BJ1371" s="210"/>
      <c r="BK1371" s="210"/>
      <c r="BL1371" s="181"/>
      <c r="BM1371" s="112"/>
      <c r="BN1371" s="79"/>
      <c r="BO1371" s="178"/>
      <c r="BP1371" s="176"/>
      <c r="BQ1371" s="188"/>
    </row>
    <row r="1372" spans="1:69" ht="15.75">
      <c r="A1372" s="179"/>
      <c r="B1372" s="195"/>
      <c r="C1372" s="180"/>
      <c r="D1372" s="192"/>
      <c r="E1372" s="194"/>
      <c r="F1372" s="196"/>
      <c r="G1372" s="196"/>
      <c r="H1372" s="197"/>
      <c r="I1372" s="197"/>
      <c r="J1372" s="197"/>
      <c r="K1372" s="197"/>
      <c r="L1372" s="196"/>
      <c r="M1372" s="198"/>
      <c r="N1372" s="188"/>
      <c r="O1372" s="197"/>
      <c r="P1372" s="197"/>
      <c r="Q1372" s="183"/>
      <c r="R1372" s="197"/>
      <c r="S1372" s="197"/>
      <c r="T1372" s="189"/>
      <c r="U1372" s="197"/>
      <c r="V1372" s="197"/>
      <c r="W1372" s="183"/>
      <c r="X1372" s="197"/>
      <c r="Y1372" s="197"/>
      <c r="Z1372" s="189"/>
      <c r="AA1372" s="197"/>
      <c r="AB1372" s="197"/>
      <c r="AC1372" s="197"/>
      <c r="AD1372" s="197"/>
      <c r="AE1372" s="197"/>
      <c r="AF1372" s="199"/>
      <c r="AG1372" s="199"/>
      <c r="AH1372" s="199"/>
      <c r="AI1372" s="199"/>
      <c r="AJ1372" s="199"/>
      <c r="AK1372" s="199"/>
      <c r="AL1372" s="199"/>
      <c r="AM1372" s="199"/>
      <c r="AN1372" s="199"/>
      <c r="AO1372" s="190"/>
      <c r="AP1372" s="196"/>
      <c r="AQ1372" s="196"/>
      <c r="AR1372" s="205"/>
      <c r="AS1372" s="58"/>
      <c r="AT1372" s="183"/>
      <c r="AU1372" s="183"/>
      <c r="AV1372" s="198"/>
      <c r="AW1372" s="53"/>
      <c r="AX1372" s="58"/>
      <c r="AY1372" s="200"/>
      <c r="BA1372" s="58"/>
      <c r="BB1372" s="58"/>
      <c r="BC1372" s="198"/>
      <c r="BD1372" s="178"/>
      <c r="BE1372" s="176"/>
      <c r="BF1372" s="176"/>
      <c r="BG1372" s="176"/>
      <c r="BH1372" s="209"/>
      <c r="BI1372" s="193"/>
      <c r="BJ1372" s="210"/>
      <c r="BK1372" s="210"/>
      <c r="BL1372" s="181"/>
      <c r="BM1372" s="112"/>
      <c r="BN1372" s="79"/>
      <c r="BO1372" s="178"/>
      <c r="BP1372" s="176"/>
      <c r="BQ1372" s="188"/>
    </row>
    <row r="1373" spans="1:69" ht="15.75">
      <c r="A1373" s="179"/>
      <c r="B1373" s="195"/>
      <c r="C1373" s="180"/>
      <c r="D1373" s="192"/>
      <c r="E1373" s="194"/>
      <c r="F1373" s="196"/>
      <c r="G1373" s="196"/>
      <c r="H1373" s="197"/>
      <c r="I1373" s="197"/>
      <c r="J1373" s="197"/>
      <c r="K1373" s="197"/>
      <c r="L1373" s="196"/>
      <c r="M1373" s="198"/>
      <c r="N1373" s="188"/>
      <c r="O1373" s="197"/>
      <c r="P1373" s="197"/>
      <c r="Q1373" s="183"/>
      <c r="R1373" s="197"/>
      <c r="S1373" s="197"/>
      <c r="T1373" s="189"/>
      <c r="U1373" s="197"/>
      <c r="V1373" s="197"/>
      <c r="W1373" s="183"/>
      <c r="X1373" s="197"/>
      <c r="Y1373" s="197"/>
      <c r="Z1373" s="189"/>
      <c r="AA1373" s="197"/>
      <c r="AB1373" s="197"/>
      <c r="AC1373" s="197"/>
      <c r="AD1373" s="197"/>
      <c r="AE1373" s="197"/>
      <c r="AF1373" s="199"/>
      <c r="AG1373" s="199"/>
      <c r="AH1373" s="199"/>
      <c r="AI1373" s="199"/>
      <c r="AJ1373" s="199"/>
      <c r="AK1373" s="199"/>
      <c r="AL1373" s="199"/>
      <c r="AM1373" s="199"/>
      <c r="AN1373" s="199"/>
      <c r="AO1373" s="190"/>
      <c r="AP1373" s="196"/>
      <c r="AQ1373" s="196"/>
      <c r="AR1373" s="205"/>
      <c r="AS1373" s="58"/>
      <c r="AT1373" s="183"/>
      <c r="AU1373" s="183"/>
      <c r="AV1373" s="198"/>
      <c r="AW1373" s="53"/>
      <c r="AX1373" s="58"/>
      <c r="AY1373" s="200"/>
      <c r="BA1373" s="58"/>
      <c r="BB1373" s="58"/>
      <c r="BC1373" s="198"/>
      <c r="BD1373" s="178"/>
      <c r="BE1373" s="176"/>
      <c r="BF1373" s="176"/>
      <c r="BG1373" s="176"/>
      <c r="BH1373" s="209"/>
      <c r="BI1373" s="193"/>
      <c r="BJ1373" s="210"/>
      <c r="BK1373" s="210"/>
      <c r="BL1373" s="181"/>
      <c r="BM1373" s="112"/>
      <c r="BN1373" s="79"/>
      <c r="BO1373" s="178"/>
      <c r="BP1373" s="176"/>
      <c r="BQ1373" s="188"/>
    </row>
    <row r="1374" spans="1:69" ht="15.75">
      <c r="A1374" s="179"/>
      <c r="B1374" s="195"/>
      <c r="C1374" s="180"/>
      <c r="D1374" s="192"/>
      <c r="E1374" s="194"/>
      <c r="F1374" s="196"/>
      <c r="G1374" s="196"/>
      <c r="H1374" s="197"/>
      <c r="I1374" s="197"/>
      <c r="J1374" s="197"/>
      <c r="K1374" s="197"/>
      <c r="L1374" s="196"/>
      <c r="M1374" s="198"/>
      <c r="N1374" s="188"/>
      <c r="O1374" s="197"/>
      <c r="P1374" s="197"/>
      <c r="Q1374" s="183"/>
      <c r="R1374" s="197"/>
      <c r="S1374" s="197"/>
      <c r="T1374" s="189"/>
      <c r="U1374" s="197"/>
      <c r="V1374" s="197"/>
      <c r="W1374" s="183"/>
      <c r="X1374" s="197"/>
      <c r="Y1374" s="197"/>
      <c r="Z1374" s="189"/>
      <c r="AA1374" s="197"/>
      <c r="AB1374" s="197"/>
      <c r="AC1374" s="197"/>
      <c r="AD1374" s="197"/>
      <c r="AE1374" s="197"/>
      <c r="AF1374" s="199"/>
      <c r="AG1374" s="199"/>
      <c r="AH1374" s="199"/>
      <c r="AI1374" s="199"/>
      <c r="AJ1374" s="199"/>
      <c r="AK1374" s="199"/>
      <c r="AL1374" s="199"/>
      <c r="AM1374" s="199"/>
      <c r="AN1374" s="199"/>
      <c r="AO1374" s="190"/>
      <c r="AP1374" s="196"/>
      <c r="AQ1374" s="196"/>
      <c r="AR1374" s="205"/>
      <c r="AS1374" s="58"/>
      <c r="AT1374" s="183"/>
      <c r="AU1374" s="183"/>
      <c r="AV1374" s="198"/>
      <c r="AW1374" s="53"/>
      <c r="AX1374" s="58"/>
      <c r="AY1374" s="200"/>
      <c r="BA1374" s="58"/>
      <c r="BB1374" s="58"/>
      <c r="BC1374" s="198"/>
      <c r="BD1374" s="178"/>
      <c r="BE1374" s="176"/>
      <c r="BF1374" s="176"/>
      <c r="BG1374" s="176"/>
      <c r="BH1374" s="209"/>
      <c r="BI1374" s="193"/>
      <c r="BJ1374" s="210"/>
      <c r="BK1374" s="210"/>
      <c r="BL1374" s="181"/>
      <c r="BM1374" s="112"/>
      <c r="BN1374" s="79"/>
      <c r="BO1374" s="178"/>
      <c r="BP1374" s="176"/>
      <c r="BQ1374" s="188"/>
    </row>
    <row r="1375" spans="1:69" ht="15.75">
      <c r="A1375" s="179"/>
      <c r="B1375" s="195"/>
      <c r="C1375" s="180"/>
      <c r="D1375" s="192"/>
      <c r="E1375" s="194"/>
      <c r="F1375" s="196"/>
      <c r="G1375" s="196"/>
      <c r="H1375" s="197"/>
      <c r="I1375" s="197"/>
      <c r="J1375" s="197"/>
      <c r="K1375" s="197"/>
      <c r="L1375" s="196"/>
      <c r="M1375" s="198"/>
      <c r="N1375" s="188"/>
      <c r="O1375" s="197"/>
      <c r="P1375" s="197"/>
      <c r="Q1375" s="183"/>
      <c r="R1375" s="197"/>
      <c r="S1375" s="197"/>
      <c r="T1375" s="189"/>
      <c r="U1375" s="197"/>
      <c r="V1375" s="197"/>
      <c r="W1375" s="183"/>
      <c r="X1375" s="197"/>
      <c r="Y1375" s="197"/>
      <c r="Z1375" s="189"/>
      <c r="AA1375" s="197"/>
      <c r="AB1375" s="197"/>
      <c r="AC1375" s="197"/>
      <c r="AD1375" s="197"/>
      <c r="AE1375" s="197"/>
      <c r="AF1375" s="199"/>
      <c r="AG1375" s="199"/>
      <c r="AH1375" s="199"/>
      <c r="AI1375" s="199"/>
      <c r="AJ1375" s="199"/>
      <c r="AK1375" s="199"/>
      <c r="AL1375" s="199"/>
      <c r="AM1375" s="199"/>
      <c r="AN1375" s="199"/>
      <c r="AO1375" s="190"/>
      <c r="AP1375" s="196"/>
      <c r="AQ1375" s="196"/>
      <c r="AR1375" s="205"/>
      <c r="AS1375" s="58"/>
      <c r="AT1375" s="183"/>
      <c r="AU1375" s="183"/>
      <c r="AV1375" s="198"/>
      <c r="AW1375" s="53"/>
      <c r="AX1375" s="58"/>
      <c r="AY1375" s="200"/>
      <c r="BA1375" s="58"/>
      <c r="BB1375" s="58"/>
      <c r="BC1375" s="198"/>
      <c r="BD1375" s="178"/>
      <c r="BE1375" s="176"/>
      <c r="BF1375" s="176"/>
      <c r="BG1375" s="176"/>
      <c r="BH1375" s="209"/>
      <c r="BI1375" s="193"/>
      <c r="BJ1375" s="210"/>
      <c r="BK1375" s="210"/>
      <c r="BL1375" s="181"/>
      <c r="BM1375" s="112"/>
      <c r="BN1375" s="79"/>
      <c r="BO1375" s="178"/>
      <c r="BP1375" s="176"/>
      <c r="BQ1375" s="188"/>
    </row>
    <row r="1376" spans="1:69" ht="15.75">
      <c r="A1376" s="179"/>
      <c r="B1376" s="195"/>
      <c r="C1376" s="180"/>
      <c r="D1376" s="192"/>
      <c r="E1376" s="194"/>
      <c r="F1376" s="196"/>
      <c r="G1376" s="196"/>
      <c r="H1376" s="197"/>
      <c r="I1376" s="197"/>
      <c r="J1376" s="197"/>
      <c r="K1376" s="197"/>
      <c r="L1376" s="196"/>
      <c r="M1376" s="198"/>
      <c r="N1376" s="188"/>
      <c r="O1376" s="197"/>
      <c r="P1376" s="197"/>
      <c r="Q1376" s="183"/>
      <c r="R1376" s="197"/>
      <c r="S1376" s="197"/>
      <c r="T1376" s="189"/>
      <c r="U1376" s="197"/>
      <c r="V1376" s="197"/>
      <c r="W1376" s="183"/>
      <c r="X1376" s="197"/>
      <c r="Y1376" s="197"/>
      <c r="Z1376" s="189"/>
      <c r="AA1376" s="197"/>
      <c r="AB1376" s="197"/>
      <c r="AC1376" s="197"/>
      <c r="AD1376" s="197"/>
      <c r="AE1376" s="197"/>
      <c r="AF1376" s="199"/>
      <c r="AG1376" s="199"/>
      <c r="AH1376" s="199"/>
      <c r="AI1376" s="199"/>
      <c r="AJ1376" s="199"/>
      <c r="AK1376" s="199"/>
      <c r="AL1376" s="199"/>
      <c r="AM1376" s="199"/>
      <c r="AN1376" s="199"/>
      <c r="AO1376" s="190"/>
      <c r="AP1376" s="196"/>
      <c r="AQ1376" s="196"/>
      <c r="AR1376" s="205"/>
      <c r="AS1376" s="58"/>
      <c r="AT1376" s="183"/>
      <c r="AU1376" s="183"/>
      <c r="AV1376" s="198"/>
      <c r="AW1376" s="53"/>
      <c r="AX1376" s="58"/>
      <c r="AY1376" s="200"/>
      <c r="BA1376" s="58"/>
      <c r="BB1376" s="58"/>
      <c r="BC1376" s="198"/>
      <c r="BD1376" s="178"/>
      <c r="BE1376" s="176"/>
      <c r="BF1376" s="176"/>
      <c r="BG1376" s="176"/>
      <c r="BH1376" s="209"/>
      <c r="BI1376" s="193"/>
      <c r="BJ1376" s="210"/>
      <c r="BK1376" s="210"/>
      <c r="BL1376" s="181"/>
      <c r="BM1376" s="112"/>
      <c r="BN1376" s="79"/>
      <c r="BO1376" s="178"/>
      <c r="BP1376" s="176"/>
      <c r="BQ1376" s="188"/>
    </row>
    <row r="1377" spans="1:69" ht="15.75">
      <c r="A1377" s="179"/>
      <c r="B1377" s="195"/>
      <c r="C1377" s="180"/>
      <c r="D1377" s="192"/>
      <c r="E1377" s="194"/>
      <c r="F1377" s="196"/>
      <c r="G1377" s="196"/>
      <c r="H1377" s="197"/>
      <c r="I1377" s="197"/>
      <c r="J1377" s="197"/>
      <c r="K1377" s="197"/>
      <c r="L1377" s="196"/>
      <c r="M1377" s="198"/>
      <c r="N1377" s="188"/>
      <c r="O1377" s="197"/>
      <c r="P1377" s="197"/>
      <c r="Q1377" s="183"/>
      <c r="R1377" s="197"/>
      <c r="S1377" s="197"/>
      <c r="T1377" s="189"/>
      <c r="U1377" s="197"/>
      <c r="V1377" s="197"/>
      <c r="W1377" s="183"/>
      <c r="X1377" s="197"/>
      <c r="Y1377" s="197"/>
      <c r="Z1377" s="189"/>
      <c r="AA1377" s="197"/>
      <c r="AB1377" s="197"/>
      <c r="AC1377" s="197"/>
      <c r="AD1377" s="197"/>
      <c r="AE1377" s="197"/>
      <c r="AF1377" s="199"/>
      <c r="AG1377" s="199"/>
      <c r="AH1377" s="199"/>
      <c r="AI1377" s="199"/>
      <c r="AJ1377" s="199"/>
      <c r="AK1377" s="199"/>
      <c r="AL1377" s="199"/>
      <c r="AM1377" s="199"/>
      <c r="AN1377" s="199"/>
      <c r="AO1377" s="190"/>
      <c r="AP1377" s="196"/>
      <c r="AQ1377" s="196"/>
      <c r="AR1377" s="205"/>
      <c r="AS1377" s="58"/>
      <c r="AT1377" s="183"/>
      <c r="AU1377" s="183"/>
      <c r="AV1377" s="198"/>
      <c r="AW1377" s="53"/>
      <c r="AX1377" s="58"/>
      <c r="AY1377" s="200"/>
      <c r="BA1377" s="58"/>
      <c r="BB1377" s="58"/>
      <c r="BC1377" s="198"/>
      <c r="BD1377" s="178"/>
      <c r="BE1377" s="176"/>
      <c r="BF1377" s="176"/>
      <c r="BG1377" s="176"/>
      <c r="BH1377" s="209"/>
      <c r="BI1377" s="193"/>
      <c r="BJ1377" s="210"/>
      <c r="BK1377" s="210"/>
      <c r="BL1377" s="181"/>
      <c r="BM1377" s="112"/>
      <c r="BN1377" s="79"/>
      <c r="BO1377" s="178"/>
      <c r="BP1377" s="176"/>
      <c r="BQ1377" s="188"/>
    </row>
    <row r="1378" spans="1:69" ht="15.75">
      <c r="A1378" s="179"/>
      <c r="B1378" s="195"/>
      <c r="C1378" s="180"/>
      <c r="D1378" s="192"/>
      <c r="E1378" s="194"/>
      <c r="F1378" s="196"/>
      <c r="G1378" s="196"/>
      <c r="H1378" s="197"/>
      <c r="I1378" s="197"/>
      <c r="J1378" s="197"/>
      <c r="K1378" s="197"/>
      <c r="L1378" s="196"/>
      <c r="M1378" s="198"/>
      <c r="N1378" s="188"/>
      <c r="O1378" s="197"/>
      <c r="P1378" s="197"/>
      <c r="Q1378" s="183"/>
      <c r="R1378" s="197"/>
      <c r="S1378" s="197"/>
      <c r="T1378" s="189"/>
      <c r="U1378" s="197"/>
      <c r="V1378" s="197"/>
      <c r="W1378" s="183"/>
      <c r="X1378" s="197"/>
      <c r="Y1378" s="197"/>
      <c r="Z1378" s="189"/>
      <c r="AA1378" s="197"/>
      <c r="AB1378" s="197"/>
      <c r="AC1378" s="197"/>
      <c r="AD1378" s="197"/>
      <c r="AE1378" s="197"/>
      <c r="AF1378" s="199"/>
      <c r="AG1378" s="199"/>
      <c r="AH1378" s="199"/>
      <c r="AI1378" s="199"/>
      <c r="AJ1378" s="199"/>
      <c r="AK1378" s="199"/>
      <c r="AL1378" s="199"/>
      <c r="AM1378" s="199"/>
      <c r="AN1378" s="199"/>
      <c r="AO1378" s="190"/>
      <c r="AP1378" s="196"/>
      <c r="AQ1378" s="196"/>
      <c r="AR1378" s="205"/>
      <c r="AS1378" s="58"/>
      <c r="AT1378" s="183"/>
      <c r="AU1378" s="183"/>
      <c r="AV1378" s="198"/>
      <c r="AW1378" s="53"/>
      <c r="AX1378" s="58"/>
      <c r="AY1378" s="200"/>
      <c r="BA1378" s="58"/>
      <c r="BB1378" s="58"/>
      <c r="BC1378" s="198"/>
      <c r="BD1378" s="178"/>
      <c r="BE1378" s="176"/>
      <c r="BF1378" s="176"/>
      <c r="BG1378" s="176"/>
      <c r="BH1378" s="209"/>
      <c r="BI1378" s="193"/>
      <c r="BJ1378" s="210"/>
      <c r="BK1378" s="210"/>
      <c r="BL1378" s="181"/>
      <c r="BM1378" s="112"/>
      <c r="BN1378" s="79"/>
      <c r="BO1378" s="178"/>
      <c r="BP1378" s="176"/>
      <c r="BQ1378" s="188"/>
    </row>
    <row r="1379" spans="1:69" ht="15.75">
      <c r="A1379" s="179"/>
      <c r="B1379" s="195"/>
      <c r="C1379" s="180"/>
      <c r="D1379" s="192"/>
      <c r="E1379" s="194"/>
      <c r="F1379" s="196"/>
      <c r="G1379" s="196"/>
      <c r="H1379" s="197"/>
      <c r="I1379" s="197"/>
      <c r="J1379" s="197"/>
      <c r="K1379" s="197"/>
      <c r="L1379" s="196"/>
      <c r="M1379" s="198"/>
      <c r="N1379" s="188"/>
      <c r="O1379" s="197"/>
      <c r="P1379" s="197"/>
      <c r="Q1379" s="183"/>
      <c r="R1379" s="197"/>
      <c r="S1379" s="197"/>
      <c r="T1379" s="189"/>
      <c r="U1379" s="197"/>
      <c r="V1379" s="197"/>
      <c r="W1379" s="183"/>
      <c r="X1379" s="197"/>
      <c r="Y1379" s="197"/>
      <c r="Z1379" s="189"/>
      <c r="AA1379" s="197"/>
      <c r="AB1379" s="197"/>
      <c r="AC1379" s="197"/>
      <c r="AD1379" s="197"/>
      <c r="AE1379" s="197"/>
      <c r="AF1379" s="199"/>
      <c r="AG1379" s="199"/>
      <c r="AH1379" s="199"/>
      <c r="AI1379" s="199"/>
      <c r="AJ1379" s="199"/>
      <c r="AK1379" s="199"/>
      <c r="AL1379" s="199"/>
      <c r="AM1379" s="199"/>
      <c r="AN1379" s="199"/>
      <c r="AO1379" s="190"/>
      <c r="AP1379" s="196"/>
      <c r="AQ1379" s="196"/>
      <c r="AR1379" s="205"/>
      <c r="AS1379" s="58"/>
      <c r="AT1379" s="183"/>
      <c r="AU1379" s="183"/>
      <c r="AV1379" s="198"/>
      <c r="AW1379" s="53"/>
      <c r="AX1379" s="58"/>
      <c r="AY1379" s="200"/>
      <c r="BA1379" s="58"/>
      <c r="BB1379" s="58"/>
      <c r="BC1379" s="198"/>
      <c r="BD1379" s="178"/>
      <c r="BE1379" s="176"/>
      <c r="BF1379" s="176"/>
      <c r="BG1379" s="176"/>
      <c r="BH1379" s="209"/>
      <c r="BI1379" s="193"/>
      <c r="BJ1379" s="210"/>
      <c r="BK1379" s="210"/>
      <c r="BL1379" s="181"/>
      <c r="BM1379" s="112"/>
      <c r="BN1379" s="79"/>
      <c r="BO1379" s="178"/>
      <c r="BP1379" s="176"/>
      <c r="BQ1379" s="188"/>
    </row>
    <row r="1380" spans="1:69" ht="15.75">
      <c r="A1380" s="179"/>
      <c r="B1380" s="195"/>
      <c r="C1380" s="180"/>
      <c r="D1380" s="192"/>
      <c r="E1380" s="194"/>
      <c r="F1380" s="196"/>
      <c r="G1380" s="196"/>
      <c r="H1380" s="197"/>
      <c r="I1380" s="197"/>
      <c r="J1380" s="197"/>
      <c r="K1380" s="197"/>
      <c r="L1380" s="196"/>
      <c r="M1380" s="198"/>
      <c r="N1380" s="188"/>
      <c r="O1380" s="197"/>
      <c r="P1380" s="197"/>
      <c r="Q1380" s="183"/>
      <c r="R1380" s="197"/>
      <c r="S1380" s="197"/>
      <c r="T1380" s="189"/>
      <c r="U1380" s="197"/>
      <c r="V1380" s="197"/>
      <c r="W1380" s="183"/>
      <c r="X1380" s="197"/>
      <c r="Y1380" s="197"/>
      <c r="Z1380" s="189"/>
      <c r="AA1380" s="197"/>
      <c r="AB1380" s="197"/>
      <c r="AC1380" s="197"/>
      <c r="AD1380" s="197"/>
      <c r="AE1380" s="197"/>
      <c r="AF1380" s="199"/>
      <c r="AG1380" s="199"/>
      <c r="AH1380" s="199"/>
      <c r="AI1380" s="199"/>
      <c r="AJ1380" s="199"/>
      <c r="AK1380" s="199"/>
      <c r="AL1380" s="199"/>
      <c r="AM1380" s="199"/>
      <c r="AN1380" s="199"/>
      <c r="AO1380" s="190"/>
      <c r="AP1380" s="196"/>
      <c r="AQ1380" s="196"/>
      <c r="AR1380" s="205"/>
      <c r="AS1380" s="58"/>
      <c r="AT1380" s="183"/>
      <c r="AU1380" s="183"/>
      <c r="AV1380" s="198"/>
      <c r="AW1380" s="53"/>
      <c r="AX1380" s="58"/>
      <c r="AY1380" s="200"/>
      <c r="BA1380" s="58"/>
      <c r="BB1380" s="58"/>
      <c r="BC1380" s="198"/>
      <c r="BD1380" s="178"/>
      <c r="BE1380" s="176"/>
      <c r="BF1380" s="176"/>
      <c r="BG1380" s="176"/>
      <c r="BH1380" s="209"/>
      <c r="BI1380" s="193"/>
      <c r="BJ1380" s="210"/>
      <c r="BK1380" s="210"/>
      <c r="BL1380" s="181"/>
      <c r="BM1380" s="112"/>
      <c r="BN1380" s="79"/>
      <c r="BO1380" s="178"/>
      <c r="BP1380" s="176"/>
      <c r="BQ1380" s="188"/>
    </row>
    <row r="1381" spans="1:69" ht="15.75">
      <c r="A1381" s="179"/>
      <c r="B1381" s="195"/>
      <c r="C1381" s="180"/>
      <c r="D1381" s="192"/>
      <c r="E1381" s="194"/>
      <c r="F1381" s="196"/>
      <c r="G1381" s="196"/>
      <c r="H1381" s="197"/>
      <c r="I1381" s="197"/>
      <c r="J1381" s="197"/>
      <c r="K1381" s="197"/>
      <c r="L1381" s="196"/>
      <c r="M1381" s="198"/>
      <c r="N1381" s="188"/>
      <c r="O1381" s="197"/>
      <c r="P1381" s="197"/>
      <c r="Q1381" s="183"/>
      <c r="R1381" s="197"/>
      <c r="S1381" s="197"/>
      <c r="T1381" s="189"/>
      <c r="U1381" s="197"/>
      <c r="V1381" s="197"/>
      <c r="W1381" s="183"/>
      <c r="X1381" s="197"/>
      <c r="Y1381" s="197"/>
      <c r="Z1381" s="189"/>
      <c r="AA1381" s="197"/>
      <c r="AB1381" s="197"/>
      <c r="AC1381" s="197"/>
      <c r="AD1381" s="197"/>
      <c r="AE1381" s="197"/>
      <c r="AF1381" s="199"/>
      <c r="AG1381" s="199"/>
      <c r="AH1381" s="199"/>
      <c r="AI1381" s="199"/>
      <c r="AJ1381" s="199"/>
      <c r="AK1381" s="199"/>
      <c r="AL1381" s="199"/>
      <c r="AM1381" s="199"/>
      <c r="AN1381" s="199"/>
      <c r="AO1381" s="190"/>
      <c r="AP1381" s="196"/>
      <c r="AQ1381" s="196"/>
      <c r="AR1381" s="205"/>
      <c r="AS1381" s="58"/>
      <c r="AT1381" s="183"/>
      <c r="AU1381" s="183"/>
      <c r="AV1381" s="198"/>
      <c r="AW1381" s="53"/>
      <c r="AX1381" s="58"/>
      <c r="AY1381" s="200"/>
      <c r="BA1381" s="58"/>
      <c r="BB1381" s="58"/>
      <c r="BC1381" s="198"/>
      <c r="BD1381" s="178"/>
      <c r="BE1381" s="176"/>
      <c r="BF1381" s="176"/>
      <c r="BG1381" s="176"/>
      <c r="BH1381" s="209"/>
      <c r="BI1381" s="193"/>
      <c r="BJ1381" s="210"/>
      <c r="BK1381" s="210"/>
      <c r="BL1381" s="181"/>
      <c r="BM1381" s="112"/>
      <c r="BN1381" s="79"/>
      <c r="BO1381" s="178"/>
      <c r="BP1381" s="176"/>
      <c r="BQ1381" s="188"/>
    </row>
    <row r="1382" spans="1:69" ht="15.75">
      <c r="A1382" s="179"/>
      <c r="B1382" s="195"/>
      <c r="C1382" s="180"/>
      <c r="D1382" s="192"/>
      <c r="E1382" s="194"/>
      <c r="F1382" s="196"/>
      <c r="G1382" s="196"/>
      <c r="H1382" s="197"/>
      <c r="I1382" s="197"/>
      <c r="J1382" s="197"/>
      <c r="K1382" s="197"/>
      <c r="L1382" s="196"/>
      <c r="M1382" s="198"/>
      <c r="N1382" s="188"/>
      <c r="O1382" s="197"/>
      <c r="P1382" s="197"/>
      <c r="Q1382" s="183"/>
      <c r="R1382" s="197"/>
      <c r="S1382" s="197"/>
      <c r="T1382" s="189"/>
      <c r="U1382" s="197"/>
      <c r="V1382" s="197"/>
      <c r="W1382" s="183"/>
      <c r="X1382" s="197"/>
      <c r="Y1382" s="197"/>
      <c r="Z1382" s="189"/>
      <c r="AA1382" s="197"/>
      <c r="AB1382" s="197"/>
      <c r="AC1382" s="197"/>
      <c r="AD1382" s="197"/>
      <c r="AE1382" s="197"/>
      <c r="AF1382" s="199"/>
      <c r="AG1382" s="199"/>
      <c r="AH1382" s="199"/>
      <c r="AI1382" s="199"/>
      <c r="AJ1382" s="199"/>
      <c r="AK1382" s="199"/>
      <c r="AL1382" s="199"/>
      <c r="AM1382" s="199"/>
      <c r="AN1382" s="199"/>
      <c r="AO1382" s="190"/>
      <c r="AP1382" s="196"/>
      <c r="AQ1382" s="196"/>
      <c r="AR1382" s="205"/>
      <c r="AS1382" s="58"/>
      <c r="AT1382" s="183"/>
      <c r="AU1382" s="183"/>
      <c r="AV1382" s="198"/>
      <c r="AW1382" s="53"/>
      <c r="AX1382" s="58"/>
      <c r="AY1382" s="200"/>
      <c r="BA1382" s="58"/>
      <c r="BB1382" s="58"/>
      <c r="BC1382" s="198"/>
      <c r="BD1382" s="178"/>
      <c r="BE1382" s="176"/>
      <c r="BF1382" s="176"/>
      <c r="BG1382" s="176"/>
      <c r="BH1382" s="209"/>
      <c r="BI1382" s="193"/>
      <c r="BJ1382" s="210"/>
      <c r="BK1382" s="210"/>
      <c r="BL1382" s="181"/>
      <c r="BM1382" s="112"/>
      <c r="BN1382" s="79"/>
      <c r="BO1382" s="178"/>
      <c r="BP1382" s="176"/>
      <c r="BQ1382" s="188"/>
    </row>
    <row r="1383" spans="1:69" ht="15.75">
      <c r="A1383" s="179"/>
      <c r="B1383" s="195"/>
      <c r="C1383" s="180"/>
      <c r="D1383" s="192"/>
      <c r="E1383" s="194"/>
      <c r="F1383" s="196"/>
      <c r="G1383" s="196"/>
      <c r="H1383" s="197"/>
      <c r="I1383" s="197"/>
      <c r="J1383" s="197"/>
      <c r="K1383" s="197"/>
      <c r="L1383" s="196"/>
      <c r="M1383" s="198"/>
      <c r="N1383" s="188"/>
      <c r="O1383" s="197"/>
      <c r="P1383" s="197"/>
      <c r="Q1383" s="183"/>
      <c r="R1383" s="197"/>
      <c r="S1383" s="197"/>
      <c r="T1383" s="189"/>
      <c r="U1383" s="197"/>
      <c r="V1383" s="197"/>
      <c r="W1383" s="183"/>
      <c r="X1383" s="197"/>
      <c r="Y1383" s="197"/>
      <c r="Z1383" s="189"/>
      <c r="AA1383" s="197"/>
      <c r="AB1383" s="197"/>
      <c r="AC1383" s="197"/>
      <c r="AD1383" s="197"/>
      <c r="AE1383" s="197"/>
      <c r="AF1383" s="199"/>
      <c r="AG1383" s="199"/>
      <c r="AH1383" s="199"/>
      <c r="AI1383" s="199"/>
      <c r="AJ1383" s="199"/>
      <c r="AK1383" s="199"/>
      <c r="AL1383" s="199"/>
      <c r="AM1383" s="199"/>
      <c r="AN1383" s="199"/>
      <c r="AO1383" s="190"/>
      <c r="AP1383" s="196"/>
      <c r="AQ1383" s="196"/>
      <c r="AR1383" s="205"/>
      <c r="AS1383" s="58"/>
      <c r="AT1383" s="183"/>
      <c r="AU1383" s="183"/>
      <c r="AV1383" s="198"/>
      <c r="AW1383" s="53"/>
      <c r="AX1383" s="58"/>
      <c r="AY1383" s="200"/>
      <c r="BA1383" s="58"/>
      <c r="BB1383" s="58"/>
      <c r="BC1383" s="198"/>
      <c r="BD1383" s="178"/>
      <c r="BE1383" s="176"/>
      <c r="BF1383" s="176"/>
      <c r="BG1383" s="176"/>
      <c r="BH1383" s="209"/>
      <c r="BI1383" s="193"/>
      <c r="BJ1383" s="210"/>
      <c r="BK1383" s="210"/>
      <c r="BL1383" s="181"/>
      <c r="BM1383" s="112"/>
      <c r="BN1383" s="79"/>
      <c r="BO1383" s="178"/>
      <c r="BP1383" s="176"/>
      <c r="BQ1383" s="188"/>
    </row>
    <row r="1384" spans="1:69" ht="15.75">
      <c r="A1384" s="179"/>
      <c r="B1384" s="195"/>
      <c r="C1384" s="180"/>
      <c r="D1384" s="192"/>
      <c r="E1384" s="194"/>
      <c r="F1384" s="196"/>
      <c r="G1384" s="196"/>
      <c r="H1384" s="197"/>
      <c r="I1384" s="197"/>
      <c r="J1384" s="197"/>
      <c r="K1384" s="197"/>
      <c r="L1384" s="196"/>
      <c r="M1384" s="198"/>
      <c r="N1384" s="188"/>
      <c r="O1384" s="197"/>
      <c r="P1384" s="197"/>
      <c r="Q1384" s="183"/>
      <c r="R1384" s="197"/>
      <c r="S1384" s="197"/>
      <c r="T1384" s="189"/>
      <c r="U1384" s="197"/>
      <c r="V1384" s="197"/>
      <c r="W1384" s="183"/>
      <c r="X1384" s="197"/>
      <c r="Y1384" s="197"/>
      <c r="Z1384" s="189"/>
      <c r="AA1384" s="197"/>
      <c r="AB1384" s="197"/>
      <c r="AC1384" s="197"/>
      <c r="AD1384" s="197"/>
      <c r="AE1384" s="197"/>
      <c r="AF1384" s="199"/>
      <c r="AG1384" s="199"/>
      <c r="AH1384" s="199"/>
      <c r="AI1384" s="199"/>
      <c r="AJ1384" s="199"/>
      <c r="AK1384" s="199"/>
      <c r="AL1384" s="199"/>
      <c r="AM1384" s="199"/>
      <c r="AN1384" s="199"/>
      <c r="AO1384" s="190"/>
      <c r="AP1384" s="196"/>
      <c r="AQ1384" s="196"/>
      <c r="AR1384" s="205"/>
      <c r="AS1384" s="58"/>
      <c r="AT1384" s="183"/>
      <c r="AU1384" s="183"/>
      <c r="AV1384" s="198"/>
      <c r="AW1384" s="53"/>
      <c r="AX1384" s="58"/>
      <c r="AY1384" s="200"/>
      <c r="BA1384" s="58"/>
      <c r="BB1384" s="58"/>
      <c r="BC1384" s="198"/>
      <c r="BD1384" s="178"/>
      <c r="BE1384" s="176"/>
      <c r="BF1384" s="176"/>
      <c r="BG1384" s="176"/>
      <c r="BH1384" s="209"/>
      <c r="BI1384" s="193"/>
      <c r="BJ1384" s="210"/>
      <c r="BK1384" s="210"/>
      <c r="BL1384" s="181"/>
      <c r="BM1384" s="112"/>
      <c r="BN1384" s="79"/>
      <c r="BO1384" s="178"/>
      <c r="BP1384" s="176"/>
      <c r="BQ1384" s="188"/>
    </row>
    <row r="1385" spans="1:69" ht="15.75">
      <c r="A1385" s="179"/>
      <c r="B1385" s="195"/>
      <c r="C1385" s="180"/>
      <c r="D1385" s="192"/>
      <c r="E1385" s="194"/>
      <c r="F1385" s="196"/>
      <c r="G1385" s="196"/>
      <c r="H1385" s="197"/>
      <c r="I1385" s="197"/>
      <c r="J1385" s="197"/>
      <c r="K1385" s="197"/>
      <c r="L1385" s="196"/>
      <c r="M1385" s="198"/>
      <c r="N1385" s="188"/>
      <c r="O1385" s="197"/>
      <c r="P1385" s="197"/>
      <c r="Q1385" s="183"/>
      <c r="R1385" s="197"/>
      <c r="S1385" s="197"/>
      <c r="T1385" s="189"/>
      <c r="U1385" s="197"/>
      <c r="V1385" s="197"/>
      <c r="W1385" s="183"/>
      <c r="X1385" s="197"/>
      <c r="Y1385" s="197"/>
      <c r="Z1385" s="189"/>
      <c r="AA1385" s="197"/>
      <c r="AB1385" s="197"/>
      <c r="AC1385" s="197"/>
      <c r="AD1385" s="197"/>
      <c r="AE1385" s="197"/>
      <c r="AF1385" s="199"/>
      <c r="AG1385" s="199"/>
      <c r="AH1385" s="199"/>
      <c r="AI1385" s="199"/>
      <c r="AJ1385" s="199"/>
      <c r="AK1385" s="199"/>
      <c r="AL1385" s="199"/>
      <c r="AM1385" s="199"/>
      <c r="AN1385" s="199"/>
      <c r="AO1385" s="190"/>
      <c r="AP1385" s="196"/>
      <c r="AQ1385" s="196"/>
      <c r="AR1385" s="205"/>
      <c r="AS1385" s="58"/>
      <c r="AT1385" s="183"/>
      <c r="AU1385" s="183"/>
      <c r="AV1385" s="198"/>
      <c r="AW1385" s="53"/>
      <c r="AX1385" s="58"/>
      <c r="AY1385" s="200"/>
      <c r="BA1385" s="58"/>
      <c r="BB1385" s="58"/>
      <c r="BC1385" s="198"/>
      <c r="BD1385" s="178"/>
      <c r="BE1385" s="176"/>
      <c r="BF1385" s="176"/>
      <c r="BG1385" s="176"/>
      <c r="BH1385" s="209"/>
      <c r="BI1385" s="193"/>
      <c r="BJ1385" s="210"/>
      <c r="BK1385" s="210"/>
      <c r="BL1385" s="181"/>
      <c r="BM1385" s="112"/>
      <c r="BN1385" s="79"/>
      <c r="BO1385" s="178"/>
      <c r="BP1385" s="176"/>
      <c r="BQ1385" s="188"/>
    </row>
    <row r="1386" spans="1:69" ht="15.75">
      <c r="A1386" s="179"/>
      <c r="B1386" s="195"/>
      <c r="C1386" s="180"/>
      <c r="D1386" s="192"/>
      <c r="E1386" s="194"/>
      <c r="F1386" s="196"/>
      <c r="G1386" s="196"/>
      <c r="H1386" s="197"/>
      <c r="I1386" s="197"/>
      <c r="J1386" s="197"/>
      <c r="K1386" s="197"/>
      <c r="L1386" s="196"/>
      <c r="M1386" s="198"/>
      <c r="N1386" s="188"/>
      <c r="O1386" s="197"/>
      <c r="P1386" s="197"/>
      <c r="Q1386" s="183"/>
      <c r="R1386" s="197"/>
      <c r="S1386" s="197"/>
      <c r="T1386" s="189"/>
      <c r="U1386" s="197"/>
      <c r="V1386" s="197"/>
      <c r="W1386" s="183"/>
      <c r="X1386" s="197"/>
      <c r="Y1386" s="197"/>
      <c r="Z1386" s="189"/>
      <c r="AA1386" s="197"/>
      <c r="AB1386" s="197"/>
      <c r="AC1386" s="197"/>
      <c r="AD1386" s="197"/>
      <c r="AE1386" s="197"/>
      <c r="AF1386" s="199"/>
      <c r="AG1386" s="199"/>
      <c r="AH1386" s="199"/>
      <c r="AI1386" s="199"/>
      <c r="AJ1386" s="199"/>
      <c r="AK1386" s="199"/>
      <c r="AL1386" s="199"/>
      <c r="AM1386" s="199"/>
      <c r="AN1386" s="199"/>
      <c r="AO1386" s="190"/>
      <c r="AP1386" s="196"/>
      <c r="AQ1386" s="196"/>
      <c r="AR1386" s="205"/>
      <c r="AS1386" s="58"/>
      <c r="AT1386" s="183"/>
      <c r="AU1386" s="183"/>
      <c r="AV1386" s="198"/>
      <c r="AW1386" s="53"/>
      <c r="AX1386" s="58"/>
      <c r="AY1386" s="200"/>
      <c r="BA1386" s="58"/>
      <c r="BB1386" s="58"/>
      <c r="BC1386" s="198"/>
      <c r="BD1386" s="178"/>
      <c r="BE1386" s="176"/>
      <c r="BF1386" s="176"/>
      <c r="BG1386" s="176"/>
      <c r="BH1386" s="209"/>
      <c r="BI1386" s="193"/>
      <c r="BJ1386" s="210"/>
      <c r="BK1386" s="210"/>
      <c r="BL1386" s="181"/>
      <c r="BM1386" s="112"/>
      <c r="BN1386" s="79"/>
      <c r="BO1386" s="178"/>
      <c r="BP1386" s="176"/>
      <c r="BQ1386" s="188"/>
    </row>
    <row r="1387" spans="1:69" ht="15.75">
      <c r="A1387" s="179"/>
      <c r="B1387" s="195"/>
      <c r="C1387" s="180"/>
      <c r="D1387" s="192"/>
      <c r="E1387" s="194"/>
      <c r="F1387" s="196"/>
      <c r="G1387" s="196"/>
      <c r="H1387" s="197"/>
      <c r="I1387" s="197"/>
      <c r="J1387" s="197"/>
      <c r="K1387" s="197"/>
      <c r="L1387" s="196"/>
      <c r="M1387" s="198"/>
      <c r="N1387" s="188"/>
      <c r="O1387" s="197"/>
      <c r="P1387" s="197"/>
      <c r="Q1387" s="183"/>
      <c r="R1387" s="197"/>
      <c r="S1387" s="197"/>
      <c r="T1387" s="189"/>
      <c r="U1387" s="197"/>
      <c r="V1387" s="197"/>
      <c r="W1387" s="183"/>
      <c r="X1387" s="197"/>
      <c r="Y1387" s="197"/>
      <c r="Z1387" s="189"/>
      <c r="AA1387" s="197"/>
      <c r="AB1387" s="197"/>
      <c r="AC1387" s="197"/>
      <c r="AD1387" s="197"/>
      <c r="AE1387" s="197"/>
      <c r="AF1387" s="199"/>
      <c r="AG1387" s="199"/>
      <c r="AH1387" s="199"/>
      <c r="AI1387" s="199"/>
      <c r="AJ1387" s="199"/>
      <c r="AK1387" s="199"/>
      <c r="AL1387" s="199"/>
      <c r="AM1387" s="199"/>
      <c r="AN1387" s="199"/>
      <c r="AO1387" s="190"/>
      <c r="AP1387" s="196"/>
      <c r="AQ1387" s="196"/>
      <c r="AR1387" s="205"/>
      <c r="AS1387" s="58"/>
      <c r="AT1387" s="183"/>
      <c r="AU1387" s="183"/>
      <c r="AV1387" s="198"/>
      <c r="AW1387" s="53"/>
      <c r="AX1387" s="58"/>
      <c r="AY1387" s="200"/>
      <c r="BA1387" s="58"/>
      <c r="BB1387" s="58"/>
      <c r="BC1387" s="198"/>
      <c r="BD1387" s="178"/>
      <c r="BE1387" s="176"/>
      <c r="BF1387" s="176"/>
      <c r="BG1387" s="176"/>
      <c r="BH1387" s="209"/>
      <c r="BI1387" s="193"/>
      <c r="BJ1387" s="210"/>
      <c r="BK1387" s="210"/>
      <c r="BL1387" s="181"/>
      <c r="BM1387" s="112"/>
      <c r="BN1387" s="79"/>
      <c r="BO1387" s="178"/>
      <c r="BP1387" s="176"/>
      <c r="BQ1387" s="188"/>
    </row>
    <row r="1388" spans="1:69" ht="15.75">
      <c r="A1388" s="179"/>
      <c r="B1388" s="195"/>
      <c r="C1388" s="180"/>
      <c r="D1388" s="192"/>
      <c r="E1388" s="194"/>
      <c r="F1388" s="196"/>
      <c r="G1388" s="196"/>
      <c r="H1388" s="197"/>
      <c r="I1388" s="197"/>
      <c r="J1388" s="197"/>
      <c r="K1388" s="197"/>
      <c r="L1388" s="196"/>
      <c r="M1388" s="198"/>
      <c r="N1388" s="188"/>
      <c r="O1388" s="197"/>
      <c r="P1388" s="197"/>
      <c r="Q1388" s="183"/>
      <c r="R1388" s="197"/>
      <c r="S1388" s="197"/>
      <c r="T1388" s="189"/>
      <c r="U1388" s="197"/>
      <c r="V1388" s="197"/>
      <c r="W1388" s="183"/>
      <c r="X1388" s="197"/>
      <c r="Y1388" s="197"/>
      <c r="Z1388" s="189"/>
      <c r="AA1388" s="197"/>
      <c r="AB1388" s="197"/>
      <c r="AC1388" s="197"/>
      <c r="AD1388" s="197"/>
      <c r="AE1388" s="197"/>
      <c r="AF1388" s="199"/>
      <c r="AG1388" s="199"/>
      <c r="AH1388" s="199"/>
      <c r="AI1388" s="199"/>
      <c r="AJ1388" s="199"/>
      <c r="AK1388" s="199"/>
      <c r="AL1388" s="199"/>
      <c r="AM1388" s="199"/>
      <c r="AN1388" s="199"/>
      <c r="AO1388" s="190"/>
      <c r="AP1388" s="196"/>
      <c r="AQ1388" s="196"/>
      <c r="AR1388" s="205"/>
      <c r="AS1388" s="58"/>
      <c r="AT1388" s="183"/>
      <c r="AU1388" s="183"/>
      <c r="AV1388" s="198"/>
      <c r="AW1388" s="53"/>
      <c r="AX1388" s="58"/>
      <c r="AY1388" s="200"/>
      <c r="BA1388" s="58"/>
      <c r="BB1388" s="58"/>
      <c r="BC1388" s="198"/>
      <c r="BD1388" s="178"/>
      <c r="BE1388" s="176"/>
      <c r="BF1388" s="176"/>
      <c r="BG1388" s="176"/>
      <c r="BH1388" s="209"/>
      <c r="BI1388" s="193"/>
      <c r="BJ1388" s="210"/>
      <c r="BK1388" s="210"/>
      <c r="BL1388" s="181"/>
      <c r="BM1388" s="112"/>
      <c r="BN1388" s="79"/>
      <c r="BO1388" s="178"/>
      <c r="BP1388" s="176"/>
      <c r="BQ1388" s="188"/>
    </row>
    <row r="1389" spans="1:69" ht="15.75">
      <c r="A1389" s="179"/>
      <c r="B1389" s="195"/>
      <c r="C1389" s="180"/>
      <c r="D1389" s="192"/>
      <c r="E1389" s="194"/>
      <c r="F1389" s="196"/>
      <c r="G1389" s="196"/>
      <c r="H1389" s="197"/>
      <c r="I1389" s="197"/>
      <c r="J1389" s="197"/>
      <c r="K1389" s="197"/>
      <c r="L1389" s="196"/>
      <c r="M1389" s="198"/>
      <c r="N1389" s="188"/>
      <c r="O1389" s="197"/>
      <c r="P1389" s="197"/>
      <c r="Q1389" s="183"/>
      <c r="R1389" s="197"/>
      <c r="S1389" s="197"/>
      <c r="T1389" s="189"/>
      <c r="U1389" s="197"/>
      <c r="V1389" s="197"/>
      <c r="W1389" s="183"/>
      <c r="X1389" s="197"/>
      <c r="Y1389" s="197"/>
      <c r="Z1389" s="189"/>
      <c r="AA1389" s="197"/>
      <c r="AB1389" s="197"/>
      <c r="AC1389" s="197"/>
      <c r="AD1389" s="197"/>
      <c r="AE1389" s="197"/>
      <c r="AF1389" s="199"/>
      <c r="AG1389" s="199"/>
      <c r="AH1389" s="199"/>
      <c r="AI1389" s="199"/>
      <c r="AJ1389" s="199"/>
      <c r="AK1389" s="199"/>
      <c r="AL1389" s="199"/>
      <c r="AM1389" s="199"/>
      <c r="AN1389" s="199"/>
      <c r="AO1389" s="190"/>
      <c r="AP1389" s="196"/>
      <c r="AQ1389" s="196"/>
      <c r="AR1389" s="205"/>
      <c r="AS1389" s="58"/>
      <c r="AT1389" s="183"/>
      <c r="AU1389" s="183"/>
      <c r="AV1389" s="198"/>
      <c r="AW1389" s="53"/>
      <c r="AX1389" s="58"/>
      <c r="AY1389" s="200"/>
      <c r="BA1389" s="58"/>
      <c r="BB1389" s="58"/>
      <c r="BC1389" s="198"/>
      <c r="BD1389" s="178"/>
      <c r="BE1389" s="176"/>
      <c r="BF1389" s="176"/>
      <c r="BG1389" s="176"/>
      <c r="BH1389" s="209"/>
      <c r="BI1389" s="193"/>
      <c r="BJ1389" s="210"/>
      <c r="BK1389" s="210"/>
      <c r="BL1389" s="181"/>
      <c r="BM1389" s="112"/>
      <c r="BN1389" s="79"/>
      <c r="BO1389" s="178"/>
      <c r="BP1389" s="176"/>
      <c r="BQ1389" s="188"/>
    </row>
    <row r="1390" spans="1:69" ht="15.75">
      <c r="A1390" s="179"/>
      <c r="B1390" s="195"/>
      <c r="C1390" s="180"/>
      <c r="D1390" s="192"/>
      <c r="E1390" s="194"/>
      <c r="F1390" s="196"/>
      <c r="G1390" s="196"/>
      <c r="H1390" s="197"/>
      <c r="I1390" s="197"/>
      <c r="J1390" s="197"/>
      <c r="K1390" s="197"/>
      <c r="L1390" s="196"/>
      <c r="M1390" s="198"/>
      <c r="N1390" s="188"/>
      <c r="O1390" s="197"/>
      <c r="P1390" s="197"/>
      <c r="Q1390" s="183"/>
      <c r="R1390" s="197"/>
      <c r="S1390" s="197"/>
      <c r="T1390" s="189"/>
      <c r="U1390" s="197"/>
      <c r="V1390" s="197"/>
      <c r="W1390" s="183"/>
      <c r="X1390" s="197"/>
      <c r="Y1390" s="197"/>
      <c r="Z1390" s="189"/>
      <c r="AA1390" s="197"/>
      <c r="AB1390" s="197"/>
      <c r="AC1390" s="197"/>
      <c r="AD1390" s="197"/>
      <c r="AE1390" s="197"/>
      <c r="AF1390" s="199"/>
      <c r="AG1390" s="199"/>
      <c r="AH1390" s="199"/>
      <c r="AI1390" s="199"/>
      <c r="AJ1390" s="199"/>
      <c r="AK1390" s="199"/>
      <c r="AL1390" s="199"/>
      <c r="AM1390" s="199"/>
      <c r="AN1390" s="199"/>
      <c r="AO1390" s="190"/>
      <c r="AP1390" s="196"/>
      <c r="AQ1390" s="196"/>
      <c r="AR1390" s="205"/>
      <c r="AS1390" s="58"/>
      <c r="AT1390" s="183"/>
      <c r="AU1390" s="183"/>
      <c r="AV1390" s="198"/>
      <c r="AW1390" s="53"/>
      <c r="AX1390" s="58"/>
      <c r="AY1390" s="200"/>
      <c r="BA1390" s="58"/>
      <c r="BB1390" s="58"/>
      <c r="BC1390" s="198"/>
      <c r="BD1390" s="178"/>
      <c r="BE1390" s="176"/>
      <c r="BF1390" s="176"/>
      <c r="BG1390" s="176"/>
      <c r="BH1390" s="209"/>
      <c r="BI1390" s="193"/>
      <c r="BJ1390" s="210"/>
      <c r="BK1390" s="210"/>
      <c r="BL1390" s="181"/>
      <c r="BM1390" s="112"/>
      <c r="BN1390" s="79"/>
      <c r="BO1390" s="178"/>
      <c r="BP1390" s="176"/>
      <c r="BQ1390" s="188"/>
    </row>
    <row r="1391" spans="1:69" ht="15.75">
      <c r="A1391" s="179"/>
      <c r="B1391" s="195"/>
      <c r="C1391" s="180"/>
      <c r="D1391" s="192"/>
      <c r="E1391" s="194"/>
      <c r="F1391" s="196"/>
      <c r="G1391" s="196"/>
      <c r="H1391" s="197"/>
      <c r="I1391" s="197"/>
      <c r="J1391" s="197"/>
      <c r="K1391" s="197"/>
      <c r="L1391" s="196"/>
      <c r="M1391" s="198"/>
      <c r="N1391" s="188"/>
      <c r="O1391" s="197"/>
      <c r="P1391" s="197"/>
      <c r="Q1391" s="183"/>
      <c r="R1391" s="197"/>
      <c r="S1391" s="197"/>
      <c r="T1391" s="189"/>
      <c r="U1391" s="197"/>
      <c r="V1391" s="197"/>
      <c r="W1391" s="183"/>
      <c r="X1391" s="197"/>
      <c r="Y1391" s="197"/>
      <c r="Z1391" s="189"/>
      <c r="AA1391" s="197"/>
      <c r="AB1391" s="197"/>
      <c r="AC1391" s="197"/>
      <c r="AD1391" s="197"/>
      <c r="AE1391" s="197"/>
      <c r="AF1391" s="199"/>
      <c r="AG1391" s="199"/>
      <c r="AH1391" s="199"/>
      <c r="AI1391" s="199"/>
      <c r="AJ1391" s="199"/>
      <c r="AK1391" s="199"/>
      <c r="AL1391" s="199"/>
      <c r="AM1391" s="199"/>
      <c r="AN1391" s="199"/>
      <c r="AO1391" s="190"/>
      <c r="AP1391" s="196"/>
      <c r="AQ1391" s="196"/>
      <c r="AR1391" s="205"/>
      <c r="AS1391" s="58"/>
      <c r="AT1391" s="183"/>
      <c r="AU1391" s="183"/>
      <c r="AV1391" s="198"/>
      <c r="AW1391" s="53"/>
      <c r="AX1391" s="58"/>
      <c r="AY1391" s="200"/>
      <c r="BA1391" s="58"/>
      <c r="BB1391" s="58"/>
      <c r="BC1391" s="198"/>
      <c r="BD1391" s="178"/>
      <c r="BE1391" s="176"/>
      <c r="BF1391" s="176"/>
      <c r="BG1391" s="176"/>
      <c r="BH1391" s="209"/>
      <c r="BI1391" s="193"/>
      <c r="BJ1391" s="210"/>
      <c r="BK1391" s="210"/>
      <c r="BL1391" s="181"/>
      <c r="BM1391" s="112"/>
      <c r="BN1391" s="79"/>
      <c r="BO1391" s="178"/>
      <c r="BP1391" s="176"/>
      <c r="BQ1391" s="188"/>
    </row>
    <row r="1392" spans="1:69" ht="15.75">
      <c r="A1392" s="179"/>
      <c r="B1392" s="195"/>
      <c r="C1392" s="180"/>
      <c r="D1392" s="192"/>
      <c r="E1392" s="194"/>
      <c r="F1392" s="196"/>
      <c r="G1392" s="196"/>
      <c r="H1392" s="197"/>
      <c r="I1392" s="197"/>
      <c r="J1392" s="197"/>
      <c r="K1392" s="197"/>
      <c r="L1392" s="196"/>
      <c r="M1392" s="198"/>
      <c r="N1392" s="188"/>
      <c r="O1392" s="197"/>
      <c r="P1392" s="197"/>
      <c r="Q1392" s="183"/>
      <c r="R1392" s="197"/>
      <c r="S1392" s="197"/>
      <c r="T1392" s="189"/>
      <c r="U1392" s="197"/>
      <c r="V1392" s="197"/>
      <c r="W1392" s="183"/>
      <c r="X1392" s="197"/>
      <c r="Y1392" s="197"/>
      <c r="Z1392" s="189"/>
      <c r="AA1392" s="197"/>
      <c r="AB1392" s="197"/>
      <c r="AC1392" s="197"/>
      <c r="AD1392" s="197"/>
      <c r="AE1392" s="197"/>
      <c r="AF1392" s="199"/>
      <c r="AG1392" s="199"/>
      <c r="AH1392" s="199"/>
      <c r="AI1392" s="199"/>
      <c r="AJ1392" s="199"/>
      <c r="AK1392" s="199"/>
      <c r="AL1392" s="199"/>
      <c r="AM1392" s="199"/>
      <c r="AN1392" s="199"/>
      <c r="AO1392" s="190"/>
      <c r="AP1392" s="196"/>
      <c r="AQ1392" s="196"/>
      <c r="AR1392" s="205"/>
      <c r="AS1392" s="58"/>
      <c r="AT1392" s="183"/>
      <c r="AU1392" s="183"/>
      <c r="AV1392" s="198"/>
      <c r="AW1392" s="53"/>
      <c r="AX1392" s="58"/>
      <c r="AY1392" s="200"/>
      <c r="BA1392" s="58"/>
      <c r="BB1392" s="58"/>
      <c r="BC1392" s="198"/>
      <c r="BD1392" s="178"/>
      <c r="BE1392" s="176"/>
      <c r="BF1392" s="176"/>
      <c r="BG1392" s="176"/>
      <c r="BH1392" s="209"/>
      <c r="BI1392" s="193"/>
      <c r="BJ1392" s="210"/>
      <c r="BK1392" s="210"/>
      <c r="BL1392" s="181"/>
      <c r="BM1392" s="112"/>
      <c r="BN1392" s="79"/>
      <c r="BO1392" s="178"/>
      <c r="BP1392" s="176"/>
      <c r="BQ1392" s="188"/>
    </row>
    <row r="1393" spans="1:69" ht="15.75">
      <c r="A1393" s="179"/>
      <c r="B1393" s="195"/>
      <c r="C1393" s="180"/>
      <c r="D1393" s="192"/>
      <c r="E1393" s="194"/>
      <c r="F1393" s="196"/>
      <c r="G1393" s="196"/>
      <c r="H1393" s="197"/>
      <c r="I1393" s="197"/>
      <c r="J1393" s="197"/>
      <c r="K1393" s="197"/>
      <c r="L1393" s="196"/>
      <c r="M1393" s="198"/>
      <c r="N1393" s="188"/>
      <c r="O1393" s="197"/>
      <c r="P1393" s="197"/>
      <c r="Q1393" s="183"/>
      <c r="R1393" s="197"/>
      <c r="S1393" s="197"/>
      <c r="T1393" s="189"/>
      <c r="U1393" s="197"/>
      <c r="V1393" s="197"/>
      <c r="W1393" s="183"/>
      <c r="X1393" s="197"/>
      <c r="Y1393" s="197"/>
      <c r="Z1393" s="189"/>
      <c r="AA1393" s="197"/>
      <c r="AB1393" s="197"/>
      <c r="AC1393" s="197"/>
      <c r="AD1393" s="197"/>
      <c r="AE1393" s="197"/>
      <c r="AF1393" s="199"/>
      <c r="AG1393" s="199"/>
      <c r="AH1393" s="199"/>
      <c r="AI1393" s="199"/>
      <c r="AJ1393" s="199"/>
      <c r="AK1393" s="199"/>
      <c r="AL1393" s="199"/>
      <c r="AM1393" s="199"/>
      <c r="AN1393" s="199"/>
      <c r="AO1393" s="190"/>
      <c r="AP1393" s="196"/>
      <c r="AQ1393" s="196"/>
      <c r="AR1393" s="205"/>
      <c r="AS1393" s="58"/>
      <c r="AT1393" s="183"/>
      <c r="AU1393" s="183"/>
      <c r="AV1393" s="198"/>
      <c r="AW1393" s="53"/>
      <c r="AX1393" s="58"/>
      <c r="AY1393" s="200"/>
      <c r="BA1393" s="58"/>
      <c r="BB1393" s="58"/>
      <c r="BC1393" s="198"/>
      <c r="BD1393" s="178"/>
      <c r="BE1393" s="176"/>
      <c r="BF1393" s="176"/>
      <c r="BG1393" s="176"/>
      <c r="BH1393" s="209"/>
      <c r="BI1393" s="193"/>
      <c r="BJ1393" s="210"/>
      <c r="BK1393" s="210"/>
      <c r="BL1393" s="181"/>
      <c r="BM1393" s="112"/>
      <c r="BN1393" s="79"/>
      <c r="BO1393" s="178"/>
      <c r="BP1393" s="176"/>
      <c r="BQ1393" s="188"/>
    </row>
    <row r="1394" spans="1:69" ht="15.75">
      <c r="A1394" s="179"/>
      <c r="B1394" s="195"/>
      <c r="C1394" s="180"/>
      <c r="D1394" s="192"/>
      <c r="E1394" s="194"/>
      <c r="F1394" s="196"/>
      <c r="G1394" s="196"/>
      <c r="H1394" s="197"/>
      <c r="I1394" s="197"/>
      <c r="J1394" s="197"/>
      <c r="K1394" s="197"/>
      <c r="L1394" s="196"/>
      <c r="M1394" s="198"/>
      <c r="N1394" s="188"/>
      <c r="O1394" s="197"/>
      <c r="P1394" s="197"/>
      <c r="Q1394" s="183"/>
      <c r="R1394" s="197"/>
      <c r="S1394" s="197"/>
      <c r="T1394" s="189"/>
      <c r="U1394" s="197"/>
      <c r="V1394" s="197"/>
      <c r="W1394" s="183"/>
      <c r="X1394" s="197"/>
      <c r="Y1394" s="197"/>
      <c r="Z1394" s="189"/>
      <c r="AA1394" s="197"/>
      <c r="AB1394" s="197"/>
      <c r="AC1394" s="197"/>
      <c r="AD1394" s="197"/>
      <c r="AE1394" s="197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0"/>
      <c r="AP1394" s="196"/>
      <c r="AQ1394" s="196"/>
      <c r="AR1394" s="205"/>
      <c r="AS1394" s="58"/>
      <c r="AT1394" s="183"/>
      <c r="AU1394" s="183"/>
      <c r="AV1394" s="198"/>
      <c r="AW1394" s="53"/>
      <c r="AX1394" s="58"/>
      <c r="AY1394" s="200"/>
      <c r="BA1394" s="58"/>
      <c r="BB1394" s="58"/>
      <c r="BC1394" s="198"/>
      <c r="BD1394" s="178"/>
      <c r="BE1394" s="176"/>
      <c r="BF1394" s="176"/>
      <c r="BG1394" s="176"/>
      <c r="BH1394" s="209"/>
      <c r="BI1394" s="193"/>
      <c r="BJ1394" s="210"/>
      <c r="BK1394" s="210"/>
      <c r="BL1394" s="181"/>
      <c r="BM1394" s="112"/>
      <c r="BN1394" s="79"/>
      <c r="BO1394" s="178"/>
      <c r="BP1394" s="176"/>
      <c r="BQ1394" s="188"/>
    </row>
    <row r="1395" spans="1:69" ht="15.75">
      <c r="A1395" s="179"/>
      <c r="B1395" s="195"/>
      <c r="C1395" s="180"/>
      <c r="D1395" s="192"/>
      <c r="E1395" s="194"/>
      <c r="F1395" s="196"/>
      <c r="G1395" s="196"/>
      <c r="H1395" s="197"/>
      <c r="I1395" s="197"/>
      <c r="J1395" s="197"/>
      <c r="K1395" s="197"/>
      <c r="L1395" s="196"/>
      <c r="M1395" s="198"/>
      <c r="N1395" s="188"/>
      <c r="O1395" s="197"/>
      <c r="P1395" s="197"/>
      <c r="Q1395" s="183"/>
      <c r="R1395" s="197"/>
      <c r="S1395" s="197"/>
      <c r="T1395" s="189"/>
      <c r="U1395" s="197"/>
      <c r="V1395" s="197"/>
      <c r="W1395" s="183"/>
      <c r="X1395" s="197"/>
      <c r="Y1395" s="197"/>
      <c r="Z1395" s="189"/>
      <c r="AA1395" s="197"/>
      <c r="AB1395" s="197"/>
      <c r="AC1395" s="197"/>
      <c r="AD1395" s="197"/>
      <c r="AE1395" s="197"/>
      <c r="AF1395" s="199"/>
      <c r="AG1395" s="199"/>
      <c r="AH1395" s="199"/>
      <c r="AI1395" s="199"/>
      <c r="AJ1395" s="199"/>
      <c r="AK1395" s="199"/>
      <c r="AL1395" s="199"/>
      <c r="AM1395" s="199"/>
      <c r="AN1395" s="199"/>
      <c r="AO1395" s="190"/>
      <c r="AP1395" s="196"/>
      <c r="AQ1395" s="196"/>
      <c r="AR1395" s="205"/>
      <c r="AS1395" s="58"/>
      <c r="AT1395" s="183"/>
      <c r="AU1395" s="183"/>
      <c r="AV1395" s="198"/>
      <c r="AW1395" s="53"/>
      <c r="AX1395" s="58"/>
      <c r="AY1395" s="200"/>
      <c r="BA1395" s="58"/>
      <c r="BB1395" s="58"/>
      <c r="BC1395" s="198"/>
      <c r="BD1395" s="178"/>
      <c r="BE1395" s="176"/>
      <c r="BF1395" s="176"/>
      <c r="BG1395" s="176"/>
      <c r="BH1395" s="209"/>
      <c r="BI1395" s="193"/>
      <c r="BJ1395" s="210"/>
      <c r="BK1395" s="210"/>
      <c r="BL1395" s="181"/>
      <c r="BM1395" s="112"/>
      <c r="BN1395" s="79"/>
      <c r="BO1395" s="178"/>
      <c r="BP1395" s="176"/>
      <c r="BQ1395" s="188"/>
    </row>
    <row r="1396" spans="1:69" ht="15.75">
      <c r="A1396" s="179"/>
      <c r="B1396" s="195"/>
      <c r="C1396" s="180"/>
      <c r="D1396" s="192"/>
      <c r="E1396" s="194"/>
      <c r="F1396" s="196"/>
      <c r="G1396" s="196"/>
      <c r="H1396" s="197"/>
      <c r="I1396" s="197"/>
      <c r="J1396" s="197"/>
      <c r="K1396" s="197"/>
      <c r="L1396" s="196"/>
      <c r="M1396" s="198"/>
      <c r="N1396" s="188"/>
      <c r="O1396" s="197"/>
      <c r="P1396" s="197"/>
      <c r="Q1396" s="183"/>
      <c r="R1396" s="197"/>
      <c r="S1396" s="197"/>
      <c r="T1396" s="189"/>
      <c r="U1396" s="197"/>
      <c r="V1396" s="197"/>
      <c r="W1396" s="183"/>
      <c r="X1396" s="197"/>
      <c r="Y1396" s="197"/>
      <c r="Z1396" s="189"/>
      <c r="AA1396" s="197"/>
      <c r="AB1396" s="197"/>
      <c r="AC1396" s="197"/>
      <c r="AD1396" s="197"/>
      <c r="AE1396" s="197"/>
      <c r="AF1396" s="199"/>
      <c r="AG1396" s="199"/>
      <c r="AH1396" s="199"/>
      <c r="AI1396" s="199"/>
      <c r="AJ1396" s="199"/>
      <c r="AK1396" s="199"/>
      <c r="AL1396" s="199"/>
      <c r="AM1396" s="199"/>
      <c r="AN1396" s="199"/>
      <c r="AO1396" s="190"/>
      <c r="AP1396" s="196"/>
      <c r="AQ1396" s="196"/>
      <c r="AR1396" s="205"/>
      <c r="AS1396" s="58"/>
      <c r="AT1396" s="183"/>
      <c r="AU1396" s="183"/>
      <c r="AV1396" s="198"/>
      <c r="AW1396" s="53"/>
      <c r="AX1396" s="58"/>
      <c r="AY1396" s="200"/>
      <c r="BA1396" s="58"/>
      <c r="BB1396" s="58"/>
      <c r="BC1396" s="198"/>
      <c r="BD1396" s="178"/>
      <c r="BE1396" s="176"/>
      <c r="BF1396" s="176"/>
      <c r="BG1396" s="176"/>
      <c r="BH1396" s="209"/>
      <c r="BI1396" s="193"/>
      <c r="BJ1396" s="210"/>
      <c r="BK1396" s="210"/>
      <c r="BL1396" s="181"/>
      <c r="BM1396" s="112"/>
      <c r="BN1396" s="79"/>
      <c r="BO1396" s="178"/>
      <c r="BP1396" s="176"/>
      <c r="BQ1396" s="188"/>
    </row>
    <row r="1397" spans="1:69" ht="15.75">
      <c r="A1397" s="179"/>
      <c r="B1397" s="195"/>
      <c r="C1397" s="180"/>
      <c r="D1397" s="192"/>
      <c r="E1397" s="194"/>
      <c r="F1397" s="196"/>
      <c r="G1397" s="196"/>
      <c r="H1397" s="197"/>
      <c r="I1397" s="197"/>
      <c r="J1397" s="197"/>
      <c r="K1397" s="197"/>
      <c r="L1397" s="196"/>
      <c r="M1397" s="198"/>
      <c r="N1397" s="188"/>
      <c r="O1397" s="197"/>
      <c r="P1397" s="197"/>
      <c r="Q1397" s="183"/>
      <c r="R1397" s="197"/>
      <c r="S1397" s="197"/>
      <c r="T1397" s="189"/>
      <c r="U1397" s="197"/>
      <c r="V1397" s="197"/>
      <c r="W1397" s="183"/>
      <c r="X1397" s="197"/>
      <c r="Y1397" s="197"/>
      <c r="Z1397" s="189"/>
      <c r="AA1397" s="197"/>
      <c r="AB1397" s="197"/>
      <c r="AC1397" s="197"/>
      <c r="AD1397" s="197"/>
      <c r="AE1397" s="197"/>
      <c r="AF1397" s="199"/>
      <c r="AG1397" s="199"/>
      <c r="AH1397" s="199"/>
      <c r="AI1397" s="199"/>
      <c r="AJ1397" s="199"/>
      <c r="AK1397" s="199"/>
      <c r="AL1397" s="199"/>
      <c r="AM1397" s="199"/>
      <c r="AN1397" s="199"/>
      <c r="AO1397" s="190"/>
      <c r="AP1397" s="196"/>
      <c r="AQ1397" s="196"/>
      <c r="AR1397" s="205"/>
      <c r="AS1397" s="58"/>
      <c r="AT1397" s="183"/>
      <c r="AU1397" s="183"/>
      <c r="AV1397" s="198"/>
      <c r="AW1397" s="53"/>
      <c r="AX1397" s="58"/>
      <c r="AY1397" s="200"/>
      <c r="BA1397" s="58"/>
      <c r="BB1397" s="58"/>
      <c r="BC1397" s="198"/>
      <c r="BD1397" s="178"/>
      <c r="BE1397" s="176"/>
      <c r="BF1397" s="176"/>
      <c r="BG1397" s="176"/>
      <c r="BH1397" s="209"/>
      <c r="BI1397" s="193"/>
      <c r="BJ1397" s="210"/>
      <c r="BK1397" s="210"/>
      <c r="BL1397" s="181"/>
      <c r="BM1397" s="112"/>
      <c r="BN1397" s="79"/>
      <c r="BO1397" s="178"/>
      <c r="BP1397" s="176"/>
      <c r="BQ1397" s="188"/>
    </row>
    <row r="1398" spans="1:69" ht="15.75">
      <c r="A1398" s="179"/>
      <c r="B1398" s="195"/>
      <c r="C1398" s="180"/>
      <c r="D1398" s="192"/>
      <c r="E1398" s="194"/>
      <c r="F1398" s="196"/>
      <c r="G1398" s="196"/>
      <c r="H1398" s="197"/>
      <c r="I1398" s="197"/>
      <c r="J1398" s="197"/>
      <c r="K1398" s="197"/>
      <c r="L1398" s="196"/>
      <c r="M1398" s="198"/>
      <c r="N1398" s="188"/>
      <c r="O1398" s="197"/>
      <c r="P1398" s="197"/>
      <c r="Q1398" s="183"/>
      <c r="R1398" s="197"/>
      <c r="S1398" s="197"/>
      <c r="T1398" s="189"/>
      <c r="U1398" s="197"/>
      <c r="V1398" s="197"/>
      <c r="W1398" s="183"/>
      <c r="X1398" s="197"/>
      <c r="Y1398" s="197"/>
      <c r="Z1398" s="189"/>
      <c r="AA1398" s="197"/>
      <c r="AB1398" s="197"/>
      <c r="AC1398" s="197"/>
      <c r="AD1398" s="197"/>
      <c r="AE1398" s="197"/>
      <c r="AF1398" s="199"/>
      <c r="AG1398" s="199"/>
      <c r="AH1398" s="199"/>
      <c r="AI1398" s="199"/>
      <c r="AJ1398" s="199"/>
      <c r="AK1398" s="199"/>
      <c r="AL1398" s="199"/>
      <c r="AM1398" s="199"/>
      <c r="AN1398" s="199"/>
      <c r="AO1398" s="190"/>
      <c r="AP1398" s="196"/>
      <c r="AQ1398" s="196"/>
      <c r="AR1398" s="205"/>
      <c r="AS1398" s="58"/>
      <c r="AT1398" s="183"/>
      <c r="AU1398" s="183"/>
      <c r="AV1398" s="198"/>
      <c r="AW1398" s="53"/>
      <c r="AX1398" s="58"/>
      <c r="AY1398" s="200"/>
      <c r="BA1398" s="58"/>
      <c r="BB1398" s="58"/>
      <c r="BC1398" s="198"/>
      <c r="BD1398" s="178"/>
      <c r="BE1398" s="176"/>
      <c r="BF1398" s="176"/>
      <c r="BG1398" s="176"/>
      <c r="BH1398" s="209"/>
      <c r="BI1398" s="193"/>
      <c r="BJ1398" s="210"/>
      <c r="BK1398" s="210"/>
      <c r="BL1398" s="181"/>
      <c r="BM1398" s="112"/>
      <c r="BN1398" s="79"/>
      <c r="BO1398" s="178"/>
      <c r="BP1398" s="176"/>
      <c r="BQ1398" s="188"/>
    </row>
    <row r="1399" spans="1:69" ht="15.75">
      <c r="A1399" s="179"/>
      <c r="B1399" s="195"/>
      <c r="C1399" s="180"/>
      <c r="D1399" s="192"/>
      <c r="E1399" s="194"/>
      <c r="F1399" s="196"/>
      <c r="G1399" s="196"/>
      <c r="H1399" s="197"/>
      <c r="I1399" s="197"/>
      <c r="J1399" s="197"/>
      <c r="K1399" s="197"/>
      <c r="L1399" s="196"/>
      <c r="M1399" s="198"/>
      <c r="N1399" s="188"/>
      <c r="O1399" s="197"/>
      <c r="P1399" s="197"/>
      <c r="Q1399" s="183"/>
      <c r="R1399" s="197"/>
      <c r="S1399" s="197"/>
      <c r="T1399" s="189"/>
      <c r="U1399" s="197"/>
      <c r="V1399" s="197"/>
      <c r="W1399" s="183"/>
      <c r="X1399" s="197"/>
      <c r="Y1399" s="197"/>
      <c r="Z1399" s="189"/>
      <c r="AA1399" s="197"/>
      <c r="AB1399" s="197"/>
      <c r="AC1399" s="197"/>
      <c r="AD1399" s="197"/>
      <c r="AE1399" s="197"/>
      <c r="AF1399" s="199"/>
      <c r="AG1399" s="199"/>
      <c r="AH1399" s="199"/>
      <c r="AI1399" s="199"/>
      <c r="AJ1399" s="199"/>
      <c r="AK1399" s="199"/>
      <c r="AL1399" s="199"/>
      <c r="AM1399" s="199"/>
      <c r="AN1399" s="199"/>
      <c r="AO1399" s="190"/>
      <c r="AP1399" s="196"/>
      <c r="AQ1399" s="196"/>
      <c r="AR1399" s="205"/>
      <c r="AS1399" s="58"/>
      <c r="AT1399" s="183"/>
      <c r="AU1399" s="183"/>
      <c r="AV1399" s="198"/>
      <c r="AW1399" s="53"/>
      <c r="AX1399" s="58"/>
      <c r="AY1399" s="200"/>
      <c r="BA1399" s="58"/>
      <c r="BB1399" s="58"/>
      <c r="BC1399" s="198"/>
      <c r="BD1399" s="178"/>
      <c r="BE1399" s="176"/>
      <c r="BF1399" s="176"/>
      <c r="BG1399" s="176"/>
      <c r="BH1399" s="209"/>
      <c r="BI1399" s="193"/>
      <c r="BJ1399" s="210"/>
      <c r="BK1399" s="210"/>
      <c r="BL1399" s="181"/>
      <c r="BM1399" s="112"/>
      <c r="BN1399" s="79"/>
      <c r="BO1399" s="178"/>
      <c r="BP1399" s="176"/>
      <c r="BQ1399" s="188"/>
    </row>
    <row r="1400" spans="1:69" ht="15.75">
      <c r="A1400" s="179"/>
      <c r="B1400" s="195"/>
      <c r="C1400" s="180"/>
      <c r="D1400" s="192"/>
      <c r="E1400" s="194"/>
      <c r="F1400" s="196"/>
      <c r="G1400" s="196"/>
      <c r="H1400" s="197"/>
      <c r="I1400" s="197"/>
      <c r="J1400" s="197"/>
      <c r="K1400" s="197"/>
      <c r="L1400" s="196"/>
      <c r="M1400" s="198"/>
      <c r="N1400" s="188"/>
      <c r="O1400" s="197"/>
      <c r="P1400" s="197"/>
      <c r="Q1400" s="183"/>
      <c r="R1400" s="197"/>
      <c r="S1400" s="197"/>
      <c r="T1400" s="189"/>
      <c r="U1400" s="197"/>
      <c r="V1400" s="197"/>
      <c r="W1400" s="183"/>
      <c r="X1400" s="197"/>
      <c r="Y1400" s="197"/>
      <c r="Z1400" s="189"/>
      <c r="AA1400" s="197"/>
      <c r="AB1400" s="197"/>
      <c r="AC1400" s="197"/>
      <c r="AD1400" s="197"/>
      <c r="AE1400" s="197"/>
      <c r="AF1400" s="199"/>
      <c r="AG1400" s="199"/>
      <c r="AH1400" s="199"/>
      <c r="AI1400" s="199"/>
      <c r="AJ1400" s="199"/>
      <c r="AK1400" s="199"/>
      <c r="AL1400" s="199"/>
      <c r="AM1400" s="199"/>
      <c r="AN1400" s="199"/>
      <c r="AO1400" s="190"/>
      <c r="AP1400" s="196"/>
      <c r="AQ1400" s="196"/>
      <c r="AR1400" s="205"/>
      <c r="AS1400" s="58"/>
      <c r="AT1400" s="183"/>
      <c r="AU1400" s="183"/>
      <c r="AV1400" s="198"/>
      <c r="AW1400" s="53"/>
      <c r="AX1400" s="58"/>
      <c r="AY1400" s="200"/>
      <c r="BA1400" s="58"/>
      <c r="BB1400" s="58"/>
      <c r="BC1400" s="198"/>
      <c r="BD1400" s="178"/>
      <c r="BE1400" s="176"/>
      <c r="BF1400" s="176"/>
      <c r="BG1400" s="176"/>
      <c r="BH1400" s="209"/>
      <c r="BI1400" s="193"/>
      <c r="BJ1400" s="210"/>
      <c r="BK1400" s="210"/>
      <c r="BL1400" s="181"/>
      <c r="BM1400" s="112"/>
      <c r="BN1400" s="79"/>
      <c r="BO1400" s="178"/>
      <c r="BP1400" s="176"/>
      <c r="BQ1400" s="188"/>
    </row>
    <row r="1401" spans="1:69" ht="15.75">
      <c r="A1401" s="179"/>
      <c r="B1401" s="195"/>
      <c r="C1401" s="180"/>
      <c r="D1401" s="192"/>
      <c r="E1401" s="194"/>
      <c r="F1401" s="196"/>
      <c r="G1401" s="196"/>
      <c r="H1401" s="197"/>
      <c r="I1401" s="197"/>
      <c r="J1401" s="197"/>
      <c r="K1401" s="197"/>
      <c r="L1401" s="196"/>
      <c r="M1401" s="198"/>
      <c r="N1401" s="188"/>
      <c r="O1401" s="197"/>
      <c r="P1401" s="197"/>
      <c r="Q1401" s="183"/>
      <c r="R1401" s="197"/>
      <c r="S1401" s="197"/>
      <c r="T1401" s="189"/>
      <c r="U1401" s="197"/>
      <c r="V1401" s="197"/>
      <c r="W1401" s="183"/>
      <c r="X1401" s="197"/>
      <c r="Y1401" s="197"/>
      <c r="Z1401" s="189"/>
      <c r="AA1401" s="197"/>
      <c r="AB1401" s="197"/>
      <c r="AC1401" s="197"/>
      <c r="AD1401" s="197"/>
      <c r="AE1401" s="197"/>
      <c r="AF1401" s="199"/>
      <c r="AG1401" s="199"/>
      <c r="AH1401" s="199"/>
      <c r="AI1401" s="199"/>
      <c r="AJ1401" s="199"/>
      <c r="AK1401" s="199"/>
      <c r="AL1401" s="199"/>
      <c r="AM1401" s="199"/>
      <c r="AN1401" s="199"/>
      <c r="AO1401" s="190"/>
      <c r="AP1401" s="196"/>
      <c r="AQ1401" s="196"/>
      <c r="AR1401" s="205"/>
      <c r="AS1401" s="58"/>
      <c r="AT1401" s="183"/>
      <c r="AU1401" s="183"/>
      <c r="AV1401" s="198"/>
      <c r="AW1401" s="53"/>
      <c r="AX1401" s="58"/>
      <c r="AY1401" s="200"/>
      <c r="BA1401" s="58"/>
      <c r="BB1401" s="58"/>
      <c r="BC1401" s="198"/>
      <c r="BD1401" s="178"/>
      <c r="BE1401" s="176"/>
      <c r="BF1401" s="176"/>
      <c r="BG1401" s="176"/>
      <c r="BH1401" s="209"/>
      <c r="BI1401" s="193"/>
      <c r="BJ1401" s="210"/>
      <c r="BK1401" s="210"/>
      <c r="BL1401" s="181"/>
      <c r="BM1401" s="112"/>
      <c r="BN1401" s="79"/>
      <c r="BO1401" s="178"/>
      <c r="BP1401" s="176"/>
      <c r="BQ1401" s="188"/>
    </row>
    <row r="1402" spans="1:69" ht="15.75">
      <c r="A1402" s="179"/>
      <c r="B1402" s="195"/>
      <c r="C1402" s="180"/>
      <c r="D1402" s="192"/>
      <c r="E1402" s="194"/>
      <c r="F1402" s="196"/>
      <c r="G1402" s="196"/>
      <c r="H1402" s="197"/>
      <c r="I1402" s="197"/>
      <c r="J1402" s="197"/>
      <c r="K1402" s="197"/>
      <c r="L1402" s="196"/>
      <c r="M1402" s="198"/>
      <c r="N1402" s="188"/>
      <c r="O1402" s="197"/>
      <c r="P1402" s="197"/>
      <c r="Q1402" s="183"/>
      <c r="R1402" s="197"/>
      <c r="S1402" s="197"/>
      <c r="T1402" s="189"/>
      <c r="U1402" s="197"/>
      <c r="V1402" s="197"/>
      <c r="W1402" s="183"/>
      <c r="X1402" s="197"/>
      <c r="Y1402" s="197"/>
      <c r="Z1402" s="189"/>
      <c r="AA1402" s="197"/>
      <c r="AB1402" s="197"/>
      <c r="AC1402" s="197"/>
      <c r="AD1402" s="197"/>
      <c r="AE1402" s="197"/>
      <c r="AF1402" s="199"/>
      <c r="AG1402" s="199"/>
      <c r="AH1402" s="199"/>
      <c r="AI1402" s="199"/>
      <c r="AJ1402" s="199"/>
      <c r="AK1402" s="199"/>
      <c r="AL1402" s="199"/>
      <c r="AM1402" s="199"/>
      <c r="AN1402" s="199"/>
      <c r="AO1402" s="190"/>
      <c r="AP1402" s="196"/>
      <c r="AQ1402" s="196"/>
      <c r="AR1402" s="205"/>
      <c r="AS1402" s="58"/>
      <c r="AT1402" s="183"/>
      <c r="AU1402" s="183"/>
      <c r="AV1402" s="198"/>
      <c r="AW1402" s="53"/>
      <c r="AX1402" s="58"/>
      <c r="AY1402" s="200"/>
      <c r="BA1402" s="58"/>
      <c r="BB1402" s="58"/>
      <c r="BC1402" s="198"/>
      <c r="BD1402" s="178"/>
      <c r="BE1402" s="176"/>
      <c r="BF1402" s="176"/>
      <c r="BG1402" s="176"/>
      <c r="BH1402" s="209"/>
      <c r="BI1402" s="193"/>
      <c r="BJ1402" s="210"/>
      <c r="BK1402" s="210"/>
      <c r="BL1402" s="181"/>
      <c r="BM1402" s="112"/>
      <c r="BN1402" s="79"/>
      <c r="BO1402" s="178"/>
      <c r="BP1402" s="176"/>
      <c r="BQ1402" s="188"/>
    </row>
    <row r="1403" spans="1:69" ht="15.75">
      <c r="A1403" s="179"/>
      <c r="B1403" s="195"/>
      <c r="C1403" s="180"/>
      <c r="D1403" s="192"/>
      <c r="E1403" s="194"/>
      <c r="F1403" s="196"/>
      <c r="G1403" s="196"/>
      <c r="H1403" s="197"/>
      <c r="I1403" s="197"/>
      <c r="J1403" s="197"/>
      <c r="K1403" s="197"/>
      <c r="L1403" s="196"/>
      <c r="M1403" s="198"/>
      <c r="N1403" s="188"/>
      <c r="O1403" s="197"/>
      <c r="P1403" s="197"/>
      <c r="Q1403" s="183"/>
      <c r="R1403" s="197"/>
      <c r="S1403" s="197"/>
      <c r="T1403" s="189"/>
      <c r="U1403" s="197"/>
      <c r="V1403" s="197"/>
      <c r="W1403" s="183"/>
      <c r="X1403" s="197"/>
      <c r="Y1403" s="197"/>
      <c r="Z1403" s="189"/>
      <c r="AA1403" s="197"/>
      <c r="AB1403" s="197"/>
      <c r="AC1403" s="197"/>
      <c r="AD1403" s="197"/>
      <c r="AE1403" s="197"/>
      <c r="AF1403" s="199"/>
      <c r="AG1403" s="199"/>
      <c r="AH1403" s="199"/>
      <c r="AI1403" s="199"/>
      <c r="AJ1403" s="199"/>
      <c r="AK1403" s="199"/>
      <c r="AL1403" s="199"/>
      <c r="AM1403" s="199"/>
      <c r="AN1403" s="199"/>
      <c r="AO1403" s="190"/>
      <c r="AP1403" s="196"/>
      <c r="AQ1403" s="196"/>
      <c r="AR1403" s="205"/>
      <c r="AS1403" s="58"/>
      <c r="AT1403" s="183"/>
      <c r="AU1403" s="183"/>
      <c r="AV1403" s="198"/>
      <c r="AW1403" s="53"/>
      <c r="AX1403" s="58"/>
      <c r="AY1403" s="200"/>
      <c r="BA1403" s="58"/>
      <c r="BB1403" s="58"/>
      <c r="BC1403" s="198"/>
      <c r="BD1403" s="178"/>
      <c r="BE1403" s="176"/>
      <c r="BF1403" s="176"/>
      <c r="BG1403" s="176"/>
      <c r="BH1403" s="209"/>
      <c r="BI1403" s="193"/>
      <c r="BJ1403" s="210"/>
      <c r="BK1403" s="210"/>
      <c r="BL1403" s="181"/>
      <c r="BM1403" s="112"/>
      <c r="BN1403" s="79"/>
      <c r="BO1403" s="178"/>
      <c r="BP1403" s="176"/>
      <c r="BQ1403" s="188"/>
    </row>
    <row r="1404" spans="1:69" ht="15.75">
      <c r="A1404" s="179"/>
      <c r="B1404" s="195"/>
      <c r="C1404" s="180"/>
      <c r="D1404" s="192"/>
      <c r="E1404" s="194"/>
      <c r="F1404" s="196"/>
      <c r="G1404" s="196"/>
      <c r="H1404" s="197"/>
      <c r="I1404" s="197"/>
      <c r="J1404" s="197"/>
      <c r="K1404" s="197"/>
      <c r="L1404" s="196"/>
      <c r="M1404" s="198"/>
      <c r="N1404" s="188"/>
      <c r="O1404" s="197"/>
      <c r="P1404" s="197"/>
      <c r="Q1404" s="183"/>
      <c r="R1404" s="197"/>
      <c r="S1404" s="197"/>
      <c r="T1404" s="189"/>
      <c r="U1404" s="197"/>
      <c r="V1404" s="197"/>
      <c r="W1404" s="183"/>
      <c r="X1404" s="197"/>
      <c r="Y1404" s="197"/>
      <c r="Z1404" s="189"/>
      <c r="AA1404" s="197"/>
      <c r="AB1404" s="197"/>
      <c r="AC1404" s="197"/>
      <c r="AD1404" s="197"/>
      <c r="AE1404" s="197"/>
      <c r="AF1404" s="199"/>
      <c r="AG1404" s="199"/>
      <c r="AH1404" s="199"/>
      <c r="AI1404" s="199"/>
      <c r="AJ1404" s="199"/>
      <c r="AK1404" s="199"/>
      <c r="AL1404" s="199"/>
      <c r="AM1404" s="199"/>
      <c r="AN1404" s="199"/>
      <c r="AO1404" s="190"/>
      <c r="AP1404" s="196"/>
      <c r="AQ1404" s="196"/>
      <c r="AR1404" s="205"/>
      <c r="AS1404" s="58"/>
      <c r="AT1404" s="183"/>
      <c r="AU1404" s="183"/>
      <c r="AV1404" s="198"/>
      <c r="AW1404" s="53"/>
      <c r="AX1404" s="58"/>
      <c r="AY1404" s="200"/>
      <c r="BA1404" s="58"/>
      <c r="BB1404" s="58"/>
      <c r="BC1404" s="198"/>
      <c r="BD1404" s="178"/>
      <c r="BE1404" s="176"/>
      <c r="BF1404" s="176"/>
      <c r="BG1404" s="176"/>
      <c r="BH1404" s="209"/>
      <c r="BI1404" s="193"/>
      <c r="BJ1404" s="210"/>
      <c r="BK1404" s="210"/>
      <c r="BL1404" s="181"/>
      <c r="BM1404" s="112"/>
      <c r="BN1404" s="79"/>
      <c r="BO1404" s="178"/>
      <c r="BP1404" s="176"/>
      <c r="BQ1404" s="188"/>
    </row>
    <row r="1405" spans="1:69" ht="15.75">
      <c r="A1405" s="179"/>
      <c r="B1405" s="195"/>
      <c r="C1405" s="180"/>
      <c r="D1405" s="192"/>
      <c r="E1405" s="194"/>
      <c r="F1405" s="196"/>
      <c r="G1405" s="196"/>
      <c r="H1405" s="197"/>
      <c r="I1405" s="197"/>
      <c r="J1405" s="197"/>
      <c r="K1405" s="197"/>
      <c r="L1405" s="196"/>
      <c r="M1405" s="198"/>
      <c r="N1405" s="188"/>
      <c r="O1405" s="197"/>
      <c r="P1405" s="197"/>
      <c r="Q1405" s="183"/>
      <c r="R1405" s="197"/>
      <c r="S1405" s="197"/>
      <c r="T1405" s="189"/>
      <c r="U1405" s="197"/>
      <c r="V1405" s="197"/>
      <c r="W1405" s="183"/>
      <c r="X1405" s="197"/>
      <c r="Y1405" s="197"/>
      <c r="Z1405" s="189"/>
      <c r="AA1405" s="197"/>
      <c r="AB1405" s="197"/>
      <c r="AC1405" s="197"/>
      <c r="AD1405" s="197"/>
      <c r="AE1405" s="197"/>
      <c r="AF1405" s="199"/>
      <c r="AG1405" s="199"/>
      <c r="AH1405" s="199"/>
      <c r="AI1405" s="199"/>
      <c r="AJ1405" s="199"/>
      <c r="AK1405" s="199"/>
      <c r="AL1405" s="199"/>
      <c r="AM1405" s="199"/>
      <c r="AN1405" s="199"/>
      <c r="AO1405" s="190"/>
      <c r="AP1405" s="196"/>
      <c r="AQ1405" s="196"/>
      <c r="AR1405" s="205"/>
      <c r="AS1405" s="58"/>
      <c r="AT1405" s="183"/>
      <c r="AU1405" s="183"/>
      <c r="AV1405" s="198"/>
      <c r="AW1405" s="53"/>
      <c r="AX1405" s="58"/>
      <c r="AY1405" s="200"/>
      <c r="BA1405" s="58"/>
      <c r="BB1405" s="58"/>
      <c r="BC1405" s="198"/>
      <c r="BD1405" s="178"/>
      <c r="BE1405" s="176"/>
      <c r="BF1405" s="176"/>
      <c r="BG1405" s="176"/>
      <c r="BH1405" s="209"/>
      <c r="BI1405" s="193"/>
      <c r="BJ1405" s="210"/>
      <c r="BK1405" s="210"/>
      <c r="BL1405" s="181"/>
      <c r="BM1405" s="112"/>
      <c r="BN1405" s="79"/>
      <c r="BO1405" s="178"/>
      <c r="BP1405" s="176"/>
      <c r="BQ1405" s="188"/>
    </row>
    <row r="1406" spans="1:69" ht="15.75">
      <c r="A1406" s="179"/>
      <c r="B1406" s="195"/>
      <c r="C1406" s="180"/>
      <c r="D1406" s="192"/>
      <c r="E1406" s="194"/>
      <c r="F1406" s="196"/>
      <c r="G1406" s="196"/>
      <c r="H1406" s="197"/>
      <c r="I1406" s="197"/>
      <c r="J1406" s="197"/>
      <c r="K1406" s="197"/>
      <c r="L1406" s="196"/>
      <c r="M1406" s="198"/>
      <c r="N1406" s="188"/>
      <c r="O1406" s="197"/>
      <c r="P1406" s="197"/>
      <c r="Q1406" s="183"/>
      <c r="R1406" s="197"/>
      <c r="S1406" s="197"/>
      <c r="T1406" s="189"/>
      <c r="U1406" s="197"/>
      <c r="V1406" s="197"/>
      <c r="W1406" s="183"/>
      <c r="X1406" s="197"/>
      <c r="Y1406" s="197"/>
      <c r="Z1406" s="189"/>
      <c r="AA1406" s="197"/>
      <c r="AB1406" s="197"/>
      <c r="AC1406" s="197"/>
      <c r="AD1406" s="197"/>
      <c r="AE1406" s="197"/>
      <c r="AF1406" s="199"/>
      <c r="AG1406" s="199"/>
      <c r="AH1406" s="199"/>
      <c r="AI1406" s="199"/>
      <c r="AJ1406" s="199"/>
      <c r="AK1406" s="199"/>
      <c r="AL1406" s="199"/>
      <c r="AM1406" s="199"/>
      <c r="AN1406" s="199"/>
      <c r="AO1406" s="190"/>
      <c r="AP1406" s="196"/>
      <c r="AQ1406" s="196"/>
      <c r="AR1406" s="205"/>
      <c r="AS1406" s="58"/>
      <c r="AT1406" s="183"/>
      <c r="AU1406" s="183"/>
      <c r="AV1406" s="198"/>
      <c r="AW1406" s="53"/>
      <c r="AX1406" s="58"/>
      <c r="AY1406" s="200"/>
      <c r="BA1406" s="58"/>
      <c r="BB1406" s="58"/>
      <c r="BC1406" s="198"/>
      <c r="BD1406" s="178"/>
      <c r="BE1406" s="176"/>
      <c r="BF1406" s="176"/>
      <c r="BG1406" s="176"/>
      <c r="BH1406" s="209"/>
      <c r="BI1406" s="193"/>
      <c r="BJ1406" s="210"/>
      <c r="BK1406" s="210"/>
      <c r="BL1406" s="181"/>
      <c r="BM1406" s="112"/>
      <c r="BN1406" s="79"/>
      <c r="BO1406" s="178"/>
      <c r="BP1406" s="176"/>
      <c r="BQ1406" s="188"/>
    </row>
    <row r="1407" spans="1:69" ht="15.75">
      <c r="A1407" s="179"/>
      <c r="B1407" s="195"/>
      <c r="C1407" s="180"/>
      <c r="D1407" s="192"/>
      <c r="E1407" s="194"/>
      <c r="F1407" s="196"/>
      <c r="G1407" s="196"/>
      <c r="H1407" s="197"/>
      <c r="I1407" s="197"/>
      <c r="J1407" s="197"/>
      <c r="K1407" s="197"/>
      <c r="L1407" s="196"/>
      <c r="M1407" s="198"/>
      <c r="N1407" s="188"/>
      <c r="O1407" s="197"/>
      <c r="P1407" s="197"/>
      <c r="Q1407" s="183"/>
      <c r="R1407" s="197"/>
      <c r="S1407" s="197"/>
      <c r="T1407" s="189"/>
      <c r="U1407" s="197"/>
      <c r="V1407" s="197"/>
      <c r="W1407" s="183"/>
      <c r="X1407" s="197"/>
      <c r="Y1407" s="197"/>
      <c r="Z1407" s="189"/>
      <c r="AA1407" s="197"/>
      <c r="AB1407" s="197"/>
      <c r="AC1407" s="197"/>
      <c r="AD1407" s="197"/>
      <c r="AE1407" s="197"/>
      <c r="AF1407" s="199"/>
      <c r="AG1407" s="199"/>
      <c r="AH1407" s="199"/>
      <c r="AI1407" s="199"/>
      <c r="AJ1407" s="199"/>
      <c r="AK1407" s="199"/>
      <c r="AL1407" s="199"/>
      <c r="AM1407" s="199"/>
      <c r="AN1407" s="199"/>
      <c r="AO1407" s="190"/>
      <c r="AP1407" s="196"/>
      <c r="AQ1407" s="196"/>
      <c r="AR1407" s="205"/>
      <c r="AS1407" s="58"/>
      <c r="AT1407" s="183"/>
      <c r="AU1407" s="183"/>
      <c r="AV1407" s="198"/>
      <c r="AW1407" s="53"/>
      <c r="AX1407" s="58"/>
      <c r="AY1407" s="200"/>
      <c r="BA1407" s="58"/>
      <c r="BB1407" s="58"/>
      <c r="BC1407" s="198"/>
      <c r="BD1407" s="178"/>
      <c r="BE1407" s="176"/>
      <c r="BF1407" s="176"/>
      <c r="BG1407" s="176"/>
      <c r="BH1407" s="209"/>
      <c r="BI1407" s="193"/>
      <c r="BJ1407" s="210"/>
      <c r="BK1407" s="210"/>
      <c r="BL1407" s="181"/>
      <c r="BM1407" s="112"/>
      <c r="BN1407" s="79"/>
      <c r="BO1407" s="178"/>
      <c r="BP1407" s="176"/>
      <c r="BQ1407" s="188"/>
    </row>
    <row r="1408" spans="1:69" ht="15.75">
      <c r="A1408" s="179"/>
      <c r="B1408" s="195"/>
      <c r="C1408" s="180"/>
      <c r="D1408" s="192"/>
      <c r="E1408" s="194"/>
      <c r="F1408" s="196"/>
      <c r="G1408" s="196"/>
      <c r="H1408" s="197"/>
      <c r="I1408" s="197"/>
      <c r="J1408" s="197"/>
      <c r="K1408" s="197"/>
      <c r="L1408" s="196"/>
      <c r="M1408" s="198"/>
      <c r="N1408" s="188"/>
      <c r="O1408" s="197"/>
      <c r="P1408" s="197"/>
      <c r="Q1408" s="183"/>
      <c r="R1408" s="197"/>
      <c r="S1408" s="197"/>
      <c r="T1408" s="189"/>
      <c r="U1408" s="197"/>
      <c r="V1408" s="197"/>
      <c r="W1408" s="183"/>
      <c r="X1408" s="197"/>
      <c r="Y1408" s="197"/>
      <c r="Z1408" s="189"/>
      <c r="AA1408" s="197"/>
      <c r="AB1408" s="197"/>
      <c r="AC1408" s="197"/>
      <c r="AD1408" s="197"/>
      <c r="AE1408" s="197"/>
      <c r="AF1408" s="199"/>
      <c r="AG1408" s="199"/>
      <c r="AH1408" s="199"/>
      <c r="AI1408" s="199"/>
      <c r="AJ1408" s="199"/>
      <c r="AK1408" s="199"/>
      <c r="AL1408" s="199"/>
      <c r="AM1408" s="199"/>
      <c r="AN1408" s="199"/>
      <c r="AO1408" s="190"/>
      <c r="AP1408" s="196"/>
      <c r="AQ1408" s="196"/>
      <c r="AR1408" s="205"/>
      <c r="AS1408" s="58"/>
      <c r="AT1408" s="183"/>
      <c r="AU1408" s="183"/>
      <c r="AV1408" s="198"/>
      <c r="AW1408" s="53"/>
      <c r="AX1408" s="58"/>
      <c r="AY1408" s="200"/>
      <c r="BA1408" s="58"/>
      <c r="BB1408" s="58"/>
      <c r="BC1408" s="198"/>
      <c r="BD1408" s="178"/>
      <c r="BE1408" s="176"/>
      <c r="BF1408" s="176"/>
      <c r="BG1408" s="176"/>
      <c r="BH1408" s="209"/>
      <c r="BI1408" s="193"/>
      <c r="BJ1408" s="210"/>
      <c r="BK1408" s="210"/>
      <c r="BL1408" s="181"/>
      <c r="BM1408" s="112"/>
      <c r="BN1408" s="79"/>
      <c r="BO1408" s="178"/>
      <c r="BP1408" s="176"/>
      <c r="BQ1408" s="188"/>
    </row>
    <row r="1409" spans="1:69" ht="15.75">
      <c r="A1409" s="179"/>
      <c r="B1409" s="195"/>
      <c r="C1409" s="180"/>
      <c r="D1409" s="192"/>
      <c r="E1409" s="194"/>
      <c r="F1409" s="196"/>
      <c r="G1409" s="196"/>
      <c r="H1409" s="197"/>
      <c r="I1409" s="197"/>
      <c r="J1409" s="197"/>
      <c r="K1409" s="197"/>
      <c r="L1409" s="196"/>
      <c r="M1409" s="198"/>
      <c r="N1409" s="188"/>
      <c r="O1409" s="197"/>
      <c r="P1409" s="197"/>
      <c r="Q1409" s="183"/>
      <c r="R1409" s="197"/>
      <c r="S1409" s="197"/>
      <c r="T1409" s="189"/>
      <c r="U1409" s="197"/>
      <c r="V1409" s="197"/>
      <c r="W1409" s="183"/>
      <c r="X1409" s="197"/>
      <c r="Y1409" s="197"/>
      <c r="Z1409" s="189"/>
      <c r="AA1409" s="197"/>
      <c r="AB1409" s="197"/>
      <c r="AC1409" s="197"/>
      <c r="AD1409" s="197"/>
      <c r="AE1409" s="197"/>
      <c r="AF1409" s="199"/>
      <c r="AG1409" s="199"/>
      <c r="AH1409" s="199"/>
      <c r="AI1409" s="199"/>
      <c r="AJ1409" s="199"/>
      <c r="AK1409" s="199"/>
      <c r="AL1409" s="199"/>
      <c r="AM1409" s="199"/>
      <c r="AN1409" s="199"/>
      <c r="AO1409" s="190"/>
      <c r="AP1409" s="196"/>
      <c r="AQ1409" s="196"/>
      <c r="AR1409" s="205"/>
      <c r="AS1409" s="58"/>
      <c r="AT1409" s="183"/>
      <c r="AU1409" s="183"/>
      <c r="AV1409" s="198"/>
      <c r="AW1409" s="53"/>
      <c r="AX1409" s="58"/>
      <c r="AY1409" s="200"/>
      <c r="BA1409" s="58"/>
      <c r="BB1409" s="58"/>
      <c r="BC1409" s="198"/>
      <c r="BD1409" s="178"/>
      <c r="BE1409" s="176"/>
      <c r="BF1409" s="176"/>
      <c r="BG1409" s="176"/>
      <c r="BH1409" s="209"/>
      <c r="BI1409" s="193"/>
      <c r="BJ1409" s="210"/>
      <c r="BK1409" s="210"/>
      <c r="BL1409" s="181"/>
      <c r="BM1409" s="112"/>
      <c r="BN1409" s="79"/>
      <c r="BO1409" s="178"/>
      <c r="BP1409" s="176"/>
      <c r="BQ1409" s="188"/>
    </row>
    <row r="1410" spans="1:69" ht="15.75">
      <c r="A1410" s="179"/>
      <c r="B1410" s="195"/>
      <c r="C1410" s="180"/>
      <c r="D1410" s="192"/>
      <c r="E1410" s="194"/>
      <c r="F1410" s="196"/>
      <c r="G1410" s="196"/>
      <c r="H1410" s="197"/>
      <c r="I1410" s="197"/>
      <c r="J1410" s="197"/>
      <c r="K1410" s="197"/>
      <c r="L1410" s="196"/>
      <c r="M1410" s="198"/>
      <c r="N1410" s="188"/>
      <c r="O1410" s="197"/>
      <c r="P1410" s="197"/>
      <c r="Q1410" s="183"/>
      <c r="R1410" s="197"/>
      <c r="S1410" s="197"/>
      <c r="T1410" s="189"/>
      <c r="U1410" s="197"/>
      <c r="V1410" s="197"/>
      <c r="W1410" s="183"/>
      <c r="X1410" s="197"/>
      <c r="Y1410" s="197"/>
      <c r="Z1410" s="189"/>
      <c r="AA1410" s="197"/>
      <c r="AB1410" s="197"/>
      <c r="AC1410" s="197"/>
      <c r="AD1410" s="197"/>
      <c r="AE1410" s="197"/>
      <c r="AF1410" s="199"/>
      <c r="AG1410" s="199"/>
      <c r="AH1410" s="199"/>
      <c r="AI1410" s="199"/>
      <c r="AJ1410" s="199"/>
      <c r="AK1410" s="199"/>
      <c r="AL1410" s="199"/>
      <c r="AM1410" s="199"/>
      <c r="AN1410" s="199"/>
      <c r="AO1410" s="190"/>
      <c r="AP1410" s="196"/>
      <c r="AQ1410" s="196"/>
      <c r="AR1410" s="205"/>
      <c r="AS1410" s="58"/>
      <c r="AT1410" s="183"/>
      <c r="AU1410" s="183"/>
      <c r="AV1410" s="198"/>
      <c r="AW1410" s="53"/>
      <c r="AX1410" s="58"/>
      <c r="AY1410" s="200"/>
      <c r="BA1410" s="58"/>
      <c r="BB1410" s="58"/>
      <c r="BC1410" s="198"/>
      <c r="BD1410" s="178"/>
      <c r="BE1410" s="176"/>
      <c r="BF1410" s="176"/>
      <c r="BG1410" s="176"/>
      <c r="BH1410" s="209"/>
      <c r="BI1410" s="193"/>
      <c r="BJ1410" s="210"/>
      <c r="BK1410" s="210"/>
      <c r="BL1410" s="181"/>
      <c r="BM1410" s="112"/>
      <c r="BN1410" s="79"/>
      <c r="BO1410" s="178"/>
      <c r="BP1410" s="176"/>
      <c r="BQ1410" s="188"/>
    </row>
    <row r="1411" spans="1:69" ht="15.75">
      <c r="A1411" s="179"/>
      <c r="B1411" s="195"/>
      <c r="C1411" s="180"/>
      <c r="D1411" s="192"/>
      <c r="E1411" s="194"/>
      <c r="F1411" s="196"/>
      <c r="G1411" s="196"/>
      <c r="H1411" s="197"/>
      <c r="I1411" s="197"/>
      <c r="J1411" s="197"/>
      <c r="K1411" s="197"/>
      <c r="L1411" s="196"/>
      <c r="M1411" s="198"/>
      <c r="N1411" s="188"/>
      <c r="O1411" s="197"/>
      <c r="P1411" s="197"/>
      <c r="Q1411" s="183"/>
      <c r="R1411" s="197"/>
      <c r="S1411" s="197"/>
      <c r="T1411" s="189"/>
      <c r="U1411" s="197"/>
      <c r="V1411" s="197"/>
      <c r="W1411" s="183"/>
      <c r="X1411" s="197"/>
      <c r="Y1411" s="197"/>
      <c r="Z1411" s="189"/>
      <c r="AA1411" s="197"/>
      <c r="AB1411" s="197"/>
      <c r="AC1411" s="197"/>
      <c r="AD1411" s="197"/>
      <c r="AE1411" s="197"/>
      <c r="AF1411" s="199"/>
      <c r="AG1411" s="199"/>
      <c r="AH1411" s="199"/>
      <c r="AI1411" s="199"/>
      <c r="AJ1411" s="199"/>
      <c r="AK1411" s="199"/>
      <c r="AL1411" s="199"/>
      <c r="AM1411" s="199"/>
      <c r="AN1411" s="199"/>
      <c r="AO1411" s="190"/>
      <c r="AP1411" s="196"/>
      <c r="AQ1411" s="196"/>
      <c r="AR1411" s="205"/>
      <c r="AS1411" s="58"/>
      <c r="AT1411" s="183"/>
      <c r="AU1411" s="183"/>
      <c r="AV1411" s="198"/>
      <c r="AW1411" s="53"/>
      <c r="AX1411" s="58"/>
      <c r="AY1411" s="200"/>
      <c r="BA1411" s="58"/>
      <c r="BB1411" s="58"/>
      <c r="BC1411" s="198"/>
      <c r="BD1411" s="178"/>
      <c r="BE1411" s="176"/>
      <c r="BF1411" s="176"/>
      <c r="BG1411" s="176"/>
      <c r="BH1411" s="209"/>
      <c r="BI1411" s="193"/>
      <c r="BJ1411" s="210"/>
      <c r="BK1411" s="210"/>
      <c r="BL1411" s="181"/>
      <c r="BM1411" s="112"/>
      <c r="BN1411" s="79"/>
      <c r="BO1411" s="178"/>
      <c r="BP1411" s="176"/>
      <c r="BQ1411" s="188"/>
    </row>
    <row r="1412" spans="1:69" ht="15.75">
      <c r="A1412" s="179"/>
      <c r="B1412" s="195"/>
      <c r="C1412" s="180"/>
      <c r="D1412" s="192"/>
      <c r="E1412" s="194"/>
      <c r="F1412" s="196"/>
      <c r="G1412" s="196"/>
      <c r="H1412" s="197"/>
      <c r="I1412" s="197"/>
      <c r="J1412" s="197"/>
      <c r="K1412" s="197"/>
      <c r="L1412" s="196"/>
      <c r="M1412" s="198"/>
      <c r="N1412" s="188"/>
      <c r="O1412" s="197"/>
      <c r="P1412" s="197"/>
      <c r="Q1412" s="183"/>
      <c r="R1412" s="197"/>
      <c r="S1412" s="197"/>
      <c r="T1412" s="189"/>
      <c r="U1412" s="197"/>
      <c r="V1412" s="197"/>
      <c r="W1412" s="183"/>
      <c r="X1412" s="197"/>
      <c r="Y1412" s="197"/>
      <c r="Z1412" s="189"/>
      <c r="AA1412" s="197"/>
      <c r="AB1412" s="197"/>
      <c r="AC1412" s="197"/>
      <c r="AD1412" s="197"/>
      <c r="AE1412" s="197"/>
      <c r="AF1412" s="199"/>
      <c r="AG1412" s="199"/>
      <c r="AH1412" s="199"/>
      <c r="AI1412" s="199"/>
      <c r="AJ1412" s="199"/>
      <c r="AK1412" s="199"/>
      <c r="AL1412" s="199"/>
      <c r="AM1412" s="199"/>
      <c r="AN1412" s="199"/>
      <c r="AO1412" s="190"/>
      <c r="AP1412" s="196"/>
      <c r="AQ1412" s="196"/>
      <c r="AR1412" s="205"/>
      <c r="AS1412" s="58"/>
      <c r="AT1412" s="183"/>
      <c r="AU1412" s="183"/>
      <c r="AV1412" s="198"/>
      <c r="AW1412" s="53"/>
      <c r="AX1412" s="58"/>
      <c r="AY1412" s="200"/>
      <c r="BA1412" s="58"/>
      <c r="BB1412" s="58"/>
      <c r="BC1412" s="198"/>
      <c r="BD1412" s="178"/>
      <c r="BE1412" s="176"/>
      <c r="BF1412" s="176"/>
      <c r="BG1412" s="176"/>
      <c r="BH1412" s="209"/>
      <c r="BI1412" s="193"/>
      <c r="BJ1412" s="210"/>
      <c r="BK1412" s="210"/>
      <c r="BL1412" s="181"/>
      <c r="BM1412" s="112"/>
      <c r="BN1412" s="79"/>
      <c r="BO1412" s="178"/>
      <c r="BP1412" s="176"/>
      <c r="BQ1412" s="188"/>
    </row>
    <row r="1413" spans="1:69" ht="15.75">
      <c r="A1413" s="179"/>
      <c r="B1413" s="195"/>
      <c r="C1413" s="180"/>
      <c r="D1413" s="192"/>
      <c r="E1413" s="194"/>
      <c r="F1413" s="196"/>
      <c r="G1413" s="196"/>
      <c r="H1413" s="197"/>
      <c r="I1413" s="197"/>
      <c r="J1413" s="197"/>
      <c r="K1413" s="197"/>
      <c r="L1413" s="196"/>
      <c r="M1413" s="198"/>
      <c r="N1413" s="188"/>
      <c r="O1413" s="197"/>
      <c r="P1413" s="197"/>
      <c r="Q1413" s="183"/>
      <c r="R1413" s="197"/>
      <c r="S1413" s="197"/>
      <c r="T1413" s="189"/>
      <c r="U1413" s="197"/>
      <c r="V1413" s="197"/>
      <c r="W1413" s="183"/>
      <c r="X1413" s="197"/>
      <c r="Y1413" s="197"/>
      <c r="Z1413" s="189"/>
      <c r="AA1413" s="197"/>
      <c r="AB1413" s="197"/>
      <c r="AC1413" s="197"/>
      <c r="AD1413" s="197"/>
      <c r="AE1413" s="197"/>
      <c r="AF1413" s="199"/>
      <c r="AG1413" s="199"/>
      <c r="AH1413" s="199"/>
      <c r="AI1413" s="199"/>
      <c r="AJ1413" s="199"/>
      <c r="AK1413" s="199"/>
      <c r="AL1413" s="199"/>
      <c r="AM1413" s="199"/>
      <c r="AN1413" s="199"/>
      <c r="AO1413" s="190"/>
      <c r="AP1413" s="196"/>
      <c r="AQ1413" s="196"/>
      <c r="AR1413" s="205"/>
      <c r="AS1413" s="58"/>
      <c r="AT1413" s="183"/>
      <c r="AU1413" s="183"/>
      <c r="AV1413" s="198"/>
      <c r="AW1413" s="53"/>
      <c r="AX1413" s="58"/>
      <c r="AY1413" s="200"/>
      <c r="BA1413" s="58"/>
      <c r="BB1413" s="58"/>
      <c r="BC1413" s="198"/>
      <c r="BD1413" s="178"/>
      <c r="BE1413" s="176"/>
      <c r="BF1413" s="176"/>
      <c r="BG1413" s="176"/>
      <c r="BH1413" s="209"/>
      <c r="BI1413" s="193"/>
      <c r="BJ1413" s="210"/>
      <c r="BK1413" s="210"/>
      <c r="BL1413" s="181"/>
      <c r="BM1413" s="112"/>
      <c r="BN1413" s="79"/>
      <c r="BO1413" s="178"/>
      <c r="BP1413" s="176"/>
      <c r="BQ1413" s="188"/>
    </row>
    <row r="1414" spans="1:69" ht="15.75">
      <c r="A1414" s="179"/>
      <c r="B1414" s="195"/>
      <c r="C1414" s="180"/>
      <c r="D1414" s="192"/>
      <c r="E1414" s="194"/>
      <c r="F1414" s="196"/>
      <c r="G1414" s="196"/>
      <c r="H1414" s="197"/>
      <c r="I1414" s="197"/>
      <c r="J1414" s="197"/>
      <c r="K1414" s="197"/>
      <c r="L1414" s="196"/>
      <c r="M1414" s="198"/>
      <c r="N1414" s="188"/>
      <c r="O1414" s="197"/>
      <c r="P1414" s="197"/>
      <c r="Q1414" s="183"/>
      <c r="R1414" s="197"/>
      <c r="S1414" s="197"/>
      <c r="T1414" s="189"/>
      <c r="U1414" s="197"/>
      <c r="V1414" s="197"/>
      <c r="W1414" s="183"/>
      <c r="X1414" s="197"/>
      <c r="Y1414" s="197"/>
      <c r="Z1414" s="189"/>
      <c r="AA1414" s="197"/>
      <c r="AB1414" s="197"/>
      <c r="AC1414" s="197"/>
      <c r="AD1414" s="197"/>
      <c r="AE1414" s="197"/>
      <c r="AF1414" s="199"/>
      <c r="AG1414" s="199"/>
      <c r="AH1414" s="199"/>
      <c r="AI1414" s="199"/>
      <c r="AJ1414" s="199"/>
      <c r="AK1414" s="199"/>
      <c r="AL1414" s="199"/>
      <c r="AM1414" s="199"/>
      <c r="AN1414" s="199"/>
      <c r="AO1414" s="190"/>
      <c r="AP1414" s="196"/>
      <c r="AQ1414" s="196"/>
      <c r="AR1414" s="205"/>
      <c r="AS1414" s="58"/>
      <c r="AT1414" s="183"/>
      <c r="AU1414" s="183"/>
      <c r="AV1414" s="198"/>
      <c r="AW1414" s="53"/>
      <c r="AX1414" s="58"/>
      <c r="AY1414" s="200"/>
      <c r="BA1414" s="58"/>
      <c r="BB1414" s="58"/>
      <c r="BC1414" s="198"/>
      <c r="BD1414" s="178"/>
      <c r="BE1414" s="176"/>
      <c r="BF1414" s="176"/>
      <c r="BG1414" s="176"/>
      <c r="BH1414" s="209"/>
      <c r="BI1414" s="193"/>
      <c r="BJ1414" s="210"/>
      <c r="BK1414" s="210"/>
      <c r="BL1414" s="181"/>
      <c r="BM1414" s="112"/>
      <c r="BN1414" s="79"/>
      <c r="BO1414" s="178"/>
      <c r="BP1414" s="176"/>
      <c r="BQ1414" s="188"/>
    </row>
    <row r="1415" spans="1:69" ht="15.75">
      <c r="A1415" s="179"/>
      <c r="B1415" s="195"/>
      <c r="C1415" s="180"/>
      <c r="D1415" s="192"/>
      <c r="E1415" s="194"/>
      <c r="F1415" s="196"/>
      <c r="G1415" s="196"/>
      <c r="H1415" s="197"/>
      <c r="I1415" s="197"/>
      <c r="J1415" s="197"/>
      <c r="K1415" s="197"/>
      <c r="L1415" s="196"/>
      <c r="M1415" s="198"/>
      <c r="N1415" s="188"/>
      <c r="O1415" s="197"/>
      <c r="P1415" s="197"/>
      <c r="Q1415" s="183"/>
      <c r="R1415" s="197"/>
      <c r="S1415" s="197"/>
      <c r="T1415" s="189"/>
      <c r="U1415" s="197"/>
      <c r="V1415" s="197"/>
      <c r="W1415" s="183"/>
      <c r="X1415" s="197"/>
      <c r="Y1415" s="197"/>
      <c r="Z1415" s="189"/>
      <c r="AA1415" s="197"/>
      <c r="AB1415" s="197"/>
      <c r="AC1415" s="197"/>
      <c r="AD1415" s="197"/>
      <c r="AE1415" s="197"/>
      <c r="AF1415" s="199"/>
      <c r="AG1415" s="199"/>
      <c r="AH1415" s="199"/>
      <c r="AI1415" s="199"/>
      <c r="AJ1415" s="199"/>
      <c r="AK1415" s="199"/>
      <c r="AL1415" s="199"/>
      <c r="AM1415" s="199"/>
      <c r="AN1415" s="199"/>
      <c r="AO1415" s="190"/>
      <c r="AP1415" s="196"/>
      <c r="AQ1415" s="196"/>
      <c r="AR1415" s="205"/>
      <c r="AS1415" s="58"/>
      <c r="AT1415" s="183"/>
      <c r="AU1415" s="183"/>
      <c r="AV1415" s="198"/>
      <c r="AW1415" s="53"/>
      <c r="AX1415" s="58"/>
      <c r="AY1415" s="200"/>
      <c r="BA1415" s="58"/>
      <c r="BB1415" s="58"/>
      <c r="BC1415" s="198"/>
      <c r="BD1415" s="178"/>
      <c r="BE1415" s="176"/>
      <c r="BF1415" s="176"/>
      <c r="BG1415" s="176"/>
      <c r="BH1415" s="209"/>
      <c r="BI1415" s="193"/>
      <c r="BJ1415" s="210"/>
      <c r="BK1415" s="210"/>
      <c r="BL1415" s="181"/>
      <c r="BM1415" s="112"/>
      <c r="BN1415" s="79"/>
      <c r="BO1415" s="178"/>
      <c r="BP1415" s="176"/>
      <c r="BQ1415" s="188"/>
    </row>
    <row r="1416" spans="1:69" ht="15.75">
      <c r="A1416" s="179"/>
      <c r="B1416" s="195"/>
      <c r="C1416" s="180"/>
      <c r="D1416" s="192"/>
      <c r="E1416" s="194"/>
      <c r="F1416" s="196"/>
      <c r="G1416" s="196"/>
      <c r="H1416" s="197"/>
      <c r="I1416" s="197"/>
      <c r="J1416" s="197"/>
      <c r="K1416" s="197"/>
      <c r="L1416" s="196"/>
      <c r="M1416" s="198"/>
      <c r="N1416" s="188"/>
      <c r="O1416" s="197"/>
      <c r="P1416" s="197"/>
      <c r="Q1416" s="183"/>
      <c r="R1416" s="197"/>
      <c r="S1416" s="197"/>
      <c r="T1416" s="189"/>
      <c r="U1416" s="197"/>
      <c r="V1416" s="197"/>
      <c r="W1416" s="183"/>
      <c r="X1416" s="197"/>
      <c r="Y1416" s="197"/>
      <c r="Z1416" s="189"/>
      <c r="AA1416" s="197"/>
      <c r="AB1416" s="197"/>
      <c r="AC1416" s="197"/>
      <c r="AD1416" s="197"/>
      <c r="AE1416" s="197"/>
      <c r="AF1416" s="199"/>
      <c r="AG1416" s="199"/>
      <c r="AH1416" s="199"/>
      <c r="AI1416" s="199"/>
      <c r="AJ1416" s="199"/>
      <c r="AK1416" s="199"/>
      <c r="AL1416" s="199"/>
      <c r="AM1416" s="199"/>
      <c r="AN1416" s="199"/>
      <c r="AO1416" s="190"/>
      <c r="AP1416" s="196"/>
      <c r="AQ1416" s="196"/>
      <c r="AR1416" s="205"/>
      <c r="AS1416" s="58"/>
      <c r="AT1416" s="183"/>
      <c r="AU1416" s="183"/>
      <c r="AV1416" s="198"/>
      <c r="AW1416" s="53"/>
      <c r="AX1416" s="58"/>
      <c r="AY1416" s="200"/>
      <c r="BA1416" s="58"/>
      <c r="BB1416" s="58"/>
      <c r="BC1416" s="198"/>
      <c r="BD1416" s="178"/>
      <c r="BE1416" s="176"/>
      <c r="BF1416" s="176"/>
      <c r="BG1416" s="176"/>
      <c r="BH1416" s="209"/>
      <c r="BI1416" s="193"/>
      <c r="BJ1416" s="210"/>
      <c r="BK1416" s="210"/>
      <c r="BL1416" s="181"/>
      <c r="BM1416" s="112"/>
      <c r="BN1416" s="79"/>
      <c r="BO1416" s="178"/>
      <c r="BP1416" s="176"/>
      <c r="BQ1416" s="188"/>
    </row>
    <row r="1417" spans="1:69" ht="15.75">
      <c r="A1417" s="179"/>
      <c r="B1417" s="195"/>
      <c r="C1417" s="180"/>
      <c r="D1417" s="192"/>
      <c r="E1417" s="194"/>
      <c r="F1417" s="196"/>
      <c r="G1417" s="196"/>
      <c r="H1417" s="197"/>
      <c r="I1417" s="197"/>
      <c r="J1417" s="197"/>
      <c r="K1417" s="197"/>
      <c r="L1417" s="196"/>
      <c r="M1417" s="198"/>
      <c r="N1417" s="188"/>
      <c r="O1417" s="197"/>
      <c r="P1417" s="197"/>
      <c r="Q1417" s="183"/>
      <c r="R1417" s="197"/>
      <c r="S1417" s="197"/>
      <c r="T1417" s="189"/>
      <c r="U1417" s="197"/>
      <c r="V1417" s="197"/>
      <c r="W1417" s="183"/>
      <c r="X1417" s="197"/>
      <c r="Y1417" s="197"/>
      <c r="Z1417" s="189"/>
      <c r="AA1417" s="197"/>
      <c r="AB1417" s="197"/>
      <c r="AC1417" s="197"/>
      <c r="AD1417" s="197"/>
      <c r="AE1417" s="197"/>
      <c r="AF1417" s="199"/>
      <c r="AG1417" s="199"/>
      <c r="AH1417" s="199"/>
      <c r="AI1417" s="199"/>
      <c r="AJ1417" s="199"/>
      <c r="AK1417" s="199"/>
      <c r="AL1417" s="199"/>
      <c r="AM1417" s="199"/>
      <c r="AN1417" s="199"/>
      <c r="AO1417" s="190"/>
      <c r="AP1417" s="196"/>
      <c r="AQ1417" s="196"/>
      <c r="AR1417" s="205"/>
      <c r="AS1417" s="58"/>
      <c r="AT1417" s="183"/>
      <c r="AU1417" s="183"/>
      <c r="AV1417" s="198"/>
      <c r="AW1417" s="53"/>
      <c r="AX1417" s="58"/>
      <c r="AY1417" s="200"/>
      <c r="BA1417" s="58"/>
      <c r="BB1417" s="58"/>
      <c r="BC1417" s="198"/>
      <c r="BD1417" s="178"/>
      <c r="BE1417" s="176"/>
      <c r="BF1417" s="176"/>
      <c r="BG1417" s="176"/>
      <c r="BH1417" s="209"/>
      <c r="BI1417" s="193"/>
      <c r="BJ1417" s="210"/>
      <c r="BK1417" s="210"/>
      <c r="BL1417" s="181"/>
      <c r="BM1417" s="112"/>
      <c r="BN1417" s="79"/>
      <c r="BO1417" s="178"/>
      <c r="BP1417" s="176"/>
      <c r="BQ1417" s="188"/>
    </row>
    <row r="1418" spans="1:69" ht="15.75">
      <c r="A1418" s="179"/>
      <c r="B1418" s="195"/>
      <c r="C1418" s="180"/>
      <c r="D1418" s="192"/>
      <c r="E1418" s="194"/>
      <c r="F1418" s="196"/>
      <c r="G1418" s="196"/>
      <c r="H1418" s="197"/>
      <c r="I1418" s="197"/>
      <c r="J1418" s="197"/>
      <c r="K1418" s="197"/>
      <c r="L1418" s="196"/>
      <c r="M1418" s="198"/>
      <c r="N1418" s="188"/>
      <c r="O1418" s="197"/>
      <c r="P1418" s="197"/>
      <c r="Q1418" s="183"/>
      <c r="R1418" s="197"/>
      <c r="S1418" s="197"/>
      <c r="T1418" s="189"/>
      <c r="U1418" s="197"/>
      <c r="V1418" s="197"/>
      <c r="W1418" s="183"/>
      <c r="X1418" s="197"/>
      <c r="Y1418" s="197"/>
      <c r="Z1418" s="189"/>
      <c r="AA1418" s="197"/>
      <c r="AB1418" s="197"/>
      <c r="AC1418" s="197"/>
      <c r="AD1418" s="197"/>
      <c r="AE1418" s="197"/>
      <c r="AF1418" s="199"/>
      <c r="AG1418" s="199"/>
      <c r="AH1418" s="199"/>
      <c r="AI1418" s="199"/>
      <c r="AJ1418" s="199"/>
      <c r="AK1418" s="199"/>
      <c r="AL1418" s="199"/>
      <c r="AM1418" s="199"/>
      <c r="AN1418" s="199"/>
      <c r="AO1418" s="190"/>
      <c r="AP1418" s="196"/>
      <c r="AQ1418" s="196"/>
      <c r="AR1418" s="205"/>
      <c r="AS1418" s="58"/>
      <c r="AT1418" s="183"/>
      <c r="AU1418" s="183"/>
      <c r="AV1418" s="198"/>
      <c r="AW1418" s="53"/>
      <c r="AX1418" s="58"/>
      <c r="AY1418" s="200"/>
      <c r="BA1418" s="58"/>
      <c r="BB1418" s="58"/>
      <c r="BC1418" s="198"/>
      <c r="BD1418" s="178"/>
      <c r="BE1418" s="176"/>
      <c r="BF1418" s="176"/>
      <c r="BG1418" s="176"/>
      <c r="BH1418" s="209"/>
      <c r="BI1418" s="193"/>
      <c r="BJ1418" s="210"/>
      <c r="BK1418" s="210"/>
      <c r="BL1418" s="181"/>
      <c r="BM1418" s="112"/>
      <c r="BN1418" s="79"/>
      <c r="BO1418" s="178"/>
      <c r="BP1418" s="176"/>
      <c r="BQ1418" s="188"/>
    </row>
    <row r="1419" spans="1:69" ht="15.75">
      <c r="A1419" s="179"/>
      <c r="B1419" s="195"/>
      <c r="C1419" s="180"/>
      <c r="D1419" s="192"/>
      <c r="E1419" s="194"/>
      <c r="F1419" s="196"/>
      <c r="G1419" s="196"/>
      <c r="H1419" s="197"/>
      <c r="I1419" s="197"/>
      <c r="J1419" s="197"/>
      <c r="K1419" s="197"/>
      <c r="L1419" s="196"/>
      <c r="M1419" s="198"/>
      <c r="N1419" s="188"/>
      <c r="O1419" s="197"/>
      <c r="P1419" s="197"/>
      <c r="Q1419" s="183"/>
      <c r="R1419" s="197"/>
      <c r="S1419" s="197"/>
      <c r="T1419" s="189"/>
      <c r="U1419" s="197"/>
      <c r="V1419" s="197"/>
      <c r="W1419" s="183"/>
      <c r="X1419" s="197"/>
      <c r="Y1419" s="197"/>
      <c r="Z1419" s="189"/>
      <c r="AA1419" s="197"/>
      <c r="AB1419" s="197"/>
      <c r="AC1419" s="197"/>
      <c r="AD1419" s="197"/>
      <c r="AE1419" s="197"/>
      <c r="AF1419" s="199"/>
      <c r="AG1419" s="199"/>
      <c r="AH1419" s="199"/>
      <c r="AI1419" s="199"/>
      <c r="AJ1419" s="199"/>
      <c r="AK1419" s="199"/>
      <c r="AL1419" s="199"/>
      <c r="AM1419" s="199"/>
      <c r="AN1419" s="199"/>
      <c r="AO1419" s="190"/>
      <c r="AP1419" s="196"/>
      <c r="AQ1419" s="196"/>
      <c r="AR1419" s="205"/>
      <c r="AS1419" s="58"/>
      <c r="AT1419" s="183"/>
      <c r="AU1419" s="183"/>
      <c r="AV1419" s="198"/>
      <c r="AW1419" s="53"/>
      <c r="AX1419" s="58"/>
      <c r="AY1419" s="200"/>
      <c r="BA1419" s="58"/>
      <c r="BB1419" s="58"/>
      <c r="BC1419" s="198"/>
      <c r="BD1419" s="178"/>
      <c r="BE1419" s="176"/>
      <c r="BF1419" s="176"/>
      <c r="BG1419" s="176"/>
      <c r="BH1419" s="209"/>
      <c r="BI1419" s="193"/>
      <c r="BJ1419" s="210"/>
      <c r="BK1419" s="210"/>
      <c r="BL1419" s="181"/>
      <c r="BM1419" s="112"/>
      <c r="BN1419" s="79"/>
      <c r="BO1419" s="178"/>
      <c r="BP1419" s="176"/>
      <c r="BQ1419" s="188"/>
    </row>
    <row r="1420" spans="1:69" ht="15.75">
      <c r="A1420" s="179"/>
      <c r="B1420" s="195"/>
      <c r="C1420" s="180"/>
      <c r="D1420" s="192"/>
      <c r="E1420" s="194"/>
      <c r="F1420" s="196"/>
      <c r="G1420" s="196"/>
      <c r="H1420" s="197"/>
      <c r="I1420" s="197"/>
      <c r="J1420" s="197"/>
      <c r="K1420" s="197"/>
      <c r="L1420" s="196"/>
      <c r="M1420" s="198"/>
      <c r="N1420" s="188"/>
      <c r="O1420" s="197"/>
      <c r="P1420" s="197"/>
      <c r="Q1420" s="183"/>
      <c r="R1420" s="197"/>
      <c r="S1420" s="197"/>
      <c r="T1420" s="189"/>
      <c r="U1420" s="197"/>
      <c r="V1420" s="197"/>
      <c r="W1420" s="183"/>
      <c r="X1420" s="197"/>
      <c r="Y1420" s="197"/>
      <c r="Z1420" s="189"/>
      <c r="AA1420" s="197"/>
      <c r="AB1420" s="197"/>
      <c r="AC1420" s="197"/>
      <c r="AD1420" s="197"/>
      <c r="AE1420" s="197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0"/>
      <c r="AP1420" s="196"/>
      <c r="AQ1420" s="196"/>
      <c r="AR1420" s="205"/>
      <c r="AS1420" s="58"/>
      <c r="AT1420" s="183"/>
      <c r="AU1420" s="183"/>
      <c r="AV1420" s="198"/>
      <c r="AW1420" s="53"/>
      <c r="AX1420" s="58"/>
      <c r="AY1420" s="200"/>
      <c r="BA1420" s="58"/>
      <c r="BB1420" s="58"/>
      <c r="BC1420" s="198"/>
      <c r="BD1420" s="178"/>
      <c r="BE1420" s="176"/>
      <c r="BF1420" s="176"/>
      <c r="BG1420" s="176"/>
      <c r="BH1420" s="209"/>
      <c r="BI1420" s="193"/>
      <c r="BJ1420" s="210"/>
      <c r="BK1420" s="210"/>
      <c r="BL1420" s="181"/>
      <c r="BM1420" s="112"/>
      <c r="BN1420" s="79"/>
      <c r="BO1420" s="178"/>
      <c r="BP1420" s="176"/>
      <c r="BQ1420" s="188"/>
    </row>
    <row r="1421" spans="1:69" ht="15.75">
      <c r="A1421" s="179"/>
      <c r="B1421" s="195"/>
      <c r="C1421" s="180"/>
      <c r="D1421" s="192"/>
      <c r="E1421" s="194"/>
      <c r="F1421" s="196"/>
      <c r="G1421" s="196"/>
      <c r="H1421" s="197"/>
      <c r="I1421" s="197"/>
      <c r="J1421" s="197"/>
      <c r="K1421" s="197"/>
      <c r="L1421" s="196"/>
      <c r="M1421" s="198"/>
      <c r="N1421" s="188"/>
      <c r="O1421" s="197"/>
      <c r="P1421" s="197"/>
      <c r="Q1421" s="183"/>
      <c r="R1421" s="197"/>
      <c r="S1421" s="197"/>
      <c r="T1421" s="189"/>
      <c r="U1421" s="197"/>
      <c r="V1421" s="197"/>
      <c r="W1421" s="183"/>
      <c r="X1421" s="197"/>
      <c r="Y1421" s="197"/>
      <c r="Z1421" s="189"/>
      <c r="AA1421" s="197"/>
      <c r="AB1421" s="197"/>
      <c r="AC1421" s="197"/>
      <c r="AD1421" s="197"/>
      <c r="AE1421" s="197"/>
      <c r="AF1421" s="199"/>
      <c r="AG1421" s="199"/>
      <c r="AH1421" s="199"/>
      <c r="AI1421" s="199"/>
      <c r="AJ1421" s="199"/>
      <c r="AK1421" s="199"/>
      <c r="AL1421" s="199"/>
      <c r="AM1421" s="199"/>
      <c r="AN1421" s="199"/>
      <c r="AO1421" s="190"/>
      <c r="AP1421" s="196"/>
      <c r="AQ1421" s="196"/>
      <c r="AR1421" s="205"/>
      <c r="AS1421" s="58"/>
      <c r="AT1421" s="183"/>
      <c r="AU1421" s="183"/>
      <c r="AV1421" s="198"/>
      <c r="AW1421" s="53"/>
      <c r="AX1421" s="58"/>
      <c r="AY1421" s="200"/>
      <c r="BA1421" s="58"/>
      <c r="BB1421" s="58"/>
      <c r="BC1421" s="198"/>
      <c r="BD1421" s="178"/>
      <c r="BE1421" s="176"/>
      <c r="BF1421" s="176"/>
      <c r="BG1421" s="176"/>
      <c r="BH1421" s="209"/>
      <c r="BI1421" s="193"/>
      <c r="BJ1421" s="210"/>
      <c r="BK1421" s="210"/>
      <c r="BL1421" s="181"/>
      <c r="BM1421" s="112"/>
      <c r="BN1421" s="79"/>
      <c r="BO1421" s="178"/>
      <c r="BP1421" s="176"/>
      <c r="BQ1421" s="188"/>
    </row>
    <row r="1422" spans="1:69" ht="15.75">
      <c r="A1422" s="179"/>
      <c r="B1422" s="195"/>
      <c r="C1422" s="180"/>
      <c r="D1422" s="192"/>
      <c r="E1422" s="194"/>
      <c r="F1422" s="196"/>
      <c r="G1422" s="196"/>
      <c r="H1422" s="197"/>
      <c r="I1422" s="197"/>
      <c r="J1422" s="197"/>
      <c r="K1422" s="197"/>
      <c r="L1422" s="196"/>
      <c r="M1422" s="198"/>
      <c r="N1422" s="188"/>
      <c r="O1422" s="197"/>
      <c r="P1422" s="197"/>
      <c r="Q1422" s="183"/>
      <c r="R1422" s="197"/>
      <c r="S1422" s="197"/>
      <c r="T1422" s="189"/>
      <c r="U1422" s="197"/>
      <c r="V1422" s="197"/>
      <c r="W1422" s="183"/>
      <c r="X1422" s="197"/>
      <c r="Y1422" s="197"/>
      <c r="Z1422" s="189"/>
      <c r="AA1422" s="197"/>
      <c r="AB1422" s="197"/>
      <c r="AC1422" s="197"/>
      <c r="AD1422" s="197"/>
      <c r="AE1422" s="197"/>
      <c r="AF1422" s="199"/>
      <c r="AG1422" s="199"/>
      <c r="AH1422" s="199"/>
      <c r="AI1422" s="199"/>
      <c r="AJ1422" s="199"/>
      <c r="AK1422" s="199"/>
      <c r="AL1422" s="199"/>
      <c r="AM1422" s="199"/>
      <c r="AN1422" s="199"/>
      <c r="AO1422" s="190"/>
      <c r="AP1422" s="196"/>
      <c r="AQ1422" s="196"/>
      <c r="AR1422" s="205"/>
      <c r="AS1422" s="58"/>
      <c r="AT1422" s="183"/>
      <c r="AU1422" s="183"/>
      <c r="AV1422" s="198"/>
      <c r="AW1422" s="53"/>
      <c r="AX1422" s="58"/>
      <c r="AY1422" s="200"/>
      <c r="BA1422" s="58"/>
      <c r="BB1422" s="58"/>
      <c r="BC1422" s="198"/>
      <c r="BD1422" s="178"/>
      <c r="BE1422" s="176"/>
      <c r="BF1422" s="176"/>
      <c r="BG1422" s="176"/>
      <c r="BH1422" s="209"/>
      <c r="BI1422" s="193"/>
      <c r="BJ1422" s="210"/>
      <c r="BK1422" s="210"/>
      <c r="BL1422" s="181"/>
      <c r="BM1422" s="112"/>
      <c r="BN1422" s="79"/>
      <c r="BO1422" s="178"/>
      <c r="BP1422" s="176"/>
      <c r="BQ1422" s="188"/>
    </row>
    <row r="1423" spans="1:69" ht="15.75">
      <c r="A1423" s="179"/>
      <c r="B1423" s="195"/>
      <c r="C1423" s="180"/>
      <c r="D1423" s="192"/>
      <c r="E1423" s="194"/>
      <c r="F1423" s="196"/>
      <c r="G1423" s="196"/>
      <c r="H1423" s="197"/>
      <c r="I1423" s="197"/>
      <c r="J1423" s="197"/>
      <c r="K1423" s="197"/>
      <c r="L1423" s="196"/>
      <c r="M1423" s="198"/>
      <c r="N1423" s="188"/>
      <c r="O1423" s="197"/>
      <c r="P1423" s="197"/>
      <c r="Q1423" s="183"/>
      <c r="R1423" s="197"/>
      <c r="S1423" s="197"/>
      <c r="T1423" s="189"/>
      <c r="U1423" s="197"/>
      <c r="V1423" s="197"/>
      <c r="W1423" s="183"/>
      <c r="X1423" s="197"/>
      <c r="Y1423" s="197"/>
      <c r="Z1423" s="189"/>
      <c r="AA1423" s="197"/>
      <c r="AB1423" s="197"/>
      <c r="AC1423" s="197"/>
      <c r="AD1423" s="197"/>
      <c r="AE1423" s="197"/>
      <c r="AF1423" s="199"/>
      <c r="AG1423" s="199"/>
      <c r="AH1423" s="199"/>
      <c r="AI1423" s="199"/>
      <c r="AJ1423" s="199"/>
      <c r="AK1423" s="199"/>
      <c r="AL1423" s="199"/>
      <c r="AM1423" s="199"/>
      <c r="AN1423" s="199"/>
      <c r="AO1423" s="190"/>
      <c r="AP1423" s="196"/>
      <c r="AQ1423" s="196"/>
      <c r="AR1423" s="205"/>
      <c r="AS1423" s="58"/>
      <c r="AT1423" s="183"/>
      <c r="AU1423" s="183"/>
      <c r="AV1423" s="198"/>
      <c r="AW1423" s="53"/>
      <c r="AX1423" s="58"/>
      <c r="AY1423" s="200"/>
      <c r="BA1423" s="58"/>
      <c r="BB1423" s="58"/>
      <c r="BC1423" s="198"/>
      <c r="BD1423" s="178"/>
      <c r="BE1423" s="176"/>
      <c r="BF1423" s="176"/>
      <c r="BG1423" s="176"/>
      <c r="BH1423" s="209"/>
      <c r="BI1423" s="193"/>
      <c r="BJ1423" s="210"/>
      <c r="BK1423" s="210"/>
      <c r="BL1423" s="181"/>
      <c r="BM1423" s="112"/>
      <c r="BN1423" s="79"/>
      <c r="BO1423" s="178"/>
      <c r="BP1423" s="176"/>
      <c r="BQ1423" s="188"/>
    </row>
    <row r="1424" spans="1:69" ht="15.75">
      <c r="A1424" s="179"/>
      <c r="B1424" s="195"/>
      <c r="C1424" s="180"/>
      <c r="D1424" s="192"/>
      <c r="E1424" s="194"/>
      <c r="F1424" s="196"/>
      <c r="G1424" s="196"/>
      <c r="H1424" s="197"/>
      <c r="I1424" s="197"/>
      <c r="J1424" s="197"/>
      <c r="K1424" s="197"/>
      <c r="L1424" s="196"/>
      <c r="M1424" s="198"/>
      <c r="N1424" s="188"/>
      <c r="O1424" s="197"/>
      <c r="P1424" s="197"/>
      <c r="Q1424" s="183"/>
      <c r="R1424" s="197"/>
      <c r="S1424" s="197"/>
      <c r="T1424" s="189"/>
      <c r="U1424" s="197"/>
      <c r="V1424" s="197"/>
      <c r="W1424" s="183"/>
      <c r="X1424" s="197"/>
      <c r="Y1424" s="197"/>
      <c r="Z1424" s="189"/>
      <c r="AA1424" s="197"/>
      <c r="AB1424" s="197"/>
      <c r="AC1424" s="197"/>
      <c r="AD1424" s="197"/>
      <c r="AE1424" s="197"/>
      <c r="AF1424" s="199"/>
      <c r="AG1424" s="199"/>
      <c r="AH1424" s="199"/>
      <c r="AI1424" s="199"/>
      <c r="AJ1424" s="199"/>
      <c r="AK1424" s="199"/>
      <c r="AL1424" s="199"/>
      <c r="AM1424" s="199"/>
      <c r="AN1424" s="199"/>
      <c r="AO1424" s="190"/>
      <c r="AP1424" s="196"/>
      <c r="AQ1424" s="196"/>
      <c r="AR1424" s="205"/>
      <c r="AS1424" s="58"/>
      <c r="AT1424" s="183"/>
      <c r="AU1424" s="183"/>
      <c r="AV1424" s="198"/>
      <c r="AW1424" s="53"/>
      <c r="AX1424" s="58"/>
      <c r="AY1424" s="200"/>
      <c r="BA1424" s="58"/>
      <c r="BB1424" s="58"/>
      <c r="BC1424" s="198"/>
      <c r="BD1424" s="178"/>
      <c r="BE1424" s="176"/>
      <c r="BF1424" s="176"/>
      <c r="BG1424" s="176"/>
      <c r="BH1424" s="209"/>
      <c r="BI1424" s="193"/>
      <c r="BJ1424" s="210"/>
      <c r="BK1424" s="210"/>
      <c r="BL1424" s="181"/>
      <c r="BM1424" s="112"/>
      <c r="BN1424" s="79"/>
      <c r="BO1424" s="178"/>
      <c r="BP1424" s="176"/>
      <c r="BQ1424" s="188"/>
    </row>
    <row r="1425" spans="1:69" ht="15.75">
      <c r="A1425" s="179"/>
      <c r="B1425" s="195"/>
      <c r="C1425" s="180"/>
      <c r="D1425" s="192"/>
      <c r="E1425" s="194"/>
      <c r="F1425" s="196"/>
      <c r="G1425" s="196"/>
      <c r="H1425" s="197"/>
      <c r="I1425" s="197"/>
      <c r="J1425" s="197"/>
      <c r="K1425" s="197"/>
      <c r="L1425" s="196"/>
      <c r="M1425" s="198"/>
      <c r="N1425" s="188"/>
      <c r="O1425" s="197"/>
      <c r="P1425" s="197"/>
      <c r="Q1425" s="183"/>
      <c r="R1425" s="197"/>
      <c r="S1425" s="197"/>
      <c r="T1425" s="189"/>
      <c r="U1425" s="197"/>
      <c r="V1425" s="197"/>
      <c r="W1425" s="183"/>
      <c r="X1425" s="197"/>
      <c r="Y1425" s="197"/>
      <c r="Z1425" s="189"/>
      <c r="AA1425" s="197"/>
      <c r="AB1425" s="197"/>
      <c r="AC1425" s="197"/>
      <c r="AD1425" s="197"/>
      <c r="AE1425" s="197"/>
      <c r="AF1425" s="199"/>
      <c r="AG1425" s="199"/>
      <c r="AH1425" s="199"/>
      <c r="AI1425" s="199"/>
      <c r="AJ1425" s="199"/>
      <c r="AK1425" s="199"/>
      <c r="AL1425" s="199"/>
      <c r="AM1425" s="199"/>
      <c r="AN1425" s="199"/>
      <c r="AO1425" s="190"/>
      <c r="AP1425" s="196"/>
      <c r="AQ1425" s="196"/>
      <c r="AR1425" s="205"/>
      <c r="AS1425" s="58"/>
      <c r="AT1425" s="183"/>
      <c r="AU1425" s="183"/>
      <c r="AV1425" s="198"/>
      <c r="AW1425" s="53"/>
      <c r="AX1425" s="58"/>
      <c r="AY1425" s="200"/>
      <c r="BA1425" s="58"/>
      <c r="BB1425" s="58"/>
      <c r="BC1425" s="198"/>
      <c r="BD1425" s="178"/>
      <c r="BE1425" s="176"/>
      <c r="BF1425" s="176"/>
      <c r="BG1425" s="176"/>
      <c r="BH1425" s="209"/>
      <c r="BI1425" s="193"/>
      <c r="BJ1425" s="210"/>
      <c r="BK1425" s="210"/>
      <c r="BL1425" s="181"/>
      <c r="BM1425" s="112"/>
      <c r="BN1425" s="79"/>
      <c r="BO1425" s="178"/>
      <c r="BP1425" s="176"/>
      <c r="BQ1425" s="188"/>
    </row>
    <row r="1426" spans="1:69" ht="15.75">
      <c r="A1426" s="179"/>
      <c r="B1426" s="195"/>
      <c r="C1426" s="180"/>
      <c r="D1426" s="192"/>
      <c r="E1426" s="194"/>
      <c r="F1426" s="196"/>
      <c r="G1426" s="196"/>
      <c r="H1426" s="197"/>
      <c r="I1426" s="197"/>
      <c r="J1426" s="197"/>
      <c r="K1426" s="197"/>
      <c r="L1426" s="196"/>
      <c r="M1426" s="198"/>
      <c r="N1426" s="188"/>
      <c r="O1426" s="197"/>
      <c r="P1426" s="197"/>
      <c r="Q1426" s="183"/>
      <c r="R1426" s="197"/>
      <c r="S1426" s="197"/>
      <c r="T1426" s="189"/>
      <c r="U1426" s="197"/>
      <c r="V1426" s="197"/>
      <c r="W1426" s="183"/>
      <c r="X1426" s="197"/>
      <c r="Y1426" s="197"/>
      <c r="Z1426" s="189"/>
      <c r="AA1426" s="197"/>
      <c r="AB1426" s="197"/>
      <c r="AC1426" s="197"/>
      <c r="AD1426" s="197"/>
      <c r="AE1426" s="197"/>
      <c r="AF1426" s="199"/>
      <c r="AG1426" s="199"/>
      <c r="AH1426" s="199"/>
      <c r="AI1426" s="199"/>
      <c r="AJ1426" s="199"/>
      <c r="AK1426" s="199"/>
      <c r="AL1426" s="199"/>
      <c r="AM1426" s="199"/>
      <c r="AN1426" s="199"/>
      <c r="AO1426" s="190"/>
      <c r="AP1426" s="196"/>
      <c r="AQ1426" s="196"/>
      <c r="AR1426" s="205"/>
      <c r="AS1426" s="58"/>
      <c r="AT1426" s="183"/>
      <c r="AU1426" s="183"/>
      <c r="AV1426" s="198"/>
      <c r="AW1426" s="53"/>
      <c r="AX1426" s="58"/>
      <c r="AY1426" s="200"/>
      <c r="BA1426" s="58"/>
      <c r="BB1426" s="58"/>
      <c r="BC1426" s="198"/>
      <c r="BD1426" s="178"/>
      <c r="BE1426" s="176"/>
      <c r="BF1426" s="176"/>
      <c r="BG1426" s="176"/>
      <c r="BH1426" s="209"/>
      <c r="BI1426" s="193"/>
      <c r="BJ1426" s="210"/>
      <c r="BK1426" s="210"/>
      <c r="BL1426" s="181"/>
      <c r="BM1426" s="112"/>
      <c r="BN1426" s="79"/>
      <c r="BO1426" s="178"/>
      <c r="BP1426" s="176"/>
      <c r="BQ1426" s="188"/>
    </row>
    <row r="1427" spans="1:69" ht="15.75">
      <c r="A1427" s="179"/>
      <c r="B1427" s="195"/>
      <c r="C1427" s="180"/>
      <c r="D1427" s="192"/>
      <c r="E1427" s="194"/>
      <c r="F1427" s="196"/>
      <c r="G1427" s="196"/>
      <c r="H1427" s="197"/>
      <c r="I1427" s="197"/>
      <c r="J1427" s="197"/>
      <c r="K1427" s="197"/>
      <c r="L1427" s="196"/>
      <c r="M1427" s="198"/>
      <c r="N1427" s="188"/>
      <c r="O1427" s="197"/>
      <c r="P1427" s="197"/>
      <c r="Q1427" s="183"/>
      <c r="R1427" s="197"/>
      <c r="S1427" s="197"/>
      <c r="T1427" s="189"/>
      <c r="U1427" s="197"/>
      <c r="V1427" s="197"/>
      <c r="W1427" s="183"/>
      <c r="X1427" s="197"/>
      <c r="Y1427" s="197"/>
      <c r="Z1427" s="189"/>
      <c r="AA1427" s="197"/>
      <c r="AB1427" s="197"/>
      <c r="AC1427" s="197"/>
      <c r="AD1427" s="197"/>
      <c r="AE1427" s="197"/>
      <c r="AF1427" s="199"/>
      <c r="AG1427" s="199"/>
      <c r="AH1427" s="199"/>
      <c r="AI1427" s="199"/>
      <c r="AJ1427" s="199"/>
      <c r="AK1427" s="199"/>
      <c r="AL1427" s="199"/>
      <c r="AM1427" s="199"/>
      <c r="AN1427" s="199"/>
      <c r="AO1427" s="190"/>
      <c r="AP1427" s="196"/>
      <c r="AQ1427" s="196"/>
      <c r="AR1427" s="205"/>
      <c r="AS1427" s="58"/>
      <c r="AT1427" s="183"/>
      <c r="AU1427" s="183"/>
      <c r="AV1427" s="198"/>
      <c r="AW1427" s="53"/>
      <c r="AX1427" s="58"/>
      <c r="AY1427" s="200"/>
      <c r="BA1427" s="58"/>
      <c r="BB1427" s="58"/>
      <c r="BC1427" s="198"/>
      <c r="BD1427" s="178"/>
      <c r="BE1427" s="176"/>
      <c r="BF1427" s="176"/>
      <c r="BG1427" s="176"/>
      <c r="BH1427" s="209"/>
      <c r="BI1427" s="193"/>
      <c r="BJ1427" s="210"/>
      <c r="BK1427" s="210"/>
      <c r="BL1427" s="181"/>
      <c r="BM1427" s="112"/>
      <c r="BN1427" s="79"/>
      <c r="BO1427" s="178"/>
      <c r="BP1427" s="176"/>
      <c r="BQ1427" s="188"/>
    </row>
    <row r="1428" spans="1:69" ht="15.75">
      <c r="A1428" s="179"/>
      <c r="B1428" s="195"/>
      <c r="C1428" s="180"/>
      <c r="D1428" s="192"/>
      <c r="E1428" s="194"/>
      <c r="F1428" s="196"/>
      <c r="G1428" s="196"/>
      <c r="H1428" s="197"/>
      <c r="I1428" s="197"/>
      <c r="J1428" s="197"/>
      <c r="K1428" s="197"/>
      <c r="L1428" s="196"/>
      <c r="M1428" s="198"/>
      <c r="N1428" s="188"/>
      <c r="O1428" s="197"/>
      <c r="P1428" s="197"/>
      <c r="Q1428" s="183"/>
      <c r="R1428" s="197"/>
      <c r="S1428" s="197"/>
      <c r="T1428" s="189"/>
      <c r="U1428" s="197"/>
      <c r="V1428" s="197"/>
      <c r="W1428" s="183"/>
      <c r="X1428" s="197"/>
      <c r="Y1428" s="197"/>
      <c r="Z1428" s="189"/>
      <c r="AA1428" s="197"/>
      <c r="AB1428" s="197"/>
      <c r="AC1428" s="197"/>
      <c r="AD1428" s="197"/>
      <c r="AE1428" s="197"/>
      <c r="AF1428" s="199"/>
      <c r="AG1428" s="199"/>
      <c r="AH1428" s="199"/>
      <c r="AI1428" s="199"/>
      <c r="AJ1428" s="199"/>
      <c r="AK1428" s="199"/>
      <c r="AL1428" s="199"/>
      <c r="AM1428" s="199"/>
      <c r="AN1428" s="199"/>
      <c r="AO1428" s="190"/>
      <c r="AP1428" s="196"/>
      <c r="AQ1428" s="196"/>
      <c r="AR1428" s="205"/>
      <c r="AS1428" s="58"/>
      <c r="AT1428" s="183"/>
      <c r="AU1428" s="183"/>
      <c r="AV1428" s="198"/>
      <c r="AW1428" s="53"/>
      <c r="AX1428" s="58"/>
      <c r="AY1428" s="200"/>
      <c r="BA1428" s="58"/>
      <c r="BB1428" s="58"/>
      <c r="BC1428" s="198"/>
      <c r="BD1428" s="178"/>
      <c r="BE1428" s="176"/>
      <c r="BF1428" s="176"/>
      <c r="BG1428" s="176"/>
      <c r="BH1428" s="209"/>
      <c r="BI1428" s="193"/>
      <c r="BJ1428" s="210"/>
      <c r="BK1428" s="210"/>
      <c r="BL1428" s="181"/>
      <c r="BM1428" s="112"/>
      <c r="BN1428" s="79"/>
      <c r="BO1428" s="178"/>
      <c r="BP1428" s="176"/>
      <c r="BQ1428" s="188"/>
    </row>
    <row r="1429" spans="1:69" ht="15.75">
      <c r="A1429" s="179"/>
      <c r="B1429" s="195"/>
      <c r="C1429" s="180"/>
      <c r="D1429" s="192"/>
      <c r="E1429" s="194"/>
      <c r="F1429" s="196"/>
      <c r="G1429" s="196"/>
      <c r="H1429" s="197"/>
      <c r="I1429" s="197"/>
      <c r="J1429" s="197"/>
      <c r="K1429" s="197"/>
      <c r="L1429" s="196"/>
      <c r="M1429" s="198"/>
      <c r="N1429" s="188"/>
      <c r="O1429" s="197"/>
      <c r="P1429" s="197"/>
      <c r="Q1429" s="183"/>
      <c r="R1429" s="197"/>
      <c r="S1429" s="197"/>
      <c r="T1429" s="189"/>
      <c r="U1429" s="197"/>
      <c r="V1429" s="197"/>
      <c r="W1429" s="183"/>
      <c r="X1429" s="197"/>
      <c r="Y1429" s="197"/>
      <c r="Z1429" s="189"/>
      <c r="AA1429" s="197"/>
      <c r="AB1429" s="197"/>
      <c r="AC1429" s="197"/>
      <c r="AD1429" s="197"/>
      <c r="AE1429" s="197"/>
      <c r="AF1429" s="199"/>
      <c r="AG1429" s="199"/>
      <c r="AH1429" s="199"/>
      <c r="AI1429" s="199"/>
      <c r="AJ1429" s="199"/>
      <c r="AK1429" s="199"/>
      <c r="AL1429" s="199"/>
      <c r="AM1429" s="199"/>
      <c r="AN1429" s="199"/>
      <c r="AO1429" s="190"/>
      <c r="AP1429" s="196"/>
      <c r="AQ1429" s="196"/>
      <c r="AR1429" s="205"/>
      <c r="AS1429" s="58"/>
      <c r="AT1429" s="183"/>
      <c r="AU1429" s="183"/>
      <c r="AV1429" s="198"/>
      <c r="AW1429" s="53"/>
      <c r="AX1429" s="58"/>
      <c r="AY1429" s="200"/>
      <c r="BA1429" s="58"/>
      <c r="BB1429" s="58"/>
      <c r="BC1429" s="198"/>
      <c r="BD1429" s="178"/>
      <c r="BE1429" s="176"/>
      <c r="BF1429" s="176"/>
      <c r="BG1429" s="176"/>
      <c r="BH1429" s="209"/>
      <c r="BI1429" s="193"/>
      <c r="BJ1429" s="210"/>
      <c r="BK1429" s="210"/>
      <c r="BL1429" s="181"/>
      <c r="BM1429" s="112"/>
      <c r="BN1429" s="79"/>
      <c r="BO1429" s="178"/>
      <c r="BP1429" s="176"/>
      <c r="BQ1429" s="188"/>
    </row>
    <row r="1430" spans="1:69" ht="15.75">
      <c r="A1430" s="179"/>
      <c r="B1430" s="195"/>
      <c r="C1430" s="180"/>
      <c r="D1430" s="192"/>
      <c r="E1430" s="194"/>
      <c r="F1430" s="196"/>
      <c r="G1430" s="196"/>
      <c r="H1430" s="197"/>
      <c r="I1430" s="197"/>
      <c r="J1430" s="197"/>
      <c r="K1430" s="197"/>
      <c r="L1430" s="196"/>
      <c r="M1430" s="198"/>
      <c r="N1430" s="188"/>
      <c r="O1430" s="197"/>
      <c r="P1430" s="197"/>
      <c r="Q1430" s="183"/>
      <c r="R1430" s="197"/>
      <c r="S1430" s="197"/>
      <c r="T1430" s="189"/>
      <c r="U1430" s="197"/>
      <c r="V1430" s="197"/>
      <c r="W1430" s="183"/>
      <c r="X1430" s="197"/>
      <c r="Y1430" s="197"/>
      <c r="Z1430" s="189"/>
      <c r="AA1430" s="197"/>
      <c r="AB1430" s="197"/>
      <c r="AC1430" s="197"/>
      <c r="AD1430" s="197"/>
      <c r="AE1430" s="197"/>
      <c r="AF1430" s="199"/>
      <c r="AG1430" s="199"/>
      <c r="AH1430" s="199"/>
      <c r="AI1430" s="199"/>
      <c r="AJ1430" s="199"/>
      <c r="AK1430" s="199"/>
      <c r="AL1430" s="199"/>
      <c r="AM1430" s="199"/>
      <c r="AN1430" s="199"/>
      <c r="AO1430" s="190"/>
      <c r="AP1430" s="196"/>
      <c r="AQ1430" s="196"/>
      <c r="AR1430" s="205"/>
      <c r="AS1430" s="58"/>
      <c r="AT1430" s="183"/>
      <c r="AU1430" s="183"/>
      <c r="AV1430" s="198"/>
      <c r="AW1430" s="53"/>
      <c r="AX1430" s="58"/>
      <c r="AY1430" s="200"/>
      <c r="BA1430" s="58"/>
      <c r="BB1430" s="58"/>
      <c r="BC1430" s="198"/>
      <c r="BD1430" s="178"/>
      <c r="BE1430" s="176"/>
      <c r="BF1430" s="176"/>
      <c r="BG1430" s="176"/>
      <c r="BH1430" s="209"/>
      <c r="BI1430" s="193"/>
      <c r="BJ1430" s="210"/>
      <c r="BK1430" s="210"/>
      <c r="BL1430" s="181"/>
      <c r="BM1430" s="112"/>
      <c r="BN1430" s="79"/>
      <c r="BO1430" s="178"/>
      <c r="BP1430" s="176"/>
      <c r="BQ1430" s="188"/>
    </row>
    <row r="1431" spans="1:69" ht="15.75">
      <c r="A1431" s="179"/>
      <c r="B1431" s="195"/>
      <c r="C1431" s="180"/>
      <c r="D1431" s="192"/>
      <c r="E1431" s="194"/>
      <c r="F1431" s="196"/>
      <c r="G1431" s="196"/>
      <c r="H1431" s="197"/>
      <c r="I1431" s="197"/>
      <c r="J1431" s="197"/>
      <c r="K1431" s="197"/>
      <c r="L1431" s="196"/>
      <c r="M1431" s="198"/>
      <c r="N1431" s="188"/>
      <c r="O1431" s="197"/>
      <c r="P1431" s="197"/>
      <c r="Q1431" s="183"/>
      <c r="R1431" s="197"/>
      <c r="S1431" s="197"/>
      <c r="T1431" s="189"/>
      <c r="U1431" s="197"/>
      <c r="V1431" s="197"/>
      <c r="W1431" s="183"/>
      <c r="X1431" s="197"/>
      <c r="Y1431" s="197"/>
      <c r="Z1431" s="189"/>
      <c r="AA1431" s="197"/>
      <c r="AB1431" s="197"/>
      <c r="AC1431" s="197"/>
      <c r="AD1431" s="197"/>
      <c r="AE1431" s="197"/>
      <c r="AF1431" s="199"/>
      <c r="AG1431" s="199"/>
      <c r="AH1431" s="199"/>
      <c r="AI1431" s="199"/>
      <c r="AJ1431" s="199"/>
      <c r="AK1431" s="199"/>
      <c r="AL1431" s="199"/>
      <c r="AM1431" s="199"/>
      <c r="AN1431" s="199"/>
      <c r="AO1431" s="190"/>
      <c r="AP1431" s="196"/>
      <c r="AQ1431" s="196"/>
      <c r="AR1431" s="205"/>
      <c r="AS1431" s="58"/>
      <c r="AT1431" s="183"/>
      <c r="AU1431" s="183"/>
      <c r="AV1431" s="198"/>
      <c r="AW1431" s="53"/>
      <c r="AX1431" s="58"/>
      <c r="AY1431" s="200"/>
      <c r="BA1431" s="58"/>
      <c r="BB1431" s="58"/>
      <c r="BC1431" s="198"/>
      <c r="BD1431" s="178"/>
      <c r="BE1431" s="176"/>
      <c r="BF1431" s="176"/>
      <c r="BG1431" s="176"/>
      <c r="BH1431" s="209"/>
      <c r="BI1431" s="193"/>
      <c r="BJ1431" s="210"/>
      <c r="BK1431" s="210"/>
      <c r="BL1431" s="181"/>
      <c r="BM1431" s="112"/>
      <c r="BN1431" s="79"/>
      <c r="BO1431" s="178"/>
      <c r="BP1431" s="176"/>
      <c r="BQ1431" s="188"/>
    </row>
    <row r="1432" spans="1:69" ht="15.75">
      <c r="A1432" s="179"/>
      <c r="B1432" s="195"/>
      <c r="C1432" s="180"/>
      <c r="D1432" s="192"/>
      <c r="E1432" s="194"/>
      <c r="F1432" s="196"/>
      <c r="G1432" s="196"/>
      <c r="H1432" s="197"/>
      <c r="I1432" s="197"/>
      <c r="J1432" s="197"/>
      <c r="K1432" s="197"/>
      <c r="L1432" s="196"/>
      <c r="M1432" s="198"/>
      <c r="N1432" s="188"/>
      <c r="O1432" s="197"/>
      <c r="P1432" s="197"/>
      <c r="Q1432" s="183"/>
      <c r="R1432" s="197"/>
      <c r="S1432" s="197"/>
      <c r="T1432" s="189"/>
      <c r="U1432" s="197"/>
      <c r="V1432" s="197"/>
      <c r="W1432" s="183"/>
      <c r="X1432" s="197"/>
      <c r="Y1432" s="197"/>
      <c r="Z1432" s="189"/>
      <c r="AA1432" s="197"/>
      <c r="AB1432" s="197"/>
      <c r="AC1432" s="197"/>
      <c r="AD1432" s="197"/>
      <c r="AE1432" s="197"/>
      <c r="AF1432" s="199"/>
      <c r="AG1432" s="199"/>
      <c r="AH1432" s="199"/>
      <c r="AI1432" s="199"/>
      <c r="AJ1432" s="199"/>
      <c r="AK1432" s="199"/>
      <c r="AL1432" s="199"/>
      <c r="AM1432" s="199"/>
      <c r="AN1432" s="199"/>
      <c r="AO1432" s="190"/>
      <c r="AP1432" s="196"/>
      <c r="AQ1432" s="196"/>
      <c r="AR1432" s="205"/>
      <c r="AS1432" s="58"/>
      <c r="AT1432" s="183"/>
      <c r="AU1432" s="183"/>
      <c r="AV1432" s="198"/>
      <c r="AW1432" s="53"/>
      <c r="AX1432" s="58"/>
      <c r="AY1432" s="200"/>
      <c r="BA1432" s="58"/>
      <c r="BB1432" s="58"/>
      <c r="BC1432" s="198"/>
      <c r="BD1432" s="178"/>
      <c r="BE1432" s="176"/>
      <c r="BF1432" s="176"/>
      <c r="BG1432" s="176"/>
      <c r="BH1432" s="209"/>
      <c r="BI1432" s="193"/>
      <c r="BJ1432" s="210"/>
      <c r="BK1432" s="210"/>
      <c r="BL1432" s="181"/>
      <c r="BM1432" s="112"/>
      <c r="BN1432" s="79"/>
      <c r="BO1432" s="178"/>
      <c r="BP1432" s="176"/>
      <c r="BQ1432" s="188"/>
    </row>
    <row r="1433" spans="1:69" ht="15.75">
      <c r="A1433" s="179"/>
      <c r="B1433" s="195"/>
      <c r="C1433" s="180"/>
      <c r="D1433" s="192"/>
      <c r="E1433" s="194"/>
      <c r="F1433" s="196"/>
      <c r="G1433" s="196"/>
      <c r="H1433" s="197"/>
      <c r="I1433" s="197"/>
      <c r="J1433" s="197"/>
      <c r="K1433" s="197"/>
      <c r="L1433" s="196"/>
      <c r="M1433" s="198"/>
      <c r="N1433" s="188"/>
      <c r="O1433" s="197"/>
      <c r="P1433" s="197"/>
      <c r="Q1433" s="183"/>
      <c r="R1433" s="197"/>
      <c r="S1433" s="197"/>
      <c r="T1433" s="189"/>
      <c r="U1433" s="197"/>
      <c r="V1433" s="197"/>
      <c r="W1433" s="183"/>
      <c r="X1433" s="197"/>
      <c r="Y1433" s="197"/>
      <c r="Z1433" s="189"/>
      <c r="AA1433" s="197"/>
      <c r="AB1433" s="197"/>
      <c r="AC1433" s="197"/>
      <c r="AD1433" s="197"/>
      <c r="AE1433" s="197"/>
      <c r="AF1433" s="199"/>
      <c r="AG1433" s="199"/>
      <c r="AH1433" s="199"/>
      <c r="AI1433" s="199"/>
      <c r="AJ1433" s="199"/>
      <c r="AK1433" s="199"/>
      <c r="AL1433" s="199"/>
      <c r="AM1433" s="199"/>
      <c r="AN1433" s="199"/>
      <c r="AO1433" s="190"/>
      <c r="AP1433" s="196"/>
      <c r="AQ1433" s="196"/>
      <c r="AR1433" s="205"/>
      <c r="AS1433" s="58"/>
      <c r="AT1433" s="183"/>
      <c r="AU1433" s="183"/>
      <c r="AV1433" s="198"/>
      <c r="AW1433" s="53"/>
      <c r="AX1433" s="58"/>
      <c r="AY1433" s="200"/>
      <c r="BA1433" s="58"/>
      <c r="BB1433" s="58"/>
      <c r="BC1433" s="198"/>
      <c r="BD1433" s="178"/>
      <c r="BE1433" s="176"/>
      <c r="BF1433" s="176"/>
      <c r="BG1433" s="176"/>
      <c r="BH1433" s="209"/>
      <c r="BI1433" s="193"/>
      <c r="BJ1433" s="210"/>
      <c r="BK1433" s="210"/>
      <c r="BL1433" s="181"/>
      <c r="BM1433" s="112"/>
      <c r="BN1433" s="79"/>
      <c r="BO1433" s="178"/>
      <c r="BP1433" s="176"/>
      <c r="BQ1433" s="188"/>
    </row>
    <row r="1434" spans="1:69" ht="15.75">
      <c r="A1434" s="179"/>
      <c r="B1434" s="195"/>
      <c r="C1434" s="180"/>
      <c r="D1434" s="192"/>
      <c r="E1434" s="194"/>
      <c r="F1434" s="196"/>
      <c r="G1434" s="196"/>
      <c r="H1434" s="197"/>
      <c r="I1434" s="197"/>
      <c r="J1434" s="197"/>
      <c r="K1434" s="197"/>
      <c r="L1434" s="196"/>
      <c r="M1434" s="198"/>
      <c r="N1434" s="188"/>
      <c r="O1434" s="197"/>
      <c r="P1434" s="197"/>
      <c r="Q1434" s="183"/>
      <c r="R1434" s="197"/>
      <c r="S1434" s="197"/>
      <c r="T1434" s="189"/>
      <c r="U1434" s="197"/>
      <c r="V1434" s="197"/>
      <c r="W1434" s="183"/>
      <c r="X1434" s="197"/>
      <c r="Y1434" s="197"/>
      <c r="Z1434" s="189"/>
      <c r="AA1434" s="197"/>
      <c r="AB1434" s="197"/>
      <c r="AC1434" s="197"/>
      <c r="AD1434" s="197"/>
      <c r="AE1434" s="197"/>
      <c r="AF1434" s="199"/>
      <c r="AG1434" s="199"/>
      <c r="AH1434" s="199"/>
      <c r="AI1434" s="199"/>
      <c r="AJ1434" s="199"/>
      <c r="AK1434" s="199"/>
      <c r="AL1434" s="199"/>
      <c r="AM1434" s="199"/>
      <c r="AN1434" s="199"/>
      <c r="AO1434" s="190"/>
      <c r="AP1434" s="196"/>
      <c r="AQ1434" s="196"/>
      <c r="AR1434" s="205"/>
      <c r="AS1434" s="58"/>
      <c r="AT1434" s="183"/>
      <c r="AU1434" s="183"/>
      <c r="AV1434" s="198"/>
      <c r="AW1434" s="53"/>
      <c r="AX1434" s="58"/>
      <c r="AY1434" s="200"/>
      <c r="BA1434" s="58"/>
      <c r="BB1434" s="58"/>
      <c r="BC1434" s="198"/>
      <c r="BD1434" s="178"/>
      <c r="BE1434" s="176"/>
      <c r="BF1434" s="176"/>
      <c r="BG1434" s="176"/>
      <c r="BH1434" s="209"/>
      <c r="BI1434" s="193"/>
      <c r="BJ1434" s="210"/>
      <c r="BK1434" s="210"/>
      <c r="BL1434" s="181"/>
      <c r="BM1434" s="112"/>
      <c r="BN1434" s="79"/>
      <c r="BO1434" s="178"/>
      <c r="BP1434" s="176"/>
      <c r="BQ1434" s="188"/>
    </row>
    <row r="1435" spans="1:69" ht="15.75">
      <c r="A1435" s="179"/>
      <c r="B1435" s="195"/>
      <c r="C1435" s="180"/>
      <c r="D1435" s="192"/>
      <c r="E1435" s="194"/>
      <c r="F1435" s="196"/>
      <c r="G1435" s="196"/>
      <c r="H1435" s="197"/>
      <c r="I1435" s="197"/>
      <c r="J1435" s="197"/>
      <c r="K1435" s="197"/>
      <c r="L1435" s="196"/>
      <c r="M1435" s="198"/>
      <c r="N1435" s="188"/>
      <c r="O1435" s="197"/>
      <c r="P1435" s="197"/>
      <c r="Q1435" s="183"/>
      <c r="R1435" s="197"/>
      <c r="S1435" s="197"/>
      <c r="T1435" s="189"/>
      <c r="U1435" s="197"/>
      <c r="V1435" s="197"/>
      <c r="W1435" s="183"/>
      <c r="X1435" s="197"/>
      <c r="Y1435" s="197"/>
      <c r="Z1435" s="189"/>
      <c r="AA1435" s="197"/>
      <c r="AB1435" s="197"/>
      <c r="AC1435" s="197"/>
      <c r="AD1435" s="197"/>
      <c r="AE1435" s="197"/>
      <c r="AF1435" s="199"/>
      <c r="AG1435" s="199"/>
      <c r="AH1435" s="199"/>
      <c r="AI1435" s="199"/>
      <c r="AJ1435" s="199"/>
      <c r="AK1435" s="199"/>
      <c r="AL1435" s="199"/>
      <c r="AM1435" s="199"/>
      <c r="AN1435" s="199"/>
      <c r="AO1435" s="190"/>
      <c r="AP1435" s="196"/>
      <c r="AQ1435" s="196"/>
      <c r="AR1435" s="205"/>
      <c r="AS1435" s="58"/>
      <c r="AT1435" s="183"/>
      <c r="AU1435" s="183"/>
      <c r="AV1435" s="198"/>
      <c r="AW1435" s="53"/>
      <c r="AX1435" s="58"/>
      <c r="AY1435" s="200"/>
      <c r="BA1435" s="58"/>
      <c r="BB1435" s="58"/>
      <c r="BC1435" s="198"/>
      <c r="BD1435" s="178"/>
      <c r="BE1435" s="176"/>
      <c r="BF1435" s="176"/>
      <c r="BG1435" s="176"/>
      <c r="BH1435" s="209"/>
      <c r="BI1435" s="193"/>
      <c r="BJ1435" s="210"/>
      <c r="BK1435" s="210"/>
      <c r="BL1435" s="181"/>
      <c r="BM1435" s="112"/>
      <c r="BN1435" s="79"/>
      <c r="BO1435" s="178"/>
      <c r="BP1435" s="176"/>
      <c r="BQ1435" s="188"/>
    </row>
    <row r="1436" spans="1:69" ht="15.75">
      <c r="A1436" s="179"/>
      <c r="B1436" s="195"/>
      <c r="C1436" s="180"/>
      <c r="D1436" s="192"/>
      <c r="E1436" s="194"/>
      <c r="F1436" s="196"/>
      <c r="G1436" s="196"/>
      <c r="H1436" s="197"/>
      <c r="I1436" s="197"/>
      <c r="J1436" s="197"/>
      <c r="K1436" s="197"/>
      <c r="L1436" s="196"/>
      <c r="M1436" s="198"/>
      <c r="N1436" s="188"/>
      <c r="O1436" s="197"/>
      <c r="P1436" s="197"/>
      <c r="Q1436" s="183"/>
      <c r="R1436" s="197"/>
      <c r="S1436" s="197"/>
      <c r="T1436" s="189"/>
      <c r="U1436" s="197"/>
      <c r="V1436" s="197"/>
      <c r="W1436" s="183"/>
      <c r="X1436" s="197"/>
      <c r="Y1436" s="197"/>
      <c r="Z1436" s="189"/>
      <c r="AA1436" s="197"/>
      <c r="AB1436" s="197"/>
      <c r="AC1436" s="197"/>
      <c r="AD1436" s="197"/>
      <c r="AE1436" s="197"/>
      <c r="AF1436" s="199"/>
      <c r="AG1436" s="199"/>
      <c r="AH1436" s="199"/>
      <c r="AI1436" s="199"/>
      <c r="AJ1436" s="199"/>
      <c r="AK1436" s="199"/>
      <c r="AL1436" s="199"/>
      <c r="AM1436" s="199"/>
      <c r="AN1436" s="199"/>
      <c r="AO1436" s="190"/>
      <c r="AP1436" s="196"/>
      <c r="AQ1436" s="196"/>
      <c r="AR1436" s="205"/>
      <c r="AS1436" s="58"/>
      <c r="AT1436" s="183"/>
      <c r="AU1436" s="183"/>
      <c r="AV1436" s="198"/>
      <c r="AW1436" s="53"/>
      <c r="AX1436" s="58"/>
      <c r="AY1436" s="200"/>
      <c r="BA1436" s="58"/>
      <c r="BB1436" s="58"/>
      <c r="BC1436" s="198"/>
      <c r="BD1436" s="178"/>
      <c r="BE1436" s="176"/>
      <c r="BF1436" s="176"/>
      <c r="BG1436" s="176"/>
      <c r="BH1436" s="209"/>
      <c r="BI1436" s="193"/>
      <c r="BJ1436" s="210"/>
      <c r="BK1436" s="210"/>
      <c r="BL1436" s="181"/>
      <c r="BM1436" s="112"/>
      <c r="BN1436" s="79"/>
      <c r="BO1436" s="178"/>
      <c r="BP1436" s="176"/>
      <c r="BQ1436" s="188"/>
    </row>
    <row r="1437" spans="1:69" ht="15.75">
      <c r="A1437" s="179"/>
      <c r="B1437" s="195"/>
      <c r="C1437" s="180"/>
      <c r="D1437" s="192"/>
      <c r="E1437" s="194"/>
      <c r="F1437" s="196"/>
      <c r="G1437" s="196"/>
      <c r="H1437" s="197"/>
      <c r="I1437" s="197"/>
      <c r="J1437" s="197"/>
      <c r="K1437" s="197"/>
      <c r="L1437" s="196"/>
      <c r="M1437" s="198"/>
      <c r="N1437" s="188"/>
      <c r="O1437" s="197"/>
      <c r="P1437" s="197"/>
      <c r="Q1437" s="183"/>
      <c r="R1437" s="197"/>
      <c r="S1437" s="197"/>
      <c r="T1437" s="189"/>
      <c r="U1437" s="197"/>
      <c r="V1437" s="197"/>
      <c r="W1437" s="183"/>
      <c r="X1437" s="197"/>
      <c r="Y1437" s="197"/>
      <c r="Z1437" s="189"/>
      <c r="AA1437" s="197"/>
      <c r="AB1437" s="197"/>
      <c r="AC1437" s="197"/>
      <c r="AD1437" s="197"/>
      <c r="AE1437" s="197"/>
      <c r="AF1437" s="199"/>
      <c r="AG1437" s="199"/>
      <c r="AH1437" s="199"/>
      <c r="AI1437" s="199"/>
      <c r="AJ1437" s="199"/>
      <c r="AK1437" s="199"/>
      <c r="AL1437" s="199"/>
      <c r="AM1437" s="199"/>
      <c r="AN1437" s="199"/>
      <c r="AO1437" s="190"/>
      <c r="AP1437" s="196"/>
      <c r="AQ1437" s="196"/>
      <c r="AR1437" s="205"/>
      <c r="AS1437" s="58"/>
      <c r="AT1437" s="183"/>
      <c r="AU1437" s="183"/>
      <c r="AV1437" s="198"/>
      <c r="AW1437" s="53"/>
      <c r="AX1437" s="58"/>
      <c r="AY1437" s="200"/>
      <c r="BA1437" s="58"/>
      <c r="BB1437" s="58"/>
      <c r="BC1437" s="198"/>
      <c r="BD1437" s="178"/>
      <c r="BE1437" s="176"/>
      <c r="BF1437" s="176"/>
      <c r="BG1437" s="176"/>
      <c r="BH1437" s="209"/>
      <c r="BI1437" s="193"/>
      <c r="BJ1437" s="210"/>
      <c r="BK1437" s="210"/>
      <c r="BL1437" s="181"/>
      <c r="BM1437" s="112"/>
      <c r="BN1437" s="79"/>
      <c r="BO1437" s="178"/>
      <c r="BP1437" s="176"/>
      <c r="BQ1437" s="188"/>
    </row>
    <row r="1438" spans="1:69" ht="15.75">
      <c r="A1438" s="179"/>
      <c r="B1438" s="195"/>
      <c r="C1438" s="180"/>
      <c r="D1438" s="192"/>
      <c r="E1438" s="194"/>
      <c r="F1438" s="196"/>
      <c r="G1438" s="196"/>
      <c r="H1438" s="197"/>
      <c r="I1438" s="197"/>
      <c r="J1438" s="197"/>
      <c r="K1438" s="197"/>
      <c r="L1438" s="196"/>
      <c r="M1438" s="198"/>
      <c r="N1438" s="188"/>
      <c r="O1438" s="197"/>
      <c r="P1438" s="197"/>
      <c r="Q1438" s="183"/>
      <c r="R1438" s="197"/>
      <c r="S1438" s="197"/>
      <c r="T1438" s="189"/>
      <c r="U1438" s="197"/>
      <c r="V1438" s="197"/>
      <c r="W1438" s="183"/>
      <c r="X1438" s="197"/>
      <c r="Y1438" s="197"/>
      <c r="Z1438" s="189"/>
      <c r="AA1438" s="197"/>
      <c r="AB1438" s="197"/>
      <c r="AC1438" s="197"/>
      <c r="AD1438" s="197"/>
      <c r="AE1438" s="197"/>
      <c r="AF1438" s="199"/>
      <c r="AG1438" s="199"/>
      <c r="AH1438" s="199"/>
      <c r="AI1438" s="199"/>
      <c r="AJ1438" s="199"/>
      <c r="AK1438" s="199"/>
      <c r="AL1438" s="199"/>
      <c r="AM1438" s="199"/>
      <c r="AN1438" s="199"/>
      <c r="AO1438" s="190"/>
      <c r="AP1438" s="196"/>
      <c r="AQ1438" s="196"/>
      <c r="AR1438" s="205"/>
      <c r="AS1438" s="58"/>
      <c r="AT1438" s="183"/>
      <c r="AU1438" s="183"/>
      <c r="AV1438" s="198"/>
      <c r="AW1438" s="53"/>
      <c r="AX1438" s="58"/>
      <c r="AY1438" s="200"/>
      <c r="BA1438" s="58"/>
      <c r="BB1438" s="58"/>
      <c r="BC1438" s="198"/>
      <c r="BD1438" s="178"/>
      <c r="BE1438" s="176"/>
      <c r="BF1438" s="176"/>
      <c r="BG1438" s="176"/>
      <c r="BH1438" s="209"/>
      <c r="BI1438" s="193"/>
      <c r="BJ1438" s="210"/>
      <c r="BK1438" s="210"/>
      <c r="BL1438" s="181"/>
      <c r="BM1438" s="112"/>
      <c r="BN1438" s="79"/>
      <c r="BO1438" s="178"/>
      <c r="BP1438" s="176"/>
      <c r="BQ1438" s="188"/>
    </row>
    <row r="1439" spans="1:69" ht="15.75">
      <c r="A1439" s="179"/>
      <c r="B1439" s="195"/>
      <c r="C1439" s="180"/>
      <c r="D1439" s="192"/>
      <c r="E1439" s="194"/>
      <c r="F1439" s="196"/>
      <c r="G1439" s="196"/>
      <c r="H1439" s="197"/>
      <c r="I1439" s="197"/>
      <c r="J1439" s="197"/>
      <c r="K1439" s="197"/>
      <c r="L1439" s="196"/>
      <c r="M1439" s="198"/>
      <c r="N1439" s="188"/>
      <c r="O1439" s="197"/>
      <c r="P1439" s="197"/>
      <c r="Q1439" s="183"/>
      <c r="R1439" s="197"/>
      <c r="S1439" s="197"/>
      <c r="T1439" s="189"/>
      <c r="U1439" s="197"/>
      <c r="V1439" s="197"/>
      <c r="W1439" s="183"/>
      <c r="X1439" s="197"/>
      <c r="Y1439" s="197"/>
      <c r="Z1439" s="189"/>
      <c r="AA1439" s="197"/>
      <c r="AB1439" s="197"/>
      <c r="AC1439" s="197"/>
      <c r="AD1439" s="197"/>
      <c r="AE1439" s="197"/>
      <c r="AF1439" s="199"/>
      <c r="AG1439" s="199"/>
      <c r="AH1439" s="199"/>
      <c r="AI1439" s="199"/>
      <c r="AJ1439" s="199"/>
      <c r="AK1439" s="199"/>
      <c r="AL1439" s="199"/>
      <c r="AM1439" s="199"/>
      <c r="AN1439" s="199"/>
      <c r="AO1439" s="190"/>
      <c r="AP1439" s="196"/>
      <c r="AQ1439" s="196"/>
      <c r="AR1439" s="205"/>
      <c r="AS1439" s="58"/>
      <c r="AT1439" s="183"/>
      <c r="AU1439" s="183"/>
      <c r="AV1439" s="198"/>
      <c r="AW1439" s="53"/>
      <c r="AX1439" s="58"/>
      <c r="AY1439" s="200"/>
      <c r="BA1439" s="58"/>
      <c r="BB1439" s="58"/>
      <c r="BC1439" s="198"/>
      <c r="BD1439" s="178"/>
      <c r="BE1439" s="176"/>
      <c r="BF1439" s="176"/>
      <c r="BG1439" s="176"/>
      <c r="BH1439" s="209"/>
      <c r="BI1439" s="193"/>
      <c r="BJ1439" s="210"/>
      <c r="BK1439" s="210"/>
      <c r="BL1439" s="181"/>
      <c r="BM1439" s="112"/>
      <c r="BN1439" s="79"/>
      <c r="BO1439" s="178"/>
      <c r="BP1439" s="176"/>
      <c r="BQ1439" s="188"/>
    </row>
    <row r="1440" spans="1:69" ht="15.75">
      <c r="A1440" s="179"/>
      <c r="B1440" s="195"/>
      <c r="C1440" s="180"/>
      <c r="D1440" s="192"/>
      <c r="E1440" s="194"/>
      <c r="F1440" s="196"/>
      <c r="G1440" s="196"/>
      <c r="H1440" s="197"/>
      <c r="I1440" s="197"/>
      <c r="J1440" s="197"/>
      <c r="K1440" s="197"/>
      <c r="L1440" s="196"/>
      <c r="M1440" s="198"/>
      <c r="N1440" s="188"/>
      <c r="O1440" s="197"/>
      <c r="P1440" s="197"/>
      <c r="Q1440" s="183"/>
      <c r="R1440" s="197"/>
      <c r="S1440" s="197"/>
      <c r="T1440" s="189"/>
      <c r="U1440" s="197"/>
      <c r="V1440" s="197"/>
      <c r="W1440" s="183"/>
      <c r="X1440" s="197"/>
      <c r="Y1440" s="197"/>
      <c r="Z1440" s="189"/>
      <c r="AA1440" s="197"/>
      <c r="AB1440" s="197"/>
      <c r="AC1440" s="197"/>
      <c r="AD1440" s="197"/>
      <c r="AE1440" s="197"/>
      <c r="AF1440" s="199"/>
      <c r="AG1440" s="199"/>
      <c r="AH1440" s="199"/>
      <c r="AI1440" s="199"/>
      <c r="AJ1440" s="199"/>
      <c r="AK1440" s="199"/>
      <c r="AL1440" s="199"/>
      <c r="AM1440" s="199"/>
      <c r="AN1440" s="199"/>
      <c r="AO1440" s="190"/>
      <c r="AP1440" s="196"/>
      <c r="AQ1440" s="196"/>
      <c r="AR1440" s="205"/>
      <c r="AS1440" s="58"/>
      <c r="AT1440" s="183"/>
      <c r="AU1440" s="183"/>
      <c r="AV1440" s="198"/>
      <c r="AW1440" s="53"/>
      <c r="AX1440" s="58"/>
      <c r="AY1440" s="200"/>
      <c r="BA1440" s="58"/>
      <c r="BB1440" s="58"/>
      <c r="BC1440" s="198"/>
      <c r="BD1440" s="178"/>
      <c r="BE1440" s="176"/>
      <c r="BF1440" s="176"/>
      <c r="BG1440" s="176"/>
      <c r="BH1440" s="209"/>
      <c r="BI1440" s="193"/>
      <c r="BJ1440" s="210"/>
      <c r="BK1440" s="210"/>
      <c r="BL1440" s="181"/>
      <c r="BM1440" s="112"/>
      <c r="BN1440" s="79"/>
      <c r="BO1440" s="178"/>
      <c r="BP1440" s="176"/>
      <c r="BQ1440" s="188"/>
    </row>
    <row r="1441" spans="1:69" ht="15.75">
      <c r="A1441" s="179"/>
      <c r="B1441" s="195"/>
      <c r="C1441" s="180"/>
      <c r="D1441" s="192"/>
      <c r="E1441" s="194"/>
      <c r="F1441" s="196"/>
      <c r="G1441" s="196"/>
      <c r="H1441" s="197"/>
      <c r="I1441" s="197"/>
      <c r="J1441" s="197"/>
      <c r="K1441" s="197"/>
      <c r="L1441" s="196"/>
      <c r="M1441" s="198"/>
      <c r="N1441" s="188"/>
      <c r="O1441" s="197"/>
      <c r="P1441" s="197"/>
      <c r="Q1441" s="183"/>
      <c r="R1441" s="197"/>
      <c r="S1441" s="197"/>
      <c r="T1441" s="189"/>
      <c r="U1441" s="197"/>
      <c r="V1441" s="197"/>
      <c r="W1441" s="183"/>
      <c r="X1441" s="197"/>
      <c r="Y1441" s="197"/>
      <c r="Z1441" s="189"/>
      <c r="AA1441" s="197"/>
      <c r="AB1441" s="197"/>
      <c r="AC1441" s="197"/>
      <c r="AD1441" s="197"/>
      <c r="AE1441" s="197"/>
      <c r="AF1441" s="199"/>
      <c r="AG1441" s="199"/>
      <c r="AH1441" s="199"/>
      <c r="AI1441" s="199"/>
      <c r="AJ1441" s="199"/>
      <c r="AK1441" s="199"/>
      <c r="AL1441" s="199"/>
      <c r="AM1441" s="199"/>
      <c r="AN1441" s="199"/>
      <c r="AO1441" s="190"/>
      <c r="AP1441" s="196"/>
      <c r="AQ1441" s="196"/>
      <c r="AR1441" s="205"/>
      <c r="AS1441" s="58"/>
      <c r="AT1441" s="183"/>
      <c r="AU1441" s="183"/>
      <c r="AV1441" s="198"/>
      <c r="AW1441" s="53"/>
      <c r="AX1441" s="58"/>
      <c r="AY1441" s="200"/>
      <c r="BA1441" s="58"/>
      <c r="BB1441" s="58"/>
      <c r="BC1441" s="198"/>
      <c r="BD1441" s="178"/>
      <c r="BE1441" s="176"/>
      <c r="BF1441" s="176"/>
      <c r="BG1441" s="176"/>
      <c r="BH1441" s="209"/>
      <c r="BI1441" s="193"/>
      <c r="BJ1441" s="210"/>
      <c r="BK1441" s="210"/>
      <c r="BL1441" s="181"/>
      <c r="BM1441" s="112"/>
      <c r="BN1441" s="79"/>
      <c r="BO1441" s="178"/>
      <c r="BP1441" s="176"/>
      <c r="BQ1441" s="188"/>
    </row>
    <row r="1442" spans="1:69" ht="15.75">
      <c r="A1442" s="179"/>
      <c r="B1442" s="195"/>
      <c r="C1442" s="180"/>
      <c r="D1442" s="192"/>
      <c r="E1442" s="194"/>
      <c r="F1442" s="196"/>
      <c r="G1442" s="196"/>
      <c r="H1442" s="197"/>
      <c r="I1442" s="197"/>
      <c r="J1442" s="197"/>
      <c r="K1442" s="197"/>
      <c r="L1442" s="196"/>
      <c r="M1442" s="198"/>
      <c r="N1442" s="188"/>
      <c r="O1442" s="197"/>
      <c r="P1442" s="197"/>
      <c r="Q1442" s="183"/>
      <c r="R1442" s="197"/>
      <c r="S1442" s="197"/>
      <c r="T1442" s="189"/>
      <c r="U1442" s="197"/>
      <c r="V1442" s="197"/>
      <c r="W1442" s="183"/>
      <c r="X1442" s="197"/>
      <c r="Y1442" s="197"/>
      <c r="Z1442" s="189"/>
      <c r="AA1442" s="197"/>
      <c r="AB1442" s="197"/>
      <c r="AC1442" s="197"/>
      <c r="AD1442" s="197"/>
      <c r="AE1442" s="197"/>
      <c r="AF1442" s="199"/>
      <c r="AG1442" s="199"/>
      <c r="AH1442" s="199"/>
      <c r="AI1442" s="199"/>
      <c r="AJ1442" s="199"/>
      <c r="AK1442" s="199"/>
      <c r="AL1442" s="199"/>
      <c r="AM1442" s="199"/>
      <c r="AN1442" s="199"/>
      <c r="AO1442" s="190"/>
      <c r="AP1442" s="196"/>
      <c r="AQ1442" s="196"/>
      <c r="AR1442" s="205"/>
      <c r="AS1442" s="58"/>
      <c r="AT1442" s="183"/>
      <c r="AU1442" s="183"/>
      <c r="AV1442" s="198"/>
      <c r="AW1442" s="53"/>
      <c r="AX1442" s="58"/>
      <c r="AY1442" s="200"/>
      <c r="BA1442" s="58"/>
      <c r="BB1442" s="58"/>
      <c r="BC1442" s="198"/>
      <c r="BD1442" s="178"/>
      <c r="BE1442" s="176"/>
      <c r="BF1442" s="176"/>
      <c r="BG1442" s="176"/>
      <c r="BH1442" s="209"/>
      <c r="BI1442" s="193"/>
      <c r="BJ1442" s="210"/>
      <c r="BK1442" s="210"/>
      <c r="BL1442" s="181"/>
      <c r="BM1442" s="112"/>
      <c r="BN1442" s="79"/>
      <c r="BO1442" s="178"/>
      <c r="BP1442" s="176"/>
      <c r="BQ1442" s="188"/>
    </row>
    <row r="1443" spans="1:69" ht="15.75">
      <c r="A1443" s="179"/>
      <c r="B1443" s="195"/>
      <c r="C1443" s="180"/>
      <c r="D1443" s="192"/>
      <c r="E1443" s="194"/>
      <c r="F1443" s="196"/>
      <c r="G1443" s="196"/>
      <c r="H1443" s="197"/>
      <c r="I1443" s="197"/>
      <c r="J1443" s="197"/>
      <c r="K1443" s="197"/>
      <c r="L1443" s="196"/>
      <c r="M1443" s="198"/>
      <c r="N1443" s="188"/>
      <c r="O1443" s="197"/>
      <c r="P1443" s="197"/>
      <c r="Q1443" s="183"/>
      <c r="R1443" s="197"/>
      <c r="S1443" s="197"/>
      <c r="T1443" s="189"/>
      <c r="U1443" s="197"/>
      <c r="V1443" s="197"/>
      <c r="W1443" s="183"/>
      <c r="X1443" s="197"/>
      <c r="Y1443" s="197"/>
      <c r="Z1443" s="189"/>
      <c r="AA1443" s="197"/>
      <c r="AB1443" s="197"/>
      <c r="AC1443" s="197"/>
      <c r="AD1443" s="197"/>
      <c r="AE1443" s="197"/>
      <c r="AF1443" s="199"/>
      <c r="AG1443" s="199"/>
      <c r="AH1443" s="199"/>
      <c r="AI1443" s="199"/>
      <c r="AJ1443" s="199"/>
      <c r="AK1443" s="199"/>
      <c r="AL1443" s="199"/>
      <c r="AM1443" s="199"/>
      <c r="AN1443" s="199"/>
      <c r="AO1443" s="190"/>
      <c r="AP1443" s="196"/>
      <c r="AQ1443" s="196"/>
      <c r="AR1443" s="205"/>
      <c r="AS1443" s="58"/>
      <c r="AT1443" s="183"/>
      <c r="AU1443" s="183"/>
      <c r="AV1443" s="198"/>
      <c r="AW1443" s="53"/>
      <c r="AX1443" s="58"/>
      <c r="AY1443" s="200"/>
      <c r="BA1443" s="58"/>
      <c r="BB1443" s="58"/>
      <c r="BC1443" s="198"/>
      <c r="BD1443" s="178"/>
      <c r="BE1443" s="176"/>
      <c r="BF1443" s="176"/>
      <c r="BG1443" s="176"/>
      <c r="BH1443" s="209"/>
      <c r="BI1443" s="193"/>
      <c r="BJ1443" s="210"/>
      <c r="BK1443" s="210"/>
      <c r="BL1443" s="181"/>
      <c r="BM1443" s="112"/>
      <c r="BN1443" s="79"/>
      <c r="BO1443" s="178"/>
      <c r="BP1443" s="176"/>
      <c r="BQ1443" s="188"/>
    </row>
    <row r="1444" spans="1:69" ht="15.75">
      <c r="A1444" s="179"/>
      <c r="B1444" s="195"/>
      <c r="C1444" s="180"/>
      <c r="D1444" s="192"/>
      <c r="E1444" s="194"/>
      <c r="F1444" s="196"/>
      <c r="G1444" s="196"/>
      <c r="H1444" s="197"/>
      <c r="I1444" s="197"/>
      <c r="J1444" s="197"/>
      <c r="K1444" s="197"/>
      <c r="L1444" s="196"/>
      <c r="M1444" s="198"/>
      <c r="N1444" s="188"/>
      <c r="O1444" s="197"/>
      <c r="P1444" s="197"/>
      <c r="Q1444" s="183"/>
      <c r="R1444" s="197"/>
      <c r="S1444" s="197"/>
      <c r="T1444" s="189"/>
      <c r="U1444" s="197"/>
      <c r="V1444" s="197"/>
      <c r="W1444" s="183"/>
      <c r="X1444" s="197"/>
      <c r="Y1444" s="197"/>
      <c r="Z1444" s="189"/>
      <c r="AA1444" s="197"/>
      <c r="AB1444" s="197"/>
      <c r="AC1444" s="197"/>
      <c r="AD1444" s="197"/>
      <c r="AE1444" s="197"/>
      <c r="AF1444" s="199"/>
      <c r="AG1444" s="199"/>
      <c r="AH1444" s="199"/>
      <c r="AI1444" s="199"/>
      <c r="AJ1444" s="199"/>
      <c r="AK1444" s="199"/>
      <c r="AL1444" s="199"/>
      <c r="AM1444" s="199"/>
      <c r="AN1444" s="199"/>
      <c r="AO1444" s="190"/>
      <c r="AP1444" s="196"/>
      <c r="AQ1444" s="196"/>
      <c r="AR1444" s="205"/>
      <c r="AS1444" s="58"/>
      <c r="AT1444" s="183"/>
      <c r="AU1444" s="183"/>
      <c r="AV1444" s="198"/>
      <c r="AW1444" s="53"/>
      <c r="AX1444" s="58"/>
      <c r="AY1444" s="200"/>
      <c r="BA1444" s="58"/>
      <c r="BB1444" s="58"/>
      <c r="BC1444" s="198"/>
      <c r="BD1444" s="178"/>
      <c r="BE1444" s="176"/>
      <c r="BF1444" s="176"/>
      <c r="BG1444" s="176"/>
      <c r="BH1444" s="209"/>
      <c r="BI1444" s="193"/>
      <c r="BJ1444" s="210"/>
      <c r="BK1444" s="210"/>
      <c r="BL1444" s="181"/>
      <c r="BM1444" s="112"/>
      <c r="BN1444" s="79"/>
      <c r="BO1444" s="178"/>
      <c r="BP1444" s="176"/>
      <c r="BQ1444" s="188"/>
    </row>
    <row r="1445" spans="1:69" ht="15.75">
      <c r="A1445" s="179"/>
      <c r="B1445" s="195"/>
      <c r="C1445" s="180"/>
      <c r="D1445" s="192"/>
      <c r="E1445" s="194"/>
      <c r="F1445" s="196"/>
      <c r="G1445" s="196"/>
      <c r="H1445" s="197"/>
      <c r="I1445" s="197"/>
      <c r="J1445" s="197"/>
      <c r="K1445" s="197"/>
      <c r="L1445" s="196"/>
      <c r="M1445" s="198"/>
      <c r="N1445" s="188"/>
      <c r="O1445" s="197"/>
      <c r="P1445" s="197"/>
      <c r="Q1445" s="183"/>
      <c r="R1445" s="197"/>
      <c r="S1445" s="197"/>
      <c r="T1445" s="189"/>
      <c r="U1445" s="197"/>
      <c r="V1445" s="197"/>
      <c r="W1445" s="183"/>
      <c r="X1445" s="197"/>
      <c r="Y1445" s="197"/>
      <c r="Z1445" s="189"/>
      <c r="AA1445" s="197"/>
      <c r="AB1445" s="197"/>
      <c r="AC1445" s="197"/>
      <c r="AD1445" s="197"/>
      <c r="AE1445" s="197"/>
      <c r="AF1445" s="199"/>
      <c r="AG1445" s="199"/>
      <c r="AH1445" s="199"/>
      <c r="AI1445" s="199"/>
      <c r="AJ1445" s="199"/>
      <c r="AK1445" s="199"/>
      <c r="AL1445" s="199"/>
      <c r="AM1445" s="199"/>
      <c r="AN1445" s="199"/>
      <c r="AO1445" s="190"/>
      <c r="AP1445" s="196"/>
      <c r="AQ1445" s="196"/>
      <c r="AR1445" s="205"/>
      <c r="AS1445" s="58"/>
      <c r="AT1445" s="183"/>
      <c r="AU1445" s="183"/>
      <c r="AV1445" s="198"/>
      <c r="AW1445" s="53"/>
      <c r="AX1445" s="58"/>
      <c r="AY1445" s="200"/>
      <c r="BA1445" s="58"/>
      <c r="BB1445" s="58"/>
      <c r="BC1445" s="198"/>
      <c r="BD1445" s="178"/>
      <c r="BE1445" s="176"/>
      <c r="BF1445" s="176"/>
      <c r="BG1445" s="176"/>
      <c r="BH1445" s="209"/>
      <c r="BI1445" s="193"/>
      <c r="BJ1445" s="210"/>
      <c r="BK1445" s="210"/>
      <c r="BL1445" s="181"/>
      <c r="BM1445" s="112"/>
      <c r="BN1445" s="79"/>
      <c r="BO1445" s="178"/>
      <c r="BP1445" s="176"/>
      <c r="BQ1445" s="188"/>
    </row>
    <row r="1446" spans="1:69" ht="15.75">
      <c r="A1446" s="179"/>
      <c r="B1446" s="195"/>
      <c r="C1446" s="180"/>
      <c r="D1446" s="192"/>
      <c r="E1446" s="194"/>
      <c r="F1446" s="196"/>
      <c r="G1446" s="196"/>
      <c r="H1446" s="197"/>
      <c r="I1446" s="197"/>
      <c r="J1446" s="197"/>
      <c r="K1446" s="197"/>
      <c r="L1446" s="196"/>
      <c r="M1446" s="198"/>
      <c r="N1446" s="188"/>
      <c r="O1446" s="197"/>
      <c r="P1446" s="197"/>
      <c r="Q1446" s="183"/>
      <c r="R1446" s="197"/>
      <c r="S1446" s="197"/>
      <c r="T1446" s="189"/>
      <c r="U1446" s="197"/>
      <c r="V1446" s="197"/>
      <c r="W1446" s="183"/>
      <c r="X1446" s="197"/>
      <c r="Y1446" s="197"/>
      <c r="Z1446" s="189"/>
      <c r="AA1446" s="197"/>
      <c r="AB1446" s="197"/>
      <c r="AC1446" s="197"/>
      <c r="AD1446" s="197"/>
      <c r="AE1446" s="197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0"/>
      <c r="AP1446" s="196"/>
      <c r="AQ1446" s="196"/>
      <c r="AR1446" s="205"/>
      <c r="AS1446" s="58"/>
      <c r="AT1446" s="183"/>
      <c r="AU1446" s="183"/>
      <c r="AV1446" s="198"/>
      <c r="AW1446" s="53"/>
      <c r="AX1446" s="58"/>
      <c r="AY1446" s="200"/>
      <c r="BA1446" s="58"/>
      <c r="BB1446" s="58"/>
      <c r="BC1446" s="198"/>
      <c r="BD1446" s="178"/>
      <c r="BE1446" s="176"/>
      <c r="BF1446" s="176"/>
      <c r="BG1446" s="176"/>
      <c r="BH1446" s="209"/>
      <c r="BI1446" s="193"/>
      <c r="BJ1446" s="210"/>
      <c r="BK1446" s="210"/>
      <c r="BL1446" s="181"/>
      <c r="BM1446" s="112"/>
      <c r="BN1446" s="79"/>
      <c r="BO1446" s="178"/>
      <c r="BP1446" s="176"/>
      <c r="BQ1446" s="188"/>
    </row>
    <row r="1447" spans="1:69" ht="15.75">
      <c r="A1447" s="179"/>
      <c r="B1447" s="195"/>
      <c r="C1447" s="180"/>
      <c r="D1447" s="192"/>
      <c r="E1447" s="194"/>
      <c r="F1447" s="196"/>
      <c r="G1447" s="196"/>
      <c r="H1447" s="197"/>
      <c r="I1447" s="197"/>
      <c r="J1447" s="197"/>
      <c r="K1447" s="197"/>
      <c r="L1447" s="196"/>
      <c r="M1447" s="198"/>
      <c r="N1447" s="188"/>
      <c r="O1447" s="197"/>
      <c r="P1447" s="197"/>
      <c r="Q1447" s="183"/>
      <c r="R1447" s="197"/>
      <c r="S1447" s="197"/>
      <c r="T1447" s="189"/>
      <c r="U1447" s="197"/>
      <c r="V1447" s="197"/>
      <c r="W1447" s="183"/>
      <c r="X1447" s="197"/>
      <c r="Y1447" s="197"/>
      <c r="Z1447" s="189"/>
      <c r="AA1447" s="197"/>
      <c r="AB1447" s="197"/>
      <c r="AC1447" s="197"/>
      <c r="AD1447" s="197"/>
      <c r="AE1447" s="197"/>
      <c r="AF1447" s="199"/>
      <c r="AG1447" s="199"/>
      <c r="AH1447" s="199"/>
      <c r="AI1447" s="199"/>
      <c r="AJ1447" s="199"/>
      <c r="AK1447" s="199"/>
      <c r="AL1447" s="199"/>
      <c r="AM1447" s="199"/>
      <c r="AN1447" s="199"/>
      <c r="AO1447" s="190"/>
      <c r="AP1447" s="196"/>
      <c r="AQ1447" s="196"/>
      <c r="AR1447" s="205"/>
      <c r="AS1447" s="58"/>
      <c r="AT1447" s="183"/>
      <c r="AU1447" s="183"/>
      <c r="AV1447" s="198"/>
      <c r="AW1447" s="53"/>
      <c r="AX1447" s="58"/>
      <c r="AY1447" s="200"/>
      <c r="BA1447" s="58"/>
      <c r="BB1447" s="58"/>
      <c r="BC1447" s="198"/>
      <c r="BD1447" s="178"/>
      <c r="BE1447" s="176"/>
      <c r="BF1447" s="176"/>
      <c r="BG1447" s="176"/>
      <c r="BH1447" s="209"/>
      <c r="BI1447" s="193"/>
      <c r="BJ1447" s="210"/>
      <c r="BK1447" s="210"/>
      <c r="BL1447" s="181"/>
      <c r="BM1447" s="112"/>
      <c r="BN1447" s="79"/>
      <c r="BO1447" s="178"/>
      <c r="BP1447" s="176"/>
      <c r="BQ1447" s="188"/>
    </row>
    <row r="1448" spans="1:69" ht="15.75">
      <c r="A1448" s="179"/>
      <c r="B1448" s="195"/>
      <c r="C1448" s="180"/>
      <c r="D1448" s="192"/>
      <c r="E1448" s="194"/>
      <c r="F1448" s="196"/>
      <c r="G1448" s="196"/>
      <c r="H1448" s="197"/>
      <c r="I1448" s="197"/>
      <c r="J1448" s="197"/>
      <c r="K1448" s="197"/>
      <c r="L1448" s="196"/>
      <c r="M1448" s="198"/>
      <c r="N1448" s="188"/>
      <c r="O1448" s="197"/>
      <c r="P1448" s="197"/>
      <c r="Q1448" s="183"/>
      <c r="R1448" s="197"/>
      <c r="S1448" s="197"/>
      <c r="T1448" s="189"/>
      <c r="U1448" s="197"/>
      <c r="V1448" s="197"/>
      <c r="W1448" s="183"/>
      <c r="X1448" s="197"/>
      <c r="Y1448" s="197"/>
      <c r="Z1448" s="189"/>
      <c r="AA1448" s="197"/>
      <c r="AB1448" s="197"/>
      <c r="AC1448" s="197"/>
      <c r="AD1448" s="197"/>
      <c r="AE1448" s="197"/>
      <c r="AF1448" s="199"/>
      <c r="AG1448" s="199"/>
      <c r="AH1448" s="199"/>
      <c r="AI1448" s="199"/>
      <c r="AJ1448" s="199"/>
      <c r="AK1448" s="199"/>
      <c r="AL1448" s="199"/>
      <c r="AM1448" s="199"/>
      <c r="AN1448" s="199"/>
      <c r="AO1448" s="190"/>
      <c r="AP1448" s="196"/>
      <c r="AQ1448" s="196"/>
      <c r="AR1448" s="205"/>
      <c r="AS1448" s="58"/>
      <c r="AT1448" s="183"/>
      <c r="AU1448" s="183"/>
      <c r="AV1448" s="198"/>
      <c r="AW1448" s="53"/>
      <c r="AX1448" s="58"/>
      <c r="AY1448" s="200"/>
      <c r="BA1448" s="58"/>
      <c r="BB1448" s="58"/>
      <c r="BC1448" s="198"/>
      <c r="BD1448" s="178"/>
      <c r="BE1448" s="176"/>
      <c r="BF1448" s="176"/>
      <c r="BG1448" s="176"/>
      <c r="BH1448" s="209"/>
      <c r="BI1448" s="193"/>
      <c r="BJ1448" s="210"/>
      <c r="BK1448" s="210"/>
      <c r="BL1448" s="181"/>
      <c r="BM1448" s="112"/>
      <c r="BN1448" s="79"/>
      <c r="BO1448" s="178"/>
      <c r="BP1448" s="176"/>
      <c r="BQ1448" s="188"/>
    </row>
    <row r="1449" spans="1:69" ht="15.75">
      <c r="A1449" s="179"/>
      <c r="B1449" s="195"/>
      <c r="C1449" s="180"/>
      <c r="D1449" s="192"/>
      <c r="E1449" s="194"/>
      <c r="F1449" s="196"/>
      <c r="G1449" s="196"/>
      <c r="H1449" s="197"/>
      <c r="I1449" s="197"/>
      <c r="J1449" s="197"/>
      <c r="K1449" s="197"/>
      <c r="L1449" s="196"/>
      <c r="M1449" s="198"/>
      <c r="N1449" s="188"/>
      <c r="O1449" s="197"/>
      <c r="P1449" s="197"/>
      <c r="Q1449" s="183"/>
      <c r="R1449" s="197"/>
      <c r="S1449" s="197"/>
      <c r="T1449" s="189"/>
      <c r="U1449" s="197"/>
      <c r="V1449" s="197"/>
      <c r="W1449" s="183"/>
      <c r="X1449" s="197"/>
      <c r="Y1449" s="197"/>
      <c r="Z1449" s="189"/>
      <c r="AA1449" s="197"/>
      <c r="AB1449" s="197"/>
      <c r="AC1449" s="197"/>
      <c r="AD1449" s="197"/>
      <c r="AE1449" s="197"/>
      <c r="AF1449" s="199"/>
      <c r="AG1449" s="199"/>
      <c r="AH1449" s="199"/>
      <c r="AI1449" s="199"/>
      <c r="AJ1449" s="199"/>
      <c r="AK1449" s="199"/>
      <c r="AL1449" s="199"/>
      <c r="AM1449" s="199"/>
      <c r="AN1449" s="199"/>
      <c r="AO1449" s="190"/>
      <c r="AP1449" s="196"/>
      <c r="AQ1449" s="196"/>
      <c r="AR1449" s="205"/>
      <c r="AS1449" s="58"/>
      <c r="AT1449" s="183"/>
      <c r="AU1449" s="183"/>
      <c r="AV1449" s="198"/>
      <c r="AW1449" s="53"/>
      <c r="AX1449" s="58"/>
      <c r="AY1449" s="200"/>
      <c r="BA1449" s="58"/>
      <c r="BB1449" s="58"/>
      <c r="BC1449" s="198"/>
      <c r="BD1449" s="178"/>
      <c r="BE1449" s="176"/>
      <c r="BF1449" s="176"/>
      <c r="BG1449" s="176"/>
      <c r="BH1449" s="209"/>
      <c r="BI1449" s="193"/>
      <c r="BJ1449" s="210"/>
      <c r="BK1449" s="210"/>
      <c r="BL1449" s="181"/>
      <c r="BM1449" s="112"/>
      <c r="BN1449" s="79"/>
      <c r="BO1449" s="178"/>
      <c r="BP1449" s="176"/>
      <c r="BQ1449" s="188"/>
    </row>
    <row r="1450" spans="1:69" ht="15.75">
      <c r="A1450" s="179"/>
      <c r="B1450" s="195"/>
      <c r="C1450" s="180"/>
      <c r="D1450" s="192"/>
      <c r="E1450" s="194"/>
      <c r="F1450" s="196"/>
      <c r="G1450" s="196"/>
      <c r="H1450" s="197"/>
      <c r="I1450" s="197"/>
      <c r="J1450" s="197"/>
      <c r="K1450" s="197"/>
      <c r="L1450" s="196"/>
      <c r="M1450" s="198"/>
      <c r="N1450" s="188"/>
      <c r="O1450" s="197"/>
      <c r="P1450" s="197"/>
      <c r="Q1450" s="183"/>
      <c r="R1450" s="197"/>
      <c r="S1450" s="197"/>
      <c r="T1450" s="189"/>
      <c r="U1450" s="197"/>
      <c r="V1450" s="197"/>
      <c r="W1450" s="183"/>
      <c r="X1450" s="197"/>
      <c r="Y1450" s="197"/>
      <c r="Z1450" s="189"/>
      <c r="AA1450" s="197"/>
      <c r="AB1450" s="197"/>
      <c r="AC1450" s="197"/>
      <c r="AD1450" s="197"/>
      <c r="AE1450" s="197"/>
      <c r="AF1450" s="199"/>
      <c r="AG1450" s="199"/>
      <c r="AH1450" s="199"/>
      <c r="AI1450" s="199"/>
      <c r="AJ1450" s="199"/>
      <c r="AK1450" s="199"/>
      <c r="AL1450" s="199"/>
      <c r="AM1450" s="199"/>
      <c r="AN1450" s="199"/>
      <c r="AO1450" s="190"/>
      <c r="AP1450" s="196"/>
      <c r="AQ1450" s="196"/>
      <c r="AR1450" s="205"/>
      <c r="AS1450" s="58"/>
      <c r="AT1450" s="183"/>
      <c r="AU1450" s="183"/>
      <c r="AV1450" s="198"/>
      <c r="AW1450" s="53"/>
      <c r="AX1450" s="58"/>
      <c r="AY1450" s="200"/>
      <c r="BA1450" s="58"/>
      <c r="BB1450" s="58"/>
      <c r="BC1450" s="198"/>
      <c r="BD1450" s="178"/>
      <c r="BE1450" s="176"/>
      <c r="BF1450" s="176"/>
      <c r="BG1450" s="176"/>
      <c r="BH1450" s="209"/>
      <c r="BI1450" s="193"/>
      <c r="BJ1450" s="210"/>
      <c r="BK1450" s="210"/>
      <c r="BL1450" s="181"/>
      <c r="BM1450" s="112"/>
      <c r="BN1450" s="79"/>
      <c r="BO1450" s="178"/>
      <c r="BP1450" s="176"/>
      <c r="BQ1450" s="188"/>
    </row>
    <row r="1451" spans="1:69" ht="15.75">
      <c r="A1451" s="179"/>
      <c r="B1451" s="195"/>
      <c r="C1451" s="180"/>
      <c r="D1451" s="192"/>
      <c r="E1451" s="194"/>
      <c r="F1451" s="196"/>
      <c r="G1451" s="196"/>
      <c r="H1451" s="197"/>
      <c r="I1451" s="197"/>
      <c r="J1451" s="197"/>
      <c r="K1451" s="197"/>
      <c r="L1451" s="196"/>
      <c r="M1451" s="198"/>
      <c r="N1451" s="188"/>
      <c r="O1451" s="197"/>
      <c r="P1451" s="197"/>
      <c r="Q1451" s="183"/>
      <c r="R1451" s="197"/>
      <c r="S1451" s="197"/>
      <c r="T1451" s="189"/>
      <c r="U1451" s="197"/>
      <c r="V1451" s="197"/>
      <c r="W1451" s="183"/>
      <c r="X1451" s="197"/>
      <c r="Y1451" s="197"/>
      <c r="Z1451" s="189"/>
      <c r="AA1451" s="197"/>
      <c r="AB1451" s="197"/>
      <c r="AC1451" s="197"/>
      <c r="AD1451" s="197"/>
      <c r="AE1451" s="197"/>
      <c r="AF1451" s="199"/>
      <c r="AG1451" s="199"/>
      <c r="AH1451" s="199"/>
      <c r="AI1451" s="199"/>
      <c r="AJ1451" s="199"/>
      <c r="AK1451" s="199"/>
      <c r="AL1451" s="199"/>
      <c r="AM1451" s="199"/>
      <c r="AN1451" s="199"/>
      <c r="AO1451" s="190"/>
      <c r="AP1451" s="196"/>
      <c r="AQ1451" s="196"/>
      <c r="AR1451" s="205"/>
      <c r="AS1451" s="58"/>
      <c r="AT1451" s="183"/>
      <c r="AU1451" s="183"/>
      <c r="AV1451" s="198"/>
      <c r="AW1451" s="53"/>
      <c r="AX1451" s="58"/>
      <c r="AY1451" s="200"/>
      <c r="BA1451" s="58"/>
      <c r="BB1451" s="58"/>
      <c r="BC1451" s="198"/>
      <c r="BD1451" s="178"/>
      <c r="BE1451" s="176"/>
      <c r="BF1451" s="176"/>
      <c r="BG1451" s="176"/>
      <c r="BH1451" s="209"/>
      <c r="BI1451" s="193"/>
      <c r="BJ1451" s="210"/>
      <c r="BK1451" s="210"/>
      <c r="BL1451" s="181"/>
      <c r="BM1451" s="112"/>
      <c r="BN1451" s="79"/>
      <c r="BO1451" s="178"/>
      <c r="BP1451" s="176"/>
      <c r="BQ1451" s="188"/>
    </row>
    <row r="1452" spans="1:69" ht="15.75">
      <c r="A1452" s="179"/>
      <c r="B1452" s="195"/>
      <c r="C1452" s="180"/>
      <c r="D1452" s="192"/>
      <c r="E1452" s="194"/>
      <c r="F1452" s="196"/>
      <c r="G1452" s="196"/>
      <c r="H1452" s="197"/>
      <c r="I1452" s="197"/>
      <c r="J1452" s="197"/>
      <c r="K1452" s="197"/>
      <c r="L1452" s="196"/>
      <c r="M1452" s="198"/>
      <c r="N1452" s="188"/>
      <c r="O1452" s="197"/>
      <c r="P1452" s="197"/>
      <c r="Q1452" s="183"/>
      <c r="R1452" s="197"/>
      <c r="S1452" s="197"/>
      <c r="T1452" s="189"/>
      <c r="U1452" s="197"/>
      <c r="V1452" s="197"/>
      <c r="W1452" s="183"/>
      <c r="X1452" s="197"/>
      <c r="Y1452" s="197"/>
      <c r="Z1452" s="189"/>
      <c r="AA1452" s="197"/>
      <c r="AB1452" s="197"/>
      <c r="AC1452" s="197"/>
      <c r="AD1452" s="197"/>
      <c r="AE1452" s="197"/>
      <c r="AF1452" s="199"/>
      <c r="AG1452" s="199"/>
      <c r="AH1452" s="199"/>
      <c r="AI1452" s="199"/>
      <c r="AJ1452" s="199"/>
      <c r="AK1452" s="199"/>
      <c r="AL1452" s="199"/>
      <c r="AM1452" s="199"/>
      <c r="AN1452" s="199"/>
      <c r="AO1452" s="190"/>
      <c r="AP1452" s="196"/>
      <c r="AQ1452" s="196"/>
      <c r="AR1452" s="205"/>
      <c r="AS1452" s="58"/>
      <c r="AT1452" s="183"/>
      <c r="AU1452" s="183"/>
      <c r="AV1452" s="198"/>
      <c r="AW1452" s="53"/>
      <c r="AX1452" s="58"/>
      <c r="AY1452" s="200"/>
      <c r="BA1452" s="58"/>
      <c r="BB1452" s="58"/>
      <c r="BC1452" s="198"/>
      <c r="BD1452" s="178"/>
      <c r="BE1452" s="176"/>
      <c r="BF1452" s="176"/>
      <c r="BG1452" s="176"/>
      <c r="BH1452" s="209"/>
      <c r="BI1452" s="193"/>
      <c r="BJ1452" s="210"/>
      <c r="BK1452" s="210"/>
      <c r="BL1452" s="181"/>
      <c r="BM1452" s="112"/>
      <c r="BN1452" s="79"/>
      <c r="BO1452" s="178"/>
      <c r="BP1452" s="176"/>
      <c r="BQ1452" s="188"/>
    </row>
    <row r="1453" spans="1:69" ht="15.75">
      <c r="A1453" s="179"/>
      <c r="B1453" s="195"/>
      <c r="C1453" s="180"/>
      <c r="D1453" s="192"/>
      <c r="E1453" s="194"/>
      <c r="F1453" s="196"/>
      <c r="G1453" s="196"/>
      <c r="H1453" s="197"/>
      <c r="I1453" s="197"/>
      <c r="J1453" s="197"/>
      <c r="K1453" s="197"/>
      <c r="L1453" s="196"/>
      <c r="M1453" s="198"/>
      <c r="N1453" s="188"/>
      <c r="O1453" s="197"/>
      <c r="P1453" s="197"/>
      <c r="Q1453" s="183"/>
      <c r="R1453" s="197"/>
      <c r="S1453" s="197"/>
      <c r="T1453" s="189"/>
      <c r="U1453" s="197"/>
      <c r="V1453" s="197"/>
      <c r="W1453" s="183"/>
      <c r="X1453" s="197"/>
      <c r="Y1453" s="197"/>
      <c r="Z1453" s="189"/>
      <c r="AA1453" s="197"/>
      <c r="AB1453" s="197"/>
      <c r="AC1453" s="197"/>
      <c r="AD1453" s="197"/>
      <c r="AE1453" s="197"/>
      <c r="AF1453" s="199"/>
      <c r="AG1453" s="199"/>
      <c r="AH1453" s="199"/>
      <c r="AI1453" s="199"/>
      <c r="AJ1453" s="199"/>
      <c r="AK1453" s="199"/>
      <c r="AL1453" s="199"/>
      <c r="AM1453" s="199"/>
      <c r="AN1453" s="199"/>
      <c r="AO1453" s="190"/>
      <c r="AP1453" s="196"/>
      <c r="AQ1453" s="196"/>
      <c r="AR1453" s="205"/>
      <c r="AS1453" s="58"/>
      <c r="AT1453" s="183"/>
      <c r="AU1453" s="183"/>
      <c r="AV1453" s="198"/>
      <c r="AW1453" s="53"/>
      <c r="AX1453" s="58"/>
      <c r="AY1453" s="200"/>
      <c r="BA1453" s="58"/>
      <c r="BB1453" s="58"/>
      <c r="BC1453" s="198"/>
      <c r="BD1453" s="178"/>
      <c r="BE1453" s="176"/>
      <c r="BF1453" s="176"/>
      <c r="BG1453" s="176"/>
      <c r="BH1453" s="209"/>
      <c r="BI1453" s="193"/>
      <c r="BJ1453" s="210"/>
      <c r="BK1453" s="210"/>
      <c r="BL1453" s="181"/>
      <c r="BM1453" s="112"/>
      <c r="BN1453" s="79"/>
      <c r="BO1453" s="178"/>
      <c r="BP1453" s="176"/>
      <c r="BQ1453" s="188"/>
    </row>
    <row r="1454" spans="1:69" ht="15.75">
      <c r="A1454" s="179"/>
      <c r="B1454" s="195"/>
      <c r="C1454" s="180"/>
      <c r="D1454" s="192"/>
      <c r="E1454" s="194"/>
      <c r="F1454" s="196"/>
      <c r="G1454" s="196"/>
      <c r="H1454" s="197"/>
      <c r="I1454" s="197"/>
      <c r="J1454" s="197"/>
      <c r="K1454" s="197"/>
      <c r="L1454" s="196"/>
      <c r="M1454" s="198"/>
      <c r="N1454" s="188"/>
      <c r="O1454" s="197"/>
      <c r="P1454" s="197"/>
      <c r="Q1454" s="183"/>
      <c r="R1454" s="197"/>
      <c r="S1454" s="197"/>
      <c r="T1454" s="189"/>
      <c r="U1454" s="197"/>
      <c r="V1454" s="197"/>
      <c r="W1454" s="183"/>
      <c r="X1454" s="197"/>
      <c r="Y1454" s="197"/>
      <c r="Z1454" s="189"/>
      <c r="AA1454" s="197"/>
      <c r="AB1454" s="197"/>
      <c r="AC1454" s="197"/>
      <c r="AD1454" s="197"/>
      <c r="AE1454" s="197"/>
      <c r="AF1454" s="199"/>
      <c r="AG1454" s="199"/>
      <c r="AH1454" s="199"/>
      <c r="AI1454" s="199"/>
      <c r="AJ1454" s="199"/>
      <c r="AK1454" s="199"/>
      <c r="AL1454" s="199"/>
      <c r="AM1454" s="199"/>
      <c r="AN1454" s="199"/>
      <c r="AO1454" s="190"/>
      <c r="AP1454" s="196"/>
      <c r="AQ1454" s="196"/>
      <c r="AR1454" s="205"/>
      <c r="AS1454" s="58"/>
      <c r="AT1454" s="183"/>
      <c r="AU1454" s="183"/>
      <c r="AV1454" s="198"/>
      <c r="AW1454" s="53"/>
      <c r="AX1454" s="58"/>
      <c r="AY1454" s="200"/>
      <c r="BA1454" s="58"/>
      <c r="BB1454" s="58"/>
      <c r="BC1454" s="198"/>
      <c r="BD1454" s="178"/>
      <c r="BE1454" s="176"/>
      <c r="BF1454" s="176"/>
      <c r="BG1454" s="176"/>
      <c r="BH1454" s="209"/>
      <c r="BI1454" s="193"/>
      <c r="BJ1454" s="210"/>
      <c r="BK1454" s="210"/>
      <c r="BL1454" s="181"/>
      <c r="BM1454" s="112"/>
      <c r="BN1454" s="79"/>
      <c r="BO1454" s="178"/>
      <c r="BP1454" s="176"/>
      <c r="BQ1454" s="188"/>
    </row>
    <row r="1455" spans="1:69" ht="15.75">
      <c r="A1455" s="179"/>
      <c r="B1455" s="195"/>
      <c r="C1455" s="180"/>
      <c r="D1455" s="192"/>
      <c r="E1455" s="194"/>
      <c r="F1455" s="196"/>
      <c r="G1455" s="196"/>
      <c r="H1455" s="197"/>
      <c r="I1455" s="197"/>
      <c r="J1455" s="197"/>
      <c r="K1455" s="197"/>
      <c r="L1455" s="196"/>
      <c r="M1455" s="198"/>
      <c r="N1455" s="188"/>
      <c r="O1455" s="197"/>
      <c r="P1455" s="197"/>
      <c r="Q1455" s="183"/>
      <c r="R1455" s="197"/>
      <c r="S1455" s="197"/>
      <c r="T1455" s="189"/>
      <c r="U1455" s="197"/>
      <c r="V1455" s="197"/>
      <c r="W1455" s="183"/>
      <c r="X1455" s="197"/>
      <c r="Y1455" s="197"/>
      <c r="Z1455" s="189"/>
      <c r="AA1455" s="197"/>
      <c r="AB1455" s="197"/>
      <c r="AC1455" s="197"/>
      <c r="AD1455" s="197"/>
      <c r="AE1455" s="197"/>
      <c r="AF1455" s="199"/>
      <c r="AG1455" s="199"/>
      <c r="AH1455" s="199"/>
      <c r="AI1455" s="199"/>
      <c r="AJ1455" s="199"/>
      <c r="AK1455" s="199"/>
      <c r="AL1455" s="199"/>
      <c r="AM1455" s="199"/>
      <c r="AN1455" s="199"/>
      <c r="AO1455" s="190"/>
      <c r="AP1455" s="196"/>
      <c r="AQ1455" s="196"/>
      <c r="AR1455" s="205"/>
      <c r="AS1455" s="58"/>
      <c r="AT1455" s="183"/>
      <c r="AU1455" s="183"/>
      <c r="AV1455" s="198"/>
      <c r="AW1455" s="53"/>
      <c r="AX1455" s="58"/>
      <c r="AY1455" s="200"/>
      <c r="BA1455" s="58"/>
      <c r="BB1455" s="58"/>
      <c r="BC1455" s="198"/>
      <c r="BD1455" s="178"/>
      <c r="BE1455" s="176"/>
      <c r="BF1455" s="176"/>
      <c r="BG1455" s="176"/>
      <c r="BH1455" s="209"/>
      <c r="BI1455" s="193"/>
      <c r="BJ1455" s="210"/>
      <c r="BK1455" s="210"/>
      <c r="BL1455" s="181"/>
      <c r="BM1455" s="112"/>
      <c r="BN1455" s="79"/>
      <c r="BO1455" s="178"/>
      <c r="BP1455" s="176"/>
      <c r="BQ1455" s="188"/>
    </row>
    <row r="1456" spans="1:69" ht="15.75">
      <c r="A1456" s="179"/>
      <c r="B1456" s="195"/>
      <c r="C1456" s="180"/>
      <c r="D1456" s="192"/>
      <c r="E1456" s="194"/>
      <c r="F1456" s="196"/>
      <c r="G1456" s="196"/>
      <c r="H1456" s="197"/>
      <c r="I1456" s="197"/>
      <c r="J1456" s="197"/>
      <c r="K1456" s="197"/>
      <c r="L1456" s="196"/>
      <c r="M1456" s="198"/>
      <c r="N1456" s="188"/>
      <c r="O1456" s="197"/>
      <c r="P1456" s="197"/>
      <c r="Q1456" s="183"/>
      <c r="R1456" s="197"/>
      <c r="S1456" s="197"/>
      <c r="T1456" s="189"/>
      <c r="U1456" s="197"/>
      <c r="V1456" s="197"/>
      <c r="W1456" s="183"/>
      <c r="X1456" s="197"/>
      <c r="Y1456" s="197"/>
      <c r="Z1456" s="189"/>
      <c r="AA1456" s="197"/>
      <c r="AB1456" s="197"/>
      <c r="AC1456" s="197"/>
      <c r="AD1456" s="197"/>
      <c r="AE1456" s="197"/>
      <c r="AF1456" s="199"/>
      <c r="AG1456" s="199"/>
      <c r="AH1456" s="199"/>
      <c r="AI1456" s="199"/>
      <c r="AJ1456" s="199"/>
      <c r="AK1456" s="199"/>
      <c r="AL1456" s="199"/>
      <c r="AM1456" s="199"/>
      <c r="AN1456" s="199"/>
      <c r="AO1456" s="190"/>
      <c r="AP1456" s="196"/>
      <c r="AQ1456" s="196"/>
      <c r="AR1456" s="205"/>
      <c r="AS1456" s="58"/>
      <c r="AT1456" s="183"/>
      <c r="AU1456" s="183"/>
      <c r="AV1456" s="198"/>
      <c r="AW1456" s="53"/>
      <c r="AX1456" s="58"/>
      <c r="AY1456" s="200"/>
      <c r="BA1456" s="58"/>
      <c r="BB1456" s="58"/>
      <c r="BC1456" s="198"/>
      <c r="BD1456" s="178"/>
      <c r="BE1456" s="176"/>
      <c r="BF1456" s="176"/>
      <c r="BG1456" s="176"/>
      <c r="BH1456" s="209"/>
      <c r="BI1456" s="193"/>
      <c r="BJ1456" s="210"/>
      <c r="BK1456" s="210"/>
      <c r="BL1456" s="181"/>
      <c r="BM1456" s="112"/>
      <c r="BN1456" s="79"/>
      <c r="BO1456" s="178"/>
      <c r="BP1456" s="176"/>
      <c r="BQ1456" s="188"/>
    </row>
    <row r="1457" spans="1:69" ht="15.75">
      <c r="A1457" s="179"/>
      <c r="B1457" s="195"/>
      <c r="C1457" s="180"/>
      <c r="D1457" s="192"/>
      <c r="E1457" s="194"/>
      <c r="F1457" s="196"/>
      <c r="G1457" s="196"/>
      <c r="H1457" s="197"/>
      <c r="I1457" s="197"/>
      <c r="J1457" s="197"/>
      <c r="K1457" s="197"/>
      <c r="L1457" s="196"/>
      <c r="M1457" s="198"/>
      <c r="N1457" s="188"/>
      <c r="O1457" s="197"/>
      <c r="P1457" s="197"/>
      <c r="Q1457" s="183"/>
      <c r="R1457" s="197"/>
      <c r="S1457" s="197"/>
      <c r="T1457" s="189"/>
      <c r="U1457" s="197"/>
      <c r="V1457" s="197"/>
      <c r="W1457" s="183"/>
      <c r="X1457" s="197"/>
      <c r="Y1457" s="197"/>
      <c r="Z1457" s="189"/>
      <c r="AA1457" s="197"/>
      <c r="AB1457" s="197"/>
      <c r="AC1457" s="197"/>
      <c r="AD1457" s="197"/>
      <c r="AE1457" s="197"/>
      <c r="AF1457" s="199"/>
      <c r="AG1457" s="199"/>
      <c r="AH1457" s="199"/>
      <c r="AI1457" s="199"/>
      <c r="AJ1457" s="199"/>
      <c r="AK1457" s="199"/>
      <c r="AL1457" s="199"/>
      <c r="AM1457" s="199"/>
      <c r="AN1457" s="199"/>
      <c r="AO1457" s="190"/>
      <c r="AP1457" s="196"/>
      <c r="AQ1457" s="196"/>
      <c r="AR1457" s="205"/>
      <c r="AS1457" s="58"/>
      <c r="AT1457" s="183"/>
      <c r="AU1457" s="183"/>
      <c r="AV1457" s="198"/>
      <c r="AW1457" s="53"/>
      <c r="AX1457" s="58"/>
      <c r="AY1457" s="200"/>
      <c r="BA1457" s="58"/>
      <c r="BB1457" s="58"/>
      <c r="BC1457" s="198"/>
      <c r="BD1457" s="178"/>
      <c r="BE1457" s="176"/>
      <c r="BF1457" s="176"/>
      <c r="BG1457" s="176"/>
      <c r="BH1457" s="209"/>
      <c r="BI1457" s="193"/>
      <c r="BJ1457" s="210"/>
      <c r="BK1457" s="210"/>
      <c r="BL1457" s="181"/>
      <c r="BM1457" s="112"/>
      <c r="BN1457" s="79"/>
      <c r="BO1457" s="178"/>
      <c r="BP1457" s="176"/>
      <c r="BQ1457" s="188"/>
    </row>
    <row r="1458" spans="1:69" ht="15.75">
      <c r="A1458" s="179"/>
      <c r="B1458" s="195"/>
      <c r="C1458" s="180"/>
      <c r="D1458" s="192"/>
      <c r="E1458" s="194"/>
      <c r="F1458" s="196"/>
      <c r="G1458" s="196"/>
      <c r="H1458" s="197"/>
      <c r="I1458" s="197"/>
      <c r="J1458" s="197"/>
      <c r="K1458" s="197"/>
      <c r="L1458" s="196"/>
      <c r="M1458" s="198"/>
      <c r="N1458" s="188"/>
      <c r="O1458" s="197"/>
      <c r="P1458" s="197"/>
      <c r="Q1458" s="183"/>
      <c r="R1458" s="197"/>
      <c r="S1458" s="197"/>
      <c r="T1458" s="189"/>
      <c r="U1458" s="197"/>
      <c r="V1458" s="197"/>
      <c r="W1458" s="183"/>
      <c r="X1458" s="197"/>
      <c r="Y1458" s="197"/>
      <c r="Z1458" s="189"/>
      <c r="AA1458" s="197"/>
      <c r="AB1458" s="197"/>
      <c r="AC1458" s="197"/>
      <c r="AD1458" s="197"/>
      <c r="AE1458" s="197"/>
      <c r="AF1458" s="199"/>
      <c r="AG1458" s="199"/>
      <c r="AH1458" s="199"/>
      <c r="AI1458" s="199"/>
      <c r="AJ1458" s="199"/>
      <c r="AK1458" s="199"/>
      <c r="AL1458" s="199"/>
      <c r="AM1458" s="199"/>
      <c r="AN1458" s="199"/>
      <c r="AO1458" s="190"/>
      <c r="AP1458" s="196"/>
      <c r="AQ1458" s="196"/>
      <c r="AR1458" s="205"/>
      <c r="AS1458" s="58"/>
      <c r="AT1458" s="183"/>
      <c r="AU1458" s="183"/>
      <c r="AV1458" s="198"/>
      <c r="AW1458" s="53"/>
      <c r="AX1458" s="58"/>
      <c r="AY1458" s="200"/>
      <c r="BA1458" s="58"/>
      <c r="BB1458" s="58"/>
      <c r="BC1458" s="198"/>
      <c r="BD1458" s="178"/>
      <c r="BE1458" s="176"/>
      <c r="BF1458" s="176"/>
      <c r="BG1458" s="176"/>
      <c r="BH1458" s="209"/>
      <c r="BI1458" s="193"/>
      <c r="BJ1458" s="210"/>
      <c r="BK1458" s="210"/>
      <c r="BL1458" s="181"/>
      <c r="BM1458" s="112"/>
      <c r="BN1458" s="79"/>
      <c r="BO1458" s="178"/>
      <c r="BP1458" s="176"/>
      <c r="BQ1458" s="188"/>
    </row>
    <row r="1459" spans="1:69" ht="15.75">
      <c r="A1459" s="179"/>
      <c r="B1459" s="195"/>
      <c r="C1459" s="180"/>
      <c r="D1459" s="192"/>
      <c r="E1459" s="194"/>
      <c r="F1459" s="196"/>
      <c r="G1459" s="196"/>
      <c r="H1459" s="197"/>
      <c r="I1459" s="197"/>
      <c r="J1459" s="197"/>
      <c r="K1459" s="197"/>
      <c r="L1459" s="196"/>
      <c r="M1459" s="198"/>
      <c r="N1459" s="188"/>
      <c r="O1459" s="197"/>
      <c r="P1459" s="197"/>
      <c r="Q1459" s="183"/>
      <c r="R1459" s="197"/>
      <c r="S1459" s="197"/>
      <c r="T1459" s="189"/>
      <c r="U1459" s="197"/>
      <c r="V1459" s="197"/>
      <c r="W1459" s="183"/>
      <c r="X1459" s="197"/>
      <c r="Y1459" s="197"/>
      <c r="Z1459" s="189"/>
      <c r="AA1459" s="197"/>
      <c r="AB1459" s="197"/>
      <c r="AC1459" s="197"/>
      <c r="AD1459" s="197"/>
      <c r="AE1459" s="197"/>
      <c r="AF1459" s="199"/>
      <c r="AG1459" s="199"/>
      <c r="AH1459" s="199"/>
      <c r="AI1459" s="199"/>
      <c r="AJ1459" s="199"/>
      <c r="AK1459" s="199"/>
      <c r="AL1459" s="199"/>
      <c r="AM1459" s="199"/>
      <c r="AN1459" s="199"/>
      <c r="AO1459" s="190"/>
      <c r="AP1459" s="196"/>
      <c r="AQ1459" s="196"/>
      <c r="AR1459" s="205"/>
      <c r="AS1459" s="58"/>
      <c r="AT1459" s="183"/>
      <c r="AU1459" s="183"/>
      <c r="AV1459" s="198"/>
      <c r="AW1459" s="53"/>
      <c r="AX1459" s="58"/>
      <c r="AY1459" s="200"/>
      <c r="BA1459" s="58"/>
      <c r="BB1459" s="58"/>
      <c r="BC1459" s="198"/>
      <c r="BD1459" s="178"/>
      <c r="BE1459" s="176"/>
      <c r="BF1459" s="176"/>
      <c r="BG1459" s="176"/>
      <c r="BH1459" s="209"/>
      <c r="BI1459" s="193"/>
      <c r="BJ1459" s="210"/>
      <c r="BK1459" s="210"/>
      <c r="BL1459" s="181"/>
      <c r="BM1459" s="112"/>
      <c r="BN1459" s="79"/>
      <c r="BO1459" s="178"/>
      <c r="BP1459" s="176"/>
      <c r="BQ1459" s="188"/>
    </row>
    <row r="1460" spans="1:69" ht="15.75">
      <c r="A1460" s="179"/>
      <c r="B1460" s="195"/>
      <c r="C1460" s="180"/>
      <c r="D1460" s="192"/>
      <c r="E1460" s="194"/>
      <c r="F1460" s="196"/>
      <c r="G1460" s="196"/>
      <c r="H1460" s="197"/>
      <c r="I1460" s="197"/>
      <c r="J1460" s="197"/>
      <c r="K1460" s="197"/>
      <c r="L1460" s="196"/>
      <c r="M1460" s="198"/>
      <c r="N1460" s="188"/>
      <c r="O1460" s="197"/>
      <c r="P1460" s="197"/>
      <c r="Q1460" s="183"/>
      <c r="R1460" s="197"/>
      <c r="S1460" s="197"/>
      <c r="T1460" s="189"/>
      <c r="U1460" s="197"/>
      <c r="V1460" s="197"/>
      <c r="W1460" s="183"/>
      <c r="X1460" s="197"/>
      <c r="Y1460" s="197"/>
      <c r="Z1460" s="189"/>
      <c r="AA1460" s="197"/>
      <c r="AB1460" s="197"/>
      <c r="AC1460" s="197"/>
      <c r="AD1460" s="197"/>
      <c r="AE1460" s="197"/>
      <c r="AF1460" s="199"/>
      <c r="AG1460" s="199"/>
      <c r="AH1460" s="199"/>
      <c r="AI1460" s="199"/>
      <c r="AJ1460" s="199"/>
      <c r="AK1460" s="199"/>
      <c r="AL1460" s="199"/>
      <c r="AM1460" s="199"/>
      <c r="AN1460" s="199"/>
      <c r="AO1460" s="190"/>
      <c r="AP1460" s="196"/>
      <c r="AQ1460" s="196"/>
      <c r="AR1460" s="205"/>
      <c r="AS1460" s="58"/>
      <c r="AT1460" s="183"/>
      <c r="AU1460" s="183"/>
      <c r="AV1460" s="198"/>
      <c r="AW1460" s="53"/>
      <c r="AX1460" s="58"/>
      <c r="AY1460" s="200"/>
      <c r="BA1460" s="58"/>
      <c r="BB1460" s="58"/>
      <c r="BC1460" s="198"/>
      <c r="BD1460" s="178"/>
      <c r="BE1460" s="176"/>
      <c r="BF1460" s="176"/>
      <c r="BG1460" s="176"/>
      <c r="BH1460" s="209"/>
      <c r="BI1460" s="193"/>
      <c r="BJ1460" s="210"/>
      <c r="BK1460" s="210"/>
      <c r="BL1460" s="181"/>
      <c r="BM1460" s="112"/>
      <c r="BN1460" s="79"/>
      <c r="BO1460" s="178"/>
      <c r="BP1460" s="176"/>
      <c r="BQ1460" s="188"/>
    </row>
    <row r="1461" spans="1:69" ht="15.75">
      <c r="A1461" s="179"/>
      <c r="B1461" s="195"/>
      <c r="C1461" s="180"/>
      <c r="D1461" s="192"/>
      <c r="E1461" s="194"/>
      <c r="F1461" s="196"/>
      <c r="G1461" s="196"/>
      <c r="H1461" s="197"/>
      <c r="I1461" s="197"/>
      <c r="J1461" s="197"/>
      <c r="K1461" s="197"/>
      <c r="L1461" s="196"/>
      <c r="M1461" s="198"/>
      <c r="N1461" s="188"/>
      <c r="O1461" s="197"/>
      <c r="P1461" s="197"/>
      <c r="Q1461" s="183"/>
      <c r="R1461" s="197"/>
      <c r="S1461" s="197"/>
      <c r="T1461" s="189"/>
      <c r="U1461" s="197"/>
      <c r="V1461" s="197"/>
      <c r="W1461" s="183"/>
      <c r="X1461" s="197"/>
      <c r="Y1461" s="197"/>
      <c r="Z1461" s="189"/>
      <c r="AA1461" s="197"/>
      <c r="AB1461" s="197"/>
      <c r="AC1461" s="197"/>
      <c r="AD1461" s="197"/>
      <c r="AE1461" s="197"/>
      <c r="AF1461" s="199"/>
      <c r="AG1461" s="199"/>
      <c r="AH1461" s="199"/>
      <c r="AI1461" s="199"/>
      <c r="AJ1461" s="199"/>
      <c r="AK1461" s="199"/>
      <c r="AL1461" s="199"/>
      <c r="AM1461" s="199"/>
      <c r="AN1461" s="199"/>
      <c r="AO1461" s="190"/>
      <c r="AP1461" s="196"/>
      <c r="AQ1461" s="196"/>
      <c r="AR1461" s="205"/>
      <c r="AS1461" s="58"/>
      <c r="AT1461" s="183"/>
      <c r="AU1461" s="183"/>
      <c r="AV1461" s="198"/>
      <c r="AW1461" s="53"/>
      <c r="AX1461" s="58"/>
      <c r="AY1461" s="200"/>
      <c r="BA1461" s="58"/>
      <c r="BB1461" s="58"/>
      <c r="BC1461" s="198"/>
      <c r="BD1461" s="178"/>
      <c r="BE1461" s="176"/>
      <c r="BF1461" s="176"/>
      <c r="BG1461" s="176"/>
      <c r="BH1461" s="209"/>
      <c r="BI1461" s="193"/>
      <c r="BJ1461" s="210"/>
      <c r="BK1461" s="210"/>
      <c r="BL1461" s="181"/>
      <c r="BM1461" s="112"/>
      <c r="BN1461" s="79"/>
      <c r="BO1461" s="178"/>
      <c r="BP1461" s="176"/>
      <c r="BQ1461" s="188"/>
    </row>
    <row r="1462" spans="1:69" ht="15.75">
      <c r="A1462" s="179"/>
      <c r="B1462" s="195"/>
      <c r="C1462" s="180"/>
      <c r="D1462" s="192"/>
      <c r="E1462" s="194"/>
      <c r="F1462" s="196"/>
      <c r="G1462" s="196"/>
      <c r="H1462" s="197"/>
      <c r="I1462" s="197"/>
      <c r="J1462" s="197"/>
      <c r="K1462" s="197"/>
      <c r="L1462" s="196"/>
      <c r="M1462" s="198"/>
      <c r="N1462" s="188"/>
      <c r="O1462" s="197"/>
      <c r="P1462" s="197"/>
      <c r="Q1462" s="183"/>
      <c r="R1462" s="197"/>
      <c r="S1462" s="197"/>
      <c r="T1462" s="189"/>
      <c r="U1462" s="197"/>
      <c r="V1462" s="197"/>
      <c r="W1462" s="183"/>
      <c r="X1462" s="197"/>
      <c r="Y1462" s="197"/>
      <c r="Z1462" s="189"/>
      <c r="AA1462" s="197"/>
      <c r="AB1462" s="197"/>
      <c r="AC1462" s="197"/>
      <c r="AD1462" s="197"/>
      <c r="AE1462" s="197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0"/>
      <c r="AP1462" s="196"/>
      <c r="AQ1462" s="196"/>
      <c r="AR1462" s="205"/>
      <c r="AS1462" s="58"/>
      <c r="AT1462" s="183"/>
      <c r="AU1462" s="183"/>
      <c r="AV1462" s="198"/>
      <c r="AW1462" s="53"/>
      <c r="AX1462" s="58"/>
      <c r="AY1462" s="200"/>
      <c r="BA1462" s="58"/>
      <c r="BB1462" s="58"/>
      <c r="BC1462" s="198"/>
      <c r="BD1462" s="178"/>
      <c r="BE1462" s="176"/>
      <c r="BF1462" s="176"/>
      <c r="BG1462" s="176"/>
      <c r="BH1462" s="209"/>
      <c r="BI1462" s="193"/>
      <c r="BJ1462" s="210"/>
      <c r="BK1462" s="210"/>
      <c r="BL1462" s="181"/>
      <c r="BM1462" s="112"/>
      <c r="BN1462" s="79"/>
      <c r="BO1462" s="178"/>
      <c r="BP1462" s="176"/>
      <c r="BQ1462" s="188"/>
    </row>
    <row r="1463" spans="1:69" ht="15.75">
      <c r="A1463" s="179"/>
      <c r="B1463" s="195"/>
      <c r="C1463" s="180"/>
      <c r="D1463" s="192"/>
      <c r="E1463" s="194"/>
      <c r="F1463" s="196"/>
      <c r="G1463" s="196"/>
      <c r="H1463" s="197"/>
      <c r="I1463" s="197"/>
      <c r="J1463" s="197"/>
      <c r="K1463" s="197"/>
      <c r="L1463" s="196"/>
      <c r="M1463" s="198"/>
      <c r="N1463" s="188"/>
      <c r="O1463" s="197"/>
      <c r="P1463" s="197"/>
      <c r="Q1463" s="183"/>
      <c r="R1463" s="197"/>
      <c r="S1463" s="197"/>
      <c r="T1463" s="189"/>
      <c r="U1463" s="197"/>
      <c r="V1463" s="197"/>
      <c r="W1463" s="183"/>
      <c r="X1463" s="197"/>
      <c r="Y1463" s="197"/>
      <c r="Z1463" s="189"/>
      <c r="AA1463" s="197"/>
      <c r="AB1463" s="197"/>
      <c r="AC1463" s="197"/>
      <c r="AD1463" s="197"/>
      <c r="AE1463" s="197"/>
      <c r="AF1463" s="199"/>
      <c r="AG1463" s="199"/>
      <c r="AH1463" s="199"/>
      <c r="AI1463" s="199"/>
      <c r="AJ1463" s="199"/>
      <c r="AK1463" s="199"/>
      <c r="AL1463" s="199"/>
      <c r="AM1463" s="199"/>
      <c r="AN1463" s="199"/>
      <c r="AO1463" s="190"/>
      <c r="AP1463" s="196"/>
      <c r="AQ1463" s="196"/>
      <c r="AR1463" s="205"/>
      <c r="AS1463" s="58"/>
      <c r="AT1463" s="183"/>
      <c r="AU1463" s="183"/>
      <c r="AV1463" s="198"/>
      <c r="AW1463" s="53"/>
      <c r="AX1463" s="58"/>
      <c r="AY1463" s="200"/>
      <c r="BA1463" s="58"/>
      <c r="BB1463" s="58"/>
      <c r="BC1463" s="198"/>
      <c r="BD1463" s="178"/>
      <c r="BE1463" s="176"/>
      <c r="BF1463" s="176"/>
      <c r="BG1463" s="176"/>
      <c r="BH1463" s="209"/>
      <c r="BI1463" s="193"/>
      <c r="BJ1463" s="210"/>
      <c r="BK1463" s="210"/>
      <c r="BL1463" s="181"/>
      <c r="BM1463" s="112"/>
      <c r="BN1463" s="79"/>
      <c r="BO1463" s="178"/>
      <c r="BP1463" s="176"/>
      <c r="BQ1463" s="188"/>
    </row>
    <row r="1464" spans="1:69" ht="15.75">
      <c r="A1464" s="179"/>
      <c r="B1464" s="195"/>
      <c r="C1464" s="180"/>
      <c r="D1464" s="192"/>
      <c r="E1464" s="194"/>
      <c r="F1464" s="196"/>
      <c r="G1464" s="196"/>
      <c r="H1464" s="197"/>
      <c r="I1464" s="197"/>
      <c r="J1464" s="197"/>
      <c r="K1464" s="197"/>
      <c r="L1464" s="196"/>
      <c r="M1464" s="198"/>
      <c r="N1464" s="188"/>
      <c r="O1464" s="197"/>
      <c r="P1464" s="197"/>
      <c r="Q1464" s="183"/>
      <c r="R1464" s="197"/>
      <c r="S1464" s="197"/>
      <c r="T1464" s="189"/>
      <c r="U1464" s="197"/>
      <c r="V1464" s="197"/>
      <c r="W1464" s="183"/>
      <c r="X1464" s="197"/>
      <c r="Y1464" s="197"/>
      <c r="Z1464" s="189"/>
      <c r="AA1464" s="197"/>
      <c r="AB1464" s="197"/>
      <c r="AC1464" s="197"/>
      <c r="AD1464" s="197"/>
      <c r="AE1464" s="197"/>
      <c r="AF1464" s="199"/>
      <c r="AG1464" s="199"/>
      <c r="AH1464" s="199"/>
      <c r="AI1464" s="199"/>
      <c r="AJ1464" s="199"/>
      <c r="AK1464" s="199"/>
      <c r="AL1464" s="199"/>
      <c r="AM1464" s="199"/>
      <c r="AN1464" s="199"/>
      <c r="AO1464" s="190"/>
      <c r="AP1464" s="196"/>
      <c r="AQ1464" s="196"/>
      <c r="AR1464" s="205"/>
      <c r="AS1464" s="58"/>
      <c r="AT1464" s="183"/>
      <c r="AU1464" s="183"/>
      <c r="AV1464" s="198"/>
      <c r="AW1464" s="53"/>
      <c r="AX1464" s="58"/>
      <c r="AY1464" s="200"/>
      <c r="BA1464" s="58"/>
      <c r="BB1464" s="58"/>
      <c r="BC1464" s="198"/>
      <c r="BD1464" s="178"/>
      <c r="BE1464" s="176"/>
      <c r="BF1464" s="176"/>
      <c r="BG1464" s="176"/>
      <c r="BH1464" s="209"/>
      <c r="BI1464" s="193"/>
      <c r="BJ1464" s="210"/>
      <c r="BK1464" s="210"/>
      <c r="BL1464" s="181"/>
      <c r="BM1464" s="112"/>
      <c r="BN1464" s="79"/>
      <c r="BO1464" s="178"/>
      <c r="BP1464" s="176"/>
      <c r="BQ1464" s="188"/>
    </row>
    <row r="1465" spans="1:69" ht="15.75">
      <c r="A1465" s="179"/>
      <c r="B1465" s="195"/>
      <c r="C1465" s="180"/>
      <c r="D1465" s="192"/>
      <c r="E1465" s="194"/>
      <c r="F1465" s="196"/>
      <c r="G1465" s="196"/>
      <c r="H1465" s="197"/>
      <c r="I1465" s="197"/>
      <c r="J1465" s="197"/>
      <c r="K1465" s="197"/>
      <c r="L1465" s="196"/>
      <c r="M1465" s="198"/>
      <c r="N1465" s="188"/>
      <c r="O1465" s="197"/>
      <c r="P1465" s="197"/>
      <c r="Q1465" s="183"/>
      <c r="R1465" s="197"/>
      <c r="S1465" s="197"/>
      <c r="T1465" s="189"/>
      <c r="U1465" s="197"/>
      <c r="V1465" s="197"/>
      <c r="W1465" s="183"/>
      <c r="X1465" s="197"/>
      <c r="Y1465" s="197"/>
      <c r="Z1465" s="189"/>
      <c r="AA1465" s="197"/>
      <c r="AB1465" s="197"/>
      <c r="AC1465" s="197"/>
      <c r="AD1465" s="197"/>
      <c r="AE1465" s="197"/>
      <c r="AF1465" s="199"/>
      <c r="AG1465" s="199"/>
      <c r="AH1465" s="199"/>
      <c r="AI1465" s="199"/>
      <c r="AJ1465" s="199"/>
      <c r="AK1465" s="199"/>
      <c r="AL1465" s="199"/>
      <c r="AM1465" s="199"/>
      <c r="AN1465" s="199"/>
      <c r="AO1465" s="190"/>
      <c r="AP1465" s="196"/>
      <c r="AQ1465" s="196"/>
      <c r="AR1465" s="205"/>
      <c r="AS1465" s="58"/>
      <c r="AT1465" s="183"/>
      <c r="AU1465" s="183"/>
      <c r="AV1465" s="198"/>
      <c r="AW1465" s="53"/>
      <c r="AX1465" s="58"/>
      <c r="AY1465" s="200"/>
      <c r="BA1465" s="58"/>
      <c r="BB1465" s="58"/>
      <c r="BC1465" s="198"/>
      <c r="BD1465" s="178"/>
      <c r="BE1465" s="176"/>
      <c r="BF1465" s="176"/>
      <c r="BG1465" s="176"/>
      <c r="BH1465" s="209"/>
      <c r="BI1465" s="193"/>
      <c r="BJ1465" s="210"/>
      <c r="BK1465" s="210"/>
      <c r="BL1465" s="181"/>
      <c r="BM1465" s="112"/>
      <c r="BN1465" s="79"/>
      <c r="BO1465" s="178"/>
      <c r="BP1465" s="176"/>
      <c r="BQ1465" s="188"/>
    </row>
    <row r="1466" spans="1:69" ht="15.75">
      <c r="A1466" s="179"/>
      <c r="B1466" s="195"/>
      <c r="C1466" s="180"/>
      <c r="D1466" s="192"/>
      <c r="E1466" s="194"/>
      <c r="F1466" s="196"/>
      <c r="G1466" s="196"/>
      <c r="H1466" s="197"/>
      <c r="I1466" s="197"/>
      <c r="J1466" s="197"/>
      <c r="K1466" s="197"/>
      <c r="L1466" s="196"/>
      <c r="M1466" s="198"/>
      <c r="N1466" s="188"/>
      <c r="O1466" s="197"/>
      <c r="P1466" s="197"/>
      <c r="Q1466" s="183"/>
      <c r="R1466" s="197"/>
      <c r="S1466" s="197"/>
      <c r="T1466" s="189"/>
      <c r="U1466" s="197"/>
      <c r="V1466" s="197"/>
      <c r="W1466" s="183"/>
      <c r="X1466" s="197"/>
      <c r="Y1466" s="197"/>
      <c r="Z1466" s="189"/>
      <c r="AA1466" s="197"/>
      <c r="AB1466" s="197"/>
      <c r="AC1466" s="197"/>
      <c r="AD1466" s="197"/>
      <c r="AE1466" s="197"/>
      <c r="AF1466" s="199"/>
      <c r="AG1466" s="199"/>
      <c r="AH1466" s="199"/>
      <c r="AI1466" s="199"/>
      <c r="AJ1466" s="199"/>
      <c r="AK1466" s="199"/>
      <c r="AL1466" s="199"/>
      <c r="AM1466" s="199"/>
      <c r="AN1466" s="199"/>
      <c r="AO1466" s="190"/>
      <c r="AP1466" s="196"/>
      <c r="AQ1466" s="196"/>
      <c r="AR1466" s="205"/>
      <c r="AS1466" s="58"/>
      <c r="AT1466" s="183"/>
      <c r="AU1466" s="183"/>
      <c r="AV1466" s="198"/>
      <c r="AW1466" s="53"/>
      <c r="AX1466" s="58"/>
      <c r="AY1466" s="200"/>
      <c r="BA1466" s="58"/>
      <c r="BB1466" s="58"/>
      <c r="BC1466" s="198"/>
      <c r="BD1466" s="178"/>
      <c r="BE1466" s="176"/>
      <c r="BF1466" s="176"/>
      <c r="BG1466" s="176"/>
      <c r="BH1466" s="209"/>
      <c r="BI1466" s="193"/>
      <c r="BJ1466" s="210"/>
      <c r="BK1466" s="210"/>
      <c r="BL1466" s="181"/>
      <c r="BM1466" s="112"/>
      <c r="BN1466" s="79"/>
      <c r="BO1466" s="178"/>
      <c r="BP1466" s="176"/>
      <c r="BQ1466" s="188"/>
    </row>
    <row r="1467" spans="1:69" ht="15.75">
      <c r="A1467" s="179"/>
      <c r="B1467" s="195"/>
      <c r="C1467" s="180"/>
      <c r="D1467" s="192"/>
      <c r="E1467" s="194"/>
      <c r="F1467" s="196"/>
      <c r="G1467" s="196"/>
      <c r="H1467" s="197"/>
      <c r="I1467" s="197"/>
      <c r="J1467" s="197"/>
      <c r="K1467" s="197"/>
      <c r="L1467" s="196"/>
      <c r="M1467" s="198"/>
      <c r="N1467" s="188"/>
      <c r="O1467" s="197"/>
      <c r="P1467" s="197"/>
      <c r="Q1467" s="183"/>
      <c r="R1467" s="197"/>
      <c r="S1467" s="197"/>
      <c r="T1467" s="189"/>
      <c r="U1467" s="197"/>
      <c r="V1467" s="197"/>
      <c r="W1467" s="183"/>
      <c r="X1467" s="197"/>
      <c r="Y1467" s="197"/>
      <c r="Z1467" s="189"/>
      <c r="AA1467" s="197"/>
      <c r="AB1467" s="197"/>
      <c r="AC1467" s="197"/>
      <c r="AD1467" s="197"/>
      <c r="AE1467" s="197"/>
      <c r="AF1467" s="199"/>
      <c r="AG1467" s="199"/>
      <c r="AH1467" s="199"/>
      <c r="AI1467" s="199"/>
      <c r="AJ1467" s="199"/>
      <c r="AK1467" s="199"/>
      <c r="AL1467" s="199"/>
      <c r="AM1467" s="199"/>
      <c r="AN1467" s="199"/>
      <c r="AO1467" s="190"/>
      <c r="AP1467" s="196"/>
      <c r="AQ1467" s="196"/>
      <c r="AR1467" s="205"/>
      <c r="AS1467" s="58"/>
      <c r="AT1467" s="183"/>
      <c r="AU1467" s="183"/>
      <c r="AV1467" s="198"/>
      <c r="AW1467" s="53"/>
      <c r="AX1467" s="58"/>
      <c r="AY1467" s="200"/>
      <c r="BA1467" s="58"/>
      <c r="BB1467" s="58"/>
      <c r="BC1467" s="198"/>
      <c r="BD1467" s="178"/>
      <c r="BE1467" s="176"/>
      <c r="BF1467" s="176"/>
      <c r="BG1467" s="176"/>
      <c r="BH1467" s="209"/>
      <c r="BI1467" s="193"/>
      <c r="BJ1467" s="210"/>
      <c r="BK1467" s="210"/>
      <c r="BL1467" s="181"/>
      <c r="BM1467" s="112"/>
      <c r="BN1467" s="79"/>
      <c r="BO1467" s="178"/>
      <c r="BP1467" s="176"/>
      <c r="BQ1467" s="188"/>
    </row>
    <row r="1468" spans="1:69" ht="15.75">
      <c r="A1468" s="179"/>
      <c r="B1468" s="195"/>
      <c r="C1468" s="180"/>
      <c r="D1468" s="192"/>
      <c r="E1468" s="194"/>
      <c r="F1468" s="196"/>
      <c r="G1468" s="196"/>
      <c r="H1468" s="197"/>
      <c r="I1468" s="197"/>
      <c r="J1468" s="197"/>
      <c r="K1468" s="197"/>
      <c r="L1468" s="196"/>
      <c r="M1468" s="198"/>
      <c r="N1468" s="188"/>
      <c r="O1468" s="197"/>
      <c r="P1468" s="197"/>
      <c r="Q1468" s="183"/>
      <c r="R1468" s="197"/>
      <c r="S1468" s="197"/>
      <c r="T1468" s="189"/>
      <c r="U1468" s="197"/>
      <c r="V1468" s="197"/>
      <c r="W1468" s="183"/>
      <c r="X1468" s="197"/>
      <c r="Y1468" s="197"/>
      <c r="Z1468" s="189"/>
      <c r="AA1468" s="197"/>
      <c r="AB1468" s="197"/>
      <c r="AC1468" s="197"/>
      <c r="AD1468" s="197"/>
      <c r="AE1468" s="197"/>
      <c r="AF1468" s="199"/>
      <c r="AG1468" s="199"/>
      <c r="AH1468" s="199"/>
      <c r="AI1468" s="199"/>
      <c r="AJ1468" s="199"/>
      <c r="AK1468" s="199"/>
      <c r="AL1468" s="199"/>
      <c r="AM1468" s="199"/>
      <c r="AN1468" s="199"/>
      <c r="AO1468" s="190"/>
      <c r="AP1468" s="196"/>
      <c r="AQ1468" s="196"/>
      <c r="AR1468" s="205"/>
      <c r="AS1468" s="58"/>
      <c r="AT1468" s="183"/>
      <c r="AU1468" s="183"/>
      <c r="AV1468" s="198"/>
      <c r="AW1468" s="53"/>
      <c r="AX1468" s="58"/>
      <c r="AY1468" s="200"/>
      <c r="BA1468" s="58"/>
      <c r="BB1468" s="58"/>
      <c r="BC1468" s="198"/>
      <c r="BD1468" s="178"/>
      <c r="BE1468" s="176"/>
      <c r="BF1468" s="176"/>
      <c r="BG1468" s="176"/>
      <c r="BH1468" s="209"/>
      <c r="BI1468" s="193"/>
      <c r="BJ1468" s="210"/>
      <c r="BK1468" s="210"/>
      <c r="BL1468" s="181"/>
      <c r="BM1468" s="112"/>
      <c r="BN1468" s="79"/>
      <c r="BO1468" s="178"/>
      <c r="BP1468" s="176"/>
      <c r="BQ1468" s="188"/>
    </row>
    <row r="1469" spans="1:69" ht="15.75">
      <c r="A1469" s="179"/>
      <c r="B1469" s="195"/>
      <c r="C1469" s="180"/>
      <c r="D1469" s="192"/>
      <c r="E1469" s="194"/>
      <c r="F1469" s="196"/>
      <c r="G1469" s="196"/>
      <c r="H1469" s="197"/>
      <c r="I1469" s="197"/>
      <c r="J1469" s="197"/>
      <c r="K1469" s="197"/>
      <c r="L1469" s="196"/>
      <c r="M1469" s="198"/>
      <c r="N1469" s="188"/>
      <c r="O1469" s="197"/>
      <c r="P1469" s="197"/>
      <c r="Q1469" s="183"/>
      <c r="R1469" s="197"/>
      <c r="S1469" s="197"/>
      <c r="T1469" s="189"/>
      <c r="U1469" s="197"/>
      <c r="V1469" s="197"/>
      <c r="W1469" s="183"/>
      <c r="X1469" s="197"/>
      <c r="Y1469" s="197"/>
      <c r="Z1469" s="189"/>
      <c r="AA1469" s="197"/>
      <c r="AB1469" s="197"/>
      <c r="AC1469" s="197"/>
      <c r="AD1469" s="197"/>
      <c r="AE1469" s="197"/>
      <c r="AF1469" s="199"/>
      <c r="AG1469" s="199"/>
      <c r="AH1469" s="199"/>
      <c r="AI1469" s="199"/>
      <c r="AJ1469" s="199"/>
      <c r="AK1469" s="199"/>
      <c r="AL1469" s="199"/>
      <c r="AM1469" s="199"/>
      <c r="AN1469" s="199"/>
      <c r="AO1469" s="190"/>
      <c r="AP1469" s="196"/>
      <c r="AQ1469" s="196"/>
      <c r="AR1469" s="205"/>
      <c r="AS1469" s="58"/>
      <c r="AT1469" s="183"/>
      <c r="AU1469" s="183"/>
      <c r="AV1469" s="198"/>
      <c r="AW1469" s="53"/>
      <c r="AX1469" s="58"/>
      <c r="AY1469" s="200"/>
      <c r="BA1469" s="58"/>
      <c r="BB1469" s="58"/>
      <c r="BC1469" s="198"/>
      <c r="BD1469" s="178"/>
      <c r="BE1469" s="176"/>
      <c r="BF1469" s="176"/>
      <c r="BG1469" s="176"/>
      <c r="BH1469" s="209"/>
      <c r="BI1469" s="193"/>
      <c r="BJ1469" s="210"/>
      <c r="BK1469" s="210"/>
      <c r="BL1469" s="181"/>
      <c r="BM1469" s="112"/>
      <c r="BN1469" s="79"/>
      <c r="BO1469" s="178"/>
      <c r="BP1469" s="176"/>
      <c r="BQ1469" s="188"/>
    </row>
    <row r="1470" spans="1:69" ht="15.75">
      <c r="A1470" s="179"/>
      <c r="B1470" s="195"/>
      <c r="C1470" s="180"/>
      <c r="D1470" s="192"/>
      <c r="E1470" s="194"/>
      <c r="F1470" s="196"/>
      <c r="G1470" s="196"/>
      <c r="H1470" s="197"/>
      <c r="I1470" s="197"/>
      <c r="J1470" s="197"/>
      <c r="K1470" s="197"/>
      <c r="L1470" s="196"/>
      <c r="M1470" s="198"/>
      <c r="N1470" s="188"/>
      <c r="O1470" s="197"/>
      <c r="P1470" s="197"/>
      <c r="Q1470" s="183"/>
      <c r="R1470" s="197"/>
      <c r="S1470" s="197"/>
      <c r="T1470" s="189"/>
      <c r="U1470" s="197"/>
      <c r="V1470" s="197"/>
      <c r="W1470" s="183"/>
      <c r="X1470" s="197"/>
      <c r="Y1470" s="197"/>
      <c r="Z1470" s="189"/>
      <c r="AA1470" s="197"/>
      <c r="AB1470" s="197"/>
      <c r="AC1470" s="197"/>
      <c r="AD1470" s="197"/>
      <c r="AE1470" s="197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0"/>
      <c r="AP1470" s="196"/>
      <c r="AQ1470" s="196"/>
      <c r="AR1470" s="205"/>
      <c r="AS1470" s="58"/>
      <c r="AT1470" s="183"/>
      <c r="AU1470" s="183"/>
      <c r="AV1470" s="198"/>
      <c r="AW1470" s="53"/>
      <c r="AX1470" s="58"/>
      <c r="AY1470" s="200"/>
      <c r="BA1470" s="58"/>
      <c r="BB1470" s="58"/>
      <c r="BC1470" s="198"/>
      <c r="BD1470" s="178"/>
      <c r="BE1470" s="176"/>
      <c r="BF1470" s="176"/>
      <c r="BG1470" s="176"/>
      <c r="BH1470" s="209"/>
      <c r="BI1470" s="193"/>
      <c r="BJ1470" s="210"/>
      <c r="BK1470" s="210"/>
      <c r="BL1470" s="181"/>
      <c r="BM1470" s="112"/>
      <c r="BN1470" s="79"/>
      <c r="BO1470" s="178"/>
      <c r="BP1470" s="176"/>
      <c r="BQ1470" s="188"/>
    </row>
    <row r="1471" spans="1:69" ht="15.75">
      <c r="A1471" s="179"/>
      <c r="B1471" s="195"/>
      <c r="C1471" s="180"/>
      <c r="D1471" s="192"/>
      <c r="E1471" s="194"/>
      <c r="F1471" s="196"/>
      <c r="G1471" s="196"/>
      <c r="H1471" s="197"/>
      <c r="I1471" s="197"/>
      <c r="J1471" s="197"/>
      <c r="K1471" s="197"/>
      <c r="L1471" s="196"/>
      <c r="M1471" s="198"/>
      <c r="N1471" s="188"/>
      <c r="O1471" s="197"/>
      <c r="P1471" s="197"/>
      <c r="Q1471" s="183"/>
      <c r="R1471" s="197"/>
      <c r="S1471" s="197"/>
      <c r="T1471" s="189"/>
      <c r="U1471" s="197"/>
      <c r="V1471" s="197"/>
      <c r="W1471" s="183"/>
      <c r="X1471" s="197"/>
      <c r="Y1471" s="197"/>
      <c r="Z1471" s="189"/>
      <c r="AA1471" s="197"/>
      <c r="AB1471" s="197"/>
      <c r="AC1471" s="197"/>
      <c r="AD1471" s="197"/>
      <c r="AE1471" s="197"/>
      <c r="AF1471" s="199"/>
      <c r="AG1471" s="199"/>
      <c r="AH1471" s="199"/>
      <c r="AI1471" s="199"/>
      <c r="AJ1471" s="199"/>
      <c r="AK1471" s="199"/>
      <c r="AL1471" s="199"/>
      <c r="AM1471" s="199"/>
      <c r="AN1471" s="199"/>
      <c r="AO1471" s="190"/>
      <c r="AP1471" s="196"/>
      <c r="AQ1471" s="196"/>
      <c r="AR1471" s="205"/>
      <c r="AS1471" s="58"/>
      <c r="AT1471" s="183"/>
      <c r="AU1471" s="183"/>
      <c r="AV1471" s="198"/>
      <c r="AW1471" s="53"/>
      <c r="AX1471" s="58"/>
      <c r="AY1471" s="200"/>
      <c r="BA1471" s="58"/>
      <c r="BB1471" s="58"/>
      <c r="BC1471" s="198"/>
      <c r="BD1471" s="178"/>
      <c r="BE1471" s="176"/>
      <c r="BF1471" s="176"/>
      <c r="BG1471" s="176"/>
      <c r="BH1471" s="209"/>
      <c r="BI1471" s="193"/>
      <c r="BJ1471" s="210"/>
      <c r="BK1471" s="210"/>
      <c r="BL1471" s="181"/>
      <c r="BM1471" s="112"/>
      <c r="BN1471" s="79"/>
      <c r="BO1471" s="178"/>
      <c r="BP1471" s="176"/>
      <c r="BQ1471" s="188"/>
    </row>
    <row r="1472" spans="1:69" ht="15.75">
      <c r="A1472" s="179"/>
      <c r="B1472" s="195"/>
      <c r="C1472" s="180"/>
      <c r="D1472" s="192"/>
      <c r="E1472" s="194"/>
      <c r="F1472" s="196"/>
      <c r="G1472" s="196"/>
      <c r="H1472" s="197"/>
      <c r="I1472" s="197"/>
      <c r="J1472" s="197"/>
      <c r="K1472" s="197"/>
      <c r="L1472" s="196"/>
      <c r="M1472" s="198"/>
      <c r="N1472" s="188"/>
      <c r="O1472" s="197"/>
      <c r="P1472" s="197"/>
      <c r="Q1472" s="183"/>
      <c r="R1472" s="197"/>
      <c r="S1472" s="197"/>
      <c r="T1472" s="189"/>
      <c r="U1472" s="197"/>
      <c r="V1472" s="197"/>
      <c r="W1472" s="183"/>
      <c r="X1472" s="197"/>
      <c r="Y1472" s="197"/>
      <c r="Z1472" s="189"/>
      <c r="AA1472" s="197"/>
      <c r="AB1472" s="197"/>
      <c r="AC1472" s="197"/>
      <c r="AD1472" s="197"/>
      <c r="AE1472" s="197"/>
      <c r="AF1472" s="199"/>
      <c r="AG1472" s="199"/>
      <c r="AH1472" s="199"/>
      <c r="AI1472" s="199"/>
      <c r="AJ1472" s="199"/>
      <c r="AK1472" s="199"/>
      <c r="AL1472" s="199"/>
      <c r="AM1472" s="199"/>
      <c r="AN1472" s="199"/>
      <c r="AO1472" s="190"/>
      <c r="AP1472" s="196"/>
      <c r="AQ1472" s="196"/>
      <c r="AR1472" s="205"/>
      <c r="AS1472" s="58"/>
      <c r="AT1472" s="183"/>
      <c r="AU1472" s="183"/>
      <c r="AV1472" s="198"/>
      <c r="AW1472" s="53"/>
      <c r="AX1472" s="58"/>
      <c r="AY1472" s="200"/>
      <c r="BA1472" s="58"/>
      <c r="BB1472" s="58"/>
      <c r="BC1472" s="198"/>
      <c r="BD1472" s="178"/>
      <c r="BE1472" s="176"/>
      <c r="BF1472" s="176"/>
      <c r="BG1472" s="176"/>
      <c r="BH1472" s="209"/>
      <c r="BI1472" s="193"/>
      <c r="BJ1472" s="210"/>
      <c r="BK1472" s="210"/>
      <c r="BL1472" s="181"/>
      <c r="BM1472" s="112"/>
      <c r="BN1472" s="79"/>
      <c r="BO1472" s="178"/>
      <c r="BP1472" s="176"/>
      <c r="BQ1472" s="188"/>
    </row>
    <row r="1473" spans="1:69" ht="15.75">
      <c r="A1473" s="179"/>
      <c r="B1473" s="195"/>
      <c r="C1473" s="180"/>
      <c r="D1473" s="192"/>
      <c r="E1473" s="194"/>
      <c r="F1473" s="196"/>
      <c r="G1473" s="196"/>
      <c r="H1473" s="197"/>
      <c r="I1473" s="197"/>
      <c r="J1473" s="197"/>
      <c r="K1473" s="197"/>
      <c r="L1473" s="196"/>
      <c r="M1473" s="198"/>
      <c r="N1473" s="188"/>
      <c r="O1473" s="197"/>
      <c r="P1473" s="197"/>
      <c r="Q1473" s="183"/>
      <c r="R1473" s="197"/>
      <c r="S1473" s="197"/>
      <c r="T1473" s="189"/>
      <c r="U1473" s="197"/>
      <c r="V1473" s="197"/>
      <c r="W1473" s="183"/>
      <c r="X1473" s="197"/>
      <c r="Y1473" s="197"/>
      <c r="Z1473" s="189"/>
      <c r="AA1473" s="197"/>
      <c r="AB1473" s="197"/>
      <c r="AC1473" s="197"/>
      <c r="AD1473" s="197"/>
      <c r="AE1473" s="197"/>
      <c r="AF1473" s="199"/>
      <c r="AG1473" s="199"/>
      <c r="AH1473" s="199"/>
      <c r="AI1473" s="199"/>
      <c r="AJ1473" s="199"/>
      <c r="AK1473" s="199"/>
      <c r="AL1473" s="199"/>
      <c r="AM1473" s="199"/>
      <c r="AN1473" s="199"/>
      <c r="AO1473" s="190"/>
      <c r="AP1473" s="196"/>
      <c r="AQ1473" s="196"/>
      <c r="AR1473" s="205"/>
      <c r="AS1473" s="58"/>
      <c r="AT1473" s="183"/>
      <c r="AU1473" s="183"/>
      <c r="AV1473" s="198"/>
      <c r="AW1473" s="53"/>
      <c r="AX1473" s="58"/>
      <c r="AY1473" s="200"/>
      <c r="BA1473" s="58"/>
      <c r="BB1473" s="58"/>
      <c r="BC1473" s="198"/>
      <c r="BD1473" s="178"/>
      <c r="BE1473" s="176"/>
      <c r="BF1473" s="176"/>
      <c r="BG1473" s="176"/>
      <c r="BH1473" s="209"/>
      <c r="BI1473" s="193"/>
      <c r="BJ1473" s="210"/>
      <c r="BK1473" s="210"/>
      <c r="BL1473" s="181"/>
      <c r="BM1473" s="112"/>
      <c r="BN1473" s="79"/>
      <c r="BO1473" s="178"/>
      <c r="BP1473" s="176"/>
      <c r="BQ1473" s="188"/>
    </row>
    <row r="1474" spans="1:69" ht="15.75">
      <c r="A1474" s="179"/>
      <c r="B1474" s="195"/>
      <c r="C1474" s="180"/>
      <c r="D1474" s="192"/>
      <c r="E1474" s="194"/>
      <c r="F1474" s="196"/>
      <c r="G1474" s="196"/>
      <c r="H1474" s="197"/>
      <c r="I1474" s="197"/>
      <c r="J1474" s="197"/>
      <c r="K1474" s="197"/>
      <c r="L1474" s="196"/>
      <c r="M1474" s="198"/>
      <c r="N1474" s="188"/>
      <c r="O1474" s="197"/>
      <c r="P1474" s="197"/>
      <c r="Q1474" s="183"/>
      <c r="R1474" s="197"/>
      <c r="S1474" s="197"/>
      <c r="T1474" s="189"/>
      <c r="U1474" s="197"/>
      <c r="V1474" s="197"/>
      <c r="W1474" s="183"/>
      <c r="X1474" s="197"/>
      <c r="Y1474" s="197"/>
      <c r="Z1474" s="189"/>
      <c r="AA1474" s="197"/>
      <c r="AB1474" s="197"/>
      <c r="AC1474" s="197"/>
      <c r="AD1474" s="197"/>
      <c r="AE1474" s="197"/>
      <c r="AF1474" s="199"/>
      <c r="AG1474" s="199"/>
      <c r="AH1474" s="199"/>
      <c r="AI1474" s="199"/>
      <c r="AJ1474" s="199"/>
      <c r="AK1474" s="199"/>
      <c r="AL1474" s="199"/>
      <c r="AM1474" s="199"/>
      <c r="AN1474" s="199"/>
      <c r="AO1474" s="190"/>
      <c r="AP1474" s="196"/>
      <c r="AQ1474" s="196"/>
      <c r="AR1474" s="205"/>
      <c r="AS1474" s="58"/>
      <c r="AT1474" s="183"/>
      <c r="AU1474" s="183"/>
      <c r="AV1474" s="198"/>
      <c r="AW1474" s="53"/>
      <c r="AX1474" s="58"/>
      <c r="AY1474" s="200"/>
      <c r="BA1474" s="58"/>
      <c r="BB1474" s="58"/>
      <c r="BC1474" s="198"/>
      <c r="BD1474" s="178"/>
      <c r="BE1474" s="176"/>
      <c r="BF1474" s="176"/>
      <c r="BG1474" s="176"/>
      <c r="BH1474" s="209"/>
      <c r="BI1474" s="193"/>
      <c r="BJ1474" s="210"/>
      <c r="BK1474" s="210"/>
      <c r="BL1474" s="181"/>
      <c r="BM1474" s="112"/>
      <c r="BN1474" s="79"/>
      <c r="BO1474" s="178"/>
      <c r="BP1474" s="176"/>
      <c r="BQ1474" s="188"/>
    </row>
    <row r="1475" spans="1:69" ht="15.75">
      <c r="A1475" s="179"/>
      <c r="B1475" s="195"/>
      <c r="C1475" s="180"/>
      <c r="D1475" s="192"/>
      <c r="E1475" s="194"/>
      <c r="F1475" s="196"/>
      <c r="G1475" s="196"/>
      <c r="H1475" s="197"/>
      <c r="I1475" s="197"/>
      <c r="J1475" s="197"/>
      <c r="K1475" s="197"/>
      <c r="L1475" s="196"/>
      <c r="M1475" s="198"/>
      <c r="N1475" s="188"/>
      <c r="O1475" s="197"/>
      <c r="P1475" s="197"/>
      <c r="Q1475" s="183"/>
      <c r="R1475" s="197"/>
      <c r="S1475" s="197"/>
      <c r="T1475" s="189"/>
      <c r="U1475" s="197"/>
      <c r="V1475" s="197"/>
      <c r="W1475" s="183"/>
      <c r="X1475" s="197"/>
      <c r="Y1475" s="197"/>
      <c r="Z1475" s="189"/>
      <c r="AA1475" s="197"/>
      <c r="AB1475" s="197"/>
      <c r="AC1475" s="197"/>
      <c r="AD1475" s="197"/>
      <c r="AE1475" s="197"/>
      <c r="AF1475" s="199"/>
      <c r="AG1475" s="199"/>
      <c r="AH1475" s="199"/>
      <c r="AI1475" s="199"/>
      <c r="AJ1475" s="199"/>
      <c r="AK1475" s="199"/>
      <c r="AL1475" s="199"/>
      <c r="AM1475" s="199"/>
      <c r="AN1475" s="199"/>
      <c r="AO1475" s="190"/>
      <c r="AP1475" s="196"/>
      <c r="AQ1475" s="196"/>
      <c r="AR1475" s="205"/>
      <c r="AS1475" s="58"/>
      <c r="AT1475" s="183"/>
      <c r="AU1475" s="183"/>
      <c r="AV1475" s="198"/>
      <c r="AW1475" s="53"/>
      <c r="AX1475" s="58"/>
      <c r="AY1475" s="200"/>
      <c r="BA1475" s="58"/>
      <c r="BB1475" s="58"/>
      <c r="BC1475" s="198"/>
      <c r="BD1475" s="178"/>
      <c r="BE1475" s="176"/>
      <c r="BF1475" s="176"/>
      <c r="BG1475" s="176"/>
      <c r="BH1475" s="209"/>
      <c r="BI1475" s="193"/>
      <c r="BJ1475" s="210"/>
      <c r="BK1475" s="210"/>
      <c r="BL1475" s="181"/>
      <c r="BM1475" s="112"/>
      <c r="BN1475" s="79"/>
      <c r="BO1475" s="178"/>
      <c r="BP1475" s="176"/>
      <c r="BQ1475" s="188"/>
    </row>
    <row r="1476" spans="1:69" ht="15.75">
      <c r="A1476" s="179"/>
      <c r="B1476" s="195"/>
      <c r="C1476" s="180"/>
      <c r="D1476" s="192"/>
      <c r="E1476" s="194"/>
      <c r="F1476" s="196"/>
      <c r="G1476" s="196"/>
      <c r="H1476" s="197"/>
      <c r="I1476" s="197"/>
      <c r="J1476" s="197"/>
      <c r="K1476" s="197"/>
      <c r="L1476" s="196"/>
      <c r="M1476" s="198"/>
      <c r="N1476" s="188"/>
      <c r="O1476" s="197"/>
      <c r="P1476" s="197"/>
      <c r="Q1476" s="183"/>
      <c r="R1476" s="197"/>
      <c r="S1476" s="197"/>
      <c r="T1476" s="189"/>
      <c r="U1476" s="197"/>
      <c r="V1476" s="197"/>
      <c r="W1476" s="183"/>
      <c r="X1476" s="197"/>
      <c r="Y1476" s="197"/>
      <c r="Z1476" s="189"/>
      <c r="AA1476" s="197"/>
      <c r="AB1476" s="197"/>
      <c r="AC1476" s="197"/>
      <c r="AD1476" s="197"/>
      <c r="AE1476" s="197"/>
      <c r="AF1476" s="199"/>
      <c r="AG1476" s="199"/>
      <c r="AH1476" s="199"/>
      <c r="AI1476" s="199"/>
      <c r="AJ1476" s="199"/>
      <c r="AK1476" s="199"/>
      <c r="AL1476" s="199"/>
      <c r="AM1476" s="199"/>
      <c r="AN1476" s="199"/>
      <c r="AO1476" s="190"/>
      <c r="AP1476" s="196"/>
      <c r="AQ1476" s="196"/>
      <c r="AR1476" s="205"/>
      <c r="AS1476" s="58"/>
      <c r="AT1476" s="183"/>
      <c r="AU1476" s="183"/>
      <c r="AV1476" s="198"/>
      <c r="AW1476" s="53"/>
      <c r="AX1476" s="58"/>
      <c r="AY1476" s="200"/>
      <c r="BA1476" s="58"/>
      <c r="BB1476" s="58"/>
      <c r="BC1476" s="198"/>
      <c r="BD1476" s="178"/>
      <c r="BE1476" s="176"/>
      <c r="BF1476" s="176"/>
      <c r="BG1476" s="176"/>
      <c r="BH1476" s="209"/>
      <c r="BI1476" s="193"/>
      <c r="BJ1476" s="210"/>
      <c r="BK1476" s="210"/>
      <c r="BL1476" s="181"/>
      <c r="BM1476" s="112"/>
      <c r="BN1476" s="79"/>
      <c r="BO1476" s="178"/>
      <c r="BP1476" s="176"/>
      <c r="BQ1476" s="188"/>
    </row>
    <row r="1477" spans="1:69" ht="16.5" thickBot="1">
      <c r="A1477" s="81"/>
      <c r="B1477" s="82"/>
      <c r="C1477" s="83"/>
      <c r="D1477" s="84"/>
      <c r="E1477" s="117"/>
      <c r="F1477" s="119"/>
      <c r="G1477" s="119"/>
      <c r="H1477" s="91"/>
      <c r="I1477" s="91"/>
      <c r="J1477" s="91"/>
      <c r="K1477" s="91"/>
      <c r="L1477" s="119"/>
      <c r="M1477" s="204"/>
      <c r="N1477" s="90"/>
      <c r="O1477" s="91"/>
      <c r="P1477" s="91"/>
      <c r="Q1477" s="121"/>
      <c r="R1477" s="91"/>
      <c r="S1477" s="91"/>
      <c r="T1477" s="120"/>
      <c r="U1477" s="91"/>
      <c r="V1477" s="91"/>
      <c r="W1477" s="121"/>
      <c r="X1477" s="91"/>
      <c r="Y1477" s="91"/>
      <c r="Z1477" s="120"/>
      <c r="AA1477" s="91"/>
      <c r="AB1477" s="91"/>
      <c r="AC1477" s="91"/>
      <c r="AD1477" s="91"/>
      <c r="AE1477" s="91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22"/>
      <c r="AP1477" s="119"/>
      <c r="AQ1477" s="119"/>
      <c r="AR1477" s="152"/>
      <c r="AS1477" s="89"/>
      <c r="AT1477" s="121"/>
      <c r="AU1477" s="121"/>
      <c r="AV1477" s="204"/>
      <c r="AW1477" s="211"/>
      <c r="AX1477" s="89"/>
      <c r="AY1477" s="201"/>
      <c r="AZ1477" s="86"/>
      <c r="BA1477" s="89"/>
      <c r="BB1477" s="89"/>
      <c r="BC1477" s="204"/>
      <c r="BD1477" s="92"/>
      <c r="BE1477" s="185"/>
      <c r="BF1477" s="185"/>
      <c r="BG1477" s="185"/>
      <c r="BH1477" s="212"/>
      <c r="BI1477" s="94"/>
      <c r="BJ1477" s="218"/>
      <c r="BK1477" s="218"/>
      <c r="BL1477" s="96"/>
      <c r="BM1477" s="85"/>
      <c r="BN1477" s="171"/>
      <c r="BO1477" s="92"/>
      <c r="BP1477" s="185"/>
      <c r="BQ1477" s="90"/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6.7109375" style="45" bestFit="1" customWidth="1"/>
    <col min="3" max="3" width="6.7109375" style="2" bestFit="1" customWidth="1"/>
    <col min="4" max="4" width="16.5703125" style="66" bestFit="1" customWidth="1"/>
    <col min="5" max="5" width="32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65</v>
      </c>
      <c r="C2" s="180" t="s">
        <v>29</v>
      </c>
      <c r="D2" s="192" t="s">
        <v>49</v>
      </c>
      <c r="E2" s="194" t="s">
        <v>198</v>
      </c>
      <c r="F2" s="196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/>
      <c r="AI2" s="199"/>
      <c r="AJ2" s="199"/>
      <c r="AK2" s="199"/>
      <c r="AL2" s="199"/>
      <c r="AM2" s="199"/>
      <c r="AN2" s="199"/>
      <c r="AO2" s="190"/>
      <c r="AP2" s="196"/>
      <c r="AQ2" s="196"/>
      <c r="AR2" s="205"/>
      <c r="AS2" s="58"/>
      <c r="AT2" s="183"/>
      <c r="AU2" s="183"/>
      <c r="AV2" s="198"/>
      <c r="AW2" s="53"/>
      <c r="AX2" s="58"/>
      <c r="AY2" s="200"/>
      <c r="AZ2" s="184">
        <v>34930</v>
      </c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209"/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122</v>
      </c>
      <c r="BN2" s="79" t="s">
        <v>574</v>
      </c>
      <c r="BO2" s="178" t="s">
        <v>163</v>
      </c>
      <c r="BP2" s="176" t="s">
        <v>163</v>
      </c>
      <c r="BQ2" s="188" t="s">
        <v>150</v>
      </c>
    </row>
    <row r="3" spans="1:69" ht="15.75">
      <c r="A3" s="179" t="s">
        <v>100</v>
      </c>
      <c r="B3" s="195" t="s">
        <v>65</v>
      </c>
      <c r="C3" s="180" t="s">
        <v>29</v>
      </c>
      <c r="D3" s="192" t="s">
        <v>49</v>
      </c>
      <c r="E3" s="194" t="s">
        <v>198</v>
      </c>
      <c r="F3" s="196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96"/>
      <c r="AQ3" s="196"/>
      <c r="AR3" s="205"/>
      <c r="AS3" s="58"/>
      <c r="AT3" s="183"/>
      <c r="AU3" s="183"/>
      <c r="AV3" s="198"/>
      <c r="AW3" s="53"/>
      <c r="AX3" s="58"/>
      <c r="AY3" s="200"/>
      <c r="AZ3" s="184">
        <v>34930</v>
      </c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209"/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122</v>
      </c>
      <c r="BN3" s="79" t="s">
        <v>574</v>
      </c>
      <c r="BO3" s="178" t="s">
        <v>163</v>
      </c>
      <c r="BP3" s="176" t="s">
        <v>163</v>
      </c>
      <c r="BQ3" s="188" t="s">
        <v>150</v>
      </c>
    </row>
    <row r="4" spans="1:69" ht="15.75">
      <c r="A4" s="179" t="s">
        <v>100</v>
      </c>
      <c r="B4" s="195" t="s">
        <v>65</v>
      </c>
      <c r="C4" s="180" t="s">
        <v>29</v>
      </c>
      <c r="D4" s="192" t="s">
        <v>49</v>
      </c>
      <c r="E4" s="194" t="s">
        <v>198</v>
      </c>
      <c r="F4" s="196">
        <v>61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3.4373769672131145</v>
      </c>
      <c r="R4" s="197"/>
      <c r="S4" s="197"/>
      <c r="T4" s="189">
        <v>6.1583333333333323</v>
      </c>
      <c r="U4" s="197"/>
      <c r="V4" s="197"/>
      <c r="W4" s="183">
        <v>3.3709015245901637</v>
      </c>
      <c r="X4" s="197"/>
      <c r="Y4" s="197"/>
      <c r="Z4" s="189">
        <v>6.1583333333333323</v>
      </c>
      <c r="AA4" s="197"/>
      <c r="AB4" s="197"/>
      <c r="AC4" s="197"/>
      <c r="AD4" s="197"/>
      <c r="AE4" s="197"/>
      <c r="AF4" s="199">
        <v>3.5946721141455602</v>
      </c>
      <c r="AG4" s="199">
        <v>244</v>
      </c>
      <c r="AH4" s="199">
        <v>0.68736832007875148</v>
      </c>
      <c r="AI4" s="199">
        <v>15</v>
      </c>
      <c r="AJ4" s="199">
        <v>2.36</v>
      </c>
      <c r="AK4" s="199">
        <v>1.3265877086993643</v>
      </c>
      <c r="AL4" s="199">
        <v>61</v>
      </c>
      <c r="AM4" s="199">
        <v>3.5946721141455602</v>
      </c>
      <c r="AN4" s="199">
        <v>3.8333333333333335</v>
      </c>
      <c r="AO4" s="190">
        <v>0</v>
      </c>
      <c r="AP4" s="196">
        <v>0</v>
      </c>
      <c r="AQ4" s="196">
        <v>0</v>
      </c>
      <c r="AR4" s="205">
        <v>122</v>
      </c>
      <c r="AS4" s="58">
        <v>122</v>
      </c>
      <c r="AT4" s="183">
        <v>0</v>
      </c>
      <c r="AU4" s="183">
        <v>0</v>
      </c>
      <c r="AV4" s="198">
        <v>0</v>
      </c>
      <c r="AW4" s="53">
        <v>0</v>
      </c>
      <c r="AX4" s="58">
        <v>0</v>
      </c>
      <c r="AY4" s="200">
        <v>8.75</v>
      </c>
      <c r="AZ4" s="184">
        <v>34930</v>
      </c>
      <c r="BA4" s="58">
        <v>0.77142857142799992</v>
      </c>
      <c r="BB4" s="58">
        <v>9.0370370370437314</v>
      </c>
      <c r="BC4" s="198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209" t="s">
        <v>160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122</v>
      </c>
      <c r="BN4" s="79" t="s">
        <v>574</v>
      </c>
      <c r="BO4" s="178" t="s">
        <v>163</v>
      </c>
      <c r="BP4" s="176" t="s">
        <v>163</v>
      </c>
      <c r="BQ4" s="188" t="s">
        <v>150</v>
      </c>
    </row>
    <row r="5" spans="1:69" ht="15.75">
      <c r="A5" s="179" t="s">
        <v>100</v>
      </c>
      <c r="B5" s="195" t="s">
        <v>65</v>
      </c>
      <c r="C5" s="180" t="s">
        <v>29</v>
      </c>
      <c r="D5" s="192" t="s">
        <v>49</v>
      </c>
      <c r="E5" s="194" t="s">
        <v>198</v>
      </c>
      <c r="F5" s="196"/>
      <c r="G5" s="196"/>
      <c r="H5" s="197"/>
      <c r="I5" s="197"/>
      <c r="J5" s="197"/>
      <c r="K5" s="197"/>
      <c r="L5" s="196"/>
      <c r="M5" s="198"/>
      <c r="N5" s="188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99"/>
      <c r="AG5" s="199"/>
      <c r="AH5" s="199"/>
      <c r="AI5" s="199"/>
      <c r="AJ5" s="199"/>
      <c r="AK5" s="199"/>
      <c r="AL5" s="199"/>
      <c r="AM5" s="199"/>
      <c r="AN5" s="199"/>
      <c r="AO5" s="190"/>
      <c r="AP5" s="196"/>
      <c r="AQ5" s="196"/>
      <c r="AR5" s="205"/>
      <c r="AS5" s="58"/>
      <c r="AT5" s="183"/>
      <c r="AU5" s="183"/>
      <c r="AV5" s="198"/>
      <c r="AW5" s="53"/>
      <c r="AX5" s="58"/>
      <c r="AY5" s="200"/>
      <c r="AZ5" s="184">
        <v>34930</v>
      </c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209"/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122</v>
      </c>
      <c r="BN5" s="79" t="s">
        <v>574</v>
      </c>
      <c r="BO5" s="178" t="s">
        <v>163</v>
      </c>
      <c r="BP5" s="176" t="s">
        <v>163</v>
      </c>
      <c r="BQ5" s="188" t="s">
        <v>150</v>
      </c>
    </row>
    <row r="6" spans="1:69" ht="15.75">
      <c r="A6" s="179" t="s">
        <v>100</v>
      </c>
      <c r="B6" s="195" t="s">
        <v>65</v>
      </c>
      <c r="C6" s="180" t="s">
        <v>29</v>
      </c>
      <c r="D6" s="192" t="s">
        <v>49</v>
      </c>
      <c r="E6" s="194" t="s">
        <v>208</v>
      </c>
      <c r="F6" s="196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/>
      <c r="AI6" s="199"/>
      <c r="AJ6" s="199"/>
      <c r="AK6" s="199"/>
      <c r="AL6" s="199"/>
      <c r="AM6" s="199"/>
      <c r="AN6" s="199"/>
      <c r="AO6" s="190"/>
      <c r="AP6" s="196"/>
      <c r="AQ6" s="196"/>
      <c r="AR6" s="205"/>
      <c r="AS6" s="58"/>
      <c r="AT6" s="183"/>
      <c r="AU6" s="183"/>
      <c r="AV6" s="198"/>
      <c r="AW6" s="53"/>
      <c r="AX6" s="58"/>
      <c r="AY6" s="200"/>
      <c r="AZ6" s="184">
        <v>40695</v>
      </c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209"/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574</v>
      </c>
      <c r="BO6" s="178" t="s">
        <v>163</v>
      </c>
      <c r="BP6" s="176" t="s">
        <v>163</v>
      </c>
      <c r="BQ6" s="188" t="s">
        <v>150</v>
      </c>
    </row>
    <row r="7" spans="1:69" ht="15.75">
      <c r="A7" s="179" t="s">
        <v>100</v>
      </c>
      <c r="B7" s="195" t="s">
        <v>65</v>
      </c>
      <c r="C7" s="180" t="s">
        <v>29</v>
      </c>
      <c r="D7" s="192" t="s">
        <v>49</v>
      </c>
      <c r="E7" s="194" t="s">
        <v>208</v>
      </c>
      <c r="F7" s="196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96"/>
      <c r="AQ7" s="196"/>
      <c r="AR7" s="205"/>
      <c r="AS7" s="58"/>
      <c r="AT7" s="183"/>
      <c r="AU7" s="183"/>
      <c r="AV7" s="198"/>
      <c r="AW7" s="53"/>
      <c r="AX7" s="58"/>
      <c r="AY7" s="200"/>
      <c r="AZ7" s="184">
        <v>40695</v>
      </c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209"/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574</v>
      </c>
      <c r="BO7" s="178" t="s">
        <v>163</v>
      </c>
      <c r="BP7" s="176" t="s">
        <v>163</v>
      </c>
      <c r="BQ7" s="188" t="s">
        <v>150</v>
      </c>
    </row>
    <row r="8" spans="1:69" ht="15.75">
      <c r="A8" s="179" t="s">
        <v>100</v>
      </c>
      <c r="B8" s="195" t="s">
        <v>65</v>
      </c>
      <c r="C8" s="180" t="s">
        <v>29</v>
      </c>
      <c r="D8" s="192" t="s">
        <v>49</v>
      </c>
      <c r="E8" s="194" t="s">
        <v>208</v>
      </c>
      <c r="F8" s="196">
        <v>52</v>
      </c>
      <c r="G8" s="196">
        <v>0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2.9473842499999998</v>
      </c>
      <c r="R8" s="197"/>
      <c r="S8" s="197"/>
      <c r="T8" s="189">
        <v>3.9499999999999997</v>
      </c>
      <c r="U8" s="197"/>
      <c r="V8" s="197"/>
      <c r="W8" s="183">
        <v>2.878153423076923</v>
      </c>
      <c r="X8" s="197"/>
      <c r="Y8" s="197"/>
      <c r="Z8" s="189">
        <v>3.9</v>
      </c>
      <c r="AA8" s="197"/>
      <c r="AB8" s="197"/>
      <c r="AC8" s="197"/>
      <c r="AD8" s="197"/>
      <c r="AE8" s="197"/>
      <c r="AF8" s="199">
        <v>4.1470352487686348</v>
      </c>
      <c r="AG8" s="199">
        <v>207</v>
      </c>
      <c r="AH8" s="199">
        <v>0.31862145021207677</v>
      </c>
      <c r="AI8" s="199">
        <v>2</v>
      </c>
      <c r="AJ8" s="199">
        <v>3.5145833333333334</v>
      </c>
      <c r="AK8" s="199">
        <v>1.0793663495228545</v>
      </c>
      <c r="AL8" s="199">
        <v>52</v>
      </c>
      <c r="AM8" s="199">
        <v>4.1470352487686348</v>
      </c>
      <c r="AN8" s="199">
        <v>4.2202702702702704</v>
      </c>
      <c r="AO8" s="190">
        <v>0</v>
      </c>
      <c r="AP8" s="196">
        <v>0</v>
      </c>
      <c r="AQ8" s="196">
        <v>0</v>
      </c>
      <c r="AR8" s="205">
        <v>104</v>
      </c>
      <c r="AS8" s="58">
        <v>104</v>
      </c>
      <c r="AT8" s="183">
        <v>0</v>
      </c>
      <c r="AU8" s="183">
        <v>0</v>
      </c>
      <c r="AV8" s="198">
        <v>0</v>
      </c>
      <c r="AW8" s="53">
        <v>0</v>
      </c>
      <c r="AX8" s="58">
        <v>0</v>
      </c>
      <c r="AY8" s="200">
        <v>12.25</v>
      </c>
      <c r="AZ8" s="184">
        <v>40695</v>
      </c>
      <c r="BA8" s="58">
        <v>0.55102040816300002</v>
      </c>
      <c r="BB8" s="58">
        <v>7.7037037037074132</v>
      </c>
      <c r="BC8" s="198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574</v>
      </c>
      <c r="BO8" s="178" t="s">
        <v>163</v>
      </c>
      <c r="BP8" s="176" t="s">
        <v>163</v>
      </c>
      <c r="BQ8" s="188" t="s">
        <v>150</v>
      </c>
    </row>
    <row r="9" spans="1:69" ht="15.75">
      <c r="A9" s="179" t="s">
        <v>100</v>
      </c>
      <c r="B9" s="195" t="s">
        <v>65</v>
      </c>
      <c r="C9" s="180" t="s">
        <v>29</v>
      </c>
      <c r="D9" s="192" t="s">
        <v>49</v>
      </c>
      <c r="E9" s="194" t="s">
        <v>208</v>
      </c>
      <c r="F9" s="196"/>
      <c r="G9" s="196"/>
      <c r="H9" s="197"/>
      <c r="I9" s="197"/>
      <c r="J9" s="197"/>
      <c r="K9" s="197"/>
      <c r="L9" s="196"/>
      <c r="M9" s="198"/>
      <c r="N9" s="188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99"/>
      <c r="AG9" s="199"/>
      <c r="AH9" s="199"/>
      <c r="AI9" s="199"/>
      <c r="AJ9" s="199"/>
      <c r="AK9" s="199"/>
      <c r="AL9" s="199"/>
      <c r="AM9" s="199"/>
      <c r="AN9" s="199"/>
      <c r="AO9" s="190"/>
      <c r="AP9" s="196"/>
      <c r="AQ9" s="196"/>
      <c r="AR9" s="205"/>
      <c r="AS9" s="58"/>
      <c r="AT9" s="183"/>
      <c r="AU9" s="183"/>
      <c r="AV9" s="198"/>
      <c r="AW9" s="53"/>
      <c r="AX9" s="58"/>
      <c r="AY9" s="200"/>
      <c r="AZ9" s="184">
        <v>40695</v>
      </c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209"/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574</v>
      </c>
      <c r="BO9" s="178" t="s">
        <v>163</v>
      </c>
      <c r="BP9" s="176" t="s">
        <v>163</v>
      </c>
      <c r="BQ9" s="188" t="s">
        <v>150</v>
      </c>
    </row>
    <row r="10" spans="1:69" ht="15.75">
      <c r="A10" s="179" t="s">
        <v>100</v>
      </c>
      <c r="B10" s="195" t="s">
        <v>65</v>
      </c>
      <c r="C10" s="180" t="s">
        <v>29</v>
      </c>
      <c r="D10" s="192" t="s">
        <v>49</v>
      </c>
      <c r="E10" s="194" t="s">
        <v>209</v>
      </c>
      <c r="F10" s="196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96"/>
      <c r="AQ10" s="196"/>
      <c r="AR10" s="205"/>
      <c r="AS10" s="58"/>
      <c r="AT10" s="183"/>
      <c r="AU10" s="183"/>
      <c r="AV10" s="198"/>
      <c r="AW10" s="53"/>
      <c r="AX10" s="58"/>
      <c r="AY10" s="200"/>
      <c r="AZ10" s="184">
        <v>31973</v>
      </c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114</v>
      </c>
      <c r="BG10" s="176" t="s">
        <v>115</v>
      </c>
      <c r="BH10" s="209"/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122</v>
      </c>
      <c r="BN10" s="79" t="s">
        <v>574</v>
      </c>
      <c r="BO10" s="178" t="s">
        <v>210</v>
      </c>
      <c r="BP10" s="176" t="s">
        <v>154</v>
      </c>
      <c r="BQ10" s="188" t="s">
        <v>141</v>
      </c>
    </row>
    <row r="11" spans="1:69" ht="15.75">
      <c r="A11" s="179" t="s">
        <v>100</v>
      </c>
      <c r="B11" s="195" t="s">
        <v>65</v>
      </c>
      <c r="C11" s="180" t="s">
        <v>29</v>
      </c>
      <c r="D11" s="192" t="s">
        <v>49</v>
      </c>
      <c r="E11" s="194" t="s">
        <v>209</v>
      </c>
      <c r="F11" s="196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96"/>
      <c r="AQ11" s="196"/>
      <c r="AR11" s="205"/>
      <c r="AS11" s="58"/>
      <c r="AT11" s="183"/>
      <c r="AU11" s="183"/>
      <c r="AV11" s="198"/>
      <c r="AW11" s="53"/>
      <c r="AX11" s="58"/>
      <c r="AY11" s="200"/>
      <c r="AZ11" s="184">
        <v>31973</v>
      </c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114</v>
      </c>
      <c r="BG11" s="176" t="s">
        <v>115</v>
      </c>
      <c r="BH11" s="209"/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122</v>
      </c>
      <c r="BN11" s="79" t="s">
        <v>574</v>
      </c>
      <c r="BO11" s="178" t="s">
        <v>210</v>
      </c>
      <c r="BP11" s="176" t="s">
        <v>154</v>
      </c>
      <c r="BQ11" s="188" t="s">
        <v>141</v>
      </c>
    </row>
    <row r="12" spans="1:69" ht="15.75">
      <c r="A12" s="179" t="s">
        <v>100</v>
      </c>
      <c r="B12" s="195" t="s">
        <v>65</v>
      </c>
      <c r="C12" s="180" t="s">
        <v>29</v>
      </c>
      <c r="D12" s="192" t="s">
        <v>49</v>
      </c>
      <c r="E12" s="194" t="s">
        <v>209</v>
      </c>
      <c r="F12" s="196">
        <v>82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3.6800241463414634</v>
      </c>
      <c r="R12" s="197"/>
      <c r="S12" s="197"/>
      <c r="T12" s="189">
        <v>4.9499999999999957</v>
      </c>
      <c r="U12" s="197"/>
      <c r="V12" s="197"/>
      <c r="W12" s="183">
        <v>3.571499914634146</v>
      </c>
      <c r="X12" s="197"/>
      <c r="Y12" s="197"/>
      <c r="Z12" s="189">
        <v>4.4958333333333327</v>
      </c>
      <c r="AA12" s="197"/>
      <c r="AB12" s="197"/>
      <c r="AC12" s="197"/>
      <c r="AD12" s="197"/>
      <c r="AE12" s="197"/>
      <c r="AF12" s="199">
        <v>3.9572560878061669</v>
      </c>
      <c r="AG12" s="199">
        <v>328</v>
      </c>
      <c r="AH12" s="199">
        <v>0.49582428790075483</v>
      </c>
      <c r="AI12" s="199">
        <v>8</v>
      </c>
      <c r="AJ12" s="199">
        <v>2.85</v>
      </c>
      <c r="AK12" s="199">
        <v>1.5425563986197919</v>
      </c>
      <c r="AL12" s="199">
        <v>82</v>
      </c>
      <c r="AM12" s="199">
        <v>3.9572560878061669</v>
      </c>
      <c r="AN12" s="199">
        <v>4.1434782608695651</v>
      </c>
      <c r="AO12" s="190">
        <v>0</v>
      </c>
      <c r="AP12" s="196">
        <v>0</v>
      </c>
      <c r="AQ12" s="196">
        <v>0</v>
      </c>
      <c r="AR12" s="205">
        <v>164</v>
      </c>
      <c r="AS12" s="58">
        <v>164</v>
      </c>
      <c r="AT12" s="183">
        <v>0</v>
      </c>
      <c r="AU12" s="183">
        <v>0</v>
      </c>
      <c r="AV12" s="198">
        <v>0</v>
      </c>
      <c r="AW12" s="53">
        <v>0</v>
      </c>
      <c r="AX12" s="58">
        <v>0</v>
      </c>
      <c r="AY12" s="200">
        <v>6.25</v>
      </c>
      <c r="AZ12" s="184">
        <v>31973</v>
      </c>
      <c r="BA12" s="58">
        <v>0.92</v>
      </c>
      <c r="BB12" s="58">
        <v>14.260869565217391</v>
      </c>
      <c r="BC12" s="198" t="s">
        <v>118</v>
      </c>
      <c r="BD12" s="178" t="s">
        <v>102</v>
      </c>
      <c r="BE12" s="176" t="s">
        <v>103</v>
      </c>
      <c r="BF12" s="176" t="s">
        <v>114</v>
      </c>
      <c r="BG12" s="176" t="s">
        <v>115</v>
      </c>
      <c r="BH12" s="209" t="s">
        <v>160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122</v>
      </c>
      <c r="BN12" s="79" t="s">
        <v>574</v>
      </c>
      <c r="BO12" s="178" t="s">
        <v>210</v>
      </c>
      <c r="BP12" s="176" t="s">
        <v>154</v>
      </c>
      <c r="BQ12" s="188" t="s">
        <v>141</v>
      </c>
    </row>
    <row r="13" spans="1:69" ht="15.75">
      <c r="A13" s="179" t="s">
        <v>100</v>
      </c>
      <c r="B13" s="195" t="s">
        <v>65</v>
      </c>
      <c r="C13" s="180" t="s">
        <v>29</v>
      </c>
      <c r="D13" s="192" t="s">
        <v>49</v>
      </c>
      <c r="E13" s="194" t="s">
        <v>209</v>
      </c>
      <c r="F13" s="196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58"/>
      <c r="AT13" s="183"/>
      <c r="AU13" s="183"/>
      <c r="AV13" s="198"/>
      <c r="AW13" s="53"/>
      <c r="AX13" s="58"/>
      <c r="AY13" s="200"/>
      <c r="AZ13" s="184">
        <v>31973</v>
      </c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114</v>
      </c>
      <c r="BG13" s="176" t="s">
        <v>115</v>
      </c>
      <c r="BH13" s="209"/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122</v>
      </c>
      <c r="BN13" s="79" t="s">
        <v>574</v>
      </c>
      <c r="BO13" s="178" t="s">
        <v>210</v>
      </c>
      <c r="BP13" s="176" t="s">
        <v>154</v>
      </c>
      <c r="BQ13" s="188" t="s">
        <v>141</v>
      </c>
    </row>
    <row r="14" spans="1:69" ht="15.75">
      <c r="A14" s="179" t="s">
        <v>100</v>
      </c>
      <c r="B14" s="195" t="s">
        <v>65</v>
      </c>
      <c r="C14" s="180" t="s">
        <v>29</v>
      </c>
      <c r="D14" s="192" t="s">
        <v>49</v>
      </c>
      <c r="E14" s="194" t="s">
        <v>213</v>
      </c>
      <c r="F14" s="196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96"/>
      <c r="AQ14" s="196"/>
      <c r="AR14" s="205"/>
      <c r="AS14" s="58"/>
      <c r="AT14" s="183"/>
      <c r="AU14" s="183"/>
      <c r="AV14" s="198"/>
      <c r="AW14" s="53"/>
      <c r="AX14" s="58"/>
      <c r="AY14" s="200"/>
      <c r="AZ14" s="184">
        <v>60105</v>
      </c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114</v>
      </c>
      <c r="BG14" s="176" t="s">
        <v>115</v>
      </c>
      <c r="BH14" s="209"/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122</v>
      </c>
      <c r="BN14" s="79" t="s">
        <v>574</v>
      </c>
      <c r="BO14" s="178" t="s">
        <v>155</v>
      </c>
      <c r="BP14" s="176" t="s">
        <v>149</v>
      </c>
      <c r="BQ14" s="188" t="s">
        <v>150</v>
      </c>
    </row>
    <row r="15" spans="1:69" ht="15.75">
      <c r="A15" s="179" t="s">
        <v>100</v>
      </c>
      <c r="B15" s="195" t="s">
        <v>65</v>
      </c>
      <c r="C15" s="180" t="s">
        <v>29</v>
      </c>
      <c r="D15" s="192" t="s">
        <v>49</v>
      </c>
      <c r="E15" s="194" t="s">
        <v>213</v>
      </c>
      <c r="F15" s="196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96"/>
      <c r="AQ15" s="196"/>
      <c r="AR15" s="205"/>
      <c r="AS15" s="58"/>
      <c r="AT15" s="183"/>
      <c r="AU15" s="183"/>
      <c r="AV15" s="198"/>
      <c r="AW15" s="53"/>
      <c r="AX15" s="58"/>
      <c r="AY15" s="200"/>
      <c r="AZ15" s="184">
        <v>60105</v>
      </c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114</v>
      </c>
      <c r="BG15" s="176" t="s">
        <v>115</v>
      </c>
      <c r="BH15" s="209"/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122</v>
      </c>
      <c r="BN15" s="79" t="s">
        <v>574</v>
      </c>
      <c r="BO15" s="178" t="s">
        <v>155</v>
      </c>
      <c r="BP15" s="176" t="s">
        <v>149</v>
      </c>
      <c r="BQ15" s="188" t="s">
        <v>150</v>
      </c>
    </row>
    <row r="16" spans="1:69" ht="15.75">
      <c r="A16" s="179" t="s">
        <v>100</v>
      </c>
      <c r="B16" s="195" t="s">
        <v>65</v>
      </c>
      <c r="C16" s="180" t="s">
        <v>29</v>
      </c>
      <c r="D16" s="192" t="s">
        <v>49</v>
      </c>
      <c r="E16" s="194" t="s">
        <v>213</v>
      </c>
      <c r="F16" s="196">
        <v>73</v>
      </c>
      <c r="G16" s="196">
        <v>0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3.2604721666666667</v>
      </c>
      <c r="R16" s="197"/>
      <c r="S16" s="197"/>
      <c r="T16" s="189">
        <v>5.6999999999999957</v>
      </c>
      <c r="U16" s="197"/>
      <c r="V16" s="197"/>
      <c r="W16" s="183">
        <v>3.1860821095890408</v>
      </c>
      <c r="X16" s="197"/>
      <c r="Y16" s="197"/>
      <c r="Z16" s="189">
        <v>5.6749999999999972</v>
      </c>
      <c r="AA16" s="197"/>
      <c r="AB16" s="197"/>
      <c r="AC16" s="197"/>
      <c r="AD16" s="197"/>
      <c r="AE16" s="197"/>
      <c r="AF16" s="199">
        <v>3.6397705137153755</v>
      </c>
      <c r="AG16" s="199">
        <v>256</v>
      </c>
      <c r="AH16" s="199">
        <v>0.86382038744446521</v>
      </c>
      <c r="AI16" s="199">
        <v>21</v>
      </c>
      <c r="AJ16" s="199">
        <v>1.32</v>
      </c>
      <c r="AK16" s="199">
        <v>1.4200311202548619</v>
      </c>
      <c r="AL16" s="199">
        <v>68</v>
      </c>
      <c r="AM16" s="199">
        <v>3.678590668328837</v>
      </c>
      <c r="AN16" s="199">
        <v>4.157258064516129</v>
      </c>
      <c r="AO16" s="190">
        <v>0</v>
      </c>
      <c r="AP16" s="196">
        <v>0</v>
      </c>
      <c r="AQ16" s="196">
        <v>0</v>
      </c>
      <c r="AR16" s="205">
        <v>146</v>
      </c>
      <c r="AS16" s="58">
        <v>146</v>
      </c>
      <c r="AT16" s="183">
        <v>0</v>
      </c>
      <c r="AU16" s="183">
        <v>0</v>
      </c>
      <c r="AV16" s="198">
        <v>0</v>
      </c>
      <c r="AW16" s="53">
        <v>0</v>
      </c>
      <c r="AX16" s="58">
        <v>0</v>
      </c>
      <c r="AY16" s="200">
        <v>9.5</v>
      </c>
      <c r="AZ16" s="184">
        <v>60105</v>
      </c>
      <c r="BA16" s="58">
        <v>0.94736842105199992</v>
      </c>
      <c r="BB16" s="58">
        <v>8.1111111111165197</v>
      </c>
      <c r="BC16" s="198" t="s">
        <v>118</v>
      </c>
      <c r="BD16" s="178" t="s">
        <v>102</v>
      </c>
      <c r="BE16" s="176" t="s">
        <v>103</v>
      </c>
      <c r="BF16" s="176" t="s">
        <v>114</v>
      </c>
      <c r="BG16" s="176" t="s">
        <v>115</v>
      </c>
      <c r="BH16" s="209" t="s">
        <v>160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122</v>
      </c>
      <c r="BN16" s="79" t="s">
        <v>574</v>
      </c>
      <c r="BO16" s="178" t="s">
        <v>155</v>
      </c>
      <c r="BP16" s="176" t="s">
        <v>149</v>
      </c>
      <c r="BQ16" s="188" t="s">
        <v>150</v>
      </c>
    </row>
    <row r="17" spans="1:69" ht="15.75">
      <c r="A17" s="179" t="s">
        <v>100</v>
      </c>
      <c r="B17" s="195" t="s">
        <v>65</v>
      </c>
      <c r="C17" s="180" t="s">
        <v>29</v>
      </c>
      <c r="D17" s="192" t="s">
        <v>49</v>
      </c>
      <c r="E17" s="194" t="s">
        <v>213</v>
      </c>
      <c r="F17" s="196"/>
      <c r="G17" s="196"/>
      <c r="H17" s="197"/>
      <c r="I17" s="197"/>
      <c r="J17" s="197"/>
      <c r="K17" s="197"/>
      <c r="L17" s="196"/>
      <c r="M17" s="198"/>
      <c r="N17" s="188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99"/>
      <c r="AG17" s="199"/>
      <c r="AH17" s="199"/>
      <c r="AI17" s="199"/>
      <c r="AJ17" s="199"/>
      <c r="AK17" s="199"/>
      <c r="AL17" s="199"/>
      <c r="AM17" s="199"/>
      <c r="AN17" s="199"/>
      <c r="AO17" s="190"/>
      <c r="AP17" s="196"/>
      <c r="AQ17" s="196"/>
      <c r="AR17" s="205"/>
      <c r="AS17" s="58"/>
      <c r="AT17" s="183"/>
      <c r="AU17" s="183"/>
      <c r="AV17" s="198"/>
      <c r="AW17" s="53"/>
      <c r="AX17" s="58"/>
      <c r="AY17" s="200"/>
      <c r="AZ17" s="184">
        <v>60105</v>
      </c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114</v>
      </c>
      <c r="BG17" s="176" t="s">
        <v>115</v>
      </c>
      <c r="BH17" s="209"/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122</v>
      </c>
      <c r="BN17" s="79" t="s">
        <v>574</v>
      </c>
      <c r="BO17" s="178" t="s">
        <v>155</v>
      </c>
      <c r="BP17" s="176" t="s">
        <v>149</v>
      </c>
      <c r="BQ17" s="188" t="s">
        <v>150</v>
      </c>
    </row>
    <row r="18" spans="1:69" ht="15.75">
      <c r="A18" s="179" t="s">
        <v>100</v>
      </c>
      <c r="B18" s="195" t="s">
        <v>65</v>
      </c>
      <c r="C18" s="180" t="s">
        <v>29</v>
      </c>
      <c r="D18" s="192" t="s">
        <v>49</v>
      </c>
      <c r="E18" s="194" t="s">
        <v>217</v>
      </c>
      <c r="F18" s="196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96"/>
      <c r="AQ18" s="196"/>
      <c r="AR18" s="205"/>
      <c r="AS18" s="58"/>
      <c r="AT18" s="183"/>
      <c r="AU18" s="183"/>
      <c r="AV18" s="198"/>
      <c r="AW18" s="53"/>
      <c r="AX18" s="58"/>
      <c r="AY18" s="200"/>
      <c r="AZ18" s="184">
        <v>114277</v>
      </c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114</v>
      </c>
      <c r="BG18" s="176" t="s">
        <v>115</v>
      </c>
      <c r="BH18" s="209"/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135</v>
      </c>
      <c r="BN18" s="79" t="s">
        <v>574</v>
      </c>
      <c r="BO18" s="178" t="s">
        <v>172</v>
      </c>
      <c r="BP18" s="176" t="s">
        <v>144</v>
      </c>
      <c r="BQ18" s="188" t="s">
        <v>145</v>
      </c>
    </row>
    <row r="19" spans="1:69" ht="15.75">
      <c r="A19" s="179" t="s">
        <v>100</v>
      </c>
      <c r="B19" s="195" t="s">
        <v>65</v>
      </c>
      <c r="C19" s="180" t="s">
        <v>29</v>
      </c>
      <c r="D19" s="192" t="s">
        <v>49</v>
      </c>
      <c r="E19" s="194" t="s">
        <v>217</v>
      </c>
      <c r="F19" s="196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96"/>
      <c r="AQ19" s="196"/>
      <c r="AR19" s="205"/>
      <c r="AS19" s="58"/>
      <c r="AT19" s="183"/>
      <c r="AU19" s="183"/>
      <c r="AV19" s="198"/>
      <c r="AW19" s="53"/>
      <c r="AX19" s="58"/>
      <c r="AY19" s="200"/>
      <c r="AZ19" s="184">
        <v>114277</v>
      </c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114</v>
      </c>
      <c r="BG19" s="176" t="s">
        <v>115</v>
      </c>
      <c r="BH19" s="209"/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135</v>
      </c>
      <c r="BN19" s="79" t="s">
        <v>574</v>
      </c>
      <c r="BO19" s="178" t="s">
        <v>172</v>
      </c>
      <c r="BP19" s="176" t="s">
        <v>144</v>
      </c>
      <c r="BQ19" s="188" t="s">
        <v>145</v>
      </c>
    </row>
    <row r="20" spans="1:69" ht="15.75">
      <c r="A20" s="179" t="s">
        <v>100</v>
      </c>
      <c r="B20" s="195" t="s">
        <v>65</v>
      </c>
      <c r="C20" s="180" t="s">
        <v>29</v>
      </c>
      <c r="D20" s="192" t="s">
        <v>49</v>
      </c>
      <c r="E20" s="194" t="s">
        <v>217</v>
      </c>
      <c r="F20" s="196">
        <v>193</v>
      </c>
      <c r="G20" s="196">
        <v>4</v>
      </c>
      <c r="H20" s="197"/>
      <c r="I20" s="197"/>
      <c r="J20" s="197"/>
      <c r="K20" s="197"/>
      <c r="L20" s="196">
        <v>0</v>
      </c>
      <c r="M20" s="198"/>
      <c r="N20" s="188">
        <v>11</v>
      </c>
      <c r="O20" s="197"/>
      <c r="P20" s="197"/>
      <c r="Q20" s="183">
        <v>3.5511956613756617</v>
      </c>
      <c r="R20" s="197"/>
      <c r="S20" s="197"/>
      <c r="T20" s="189">
        <v>6.2843749999999989</v>
      </c>
      <c r="U20" s="197"/>
      <c r="V20" s="197"/>
      <c r="W20" s="183">
        <v>3.5225289312169314</v>
      </c>
      <c r="X20" s="197"/>
      <c r="Y20" s="197"/>
      <c r="Z20" s="189">
        <v>6.2843749999999989</v>
      </c>
      <c r="AA20" s="197"/>
      <c r="AB20" s="197"/>
      <c r="AC20" s="197"/>
      <c r="AD20" s="197"/>
      <c r="AE20" s="197"/>
      <c r="AF20" s="199">
        <v>3.7868773223420651</v>
      </c>
      <c r="AG20" s="199">
        <v>699</v>
      </c>
      <c r="AH20" s="199">
        <v>0.94184440466307751</v>
      </c>
      <c r="AI20" s="199">
        <v>51</v>
      </c>
      <c r="AJ20" s="199">
        <v>1.2995967741935484</v>
      </c>
      <c r="AK20" s="199">
        <v>1.6704265577857649</v>
      </c>
      <c r="AL20" s="199">
        <v>177</v>
      </c>
      <c r="AM20" s="199">
        <v>3.7939500750907169</v>
      </c>
      <c r="AN20" s="199">
        <v>4.126760563380282</v>
      </c>
      <c r="AO20" s="190">
        <v>0</v>
      </c>
      <c r="AP20" s="196">
        <v>0</v>
      </c>
      <c r="AQ20" s="196">
        <v>0</v>
      </c>
      <c r="AR20" s="205">
        <v>378</v>
      </c>
      <c r="AS20" s="58">
        <v>378</v>
      </c>
      <c r="AT20" s="183">
        <v>0</v>
      </c>
      <c r="AU20" s="183">
        <v>0</v>
      </c>
      <c r="AV20" s="198">
        <v>0</v>
      </c>
      <c r="AW20" s="53">
        <v>0</v>
      </c>
      <c r="AX20" s="58">
        <v>0</v>
      </c>
      <c r="AY20" s="200">
        <v>27.75</v>
      </c>
      <c r="AZ20" s="184">
        <v>114277</v>
      </c>
      <c r="BA20" s="58">
        <v>0.72972972972899997</v>
      </c>
      <c r="BB20" s="58">
        <v>9.5308641975403958</v>
      </c>
      <c r="BC20" s="198" t="s">
        <v>118</v>
      </c>
      <c r="BD20" s="178" t="s">
        <v>102</v>
      </c>
      <c r="BE20" s="176" t="s">
        <v>103</v>
      </c>
      <c r="BF20" s="176" t="s">
        <v>114</v>
      </c>
      <c r="BG20" s="176" t="s">
        <v>115</v>
      </c>
      <c r="BH20" s="209" t="s">
        <v>160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135</v>
      </c>
      <c r="BN20" s="79" t="s">
        <v>574</v>
      </c>
      <c r="BO20" s="178" t="s">
        <v>172</v>
      </c>
      <c r="BP20" s="176" t="s">
        <v>144</v>
      </c>
      <c r="BQ20" s="188" t="s">
        <v>145</v>
      </c>
    </row>
    <row r="21" spans="1:69" ht="15.75">
      <c r="A21" s="179" t="s">
        <v>100</v>
      </c>
      <c r="B21" s="195" t="s">
        <v>65</v>
      </c>
      <c r="C21" s="180" t="s">
        <v>29</v>
      </c>
      <c r="D21" s="192" t="s">
        <v>49</v>
      </c>
      <c r="E21" s="194" t="s">
        <v>217</v>
      </c>
      <c r="F21" s="196"/>
      <c r="G21" s="196"/>
      <c r="H21" s="197"/>
      <c r="I21" s="197"/>
      <c r="J21" s="197"/>
      <c r="K21" s="197"/>
      <c r="L21" s="196"/>
      <c r="M21" s="198"/>
      <c r="N21" s="188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99"/>
      <c r="AG21" s="199"/>
      <c r="AH21" s="199"/>
      <c r="AI21" s="199"/>
      <c r="AJ21" s="199"/>
      <c r="AK21" s="199"/>
      <c r="AL21" s="199"/>
      <c r="AM21" s="199"/>
      <c r="AN21" s="199"/>
      <c r="AO21" s="190"/>
      <c r="AP21" s="196"/>
      <c r="AQ21" s="196"/>
      <c r="AR21" s="205"/>
      <c r="AS21" s="58"/>
      <c r="AT21" s="183"/>
      <c r="AU21" s="183"/>
      <c r="AV21" s="198"/>
      <c r="AW21" s="53"/>
      <c r="AX21" s="58"/>
      <c r="AY21" s="200"/>
      <c r="AZ21" s="184">
        <v>114277</v>
      </c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114</v>
      </c>
      <c r="BG21" s="176" t="s">
        <v>115</v>
      </c>
      <c r="BH21" s="209"/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135</v>
      </c>
      <c r="BN21" s="79" t="s">
        <v>574</v>
      </c>
      <c r="BO21" s="178" t="s">
        <v>172</v>
      </c>
      <c r="BP21" s="176" t="s">
        <v>144</v>
      </c>
      <c r="BQ21" s="188" t="s">
        <v>145</v>
      </c>
    </row>
    <row r="22" spans="1:69" ht="15.75">
      <c r="A22" s="179" t="s">
        <v>100</v>
      </c>
      <c r="B22" s="195" t="s">
        <v>65</v>
      </c>
      <c r="C22" s="180" t="s">
        <v>29</v>
      </c>
      <c r="D22" s="192" t="s">
        <v>49</v>
      </c>
      <c r="E22" s="194" t="s">
        <v>225</v>
      </c>
      <c r="F22" s="196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96"/>
      <c r="AQ22" s="196"/>
      <c r="AR22" s="205"/>
      <c r="AS22" s="58"/>
      <c r="AT22" s="183"/>
      <c r="AU22" s="183"/>
      <c r="AV22" s="198"/>
      <c r="AW22" s="53"/>
      <c r="AX22" s="58"/>
      <c r="AY22" s="200"/>
      <c r="AZ22" s="184">
        <v>25279</v>
      </c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114</v>
      </c>
      <c r="BG22" s="176" t="s">
        <v>115</v>
      </c>
      <c r="BH22" s="209"/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122</v>
      </c>
      <c r="BN22" s="79" t="s">
        <v>574</v>
      </c>
      <c r="BO22" s="178" t="s">
        <v>153</v>
      </c>
      <c r="BP22" s="176" t="s">
        <v>154</v>
      </c>
      <c r="BQ22" s="188" t="s">
        <v>150</v>
      </c>
    </row>
    <row r="23" spans="1:69" ht="15.75">
      <c r="A23" s="179" t="s">
        <v>100</v>
      </c>
      <c r="B23" s="195" t="s">
        <v>65</v>
      </c>
      <c r="C23" s="180" t="s">
        <v>29</v>
      </c>
      <c r="D23" s="192" t="s">
        <v>49</v>
      </c>
      <c r="E23" s="194" t="s">
        <v>225</v>
      </c>
      <c r="F23" s="196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96"/>
      <c r="AQ23" s="196"/>
      <c r="AR23" s="205"/>
      <c r="AS23" s="58"/>
      <c r="AT23" s="183"/>
      <c r="AU23" s="183"/>
      <c r="AV23" s="198"/>
      <c r="AW23" s="53"/>
      <c r="AX23" s="58"/>
      <c r="AY23" s="200"/>
      <c r="AZ23" s="184">
        <v>25279</v>
      </c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114</v>
      </c>
      <c r="BG23" s="176" t="s">
        <v>115</v>
      </c>
      <c r="BH23" s="209"/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122</v>
      </c>
      <c r="BN23" s="79" t="s">
        <v>574</v>
      </c>
      <c r="BO23" s="178" t="s">
        <v>153</v>
      </c>
      <c r="BP23" s="176" t="s">
        <v>154</v>
      </c>
      <c r="BQ23" s="188" t="s">
        <v>150</v>
      </c>
    </row>
    <row r="24" spans="1:69" ht="15.75">
      <c r="A24" s="179" t="s">
        <v>100</v>
      </c>
      <c r="B24" s="195" t="s">
        <v>65</v>
      </c>
      <c r="C24" s="180" t="s">
        <v>29</v>
      </c>
      <c r="D24" s="192" t="s">
        <v>49</v>
      </c>
      <c r="E24" s="194" t="s">
        <v>225</v>
      </c>
      <c r="F24" s="196">
        <v>63</v>
      </c>
      <c r="G24" s="196">
        <v>1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3.4802418225806453</v>
      </c>
      <c r="R24" s="197"/>
      <c r="S24" s="197"/>
      <c r="T24" s="189">
        <v>4.4388888888888891</v>
      </c>
      <c r="U24" s="197"/>
      <c r="V24" s="197"/>
      <c r="W24" s="183">
        <v>3.3735320806451612</v>
      </c>
      <c r="X24" s="197"/>
      <c r="Y24" s="197"/>
      <c r="Z24" s="189">
        <v>4.3250000000000002</v>
      </c>
      <c r="AA24" s="197"/>
      <c r="AB24" s="197"/>
      <c r="AC24" s="197"/>
      <c r="AD24" s="197"/>
      <c r="AE24" s="197"/>
      <c r="AF24" s="199">
        <v>3.9028091380993524</v>
      </c>
      <c r="AG24" s="199">
        <v>231</v>
      </c>
      <c r="AH24" s="199">
        <v>0.58975186748205344</v>
      </c>
      <c r="AI24" s="199">
        <v>6</v>
      </c>
      <c r="AJ24" s="199">
        <v>2.7522727272727274</v>
      </c>
      <c r="AK24" s="199">
        <v>1.5490958351023512</v>
      </c>
      <c r="AL24" s="199">
        <v>62</v>
      </c>
      <c r="AM24" s="199">
        <v>3.9028091380993524</v>
      </c>
      <c r="AN24" s="199">
        <v>4.1274193548387093</v>
      </c>
      <c r="AO24" s="190">
        <v>0</v>
      </c>
      <c r="AP24" s="196">
        <v>0</v>
      </c>
      <c r="AQ24" s="196">
        <v>0</v>
      </c>
      <c r="AR24" s="205">
        <v>124</v>
      </c>
      <c r="AS24" s="58">
        <v>124</v>
      </c>
      <c r="AT24" s="183">
        <v>0</v>
      </c>
      <c r="AU24" s="183">
        <v>0</v>
      </c>
      <c r="AV24" s="198">
        <v>0</v>
      </c>
      <c r="AW24" s="53">
        <v>0</v>
      </c>
      <c r="AX24" s="58">
        <v>0</v>
      </c>
      <c r="AY24" s="200">
        <v>7.5</v>
      </c>
      <c r="AZ24" s="184">
        <v>25279</v>
      </c>
      <c r="BA24" s="58">
        <v>0.83333333333300008</v>
      </c>
      <c r="BB24" s="58">
        <v>10.080000000004031</v>
      </c>
      <c r="BC24" s="198" t="s">
        <v>118</v>
      </c>
      <c r="BD24" s="178" t="s">
        <v>102</v>
      </c>
      <c r="BE24" s="176" t="s">
        <v>103</v>
      </c>
      <c r="BF24" s="176" t="s">
        <v>114</v>
      </c>
      <c r="BG24" s="176" t="s">
        <v>115</v>
      </c>
      <c r="BH24" s="209" t="s">
        <v>160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122</v>
      </c>
      <c r="BN24" s="79" t="s">
        <v>574</v>
      </c>
      <c r="BO24" s="178" t="s">
        <v>153</v>
      </c>
      <c r="BP24" s="176" t="s">
        <v>154</v>
      </c>
      <c r="BQ24" s="188" t="s">
        <v>150</v>
      </c>
    </row>
    <row r="25" spans="1:69" ht="15.75">
      <c r="A25" s="179" t="s">
        <v>100</v>
      </c>
      <c r="B25" s="195" t="s">
        <v>65</v>
      </c>
      <c r="C25" s="180" t="s">
        <v>29</v>
      </c>
      <c r="D25" s="192" t="s">
        <v>49</v>
      </c>
      <c r="E25" s="194" t="s">
        <v>225</v>
      </c>
      <c r="F25" s="196"/>
      <c r="G25" s="196"/>
      <c r="H25" s="197"/>
      <c r="I25" s="197"/>
      <c r="J25" s="197"/>
      <c r="K25" s="197"/>
      <c r="L25" s="196"/>
      <c r="M25" s="198"/>
      <c r="N25" s="188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99"/>
      <c r="AG25" s="199"/>
      <c r="AH25" s="199"/>
      <c r="AI25" s="199"/>
      <c r="AJ25" s="199"/>
      <c r="AK25" s="199"/>
      <c r="AL25" s="199"/>
      <c r="AM25" s="199"/>
      <c r="AN25" s="199"/>
      <c r="AO25" s="190"/>
      <c r="AP25" s="196"/>
      <c r="AQ25" s="196"/>
      <c r="AR25" s="205"/>
      <c r="AS25" s="58"/>
      <c r="AT25" s="183"/>
      <c r="AU25" s="183"/>
      <c r="AV25" s="198"/>
      <c r="AW25" s="53"/>
      <c r="AX25" s="58"/>
      <c r="AY25" s="200"/>
      <c r="AZ25" s="184">
        <v>25279</v>
      </c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114</v>
      </c>
      <c r="BG25" s="176" t="s">
        <v>115</v>
      </c>
      <c r="BH25" s="209"/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122</v>
      </c>
      <c r="BN25" s="79" t="s">
        <v>574</v>
      </c>
      <c r="BO25" s="178" t="s">
        <v>153</v>
      </c>
      <c r="BP25" s="176" t="s">
        <v>154</v>
      </c>
      <c r="BQ25" s="188" t="s">
        <v>150</v>
      </c>
    </row>
    <row r="26" spans="1:69" ht="15.75">
      <c r="A26" s="179" t="s">
        <v>100</v>
      </c>
      <c r="B26" s="195" t="s">
        <v>65</v>
      </c>
      <c r="C26" s="180" t="s">
        <v>29</v>
      </c>
      <c r="D26" s="192" t="s">
        <v>49</v>
      </c>
      <c r="E26" s="194" t="s">
        <v>226</v>
      </c>
      <c r="F26" s="196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96"/>
      <c r="AQ26" s="196"/>
      <c r="AR26" s="205"/>
      <c r="AS26" s="58"/>
      <c r="AT26" s="183"/>
      <c r="AU26" s="183"/>
      <c r="AV26" s="198"/>
      <c r="AW26" s="53"/>
      <c r="AX26" s="58"/>
      <c r="AY26" s="200"/>
      <c r="AZ26" s="184">
        <v>26186</v>
      </c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114</v>
      </c>
      <c r="BG26" s="176" t="s">
        <v>115</v>
      </c>
      <c r="BH26" s="209"/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122</v>
      </c>
      <c r="BN26" s="79" t="s">
        <v>574</v>
      </c>
      <c r="BO26" s="178" t="s">
        <v>164</v>
      </c>
      <c r="BP26" s="176" t="s">
        <v>149</v>
      </c>
      <c r="BQ26" s="188" t="s">
        <v>150</v>
      </c>
    </row>
    <row r="27" spans="1:69" ht="15.75">
      <c r="A27" s="179" t="s">
        <v>100</v>
      </c>
      <c r="B27" s="195" t="s">
        <v>65</v>
      </c>
      <c r="C27" s="180" t="s">
        <v>29</v>
      </c>
      <c r="D27" s="192" t="s">
        <v>49</v>
      </c>
      <c r="E27" s="194" t="s">
        <v>226</v>
      </c>
      <c r="F27" s="196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96"/>
      <c r="AQ27" s="196"/>
      <c r="AR27" s="205"/>
      <c r="AS27" s="58"/>
      <c r="AT27" s="183"/>
      <c r="AU27" s="183"/>
      <c r="AV27" s="198"/>
      <c r="AW27" s="53"/>
      <c r="AX27" s="58"/>
      <c r="AY27" s="200"/>
      <c r="AZ27" s="184">
        <v>26186</v>
      </c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114</v>
      </c>
      <c r="BG27" s="176" t="s">
        <v>115</v>
      </c>
      <c r="BH27" s="209"/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122</v>
      </c>
      <c r="BN27" s="79" t="s">
        <v>574</v>
      </c>
      <c r="BO27" s="178" t="s">
        <v>164</v>
      </c>
      <c r="BP27" s="176" t="s">
        <v>149</v>
      </c>
      <c r="BQ27" s="188" t="s">
        <v>150</v>
      </c>
    </row>
    <row r="28" spans="1:69" ht="15.75">
      <c r="A28" s="179" t="s">
        <v>100</v>
      </c>
      <c r="B28" s="195" t="s">
        <v>65</v>
      </c>
      <c r="C28" s="180" t="s">
        <v>29</v>
      </c>
      <c r="D28" s="192" t="s">
        <v>49</v>
      </c>
      <c r="E28" s="194" t="s">
        <v>226</v>
      </c>
      <c r="F28" s="196">
        <v>20</v>
      </c>
      <c r="G28" s="196">
        <v>2</v>
      </c>
      <c r="H28" s="197"/>
      <c r="I28" s="197"/>
      <c r="J28" s="197"/>
      <c r="K28" s="197"/>
      <c r="L28" s="196">
        <v>1</v>
      </c>
      <c r="M28" s="198"/>
      <c r="N28" s="188">
        <v>1</v>
      </c>
      <c r="O28" s="197"/>
      <c r="P28" s="197"/>
      <c r="Q28" s="183">
        <v>3.4277057647058822</v>
      </c>
      <c r="R28" s="197"/>
      <c r="S28" s="197"/>
      <c r="T28" s="189">
        <v>6.2874999999999996</v>
      </c>
      <c r="U28" s="197"/>
      <c r="V28" s="197"/>
      <c r="W28" s="183">
        <v>3.372352823529412</v>
      </c>
      <c r="X28" s="197"/>
      <c r="Y28" s="197"/>
      <c r="Z28" s="189">
        <v>6.2874999999999996</v>
      </c>
      <c r="AA28" s="197"/>
      <c r="AB28" s="197"/>
      <c r="AC28" s="197"/>
      <c r="AD28" s="197"/>
      <c r="AE28" s="197"/>
      <c r="AF28" s="199">
        <v>3.7840624880045652</v>
      </c>
      <c r="AG28" s="199">
        <v>61</v>
      </c>
      <c r="AH28" s="199">
        <v>0.90358527331616356</v>
      </c>
      <c r="AI28" s="199">
        <v>3</v>
      </c>
      <c r="AJ28" s="199">
        <v>1.2708333333333333</v>
      </c>
      <c r="AK28" s="199">
        <v>1.5246593725751154</v>
      </c>
      <c r="AL28" s="199">
        <v>16</v>
      </c>
      <c r="AM28" s="199">
        <v>3.7840624880045652</v>
      </c>
      <c r="AN28" s="199">
        <v>4.1542553191489358</v>
      </c>
      <c r="AO28" s="190">
        <v>0</v>
      </c>
      <c r="AP28" s="196">
        <v>0</v>
      </c>
      <c r="AQ28" s="196">
        <v>0</v>
      </c>
      <c r="AR28" s="205">
        <v>36</v>
      </c>
      <c r="AS28" s="58">
        <v>36</v>
      </c>
      <c r="AT28" s="183">
        <v>0</v>
      </c>
      <c r="AU28" s="183">
        <v>0</v>
      </c>
      <c r="AV28" s="198">
        <v>0</v>
      </c>
      <c r="AW28" s="53">
        <v>0</v>
      </c>
      <c r="AX28" s="58">
        <v>0</v>
      </c>
      <c r="AY28" s="200">
        <v>7.25</v>
      </c>
      <c r="AZ28" s="184">
        <v>26186</v>
      </c>
      <c r="BA28" s="58">
        <v>0.86206896551699996</v>
      </c>
      <c r="BB28" s="58">
        <v>3.2000000000008963</v>
      </c>
      <c r="BC28" s="198" t="s">
        <v>118</v>
      </c>
      <c r="BD28" s="178" t="s">
        <v>102</v>
      </c>
      <c r="BE28" s="176" t="s">
        <v>103</v>
      </c>
      <c r="BF28" s="176" t="s">
        <v>114</v>
      </c>
      <c r="BG28" s="176" t="s">
        <v>115</v>
      </c>
      <c r="BH28" s="209" t="s">
        <v>160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122</v>
      </c>
      <c r="BN28" s="79" t="s">
        <v>574</v>
      </c>
      <c r="BO28" s="178" t="s">
        <v>164</v>
      </c>
      <c r="BP28" s="176" t="s">
        <v>149</v>
      </c>
      <c r="BQ28" s="188" t="s">
        <v>150</v>
      </c>
    </row>
    <row r="29" spans="1:69" ht="15.75">
      <c r="A29" s="179" t="s">
        <v>100</v>
      </c>
      <c r="B29" s="195" t="s">
        <v>65</v>
      </c>
      <c r="C29" s="180" t="s">
        <v>29</v>
      </c>
      <c r="D29" s="192" t="s">
        <v>49</v>
      </c>
      <c r="E29" s="194" t="s">
        <v>226</v>
      </c>
      <c r="F29" s="196"/>
      <c r="G29" s="196"/>
      <c r="H29" s="197"/>
      <c r="I29" s="197"/>
      <c r="J29" s="197"/>
      <c r="K29" s="197"/>
      <c r="L29" s="196"/>
      <c r="M29" s="198"/>
      <c r="N29" s="188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99"/>
      <c r="AG29" s="199"/>
      <c r="AH29" s="199"/>
      <c r="AI29" s="199"/>
      <c r="AJ29" s="199"/>
      <c r="AK29" s="199"/>
      <c r="AL29" s="199"/>
      <c r="AM29" s="199"/>
      <c r="AN29" s="199"/>
      <c r="AO29" s="190"/>
      <c r="AP29" s="196"/>
      <c r="AQ29" s="196"/>
      <c r="AR29" s="205"/>
      <c r="AS29" s="58"/>
      <c r="AT29" s="183"/>
      <c r="AU29" s="183"/>
      <c r="AV29" s="198"/>
      <c r="AW29" s="53"/>
      <c r="AX29" s="58"/>
      <c r="AY29" s="200"/>
      <c r="AZ29" s="184">
        <v>26186</v>
      </c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114</v>
      </c>
      <c r="BG29" s="176" t="s">
        <v>115</v>
      </c>
      <c r="BH29" s="209"/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122</v>
      </c>
      <c r="BN29" s="79" t="s">
        <v>574</v>
      </c>
      <c r="BO29" s="178" t="s">
        <v>164</v>
      </c>
      <c r="BP29" s="176" t="s">
        <v>149</v>
      </c>
      <c r="BQ29" s="188" t="s">
        <v>150</v>
      </c>
    </row>
    <row r="30" spans="1:69" ht="15.75">
      <c r="A30" s="179" t="s">
        <v>100</v>
      </c>
      <c r="B30" s="195" t="s">
        <v>65</v>
      </c>
      <c r="C30" s="180" t="s">
        <v>29</v>
      </c>
      <c r="D30" s="192" t="s">
        <v>49</v>
      </c>
      <c r="E30" s="194" t="s">
        <v>227</v>
      </c>
      <c r="F30" s="196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96"/>
      <c r="AQ30" s="196"/>
      <c r="AR30" s="205"/>
      <c r="AS30" s="58"/>
      <c r="AT30" s="183"/>
      <c r="AU30" s="183"/>
      <c r="AV30" s="198"/>
      <c r="AW30" s="53"/>
      <c r="AX30" s="58"/>
      <c r="AY30" s="200"/>
      <c r="AZ30" s="184">
        <v>35101</v>
      </c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114</v>
      </c>
      <c r="BG30" s="176" t="s">
        <v>115</v>
      </c>
      <c r="BH30" s="209"/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574</v>
      </c>
      <c r="BO30" s="178" t="s">
        <v>156</v>
      </c>
      <c r="BP30" s="176" t="s">
        <v>158</v>
      </c>
      <c r="BQ30" s="188" t="s">
        <v>145</v>
      </c>
    </row>
    <row r="31" spans="1:69" ht="15.75">
      <c r="A31" s="179" t="s">
        <v>100</v>
      </c>
      <c r="B31" s="195" t="s">
        <v>65</v>
      </c>
      <c r="C31" s="180" t="s">
        <v>29</v>
      </c>
      <c r="D31" s="192" t="s">
        <v>49</v>
      </c>
      <c r="E31" s="194" t="s">
        <v>227</v>
      </c>
      <c r="F31" s="196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96"/>
      <c r="AQ31" s="196"/>
      <c r="AR31" s="205"/>
      <c r="AS31" s="58"/>
      <c r="AT31" s="183"/>
      <c r="AU31" s="183"/>
      <c r="AV31" s="198"/>
      <c r="AW31" s="53"/>
      <c r="AX31" s="58"/>
      <c r="AY31" s="200"/>
      <c r="AZ31" s="184">
        <v>35101</v>
      </c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114</v>
      </c>
      <c r="BG31" s="176" t="s">
        <v>115</v>
      </c>
      <c r="BH31" s="209"/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574</v>
      </c>
      <c r="BO31" s="178" t="s">
        <v>156</v>
      </c>
      <c r="BP31" s="176" t="s">
        <v>158</v>
      </c>
      <c r="BQ31" s="188" t="s">
        <v>145</v>
      </c>
    </row>
    <row r="32" spans="1:69" ht="15.75">
      <c r="A32" s="179" t="s">
        <v>100</v>
      </c>
      <c r="B32" s="195" t="s">
        <v>65</v>
      </c>
      <c r="C32" s="180" t="s">
        <v>29</v>
      </c>
      <c r="D32" s="192" t="s">
        <v>49</v>
      </c>
      <c r="E32" s="194" t="s">
        <v>227</v>
      </c>
      <c r="F32" s="196">
        <v>73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3.2238749027777778</v>
      </c>
      <c r="R32" s="197"/>
      <c r="S32" s="197"/>
      <c r="T32" s="189">
        <v>5.5999999999999979</v>
      </c>
      <c r="U32" s="197"/>
      <c r="V32" s="197"/>
      <c r="W32" s="183">
        <v>3.1484442777777777</v>
      </c>
      <c r="X32" s="197"/>
      <c r="Y32" s="197"/>
      <c r="Z32" s="189">
        <v>5.5999999999999979</v>
      </c>
      <c r="AA32" s="197"/>
      <c r="AB32" s="197"/>
      <c r="AC32" s="197"/>
      <c r="AD32" s="197"/>
      <c r="AE32" s="197"/>
      <c r="AF32" s="199">
        <v>3.9715624857279987</v>
      </c>
      <c r="AG32" s="199">
        <v>288</v>
      </c>
      <c r="AH32" s="199">
        <v>0.49730387590129427</v>
      </c>
      <c r="AI32" s="199">
        <v>4</v>
      </c>
      <c r="AJ32" s="199">
        <v>2.7888888888888888</v>
      </c>
      <c r="AK32" s="199">
        <v>1.5955142417838539</v>
      </c>
      <c r="AL32" s="199">
        <v>72</v>
      </c>
      <c r="AM32" s="199">
        <v>3.9715624857279987</v>
      </c>
      <c r="AN32" s="199">
        <v>4.1651162790697676</v>
      </c>
      <c r="AO32" s="190">
        <v>0</v>
      </c>
      <c r="AP32" s="196">
        <v>0</v>
      </c>
      <c r="AQ32" s="196">
        <v>0</v>
      </c>
      <c r="AR32" s="205">
        <v>144</v>
      </c>
      <c r="AS32" s="58">
        <v>144</v>
      </c>
      <c r="AT32" s="183">
        <v>0</v>
      </c>
      <c r="AU32" s="183">
        <v>0</v>
      </c>
      <c r="AV32" s="198">
        <v>0</v>
      </c>
      <c r="AW32" s="53">
        <v>0</v>
      </c>
      <c r="AX32" s="58">
        <v>0</v>
      </c>
      <c r="AY32" s="200">
        <v>11.25</v>
      </c>
      <c r="AZ32" s="184">
        <v>35101</v>
      </c>
      <c r="BA32" s="58">
        <v>0.64444444444400006</v>
      </c>
      <c r="BB32" s="58">
        <v>10.068965517248323</v>
      </c>
      <c r="BC32" s="198" t="s">
        <v>118</v>
      </c>
      <c r="BD32" s="178" t="s">
        <v>102</v>
      </c>
      <c r="BE32" s="176" t="s">
        <v>103</v>
      </c>
      <c r="BF32" s="176" t="s">
        <v>114</v>
      </c>
      <c r="BG32" s="176" t="s">
        <v>115</v>
      </c>
      <c r="BH32" s="209" t="s">
        <v>160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574</v>
      </c>
      <c r="BO32" s="178" t="s">
        <v>156</v>
      </c>
      <c r="BP32" s="176" t="s">
        <v>158</v>
      </c>
      <c r="BQ32" s="188" t="s">
        <v>145</v>
      </c>
    </row>
    <row r="33" spans="1:69" ht="15.75">
      <c r="A33" s="179" t="s">
        <v>100</v>
      </c>
      <c r="B33" s="195" t="s">
        <v>65</v>
      </c>
      <c r="C33" s="180" t="s">
        <v>29</v>
      </c>
      <c r="D33" s="192" t="s">
        <v>49</v>
      </c>
      <c r="E33" s="194" t="s">
        <v>227</v>
      </c>
      <c r="F33" s="196"/>
      <c r="G33" s="196"/>
      <c r="H33" s="197"/>
      <c r="I33" s="197"/>
      <c r="J33" s="197"/>
      <c r="K33" s="197"/>
      <c r="L33" s="196"/>
      <c r="M33" s="198"/>
      <c r="N33" s="188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99"/>
      <c r="AG33" s="199"/>
      <c r="AH33" s="199"/>
      <c r="AI33" s="199"/>
      <c r="AJ33" s="199"/>
      <c r="AK33" s="199"/>
      <c r="AL33" s="199"/>
      <c r="AM33" s="199"/>
      <c r="AN33" s="199"/>
      <c r="AO33" s="190"/>
      <c r="AP33" s="196"/>
      <c r="AQ33" s="196"/>
      <c r="AR33" s="205"/>
      <c r="AS33" s="58"/>
      <c r="AT33" s="183"/>
      <c r="AU33" s="183"/>
      <c r="AV33" s="198"/>
      <c r="AW33" s="53"/>
      <c r="AX33" s="58"/>
      <c r="AY33" s="200"/>
      <c r="AZ33" s="184">
        <v>35101</v>
      </c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114</v>
      </c>
      <c r="BG33" s="176" t="s">
        <v>115</v>
      </c>
      <c r="BH33" s="209"/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574</v>
      </c>
      <c r="BO33" s="178" t="s">
        <v>156</v>
      </c>
      <c r="BP33" s="176" t="s">
        <v>158</v>
      </c>
      <c r="BQ33" s="188" t="s">
        <v>145</v>
      </c>
    </row>
    <row r="34" spans="1:69" ht="15.75">
      <c r="A34" s="179" t="s">
        <v>100</v>
      </c>
      <c r="B34" s="195" t="s">
        <v>65</v>
      </c>
      <c r="C34" s="180" t="s">
        <v>29</v>
      </c>
      <c r="D34" s="192" t="s">
        <v>49</v>
      </c>
      <c r="E34" s="194" t="s">
        <v>197</v>
      </c>
      <c r="F34" s="196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96"/>
      <c r="AQ34" s="196"/>
      <c r="AR34" s="205"/>
      <c r="AS34" s="58"/>
      <c r="AT34" s="183"/>
      <c r="AU34" s="183"/>
      <c r="AV34" s="198"/>
      <c r="AW34" s="53"/>
      <c r="AX34" s="58"/>
      <c r="AY34" s="200"/>
      <c r="AZ34" s="184">
        <v>192697</v>
      </c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114</v>
      </c>
      <c r="BG34" s="176" t="s">
        <v>115</v>
      </c>
      <c r="BH34" s="209"/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135</v>
      </c>
      <c r="BN34" s="79" t="s">
        <v>574</v>
      </c>
      <c r="BO34" s="178" t="s">
        <v>197</v>
      </c>
      <c r="BP34" s="176" t="s">
        <v>144</v>
      </c>
      <c r="BQ34" s="188" t="s">
        <v>145</v>
      </c>
    </row>
    <row r="35" spans="1:69" ht="15.75">
      <c r="A35" s="179" t="s">
        <v>100</v>
      </c>
      <c r="B35" s="195" t="s">
        <v>65</v>
      </c>
      <c r="C35" s="180" t="s">
        <v>29</v>
      </c>
      <c r="D35" s="192" t="s">
        <v>49</v>
      </c>
      <c r="E35" s="194" t="s">
        <v>197</v>
      </c>
      <c r="F35" s="196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96"/>
      <c r="AQ35" s="196"/>
      <c r="AR35" s="205"/>
      <c r="AS35" s="58"/>
      <c r="AT35" s="183"/>
      <c r="AU35" s="183"/>
      <c r="AV35" s="198"/>
      <c r="AW35" s="53"/>
      <c r="AX35" s="58"/>
      <c r="AY35" s="200"/>
      <c r="AZ35" s="184">
        <v>192697</v>
      </c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114</v>
      </c>
      <c r="BG35" s="176" t="s">
        <v>115</v>
      </c>
      <c r="BH35" s="209"/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135</v>
      </c>
      <c r="BN35" s="79" t="s">
        <v>574</v>
      </c>
      <c r="BO35" s="178" t="s">
        <v>197</v>
      </c>
      <c r="BP35" s="176" t="s">
        <v>144</v>
      </c>
      <c r="BQ35" s="188" t="s">
        <v>145</v>
      </c>
    </row>
    <row r="36" spans="1:69" ht="15.75">
      <c r="A36" s="179" t="s">
        <v>100</v>
      </c>
      <c r="B36" s="195" t="s">
        <v>65</v>
      </c>
      <c r="C36" s="180" t="s">
        <v>29</v>
      </c>
      <c r="D36" s="192" t="s">
        <v>49</v>
      </c>
      <c r="E36" s="194" t="s">
        <v>197</v>
      </c>
      <c r="F36" s="196">
        <v>327</v>
      </c>
      <c r="G36" s="196">
        <v>2</v>
      </c>
      <c r="H36" s="197"/>
      <c r="I36" s="197"/>
      <c r="J36" s="197"/>
      <c r="K36" s="197"/>
      <c r="L36" s="196">
        <v>2</v>
      </c>
      <c r="M36" s="198"/>
      <c r="N36" s="188">
        <v>0</v>
      </c>
      <c r="O36" s="197"/>
      <c r="P36" s="197"/>
      <c r="Q36" s="183">
        <v>3.1730966499999997</v>
      </c>
      <c r="R36" s="197"/>
      <c r="S36" s="197"/>
      <c r="T36" s="189">
        <v>5.6</v>
      </c>
      <c r="U36" s="197"/>
      <c r="V36" s="197"/>
      <c r="W36" s="183">
        <v>3.1031050247678018</v>
      </c>
      <c r="X36" s="197"/>
      <c r="Y36" s="197"/>
      <c r="Z36" s="189">
        <v>5.5607142857142833</v>
      </c>
      <c r="AA36" s="197"/>
      <c r="AB36" s="197"/>
      <c r="AC36" s="197"/>
      <c r="AD36" s="197"/>
      <c r="AE36" s="197"/>
      <c r="AF36" s="199">
        <v>4.0799004100547611</v>
      </c>
      <c r="AG36" s="199">
        <v>1231</v>
      </c>
      <c r="AH36" s="199">
        <v>0.41504571998838236</v>
      </c>
      <c r="AI36" s="199">
        <v>21</v>
      </c>
      <c r="AJ36" s="199">
        <v>3.0888461538461538</v>
      </c>
      <c r="AK36" s="199">
        <v>0.95075356118401233</v>
      </c>
      <c r="AL36" s="199">
        <v>323</v>
      </c>
      <c r="AM36" s="199">
        <v>4.0799004100547611</v>
      </c>
      <c r="AN36" s="199">
        <v>4.2003407984420642</v>
      </c>
      <c r="AO36" s="190">
        <v>0</v>
      </c>
      <c r="AP36" s="196">
        <v>0</v>
      </c>
      <c r="AQ36" s="196">
        <v>0</v>
      </c>
      <c r="AR36" s="205">
        <v>650</v>
      </c>
      <c r="AS36" s="58">
        <v>650</v>
      </c>
      <c r="AT36" s="183">
        <v>10.836</v>
      </c>
      <c r="AU36" s="183">
        <v>0</v>
      </c>
      <c r="AV36" s="198">
        <v>0</v>
      </c>
      <c r="AW36" s="53">
        <v>0</v>
      </c>
      <c r="AX36" s="58">
        <v>0</v>
      </c>
      <c r="AY36" s="200">
        <v>29</v>
      </c>
      <c r="AZ36" s="184">
        <v>192697</v>
      </c>
      <c r="BA36" s="58">
        <v>0.76724137931000003</v>
      </c>
      <c r="BB36" s="58">
        <v>14.696629213489752</v>
      </c>
      <c r="BC36" s="198" t="s">
        <v>118</v>
      </c>
      <c r="BD36" s="178" t="s">
        <v>102</v>
      </c>
      <c r="BE36" s="176" t="s">
        <v>103</v>
      </c>
      <c r="BF36" s="176" t="s">
        <v>114</v>
      </c>
      <c r="BG36" s="176" t="s">
        <v>115</v>
      </c>
      <c r="BH36" s="209" t="s">
        <v>160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135</v>
      </c>
      <c r="BN36" s="79" t="s">
        <v>574</v>
      </c>
      <c r="BO36" s="178" t="s">
        <v>197</v>
      </c>
      <c r="BP36" s="176" t="s">
        <v>144</v>
      </c>
      <c r="BQ36" s="188" t="s">
        <v>145</v>
      </c>
    </row>
    <row r="37" spans="1:69" ht="15.75">
      <c r="A37" s="179" t="s">
        <v>100</v>
      </c>
      <c r="B37" s="195" t="s">
        <v>65</v>
      </c>
      <c r="C37" s="180" t="s">
        <v>29</v>
      </c>
      <c r="D37" s="192" t="s">
        <v>49</v>
      </c>
      <c r="E37" s="194" t="s">
        <v>197</v>
      </c>
      <c r="F37" s="196"/>
      <c r="G37" s="196"/>
      <c r="H37" s="197"/>
      <c r="I37" s="197"/>
      <c r="J37" s="197"/>
      <c r="K37" s="197"/>
      <c r="L37" s="196"/>
      <c r="M37" s="198"/>
      <c r="N37" s="188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99"/>
      <c r="AG37" s="199"/>
      <c r="AH37" s="199"/>
      <c r="AI37" s="199"/>
      <c r="AJ37" s="199"/>
      <c r="AK37" s="199"/>
      <c r="AL37" s="199"/>
      <c r="AM37" s="199"/>
      <c r="AN37" s="199"/>
      <c r="AO37" s="190"/>
      <c r="AP37" s="196"/>
      <c r="AQ37" s="196"/>
      <c r="AR37" s="205"/>
      <c r="AS37" s="58"/>
      <c r="AT37" s="183"/>
      <c r="AU37" s="183"/>
      <c r="AV37" s="198"/>
      <c r="AW37" s="53"/>
      <c r="AX37" s="58"/>
      <c r="AY37" s="200"/>
      <c r="AZ37" s="184">
        <v>192697</v>
      </c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114</v>
      </c>
      <c r="BG37" s="176" t="s">
        <v>115</v>
      </c>
      <c r="BH37" s="209"/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135</v>
      </c>
      <c r="BN37" s="79" t="s">
        <v>574</v>
      </c>
      <c r="BO37" s="178" t="s">
        <v>197</v>
      </c>
      <c r="BP37" s="176" t="s">
        <v>144</v>
      </c>
      <c r="BQ37" s="188" t="s">
        <v>145</v>
      </c>
    </row>
    <row r="38" spans="1:69" ht="15.75">
      <c r="A38" s="179" t="s">
        <v>100</v>
      </c>
      <c r="B38" s="195" t="s">
        <v>65</v>
      </c>
      <c r="C38" s="180" t="s">
        <v>29</v>
      </c>
      <c r="D38" s="192" t="s">
        <v>49</v>
      </c>
      <c r="E38" s="194" t="s">
        <v>229</v>
      </c>
      <c r="F38" s="196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96"/>
      <c r="AQ38" s="196"/>
      <c r="AR38" s="205"/>
      <c r="AS38" s="58"/>
      <c r="AT38" s="183"/>
      <c r="AU38" s="183"/>
      <c r="AV38" s="198"/>
      <c r="AW38" s="53"/>
      <c r="AX38" s="58"/>
      <c r="AY38" s="200"/>
      <c r="AZ38" s="184">
        <v>25586</v>
      </c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114</v>
      </c>
      <c r="BG38" s="176" t="s">
        <v>115</v>
      </c>
      <c r="BH38" s="209"/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574</v>
      </c>
      <c r="BO38" s="178" t="s">
        <v>169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65</v>
      </c>
      <c r="C39" s="180" t="s">
        <v>29</v>
      </c>
      <c r="D39" s="192" t="s">
        <v>49</v>
      </c>
      <c r="E39" s="194" t="s">
        <v>229</v>
      </c>
      <c r="F39" s="196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96"/>
      <c r="AQ39" s="196"/>
      <c r="AR39" s="205"/>
      <c r="AS39" s="58"/>
      <c r="AT39" s="183"/>
      <c r="AU39" s="183"/>
      <c r="AV39" s="198"/>
      <c r="AW39" s="53"/>
      <c r="AX39" s="58"/>
      <c r="AY39" s="200"/>
      <c r="AZ39" s="184">
        <v>25586</v>
      </c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114</v>
      </c>
      <c r="BG39" s="176" t="s">
        <v>115</v>
      </c>
      <c r="BH39" s="209"/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574</v>
      </c>
      <c r="BO39" s="178" t="s">
        <v>169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65</v>
      </c>
      <c r="C40" s="180" t="s">
        <v>29</v>
      </c>
      <c r="D40" s="192" t="s">
        <v>49</v>
      </c>
      <c r="E40" s="194" t="s">
        <v>229</v>
      </c>
      <c r="F40" s="196">
        <v>80</v>
      </c>
      <c r="G40" s="196">
        <v>1</v>
      </c>
      <c r="H40" s="197"/>
      <c r="I40" s="197"/>
      <c r="J40" s="197"/>
      <c r="K40" s="197"/>
      <c r="L40" s="196">
        <v>1</v>
      </c>
      <c r="M40" s="198"/>
      <c r="N40" s="188">
        <v>0</v>
      </c>
      <c r="O40" s="197"/>
      <c r="P40" s="197"/>
      <c r="Q40" s="183">
        <v>3.4596152179487181</v>
      </c>
      <c r="R40" s="197"/>
      <c r="S40" s="197"/>
      <c r="T40" s="189">
        <v>6.1374999999999993</v>
      </c>
      <c r="U40" s="197"/>
      <c r="V40" s="197"/>
      <c r="W40" s="183">
        <v>3.3866409102564101</v>
      </c>
      <c r="X40" s="197"/>
      <c r="Y40" s="197"/>
      <c r="Z40" s="189">
        <v>6.0166666666666657</v>
      </c>
      <c r="AA40" s="197"/>
      <c r="AB40" s="197"/>
      <c r="AC40" s="197"/>
      <c r="AD40" s="197"/>
      <c r="AE40" s="197"/>
      <c r="AF40" s="199">
        <v>3.9866025612140312</v>
      </c>
      <c r="AG40" s="199">
        <v>312</v>
      </c>
      <c r="AH40" s="199">
        <v>0.48752894808889879</v>
      </c>
      <c r="AI40" s="199">
        <v>8</v>
      </c>
      <c r="AJ40" s="199">
        <v>2.8166666666666669</v>
      </c>
      <c r="AK40" s="199">
        <v>1.2872537974330089</v>
      </c>
      <c r="AL40" s="199">
        <v>78</v>
      </c>
      <c r="AM40" s="199">
        <v>3.9866025612140312</v>
      </c>
      <c r="AN40" s="199">
        <v>4.1694915254237284</v>
      </c>
      <c r="AO40" s="190">
        <v>0</v>
      </c>
      <c r="AP40" s="196">
        <v>0</v>
      </c>
      <c r="AQ40" s="196">
        <v>0</v>
      </c>
      <c r="AR40" s="205">
        <v>158</v>
      </c>
      <c r="AS40" s="58">
        <v>158</v>
      </c>
      <c r="AT40" s="183">
        <v>0</v>
      </c>
      <c r="AU40" s="183">
        <v>0</v>
      </c>
      <c r="AV40" s="198">
        <v>0</v>
      </c>
      <c r="AW40" s="53">
        <v>0</v>
      </c>
      <c r="AX40" s="58">
        <v>0</v>
      </c>
      <c r="AY40" s="200">
        <v>13.75</v>
      </c>
      <c r="AZ40" s="184">
        <v>25586</v>
      </c>
      <c r="BA40" s="58">
        <v>0.85454545454500008</v>
      </c>
      <c r="BB40" s="58">
        <v>6.8085106383014935</v>
      </c>
      <c r="BC40" s="198" t="s">
        <v>118</v>
      </c>
      <c r="BD40" s="178" t="s">
        <v>102</v>
      </c>
      <c r="BE40" s="176" t="s">
        <v>103</v>
      </c>
      <c r="BF40" s="176" t="s">
        <v>114</v>
      </c>
      <c r="BG40" s="176" t="s">
        <v>115</v>
      </c>
      <c r="BH40" s="209" t="s">
        <v>160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574</v>
      </c>
      <c r="BO40" s="178" t="s">
        <v>169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65</v>
      </c>
      <c r="C41" s="180" t="s">
        <v>29</v>
      </c>
      <c r="D41" s="192" t="s">
        <v>49</v>
      </c>
      <c r="E41" s="194" t="s">
        <v>229</v>
      </c>
      <c r="F41" s="196"/>
      <c r="G41" s="196"/>
      <c r="H41" s="197"/>
      <c r="I41" s="197"/>
      <c r="J41" s="197"/>
      <c r="K41" s="197"/>
      <c r="L41" s="196"/>
      <c r="M41" s="198"/>
      <c r="N41" s="188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99"/>
      <c r="AG41" s="199"/>
      <c r="AH41" s="199"/>
      <c r="AI41" s="199"/>
      <c r="AJ41" s="199"/>
      <c r="AK41" s="199"/>
      <c r="AL41" s="199"/>
      <c r="AM41" s="199"/>
      <c r="AN41" s="199"/>
      <c r="AO41" s="190"/>
      <c r="AP41" s="196"/>
      <c r="AQ41" s="196"/>
      <c r="AR41" s="205"/>
      <c r="AS41" s="58"/>
      <c r="AT41" s="183"/>
      <c r="AU41" s="183"/>
      <c r="AV41" s="198"/>
      <c r="AW41" s="53"/>
      <c r="AX41" s="58"/>
      <c r="AY41" s="200"/>
      <c r="AZ41" s="184">
        <v>25586</v>
      </c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114</v>
      </c>
      <c r="BG41" s="176" t="s">
        <v>115</v>
      </c>
      <c r="BH41" s="209"/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574</v>
      </c>
      <c r="BO41" s="178" t="s">
        <v>169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65</v>
      </c>
      <c r="C42" s="180" t="s">
        <v>29</v>
      </c>
      <c r="D42" s="192" t="s">
        <v>49</v>
      </c>
      <c r="E42" s="194" t="s">
        <v>231</v>
      </c>
      <c r="F42" s="196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96"/>
      <c r="AQ42" s="196"/>
      <c r="AR42" s="205"/>
      <c r="AS42" s="58"/>
      <c r="AT42" s="183"/>
      <c r="AU42" s="183"/>
      <c r="AV42" s="198"/>
      <c r="AW42" s="53"/>
      <c r="AX42" s="58"/>
      <c r="AY42" s="200"/>
      <c r="AZ42" s="184">
        <v>26983</v>
      </c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114</v>
      </c>
      <c r="BG42" s="176" t="s">
        <v>115</v>
      </c>
      <c r="BH42" s="209"/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135</v>
      </c>
      <c r="BN42" s="79" t="s">
        <v>574</v>
      </c>
      <c r="BO42" s="178" t="s">
        <v>136</v>
      </c>
      <c r="BP42" s="176" t="s">
        <v>137</v>
      </c>
      <c r="BQ42" s="188" t="s">
        <v>138</v>
      </c>
    </row>
    <row r="43" spans="1:69" ht="15.75">
      <c r="A43" s="179" t="s">
        <v>100</v>
      </c>
      <c r="B43" s="195" t="s">
        <v>65</v>
      </c>
      <c r="C43" s="180" t="s">
        <v>29</v>
      </c>
      <c r="D43" s="192" t="s">
        <v>49</v>
      </c>
      <c r="E43" s="194" t="s">
        <v>231</v>
      </c>
      <c r="F43" s="196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96"/>
      <c r="AQ43" s="196"/>
      <c r="AR43" s="205"/>
      <c r="AS43" s="58"/>
      <c r="AT43" s="183"/>
      <c r="AU43" s="183"/>
      <c r="AV43" s="198"/>
      <c r="AW43" s="53"/>
      <c r="AX43" s="58"/>
      <c r="AY43" s="200"/>
      <c r="AZ43" s="184">
        <v>26983</v>
      </c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114</v>
      </c>
      <c r="BG43" s="176" t="s">
        <v>115</v>
      </c>
      <c r="BH43" s="209"/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135</v>
      </c>
      <c r="BN43" s="79" t="s">
        <v>574</v>
      </c>
      <c r="BO43" s="178" t="s">
        <v>136</v>
      </c>
      <c r="BP43" s="176" t="s">
        <v>137</v>
      </c>
      <c r="BQ43" s="188" t="s">
        <v>138</v>
      </c>
    </row>
    <row r="44" spans="1:69" ht="15.75">
      <c r="A44" s="179" t="s">
        <v>100</v>
      </c>
      <c r="B44" s="195" t="s">
        <v>65</v>
      </c>
      <c r="C44" s="180" t="s">
        <v>29</v>
      </c>
      <c r="D44" s="192" t="s">
        <v>49</v>
      </c>
      <c r="E44" s="194" t="s">
        <v>231</v>
      </c>
      <c r="F44" s="196">
        <v>47</v>
      </c>
      <c r="G44" s="196">
        <v>1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3.3216443999999998</v>
      </c>
      <c r="R44" s="197"/>
      <c r="S44" s="197"/>
      <c r="T44" s="189">
        <v>4.458333333333333</v>
      </c>
      <c r="U44" s="197"/>
      <c r="V44" s="197"/>
      <c r="W44" s="183">
        <v>3.2016736956521736</v>
      </c>
      <c r="X44" s="197"/>
      <c r="Y44" s="197"/>
      <c r="Z44" s="189">
        <v>4.3499999999999979</v>
      </c>
      <c r="AA44" s="197"/>
      <c r="AB44" s="197"/>
      <c r="AC44" s="197"/>
      <c r="AD44" s="197"/>
      <c r="AE44" s="197"/>
      <c r="AF44" s="199">
        <v>3.966467398016349</v>
      </c>
      <c r="AG44" s="199">
        <v>184</v>
      </c>
      <c r="AH44" s="199">
        <v>0.54318713989516865</v>
      </c>
      <c r="AI44" s="199">
        <v>5</v>
      </c>
      <c r="AJ44" s="199">
        <v>2.92</v>
      </c>
      <c r="AK44" s="199">
        <v>1.1207076102892524</v>
      </c>
      <c r="AL44" s="199">
        <v>46</v>
      </c>
      <c r="AM44" s="199">
        <v>3.966467398016349</v>
      </c>
      <c r="AN44" s="199">
        <v>4.1488549618320612</v>
      </c>
      <c r="AO44" s="190">
        <v>0</v>
      </c>
      <c r="AP44" s="196">
        <v>0</v>
      </c>
      <c r="AQ44" s="196">
        <v>0</v>
      </c>
      <c r="AR44" s="205">
        <v>92</v>
      </c>
      <c r="AS44" s="58">
        <v>92</v>
      </c>
      <c r="AT44" s="183">
        <v>0</v>
      </c>
      <c r="AU44" s="183">
        <v>0</v>
      </c>
      <c r="AV44" s="198">
        <v>0</v>
      </c>
      <c r="AW44" s="53">
        <v>0</v>
      </c>
      <c r="AX44" s="58">
        <v>0</v>
      </c>
      <c r="AY44" s="200">
        <v>5</v>
      </c>
      <c r="AZ44" s="184">
        <v>26983</v>
      </c>
      <c r="BA44" s="58">
        <v>0.9</v>
      </c>
      <c r="BB44" s="58">
        <v>10.444444444444445</v>
      </c>
      <c r="BC44" s="198" t="s">
        <v>118</v>
      </c>
      <c r="BD44" s="178" t="s">
        <v>102</v>
      </c>
      <c r="BE44" s="176" t="s">
        <v>103</v>
      </c>
      <c r="BF44" s="176" t="s">
        <v>114</v>
      </c>
      <c r="BG44" s="176" t="s">
        <v>115</v>
      </c>
      <c r="BH44" s="209" t="s">
        <v>160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135</v>
      </c>
      <c r="BN44" s="79" t="s">
        <v>574</v>
      </c>
      <c r="BO44" s="178" t="s">
        <v>136</v>
      </c>
      <c r="BP44" s="176" t="s">
        <v>137</v>
      </c>
      <c r="BQ44" s="188" t="s">
        <v>138</v>
      </c>
    </row>
    <row r="45" spans="1:69" ht="15.75">
      <c r="A45" s="179" t="s">
        <v>100</v>
      </c>
      <c r="B45" s="195" t="s">
        <v>65</v>
      </c>
      <c r="C45" s="180" t="s">
        <v>29</v>
      </c>
      <c r="D45" s="192" t="s">
        <v>49</v>
      </c>
      <c r="E45" s="194" t="s">
        <v>231</v>
      </c>
      <c r="F45" s="196"/>
      <c r="G45" s="196"/>
      <c r="H45" s="197"/>
      <c r="I45" s="197"/>
      <c r="J45" s="197"/>
      <c r="K45" s="197"/>
      <c r="L45" s="196"/>
      <c r="M45" s="198"/>
      <c r="N45" s="188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99"/>
      <c r="AG45" s="199"/>
      <c r="AH45" s="199"/>
      <c r="AI45" s="199"/>
      <c r="AJ45" s="199"/>
      <c r="AK45" s="199"/>
      <c r="AL45" s="199"/>
      <c r="AM45" s="199"/>
      <c r="AN45" s="199"/>
      <c r="AO45" s="190"/>
      <c r="AP45" s="196"/>
      <c r="AQ45" s="196"/>
      <c r="AR45" s="205"/>
      <c r="AS45" s="58"/>
      <c r="AT45" s="183"/>
      <c r="AU45" s="183"/>
      <c r="AV45" s="198"/>
      <c r="AW45" s="53"/>
      <c r="AX45" s="58"/>
      <c r="AY45" s="200"/>
      <c r="AZ45" s="184">
        <v>26983</v>
      </c>
      <c r="BA45" s="58"/>
      <c r="BB45" s="58"/>
      <c r="BC45" s="198" t="s">
        <v>118</v>
      </c>
      <c r="BD45" s="178" t="s">
        <v>102</v>
      </c>
      <c r="BE45" s="176" t="s">
        <v>103</v>
      </c>
      <c r="BF45" s="176" t="s">
        <v>114</v>
      </c>
      <c r="BG45" s="176" t="s">
        <v>115</v>
      </c>
      <c r="BH45" s="209"/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135</v>
      </c>
      <c r="BN45" s="79" t="s">
        <v>574</v>
      </c>
      <c r="BO45" s="178" t="s">
        <v>136</v>
      </c>
      <c r="BP45" s="176" t="s">
        <v>137</v>
      </c>
      <c r="BQ45" s="188" t="s">
        <v>138</v>
      </c>
    </row>
    <row r="46" spans="1:69" ht="15.75">
      <c r="A46" s="179" t="s">
        <v>100</v>
      </c>
      <c r="B46" s="195" t="s">
        <v>65</v>
      </c>
      <c r="C46" s="180" t="s">
        <v>29</v>
      </c>
      <c r="D46" s="192" t="s">
        <v>49</v>
      </c>
      <c r="E46" s="194" t="s">
        <v>235</v>
      </c>
      <c r="F46" s="196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58"/>
      <c r="AT46" s="183"/>
      <c r="AU46" s="183"/>
      <c r="AV46" s="198"/>
      <c r="AW46" s="53"/>
      <c r="AX46" s="58"/>
      <c r="AY46" s="200"/>
      <c r="AZ46" s="184">
        <v>38885</v>
      </c>
      <c r="BA46" s="58"/>
      <c r="BB46" s="58"/>
      <c r="BC46" s="198" t="s">
        <v>118</v>
      </c>
      <c r="BD46" s="178" t="s">
        <v>102</v>
      </c>
      <c r="BE46" s="176" t="s">
        <v>103</v>
      </c>
      <c r="BF46" s="176" t="s">
        <v>114</v>
      </c>
      <c r="BG46" s="176" t="s">
        <v>115</v>
      </c>
      <c r="BH46" s="209"/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135</v>
      </c>
      <c r="BN46" s="79" t="s">
        <v>574</v>
      </c>
      <c r="BO46" s="178" t="s">
        <v>207</v>
      </c>
      <c r="BP46" s="176" t="s">
        <v>144</v>
      </c>
      <c r="BQ46" s="188" t="s">
        <v>145</v>
      </c>
    </row>
    <row r="47" spans="1:69" ht="15.75">
      <c r="A47" s="179" t="s">
        <v>100</v>
      </c>
      <c r="B47" s="195" t="s">
        <v>65</v>
      </c>
      <c r="C47" s="180" t="s">
        <v>29</v>
      </c>
      <c r="D47" s="192" t="s">
        <v>49</v>
      </c>
      <c r="E47" s="194" t="s">
        <v>235</v>
      </c>
      <c r="F47" s="196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58"/>
      <c r="AT47" s="183"/>
      <c r="AU47" s="183"/>
      <c r="AV47" s="198"/>
      <c r="AW47" s="53"/>
      <c r="AX47" s="58"/>
      <c r="AY47" s="200"/>
      <c r="AZ47" s="184">
        <v>38885</v>
      </c>
      <c r="BA47" s="58"/>
      <c r="BB47" s="58"/>
      <c r="BC47" s="198" t="s">
        <v>118</v>
      </c>
      <c r="BD47" s="178" t="s">
        <v>102</v>
      </c>
      <c r="BE47" s="176" t="s">
        <v>103</v>
      </c>
      <c r="BF47" s="176" t="s">
        <v>114</v>
      </c>
      <c r="BG47" s="176" t="s">
        <v>115</v>
      </c>
      <c r="BH47" s="209"/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135</v>
      </c>
      <c r="BN47" s="79" t="s">
        <v>574</v>
      </c>
      <c r="BO47" s="178" t="s">
        <v>207</v>
      </c>
      <c r="BP47" s="176" t="s">
        <v>144</v>
      </c>
      <c r="BQ47" s="188" t="s">
        <v>145</v>
      </c>
    </row>
    <row r="48" spans="1:69" ht="15.75">
      <c r="A48" s="179" t="s">
        <v>100</v>
      </c>
      <c r="B48" s="195" t="s">
        <v>65</v>
      </c>
      <c r="C48" s="180" t="s">
        <v>29</v>
      </c>
      <c r="D48" s="192" t="s">
        <v>49</v>
      </c>
      <c r="E48" s="194" t="s">
        <v>235</v>
      </c>
      <c r="F48" s="196">
        <v>49</v>
      </c>
      <c r="G48" s="196">
        <v>0</v>
      </c>
      <c r="H48" s="197"/>
      <c r="I48" s="197"/>
      <c r="J48" s="197"/>
      <c r="K48" s="197"/>
      <c r="L48" s="196">
        <v>2</v>
      </c>
      <c r="M48" s="198"/>
      <c r="N48" s="188">
        <v>0</v>
      </c>
      <c r="O48" s="197"/>
      <c r="P48" s="197"/>
      <c r="Q48" s="183">
        <v>2.8418510000000001</v>
      </c>
      <c r="R48" s="197"/>
      <c r="S48" s="197"/>
      <c r="T48" s="189">
        <v>3.8321428571428569</v>
      </c>
      <c r="U48" s="197"/>
      <c r="V48" s="197"/>
      <c r="W48" s="183">
        <v>2.7657020851063829</v>
      </c>
      <c r="X48" s="197"/>
      <c r="Y48" s="197"/>
      <c r="Z48" s="189">
        <v>3.6083333333333329</v>
      </c>
      <c r="AA48" s="197"/>
      <c r="AB48" s="197"/>
      <c r="AC48" s="197"/>
      <c r="AD48" s="197"/>
      <c r="AE48" s="197"/>
      <c r="AF48" s="199">
        <v>3.9877127599208912</v>
      </c>
      <c r="AG48" s="199">
        <v>188</v>
      </c>
      <c r="AH48" s="199">
        <v>0.56996420852431462</v>
      </c>
      <c r="AI48" s="199">
        <v>8</v>
      </c>
      <c r="AJ48" s="199">
        <v>2.64</v>
      </c>
      <c r="AK48" s="199">
        <v>1.3024737821908479</v>
      </c>
      <c r="AL48" s="199">
        <v>47</v>
      </c>
      <c r="AM48" s="199">
        <v>3.9877127599208912</v>
      </c>
      <c r="AN48" s="199">
        <v>4.1802721088435373</v>
      </c>
      <c r="AO48" s="190">
        <v>0</v>
      </c>
      <c r="AP48" s="196">
        <v>0</v>
      </c>
      <c r="AQ48" s="196">
        <v>0</v>
      </c>
      <c r="AR48" s="205">
        <v>98</v>
      </c>
      <c r="AS48" s="58">
        <v>98</v>
      </c>
      <c r="AT48" s="183">
        <v>0</v>
      </c>
      <c r="AU48" s="183">
        <v>0</v>
      </c>
      <c r="AV48" s="198">
        <v>0</v>
      </c>
      <c r="AW48" s="53">
        <v>0</v>
      </c>
      <c r="AX48" s="58">
        <v>0</v>
      </c>
      <c r="AY48" s="200">
        <v>5.75</v>
      </c>
      <c r="AZ48" s="184">
        <v>38885</v>
      </c>
      <c r="BA48" s="58">
        <v>0.82608695652099995</v>
      </c>
      <c r="BB48" s="58">
        <v>10.315789473693442</v>
      </c>
      <c r="BC48" s="198" t="s">
        <v>118</v>
      </c>
      <c r="BD48" s="178" t="s">
        <v>102</v>
      </c>
      <c r="BE48" s="176" t="s">
        <v>103</v>
      </c>
      <c r="BF48" s="176" t="s">
        <v>114</v>
      </c>
      <c r="BG48" s="176" t="s">
        <v>115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135</v>
      </c>
      <c r="BN48" s="79" t="s">
        <v>574</v>
      </c>
      <c r="BO48" s="178" t="s">
        <v>207</v>
      </c>
      <c r="BP48" s="176" t="s">
        <v>144</v>
      </c>
      <c r="BQ48" s="188" t="s">
        <v>145</v>
      </c>
    </row>
    <row r="49" spans="1:69" ht="15.75">
      <c r="A49" s="179" t="s">
        <v>100</v>
      </c>
      <c r="B49" s="195" t="s">
        <v>65</v>
      </c>
      <c r="C49" s="180" t="s">
        <v>29</v>
      </c>
      <c r="D49" s="192" t="s">
        <v>49</v>
      </c>
      <c r="E49" s="194" t="s">
        <v>235</v>
      </c>
      <c r="F49" s="196"/>
      <c r="G49" s="196"/>
      <c r="H49" s="197"/>
      <c r="I49" s="197"/>
      <c r="J49" s="197"/>
      <c r="K49" s="197"/>
      <c r="L49" s="196"/>
      <c r="M49" s="198"/>
      <c r="N49" s="188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99"/>
      <c r="AG49" s="199"/>
      <c r="AH49" s="199"/>
      <c r="AI49" s="199"/>
      <c r="AJ49" s="199"/>
      <c r="AK49" s="199"/>
      <c r="AL49" s="199"/>
      <c r="AM49" s="199"/>
      <c r="AN49" s="199"/>
      <c r="AO49" s="190"/>
      <c r="AP49" s="196"/>
      <c r="AQ49" s="196"/>
      <c r="AR49" s="205"/>
      <c r="AS49" s="58"/>
      <c r="AT49" s="183"/>
      <c r="AU49" s="183"/>
      <c r="AV49" s="198"/>
      <c r="AW49" s="53"/>
      <c r="AX49" s="58"/>
      <c r="AY49" s="200"/>
      <c r="AZ49" s="184">
        <v>38885</v>
      </c>
      <c r="BA49" s="58"/>
      <c r="BB49" s="58"/>
      <c r="BC49" s="198" t="s">
        <v>118</v>
      </c>
      <c r="BD49" s="178" t="s">
        <v>102</v>
      </c>
      <c r="BE49" s="176" t="s">
        <v>103</v>
      </c>
      <c r="BF49" s="176" t="s">
        <v>114</v>
      </c>
      <c r="BG49" s="176" t="s">
        <v>115</v>
      </c>
      <c r="BH49" s="209"/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135</v>
      </c>
      <c r="BN49" s="79" t="s">
        <v>574</v>
      </c>
      <c r="BO49" s="178" t="s">
        <v>207</v>
      </c>
      <c r="BP49" s="176" t="s">
        <v>144</v>
      </c>
      <c r="BQ49" s="188" t="s">
        <v>145</v>
      </c>
    </row>
    <row r="50" spans="1:69" ht="15.75">
      <c r="A50" s="179" t="s">
        <v>100</v>
      </c>
      <c r="B50" s="195" t="s">
        <v>65</v>
      </c>
      <c r="C50" s="180" t="s">
        <v>29</v>
      </c>
      <c r="D50" s="192" t="s">
        <v>49</v>
      </c>
      <c r="E50" s="194" t="s">
        <v>238</v>
      </c>
      <c r="F50" s="196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96"/>
      <c r="AQ50" s="196"/>
      <c r="AR50" s="205"/>
      <c r="AS50" s="58"/>
      <c r="AT50" s="183"/>
      <c r="AU50" s="183"/>
      <c r="AV50" s="198"/>
      <c r="AW50" s="53"/>
      <c r="AX50" s="58"/>
      <c r="AY50" s="200"/>
      <c r="AZ50" s="184">
        <v>33257</v>
      </c>
      <c r="BA50" s="58"/>
      <c r="BB50" s="58"/>
      <c r="BC50" s="198" t="s">
        <v>118</v>
      </c>
      <c r="BD50" s="178" t="s">
        <v>102</v>
      </c>
      <c r="BE50" s="176" t="s">
        <v>103</v>
      </c>
      <c r="BF50" s="176" t="s">
        <v>114</v>
      </c>
      <c r="BG50" s="176" t="s">
        <v>115</v>
      </c>
      <c r="BH50" s="209"/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135</v>
      </c>
      <c r="BN50" s="79" t="s">
        <v>574</v>
      </c>
      <c r="BO50" s="178" t="s">
        <v>159</v>
      </c>
      <c r="BP50" s="176" t="s">
        <v>161</v>
      </c>
      <c r="BQ50" s="188" t="s">
        <v>138</v>
      </c>
    </row>
    <row r="51" spans="1:69" ht="15.75">
      <c r="A51" s="179" t="s">
        <v>100</v>
      </c>
      <c r="B51" s="195" t="s">
        <v>65</v>
      </c>
      <c r="C51" s="180" t="s">
        <v>29</v>
      </c>
      <c r="D51" s="192" t="s">
        <v>49</v>
      </c>
      <c r="E51" s="194" t="s">
        <v>238</v>
      </c>
      <c r="F51" s="196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96"/>
      <c r="AQ51" s="196"/>
      <c r="AR51" s="205"/>
      <c r="AS51" s="58"/>
      <c r="AT51" s="183"/>
      <c r="AU51" s="183"/>
      <c r="AV51" s="198"/>
      <c r="AW51" s="53"/>
      <c r="AX51" s="58"/>
      <c r="AY51" s="200"/>
      <c r="AZ51" s="184">
        <v>33257</v>
      </c>
      <c r="BA51" s="58"/>
      <c r="BB51" s="58"/>
      <c r="BC51" s="198" t="s">
        <v>118</v>
      </c>
      <c r="BD51" s="178" t="s">
        <v>102</v>
      </c>
      <c r="BE51" s="176" t="s">
        <v>103</v>
      </c>
      <c r="BF51" s="176" t="s">
        <v>114</v>
      </c>
      <c r="BG51" s="176" t="s">
        <v>115</v>
      </c>
      <c r="BH51" s="209"/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135</v>
      </c>
      <c r="BN51" s="79" t="s">
        <v>574</v>
      </c>
      <c r="BO51" s="178" t="s">
        <v>159</v>
      </c>
      <c r="BP51" s="176" t="s">
        <v>161</v>
      </c>
      <c r="BQ51" s="188" t="s">
        <v>138</v>
      </c>
    </row>
    <row r="52" spans="1:69" ht="15.75">
      <c r="A52" s="179" t="s">
        <v>100</v>
      </c>
      <c r="B52" s="195" t="s">
        <v>65</v>
      </c>
      <c r="C52" s="180" t="s">
        <v>29</v>
      </c>
      <c r="D52" s="192" t="s">
        <v>49</v>
      </c>
      <c r="E52" s="194" t="s">
        <v>238</v>
      </c>
      <c r="F52" s="196">
        <v>59</v>
      </c>
      <c r="G52" s="196">
        <v>0</v>
      </c>
      <c r="H52" s="197"/>
      <c r="I52" s="197"/>
      <c r="J52" s="197"/>
      <c r="K52" s="197"/>
      <c r="L52" s="196">
        <v>1</v>
      </c>
      <c r="M52" s="198"/>
      <c r="N52" s="188">
        <v>0</v>
      </c>
      <c r="O52" s="197"/>
      <c r="P52" s="197"/>
      <c r="Q52" s="183">
        <v>3.9854309655172417</v>
      </c>
      <c r="R52" s="197"/>
      <c r="S52" s="197"/>
      <c r="T52" s="189">
        <v>6.5166666666666657</v>
      </c>
      <c r="U52" s="197"/>
      <c r="V52" s="197"/>
      <c r="W52" s="183">
        <v>3.8620861724137927</v>
      </c>
      <c r="X52" s="197"/>
      <c r="Y52" s="197"/>
      <c r="Z52" s="189">
        <v>6.5166666666666657</v>
      </c>
      <c r="AA52" s="197"/>
      <c r="AB52" s="197"/>
      <c r="AC52" s="197"/>
      <c r="AD52" s="197"/>
      <c r="AE52" s="197"/>
      <c r="AF52" s="199">
        <v>3.3091666609391392</v>
      </c>
      <c r="AG52" s="199">
        <v>202</v>
      </c>
      <c r="AH52" s="199">
        <v>1.0259819845201827</v>
      </c>
      <c r="AI52" s="199">
        <v>35</v>
      </c>
      <c r="AJ52" s="199">
        <v>1.1942307692307692</v>
      </c>
      <c r="AK52" s="199">
        <v>1.8870723730622918</v>
      </c>
      <c r="AL52" s="199">
        <v>56</v>
      </c>
      <c r="AM52" s="199">
        <v>3.3541368976944965</v>
      </c>
      <c r="AN52" s="199">
        <v>3.9782608695652173</v>
      </c>
      <c r="AO52" s="190">
        <v>0</v>
      </c>
      <c r="AP52" s="196">
        <v>0</v>
      </c>
      <c r="AQ52" s="196">
        <v>0</v>
      </c>
      <c r="AR52" s="205">
        <v>118</v>
      </c>
      <c r="AS52" s="58">
        <v>118</v>
      </c>
      <c r="AT52" s="183">
        <v>0</v>
      </c>
      <c r="AU52" s="183">
        <v>0</v>
      </c>
      <c r="AV52" s="198">
        <v>0</v>
      </c>
      <c r="AW52" s="53">
        <v>0</v>
      </c>
      <c r="AX52" s="58">
        <v>0</v>
      </c>
      <c r="AY52" s="200"/>
      <c r="AZ52" s="184">
        <v>33257</v>
      </c>
      <c r="BA52" s="58"/>
      <c r="BB52" s="58"/>
      <c r="BC52" s="198" t="s">
        <v>118</v>
      </c>
      <c r="BD52" s="178" t="s">
        <v>102</v>
      </c>
      <c r="BE52" s="176" t="s">
        <v>103</v>
      </c>
      <c r="BF52" s="176" t="s">
        <v>114</v>
      </c>
      <c r="BG52" s="176" t="s">
        <v>115</v>
      </c>
      <c r="BH52" s="209" t="s">
        <v>160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135</v>
      </c>
      <c r="BN52" s="79" t="s">
        <v>574</v>
      </c>
      <c r="BO52" s="178" t="s">
        <v>159</v>
      </c>
      <c r="BP52" s="176" t="s">
        <v>161</v>
      </c>
      <c r="BQ52" s="188" t="s">
        <v>138</v>
      </c>
    </row>
    <row r="53" spans="1:69" ht="15.75">
      <c r="A53" s="179" t="s">
        <v>100</v>
      </c>
      <c r="B53" s="195" t="s">
        <v>65</v>
      </c>
      <c r="C53" s="180" t="s">
        <v>29</v>
      </c>
      <c r="D53" s="192" t="s">
        <v>49</v>
      </c>
      <c r="E53" s="194" t="s">
        <v>238</v>
      </c>
      <c r="F53" s="196"/>
      <c r="G53" s="196"/>
      <c r="H53" s="197"/>
      <c r="I53" s="197"/>
      <c r="J53" s="197"/>
      <c r="K53" s="197"/>
      <c r="L53" s="196"/>
      <c r="M53" s="198"/>
      <c r="N53" s="188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99"/>
      <c r="AG53" s="199"/>
      <c r="AH53" s="199"/>
      <c r="AI53" s="199"/>
      <c r="AJ53" s="199"/>
      <c r="AK53" s="199"/>
      <c r="AL53" s="199"/>
      <c r="AM53" s="199"/>
      <c r="AN53" s="199"/>
      <c r="AO53" s="190"/>
      <c r="AP53" s="196"/>
      <c r="AQ53" s="196"/>
      <c r="AR53" s="205"/>
      <c r="AS53" s="58"/>
      <c r="AT53" s="183"/>
      <c r="AU53" s="183"/>
      <c r="AV53" s="198"/>
      <c r="AW53" s="53"/>
      <c r="AX53" s="58"/>
      <c r="AY53" s="200"/>
      <c r="AZ53" s="184">
        <v>33257</v>
      </c>
      <c r="BA53" s="58"/>
      <c r="BB53" s="58"/>
      <c r="BC53" s="198" t="s">
        <v>118</v>
      </c>
      <c r="BD53" s="178" t="s">
        <v>102</v>
      </c>
      <c r="BE53" s="176" t="s">
        <v>103</v>
      </c>
      <c r="BF53" s="176" t="s">
        <v>114</v>
      </c>
      <c r="BG53" s="176" t="s">
        <v>115</v>
      </c>
      <c r="BH53" s="209"/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135</v>
      </c>
      <c r="BN53" s="79" t="s">
        <v>574</v>
      </c>
      <c r="BO53" s="178" t="s">
        <v>159</v>
      </c>
      <c r="BP53" s="176" t="s">
        <v>161</v>
      </c>
      <c r="BQ53" s="188" t="s">
        <v>138</v>
      </c>
    </row>
    <row r="54" spans="1:69" ht="15.75">
      <c r="A54" s="179" t="s">
        <v>100</v>
      </c>
      <c r="B54" s="195" t="s">
        <v>65</v>
      </c>
      <c r="C54" s="180" t="s">
        <v>29</v>
      </c>
      <c r="D54" s="192" t="s">
        <v>49</v>
      </c>
      <c r="E54" s="194" t="s">
        <v>240</v>
      </c>
      <c r="F54" s="196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96"/>
      <c r="AQ54" s="196"/>
      <c r="AR54" s="205"/>
      <c r="AS54" s="58"/>
      <c r="AT54" s="183"/>
      <c r="AU54" s="183"/>
      <c r="AV54" s="198"/>
      <c r="AW54" s="53"/>
      <c r="AX54" s="58"/>
      <c r="AY54" s="200"/>
      <c r="AZ54" s="184">
        <v>31410</v>
      </c>
      <c r="BA54" s="58"/>
      <c r="BB54" s="58"/>
      <c r="BC54" s="198" t="s">
        <v>118</v>
      </c>
      <c r="BD54" s="178" t="s">
        <v>102</v>
      </c>
      <c r="BE54" s="176" t="s">
        <v>103</v>
      </c>
      <c r="BF54" s="176" t="s">
        <v>114</v>
      </c>
      <c r="BG54" s="176" t="s">
        <v>115</v>
      </c>
      <c r="BH54" s="209"/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135</v>
      </c>
      <c r="BN54" s="79" t="s">
        <v>574</v>
      </c>
      <c r="BO54" s="178" t="s">
        <v>172</v>
      </c>
      <c r="BP54" s="176" t="s">
        <v>144</v>
      </c>
      <c r="BQ54" s="188" t="s">
        <v>145</v>
      </c>
    </row>
    <row r="55" spans="1:69" ht="15.75">
      <c r="A55" s="179" t="s">
        <v>100</v>
      </c>
      <c r="B55" s="195" t="s">
        <v>65</v>
      </c>
      <c r="C55" s="180" t="s">
        <v>29</v>
      </c>
      <c r="D55" s="192" t="s">
        <v>49</v>
      </c>
      <c r="E55" s="194" t="s">
        <v>240</v>
      </c>
      <c r="F55" s="196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96"/>
      <c r="AQ55" s="196"/>
      <c r="AR55" s="205"/>
      <c r="AS55" s="58"/>
      <c r="AT55" s="183"/>
      <c r="AU55" s="183"/>
      <c r="AV55" s="198"/>
      <c r="AW55" s="53"/>
      <c r="AX55" s="58"/>
      <c r="AY55" s="200"/>
      <c r="AZ55" s="184">
        <v>31410</v>
      </c>
      <c r="BA55" s="58"/>
      <c r="BB55" s="58"/>
      <c r="BC55" s="198" t="s">
        <v>118</v>
      </c>
      <c r="BD55" s="178" t="s">
        <v>102</v>
      </c>
      <c r="BE55" s="176" t="s">
        <v>103</v>
      </c>
      <c r="BF55" s="176" t="s">
        <v>114</v>
      </c>
      <c r="BG55" s="176" t="s">
        <v>115</v>
      </c>
      <c r="BH55" s="209"/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135</v>
      </c>
      <c r="BN55" s="79" t="s">
        <v>574</v>
      </c>
      <c r="BO55" s="178" t="s">
        <v>172</v>
      </c>
      <c r="BP55" s="176" t="s">
        <v>144</v>
      </c>
      <c r="BQ55" s="188" t="s">
        <v>145</v>
      </c>
    </row>
    <row r="56" spans="1:69" ht="15.75">
      <c r="A56" s="179" t="s">
        <v>100</v>
      </c>
      <c r="B56" s="195" t="s">
        <v>65</v>
      </c>
      <c r="C56" s="180" t="s">
        <v>29</v>
      </c>
      <c r="D56" s="192" t="s">
        <v>49</v>
      </c>
      <c r="E56" s="194" t="s">
        <v>240</v>
      </c>
      <c r="F56" s="196">
        <v>130</v>
      </c>
      <c r="G56" s="196">
        <v>1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3.2765153749999998</v>
      </c>
      <c r="R56" s="197"/>
      <c r="S56" s="197"/>
      <c r="T56" s="189">
        <v>5.5749999999999993</v>
      </c>
      <c r="U56" s="197"/>
      <c r="V56" s="197"/>
      <c r="W56" s="183">
        <v>3.2073747734375</v>
      </c>
      <c r="X56" s="197"/>
      <c r="Y56" s="197"/>
      <c r="Z56" s="189">
        <v>5.2999999999999972</v>
      </c>
      <c r="AA56" s="197"/>
      <c r="AB56" s="197"/>
      <c r="AC56" s="197"/>
      <c r="AD56" s="197"/>
      <c r="AE56" s="197"/>
      <c r="AF56" s="199">
        <v>3.8887073355396899</v>
      </c>
      <c r="AG56" s="199">
        <v>484</v>
      </c>
      <c r="AH56" s="199">
        <v>0.6031955737230914</v>
      </c>
      <c r="AI56" s="199">
        <v>17</v>
      </c>
      <c r="AJ56" s="199">
        <v>2.6894736842105265</v>
      </c>
      <c r="AK56" s="199">
        <v>1.4277991350162849</v>
      </c>
      <c r="AL56" s="199">
        <v>123</v>
      </c>
      <c r="AM56" s="199">
        <v>3.9160636731279577</v>
      </c>
      <c r="AN56" s="199">
        <v>4.1791443850267376</v>
      </c>
      <c r="AO56" s="190">
        <v>0</v>
      </c>
      <c r="AP56" s="196">
        <v>0</v>
      </c>
      <c r="AQ56" s="196">
        <v>0</v>
      </c>
      <c r="AR56" s="205">
        <v>258</v>
      </c>
      <c r="AS56" s="58">
        <v>258</v>
      </c>
      <c r="AT56" s="183">
        <v>0</v>
      </c>
      <c r="AU56" s="183">
        <v>0</v>
      </c>
      <c r="AV56" s="198">
        <v>0</v>
      </c>
      <c r="AW56" s="53">
        <v>0</v>
      </c>
      <c r="AX56" s="58">
        <v>0</v>
      </c>
      <c r="AY56" s="200">
        <v>11.5</v>
      </c>
      <c r="AZ56" s="184">
        <v>31410</v>
      </c>
      <c r="BA56" s="58">
        <v>0.82608695652099995</v>
      </c>
      <c r="BB56" s="58">
        <v>13.684210526328034</v>
      </c>
      <c r="BC56" s="198" t="s">
        <v>118</v>
      </c>
      <c r="BD56" s="178" t="s">
        <v>102</v>
      </c>
      <c r="BE56" s="176" t="s">
        <v>103</v>
      </c>
      <c r="BF56" s="176" t="s">
        <v>114</v>
      </c>
      <c r="BG56" s="176" t="s">
        <v>115</v>
      </c>
      <c r="BH56" s="209" t="s">
        <v>171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135</v>
      </c>
      <c r="BN56" s="79" t="s">
        <v>574</v>
      </c>
      <c r="BO56" s="178" t="s">
        <v>172</v>
      </c>
      <c r="BP56" s="176" t="s">
        <v>144</v>
      </c>
      <c r="BQ56" s="188" t="s">
        <v>145</v>
      </c>
    </row>
    <row r="57" spans="1:69" ht="15.75">
      <c r="A57" s="179" t="s">
        <v>100</v>
      </c>
      <c r="B57" s="195" t="s">
        <v>65</v>
      </c>
      <c r="C57" s="180" t="s">
        <v>29</v>
      </c>
      <c r="D57" s="192" t="s">
        <v>49</v>
      </c>
      <c r="E57" s="194" t="s">
        <v>240</v>
      </c>
      <c r="F57" s="196"/>
      <c r="G57" s="196"/>
      <c r="H57" s="197"/>
      <c r="I57" s="197"/>
      <c r="J57" s="197"/>
      <c r="K57" s="197"/>
      <c r="L57" s="196"/>
      <c r="M57" s="198"/>
      <c r="N57" s="188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99"/>
      <c r="AG57" s="199"/>
      <c r="AH57" s="199"/>
      <c r="AI57" s="199"/>
      <c r="AJ57" s="199"/>
      <c r="AK57" s="199"/>
      <c r="AL57" s="199"/>
      <c r="AM57" s="199"/>
      <c r="AN57" s="199"/>
      <c r="AO57" s="190"/>
      <c r="AP57" s="196"/>
      <c r="AQ57" s="196"/>
      <c r="AR57" s="205"/>
      <c r="AS57" s="58"/>
      <c r="AT57" s="183"/>
      <c r="AU57" s="183"/>
      <c r="AV57" s="198"/>
      <c r="AW57" s="53"/>
      <c r="AX57" s="58"/>
      <c r="AY57" s="200"/>
      <c r="AZ57" s="184">
        <v>31410</v>
      </c>
      <c r="BA57" s="58"/>
      <c r="BB57" s="58"/>
      <c r="BC57" s="198" t="s">
        <v>118</v>
      </c>
      <c r="BD57" s="178" t="s">
        <v>102</v>
      </c>
      <c r="BE57" s="176" t="s">
        <v>103</v>
      </c>
      <c r="BF57" s="176" t="s">
        <v>114</v>
      </c>
      <c r="BG57" s="176" t="s">
        <v>115</v>
      </c>
      <c r="BH57" s="209"/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135</v>
      </c>
      <c r="BN57" s="79" t="s">
        <v>574</v>
      </c>
      <c r="BO57" s="178" t="s">
        <v>172</v>
      </c>
      <c r="BP57" s="176" t="s">
        <v>144</v>
      </c>
      <c r="BQ57" s="188" t="s">
        <v>145</v>
      </c>
    </row>
    <row r="58" spans="1:69" ht="15.75">
      <c r="A58" s="179" t="s">
        <v>100</v>
      </c>
      <c r="B58" s="195" t="s">
        <v>65</v>
      </c>
      <c r="C58" s="180" t="s">
        <v>29</v>
      </c>
      <c r="D58" s="192" t="s">
        <v>49</v>
      </c>
      <c r="E58" s="194" t="s">
        <v>250</v>
      </c>
      <c r="F58" s="196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96"/>
      <c r="AQ58" s="196"/>
      <c r="AR58" s="205"/>
      <c r="AS58" s="58"/>
      <c r="AT58" s="183"/>
      <c r="AU58" s="183"/>
      <c r="AV58" s="198"/>
      <c r="AW58" s="53"/>
      <c r="AX58" s="58"/>
      <c r="AY58" s="200"/>
      <c r="AZ58" s="184">
        <v>84242</v>
      </c>
      <c r="BA58" s="58"/>
      <c r="BB58" s="58"/>
      <c r="BC58" s="198" t="s">
        <v>118</v>
      </c>
      <c r="BD58" s="178" t="s">
        <v>102</v>
      </c>
      <c r="BE58" s="176" t="s">
        <v>103</v>
      </c>
      <c r="BF58" s="176" t="s">
        <v>114</v>
      </c>
      <c r="BG58" s="176" t="s">
        <v>115</v>
      </c>
      <c r="BH58" s="209"/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135</v>
      </c>
      <c r="BN58" s="79" t="s">
        <v>574</v>
      </c>
      <c r="BO58" s="178" t="s">
        <v>168</v>
      </c>
      <c r="BP58" s="176" t="s">
        <v>168</v>
      </c>
      <c r="BQ58" s="188" t="s">
        <v>138</v>
      </c>
    </row>
    <row r="59" spans="1:69" ht="15.75">
      <c r="A59" s="179" t="s">
        <v>100</v>
      </c>
      <c r="B59" s="195" t="s">
        <v>65</v>
      </c>
      <c r="C59" s="180" t="s">
        <v>29</v>
      </c>
      <c r="D59" s="192" t="s">
        <v>49</v>
      </c>
      <c r="E59" s="194" t="s">
        <v>250</v>
      </c>
      <c r="F59" s="196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96"/>
      <c r="AQ59" s="196"/>
      <c r="AR59" s="205"/>
      <c r="AS59" s="58"/>
      <c r="AT59" s="183"/>
      <c r="AU59" s="183"/>
      <c r="AV59" s="198"/>
      <c r="AW59" s="53"/>
      <c r="AX59" s="58"/>
      <c r="AY59" s="200"/>
      <c r="AZ59" s="184">
        <v>84242</v>
      </c>
      <c r="BA59" s="58"/>
      <c r="BB59" s="58"/>
      <c r="BC59" s="198" t="s">
        <v>118</v>
      </c>
      <c r="BD59" s="178" t="s">
        <v>102</v>
      </c>
      <c r="BE59" s="176" t="s">
        <v>103</v>
      </c>
      <c r="BF59" s="176" t="s">
        <v>114</v>
      </c>
      <c r="BG59" s="176" t="s">
        <v>115</v>
      </c>
      <c r="BH59" s="209"/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135</v>
      </c>
      <c r="BN59" s="79" t="s">
        <v>574</v>
      </c>
      <c r="BO59" s="178" t="s">
        <v>168</v>
      </c>
      <c r="BP59" s="176" t="s">
        <v>168</v>
      </c>
      <c r="BQ59" s="188" t="s">
        <v>138</v>
      </c>
    </row>
    <row r="60" spans="1:69" ht="15.75">
      <c r="A60" s="179" t="s">
        <v>100</v>
      </c>
      <c r="B60" s="195" t="s">
        <v>65</v>
      </c>
      <c r="C60" s="180" t="s">
        <v>29</v>
      </c>
      <c r="D60" s="192" t="s">
        <v>49</v>
      </c>
      <c r="E60" s="194" t="s">
        <v>250</v>
      </c>
      <c r="F60" s="196">
        <v>140</v>
      </c>
      <c r="G60" s="196">
        <v>0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3.6741711785714286</v>
      </c>
      <c r="R60" s="197"/>
      <c r="S60" s="197"/>
      <c r="T60" s="189">
        <v>6.5</v>
      </c>
      <c r="U60" s="197"/>
      <c r="V60" s="197"/>
      <c r="W60" s="183">
        <v>3.6138497357142856</v>
      </c>
      <c r="X60" s="197"/>
      <c r="Y60" s="197"/>
      <c r="Z60" s="189">
        <v>6.583333333333333</v>
      </c>
      <c r="AA60" s="197"/>
      <c r="AB60" s="197"/>
      <c r="AC60" s="197"/>
      <c r="AD60" s="197"/>
      <c r="AE60" s="197"/>
      <c r="AF60" s="199">
        <v>3.98723213161741</v>
      </c>
      <c r="AG60" s="199">
        <v>560</v>
      </c>
      <c r="AH60" s="199">
        <v>0.43852809908568874</v>
      </c>
      <c r="AI60" s="199">
        <v>7</v>
      </c>
      <c r="AJ60" s="199">
        <v>3.06</v>
      </c>
      <c r="AK60" s="199">
        <v>1.182733926911065</v>
      </c>
      <c r="AL60" s="199">
        <v>140</v>
      </c>
      <c r="AM60" s="199">
        <v>3.98723213161741</v>
      </c>
      <c r="AN60" s="199">
        <v>4.135416666666667</v>
      </c>
      <c r="AO60" s="190">
        <v>0</v>
      </c>
      <c r="AP60" s="196">
        <v>0</v>
      </c>
      <c r="AQ60" s="196">
        <v>0</v>
      </c>
      <c r="AR60" s="205">
        <v>280</v>
      </c>
      <c r="AS60" s="58">
        <v>280</v>
      </c>
      <c r="AT60" s="183">
        <v>0</v>
      </c>
      <c r="AU60" s="183">
        <v>0</v>
      </c>
      <c r="AV60" s="198">
        <v>0</v>
      </c>
      <c r="AW60" s="53">
        <v>0</v>
      </c>
      <c r="AX60" s="58">
        <v>0</v>
      </c>
      <c r="AY60" s="200"/>
      <c r="AZ60" s="184">
        <v>84242</v>
      </c>
      <c r="BA60" s="58"/>
      <c r="BB60" s="58"/>
      <c r="BC60" s="198" t="s">
        <v>118</v>
      </c>
      <c r="BD60" s="178" t="s">
        <v>102</v>
      </c>
      <c r="BE60" s="176" t="s">
        <v>103</v>
      </c>
      <c r="BF60" s="176" t="s">
        <v>114</v>
      </c>
      <c r="BG60" s="176" t="s">
        <v>115</v>
      </c>
      <c r="BH60" s="209" t="s">
        <v>251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135</v>
      </c>
      <c r="BN60" s="79" t="s">
        <v>574</v>
      </c>
      <c r="BO60" s="178" t="s">
        <v>168</v>
      </c>
      <c r="BP60" s="176" t="s">
        <v>168</v>
      </c>
      <c r="BQ60" s="188" t="s">
        <v>138</v>
      </c>
    </row>
    <row r="61" spans="1:69" ht="15.75">
      <c r="A61" s="179" t="s">
        <v>100</v>
      </c>
      <c r="B61" s="195" t="s">
        <v>65</v>
      </c>
      <c r="C61" s="180" t="s">
        <v>29</v>
      </c>
      <c r="D61" s="192" t="s">
        <v>49</v>
      </c>
      <c r="E61" s="194" t="s">
        <v>250</v>
      </c>
      <c r="F61" s="196"/>
      <c r="G61" s="196"/>
      <c r="H61" s="197"/>
      <c r="I61" s="197"/>
      <c r="J61" s="197"/>
      <c r="K61" s="197"/>
      <c r="L61" s="196"/>
      <c r="M61" s="198"/>
      <c r="N61" s="188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99"/>
      <c r="AG61" s="199"/>
      <c r="AH61" s="199"/>
      <c r="AI61" s="199"/>
      <c r="AJ61" s="199"/>
      <c r="AK61" s="199"/>
      <c r="AL61" s="199"/>
      <c r="AM61" s="199"/>
      <c r="AN61" s="199"/>
      <c r="AO61" s="190"/>
      <c r="AP61" s="196"/>
      <c r="AQ61" s="196"/>
      <c r="AR61" s="205"/>
      <c r="AS61" s="58"/>
      <c r="AT61" s="183"/>
      <c r="AU61" s="183"/>
      <c r="AV61" s="198"/>
      <c r="AW61" s="53"/>
      <c r="AX61" s="58"/>
      <c r="AY61" s="200"/>
      <c r="AZ61" s="184">
        <v>84242</v>
      </c>
      <c r="BA61" s="58"/>
      <c r="BB61" s="58"/>
      <c r="BC61" s="198" t="s">
        <v>118</v>
      </c>
      <c r="BD61" s="178" t="s">
        <v>102</v>
      </c>
      <c r="BE61" s="176" t="s">
        <v>103</v>
      </c>
      <c r="BF61" s="176" t="s">
        <v>114</v>
      </c>
      <c r="BG61" s="176" t="s">
        <v>115</v>
      </c>
      <c r="BH61" s="209"/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135</v>
      </c>
      <c r="BN61" s="79" t="s">
        <v>574</v>
      </c>
      <c r="BO61" s="178" t="s">
        <v>168</v>
      </c>
      <c r="BP61" s="176" t="s">
        <v>168</v>
      </c>
      <c r="BQ61" s="188" t="s">
        <v>138</v>
      </c>
    </row>
    <row r="62" spans="1:69" ht="15.75">
      <c r="A62" s="179" t="s">
        <v>100</v>
      </c>
      <c r="B62" s="195" t="s">
        <v>65</v>
      </c>
      <c r="C62" s="180" t="s">
        <v>29</v>
      </c>
      <c r="D62" s="192" t="s">
        <v>49</v>
      </c>
      <c r="E62" s="194" t="s">
        <v>252</v>
      </c>
      <c r="F62" s="196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96"/>
      <c r="AQ62" s="196"/>
      <c r="AR62" s="205"/>
      <c r="AS62" s="58"/>
      <c r="AT62" s="183"/>
      <c r="AU62" s="183"/>
      <c r="AV62" s="198"/>
      <c r="AW62" s="53"/>
      <c r="AX62" s="58"/>
      <c r="AY62" s="200"/>
      <c r="AZ62" s="184">
        <v>35397</v>
      </c>
      <c r="BA62" s="58"/>
      <c r="BB62" s="58"/>
      <c r="BC62" s="198" t="s">
        <v>118</v>
      </c>
      <c r="BD62" s="178" t="s">
        <v>102</v>
      </c>
      <c r="BE62" s="176" t="s">
        <v>103</v>
      </c>
      <c r="BF62" s="176" t="s">
        <v>114</v>
      </c>
      <c r="BG62" s="176" t="s">
        <v>115</v>
      </c>
      <c r="BH62" s="209"/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574</v>
      </c>
      <c r="BO62" s="178" t="s">
        <v>253</v>
      </c>
      <c r="BP62" s="176" t="s">
        <v>154</v>
      </c>
      <c r="BQ62" s="188" t="s">
        <v>141</v>
      </c>
    </row>
    <row r="63" spans="1:69" ht="15.75">
      <c r="A63" s="179" t="s">
        <v>100</v>
      </c>
      <c r="B63" s="195" t="s">
        <v>65</v>
      </c>
      <c r="C63" s="180" t="s">
        <v>29</v>
      </c>
      <c r="D63" s="192" t="s">
        <v>49</v>
      </c>
      <c r="E63" s="194" t="s">
        <v>252</v>
      </c>
      <c r="F63" s="196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96"/>
      <c r="AQ63" s="196"/>
      <c r="AR63" s="205"/>
      <c r="AS63" s="58"/>
      <c r="AT63" s="183"/>
      <c r="AU63" s="183"/>
      <c r="AV63" s="198"/>
      <c r="AW63" s="53"/>
      <c r="AX63" s="58"/>
      <c r="AY63" s="200"/>
      <c r="AZ63" s="184">
        <v>35397</v>
      </c>
      <c r="BA63" s="58"/>
      <c r="BB63" s="58"/>
      <c r="BC63" s="198" t="s">
        <v>118</v>
      </c>
      <c r="BD63" s="178" t="s">
        <v>102</v>
      </c>
      <c r="BE63" s="176" t="s">
        <v>103</v>
      </c>
      <c r="BF63" s="176" t="s">
        <v>114</v>
      </c>
      <c r="BG63" s="176" t="s">
        <v>115</v>
      </c>
      <c r="BH63" s="209"/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574</v>
      </c>
      <c r="BO63" s="178" t="s">
        <v>253</v>
      </c>
      <c r="BP63" s="176" t="s">
        <v>154</v>
      </c>
      <c r="BQ63" s="188" t="s">
        <v>141</v>
      </c>
    </row>
    <row r="64" spans="1:69" ht="15.75">
      <c r="A64" s="179" t="s">
        <v>100</v>
      </c>
      <c r="B64" s="195" t="s">
        <v>65</v>
      </c>
      <c r="C64" s="180" t="s">
        <v>29</v>
      </c>
      <c r="D64" s="192" t="s">
        <v>49</v>
      </c>
      <c r="E64" s="194" t="s">
        <v>252</v>
      </c>
      <c r="F64" s="196">
        <v>59</v>
      </c>
      <c r="G64" s="196">
        <v>0</v>
      </c>
      <c r="H64" s="197"/>
      <c r="I64" s="197"/>
      <c r="J64" s="197"/>
      <c r="K64" s="197"/>
      <c r="L64" s="196">
        <v>1</v>
      </c>
      <c r="M64" s="198"/>
      <c r="N64" s="188">
        <v>0</v>
      </c>
      <c r="O64" s="197"/>
      <c r="P64" s="197"/>
      <c r="Q64" s="183">
        <v>3.620706620689655</v>
      </c>
      <c r="R64" s="197"/>
      <c r="S64" s="197"/>
      <c r="T64" s="189">
        <v>6.5499999999999972</v>
      </c>
      <c r="U64" s="197"/>
      <c r="V64" s="197"/>
      <c r="W64" s="183">
        <v>3.5147929482758626</v>
      </c>
      <c r="X64" s="197"/>
      <c r="Y64" s="197"/>
      <c r="Z64" s="189">
        <v>6.5249999999999986</v>
      </c>
      <c r="AA64" s="197"/>
      <c r="AB64" s="197"/>
      <c r="AC64" s="197"/>
      <c r="AD64" s="197"/>
      <c r="AE64" s="197"/>
      <c r="AF64" s="199">
        <v>3.5934626266531557</v>
      </c>
      <c r="AG64" s="199">
        <v>214</v>
      </c>
      <c r="AH64" s="199">
        <v>0.88703085978764651</v>
      </c>
      <c r="AI64" s="199">
        <v>25</v>
      </c>
      <c r="AJ64" s="199">
        <v>1.3343750000000001</v>
      </c>
      <c r="AK64" s="199">
        <v>1.2594064043755313</v>
      </c>
      <c r="AL64" s="199">
        <v>53</v>
      </c>
      <c r="AM64" s="199">
        <v>3.6185377230809168</v>
      </c>
      <c r="AN64" s="199">
        <v>4.0047619047619047</v>
      </c>
      <c r="AO64" s="190">
        <v>0</v>
      </c>
      <c r="AP64" s="196">
        <v>0</v>
      </c>
      <c r="AQ64" s="196">
        <v>0</v>
      </c>
      <c r="AR64" s="205">
        <v>118</v>
      </c>
      <c r="AS64" s="58">
        <v>118</v>
      </c>
      <c r="AT64" s="183">
        <v>0</v>
      </c>
      <c r="AU64" s="183">
        <v>0</v>
      </c>
      <c r="AV64" s="198">
        <v>0</v>
      </c>
      <c r="AW64" s="53">
        <v>0</v>
      </c>
      <c r="AX64" s="58">
        <v>0</v>
      </c>
      <c r="AY64" s="200"/>
      <c r="AZ64" s="184">
        <v>35397</v>
      </c>
      <c r="BA64" s="58"/>
      <c r="BB64" s="58"/>
      <c r="BC64" s="198" t="s">
        <v>118</v>
      </c>
      <c r="BD64" s="178" t="s">
        <v>102</v>
      </c>
      <c r="BE64" s="176" t="s">
        <v>103</v>
      </c>
      <c r="BF64" s="176" t="s">
        <v>114</v>
      </c>
      <c r="BG64" s="176" t="s">
        <v>115</v>
      </c>
      <c r="BH64" s="209" t="s">
        <v>251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574</v>
      </c>
      <c r="BO64" s="178" t="s">
        <v>253</v>
      </c>
      <c r="BP64" s="176" t="s">
        <v>154</v>
      </c>
      <c r="BQ64" s="188" t="s">
        <v>141</v>
      </c>
    </row>
    <row r="65" spans="1:69" ht="15.75">
      <c r="A65" s="179" t="s">
        <v>100</v>
      </c>
      <c r="B65" s="195" t="s">
        <v>65</v>
      </c>
      <c r="C65" s="180" t="s">
        <v>29</v>
      </c>
      <c r="D65" s="192" t="s">
        <v>49</v>
      </c>
      <c r="E65" s="194" t="s">
        <v>252</v>
      </c>
      <c r="F65" s="196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58"/>
      <c r="AT65" s="183"/>
      <c r="AU65" s="183"/>
      <c r="AV65" s="198"/>
      <c r="AW65" s="53"/>
      <c r="AX65" s="58"/>
      <c r="AY65" s="200"/>
      <c r="AZ65" s="184">
        <v>35397</v>
      </c>
      <c r="BA65" s="58"/>
      <c r="BB65" s="58"/>
      <c r="BC65" s="198" t="s">
        <v>118</v>
      </c>
      <c r="BD65" s="178" t="s">
        <v>102</v>
      </c>
      <c r="BE65" s="176" t="s">
        <v>103</v>
      </c>
      <c r="BF65" s="176" t="s">
        <v>114</v>
      </c>
      <c r="BG65" s="176" t="s">
        <v>115</v>
      </c>
      <c r="BH65" s="209"/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574</v>
      </c>
      <c r="BO65" s="178" t="s">
        <v>253</v>
      </c>
      <c r="BP65" s="176" t="s">
        <v>154</v>
      </c>
      <c r="BQ65" s="188" t="s">
        <v>141</v>
      </c>
    </row>
    <row r="66" spans="1:69" ht="15.75">
      <c r="A66" s="179" t="s">
        <v>100</v>
      </c>
      <c r="B66" s="195" t="s">
        <v>65</v>
      </c>
      <c r="C66" s="180" t="s">
        <v>29</v>
      </c>
      <c r="D66" s="192" t="s">
        <v>49</v>
      </c>
      <c r="E66" s="194" t="s">
        <v>256</v>
      </c>
      <c r="F66" s="196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96"/>
      <c r="AQ66" s="196"/>
      <c r="AR66" s="205"/>
      <c r="AS66" s="58"/>
      <c r="AT66" s="183"/>
      <c r="AU66" s="183"/>
      <c r="AV66" s="198"/>
      <c r="AW66" s="53"/>
      <c r="AX66" s="58"/>
      <c r="AY66" s="200"/>
      <c r="AZ66" s="184">
        <v>18616</v>
      </c>
      <c r="BA66" s="58"/>
      <c r="BB66" s="58"/>
      <c r="BC66" s="198" t="s">
        <v>118</v>
      </c>
      <c r="BD66" s="178" t="s">
        <v>102</v>
      </c>
      <c r="BE66" s="176" t="s">
        <v>103</v>
      </c>
      <c r="BF66" s="176" t="s">
        <v>114</v>
      </c>
      <c r="BG66" s="176" t="s">
        <v>115</v>
      </c>
      <c r="BH66" s="209"/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135</v>
      </c>
      <c r="BN66" s="79" t="s">
        <v>574</v>
      </c>
      <c r="BO66" s="178" t="s">
        <v>207</v>
      </c>
      <c r="BP66" s="176" t="s">
        <v>144</v>
      </c>
      <c r="BQ66" s="188" t="s">
        <v>145</v>
      </c>
    </row>
    <row r="67" spans="1:69" ht="15.75">
      <c r="A67" s="179" t="s">
        <v>100</v>
      </c>
      <c r="B67" s="195" t="s">
        <v>65</v>
      </c>
      <c r="C67" s="180" t="s">
        <v>29</v>
      </c>
      <c r="D67" s="192" t="s">
        <v>49</v>
      </c>
      <c r="E67" s="194" t="s">
        <v>256</v>
      </c>
      <c r="F67" s="196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96"/>
      <c r="AQ67" s="196"/>
      <c r="AR67" s="205"/>
      <c r="AS67" s="58"/>
      <c r="AT67" s="183"/>
      <c r="AU67" s="183"/>
      <c r="AV67" s="198"/>
      <c r="AW67" s="53"/>
      <c r="AX67" s="58"/>
      <c r="AY67" s="200"/>
      <c r="AZ67" s="184">
        <v>18616</v>
      </c>
      <c r="BA67" s="58"/>
      <c r="BB67" s="58"/>
      <c r="BC67" s="198" t="s">
        <v>118</v>
      </c>
      <c r="BD67" s="178" t="s">
        <v>102</v>
      </c>
      <c r="BE67" s="176" t="s">
        <v>103</v>
      </c>
      <c r="BF67" s="176" t="s">
        <v>114</v>
      </c>
      <c r="BG67" s="176" t="s">
        <v>115</v>
      </c>
      <c r="BH67" s="209"/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135</v>
      </c>
      <c r="BN67" s="79" t="s">
        <v>574</v>
      </c>
      <c r="BO67" s="178" t="s">
        <v>207</v>
      </c>
      <c r="BP67" s="176" t="s">
        <v>144</v>
      </c>
      <c r="BQ67" s="188" t="s">
        <v>145</v>
      </c>
    </row>
    <row r="68" spans="1:69" ht="15.75">
      <c r="A68" s="179" t="s">
        <v>100</v>
      </c>
      <c r="B68" s="195" t="s">
        <v>65</v>
      </c>
      <c r="C68" s="180" t="s">
        <v>29</v>
      </c>
      <c r="D68" s="192" t="s">
        <v>49</v>
      </c>
      <c r="E68" s="194" t="s">
        <v>256</v>
      </c>
      <c r="F68" s="196">
        <v>26</v>
      </c>
      <c r="G68" s="196">
        <v>1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2.8673199199999999</v>
      </c>
      <c r="R68" s="197"/>
      <c r="S68" s="197"/>
      <c r="T68" s="189">
        <v>5.375</v>
      </c>
      <c r="U68" s="197"/>
      <c r="V68" s="197"/>
      <c r="W68" s="183">
        <v>2.9614398</v>
      </c>
      <c r="X68" s="197"/>
      <c r="Y68" s="197"/>
      <c r="Z68" s="189">
        <v>6.375</v>
      </c>
      <c r="AA68" s="197"/>
      <c r="AB68" s="197"/>
      <c r="AC68" s="197"/>
      <c r="AD68" s="197"/>
      <c r="AE68" s="197"/>
      <c r="AF68" s="199">
        <v>4.147900021076202</v>
      </c>
      <c r="AG68" s="199">
        <v>100</v>
      </c>
      <c r="AH68" s="199">
        <v>0.27242828729258589</v>
      </c>
      <c r="AI68" s="199">
        <v>0</v>
      </c>
      <c r="AJ68" s="199">
        <v>3.5909090909090908</v>
      </c>
      <c r="AK68" s="199">
        <v>1.0001810005039442</v>
      </c>
      <c r="AL68" s="199">
        <v>25</v>
      </c>
      <c r="AM68" s="199">
        <v>4.147900021076202</v>
      </c>
      <c r="AN68" s="199">
        <v>4.2093023255813957</v>
      </c>
      <c r="AO68" s="190">
        <v>0</v>
      </c>
      <c r="AP68" s="196">
        <v>0</v>
      </c>
      <c r="AQ68" s="196">
        <v>0</v>
      </c>
      <c r="AR68" s="205">
        <v>50</v>
      </c>
      <c r="AS68" s="58">
        <v>50</v>
      </c>
      <c r="AT68" s="183">
        <v>0</v>
      </c>
      <c r="AU68" s="183">
        <v>0</v>
      </c>
      <c r="AV68" s="198">
        <v>0</v>
      </c>
      <c r="AW68" s="53">
        <v>0</v>
      </c>
      <c r="AX68" s="58">
        <v>0</v>
      </c>
      <c r="AY68" s="200">
        <v>4.75</v>
      </c>
      <c r="AZ68" s="184">
        <v>18616</v>
      </c>
      <c r="BA68" s="58">
        <v>0.68421052631500001</v>
      </c>
      <c r="BB68" s="58">
        <v>8.0000000000092317</v>
      </c>
      <c r="BC68" s="198" t="s">
        <v>118</v>
      </c>
      <c r="BD68" s="178" t="s">
        <v>102</v>
      </c>
      <c r="BE68" s="176" t="s">
        <v>103</v>
      </c>
      <c r="BF68" s="176" t="s">
        <v>114</v>
      </c>
      <c r="BG68" s="176" t="s">
        <v>115</v>
      </c>
      <c r="BH68" s="209" t="s">
        <v>160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135</v>
      </c>
      <c r="BN68" s="79" t="s">
        <v>574</v>
      </c>
      <c r="BO68" s="178" t="s">
        <v>207</v>
      </c>
      <c r="BP68" s="176" t="s">
        <v>144</v>
      </c>
      <c r="BQ68" s="188" t="s">
        <v>145</v>
      </c>
    </row>
    <row r="69" spans="1:69" ht="15.75">
      <c r="A69" s="179" t="s">
        <v>100</v>
      </c>
      <c r="B69" s="195" t="s">
        <v>65</v>
      </c>
      <c r="C69" s="180" t="s">
        <v>29</v>
      </c>
      <c r="D69" s="192" t="s">
        <v>49</v>
      </c>
      <c r="E69" s="194" t="s">
        <v>256</v>
      </c>
      <c r="F69" s="196"/>
      <c r="G69" s="196"/>
      <c r="H69" s="197"/>
      <c r="I69" s="197"/>
      <c r="J69" s="197"/>
      <c r="K69" s="197"/>
      <c r="L69" s="196"/>
      <c r="M69" s="198"/>
      <c r="N69" s="188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99"/>
      <c r="AG69" s="199"/>
      <c r="AH69" s="199"/>
      <c r="AI69" s="199"/>
      <c r="AJ69" s="199"/>
      <c r="AK69" s="199"/>
      <c r="AL69" s="199"/>
      <c r="AM69" s="199"/>
      <c r="AN69" s="199"/>
      <c r="AO69" s="190"/>
      <c r="AP69" s="196"/>
      <c r="AQ69" s="196"/>
      <c r="AR69" s="205"/>
      <c r="AS69" s="58"/>
      <c r="AT69" s="183"/>
      <c r="AU69" s="183"/>
      <c r="AV69" s="198"/>
      <c r="AW69" s="53"/>
      <c r="AX69" s="58"/>
      <c r="AY69" s="200"/>
      <c r="AZ69" s="184">
        <v>18616</v>
      </c>
      <c r="BA69" s="58"/>
      <c r="BB69" s="58"/>
      <c r="BC69" s="198" t="s">
        <v>118</v>
      </c>
      <c r="BD69" s="178" t="s">
        <v>102</v>
      </c>
      <c r="BE69" s="176" t="s">
        <v>103</v>
      </c>
      <c r="BF69" s="176" t="s">
        <v>114</v>
      </c>
      <c r="BG69" s="176" t="s">
        <v>115</v>
      </c>
      <c r="BH69" s="209"/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135</v>
      </c>
      <c r="BN69" s="79" t="s">
        <v>574</v>
      </c>
      <c r="BO69" s="178" t="s">
        <v>207</v>
      </c>
      <c r="BP69" s="176" t="s">
        <v>144</v>
      </c>
      <c r="BQ69" s="188" t="s">
        <v>145</v>
      </c>
    </row>
    <row r="70" spans="1:69" ht="15.75">
      <c r="A70" s="179" t="s">
        <v>100</v>
      </c>
      <c r="B70" s="195" t="s">
        <v>65</v>
      </c>
      <c r="C70" s="180" t="s">
        <v>29</v>
      </c>
      <c r="D70" s="192" t="s">
        <v>49</v>
      </c>
      <c r="E70" s="194" t="s">
        <v>257</v>
      </c>
      <c r="F70" s="196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96"/>
      <c r="AQ70" s="196"/>
      <c r="AR70" s="205"/>
      <c r="AS70" s="58"/>
      <c r="AT70" s="183"/>
      <c r="AU70" s="183"/>
      <c r="AV70" s="198"/>
      <c r="AW70" s="53"/>
      <c r="AX70" s="58"/>
      <c r="AY70" s="200"/>
      <c r="AZ70" s="184">
        <v>98460</v>
      </c>
      <c r="BA70" s="58"/>
      <c r="BB70" s="58"/>
      <c r="BC70" s="198" t="s">
        <v>118</v>
      </c>
      <c r="BD70" s="178" t="s">
        <v>102</v>
      </c>
      <c r="BE70" s="176" t="s">
        <v>103</v>
      </c>
      <c r="BF70" s="176" t="s">
        <v>114</v>
      </c>
      <c r="BG70" s="176" t="s">
        <v>115</v>
      </c>
      <c r="BH70" s="209"/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574</v>
      </c>
      <c r="BO70" s="178" t="s">
        <v>132</v>
      </c>
      <c r="BP70" s="176" t="s">
        <v>133</v>
      </c>
      <c r="BQ70" s="188" t="s">
        <v>124</v>
      </c>
    </row>
    <row r="71" spans="1:69" ht="15.75">
      <c r="A71" s="179" t="s">
        <v>100</v>
      </c>
      <c r="B71" s="195" t="s">
        <v>65</v>
      </c>
      <c r="C71" s="180" t="s">
        <v>29</v>
      </c>
      <c r="D71" s="192" t="s">
        <v>49</v>
      </c>
      <c r="E71" s="194" t="s">
        <v>257</v>
      </c>
      <c r="F71" s="196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96"/>
      <c r="AQ71" s="196"/>
      <c r="AR71" s="205"/>
      <c r="AS71" s="58"/>
      <c r="AT71" s="183"/>
      <c r="AU71" s="183"/>
      <c r="AV71" s="198"/>
      <c r="AW71" s="53"/>
      <c r="AX71" s="58"/>
      <c r="AY71" s="200"/>
      <c r="AZ71" s="184">
        <v>98460</v>
      </c>
      <c r="BA71" s="58"/>
      <c r="BB71" s="58"/>
      <c r="BC71" s="198" t="s">
        <v>118</v>
      </c>
      <c r="BD71" s="178" t="s">
        <v>102</v>
      </c>
      <c r="BE71" s="176" t="s">
        <v>103</v>
      </c>
      <c r="BF71" s="176" t="s">
        <v>114</v>
      </c>
      <c r="BG71" s="176" t="s">
        <v>115</v>
      </c>
      <c r="BH71" s="209"/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574</v>
      </c>
      <c r="BO71" s="178" t="s">
        <v>132</v>
      </c>
      <c r="BP71" s="176" t="s">
        <v>133</v>
      </c>
      <c r="BQ71" s="188" t="s">
        <v>124</v>
      </c>
    </row>
    <row r="72" spans="1:69" ht="15.75">
      <c r="A72" s="179" t="s">
        <v>100</v>
      </c>
      <c r="B72" s="195" t="s">
        <v>65</v>
      </c>
      <c r="C72" s="180" t="s">
        <v>29</v>
      </c>
      <c r="D72" s="192" t="s">
        <v>49</v>
      </c>
      <c r="E72" s="194" t="s">
        <v>257</v>
      </c>
      <c r="F72" s="196">
        <v>85</v>
      </c>
      <c r="G72" s="196">
        <v>3</v>
      </c>
      <c r="H72" s="197"/>
      <c r="I72" s="197"/>
      <c r="J72" s="197"/>
      <c r="K72" s="197"/>
      <c r="L72" s="196">
        <v>1</v>
      </c>
      <c r="M72" s="198"/>
      <c r="N72" s="188">
        <v>0</v>
      </c>
      <c r="O72" s="197"/>
      <c r="P72" s="197"/>
      <c r="Q72" s="183">
        <v>3.7789999249999999</v>
      </c>
      <c r="R72" s="197"/>
      <c r="S72" s="197"/>
      <c r="T72" s="189">
        <v>6.5</v>
      </c>
      <c r="U72" s="197"/>
      <c r="V72" s="197"/>
      <c r="W72" s="183">
        <v>3.7021727654320995</v>
      </c>
      <c r="X72" s="197"/>
      <c r="Y72" s="197"/>
      <c r="Z72" s="189">
        <v>6.4937500000000004</v>
      </c>
      <c r="AA72" s="197"/>
      <c r="AB72" s="197"/>
      <c r="AC72" s="197"/>
      <c r="AD72" s="197"/>
      <c r="AE72" s="197"/>
      <c r="AF72" s="199">
        <v>3.7834567928019864</v>
      </c>
      <c r="AG72" s="199">
        <v>324</v>
      </c>
      <c r="AH72" s="199">
        <v>0.58143005307935203</v>
      </c>
      <c r="AI72" s="199">
        <v>8</v>
      </c>
      <c r="AJ72" s="199">
        <v>2.6782608695652175</v>
      </c>
      <c r="AK72" s="199">
        <v>1.4964318903572205</v>
      </c>
      <c r="AL72" s="199">
        <v>81</v>
      </c>
      <c r="AM72" s="199">
        <v>3.7834567928019864</v>
      </c>
      <c r="AN72" s="199">
        <v>3.9942528735632186</v>
      </c>
      <c r="AO72" s="190">
        <v>0</v>
      </c>
      <c r="AP72" s="196">
        <v>0</v>
      </c>
      <c r="AQ72" s="196">
        <v>0</v>
      </c>
      <c r="AR72" s="205">
        <v>164</v>
      </c>
      <c r="AS72" s="58">
        <v>164</v>
      </c>
      <c r="AT72" s="183">
        <v>0</v>
      </c>
      <c r="AU72" s="183">
        <v>0</v>
      </c>
      <c r="AV72" s="198">
        <v>0</v>
      </c>
      <c r="AW72" s="53">
        <v>0</v>
      </c>
      <c r="AX72" s="58">
        <v>0</v>
      </c>
      <c r="AY72" s="200">
        <v>11</v>
      </c>
      <c r="AZ72" s="184">
        <v>98460</v>
      </c>
      <c r="BA72" s="58">
        <v>0.818181818181</v>
      </c>
      <c r="BB72" s="58">
        <v>9.4444444444538895</v>
      </c>
      <c r="BC72" s="198" t="s">
        <v>118</v>
      </c>
      <c r="BD72" s="178" t="s">
        <v>102</v>
      </c>
      <c r="BE72" s="176" t="s">
        <v>103</v>
      </c>
      <c r="BF72" s="176" t="s">
        <v>114</v>
      </c>
      <c r="BG72" s="176" t="s">
        <v>115</v>
      </c>
      <c r="BH72" s="209" t="s">
        <v>251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574</v>
      </c>
      <c r="BO72" s="178" t="s">
        <v>132</v>
      </c>
      <c r="BP72" s="176" t="s">
        <v>133</v>
      </c>
      <c r="BQ72" s="188" t="s">
        <v>124</v>
      </c>
    </row>
    <row r="73" spans="1:69" ht="15.75">
      <c r="A73" s="179" t="s">
        <v>100</v>
      </c>
      <c r="B73" s="195" t="s">
        <v>65</v>
      </c>
      <c r="C73" s="180" t="s">
        <v>29</v>
      </c>
      <c r="D73" s="192" t="s">
        <v>49</v>
      </c>
      <c r="E73" s="194" t="s">
        <v>257</v>
      </c>
      <c r="F73" s="196"/>
      <c r="G73" s="196"/>
      <c r="H73" s="197"/>
      <c r="I73" s="197"/>
      <c r="J73" s="197"/>
      <c r="K73" s="197"/>
      <c r="L73" s="196"/>
      <c r="M73" s="198"/>
      <c r="N73" s="188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99"/>
      <c r="AG73" s="199"/>
      <c r="AH73" s="199"/>
      <c r="AI73" s="199"/>
      <c r="AJ73" s="199"/>
      <c r="AK73" s="199"/>
      <c r="AL73" s="199"/>
      <c r="AM73" s="199"/>
      <c r="AN73" s="199"/>
      <c r="AO73" s="190"/>
      <c r="AP73" s="196"/>
      <c r="AQ73" s="196"/>
      <c r="AR73" s="205"/>
      <c r="AS73" s="58"/>
      <c r="AT73" s="183"/>
      <c r="AU73" s="183"/>
      <c r="AV73" s="198"/>
      <c r="AW73" s="53"/>
      <c r="AX73" s="58"/>
      <c r="AY73" s="200"/>
      <c r="AZ73" s="184">
        <v>98460</v>
      </c>
      <c r="BA73" s="58"/>
      <c r="BB73" s="58"/>
      <c r="BC73" s="198" t="s">
        <v>118</v>
      </c>
      <c r="BD73" s="178" t="s">
        <v>102</v>
      </c>
      <c r="BE73" s="176" t="s">
        <v>103</v>
      </c>
      <c r="BF73" s="176" t="s">
        <v>114</v>
      </c>
      <c r="BG73" s="176" t="s">
        <v>115</v>
      </c>
      <c r="BH73" s="209"/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574</v>
      </c>
      <c r="BO73" s="178" t="s">
        <v>132</v>
      </c>
      <c r="BP73" s="176" t="s">
        <v>133</v>
      </c>
      <c r="BQ73" s="188" t="s">
        <v>124</v>
      </c>
    </row>
    <row r="74" spans="1:69" ht="15.75">
      <c r="A74" s="179" t="s">
        <v>100</v>
      </c>
      <c r="B74" s="195" t="s">
        <v>65</v>
      </c>
      <c r="C74" s="180" t="s">
        <v>29</v>
      </c>
      <c r="D74" s="192" t="s">
        <v>49</v>
      </c>
      <c r="E74" s="194" t="s">
        <v>261</v>
      </c>
      <c r="F74" s="196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96"/>
      <c r="AQ74" s="196"/>
      <c r="AR74" s="205"/>
      <c r="AS74" s="58"/>
      <c r="AT74" s="183"/>
      <c r="AU74" s="183"/>
      <c r="AV74" s="198"/>
      <c r="AW74" s="53"/>
      <c r="AX74" s="58"/>
      <c r="AY74" s="200"/>
      <c r="AZ74" s="184">
        <v>41799</v>
      </c>
      <c r="BA74" s="58"/>
      <c r="BB74" s="58"/>
      <c r="BC74" s="198" t="s">
        <v>118</v>
      </c>
      <c r="BD74" s="178" t="s">
        <v>102</v>
      </c>
      <c r="BE74" s="176" t="s">
        <v>103</v>
      </c>
      <c r="BF74" s="176" t="s">
        <v>114</v>
      </c>
      <c r="BG74" s="176" t="s">
        <v>115</v>
      </c>
      <c r="BH74" s="209"/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122</v>
      </c>
      <c r="BN74" s="79" t="s">
        <v>574</v>
      </c>
      <c r="BO74" s="178" t="s">
        <v>132</v>
      </c>
      <c r="BP74" s="176" t="s">
        <v>133</v>
      </c>
      <c r="BQ74" s="188" t="s">
        <v>124</v>
      </c>
    </row>
    <row r="75" spans="1:69" ht="15.75">
      <c r="A75" s="179" t="s">
        <v>100</v>
      </c>
      <c r="B75" s="195" t="s">
        <v>65</v>
      </c>
      <c r="C75" s="180" t="s">
        <v>29</v>
      </c>
      <c r="D75" s="192" t="s">
        <v>49</v>
      </c>
      <c r="E75" s="194" t="s">
        <v>261</v>
      </c>
      <c r="F75" s="196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96"/>
      <c r="AQ75" s="196"/>
      <c r="AR75" s="205"/>
      <c r="AS75" s="58"/>
      <c r="AT75" s="183"/>
      <c r="AU75" s="183"/>
      <c r="AV75" s="198"/>
      <c r="AW75" s="53"/>
      <c r="AX75" s="58"/>
      <c r="AY75" s="200"/>
      <c r="AZ75" s="184">
        <v>41799</v>
      </c>
      <c r="BA75" s="58"/>
      <c r="BB75" s="58"/>
      <c r="BC75" s="198" t="s">
        <v>118</v>
      </c>
      <c r="BD75" s="178" t="s">
        <v>102</v>
      </c>
      <c r="BE75" s="176" t="s">
        <v>103</v>
      </c>
      <c r="BF75" s="176" t="s">
        <v>114</v>
      </c>
      <c r="BG75" s="176" t="s">
        <v>115</v>
      </c>
      <c r="BH75" s="209"/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122</v>
      </c>
      <c r="BN75" s="79" t="s">
        <v>574</v>
      </c>
      <c r="BO75" s="178" t="s">
        <v>132</v>
      </c>
      <c r="BP75" s="176" t="s">
        <v>133</v>
      </c>
      <c r="BQ75" s="188" t="s">
        <v>124</v>
      </c>
    </row>
    <row r="76" spans="1:69" ht="15.75">
      <c r="A76" s="179" t="s">
        <v>100</v>
      </c>
      <c r="B76" s="195" t="s">
        <v>65</v>
      </c>
      <c r="C76" s="180" t="s">
        <v>29</v>
      </c>
      <c r="D76" s="192" t="s">
        <v>49</v>
      </c>
      <c r="E76" s="194" t="s">
        <v>261</v>
      </c>
      <c r="F76" s="196">
        <v>60</v>
      </c>
      <c r="G76" s="196">
        <v>3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3.5992104561403511</v>
      </c>
      <c r="R76" s="197"/>
      <c r="S76" s="197"/>
      <c r="T76" s="189">
        <v>6.5374999999999996</v>
      </c>
      <c r="U76" s="197"/>
      <c r="V76" s="197"/>
      <c r="W76" s="183">
        <v>3.5075612982456139</v>
      </c>
      <c r="X76" s="197"/>
      <c r="Y76" s="197"/>
      <c r="Z76" s="189">
        <v>6.5374999999999996</v>
      </c>
      <c r="AA76" s="197"/>
      <c r="AB76" s="197"/>
      <c r="AC76" s="197"/>
      <c r="AD76" s="197"/>
      <c r="AE76" s="197"/>
      <c r="AF76" s="199">
        <v>3.8413888935805764</v>
      </c>
      <c r="AG76" s="199">
        <v>228</v>
      </c>
      <c r="AH76" s="199">
        <v>0.52598818925680602</v>
      </c>
      <c r="AI76" s="199">
        <v>6</v>
      </c>
      <c r="AJ76" s="199">
        <v>2.6928571428571431</v>
      </c>
      <c r="AK76" s="199">
        <v>1.3028530724384422</v>
      </c>
      <c r="AL76" s="199">
        <v>56</v>
      </c>
      <c r="AM76" s="199">
        <v>3.8414732191179479</v>
      </c>
      <c r="AN76" s="199">
        <v>4.042338709677419</v>
      </c>
      <c r="AO76" s="190">
        <v>0</v>
      </c>
      <c r="AP76" s="196">
        <v>0</v>
      </c>
      <c r="AQ76" s="196">
        <v>0</v>
      </c>
      <c r="AR76" s="205">
        <v>114</v>
      </c>
      <c r="AS76" s="58">
        <v>114</v>
      </c>
      <c r="AT76" s="183">
        <v>0</v>
      </c>
      <c r="AU76" s="183">
        <v>0</v>
      </c>
      <c r="AV76" s="198">
        <v>0</v>
      </c>
      <c r="AW76" s="53">
        <v>0</v>
      </c>
      <c r="AX76" s="58">
        <v>0</v>
      </c>
      <c r="AY76" s="200"/>
      <c r="AZ76" s="184">
        <v>41799</v>
      </c>
      <c r="BA76" s="58"/>
      <c r="BB76" s="58"/>
      <c r="BC76" s="198" t="s">
        <v>118</v>
      </c>
      <c r="BD76" s="178" t="s">
        <v>102</v>
      </c>
      <c r="BE76" s="176" t="s">
        <v>103</v>
      </c>
      <c r="BF76" s="176" t="s">
        <v>114</v>
      </c>
      <c r="BG76" s="176" t="s">
        <v>115</v>
      </c>
      <c r="BH76" s="209" t="s">
        <v>251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122</v>
      </c>
      <c r="BN76" s="79" t="s">
        <v>574</v>
      </c>
      <c r="BO76" s="178" t="s">
        <v>132</v>
      </c>
      <c r="BP76" s="176" t="s">
        <v>133</v>
      </c>
      <c r="BQ76" s="188" t="s">
        <v>124</v>
      </c>
    </row>
    <row r="77" spans="1:69" ht="15.75">
      <c r="A77" s="179" t="s">
        <v>100</v>
      </c>
      <c r="B77" s="195" t="s">
        <v>65</v>
      </c>
      <c r="C77" s="180" t="s">
        <v>29</v>
      </c>
      <c r="D77" s="192" t="s">
        <v>49</v>
      </c>
      <c r="E77" s="194" t="s">
        <v>261</v>
      </c>
      <c r="F77" s="196"/>
      <c r="G77" s="196"/>
      <c r="H77" s="197"/>
      <c r="I77" s="197"/>
      <c r="J77" s="197"/>
      <c r="K77" s="197"/>
      <c r="L77" s="196"/>
      <c r="M77" s="198"/>
      <c r="N77" s="188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99"/>
      <c r="AG77" s="199"/>
      <c r="AH77" s="199"/>
      <c r="AI77" s="199"/>
      <c r="AJ77" s="199"/>
      <c r="AK77" s="199"/>
      <c r="AL77" s="199"/>
      <c r="AM77" s="199"/>
      <c r="AN77" s="199"/>
      <c r="AO77" s="190"/>
      <c r="AP77" s="196"/>
      <c r="AQ77" s="196"/>
      <c r="AR77" s="205"/>
      <c r="AS77" s="58"/>
      <c r="AT77" s="183"/>
      <c r="AU77" s="183"/>
      <c r="AV77" s="198"/>
      <c r="AW77" s="53"/>
      <c r="AX77" s="58"/>
      <c r="AY77" s="200"/>
      <c r="AZ77" s="184">
        <v>41799</v>
      </c>
      <c r="BA77" s="58"/>
      <c r="BB77" s="58"/>
      <c r="BC77" s="198" t="s">
        <v>118</v>
      </c>
      <c r="BD77" s="178" t="s">
        <v>102</v>
      </c>
      <c r="BE77" s="176" t="s">
        <v>103</v>
      </c>
      <c r="BF77" s="176" t="s">
        <v>114</v>
      </c>
      <c r="BG77" s="176" t="s">
        <v>115</v>
      </c>
      <c r="BH77" s="209"/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122</v>
      </c>
      <c r="BN77" s="79" t="s">
        <v>574</v>
      </c>
      <c r="BO77" s="178" t="s">
        <v>132</v>
      </c>
      <c r="BP77" s="176" t="s">
        <v>133</v>
      </c>
      <c r="BQ77" s="188" t="s">
        <v>124</v>
      </c>
    </row>
    <row r="78" spans="1:69" ht="15.75">
      <c r="A78" s="179" t="s">
        <v>100</v>
      </c>
      <c r="B78" s="195" t="s">
        <v>65</v>
      </c>
      <c r="C78" s="180" t="s">
        <v>29</v>
      </c>
      <c r="D78" s="192" t="s">
        <v>49</v>
      </c>
      <c r="E78" s="194" t="s">
        <v>262</v>
      </c>
      <c r="F78" s="196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96"/>
      <c r="AQ78" s="196"/>
      <c r="AR78" s="205"/>
      <c r="AS78" s="58"/>
      <c r="AT78" s="183"/>
      <c r="AU78" s="183"/>
      <c r="AV78" s="198"/>
      <c r="AW78" s="53"/>
      <c r="AX78" s="58"/>
      <c r="AY78" s="200"/>
      <c r="AZ78" s="184">
        <v>21258</v>
      </c>
      <c r="BA78" s="58"/>
      <c r="BB78" s="58"/>
      <c r="BC78" s="198" t="s">
        <v>118</v>
      </c>
      <c r="BD78" s="178" t="s">
        <v>102</v>
      </c>
      <c r="BE78" s="176" t="s">
        <v>103</v>
      </c>
      <c r="BF78" s="176" t="s">
        <v>114</v>
      </c>
      <c r="BG78" s="176" t="s">
        <v>115</v>
      </c>
      <c r="BH78" s="209"/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135</v>
      </c>
      <c r="BN78" s="79" t="s">
        <v>574</v>
      </c>
      <c r="BO78" s="178" t="s">
        <v>169</v>
      </c>
      <c r="BP78" s="176" t="s">
        <v>144</v>
      </c>
      <c r="BQ78" s="188" t="s">
        <v>145</v>
      </c>
    </row>
    <row r="79" spans="1:69" ht="15.75">
      <c r="A79" s="179" t="s">
        <v>100</v>
      </c>
      <c r="B79" s="195" t="s">
        <v>65</v>
      </c>
      <c r="C79" s="180" t="s">
        <v>29</v>
      </c>
      <c r="D79" s="192" t="s">
        <v>49</v>
      </c>
      <c r="E79" s="194" t="s">
        <v>262</v>
      </c>
      <c r="F79" s="196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96"/>
      <c r="AQ79" s="196"/>
      <c r="AR79" s="205"/>
      <c r="AS79" s="58"/>
      <c r="AT79" s="183"/>
      <c r="AU79" s="183"/>
      <c r="AV79" s="198"/>
      <c r="AW79" s="53"/>
      <c r="AX79" s="58"/>
      <c r="AY79" s="200"/>
      <c r="AZ79" s="184">
        <v>21258</v>
      </c>
      <c r="BA79" s="58"/>
      <c r="BB79" s="58"/>
      <c r="BC79" s="198" t="s">
        <v>118</v>
      </c>
      <c r="BD79" s="178" t="s">
        <v>102</v>
      </c>
      <c r="BE79" s="176" t="s">
        <v>103</v>
      </c>
      <c r="BF79" s="176" t="s">
        <v>114</v>
      </c>
      <c r="BG79" s="176" t="s">
        <v>115</v>
      </c>
      <c r="BH79" s="209"/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135</v>
      </c>
      <c r="BN79" s="79" t="s">
        <v>574</v>
      </c>
      <c r="BO79" s="178" t="s">
        <v>169</v>
      </c>
      <c r="BP79" s="176" t="s">
        <v>144</v>
      </c>
      <c r="BQ79" s="188" t="s">
        <v>145</v>
      </c>
    </row>
    <row r="80" spans="1:69" ht="15.75">
      <c r="A80" s="179" t="s">
        <v>100</v>
      </c>
      <c r="B80" s="195" t="s">
        <v>65</v>
      </c>
      <c r="C80" s="180" t="s">
        <v>29</v>
      </c>
      <c r="D80" s="192" t="s">
        <v>49</v>
      </c>
      <c r="E80" s="194" t="s">
        <v>262</v>
      </c>
      <c r="F80" s="196">
        <v>80</v>
      </c>
      <c r="G80" s="196">
        <v>4</v>
      </c>
      <c r="H80" s="197"/>
      <c r="I80" s="197"/>
      <c r="J80" s="197"/>
      <c r="K80" s="197"/>
      <c r="L80" s="196">
        <v>0</v>
      </c>
      <c r="M80" s="198"/>
      <c r="N80" s="188">
        <v>1</v>
      </c>
      <c r="O80" s="197"/>
      <c r="P80" s="197"/>
      <c r="Q80" s="183">
        <v>3.7934397466666665</v>
      </c>
      <c r="R80" s="197"/>
      <c r="S80" s="197"/>
      <c r="T80" s="189">
        <v>6.208333333333333</v>
      </c>
      <c r="U80" s="197"/>
      <c r="V80" s="197"/>
      <c r="W80" s="183">
        <v>3.7485524736842102</v>
      </c>
      <c r="X80" s="197"/>
      <c r="Y80" s="197"/>
      <c r="Z80" s="189">
        <v>6.15</v>
      </c>
      <c r="AA80" s="197"/>
      <c r="AB80" s="197"/>
      <c r="AC80" s="197"/>
      <c r="AD80" s="197"/>
      <c r="AE80" s="197"/>
      <c r="AF80" s="199">
        <v>3.6967792702956248</v>
      </c>
      <c r="AG80" s="199">
        <v>279</v>
      </c>
      <c r="AH80" s="199">
        <v>0.8083840055310757</v>
      </c>
      <c r="AI80" s="199">
        <v>19</v>
      </c>
      <c r="AJ80" s="199">
        <v>1.3930555555555555</v>
      </c>
      <c r="AK80" s="199">
        <v>1.6140345564895406</v>
      </c>
      <c r="AL80" s="199">
        <v>69</v>
      </c>
      <c r="AM80" s="199">
        <v>3.713091778726394</v>
      </c>
      <c r="AN80" s="199">
        <v>4.0139860139860142</v>
      </c>
      <c r="AO80" s="190">
        <v>0</v>
      </c>
      <c r="AP80" s="196">
        <v>0</v>
      </c>
      <c r="AQ80" s="196">
        <v>0</v>
      </c>
      <c r="AR80" s="205">
        <v>152</v>
      </c>
      <c r="AS80" s="58">
        <v>152</v>
      </c>
      <c r="AT80" s="183">
        <v>0</v>
      </c>
      <c r="AU80" s="183">
        <v>0</v>
      </c>
      <c r="AV80" s="198">
        <v>0</v>
      </c>
      <c r="AW80" s="53">
        <v>0</v>
      </c>
      <c r="AX80" s="58">
        <v>0</v>
      </c>
      <c r="AY80" s="200">
        <v>5</v>
      </c>
      <c r="AZ80" s="184">
        <v>21258</v>
      </c>
      <c r="BA80" s="58">
        <v>0.9</v>
      </c>
      <c r="BB80" s="58">
        <v>17.777777777777779</v>
      </c>
      <c r="BC80" s="198" t="s">
        <v>118</v>
      </c>
      <c r="BD80" s="178" t="s">
        <v>102</v>
      </c>
      <c r="BE80" s="176" t="s">
        <v>103</v>
      </c>
      <c r="BF80" s="176" t="s">
        <v>114</v>
      </c>
      <c r="BG80" s="176" t="s">
        <v>115</v>
      </c>
      <c r="BH80" s="209" t="s">
        <v>160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135</v>
      </c>
      <c r="BN80" s="79" t="s">
        <v>574</v>
      </c>
      <c r="BO80" s="178" t="s">
        <v>169</v>
      </c>
      <c r="BP80" s="176" t="s">
        <v>144</v>
      </c>
      <c r="BQ80" s="188" t="s">
        <v>145</v>
      </c>
    </row>
    <row r="81" spans="1:69" ht="15.75">
      <c r="A81" s="179" t="s">
        <v>100</v>
      </c>
      <c r="B81" s="195" t="s">
        <v>65</v>
      </c>
      <c r="C81" s="180" t="s">
        <v>29</v>
      </c>
      <c r="D81" s="192" t="s">
        <v>49</v>
      </c>
      <c r="E81" s="194" t="s">
        <v>262</v>
      </c>
      <c r="F81" s="196"/>
      <c r="G81" s="196"/>
      <c r="H81" s="197"/>
      <c r="I81" s="197"/>
      <c r="J81" s="197"/>
      <c r="K81" s="197"/>
      <c r="L81" s="196"/>
      <c r="M81" s="198"/>
      <c r="N81" s="188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99"/>
      <c r="AG81" s="199"/>
      <c r="AH81" s="199"/>
      <c r="AI81" s="199"/>
      <c r="AJ81" s="199"/>
      <c r="AK81" s="199"/>
      <c r="AL81" s="199"/>
      <c r="AM81" s="199"/>
      <c r="AN81" s="199"/>
      <c r="AO81" s="190"/>
      <c r="AP81" s="196"/>
      <c r="AQ81" s="196"/>
      <c r="AR81" s="205"/>
      <c r="AS81" s="58"/>
      <c r="AT81" s="183"/>
      <c r="AU81" s="183"/>
      <c r="AV81" s="198"/>
      <c r="AW81" s="53"/>
      <c r="AX81" s="58"/>
      <c r="AY81" s="200"/>
      <c r="AZ81" s="184">
        <v>21258</v>
      </c>
      <c r="BA81" s="58"/>
      <c r="BB81" s="58"/>
      <c r="BC81" s="198" t="s">
        <v>118</v>
      </c>
      <c r="BD81" s="178" t="s">
        <v>102</v>
      </c>
      <c r="BE81" s="176" t="s">
        <v>103</v>
      </c>
      <c r="BF81" s="176" t="s">
        <v>114</v>
      </c>
      <c r="BG81" s="176" t="s">
        <v>115</v>
      </c>
      <c r="BH81" s="209"/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135</v>
      </c>
      <c r="BN81" s="79" t="s">
        <v>574</v>
      </c>
      <c r="BO81" s="178" t="s">
        <v>169</v>
      </c>
      <c r="BP81" s="176" t="s">
        <v>144</v>
      </c>
      <c r="BQ81" s="188" t="s">
        <v>145</v>
      </c>
    </row>
    <row r="82" spans="1:69" ht="15.75">
      <c r="A82" s="179" t="s">
        <v>100</v>
      </c>
      <c r="B82" s="195" t="s">
        <v>65</v>
      </c>
      <c r="C82" s="180" t="s">
        <v>29</v>
      </c>
      <c r="D82" s="192" t="s">
        <v>49</v>
      </c>
      <c r="E82" s="194" t="s">
        <v>263</v>
      </c>
      <c r="F82" s="196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96"/>
      <c r="AQ82" s="196"/>
      <c r="AR82" s="205"/>
      <c r="AS82" s="58"/>
      <c r="AT82" s="183"/>
      <c r="AU82" s="183"/>
      <c r="AV82" s="198"/>
      <c r="AW82" s="53"/>
      <c r="AX82" s="58"/>
      <c r="AY82" s="200"/>
      <c r="AZ82" s="184">
        <v>9774</v>
      </c>
      <c r="BA82" s="58"/>
      <c r="BB82" s="58"/>
      <c r="BC82" s="198" t="s">
        <v>118</v>
      </c>
      <c r="BD82" s="178" t="s">
        <v>102</v>
      </c>
      <c r="BE82" s="176" t="s">
        <v>103</v>
      </c>
      <c r="BF82" s="176" t="s">
        <v>114</v>
      </c>
      <c r="BG82" s="176" t="s">
        <v>115</v>
      </c>
      <c r="BH82" s="209"/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135</v>
      </c>
      <c r="BN82" s="79" t="s">
        <v>574</v>
      </c>
      <c r="BO82" s="178" t="s">
        <v>264</v>
      </c>
      <c r="BP82" s="176" t="s">
        <v>161</v>
      </c>
      <c r="BQ82" s="188" t="s">
        <v>138</v>
      </c>
    </row>
    <row r="83" spans="1:69" ht="15.75">
      <c r="A83" s="179" t="s">
        <v>100</v>
      </c>
      <c r="B83" s="195" t="s">
        <v>65</v>
      </c>
      <c r="C83" s="180" t="s">
        <v>29</v>
      </c>
      <c r="D83" s="192" t="s">
        <v>49</v>
      </c>
      <c r="E83" s="194" t="s">
        <v>263</v>
      </c>
      <c r="F83" s="196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96"/>
      <c r="AQ83" s="196"/>
      <c r="AR83" s="205"/>
      <c r="AS83" s="58"/>
      <c r="AT83" s="183"/>
      <c r="AU83" s="183"/>
      <c r="AV83" s="198"/>
      <c r="AW83" s="53"/>
      <c r="AX83" s="58"/>
      <c r="AY83" s="200"/>
      <c r="AZ83" s="184">
        <v>9774</v>
      </c>
      <c r="BA83" s="58"/>
      <c r="BB83" s="58"/>
      <c r="BC83" s="198" t="s">
        <v>118</v>
      </c>
      <c r="BD83" s="178" t="s">
        <v>102</v>
      </c>
      <c r="BE83" s="176" t="s">
        <v>103</v>
      </c>
      <c r="BF83" s="176" t="s">
        <v>114</v>
      </c>
      <c r="BG83" s="176" t="s">
        <v>115</v>
      </c>
      <c r="BH83" s="209"/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135</v>
      </c>
      <c r="BN83" s="79" t="s">
        <v>574</v>
      </c>
      <c r="BO83" s="178" t="s">
        <v>264</v>
      </c>
      <c r="BP83" s="176" t="s">
        <v>161</v>
      </c>
      <c r="BQ83" s="188" t="s">
        <v>138</v>
      </c>
    </row>
    <row r="84" spans="1:69" ht="15.75">
      <c r="A84" s="179" t="s">
        <v>100</v>
      </c>
      <c r="B84" s="195" t="s">
        <v>65</v>
      </c>
      <c r="C84" s="180" t="s">
        <v>29</v>
      </c>
      <c r="D84" s="192" t="s">
        <v>49</v>
      </c>
      <c r="E84" s="194" t="s">
        <v>263</v>
      </c>
      <c r="F84" s="196">
        <v>34</v>
      </c>
      <c r="G84" s="196">
        <v>1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4.9449393030303028</v>
      </c>
      <c r="R84" s="197"/>
      <c r="S84" s="197"/>
      <c r="T84" s="189">
        <v>7.7249999999999996</v>
      </c>
      <c r="U84" s="197"/>
      <c r="V84" s="197"/>
      <c r="W84" s="183">
        <v>4.8148484242424239</v>
      </c>
      <c r="X84" s="197"/>
      <c r="Y84" s="197"/>
      <c r="Z84" s="189">
        <v>7.5874999999999995</v>
      </c>
      <c r="AA84" s="197"/>
      <c r="AB84" s="197"/>
      <c r="AC84" s="197"/>
      <c r="AD84" s="197"/>
      <c r="AE84" s="197"/>
      <c r="AF84" s="199">
        <v>2.3611217737197876</v>
      </c>
      <c r="AG84" s="199">
        <v>65</v>
      </c>
      <c r="AH84" s="199">
        <v>1.3913797109344379</v>
      </c>
      <c r="AI84" s="199">
        <v>25</v>
      </c>
      <c r="AJ84" s="199">
        <v>1.0649999999999999</v>
      </c>
      <c r="AK84" s="199">
        <v>1.4496345323554816</v>
      </c>
      <c r="AL84" s="199">
        <v>17</v>
      </c>
      <c r="AM84" s="199">
        <v>2.810833313885857</v>
      </c>
      <c r="AN84" s="199">
        <v>4</v>
      </c>
      <c r="AO84" s="190">
        <v>0</v>
      </c>
      <c r="AP84" s="196">
        <v>0</v>
      </c>
      <c r="AQ84" s="196">
        <v>0</v>
      </c>
      <c r="AR84" s="205">
        <v>66</v>
      </c>
      <c r="AS84" s="58">
        <v>66</v>
      </c>
      <c r="AT84" s="183">
        <v>0</v>
      </c>
      <c r="AU84" s="183">
        <v>0</v>
      </c>
      <c r="AV84" s="198">
        <v>0</v>
      </c>
      <c r="AW84" s="53">
        <v>0</v>
      </c>
      <c r="AX84" s="58">
        <v>0</v>
      </c>
      <c r="AY84" s="200">
        <v>3.25</v>
      </c>
      <c r="AZ84" s="184">
        <v>9774</v>
      </c>
      <c r="BA84" s="58">
        <v>0.92307692307600009</v>
      </c>
      <c r="BB84" s="58">
        <v>11.333333333344665</v>
      </c>
      <c r="BC84" s="198" t="s">
        <v>118</v>
      </c>
      <c r="BD84" s="178" t="s">
        <v>102</v>
      </c>
      <c r="BE84" s="176" t="s">
        <v>103</v>
      </c>
      <c r="BF84" s="176" t="s">
        <v>114</v>
      </c>
      <c r="BG84" s="176" t="s">
        <v>115</v>
      </c>
      <c r="BH84" s="209" t="s">
        <v>160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135</v>
      </c>
      <c r="BN84" s="79" t="s">
        <v>574</v>
      </c>
      <c r="BO84" s="178" t="s">
        <v>264</v>
      </c>
      <c r="BP84" s="176" t="s">
        <v>161</v>
      </c>
      <c r="BQ84" s="188" t="s">
        <v>138</v>
      </c>
    </row>
    <row r="85" spans="1:69" ht="15.75">
      <c r="A85" s="179" t="s">
        <v>100</v>
      </c>
      <c r="B85" s="195" t="s">
        <v>65</v>
      </c>
      <c r="C85" s="180" t="s">
        <v>29</v>
      </c>
      <c r="D85" s="192" t="s">
        <v>49</v>
      </c>
      <c r="E85" s="194" t="s">
        <v>263</v>
      </c>
      <c r="F85" s="196"/>
      <c r="G85" s="196"/>
      <c r="H85" s="197"/>
      <c r="I85" s="197"/>
      <c r="J85" s="197"/>
      <c r="K85" s="197"/>
      <c r="L85" s="196"/>
      <c r="M85" s="198"/>
      <c r="N85" s="188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99"/>
      <c r="AG85" s="199"/>
      <c r="AH85" s="199"/>
      <c r="AI85" s="199"/>
      <c r="AJ85" s="199"/>
      <c r="AK85" s="199"/>
      <c r="AL85" s="199"/>
      <c r="AM85" s="199"/>
      <c r="AN85" s="199"/>
      <c r="AO85" s="190"/>
      <c r="AP85" s="196"/>
      <c r="AQ85" s="196"/>
      <c r="AR85" s="205"/>
      <c r="AS85" s="58"/>
      <c r="AT85" s="183"/>
      <c r="AU85" s="183"/>
      <c r="AV85" s="198"/>
      <c r="AW85" s="53"/>
      <c r="AX85" s="58"/>
      <c r="AY85" s="200"/>
      <c r="AZ85" s="184">
        <v>9774</v>
      </c>
      <c r="BA85" s="58"/>
      <c r="BB85" s="58"/>
      <c r="BC85" s="198" t="s">
        <v>118</v>
      </c>
      <c r="BD85" s="178" t="s">
        <v>102</v>
      </c>
      <c r="BE85" s="176" t="s">
        <v>103</v>
      </c>
      <c r="BF85" s="176" t="s">
        <v>114</v>
      </c>
      <c r="BG85" s="176" t="s">
        <v>115</v>
      </c>
      <c r="BH85" s="209"/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135</v>
      </c>
      <c r="BN85" s="79" t="s">
        <v>574</v>
      </c>
      <c r="BO85" s="178" t="s">
        <v>264</v>
      </c>
      <c r="BP85" s="176" t="s">
        <v>161</v>
      </c>
      <c r="BQ85" s="188" t="s">
        <v>138</v>
      </c>
    </row>
    <row r="86" spans="1:69" ht="15.75">
      <c r="A86" s="179" t="s">
        <v>100</v>
      </c>
      <c r="B86" s="195" t="s">
        <v>65</v>
      </c>
      <c r="C86" s="180" t="s">
        <v>29</v>
      </c>
      <c r="D86" s="192" t="s">
        <v>49</v>
      </c>
      <c r="E86" s="194" t="s">
        <v>266</v>
      </c>
      <c r="F86" s="196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96"/>
      <c r="AQ86" s="196"/>
      <c r="AR86" s="205"/>
      <c r="AS86" s="58"/>
      <c r="AT86" s="183"/>
      <c r="AU86" s="183"/>
      <c r="AV86" s="198"/>
      <c r="AW86" s="53"/>
      <c r="AX86" s="58"/>
      <c r="AY86" s="200"/>
      <c r="AZ86" s="184">
        <v>26491</v>
      </c>
      <c r="BA86" s="58"/>
      <c r="BB86" s="58"/>
      <c r="BC86" s="198" t="s">
        <v>118</v>
      </c>
      <c r="BD86" s="178" t="s">
        <v>102</v>
      </c>
      <c r="BE86" s="176" t="s">
        <v>103</v>
      </c>
      <c r="BF86" s="176" t="s">
        <v>114</v>
      </c>
      <c r="BG86" s="176" t="s">
        <v>115</v>
      </c>
      <c r="BH86" s="209"/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122</v>
      </c>
      <c r="BN86" s="79" t="s">
        <v>574</v>
      </c>
      <c r="BO86" s="178" t="s">
        <v>164</v>
      </c>
      <c r="BP86" s="176" t="s">
        <v>149</v>
      </c>
      <c r="BQ86" s="188" t="s">
        <v>150</v>
      </c>
    </row>
    <row r="87" spans="1:69" ht="15.75">
      <c r="A87" s="179" t="s">
        <v>100</v>
      </c>
      <c r="B87" s="195" t="s">
        <v>65</v>
      </c>
      <c r="C87" s="180" t="s">
        <v>29</v>
      </c>
      <c r="D87" s="192" t="s">
        <v>49</v>
      </c>
      <c r="E87" s="194" t="s">
        <v>266</v>
      </c>
      <c r="F87" s="196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96"/>
      <c r="AQ87" s="196"/>
      <c r="AR87" s="205"/>
      <c r="AS87" s="58"/>
      <c r="AT87" s="183"/>
      <c r="AU87" s="183"/>
      <c r="AV87" s="198"/>
      <c r="AW87" s="53"/>
      <c r="AX87" s="58"/>
      <c r="AY87" s="200"/>
      <c r="AZ87" s="184">
        <v>26491</v>
      </c>
      <c r="BA87" s="58"/>
      <c r="BB87" s="58"/>
      <c r="BC87" s="198" t="s">
        <v>118</v>
      </c>
      <c r="BD87" s="178" t="s">
        <v>102</v>
      </c>
      <c r="BE87" s="176" t="s">
        <v>103</v>
      </c>
      <c r="BF87" s="176" t="s">
        <v>114</v>
      </c>
      <c r="BG87" s="176" t="s">
        <v>115</v>
      </c>
      <c r="BH87" s="209"/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122</v>
      </c>
      <c r="BN87" s="79" t="s">
        <v>574</v>
      </c>
      <c r="BO87" s="178" t="s">
        <v>164</v>
      </c>
      <c r="BP87" s="176" t="s">
        <v>149</v>
      </c>
      <c r="BQ87" s="188" t="s">
        <v>150</v>
      </c>
    </row>
    <row r="88" spans="1:69" ht="15.75">
      <c r="A88" s="179" t="s">
        <v>100</v>
      </c>
      <c r="B88" s="195" t="s">
        <v>65</v>
      </c>
      <c r="C88" s="180" t="s">
        <v>29</v>
      </c>
      <c r="D88" s="192" t="s">
        <v>49</v>
      </c>
      <c r="E88" s="194" t="s">
        <v>266</v>
      </c>
      <c r="F88" s="196">
        <v>40</v>
      </c>
      <c r="G88" s="196">
        <v>1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3.3063588205128203</v>
      </c>
      <c r="R88" s="197"/>
      <c r="S88" s="197"/>
      <c r="T88" s="189">
        <v>5.2624999999999993</v>
      </c>
      <c r="U88" s="197"/>
      <c r="V88" s="197"/>
      <c r="W88" s="183">
        <v>3.2171794358974362</v>
      </c>
      <c r="X88" s="197"/>
      <c r="Y88" s="197"/>
      <c r="Z88" s="189">
        <v>5.0249999999999986</v>
      </c>
      <c r="AA88" s="197"/>
      <c r="AB88" s="197"/>
      <c r="AC88" s="197"/>
      <c r="AD88" s="197"/>
      <c r="AE88" s="197"/>
      <c r="AF88" s="199">
        <v>3.4158108145804018</v>
      </c>
      <c r="AG88" s="199">
        <v>131</v>
      </c>
      <c r="AH88" s="199">
        <v>1.0157740049465105</v>
      </c>
      <c r="AI88" s="199">
        <v>22</v>
      </c>
      <c r="AJ88" s="199">
        <v>1.2339285714285715</v>
      </c>
      <c r="AK88" s="199">
        <v>1.7340483033428125</v>
      </c>
      <c r="AL88" s="199">
        <v>34</v>
      </c>
      <c r="AM88" s="199">
        <v>3.5764705933192196</v>
      </c>
      <c r="AN88" s="199">
        <v>4.0675675675675675</v>
      </c>
      <c r="AO88" s="190">
        <v>0</v>
      </c>
      <c r="AP88" s="196">
        <v>0</v>
      </c>
      <c r="AQ88" s="196">
        <v>0</v>
      </c>
      <c r="AR88" s="205">
        <v>78</v>
      </c>
      <c r="AS88" s="58">
        <v>78</v>
      </c>
      <c r="AT88" s="183">
        <v>0</v>
      </c>
      <c r="AU88" s="183">
        <v>0</v>
      </c>
      <c r="AV88" s="198">
        <v>0</v>
      </c>
      <c r="AW88" s="53">
        <v>0</v>
      </c>
      <c r="AX88" s="58">
        <v>0</v>
      </c>
      <c r="AY88" s="200">
        <v>4.25</v>
      </c>
      <c r="AZ88" s="184">
        <v>26491</v>
      </c>
      <c r="BA88" s="58">
        <v>0.82352941176399996</v>
      </c>
      <c r="BB88" s="58">
        <v>11.428571428581225</v>
      </c>
      <c r="BC88" s="198" t="s">
        <v>118</v>
      </c>
      <c r="BD88" s="178" t="s">
        <v>102</v>
      </c>
      <c r="BE88" s="176" t="s">
        <v>103</v>
      </c>
      <c r="BF88" s="176" t="s">
        <v>114</v>
      </c>
      <c r="BG88" s="176" t="s">
        <v>115</v>
      </c>
      <c r="BH88" s="209" t="s">
        <v>160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122</v>
      </c>
      <c r="BN88" s="79" t="s">
        <v>574</v>
      </c>
      <c r="BO88" s="178" t="s">
        <v>164</v>
      </c>
      <c r="BP88" s="176" t="s">
        <v>149</v>
      </c>
      <c r="BQ88" s="188" t="s">
        <v>150</v>
      </c>
    </row>
    <row r="89" spans="1:69" ht="15.75">
      <c r="A89" s="179" t="s">
        <v>100</v>
      </c>
      <c r="B89" s="195" t="s">
        <v>65</v>
      </c>
      <c r="C89" s="180" t="s">
        <v>29</v>
      </c>
      <c r="D89" s="192" t="s">
        <v>49</v>
      </c>
      <c r="E89" s="194" t="s">
        <v>266</v>
      </c>
      <c r="F89" s="196"/>
      <c r="G89" s="196"/>
      <c r="H89" s="197"/>
      <c r="I89" s="197"/>
      <c r="J89" s="197"/>
      <c r="K89" s="197"/>
      <c r="L89" s="196"/>
      <c r="M89" s="198"/>
      <c r="N89" s="188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99"/>
      <c r="AG89" s="199"/>
      <c r="AH89" s="199"/>
      <c r="AI89" s="199"/>
      <c r="AJ89" s="199"/>
      <c r="AK89" s="199"/>
      <c r="AL89" s="199"/>
      <c r="AM89" s="199"/>
      <c r="AN89" s="199"/>
      <c r="AO89" s="190"/>
      <c r="AP89" s="196"/>
      <c r="AQ89" s="196"/>
      <c r="AR89" s="205"/>
      <c r="AS89" s="58"/>
      <c r="AT89" s="183"/>
      <c r="AU89" s="183"/>
      <c r="AV89" s="198"/>
      <c r="AW89" s="53"/>
      <c r="AX89" s="58"/>
      <c r="AY89" s="200"/>
      <c r="AZ89" s="184">
        <v>26491</v>
      </c>
      <c r="BA89" s="58"/>
      <c r="BB89" s="58"/>
      <c r="BC89" s="198" t="s">
        <v>118</v>
      </c>
      <c r="BD89" s="178" t="s">
        <v>102</v>
      </c>
      <c r="BE89" s="176" t="s">
        <v>103</v>
      </c>
      <c r="BF89" s="176" t="s">
        <v>114</v>
      </c>
      <c r="BG89" s="176" t="s">
        <v>115</v>
      </c>
      <c r="BH89" s="209"/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122</v>
      </c>
      <c r="BN89" s="79" t="s">
        <v>574</v>
      </c>
      <c r="BO89" s="178" t="s">
        <v>164</v>
      </c>
      <c r="BP89" s="176" t="s">
        <v>149</v>
      </c>
      <c r="BQ89" s="188" t="s">
        <v>150</v>
      </c>
    </row>
    <row r="90" spans="1:69" ht="15.75">
      <c r="A90" s="179" t="s">
        <v>100</v>
      </c>
      <c r="B90" s="195" t="s">
        <v>65</v>
      </c>
      <c r="C90" s="180" t="s">
        <v>29</v>
      </c>
      <c r="D90" s="192" t="s">
        <v>49</v>
      </c>
      <c r="E90" s="194" t="s">
        <v>267</v>
      </c>
      <c r="F90" s="196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96"/>
      <c r="AQ90" s="196"/>
      <c r="AR90" s="205"/>
      <c r="AS90" s="58"/>
      <c r="AT90" s="183"/>
      <c r="AU90" s="183"/>
      <c r="AV90" s="198"/>
      <c r="AW90" s="53"/>
      <c r="AX90" s="58"/>
      <c r="AY90" s="200"/>
      <c r="AZ90" s="184">
        <v>13445</v>
      </c>
      <c r="BA90" s="58"/>
      <c r="BB90" s="58"/>
      <c r="BC90" s="198" t="s">
        <v>118</v>
      </c>
      <c r="BD90" s="178" t="s">
        <v>102</v>
      </c>
      <c r="BE90" s="176" t="s">
        <v>103</v>
      </c>
      <c r="BF90" s="176" t="s">
        <v>114</v>
      </c>
      <c r="BG90" s="176" t="s">
        <v>115</v>
      </c>
      <c r="BH90" s="209"/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574</v>
      </c>
      <c r="BO90" s="178" t="s">
        <v>136</v>
      </c>
      <c r="BP90" s="176" t="s">
        <v>137</v>
      </c>
      <c r="BQ90" s="188" t="s">
        <v>138</v>
      </c>
    </row>
    <row r="91" spans="1:69" ht="15.75">
      <c r="A91" s="179" t="s">
        <v>100</v>
      </c>
      <c r="B91" s="195" t="s">
        <v>65</v>
      </c>
      <c r="C91" s="180" t="s">
        <v>29</v>
      </c>
      <c r="D91" s="192" t="s">
        <v>49</v>
      </c>
      <c r="E91" s="194" t="s">
        <v>267</v>
      </c>
      <c r="F91" s="196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96"/>
      <c r="AQ91" s="196"/>
      <c r="AR91" s="205"/>
      <c r="AS91" s="58"/>
      <c r="AT91" s="183"/>
      <c r="AU91" s="183"/>
      <c r="AV91" s="198"/>
      <c r="AW91" s="53"/>
      <c r="AX91" s="58"/>
      <c r="AY91" s="200"/>
      <c r="AZ91" s="184">
        <v>13445</v>
      </c>
      <c r="BA91" s="58"/>
      <c r="BB91" s="58"/>
      <c r="BC91" s="198" t="s">
        <v>118</v>
      </c>
      <c r="BD91" s="178" t="s">
        <v>102</v>
      </c>
      <c r="BE91" s="176" t="s">
        <v>103</v>
      </c>
      <c r="BF91" s="176" t="s">
        <v>114</v>
      </c>
      <c r="BG91" s="176" t="s">
        <v>115</v>
      </c>
      <c r="BH91" s="209"/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574</v>
      </c>
      <c r="BO91" s="178" t="s">
        <v>136</v>
      </c>
      <c r="BP91" s="176" t="s">
        <v>137</v>
      </c>
      <c r="BQ91" s="188" t="s">
        <v>138</v>
      </c>
    </row>
    <row r="92" spans="1:69" ht="15.75">
      <c r="A92" s="179" t="s">
        <v>100</v>
      </c>
      <c r="B92" s="195" t="s">
        <v>65</v>
      </c>
      <c r="C92" s="180" t="s">
        <v>29</v>
      </c>
      <c r="D92" s="192" t="s">
        <v>49</v>
      </c>
      <c r="E92" s="194" t="s">
        <v>267</v>
      </c>
      <c r="F92" s="196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96"/>
      <c r="AQ92" s="196"/>
      <c r="AR92" s="205"/>
      <c r="AS92" s="58"/>
      <c r="AT92" s="183"/>
      <c r="AU92" s="183"/>
      <c r="AV92" s="198"/>
      <c r="AW92" s="53"/>
      <c r="AX92" s="58"/>
      <c r="AY92" s="200"/>
      <c r="AZ92" s="184">
        <v>13445</v>
      </c>
      <c r="BA92" s="58"/>
      <c r="BB92" s="58"/>
      <c r="BC92" s="198" t="s">
        <v>118</v>
      </c>
      <c r="BD92" s="178" t="s">
        <v>102</v>
      </c>
      <c r="BE92" s="176" t="s">
        <v>103</v>
      </c>
      <c r="BF92" s="176" t="s">
        <v>114</v>
      </c>
      <c r="BG92" s="176" t="s">
        <v>115</v>
      </c>
      <c r="BH92" s="209" t="s">
        <v>160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574</v>
      </c>
      <c r="BO92" s="178" t="s">
        <v>136</v>
      </c>
      <c r="BP92" s="176" t="s">
        <v>137</v>
      </c>
      <c r="BQ92" s="188" t="s">
        <v>138</v>
      </c>
    </row>
    <row r="93" spans="1:69" ht="15.75">
      <c r="A93" s="179" t="s">
        <v>100</v>
      </c>
      <c r="B93" s="195" t="s">
        <v>65</v>
      </c>
      <c r="C93" s="180" t="s">
        <v>29</v>
      </c>
      <c r="D93" s="192" t="s">
        <v>49</v>
      </c>
      <c r="E93" s="194" t="s">
        <v>267</v>
      </c>
      <c r="F93" s="196"/>
      <c r="G93" s="196"/>
      <c r="H93" s="197"/>
      <c r="I93" s="197"/>
      <c r="J93" s="197"/>
      <c r="K93" s="197"/>
      <c r="L93" s="196"/>
      <c r="M93" s="198"/>
      <c r="N93" s="188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99"/>
      <c r="AG93" s="199"/>
      <c r="AH93" s="199"/>
      <c r="AI93" s="199"/>
      <c r="AJ93" s="199"/>
      <c r="AK93" s="199"/>
      <c r="AL93" s="199"/>
      <c r="AM93" s="199"/>
      <c r="AN93" s="199"/>
      <c r="AO93" s="190"/>
      <c r="AP93" s="196"/>
      <c r="AQ93" s="196"/>
      <c r="AR93" s="205"/>
      <c r="AS93" s="58"/>
      <c r="AT93" s="183"/>
      <c r="AU93" s="183"/>
      <c r="AV93" s="198"/>
      <c r="AW93" s="53"/>
      <c r="AX93" s="58"/>
      <c r="AY93" s="200"/>
      <c r="AZ93" s="184">
        <v>13445</v>
      </c>
      <c r="BA93" s="58"/>
      <c r="BB93" s="58"/>
      <c r="BC93" s="198" t="s">
        <v>118</v>
      </c>
      <c r="BD93" s="178" t="s">
        <v>102</v>
      </c>
      <c r="BE93" s="176" t="s">
        <v>103</v>
      </c>
      <c r="BF93" s="176" t="s">
        <v>114</v>
      </c>
      <c r="BG93" s="176" t="s">
        <v>115</v>
      </c>
      <c r="BH93" s="209"/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574</v>
      </c>
      <c r="BO93" s="178" t="s">
        <v>136</v>
      </c>
      <c r="BP93" s="176" t="s">
        <v>137</v>
      </c>
      <c r="BQ93" s="188" t="s">
        <v>138</v>
      </c>
    </row>
    <row r="94" spans="1:69" ht="15.75">
      <c r="A94" s="179" t="s">
        <v>100</v>
      </c>
      <c r="B94" s="195" t="s">
        <v>65</v>
      </c>
      <c r="C94" s="180" t="s">
        <v>29</v>
      </c>
      <c r="D94" s="192" t="s">
        <v>49</v>
      </c>
      <c r="E94" s="194" t="s">
        <v>268</v>
      </c>
      <c r="F94" s="196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96"/>
      <c r="AQ94" s="196"/>
      <c r="AR94" s="205"/>
      <c r="AS94" s="58"/>
      <c r="AT94" s="183"/>
      <c r="AU94" s="183"/>
      <c r="AV94" s="198"/>
      <c r="AW94" s="53"/>
      <c r="AX94" s="58"/>
      <c r="AY94" s="200"/>
      <c r="AZ94" s="184">
        <v>39660</v>
      </c>
      <c r="BA94" s="58"/>
      <c r="BB94" s="58"/>
      <c r="BC94" s="198" t="s">
        <v>118</v>
      </c>
      <c r="BD94" s="178" t="s">
        <v>102</v>
      </c>
      <c r="BE94" s="176" t="s">
        <v>103</v>
      </c>
      <c r="BF94" s="176" t="s">
        <v>114</v>
      </c>
      <c r="BG94" s="176" t="s">
        <v>115</v>
      </c>
      <c r="BH94" s="209"/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574</v>
      </c>
      <c r="BO94" s="178" t="s">
        <v>269</v>
      </c>
      <c r="BP94" s="176" t="s">
        <v>123</v>
      </c>
      <c r="BQ94" s="188" t="s">
        <v>124</v>
      </c>
    </row>
    <row r="95" spans="1:69" ht="15.75">
      <c r="A95" s="179" t="s">
        <v>100</v>
      </c>
      <c r="B95" s="195" t="s">
        <v>65</v>
      </c>
      <c r="C95" s="180" t="s">
        <v>29</v>
      </c>
      <c r="D95" s="192" t="s">
        <v>49</v>
      </c>
      <c r="E95" s="194" t="s">
        <v>268</v>
      </c>
      <c r="F95" s="196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96"/>
      <c r="AQ95" s="196"/>
      <c r="AR95" s="205"/>
      <c r="AS95" s="58"/>
      <c r="AT95" s="183"/>
      <c r="AU95" s="183"/>
      <c r="AV95" s="198"/>
      <c r="AW95" s="53"/>
      <c r="AX95" s="58"/>
      <c r="AY95" s="200"/>
      <c r="AZ95" s="184">
        <v>39660</v>
      </c>
      <c r="BA95" s="58"/>
      <c r="BB95" s="58"/>
      <c r="BC95" s="198" t="s">
        <v>118</v>
      </c>
      <c r="BD95" s="178" t="s">
        <v>102</v>
      </c>
      <c r="BE95" s="176" t="s">
        <v>103</v>
      </c>
      <c r="BF95" s="176" t="s">
        <v>114</v>
      </c>
      <c r="BG95" s="176" t="s">
        <v>115</v>
      </c>
      <c r="BH95" s="209"/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574</v>
      </c>
      <c r="BO95" s="178" t="s">
        <v>269</v>
      </c>
      <c r="BP95" s="176" t="s">
        <v>123</v>
      </c>
      <c r="BQ95" s="188" t="s">
        <v>124</v>
      </c>
    </row>
    <row r="96" spans="1:69" ht="15.75">
      <c r="A96" s="179" t="s">
        <v>100</v>
      </c>
      <c r="B96" s="195" t="s">
        <v>65</v>
      </c>
      <c r="C96" s="180" t="s">
        <v>29</v>
      </c>
      <c r="D96" s="192" t="s">
        <v>49</v>
      </c>
      <c r="E96" s="194" t="s">
        <v>268</v>
      </c>
      <c r="F96" s="196">
        <v>111</v>
      </c>
      <c r="G96" s="196">
        <v>0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3.6336879174311925</v>
      </c>
      <c r="R96" s="197"/>
      <c r="S96" s="197"/>
      <c r="T96" s="189">
        <v>4.9249999999999998</v>
      </c>
      <c r="U96" s="197"/>
      <c r="V96" s="197"/>
      <c r="W96" s="183">
        <v>3.5254321711711709</v>
      </c>
      <c r="X96" s="197"/>
      <c r="Y96" s="197"/>
      <c r="Z96" s="189">
        <v>4.6124999999999972</v>
      </c>
      <c r="AA96" s="197"/>
      <c r="AB96" s="197"/>
      <c r="AC96" s="197"/>
      <c r="AD96" s="197"/>
      <c r="AE96" s="197"/>
      <c r="AF96" s="199">
        <v>3.8448873787849873</v>
      </c>
      <c r="AG96" s="199">
        <v>444</v>
      </c>
      <c r="AH96" s="199">
        <v>0.50124785817951456</v>
      </c>
      <c r="AI96" s="199">
        <v>7</v>
      </c>
      <c r="AJ96" s="199">
        <v>2.9</v>
      </c>
      <c r="AK96" s="199">
        <v>1.4190176420210749</v>
      </c>
      <c r="AL96" s="199">
        <v>111</v>
      </c>
      <c r="AM96" s="199">
        <v>3.8448873787849873</v>
      </c>
      <c r="AN96" s="199">
        <v>4.0394190871369293</v>
      </c>
      <c r="AO96" s="190">
        <v>0</v>
      </c>
      <c r="AP96" s="196">
        <v>0</v>
      </c>
      <c r="AQ96" s="196">
        <v>0</v>
      </c>
      <c r="AR96" s="205">
        <v>222</v>
      </c>
      <c r="AS96" s="58">
        <v>222</v>
      </c>
      <c r="AT96" s="183">
        <v>0</v>
      </c>
      <c r="AU96" s="183">
        <v>0</v>
      </c>
      <c r="AV96" s="198">
        <v>0</v>
      </c>
      <c r="AW96" s="53">
        <v>0</v>
      </c>
      <c r="AX96" s="58">
        <v>0</v>
      </c>
      <c r="AY96" s="200">
        <v>7.75</v>
      </c>
      <c r="AZ96" s="184">
        <v>39660</v>
      </c>
      <c r="BA96" s="58">
        <v>0.83870967741900004</v>
      </c>
      <c r="BB96" s="58">
        <v>17.076923076930299</v>
      </c>
      <c r="BC96" s="198" t="s">
        <v>118</v>
      </c>
      <c r="BD96" s="178" t="s">
        <v>102</v>
      </c>
      <c r="BE96" s="176" t="s">
        <v>103</v>
      </c>
      <c r="BF96" s="176" t="s">
        <v>114</v>
      </c>
      <c r="BG96" s="176" t="s">
        <v>115</v>
      </c>
      <c r="BH96" s="209" t="s">
        <v>160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574</v>
      </c>
      <c r="BO96" s="178" t="s">
        <v>269</v>
      </c>
      <c r="BP96" s="176" t="s">
        <v>123</v>
      </c>
      <c r="BQ96" s="188" t="s">
        <v>124</v>
      </c>
    </row>
    <row r="97" spans="1:69" ht="15.75">
      <c r="A97" s="179" t="s">
        <v>100</v>
      </c>
      <c r="B97" s="195" t="s">
        <v>65</v>
      </c>
      <c r="C97" s="180" t="s">
        <v>29</v>
      </c>
      <c r="D97" s="192" t="s">
        <v>49</v>
      </c>
      <c r="E97" s="194" t="s">
        <v>268</v>
      </c>
      <c r="F97" s="196"/>
      <c r="G97" s="196"/>
      <c r="H97" s="197"/>
      <c r="I97" s="197"/>
      <c r="J97" s="197"/>
      <c r="K97" s="197"/>
      <c r="L97" s="196"/>
      <c r="M97" s="198"/>
      <c r="N97" s="188"/>
      <c r="O97" s="197"/>
      <c r="P97" s="197"/>
      <c r="Q97" s="183"/>
      <c r="R97" s="197"/>
      <c r="S97" s="197"/>
      <c r="T97" s="189"/>
      <c r="U97" s="197"/>
      <c r="V97" s="197"/>
      <c r="W97" s="183"/>
      <c r="X97" s="197"/>
      <c r="Y97" s="197"/>
      <c r="Z97" s="189"/>
      <c r="AA97" s="197"/>
      <c r="AB97" s="197"/>
      <c r="AC97" s="197"/>
      <c r="AD97" s="197"/>
      <c r="AE97" s="197"/>
      <c r="AF97" s="199"/>
      <c r="AG97" s="199"/>
      <c r="AH97" s="199"/>
      <c r="AI97" s="199"/>
      <c r="AJ97" s="199"/>
      <c r="AK97" s="199"/>
      <c r="AL97" s="199"/>
      <c r="AM97" s="199"/>
      <c r="AN97" s="199"/>
      <c r="AO97" s="190"/>
      <c r="AP97" s="196"/>
      <c r="AQ97" s="196"/>
      <c r="AR97" s="205"/>
      <c r="AS97" s="58"/>
      <c r="AT97" s="183"/>
      <c r="AU97" s="183"/>
      <c r="AV97" s="198"/>
      <c r="AW97" s="53"/>
      <c r="AX97" s="58"/>
      <c r="AY97" s="200"/>
      <c r="AZ97" s="184">
        <v>39660</v>
      </c>
      <c r="BA97" s="58"/>
      <c r="BB97" s="58"/>
      <c r="BC97" s="198" t="s">
        <v>118</v>
      </c>
      <c r="BD97" s="178" t="s">
        <v>102</v>
      </c>
      <c r="BE97" s="176" t="s">
        <v>103</v>
      </c>
      <c r="BF97" s="176" t="s">
        <v>114</v>
      </c>
      <c r="BG97" s="176" t="s">
        <v>115</v>
      </c>
      <c r="BH97" s="209"/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574</v>
      </c>
      <c r="BO97" s="178" t="s">
        <v>269</v>
      </c>
      <c r="BP97" s="176" t="s">
        <v>123</v>
      </c>
      <c r="BQ97" s="188" t="s">
        <v>124</v>
      </c>
    </row>
    <row r="98" spans="1:69" ht="15.75">
      <c r="A98" s="179" t="s">
        <v>100</v>
      </c>
      <c r="B98" s="195" t="s">
        <v>65</v>
      </c>
      <c r="C98" s="180" t="s">
        <v>29</v>
      </c>
      <c r="D98" s="192" t="s">
        <v>49</v>
      </c>
      <c r="E98" s="194" t="s">
        <v>272</v>
      </c>
      <c r="F98" s="196"/>
      <c r="G98" s="196"/>
      <c r="H98" s="197"/>
      <c r="I98" s="197"/>
      <c r="J98" s="197"/>
      <c r="K98" s="197"/>
      <c r="L98" s="196"/>
      <c r="M98" s="198"/>
      <c r="N98" s="188"/>
      <c r="O98" s="197"/>
      <c r="P98" s="197"/>
      <c r="Q98" s="183"/>
      <c r="R98" s="197"/>
      <c r="S98" s="197"/>
      <c r="T98" s="189"/>
      <c r="U98" s="197"/>
      <c r="V98" s="197"/>
      <c r="W98" s="183"/>
      <c r="X98" s="197"/>
      <c r="Y98" s="197"/>
      <c r="Z98" s="189"/>
      <c r="AA98" s="197"/>
      <c r="AB98" s="197"/>
      <c r="AC98" s="197"/>
      <c r="AD98" s="197"/>
      <c r="AE98" s="197"/>
      <c r="AF98" s="199"/>
      <c r="AG98" s="199"/>
      <c r="AH98" s="199"/>
      <c r="AI98" s="199"/>
      <c r="AJ98" s="199"/>
      <c r="AK98" s="199"/>
      <c r="AL98" s="199"/>
      <c r="AM98" s="199"/>
      <c r="AN98" s="199"/>
      <c r="AO98" s="190"/>
      <c r="AP98" s="196"/>
      <c r="AQ98" s="196"/>
      <c r="AR98" s="205"/>
      <c r="AS98" s="58"/>
      <c r="AT98" s="183"/>
      <c r="AU98" s="183"/>
      <c r="AV98" s="198"/>
      <c r="AW98" s="53"/>
      <c r="AX98" s="58"/>
      <c r="AY98" s="200"/>
      <c r="AZ98" s="184">
        <v>34744</v>
      </c>
      <c r="BA98" s="58"/>
      <c r="BB98" s="58"/>
      <c r="BC98" s="198" t="s">
        <v>118</v>
      </c>
      <c r="BD98" s="178" t="s">
        <v>102</v>
      </c>
      <c r="BE98" s="176" t="s">
        <v>103</v>
      </c>
      <c r="BF98" s="176" t="s">
        <v>114</v>
      </c>
      <c r="BG98" s="176" t="s">
        <v>115</v>
      </c>
      <c r="BH98" s="209"/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574</v>
      </c>
      <c r="BO98" s="178" t="s">
        <v>164</v>
      </c>
      <c r="BP98" s="176" t="s">
        <v>149</v>
      </c>
      <c r="BQ98" s="188" t="s">
        <v>150</v>
      </c>
    </row>
    <row r="99" spans="1:69" ht="15.75">
      <c r="A99" s="179" t="s">
        <v>100</v>
      </c>
      <c r="B99" s="195" t="s">
        <v>65</v>
      </c>
      <c r="C99" s="180" t="s">
        <v>29</v>
      </c>
      <c r="D99" s="192" t="s">
        <v>49</v>
      </c>
      <c r="E99" s="194" t="s">
        <v>272</v>
      </c>
      <c r="F99" s="196"/>
      <c r="G99" s="196"/>
      <c r="H99" s="197"/>
      <c r="I99" s="197"/>
      <c r="J99" s="197"/>
      <c r="K99" s="197"/>
      <c r="L99" s="196"/>
      <c r="M99" s="198"/>
      <c r="N99" s="188"/>
      <c r="O99" s="197"/>
      <c r="P99" s="197"/>
      <c r="Q99" s="183"/>
      <c r="R99" s="197"/>
      <c r="S99" s="197"/>
      <c r="T99" s="189"/>
      <c r="U99" s="197"/>
      <c r="V99" s="197"/>
      <c r="W99" s="183"/>
      <c r="X99" s="197"/>
      <c r="Y99" s="197"/>
      <c r="Z99" s="189"/>
      <c r="AA99" s="197"/>
      <c r="AB99" s="197"/>
      <c r="AC99" s="197"/>
      <c r="AD99" s="197"/>
      <c r="AE99" s="197"/>
      <c r="AF99" s="199"/>
      <c r="AG99" s="199"/>
      <c r="AH99" s="199"/>
      <c r="AI99" s="199"/>
      <c r="AJ99" s="199"/>
      <c r="AK99" s="199"/>
      <c r="AL99" s="199"/>
      <c r="AM99" s="199"/>
      <c r="AN99" s="199"/>
      <c r="AO99" s="190"/>
      <c r="AP99" s="196"/>
      <c r="AQ99" s="196"/>
      <c r="AR99" s="205"/>
      <c r="AS99" s="58"/>
      <c r="AT99" s="183"/>
      <c r="AU99" s="183"/>
      <c r="AV99" s="198"/>
      <c r="AW99" s="53"/>
      <c r="AX99" s="58"/>
      <c r="AY99" s="200"/>
      <c r="AZ99" s="184">
        <v>34744</v>
      </c>
      <c r="BA99" s="58"/>
      <c r="BB99" s="58"/>
      <c r="BC99" s="198" t="s">
        <v>118</v>
      </c>
      <c r="BD99" s="178" t="s">
        <v>102</v>
      </c>
      <c r="BE99" s="176" t="s">
        <v>103</v>
      </c>
      <c r="BF99" s="176" t="s">
        <v>114</v>
      </c>
      <c r="BG99" s="176" t="s">
        <v>115</v>
      </c>
      <c r="BH99" s="209"/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574</v>
      </c>
      <c r="BO99" s="178" t="s">
        <v>164</v>
      </c>
      <c r="BP99" s="176" t="s">
        <v>149</v>
      </c>
      <c r="BQ99" s="188" t="s">
        <v>150</v>
      </c>
    </row>
    <row r="100" spans="1:69" ht="15.75">
      <c r="A100" s="179" t="s">
        <v>100</v>
      </c>
      <c r="B100" s="195" t="s">
        <v>65</v>
      </c>
      <c r="C100" s="180" t="s">
        <v>29</v>
      </c>
      <c r="D100" s="192" t="s">
        <v>49</v>
      </c>
      <c r="E100" s="194" t="s">
        <v>272</v>
      </c>
      <c r="F100" s="196">
        <v>28</v>
      </c>
      <c r="G100" s="196">
        <v>1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2.9744444444444444</v>
      </c>
      <c r="R100" s="197"/>
      <c r="S100" s="197"/>
      <c r="T100" s="189">
        <v>5.3249999999999993</v>
      </c>
      <c r="U100" s="197"/>
      <c r="V100" s="197"/>
      <c r="W100" s="183">
        <v>2.9092962222222223</v>
      </c>
      <c r="X100" s="197"/>
      <c r="Y100" s="197"/>
      <c r="Z100" s="189">
        <v>5.3249999999999993</v>
      </c>
      <c r="AA100" s="197"/>
      <c r="AB100" s="197"/>
      <c r="AC100" s="197"/>
      <c r="AD100" s="197"/>
      <c r="AE100" s="197"/>
      <c r="AF100" s="199">
        <v>4.0966666649889065</v>
      </c>
      <c r="AG100" s="199">
        <v>108</v>
      </c>
      <c r="AH100" s="199">
        <v>0.42392433051929274</v>
      </c>
      <c r="AI100" s="199">
        <v>1</v>
      </c>
      <c r="AJ100" s="199">
        <v>3.2</v>
      </c>
      <c r="AK100" s="199">
        <v>1.3965879674543868</v>
      </c>
      <c r="AL100" s="199">
        <v>27</v>
      </c>
      <c r="AM100" s="199">
        <v>4.0966666649889065</v>
      </c>
      <c r="AN100" s="199">
        <v>4.2</v>
      </c>
      <c r="AO100" s="190">
        <v>0</v>
      </c>
      <c r="AP100" s="196">
        <v>0</v>
      </c>
      <c r="AQ100" s="196">
        <v>0</v>
      </c>
      <c r="AR100" s="205">
        <v>54</v>
      </c>
      <c r="AS100" s="58">
        <v>54</v>
      </c>
      <c r="AT100" s="183">
        <v>0</v>
      </c>
      <c r="AU100" s="183">
        <v>0</v>
      </c>
      <c r="AV100" s="198">
        <v>0</v>
      </c>
      <c r="AW100" s="53">
        <v>0</v>
      </c>
      <c r="AX100" s="58">
        <v>0</v>
      </c>
      <c r="AY100" s="200">
        <v>8.5</v>
      </c>
      <c r="AZ100" s="184">
        <v>34744</v>
      </c>
      <c r="BA100" s="58">
        <v>0.44117647058800002</v>
      </c>
      <c r="BB100" s="58">
        <v>7.4666666666706485</v>
      </c>
      <c r="BC100" s="198" t="s">
        <v>118</v>
      </c>
      <c r="BD100" s="178" t="s">
        <v>102</v>
      </c>
      <c r="BE100" s="176" t="s">
        <v>103</v>
      </c>
      <c r="BF100" s="176" t="s">
        <v>114</v>
      </c>
      <c r="BG100" s="176" t="s">
        <v>115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574</v>
      </c>
      <c r="BO100" s="178" t="s">
        <v>164</v>
      </c>
      <c r="BP100" s="176" t="s">
        <v>149</v>
      </c>
      <c r="BQ100" s="188" t="s">
        <v>150</v>
      </c>
    </row>
    <row r="101" spans="1:69" ht="15.75">
      <c r="A101" s="179" t="s">
        <v>100</v>
      </c>
      <c r="B101" s="195" t="s">
        <v>65</v>
      </c>
      <c r="C101" s="180" t="s">
        <v>29</v>
      </c>
      <c r="D101" s="192" t="s">
        <v>49</v>
      </c>
      <c r="E101" s="194" t="s">
        <v>272</v>
      </c>
      <c r="F101" s="196"/>
      <c r="G101" s="196"/>
      <c r="H101" s="197"/>
      <c r="I101" s="197"/>
      <c r="J101" s="197"/>
      <c r="K101" s="197"/>
      <c r="L101" s="196"/>
      <c r="M101" s="198"/>
      <c r="N101" s="188"/>
      <c r="O101" s="197"/>
      <c r="P101" s="197"/>
      <c r="Q101" s="183"/>
      <c r="R101" s="197"/>
      <c r="S101" s="197"/>
      <c r="T101" s="189"/>
      <c r="U101" s="197"/>
      <c r="V101" s="197"/>
      <c r="W101" s="183"/>
      <c r="X101" s="197"/>
      <c r="Y101" s="197"/>
      <c r="Z101" s="189"/>
      <c r="AA101" s="197"/>
      <c r="AB101" s="197"/>
      <c r="AC101" s="197"/>
      <c r="AD101" s="197"/>
      <c r="AE101" s="197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0"/>
      <c r="AP101" s="196"/>
      <c r="AQ101" s="196"/>
      <c r="AR101" s="205"/>
      <c r="AS101" s="58"/>
      <c r="AT101" s="183"/>
      <c r="AU101" s="183"/>
      <c r="AV101" s="198"/>
      <c r="AW101" s="53"/>
      <c r="AX101" s="58"/>
      <c r="AY101" s="200"/>
      <c r="AZ101" s="184">
        <v>34744</v>
      </c>
      <c r="BA101" s="58"/>
      <c r="BB101" s="58"/>
      <c r="BC101" s="198" t="s">
        <v>118</v>
      </c>
      <c r="BD101" s="178" t="s">
        <v>102</v>
      </c>
      <c r="BE101" s="176" t="s">
        <v>103</v>
      </c>
      <c r="BF101" s="176" t="s">
        <v>114</v>
      </c>
      <c r="BG101" s="176" t="s">
        <v>115</v>
      </c>
      <c r="BH101" s="209"/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574</v>
      </c>
      <c r="BO101" s="178" t="s">
        <v>164</v>
      </c>
      <c r="BP101" s="176" t="s">
        <v>149</v>
      </c>
      <c r="BQ101" s="188" t="s">
        <v>150</v>
      </c>
    </row>
    <row r="102" spans="1:69" ht="15.75">
      <c r="A102" s="179" t="s">
        <v>100</v>
      </c>
      <c r="B102" s="195" t="s">
        <v>65</v>
      </c>
      <c r="C102" s="180" t="s">
        <v>29</v>
      </c>
      <c r="D102" s="192" t="s">
        <v>49</v>
      </c>
      <c r="E102" s="194" t="s">
        <v>276</v>
      </c>
      <c r="F102" s="196"/>
      <c r="G102" s="196"/>
      <c r="H102" s="197"/>
      <c r="I102" s="197"/>
      <c r="J102" s="197"/>
      <c r="K102" s="197"/>
      <c r="L102" s="196"/>
      <c r="M102" s="198"/>
      <c r="N102" s="188"/>
      <c r="O102" s="197"/>
      <c r="P102" s="197"/>
      <c r="Q102" s="183"/>
      <c r="R102" s="197"/>
      <c r="S102" s="197"/>
      <c r="T102" s="189"/>
      <c r="U102" s="197"/>
      <c r="V102" s="197"/>
      <c r="W102" s="183"/>
      <c r="X102" s="197"/>
      <c r="Y102" s="197"/>
      <c r="Z102" s="189"/>
      <c r="AA102" s="197"/>
      <c r="AB102" s="197"/>
      <c r="AC102" s="197"/>
      <c r="AD102" s="197"/>
      <c r="AE102" s="197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0"/>
      <c r="AP102" s="196"/>
      <c r="AQ102" s="196"/>
      <c r="AR102" s="205"/>
      <c r="AS102" s="58"/>
      <c r="AT102" s="183"/>
      <c r="AU102" s="183"/>
      <c r="AV102" s="198"/>
      <c r="AW102" s="53"/>
      <c r="AX102" s="58"/>
      <c r="AY102" s="200"/>
      <c r="AZ102" s="184">
        <v>95925</v>
      </c>
      <c r="BA102" s="58"/>
      <c r="BB102" s="58"/>
      <c r="BC102" s="198" t="s">
        <v>118</v>
      </c>
      <c r="BD102" s="178" t="s">
        <v>102</v>
      </c>
      <c r="BE102" s="176" t="s">
        <v>103</v>
      </c>
      <c r="BF102" s="176" t="s">
        <v>114</v>
      </c>
      <c r="BG102" s="176" t="s">
        <v>115</v>
      </c>
      <c r="BH102" s="209"/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135</v>
      </c>
      <c r="BN102" s="79" t="s">
        <v>574</v>
      </c>
      <c r="BO102" s="178" t="s">
        <v>276</v>
      </c>
      <c r="BP102" s="176" t="s">
        <v>158</v>
      </c>
      <c r="BQ102" s="188" t="s">
        <v>145</v>
      </c>
    </row>
    <row r="103" spans="1:69" ht="15.75">
      <c r="A103" s="179" t="s">
        <v>100</v>
      </c>
      <c r="B103" s="195" t="s">
        <v>65</v>
      </c>
      <c r="C103" s="180" t="s">
        <v>29</v>
      </c>
      <c r="D103" s="192" t="s">
        <v>49</v>
      </c>
      <c r="E103" s="194" t="s">
        <v>276</v>
      </c>
      <c r="F103" s="196"/>
      <c r="G103" s="196"/>
      <c r="H103" s="197"/>
      <c r="I103" s="197"/>
      <c r="J103" s="197"/>
      <c r="K103" s="197"/>
      <c r="L103" s="196"/>
      <c r="M103" s="198"/>
      <c r="N103" s="188"/>
      <c r="O103" s="197"/>
      <c r="P103" s="197"/>
      <c r="Q103" s="183"/>
      <c r="R103" s="197"/>
      <c r="S103" s="197"/>
      <c r="T103" s="189"/>
      <c r="U103" s="197"/>
      <c r="V103" s="197"/>
      <c r="W103" s="183"/>
      <c r="X103" s="197"/>
      <c r="Y103" s="197"/>
      <c r="Z103" s="189"/>
      <c r="AA103" s="197"/>
      <c r="AB103" s="197"/>
      <c r="AC103" s="197"/>
      <c r="AD103" s="197"/>
      <c r="AE103" s="197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0"/>
      <c r="AP103" s="196"/>
      <c r="AQ103" s="196"/>
      <c r="AR103" s="205"/>
      <c r="AS103" s="58"/>
      <c r="AT103" s="183"/>
      <c r="AU103" s="183"/>
      <c r="AV103" s="198"/>
      <c r="AW103" s="53"/>
      <c r="AX103" s="58"/>
      <c r="AY103" s="200"/>
      <c r="AZ103" s="184">
        <v>95925</v>
      </c>
      <c r="BA103" s="58"/>
      <c r="BB103" s="58"/>
      <c r="BC103" s="198" t="s">
        <v>118</v>
      </c>
      <c r="BD103" s="178" t="s">
        <v>102</v>
      </c>
      <c r="BE103" s="176" t="s">
        <v>103</v>
      </c>
      <c r="BF103" s="176" t="s">
        <v>114</v>
      </c>
      <c r="BG103" s="176" t="s">
        <v>115</v>
      </c>
      <c r="BH103" s="209"/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135</v>
      </c>
      <c r="BN103" s="79" t="s">
        <v>574</v>
      </c>
      <c r="BO103" s="178" t="s">
        <v>276</v>
      </c>
      <c r="BP103" s="176" t="s">
        <v>158</v>
      </c>
      <c r="BQ103" s="188" t="s">
        <v>145</v>
      </c>
    </row>
    <row r="104" spans="1:69" ht="15.75">
      <c r="A104" s="179" t="s">
        <v>100</v>
      </c>
      <c r="B104" s="195" t="s">
        <v>65</v>
      </c>
      <c r="C104" s="180" t="s">
        <v>29</v>
      </c>
      <c r="D104" s="192" t="s">
        <v>49</v>
      </c>
      <c r="E104" s="194" t="s">
        <v>276</v>
      </c>
      <c r="F104" s="196">
        <v>198</v>
      </c>
      <c r="G104" s="196">
        <v>2</v>
      </c>
      <c r="H104" s="197"/>
      <c r="I104" s="197"/>
      <c r="J104" s="197"/>
      <c r="K104" s="197"/>
      <c r="L104" s="196">
        <v>1</v>
      </c>
      <c r="M104" s="198"/>
      <c r="N104" s="188">
        <v>0</v>
      </c>
      <c r="O104" s="197"/>
      <c r="P104" s="197"/>
      <c r="Q104" s="183">
        <v>3.1939169222797927</v>
      </c>
      <c r="R104" s="197"/>
      <c r="S104" s="197"/>
      <c r="T104" s="189">
        <v>5.8107142857142851</v>
      </c>
      <c r="U104" s="197"/>
      <c r="V104" s="197"/>
      <c r="W104" s="183">
        <v>3.1176614205128206</v>
      </c>
      <c r="X104" s="197"/>
      <c r="Y104" s="197"/>
      <c r="Z104" s="189">
        <v>5.703125</v>
      </c>
      <c r="AA104" s="197"/>
      <c r="AB104" s="197"/>
      <c r="AC104" s="197"/>
      <c r="AD104" s="197"/>
      <c r="AE104" s="197"/>
      <c r="AF104" s="199">
        <v>4.0668589559885175</v>
      </c>
      <c r="AG104" s="199">
        <v>780</v>
      </c>
      <c r="AH104" s="199">
        <v>0.38143446153271426</v>
      </c>
      <c r="AI104" s="199">
        <v>5</v>
      </c>
      <c r="AJ104" s="199">
        <v>3.1216216216216215</v>
      </c>
      <c r="AK104" s="199">
        <v>1.4031790826595578</v>
      </c>
      <c r="AL104" s="199">
        <v>195</v>
      </c>
      <c r="AM104" s="199">
        <v>4.0668589559885175</v>
      </c>
      <c r="AN104" s="199">
        <v>4.2022900763358777</v>
      </c>
      <c r="AO104" s="190">
        <v>0</v>
      </c>
      <c r="AP104" s="196">
        <v>0</v>
      </c>
      <c r="AQ104" s="196">
        <v>0</v>
      </c>
      <c r="AR104" s="205">
        <v>392</v>
      </c>
      <c r="AS104" s="58">
        <v>392</v>
      </c>
      <c r="AT104" s="183">
        <v>0</v>
      </c>
      <c r="AU104" s="183">
        <v>0</v>
      </c>
      <c r="AV104" s="198">
        <v>0</v>
      </c>
      <c r="AW104" s="53">
        <v>0</v>
      </c>
      <c r="AX104" s="58">
        <v>0</v>
      </c>
      <c r="AY104" s="200">
        <v>24</v>
      </c>
      <c r="AZ104" s="184">
        <v>95925</v>
      </c>
      <c r="BA104" s="58">
        <v>0.69791666666599994</v>
      </c>
      <c r="BB104" s="58">
        <v>11.820895522399352</v>
      </c>
      <c r="BC104" s="198" t="s">
        <v>118</v>
      </c>
      <c r="BD104" s="178" t="s">
        <v>102</v>
      </c>
      <c r="BE104" s="176" t="s">
        <v>103</v>
      </c>
      <c r="BF104" s="176" t="s">
        <v>114</v>
      </c>
      <c r="BG104" s="176" t="s">
        <v>115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135</v>
      </c>
      <c r="BN104" s="79" t="s">
        <v>574</v>
      </c>
      <c r="BO104" s="178" t="s">
        <v>276</v>
      </c>
      <c r="BP104" s="176" t="s">
        <v>158</v>
      </c>
      <c r="BQ104" s="188" t="s">
        <v>145</v>
      </c>
    </row>
    <row r="105" spans="1:69" ht="15.75">
      <c r="A105" s="179" t="s">
        <v>100</v>
      </c>
      <c r="B105" s="195" t="s">
        <v>65</v>
      </c>
      <c r="C105" s="180" t="s">
        <v>29</v>
      </c>
      <c r="D105" s="192" t="s">
        <v>49</v>
      </c>
      <c r="E105" s="194" t="s">
        <v>276</v>
      </c>
      <c r="F105" s="196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58"/>
      <c r="AT105" s="183"/>
      <c r="AU105" s="183"/>
      <c r="AV105" s="198"/>
      <c r="AW105" s="53"/>
      <c r="AX105" s="58"/>
      <c r="AY105" s="200"/>
      <c r="AZ105" s="184">
        <v>95925</v>
      </c>
      <c r="BA105" s="58"/>
      <c r="BB105" s="58"/>
      <c r="BC105" s="198" t="s">
        <v>118</v>
      </c>
      <c r="BD105" s="178" t="s">
        <v>102</v>
      </c>
      <c r="BE105" s="176" t="s">
        <v>103</v>
      </c>
      <c r="BF105" s="176" t="s">
        <v>114</v>
      </c>
      <c r="BG105" s="176" t="s">
        <v>115</v>
      </c>
      <c r="BH105" s="209"/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135</v>
      </c>
      <c r="BN105" s="79" t="s">
        <v>574</v>
      </c>
      <c r="BO105" s="178" t="s">
        <v>276</v>
      </c>
      <c r="BP105" s="176" t="s">
        <v>158</v>
      </c>
      <c r="BQ105" s="188" t="s">
        <v>145</v>
      </c>
    </row>
    <row r="106" spans="1:69" ht="15.75">
      <c r="A106" s="179" t="s">
        <v>100</v>
      </c>
      <c r="B106" s="195" t="s">
        <v>65</v>
      </c>
      <c r="C106" s="180" t="s">
        <v>29</v>
      </c>
      <c r="D106" s="192" t="s">
        <v>49</v>
      </c>
      <c r="E106" s="194" t="s">
        <v>172</v>
      </c>
      <c r="F106" s="196"/>
      <c r="G106" s="196"/>
      <c r="H106" s="197"/>
      <c r="I106" s="197"/>
      <c r="J106" s="197"/>
      <c r="K106" s="197"/>
      <c r="L106" s="196"/>
      <c r="M106" s="198"/>
      <c r="N106" s="188"/>
      <c r="O106" s="197"/>
      <c r="P106" s="197"/>
      <c r="Q106" s="183"/>
      <c r="R106" s="197"/>
      <c r="S106" s="197"/>
      <c r="T106" s="189"/>
      <c r="U106" s="197"/>
      <c r="V106" s="197"/>
      <c r="W106" s="183"/>
      <c r="X106" s="197"/>
      <c r="Y106" s="197"/>
      <c r="Z106" s="189"/>
      <c r="AA106" s="197"/>
      <c r="AB106" s="197"/>
      <c r="AC106" s="197"/>
      <c r="AD106" s="197"/>
      <c r="AE106" s="197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0"/>
      <c r="AP106" s="196"/>
      <c r="AQ106" s="196"/>
      <c r="AR106" s="205"/>
      <c r="AS106" s="58"/>
      <c r="AT106" s="183"/>
      <c r="AU106" s="183"/>
      <c r="AV106" s="198"/>
      <c r="AW106" s="53"/>
      <c r="AX106" s="58"/>
      <c r="AY106" s="200"/>
      <c r="AZ106" s="184">
        <v>126766</v>
      </c>
      <c r="BA106" s="58"/>
      <c r="BB106" s="58"/>
      <c r="BC106" s="198" t="s">
        <v>118</v>
      </c>
      <c r="BD106" s="178" t="s">
        <v>102</v>
      </c>
      <c r="BE106" s="176" t="s">
        <v>103</v>
      </c>
      <c r="BF106" s="176" t="s">
        <v>114</v>
      </c>
      <c r="BG106" s="176" t="s">
        <v>115</v>
      </c>
      <c r="BH106" s="209"/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135</v>
      </c>
      <c r="BN106" s="79" t="s">
        <v>574</v>
      </c>
      <c r="BO106" s="178" t="s">
        <v>172</v>
      </c>
      <c r="BP106" s="176" t="s">
        <v>144</v>
      </c>
      <c r="BQ106" s="188" t="s">
        <v>145</v>
      </c>
    </row>
    <row r="107" spans="1:69" ht="15.75">
      <c r="A107" s="179" t="s">
        <v>100</v>
      </c>
      <c r="B107" s="195" t="s">
        <v>65</v>
      </c>
      <c r="C107" s="180" t="s">
        <v>29</v>
      </c>
      <c r="D107" s="192" t="s">
        <v>49</v>
      </c>
      <c r="E107" s="194" t="s">
        <v>172</v>
      </c>
      <c r="F107" s="196"/>
      <c r="G107" s="196"/>
      <c r="H107" s="197"/>
      <c r="I107" s="197"/>
      <c r="J107" s="197"/>
      <c r="K107" s="197"/>
      <c r="L107" s="196"/>
      <c r="M107" s="198"/>
      <c r="N107" s="188"/>
      <c r="O107" s="197"/>
      <c r="P107" s="197"/>
      <c r="Q107" s="183"/>
      <c r="R107" s="197"/>
      <c r="S107" s="197"/>
      <c r="T107" s="189"/>
      <c r="U107" s="197"/>
      <c r="V107" s="197"/>
      <c r="W107" s="183"/>
      <c r="X107" s="197"/>
      <c r="Y107" s="197"/>
      <c r="Z107" s="189"/>
      <c r="AA107" s="197"/>
      <c r="AB107" s="197"/>
      <c r="AC107" s="197"/>
      <c r="AD107" s="197"/>
      <c r="AE107" s="197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0"/>
      <c r="AP107" s="196"/>
      <c r="AQ107" s="196"/>
      <c r="AR107" s="205"/>
      <c r="AS107" s="58"/>
      <c r="AT107" s="183"/>
      <c r="AU107" s="183"/>
      <c r="AV107" s="198"/>
      <c r="AW107" s="53"/>
      <c r="AX107" s="58"/>
      <c r="AY107" s="200"/>
      <c r="AZ107" s="184">
        <v>126766</v>
      </c>
      <c r="BA107" s="58"/>
      <c r="BB107" s="58"/>
      <c r="BC107" s="198" t="s">
        <v>118</v>
      </c>
      <c r="BD107" s="178" t="s">
        <v>102</v>
      </c>
      <c r="BE107" s="176" t="s">
        <v>103</v>
      </c>
      <c r="BF107" s="176" t="s">
        <v>114</v>
      </c>
      <c r="BG107" s="176" t="s">
        <v>115</v>
      </c>
      <c r="BH107" s="209"/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135</v>
      </c>
      <c r="BN107" s="79" t="s">
        <v>574</v>
      </c>
      <c r="BO107" s="178" t="s">
        <v>172</v>
      </c>
      <c r="BP107" s="176" t="s">
        <v>144</v>
      </c>
      <c r="BQ107" s="188" t="s">
        <v>145</v>
      </c>
    </row>
    <row r="108" spans="1:69" ht="15.75">
      <c r="A108" s="179" t="s">
        <v>100</v>
      </c>
      <c r="B108" s="195" t="s">
        <v>65</v>
      </c>
      <c r="C108" s="180" t="s">
        <v>29</v>
      </c>
      <c r="D108" s="192" t="s">
        <v>49</v>
      </c>
      <c r="E108" s="194" t="s">
        <v>172</v>
      </c>
      <c r="F108" s="196">
        <v>143</v>
      </c>
      <c r="G108" s="196">
        <v>1</v>
      </c>
      <c r="H108" s="197"/>
      <c r="I108" s="197"/>
      <c r="J108" s="197"/>
      <c r="K108" s="197"/>
      <c r="L108" s="196">
        <v>2</v>
      </c>
      <c r="M108" s="198"/>
      <c r="N108" s="188">
        <v>0</v>
      </c>
      <c r="O108" s="197"/>
      <c r="P108" s="197"/>
      <c r="Q108" s="183">
        <v>3.2686712999999998</v>
      </c>
      <c r="R108" s="197"/>
      <c r="S108" s="197"/>
      <c r="T108" s="189">
        <v>6</v>
      </c>
      <c r="U108" s="197"/>
      <c r="V108" s="197"/>
      <c r="W108" s="183">
        <v>3.2077784499999997</v>
      </c>
      <c r="X108" s="197"/>
      <c r="Y108" s="197"/>
      <c r="Z108" s="189">
        <v>5.875</v>
      </c>
      <c r="AA108" s="197"/>
      <c r="AB108" s="197"/>
      <c r="AC108" s="197"/>
      <c r="AD108" s="197"/>
      <c r="AE108" s="197"/>
      <c r="AF108" s="199">
        <v>4.0024940409121053</v>
      </c>
      <c r="AG108" s="199">
        <v>559</v>
      </c>
      <c r="AH108" s="199">
        <v>0.51205641133650071</v>
      </c>
      <c r="AI108" s="199">
        <v>12</v>
      </c>
      <c r="AJ108" s="199">
        <v>2.8322916666666669</v>
      </c>
      <c r="AK108" s="199">
        <v>1.3815339193192961</v>
      </c>
      <c r="AL108" s="199">
        <v>139</v>
      </c>
      <c r="AM108" s="199">
        <v>4.0038069481615253</v>
      </c>
      <c r="AN108" s="199">
        <v>4.1872197309417043</v>
      </c>
      <c r="AO108" s="190">
        <v>0</v>
      </c>
      <c r="AP108" s="196">
        <v>0</v>
      </c>
      <c r="AQ108" s="196">
        <v>0</v>
      </c>
      <c r="AR108" s="205">
        <v>284</v>
      </c>
      <c r="AS108" s="58">
        <v>284</v>
      </c>
      <c r="AT108" s="183">
        <v>0</v>
      </c>
      <c r="AU108" s="183">
        <v>0</v>
      </c>
      <c r="AV108" s="198">
        <v>0</v>
      </c>
      <c r="AW108" s="53">
        <v>0</v>
      </c>
      <c r="AX108" s="58">
        <v>0</v>
      </c>
      <c r="AY108" s="200">
        <v>10</v>
      </c>
      <c r="AZ108" s="184">
        <v>126766</v>
      </c>
      <c r="BA108" s="58">
        <v>0.875</v>
      </c>
      <c r="BB108" s="58">
        <v>16.342857142857145</v>
      </c>
      <c r="BC108" s="198" t="s">
        <v>118</v>
      </c>
      <c r="BD108" s="178" t="s">
        <v>102</v>
      </c>
      <c r="BE108" s="176" t="s">
        <v>103</v>
      </c>
      <c r="BF108" s="176" t="s">
        <v>114</v>
      </c>
      <c r="BG108" s="176" t="s">
        <v>115</v>
      </c>
      <c r="BH108" s="209" t="s">
        <v>171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135</v>
      </c>
      <c r="BN108" s="79" t="s">
        <v>574</v>
      </c>
      <c r="BO108" s="178" t="s">
        <v>172</v>
      </c>
      <c r="BP108" s="176" t="s">
        <v>144</v>
      </c>
      <c r="BQ108" s="188" t="s">
        <v>145</v>
      </c>
    </row>
    <row r="109" spans="1:69" ht="15.75">
      <c r="A109" s="179" t="s">
        <v>100</v>
      </c>
      <c r="B109" s="195" t="s">
        <v>65</v>
      </c>
      <c r="C109" s="180" t="s">
        <v>29</v>
      </c>
      <c r="D109" s="192" t="s">
        <v>49</v>
      </c>
      <c r="E109" s="194" t="s">
        <v>172</v>
      </c>
      <c r="F109" s="196"/>
      <c r="G109" s="196"/>
      <c r="H109" s="197"/>
      <c r="I109" s="197"/>
      <c r="J109" s="197"/>
      <c r="K109" s="197"/>
      <c r="L109" s="196"/>
      <c r="M109" s="198"/>
      <c r="N109" s="188"/>
      <c r="O109" s="197"/>
      <c r="P109" s="197"/>
      <c r="Q109" s="183"/>
      <c r="R109" s="197"/>
      <c r="S109" s="197"/>
      <c r="T109" s="189"/>
      <c r="U109" s="197"/>
      <c r="V109" s="197"/>
      <c r="W109" s="183"/>
      <c r="X109" s="197"/>
      <c r="Y109" s="197"/>
      <c r="Z109" s="189"/>
      <c r="AA109" s="197"/>
      <c r="AB109" s="197"/>
      <c r="AC109" s="197"/>
      <c r="AD109" s="197"/>
      <c r="AE109" s="197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0"/>
      <c r="AP109" s="196"/>
      <c r="AQ109" s="196"/>
      <c r="AR109" s="205"/>
      <c r="AS109" s="58"/>
      <c r="AT109" s="183"/>
      <c r="AU109" s="183"/>
      <c r="AV109" s="198"/>
      <c r="AW109" s="53"/>
      <c r="AX109" s="58"/>
      <c r="AY109" s="200"/>
      <c r="AZ109" s="184">
        <v>126766</v>
      </c>
      <c r="BA109" s="58"/>
      <c r="BB109" s="58"/>
      <c r="BC109" s="198" t="s">
        <v>118</v>
      </c>
      <c r="BD109" s="178" t="s">
        <v>102</v>
      </c>
      <c r="BE109" s="176" t="s">
        <v>103</v>
      </c>
      <c r="BF109" s="176" t="s">
        <v>114</v>
      </c>
      <c r="BG109" s="176" t="s">
        <v>115</v>
      </c>
      <c r="BH109" s="209"/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135</v>
      </c>
      <c r="BN109" s="79" t="s">
        <v>574</v>
      </c>
      <c r="BO109" s="178" t="s">
        <v>172</v>
      </c>
      <c r="BP109" s="176" t="s">
        <v>144</v>
      </c>
      <c r="BQ109" s="188" t="s">
        <v>145</v>
      </c>
    </row>
    <row r="110" spans="1:69" ht="15.75">
      <c r="A110" s="179" t="s">
        <v>100</v>
      </c>
      <c r="B110" s="195" t="s">
        <v>65</v>
      </c>
      <c r="C110" s="180" t="s">
        <v>29</v>
      </c>
      <c r="D110" s="192" t="s">
        <v>49</v>
      </c>
      <c r="E110" s="194" t="s">
        <v>277</v>
      </c>
      <c r="F110" s="196"/>
      <c r="G110" s="196"/>
      <c r="H110" s="197"/>
      <c r="I110" s="197"/>
      <c r="J110" s="197"/>
      <c r="K110" s="197"/>
      <c r="L110" s="196"/>
      <c r="M110" s="198"/>
      <c r="N110" s="188"/>
      <c r="O110" s="197"/>
      <c r="P110" s="197"/>
      <c r="Q110" s="183"/>
      <c r="R110" s="197"/>
      <c r="S110" s="197"/>
      <c r="T110" s="189"/>
      <c r="U110" s="197"/>
      <c r="V110" s="197"/>
      <c r="W110" s="183"/>
      <c r="X110" s="197"/>
      <c r="Y110" s="197"/>
      <c r="Z110" s="189"/>
      <c r="AA110" s="197"/>
      <c r="AB110" s="197"/>
      <c r="AC110" s="197"/>
      <c r="AD110" s="197"/>
      <c r="AE110" s="197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0"/>
      <c r="AP110" s="196"/>
      <c r="AQ110" s="196"/>
      <c r="AR110" s="205"/>
      <c r="AS110" s="58"/>
      <c r="AT110" s="183"/>
      <c r="AU110" s="183"/>
      <c r="AV110" s="198"/>
      <c r="AW110" s="53"/>
      <c r="AX110" s="58"/>
      <c r="AY110" s="200"/>
      <c r="AZ110" s="184">
        <v>24787</v>
      </c>
      <c r="BA110" s="58"/>
      <c r="BB110" s="58"/>
      <c r="BC110" s="198" t="s">
        <v>118</v>
      </c>
      <c r="BD110" s="178" t="s">
        <v>102</v>
      </c>
      <c r="BE110" s="176" t="s">
        <v>103</v>
      </c>
      <c r="BF110" s="176" t="s">
        <v>114</v>
      </c>
      <c r="BG110" s="176" t="s">
        <v>115</v>
      </c>
      <c r="BH110" s="209"/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122</v>
      </c>
      <c r="BN110" s="79" t="s">
        <v>574</v>
      </c>
      <c r="BO110" s="178" t="s">
        <v>178</v>
      </c>
      <c r="BP110" s="176" t="s">
        <v>179</v>
      </c>
      <c r="BQ110" s="188" t="s">
        <v>124</v>
      </c>
    </row>
    <row r="111" spans="1:69" ht="15.75">
      <c r="A111" s="179" t="s">
        <v>100</v>
      </c>
      <c r="B111" s="195" t="s">
        <v>65</v>
      </c>
      <c r="C111" s="180" t="s">
        <v>29</v>
      </c>
      <c r="D111" s="192" t="s">
        <v>49</v>
      </c>
      <c r="E111" s="194" t="s">
        <v>277</v>
      </c>
      <c r="F111" s="196"/>
      <c r="G111" s="196"/>
      <c r="H111" s="197"/>
      <c r="I111" s="197"/>
      <c r="J111" s="197"/>
      <c r="K111" s="197"/>
      <c r="L111" s="196"/>
      <c r="M111" s="198"/>
      <c r="N111" s="188"/>
      <c r="O111" s="197"/>
      <c r="P111" s="197"/>
      <c r="Q111" s="183"/>
      <c r="R111" s="197"/>
      <c r="S111" s="197"/>
      <c r="T111" s="189"/>
      <c r="U111" s="197"/>
      <c r="V111" s="197"/>
      <c r="W111" s="183"/>
      <c r="X111" s="197"/>
      <c r="Y111" s="197"/>
      <c r="Z111" s="189"/>
      <c r="AA111" s="197"/>
      <c r="AB111" s="197"/>
      <c r="AC111" s="197"/>
      <c r="AD111" s="197"/>
      <c r="AE111" s="197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0"/>
      <c r="AP111" s="196"/>
      <c r="AQ111" s="196"/>
      <c r="AR111" s="205"/>
      <c r="AS111" s="58"/>
      <c r="AT111" s="183"/>
      <c r="AU111" s="183"/>
      <c r="AV111" s="198"/>
      <c r="AW111" s="53"/>
      <c r="AX111" s="58"/>
      <c r="AY111" s="200"/>
      <c r="AZ111" s="184">
        <v>24787</v>
      </c>
      <c r="BA111" s="58"/>
      <c r="BB111" s="58"/>
      <c r="BC111" s="198" t="s">
        <v>118</v>
      </c>
      <c r="BD111" s="178" t="s">
        <v>102</v>
      </c>
      <c r="BE111" s="176" t="s">
        <v>103</v>
      </c>
      <c r="BF111" s="176" t="s">
        <v>114</v>
      </c>
      <c r="BG111" s="176" t="s">
        <v>115</v>
      </c>
      <c r="BH111" s="209"/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122</v>
      </c>
      <c r="BN111" s="79" t="s">
        <v>574</v>
      </c>
      <c r="BO111" s="178" t="s">
        <v>178</v>
      </c>
      <c r="BP111" s="176" t="s">
        <v>179</v>
      </c>
      <c r="BQ111" s="188" t="s">
        <v>124</v>
      </c>
    </row>
    <row r="112" spans="1:69" ht="15.75">
      <c r="A112" s="179" t="s">
        <v>100</v>
      </c>
      <c r="B112" s="195" t="s">
        <v>65</v>
      </c>
      <c r="C112" s="180" t="s">
        <v>29</v>
      </c>
      <c r="D112" s="192" t="s">
        <v>49</v>
      </c>
      <c r="E112" s="194" t="s">
        <v>277</v>
      </c>
      <c r="F112" s="196">
        <v>50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2</v>
      </c>
      <c r="O112" s="197"/>
      <c r="P112" s="197"/>
      <c r="Q112" s="183">
        <v>3.330265163265306</v>
      </c>
      <c r="R112" s="197"/>
      <c r="S112" s="197"/>
      <c r="T112" s="189">
        <v>5.8874999999999993</v>
      </c>
      <c r="U112" s="197"/>
      <c r="V112" s="197"/>
      <c r="W112" s="183">
        <v>3.2663876326530614</v>
      </c>
      <c r="X112" s="197"/>
      <c r="Y112" s="197"/>
      <c r="Z112" s="189">
        <v>6.2749999999999986</v>
      </c>
      <c r="AA112" s="197"/>
      <c r="AB112" s="197"/>
      <c r="AC112" s="197"/>
      <c r="AD112" s="197"/>
      <c r="AE112" s="197"/>
      <c r="AF112" s="199">
        <v>3.4174645382461821</v>
      </c>
      <c r="AG112" s="199">
        <v>186</v>
      </c>
      <c r="AH112" s="199">
        <v>1.1114062321358971</v>
      </c>
      <c r="AI112" s="199">
        <v>40</v>
      </c>
      <c r="AJ112" s="199">
        <v>1.1796296296296296</v>
      </c>
      <c r="AK112" s="199">
        <v>1.2061692224300726</v>
      </c>
      <c r="AL112" s="199">
        <v>47</v>
      </c>
      <c r="AM112" s="199">
        <v>3.4174645382461821</v>
      </c>
      <c r="AN112" s="199">
        <v>4.0051020408163263</v>
      </c>
      <c r="AO112" s="190">
        <v>0</v>
      </c>
      <c r="AP112" s="196">
        <v>0</v>
      </c>
      <c r="AQ112" s="196">
        <v>0</v>
      </c>
      <c r="AR112" s="205">
        <v>98</v>
      </c>
      <c r="AS112" s="58">
        <v>98</v>
      </c>
      <c r="AT112" s="183">
        <v>0</v>
      </c>
      <c r="AU112" s="183">
        <v>0</v>
      </c>
      <c r="AV112" s="198">
        <v>0</v>
      </c>
      <c r="AW112" s="53">
        <v>0</v>
      </c>
      <c r="AX112" s="58">
        <v>0</v>
      </c>
      <c r="AY112" s="200">
        <v>10.5</v>
      </c>
      <c r="AZ112" s="184">
        <v>24787</v>
      </c>
      <c r="BA112" s="58">
        <v>0.78571428571400004</v>
      </c>
      <c r="BB112" s="58">
        <v>6.0606060606082641</v>
      </c>
      <c r="BC112" s="198" t="s">
        <v>118</v>
      </c>
      <c r="BD112" s="178" t="s">
        <v>102</v>
      </c>
      <c r="BE112" s="176" t="s">
        <v>103</v>
      </c>
      <c r="BF112" s="176" t="s">
        <v>114</v>
      </c>
      <c r="BG112" s="176" t="s">
        <v>115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122</v>
      </c>
      <c r="BN112" s="79" t="s">
        <v>574</v>
      </c>
      <c r="BO112" s="178" t="s">
        <v>178</v>
      </c>
      <c r="BP112" s="176" t="s">
        <v>179</v>
      </c>
      <c r="BQ112" s="188" t="s">
        <v>124</v>
      </c>
    </row>
    <row r="113" spans="1:69" ht="15.75">
      <c r="A113" s="179" t="s">
        <v>100</v>
      </c>
      <c r="B113" s="195" t="s">
        <v>65</v>
      </c>
      <c r="C113" s="180" t="s">
        <v>29</v>
      </c>
      <c r="D113" s="192" t="s">
        <v>49</v>
      </c>
      <c r="E113" s="194" t="s">
        <v>277</v>
      </c>
      <c r="F113" s="196"/>
      <c r="G113" s="196"/>
      <c r="H113" s="197"/>
      <c r="I113" s="197"/>
      <c r="J113" s="197"/>
      <c r="K113" s="197"/>
      <c r="L113" s="196"/>
      <c r="M113" s="198"/>
      <c r="N113" s="188"/>
      <c r="O113" s="197"/>
      <c r="P113" s="197"/>
      <c r="Q113" s="183"/>
      <c r="R113" s="197"/>
      <c r="S113" s="197"/>
      <c r="T113" s="189"/>
      <c r="U113" s="197"/>
      <c r="V113" s="197"/>
      <c r="W113" s="183"/>
      <c r="X113" s="197"/>
      <c r="Y113" s="197"/>
      <c r="Z113" s="189"/>
      <c r="AA113" s="197"/>
      <c r="AB113" s="197"/>
      <c r="AC113" s="197"/>
      <c r="AD113" s="197"/>
      <c r="AE113" s="197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0"/>
      <c r="AP113" s="196"/>
      <c r="AQ113" s="196"/>
      <c r="AR113" s="205"/>
      <c r="AS113" s="58"/>
      <c r="AT113" s="183"/>
      <c r="AU113" s="183"/>
      <c r="AV113" s="198"/>
      <c r="AW113" s="53"/>
      <c r="AX113" s="58"/>
      <c r="AY113" s="200"/>
      <c r="AZ113" s="184">
        <v>24787</v>
      </c>
      <c r="BA113" s="58"/>
      <c r="BB113" s="58"/>
      <c r="BC113" s="198" t="s">
        <v>118</v>
      </c>
      <c r="BD113" s="178" t="s">
        <v>102</v>
      </c>
      <c r="BE113" s="176" t="s">
        <v>103</v>
      </c>
      <c r="BF113" s="176" t="s">
        <v>114</v>
      </c>
      <c r="BG113" s="176" t="s">
        <v>115</v>
      </c>
      <c r="BH113" s="209"/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122</v>
      </c>
      <c r="BN113" s="79" t="s">
        <v>574</v>
      </c>
      <c r="BO113" s="178" t="s">
        <v>178</v>
      </c>
      <c r="BP113" s="176" t="s">
        <v>179</v>
      </c>
      <c r="BQ113" s="188" t="s">
        <v>124</v>
      </c>
    </row>
    <row r="114" spans="1:69" ht="15.75">
      <c r="A114" s="179" t="s">
        <v>100</v>
      </c>
      <c r="B114" s="195" t="s">
        <v>65</v>
      </c>
      <c r="C114" s="180" t="s">
        <v>29</v>
      </c>
      <c r="D114" s="192" t="s">
        <v>49</v>
      </c>
      <c r="E114" s="194" t="s">
        <v>278</v>
      </c>
      <c r="F114" s="196"/>
      <c r="G114" s="196"/>
      <c r="H114" s="197"/>
      <c r="I114" s="197"/>
      <c r="J114" s="197"/>
      <c r="K114" s="197"/>
      <c r="L114" s="196"/>
      <c r="M114" s="198"/>
      <c r="N114" s="188"/>
      <c r="O114" s="197"/>
      <c r="P114" s="197"/>
      <c r="Q114" s="183"/>
      <c r="R114" s="197"/>
      <c r="S114" s="197"/>
      <c r="T114" s="189"/>
      <c r="U114" s="197"/>
      <c r="V114" s="197"/>
      <c r="W114" s="183"/>
      <c r="X114" s="197"/>
      <c r="Y114" s="197"/>
      <c r="Z114" s="189"/>
      <c r="AA114" s="197"/>
      <c r="AB114" s="197"/>
      <c r="AC114" s="197"/>
      <c r="AD114" s="197"/>
      <c r="AE114" s="197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0"/>
      <c r="AP114" s="196"/>
      <c r="AQ114" s="196"/>
      <c r="AR114" s="205"/>
      <c r="AS114" s="58"/>
      <c r="AT114" s="183"/>
      <c r="AU114" s="183"/>
      <c r="AV114" s="198"/>
      <c r="AW114" s="53"/>
      <c r="AX114" s="58"/>
      <c r="AY114" s="200"/>
      <c r="AZ114" s="184">
        <v>21933</v>
      </c>
      <c r="BA114" s="58"/>
      <c r="BB114" s="58"/>
      <c r="BC114" s="198" t="s">
        <v>118</v>
      </c>
      <c r="BD114" s="178" t="s">
        <v>102</v>
      </c>
      <c r="BE114" s="176" t="s">
        <v>103</v>
      </c>
      <c r="BF114" s="176" t="s">
        <v>114</v>
      </c>
      <c r="BG114" s="176" t="s">
        <v>115</v>
      </c>
      <c r="BH114" s="209"/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122</v>
      </c>
      <c r="BN114" s="79" t="s">
        <v>574</v>
      </c>
      <c r="BO114" s="178" t="s">
        <v>151</v>
      </c>
      <c r="BP114" s="176" t="s">
        <v>152</v>
      </c>
      <c r="BQ114" s="188" t="s">
        <v>124</v>
      </c>
    </row>
    <row r="115" spans="1:69" ht="15.75">
      <c r="A115" s="179" t="s">
        <v>100</v>
      </c>
      <c r="B115" s="195" t="s">
        <v>65</v>
      </c>
      <c r="C115" s="180" t="s">
        <v>29</v>
      </c>
      <c r="D115" s="192" t="s">
        <v>49</v>
      </c>
      <c r="E115" s="194" t="s">
        <v>278</v>
      </c>
      <c r="F115" s="196"/>
      <c r="G115" s="196"/>
      <c r="H115" s="197"/>
      <c r="I115" s="197"/>
      <c r="J115" s="197"/>
      <c r="K115" s="197"/>
      <c r="L115" s="196"/>
      <c r="M115" s="198"/>
      <c r="N115" s="188"/>
      <c r="O115" s="197"/>
      <c r="P115" s="197"/>
      <c r="Q115" s="183"/>
      <c r="R115" s="197"/>
      <c r="S115" s="197"/>
      <c r="T115" s="189"/>
      <c r="U115" s="197"/>
      <c r="V115" s="197"/>
      <c r="W115" s="183"/>
      <c r="X115" s="197"/>
      <c r="Y115" s="197"/>
      <c r="Z115" s="189"/>
      <c r="AA115" s="197"/>
      <c r="AB115" s="197"/>
      <c r="AC115" s="197"/>
      <c r="AD115" s="197"/>
      <c r="AE115" s="197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0"/>
      <c r="AP115" s="196"/>
      <c r="AQ115" s="196"/>
      <c r="AR115" s="205"/>
      <c r="AS115" s="58"/>
      <c r="AT115" s="183"/>
      <c r="AU115" s="183"/>
      <c r="AV115" s="198"/>
      <c r="AW115" s="53"/>
      <c r="AX115" s="58"/>
      <c r="AY115" s="200"/>
      <c r="AZ115" s="184">
        <v>21933</v>
      </c>
      <c r="BA115" s="58"/>
      <c r="BB115" s="58"/>
      <c r="BC115" s="198" t="s">
        <v>118</v>
      </c>
      <c r="BD115" s="178" t="s">
        <v>102</v>
      </c>
      <c r="BE115" s="176" t="s">
        <v>103</v>
      </c>
      <c r="BF115" s="176" t="s">
        <v>114</v>
      </c>
      <c r="BG115" s="176" t="s">
        <v>115</v>
      </c>
      <c r="BH115" s="209"/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122</v>
      </c>
      <c r="BN115" s="79" t="s">
        <v>574</v>
      </c>
      <c r="BO115" s="178" t="s">
        <v>151</v>
      </c>
      <c r="BP115" s="176" t="s">
        <v>152</v>
      </c>
      <c r="BQ115" s="188" t="s">
        <v>124</v>
      </c>
    </row>
    <row r="116" spans="1:69" ht="15.75">
      <c r="A116" s="179" t="s">
        <v>100</v>
      </c>
      <c r="B116" s="195" t="s">
        <v>65</v>
      </c>
      <c r="C116" s="180" t="s">
        <v>29</v>
      </c>
      <c r="D116" s="192" t="s">
        <v>49</v>
      </c>
      <c r="E116" s="194" t="s">
        <v>278</v>
      </c>
      <c r="F116" s="196">
        <v>33</v>
      </c>
      <c r="G116" s="196">
        <v>0</v>
      </c>
      <c r="H116" s="197"/>
      <c r="I116" s="197"/>
      <c r="J116" s="197"/>
      <c r="K116" s="197"/>
      <c r="L116" s="196">
        <v>0</v>
      </c>
      <c r="M116" s="198"/>
      <c r="N116" s="188">
        <v>2</v>
      </c>
      <c r="O116" s="197"/>
      <c r="P116" s="197"/>
      <c r="Q116" s="183">
        <v>3.3784061875</v>
      </c>
      <c r="R116" s="197"/>
      <c r="S116" s="197"/>
      <c r="T116" s="189">
        <v>4.6999999999999993</v>
      </c>
      <c r="U116" s="197"/>
      <c r="V116" s="197"/>
      <c r="W116" s="183">
        <v>3.2001514848484849</v>
      </c>
      <c r="X116" s="197"/>
      <c r="Y116" s="197"/>
      <c r="Z116" s="189">
        <v>4.1749999999999989</v>
      </c>
      <c r="AA116" s="197"/>
      <c r="AB116" s="197"/>
      <c r="AC116" s="197"/>
      <c r="AD116" s="197"/>
      <c r="AE116" s="197"/>
      <c r="AF116" s="199">
        <v>2.8624999926936243</v>
      </c>
      <c r="AG116" s="199">
        <v>104</v>
      </c>
      <c r="AH116" s="199">
        <v>1.1423744154257416</v>
      </c>
      <c r="AI116" s="199">
        <v>31</v>
      </c>
      <c r="AJ116" s="199">
        <v>1.1400000000000001</v>
      </c>
      <c r="AK116" s="199">
        <v>1.6860278069127197</v>
      </c>
      <c r="AL116" s="199">
        <v>28</v>
      </c>
      <c r="AM116" s="199">
        <v>2.9670535645314624</v>
      </c>
      <c r="AN116" s="199">
        <v>3.0681818181818183</v>
      </c>
      <c r="AO116" s="190">
        <v>0</v>
      </c>
      <c r="AP116" s="196">
        <v>0</v>
      </c>
      <c r="AQ116" s="196">
        <v>0</v>
      </c>
      <c r="AR116" s="205">
        <v>66</v>
      </c>
      <c r="AS116" s="58">
        <v>66</v>
      </c>
      <c r="AT116" s="183">
        <v>0</v>
      </c>
      <c r="AU116" s="183">
        <v>0</v>
      </c>
      <c r="AV116" s="198">
        <v>0</v>
      </c>
      <c r="AW116" s="53">
        <v>0</v>
      </c>
      <c r="AX116" s="58">
        <v>0</v>
      </c>
      <c r="AY116" s="200">
        <v>7.75</v>
      </c>
      <c r="AZ116" s="184">
        <v>21933</v>
      </c>
      <c r="BA116" s="58">
        <v>0.87096774193499993</v>
      </c>
      <c r="BB116" s="58">
        <v>4.8888888888916053</v>
      </c>
      <c r="BC116" s="198" t="s">
        <v>118</v>
      </c>
      <c r="BD116" s="178" t="s">
        <v>102</v>
      </c>
      <c r="BE116" s="176" t="s">
        <v>103</v>
      </c>
      <c r="BF116" s="176" t="s">
        <v>114</v>
      </c>
      <c r="BG116" s="176" t="s">
        <v>115</v>
      </c>
      <c r="BH116" s="209" t="s">
        <v>160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122</v>
      </c>
      <c r="BN116" s="79" t="s">
        <v>574</v>
      </c>
      <c r="BO116" s="178" t="s">
        <v>151</v>
      </c>
      <c r="BP116" s="176" t="s">
        <v>152</v>
      </c>
      <c r="BQ116" s="188" t="s">
        <v>124</v>
      </c>
    </row>
    <row r="117" spans="1:69" ht="15.75">
      <c r="A117" s="179" t="s">
        <v>100</v>
      </c>
      <c r="B117" s="195" t="s">
        <v>65</v>
      </c>
      <c r="C117" s="180" t="s">
        <v>29</v>
      </c>
      <c r="D117" s="192" t="s">
        <v>49</v>
      </c>
      <c r="E117" s="194" t="s">
        <v>278</v>
      </c>
      <c r="F117" s="196"/>
      <c r="G117" s="196"/>
      <c r="H117" s="197"/>
      <c r="I117" s="197"/>
      <c r="J117" s="197"/>
      <c r="K117" s="197"/>
      <c r="L117" s="196"/>
      <c r="M117" s="198"/>
      <c r="N117" s="188"/>
      <c r="O117" s="197"/>
      <c r="P117" s="197"/>
      <c r="Q117" s="183"/>
      <c r="R117" s="197"/>
      <c r="S117" s="197"/>
      <c r="T117" s="189"/>
      <c r="U117" s="197"/>
      <c r="V117" s="197"/>
      <c r="W117" s="183"/>
      <c r="X117" s="197"/>
      <c r="Y117" s="197"/>
      <c r="Z117" s="189"/>
      <c r="AA117" s="197"/>
      <c r="AB117" s="197"/>
      <c r="AC117" s="197"/>
      <c r="AD117" s="197"/>
      <c r="AE117" s="197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0"/>
      <c r="AP117" s="196"/>
      <c r="AQ117" s="196"/>
      <c r="AR117" s="205"/>
      <c r="AS117" s="58"/>
      <c r="AT117" s="183"/>
      <c r="AU117" s="183"/>
      <c r="AV117" s="198"/>
      <c r="AW117" s="53"/>
      <c r="AX117" s="58"/>
      <c r="AY117" s="200"/>
      <c r="AZ117" s="184">
        <v>21933</v>
      </c>
      <c r="BA117" s="58"/>
      <c r="BB117" s="58"/>
      <c r="BC117" s="198" t="s">
        <v>118</v>
      </c>
      <c r="BD117" s="178" t="s">
        <v>102</v>
      </c>
      <c r="BE117" s="176" t="s">
        <v>103</v>
      </c>
      <c r="BF117" s="176" t="s">
        <v>114</v>
      </c>
      <c r="BG117" s="176" t="s">
        <v>115</v>
      </c>
      <c r="BH117" s="209"/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122</v>
      </c>
      <c r="BN117" s="79" t="s">
        <v>574</v>
      </c>
      <c r="BO117" s="178" t="s">
        <v>151</v>
      </c>
      <c r="BP117" s="176" t="s">
        <v>152</v>
      </c>
      <c r="BQ117" s="188" t="s">
        <v>124</v>
      </c>
    </row>
    <row r="118" spans="1:69" ht="15.75">
      <c r="A118" s="179" t="s">
        <v>100</v>
      </c>
      <c r="B118" s="195" t="s">
        <v>65</v>
      </c>
      <c r="C118" s="180" t="s">
        <v>29</v>
      </c>
      <c r="D118" s="192" t="s">
        <v>49</v>
      </c>
      <c r="E118" s="194" t="s">
        <v>279</v>
      </c>
      <c r="F118" s="196"/>
      <c r="G118" s="196"/>
      <c r="H118" s="197"/>
      <c r="I118" s="197"/>
      <c r="J118" s="197"/>
      <c r="K118" s="197"/>
      <c r="L118" s="196"/>
      <c r="M118" s="198"/>
      <c r="N118" s="188"/>
      <c r="O118" s="197"/>
      <c r="P118" s="197"/>
      <c r="Q118" s="183"/>
      <c r="R118" s="197"/>
      <c r="S118" s="197"/>
      <c r="T118" s="189"/>
      <c r="U118" s="197"/>
      <c r="V118" s="197"/>
      <c r="W118" s="183"/>
      <c r="X118" s="197"/>
      <c r="Y118" s="197"/>
      <c r="Z118" s="189"/>
      <c r="AA118" s="197"/>
      <c r="AB118" s="197"/>
      <c r="AC118" s="197"/>
      <c r="AD118" s="197"/>
      <c r="AE118" s="197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0"/>
      <c r="AP118" s="196"/>
      <c r="AQ118" s="196"/>
      <c r="AR118" s="205"/>
      <c r="AS118" s="58"/>
      <c r="AT118" s="183"/>
      <c r="AU118" s="183"/>
      <c r="AV118" s="198"/>
      <c r="AW118" s="53"/>
      <c r="AX118" s="58"/>
      <c r="AY118" s="200"/>
      <c r="AZ118" s="184">
        <v>29442</v>
      </c>
      <c r="BA118" s="58"/>
      <c r="BB118" s="58"/>
      <c r="BC118" s="198" t="s">
        <v>118</v>
      </c>
      <c r="BD118" s="178" t="s">
        <v>102</v>
      </c>
      <c r="BE118" s="176" t="s">
        <v>103</v>
      </c>
      <c r="BF118" s="176" t="s">
        <v>114</v>
      </c>
      <c r="BG118" s="176" t="s">
        <v>115</v>
      </c>
      <c r="BH118" s="209"/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122</v>
      </c>
      <c r="BN118" s="79" t="s">
        <v>574</v>
      </c>
      <c r="BO118" s="178" t="s">
        <v>155</v>
      </c>
      <c r="BP118" s="176" t="s">
        <v>149</v>
      </c>
      <c r="BQ118" s="188" t="s">
        <v>150</v>
      </c>
    </row>
    <row r="119" spans="1:69" ht="15.75">
      <c r="A119" s="179" t="s">
        <v>100</v>
      </c>
      <c r="B119" s="195" t="s">
        <v>65</v>
      </c>
      <c r="C119" s="180" t="s">
        <v>29</v>
      </c>
      <c r="D119" s="192" t="s">
        <v>49</v>
      </c>
      <c r="E119" s="194" t="s">
        <v>279</v>
      </c>
      <c r="F119" s="196"/>
      <c r="G119" s="196"/>
      <c r="H119" s="197"/>
      <c r="I119" s="197"/>
      <c r="J119" s="197"/>
      <c r="K119" s="197"/>
      <c r="L119" s="196"/>
      <c r="M119" s="198"/>
      <c r="N119" s="188"/>
      <c r="O119" s="197"/>
      <c r="P119" s="197"/>
      <c r="Q119" s="183"/>
      <c r="R119" s="197"/>
      <c r="S119" s="197"/>
      <c r="T119" s="189"/>
      <c r="U119" s="197"/>
      <c r="V119" s="197"/>
      <c r="W119" s="183"/>
      <c r="X119" s="197"/>
      <c r="Y119" s="197"/>
      <c r="Z119" s="189"/>
      <c r="AA119" s="197"/>
      <c r="AB119" s="197"/>
      <c r="AC119" s="197"/>
      <c r="AD119" s="197"/>
      <c r="AE119" s="197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0"/>
      <c r="AP119" s="196"/>
      <c r="AQ119" s="196"/>
      <c r="AR119" s="205"/>
      <c r="AS119" s="58"/>
      <c r="AT119" s="183"/>
      <c r="AU119" s="183"/>
      <c r="AV119" s="198"/>
      <c r="AW119" s="53"/>
      <c r="AX119" s="58"/>
      <c r="AY119" s="200"/>
      <c r="AZ119" s="184">
        <v>29442</v>
      </c>
      <c r="BA119" s="58"/>
      <c r="BB119" s="58"/>
      <c r="BC119" s="198" t="s">
        <v>118</v>
      </c>
      <c r="BD119" s="178" t="s">
        <v>102</v>
      </c>
      <c r="BE119" s="176" t="s">
        <v>103</v>
      </c>
      <c r="BF119" s="176" t="s">
        <v>114</v>
      </c>
      <c r="BG119" s="176" t="s">
        <v>115</v>
      </c>
      <c r="BH119" s="209"/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122</v>
      </c>
      <c r="BN119" s="79" t="s">
        <v>574</v>
      </c>
      <c r="BO119" s="178" t="s">
        <v>155</v>
      </c>
      <c r="BP119" s="176" t="s">
        <v>149</v>
      </c>
      <c r="BQ119" s="188" t="s">
        <v>150</v>
      </c>
    </row>
    <row r="120" spans="1:69" ht="15.75">
      <c r="A120" s="179" t="s">
        <v>100</v>
      </c>
      <c r="B120" s="195" t="s">
        <v>65</v>
      </c>
      <c r="C120" s="180" t="s">
        <v>29</v>
      </c>
      <c r="D120" s="192" t="s">
        <v>49</v>
      </c>
      <c r="E120" s="194" t="s">
        <v>279</v>
      </c>
      <c r="F120" s="196">
        <v>40</v>
      </c>
      <c r="G120" s="196">
        <v>0</v>
      </c>
      <c r="H120" s="197"/>
      <c r="I120" s="197"/>
      <c r="J120" s="197"/>
      <c r="K120" s="197"/>
      <c r="L120" s="196">
        <v>1</v>
      </c>
      <c r="M120" s="198"/>
      <c r="N120" s="188">
        <v>0</v>
      </c>
      <c r="O120" s="197"/>
      <c r="P120" s="197"/>
      <c r="Q120" s="183">
        <v>3.5929230512820514</v>
      </c>
      <c r="R120" s="197"/>
      <c r="S120" s="197"/>
      <c r="T120" s="189">
        <v>7.0249999999999986</v>
      </c>
      <c r="U120" s="197"/>
      <c r="V120" s="197"/>
      <c r="W120" s="183">
        <v>3.5264614615384611</v>
      </c>
      <c r="X120" s="197"/>
      <c r="Y120" s="197"/>
      <c r="Z120" s="189">
        <v>7.0249999999999986</v>
      </c>
      <c r="AA120" s="197"/>
      <c r="AB120" s="197"/>
      <c r="AC120" s="197"/>
      <c r="AD120" s="197"/>
      <c r="AE120" s="197"/>
      <c r="AF120" s="199">
        <v>3.8918803303669662</v>
      </c>
      <c r="AG120" s="199">
        <v>155</v>
      </c>
      <c r="AH120" s="199">
        <v>0.68875399784201607</v>
      </c>
      <c r="AI120" s="199">
        <v>6</v>
      </c>
      <c r="AJ120" s="199">
        <v>2.5795454545454546</v>
      </c>
      <c r="AK120" s="199">
        <v>1.5241070409747177</v>
      </c>
      <c r="AL120" s="199">
        <v>37</v>
      </c>
      <c r="AM120" s="199">
        <v>3.9190540394267521</v>
      </c>
      <c r="AN120" s="199">
        <v>4.1615044247787614</v>
      </c>
      <c r="AO120" s="190">
        <v>0</v>
      </c>
      <c r="AP120" s="196">
        <v>0</v>
      </c>
      <c r="AQ120" s="196">
        <v>0</v>
      </c>
      <c r="AR120" s="205">
        <v>80</v>
      </c>
      <c r="AS120" s="58">
        <v>80</v>
      </c>
      <c r="AT120" s="183">
        <v>0</v>
      </c>
      <c r="AU120" s="183">
        <v>0</v>
      </c>
      <c r="AV120" s="198">
        <v>0</v>
      </c>
      <c r="AW120" s="53">
        <v>0</v>
      </c>
      <c r="AX120" s="58">
        <v>0</v>
      </c>
      <c r="AY120" s="200">
        <v>4.5</v>
      </c>
      <c r="AZ120" s="184">
        <v>29442</v>
      </c>
      <c r="BA120" s="58">
        <v>0.88888888888799999</v>
      </c>
      <c r="BB120" s="58">
        <v>10.000000000010001</v>
      </c>
      <c r="BC120" s="198" t="s">
        <v>118</v>
      </c>
      <c r="BD120" s="178" t="s">
        <v>102</v>
      </c>
      <c r="BE120" s="176" t="s">
        <v>103</v>
      </c>
      <c r="BF120" s="176" t="s">
        <v>114</v>
      </c>
      <c r="BG120" s="176" t="s">
        <v>115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122</v>
      </c>
      <c r="BN120" s="79" t="s">
        <v>574</v>
      </c>
      <c r="BO120" s="178" t="s">
        <v>155</v>
      </c>
      <c r="BP120" s="176" t="s">
        <v>149</v>
      </c>
      <c r="BQ120" s="188" t="s">
        <v>150</v>
      </c>
    </row>
    <row r="121" spans="1:69" ht="15.75">
      <c r="A121" s="179" t="s">
        <v>100</v>
      </c>
      <c r="B121" s="195" t="s">
        <v>65</v>
      </c>
      <c r="C121" s="180" t="s">
        <v>29</v>
      </c>
      <c r="D121" s="192" t="s">
        <v>49</v>
      </c>
      <c r="E121" s="194" t="s">
        <v>279</v>
      </c>
      <c r="F121" s="196"/>
      <c r="G121" s="196"/>
      <c r="H121" s="197"/>
      <c r="I121" s="197"/>
      <c r="J121" s="197"/>
      <c r="K121" s="197"/>
      <c r="L121" s="196"/>
      <c r="M121" s="198"/>
      <c r="N121" s="188"/>
      <c r="O121" s="197"/>
      <c r="P121" s="197"/>
      <c r="Q121" s="183"/>
      <c r="R121" s="197"/>
      <c r="S121" s="197"/>
      <c r="T121" s="189"/>
      <c r="U121" s="197"/>
      <c r="V121" s="197"/>
      <c r="W121" s="183"/>
      <c r="X121" s="197"/>
      <c r="Y121" s="197"/>
      <c r="Z121" s="189"/>
      <c r="AA121" s="197"/>
      <c r="AB121" s="197"/>
      <c r="AC121" s="197"/>
      <c r="AD121" s="197"/>
      <c r="AE121" s="197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0"/>
      <c r="AP121" s="196"/>
      <c r="AQ121" s="196"/>
      <c r="AR121" s="205"/>
      <c r="AS121" s="58"/>
      <c r="AT121" s="183"/>
      <c r="AU121" s="183"/>
      <c r="AV121" s="198"/>
      <c r="AW121" s="53"/>
      <c r="AX121" s="58"/>
      <c r="AY121" s="200"/>
      <c r="AZ121" s="184">
        <v>29442</v>
      </c>
      <c r="BA121" s="58"/>
      <c r="BB121" s="58"/>
      <c r="BC121" s="198" t="s">
        <v>118</v>
      </c>
      <c r="BD121" s="178" t="s">
        <v>102</v>
      </c>
      <c r="BE121" s="176" t="s">
        <v>103</v>
      </c>
      <c r="BF121" s="176" t="s">
        <v>114</v>
      </c>
      <c r="BG121" s="176" t="s">
        <v>115</v>
      </c>
      <c r="BH121" s="209"/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122</v>
      </c>
      <c r="BN121" s="79" t="s">
        <v>574</v>
      </c>
      <c r="BO121" s="178" t="s">
        <v>155</v>
      </c>
      <c r="BP121" s="176" t="s">
        <v>149</v>
      </c>
      <c r="BQ121" s="188" t="s">
        <v>150</v>
      </c>
    </row>
    <row r="122" spans="1:69" ht="15.75">
      <c r="A122" s="179" t="s">
        <v>100</v>
      </c>
      <c r="B122" s="195" t="s">
        <v>65</v>
      </c>
      <c r="C122" s="180" t="s">
        <v>29</v>
      </c>
      <c r="D122" s="192" t="s">
        <v>49</v>
      </c>
      <c r="E122" s="194" t="s">
        <v>281</v>
      </c>
      <c r="F122" s="196"/>
      <c r="G122" s="196"/>
      <c r="H122" s="197"/>
      <c r="I122" s="197"/>
      <c r="J122" s="197"/>
      <c r="K122" s="197"/>
      <c r="L122" s="196"/>
      <c r="M122" s="198"/>
      <c r="N122" s="188"/>
      <c r="O122" s="197"/>
      <c r="P122" s="197"/>
      <c r="Q122" s="183"/>
      <c r="R122" s="197"/>
      <c r="S122" s="197"/>
      <c r="T122" s="189"/>
      <c r="U122" s="197"/>
      <c r="V122" s="197"/>
      <c r="W122" s="183"/>
      <c r="X122" s="197"/>
      <c r="Y122" s="197"/>
      <c r="Z122" s="189"/>
      <c r="AA122" s="197"/>
      <c r="AB122" s="197"/>
      <c r="AC122" s="197"/>
      <c r="AD122" s="197"/>
      <c r="AE122" s="197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0"/>
      <c r="AP122" s="196"/>
      <c r="AQ122" s="196"/>
      <c r="AR122" s="205"/>
      <c r="AS122" s="58"/>
      <c r="AT122" s="183"/>
      <c r="AU122" s="183"/>
      <c r="AV122" s="198"/>
      <c r="AW122" s="53"/>
      <c r="AX122" s="58"/>
      <c r="AY122" s="200"/>
      <c r="AZ122" s="184">
        <v>31334</v>
      </c>
      <c r="BA122" s="58"/>
      <c r="BB122" s="58"/>
      <c r="BC122" s="198" t="s">
        <v>118</v>
      </c>
      <c r="BD122" s="178" t="s">
        <v>102</v>
      </c>
      <c r="BE122" s="176" t="s">
        <v>103</v>
      </c>
      <c r="BF122" s="176" t="s">
        <v>114</v>
      </c>
      <c r="BG122" s="176" t="s">
        <v>115</v>
      </c>
      <c r="BH122" s="209"/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574</v>
      </c>
      <c r="BO122" s="178" t="s">
        <v>190</v>
      </c>
      <c r="BP122" s="176" t="s">
        <v>190</v>
      </c>
      <c r="BQ122" s="188" t="s">
        <v>138</v>
      </c>
    </row>
    <row r="123" spans="1:69" ht="15.75">
      <c r="A123" s="179" t="s">
        <v>100</v>
      </c>
      <c r="B123" s="195" t="s">
        <v>65</v>
      </c>
      <c r="C123" s="180" t="s">
        <v>29</v>
      </c>
      <c r="D123" s="192" t="s">
        <v>49</v>
      </c>
      <c r="E123" s="194" t="s">
        <v>281</v>
      </c>
      <c r="F123" s="196"/>
      <c r="G123" s="196"/>
      <c r="H123" s="197"/>
      <c r="I123" s="197"/>
      <c r="J123" s="197"/>
      <c r="K123" s="197"/>
      <c r="L123" s="196"/>
      <c r="M123" s="198"/>
      <c r="N123" s="188"/>
      <c r="O123" s="197"/>
      <c r="P123" s="197"/>
      <c r="Q123" s="183"/>
      <c r="R123" s="197"/>
      <c r="S123" s="197"/>
      <c r="T123" s="189"/>
      <c r="U123" s="197"/>
      <c r="V123" s="197"/>
      <c r="W123" s="183"/>
      <c r="X123" s="197"/>
      <c r="Y123" s="197"/>
      <c r="Z123" s="189"/>
      <c r="AA123" s="197"/>
      <c r="AB123" s="197"/>
      <c r="AC123" s="197"/>
      <c r="AD123" s="197"/>
      <c r="AE123" s="197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0"/>
      <c r="AP123" s="196"/>
      <c r="AQ123" s="196"/>
      <c r="AR123" s="205"/>
      <c r="AS123" s="58"/>
      <c r="AT123" s="183"/>
      <c r="AU123" s="183"/>
      <c r="AV123" s="198"/>
      <c r="AW123" s="53"/>
      <c r="AX123" s="58"/>
      <c r="AY123" s="200"/>
      <c r="AZ123" s="184">
        <v>31334</v>
      </c>
      <c r="BA123" s="58"/>
      <c r="BB123" s="58"/>
      <c r="BC123" s="198" t="s">
        <v>118</v>
      </c>
      <c r="BD123" s="178" t="s">
        <v>102</v>
      </c>
      <c r="BE123" s="176" t="s">
        <v>103</v>
      </c>
      <c r="BF123" s="176" t="s">
        <v>114</v>
      </c>
      <c r="BG123" s="176" t="s">
        <v>115</v>
      </c>
      <c r="BH123" s="209"/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574</v>
      </c>
      <c r="BO123" s="178" t="s">
        <v>190</v>
      </c>
      <c r="BP123" s="176" t="s">
        <v>190</v>
      </c>
      <c r="BQ123" s="188" t="s">
        <v>138</v>
      </c>
    </row>
    <row r="124" spans="1:69" ht="15.75">
      <c r="A124" s="179" t="s">
        <v>100</v>
      </c>
      <c r="B124" s="195" t="s">
        <v>65</v>
      </c>
      <c r="C124" s="180" t="s">
        <v>29</v>
      </c>
      <c r="D124" s="192" t="s">
        <v>49</v>
      </c>
      <c r="E124" s="194" t="s">
        <v>281</v>
      </c>
      <c r="F124" s="196">
        <v>76</v>
      </c>
      <c r="G124" s="196">
        <v>0</v>
      </c>
      <c r="H124" s="197"/>
      <c r="I124" s="197"/>
      <c r="J124" s="197"/>
      <c r="K124" s="197"/>
      <c r="L124" s="196">
        <v>0</v>
      </c>
      <c r="M124" s="198"/>
      <c r="N124" s="188">
        <v>2</v>
      </c>
      <c r="O124" s="197"/>
      <c r="P124" s="197"/>
      <c r="Q124" s="183">
        <v>3.9983156842105259</v>
      </c>
      <c r="R124" s="197"/>
      <c r="S124" s="197"/>
      <c r="T124" s="189">
        <v>6.8666666666666671</v>
      </c>
      <c r="U124" s="197"/>
      <c r="V124" s="197"/>
      <c r="W124" s="183">
        <v>3.8453683684210525</v>
      </c>
      <c r="X124" s="197"/>
      <c r="Y124" s="197"/>
      <c r="Z124" s="189">
        <v>6.65</v>
      </c>
      <c r="AA124" s="197"/>
      <c r="AB124" s="197"/>
      <c r="AC124" s="197"/>
      <c r="AD124" s="197"/>
      <c r="AE124" s="197"/>
      <c r="AF124" s="199">
        <v>3.7629054011525334</v>
      </c>
      <c r="AG124" s="199">
        <v>296</v>
      </c>
      <c r="AH124" s="199">
        <v>0.69213043044121958</v>
      </c>
      <c r="AI124" s="199">
        <v>15</v>
      </c>
      <c r="AJ124" s="199">
        <v>2.2285714285714286</v>
      </c>
      <c r="AK124" s="199">
        <v>1.6898546936847725</v>
      </c>
      <c r="AL124" s="199">
        <v>74</v>
      </c>
      <c r="AM124" s="199">
        <v>3.7629054011525334</v>
      </c>
      <c r="AN124" s="199">
        <v>4.0032679738562091</v>
      </c>
      <c r="AO124" s="190">
        <v>0</v>
      </c>
      <c r="AP124" s="196">
        <v>0</v>
      </c>
      <c r="AQ124" s="196">
        <v>0</v>
      </c>
      <c r="AR124" s="205">
        <v>152</v>
      </c>
      <c r="AS124" s="58">
        <v>152</v>
      </c>
      <c r="AT124" s="183">
        <v>0</v>
      </c>
      <c r="AU124" s="183">
        <v>0</v>
      </c>
      <c r="AV124" s="198">
        <v>0</v>
      </c>
      <c r="AW124" s="53">
        <v>0</v>
      </c>
      <c r="AX124" s="58">
        <v>0</v>
      </c>
      <c r="AY124" s="200">
        <v>14</v>
      </c>
      <c r="AZ124" s="184">
        <v>31334</v>
      </c>
      <c r="BA124" s="58">
        <v>0.64285714285699991</v>
      </c>
      <c r="BB124" s="58">
        <v>8.4444444444463223</v>
      </c>
      <c r="BC124" s="198" t="s">
        <v>118</v>
      </c>
      <c r="BD124" s="178" t="s">
        <v>102</v>
      </c>
      <c r="BE124" s="176" t="s">
        <v>103</v>
      </c>
      <c r="BF124" s="176" t="s">
        <v>114</v>
      </c>
      <c r="BG124" s="176" t="s">
        <v>115</v>
      </c>
      <c r="BH124" s="209" t="s">
        <v>251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574</v>
      </c>
      <c r="BO124" s="178" t="s">
        <v>190</v>
      </c>
      <c r="BP124" s="176" t="s">
        <v>190</v>
      </c>
      <c r="BQ124" s="188" t="s">
        <v>138</v>
      </c>
    </row>
    <row r="125" spans="1:69" ht="15.75">
      <c r="A125" s="179" t="s">
        <v>100</v>
      </c>
      <c r="B125" s="195" t="s">
        <v>65</v>
      </c>
      <c r="C125" s="180" t="s">
        <v>29</v>
      </c>
      <c r="D125" s="192" t="s">
        <v>49</v>
      </c>
      <c r="E125" s="194" t="s">
        <v>281</v>
      </c>
      <c r="F125" s="196"/>
      <c r="G125" s="196"/>
      <c r="H125" s="197"/>
      <c r="I125" s="197"/>
      <c r="J125" s="197"/>
      <c r="K125" s="197"/>
      <c r="L125" s="196"/>
      <c r="M125" s="198"/>
      <c r="N125" s="188"/>
      <c r="O125" s="197"/>
      <c r="P125" s="197"/>
      <c r="Q125" s="183"/>
      <c r="R125" s="197"/>
      <c r="S125" s="197"/>
      <c r="T125" s="189"/>
      <c r="U125" s="197"/>
      <c r="V125" s="197"/>
      <c r="W125" s="183"/>
      <c r="X125" s="197"/>
      <c r="Y125" s="197"/>
      <c r="Z125" s="189"/>
      <c r="AA125" s="197"/>
      <c r="AB125" s="197"/>
      <c r="AC125" s="197"/>
      <c r="AD125" s="197"/>
      <c r="AE125" s="197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0"/>
      <c r="AP125" s="196"/>
      <c r="AQ125" s="196"/>
      <c r="AR125" s="205"/>
      <c r="AS125" s="58"/>
      <c r="AT125" s="183"/>
      <c r="AU125" s="183"/>
      <c r="AV125" s="198"/>
      <c r="AW125" s="53"/>
      <c r="AX125" s="58"/>
      <c r="AY125" s="200"/>
      <c r="AZ125" s="184">
        <v>31334</v>
      </c>
      <c r="BA125" s="58"/>
      <c r="BB125" s="58"/>
      <c r="BC125" s="198" t="s">
        <v>118</v>
      </c>
      <c r="BD125" s="178" t="s">
        <v>102</v>
      </c>
      <c r="BE125" s="176" t="s">
        <v>103</v>
      </c>
      <c r="BF125" s="176" t="s">
        <v>114</v>
      </c>
      <c r="BG125" s="176" t="s">
        <v>115</v>
      </c>
      <c r="BH125" s="209"/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574</v>
      </c>
      <c r="BO125" s="178" t="s">
        <v>190</v>
      </c>
      <c r="BP125" s="176" t="s">
        <v>190</v>
      </c>
      <c r="BQ125" s="188" t="s">
        <v>138</v>
      </c>
    </row>
    <row r="126" spans="1:69" ht="15.75">
      <c r="A126" s="179" t="s">
        <v>100</v>
      </c>
      <c r="B126" s="195" t="s">
        <v>65</v>
      </c>
      <c r="C126" s="180" t="s">
        <v>29</v>
      </c>
      <c r="D126" s="192" t="s">
        <v>49</v>
      </c>
      <c r="E126" s="194" t="s">
        <v>283</v>
      </c>
      <c r="F126" s="196"/>
      <c r="G126" s="196"/>
      <c r="H126" s="197"/>
      <c r="I126" s="197"/>
      <c r="J126" s="197"/>
      <c r="K126" s="197"/>
      <c r="L126" s="196"/>
      <c r="M126" s="198"/>
      <c r="N126" s="188"/>
      <c r="O126" s="197"/>
      <c r="P126" s="197"/>
      <c r="Q126" s="183"/>
      <c r="R126" s="197"/>
      <c r="S126" s="197"/>
      <c r="T126" s="189"/>
      <c r="U126" s="197"/>
      <c r="V126" s="197"/>
      <c r="W126" s="183"/>
      <c r="X126" s="197"/>
      <c r="Y126" s="197"/>
      <c r="Z126" s="189"/>
      <c r="AA126" s="197"/>
      <c r="AB126" s="197"/>
      <c r="AC126" s="197"/>
      <c r="AD126" s="197"/>
      <c r="AE126" s="197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0"/>
      <c r="AP126" s="196"/>
      <c r="AQ126" s="196"/>
      <c r="AR126" s="205"/>
      <c r="AS126" s="58"/>
      <c r="AT126" s="183"/>
      <c r="AU126" s="183"/>
      <c r="AV126" s="198"/>
      <c r="AW126" s="53"/>
      <c r="AX126" s="58"/>
      <c r="AY126" s="200"/>
      <c r="AZ126" s="184">
        <v>33775</v>
      </c>
      <c r="BA126" s="58"/>
      <c r="BB126" s="58"/>
      <c r="BC126" s="198" t="s">
        <v>118</v>
      </c>
      <c r="BD126" s="178" t="s">
        <v>102</v>
      </c>
      <c r="BE126" s="176" t="s">
        <v>103</v>
      </c>
      <c r="BF126" s="176" t="s">
        <v>114</v>
      </c>
      <c r="BG126" s="176" t="s">
        <v>115</v>
      </c>
      <c r="BH126" s="209"/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574</v>
      </c>
      <c r="BO126" s="178" t="s">
        <v>234</v>
      </c>
      <c r="BP126" s="176" t="s">
        <v>123</v>
      </c>
      <c r="BQ126" s="188" t="s">
        <v>124</v>
      </c>
    </row>
    <row r="127" spans="1:69" ht="15.75">
      <c r="A127" s="179" t="s">
        <v>100</v>
      </c>
      <c r="B127" s="195" t="s">
        <v>65</v>
      </c>
      <c r="C127" s="180" t="s">
        <v>29</v>
      </c>
      <c r="D127" s="192" t="s">
        <v>49</v>
      </c>
      <c r="E127" s="194" t="s">
        <v>283</v>
      </c>
      <c r="F127" s="196"/>
      <c r="G127" s="196"/>
      <c r="H127" s="197"/>
      <c r="I127" s="197"/>
      <c r="J127" s="197"/>
      <c r="K127" s="197"/>
      <c r="L127" s="196"/>
      <c r="M127" s="198"/>
      <c r="N127" s="188"/>
      <c r="O127" s="197"/>
      <c r="P127" s="197"/>
      <c r="Q127" s="183"/>
      <c r="R127" s="197"/>
      <c r="S127" s="197"/>
      <c r="T127" s="189"/>
      <c r="U127" s="197"/>
      <c r="V127" s="197"/>
      <c r="W127" s="183"/>
      <c r="X127" s="197"/>
      <c r="Y127" s="197"/>
      <c r="Z127" s="189"/>
      <c r="AA127" s="197"/>
      <c r="AB127" s="197"/>
      <c r="AC127" s="197"/>
      <c r="AD127" s="197"/>
      <c r="AE127" s="197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0"/>
      <c r="AP127" s="196"/>
      <c r="AQ127" s="196"/>
      <c r="AR127" s="205"/>
      <c r="AS127" s="58"/>
      <c r="AT127" s="183"/>
      <c r="AU127" s="183"/>
      <c r="AV127" s="198"/>
      <c r="AW127" s="53"/>
      <c r="AX127" s="58"/>
      <c r="AY127" s="200"/>
      <c r="AZ127" s="184">
        <v>33775</v>
      </c>
      <c r="BA127" s="58"/>
      <c r="BB127" s="58"/>
      <c r="BC127" s="198" t="s">
        <v>118</v>
      </c>
      <c r="BD127" s="178" t="s">
        <v>102</v>
      </c>
      <c r="BE127" s="176" t="s">
        <v>103</v>
      </c>
      <c r="BF127" s="176" t="s">
        <v>114</v>
      </c>
      <c r="BG127" s="176" t="s">
        <v>115</v>
      </c>
      <c r="BH127" s="209"/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574</v>
      </c>
      <c r="BO127" s="178" t="s">
        <v>234</v>
      </c>
      <c r="BP127" s="176" t="s">
        <v>123</v>
      </c>
      <c r="BQ127" s="188" t="s">
        <v>124</v>
      </c>
    </row>
    <row r="128" spans="1:69" ht="15.75">
      <c r="A128" s="179" t="s">
        <v>100</v>
      </c>
      <c r="B128" s="195" t="s">
        <v>65</v>
      </c>
      <c r="C128" s="180" t="s">
        <v>29</v>
      </c>
      <c r="D128" s="192" t="s">
        <v>49</v>
      </c>
      <c r="E128" s="194" t="s">
        <v>283</v>
      </c>
      <c r="F128" s="196">
        <v>124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3.6730563387096775</v>
      </c>
      <c r="R128" s="197"/>
      <c r="S128" s="197"/>
      <c r="T128" s="189">
        <v>4.8999999999999986</v>
      </c>
      <c r="U128" s="197"/>
      <c r="V128" s="197"/>
      <c r="W128" s="183">
        <v>3.5790079354838711</v>
      </c>
      <c r="X128" s="197"/>
      <c r="Y128" s="197"/>
      <c r="Z128" s="189">
        <v>4.8999999999999986</v>
      </c>
      <c r="AA128" s="197"/>
      <c r="AB128" s="197"/>
      <c r="AC128" s="197"/>
      <c r="AD128" s="197"/>
      <c r="AE128" s="197"/>
      <c r="AF128" s="199">
        <v>3.8641935512423515</v>
      </c>
      <c r="AG128" s="199">
        <v>496</v>
      </c>
      <c r="AH128" s="199">
        <v>0.51440237922755472</v>
      </c>
      <c r="AI128" s="199">
        <v>9</v>
      </c>
      <c r="AJ128" s="199">
        <v>2.782142857142857</v>
      </c>
      <c r="AK128" s="199">
        <v>1.480356249550119</v>
      </c>
      <c r="AL128" s="199">
        <v>124</v>
      </c>
      <c r="AM128" s="199">
        <v>3.8641935512423515</v>
      </c>
      <c r="AN128" s="199">
        <v>4.0407407407407412</v>
      </c>
      <c r="AO128" s="190">
        <v>0</v>
      </c>
      <c r="AP128" s="196">
        <v>0</v>
      </c>
      <c r="AQ128" s="196">
        <v>0</v>
      </c>
      <c r="AR128" s="205">
        <v>248</v>
      </c>
      <c r="AS128" s="58">
        <v>248</v>
      </c>
      <c r="AT128" s="183">
        <v>0</v>
      </c>
      <c r="AU128" s="183">
        <v>0</v>
      </c>
      <c r="AV128" s="198">
        <v>0</v>
      </c>
      <c r="AW128" s="53">
        <v>0</v>
      </c>
      <c r="AX128" s="58">
        <v>0</v>
      </c>
      <c r="AY128" s="200">
        <v>18</v>
      </c>
      <c r="AZ128" s="184">
        <v>33775</v>
      </c>
      <c r="BA128" s="58">
        <v>0.79166666666599994</v>
      </c>
      <c r="BB128" s="58">
        <v>8.7017543859722419</v>
      </c>
      <c r="BC128" s="198" t="s">
        <v>118</v>
      </c>
      <c r="BD128" s="178" t="s">
        <v>102</v>
      </c>
      <c r="BE128" s="176" t="s">
        <v>103</v>
      </c>
      <c r="BF128" s="176" t="s">
        <v>114</v>
      </c>
      <c r="BG128" s="176" t="s">
        <v>115</v>
      </c>
      <c r="BH128" s="209" t="s">
        <v>160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574</v>
      </c>
      <c r="BO128" s="178" t="s">
        <v>234</v>
      </c>
      <c r="BP128" s="176" t="s">
        <v>123</v>
      </c>
      <c r="BQ128" s="188" t="s">
        <v>124</v>
      </c>
    </row>
    <row r="129" spans="1:69" ht="15.75">
      <c r="A129" s="179" t="s">
        <v>100</v>
      </c>
      <c r="B129" s="195" t="s">
        <v>65</v>
      </c>
      <c r="C129" s="180" t="s">
        <v>29</v>
      </c>
      <c r="D129" s="192" t="s">
        <v>49</v>
      </c>
      <c r="E129" s="194" t="s">
        <v>283</v>
      </c>
      <c r="F129" s="196"/>
      <c r="G129" s="196"/>
      <c r="H129" s="197"/>
      <c r="I129" s="197"/>
      <c r="J129" s="197"/>
      <c r="K129" s="197"/>
      <c r="L129" s="196"/>
      <c r="M129" s="198"/>
      <c r="N129" s="188"/>
      <c r="O129" s="197"/>
      <c r="P129" s="197"/>
      <c r="Q129" s="183"/>
      <c r="R129" s="197"/>
      <c r="S129" s="197"/>
      <c r="T129" s="189"/>
      <c r="U129" s="197"/>
      <c r="V129" s="197"/>
      <c r="W129" s="183"/>
      <c r="X129" s="197"/>
      <c r="Y129" s="197"/>
      <c r="Z129" s="189"/>
      <c r="AA129" s="197"/>
      <c r="AB129" s="197"/>
      <c r="AC129" s="197"/>
      <c r="AD129" s="197"/>
      <c r="AE129" s="197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0"/>
      <c r="AP129" s="196"/>
      <c r="AQ129" s="196"/>
      <c r="AR129" s="205"/>
      <c r="AS129" s="58"/>
      <c r="AT129" s="183"/>
      <c r="AU129" s="183"/>
      <c r="AV129" s="198"/>
      <c r="AW129" s="53"/>
      <c r="AX129" s="58"/>
      <c r="AY129" s="200"/>
      <c r="AZ129" s="184">
        <v>33775</v>
      </c>
      <c r="BA129" s="58"/>
      <c r="BB129" s="58"/>
      <c r="BC129" s="198" t="s">
        <v>118</v>
      </c>
      <c r="BD129" s="178" t="s">
        <v>102</v>
      </c>
      <c r="BE129" s="176" t="s">
        <v>103</v>
      </c>
      <c r="BF129" s="176" t="s">
        <v>114</v>
      </c>
      <c r="BG129" s="176" t="s">
        <v>115</v>
      </c>
      <c r="BH129" s="209"/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574</v>
      </c>
      <c r="BO129" s="178" t="s">
        <v>234</v>
      </c>
      <c r="BP129" s="176" t="s">
        <v>123</v>
      </c>
      <c r="BQ129" s="188" t="s">
        <v>124</v>
      </c>
    </row>
    <row r="130" spans="1:69" ht="15.75">
      <c r="A130" s="179" t="s">
        <v>100</v>
      </c>
      <c r="B130" s="195" t="s">
        <v>65</v>
      </c>
      <c r="C130" s="180" t="s">
        <v>29</v>
      </c>
      <c r="D130" s="192" t="s">
        <v>49</v>
      </c>
      <c r="E130" s="194" t="s">
        <v>285</v>
      </c>
      <c r="F130" s="196"/>
      <c r="G130" s="196"/>
      <c r="H130" s="197"/>
      <c r="I130" s="197"/>
      <c r="J130" s="197"/>
      <c r="K130" s="197"/>
      <c r="L130" s="196"/>
      <c r="M130" s="198"/>
      <c r="N130" s="188"/>
      <c r="O130" s="197"/>
      <c r="P130" s="197"/>
      <c r="Q130" s="183"/>
      <c r="R130" s="197"/>
      <c r="S130" s="197"/>
      <c r="T130" s="189"/>
      <c r="U130" s="197"/>
      <c r="V130" s="197"/>
      <c r="W130" s="183"/>
      <c r="X130" s="197"/>
      <c r="Y130" s="197"/>
      <c r="Z130" s="189"/>
      <c r="AA130" s="197"/>
      <c r="AB130" s="197"/>
      <c r="AC130" s="197"/>
      <c r="AD130" s="197"/>
      <c r="AE130" s="197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0"/>
      <c r="AP130" s="196"/>
      <c r="AQ130" s="196"/>
      <c r="AR130" s="205"/>
      <c r="AS130" s="58"/>
      <c r="AT130" s="183"/>
      <c r="AU130" s="183"/>
      <c r="AV130" s="198"/>
      <c r="AW130" s="53"/>
      <c r="AX130" s="58"/>
      <c r="AY130" s="200"/>
      <c r="AZ130" s="184">
        <v>25748</v>
      </c>
      <c r="BA130" s="58"/>
      <c r="BB130" s="58"/>
      <c r="BC130" s="198" t="s">
        <v>118</v>
      </c>
      <c r="BD130" s="178" t="s">
        <v>102</v>
      </c>
      <c r="BE130" s="176" t="s">
        <v>103</v>
      </c>
      <c r="BF130" s="176" t="s">
        <v>114</v>
      </c>
      <c r="BG130" s="176" t="s">
        <v>115</v>
      </c>
      <c r="BH130" s="209"/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135</v>
      </c>
      <c r="BN130" s="79" t="s">
        <v>574</v>
      </c>
      <c r="BO130" s="178" t="s">
        <v>193</v>
      </c>
      <c r="BP130" s="176" t="s">
        <v>137</v>
      </c>
      <c r="BQ130" s="188" t="s">
        <v>138</v>
      </c>
    </row>
    <row r="131" spans="1:69" ht="15.75">
      <c r="A131" s="179" t="s">
        <v>100</v>
      </c>
      <c r="B131" s="195" t="s">
        <v>65</v>
      </c>
      <c r="C131" s="180" t="s">
        <v>29</v>
      </c>
      <c r="D131" s="192" t="s">
        <v>49</v>
      </c>
      <c r="E131" s="194" t="s">
        <v>285</v>
      </c>
      <c r="F131" s="196"/>
      <c r="G131" s="196"/>
      <c r="H131" s="197"/>
      <c r="I131" s="197"/>
      <c r="J131" s="197"/>
      <c r="K131" s="197"/>
      <c r="L131" s="196"/>
      <c r="M131" s="198"/>
      <c r="N131" s="188"/>
      <c r="O131" s="197"/>
      <c r="P131" s="197"/>
      <c r="Q131" s="183"/>
      <c r="R131" s="197"/>
      <c r="S131" s="197"/>
      <c r="T131" s="189"/>
      <c r="U131" s="197"/>
      <c r="V131" s="197"/>
      <c r="W131" s="183"/>
      <c r="X131" s="197"/>
      <c r="Y131" s="197"/>
      <c r="Z131" s="189"/>
      <c r="AA131" s="197"/>
      <c r="AB131" s="197"/>
      <c r="AC131" s="197"/>
      <c r="AD131" s="197"/>
      <c r="AE131" s="197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0"/>
      <c r="AP131" s="196"/>
      <c r="AQ131" s="196"/>
      <c r="AR131" s="205"/>
      <c r="AS131" s="58"/>
      <c r="AT131" s="183"/>
      <c r="AU131" s="183"/>
      <c r="AV131" s="198"/>
      <c r="AW131" s="53"/>
      <c r="AX131" s="58"/>
      <c r="AY131" s="200"/>
      <c r="AZ131" s="184">
        <v>25748</v>
      </c>
      <c r="BA131" s="58"/>
      <c r="BB131" s="58"/>
      <c r="BC131" s="198" t="s">
        <v>118</v>
      </c>
      <c r="BD131" s="178" t="s">
        <v>102</v>
      </c>
      <c r="BE131" s="176" t="s">
        <v>103</v>
      </c>
      <c r="BF131" s="176" t="s">
        <v>114</v>
      </c>
      <c r="BG131" s="176" t="s">
        <v>115</v>
      </c>
      <c r="BH131" s="209"/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135</v>
      </c>
      <c r="BN131" s="79" t="s">
        <v>574</v>
      </c>
      <c r="BO131" s="178" t="s">
        <v>193</v>
      </c>
      <c r="BP131" s="176" t="s">
        <v>137</v>
      </c>
      <c r="BQ131" s="188" t="s">
        <v>138</v>
      </c>
    </row>
    <row r="132" spans="1:69" ht="15.75">
      <c r="A132" s="179" t="s">
        <v>100</v>
      </c>
      <c r="B132" s="195" t="s">
        <v>65</v>
      </c>
      <c r="C132" s="180" t="s">
        <v>29</v>
      </c>
      <c r="D132" s="192" t="s">
        <v>49</v>
      </c>
      <c r="E132" s="194" t="s">
        <v>285</v>
      </c>
      <c r="F132" s="196">
        <v>49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3.4087499583333334</v>
      </c>
      <c r="R132" s="197"/>
      <c r="S132" s="197"/>
      <c r="T132" s="189">
        <v>4.7999999999999972</v>
      </c>
      <c r="U132" s="197"/>
      <c r="V132" s="197"/>
      <c r="W132" s="183">
        <v>3.3009582916666669</v>
      </c>
      <c r="X132" s="197"/>
      <c r="Y132" s="197"/>
      <c r="Z132" s="189">
        <v>4.7999999999999972</v>
      </c>
      <c r="AA132" s="197"/>
      <c r="AB132" s="197"/>
      <c r="AC132" s="197"/>
      <c r="AD132" s="197"/>
      <c r="AE132" s="197"/>
      <c r="AF132" s="199">
        <v>3.8110937432696423</v>
      </c>
      <c r="AG132" s="199">
        <v>192</v>
      </c>
      <c r="AH132" s="199">
        <v>0.67161970321135622</v>
      </c>
      <c r="AI132" s="199">
        <v>12</v>
      </c>
      <c r="AJ132" s="199">
        <v>2.2600000000000002</v>
      </c>
      <c r="AK132" s="199">
        <v>1.4078328184072133</v>
      </c>
      <c r="AL132" s="199">
        <v>48</v>
      </c>
      <c r="AM132" s="199">
        <v>3.8110937432696423</v>
      </c>
      <c r="AN132" s="199">
        <v>4.0752212389380533</v>
      </c>
      <c r="AO132" s="190">
        <v>0</v>
      </c>
      <c r="AP132" s="196">
        <v>0</v>
      </c>
      <c r="AQ132" s="196">
        <v>0</v>
      </c>
      <c r="AR132" s="205">
        <v>96</v>
      </c>
      <c r="AS132" s="58">
        <v>96</v>
      </c>
      <c r="AT132" s="183">
        <v>0</v>
      </c>
      <c r="AU132" s="183">
        <v>0</v>
      </c>
      <c r="AV132" s="198">
        <v>0</v>
      </c>
      <c r="AW132" s="53">
        <v>0</v>
      </c>
      <c r="AX132" s="58">
        <v>0</v>
      </c>
      <c r="AY132" s="200">
        <v>2.5</v>
      </c>
      <c r="AZ132" s="184">
        <v>25748</v>
      </c>
      <c r="BA132" s="58">
        <v>0.9</v>
      </c>
      <c r="BB132" s="58">
        <v>21.777777777777779</v>
      </c>
      <c r="BC132" s="198" t="s">
        <v>118</v>
      </c>
      <c r="BD132" s="178" t="s">
        <v>102</v>
      </c>
      <c r="BE132" s="176" t="s">
        <v>103</v>
      </c>
      <c r="BF132" s="176" t="s">
        <v>114</v>
      </c>
      <c r="BG132" s="176" t="s">
        <v>115</v>
      </c>
      <c r="BH132" s="209" t="s">
        <v>160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135</v>
      </c>
      <c r="BN132" s="79" t="s">
        <v>574</v>
      </c>
      <c r="BO132" s="178" t="s">
        <v>193</v>
      </c>
      <c r="BP132" s="176" t="s">
        <v>137</v>
      </c>
      <c r="BQ132" s="188" t="s">
        <v>138</v>
      </c>
    </row>
    <row r="133" spans="1:69" ht="15.75">
      <c r="A133" s="179" t="s">
        <v>100</v>
      </c>
      <c r="B133" s="195" t="s">
        <v>65</v>
      </c>
      <c r="C133" s="180" t="s">
        <v>29</v>
      </c>
      <c r="D133" s="192" t="s">
        <v>49</v>
      </c>
      <c r="E133" s="194" t="s">
        <v>285</v>
      </c>
      <c r="F133" s="196"/>
      <c r="G133" s="196"/>
      <c r="H133" s="197"/>
      <c r="I133" s="197"/>
      <c r="J133" s="197"/>
      <c r="K133" s="197"/>
      <c r="L133" s="196"/>
      <c r="M133" s="198"/>
      <c r="N133" s="188"/>
      <c r="O133" s="197"/>
      <c r="P133" s="197"/>
      <c r="Q133" s="183"/>
      <c r="R133" s="197"/>
      <c r="S133" s="197"/>
      <c r="T133" s="189"/>
      <c r="U133" s="197"/>
      <c r="V133" s="197"/>
      <c r="W133" s="183"/>
      <c r="X133" s="197"/>
      <c r="Y133" s="197"/>
      <c r="Z133" s="189"/>
      <c r="AA133" s="197"/>
      <c r="AB133" s="197"/>
      <c r="AC133" s="197"/>
      <c r="AD133" s="197"/>
      <c r="AE133" s="197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0"/>
      <c r="AP133" s="196"/>
      <c r="AQ133" s="196"/>
      <c r="AR133" s="205"/>
      <c r="AS133" s="58"/>
      <c r="AT133" s="183"/>
      <c r="AU133" s="183"/>
      <c r="AV133" s="198"/>
      <c r="AW133" s="53"/>
      <c r="AX133" s="58"/>
      <c r="AY133" s="200"/>
      <c r="AZ133" s="184">
        <v>25748</v>
      </c>
      <c r="BA133" s="58"/>
      <c r="BB133" s="58"/>
      <c r="BC133" s="198" t="s">
        <v>118</v>
      </c>
      <c r="BD133" s="178" t="s">
        <v>102</v>
      </c>
      <c r="BE133" s="176" t="s">
        <v>103</v>
      </c>
      <c r="BF133" s="176" t="s">
        <v>114</v>
      </c>
      <c r="BG133" s="176" t="s">
        <v>115</v>
      </c>
      <c r="BH133" s="209"/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135</v>
      </c>
      <c r="BN133" s="79" t="s">
        <v>574</v>
      </c>
      <c r="BO133" s="178" t="s">
        <v>193</v>
      </c>
      <c r="BP133" s="176" t="s">
        <v>137</v>
      </c>
      <c r="BQ133" s="188" t="s">
        <v>138</v>
      </c>
    </row>
    <row r="134" spans="1:69" ht="15.75">
      <c r="A134" s="179" t="s">
        <v>100</v>
      </c>
      <c r="B134" s="195" t="s">
        <v>65</v>
      </c>
      <c r="C134" s="180" t="s">
        <v>29</v>
      </c>
      <c r="D134" s="192" t="s">
        <v>49</v>
      </c>
      <c r="E134" s="194" t="s">
        <v>288</v>
      </c>
      <c r="F134" s="196"/>
      <c r="G134" s="196"/>
      <c r="H134" s="197"/>
      <c r="I134" s="197"/>
      <c r="J134" s="197"/>
      <c r="K134" s="197"/>
      <c r="L134" s="196"/>
      <c r="M134" s="198"/>
      <c r="N134" s="188"/>
      <c r="O134" s="197"/>
      <c r="P134" s="197"/>
      <c r="Q134" s="183"/>
      <c r="R134" s="197"/>
      <c r="S134" s="197"/>
      <c r="T134" s="189"/>
      <c r="U134" s="197"/>
      <c r="V134" s="197"/>
      <c r="W134" s="183"/>
      <c r="X134" s="197"/>
      <c r="Y134" s="197"/>
      <c r="Z134" s="189"/>
      <c r="AA134" s="197"/>
      <c r="AB134" s="197"/>
      <c r="AC134" s="197"/>
      <c r="AD134" s="197"/>
      <c r="AE134" s="197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0"/>
      <c r="AP134" s="196"/>
      <c r="AQ134" s="196"/>
      <c r="AR134" s="205"/>
      <c r="AS134" s="58"/>
      <c r="AT134" s="183"/>
      <c r="AU134" s="183"/>
      <c r="AV134" s="198"/>
      <c r="AW134" s="53"/>
      <c r="AX134" s="58"/>
      <c r="AY134" s="200"/>
      <c r="AZ134" s="184">
        <v>26415</v>
      </c>
      <c r="BA134" s="58"/>
      <c r="BB134" s="58"/>
      <c r="BC134" s="198" t="s">
        <v>118</v>
      </c>
      <c r="BD134" s="178" t="s">
        <v>102</v>
      </c>
      <c r="BE134" s="176" t="s">
        <v>103</v>
      </c>
      <c r="BF134" s="176" t="s">
        <v>114</v>
      </c>
      <c r="BG134" s="176" t="s">
        <v>115</v>
      </c>
      <c r="BH134" s="209"/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122</v>
      </c>
      <c r="BN134" s="79" t="s">
        <v>574</v>
      </c>
      <c r="BO134" s="178" t="s">
        <v>163</v>
      </c>
      <c r="BP134" s="176" t="s">
        <v>163</v>
      </c>
      <c r="BQ134" s="188" t="s">
        <v>150</v>
      </c>
    </row>
    <row r="135" spans="1:69" ht="15.75">
      <c r="A135" s="179" t="s">
        <v>100</v>
      </c>
      <c r="B135" s="195" t="s">
        <v>65</v>
      </c>
      <c r="C135" s="180" t="s">
        <v>29</v>
      </c>
      <c r="D135" s="192" t="s">
        <v>49</v>
      </c>
      <c r="E135" s="194" t="s">
        <v>288</v>
      </c>
      <c r="F135" s="196"/>
      <c r="G135" s="196"/>
      <c r="H135" s="197"/>
      <c r="I135" s="197"/>
      <c r="J135" s="197"/>
      <c r="K135" s="197"/>
      <c r="L135" s="196"/>
      <c r="M135" s="198"/>
      <c r="N135" s="188"/>
      <c r="O135" s="197"/>
      <c r="P135" s="197"/>
      <c r="Q135" s="183"/>
      <c r="R135" s="197"/>
      <c r="S135" s="197"/>
      <c r="T135" s="189"/>
      <c r="U135" s="197"/>
      <c r="V135" s="197"/>
      <c r="W135" s="183"/>
      <c r="X135" s="197"/>
      <c r="Y135" s="197"/>
      <c r="Z135" s="189"/>
      <c r="AA135" s="197"/>
      <c r="AB135" s="197"/>
      <c r="AC135" s="197"/>
      <c r="AD135" s="197"/>
      <c r="AE135" s="197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0"/>
      <c r="AP135" s="196"/>
      <c r="AQ135" s="196"/>
      <c r="AR135" s="205"/>
      <c r="AS135" s="58"/>
      <c r="AT135" s="183"/>
      <c r="AU135" s="183"/>
      <c r="AV135" s="198"/>
      <c r="AW135" s="53"/>
      <c r="AX135" s="58"/>
      <c r="AY135" s="200"/>
      <c r="AZ135" s="184">
        <v>26415</v>
      </c>
      <c r="BA135" s="58"/>
      <c r="BB135" s="58"/>
      <c r="BC135" s="198" t="s">
        <v>118</v>
      </c>
      <c r="BD135" s="178" t="s">
        <v>102</v>
      </c>
      <c r="BE135" s="176" t="s">
        <v>103</v>
      </c>
      <c r="BF135" s="176" t="s">
        <v>114</v>
      </c>
      <c r="BG135" s="176" t="s">
        <v>115</v>
      </c>
      <c r="BH135" s="209"/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122</v>
      </c>
      <c r="BN135" s="79" t="s">
        <v>574</v>
      </c>
      <c r="BO135" s="178" t="s">
        <v>163</v>
      </c>
      <c r="BP135" s="176" t="s">
        <v>163</v>
      </c>
      <c r="BQ135" s="188" t="s">
        <v>150</v>
      </c>
    </row>
    <row r="136" spans="1:69" ht="15.75">
      <c r="A136" s="179" t="s">
        <v>100</v>
      </c>
      <c r="B136" s="195" t="s">
        <v>65</v>
      </c>
      <c r="C136" s="180" t="s">
        <v>29</v>
      </c>
      <c r="D136" s="192" t="s">
        <v>49</v>
      </c>
      <c r="E136" s="194" t="s">
        <v>288</v>
      </c>
      <c r="F136" s="196">
        <v>36</v>
      </c>
      <c r="G136" s="196">
        <v>2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2.9733937575757574</v>
      </c>
      <c r="R136" s="197"/>
      <c r="S136" s="197"/>
      <c r="T136" s="189">
        <v>4.3916666666666666</v>
      </c>
      <c r="U136" s="197"/>
      <c r="V136" s="197"/>
      <c r="W136" s="183">
        <v>3.0573234117647057</v>
      </c>
      <c r="X136" s="197"/>
      <c r="Y136" s="197"/>
      <c r="Z136" s="189">
        <v>7.6499999999999986</v>
      </c>
      <c r="AA136" s="197"/>
      <c r="AB136" s="197"/>
      <c r="AC136" s="197"/>
      <c r="AD136" s="197"/>
      <c r="AE136" s="197"/>
      <c r="AF136" s="199">
        <v>3.7962500084848965</v>
      </c>
      <c r="AG136" s="199">
        <v>136</v>
      </c>
      <c r="AH136" s="199">
        <v>0.6285574139710326</v>
      </c>
      <c r="AI136" s="199">
        <v>6</v>
      </c>
      <c r="AJ136" s="199">
        <v>2.5333333333333332</v>
      </c>
      <c r="AK136" s="199">
        <v>0.72306838492188352</v>
      </c>
      <c r="AL136" s="199">
        <v>34</v>
      </c>
      <c r="AM136" s="199">
        <v>3.7962500084848965</v>
      </c>
      <c r="AN136" s="199">
        <v>4.0641025641025639</v>
      </c>
      <c r="AO136" s="190">
        <v>0</v>
      </c>
      <c r="AP136" s="196">
        <v>0</v>
      </c>
      <c r="AQ136" s="196">
        <v>0</v>
      </c>
      <c r="AR136" s="205">
        <v>68</v>
      </c>
      <c r="AS136" s="58">
        <v>68</v>
      </c>
      <c r="AT136" s="183">
        <v>0</v>
      </c>
      <c r="AU136" s="183">
        <v>0</v>
      </c>
      <c r="AV136" s="198">
        <v>0</v>
      </c>
      <c r="AW136" s="53">
        <v>0</v>
      </c>
      <c r="AX136" s="58">
        <v>0</v>
      </c>
      <c r="AY136" s="200">
        <v>3.75</v>
      </c>
      <c r="AZ136" s="184">
        <v>26415</v>
      </c>
      <c r="BA136" s="58">
        <v>1</v>
      </c>
      <c r="BB136" s="58">
        <v>9.6</v>
      </c>
      <c r="BC136" s="198" t="s">
        <v>118</v>
      </c>
      <c r="BD136" s="178" t="s">
        <v>102</v>
      </c>
      <c r="BE136" s="176" t="s">
        <v>103</v>
      </c>
      <c r="BF136" s="176" t="s">
        <v>114</v>
      </c>
      <c r="BG136" s="176" t="s">
        <v>115</v>
      </c>
      <c r="BH136" s="209" t="s">
        <v>160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122</v>
      </c>
      <c r="BN136" s="79" t="s">
        <v>574</v>
      </c>
      <c r="BO136" s="178" t="s">
        <v>163</v>
      </c>
      <c r="BP136" s="176" t="s">
        <v>163</v>
      </c>
      <c r="BQ136" s="188" t="s">
        <v>150</v>
      </c>
    </row>
    <row r="137" spans="1:69" ht="15.75">
      <c r="A137" s="179" t="s">
        <v>100</v>
      </c>
      <c r="B137" s="195" t="s">
        <v>65</v>
      </c>
      <c r="C137" s="180" t="s">
        <v>29</v>
      </c>
      <c r="D137" s="192" t="s">
        <v>49</v>
      </c>
      <c r="E137" s="194" t="s">
        <v>288</v>
      </c>
      <c r="F137" s="196"/>
      <c r="G137" s="196"/>
      <c r="H137" s="197"/>
      <c r="I137" s="197"/>
      <c r="J137" s="197"/>
      <c r="K137" s="197"/>
      <c r="L137" s="196"/>
      <c r="M137" s="198"/>
      <c r="N137" s="188"/>
      <c r="O137" s="197"/>
      <c r="P137" s="197"/>
      <c r="Q137" s="183"/>
      <c r="R137" s="197"/>
      <c r="S137" s="197"/>
      <c r="T137" s="189"/>
      <c r="U137" s="197"/>
      <c r="V137" s="197"/>
      <c r="W137" s="183"/>
      <c r="X137" s="197"/>
      <c r="Y137" s="197"/>
      <c r="Z137" s="189"/>
      <c r="AA137" s="197"/>
      <c r="AB137" s="197"/>
      <c r="AC137" s="197"/>
      <c r="AD137" s="197"/>
      <c r="AE137" s="197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0"/>
      <c r="AP137" s="196"/>
      <c r="AQ137" s="196"/>
      <c r="AR137" s="205"/>
      <c r="AS137" s="58"/>
      <c r="AT137" s="183"/>
      <c r="AU137" s="183"/>
      <c r="AV137" s="198"/>
      <c r="AW137" s="53"/>
      <c r="AX137" s="58"/>
      <c r="AY137" s="200"/>
      <c r="AZ137" s="184">
        <v>26415</v>
      </c>
      <c r="BA137" s="58"/>
      <c r="BB137" s="58"/>
      <c r="BC137" s="198" t="s">
        <v>118</v>
      </c>
      <c r="BD137" s="178" t="s">
        <v>102</v>
      </c>
      <c r="BE137" s="176" t="s">
        <v>103</v>
      </c>
      <c r="BF137" s="176" t="s">
        <v>114</v>
      </c>
      <c r="BG137" s="176" t="s">
        <v>115</v>
      </c>
      <c r="BH137" s="209"/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122</v>
      </c>
      <c r="BN137" s="79" t="s">
        <v>574</v>
      </c>
      <c r="BO137" s="178" t="s">
        <v>163</v>
      </c>
      <c r="BP137" s="176" t="s">
        <v>163</v>
      </c>
      <c r="BQ137" s="188" t="s">
        <v>150</v>
      </c>
    </row>
    <row r="138" spans="1:69" ht="15.75">
      <c r="A138" s="179" t="s">
        <v>100</v>
      </c>
      <c r="B138" s="195" t="s">
        <v>65</v>
      </c>
      <c r="C138" s="180" t="s">
        <v>29</v>
      </c>
      <c r="D138" s="192" t="s">
        <v>49</v>
      </c>
      <c r="E138" s="194" t="s">
        <v>289</v>
      </c>
      <c r="F138" s="196"/>
      <c r="G138" s="196"/>
      <c r="H138" s="197"/>
      <c r="I138" s="197"/>
      <c r="J138" s="197"/>
      <c r="K138" s="197"/>
      <c r="L138" s="196"/>
      <c r="M138" s="198"/>
      <c r="N138" s="188"/>
      <c r="O138" s="197"/>
      <c r="P138" s="197"/>
      <c r="Q138" s="183"/>
      <c r="R138" s="197"/>
      <c r="S138" s="197"/>
      <c r="T138" s="189"/>
      <c r="U138" s="197"/>
      <c r="V138" s="197"/>
      <c r="W138" s="183"/>
      <c r="X138" s="197"/>
      <c r="Y138" s="197"/>
      <c r="Z138" s="189"/>
      <c r="AA138" s="197"/>
      <c r="AB138" s="197"/>
      <c r="AC138" s="197"/>
      <c r="AD138" s="197"/>
      <c r="AE138" s="197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0"/>
      <c r="AP138" s="196"/>
      <c r="AQ138" s="196"/>
      <c r="AR138" s="205"/>
      <c r="AS138" s="58"/>
      <c r="AT138" s="183"/>
      <c r="AU138" s="183"/>
      <c r="AV138" s="198"/>
      <c r="AW138" s="53"/>
      <c r="AX138" s="58"/>
      <c r="AY138" s="200"/>
      <c r="AZ138" s="184">
        <v>30990</v>
      </c>
      <c r="BA138" s="58"/>
      <c r="BB138" s="58"/>
      <c r="BC138" s="198" t="s">
        <v>118</v>
      </c>
      <c r="BD138" s="178" t="s">
        <v>102</v>
      </c>
      <c r="BE138" s="176" t="s">
        <v>103</v>
      </c>
      <c r="BF138" s="176" t="s">
        <v>114</v>
      </c>
      <c r="BG138" s="176" t="s">
        <v>115</v>
      </c>
      <c r="BH138" s="209"/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135</v>
      </c>
      <c r="BN138" s="79" t="s">
        <v>574</v>
      </c>
      <c r="BO138" s="178" t="s">
        <v>136</v>
      </c>
      <c r="BP138" s="176" t="s">
        <v>137</v>
      </c>
      <c r="BQ138" s="188" t="s">
        <v>138</v>
      </c>
    </row>
    <row r="139" spans="1:69" ht="15.75">
      <c r="A139" s="179" t="s">
        <v>100</v>
      </c>
      <c r="B139" s="195" t="s">
        <v>65</v>
      </c>
      <c r="C139" s="180" t="s">
        <v>29</v>
      </c>
      <c r="D139" s="192" t="s">
        <v>49</v>
      </c>
      <c r="E139" s="194" t="s">
        <v>289</v>
      </c>
      <c r="F139" s="196"/>
      <c r="G139" s="196"/>
      <c r="H139" s="197"/>
      <c r="I139" s="197"/>
      <c r="J139" s="197"/>
      <c r="K139" s="197"/>
      <c r="L139" s="196"/>
      <c r="M139" s="198"/>
      <c r="N139" s="188"/>
      <c r="O139" s="197"/>
      <c r="P139" s="197"/>
      <c r="Q139" s="183"/>
      <c r="R139" s="197"/>
      <c r="S139" s="197"/>
      <c r="T139" s="189"/>
      <c r="U139" s="197"/>
      <c r="V139" s="197"/>
      <c r="W139" s="183"/>
      <c r="X139" s="197"/>
      <c r="Y139" s="197"/>
      <c r="Z139" s="189"/>
      <c r="AA139" s="197"/>
      <c r="AB139" s="197"/>
      <c r="AC139" s="197"/>
      <c r="AD139" s="197"/>
      <c r="AE139" s="197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0"/>
      <c r="AP139" s="196"/>
      <c r="AQ139" s="196"/>
      <c r="AR139" s="205"/>
      <c r="AS139" s="58"/>
      <c r="AT139" s="183"/>
      <c r="AU139" s="183"/>
      <c r="AV139" s="198"/>
      <c r="AW139" s="53"/>
      <c r="AX139" s="58"/>
      <c r="AY139" s="200"/>
      <c r="AZ139" s="184">
        <v>30990</v>
      </c>
      <c r="BA139" s="58"/>
      <c r="BB139" s="58"/>
      <c r="BC139" s="198" t="s">
        <v>118</v>
      </c>
      <c r="BD139" s="178" t="s">
        <v>102</v>
      </c>
      <c r="BE139" s="176" t="s">
        <v>103</v>
      </c>
      <c r="BF139" s="176" t="s">
        <v>114</v>
      </c>
      <c r="BG139" s="176" t="s">
        <v>115</v>
      </c>
      <c r="BH139" s="209"/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135</v>
      </c>
      <c r="BN139" s="79" t="s">
        <v>574</v>
      </c>
      <c r="BO139" s="178" t="s">
        <v>136</v>
      </c>
      <c r="BP139" s="176" t="s">
        <v>137</v>
      </c>
      <c r="BQ139" s="188" t="s">
        <v>138</v>
      </c>
    </row>
    <row r="140" spans="1:69" ht="15.75">
      <c r="A140" s="179" t="s">
        <v>100</v>
      </c>
      <c r="B140" s="195" t="s">
        <v>65</v>
      </c>
      <c r="C140" s="180" t="s">
        <v>29</v>
      </c>
      <c r="D140" s="192" t="s">
        <v>49</v>
      </c>
      <c r="E140" s="194" t="s">
        <v>289</v>
      </c>
      <c r="F140" s="196">
        <v>50</v>
      </c>
      <c r="G140" s="196">
        <v>1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3.2887142040816326</v>
      </c>
      <c r="R140" s="197"/>
      <c r="S140" s="197"/>
      <c r="T140" s="189">
        <v>4.1374999999999993</v>
      </c>
      <c r="U140" s="197"/>
      <c r="V140" s="197"/>
      <c r="W140" s="183">
        <v>3.1966733061224493</v>
      </c>
      <c r="X140" s="197"/>
      <c r="Y140" s="197"/>
      <c r="Z140" s="189">
        <v>3.9395833333333332</v>
      </c>
      <c r="AA140" s="197"/>
      <c r="AB140" s="197"/>
      <c r="AC140" s="197"/>
      <c r="AD140" s="197"/>
      <c r="AE140" s="197"/>
      <c r="AF140" s="199">
        <v>4.0087244796509642</v>
      </c>
      <c r="AG140" s="199">
        <v>196</v>
      </c>
      <c r="AH140" s="199">
        <v>0.44199816257482177</v>
      </c>
      <c r="AI140" s="199">
        <v>3</v>
      </c>
      <c r="AJ140" s="199">
        <v>3.1076923076923078</v>
      </c>
      <c r="AK140" s="199">
        <v>1.2340908216577431</v>
      </c>
      <c r="AL140" s="199">
        <v>49</v>
      </c>
      <c r="AM140" s="199">
        <v>4.0087244796509642</v>
      </c>
      <c r="AN140" s="199">
        <v>4.1524822695035457</v>
      </c>
      <c r="AO140" s="190">
        <v>0</v>
      </c>
      <c r="AP140" s="196">
        <v>0</v>
      </c>
      <c r="AQ140" s="196">
        <v>0</v>
      </c>
      <c r="AR140" s="205">
        <v>98</v>
      </c>
      <c r="AS140" s="58">
        <v>98</v>
      </c>
      <c r="AT140" s="183">
        <v>0</v>
      </c>
      <c r="AU140" s="183">
        <v>0</v>
      </c>
      <c r="AV140" s="198">
        <v>0</v>
      </c>
      <c r="AW140" s="53">
        <v>0</v>
      </c>
      <c r="AX140" s="58">
        <v>0</v>
      </c>
      <c r="AY140" s="200"/>
      <c r="AZ140" s="184">
        <v>30990</v>
      </c>
      <c r="BA140" s="58"/>
      <c r="BB140" s="58"/>
      <c r="BC140" s="198" t="s">
        <v>118</v>
      </c>
      <c r="BD140" s="178" t="s">
        <v>102</v>
      </c>
      <c r="BE140" s="176" t="s">
        <v>103</v>
      </c>
      <c r="BF140" s="176" t="s">
        <v>114</v>
      </c>
      <c r="BG140" s="176" t="s">
        <v>115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135</v>
      </c>
      <c r="BN140" s="79" t="s">
        <v>574</v>
      </c>
      <c r="BO140" s="178" t="s">
        <v>136</v>
      </c>
      <c r="BP140" s="176" t="s">
        <v>137</v>
      </c>
      <c r="BQ140" s="188" t="s">
        <v>138</v>
      </c>
    </row>
    <row r="141" spans="1:69" ht="15.75">
      <c r="A141" s="179" t="s">
        <v>100</v>
      </c>
      <c r="B141" s="195" t="s">
        <v>65</v>
      </c>
      <c r="C141" s="180" t="s">
        <v>29</v>
      </c>
      <c r="D141" s="192" t="s">
        <v>49</v>
      </c>
      <c r="E141" s="194" t="s">
        <v>289</v>
      </c>
      <c r="F141" s="196"/>
      <c r="G141" s="196"/>
      <c r="H141" s="197"/>
      <c r="I141" s="197"/>
      <c r="J141" s="197"/>
      <c r="K141" s="197"/>
      <c r="L141" s="196"/>
      <c r="M141" s="198"/>
      <c r="N141" s="188"/>
      <c r="O141" s="197"/>
      <c r="P141" s="197"/>
      <c r="Q141" s="183"/>
      <c r="R141" s="197"/>
      <c r="S141" s="197"/>
      <c r="T141" s="189"/>
      <c r="U141" s="197"/>
      <c r="V141" s="197"/>
      <c r="W141" s="183"/>
      <c r="X141" s="197"/>
      <c r="Y141" s="197"/>
      <c r="Z141" s="189"/>
      <c r="AA141" s="197"/>
      <c r="AB141" s="197"/>
      <c r="AC141" s="197"/>
      <c r="AD141" s="197"/>
      <c r="AE141" s="197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0"/>
      <c r="AP141" s="196"/>
      <c r="AQ141" s="196"/>
      <c r="AR141" s="205"/>
      <c r="AS141" s="58"/>
      <c r="AT141" s="183"/>
      <c r="AU141" s="183"/>
      <c r="AV141" s="198"/>
      <c r="AW141" s="53"/>
      <c r="AX141" s="58"/>
      <c r="AY141" s="200"/>
      <c r="AZ141" s="184">
        <v>30990</v>
      </c>
      <c r="BA141" s="58"/>
      <c r="BB141" s="58"/>
      <c r="BC141" s="198" t="s">
        <v>118</v>
      </c>
      <c r="BD141" s="178" t="s">
        <v>102</v>
      </c>
      <c r="BE141" s="176" t="s">
        <v>103</v>
      </c>
      <c r="BF141" s="176" t="s">
        <v>114</v>
      </c>
      <c r="BG141" s="176" t="s">
        <v>115</v>
      </c>
      <c r="BH141" s="209"/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135</v>
      </c>
      <c r="BN141" s="79" t="s">
        <v>574</v>
      </c>
      <c r="BO141" s="178" t="s">
        <v>136</v>
      </c>
      <c r="BP141" s="176" t="s">
        <v>137</v>
      </c>
      <c r="BQ141" s="188" t="s">
        <v>138</v>
      </c>
    </row>
    <row r="142" spans="1:69" ht="15.75">
      <c r="A142" s="179" t="s">
        <v>100</v>
      </c>
      <c r="B142" s="195" t="s">
        <v>65</v>
      </c>
      <c r="C142" s="180" t="s">
        <v>29</v>
      </c>
      <c r="D142" s="192" t="s">
        <v>49</v>
      </c>
      <c r="E142" s="194" t="s">
        <v>296</v>
      </c>
      <c r="F142" s="196"/>
      <c r="G142" s="196"/>
      <c r="H142" s="197"/>
      <c r="I142" s="197"/>
      <c r="J142" s="197"/>
      <c r="K142" s="197"/>
      <c r="L142" s="196"/>
      <c r="M142" s="198"/>
      <c r="N142" s="188"/>
      <c r="O142" s="197"/>
      <c r="P142" s="197"/>
      <c r="Q142" s="183"/>
      <c r="R142" s="197"/>
      <c r="S142" s="197"/>
      <c r="T142" s="189"/>
      <c r="U142" s="197"/>
      <c r="V142" s="197"/>
      <c r="W142" s="183"/>
      <c r="X142" s="197"/>
      <c r="Y142" s="197"/>
      <c r="Z142" s="189"/>
      <c r="AA142" s="197"/>
      <c r="AB142" s="197"/>
      <c r="AC142" s="197"/>
      <c r="AD142" s="197"/>
      <c r="AE142" s="197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0"/>
      <c r="AP142" s="196"/>
      <c r="AQ142" s="196"/>
      <c r="AR142" s="205"/>
      <c r="AS142" s="58"/>
      <c r="AT142" s="183"/>
      <c r="AU142" s="183"/>
      <c r="AV142" s="198"/>
      <c r="AW142" s="53"/>
      <c r="AX142" s="58"/>
      <c r="AY142" s="200"/>
      <c r="AZ142" s="184">
        <v>32309</v>
      </c>
      <c r="BA142" s="58"/>
      <c r="BB142" s="58"/>
      <c r="BC142" s="198" t="s">
        <v>118</v>
      </c>
      <c r="BD142" s="178" t="s">
        <v>102</v>
      </c>
      <c r="BE142" s="176" t="s">
        <v>103</v>
      </c>
      <c r="BF142" s="176" t="s">
        <v>114</v>
      </c>
      <c r="BG142" s="176" t="s">
        <v>115</v>
      </c>
      <c r="BH142" s="209"/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122</v>
      </c>
      <c r="BN142" s="79" t="s">
        <v>574</v>
      </c>
      <c r="BO142" s="178" t="s">
        <v>190</v>
      </c>
      <c r="BP142" s="176" t="s">
        <v>190</v>
      </c>
      <c r="BQ142" s="188" t="s">
        <v>138</v>
      </c>
    </row>
    <row r="143" spans="1:69" ht="15.75">
      <c r="A143" s="179" t="s">
        <v>100</v>
      </c>
      <c r="B143" s="195" t="s">
        <v>65</v>
      </c>
      <c r="C143" s="180" t="s">
        <v>29</v>
      </c>
      <c r="D143" s="192" t="s">
        <v>49</v>
      </c>
      <c r="E143" s="194" t="s">
        <v>296</v>
      </c>
      <c r="F143" s="196"/>
      <c r="G143" s="196"/>
      <c r="H143" s="197"/>
      <c r="I143" s="197"/>
      <c r="J143" s="197"/>
      <c r="K143" s="197"/>
      <c r="L143" s="196"/>
      <c r="M143" s="198"/>
      <c r="N143" s="188"/>
      <c r="O143" s="197"/>
      <c r="P143" s="197"/>
      <c r="Q143" s="183"/>
      <c r="R143" s="197"/>
      <c r="S143" s="197"/>
      <c r="T143" s="189"/>
      <c r="U143" s="197"/>
      <c r="V143" s="197"/>
      <c r="W143" s="183"/>
      <c r="X143" s="197"/>
      <c r="Y143" s="197"/>
      <c r="Z143" s="189"/>
      <c r="AA143" s="197"/>
      <c r="AB143" s="197"/>
      <c r="AC143" s="197"/>
      <c r="AD143" s="197"/>
      <c r="AE143" s="197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0"/>
      <c r="AP143" s="196"/>
      <c r="AQ143" s="196"/>
      <c r="AR143" s="205"/>
      <c r="AS143" s="58"/>
      <c r="AT143" s="183"/>
      <c r="AU143" s="183"/>
      <c r="AV143" s="198"/>
      <c r="AW143" s="53"/>
      <c r="AX143" s="58"/>
      <c r="AY143" s="200"/>
      <c r="AZ143" s="184">
        <v>32309</v>
      </c>
      <c r="BA143" s="58"/>
      <c r="BB143" s="58"/>
      <c r="BC143" s="198" t="s">
        <v>118</v>
      </c>
      <c r="BD143" s="178" t="s">
        <v>102</v>
      </c>
      <c r="BE143" s="176" t="s">
        <v>103</v>
      </c>
      <c r="BF143" s="176" t="s">
        <v>114</v>
      </c>
      <c r="BG143" s="176" t="s">
        <v>115</v>
      </c>
      <c r="BH143" s="209"/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122</v>
      </c>
      <c r="BN143" s="79" t="s">
        <v>574</v>
      </c>
      <c r="BO143" s="178" t="s">
        <v>190</v>
      </c>
      <c r="BP143" s="176" t="s">
        <v>190</v>
      </c>
      <c r="BQ143" s="188" t="s">
        <v>138</v>
      </c>
    </row>
    <row r="144" spans="1:69" ht="15.75">
      <c r="A144" s="179" t="s">
        <v>100</v>
      </c>
      <c r="B144" s="195" t="s">
        <v>65</v>
      </c>
      <c r="C144" s="180" t="s">
        <v>29</v>
      </c>
      <c r="D144" s="192" t="s">
        <v>49</v>
      </c>
      <c r="E144" s="194" t="s">
        <v>296</v>
      </c>
      <c r="F144" s="196">
        <v>51</v>
      </c>
      <c r="G144" s="196">
        <v>1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3.4588398799999998</v>
      </c>
      <c r="R144" s="197"/>
      <c r="S144" s="197"/>
      <c r="T144" s="189">
        <v>4.458333333333333</v>
      </c>
      <c r="U144" s="197"/>
      <c r="V144" s="197"/>
      <c r="W144" s="183">
        <v>3.3426198799999995</v>
      </c>
      <c r="X144" s="197"/>
      <c r="Y144" s="197"/>
      <c r="Z144" s="189">
        <v>4.375</v>
      </c>
      <c r="AA144" s="197"/>
      <c r="AB144" s="197"/>
      <c r="AC144" s="197"/>
      <c r="AD144" s="197"/>
      <c r="AE144" s="197"/>
      <c r="AF144" s="199">
        <v>3.863033336202303</v>
      </c>
      <c r="AG144" s="199">
        <v>200</v>
      </c>
      <c r="AH144" s="199">
        <v>0.59148055439816094</v>
      </c>
      <c r="AI144" s="199">
        <v>7</v>
      </c>
      <c r="AJ144" s="199">
        <v>2.6363636363636362</v>
      </c>
      <c r="AK144" s="199">
        <v>1.0650920046402705</v>
      </c>
      <c r="AL144" s="199">
        <v>49</v>
      </c>
      <c r="AM144" s="199">
        <v>3.8639795944398765</v>
      </c>
      <c r="AN144" s="199">
        <v>4.0747863247863245</v>
      </c>
      <c r="AO144" s="190">
        <v>0</v>
      </c>
      <c r="AP144" s="196">
        <v>0</v>
      </c>
      <c r="AQ144" s="196">
        <v>0</v>
      </c>
      <c r="AR144" s="205">
        <v>100</v>
      </c>
      <c r="AS144" s="58">
        <v>100</v>
      </c>
      <c r="AT144" s="183">
        <v>0</v>
      </c>
      <c r="AU144" s="183">
        <v>0</v>
      </c>
      <c r="AV144" s="198">
        <v>0</v>
      </c>
      <c r="AW144" s="53">
        <v>0</v>
      </c>
      <c r="AX144" s="58">
        <v>0</v>
      </c>
      <c r="AY144" s="200">
        <v>7</v>
      </c>
      <c r="AZ144" s="184">
        <v>32309</v>
      </c>
      <c r="BA144" s="58">
        <v>0.78571428571400004</v>
      </c>
      <c r="BB144" s="58">
        <v>9.2727272727306449</v>
      </c>
      <c r="BC144" s="198" t="s">
        <v>118</v>
      </c>
      <c r="BD144" s="178" t="s">
        <v>102</v>
      </c>
      <c r="BE144" s="176" t="s">
        <v>103</v>
      </c>
      <c r="BF144" s="176" t="s">
        <v>114</v>
      </c>
      <c r="BG144" s="176" t="s">
        <v>115</v>
      </c>
      <c r="BH144" s="209" t="s">
        <v>160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122</v>
      </c>
      <c r="BN144" s="79" t="s">
        <v>574</v>
      </c>
      <c r="BO144" s="178" t="s">
        <v>190</v>
      </c>
      <c r="BP144" s="176" t="s">
        <v>190</v>
      </c>
      <c r="BQ144" s="188" t="s">
        <v>138</v>
      </c>
    </row>
    <row r="145" spans="1:69" ht="15.75">
      <c r="A145" s="179" t="s">
        <v>100</v>
      </c>
      <c r="B145" s="195" t="s">
        <v>65</v>
      </c>
      <c r="C145" s="180" t="s">
        <v>29</v>
      </c>
      <c r="D145" s="192" t="s">
        <v>49</v>
      </c>
      <c r="E145" s="194" t="s">
        <v>296</v>
      </c>
      <c r="F145" s="196"/>
      <c r="G145" s="196"/>
      <c r="H145" s="197"/>
      <c r="I145" s="197"/>
      <c r="J145" s="197"/>
      <c r="K145" s="197"/>
      <c r="L145" s="196"/>
      <c r="M145" s="198"/>
      <c r="N145" s="188"/>
      <c r="O145" s="197"/>
      <c r="P145" s="197"/>
      <c r="Q145" s="183"/>
      <c r="R145" s="197"/>
      <c r="S145" s="197"/>
      <c r="T145" s="189"/>
      <c r="U145" s="197"/>
      <c r="V145" s="197"/>
      <c r="W145" s="183"/>
      <c r="X145" s="197"/>
      <c r="Y145" s="197"/>
      <c r="Z145" s="189"/>
      <c r="AA145" s="197"/>
      <c r="AB145" s="197"/>
      <c r="AC145" s="197"/>
      <c r="AD145" s="197"/>
      <c r="AE145" s="197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0"/>
      <c r="AP145" s="196"/>
      <c r="AQ145" s="196"/>
      <c r="AR145" s="205"/>
      <c r="AS145" s="58"/>
      <c r="AT145" s="183"/>
      <c r="AU145" s="183"/>
      <c r="AV145" s="198"/>
      <c r="AW145" s="53"/>
      <c r="AX145" s="58"/>
      <c r="AY145" s="200"/>
      <c r="AZ145" s="184">
        <v>32309</v>
      </c>
      <c r="BA145" s="58"/>
      <c r="BB145" s="58"/>
      <c r="BC145" s="198" t="s">
        <v>118</v>
      </c>
      <c r="BD145" s="178" t="s">
        <v>102</v>
      </c>
      <c r="BE145" s="176" t="s">
        <v>103</v>
      </c>
      <c r="BF145" s="176" t="s">
        <v>114</v>
      </c>
      <c r="BG145" s="176" t="s">
        <v>115</v>
      </c>
      <c r="BH145" s="209"/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122</v>
      </c>
      <c r="BN145" s="79" t="s">
        <v>574</v>
      </c>
      <c r="BO145" s="178" t="s">
        <v>190</v>
      </c>
      <c r="BP145" s="176" t="s">
        <v>190</v>
      </c>
      <c r="BQ145" s="188" t="s">
        <v>138</v>
      </c>
    </row>
    <row r="146" spans="1:69" ht="15.75">
      <c r="A146" s="179" t="s">
        <v>100</v>
      </c>
      <c r="B146" s="195" t="s">
        <v>65</v>
      </c>
      <c r="C146" s="180" t="s">
        <v>29</v>
      </c>
      <c r="D146" s="192" t="s">
        <v>49</v>
      </c>
      <c r="E146" s="194" t="s">
        <v>302</v>
      </c>
      <c r="F146" s="196"/>
      <c r="G146" s="196"/>
      <c r="H146" s="197"/>
      <c r="I146" s="197"/>
      <c r="J146" s="197"/>
      <c r="K146" s="197"/>
      <c r="L146" s="196"/>
      <c r="M146" s="198"/>
      <c r="N146" s="188"/>
      <c r="O146" s="197"/>
      <c r="P146" s="197"/>
      <c r="Q146" s="183"/>
      <c r="R146" s="197"/>
      <c r="S146" s="197"/>
      <c r="T146" s="189"/>
      <c r="U146" s="197"/>
      <c r="V146" s="197"/>
      <c r="W146" s="183"/>
      <c r="X146" s="197"/>
      <c r="Y146" s="197"/>
      <c r="Z146" s="189"/>
      <c r="AA146" s="197"/>
      <c r="AB146" s="197"/>
      <c r="AC146" s="197"/>
      <c r="AD146" s="197"/>
      <c r="AE146" s="197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0"/>
      <c r="AP146" s="196"/>
      <c r="AQ146" s="196"/>
      <c r="AR146" s="205"/>
      <c r="AS146" s="58"/>
      <c r="AT146" s="183"/>
      <c r="AU146" s="183"/>
      <c r="AV146" s="198"/>
      <c r="AW146" s="53"/>
      <c r="AX146" s="58"/>
      <c r="AY146" s="200"/>
      <c r="AZ146" s="184">
        <v>35200</v>
      </c>
      <c r="BA146" s="58"/>
      <c r="BB146" s="58"/>
      <c r="BC146" s="198" t="s">
        <v>118</v>
      </c>
      <c r="BD146" s="178" t="s">
        <v>102</v>
      </c>
      <c r="BE146" s="176" t="s">
        <v>103</v>
      </c>
      <c r="BF146" s="176" t="s">
        <v>114</v>
      </c>
      <c r="BG146" s="176" t="s">
        <v>115</v>
      </c>
      <c r="BH146" s="209"/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122</v>
      </c>
      <c r="BN146" s="79" t="s">
        <v>574</v>
      </c>
      <c r="BO146" s="178" t="s">
        <v>163</v>
      </c>
      <c r="BP146" s="176" t="s">
        <v>163</v>
      </c>
      <c r="BQ146" s="188" t="s">
        <v>150</v>
      </c>
    </row>
    <row r="147" spans="1:69" ht="15.75">
      <c r="A147" s="179" t="s">
        <v>100</v>
      </c>
      <c r="B147" s="195" t="s">
        <v>65</v>
      </c>
      <c r="C147" s="180" t="s">
        <v>29</v>
      </c>
      <c r="D147" s="192" t="s">
        <v>49</v>
      </c>
      <c r="E147" s="194" t="s">
        <v>302</v>
      </c>
      <c r="F147" s="196"/>
      <c r="G147" s="196"/>
      <c r="H147" s="197"/>
      <c r="I147" s="197"/>
      <c r="J147" s="197"/>
      <c r="K147" s="197"/>
      <c r="L147" s="196"/>
      <c r="M147" s="198"/>
      <c r="N147" s="188"/>
      <c r="O147" s="197"/>
      <c r="P147" s="197"/>
      <c r="Q147" s="183"/>
      <c r="R147" s="197"/>
      <c r="S147" s="197"/>
      <c r="T147" s="189"/>
      <c r="U147" s="197"/>
      <c r="V147" s="197"/>
      <c r="W147" s="183"/>
      <c r="X147" s="197"/>
      <c r="Y147" s="197"/>
      <c r="Z147" s="189"/>
      <c r="AA147" s="197"/>
      <c r="AB147" s="197"/>
      <c r="AC147" s="197"/>
      <c r="AD147" s="197"/>
      <c r="AE147" s="197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0"/>
      <c r="AP147" s="196"/>
      <c r="AQ147" s="196"/>
      <c r="AR147" s="205"/>
      <c r="AS147" s="58"/>
      <c r="AT147" s="183"/>
      <c r="AU147" s="183"/>
      <c r="AV147" s="198"/>
      <c r="AW147" s="53"/>
      <c r="AX147" s="58"/>
      <c r="AY147" s="200"/>
      <c r="AZ147" s="184">
        <v>35200</v>
      </c>
      <c r="BA147" s="58"/>
      <c r="BB147" s="58"/>
      <c r="BC147" s="198" t="s">
        <v>118</v>
      </c>
      <c r="BD147" s="178" t="s">
        <v>102</v>
      </c>
      <c r="BE147" s="176" t="s">
        <v>103</v>
      </c>
      <c r="BF147" s="176" t="s">
        <v>114</v>
      </c>
      <c r="BG147" s="176" t="s">
        <v>115</v>
      </c>
      <c r="BH147" s="209"/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122</v>
      </c>
      <c r="BN147" s="79" t="s">
        <v>574</v>
      </c>
      <c r="BO147" s="178" t="s">
        <v>163</v>
      </c>
      <c r="BP147" s="176" t="s">
        <v>163</v>
      </c>
      <c r="BQ147" s="188" t="s">
        <v>150</v>
      </c>
    </row>
    <row r="148" spans="1:69" ht="15.75">
      <c r="A148" s="179" t="s">
        <v>100</v>
      </c>
      <c r="B148" s="195" t="s">
        <v>65</v>
      </c>
      <c r="C148" s="180" t="s">
        <v>29</v>
      </c>
      <c r="D148" s="192" t="s">
        <v>49</v>
      </c>
      <c r="E148" s="194" t="s">
        <v>302</v>
      </c>
      <c r="F148" s="196">
        <v>48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3.3586247916666672</v>
      </c>
      <c r="R148" s="197"/>
      <c r="S148" s="197"/>
      <c r="T148" s="189">
        <v>5.8999999999999986</v>
      </c>
      <c r="U148" s="197"/>
      <c r="V148" s="197"/>
      <c r="W148" s="183">
        <v>3.2949371250000001</v>
      </c>
      <c r="X148" s="197"/>
      <c r="Y148" s="197"/>
      <c r="Z148" s="189">
        <v>5.7666666666666657</v>
      </c>
      <c r="AA148" s="197"/>
      <c r="AB148" s="197"/>
      <c r="AC148" s="197"/>
      <c r="AD148" s="197"/>
      <c r="AE148" s="197"/>
      <c r="AF148" s="199">
        <v>4.0299132000654936</v>
      </c>
      <c r="AG148" s="199">
        <v>181</v>
      </c>
      <c r="AH148" s="199">
        <v>0.57657889026338827</v>
      </c>
      <c r="AI148" s="199">
        <v>6</v>
      </c>
      <c r="AJ148" s="199">
        <v>2.8050000000000002</v>
      </c>
      <c r="AK148" s="199">
        <v>1.1376168427523226</v>
      </c>
      <c r="AL148" s="199">
        <v>48</v>
      </c>
      <c r="AM148" s="199">
        <v>4.0299132000654936</v>
      </c>
      <c r="AN148" s="199">
        <v>4.2042483660130721</v>
      </c>
      <c r="AO148" s="190">
        <v>0</v>
      </c>
      <c r="AP148" s="196">
        <v>0</v>
      </c>
      <c r="AQ148" s="196">
        <v>0</v>
      </c>
      <c r="AR148" s="205">
        <v>96</v>
      </c>
      <c r="AS148" s="58">
        <v>96</v>
      </c>
      <c r="AT148" s="183">
        <v>0</v>
      </c>
      <c r="AU148" s="183">
        <v>0</v>
      </c>
      <c r="AV148" s="198">
        <v>0</v>
      </c>
      <c r="AW148" s="53">
        <v>0</v>
      </c>
      <c r="AX148" s="58">
        <v>0</v>
      </c>
      <c r="AY148" s="200">
        <v>4.75</v>
      </c>
      <c r="AZ148" s="184">
        <v>35200</v>
      </c>
      <c r="BA148" s="58">
        <v>0.78947368420999997</v>
      </c>
      <c r="BB148" s="58">
        <v>12.800000000008533</v>
      </c>
      <c r="BC148" s="198" t="s">
        <v>118</v>
      </c>
      <c r="BD148" s="178" t="s">
        <v>102</v>
      </c>
      <c r="BE148" s="176" t="s">
        <v>103</v>
      </c>
      <c r="BF148" s="176" t="s">
        <v>114</v>
      </c>
      <c r="BG148" s="176" t="s">
        <v>115</v>
      </c>
      <c r="BH148" s="209" t="s">
        <v>160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122</v>
      </c>
      <c r="BN148" s="79" t="s">
        <v>574</v>
      </c>
      <c r="BO148" s="178" t="s">
        <v>163</v>
      </c>
      <c r="BP148" s="176" t="s">
        <v>163</v>
      </c>
      <c r="BQ148" s="188" t="s">
        <v>150</v>
      </c>
    </row>
    <row r="149" spans="1:69" ht="15.75">
      <c r="A149" s="179" t="s">
        <v>100</v>
      </c>
      <c r="B149" s="195" t="s">
        <v>65</v>
      </c>
      <c r="C149" s="180" t="s">
        <v>29</v>
      </c>
      <c r="D149" s="192" t="s">
        <v>49</v>
      </c>
      <c r="E149" s="194" t="s">
        <v>302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/>
      <c r="AT149" s="183"/>
      <c r="AU149" s="183"/>
      <c r="AV149" s="198"/>
      <c r="AW149" s="53"/>
      <c r="AX149" s="58"/>
      <c r="AY149" s="200"/>
      <c r="AZ149" s="184">
        <v>35200</v>
      </c>
      <c r="BA149" s="58"/>
      <c r="BB149" s="58"/>
      <c r="BC149" s="198" t="s">
        <v>118</v>
      </c>
      <c r="BD149" s="178" t="s">
        <v>102</v>
      </c>
      <c r="BE149" s="176" t="s">
        <v>103</v>
      </c>
      <c r="BF149" s="176" t="s">
        <v>114</v>
      </c>
      <c r="BG149" s="176" t="s">
        <v>115</v>
      </c>
      <c r="BH149" s="209"/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122</v>
      </c>
      <c r="BN149" s="79" t="s">
        <v>574</v>
      </c>
      <c r="BO149" s="178" t="s">
        <v>163</v>
      </c>
      <c r="BP149" s="176" t="s">
        <v>163</v>
      </c>
      <c r="BQ149" s="188" t="s">
        <v>150</v>
      </c>
    </row>
    <row r="150" spans="1:69" ht="15.75">
      <c r="A150" s="179" t="s">
        <v>100</v>
      </c>
      <c r="B150" s="195" t="s">
        <v>65</v>
      </c>
      <c r="C150" s="180" t="s">
        <v>29</v>
      </c>
      <c r="D150" s="192" t="s">
        <v>49</v>
      </c>
      <c r="E150" s="194" t="s">
        <v>303</v>
      </c>
      <c r="F150" s="196"/>
      <c r="G150" s="196"/>
      <c r="H150" s="197"/>
      <c r="I150" s="197"/>
      <c r="J150" s="197"/>
      <c r="K150" s="197"/>
      <c r="L150" s="196"/>
      <c r="M150" s="198"/>
      <c r="N150" s="188"/>
      <c r="O150" s="197"/>
      <c r="P150" s="197"/>
      <c r="Q150" s="183"/>
      <c r="R150" s="197"/>
      <c r="S150" s="197"/>
      <c r="T150" s="189"/>
      <c r="U150" s="197"/>
      <c r="V150" s="197"/>
      <c r="W150" s="183"/>
      <c r="X150" s="197"/>
      <c r="Y150" s="197"/>
      <c r="Z150" s="189"/>
      <c r="AA150" s="197"/>
      <c r="AB150" s="197"/>
      <c r="AC150" s="197"/>
      <c r="AD150" s="197"/>
      <c r="AE150" s="197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0"/>
      <c r="AP150" s="196"/>
      <c r="AQ150" s="196"/>
      <c r="AR150" s="205"/>
      <c r="AS150" s="58"/>
      <c r="AT150" s="183"/>
      <c r="AU150" s="183"/>
      <c r="AV150" s="198"/>
      <c r="AW150" s="53"/>
      <c r="AX150" s="58"/>
      <c r="AY150" s="200"/>
      <c r="AZ150" s="184">
        <v>74872</v>
      </c>
      <c r="BA150" s="58"/>
      <c r="BB150" s="58"/>
      <c r="BC150" s="198" t="s">
        <v>118</v>
      </c>
      <c r="BD150" s="178" t="s">
        <v>102</v>
      </c>
      <c r="BE150" s="176" t="s">
        <v>103</v>
      </c>
      <c r="BF150" s="176" t="s">
        <v>114</v>
      </c>
      <c r="BG150" s="176" t="s">
        <v>115</v>
      </c>
      <c r="BH150" s="209"/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122</v>
      </c>
      <c r="BN150" s="79" t="s">
        <v>574</v>
      </c>
      <c r="BO150" s="178" t="s">
        <v>210</v>
      </c>
      <c r="BP150" s="176" t="s">
        <v>154</v>
      </c>
      <c r="BQ150" s="188" t="s">
        <v>141</v>
      </c>
    </row>
    <row r="151" spans="1:69" ht="15.75">
      <c r="A151" s="179" t="s">
        <v>100</v>
      </c>
      <c r="B151" s="195" t="s">
        <v>65</v>
      </c>
      <c r="C151" s="180" t="s">
        <v>29</v>
      </c>
      <c r="D151" s="192" t="s">
        <v>49</v>
      </c>
      <c r="E151" s="194" t="s">
        <v>303</v>
      </c>
      <c r="F151" s="196"/>
      <c r="G151" s="196"/>
      <c r="H151" s="197"/>
      <c r="I151" s="197"/>
      <c r="J151" s="197"/>
      <c r="K151" s="197"/>
      <c r="L151" s="196"/>
      <c r="M151" s="198"/>
      <c r="N151" s="188"/>
      <c r="O151" s="197"/>
      <c r="P151" s="197"/>
      <c r="Q151" s="183"/>
      <c r="R151" s="197"/>
      <c r="S151" s="197"/>
      <c r="T151" s="189"/>
      <c r="U151" s="197"/>
      <c r="V151" s="197"/>
      <c r="W151" s="183"/>
      <c r="X151" s="197"/>
      <c r="Y151" s="197"/>
      <c r="Z151" s="189"/>
      <c r="AA151" s="197"/>
      <c r="AB151" s="197"/>
      <c r="AC151" s="197"/>
      <c r="AD151" s="197"/>
      <c r="AE151" s="197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0"/>
      <c r="AP151" s="196"/>
      <c r="AQ151" s="196"/>
      <c r="AR151" s="205"/>
      <c r="AS151" s="58"/>
      <c r="AT151" s="183"/>
      <c r="AU151" s="183"/>
      <c r="AV151" s="198"/>
      <c r="AW151" s="53"/>
      <c r="AX151" s="58"/>
      <c r="AY151" s="200"/>
      <c r="AZ151" s="184">
        <v>74872</v>
      </c>
      <c r="BA151" s="58"/>
      <c r="BB151" s="58"/>
      <c r="BC151" s="198" t="s">
        <v>118</v>
      </c>
      <c r="BD151" s="178" t="s">
        <v>102</v>
      </c>
      <c r="BE151" s="176" t="s">
        <v>103</v>
      </c>
      <c r="BF151" s="176" t="s">
        <v>114</v>
      </c>
      <c r="BG151" s="176" t="s">
        <v>115</v>
      </c>
      <c r="BH151" s="209"/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122</v>
      </c>
      <c r="BN151" s="79" t="s">
        <v>574</v>
      </c>
      <c r="BO151" s="178" t="s">
        <v>210</v>
      </c>
      <c r="BP151" s="176" t="s">
        <v>154</v>
      </c>
      <c r="BQ151" s="188" t="s">
        <v>141</v>
      </c>
    </row>
    <row r="152" spans="1:69" ht="15.75">
      <c r="A152" s="179" t="s">
        <v>100</v>
      </c>
      <c r="B152" s="195" t="s">
        <v>65</v>
      </c>
      <c r="C152" s="180" t="s">
        <v>29</v>
      </c>
      <c r="D152" s="192" t="s">
        <v>49</v>
      </c>
      <c r="E152" s="194" t="s">
        <v>303</v>
      </c>
      <c r="F152" s="196">
        <v>104</v>
      </c>
      <c r="G152" s="196">
        <v>0</v>
      </c>
      <c r="H152" s="197"/>
      <c r="I152" s="197"/>
      <c r="J152" s="197"/>
      <c r="K152" s="197"/>
      <c r="L152" s="196">
        <v>3</v>
      </c>
      <c r="M152" s="198"/>
      <c r="N152" s="188">
        <v>34</v>
      </c>
      <c r="O152" s="197"/>
      <c r="P152" s="197"/>
      <c r="Q152" s="183">
        <v>3.4685098499999998</v>
      </c>
      <c r="R152" s="197"/>
      <c r="S152" s="197"/>
      <c r="T152" s="189">
        <v>6</v>
      </c>
      <c r="U152" s="197"/>
      <c r="V152" s="197"/>
      <c r="W152" s="183">
        <v>3.3543760792079209</v>
      </c>
      <c r="X152" s="197"/>
      <c r="Y152" s="197"/>
      <c r="Z152" s="189">
        <v>5.9749999999999943</v>
      </c>
      <c r="AA152" s="197"/>
      <c r="AB152" s="197"/>
      <c r="AC152" s="197"/>
      <c r="AD152" s="197"/>
      <c r="AE152" s="197"/>
      <c r="AF152" s="199">
        <v>1.0119607752444697</v>
      </c>
      <c r="AG152" s="199">
        <v>102</v>
      </c>
      <c r="AH152" s="199">
        <v>0</v>
      </c>
      <c r="AI152" s="199">
        <v>102</v>
      </c>
      <c r="AJ152" s="199">
        <v>1.0249999999999999</v>
      </c>
      <c r="AK152" s="199">
        <v>1.5828355011343955</v>
      </c>
      <c r="AL152" s="199">
        <v>0</v>
      </c>
      <c r="AM152" s="199"/>
      <c r="AN152" s="199"/>
      <c r="AO152" s="190">
        <v>0</v>
      </c>
      <c r="AP152" s="196">
        <v>0</v>
      </c>
      <c r="AQ152" s="196">
        <v>0</v>
      </c>
      <c r="AR152" s="205">
        <v>208</v>
      </c>
      <c r="AS152" s="58">
        <v>208</v>
      </c>
      <c r="AT152" s="183">
        <v>2.7450000000000001</v>
      </c>
      <c r="AU152" s="183">
        <v>0</v>
      </c>
      <c r="AV152" s="198">
        <v>0</v>
      </c>
      <c r="AW152" s="53">
        <v>0</v>
      </c>
      <c r="AX152" s="58">
        <v>0</v>
      </c>
      <c r="AY152" s="200">
        <v>11.75</v>
      </c>
      <c r="AZ152" s="184">
        <v>74872</v>
      </c>
      <c r="BA152" s="58">
        <v>0.80851063829699998</v>
      </c>
      <c r="BB152" s="58">
        <v>10.947368421064445</v>
      </c>
      <c r="BC152" s="198" t="s">
        <v>118</v>
      </c>
      <c r="BD152" s="178" t="s">
        <v>102</v>
      </c>
      <c r="BE152" s="176" t="s">
        <v>103</v>
      </c>
      <c r="BF152" s="176" t="s">
        <v>114</v>
      </c>
      <c r="BG152" s="176" t="s">
        <v>115</v>
      </c>
      <c r="BH152" s="209" t="s">
        <v>171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122</v>
      </c>
      <c r="BN152" s="79" t="s">
        <v>574</v>
      </c>
      <c r="BO152" s="178" t="s">
        <v>210</v>
      </c>
      <c r="BP152" s="176" t="s">
        <v>154</v>
      </c>
      <c r="BQ152" s="188" t="s">
        <v>141</v>
      </c>
    </row>
    <row r="153" spans="1:69" ht="15.75">
      <c r="A153" s="179" t="s">
        <v>100</v>
      </c>
      <c r="B153" s="195" t="s">
        <v>65</v>
      </c>
      <c r="C153" s="180" t="s">
        <v>29</v>
      </c>
      <c r="D153" s="192" t="s">
        <v>49</v>
      </c>
      <c r="E153" s="194" t="s">
        <v>303</v>
      </c>
      <c r="F153" s="196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58"/>
      <c r="AT153" s="183"/>
      <c r="AU153" s="183"/>
      <c r="AV153" s="198"/>
      <c r="AW153" s="53"/>
      <c r="AX153" s="58"/>
      <c r="AY153" s="200"/>
      <c r="AZ153" s="184">
        <v>74872</v>
      </c>
      <c r="BA153" s="58"/>
      <c r="BB153" s="58"/>
      <c r="BC153" s="198" t="s">
        <v>118</v>
      </c>
      <c r="BD153" s="178" t="s">
        <v>102</v>
      </c>
      <c r="BE153" s="176" t="s">
        <v>103</v>
      </c>
      <c r="BF153" s="176" t="s">
        <v>114</v>
      </c>
      <c r="BG153" s="176" t="s">
        <v>115</v>
      </c>
      <c r="BH153" s="209"/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122</v>
      </c>
      <c r="BN153" s="79" t="s">
        <v>574</v>
      </c>
      <c r="BO153" s="178" t="s">
        <v>210</v>
      </c>
      <c r="BP153" s="176" t="s">
        <v>154</v>
      </c>
      <c r="BQ153" s="188" t="s">
        <v>141</v>
      </c>
    </row>
    <row r="154" spans="1:69" ht="15.75">
      <c r="A154" s="179" t="s">
        <v>100</v>
      </c>
      <c r="B154" s="195" t="s">
        <v>65</v>
      </c>
      <c r="C154" s="180" t="s">
        <v>29</v>
      </c>
      <c r="D154" s="192" t="s">
        <v>49</v>
      </c>
      <c r="E154" s="194" t="s">
        <v>311</v>
      </c>
      <c r="F154" s="196"/>
      <c r="G154" s="196"/>
      <c r="H154" s="197"/>
      <c r="I154" s="197"/>
      <c r="J154" s="197"/>
      <c r="K154" s="197"/>
      <c r="L154" s="196"/>
      <c r="M154" s="198"/>
      <c r="N154" s="188"/>
      <c r="O154" s="197"/>
      <c r="P154" s="197"/>
      <c r="Q154" s="183"/>
      <c r="R154" s="197"/>
      <c r="S154" s="197"/>
      <c r="T154" s="189"/>
      <c r="U154" s="197"/>
      <c r="V154" s="197"/>
      <c r="W154" s="183"/>
      <c r="X154" s="197"/>
      <c r="Y154" s="197"/>
      <c r="Z154" s="189"/>
      <c r="AA154" s="197"/>
      <c r="AB154" s="197"/>
      <c r="AC154" s="197"/>
      <c r="AD154" s="197"/>
      <c r="AE154" s="197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0"/>
      <c r="AP154" s="196"/>
      <c r="AQ154" s="196"/>
      <c r="AR154" s="205"/>
      <c r="AS154" s="58"/>
      <c r="AT154" s="183"/>
      <c r="AU154" s="183"/>
      <c r="AV154" s="198"/>
      <c r="AW154" s="53"/>
      <c r="AX154" s="58"/>
      <c r="AY154" s="200"/>
      <c r="AZ154" s="184">
        <v>28382</v>
      </c>
      <c r="BA154" s="58"/>
      <c r="BB154" s="58"/>
      <c r="BC154" s="198" t="s">
        <v>118</v>
      </c>
      <c r="BD154" s="178" t="s">
        <v>102</v>
      </c>
      <c r="BE154" s="176" t="s">
        <v>103</v>
      </c>
      <c r="BF154" s="176" t="s">
        <v>114</v>
      </c>
      <c r="BG154" s="176" t="s">
        <v>115</v>
      </c>
      <c r="BH154" s="209"/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574</v>
      </c>
      <c r="BO154" s="178" t="s">
        <v>155</v>
      </c>
      <c r="BP154" s="176" t="s">
        <v>149</v>
      </c>
      <c r="BQ154" s="188" t="s">
        <v>150</v>
      </c>
    </row>
    <row r="155" spans="1:69" ht="15.75">
      <c r="A155" s="179" t="s">
        <v>100</v>
      </c>
      <c r="B155" s="195" t="s">
        <v>65</v>
      </c>
      <c r="C155" s="180" t="s">
        <v>29</v>
      </c>
      <c r="D155" s="192" t="s">
        <v>49</v>
      </c>
      <c r="E155" s="194" t="s">
        <v>311</v>
      </c>
      <c r="F155" s="196"/>
      <c r="G155" s="196"/>
      <c r="H155" s="197"/>
      <c r="I155" s="197"/>
      <c r="J155" s="197"/>
      <c r="K155" s="197"/>
      <c r="L155" s="196"/>
      <c r="M155" s="198"/>
      <c r="N155" s="188"/>
      <c r="O155" s="197"/>
      <c r="P155" s="197"/>
      <c r="Q155" s="183"/>
      <c r="R155" s="197"/>
      <c r="S155" s="197"/>
      <c r="T155" s="189"/>
      <c r="U155" s="197"/>
      <c r="V155" s="197"/>
      <c r="W155" s="183"/>
      <c r="X155" s="197"/>
      <c r="Y155" s="197"/>
      <c r="Z155" s="189"/>
      <c r="AA155" s="197"/>
      <c r="AB155" s="197"/>
      <c r="AC155" s="197"/>
      <c r="AD155" s="197"/>
      <c r="AE155" s="197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0"/>
      <c r="AP155" s="196"/>
      <c r="AQ155" s="196"/>
      <c r="AR155" s="205"/>
      <c r="AS155" s="58"/>
      <c r="AT155" s="183"/>
      <c r="AU155" s="183"/>
      <c r="AV155" s="198"/>
      <c r="AW155" s="53"/>
      <c r="AX155" s="58"/>
      <c r="AY155" s="200"/>
      <c r="AZ155" s="184">
        <v>28382</v>
      </c>
      <c r="BA155" s="58"/>
      <c r="BB155" s="58"/>
      <c r="BC155" s="198" t="s">
        <v>118</v>
      </c>
      <c r="BD155" s="178" t="s">
        <v>102</v>
      </c>
      <c r="BE155" s="176" t="s">
        <v>103</v>
      </c>
      <c r="BF155" s="176" t="s">
        <v>114</v>
      </c>
      <c r="BG155" s="176" t="s">
        <v>115</v>
      </c>
      <c r="BH155" s="209"/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574</v>
      </c>
      <c r="BO155" s="178" t="s">
        <v>155</v>
      </c>
      <c r="BP155" s="176" t="s">
        <v>149</v>
      </c>
      <c r="BQ155" s="188" t="s">
        <v>150</v>
      </c>
    </row>
    <row r="156" spans="1:69" ht="15.75">
      <c r="A156" s="179" t="s">
        <v>100</v>
      </c>
      <c r="B156" s="195" t="s">
        <v>65</v>
      </c>
      <c r="C156" s="180" t="s">
        <v>29</v>
      </c>
      <c r="D156" s="192" t="s">
        <v>49</v>
      </c>
      <c r="E156" s="194" t="s">
        <v>311</v>
      </c>
      <c r="F156" s="196">
        <v>54</v>
      </c>
      <c r="G156" s="196">
        <v>0</v>
      </c>
      <c r="H156" s="197"/>
      <c r="I156" s="197"/>
      <c r="J156" s="197"/>
      <c r="K156" s="197"/>
      <c r="L156" s="196">
        <v>2</v>
      </c>
      <c r="M156" s="198"/>
      <c r="N156" s="188">
        <v>0</v>
      </c>
      <c r="O156" s="197"/>
      <c r="P156" s="197"/>
      <c r="Q156" s="183">
        <v>3.1459421923076927</v>
      </c>
      <c r="R156" s="197"/>
      <c r="S156" s="197"/>
      <c r="T156" s="189">
        <v>4.6999999999999993</v>
      </c>
      <c r="U156" s="197"/>
      <c r="V156" s="197"/>
      <c r="W156" s="183">
        <v>3.0745766153846152</v>
      </c>
      <c r="X156" s="197"/>
      <c r="Y156" s="197"/>
      <c r="Z156" s="189">
        <v>4.6999999999999993</v>
      </c>
      <c r="AA156" s="197"/>
      <c r="AB156" s="197"/>
      <c r="AC156" s="197"/>
      <c r="AD156" s="197"/>
      <c r="AE156" s="197"/>
      <c r="AF156" s="199">
        <v>4.1163941977115774</v>
      </c>
      <c r="AG156" s="199">
        <v>208</v>
      </c>
      <c r="AH156" s="199">
        <v>0.31671946986857513</v>
      </c>
      <c r="AI156" s="199">
        <v>0</v>
      </c>
      <c r="AJ156" s="199">
        <v>3.34</v>
      </c>
      <c r="AK156" s="199">
        <v>1.4804013817101132</v>
      </c>
      <c r="AL156" s="199">
        <v>52</v>
      </c>
      <c r="AM156" s="199">
        <v>4.1163941977115774</v>
      </c>
      <c r="AN156" s="199">
        <v>4.2248677248677247</v>
      </c>
      <c r="AO156" s="190">
        <v>0</v>
      </c>
      <c r="AP156" s="196">
        <v>0</v>
      </c>
      <c r="AQ156" s="196">
        <v>0</v>
      </c>
      <c r="AR156" s="205">
        <v>108</v>
      </c>
      <c r="AS156" s="58">
        <v>108</v>
      </c>
      <c r="AT156" s="183">
        <v>0</v>
      </c>
      <c r="AU156" s="183">
        <v>0</v>
      </c>
      <c r="AV156" s="198">
        <v>0</v>
      </c>
      <c r="AW156" s="53">
        <v>0</v>
      </c>
      <c r="AX156" s="58">
        <v>0</v>
      </c>
      <c r="AY156" s="200">
        <v>6.75</v>
      </c>
      <c r="AZ156" s="184">
        <v>28382</v>
      </c>
      <c r="BA156" s="58">
        <v>0.925925925925</v>
      </c>
      <c r="BB156" s="58">
        <v>8.6400000000086408</v>
      </c>
      <c r="BC156" s="198" t="s">
        <v>118</v>
      </c>
      <c r="BD156" s="178" t="s">
        <v>102</v>
      </c>
      <c r="BE156" s="176" t="s">
        <v>103</v>
      </c>
      <c r="BF156" s="176" t="s">
        <v>114</v>
      </c>
      <c r="BG156" s="176" t="s">
        <v>115</v>
      </c>
      <c r="BH156" s="209" t="s">
        <v>160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574</v>
      </c>
      <c r="BO156" s="178" t="s">
        <v>155</v>
      </c>
      <c r="BP156" s="176" t="s">
        <v>149</v>
      </c>
      <c r="BQ156" s="188" t="s">
        <v>150</v>
      </c>
    </row>
    <row r="157" spans="1:69" ht="15.75">
      <c r="A157" s="179" t="s">
        <v>100</v>
      </c>
      <c r="B157" s="195" t="s">
        <v>65</v>
      </c>
      <c r="C157" s="180" t="s">
        <v>29</v>
      </c>
      <c r="D157" s="192" t="s">
        <v>49</v>
      </c>
      <c r="E157" s="194" t="s">
        <v>311</v>
      </c>
      <c r="F157" s="196"/>
      <c r="G157" s="196"/>
      <c r="H157" s="197"/>
      <c r="I157" s="197"/>
      <c r="J157" s="197"/>
      <c r="K157" s="197"/>
      <c r="L157" s="196"/>
      <c r="M157" s="198"/>
      <c r="N157" s="188"/>
      <c r="O157" s="197"/>
      <c r="P157" s="197"/>
      <c r="Q157" s="183"/>
      <c r="R157" s="197"/>
      <c r="S157" s="197"/>
      <c r="T157" s="189"/>
      <c r="U157" s="197"/>
      <c r="V157" s="197"/>
      <c r="W157" s="183"/>
      <c r="X157" s="197"/>
      <c r="Y157" s="197"/>
      <c r="Z157" s="189"/>
      <c r="AA157" s="197"/>
      <c r="AB157" s="197"/>
      <c r="AC157" s="197"/>
      <c r="AD157" s="197"/>
      <c r="AE157" s="197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0"/>
      <c r="AP157" s="196"/>
      <c r="AQ157" s="196"/>
      <c r="AR157" s="205"/>
      <c r="AS157" s="58"/>
      <c r="AT157" s="183"/>
      <c r="AU157" s="183"/>
      <c r="AV157" s="198"/>
      <c r="AW157" s="53"/>
      <c r="AX157" s="58"/>
      <c r="AY157" s="200"/>
      <c r="AZ157" s="184">
        <v>28382</v>
      </c>
      <c r="BA157" s="58"/>
      <c r="BB157" s="58"/>
      <c r="BC157" s="198" t="s">
        <v>118</v>
      </c>
      <c r="BD157" s="178" t="s">
        <v>102</v>
      </c>
      <c r="BE157" s="176" t="s">
        <v>103</v>
      </c>
      <c r="BF157" s="176" t="s">
        <v>114</v>
      </c>
      <c r="BG157" s="176" t="s">
        <v>115</v>
      </c>
      <c r="BH157" s="209"/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574</v>
      </c>
      <c r="BO157" s="178" t="s">
        <v>155</v>
      </c>
      <c r="BP157" s="176" t="s">
        <v>149</v>
      </c>
      <c r="BQ157" s="188" t="s">
        <v>150</v>
      </c>
    </row>
    <row r="158" spans="1:69" ht="15.75">
      <c r="A158" s="179" t="s">
        <v>100</v>
      </c>
      <c r="B158" s="195" t="s">
        <v>65</v>
      </c>
      <c r="C158" s="180" t="s">
        <v>29</v>
      </c>
      <c r="D158" s="192" t="s">
        <v>49</v>
      </c>
      <c r="E158" s="194" t="s">
        <v>312</v>
      </c>
      <c r="F158" s="196"/>
      <c r="G158" s="196"/>
      <c r="H158" s="197"/>
      <c r="I158" s="197"/>
      <c r="J158" s="197"/>
      <c r="K158" s="197"/>
      <c r="L158" s="196"/>
      <c r="M158" s="198"/>
      <c r="N158" s="188"/>
      <c r="O158" s="197"/>
      <c r="P158" s="197"/>
      <c r="Q158" s="183"/>
      <c r="R158" s="197"/>
      <c r="S158" s="197"/>
      <c r="T158" s="189"/>
      <c r="U158" s="197"/>
      <c r="V158" s="197"/>
      <c r="W158" s="183"/>
      <c r="X158" s="197"/>
      <c r="Y158" s="197"/>
      <c r="Z158" s="189"/>
      <c r="AA158" s="197"/>
      <c r="AB158" s="197"/>
      <c r="AC158" s="197"/>
      <c r="AD158" s="197"/>
      <c r="AE158" s="197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0"/>
      <c r="AP158" s="196"/>
      <c r="AQ158" s="196"/>
      <c r="AR158" s="205"/>
      <c r="AS158" s="58"/>
      <c r="AT158" s="183"/>
      <c r="AU158" s="183"/>
      <c r="AV158" s="198"/>
      <c r="AW158" s="53"/>
      <c r="AX158" s="58"/>
      <c r="AY158" s="200"/>
      <c r="AZ158" s="184">
        <v>56107</v>
      </c>
      <c r="BA158" s="58"/>
      <c r="BB158" s="58"/>
      <c r="BC158" s="198" t="s">
        <v>118</v>
      </c>
      <c r="BD158" s="178" t="s">
        <v>102</v>
      </c>
      <c r="BE158" s="176" t="s">
        <v>103</v>
      </c>
      <c r="BF158" s="176" t="s">
        <v>114</v>
      </c>
      <c r="BG158" s="176" t="s">
        <v>115</v>
      </c>
      <c r="BH158" s="209"/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122</v>
      </c>
      <c r="BN158" s="79" t="s">
        <v>574</v>
      </c>
      <c r="BO158" s="178" t="s">
        <v>312</v>
      </c>
      <c r="BP158" s="176" t="s">
        <v>154</v>
      </c>
      <c r="BQ158" s="188" t="s">
        <v>141</v>
      </c>
    </row>
    <row r="159" spans="1:69" ht="15.75">
      <c r="A159" s="179" t="s">
        <v>100</v>
      </c>
      <c r="B159" s="195" t="s">
        <v>65</v>
      </c>
      <c r="C159" s="180" t="s">
        <v>29</v>
      </c>
      <c r="D159" s="192" t="s">
        <v>49</v>
      </c>
      <c r="E159" s="194" t="s">
        <v>312</v>
      </c>
      <c r="F159" s="196"/>
      <c r="G159" s="196"/>
      <c r="H159" s="197"/>
      <c r="I159" s="197"/>
      <c r="J159" s="197"/>
      <c r="K159" s="197"/>
      <c r="L159" s="196"/>
      <c r="M159" s="198"/>
      <c r="N159" s="188"/>
      <c r="O159" s="197"/>
      <c r="P159" s="197"/>
      <c r="Q159" s="183"/>
      <c r="R159" s="197"/>
      <c r="S159" s="197"/>
      <c r="T159" s="189"/>
      <c r="U159" s="197"/>
      <c r="V159" s="197"/>
      <c r="W159" s="183"/>
      <c r="X159" s="197"/>
      <c r="Y159" s="197"/>
      <c r="Z159" s="189"/>
      <c r="AA159" s="197"/>
      <c r="AB159" s="197"/>
      <c r="AC159" s="197"/>
      <c r="AD159" s="197"/>
      <c r="AE159" s="197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0"/>
      <c r="AP159" s="196"/>
      <c r="AQ159" s="196"/>
      <c r="AR159" s="205"/>
      <c r="AS159" s="58"/>
      <c r="AT159" s="183"/>
      <c r="AU159" s="183"/>
      <c r="AV159" s="198"/>
      <c r="AW159" s="53"/>
      <c r="AX159" s="58"/>
      <c r="AY159" s="200"/>
      <c r="AZ159" s="184">
        <v>56107</v>
      </c>
      <c r="BA159" s="58"/>
      <c r="BB159" s="58"/>
      <c r="BC159" s="198" t="s">
        <v>118</v>
      </c>
      <c r="BD159" s="178" t="s">
        <v>102</v>
      </c>
      <c r="BE159" s="176" t="s">
        <v>103</v>
      </c>
      <c r="BF159" s="176" t="s">
        <v>114</v>
      </c>
      <c r="BG159" s="176" t="s">
        <v>115</v>
      </c>
      <c r="BH159" s="209"/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122</v>
      </c>
      <c r="BN159" s="79" t="s">
        <v>574</v>
      </c>
      <c r="BO159" s="178" t="s">
        <v>312</v>
      </c>
      <c r="BP159" s="176" t="s">
        <v>154</v>
      </c>
      <c r="BQ159" s="188" t="s">
        <v>141</v>
      </c>
    </row>
    <row r="160" spans="1:69" ht="15.75">
      <c r="A160" s="179" t="s">
        <v>100</v>
      </c>
      <c r="B160" s="195" t="s">
        <v>65</v>
      </c>
      <c r="C160" s="180" t="s">
        <v>29</v>
      </c>
      <c r="D160" s="192" t="s">
        <v>49</v>
      </c>
      <c r="E160" s="194" t="s">
        <v>312</v>
      </c>
      <c r="F160" s="196">
        <v>92</v>
      </c>
      <c r="G160" s="196">
        <v>6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3.6777789767441855</v>
      </c>
      <c r="R160" s="197"/>
      <c r="S160" s="197"/>
      <c r="T160" s="189">
        <v>6.4250000000000007</v>
      </c>
      <c r="U160" s="197"/>
      <c r="V160" s="197"/>
      <c r="W160" s="183">
        <v>3.561406872093023</v>
      </c>
      <c r="X160" s="197"/>
      <c r="Y160" s="197"/>
      <c r="Z160" s="189">
        <v>6.2833333333333341</v>
      </c>
      <c r="AA160" s="197"/>
      <c r="AB160" s="197"/>
      <c r="AC160" s="197"/>
      <c r="AD160" s="197"/>
      <c r="AE160" s="197"/>
      <c r="AF160" s="199">
        <v>3.8147383577139808</v>
      </c>
      <c r="AG160" s="199">
        <v>343</v>
      </c>
      <c r="AH160" s="199">
        <v>0.53266927099750772</v>
      </c>
      <c r="AI160" s="199">
        <v>9</v>
      </c>
      <c r="AJ160" s="199">
        <v>2.7716666666666665</v>
      </c>
      <c r="AK160" s="199">
        <v>1.3552899247183385</v>
      </c>
      <c r="AL160" s="199">
        <v>86</v>
      </c>
      <c r="AM160" s="199">
        <v>3.8147383577139808</v>
      </c>
      <c r="AN160" s="199">
        <v>4.0071839080459766</v>
      </c>
      <c r="AO160" s="190">
        <v>0</v>
      </c>
      <c r="AP160" s="196">
        <v>0</v>
      </c>
      <c r="AQ160" s="196">
        <v>0</v>
      </c>
      <c r="AR160" s="205">
        <v>172</v>
      </c>
      <c r="AS160" s="58">
        <v>172</v>
      </c>
      <c r="AT160" s="183">
        <v>0</v>
      </c>
      <c r="AU160" s="183">
        <v>0</v>
      </c>
      <c r="AV160" s="198">
        <v>0</v>
      </c>
      <c r="AW160" s="53">
        <v>0</v>
      </c>
      <c r="AX160" s="58">
        <v>0</v>
      </c>
      <c r="AY160" s="200">
        <v>13.25</v>
      </c>
      <c r="AZ160" s="184">
        <v>56107</v>
      </c>
      <c r="BA160" s="58">
        <v>0.79245283018799995</v>
      </c>
      <c r="BB160" s="58">
        <v>8.7619047619122732</v>
      </c>
      <c r="BC160" s="198" t="s">
        <v>118</v>
      </c>
      <c r="BD160" s="178" t="s">
        <v>102</v>
      </c>
      <c r="BE160" s="176" t="s">
        <v>103</v>
      </c>
      <c r="BF160" s="176" t="s">
        <v>114</v>
      </c>
      <c r="BG160" s="176" t="s">
        <v>115</v>
      </c>
      <c r="BH160" s="209" t="s">
        <v>160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122</v>
      </c>
      <c r="BN160" s="79" t="s">
        <v>574</v>
      </c>
      <c r="BO160" s="178" t="s">
        <v>312</v>
      </c>
      <c r="BP160" s="176" t="s">
        <v>154</v>
      </c>
      <c r="BQ160" s="188" t="s">
        <v>141</v>
      </c>
    </row>
    <row r="161" spans="1:69" ht="15.75">
      <c r="A161" s="179" t="s">
        <v>100</v>
      </c>
      <c r="B161" s="195" t="s">
        <v>65</v>
      </c>
      <c r="C161" s="180" t="s">
        <v>29</v>
      </c>
      <c r="D161" s="192" t="s">
        <v>49</v>
      </c>
      <c r="E161" s="194" t="s">
        <v>312</v>
      </c>
      <c r="F161" s="196"/>
      <c r="G161" s="196"/>
      <c r="H161" s="197"/>
      <c r="I161" s="197"/>
      <c r="J161" s="197"/>
      <c r="K161" s="197"/>
      <c r="L161" s="196"/>
      <c r="M161" s="198"/>
      <c r="N161" s="188"/>
      <c r="O161" s="197"/>
      <c r="P161" s="197"/>
      <c r="Q161" s="183"/>
      <c r="R161" s="197"/>
      <c r="S161" s="197"/>
      <c r="T161" s="189"/>
      <c r="U161" s="197"/>
      <c r="V161" s="197"/>
      <c r="W161" s="183"/>
      <c r="X161" s="197"/>
      <c r="Y161" s="197"/>
      <c r="Z161" s="189"/>
      <c r="AA161" s="197"/>
      <c r="AB161" s="197"/>
      <c r="AC161" s="197"/>
      <c r="AD161" s="197"/>
      <c r="AE161" s="197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0"/>
      <c r="AP161" s="196"/>
      <c r="AQ161" s="196"/>
      <c r="AR161" s="205"/>
      <c r="AS161" s="58"/>
      <c r="AT161" s="183"/>
      <c r="AU161" s="183"/>
      <c r="AV161" s="198"/>
      <c r="AW161" s="53"/>
      <c r="AX161" s="58"/>
      <c r="AY161" s="200"/>
      <c r="AZ161" s="184">
        <v>56107</v>
      </c>
      <c r="BA161" s="58"/>
      <c r="BB161" s="58"/>
      <c r="BC161" s="198" t="s">
        <v>118</v>
      </c>
      <c r="BD161" s="178" t="s">
        <v>102</v>
      </c>
      <c r="BE161" s="176" t="s">
        <v>103</v>
      </c>
      <c r="BF161" s="176" t="s">
        <v>114</v>
      </c>
      <c r="BG161" s="176" t="s">
        <v>115</v>
      </c>
      <c r="BH161" s="209"/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122</v>
      </c>
      <c r="BN161" s="79" t="s">
        <v>574</v>
      </c>
      <c r="BO161" s="178" t="s">
        <v>312</v>
      </c>
      <c r="BP161" s="176" t="s">
        <v>154</v>
      </c>
      <c r="BQ161" s="188" t="s">
        <v>141</v>
      </c>
    </row>
    <row r="162" spans="1:69" ht="15.75">
      <c r="A162" s="179" t="s">
        <v>100</v>
      </c>
      <c r="B162" s="195" t="s">
        <v>65</v>
      </c>
      <c r="C162" s="180" t="s">
        <v>29</v>
      </c>
      <c r="D162" s="192" t="s">
        <v>49</v>
      </c>
      <c r="E162" s="194" t="s">
        <v>313</v>
      </c>
      <c r="F162" s="196"/>
      <c r="G162" s="196"/>
      <c r="H162" s="197"/>
      <c r="I162" s="197"/>
      <c r="J162" s="197"/>
      <c r="K162" s="197"/>
      <c r="L162" s="196"/>
      <c r="M162" s="198"/>
      <c r="N162" s="188"/>
      <c r="O162" s="197"/>
      <c r="P162" s="197"/>
      <c r="Q162" s="183"/>
      <c r="R162" s="197"/>
      <c r="S162" s="197"/>
      <c r="T162" s="189"/>
      <c r="U162" s="197"/>
      <c r="V162" s="197"/>
      <c r="W162" s="183"/>
      <c r="X162" s="197"/>
      <c r="Y162" s="197"/>
      <c r="Z162" s="189"/>
      <c r="AA162" s="197"/>
      <c r="AB162" s="197"/>
      <c r="AC162" s="197"/>
      <c r="AD162" s="197"/>
      <c r="AE162" s="197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0"/>
      <c r="AP162" s="196"/>
      <c r="AQ162" s="196"/>
      <c r="AR162" s="205"/>
      <c r="AS162" s="58"/>
      <c r="AT162" s="183"/>
      <c r="AU162" s="183"/>
      <c r="AV162" s="198"/>
      <c r="AW162" s="53"/>
      <c r="AX162" s="58"/>
      <c r="AY162" s="200"/>
      <c r="AZ162" s="184">
        <v>28227</v>
      </c>
      <c r="BA162" s="58"/>
      <c r="BB162" s="58"/>
      <c r="BC162" s="198" t="s">
        <v>118</v>
      </c>
      <c r="BD162" s="178" t="s">
        <v>102</v>
      </c>
      <c r="BE162" s="176" t="s">
        <v>103</v>
      </c>
      <c r="BF162" s="176" t="s">
        <v>114</v>
      </c>
      <c r="BG162" s="176" t="s">
        <v>115</v>
      </c>
      <c r="BH162" s="209"/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135</v>
      </c>
      <c r="BN162" s="79" t="s">
        <v>574</v>
      </c>
      <c r="BO162" s="178" t="s">
        <v>136</v>
      </c>
      <c r="BP162" s="176" t="s">
        <v>137</v>
      </c>
      <c r="BQ162" s="188" t="s">
        <v>138</v>
      </c>
    </row>
    <row r="163" spans="1:69" ht="15.75">
      <c r="A163" s="179" t="s">
        <v>100</v>
      </c>
      <c r="B163" s="195" t="s">
        <v>65</v>
      </c>
      <c r="C163" s="180" t="s">
        <v>29</v>
      </c>
      <c r="D163" s="192" t="s">
        <v>49</v>
      </c>
      <c r="E163" s="194" t="s">
        <v>313</v>
      </c>
      <c r="F163" s="196"/>
      <c r="G163" s="196"/>
      <c r="H163" s="197"/>
      <c r="I163" s="197"/>
      <c r="J163" s="197"/>
      <c r="K163" s="197"/>
      <c r="L163" s="196"/>
      <c r="M163" s="198"/>
      <c r="N163" s="188"/>
      <c r="O163" s="197"/>
      <c r="P163" s="197"/>
      <c r="Q163" s="183"/>
      <c r="R163" s="197"/>
      <c r="S163" s="197"/>
      <c r="T163" s="189"/>
      <c r="U163" s="197"/>
      <c r="V163" s="197"/>
      <c r="W163" s="183"/>
      <c r="X163" s="197"/>
      <c r="Y163" s="197"/>
      <c r="Z163" s="189"/>
      <c r="AA163" s="197"/>
      <c r="AB163" s="197"/>
      <c r="AC163" s="197"/>
      <c r="AD163" s="197"/>
      <c r="AE163" s="197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0"/>
      <c r="AP163" s="196"/>
      <c r="AQ163" s="196"/>
      <c r="AR163" s="205"/>
      <c r="AS163" s="58"/>
      <c r="AT163" s="183"/>
      <c r="AU163" s="183"/>
      <c r="AV163" s="198"/>
      <c r="AW163" s="53"/>
      <c r="AX163" s="58"/>
      <c r="AY163" s="200"/>
      <c r="AZ163" s="184">
        <v>28227</v>
      </c>
      <c r="BA163" s="58"/>
      <c r="BB163" s="58"/>
      <c r="BC163" s="198" t="s">
        <v>118</v>
      </c>
      <c r="BD163" s="178" t="s">
        <v>102</v>
      </c>
      <c r="BE163" s="176" t="s">
        <v>103</v>
      </c>
      <c r="BF163" s="176" t="s">
        <v>114</v>
      </c>
      <c r="BG163" s="176" t="s">
        <v>115</v>
      </c>
      <c r="BH163" s="209"/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135</v>
      </c>
      <c r="BN163" s="79" t="s">
        <v>574</v>
      </c>
      <c r="BO163" s="178" t="s">
        <v>136</v>
      </c>
      <c r="BP163" s="176" t="s">
        <v>137</v>
      </c>
      <c r="BQ163" s="188" t="s">
        <v>138</v>
      </c>
    </row>
    <row r="164" spans="1:69" ht="15.75">
      <c r="A164" s="179" t="s">
        <v>100</v>
      </c>
      <c r="B164" s="195" t="s">
        <v>65</v>
      </c>
      <c r="C164" s="180" t="s">
        <v>29</v>
      </c>
      <c r="D164" s="192" t="s">
        <v>49</v>
      </c>
      <c r="E164" s="194" t="s">
        <v>313</v>
      </c>
      <c r="F164" s="196">
        <v>29</v>
      </c>
      <c r="G164" s="196">
        <v>2</v>
      </c>
      <c r="H164" s="197"/>
      <c r="I164" s="197"/>
      <c r="J164" s="197"/>
      <c r="K164" s="197"/>
      <c r="L164" s="196">
        <v>2</v>
      </c>
      <c r="M164" s="198"/>
      <c r="N164" s="188">
        <v>0</v>
      </c>
      <c r="O164" s="197"/>
      <c r="P164" s="197"/>
      <c r="Q164" s="183">
        <v>3.7295599199999998</v>
      </c>
      <c r="R164" s="197"/>
      <c r="S164" s="197"/>
      <c r="T164" s="189">
        <v>7.6875</v>
      </c>
      <c r="U164" s="197"/>
      <c r="V164" s="197"/>
      <c r="W164" s="183">
        <v>3.63476</v>
      </c>
      <c r="X164" s="197"/>
      <c r="Y164" s="197"/>
      <c r="Z164" s="189">
        <v>7.375</v>
      </c>
      <c r="AA164" s="197"/>
      <c r="AB164" s="197"/>
      <c r="AC164" s="197"/>
      <c r="AD164" s="197"/>
      <c r="AE164" s="197"/>
      <c r="AF164" s="199">
        <v>3.9992999982833863</v>
      </c>
      <c r="AG164" s="199">
        <v>100</v>
      </c>
      <c r="AH164" s="199">
        <v>0.35798961668820184</v>
      </c>
      <c r="AI164" s="199">
        <v>0</v>
      </c>
      <c r="AJ164" s="199">
        <v>3.2</v>
      </c>
      <c r="AK164" s="199">
        <v>1.3290163483199229</v>
      </c>
      <c r="AL164" s="199">
        <v>25</v>
      </c>
      <c r="AM164" s="199">
        <v>3.9992999982833863</v>
      </c>
      <c r="AN164" s="199">
        <v>4.1268656716417906</v>
      </c>
      <c r="AO164" s="190">
        <v>0</v>
      </c>
      <c r="AP164" s="196">
        <v>0</v>
      </c>
      <c r="AQ164" s="196">
        <v>0</v>
      </c>
      <c r="AR164" s="205">
        <v>54</v>
      </c>
      <c r="AS164" s="58">
        <v>54</v>
      </c>
      <c r="AT164" s="183">
        <v>0</v>
      </c>
      <c r="AU164" s="183">
        <v>0</v>
      </c>
      <c r="AV164" s="198">
        <v>0</v>
      </c>
      <c r="AW164" s="53">
        <v>0</v>
      </c>
      <c r="AX164" s="58">
        <v>0</v>
      </c>
      <c r="AY164" s="200"/>
      <c r="AZ164" s="184">
        <v>28227</v>
      </c>
      <c r="BA164" s="58"/>
      <c r="BB164" s="58"/>
      <c r="BC164" s="198" t="s">
        <v>118</v>
      </c>
      <c r="BD164" s="178" t="s">
        <v>102</v>
      </c>
      <c r="BE164" s="176" t="s">
        <v>103</v>
      </c>
      <c r="BF164" s="176" t="s">
        <v>114</v>
      </c>
      <c r="BG164" s="176" t="s">
        <v>115</v>
      </c>
      <c r="BH164" s="209" t="s">
        <v>160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135</v>
      </c>
      <c r="BN164" s="79" t="s">
        <v>574</v>
      </c>
      <c r="BO164" s="178" t="s">
        <v>136</v>
      </c>
      <c r="BP164" s="176" t="s">
        <v>137</v>
      </c>
      <c r="BQ164" s="188" t="s">
        <v>138</v>
      </c>
    </row>
    <row r="165" spans="1:69" ht="15.75">
      <c r="A165" s="179" t="s">
        <v>100</v>
      </c>
      <c r="B165" s="195" t="s">
        <v>65</v>
      </c>
      <c r="C165" s="180" t="s">
        <v>29</v>
      </c>
      <c r="D165" s="192" t="s">
        <v>49</v>
      </c>
      <c r="E165" s="194" t="s">
        <v>313</v>
      </c>
      <c r="F165" s="196"/>
      <c r="G165" s="196"/>
      <c r="H165" s="197"/>
      <c r="I165" s="197"/>
      <c r="J165" s="197"/>
      <c r="K165" s="197"/>
      <c r="L165" s="196"/>
      <c r="M165" s="198"/>
      <c r="N165" s="188"/>
      <c r="O165" s="197"/>
      <c r="P165" s="197"/>
      <c r="Q165" s="183"/>
      <c r="R165" s="197"/>
      <c r="S165" s="197"/>
      <c r="T165" s="189"/>
      <c r="U165" s="197"/>
      <c r="V165" s="197"/>
      <c r="W165" s="183"/>
      <c r="X165" s="197"/>
      <c r="Y165" s="197"/>
      <c r="Z165" s="189"/>
      <c r="AA165" s="197"/>
      <c r="AB165" s="197"/>
      <c r="AC165" s="197"/>
      <c r="AD165" s="197"/>
      <c r="AE165" s="197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0"/>
      <c r="AP165" s="196"/>
      <c r="AQ165" s="196"/>
      <c r="AR165" s="205"/>
      <c r="AS165" s="58"/>
      <c r="AT165" s="183"/>
      <c r="AU165" s="183"/>
      <c r="AV165" s="198"/>
      <c r="AW165" s="53"/>
      <c r="AX165" s="58"/>
      <c r="AY165" s="200"/>
      <c r="AZ165" s="184">
        <v>28227</v>
      </c>
      <c r="BA165" s="58"/>
      <c r="BB165" s="58"/>
      <c r="BC165" s="198" t="s">
        <v>118</v>
      </c>
      <c r="BD165" s="178" t="s">
        <v>102</v>
      </c>
      <c r="BE165" s="176" t="s">
        <v>103</v>
      </c>
      <c r="BF165" s="176" t="s">
        <v>114</v>
      </c>
      <c r="BG165" s="176" t="s">
        <v>115</v>
      </c>
      <c r="BH165" s="209"/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135</v>
      </c>
      <c r="BN165" s="79" t="s">
        <v>574</v>
      </c>
      <c r="BO165" s="178" t="s">
        <v>136</v>
      </c>
      <c r="BP165" s="176" t="s">
        <v>137</v>
      </c>
      <c r="BQ165" s="188" t="s">
        <v>138</v>
      </c>
    </row>
    <row r="166" spans="1:69" ht="15.75">
      <c r="A166" s="179" t="s">
        <v>100</v>
      </c>
      <c r="B166" s="195" t="s">
        <v>65</v>
      </c>
      <c r="C166" s="180" t="s">
        <v>29</v>
      </c>
      <c r="D166" s="192" t="s">
        <v>49</v>
      </c>
      <c r="E166" s="194" t="s">
        <v>315</v>
      </c>
      <c r="F166" s="196"/>
      <c r="G166" s="196"/>
      <c r="H166" s="197"/>
      <c r="I166" s="197"/>
      <c r="J166" s="197"/>
      <c r="K166" s="197"/>
      <c r="L166" s="196"/>
      <c r="M166" s="198"/>
      <c r="N166" s="188"/>
      <c r="O166" s="197"/>
      <c r="P166" s="197"/>
      <c r="Q166" s="183"/>
      <c r="R166" s="197"/>
      <c r="S166" s="197"/>
      <c r="T166" s="189"/>
      <c r="U166" s="197"/>
      <c r="V166" s="197"/>
      <c r="W166" s="183"/>
      <c r="X166" s="197"/>
      <c r="Y166" s="197"/>
      <c r="Z166" s="189"/>
      <c r="AA166" s="197"/>
      <c r="AB166" s="197"/>
      <c r="AC166" s="197"/>
      <c r="AD166" s="197"/>
      <c r="AE166" s="197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0"/>
      <c r="AP166" s="196"/>
      <c r="AQ166" s="196"/>
      <c r="AR166" s="205"/>
      <c r="AS166" s="58"/>
      <c r="AT166" s="183"/>
      <c r="AU166" s="183"/>
      <c r="AV166" s="198"/>
      <c r="AW166" s="53"/>
      <c r="AX166" s="58"/>
      <c r="AY166" s="200"/>
      <c r="AZ166" s="184">
        <v>44464</v>
      </c>
      <c r="BA166" s="58"/>
      <c r="BB166" s="58"/>
      <c r="BC166" s="198" t="s">
        <v>118</v>
      </c>
      <c r="BD166" s="178" t="s">
        <v>102</v>
      </c>
      <c r="BE166" s="176" t="s">
        <v>103</v>
      </c>
      <c r="BF166" s="176" t="s">
        <v>114</v>
      </c>
      <c r="BG166" s="176" t="s">
        <v>115</v>
      </c>
      <c r="BH166" s="209"/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122</v>
      </c>
      <c r="BN166" s="79" t="s">
        <v>574</v>
      </c>
      <c r="BO166" s="178" t="s">
        <v>155</v>
      </c>
      <c r="BP166" s="176" t="s">
        <v>149</v>
      </c>
      <c r="BQ166" s="188" t="s">
        <v>150</v>
      </c>
    </row>
    <row r="167" spans="1:69" ht="15.75">
      <c r="A167" s="179" t="s">
        <v>100</v>
      </c>
      <c r="B167" s="195" t="s">
        <v>65</v>
      </c>
      <c r="C167" s="180" t="s">
        <v>29</v>
      </c>
      <c r="D167" s="192" t="s">
        <v>49</v>
      </c>
      <c r="E167" s="194" t="s">
        <v>315</v>
      </c>
      <c r="F167" s="196"/>
      <c r="G167" s="196"/>
      <c r="H167" s="197"/>
      <c r="I167" s="197"/>
      <c r="J167" s="197"/>
      <c r="K167" s="197"/>
      <c r="L167" s="196"/>
      <c r="M167" s="198"/>
      <c r="N167" s="188"/>
      <c r="O167" s="197"/>
      <c r="P167" s="197"/>
      <c r="Q167" s="183"/>
      <c r="R167" s="197"/>
      <c r="S167" s="197"/>
      <c r="T167" s="189"/>
      <c r="U167" s="197"/>
      <c r="V167" s="197"/>
      <c r="W167" s="183"/>
      <c r="X167" s="197"/>
      <c r="Y167" s="197"/>
      <c r="Z167" s="189"/>
      <c r="AA167" s="197"/>
      <c r="AB167" s="197"/>
      <c r="AC167" s="197"/>
      <c r="AD167" s="197"/>
      <c r="AE167" s="197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0"/>
      <c r="AP167" s="196"/>
      <c r="AQ167" s="196"/>
      <c r="AR167" s="205"/>
      <c r="AS167" s="58"/>
      <c r="AT167" s="183"/>
      <c r="AU167" s="183"/>
      <c r="AV167" s="198"/>
      <c r="AW167" s="53"/>
      <c r="AX167" s="58"/>
      <c r="AY167" s="200"/>
      <c r="AZ167" s="184">
        <v>44464</v>
      </c>
      <c r="BA167" s="58"/>
      <c r="BB167" s="58"/>
      <c r="BC167" s="198" t="s">
        <v>118</v>
      </c>
      <c r="BD167" s="178" t="s">
        <v>102</v>
      </c>
      <c r="BE167" s="176" t="s">
        <v>103</v>
      </c>
      <c r="BF167" s="176" t="s">
        <v>114</v>
      </c>
      <c r="BG167" s="176" t="s">
        <v>115</v>
      </c>
      <c r="BH167" s="209"/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122</v>
      </c>
      <c r="BN167" s="79" t="s">
        <v>574</v>
      </c>
      <c r="BO167" s="178" t="s">
        <v>155</v>
      </c>
      <c r="BP167" s="176" t="s">
        <v>149</v>
      </c>
      <c r="BQ167" s="188" t="s">
        <v>150</v>
      </c>
    </row>
    <row r="168" spans="1:69" ht="15.75">
      <c r="A168" s="179" t="s">
        <v>100</v>
      </c>
      <c r="B168" s="195" t="s">
        <v>65</v>
      </c>
      <c r="C168" s="180" t="s">
        <v>29</v>
      </c>
      <c r="D168" s="192" t="s">
        <v>49</v>
      </c>
      <c r="E168" s="194" t="s">
        <v>315</v>
      </c>
      <c r="F168" s="196">
        <v>117</v>
      </c>
      <c r="G168" s="196">
        <v>1</v>
      </c>
      <c r="H168" s="197"/>
      <c r="I168" s="197"/>
      <c r="J168" s="197"/>
      <c r="K168" s="197"/>
      <c r="L168" s="196">
        <v>5</v>
      </c>
      <c r="M168" s="198"/>
      <c r="N168" s="188">
        <v>1</v>
      </c>
      <c r="O168" s="197"/>
      <c r="P168" s="197"/>
      <c r="Q168" s="183">
        <v>3.4292270818181816</v>
      </c>
      <c r="R168" s="197"/>
      <c r="S168" s="197"/>
      <c r="T168" s="189">
        <v>6.375</v>
      </c>
      <c r="U168" s="197"/>
      <c r="V168" s="197"/>
      <c r="W168" s="183">
        <v>3.3362520810810805</v>
      </c>
      <c r="X168" s="197"/>
      <c r="Y168" s="197"/>
      <c r="Z168" s="189">
        <v>6.3624999999999972</v>
      </c>
      <c r="AA168" s="197"/>
      <c r="AB168" s="197"/>
      <c r="AC168" s="197"/>
      <c r="AD168" s="197"/>
      <c r="AE168" s="197"/>
      <c r="AF168" s="199">
        <v>3.9316136277263816</v>
      </c>
      <c r="AG168" s="199">
        <v>441</v>
      </c>
      <c r="AH168" s="199">
        <v>0.59600604084926756</v>
      </c>
      <c r="AI168" s="199">
        <v>16</v>
      </c>
      <c r="AJ168" s="199">
        <v>2.5965909090909092</v>
      </c>
      <c r="AK168" s="199">
        <v>1.5231341840737949</v>
      </c>
      <c r="AL168" s="199">
        <v>110</v>
      </c>
      <c r="AM168" s="199">
        <v>3.9316136277263816</v>
      </c>
      <c r="AN168" s="199">
        <v>4.1618541033434653</v>
      </c>
      <c r="AO168" s="190">
        <v>0</v>
      </c>
      <c r="AP168" s="196">
        <v>0</v>
      </c>
      <c r="AQ168" s="196">
        <v>0</v>
      </c>
      <c r="AR168" s="205">
        <v>232</v>
      </c>
      <c r="AS168" s="58">
        <v>232</v>
      </c>
      <c r="AT168" s="183">
        <v>30.891999999999999</v>
      </c>
      <c r="AU168" s="183">
        <v>0</v>
      </c>
      <c r="AV168" s="198">
        <v>0</v>
      </c>
      <c r="AW168" s="53">
        <v>0</v>
      </c>
      <c r="AX168" s="58">
        <v>0</v>
      </c>
      <c r="AY168" s="200">
        <v>22.5</v>
      </c>
      <c r="AZ168" s="184">
        <v>44464</v>
      </c>
      <c r="BA168" s="58">
        <v>0.87777777777699995</v>
      </c>
      <c r="BB168" s="58">
        <v>5.924050632916642</v>
      </c>
      <c r="BC168" s="198" t="s">
        <v>118</v>
      </c>
      <c r="BD168" s="178" t="s">
        <v>102</v>
      </c>
      <c r="BE168" s="176" t="s">
        <v>103</v>
      </c>
      <c r="BF168" s="176" t="s">
        <v>114</v>
      </c>
      <c r="BG168" s="176" t="s">
        <v>115</v>
      </c>
      <c r="BH168" s="209" t="s">
        <v>160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122</v>
      </c>
      <c r="BN168" s="79" t="s">
        <v>574</v>
      </c>
      <c r="BO168" s="178" t="s">
        <v>155</v>
      </c>
      <c r="BP168" s="176" t="s">
        <v>149</v>
      </c>
      <c r="BQ168" s="188" t="s">
        <v>150</v>
      </c>
    </row>
    <row r="169" spans="1:69" ht="15.75">
      <c r="A169" s="179" t="s">
        <v>100</v>
      </c>
      <c r="B169" s="195" t="s">
        <v>65</v>
      </c>
      <c r="C169" s="180" t="s">
        <v>29</v>
      </c>
      <c r="D169" s="192" t="s">
        <v>49</v>
      </c>
      <c r="E169" s="194" t="s">
        <v>315</v>
      </c>
      <c r="F169" s="196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58"/>
      <c r="AT169" s="183"/>
      <c r="AU169" s="183"/>
      <c r="AV169" s="198"/>
      <c r="AW169" s="53"/>
      <c r="AX169" s="58"/>
      <c r="AY169" s="200"/>
      <c r="AZ169" s="184">
        <v>44464</v>
      </c>
      <c r="BA169" s="58"/>
      <c r="BB169" s="58"/>
      <c r="BC169" s="198" t="s">
        <v>118</v>
      </c>
      <c r="BD169" s="178" t="s">
        <v>102</v>
      </c>
      <c r="BE169" s="176" t="s">
        <v>103</v>
      </c>
      <c r="BF169" s="176" t="s">
        <v>114</v>
      </c>
      <c r="BG169" s="176" t="s">
        <v>115</v>
      </c>
      <c r="BH169" s="209"/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122</v>
      </c>
      <c r="BN169" s="79" t="s">
        <v>574</v>
      </c>
      <c r="BO169" s="178" t="s">
        <v>155</v>
      </c>
      <c r="BP169" s="176" t="s">
        <v>149</v>
      </c>
      <c r="BQ169" s="188" t="s">
        <v>150</v>
      </c>
    </row>
    <row r="170" spans="1:69" ht="15.75">
      <c r="A170" s="179" t="s">
        <v>100</v>
      </c>
      <c r="B170" s="195" t="s">
        <v>65</v>
      </c>
      <c r="C170" s="180" t="s">
        <v>29</v>
      </c>
      <c r="D170" s="192" t="s">
        <v>49</v>
      </c>
      <c r="E170" s="194" t="s">
        <v>316</v>
      </c>
      <c r="F170" s="196"/>
      <c r="G170" s="196"/>
      <c r="H170" s="197"/>
      <c r="I170" s="197"/>
      <c r="J170" s="197"/>
      <c r="K170" s="197"/>
      <c r="L170" s="196"/>
      <c r="M170" s="198"/>
      <c r="N170" s="188"/>
      <c r="O170" s="197"/>
      <c r="P170" s="197"/>
      <c r="Q170" s="183"/>
      <c r="R170" s="197"/>
      <c r="S170" s="197"/>
      <c r="T170" s="189"/>
      <c r="U170" s="197"/>
      <c r="V170" s="197"/>
      <c r="W170" s="183"/>
      <c r="X170" s="197"/>
      <c r="Y170" s="197"/>
      <c r="Z170" s="189"/>
      <c r="AA170" s="197"/>
      <c r="AB170" s="197"/>
      <c r="AC170" s="197"/>
      <c r="AD170" s="197"/>
      <c r="AE170" s="197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0"/>
      <c r="AP170" s="196"/>
      <c r="AQ170" s="196"/>
      <c r="AR170" s="205"/>
      <c r="AS170" s="58"/>
      <c r="AT170" s="183"/>
      <c r="AU170" s="183"/>
      <c r="AV170" s="198"/>
      <c r="AW170" s="53"/>
      <c r="AX170" s="58"/>
      <c r="AY170" s="200"/>
      <c r="AZ170" s="184">
        <v>37149</v>
      </c>
      <c r="BA170" s="58"/>
      <c r="BB170" s="58"/>
      <c r="BC170" s="198" t="s">
        <v>118</v>
      </c>
      <c r="BD170" s="178" t="s">
        <v>102</v>
      </c>
      <c r="BE170" s="176" t="s">
        <v>103</v>
      </c>
      <c r="BF170" s="176" t="s">
        <v>114</v>
      </c>
      <c r="BG170" s="176" t="s">
        <v>115</v>
      </c>
      <c r="BH170" s="209"/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135</v>
      </c>
      <c r="BN170" s="79" t="s">
        <v>574</v>
      </c>
      <c r="BO170" s="178" t="s">
        <v>156</v>
      </c>
      <c r="BP170" s="176" t="s">
        <v>158</v>
      </c>
      <c r="BQ170" s="188" t="s">
        <v>145</v>
      </c>
    </row>
    <row r="171" spans="1:69" ht="15.75">
      <c r="A171" s="179" t="s">
        <v>100</v>
      </c>
      <c r="B171" s="195" t="s">
        <v>65</v>
      </c>
      <c r="C171" s="180" t="s">
        <v>29</v>
      </c>
      <c r="D171" s="192" t="s">
        <v>49</v>
      </c>
      <c r="E171" s="194" t="s">
        <v>316</v>
      </c>
      <c r="F171" s="196"/>
      <c r="G171" s="196"/>
      <c r="H171" s="197"/>
      <c r="I171" s="197"/>
      <c r="J171" s="197"/>
      <c r="K171" s="197"/>
      <c r="L171" s="196"/>
      <c r="M171" s="198"/>
      <c r="N171" s="188"/>
      <c r="O171" s="197"/>
      <c r="P171" s="197"/>
      <c r="Q171" s="183"/>
      <c r="R171" s="197"/>
      <c r="S171" s="197"/>
      <c r="T171" s="189"/>
      <c r="U171" s="197"/>
      <c r="V171" s="197"/>
      <c r="W171" s="183"/>
      <c r="X171" s="197"/>
      <c r="Y171" s="197"/>
      <c r="Z171" s="189"/>
      <c r="AA171" s="197"/>
      <c r="AB171" s="197"/>
      <c r="AC171" s="197"/>
      <c r="AD171" s="197"/>
      <c r="AE171" s="197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0"/>
      <c r="AP171" s="196"/>
      <c r="AQ171" s="196"/>
      <c r="AR171" s="205"/>
      <c r="AS171" s="58"/>
      <c r="AT171" s="183"/>
      <c r="AU171" s="183"/>
      <c r="AV171" s="198"/>
      <c r="AW171" s="53"/>
      <c r="AX171" s="58"/>
      <c r="AY171" s="200"/>
      <c r="AZ171" s="184">
        <v>37149</v>
      </c>
      <c r="BA171" s="58"/>
      <c r="BB171" s="58"/>
      <c r="BC171" s="198" t="s">
        <v>118</v>
      </c>
      <c r="BD171" s="178" t="s">
        <v>102</v>
      </c>
      <c r="BE171" s="176" t="s">
        <v>103</v>
      </c>
      <c r="BF171" s="176" t="s">
        <v>114</v>
      </c>
      <c r="BG171" s="176" t="s">
        <v>115</v>
      </c>
      <c r="BH171" s="209"/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135</v>
      </c>
      <c r="BN171" s="79" t="s">
        <v>574</v>
      </c>
      <c r="BO171" s="178" t="s">
        <v>156</v>
      </c>
      <c r="BP171" s="176" t="s">
        <v>158</v>
      </c>
      <c r="BQ171" s="188" t="s">
        <v>145</v>
      </c>
    </row>
    <row r="172" spans="1:69" ht="15.75">
      <c r="A172" s="179" t="s">
        <v>100</v>
      </c>
      <c r="B172" s="195" t="s">
        <v>65</v>
      </c>
      <c r="C172" s="180" t="s">
        <v>29</v>
      </c>
      <c r="D172" s="192" t="s">
        <v>49</v>
      </c>
      <c r="E172" s="194" t="s">
        <v>316</v>
      </c>
      <c r="F172" s="196">
        <v>92</v>
      </c>
      <c r="G172" s="196">
        <v>0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3.1177141318681323</v>
      </c>
      <c r="R172" s="197"/>
      <c r="S172" s="197"/>
      <c r="T172" s="189">
        <v>5.2250000000000014</v>
      </c>
      <c r="U172" s="197"/>
      <c r="V172" s="197"/>
      <c r="W172" s="183">
        <v>3.0557064021739127</v>
      </c>
      <c r="X172" s="197"/>
      <c r="Y172" s="197"/>
      <c r="Z172" s="189">
        <v>5.1999999999999957</v>
      </c>
      <c r="AA172" s="197"/>
      <c r="AB172" s="197"/>
      <c r="AC172" s="197"/>
      <c r="AD172" s="197"/>
      <c r="AE172" s="197"/>
      <c r="AF172" s="199">
        <v>4.0743206263236376</v>
      </c>
      <c r="AG172" s="199">
        <v>365</v>
      </c>
      <c r="AH172" s="199">
        <v>0.39392209877163187</v>
      </c>
      <c r="AI172" s="199">
        <v>3</v>
      </c>
      <c r="AJ172" s="199">
        <v>3.0750000000000002</v>
      </c>
      <c r="AK172" s="199">
        <v>1.327838496558547</v>
      </c>
      <c r="AL172" s="199">
        <v>92</v>
      </c>
      <c r="AM172" s="199">
        <v>4.0743206263236376</v>
      </c>
      <c r="AN172" s="199">
        <v>4.208466453674121</v>
      </c>
      <c r="AO172" s="190">
        <v>0</v>
      </c>
      <c r="AP172" s="196">
        <v>0</v>
      </c>
      <c r="AQ172" s="196">
        <v>0</v>
      </c>
      <c r="AR172" s="205">
        <v>184</v>
      </c>
      <c r="AS172" s="58">
        <v>184</v>
      </c>
      <c r="AT172" s="183">
        <v>0</v>
      </c>
      <c r="AU172" s="183">
        <v>0</v>
      </c>
      <c r="AV172" s="198">
        <v>0</v>
      </c>
      <c r="AW172" s="53">
        <v>0</v>
      </c>
      <c r="AX172" s="58">
        <v>0</v>
      </c>
      <c r="AY172" s="200">
        <v>11.5</v>
      </c>
      <c r="AZ172" s="184">
        <v>37149</v>
      </c>
      <c r="BA172" s="58">
        <v>0.86956521739100001</v>
      </c>
      <c r="BB172" s="58">
        <v>9.2000000000032198</v>
      </c>
      <c r="BC172" s="198" t="s">
        <v>118</v>
      </c>
      <c r="BD172" s="178" t="s">
        <v>102</v>
      </c>
      <c r="BE172" s="176" t="s">
        <v>103</v>
      </c>
      <c r="BF172" s="176" t="s">
        <v>114</v>
      </c>
      <c r="BG172" s="176" t="s">
        <v>115</v>
      </c>
      <c r="BH172" s="209" t="s">
        <v>160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135</v>
      </c>
      <c r="BN172" s="79" t="s">
        <v>574</v>
      </c>
      <c r="BO172" s="178" t="s">
        <v>156</v>
      </c>
      <c r="BP172" s="176" t="s">
        <v>158</v>
      </c>
      <c r="BQ172" s="188" t="s">
        <v>145</v>
      </c>
    </row>
    <row r="173" spans="1:69" ht="15.75">
      <c r="A173" s="179" t="s">
        <v>100</v>
      </c>
      <c r="B173" s="195" t="s">
        <v>65</v>
      </c>
      <c r="C173" s="180" t="s">
        <v>29</v>
      </c>
      <c r="D173" s="192" t="s">
        <v>49</v>
      </c>
      <c r="E173" s="194" t="s">
        <v>316</v>
      </c>
      <c r="F173" s="196"/>
      <c r="G173" s="196"/>
      <c r="H173" s="197"/>
      <c r="I173" s="197"/>
      <c r="J173" s="197"/>
      <c r="K173" s="197"/>
      <c r="L173" s="196"/>
      <c r="M173" s="198"/>
      <c r="N173" s="188"/>
      <c r="O173" s="197"/>
      <c r="P173" s="197"/>
      <c r="Q173" s="183"/>
      <c r="R173" s="197"/>
      <c r="S173" s="197"/>
      <c r="T173" s="189"/>
      <c r="U173" s="197"/>
      <c r="V173" s="197"/>
      <c r="W173" s="183"/>
      <c r="X173" s="197"/>
      <c r="Y173" s="197"/>
      <c r="Z173" s="189"/>
      <c r="AA173" s="197"/>
      <c r="AB173" s="197"/>
      <c r="AC173" s="197"/>
      <c r="AD173" s="197"/>
      <c r="AE173" s="197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0"/>
      <c r="AP173" s="196"/>
      <c r="AQ173" s="196"/>
      <c r="AR173" s="205"/>
      <c r="AS173" s="58"/>
      <c r="AT173" s="183"/>
      <c r="AU173" s="183"/>
      <c r="AV173" s="198"/>
      <c r="AW173" s="53"/>
      <c r="AX173" s="58"/>
      <c r="AY173" s="200"/>
      <c r="AZ173" s="184">
        <v>37149</v>
      </c>
      <c r="BA173" s="58"/>
      <c r="BB173" s="58"/>
      <c r="BC173" s="198" t="s">
        <v>118</v>
      </c>
      <c r="BD173" s="178" t="s">
        <v>102</v>
      </c>
      <c r="BE173" s="176" t="s">
        <v>103</v>
      </c>
      <c r="BF173" s="176" t="s">
        <v>114</v>
      </c>
      <c r="BG173" s="176" t="s">
        <v>115</v>
      </c>
      <c r="BH173" s="209"/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135</v>
      </c>
      <c r="BN173" s="79" t="s">
        <v>574</v>
      </c>
      <c r="BO173" s="178" t="s">
        <v>156</v>
      </c>
      <c r="BP173" s="176" t="s">
        <v>158</v>
      </c>
      <c r="BQ173" s="188" t="s">
        <v>145</v>
      </c>
    </row>
    <row r="174" spans="1:69" ht="15.75">
      <c r="A174" s="179" t="s">
        <v>100</v>
      </c>
      <c r="B174" s="195" t="s">
        <v>65</v>
      </c>
      <c r="C174" s="180" t="s">
        <v>29</v>
      </c>
      <c r="D174" s="192" t="s">
        <v>49</v>
      </c>
      <c r="E174" s="194" t="s">
        <v>318</v>
      </c>
      <c r="F174" s="196"/>
      <c r="G174" s="196"/>
      <c r="H174" s="197"/>
      <c r="I174" s="197"/>
      <c r="J174" s="197"/>
      <c r="K174" s="197"/>
      <c r="L174" s="196"/>
      <c r="M174" s="198"/>
      <c r="N174" s="188"/>
      <c r="O174" s="197"/>
      <c r="P174" s="197"/>
      <c r="Q174" s="183"/>
      <c r="R174" s="197"/>
      <c r="S174" s="197"/>
      <c r="T174" s="189"/>
      <c r="U174" s="197"/>
      <c r="V174" s="197"/>
      <c r="W174" s="183"/>
      <c r="X174" s="197"/>
      <c r="Y174" s="197"/>
      <c r="Z174" s="189"/>
      <c r="AA174" s="197"/>
      <c r="AB174" s="197"/>
      <c r="AC174" s="197"/>
      <c r="AD174" s="197"/>
      <c r="AE174" s="197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0"/>
      <c r="AP174" s="196"/>
      <c r="AQ174" s="196"/>
      <c r="AR174" s="205"/>
      <c r="AS174" s="58"/>
      <c r="AT174" s="183"/>
      <c r="AU174" s="183"/>
      <c r="AV174" s="198"/>
      <c r="AW174" s="53"/>
      <c r="AX174" s="58"/>
      <c r="AY174" s="200"/>
      <c r="AZ174" s="184">
        <v>28691</v>
      </c>
      <c r="BA174" s="58"/>
      <c r="BB174" s="58"/>
      <c r="BC174" s="198" t="s">
        <v>118</v>
      </c>
      <c r="BD174" s="178" t="s">
        <v>102</v>
      </c>
      <c r="BE174" s="176" t="s">
        <v>103</v>
      </c>
      <c r="BF174" s="176" t="s">
        <v>114</v>
      </c>
      <c r="BG174" s="176" t="s">
        <v>115</v>
      </c>
      <c r="BH174" s="209"/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122</v>
      </c>
      <c r="BN174" s="79" t="s">
        <v>574</v>
      </c>
      <c r="BO174" s="178" t="s">
        <v>132</v>
      </c>
      <c r="BP174" s="176" t="s">
        <v>133</v>
      </c>
      <c r="BQ174" s="188" t="s">
        <v>124</v>
      </c>
    </row>
    <row r="175" spans="1:69" ht="15.75">
      <c r="A175" s="179" t="s">
        <v>100</v>
      </c>
      <c r="B175" s="195" t="s">
        <v>65</v>
      </c>
      <c r="C175" s="180" t="s">
        <v>29</v>
      </c>
      <c r="D175" s="192" t="s">
        <v>49</v>
      </c>
      <c r="E175" s="194" t="s">
        <v>318</v>
      </c>
      <c r="F175" s="196"/>
      <c r="G175" s="196"/>
      <c r="H175" s="197"/>
      <c r="I175" s="197"/>
      <c r="J175" s="197"/>
      <c r="K175" s="197"/>
      <c r="L175" s="196"/>
      <c r="M175" s="198"/>
      <c r="N175" s="188"/>
      <c r="O175" s="197"/>
      <c r="P175" s="197"/>
      <c r="Q175" s="183"/>
      <c r="R175" s="197"/>
      <c r="S175" s="197"/>
      <c r="T175" s="189"/>
      <c r="U175" s="197"/>
      <c r="V175" s="197"/>
      <c r="W175" s="183"/>
      <c r="X175" s="197"/>
      <c r="Y175" s="197"/>
      <c r="Z175" s="189"/>
      <c r="AA175" s="197"/>
      <c r="AB175" s="197"/>
      <c r="AC175" s="197"/>
      <c r="AD175" s="197"/>
      <c r="AE175" s="197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0"/>
      <c r="AP175" s="196"/>
      <c r="AQ175" s="196"/>
      <c r="AR175" s="205"/>
      <c r="AS175" s="58"/>
      <c r="AT175" s="183"/>
      <c r="AU175" s="183"/>
      <c r="AV175" s="198"/>
      <c r="AW175" s="53"/>
      <c r="AX175" s="58"/>
      <c r="AY175" s="200"/>
      <c r="AZ175" s="184">
        <v>28691</v>
      </c>
      <c r="BA175" s="58"/>
      <c r="BB175" s="58"/>
      <c r="BC175" s="198" t="s">
        <v>118</v>
      </c>
      <c r="BD175" s="178" t="s">
        <v>102</v>
      </c>
      <c r="BE175" s="176" t="s">
        <v>103</v>
      </c>
      <c r="BF175" s="176" t="s">
        <v>114</v>
      </c>
      <c r="BG175" s="176" t="s">
        <v>115</v>
      </c>
      <c r="BH175" s="209"/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122</v>
      </c>
      <c r="BN175" s="79" t="s">
        <v>574</v>
      </c>
      <c r="BO175" s="178" t="s">
        <v>132</v>
      </c>
      <c r="BP175" s="176" t="s">
        <v>133</v>
      </c>
      <c r="BQ175" s="188" t="s">
        <v>124</v>
      </c>
    </row>
    <row r="176" spans="1:69" ht="15.75">
      <c r="A176" s="179" t="s">
        <v>100</v>
      </c>
      <c r="B176" s="195" t="s">
        <v>65</v>
      </c>
      <c r="C176" s="180" t="s">
        <v>29</v>
      </c>
      <c r="D176" s="192" t="s">
        <v>49</v>
      </c>
      <c r="E176" s="194" t="s">
        <v>318</v>
      </c>
      <c r="F176" s="196">
        <v>43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4.0160695813953486</v>
      </c>
      <c r="R176" s="197"/>
      <c r="S176" s="197"/>
      <c r="T176" s="189">
        <v>6.9750000000000005</v>
      </c>
      <c r="U176" s="197"/>
      <c r="V176" s="197"/>
      <c r="W176" s="183">
        <v>3.8718603953488371</v>
      </c>
      <c r="X176" s="197"/>
      <c r="Y176" s="197"/>
      <c r="Z176" s="189">
        <v>6.9250000000000007</v>
      </c>
      <c r="AA176" s="197"/>
      <c r="AB176" s="197"/>
      <c r="AC176" s="197"/>
      <c r="AD176" s="197"/>
      <c r="AE176" s="197"/>
      <c r="AF176" s="199">
        <v>3.8706976667393085</v>
      </c>
      <c r="AG176" s="199">
        <v>172</v>
      </c>
      <c r="AH176" s="199">
        <v>0.511620372890635</v>
      </c>
      <c r="AI176" s="199">
        <v>2</v>
      </c>
      <c r="AJ176" s="199">
        <v>2.7749999999999999</v>
      </c>
      <c r="AK176" s="199">
        <v>1.2637069779637724</v>
      </c>
      <c r="AL176" s="199">
        <v>43</v>
      </c>
      <c r="AM176" s="199">
        <v>3.8706976667393085</v>
      </c>
      <c r="AN176" s="199">
        <v>4.0567010309278349</v>
      </c>
      <c r="AO176" s="190">
        <v>0</v>
      </c>
      <c r="AP176" s="196">
        <v>0</v>
      </c>
      <c r="AQ176" s="196">
        <v>0</v>
      </c>
      <c r="AR176" s="205">
        <v>86</v>
      </c>
      <c r="AS176" s="58">
        <v>86</v>
      </c>
      <c r="AT176" s="183">
        <v>0</v>
      </c>
      <c r="AU176" s="183">
        <v>0</v>
      </c>
      <c r="AV176" s="198">
        <v>0</v>
      </c>
      <c r="AW176" s="53">
        <v>0</v>
      </c>
      <c r="AX176" s="58">
        <v>0</v>
      </c>
      <c r="AY176" s="200"/>
      <c r="AZ176" s="184">
        <v>28691</v>
      </c>
      <c r="BA176" s="58"/>
      <c r="BB176" s="58"/>
      <c r="BC176" s="198" t="s">
        <v>118</v>
      </c>
      <c r="BD176" s="178" t="s">
        <v>102</v>
      </c>
      <c r="BE176" s="176" t="s">
        <v>103</v>
      </c>
      <c r="BF176" s="176" t="s">
        <v>114</v>
      </c>
      <c r="BG176" s="176" t="s">
        <v>115</v>
      </c>
      <c r="BH176" s="209" t="s">
        <v>251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122</v>
      </c>
      <c r="BN176" s="79" t="s">
        <v>574</v>
      </c>
      <c r="BO176" s="178" t="s">
        <v>132</v>
      </c>
      <c r="BP176" s="176" t="s">
        <v>133</v>
      </c>
      <c r="BQ176" s="188" t="s">
        <v>124</v>
      </c>
    </row>
    <row r="177" spans="1:69" ht="15.75">
      <c r="A177" s="179" t="s">
        <v>100</v>
      </c>
      <c r="B177" s="195" t="s">
        <v>65</v>
      </c>
      <c r="C177" s="180" t="s">
        <v>29</v>
      </c>
      <c r="D177" s="192" t="s">
        <v>49</v>
      </c>
      <c r="E177" s="194" t="s">
        <v>318</v>
      </c>
      <c r="F177" s="196"/>
      <c r="G177" s="196"/>
      <c r="H177" s="197"/>
      <c r="I177" s="197"/>
      <c r="J177" s="197"/>
      <c r="K177" s="197"/>
      <c r="L177" s="196"/>
      <c r="M177" s="198"/>
      <c r="N177" s="188"/>
      <c r="O177" s="197"/>
      <c r="P177" s="197"/>
      <c r="Q177" s="183"/>
      <c r="R177" s="197"/>
      <c r="S177" s="197"/>
      <c r="T177" s="189"/>
      <c r="U177" s="197"/>
      <c r="V177" s="197"/>
      <c r="W177" s="183"/>
      <c r="X177" s="197"/>
      <c r="Y177" s="197"/>
      <c r="Z177" s="189"/>
      <c r="AA177" s="197"/>
      <c r="AB177" s="197"/>
      <c r="AC177" s="197"/>
      <c r="AD177" s="197"/>
      <c r="AE177" s="197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0"/>
      <c r="AP177" s="196"/>
      <c r="AQ177" s="196"/>
      <c r="AR177" s="205"/>
      <c r="AS177" s="58"/>
      <c r="AT177" s="183"/>
      <c r="AU177" s="183"/>
      <c r="AV177" s="198"/>
      <c r="AW177" s="53"/>
      <c r="AX177" s="58"/>
      <c r="AY177" s="200"/>
      <c r="AZ177" s="184">
        <v>28691</v>
      </c>
      <c r="BA177" s="58"/>
      <c r="BB177" s="58"/>
      <c r="BC177" s="198" t="s">
        <v>118</v>
      </c>
      <c r="BD177" s="178" t="s">
        <v>102</v>
      </c>
      <c r="BE177" s="176" t="s">
        <v>103</v>
      </c>
      <c r="BF177" s="176" t="s">
        <v>114</v>
      </c>
      <c r="BG177" s="176" t="s">
        <v>115</v>
      </c>
      <c r="BH177" s="209"/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122</v>
      </c>
      <c r="BN177" s="79" t="s">
        <v>574</v>
      </c>
      <c r="BO177" s="178" t="s">
        <v>132</v>
      </c>
      <c r="BP177" s="176" t="s">
        <v>133</v>
      </c>
      <c r="BQ177" s="188" t="s">
        <v>124</v>
      </c>
    </row>
    <row r="178" spans="1:69" ht="15.75">
      <c r="A178" s="179" t="s">
        <v>100</v>
      </c>
      <c r="B178" s="195" t="s">
        <v>65</v>
      </c>
      <c r="C178" s="180" t="s">
        <v>29</v>
      </c>
      <c r="D178" s="192" t="s">
        <v>49</v>
      </c>
      <c r="E178" s="194" t="s">
        <v>320</v>
      </c>
      <c r="F178" s="196"/>
      <c r="G178" s="196"/>
      <c r="H178" s="197"/>
      <c r="I178" s="197"/>
      <c r="J178" s="197"/>
      <c r="K178" s="197"/>
      <c r="L178" s="196"/>
      <c r="M178" s="198"/>
      <c r="N178" s="188"/>
      <c r="O178" s="197"/>
      <c r="P178" s="197"/>
      <c r="Q178" s="183"/>
      <c r="R178" s="197"/>
      <c r="S178" s="197"/>
      <c r="T178" s="189"/>
      <c r="U178" s="197"/>
      <c r="V178" s="197"/>
      <c r="W178" s="183"/>
      <c r="X178" s="197"/>
      <c r="Y178" s="197"/>
      <c r="Z178" s="189"/>
      <c r="AA178" s="197"/>
      <c r="AB178" s="197"/>
      <c r="AC178" s="197"/>
      <c r="AD178" s="197"/>
      <c r="AE178" s="197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0"/>
      <c r="AP178" s="196"/>
      <c r="AQ178" s="196"/>
      <c r="AR178" s="205"/>
      <c r="AS178" s="58"/>
      <c r="AT178" s="183"/>
      <c r="AU178" s="183"/>
      <c r="AV178" s="198"/>
      <c r="AW178" s="53"/>
      <c r="AX178" s="58"/>
      <c r="AY178" s="200"/>
      <c r="AZ178" s="184">
        <v>27439</v>
      </c>
      <c r="BA178" s="58"/>
      <c r="BB178" s="58"/>
      <c r="BC178" s="198" t="s">
        <v>118</v>
      </c>
      <c r="BD178" s="178" t="s">
        <v>102</v>
      </c>
      <c r="BE178" s="176" t="s">
        <v>103</v>
      </c>
      <c r="BF178" s="176" t="s">
        <v>114</v>
      </c>
      <c r="BG178" s="176" t="s">
        <v>115</v>
      </c>
      <c r="BH178" s="209"/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122</v>
      </c>
      <c r="BN178" s="79" t="s">
        <v>574</v>
      </c>
      <c r="BO178" s="178" t="s">
        <v>188</v>
      </c>
      <c r="BP178" s="176" t="s">
        <v>133</v>
      </c>
      <c r="BQ178" s="188" t="s">
        <v>124</v>
      </c>
    </row>
    <row r="179" spans="1:69" ht="15.75">
      <c r="A179" s="179" t="s">
        <v>100</v>
      </c>
      <c r="B179" s="195" t="s">
        <v>65</v>
      </c>
      <c r="C179" s="180" t="s">
        <v>29</v>
      </c>
      <c r="D179" s="192" t="s">
        <v>49</v>
      </c>
      <c r="E179" s="194" t="s">
        <v>320</v>
      </c>
      <c r="F179" s="196"/>
      <c r="G179" s="196"/>
      <c r="H179" s="197"/>
      <c r="I179" s="197"/>
      <c r="J179" s="197"/>
      <c r="K179" s="197"/>
      <c r="L179" s="196"/>
      <c r="M179" s="198"/>
      <c r="N179" s="188"/>
      <c r="O179" s="197"/>
      <c r="P179" s="197"/>
      <c r="Q179" s="183"/>
      <c r="R179" s="197"/>
      <c r="S179" s="197"/>
      <c r="T179" s="189"/>
      <c r="U179" s="197"/>
      <c r="V179" s="197"/>
      <c r="W179" s="183"/>
      <c r="X179" s="197"/>
      <c r="Y179" s="197"/>
      <c r="Z179" s="189"/>
      <c r="AA179" s="197"/>
      <c r="AB179" s="197"/>
      <c r="AC179" s="197"/>
      <c r="AD179" s="197"/>
      <c r="AE179" s="197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0"/>
      <c r="AP179" s="196"/>
      <c r="AQ179" s="196"/>
      <c r="AR179" s="205"/>
      <c r="AS179" s="58"/>
      <c r="AT179" s="183"/>
      <c r="AU179" s="183"/>
      <c r="AV179" s="198"/>
      <c r="AW179" s="53"/>
      <c r="AX179" s="58"/>
      <c r="AY179" s="200"/>
      <c r="AZ179" s="184">
        <v>27439</v>
      </c>
      <c r="BA179" s="58"/>
      <c r="BB179" s="58"/>
      <c r="BC179" s="198" t="s">
        <v>118</v>
      </c>
      <c r="BD179" s="178" t="s">
        <v>102</v>
      </c>
      <c r="BE179" s="176" t="s">
        <v>103</v>
      </c>
      <c r="BF179" s="176" t="s">
        <v>114</v>
      </c>
      <c r="BG179" s="176" t="s">
        <v>115</v>
      </c>
      <c r="BH179" s="209"/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122</v>
      </c>
      <c r="BN179" s="79" t="s">
        <v>574</v>
      </c>
      <c r="BO179" s="178" t="s">
        <v>188</v>
      </c>
      <c r="BP179" s="176" t="s">
        <v>133</v>
      </c>
      <c r="BQ179" s="188" t="s">
        <v>124</v>
      </c>
    </row>
    <row r="180" spans="1:69" ht="15.75">
      <c r="A180" s="179" t="s">
        <v>100</v>
      </c>
      <c r="B180" s="195" t="s">
        <v>65</v>
      </c>
      <c r="C180" s="180" t="s">
        <v>29</v>
      </c>
      <c r="D180" s="192" t="s">
        <v>49</v>
      </c>
      <c r="E180" s="194" t="s">
        <v>320</v>
      </c>
      <c r="F180" s="196">
        <v>39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3.8217176923076921</v>
      </c>
      <c r="R180" s="197"/>
      <c r="S180" s="197"/>
      <c r="T180" s="189">
        <v>6.0124999999999993</v>
      </c>
      <c r="U180" s="197"/>
      <c r="V180" s="197"/>
      <c r="W180" s="183">
        <v>3.7299741538461535</v>
      </c>
      <c r="X180" s="197"/>
      <c r="Y180" s="197"/>
      <c r="Z180" s="189">
        <v>6.0124999999999993</v>
      </c>
      <c r="AA180" s="197"/>
      <c r="AB180" s="197"/>
      <c r="AC180" s="197"/>
      <c r="AD180" s="197"/>
      <c r="AE180" s="197"/>
      <c r="AF180" s="199">
        <v>3.91685896500563</v>
      </c>
      <c r="AG180" s="199">
        <v>156</v>
      </c>
      <c r="AH180" s="199">
        <v>0.45422153658878317</v>
      </c>
      <c r="AI180" s="199">
        <v>2</v>
      </c>
      <c r="AJ180" s="199">
        <v>2.9142857142857141</v>
      </c>
      <c r="AK180" s="199">
        <v>1.3982698739467498</v>
      </c>
      <c r="AL180" s="199">
        <v>39</v>
      </c>
      <c r="AM180" s="199">
        <v>3.91685896500563</v>
      </c>
      <c r="AN180" s="199">
        <v>4.0979381443298966</v>
      </c>
      <c r="AO180" s="190">
        <v>0</v>
      </c>
      <c r="AP180" s="196">
        <v>0</v>
      </c>
      <c r="AQ180" s="196">
        <v>0</v>
      </c>
      <c r="AR180" s="205">
        <v>78</v>
      </c>
      <c r="AS180" s="58">
        <v>78</v>
      </c>
      <c r="AT180" s="183">
        <v>0</v>
      </c>
      <c r="AU180" s="183">
        <v>0</v>
      </c>
      <c r="AV180" s="198">
        <v>0</v>
      </c>
      <c r="AW180" s="53">
        <v>0</v>
      </c>
      <c r="AX180" s="58">
        <v>0</v>
      </c>
      <c r="AY180" s="200"/>
      <c r="AZ180" s="184">
        <v>27439</v>
      </c>
      <c r="BA180" s="58"/>
      <c r="BB180" s="58"/>
      <c r="BC180" s="198" t="s">
        <v>118</v>
      </c>
      <c r="BD180" s="178" t="s">
        <v>102</v>
      </c>
      <c r="BE180" s="176" t="s">
        <v>103</v>
      </c>
      <c r="BF180" s="176" t="s">
        <v>114</v>
      </c>
      <c r="BG180" s="176" t="s">
        <v>115</v>
      </c>
      <c r="BH180" s="209" t="s">
        <v>251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122</v>
      </c>
      <c r="BN180" s="79" t="s">
        <v>574</v>
      </c>
      <c r="BO180" s="178" t="s">
        <v>188</v>
      </c>
      <c r="BP180" s="176" t="s">
        <v>133</v>
      </c>
      <c r="BQ180" s="188" t="s">
        <v>124</v>
      </c>
    </row>
    <row r="181" spans="1:69" ht="15.75">
      <c r="A181" s="179" t="s">
        <v>100</v>
      </c>
      <c r="B181" s="195" t="s">
        <v>65</v>
      </c>
      <c r="C181" s="180" t="s">
        <v>29</v>
      </c>
      <c r="D181" s="192" t="s">
        <v>49</v>
      </c>
      <c r="E181" s="194" t="s">
        <v>320</v>
      </c>
      <c r="F181" s="196"/>
      <c r="G181" s="196"/>
      <c r="H181" s="197"/>
      <c r="I181" s="197"/>
      <c r="J181" s="197"/>
      <c r="K181" s="197"/>
      <c r="L181" s="196"/>
      <c r="M181" s="198"/>
      <c r="N181" s="188"/>
      <c r="O181" s="197"/>
      <c r="P181" s="197"/>
      <c r="Q181" s="183"/>
      <c r="R181" s="197"/>
      <c r="S181" s="197"/>
      <c r="T181" s="189"/>
      <c r="U181" s="197"/>
      <c r="V181" s="197"/>
      <c r="W181" s="183"/>
      <c r="X181" s="197"/>
      <c r="Y181" s="197"/>
      <c r="Z181" s="189"/>
      <c r="AA181" s="197"/>
      <c r="AB181" s="197"/>
      <c r="AC181" s="197"/>
      <c r="AD181" s="197"/>
      <c r="AE181" s="197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0"/>
      <c r="AP181" s="196"/>
      <c r="AQ181" s="196"/>
      <c r="AR181" s="205"/>
      <c r="AS181" s="58"/>
      <c r="AT181" s="183"/>
      <c r="AU181" s="183"/>
      <c r="AV181" s="198"/>
      <c r="AW181" s="53"/>
      <c r="AX181" s="58"/>
      <c r="AY181" s="200"/>
      <c r="AZ181" s="184">
        <v>27439</v>
      </c>
      <c r="BA181" s="58"/>
      <c r="BB181" s="58"/>
      <c r="BC181" s="198" t="s">
        <v>118</v>
      </c>
      <c r="BD181" s="178" t="s">
        <v>102</v>
      </c>
      <c r="BE181" s="176" t="s">
        <v>103</v>
      </c>
      <c r="BF181" s="176" t="s">
        <v>114</v>
      </c>
      <c r="BG181" s="176" t="s">
        <v>115</v>
      </c>
      <c r="BH181" s="209"/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122</v>
      </c>
      <c r="BN181" s="79" t="s">
        <v>574</v>
      </c>
      <c r="BO181" s="178" t="s">
        <v>188</v>
      </c>
      <c r="BP181" s="176" t="s">
        <v>133</v>
      </c>
      <c r="BQ181" s="188" t="s">
        <v>124</v>
      </c>
    </row>
    <row r="182" spans="1:69" ht="15.75">
      <c r="A182" s="179" t="s">
        <v>100</v>
      </c>
      <c r="B182" s="195" t="s">
        <v>65</v>
      </c>
      <c r="C182" s="180" t="s">
        <v>29</v>
      </c>
      <c r="D182" s="192" t="s">
        <v>49</v>
      </c>
      <c r="E182" s="194" t="s">
        <v>321</v>
      </c>
      <c r="F182" s="196"/>
      <c r="G182" s="196"/>
      <c r="H182" s="197"/>
      <c r="I182" s="197"/>
      <c r="J182" s="197"/>
      <c r="K182" s="197"/>
      <c r="L182" s="196"/>
      <c r="M182" s="198"/>
      <c r="N182" s="188"/>
      <c r="O182" s="197"/>
      <c r="P182" s="197"/>
      <c r="Q182" s="183"/>
      <c r="R182" s="197"/>
      <c r="S182" s="197"/>
      <c r="T182" s="189"/>
      <c r="U182" s="197"/>
      <c r="V182" s="197"/>
      <c r="W182" s="183"/>
      <c r="X182" s="197"/>
      <c r="Y182" s="197"/>
      <c r="Z182" s="189"/>
      <c r="AA182" s="197"/>
      <c r="AB182" s="197"/>
      <c r="AC182" s="197"/>
      <c r="AD182" s="197"/>
      <c r="AE182" s="197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0"/>
      <c r="AP182" s="196"/>
      <c r="AQ182" s="196"/>
      <c r="AR182" s="205"/>
      <c r="AS182" s="58"/>
      <c r="AT182" s="183"/>
      <c r="AU182" s="183"/>
      <c r="AV182" s="198"/>
      <c r="AW182" s="53"/>
      <c r="AX182" s="58"/>
      <c r="AY182" s="200"/>
      <c r="AZ182" s="184">
        <v>26511</v>
      </c>
      <c r="BA182" s="58"/>
      <c r="BB182" s="58"/>
      <c r="BC182" s="198" t="s">
        <v>118</v>
      </c>
      <c r="BD182" s="178" t="s">
        <v>102</v>
      </c>
      <c r="BE182" s="176" t="s">
        <v>103</v>
      </c>
      <c r="BF182" s="176" t="s">
        <v>114</v>
      </c>
      <c r="BG182" s="176" t="s">
        <v>115</v>
      </c>
      <c r="BH182" s="209"/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122</v>
      </c>
      <c r="BN182" s="79" t="s">
        <v>574</v>
      </c>
      <c r="BO182" s="178" t="s">
        <v>155</v>
      </c>
      <c r="BP182" s="176" t="s">
        <v>149</v>
      </c>
      <c r="BQ182" s="188" t="s">
        <v>150</v>
      </c>
    </row>
    <row r="183" spans="1:69" ht="15.75">
      <c r="A183" s="179" t="s">
        <v>100</v>
      </c>
      <c r="B183" s="195" t="s">
        <v>65</v>
      </c>
      <c r="C183" s="180" t="s">
        <v>29</v>
      </c>
      <c r="D183" s="192" t="s">
        <v>49</v>
      </c>
      <c r="E183" s="194" t="s">
        <v>321</v>
      </c>
      <c r="F183" s="196"/>
      <c r="G183" s="196"/>
      <c r="H183" s="197"/>
      <c r="I183" s="197"/>
      <c r="J183" s="197"/>
      <c r="K183" s="197"/>
      <c r="L183" s="196"/>
      <c r="M183" s="198"/>
      <c r="N183" s="188"/>
      <c r="O183" s="197"/>
      <c r="P183" s="197"/>
      <c r="Q183" s="183"/>
      <c r="R183" s="197"/>
      <c r="S183" s="197"/>
      <c r="T183" s="189"/>
      <c r="U183" s="197"/>
      <c r="V183" s="197"/>
      <c r="W183" s="183"/>
      <c r="X183" s="197"/>
      <c r="Y183" s="197"/>
      <c r="Z183" s="189"/>
      <c r="AA183" s="197"/>
      <c r="AB183" s="197"/>
      <c r="AC183" s="197"/>
      <c r="AD183" s="197"/>
      <c r="AE183" s="197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0"/>
      <c r="AP183" s="196"/>
      <c r="AQ183" s="196"/>
      <c r="AR183" s="205"/>
      <c r="AS183" s="58"/>
      <c r="AT183" s="183"/>
      <c r="AU183" s="183"/>
      <c r="AV183" s="198"/>
      <c r="AW183" s="53"/>
      <c r="AX183" s="58"/>
      <c r="AY183" s="200"/>
      <c r="AZ183" s="184">
        <v>26511</v>
      </c>
      <c r="BA183" s="58"/>
      <c r="BB183" s="58"/>
      <c r="BC183" s="198" t="s">
        <v>118</v>
      </c>
      <c r="BD183" s="178" t="s">
        <v>102</v>
      </c>
      <c r="BE183" s="176" t="s">
        <v>103</v>
      </c>
      <c r="BF183" s="176" t="s">
        <v>114</v>
      </c>
      <c r="BG183" s="176" t="s">
        <v>115</v>
      </c>
      <c r="BH183" s="209"/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122</v>
      </c>
      <c r="BN183" s="79" t="s">
        <v>574</v>
      </c>
      <c r="BO183" s="178" t="s">
        <v>155</v>
      </c>
      <c r="BP183" s="176" t="s">
        <v>149</v>
      </c>
      <c r="BQ183" s="188" t="s">
        <v>150</v>
      </c>
    </row>
    <row r="184" spans="1:69" ht="15.75">
      <c r="A184" s="179" t="s">
        <v>100</v>
      </c>
      <c r="B184" s="195" t="s">
        <v>65</v>
      </c>
      <c r="C184" s="180" t="s">
        <v>29</v>
      </c>
      <c r="D184" s="192" t="s">
        <v>49</v>
      </c>
      <c r="E184" s="194" t="s">
        <v>321</v>
      </c>
      <c r="F184" s="196">
        <v>80</v>
      </c>
      <c r="G184" s="196">
        <v>0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3.0151264177215191</v>
      </c>
      <c r="R184" s="197"/>
      <c r="S184" s="197"/>
      <c r="T184" s="189">
        <v>3.9321428571428569</v>
      </c>
      <c r="U184" s="197"/>
      <c r="V184" s="197"/>
      <c r="W184" s="183">
        <v>2.9476624375</v>
      </c>
      <c r="X184" s="197"/>
      <c r="Y184" s="197"/>
      <c r="Z184" s="189">
        <v>3.8333333333333335</v>
      </c>
      <c r="AA184" s="197"/>
      <c r="AB184" s="197"/>
      <c r="AC184" s="197"/>
      <c r="AD184" s="197"/>
      <c r="AE184" s="197"/>
      <c r="AF184" s="199">
        <v>4.0945312269032001</v>
      </c>
      <c r="AG184" s="199">
        <v>320</v>
      </c>
      <c r="AH184" s="199">
        <v>0.31232753861821144</v>
      </c>
      <c r="AI184" s="199">
        <v>2</v>
      </c>
      <c r="AJ184" s="199">
        <v>3.4583333333333335</v>
      </c>
      <c r="AK184" s="199">
        <v>1.6202331250059614</v>
      </c>
      <c r="AL184" s="199">
        <v>80</v>
      </c>
      <c r="AM184" s="199">
        <v>4.0945312269032001</v>
      </c>
      <c r="AN184" s="199">
        <v>4.2003745318352061</v>
      </c>
      <c r="AO184" s="190">
        <v>0</v>
      </c>
      <c r="AP184" s="196">
        <v>0</v>
      </c>
      <c r="AQ184" s="196">
        <v>0</v>
      </c>
      <c r="AR184" s="205">
        <v>160</v>
      </c>
      <c r="AS184" s="58">
        <v>160</v>
      </c>
      <c r="AT184" s="183">
        <v>0</v>
      </c>
      <c r="AU184" s="183">
        <v>0</v>
      </c>
      <c r="AV184" s="198">
        <v>0</v>
      </c>
      <c r="AW184" s="53">
        <v>0</v>
      </c>
      <c r="AX184" s="58">
        <v>0</v>
      </c>
      <c r="AY184" s="200">
        <v>20.5</v>
      </c>
      <c r="AZ184" s="184">
        <v>26511</v>
      </c>
      <c r="BA184" s="58">
        <v>0.82926829268199997</v>
      </c>
      <c r="BB184" s="58">
        <v>4.7058823529464364</v>
      </c>
      <c r="BC184" s="198" t="s">
        <v>118</v>
      </c>
      <c r="BD184" s="178" t="s">
        <v>102</v>
      </c>
      <c r="BE184" s="176" t="s">
        <v>103</v>
      </c>
      <c r="BF184" s="176" t="s">
        <v>114</v>
      </c>
      <c r="BG184" s="176" t="s">
        <v>115</v>
      </c>
      <c r="BH184" s="209" t="s">
        <v>160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122</v>
      </c>
      <c r="BN184" s="79" t="s">
        <v>574</v>
      </c>
      <c r="BO184" s="178" t="s">
        <v>155</v>
      </c>
      <c r="BP184" s="176" t="s">
        <v>149</v>
      </c>
      <c r="BQ184" s="188" t="s">
        <v>150</v>
      </c>
    </row>
    <row r="185" spans="1:69" ht="15.75">
      <c r="A185" s="179" t="s">
        <v>100</v>
      </c>
      <c r="B185" s="195" t="s">
        <v>65</v>
      </c>
      <c r="C185" s="180" t="s">
        <v>29</v>
      </c>
      <c r="D185" s="192" t="s">
        <v>49</v>
      </c>
      <c r="E185" s="194" t="s">
        <v>321</v>
      </c>
      <c r="F185" s="196"/>
      <c r="G185" s="196"/>
      <c r="H185" s="197"/>
      <c r="I185" s="197"/>
      <c r="J185" s="197"/>
      <c r="K185" s="197"/>
      <c r="L185" s="196"/>
      <c r="M185" s="198"/>
      <c r="N185" s="188"/>
      <c r="O185" s="197"/>
      <c r="P185" s="197"/>
      <c r="Q185" s="183"/>
      <c r="R185" s="197"/>
      <c r="S185" s="197"/>
      <c r="T185" s="189"/>
      <c r="U185" s="197"/>
      <c r="V185" s="197"/>
      <c r="W185" s="183"/>
      <c r="X185" s="197"/>
      <c r="Y185" s="197"/>
      <c r="Z185" s="189"/>
      <c r="AA185" s="197"/>
      <c r="AB185" s="197"/>
      <c r="AC185" s="197"/>
      <c r="AD185" s="197"/>
      <c r="AE185" s="197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0"/>
      <c r="AP185" s="196"/>
      <c r="AQ185" s="196"/>
      <c r="AR185" s="205"/>
      <c r="AS185" s="58"/>
      <c r="AT185" s="183"/>
      <c r="AU185" s="183"/>
      <c r="AV185" s="198"/>
      <c r="AW185" s="53"/>
      <c r="AX185" s="58"/>
      <c r="AY185" s="200"/>
      <c r="AZ185" s="184">
        <v>26511</v>
      </c>
      <c r="BA185" s="58"/>
      <c r="BB185" s="58"/>
      <c r="BC185" s="198" t="s">
        <v>118</v>
      </c>
      <c r="BD185" s="178" t="s">
        <v>102</v>
      </c>
      <c r="BE185" s="176" t="s">
        <v>103</v>
      </c>
      <c r="BF185" s="176" t="s">
        <v>114</v>
      </c>
      <c r="BG185" s="176" t="s">
        <v>115</v>
      </c>
      <c r="BH185" s="209"/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122</v>
      </c>
      <c r="BN185" s="79" t="s">
        <v>574</v>
      </c>
      <c r="BO185" s="178" t="s">
        <v>155</v>
      </c>
      <c r="BP185" s="176" t="s">
        <v>149</v>
      </c>
      <c r="BQ185" s="188" t="s">
        <v>150</v>
      </c>
    </row>
    <row r="186" spans="1:69" ht="15.75">
      <c r="A186" s="179" t="s">
        <v>100</v>
      </c>
      <c r="B186" s="195" t="s">
        <v>65</v>
      </c>
      <c r="C186" s="180" t="s">
        <v>29</v>
      </c>
      <c r="D186" s="192" t="s">
        <v>49</v>
      </c>
      <c r="E186" s="194" t="s">
        <v>322</v>
      </c>
      <c r="F186" s="196"/>
      <c r="G186" s="196"/>
      <c r="H186" s="197"/>
      <c r="I186" s="197"/>
      <c r="J186" s="197"/>
      <c r="K186" s="197"/>
      <c r="L186" s="196"/>
      <c r="M186" s="198"/>
      <c r="N186" s="188"/>
      <c r="O186" s="197"/>
      <c r="P186" s="197"/>
      <c r="Q186" s="183"/>
      <c r="R186" s="197"/>
      <c r="S186" s="197"/>
      <c r="T186" s="189"/>
      <c r="U186" s="197"/>
      <c r="V186" s="197"/>
      <c r="W186" s="183"/>
      <c r="X186" s="197"/>
      <c r="Y186" s="197"/>
      <c r="Z186" s="189"/>
      <c r="AA186" s="197"/>
      <c r="AB186" s="197"/>
      <c r="AC186" s="197"/>
      <c r="AD186" s="197"/>
      <c r="AE186" s="197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0"/>
      <c r="AP186" s="196"/>
      <c r="AQ186" s="196"/>
      <c r="AR186" s="205"/>
      <c r="AS186" s="58"/>
      <c r="AT186" s="183"/>
      <c r="AU186" s="183"/>
      <c r="AV186" s="198"/>
      <c r="AW186" s="53"/>
      <c r="AX186" s="58"/>
      <c r="AY186" s="200"/>
      <c r="AZ186" s="184">
        <v>82983</v>
      </c>
      <c r="BA186" s="58"/>
      <c r="BB186" s="58"/>
      <c r="BC186" s="198" t="s">
        <v>118</v>
      </c>
      <c r="BD186" s="178" t="s">
        <v>102</v>
      </c>
      <c r="BE186" s="176" t="s">
        <v>103</v>
      </c>
      <c r="BF186" s="176" t="s">
        <v>114</v>
      </c>
      <c r="BG186" s="176" t="s">
        <v>115</v>
      </c>
      <c r="BH186" s="209"/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574</v>
      </c>
      <c r="BO186" s="178" t="s">
        <v>197</v>
      </c>
      <c r="BP186" s="176" t="s">
        <v>144</v>
      </c>
      <c r="BQ186" s="188" t="s">
        <v>145</v>
      </c>
    </row>
    <row r="187" spans="1:69" ht="15.75">
      <c r="A187" s="179" t="s">
        <v>100</v>
      </c>
      <c r="B187" s="195" t="s">
        <v>65</v>
      </c>
      <c r="C187" s="180" t="s">
        <v>29</v>
      </c>
      <c r="D187" s="192" t="s">
        <v>49</v>
      </c>
      <c r="E187" s="194" t="s">
        <v>322</v>
      </c>
      <c r="F187" s="196"/>
      <c r="G187" s="196"/>
      <c r="H187" s="197"/>
      <c r="I187" s="197"/>
      <c r="J187" s="197"/>
      <c r="K187" s="197"/>
      <c r="L187" s="196"/>
      <c r="M187" s="198"/>
      <c r="N187" s="188"/>
      <c r="O187" s="197"/>
      <c r="P187" s="197"/>
      <c r="Q187" s="183"/>
      <c r="R187" s="197"/>
      <c r="S187" s="197"/>
      <c r="T187" s="189"/>
      <c r="U187" s="197"/>
      <c r="V187" s="197"/>
      <c r="W187" s="183"/>
      <c r="X187" s="197"/>
      <c r="Y187" s="197"/>
      <c r="Z187" s="189"/>
      <c r="AA187" s="197"/>
      <c r="AB187" s="197"/>
      <c r="AC187" s="197"/>
      <c r="AD187" s="197"/>
      <c r="AE187" s="197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0"/>
      <c r="AP187" s="196"/>
      <c r="AQ187" s="196"/>
      <c r="AR187" s="205"/>
      <c r="AS187" s="58"/>
      <c r="AT187" s="183"/>
      <c r="AU187" s="183"/>
      <c r="AV187" s="198"/>
      <c r="AW187" s="53"/>
      <c r="AX187" s="58"/>
      <c r="AY187" s="200"/>
      <c r="AZ187" s="184">
        <v>82983</v>
      </c>
      <c r="BA187" s="58"/>
      <c r="BB187" s="58"/>
      <c r="BC187" s="198" t="s">
        <v>118</v>
      </c>
      <c r="BD187" s="178" t="s">
        <v>102</v>
      </c>
      <c r="BE187" s="176" t="s">
        <v>103</v>
      </c>
      <c r="BF187" s="176" t="s">
        <v>114</v>
      </c>
      <c r="BG187" s="176" t="s">
        <v>115</v>
      </c>
      <c r="BH187" s="209"/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574</v>
      </c>
      <c r="BO187" s="178" t="s">
        <v>197</v>
      </c>
      <c r="BP187" s="176" t="s">
        <v>144</v>
      </c>
      <c r="BQ187" s="188" t="s">
        <v>145</v>
      </c>
    </row>
    <row r="188" spans="1:69" ht="15.75">
      <c r="A188" s="179" t="s">
        <v>100</v>
      </c>
      <c r="B188" s="195" t="s">
        <v>65</v>
      </c>
      <c r="C188" s="180" t="s">
        <v>29</v>
      </c>
      <c r="D188" s="192" t="s">
        <v>49</v>
      </c>
      <c r="E188" s="194" t="s">
        <v>322</v>
      </c>
      <c r="F188" s="196">
        <v>197</v>
      </c>
      <c r="G188" s="196">
        <v>3</v>
      </c>
      <c r="H188" s="197"/>
      <c r="I188" s="197"/>
      <c r="J188" s="197"/>
      <c r="K188" s="197"/>
      <c r="L188" s="196">
        <v>4</v>
      </c>
      <c r="M188" s="198"/>
      <c r="N188" s="188">
        <v>0</v>
      </c>
      <c r="O188" s="197"/>
      <c r="P188" s="197"/>
      <c r="Q188" s="183">
        <v>3.4441320846560854</v>
      </c>
      <c r="R188" s="197"/>
      <c r="S188" s="197"/>
      <c r="T188" s="189">
        <v>6.1937499999999979</v>
      </c>
      <c r="U188" s="197"/>
      <c r="V188" s="197"/>
      <c r="W188" s="183">
        <v>3.3652103684210521</v>
      </c>
      <c r="X188" s="197"/>
      <c r="Y188" s="197"/>
      <c r="Z188" s="189">
        <v>6.0625</v>
      </c>
      <c r="AA188" s="197"/>
      <c r="AB188" s="197"/>
      <c r="AC188" s="197"/>
      <c r="AD188" s="197"/>
      <c r="AE188" s="197"/>
      <c r="AF188" s="199">
        <v>3.7306338491063586</v>
      </c>
      <c r="AG188" s="199">
        <v>727</v>
      </c>
      <c r="AH188" s="199">
        <v>0.76680530955202075</v>
      </c>
      <c r="AI188" s="199">
        <v>56</v>
      </c>
      <c r="AJ188" s="199">
        <v>2.0906250000000002</v>
      </c>
      <c r="AK188" s="199">
        <v>1.5515747340070087</v>
      </c>
      <c r="AL188" s="199">
        <v>185</v>
      </c>
      <c r="AM188" s="199">
        <v>3.7444999842493378</v>
      </c>
      <c r="AN188" s="199">
        <v>4.1129550321199142</v>
      </c>
      <c r="AO188" s="190">
        <v>0</v>
      </c>
      <c r="AP188" s="196">
        <v>0</v>
      </c>
      <c r="AQ188" s="196">
        <v>0</v>
      </c>
      <c r="AR188" s="205">
        <v>388</v>
      </c>
      <c r="AS188" s="58">
        <v>388</v>
      </c>
      <c r="AT188" s="183">
        <v>0.90900000000000003</v>
      </c>
      <c r="AU188" s="183">
        <v>0</v>
      </c>
      <c r="AV188" s="198">
        <v>0</v>
      </c>
      <c r="AW188" s="53">
        <v>0</v>
      </c>
      <c r="AX188" s="58">
        <v>0</v>
      </c>
      <c r="AY188" s="200">
        <v>32.5</v>
      </c>
      <c r="AZ188" s="184">
        <v>82983</v>
      </c>
      <c r="BA188" s="58">
        <v>0.78461538461500002</v>
      </c>
      <c r="BB188" s="58">
        <v>7.7254901960822178</v>
      </c>
      <c r="BC188" s="198" t="s">
        <v>118</v>
      </c>
      <c r="BD188" s="178" t="s">
        <v>102</v>
      </c>
      <c r="BE188" s="176" t="s">
        <v>103</v>
      </c>
      <c r="BF188" s="176" t="s">
        <v>114</v>
      </c>
      <c r="BG188" s="176" t="s">
        <v>115</v>
      </c>
      <c r="BH188" s="209" t="s">
        <v>160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574</v>
      </c>
      <c r="BO188" s="178" t="s">
        <v>197</v>
      </c>
      <c r="BP188" s="176" t="s">
        <v>144</v>
      </c>
      <c r="BQ188" s="188" t="s">
        <v>145</v>
      </c>
    </row>
    <row r="189" spans="1:69" ht="15.75">
      <c r="A189" s="179" t="s">
        <v>100</v>
      </c>
      <c r="B189" s="195" t="s">
        <v>65</v>
      </c>
      <c r="C189" s="180" t="s">
        <v>29</v>
      </c>
      <c r="D189" s="192" t="s">
        <v>49</v>
      </c>
      <c r="E189" s="194" t="s">
        <v>322</v>
      </c>
      <c r="F189" s="196"/>
      <c r="G189" s="196"/>
      <c r="H189" s="197"/>
      <c r="I189" s="197"/>
      <c r="J189" s="197"/>
      <c r="K189" s="197"/>
      <c r="L189" s="196"/>
      <c r="M189" s="198"/>
      <c r="N189" s="188"/>
      <c r="O189" s="197"/>
      <c r="P189" s="197"/>
      <c r="Q189" s="183"/>
      <c r="R189" s="197"/>
      <c r="S189" s="197"/>
      <c r="T189" s="189"/>
      <c r="U189" s="197"/>
      <c r="V189" s="197"/>
      <c r="W189" s="183"/>
      <c r="X189" s="197"/>
      <c r="Y189" s="197"/>
      <c r="Z189" s="189"/>
      <c r="AA189" s="197"/>
      <c r="AB189" s="197"/>
      <c r="AC189" s="197"/>
      <c r="AD189" s="197"/>
      <c r="AE189" s="197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0"/>
      <c r="AP189" s="196"/>
      <c r="AQ189" s="196"/>
      <c r="AR189" s="205"/>
      <c r="AS189" s="58"/>
      <c r="AT189" s="183"/>
      <c r="AU189" s="183"/>
      <c r="AV189" s="198"/>
      <c r="AW189" s="53"/>
      <c r="AX189" s="58"/>
      <c r="AY189" s="200"/>
      <c r="AZ189" s="184">
        <v>82983</v>
      </c>
      <c r="BA189" s="58"/>
      <c r="BB189" s="58"/>
      <c r="BC189" s="198" t="s">
        <v>118</v>
      </c>
      <c r="BD189" s="178" t="s">
        <v>102</v>
      </c>
      <c r="BE189" s="176" t="s">
        <v>103</v>
      </c>
      <c r="BF189" s="176" t="s">
        <v>114</v>
      </c>
      <c r="BG189" s="176" t="s">
        <v>115</v>
      </c>
      <c r="BH189" s="209"/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574</v>
      </c>
      <c r="BO189" s="178" t="s">
        <v>197</v>
      </c>
      <c r="BP189" s="176" t="s">
        <v>144</v>
      </c>
      <c r="BQ189" s="188" t="s">
        <v>145</v>
      </c>
    </row>
    <row r="190" spans="1:69" ht="15.75">
      <c r="A190" s="179" t="s">
        <v>100</v>
      </c>
      <c r="B190" s="195" t="s">
        <v>65</v>
      </c>
      <c r="C190" s="180" t="s">
        <v>29</v>
      </c>
      <c r="D190" s="192" t="s">
        <v>49</v>
      </c>
      <c r="E190" s="194" t="s">
        <v>326</v>
      </c>
      <c r="F190" s="196"/>
      <c r="G190" s="196"/>
      <c r="H190" s="197"/>
      <c r="I190" s="197"/>
      <c r="J190" s="197"/>
      <c r="K190" s="197"/>
      <c r="L190" s="196"/>
      <c r="M190" s="198"/>
      <c r="N190" s="188"/>
      <c r="O190" s="197"/>
      <c r="P190" s="197"/>
      <c r="Q190" s="183"/>
      <c r="R190" s="197"/>
      <c r="S190" s="197"/>
      <c r="T190" s="189"/>
      <c r="U190" s="197"/>
      <c r="V190" s="197"/>
      <c r="W190" s="183"/>
      <c r="X190" s="197"/>
      <c r="Y190" s="197"/>
      <c r="Z190" s="189"/>
      <c r="AA190" s="197"/>
      <c r="AB190" s="197"/>
      <c r="AC190" s="197"/>
      <c r="AD190" s="197"/>
      <c r="AE190" s="197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0"/>
      <c r="AP190" s="196"/>
      <c r="AQ190" s="196"/>
      <c r="AR190" s="205"/>
      <c r="AS190" s="58"/>
      <c r="AT190" s="183"/>
      <c r="AU190" s="183"/>
      <c r="AV190" s="198"/>
      <c r="AW190" s="53"/>
      <c r="AX190" s="58"/>
      <c r="AY190" s="200"/>
      <c r="AZ190" s="184">
        <v>54056</v>
      </c>
      <c r="BA190" s="58"/>
      <c r="BB190" s="58"/>
      <c r="BC190" s="198" t="s">
        <v>118</v>
      </c>
      <c r="BD190" s="178" t="s">
        <v>102</v>
      </c>
      <c r="BE190" s="176" t="s">
        <v>103</v>
      </c>
      <c r="BF190" s="176" t="s">
        <v>114</v>
      </c>
      <c r="BG190" s="176" t="s">
        <v>115</v>
      </c>
      <c r="BH190" s="209"/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122</v>
      </c>
      <c r="BN190" s="79" t="s">
        <v>574</v>
      </c>
      <c r="BO190" s="178" t="s">
        <v>155</v>
      </c>
      <c r="BP190" s="176" t="s">
        <v>149</v>
      </c>
      <c r="BQ190" s="188" t="s">
        <v>150</v>
      </c>
    </row>
    <row r="191" spans="1:69" ht="15.75">
      <c r="A191" s="179" t="s">
        <v>100</v>
      </c>
      <c r="B191" s="195" t="s">
        <v>65</v>
      </c>
      <c r="C191" s="180" t="s">
        <v>29</v>
      </c>
      <c r="D191" s="192" t="s">
        <v>49</v>
      </c>
      <c r="E191" s="194" t="s">
        <v>326</v>
      </c>
      <c r="F191" s="196"/>
      <c r="G191" s="196"/>
      <c r="H191" s="197"/>
      <c r="I191" s="197"/>
      <c r="J191" s="197"/>
      <c r="K191" s="197"/>
      <c r="L191" s="196"/>
      <c r="M191" s="198"/>
      <c r="N191" s="188"/>
      <c r="O191" s="197"/>
      <c r="P191" s="197"/>
      <c r="Q191" s="183"/>
      <c r="R191" s="197"/>
      <c r="S191" s="197"/>
      <c r="T191" s="189"/>
      <c r="U191" s="197"/>
      <c r="V191" s="197"/>
      <c r="W191" s="183"/>
      <c r="X191" s="197"/>
      <c r="Y191" s="197"/>
      <c r="Z191" s="189"/>
      <c r="AA191" s="197"/>
      <c r="AB191" s="197"/>
      <c r="AC191" s="197"/>
      <c r="AD191" s="197"/>
      <c r="AE191" s="197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0"/>
      <c r="AP191" s="196"/>
      <c r="AQ191" s="196"/>
      <c r="AR191" s="205"/>
      <c r="AS191" s="58"/>
      <c r="AT191" s="183"/>
      <c r="AU191" s="183"/>
      <c r="AV191" s="198"/>
      <c r="AW191" s="53"/>
      <c r="AX191" s="58"/>
      <c r="AY191" s="200"/>
      <c r="AZ191" s="184">
        <v>54056</v>
      </c>
      <c r="BA191" s="58"/>
      <c r="BB191" s="58"/>
      <c r="BC191" s="198" t="s">
        <v>118</v>
      </c>
      <c r="BD191" s="178" t="s">
        <v>102</v>
      </c>
      <c r="BE191" s="176" t="s">
        <v>103</v>
      </c>
      <c r="BF191" s="176" t="s">
        <v>114</v>
      </c>
      <c r="BG191" s="176" t="s">
        <v>115</v>
      </c>
      <c r="BH191" s="209"/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122</v>
      </c>
      <c r="BN191" s="79" t="s">
        <v>574</v>
      </c>
      <c r="BO191" s="178" t="s">
        <v>155</v>
      </c>
      <c r="BP191" s="176" t="s">
        <v>149</v>
      </c>
      <c r="BQ191" s="188" t="s">
        <v>150</v>
      </c>
    </row>
    <row r="192" spans="1:69" ht="15.75">
      <c r="A192" s="179" t="s">
        <v>100</v>
      </c>
      <c r="B192" s="195" t="s">
        <v>65</v>
      </c>
      <c r="C192" s="180" t="s">
        <v>29</v>
      </c>
      <c r="D192" s="192" t="s">
        <v>49</v>
      </c>
      <c r="E192" s="194" t="s">
        <v>326</v>
      </c>
      <c r="F192" s="196">
        <v>92</v>
      </c>
      <c r="G192" s="196">
        <v>0</v>
      </c>
      <c r="H192" s="197"/>
      <c r="I192" s="197"/>
      <c r="J192" s="197"/>
      <c r="K192" s="197"/>
      <c r="L192" s="196">
        <v>0</v>
      </c>
      <c r="M192" s="198"/>
      <c r="N192" s="188">
        <v>0</v>
      </c>
      <c r="O192" s="197"/>
      <c r="P192" s="197"/>
      <c r="Q192" s="183">
        <v>3.2225215217391301</v>
      </c>
      <c r="R192" s="197"/>
      <c r="S192" s="197"/>
      <c r="T192" s="189">
        <v>5.6999999999999957</v>
      </c>
      <c r="U192" s="197"/>
      <c r="V192" s="197"/>
      <c r="W192" s="183">
        <v>3.1454346413043481</v>
      </c>
      <c r="X192" s="197"/>
      <c r="Y192" s="197"/>
      <c r="Z192" s="189">
        <v>5.5999999999999979</v>
      </c>
      <c r="AA192" s="197"/>
      <c r="AB192" s="197"/>
      <c r="AC192" s="197"/>
      <c r="AD192" s="197"/>
      <c r="AE192" s="197"/>
      <c r="AF192" s="199">
        <v>3.747648132509656</v>
      </c>
      <c r="AG192" s="199">
        <v>343</v>
      </c>
      <c r="AH192" s="199">
        <v>0.78059830157431909</v>
      </c>
      <c r="AI192" s="199">
        <v>25</v>
      </c>
      <c r="AJ192" s="199">
        <v>1.476388888888889</v>
      </c>
      <c r="AK192" s="199">
        <v>1.5006164754704798</v>
      </c>
      <c r="AL192" s="199">
        <v>87</v>
      </c>
      <c r="AM192" s="199">
        <v>3.8423946198375751</v>
      </c>
      <c r="AN192" s="199">
        <v>4.170542635658915</v>
      </c>
      <c r="AO192" s="190">
        <v>0</v>
      </c>
      <c r="AP192" s="196">
        <v>0</v>
      </c>
      <c r="AQ192" s="196">
        <v>0</v>
      </c>
      <c r="AR192" s="205">
        <v>184</v>
      </c>
      <c r="AS192" s="58">
        <v>184</v>
      </c>
      <c r="AT192" s="183">
        <v>0</v>
      </c>
      <c r="AU192" s="183">
        <v>0</v>
      </c>
      <c r="AV192" s="198">
        <v>0</v>
      </c>
      <c r="AW192" s="53">
        <v>0</v>
      </c>
      <c r="AX192" s="58">
        <v>0</v>
      </c>
      <c r="AY192" s="200">
        <v>9.75</v>
      </c>
      <c r="AZ192" s="184">
        <v>54056</v>
      </c>
      <c r="BA192" s="58">
        <v>0.74358974358899999</v>
      </c>
      <c r="BB192" s="58">
        <v>12.689655172426484</v>
      </c>
      <c r="BC192" s="198" t="s">
        <v>118</v>
      </c>
      <c r="BD192" s="178" t="s">
        <v>102</v>
      </c>
      <c r="BE192" s="176" t="s">
        <v>103</v>
      </c>
      <c r="BF192" s="176" t="s">
        <v>114</v>
      </c>
      <c r="BG192" s="176" t="s">
        <v>115</v>
      </c>
      <c r="BH192" s="209" t="s">
        <v>160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122</v>
      </c>
      <c r="BN192" s="79" t="s">
        <v>574</v>
      </c>
      <c r="BO192" s="178" t="s">
        <v>155</v>
      </c>
      <c r="BP192" s="176" t="s">
        <v>149</v>
      </c>
      <c r="BQ192" s="188" t="s">
        <v>150</v>
      </c>
    </row>
    <row r="193" spans="1:69" ht="15.75">
      <c r="A193" s="179" t="s">
        <v>100</v>
      </c>
      <c r="B193" s="195" t="s">
        <v>65</v>
      </c>
      <c r="C193" s="180" t="s">
        <v>29</v>
      </c>
      <c r="D193" s="192" t="s">
        <v>49</v>
      </c>
      <c r="E193" s="194" t="s">
        <v>326</v>
      </c>
      <c r="F193" s="196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58"/>
      <c r="AT193" s="183"/>
      <c r="AU193" s="183"/>
      <c r="AV193" s="198"/>
      <c r="AW193" s="53"/>
      <c r="AX193" s="58"/>
      <c r="AY193" s="200"/>
      <c r="AZ193" s="184">
        <v>54056</v>
      </c>
      <c r="BA193" s="58"/>
      <c r="BB193" s="58"/>
      <c r="BC193" s="198" t="s">
        <v>118</v>
      </c>
      <c r="BD193" s="178" t="s">
        <v>102</v>
      </c>
      <c r="BE193" s="176" t="s">
        <v>103</v>
      </c>
      <c r="BF193" s="176" t="s">
        <v>114</v>
      </c>
      <c r="BG193" s="176" t="s">
        <v>115</v>
      </c>
      <c r="BH193" s="209"/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122</v>
      </c>
      <c r="BN193" s="79" t="s">
        <v>574</v>
      </c>
      <c r="BO193" s="178" t="s">
        <v>155</v>
      </c>
      <c r="BP193" s="176" t="s">
        <v>149</v>
      </c>
      <c r="BQ193" s="188" t="s">
        <v>150</v>
      </c>
    </row>
    <row r="194" spans="1:69" ht="15.75">
      <c r="A194" s="179" t="s">
        <v>100</v>
      </c>
      <c r="B194" s="195" t="s">
        <v>65</v>
      </c>
      <c r="C194" s="180" t="s">
        <v>29</v>
      </c>
      <c r="D194" s="192" t="s">
        <v>49</v>
      </c>
      <c r="E194" s="194" t="s">
        <v>333</v>
      </c>
      <c r="F194" s="196"/>
      <c r="G194" s="196"/>
      <c r="H194" s="197"/>
      <c r="I194" s="197"/>
      <c r="J194" s="197"/>
      <c r="K194" s="197"/>
      <c r="L194" s="196"/>
      <c r="M194" s="198"/>
      <c r="N194" s="188"/>
      <c r="O194" s="197"/>
      <c r="P194" s="197"/>
      <c r="Q194" s="183"/>
      <c r="R194" s="197"/>
      <c r="S194" s="197"/>
      <c r="T194" s="189"/>
      <c r="U194" s="197"/>
      <c r="V194" s="197"/>
      <c r="W194" s="183"/>
      <c r="X194" s="197"/>
      <c r="Y194" s="197"/>
      <c r="Z194" s="189"/>
      <c r="AA194" s="197"/>
      <c r="AB194" s="197"/>
      <c r="AC194" s="197"/>
      <c r="AD194" s="197"/>
      <c r="AE194" s="197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0"/>
      <c r="AP194" s="196"/>
      <c r="AQ194" s="196"/>
      <c r="AR194" s="205"/>
      <c r="AS194" s="58"/>
      <c r="AT194" s="183"/>
      <c r="AU194" s="183"/>
      <c r="AV194" s="198"/>
      <c r="AW194" s="53"/>
      <c r="AX194" s="58"/>
      <c r="AY194" s="200"/>
      <c r="AZ194" s="184">
        <v>74273</v>
      </c>
      <c r="BA194" s="58"/>
      <c r="BB194" s="58"/>
      <c r="BC194" s="198" t="s">
        <v>118</v>
      </c>
      <c r="BD194" s="178" t="s">
        <v>102</v>
      </c>
      <c r="BE194" s="176" t="s">
        <v>103</v>
      </c>
      <c r="BF194" s="176" t="s">
        <v>114</v>
      </c>
      <c r="BG194" s="176" t="s">
        <v>115</v>
      </c>
      <c r="BH194" s="209"/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574</v>
      </c>
      <c r="BO194" s="178" t="s">
        <v>136</v>
      </c>
      <c r="BP194" s="176" t="s">
        <v>137</v>
      </c>
      <c r="BQ194" s="188" t="s">
        <v>138</v>
      </c>
    </row>
    <row r="195" spans="1:69" ht="15.75">
      <c r="A195" s="179" t="s">
        <v>100</v>
      </c>
      <c r="B195" s="195" t="s">
        <v>65</v>
      </c>
      <c r="C195" s="180" t="s">
        <v>29</v>
      </c>
      <c r="D195" s="192" t="s">
        <v>49</v>
      </c>
      <c r="E195" s="194" t="s">
        <v>333</v>
      </c>
      <c r="F195" s="196"/>
      <c r="G195" s="196"/>
      <c r="H195" s="197"/>
      <c r="I195" s="197"/>
      <c r="J195" s="197"/>
      <c r="K195" s="197"/>
      <c r="L195" s="196"/>
      <c r="M195" s="198"/>
      <c r="N195" s="188"/>
      <c r="O195" s="197"/>
      <c r="P195" s="197"/>
      <c r="Q195" s="183"/>
      <c r="R195" s="197"/>
      <c r="S195" s="197"/>
      <c r="T195" s="189"/>
      <c r="U195" s="197"/>
      <c r="V195" s="197"/>
      <c r="W195" s="183"/>
      <c r="X195" s="197"/>
      <c r="Y195" s="197"/>
      <c r="Z195" s="189"/>
      <c r="AA195" s="197"/>
      <c r="AB195" s="197"/>
      <c r="AC195" s="197"/>
      <c r="AD195" s="197"/>
      <c r="AE195" s="197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0"/>
      <c r="AP195" s="196"/>
      <c r="AQ195" s="196"/>
      <c r="AR195" s="205"/>
      <c r="AS195" s="58"/>
      <c r="AT195" s="183"/>
      <c r="AU195" s="183"/>
      <c r="AV195" s="198"/>
      <c r="AW195" s="53"/>
      <c r="AX195" s="58"/>
      <c r="AY195" s="200"/>
      <c r="AZ195" s="184">
        <v>74273</v>
      </c>
      <c r="BA195" s="58"/>
      <c r="BB195" s="58"/>
      <c r="BC195" s="198" t="s">
        <v>118</v>
      </c>
      <c r="BD195" s="178" t="s">
        <v>102</v>
      </c>
      <c r="BE195" s="176" t="s">
        <v>103</v>
      </c>
      <c r="BF195" s="176" t="s">
        <v>114</v>
      </c>
      <c r="BG195" s="176" t="s">
        <v>115</v>
      </c>
      <c r="BH195" s="209"/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574</v>
      </c>
      <c r="BO195" s="178" t="s">
        <v>136</v>
      </c>
      <c r="BP195" s="176" t="s">
        <v>137</v>
      </c>
      <c r="BQ195" s="188" t="s">
        <v>138</v>
      </c>
    </row>
    <row r="196" spans="1:69" ht="15.75">
      <c r="A196" s="179" t="s">
        <v>100</v>
      </c>
      <c r="B196" s="195" t="s">
        <v>65</v>
      </c>
      <c r="C196" s="180" t="s">
        <v>29</v>
      </c>
      <c r="D196" s="192" t="s">
        <v>49</v>
      </c>
      <c r="E196" s="194" t="s">
        <v>333</v>
      </c>
      <c r="F196" s="196">
        <v>83</v>
      </c>
      <c r="G196" s="196">
        <v>0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3.6794575783132526</v>
      </c>
      <c r="R196" s="197"/>
      <c r="S196" s="197"/>
      <c r="T196" s="189">
        <v>6.6416666666666657</v>
      </c>
      <c r="U196" s="197"/>
      <c r="V196" s="197"/>
      <c r="W196" s="183">
        <v>3.5627709156626501</v>
      </c>
      <c r="X196" s="197"/>
      <c r="Y196" s="197"/>
      <c r="Z196" s="189">
        <v>6.3083333333333327</v>
      </c>
      <c r="AA196" s="197"/>
      <c r="AB196" s="197"/>
      <c r="AC196" s="197"/>
      <c r="AD196" s="197"/>
      <c r="AE196" s="197"/>
      <c r="AF196" s="199">
        <v>3.8322088452706846</v>
      </c>
      <c r="AG196" s="199">
        <v>325</v>
      </c>
      <c r="AH196" s="199">
        <v>0.60781160548995861</v>
      </c>
      <c r="AI196" s="199">
        <v>16</v>
      </c>
      <c r="AJ196" s="199">
        <v>2.5049999999999999</v>
      </c>
      <c r="AK196" s="199">
        <v>1.2623850396444158</v>
      </c>
      <c r="AL196" s="199">
        <v>83</v>
      </c>
      <c r="AM196" s="199">
        <v>3.8322088452706846</v>
      </c>
      <c r="AN196" s="199">
        <v>4.0811855670103094</v>
      </c>
      <c r="AO196" s="190">
        <v>0</v>
      </c>
      <c r="AP196" s="196">
        <v>0</v>
      </c>
      <c r="AQ196" s="196">
        <v>0</v>
      </c>
      <c r="AR196" s="205">
        <v>166</v>
      </c>
      <c r="AS196" s="58">
        <v>166</v>
      </c>
      <c r="AT196" s="183">
        <v>0</v>
      </c>
      <c r="AU196" s="183">
        <v>0</v>
      </c>
      <c r="AV196" s="198">
        <v>0</v>
      </c>
      <c r="AW196" s="53">
        <v>0</v>
      </c>
      <c r="AX196" s="58">
        <v>0</v>
      </c>
      <c r="AY196" s="200"/>
      <c r="AZ196" s="184">
        <v>74273</v>
      </c>
      <c r="BA196" s="58"/>
      <c r="BB196" s="58"/>
      <c r="BC196" s="198" t="s">
        <v>118</v>
      </c>
      <c r="BD196" s="178" t="s">
        <v>102</v>
      </c>
      <c r="BE196" s="176" t="s">
        <v>103</v>
      </c>
      <c r="BF196" s="176" t="s">
        <v>114</v>
      </c>
      <c r="BG196" s="176" t="s">
        <v>115</v>
      </c>
      <c r="BH196" s="209" t="s">
        <v>160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574</v>
      </c>
      <c r="BO196" s="178" t="s">
        <v>136</v>
      </c>
      <c r="BP196" s="176" t="s">
        <v>137</v>
      </c>
      <c r="BQ196" s="188" t="s">
        <v>138</v>
      </c>
    </row>
    <row r="197" spans="1:69" ht="15.75">
      <c r="A197" s="179" t="s">
        <v>100</v>
      </c>
      <c r="B197" s="195" t="s">
        <v>65</v>
      </c>
      <c r="C197" s="180" t="s">
        <v>29</v>
      </c>
      <c r="D197" s="192" t="s">
        <v>49</v>
      </c>
      <c r="E197" s="194" t="s">
        <v>333</v>
      </c>
      <c r="F197" s="196"/>
      <c r="G197" s="196"/>
      <c r="H197" s="197"/>
      <c r="I197" s="197"/>
      <c r="J197" s="197"/>
      <c r="K197" s="197"/>
      <c r="L197" s="196"/>
      <c r="M197" s="198"/>
      <c r="N197" s="188"/>
      <c r="O197" s="197"/>
      <c r="P197" s="197"/>
      <c r="Q197" s="183"/>
      <c r="R197" s="197"/>
      <c r="S197" s="197"/>
      <c r="T197" s="189"/>
      <c r="U197" s="197"/>
      <c r="V197" s="197"/>
      <c r="W197" s="183"/>
      <c r="X197" s="197"/>
      <c r="Y197" s="197"/>
      <c r="Z197" s="189"/>
      <c r="AA197" s="197"/>
      <c r="AB197" s="197"/>
      <c r="AC197" s="197"/>
      <c r="AD197" s="197"/>
      <c r="AE197" s="197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0"/>
      <c r="AP197" s="196"/>
      <c r="AQ197" s="196"/>
      <c r="AR197" s="205"/>
      <c r="AS197" s="58"/>
      <c r="AT197" s="183"/>
      <c r="AU197" s="183"/>
      <c r="AV197" s="198"/>
      <c r="AW197" s="53"/>
      <c r="AX197" s="58"/>
      <c r="AY197" s="200"/>
      <c r="AZ197" s="184">
        <v>74273</v>
      </c>
      <c r="BA197" s="58"/>
      <c r="BB197" s="58"/>
      <c r="BC197" s="198" t="s">
        <v>118</v>
      </c>
      <c r="BD197" s="178" t="s">
        <v>102</v>
      </c>
      <c r="BE197" s="176" t="s">
        <v>103</v>
      </c>
      <c r="BF197" s="176" t="s">
        <v>114</v>
      </c>
      <c r="BG197" s="176" t="s">
        <v>115</v>
      </c>
      <c r="BH197" s="209"/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574</v>
      </c>
      <c r="BO197" s="178" t="s">
        <v>136</v>
      </c>
      <c r="BP197" s="176" t="s">
        <v>137</v>
      </c>
      <c r="BQ197" s="188" t="s">
        <v>138</v>
      </c>
    </row>
    <row r="198" spans="1:69" ht="15.75">
      <c r="A198" s="179" t="s">
        <v>100</v>
      </c>
      <c r="B198" s="195" t="s">
        <v>65</v>
      </c>
      <c r="C198" s="180" t="s">
        <v>29</v>
      </c>
      <c r="D198" s="192" t="s">
        <v>49</v>
      </c>
      <c r="E198" s="194" t="s">
        <v>334</v>
      </c>
      <c r="F198" s="196"/>
      <c r="G198" s="196"/>
      <c r="H198" s="197"/>
      <c r="I198" s="197"/>
      <c r="J198" s="197"/>
      <c r="K198" s="197"/>
      <c r="L198" s="196"/>
      <c r="M198" s="198"/>
      <c r="N198" s="188"/>
      <c r="O198" s="197"/>
      <c r="P198" s="197"/>
      <c r="Q198" s="183"/>
      <c r="R198" s="197"/>
      <c r="S198" s="197"/>
      <c r="T198" s="189"/>
      <c r="U198" s="197"/>
      <c r="V198" s="197"/>
      <c r="W198" s="183"/>
      <c r="X198" s="197"/>
      <c r="Y198" s="197"/>
      <c r="Z198" s="189"/>
      <c r="AA198" s="197"/>
      <c r="AB198" s="197"/>
      <c r="AC198" s="197"/>
      <c r="AD198" s="197"/>
      <c r="AE198" s="197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0"/>
      <c r="AP198" s="196"/>
      <c r="AQ198" s="196"/>
      <c r="AR198" s="205"/>
      <c r="AS198" s="58"/>
      <c r="AT198" s="183"/>
      <c r="AU198" s="183"/>
      <c r="AV198" s="198"/>
      <c r="AW198" s="53"/>
      <c r="AX198" s="58"/>
      <c r="AY198" s="200"/>
      <c r="AZ198" s="184">
        <v>45123</v>
      </c>
      <c r="BA198" s="58"/>
      <c r="BB198" s="58"/>
      <c r="BC198" s="198" t="s">
        <v>118</v>
      </c>
      <c r="BD198" s="178" t="s">
        <v>102</v>
      </c>
      <c r="BE198" s="176" t="s">
        <v>103</v>
      </c>
      <c r="BF198" s="176" t="s">
        <v>114</v>
      </c>
      <c r="BG198" s="176" t="s">
        <v>115</v>
      </c>
      <c r="BH198" s="209"/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574</v>
      </c>
      <c r="BO198" s="178" t="s">
        <v>269</v>
      </c>
      <c r="BP198" s="176" t="s">
        <v>123</v>
      </c>
      <c r="BQ198" s="188" t="s">
        <v>124</v>
      </c>
    </row>
    <row r="199" spans="1:69" ht="15.75">
      <c r="A199" s="179" t="s">
        <v>100</v>
      </c>
      <c r="B199" s="195" t="s">
        <v>65</v>
      </c>
      <c r="C199" s="180" t="s">
        <v>29</v>
      </c>
      <c r="D199" s="192" t="s">
        <v>49</v>
      </c>
      <c r="E199" s="194" t="s">
        <v>334</v>
      </c>
      <c r="F199" s="196"/>
      <c r="G199" s="196"/>
      <c r="H199" s="197"/>
      <c r="I199" s="197"/>
      <c r="J199" s="197"/>
      <c r="K199" s="197"/>
      <c r="L199" s="196"/>
      <c r="M199" s="198"/>
      <c r="N199" s="188"/>
      <c r="O199" s="197"/>
      <c r="P199" s="197"/>
      <c r="Q199" s="183"/>
      <c r="R199" s="197"/>
      <c r="S199" s="197"/>
      <c r="T199" s="189"/>
      <c r="U199" s="197"/>
      <c r="V199" s="197"/>
      <c r="W199" s="183"/>
      <c r="X199" s="197"/>
      <c r="Y199" s="197"/>
      <c r="Z199" s="189"/>
      <c r="AA199" s="197"/>
      <c r="AB199" s="197"/>
      <c r="AC199" s="197"/>
      <c r="AD199" s="197"/>
      <c r="AE199" s="197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0"/>
      <c r="AP199" s="196"/>
      <c r="AQ199" s="196"/>
      <c r="AR199" s="205"/>
      <c r="AS199" s="58"/>
      <c r="AT199" s="183"/>
      <c r="AU199" s="183"/>
      <c r="AV199" s="198"/>
      <c r="AW199" s="53"/>
      <c r="AX199" s="58"/>
      <c r="AY199" s="200"/>
      <c r="AZ199" s="184">
        <v>45123</v>
      </c>
      <c r="BA199" s="58"/>
      <c r="BB199" s="58"/>
      <c r="BC199" s="198" t="s">
        <v>118</v>
      </c>
      <c r="BD199" s="178" t="s">
        <v>102</v>
      </c>
      <c r="BE199" s="176" t="s">
        <v>103</v>
      </c>
      <c r="BF199" s="176" t="s">
        <v>114</v>
      </c>
      <c r="BG199" s="176" t="s">
        <v>115</v>
      </c>
      <c r="BH199" s="209"/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574</v>
      </c>
      <c r="BO199" s="178" t="s">
        <v>269</v>
      </c>
      <c r="BP199" s="176" t="s">
        <v>123</v>
      </c>
      <c r="BQ199" s="188" t="s">
        <v>124</v>
      </c>
    </row>
    <row r="200" spans="1:69" ht="15.75">
      <c r="A200" s="179" t="s">
        <v>100</v>
      </c>
      <c r="B200" s="195" t="s">
        <v>65</v>
      </c>
      <c r="C200" s="180" t="s">
        <v>29</v>
      </c>
      <c r="D200" s="192" t="s">
        <v>49</v>
      </c>
      <c r="E200" s="194" t="s">
        <v>334</v>
      </c>
      <c r="F200" s="196">
        <v>91</v>
      </c>
      <c r="G200" s="196">
        <v>0</v>
      </c>
      <c r="H200" s="197"/>
      <c r="I200" s="197"/>
      <c r="J200" s="197"/>
      <c r="K200" s="197"/>
      <c r="L200" s="196">
        <v>1</v>
      </c>
      <c r="M200" s="198"/>
      <c r="N200" s="188">
        <v>0</v>
      </c>
      <c r="O200" s="197"/>
      <c r="P200" s="197"/>
      <c r="Q200" s="183">
        <v>3.6184220888888894</v>
      </c>
      <c r="R200" s="197"/>
      <c r="S200" s="197"/>
      <c r="T200" s="189">
        <v>5.625</v>
      </c>
      <c r="U200" s="197"/>
      <c r="V200" s="197"/>
      <c r="W200" s="183">
        <v>3.5222664888888895</v>
      </c>
      <c r="X200" s="197"/>
      <c r="Y200" s="197"/>
      <c r="Z200" s="189">
        <v>5.625</v>
      </c>
      <c r="AA200" s="197"/>
      <c r="AB200" s="197"/>
      <c r="AC200" s="197"/>
      <c r="AD200" s="197"/>
      <c r="AE200" s="197"/>
      <c r="AF200" s="199">
        <v>3.8594444360997944</v>
      </c>
      <c r="AG200" s="199">
        <v>360</v>
      </c>
      <c r="AH200" s="199">
        <v>0.49678632970484971</v>
      </c>
      <c r="AI200" s="199">
        <v>7</v>
      </c>
      <c r="AJ200" s="199">
        <v>2.9230769230769229</v>
      </c>
      <c r="AK200" s="199">
        <v>1.4682340657900537</v>
      </c>
      <c r="AL200" s="199">
        <v>90</v>
      </c>
      <c r="AM200" s="199">
        <v>3.8594444360997944</v>
      </c>
      <c r="AN200" s="199">
        <v>4.036082474226804</v>
      </c>
      <c r="AO200" s="190">
        <v>0</v>
      </c>
      <c r="AP200" s="196">
        <v>0</v>
      </c>
      <c r="AQ200" s="196">
        <v>0</v>
      </c>
      <c r="AR200" s="205">
        <v>182</v>
      </c>
      <c r="AS200" s="58">
        <v>182</v>
      </c>
      <c r="AT200" s="183">
        <v>0</v>
      </c>
      <c r="AU200" s="183">
        <v>0</v>
      </c>
      <c r="AV200" s="198">
        <v>0</v>
      </c>
      <c r="AW200" s="53">
        <v>0</v>
      </c>
      <c r="AX200" s="58">
        <v>0</v>
      </c>
      <c r="AY200" s="200">
        <v>9</v>
      </c>
      <c r="AZ200" s="184">
        <v>45123</v>
      </c>
      <c r="BA200" s="58">
        <v>0.83333333333300008</v>
      </c>
      <c r="BB200" s="58">
        <v>12.133333333338186</v>
      </c>
      <c r="BC200" s="198" t="s">
        <v>118</v>
      </c>
      <c r="BD200" s="178" t="s">
        <v>102</v>
      </c>
      <c r="BE200" s="176" t="s">
        <v>103</v>
      </c>
      <c r="BF200" s="176" t="s">
        <v>114</v>
      </c>
      <c r="BG200" s="176" t="s">
        <v>115</v>
      </c>
      <c r="BH200" s="209" t="s">
        <v>160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574</v>
      </c>
      <c r="BO200" s="178" t="s">
        <v>269</v>
      </c>
      <c r="BP200" s="176" t="s">
        <v>123</v>
      </c>
      <c r="BQ200" s="188" t="s">
        <v>124</v>
      </c>
    </row>
    <row r="201" spans="1:69" ht="15.75">
      <c r="A201" s="179" t="s">
        <v>100</v>
      </c>
      <c r="B201" s="195" t="s">
        <v>65</v>
      </c>
      <c r="C201" s="180" t="s">
        <v>29</v>
      </c>
      <c r="D201" s="192" t="s">
        <v>49</v>
      </c>
      <c r="E201" s="194" t="s">
        <v>334</v>
      </c>
      <c r="F201" s="196"/>
      <c r="G201" s="196"/>
      <c r="H201" s="197"/>
      <c r="I201" s="197"/>
      <c r="J201" s="197"/>
      <c r="K201" s="197"/>
      <c r="L201" s="196"/>
      <c r="M201" s="198"/>
      <c r="N201" s="188"/>
      <c r="O201" s="197"/>
      <c r="P201" s="197"/>
      <c r="Q201" s="183"/>
      <c r="R201" s="197"/>
      <c r="S201" s="197"/>
      <c r="T201" s="189"/>
      <c r="U201" s="197"/>
      <c r="V201" s="197"/>
      <c r="W201" s="183"/>
      <c r="X201" s="197"/>
      <c r="Y201" s="197"/>
      <c r="Z201" s="189"/>
      <c r="AA201" s="197"/>
      <c r="AB201" s="197"/>
      <c r="AC201" s="197"/>
      <c r="AD201" s="197"/>
      <c r="AE201" s="197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0"/>
      <c r="AP201" s="196"/>
      <c r="AQ201" s="196"/>
      <c r="AR201" s="205"/>
      <c r="AS201" s="58"/>
      <c r="AT201" s="183"/>
      <c r="AU201" s="183"/>
      <c r="AV201" s="198"/>
      <c r="AW201" s="53"/>
      <c r="AX201" s="58"/>
      <c r="AY201" s="200"/>
      <c r="AZ201" s="184">
        <v>45123</v>
      </c>
      <c r="BA201" s="58"/>
      <c r="BB201" s="58"/>
      <c r="BC201" s="198" t="s">
        <v>118</v>
      </c>
      <c r="BD201" s="178" t="s">
        <v>102</v>
      </c>
      <c r="BE201" s="176" t="s">
        <v>103</v>
      </c>
      <c r="BF201" s="176" t="s">
        <v>114</v>
      </c>
      <c r="BG201" s="176" t="s">
        <v>115</v>
      </c>
      <c r="BH201" s="209"/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574</v>
      </c>
      <c r="BO201" s="178" t="s">
        <v>269</v>
      </c>
      <c r="BP201" s="176" t="s">
        <v>123</v>
      </c>
      <c r="BQ201" s="188" t="s">
        <v>124</v>
      </c>
    </row>
    <row r="202" spans="1:69" ht="15.75">
      <c r="A202" s="179" t="s">
        <v>100</v>
      </c>
      <c r="B202" s="195" t="s">
        <v>65</v>
      </c>
      <c r="C202" s="180" t="s">
        <v>29</v>
      </c>
      <c r="D202" s="192" t="s">
        <v>49</v>
      </c>
      <c r="E202" s="194" t="s">
        <v>335</v>
      </c>
      <c r="F202" s="196"/>
      <c r="G202" s="196"/>
      <c r="H202" s="197"/>
      <c r="I202" s="197"/>
      <c r="J202" s="197"/>
      <c r="K202" s="197"/>
      <c r="L202" s="196"/>
      <c r="M202" s="198"/>
      <c r="N202" s="188"/>
      <c r="O202" s="197"/>
      <c r="P202" s="197"/>
      <c r="Q202" s="183"/>
      <c r="R202" s="197"/>
      <c r="S202" s="197"/>
      <c r="T202" s="189"/>
      <c r="U202" s="197"/>
      <c r="V202" s="197"/>
      <c r="W202" s="183"/>
      <c r="X202" s="197"/>
      <c r="Y202" s="197"/>
      <c r="Z202" s="189"/>
      <c r="AA202" s="197"/>
      <c r="AB202" s="197"/>
      <c r="AC202" s="197"/>
      <c r="AD202" s="197"/>
      <c r="AE202" s="197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0"/>
      <c r="AP202" s="196"/>
      <c r="AQ202" s="196"/>
      <c r="AR202" s="205"/>
      <c r="AS202" s="58"/>
      <c r="AT202" s="183"/>
      <c r="AU202" s="183"/>
      <c r="AV202" s="198"/>
      <c r="AW202" s="53"/>
      <c r="AX202" s="58"/>
      <c r="AY202" s="200"/>
      <c r="AZ202" s="184">
        <v>14834</v>
      </c>
      <c r="BA202" s="58"/>
      <c r="BB202" s="58"/>
      <c r="BC202" s="198" t="s">
        <v>118</v>
      </c>
      <c r="BD202" s="178" t="s">
        <v>102</v>
      </c>
      <c r="BE202" s="176" t="s">
        <v>103</v>
      </c>
      <c r="BF202" s="176" t="s">
        <v>114</v>
      </c>
      <c r="BG202" s="176" t="s">
        <v>115</v>
      </c>
      <c r="BH202" s="209"/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122</v>
      </c>
      <c r="BN202" s="79" t="s">
        <v>574</v>
      </c>
      <c r="BO202" s="178" t="s">
        <v>336</v>
      </c>
      <c r="BP202" s="176" t="s">
        <v>152</v>
      </c>
      <c r="BQ202" s="188" t="s">
        <v>124</v>
      </c>
    </row>
    <row r="203" spans="1:69" ht="15.75">
      <c r="A203" s="179" t="s">
        <v>100</v>
      </c>
      <c r="B203" s="195" t="s">
        <v>65</v>
      </c>
      <c r="C203" s="180" t="s">
        <v>29</v>
      </c>
      <c r="D203" s="192" t="s">
        <v>49</v>
      </c>
      <c r="E203" s="194" t="s">
        <v>335</v>
      </c>
      <c r="F203" s="196"/>
      <c r="G203" s="196"/>
      <c r="H203" s="197"/>
      <c r="I203" s="197"/>
      <c r="J203" s="197"/>
      <c r="K203" s="197"/>
      <c r="L203" s="196"/>
      <c r="M203" s="198"/>
      <c r="N203" s="188"/>
      <c r="O203" s="197"/>
      <c r="P203" s="197"/>
      <c r="Q203" s="183"/>
      <c r="R203" s="197"/>
      <c r="S203" s="197"/>
      <c r="T203" s="189"/>
      <c r="U203" s="197"/>
      <c r="V203" s="197"/>
      <c r="W203" s="183"/>
      <c r="X203" s="197"/>
      <c r="Y203" s="197"/>
      <c r="Z203" s="189"/>
      <c r="AA203" s="197"/>
      <c r="AB203" s="197"/>
      <c r="AC203" s="197"/>
      <c r="AD203" s="197"/>
      <c r="AE203" s="197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0"/>
      <c r="AP203" s="196"/>
      <c r="AQ203" s="196"/>
      <c r="AR203" s="205"/>
      <c r="AS203" s="58"/>
      <c r="AT203" s="183"/>
      <c r="AU203" s="183"/>
      <c r="AV203" s="198"/>
      <c r="AW203" s="53"/>
      <c r="AX203" s="58"/>
      <c r="AY203" s="200"/>
      <c r="AZ203" s="184">
        <v>14834</v>
      </c>
      <c r="BA203" s="58"/>
      <c r="BB203" s="58"/>
      <c r="BC203" s="198" t="s">
        <v>118</v>
      </c>
      <c r="BD203" s="178" t="s">
        <v>102</v>
      </c>
      <c r="BE203" s="176" t="s">
        <v>103</v>
      </c>
      <c r="BF203" s="176" t="s">
        <v>114</v>
      </c>
      <c r="BG203" s="176" t="s">
        <v>115</v>
      </c>
      <c r="BH203" s="209"/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122</v>
      </c>
      <c r="BN203" s="79" t="s">
        <v>574</v>
      </c>
      <c r="BO203" s="178" t="s">
        <v>336</v>
      </c>
      <c r="BP203" s="176" t="s">
        <v>152</v>
      </c>
      <c r="BQ203" s="188" t="s">
        <v>124</v>
      </c>
    </row>
    <row r="204" spans="1:69" ht="15.75">
      <c r="A204" s="179" t="s">
        <v>100</v>
      </c>
      <c r="B204" s="195" t="s">
        <v>65</v>
      </c>
      <c r="C204" s="180" t="s">
        <v>29</v>
      </c>
      <c r="D204" s="192" t="s">
        <v>49</v>
      </c>
      <c r="E204" s="194" t="s">
        <v>335</v>
      </c>
      <c r="F204" s="196">
        <v>43</v>
      </c>
      <c r="G204" s="196">
        <v>0</v>
      </c>
      <c r="H204" s="197"/>
      <c r="I204" s="197"/>
      <c r="J204" s="197"/>
      <c r="K204" s="197"/>
      <c r="L204" s="196">
        <v>0</v>
      </c>
      <c r="M204" s="198"/>
      <c r="N204" s="188">
        <v>0</v>
      </c>
      <c r="O204" s="197"/>
      <c r="P204" s="197"/>
      <c r="Q204" s="183">
        <v>3.1429300465116281</v>
      </c>
      <c r="R204" s="197"/>
      <c r="S204" s="197"/>
      <c r="T204" s="189">
        <v>3.9916666666666667</v>
      </c>
      <c r="U204" s="197"/>
      <c r="V204" s="197"/>
      <c r="W204" s="183">
        <v>3.0646043255813953</v>
      </c>
      <c r="X204" s="197"/>
      <c r="Y204" s="197"/>
      <c r="Z204" s="189">
        <v>3.9906250000000001</v>
      </c>
      <c r="AA204" s="197"/>
      <c r="AB204" s="197"/>
      <c r="AC204" s="197"/>
      <c r="AD204" s="197"/>
      <c r="AE204" s="197"/>
      <c r="AF204" s="199">
        <v>3.8193023177080376</v>
      </c>
      <c r="AG204" s="199">
        <v>172</v>
      </c>
      <c r="AH204" s="199">
        <v>0.65118707576482104</v>
      </c>
      <c r="AI204" s="199">
        <v>12</v>
      </c>
      <c r="AJ204" s="199">
        <v>2.3111111111111109</v>
      </c>
      <c r="AK204" s="199">
        <v>1.5565040775440731</v>
      </c>
      <c r="AL204" s="199">
        <v>43</v>
      </c>
      <c r="AM204" s="199">
        <v>3.8193023177080376</v>
      </c>
      <c r="AN204" s="199">
        <v>4.0904761904761902</v>
      </c>
      <c r="AO204" s="190">
        <v>0</v>
      </c>
      <c r="AP204" s="196">
        <v>0</v>
      </c>
      <c r="AQ204" s="196">
        <v>0</v>
      </c>
      <c r="AR204" s="205">
        <v>86</v>
      </c>
      <c r="AS204" s="58">
        <v>86</v>
      </c>
      <c r="AT204" s="183">
        <v>0</v>
      </c>
      <c r="AU204" s="183">
        <v>0</v>
      </c>
      <c r="AV204" s="198">
        <v>0</v>
      </c>
      <c r="AW204" s="53">
        <v>0</v>
      </c>
      <c r="AX204" s="58">
        <v>0</v>
      </c>
      <c r="AY204" s="200">
        <v>5.25</v>
      </c>
      <c r="AZ204" s="184">
        <v>14834</v>
      </c>
      <c r="BA204" s="58">
        <v>0.80952380952300007</v>
      </c>
      <c r="BB204" s="58">
        <v>10.117647058833645</v>
      </c>
      <c r="BC204" s="198" t="s">
        <v>118</v>
      </c>
      <c r="BD204" s="178" t="s">
        <v>102</v>
      </c>
      <c r="BE204" s="176" t="s">
        <v>103</v>
      </c>
      <c r="BF204" s="176" t="s">
        <v>114</v>
      </c>
      <c r="BG204" s="176" t="s">
        <v>115</v>
      </c>
      <c r="BH204" s="209" t="s">
        <v>160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122</v>
      </c>
      <c r="BN204" s="79" t="s">
        <v>574</v>
      </c>
      <c r="BO204" s="178" t="s">
        <v>336</v>
      </c>
      <c r="BP204" s="176" t="s">
        <v>152</v>
      </c>
      <c r="BQ204" s="188" t="s">
        <v>124</v>
      </c>
    </row>
    <row r="205" spans="1:69" ht="15.75">
      <c r="A205" s="179" t="s">
        <v>100</v>
      </c>
      <c r="B205" s="195" t="s">
        <v>65</v>
      </c>
      <c r="C205" s="180" t="s">
        <v>29</v>
      </c>
      <c r="D205" s="192" t="s">
        <v>49</v>
      </c>
      <c r="E205" s="194" t="s">
        <v>335</v>
      </c>
      <c r="F205" s="196"/>
      <c r="G205" s="196"/>
      <c r="H205" s="197"/>
      <c r="I205" s="197"/>
      <c r="J205" s="197"/>
      <c r="K205" s="197"/>
      <c r="L205" s="196"/>
      <c r="M205" s="198"/>
      <c r="N205" s="188"/>
      <c r="O205" s="197"/>
      <c r="P205" s="197"/>
      <c r="Q205" s="183"/>
      <c r="R205" s="197"/>
      <c r="S205" s="197"/>
      <c r="T205" s="189"/>
      <c r="U205" s="197"/>
      <c r="V205" s="197"/>
      <c r="W205" s="183"/>
      <c r="X205" s="197"/>
      <c r="Y205" s="197"/>
      <c r="Z205" s="189"/>
      <c r="AA205" s="197"/>
      <c r="AB205" s="197"/>
      <c r="AC205" s="197"/>
      <c r="AD205" s="197"/>
      <c r="AE205" s="197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0"/>
      <c r="AP205" s="196"/>
      <c r="AQ205" s="196"/>
      <c r="AR205" s="205"/>
      <c r="AS205" s="58"/>
      <c r="AT205" s="183"/>
      <c r="AU205" s="183"/>
      <c r="AV205" s="198"/>
      <c r="AW205" s="53"/>
      <c r="AX205" s="58"/>
      <c r="AY205" s="200"/>
      <c r="AZ205" s="184">
        <v>14834</v>
      </c>
      <c r="BA205" s="58"/>
      <c r="BB205" s="58"/>
      <c r="BC205" s="198" t="s">
        <v>118</v>
      </c>
      <c r="BD205" s="178" t="s">
        <v>102</v>
      </c>
      <c r="BE205" s="176" t="s">
        <v>103</v>
      </c>
      <c r="BF205" s="176" t="s">
        <v>114</v>
      </c>
      <c r="BG205" s="176" t="s">
        <v>115</v>
      </c>
      <c r="BH205" s="209"/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122</v>
      </c>
      <c r="BN205" s="79" t="s">
        <v>574</v>
      </c>
      <c r="BO205" s="178" t="s">
        <v>336</v>
      </c>
      <c r="BP205" s="176" t="s">
        <v>152</v>
      </c>
      <c r="BQ205" s="188" t="s">
        <v>124</v>
      </c>
    </row>
    <row r="206" spans="1:69" ht="15.75">
      <c r="A206" s="179" t="s">
        <v>100</v>
      </c>
      <c r="B206" s="195" t="s">
        <v>65</v>
      </c>
      <c r="C206" s="180" t="s">
        <v>29</v>
      </c>
      <c r="D206" s="192" t="s">
        <v>49</v>
      </c>
      <c r="E206" s="194" t="s">
        <v>339</v>
      </c>
      <c r="F206" s="196"/>
      <c r="G206" s="196"/>
      <c r="H206" s="197"/>
      <c r="I206" s="197"/>
      <c r="J206" s="197"/>
      <c r="K206" s="197"/>
      <c r="L206" s="196"/>
      <c r="M206" s="198"/>
      <c r="N206" s="188"/>
      <c r="O206" s="197"/>
      <c r="P206" s="197"/>
      <c r="Q206" s="183"/>
      <c r="R206" s="197"/>
      <c r="S206" s="197"/>
      <c r="T206" s="189"/>
      <c r="U206" s="197"/>
      <c r="V206" s="197"/>
      <c r="W206" s="183"/>
      <c r="X206" s="197"/>
      <c r="Y206" s="197"/>
      <c r="Z206" s="189"/>
      <c r="AA206" s="197"/>
      <c r="AB206" s="197"/>
      <c r="AC206" s="197"/>
      <c r="AD206" s="197"/>
      <c r="AE206" s="197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0"/>
      <c r="AP206" s="196"/>
      <c r="AQ206" s="196"/>
      <c r="AR206" s="205"/>
      <c r="AS206" s="58"/>
      <c r="AT206" s="183"/>
      <c r="AU206" s="183"/>
      <c r="AV206" s="198"/>
      <c r="AW206" s="53"/>
      <c r="AX206" s="58"/>
      <c r="AY206" s="200"/>
      <c r="AZ206" s="184">
        <v>29219</v>
      </c>
      <c r="BA206" s="58"/>
      <c r="BB206" s="58"/>
      <c r="BC206" s="198" t="s">
        <v>118</v>
      </c>
      <c r="BD206" s="178" t="s">
        <v>102</v>
      </c>
      <c r="BE206" s="176" t="s">
        <v>103</v>
      </c>
      <c r="BF206" s="176" t="s">
        <v>114</v>
      </c>
      <c r="BG206" s="176" t="s">
        <v>115</v>
      </c>
      <c r="BH206" s="209"/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574</v>
      </c>
      <c r="BO206" s="178" t="s">
        <v>132</v>
      </c>
      <c r="BP206" s="176" t="s">
        <v>133</v>
      </c>
      <c r="BQ206" s="188" t="s">
        <v>124</v>
      </c>
    </row>
    <row r="207" spans="1:69" ht="15.75">
      <c r="A207" s="179" t="s">
        <v>100</v>
      </c>
      <c r="B207" s="195" t="s">
        <v>65</v>
      </c>
      <c r="C207" s="180" t="s">
        <v>29</v>
      </c>
      <c r="D207" s="192" t="s">
        <v>49</v>
      </c>
      <c r="E207" s="194" t="s">
        <v>339</v>
      </c>
      <c r="F207" s="196"/>
      <c r="G207" s="196"/>
      <c r="H207" s="197"/>
      <c r="I207" s="197"/>
      <c r="J207" s="197"/>
      <c r="K207" s="197"/>
      <c r="L207" s="196"/>
      <c r="M207" s="198"/>
      <c r="N207" s="188"/>
      <c r="O207" s="197"/>
      <c r="P207" s="197"/>
      <c r="Q207" s="183"/>
      <c r="R207" s="197"/>
      <c r="S207" s="197"/>
      <c r="T207" s="189"/>
      <c r="U207" s="197"/>
      <c r="V207" s="197"/>
      <c r="W207" s="183"/>
      <c r="X207" s="197"/>
      <c r="Y207" s="197"/>
      <c r="Z207" s="189"/>
      <c r="AA207" s="197"/>
      <c r="AB207" s="197"/>
      <c r="AC207" s="197"/>
      <c r="AD207" s="197"/>
      <c r="AE207" s="197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0"/>
      <c r="AP207" s="196"/>
      <c r="AQ207" s="196"/>
      <c r="AR207" s="205"/>
      <c r="AS207" s="58"/>
      <c r="AT207" s="183"/>
      <c r="AU207" s="183"/>
      <c r="AV207" s="198"/>
      <c r="AW207" s="53"/>
      <c r="AX207" s="58"/>
      <c r="AY207" s="200"/>
      <c r="AZ207" s="184">
        <v>29219</v>
      </c>
      <c r="BA207" s="58"/>
      <c r="BB207" s="58"/>
      <c r="BC207" s="198" t="s">
        <v>118</v>
      </c>
      <c r="BD207" s="178" t="s">
        <v>102</v>
      </c>
      <c r="BE207" s="176" t="s">
        <v>103</v>
      </c>
      <c r="BF207" s="176" t="s">
        <v>114</v>
      </c>
      <c r="BG207" s="176" t="s">
        <v>115</v>
      </c>
      <c r="BH207" s="209"/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574</v>
      </c>
      <c r="BO207" s="178" t="s">
        <v>132</v>
      </c>
      <c r="BP207" s="176" t="s">
        <v>133</v>
      </c>
      <c r="BQ207" s="188" t="s">
        <v>124</v>
      </c>
    </row>
    <row r="208" spans="1:69" ht="15.75">
      <c r="A208" s="179" t="s">
        <v>100</v>
      </c>
      <c r="B208" s="195" t="s">
        <v>65</v>
      </c>
      <c r="C208" s="180" t="s">
        <v>29</v>
      </c>
      <c r="D208" s="192" t="s">
        <v>49</v>
      </c>
      <c r="E208" s="194" t="s">
        <v>339</v>
      </c>
      <c r="F208" s="196">
        <v>60</v>
      </c>
      <c r="G208" s="196">
        <v>1</v>
      </c>
      <c r="H208" s="197"/>
      <c r="I208" s="197"/>
      <c r="J208" s="197"/>
      <c r="K208" s="197"/>
      <c r="L208" s="196">
        <v>0</v>
      </c>
      <c r="M208" s="198"/>
      <c r="N208" s="188">
        <v>0</v>
      </c>
      <c r="O208" s="197"/>
      <c r="P208" s="197"/>
      <c r="Q208" s="183">
        <v>3.9333728135593216</v>
      </c>
      <c r="R208" s="197"/>
      <c r="S208" s="197"/>
      <c r="T208" s="189">
        <v>6.5249999999999986</v>
      </c>
      <c r="U208" s="197"/>
      <c r="V208" s="197"/>
      <c r="W208" s="183">
        <v>3.7856607627118644</v>
      </c>
      <c r="X208" s="197"/>
      <c r="Y208" s="197"/>
      <c r="Z208" s="189">
        <v>6.5249999999999986</v>
      </c>
      <c r="AA208" s="197"/>
      <c r="AB208" s="197"/>
      <c r="AC208" s="197"/>
      <c r="AD208" s="197"/>
      <c r="AE208" s="197"/>
      <c r="AF208" s="199">
        <v>3.7164265520155095</v>
      </c>
      <c r="AG208" s="199">
        <v>232</v>
      </c>
      <c r="AH208" s="199">
        <v>0.77061834085220138</v>
      </c>
      <c r="AI208" s="199">
        <v>14</v>
      </c>
      <c r="AJ208" s="199">
        <v>1.4142857142857144</v>
      </c>
      <c r="AK208" s="199">
        <v>1.405336378565009</v>
      </c>
      <c r="AL208" s="199">
        <v>58</v>
      </c>
      <c r="AM208" s="199">
        <v>3.763261492567501</v>
      </c>
      <c r="AN208" s="199">
        <v>4.072222222222222</v>
      </c>
      <c r="AO208" s="190">
        <v>0</v>
      </c>
      <c r="AP208" s="196">
        <v>0</v>
      </c>
      <c r="AQ208" s="196">
        <v>0</v>
      </c>
      <c r="AR208" s="205">
        <v>118</v>
      </c>
      <c r="AS208" s="58">
        <v>118</v>
      </c>
      <c r="AT208" s="183">
        <v>0</v>
      </c>
      <c r="AU208" s="183">
        <v>0</v>
      </c>
      <c r="AV208" s="198">
        <v>0</v>
      </c>
      <c r="AW208" s="53">
        <v>0</v>
      </c>
      <c r="AX208" s="58">
        <v>0</v>
      </c>
      <c r="AY208" s="200">
        <v>7.25</v>
      </c>
      <c r="AZ208" s="184">
        <v>29219</v>
      </c>
      <c r="BA208" s="58">
        <v>0.86206896551699996</v>
      </c>
      <c r="BB208" s="58">
        <v>9.600000000002689</v>
      </c>
      <c r="BC208" s="198" t="s">
        <v>118</v>
      </c>
      <c r="BD208" s="178" t="s">
        <v>102</v>
      </c>
      <c r="BE208" s="176" t="s">
        <v>103</v>
      </c>
      <c r="BF208" s="176" t="s">
        <v>114</v>
      </c>
      <c r="BG208" s="176" t="s">
        <v>115</v>
      </c>
      <c r="BH208" s="209" t="s">
        <v>251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574</v>
      </c>
      <c r="BO208" s="178" t="s">
        <v>132</v>
      </c>
      <c r="BP208" s="176" t="s">
        <v>133</v>
      </c>
      <c r="BQ208" s="188" t="s">
        <v>124</v>
      </c>
    </row>
    <row r="209" spans="1:69" ht="15.75">
      <c r="A209" s="179" t="s">
        <v>100</v>
      </c>
      <c r="B209" s="195" t="s">
        <v>65</v>
      </c>
      <c r="C209" s="180" t="s">
        <v>29</v>
      </c>
      <c r="D209" s="192" t="s">
        <v>49</v>
      </c>
      <c r="E209" s="194" t="s">
        <v>339</v>
      </c>
      <c r="F209" s="196"/>
      <c r="G209" s="196"/>
      <c r="H209" s="197"/>
      <c r="I209" s="197"/>
      <c r="J209" s="197"/>
      <c r="K209" s="197"/>
      <c r="L209" s="196"/>
      <c r="M209" s="198"/>
      <c r="N209" s="188"/>
      <c r="O209" s="197"/>
      <c r="P209" s="197"/>
      <c r="Q209" s="183"/>
      <c r="R209" s="197"/>
      <c r="S209" s="197"/>
      <c r="T209" s="189"/>
      <c r="U209" s="197"/>
      <c r="V209" s="197"/>
      <c r="W209" s="183"/>
      <c r="X209" s="197"/>
      <c r="Y209" s="197"/>
      <c r="Z209" s="189"/>
      <c r="AA209" s="197"/>
      <c r="AB209" s="197"/>
      <c r="AC209" s="197"/>
      <c r="AD209" s="197"/>
      <c r="AE209" s="197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0"/>
      <c r="AP209" s="196"/>
      <c r="AQ209" s="196"/>
      <c r="AR209" s="205"/>
      <c r="AS209" s="58"/>
      <c r="AT209" s="183"/>
      <c r="AU209" s="183"/>
      <c r="AV209" s="198"/>
      <c r="AW209" s="53"/>
      <c r="AX209" s="58"/>
      <c r="AY209" s="200"/>
      <c r="AZ209" s="184">
        <v>29219</v>
      </c>
      <c r="BA209" s="58"/>
      <c r="BB209" s="58"/>
      <c r="BC209" s="198" t="s">
        <v>118</v>
      </c>
      <c r="BD209" s="178" t="s">
        <v>102</v>
      </c>
      <c r="BE209" s="176" t="s">
        <v>103</v>
      </c>
      <c r="BF209" s="176" t="s">
        <v>114</v>
      </c>
      <c r="BG209" s="176" t="s">
        <v>115</v>
      </c>
      <c r="BH209" s="209"/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574</v>
      </c>
      <c r="BO209" s="178" t="s">
        <v>132</v>
      </c>
      <c r="BP209" s="176" t="s">
        <v>133</v>
      </c>
      <c r="BQ209" s="188" t="s">
        <v>124</v>
      </c>
    </row>
    <row r="210" spans="1:69" ht="15.75">
      <c r="A210" s="179" t="s">
        <v>100</v>
      </c>
      <c r="B210" s="195" t="s">
        <v>65</v>
      </c>
      <c r="C210" s="180" t="s">
        <v>29</v>
      </c>
      <c r="D210" s="192" t="s">
        <v>49</v>
      </c>
      <c r="E210" s="194" t="s">
        <v>343</v>
      </c>
      <c r="F210" s="196"/>
      <c r="G210" s="196"/>
      <c r="H210" s="197"/>
      <c r="I210" s="197"/>
      <c r="J210" s="197"/>
      <c r="K210" s="197"/>
      <c r="L210" s="196"/>
      <c r="M210" s="198"/>
      <c r="N210" s="188"/>
      <c r="O210" s="197"/>
      <c r="P210" s="197"/>
      <c r="Q210" s="183"/>
      <c r="R210" s="197"/>
      <c r="S210" s="197"/>
      <c r="T210" s="189"/>
      <c r="U210" s="197"/>
      <c r="V210" s="197"/>
      <c r="W210" s="183"/>
      <c r="X210" s="197"/>
      <c r="Y210" s="197"/>
      <c r="Z210" s="189"/>
      <c r="AA210" s="197"/>
      <c r="AB210" s="197"/>
      <c r="AC210" s="197"/>
      <c r="AD210" s="197"/>
      <c r="AE210" s="197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0"/>
      <c r="AP210" s="196"/>
      <c r="AQ210" s="196"/>
      <c r="AR210" s="205"/>
      <c r="AS210" s="58"/>
      <c r="AT210" s="183"/>
      <c r="AU210" s="183"/>
      <c r="AV210" s="198"/>
      <c r="AW210" s="53"/>
      <c r="AX210" s="58"/>
      <c r="AY210" s="200"/>
      <c r="AZ210" s="184">
        <v>79839</v>
      </c>
      <c r="BA210" s="58"/>
      <c r="BB210" s="58"/>
      <c r="BC210" s="198" t="s">
        <v>118</v>
      </c>
      <c r="BD210" s="178" t="s">
        <v>102</v>
      </c>
      <c r="BE210" s="176" t="s">
        <v>103</v>
      </c>
      <c r="BF210" s="176" t="s">
        <v>114</v>
      </c>
      <c r="BG210" s="176" t="s">
        <v>115</v>
      </c>
      <c r="BH210" s="209"/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122</v>
      </c>
      <c r="BN210" s="79" t="s">
        <v>574</v>
      </c>
      <c r="BO210" s="178" t="s">
        <v>132</v>
      </c>
      <c r="BP210" s="176" t="s">
        <v>133</v>
      </c>
      <c r="BQ210" s="188" t="s">
        <v>124</v>
      </c>
    </row>
    <row r="211" spans="1:69" ht="15.75">
      <c r="A211" s="179" t="s">
        <v>100</v>
      </c>
      <c r="B211" s="195" t="s">
        <v>65</v>
      </c>
      <c r="C211" s="180" t="s">
        <v>29</v>
      </c>
      <c r="D211" s="192" t="s">
        <v>49</v>
      </c>
      <c r="E211" s="194" t="s">
        <v>343</v>
      </c>
      <c r="F211" s="196"/>
      <c r="G211" s="196"/>
      <c r="H211" s="197"/>
      <c r="I211" s="197"/>
      <c r="J211" s="197"/>
      <c r="K211" s="197"/>
      <c r="L211" s="196"/>
      <c r="M211" s="198"/>
      <c r="N211" s="188"/>
      <c r="O211" s="197"/>
      <c r="P211" s="197"/>
      <c r="Q211" s="183"/>
      <c r="R211" s="197"/>
      <c r="S211" s="197"/>
      <c r="T211" s="189"/>
      <c r="U211" s="197"/>
      <c r="V211" s="197"/>
      <c r="W211" s="183"/>
      <c r="X211" s="197"/>
      <c r="Y211" s="197"/>
      <c r="Z211" s="189"/>
      <c r="AA211" s="197"/>
      <c r="AB211" s="197"/>
      <c r="AC211" s="197"/>
      <c r="AD211" s="197"/>
      <c r="AE211" s="197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0"/>
      <c r="AP211" s="196"/>
      <c r="AQ211" s="196"/>
      <c r="AR211" s="205"/>
      <c r="AS211" s="58"/>
      <c r="AT211" s="183"/>
      <c r="AU211" s="183"/>
      <c r="AV211" s="198"/>
      <c r="AW211" s="53"/>
      <c r="AX211" s="58"/>
      <c r="AY211" s="200"/>
      <c r="AZ211" s="184">
        <v>79839</v>
      </c>
      <c r="BA211" s="58"/>
      <c r="BB211" s="58"/>
      <c r="BC211" s="198" t="s">
        <v>118</v>
      </c>
      <c r="BD211" s="178" t="s">
        <v>102</v>
      </c>
      <c r="BE211" s="176" t="s">
        <v>103</v>
      </c>
      <c r="BF211" s="176" t="s">
        <v>114</v>
      </c>
      <c r="BG211" s="176" t="s">
        <v>115</v>
      </c>
      <c r="BH211" s="209"/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122</v>
      </c>
      <c r="BN211" s="79" t="s">
        <v>574</v>
      </c>
      <c r="BO211" s="178" t="s">
        <v>132</v>
      </c>
      <c r="BP211" s="176" t="s">
        <v>133</v>
      </c>
      <c r="BQ211" s="188" t="s">
        <v>124</v>
      </c>
    </row>
    <row r="212" spans="1:69" ht="15.75">
      <c r="A212" s="179" t="s">
        <v>100</v>
      </c>
      <c r="B212" s="195" t="s">
        <v>65</v>
      </c>
      <c r="C212" s="180" t="s">
        <v>29</v>
      </c>
      <c r="D212" s="192" t="s">
        <v>49</v>
      </c>
      <c r="E212" s="194" t="s">
        <v>343</v>
      </c>
      <c r="F212" s="196">
        <v>106</v>
      </c>
      <c r="G212" s="196">
        <v>2</v>
      </c>
      <c r="H212" s="197"/>
      <c r="I212" s="197"/>
      <c r="J212" s="197"/>
      <c r="K212" s="197"/>
      <c r="L212" s="196">
        <v>0</v>
      </c>
      <c r="M212" s="198"/>
      <c r="N212" s="188">
        <v>0</v>
      </c>
      <c r="O212" s="197"/>
      <c r="P212" s="197"/>
      <c r="Q212" s="183">
        <v>3.6986441442307694</v>
      </c>
      <c r="R212" s="197"/>
      <c r="S212" s="197"/>
      <c r="T212" s="189">
        <v>4.9749999999999996</v>
      </c>
      <c r="U212" s="197"/>
      <c r="V212" s="197"/>
      <c r="W212" s="183">
        <v>3.5859326153846149</v>
      </c>
      <c r="X212" s="197"/>
      <c r="Y212" s="197"/>
      <c r="Z212" s="189">
        <v>4.9749999999999996</v>
      </c>
      <c r="AA212" s="197"/>
      <c r="AB212" s="197"/>
      <c r="AC212" s="197"/>
      <c r="AD212" s="197"/>
      <c r="AE212" s="197"/>
      <c r="AF212" s="199">
        <v>3.8264182608288069</v>
      </c>
      <c r="AG212" s="199">
        <v>416</v>
      </c>
      <c r="AH212" s="199">
        <v>0.56631455537146425</v>
      </c>
      <c r="AI212" s="199">
        <v>9</v>
      </c>
      <c r="AJ212" s="199">
        <v>2.7107142857142859</v>
      </c>
      <c r="AK212" s="199">
        <v>1.376497596727299</v>
      </c>
      <c r="AL212" s="199">
        <v>104</v>
      </c>
      <c r="AM212" s="199">
        <v>3.8264182608288069</v>
      </c>
      <c r="AN212" s="199">
        <v>4.0611814345991561</v>
      </c>
      <c r="AO212" s="190">
        <v>0</v>
      </c>
      <c r="AP212" s="196">
        <v>0</v>
      </c>
      <c r="AQ212" s="196">
        <v>0</v>
      </c>
      <c r="AR212" s="205">
        <v>208</v>
      </c>
      <c r="AS212" s="58">
        <v>208</v>
      </c>
      <c r="AT212" s="183">
        <v>0</v>
      </c>
      <c r="AU212" s="183">
        <v>0</v>
      </c>
      <c r="AV212" s="198">
        <v>0</v>
      </c>
      <c r="AW212" s="53">
        <v>0</v>
      </c>
      <c r="AX212" s="58">
        <v>0</v>
      </c>
      <c r="AY212" s="200"/>
      <c r="AZ212" s="184">
        <v>79839</v>
      </c>
      <c r="BA212" s="58"/>
      <c r="BB212" s="58"/>
      <c r="BC212" s="198" t="s">
        <v>118</v>
      </c>
      <c r="BD212" s="178" t="s">
        <v>102</v>
      </c>
      <c r="BE212" s="176" t="s">
        <v>103</v>
      </c>
      <c r="BF212" s="176" t="s">
        <v>114</v>
      </c>
      <c r="BG212" s="176" t="s">
        <v>115</v>
      </c>
      <c r="BH212" s="209" t="s">
        <v>251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122</v>
      </c>
      <c r="BN212" s="79" t="s">
        <v>574</v>
      </c>
      <c r="BO212" s="178" t="s">
        <v>132</v>
      </c>
      <c r="BP212" s="176" t="s">
        <v>133</v>
      </c>
      <c r="BQ212" s="188" t="s">
        <v>124</v>
      </c>
    </row>
    <row r="213" spans="1:69" ht="15.75">
      <c r="A213" s="179" t="s">
        <v>100</v>
      </c>
      <c r="B213" s="195" t="s">
        <v>65</v>
      </c>
      <c r="C213" s="180" t="s">
        <v>29</v>
      </c>
      <c r="D213" s="192" t="s">
        <v>49</v>
      </c>
      <c r="E213" s="194" t="s">
        <v>343</v>
      </c>
      <c r="F213" s="196"/>
      <c r="G213" s="196"/>
      <c r="H213" s="197"/>
      <c r="I213" s="197"/>
      <c r="J213" s="197"/>
      <c r="K213" s="197"/>
      <c r="L213" s="196"/>
      <c r="M213" s="198"/>
      <c r="N213" s="188"/>
      <c r="O213" s="197"/>
      <c r="P213" s="197"/>
      <c r="Q213" s="183"/>
      <c r="R213" s="197"/>
      <c r="S213" s="197"/>
      <c r="T213" s="189"/>
      <c r="U213" s="197"/>
      <c r="V213" s="197"/>
      <c r="W213" s="183"/>
      <c r="X213" s="197"/>
      <c r="Y213" s="197"/>
      <c r="Z213" s="189"/>
      <c r="AA213" s="197"/>
      <c r="AB213" s="197"/>
      <c r="AC213" s="197"/>
      <c r="AD213" s="197"/>
      <c r="AE213" s="197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0"/>
      <c r="AP213" s="196"/>
      <c r="AQ213" s="196"/>
      <c r="AR213" s="205"/>
      <c r="AS213" s="58"/>
      <c r="AT213" s="183"/>
      <c r="AU213" s="183"/>
      <c r="AV213" s="198"/>
      <c r="AW213" s="53"/>
      <c r="AX213" s="58"/>
      <c r="AY213" s="200"/>
      <c r="AZ213" s="184">
        <v>79839</v>
      </c>
      <c r="BA213" s="58"/>
      <c r="BB213" s="58"/>
      <c r="BC213" s="198" t="s">
        <v>118</v>
      </c>
      <c r="BD213" s="178" t="s">
        <v>102</v>
      </c>
      <c r="BE213" s="176" t="s">
        <v>103</v>
      </c>
      <c r="BF213" s="176" t="s">
        <v>114</v>
      </c>
      <c r="BG213" s="176" t="s">
        <v>115</v>
      </c>
      <c r="BH213" s="209"/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122</v>
      </c>
      <c r="BN213" s="79" t="s">
        <v>574</v>
      </c>
      <c r="BO213" s="178" t="s">
        <v>132</v>
      </c>
      <c r="BP213" s="176" t="s">
        <v>133</v>
      </c>
      <c r="BQ213" s="188" t="s">
        <v>124</v>
      </c>
    </row>
    <row r="214" spans="1:69" ht="15.75">
      <c r="A214" s="179" t="s">
        <v>100</v>
      </c>
      <c r="B214" s="195" t="s">
        <v>65</v>
      </c>
      <c r="C214" s="180" t="s">
        <v>29</v>
      </c>
      <c r="D214" s="192" t="s">
        <v>49</v>
      </c>
      <c r="E214" s="194" t="s">
        <v>269</v>
      </c>
      <c r="F214" s="196"/>
      <c r="G214" s="196"/>
      <c r="H214" s="197"/>
      <c r="I214" s="197"/>
      <c r="J214" s="197"/>
      <c r="K214" s="197"/>
      <c r="L214" s="196"/>
      <c r="M214" s="198"/>
      <c r="N214" s="188"/>
      <c r="O214" s="197"/>
      <c r="P214" s="197"/>
      <c r="Q214" s="183"/>
      <c r="R214" s="197"/>
      <c r="S214" s="197"/>
      <c r="T214" s="189"/>
      <c r="U214" s="197"/>
      <c r="V214" s="197"/>
      <c r="W214" s="183"/>
      <c r="X214" s="197"/>
      <c r="Y214" s="197"/>
      <c r="Z214" s="189"/>
      <c r="AA214" s="197"/>
      <c r="AB214" s="197"/>
      <c r="AC214" s="197"/>
      <c r="AD214" s="197"/>
      <c r="AE214" s="197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0"/>
      <c r="AP214" s="196"/>
      <c r="AQ214" s="196"/>
      <c r="AR214" s="205"/>
      <c r="AS214" s="58"/>
      <c r="AT214" s="183"/>
      <c r="AU214" s="183"/>
      <c r="AV214" s="198"/>
      <c r="AW214" s="53"/>
      <c r="AX214" s="58"/>
      <c r="AY214" s="200"/>
      <c r="AZ214" s="184">
        <v>97292</v>
      </c>
      <c r="BA214" s="58"/>
      <c r="BB214" s="58"/>
      <c r="BC214" s="198" t="s">
        <v>118</v>
      </c>
      <c r="BD214" s="178" t="s">
        <v>102</v>
      </c>
      <c r="BE214" s="176" t="s">
        <v>103</v>
      </c>
      <c r="BF214" s="176" t="s">
        <v>114</v>
      </c>
      <c r="BG214" s="176" t="s">
        <v>115</v>
      </c>
      <c r="BH214" s="209"/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574</v>
      </c>
      <c r="BO214" s="178" t="s">
        <v>269</v>
      </c>
      <c r="BP214" s="176" t="s">
        <v>123</v>
      </c>
      <c r="BQ214" s="188" t="s">
        <v>124</v>
      </c>
    </row>
    <row r="215" spans="1:69" ht="15.75">
      <c r="A215" s="179" t="s">
        <v>100</v>
      </c>
      <c r="B215" s="195" t="s">
        <v>65</v>
      </c>
      <c r="C215" s="180" t="s">
        <v>29</v>
      </c>
      <c r="D215" s="192" t="s">
        <v>49</v>
      </c>
      <c r="E215" s="194" t="s">
        <v>269</v>
      </c>
      <c r="F215" s="196"/>
      <c r="G215" s="196"/>
      <c r="H215" s="197"/>
      <c r="I215" s="197"/>
      <c r="J215" s="197"/>
      <c r="K215" s="197"/>
      <c r="L215" s="196"/>
      <c r="M215" s="198"/>
      <c r="N215" s="188"/>
      <c r="O215" s="197"/>
      <c r="P215" s="197"/>
      <c r="Q215" s="183"/>
      <c r="R215" s="197"/>
      <c r="S215" s="197"/>
      <c r="T215" s="189"/>
      <c r="U215" s="197"/>
      <c r="V215" s="197"/>
      <c r="W215" s="183"/>
      <c r="X215" s="197"/>
      <c r="Y215" s="197"/>
      <c r="Z215" s="189"/>
      <c r="AA215" s="197"/>
      <c r="AB215" s="197"/>
      <c r="AC215" s="197"/>
      <c r="AD215" s="197"/>
      <c r="AE215" s="197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0"/>
      <c r="AP215" s="196"/>
      <c r="AQ215" s="196"/>
      <c r="AR215" s="205"/>
      <c r="AS215" s="58"/>
      <c r="AT215" s="183"/>
      <c r="AU215" s="183"/>
      <c r="AV215" s="198"/>
      <c r="AW215" s="53"/>
      <c r="AX215" s="58"/>
      <c r="AY215" s="200"/>
      <c r="AZ215" s="184">
        <v>97292</v>
      </c>
      <c r="BA215" s="58"/>
      <c r="BB215" s="58"/>
      <c r="BC215" s="198" t="s">
        <v>118</v>
      </c>
      <c r="BD215" s="178" t="s">
        <v>102</v>
      </c>
      <c r="BE215" s="176" t="s">
        <v>103</v>
      </c>
      <c r="BF215" s="176" t="s">
        <v>114</v>
      </c>
      <c r="BG215" s="176" t="s">
        <v>115</v>
      </c>
      <c r="BH215" s="209"/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574</v>
      </c>
      <c r="BO215" s="178" t="s">
        <v>269</v>
      </c>
      <c r="BP215" s="176" t="s">
        <v>123</v>
      </c>
      <c r="BQ215" s="188" t="s">
        <v>124</v>
      </c>
    </row>
    <row r="216" spans="1:69" ht="15.75">
      <c r="A216" s="179" t="s">
        <v>100</v>
      </c>
      <c r="B216" s="195" t="s">
        <v>65</v>
      </c>
      <c r="C216" s="180" t="s">
        <v>29</v>
      </c>
      <c r="D216" s="192" t="s">
        <v>49</v>
      </c>
      <c r="E216" s="194" t="s">
        <v>269</v>
      </c>
      <c r="F216" s="196">
        <v>169</v>
      </c>
      <c r="G216" s="196">
        <v>0</v>
      </c>
      <c r="H216" s="197"/>
      <c r="I216" s="197"/>
      <c r="J216" s="197"/>
      <c r="K216" s="197"/>
      <c r="L216" s="196">
        <v>1</v>
      </c>
      <c r="M216" s="198"/>
      <c r="N216" s="188">
        <v>0</v>
      </c>
      <c r="O216" s="197"/>
      <c r="P216" s="197"/>
      <c r="Q216" s="183">
        <v>3.8081348159509205</v>
      </c>
      <c r="R216" s="197"/>
      <c r="S216" s="197"/>
      <c r="T216" s="189">
        <v>6.2124999999999986</v>
      </c>
      <c r="U216" s="197"/>
      <c r="V216" s="197"/>
      <c r="W216" s="183">
        <v>3.6893332202380953</v>
      </c>
      <c r="X216" s="197"/>
      <c r="Y216" s="197"/>
      <c r="Z216" s="189">
        <v>6.0999999999999988</v>
      </c>
      <c r="AA216" s="197"/>
      <c r="AB216" s="197"/>
      <c r="AC216" s="197"/>
      <c r="AD216" s="197"/>
      <c r="AE216" s="197"/>
      <c r="AF216" s="199">
        <v>3.869925594223397</v>
      </c>
      <c r="AG216" s="199">
        <v>672</v>
      </c>
      <c r="AH216" s="199">
        <v>0.51604238549821291</v>
      </c>
      <c r="AI216" s="199">
        <v>17</v>
      </c>
      <c r="AJ216" s="199">
        <v>2.7515151515151515</v>
      </c>
      <c r="AK216" s="199">
        <v>1.4915397306874167</v>
      </c>
      <c r="AL216" s="199">
        <v>168</v>
      </c>
      <c r="AM216" s="199">
        <v>3.869925594223397</v>
      </c>
      <c r="AN216" s="199">
        <v>4.0778894472361813</v>
      </c>
      <c r="AO216" s="190">
        <v>0</v>
      </c>
      <c r="AP216" s="196">
        <v>0</v>
      </c>
      <c r="AQ216" s="196">
        <v>0</v>
      </c>
      <c r="AR216" s="205">
        <v>338</v>
      </c>
      <c r="AS216" s="58">
        <v>338</v>
      </c>
      <c r="AT216" s="183">
        <v>0</v>
      </c>
      <c r="AU216" s="183">
        <v>0</v>
      </c>
      <c r="AV216" s="198">
        <v>0</v>
      </c>
      <c r="AW216" s="53">
        <v>0</v>
      </c>
      <c r="AX216" s="58">
        <v>0</v>
      </c>
      <c r="AY216" s="200">
        <v>25.25</v>
      </c>
      <c r="AZ216" s="184">
        <v>97292</v>
      </c>
      <c r="BA216" s="58">
        <v>0.71287128712799996</v>
      </c>
      <c r="BB216" s="58">
        <v>9.3888888888982773</v>
      </c>
      <c r="BC216" s="198" t="s">
        <v>118</v>
      </c>
      <c r="BD216" s="178" t="s">
        <v>102</v>
      </c>
      <c r="BE216" s="176" t="s">
        <v>103</v>
      </c>
      <c r="BF216" s="176" t="s">
        <v>114</v>
      </c>
      <c r="BG216" s="176" t="s">
        <v>115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574</v>
      </c>
      <c r="BO216" s="178" t="s">
        <v>269</v>
      </c>
      <c r="BP216" s="176" t="s">
        <v>123</v>
      </c>
      <c r="BQ216" s="188" t="s">
        <v>124</v>
      </c>
    </row>
    <row r="217" spans="1:69" ht="15.75">
      <c r="A217" s="179" t="s">
        <v>100</v>
      </c>
      <c r="B217" s="195" t="s">
        <v>65</v>
      </c>
      <c r="C217" s="180" t="s">
        <v>29</v>
      </c>
      <c r="D217" s="192" t="s">
        <v>49</v>
      </c>
      <c r="E217" s="194" t="s">
        <v>269</v>
      </c>
      <c r="F217" s="196"/>
      <c r="G217" s="196"/>
      <c r="H217" s="197"/>
      <c r="I217" s="197"/>
      <c r="J217" s="197"/>
      <c r="K217" s="197"/>
      <c r="L217" s="196"/>
      <c r="M217" s="198"/>
      <c r="N217" s="188"/>
      <c r="O217" s="197"/>
      <c r="P217" s="197"/>
      <c r="Q217" s="183"/>
      <c r="R217" s="197"/>
      <c r="S217" s="197"/>
      <c r="T217" s="189"/>
      <c r="U217" s="197"/>
      <c r="V217" s="197"/>
      <c r="W217" s="183"/>
      <c r="X217" s="197"/>
      <c r="Y217" s="197"/>
      <c r="Z217" s="189"/>
      <c r="AA217" s="197"/>
      <c r="AB217" s="197"/>
      <c r="AC217" s="197"/>
      <c r="AD217" s="197"/>
      <c r="AE217" s="197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0"/>
      <c r="AP217" s="196"/>
      <c r="AQ217" s="196"/>
      <c r="AR217" s="205"/>
      <c r="AS217" s="58"/>
      <c r="AT217" s="183"/>
      <c r="AU217" s="183"/>
      <c r="AV217" s="198"/>
      <c r="AW217" s="53"/>
      <c r="AX217" s="58"/>
      <c r="AY217" s="200"/>
      <c r="AZ217" s="184">
        <v>97292</v>
      </c>
      <c r="BA217" s="58"/>
      <c r="BB217" s="58"/>
      <c r="BC217" s="198" t="s">
        <v>118</v>
      </c>
      <c r="BD217" s="178" t="s">
        <v>102</v>
      </c>
      <c r="BE217" s="176" t="s">
        <v>103</v>
      </c>
      <c r="BF217" s="176" t="s">
        <v>114</v>
      </c>
      <c r="BG217" s="176" t="s">
        <v>115</v>
      </c>
      <c r="BH217" s="209"/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574</v>
      </c>
      <c r="BO217" s="178" t="s">
        <v>269</v>
      </c>
      <c r="BP217" s="176" t="s">
        <v>123</v>
      </c>
      <c r="BQ217" s="188" t="s">
        <v>124</v>
      </c>
    </row>
    <row r="218" spans="1:69" ht="15.75">
      <c r="A218" s="179" t="s">
        <v>100</v>
      </c>
      <c r="B218" s="195" t="s">
        <v>65</v>
      </c>
      <c r="C218" s="180" t="s">
        <v>29</v>
      </c>
      <c r="D218" s="192" t="s">
        <v>49</v>
      </c>
      <c r="E218" s="194" t="s">
        <v>253</v>
      </c>
      <c r="F218" s="196"/>
      <c r="G218" s="196"/>
      <c r="H218" s="197"/>
      <c r="I218" s="197"/>
      <c r="J218" s="197"/>
      <c r="K218" s="197"/>
      <c r="L218" s="196"/>
      <c r="M218" s="198"/>
      <c r="N218" s="188"/>
      <c r="O218" s="197"/>
      <c r="P218" s="197"/>
      <c r="Q218" s="183"/>
      <c r="R218" s="197"/>
      <c r="S218" s="197"/>
      <c r="T218" s="189"/>
      <c r="U218" s="197"/>
      <c r="V218" s="197"/>
      <c r="W218" s="183"/>
      <c r="X218" s="197"/>
      <c r="Y218" s="197"/>
      <c r="Z218" s="189"/>
      <c r="AA218" s="197"/>
      <c r="AB218" s="197"/>
      <c r="AC218" s="197"/>
      <c r="AD218" s="197"/>
      <c r="AE218" s="197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0"/>
      <c r="AP218" s="196"/>
      <c r="AQ218" s="196"/>
      <c r="AR218" s="205"/>
      <c r="AS218" s="58"/>
      <c r="AT218" s="183"/>
      <c r="AU218" s="183"/>
      <c r="AV218" s="198"/>
      <c r="AW218" s="53"/>
      <c r="AX218" s="58"/>
      <c r="AY218" s="200"/>
      <c r="AZ218" s="184">
        <v>84504</v>
      </c>
      <c r="BA218" s="58"/>
      <c r="BB218" s="58"/>
      <c r="BC218" s="198" t="s">
        <v>118</v>
      </c>
      <c r="BD218" s="178" t="s">
        <v>102</v>
      </c>
      <c r="BE218" s="176" t="s">
        <v>103</v>
      </c>
      <c r="BF218" s="176" t="s">
        <v>114</v>
      </c>
      <c r="BG218" s="176" t="s">
        <v>115</v>
      </c>
      <c r="BH218" s="209"/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122</v>
      </c>
      <c r="BN218" s="79" t="s">
        <v>574</v>
      </c>
      <c r="BO218" s="178" t="s">
        <v>253</v>
      </c>
      <c r="BP218" s="176" t="s">
        <v>154</v>
      </c>
      <c r="BQ218" s="188" t="s">
        <v>141</v>
      </c>
    </row>
    <row r="219" spans="1:69" ht="15.75">
      <c r="A219" s="179" t="s">
        <v>100</v>
      </c>
      <c r="B219" s="195" t="s">
        <v>65</v>
      </c>
      <c r="C219" s="180" t="s">
        <v>29</v>
      </c>
      <c r="D219" s="192" t="s">
        <v>49</v>
      </c>
      <c r="E219" s="194" t="s">
        <v>253</v>
      </c>
      <c r="F219" s="196"/>
      <c r="G219" s="196"/>
      <c r="H219" s="197"/>
      <c r="I219" s="197"/>
      <c r="J219" s="197"/>
      <c r="K219" s="197"/>
      <c r="L219" s="196"/>
      <c r="M219" s="198"/>
      <c r="N219" s="188"/>
      <c r="O219" s="197"/>
      <c r="P219" s="197"/>
      <c r="Q219" s="183"/>
      <c r="R219" s="197"/>
      <c r="S219" s="197"/>
      <c r="T219" s="189"/>
      <c r="U219" s="197"/>
      <c r="V219" s="197"/>
      <c r="W219" s="183"/>
      <c r="X219" s="197"/>
      <c r="Y219" s="197"/>
      <c r="Z219" s="189"/>
      <c r="AA219" s="197"/>
      <c r="AB219" s="197"/>
      <c r="AC219" s="197"/>
      <c r="AD219" s="197"/>
      <c r="AE219" s="197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0"/>
      <c r="AP219" s="196"/>
      <c r="AQ219" s="196"/>
      <c r="AR219" s="205"/>
      <c r="AS219" s="58"/>
      <c r="AT219" s="183"/>
      <c r="AU219" s="183"/>
      <c r="AV219" s="198"/>
      <c r="AW219" s="53"/>
      <c r="AX219" s="58"/>
      <c r="AY219" s="200"/>
      <c r="AZ219" s="184">
        <v>84504</v>
      </c>
      <c r="BA219" s="58"/>
      <c r="BB219" s="58"/>
      <c r="BC219" s="198" t="s">
        <v>118</v>
      </c>
      <c r="BD219" s="178" t="s">
        <v>102</v>
      </c>
      <c r="BE219" s="176" t="s">
        <v>103</v>
      </c>
      <c r="BF219" s="176" t="s">
        <v>114</v>
      </c>
      <c r="BG219" s="176" t="s">
        <v>115</v>
      </c>
      <c r="BH219" s="209"/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122</v>
      </c>
      <c r="BN219" s="79" t="s">
        <v>574</v>
      </c>
      <c r="BO219" s="178" t="s">
        <v>253</v>
      </c>
      <c r="BP219" s="176" t="s">
        <v>154</v>
      </c>
      <c r="BQ219" s="188" t="s">
        <v>141</v>
      </c>
    </row>
    <row r="220" spans="1:69" ht="15.75">
      <c r="A220" s="179" t="s">
        <v>100</v>
      </c>
      <c r="B220" s="195" t="s">
        <v>65</v>
      </c>
      <c r="C220" s="180" t="s">
        <v>29</v>
      </c>
      <c r="D220" s="192" t="s">
        <v>49</v>
      </c>
      <c r="E220" s="194" t="s">
        <v>253</v>
      </c>
      <c r="F220" s="196">
        <v>65</v>
      </c>
      <c r="G220" s="196">
        <v>1</v>
      </c>
      <c r="H220" s="197"/>
      <c r="I220" s="197"/>
      <c r="J220" s="197"/>
      <c r="K220" s="197"/>
      <c r="L220" s="196">
        <v>0</v>
      </c>
      <c r="M220" s="198"/>
      <c r="N220" s="188">
        <v>0</v>
      </c>
      <c r="O220" s="197"/>
      <c r="P220" s="197"/>
      <c r="Q220" s="183">
        <v>3.45781240625</v>
      </c>
      <c r="R220" s="197"/>
      <c r="S220" s="197"/>
      <c r="T220" s="189">
        <v>5.4499999999999993</v>
      </c>
      <c r="U220" s="197"/>
      <c r="V220" s="197"/>
      <c r="W220" s="183">
        <v>3.3691874374999999</v>
      </c>
      <c r="X220" s="197"/>
      <c r="Y220" s="197"/>
      <c r="Z220" s="189">
        <v>5.3999999999999986</v>
      </c>
      <c r="AA220" s="197"/>
      <c r="AB220" s="197"/>
      <c r="AC220" s="197"/>
      <c r="AD220" s="197"/>
      <c r="AE220" s="197"/>
      <c r="AF220" s="199">
        <v>3.8425000123679638</v>
      </c>
      <c r="AG220" s="199">
        <v>256</v>
      </c>
      <c r="AH220" s="199">
        <v>0.56951978718056506</v>
      </c>
      <c r="AI220" s="199">
        <v>12</v>
      </c>
      <c r="AJ220" s="199">
        <v>2.5307692307692307</v>
      </c>
      <c r="AK220" s="199">
        <v>1.3402624968392729</v>
      </c>
      <c r="AL220" s="199">
        <v>64</v>
      </c>
      <c r="AM220" s="199">
        <v>3.8425000123679638</v>
      </c>
      <c r="AN220" s="199">
        <v>4.0555555555555554</v>
      </c>
      <c r="AO220" s="190">
        <v>0</v>
      </c>
      <c r="AP220" s="196">
        <v>0</v>
      </c>
      <c r="AQ220" s="196">
        <v>0</v>
      </c>
      <c r="AR220" s="205">
        <v>128</v>
      </c>
      <c r="AS220" s="58">
        <v>128</v>
      </c>
      <c r="AT220" s="183">
        <v>0</v>
      </c>
      <c r="AU220" s="183">
        <v>0</v>
      </c>
      <c r="AV220" s="198">
        <v>0</v>
      </c>
      <c r="AW220" s="53">
        <v>0</v>
      </c>
      <c r="AX220" s="58">
        <v>0</v>
      </c>
      <c r="AY220" s="200">
        <v>17.25</v>
      </c>
      <c r="AZ220" s="184">
        <v>84504</v>
      </c>
      <c r="BA220" s="58">
        <v>0.72463768115899996</v>
      </c>
      <c r="BB220" s="58">
        <v>5.2000000000030164</v>
      </c>
      <c r="BC220" s="198" t="s">
        <v>118</v>
      </c>
      <c r="BD220" s="178" t="s">
        <v>102</v>
      </c>
      <c r="BE220" s="176" t="s">
        <v>103</v>
      </c>
      <c r="BF220" s="176" t="s">
        <v>114</v>
      </c>
      <c r="BG220" s="176" t="s">
        <v>115</v>
      </c>
      <c r="BH220" s="209" t="s">
        <v>160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122</v>
      </c>
      <c r="BN220" s="79" t="s">
        <v>574</v>
      </c>
      <c r="BO220" s="178" t="s">
        <v>253</v>
      </c>
      <c r="BP220" s="176" t="s">
        <v>154</v>
      </c>
      <c r="BQ220" s="188" t="s">
        <v>141</v>
      </c>
    </row>
    <row r="221" spans="1:69" ht="15.75">
      <c r="A221" s="179" t="s">
        <v>100</v>
      </c>
      <c r="B221" s="195" t="s">
        <v>65</v>
      </c>
      <c r="C221" s="180" t="s">
        <v>29</v>
      </c>
      <c r="D221" s="192" t="s">
        <v>49</v>
      </c>
      <c r="E221" s="194" t="s">
        <v>253</v>
      </c>
      <c r="F221" s="196"/>
      <c r="G221" s="196"/>
      <c r="H221" s="197"/>
      <c r="I221" s="197"/>
      <c r="J221" s="197"/>
      <c r="K221" s="197"/>
      <c r="L221" s="196"/>
      <c r="M221" s="198"/>
      <c r="N221" s="188"/>
      <c r="O221" s="197"/>
      <c r="P221" s="197"/>
      <c r="Q221" s="183"/>
      <c r="R221" s="197"/>
      <c r="S221" s="197"/>
      <c r="T221" s="189"/>
      <c r="U221" s="197"/>
      <c r="V221" s="197"/>
      <c r="W221" s="183"/>
      <c r="X221" s="197"/>
      <c r="Y221" s="197"/>
      <c r="Z221" s="189"/>
      <c r="AA221" s="197"/>
      <c r="AB221" s="197"/>
      <c r="AC221" s="197"/>
      <c r="AD221" s="197"/>
      <c r="AE221" s="197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0"/>
      <c r="AP221" s="196"/>
      <c r="AQ221" s="196"/>
      <c r="AR221" s="205"/>
      <c r="AS221" s="58"/>
      <c r="AT221" s="183"/>
      <c r="AU221" s="183"/>
      <c r="AV221" s="198"/>
      <c r="AW221" s="53"/>
      <c r="AX221" s="58"/>
      <c r="AY221" s="200"/>
      <c r="AZ221" s="184">
        <v>84504</v>
      </c>
      <c r="BA221" s="58"/>
      <c r="BB221" s="58"/>
      <c r="BC221" s="198" t="s">
        <v>118</v>
      </c>
      <c r="BD221" s="178" t="s">
        <v>102</v>
      </c>
      <c r="BE221" s="176" t="s">
        <v>103</v>
      </c>
      <c r="BF221" s="176" t="s">
        <v>114</v>
      </c>
      <c r="BG221" s="176" t="s">
        <v>115</v>
      </c>
      <c r="BH221" s="209"/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122</v>
      </c>
      <c r="BN221" s="79" t="s">
        <v>574</v>
      </c>
      <c r="BO221" s="178" t="s">
        <v>253</v>
      </c>
      <c r="BP221" s="176" t="s">
        <v>154</v>
      </c>
      <c r="BQ221" s="188" t="s">
        <v>141</v>
      </c>
    </row>
    <row r="222" spans="1:69" ht="15.75">
      <c r="A222" s="179" t="s">
        <v>100</v>
      </c>
      <c r="B222" s="195" t="s">
        <v>65</v>
      </c>
      <c r="C222" s="180" t="s">
        <v>29</v>
      </c>
      <c r="D222" s="192" t="s">
        <v>49</v>
      </c>
      <c r="E222" s="194" t="s">
        <v>346</v>
      </c>
      <c r="F222" s="196"/>
      <c r="G222" s="196"/>
      <c r="H222" s="197"/>
      <c r="I222" s="197"/>
      <c r="J222" s="197"/>
      <c r="K222" s="197"/>
      <c r="L222" s="196"/>
      <c r="M222" s="198"/>
      <c r="N222" s="188"/>
      <c r="O222" s="197"/>
      <c r="P222" s="197"/>
      <c r="Q222" s="183"/>
      <c r="R222" s="197"/>
      <c r="S222" s="197"/>
      <c r="T222" s="189"/>
      <c r="U222" s="197"/>
      <c r="V222" s="197"/>
      <c r="W222" s="183"/>
      <c r="X222" s="197"/>
      <c r="Y222" s="197"/>
      <c r="Z222" s="189"/>
      <c r="AA222" s="197"/>
      <c r="AB222" s="197"/>
      <c r="AC222" s="197"/>
      <c r="AD222" s="197"/>
      <c r="AE222" s="197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0"/>
      <c r="AP222" s="196"/>
      <c r="AQ222" s="196"/>
      <c r="AR222" s="205"/>
      <c r="AS222" s="58"/>
      <c r="AT222" s="183"/>
      <c r="AU222" s="183"/>
      <c r="AV222" s="198"/>
      <c r="AW222" s="53"/>
      <c r="AX222" s="58"/>
      <c r="AY222" s="200"/>
      <c r="AZ222" s="184">
        <v>18884</v>
      </c>
      <c r="BA222" s="58"/>
      <c r="BB222" s="58"/>
      <c r="BC222" s="198" t="s">
        <v>118</v>
      </c>
      <c r="BD222" s="178" t="s">
        <v>102</v>
      </c>
      <c r="BE222" s="176" t="s">
        <v>103</v>
      </c>
      <c r="BF222" s="176" t="s">
        <v>114</v>
      </c>
      <c r="BG222" s="176" t="s">
        <v>115</v>
      </c>
      <c r="BH222" s="209"/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135</v>
      </c>
      <c r="BN222" s="79" t="s">
        <v>574</v>
      </c>
      <c r="BO222" s="178" t="s">
        <v>169</v>
      </c>
      <c r="BP222" s="176" t="s">
        <v>144</v>
      </c>
      <c r="BQ222" s="188" t="s">
        <v>145</v>
      </c>
    </row>
    <row r="223" spans="1:69" ht="15.75">
      <c r="A223" s="179" t="s">
        <v>100</v>
      </c>
      <c r="B223" s="195" t="s">
        <v>65</v>
      </c>
      <c r="C223" s="180" t="s">
        <v>29</v>
      </c>
      <c r="D223" s="192" t="s">
        <v>49</v>
      </c>
      <c r="E223" s="194" t="s">
        <v>346</v>
      </c>
      <c r="F223" s="196"/>
      <c r="G223" s="196"/>
      <c r="H223" s="197"/>
      <c r="I223" s="197"/>
      <c r="J223" s="197"/>
      <c r="K223" s="197"/>
      <c r="L223" s="196"/>
      <c r="M223" s="198"/>
      <c r="N223" s="188"/>
      <c r="O223" s="197"/>
      <c r="P223" s="197"/>
      <c r="Q223" s="183"/>
      <c r="R223" s="197"/>
      <c r="S223" s="197"/>
      <c r="T223" s="189"/>
      <c r="U223" s="197"/>
      <c r="V223" s="197"/>
      <c r="W223" s="183"/>
      <c r="X223" s="197"/>
      <c r="Y223" s="197"/>
      <c r="Z223" s="189"/>
      <c r="AA223" s="197"/>
      <c r="AB223" s="197"/>
      <c r="AC223" s="197"/>
      <c r="AD223" s="197"/>
      <c r="AE223" s="197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0"/>
      <c r="AP223" s="196"/>
      <c r="AQ223" s="196"/>
      <c r="AR223" s="205"/>
      <c r="AS223" s="58"/>
      <c r="AT223" s="183"/>
      <c r="AU223" s="183"/>
      <c r="AV223" s="198"/>
      <c r="AW223" s="53"/>
      <c r="AX223" s="58"/>
      <c r="AY223" s="200"/>
      <c r="AZ223" s="184">
        <v>18884</v>
      </c>
      <c r="BA223" s="58"/>
      <c r="BB223" s="58"/>
      <c r="BC223" s="198" t="s">
        <v>118</v>
      </c>
      <c r="BD223" s="178" t="s">
        <v>102</v>
      </c>
      <c r="BE223" s="176" t="s">
        <v>103</v>
      </c>
      <c r="BF223" s="176" t="s">
        <v>114</v>
      </c>
      <c r="BG223" s="176" t="s">
        <v>115</v>
      </c>
      <c r="BH223" s="209"/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135</v>
      </c>
      <c r="BN223" s="79" t="s">
        <v>574</v>
      </c>
      <c r="BO223" s="178" t="s">
        <v>169</v>
      </c>
      <c r="BP223" s="176" t="s">
        <v>144</v>
      </c>
      <c r="BQ223" s="188" t="s">
        <v>145</v>
      </c>
    </row>
    <row r="224" spans="1:69" ht="15.75">
      <c r="A224" s="179" t="s">
        <v>100</v>
      </c>
      <c r="B224" s="195" t="s">
        <v>65</v>
      </c>
      <c r="C224" s="180" t="s">
        <v>29</v>
      </c>
      <c r="D224" s="192" t="s">
        <v>49</v>
      </c>
      <c r="E224" s="194" t="s">
        <v>346</v>
      </c>
      <c r="F224" s="196">
        <v>30</v>
      </c>
      <c r="G224" s="196">
        <v>1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3.7605516896551725</v>
      </c>
      <c r="R224" s="197"/>
      <c r="S224" s="197"/>
      <c r="T224" s="189">
        <v>6.3874999999999993</v>
      </c>
      <c r="U224" s="197"/>
      <c r="V224" s="197"/>
      <c r="W224" s="183">
        <v>3.6553103103448272</v>
      </c>
      <c r="X224" s="197"/>
      <c r="Y224" s="197"/>
      <c r="Z224" s="189">
        <v>6.3874999999999993</v>
      </c>
      <c r="AA224" s="197"/>
      <c r="AB224" s="197"/>
      <c r="AC224" s="197"/>
      <c r="AD224" s="197"/>
      <c r="AE224" s="197"/>
      <c r="AF224" s="199">
        <v>3.8375862127748031</v>
      </c>
      <c r="AG224" s="199">
        <v>116</v>
      </c>
      <c r="AH224" s="199">
        <v>0.54116524286945389</v>
      </c>
      <c r="AI224" s="199">
        <v>3</v>
      </c>
      <c r="AJ224" s="199">
        <v>2.7800000000000002</v>
      </c>
      <c r="AK224" s="199">
        <v>1.3818793090397556</v>
      </c>
      <c r="AL224" s="199">
        <v>29</v>
      </c>
      <c r="AM224" s="199">
        <v>3.8375862127748031</v>
      </c>
      <c r="AN224" s="199">
        <v>4.0671641791044779</v>
      </c>
      <c r="AO224" s="190">
        <v>0</v>
      </c>
      <c r="AP224" s="196">
        <v>0</v>
      </c>
      <c r="AQ224" s="196">
        <v>0</v>
      </c>
      <c r="AR224" s="205">
        <v>58</v>
      </c>
      <c r="AS224" s="58">
        <v>58</v>
      </c>
      <c r="AT224" s="183">
        <v>0</v>
      </c>
      <c r="AU224" s="183">
        <v>0</v>
      </c>
      <c r="AV224" s="198">
        <v>0</v>
      </c>
      <c r="AW224" s="53">
        <v>0</v>
      </c>
      <c r="AX224" s="58">
        <v>0</v>
      </c>
      <c r="AY224" s="200">
        <v>4.75</v>
      </c>
      <c r="AZ224" s="184">
        <v>18884</v>
      </c>
      <c r="BA224" s="58">
        <v>0.89473684210499993</v>
      </c>
      <c r="BB224" s="58">
        <v>7.0588235294138411</v>
      </c>
      <c r="BC224" s="198" t="s">
        <v>118</v>
      </c>
      <c r="BD224" s="178" t="s">
        <v>102</v>
      </c>
      <c r="BE224" s="176" t="s">
        <v>103</v>
      </c>
      <c r="BF224" s="176" t="s">
        <v>114</v>
      </c>
      <c r="BG224" s="176" t="s">
        <v>115</v>
      </c>
      <c r="BH224" s="209" t="s">
        <v>160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135</v>
      </c>
      <c r="BN224" s="79" t="s">
        <v>574</v>
      </c>
      <c r="BO224" s="178" t="s">
        <v>169</v>
      </c>
      <c r="BP224" s="176" t="s">
        <v>144</v>
      </c>
      <c r="BQ224" s="188" t="s">
        <v>145</v>
      </c>
    </row>
    <row r="225" spans="1:69" ht="15.75">
      <c r="A225" s="179" t="s">
        <v>100</v>
      </c>
      <c r="B225" s="195" t="s">
        <v>65</v>
      </c>
      <c r="C225" s="180" t="s">
        <v>29</v>
      </c>
      <c r="D225" s="192" t="s">
        <v>49</v>
      </c>
      <c r="E225" s="194" t="s">
        <v>346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/>
      <c r="AT225" s="183"/>
      <c r="AU225" s="183"/>
      <c r="AV225" s="198"/>
      <c r="AW225" s="53"/>
      <c r="AX225" s="58"/>
      <c r="AY225" s="200"/>
      <c r="AZ225" s="184">
        <v>18884</v>
      </c>
      <c r="BA225" s="58"/>
      <c r="BB225" s="58"/>
      <c r="BC225" s="198" t="s">
        <v>118</v>
      </c>
      <c r="BD225" s="178" t="s">
        <v>102</v>
      </c>
      <c r="BE225" s="176" t="s">
        <v>103</v>
      </c>
      <c r="BF225" s="176" t="s">
        <v>114</v>
      </c>
      <c r="BG225" s="176" t="s">
        <v>115</v>
      </c>
      <c r="BH225" s="209"/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135</v>
      </c>
      <c r="BN225" s="79" t="s">
        <v>574</v>
      </c>
      <c r="BO225" s="178" t="s">
        <v>169</v>
      </c>
      <c r="BP225" s="176" t="s">
        <v>144</v>
      </c>
      <c r="BQ225" s="188" t="s">
        <v>145</v>
      </c>
    </row>
    <row r="226" spans="1:69" ht="15.75">
      <c r="A226" s="179" t="s">
        <v>100</v>
      </c>
      <c r="B226" s="195" t="s">
        <v>65</v>
      </c>
      <c r="C226" s="180" t="s">
        <v>29</v>
      </c>
      <c r="D226" s="192" t="s">
        <v>49</v>
      </c>
      <c r="E226" s="194" t="s">
        <v>347</v>
      </c>
      <c r="F226" s="196"/>
      <c r="G226" s="196"/>
      <c r="H226" s="197"/>
      <c r="I226" s="197"/>
      <c r="J226" s="197"/>
      <c r="K226" s="197"/>
      <c r="L226" s="196"/>
      <c r="M226" s="198"/>
      <c r="N226" s="188"/>
      <c r="O226" s="197"/>
      <c r="P226" s="197"/>
      <c r="Q226" s="183"/>
      <c r="R226" s="197"/>
      <c r="S226" s="197"/>
      <c r="T226" s="189"/>
      <c r="U226" s="197"/>
      <c r="V226" s="197"/>
      <c r="W226" s="183"/>
      <c r="X226" s="197"/>
      <c r="Y226" s="197"/>
      <c r="Z226" s="189"/>
      <c r="AA226" s="197"/>
      <c r="AB226" s="197"/>
      <c r="AC226" s="197"/>
      <c r="AD226" s="197"/>
      <c r="AE226" s="197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0"/>
      <c r="AP226" s="196"/>
      <c r="AQ226" s="196"/>
      <c r="AR226" s="205"/>
      <c r="AS226" s="58"/>
      <c r="AT226" s="183"/>
      <c r="AU226" s="183"/>
      <c r="AV226" s="198"/>
      <c r="AW226" s="53"/>
      <c r="AX226" s="58"/>
      <c r="AY226" s="200"/>
      <c r="AZ226" s="184">
        <v>31029</v>
      </c>
      <c r="BA226" s="58"/>
      <c r="BB226" s="58"/>
      <c r="BC226" s="198" t="s">
        <v>118</v>
      </c>
      <c r="BD226" s="178" t="s">
        <v>102</v>
      </c>
      <c r="BE226" s="176" t="s">
        <v>103</v>
      </c>
      <c r="BF226" s="176" t="s">
        <v>114</v>
      </c>
      <c r="BG226" s="176" t="s">
        <v>115</v>
      </c>
      <c r="BH226" s="209"/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122</v>
      </c>
      <c r="BN226" s="79" t="s">
        <v>574</v>
      </c>
      <c r="BO226" s="178" t="s">
        <v>153</v>
      </c>
      <c r="BP226" s="176" t="s">
        <v>154</v>
      </c>
      <c r="BQ226" s="188" t="s">
        <v>150</v>
      </c>
    </row>
    <row r="227" spans="1:69" ht="15.75">
      <c r="A227" s="179" t="s">
        <v>100</v>
      </c>
      <c r="B227" s="195" t="s">
        <v>65</v>
      </c>
      <c r="C227" s="180" t="s">
        <v>29</v>
      </c>
      <c r="D227" s="192" t="s">
        <v>49</v>
      </c>
      <c r="E227" s="194" t="s">
        <v>347</v>
      </c>
      <c r="F227" s="196"/>
      <c r="G227" s="196"/>
      <c r="H227" s="197"/>
      <c r="I227" s="197"/>
      <c r="J227" s="197"/>
      <c r="K227" s="197"/>
      <c r="L227" s="196"/>
      <c r="M227" s="198"/>
      <c r="N227" s="188"/>
      <c r="O227" s="197"/>
      <c r="P227" s="197"/>
      <c r="Q227" s="183"/>
      <c r="R227" s="197"/>
      <c r="S227" s="197"/>
      <c r="T227" s="189"/>
      <c r="U227" s="197"/>
      <c r="V227" s="197"/>
      <c r="W227" s="183"/>
      <c r="X227" s="197"/>
      <c r="Y227" s="197"/>
      <c r="Z227" s="189"/>
      <c r="AA227" s="197"/>
      <c r="AB227" s="197"/>
      <c r="AC227" s="197"/>
      <c r="AD227" s="197"/>
      <c r="AE227" s="197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0"/>
      <c r="AP227" s="196"/>
      <c r="AQ227" s="196"/>
      <c r="AR227" s="205"/>
      <c r="AS227" s="58"/>
      <c r="AT227" s="183"/>
      <c r="AU227" s="183"/>
      <c r="AV227" s="198"/>
      <c r="AW227" s="53"/>
      <c r="AX227" s="58"/>
      <c r="AY227" s="200"/>
      <c r="AZ227" s="184">
        <v>31029</v>
      </c>
      <c r="BA227" s="58"/>
      <c r="BB227" s="58"/>
      <c r="BC227" s="198" t="s">
        <v>118</v>
      </c>
      <c r="BD227" s="178" t="s">
        <v>102</v>
      </c>
      <c r="BE227" s="176" t="s">
        <v>103</v>
      </c>
      <c r="BF227" s="176" t="s">
        <v>114</v>
      </c>
      <c r="BG227" s="176" t="s">
        <v>115</v>
      </c>
      <c r="BH227" s="209"/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122</v>
      </c>
      <c r="BN227" s="79" t="s">
        <v>574</v>
      </c>
      <c r="BO227" s="178" t="s">
        <v>153</v>
      </c>
      <c r="BP227" s="176" t="s">
        <v>154</v>
      </c>
      <c r="BQ227" s="188" t="s">
        <v>150</v>
      </c>
    </row>
    <row r="228" spans="1:69" ht="15.75">
      <c r="A228" s="179" t="s">
        <v>100</v>
      </c>
      <c r="B228" s="195" t="s">
        <v>65</v>
      </c>
      <c r="C228" s="180" t="s">
        <v>29</v>
      </c>
      <c r="D228" s="192" t="s">
        <v>49</v>
      </c>
      <c r="E228" s="194" t="s">
        <v>347</v>
      </c>
      <c r="F228" s="196">
        <v>59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0</v>
      </c>
      <c r="O228" s="197"/>
      <c r="P228" s="197"/>
      <c r="Q228" s="183">
        <v>3.5583558305084746</v>
      </c>
      <c r="R228" s="197"/>
      <c r="S228" s="197"/>
      <c r="T228" s="189">
        <v>4.4406249999999998</v>
      </c>
      <c r="U228" s="197"/>
      <c r="V228" s="197"/>
      <c r="W228" s="183">
        <v>3.4469998474576276</v>
      </c>
      <c r="X228" s="197"/>
      <c r="Y228" s="197"/>
      <c r="Z228" s="189">
        <v>4.2624999999999993</v>
      </c>
      <c r="AA228" s="197"/>
      <c r="AB228" s="197"/>
      <c r="AC228" s="197"/>
      <c r="AD228" s="197"/>
      <c r="AE228" s="197"/>
      <c r="AF228" s="199">
        <v>4.0105084716263466</v>
      </c>
      <c r="AG228" s="199">
        <v>236</v>
      </c>
      <c r="AH228" s="199">
        <v>0.38615603108872387</v>
      </c>
      <c r="AI228" s="199">
        <v>1</v>
      </c>
      <c r="AJ228" s="199">
        <v>3.145</v>
      </c>
      <c r="AK228" s="199">
        <v>1.2930432189555869</v>
      </c>
      <c r="AL228" s="199">
        <v>59</v>
      </c>
      <c r="AM228" s="199">
        <v>4.0105084716263466</v>
      </c>
      <c r="AN228" s="199">
        <v>4.1424242424242426</v>
      </c>
      <c r="AO228" s="190">
        <v>0</v>
      </c>
      <c r="AP228" s="196">
        <v>0</v>
      </c>
      <c r="AQ228" s="196">
        <v>0</v>
      </c>
      <c r="AR228" s="205">
        <v>118</v>
      </c>
      <c r="AS228" s="58">
        <v>118</v>
      </c>
      <c r="AT228" s="183">
        <v>0</v>
      </c>
      <c r="AU228" s="183">
        <v>0</v>
      </c>
      <c r="AV228" s="198">
        <v>0</v>
      </c>
      <c r="AW228" s="53">
        <v>0</v>
      </c>
      <c r="AX228" s="58">
        <v>0</v>
      </c>
      <c r="AY228" s="200">
        <v>9.5</v>
      </c>
      <c r="AZ228" s="184">
        <v>31029</v>
      </c>
      <c r="BA228" s="58">
        <v>0.76315789473600004</v>
      </c>
      <c r="BB228" s="58">
        <v>8.1379310344917375</v>
      </c>
      <c r="BC228" s="198" t="s">
        <v>118</v>
      </c>
      <c r="BD228" s="178" t="s">
        <v>102</v>
      </c>
      <c r="BE228" s="176" t="s">
        <v>103</v>
      </c>
      <c r="BF228" s="176" t="s">
        <v>114</v>
      </c>
      <c r="BG228" s="176" t="s">
        <v>115</v>
      </c>
      <c r="BH228" s="209" t="s">
        <v>160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122</v>
      </c>
      <c r="BN228" s="79" t="s">
        <v>574</v>
      </c>
      <c r="BO228" s="178" t="s">
        <v>153</v>
      </c>
      <c r="BP228" s="176" t="s">
        <v>154</v>
      </c>
      <c r="BQ228" s="188" t="s">
        <v>150</v>
      </c>
    </row>
    <row r="229" spans="1:69" ht="15.75">
      <c r="A229" s="179" t="s">
        <v>100</v>
      </c>
      <c r="B229" s="195" t="s">
        <v>65</v>
      </c>
      <c r="C229" s="180" t="s">
        <v>29</v>
      </c>
      <c r="D229" s="192" t="s">
        <v>49</v>
      </c>
      <c r="E229" s="194" t="s">
        <v>347</v>
      </c>
      <c r="F229" s="196"/>
      <c r="G229" s="196"/>
      <c r="H229" s="197"/>
      <c r="I229" s="197"/>
      <c r="J229" s="197"/>
      <c r="K229" s="197"/>
      <c r="L229" s="196"/>
      <c r="M229" s="198"/>
      <c r="N229" s="188"/>
      <c r="O229" s="197"/>
      <c r="P229" s="197"/>
      <c r="Q229" s="183"/>
      <c r="R229" s="197"/>
      <c r="S229" s="197"/>
      <c r="T229" s="189"/>
      <c r="U229" s="197"/>
      <c r="V229" s="197"/>
      <c r="W229" s="183"/>
      <c r="X229" s="197"/>
      <c r="Y229" s="197"/>
      <c r="Z229" s="189"/>
      <c r="AA229" s="197"/>
      <c r="AB229" s="197"/>
      <c r="AC229" s="197"/>
      <c r="AD229" s="197"/>
      <c r="AE229" s="197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0"/>
      <c r="AP229" s="196"/>
      <c r="AQ229" s="196"/>
      <c r="AR229" s="205"/>
      <c r="AS229" s="58"/>
      <c r="AT229" s="183"/>
      <c r="AU229" s="183"/>
      <c r="AV229" s="198"/>
      <c r="AW229" s="53"/>
      <c r="AX229" s="58"/>
      <c r="AY229" s="200"/>
      <c r="AZ229" s="184">
        <v>31029</v>
      </c>
      <c r="BA229" s="58"/>
      <c r="BB229" s="58"/>
      <c r="BC229" s="198" t="s">
        <v>118</v>
      </c>
      <c r="BD229" s="178" t="s">
        <v>102</v>
      </c>
      <c r="BE229" s="176" t="s">
        <v>103</v>
      </c>
      <c r="BF229" s="176" t="s">
        <v>114</v>
      </c>
      <c r="BG229" s="176" t="s">
        <v>115</v>
      </c>
      <c r="BH229" s="209"/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122</v>
      </c>
      <c r="BN229" s="79" t="s">
        <v>574</v>
      </c>
      <c r="BO229" s="178" t="s">
        <v>153</v>
      </c>
      <c r="BP229" s="176" t="s">
        <v>154</v>
      </c>
      <c r="BQ229" s="188" t="s">
        <v>150</v>
      </c>
    </row>
    <row r="230" spans="1:69" ht="15.75">
      <c r="A230" s="179" t="s">
        <v>100</v>
      </c>
      <c r="B230" s="195" t="s">
        <v>65</v>
      </c>
      <c r="C230" s="180" t="s">
        <v>29</v>
      </c>
      <c r="D230" s="192" t="s">
        <v>49</v>
      </c>
      <c r="E230" s="194" t="s">
        <v>224</v>
      </c>
      <c r="F230" s="196"/>
      <c r="G230" s="196"/>
      <c r="H230" s="197"/>
      <c r="I230" s="197"/>
      <c r="J230" s="197"/>
      <c r="K230" s="197"/>
      <c r="L230" s="196"/>
      <c r="M230" s="198"/>
      <c r="N230" s="188"/>
      <c r="O230" s="197"/>
      <c r="P230" s="197"/>
      <c r="Q230" s="183"/>
      <c r="R230" s="197"/>
      <c r="S230" s="197"/>
      <c r="T230" s="189"/>
      <c r="U230" s="197"/>
      <c r="V230" s="197"/>
      <c r="W230" s="183"/>
      <c r="X230" s="197"/>
      <c r="Y230" s="197"/>
      <c r="Z230" s="189"/>
      <c r="AA230" s="197"/>
      <c r="AB230" s="197"/>
      <c r="AC230" s="197"/>
      <c r="AD230" s="197"/>
      <c r="AE230" s="197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0"/>
      <c r="AP230" s="196"/>
      <c r="AQ230" s="196"/>
      <c r="AR230" s="205"/>
      <c r="AS230" s="58"/>
      <c r="AT230" s="183"/>
      <c r="AU230" s="183"/>
      <c r="AV230" s="198"/>
      <c r="AW230" s="53"/>
      <c r="AX230" s="58"/>
      <c r="AY230" s="200"/>
      <c r="AZ230" s="184">
        <v>148101</v>
      </c>
      <c r="BA230" s="58"/>
      <c r="BB230" s="58"/>
      <c r="BC230" s="198" t="s">
        <v>118</v>
      </c>
      <c r="BD230" s="178" t="s">
        <v>102</v>
      </c>
      <c r="BE230" s="176" t="s">
        <v>103</v>
      </c>
      <c r="BF230" s="176" t="s">
        <v>114</v>
      </c>
      <c r="BG230" s="176" t="s">
        <v>115</v>
      </c>
      <c r="BH230" s="209"/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135</v>
      </c>
      <c r="BN230" s="79" t="s">
        <v>574</v>
      </c>
      <c r="BO230" s="178" t="s">
        <v>224</v>
      </c>
      <c r="BP230" s="176" t="s">
        <v>144</v>
      </c>
      <c r="BQ230" s="188" t="s">
        <v>145</v>
      </c>
    </row>
    <row r="231" spans="1:69" ht="15.75">
      <c r="A231" s="179" t="s">
        <v>100</v>
      </c>
      <c r="B231" s="195" t="s">
        <v>65</v>
      </c>
      <c r="C231" s="180" t="s">
        <v>29</v>
      </c>
      <c r="D231" s="192" t="s">
        <v>49</v>
      </c>
      <c r="E231" s="194" t="s">
        <v>224</v>
      </c>
      <c r="F231" s="196"/>
      <c r="G231" s="196"/>
      <c r="H231" s="197"/>
      <c r="I231" s="197"/>
      <c r="J231" s="197"/>
      <c r="K231" s="197"/>
      <c r="L231" s="196"/>
      <c r="M231" s="198"/>
      <c r="N231" s="188"/>
      <c r="O231" s="197"/>
      <c r="P231" s="197"/>
      <c r="Q231" s="183"/>
      <c r="R231" s="197"/>
      <c r="S231" s="197"/>
      <c r="T231" s="189"/>
      <c r="U231" s="197"/>
      <c r="V231" s="197"/>
      <c r="W231" s="183"/>
      <c r="X231" s="197"/>
      <c r="Y231" s="197"/>
      <c r="Z231" s="189"/>
      <c r="AA231" s="197"/>
      <c r="AB231" s="197"/>
      <c r="AC231" s="197"/>
      <c r="AD231" s="197"/>
      <c r="AE231" s="197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0"/>
      <c r="AP231" s="196"/>
      <c r="AQ231" s="196"/>
      <c r="AR231" s="205"/>
      <c r="AS231" s="58"/>
      <c r="AT231" s="183"/>
      <c r="AU231" s="183"/>
      <c r="AV231" s="198"/>
      <c r="AW231" s="53"/>
      <c r="AX231" s="58"/>
      <c r="AY231" s="200"/>
      <c r="AZ231" s="184">
        <v>148101</v>
      </c>
      <c r="BA231" s="58"/>
      <c r="BB231" s="58"/>
      <c r="BC231" s="198" t="s">
        <v>118</v>
      </c>
      <c r="BD231" s="178" t="s">
        <v>102</v>
      </c>
      <c r="BE231" s="176" t="s">
        <v>103</v>
      </c>
      <c r="BF231" s="176" t="s">
        <v>114</v>
      </c>
      <c r="BG231" s="176" t="s">
        <v>115</v>
      </c>
      <c r="BH231" s="209"/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135</v>
      </c>
      <c r="BN231" s="79" t="s">
        <v>574</v>
      </c>
      <c r="BO231" s="178" t="s">
        <v>224</v>
      </c>
      <c r="BP231" s="176" t="s">
        <v>144</v>
      </c>
      <c r="BQ231" s="188" t="s">
        <v>145</v>
      </c>
    </row>
    <row r="232" spans="1:69" ht="15.75">
      <c r="A232" s="179" t="s">
        <v>100</v>
      </c>
      <c r="B232" s="195" t="s">
        <v>65</v>
      </c>
      <c r="C232" s="180" t="s">
        <v>29</v>
      </c>
      <c r="D232" s="192" t="s">
        <v>49</v>
      </c>
      <c r="E232" s="194" t="s">
        <v>224</v>
      </c>
      <c r="F232" s="196">
        <v>222</v>
      </c>
      <c r="G232" s="196">
        <v>5</v>
      </c>
      <c r="H232" s="197"/>
      <c r="I232" s="197"/>
      <c r="J232" s="197"/>
      <c r="K232" s="197"/>
      <c r="L232" s="196">
        <v>2</v>
      </c>
      <c r="M232" s="198"/>
      <c r="N232" s="188">
        <v>6</v>
      </c>
      <c r="O232" s="197"/>
      <c r="P232" s="197"/>
      <c r="Q232" s="183">
        <v>3.3839857149532713</v>
      </c>
      <c r="R232" s="197"/>
      <c r="S232" s="197"/>
      <c r="T232" s="189">
        <v>5.9299999999999979</v>
      </c>
      <c r="U232" s="197"/>
      <c r="V232" s="197"/>
      <c r="W232" s="183">
        <v>3.3338974232558134</v>
      </c>
      <c r="X232" s="197"/>
      <c r="Y232" s="197"/>
      <c r="Z232" s="189">
        <v>5.9249999999999998</v>
      </c>
      <c r="AA232" s="197"/>
      <c r="AB232" s="197"/>
      <c r="AC232" s="197"/>
      <c r="AD232" s="197"/>
      <c r="AE232" s="197"/>
      <c r="AF232" s="199">
        <v>3.7487519743720115</v>
      </c>
      <c r="AG232" s="199">
        <v>818</v>
      </c>
      <c r="AH232" s="199">
        <v>0.90142688709541618</v>
      </c>
      <c r="AI232" s="199">
        <v>65</v>
      </c>
      <c r="AJ232" s="199">
        <v>1.3050724637681159</v>
      </c>
      <c r="AK232" s="199">
        <v>1.562439643711605</v>
      </c>
      <c r="AL232" s="199">
        <v>205</v>
      </c>
      <c r="AM232" s="199">
        <v>3.7918820945228018</v>
      </c>
      <c r="AN232" s="199">
        <v>4.1441326530612246</v>
      </c>
      <c r="AO232" s="190">
        <v>0</v>
      </c>
      <c r="AP232" s="196">
        <v>0</v>
      </c>
      <c r="AQ232" s="196">
        <v>0</v>
      </c>
      <c r="AR232" s="205">
        <v>434</v>
      </c>
      <c r="AS232" s="58">
        <v>434</v>
      </c>
      <c r="AT232" s="183">
        <v>2.218</v>
      </c>
      <c r="AU232" s="183">
        <v>0</v>
      </c>
      <c r="AV232" s="198">
        <v>0</v>
      </c>
      <c r="AW232" s="53">
        <v>0</v>
      </c>
      <c r="AX232" s="58">
        <v>0</v>
      </c>
      <c r="AY232" s="200">
        <v>21.75</v>
      </c>
      <c r="AZ232" s="184">
        <v>148101</v>
      </c>
      <c r="BA232" s="58">
        <v>0.79310344827500001</v>
      </c>
      <c r="BB232" s="58">
        <v>12.869565217405293</v>
      </c>
      <c r="BC232" s="198" t="s">
        <v>118</v>
      </c>
      <c r="BD232" s="178" t="s">
        <v>102</v>
      </c>
      <c r="BE232" s="176" t="s">
        <v>103</v>
      </c>
      <c r="BF232" s="176" t="s">
        <v>114</v>
      </c>
      <c r="BG232" s="176" t="s">
        <v>115</v>
      </c>
      <c r="BH232" s="209" t="s">
        <v>171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135</v>
      </c>
      <c r="BN232" s="79" t="s">
        <v>574</v>
      </c>
      <c r="BO232" s="178" t="s">
        <v>224</v>
      </c>
      <c r="BP232" s="176" t="s">
        <v>144</v>
      </c>
      <c r="BQ232" s="188" t="s">
        <v>145</v>
      </c>
    </row>
    <row r="233" spans="1:69" ht="15.75">
      <c r="A233" s="179" t="s">
        <v>100</v>
      </c>
      <c r="B233" s="195" t="s">
        <v>65</v>
      </c>
      <c r="C233" s="180" t="s">
        <v>29</v>
      </c>
      <c r="D233" s="192" t="s">
        <v>49</v>
      </c>
      <c r="E233" s="194" t="s">
        <v>224</v>
      </c>
      <c r="F233" s="196"/>
      <c r="G233" s="196"/>
      <c r="H233" s="197"/>
      <c r="I233" s="197"/>
      <c r="J233" s="197"/>
      <c r="K233" s="197"/>
      <c r="L233" s="196"/>
      <c r="M233" s="198"/>
      <c r="N233" s="188"/>
      <c r="O233" s="197"/>
      <c r="P233" s="197"/>
      <c r="Q233" s="183"/>
      <c r="R233" s="197"/>
      <c r="S233" s="197"/>
      <c r="T233" s="189"/>
      <c r="U233" s="197"/>
      <c r="V233" s="197"/>
      <c r="W233" s="183"/>
      <c r="X233" s="197"/>
      <c r="Y233" s="197"/>
      <c r="Z233" s="189"/>
      <c r="AA233" s="197"/>
      <c r="AB233" s="197"/>
      <c r="AC233" s="197"/>
      <c r="AD233" s="197"/>
      <c r="AE233" s="197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0"/>
      <c r="AP233" s="196"/>
      <c r="AQ233" s="196"/>
      <c r="AR233" s="205"/>
      <c r="AS233" s="58"/>
      <c r="AT233" s="183"/>
      <c r="AU233" s="183"/>
      <c r="AV233" s="198"/>
      <c r="AW233" s="53"/>
      <c r="AX233" s="58"/>
      <c r="AY233" s="200"/>
      <c r="AZ233" s="184">
        <v>148101</v>
      </c>
      <c r="BA233" s="58"/>
      <c r="BB233" s="58"/>
      <c r="BC233" s="198" t="s">
        <v>118</v>
      </c>
      <c r="BD233" s="178" t="s">
        <v>102</v>
      </c>
      <c r="BE233" s="176" t="s">
        <v>103</v>
      </c>
      <c r="BF233" s="176" t="s">
        <v>114</v>
      </c>
      <c r="BG233" s="176" t="s">
        <v>115</v>
      </c>
      <c r="BH233" s="209"/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135</v>
      </c>
      <c r="BN233" s="79" t="s">
        <v>574</v>
      </c>
      <c r="BO233" s="178" t="s">
        <v>224</v>
      </c>
      <c r="BP233" s="176" t="s">
        <v>144</v>
      </c>
      <c r="BQ233" s="188" t="s">
        <v>145</v>
      </c>
    </row>
    <row r="234" spans="1:69" ht="15.75">
      <c r="A234" s="179" t="s">
        <v>100</v>
      </c>
      <c r="B234" s="195" t="s">
        <v>65</v>
      </c>
      <c r="C234" s="180" t="s">
        <v>29</v>
      </c>
      <c r="D234" s="192" t="s">
        <v>49</v>
      </c>
      <c r="E234" s="194" t="s">
        <v>336</v>
      </c>
      <c r="F234" s="196"/>
      <c r="G234" s="196"/>
      <c r="H234" s="197"/>
      <c r="I234" s="197"/>
      <c r="J234" s="197"/>
      <c r="K234" s="197"/>
      <c r="L234" s="196"/>
      <c r="M234" s="198"/>
      <c r="N234" s="188"/>
      <c r="O234" s="197"/>
      <c r="P234" s="197"/>
      <c r="Q234" s="183"/>
      <c r="R234" s="197"/>
      <c r="S234" s="197"/>
      <c r="T234" s="189"/>
      <c r="U234" s="197"/>
      <c r="V234" s="197"/>
      <c r="W234" s="183"/>
      <c r="X234" s="197"/>
      <c r="Y234" s="197"/>
      <c r="Z234" s="189"/>
      <c r="AA234" s="197"/>
      <c r="AB234" s="197"/>
      <c r="AC234" s="197"/>
      <c r="AD234" s="197"/>
      <c r="AE234" s="197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0"/>
      <c r="AP234" s="196"/>
      <c r="AQ234" s="196"/>
      <c r="AR234" s="205"/>
      <c r="AS234" s="58"/>
      <c r="AT234" s="183"/>
      <c r="AU234" s="183"/>
      <c r="AV234" s="198"/>
      <c r="AW234" s="53"/>
      <c r="AX234" s="58"/>
      <c r="AY234" s="200"/>
      <c r="AZ234" s="184">
        <v>52418</v>
      </c>
      <c r="BA234" s="58"/>
      <c r="BB234" s="58"/>
      <c r="BC234" s="198" t="s">
        <v>118</v>
      </c>
      <c r="BD234" s="178" t="s">
        <v>102</v>
      </c>
      <c r="BE234" s="176" t="s">
        <v>103</v>
      </c>
      <c r="BF234" s="176" t="s">
        <v>114</v>
      </c>
      <c r="BG234" s="176" t="s">
        <v>115</v>
      </c>
      <c r="BH234" s="209"/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122</v>
      </c>
      <c r="BN234" s="79" t="s">
        <v>574</v>
      </c>
      <c r="BO234" s="178" t="s">
        <v>336</v>
      </c>
      <c r="BP234" s="176" t="s">
        <v>152</v>
      </c>
      <c r="BQ234" s="188" t="s">
        <v>124</v>
      </c>
    </row>
    <row r="235" spans="1:69" ht="15.75">
      <c r="A235" s="179" t="s">
        <v>100</v>
      </c>
      <c r="B235" s="195" t="s">
        <v>65</v>
      </c>
      <c r="C235" s="180" t="s">
        <v>29</v>
      </c>
      <c r="D235" s="192" t="s">
        <v>49</v>
      </c>
      <c r="E235" s="194" t="s">
        <v>336</v>
      </c>
      <c r="F235" s="196"/>
      <c r="G235" s="196"/>
      <c r="H235" s="197"/>
      <c r="I235" s="197"/>
      <c r="J235" s="197"/>
      <c r="K235" s="197"/>
      <c r="L235" s="196"/>
      <c r="M235" s="198"/>
      <c r="N235" s="188"/>
      <c r="O235" s="197"/>
      <c r="P235" s="197"/>
      <c r="Q235" s="183"/>
      <c r="R235" s="197"/>
      <c r="S235" s="197"/>
      <c r="T235" s="189"/>
      <c r="U235" s="197"/>
      <c r="V235" s="197"/>
      <c r="W235" s="183"/>
      <c r="X235" s="197"/>
      <c r="Y235" s="197"/>
      <c r="Z235" s="189"/>
      <c r="AA235" s="197"/>
      <c r="AB235" s="197"/>
      <c r="AC235" s="197"/>
      <c r="AD235" s="197"/>
      <c r="AE235" s="197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0"/>
      <c r="AP235" s="196"/>
      <c r="AQ235" s="196"/>
      <c r="AR235" s="205"/>
      <c r="AS235" s="58"/>
      <c r="AT235" s="183"/>
      <c r="AU235" s="183"/>
      <c r="AV235" s="198"/>
      <c r="AW235" s="53"/>
      <c r="AX235" s="58"/>
      <c r="AY235" s="200"/>
      <c r="AZ235" s="184">
        <v>52418</v>
      </c>
      <c r="BA235" s="58"/>
      <c r="BB235" s="58"/>
      <c r="BC235" s="198" t="s">
        <v>118</v>
      </c>
      <c r="BD235" s="178" t="s">
        <v>102</v>
      </c>
      <c r="BE235" s="176" t="s">
        <v>103</v>
      </c>
      <c r="BF235" s="176" t="s">
        <v>114</v>
      </c>
      <c r="BG235" s="176" t="s">
        <v>115</v>
      </c>
      <c r="BH235" s="209"/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122</v>
      </c>
      <c r="BN235" s="79" t="s">
        <v>574</v>
      </c>
      <c r="BO235" s="178" t="s">
        <v>336</v>
      </c>
      <c r="BP235" s="176" t="s">
        <v>152</v>
      </c>
      <c r="BQ235" s="188" t="s">
        <v>124</v>
      </c>
    </row>
    <row r="236" spans="1:69" ht="15.75">
      <c r="A236" s="179" t="s">
        <v>100</v>
      </c>
      <c r="B236" s="195" t="s">
        <v>65</v>
      </c>
      <c r="C236" s="180" t="s">
        <v>29</v>
      </c>
      <c r="D236" s="192" t="s">
        <v>49</v>
      </c>
      <c r="E236" s="194" t="s">
        <v>336</v>
      </c>
      <c r="F236" s="196">
        <v>89</v>
      </c>
      <c r="G236" s="196">
        <v>2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3.972360279069767</v>
      </c>
      <c r="R236" s="197"/>
      <c r="S236" s="197"/>
      <c r="T236" s="189">
        <v>6.8500000000000014</v>
      </c>
      <c r="U236" s="197"/>
      <c r="V236" s="197"/>
      <c r="W236" s="183">
        <v>3.9215171034482759</v>
      </c>
      <c r="X236" s="197"/>
      <c r="Y236" s="197"/>
      <c r="Z236" s="189">
        <v>7.1624999999999979</v>
      </c>
      <c r="AA236" s="197"/>
      <c r="AB236" s="197"/>
      <c r="AC236" s="197"/>
      <c r="AD236" s="197"/>
      <c r="AE236" s="197"/>
      <c r="AF236" s="199">
        <v>3.8789272086830433</v>
      </c>
      <c r="AG236" s="199">
        <v>347</v>
      </c>
      <c r="AH236" s="199">
        <v>0.46261243105321054</v>
      </c>
      <c r="AI236" s="199">
        <v>2</v>
      </c>
      <c r="AJ236" s="199">
        <v>2.88375</v>
      </c>
      <c r="AK236" s="199">
        <v>1.3680589062231325</v>
      </c>
      <c r="AL236" s="199">
        <v>87</v>
      </c>
      <c r="AM236" s="199">
        <v>3.8789272086830433</v>
      </c>
      <c r="AN236" s="199">
        <v>4.0705445544554459</v>
      </c>
      <c r="AO236" s="190">
        <v>0</v>
      </c>
      <c r="AP236" s="196">
        <v>0</v>
      </c>
      <c r="AQ236" s="196">
        <v>0</v>
      </c>
      <c r="AR236" s="205">
        <v>174</v>
      </c>
      <c r="AS236" s="58">
        <v>174</v>
      </c>
      <c r="AT236" s="183">
        <v>0</v>
      </c>
      <c r="AU236" s="183">
        <v>0</v>
      </c>
      <c r="AV236" s="198">
        <v>0</v>
      </c>
      <c r="AW236" s="53">
        <v>0</v>
      </c>
      <c r="AX236" s="58">
        <v>0</v>
      </c>
      <c r="AY236" s="200">
        <v>10.75</v>
      </c>
      <c r="AZ236" s="184">
        <v>52418</v>
      </c>
      <c r="BA236" s="58">
        <v>0.88372093023199993</v>
      </c>
      <c r="BB236" s="58">
        <v>9.3684210526374976</v>
      </c>
      <c r="BC236" s="198" t="s">
        <v>118</v>
      </c>
      <c r="BD236" s="178" t="s">
        <v>102</v>
      </c>
      <c r="BE236" s="176" t="s">
        <v>103</v>
      </c>
      <c r="BF236" s="176" t="s">
        <v>114</v>
      </c>
      <c r="BG236" s="176" t="s">
        <v>115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122</v>
      </c>
      <c r="BN236" s="79" t="s">
        <v>574</v>
      </c>
      <c r="BO236" s="178" t="s">
        <v>336</v>
      </c>
      <c r="BP236" s="176" t="s">
        <v>152</v>
      </c>
      <c r="BQ236" s="188" t="s">
        <v>124</v>
      </c>
    </row>
    <row r="237" spans="1:69" ht="15.75">
      <c r="A237" s="179" t="s">
        <v>100</v>
      </c>
      <c r="B237" s="195" t="s">
        <v>65</v>
      </c>
      <c r="C237" s="180" t="s">
        <v>29</v>
      </c>
      <c r="D237" s="192" t="s">
        <v>49</v>
      </c>
      <c r="E237" s="194" t="s">
        <v>336</v>
      </c>
      <c r="F237" s="196"/>
      <c r="G237" s="196"/>
      <c r="H237" s="197"/>
      <c r="I237" s="197"/>
      <c r="J237" s="197"/>
      <c r="K237" s="197"/>
      <c r="L237" s="196"/>
      <c r="M237" s="198"/>
      <c r="N237" s="188"/>
      <c r="O237" s="197"/>
      <c r="P237" s="197"/>
      <c r="Q237" s="183"/>
      <c r="R237" s="197"/>
      <c r="S237" s="197"/>
      <c r="T237" s="189"/>
      <c r="U237" s="197"/>
      <c r="V237" s="197"/>
      <c r="W237" s="183"/>
      <c r="X237" s="197"/>
      <c r="Y237" s="197"/>
      <c r="Z237" s="189"/>
      <c r="AA237" s="197"/>
      <c r="AB237" s="197"/>
      <c r="AC237" s="197"/>
      <c r="AD237" s="197"/>
      <c r="AE237" s="197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0"/>
      <c r="AP237" s="196"/>
      <c r="AQ237" s="196"/>
      <c r="AR237" s="205"/>
      <c r="AS237" s="58"/>
      <c r="AT237" s="183"/>
      <c r="AU237" s="183"/>
      <c r="AV237" s="198"/>
      <c r="AW237" s="53"/>
      <c r="AX237" s="58"/>
      <c r="AY237" s="200"/>
      <c r="AZ237" s="184">
        <v>52418</v>
      </c>
      <c r="BA237" s="58"/>
      <c r="BB237" s="58"/>
      <c r="BC237" s="198" t="s">
        <v>118</v>
      </c>
      <c r="BD237" s="178" t="s">
        <v>102</v>
      </c>
      <c r="BE237" s="176" t="s">
        <v>103</v>
      </c>
      <c r="BF237" s="176" t="s">
        <v>114</v>
      </c>
      <c r="BG237" s="176" t="s">
        <v>115</v>
      </c>
      <c r="BH237" s="209"/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122</v>
      </c>
      <c r="BN237" s="79" t="s">
        <v>574</v>
      </c>
      <c r="BO237" s="178" t="s">
        <v>336</v>
      </c>
      <c r="BP237" s="176" t="s">
        <v>152</v>
      </c>
      <c r="BQ237" s="188" t="s">
        <v>124</v>
      </c>
    </row>
    <row r="238" spans="1:69" ht="15.75">
      <c r="A238" s="179" t="s">
        <v>100</v>
      </c>
      <c r="B238" s="195" t="s">
        <v>65</v>
      </c>
      <c r="C238" s="180" t="s">
        <v>29</v>
      </c>
      <c r="D238" s="192" t="s">
        <v>49</v>
      </c>
      <c r="E238" s="194" t="s">
        <v>354</v>
      </c>
      <c r="F238" s="196"/>
      <c r="G238" s="196"/>
      <c r="H238" s="197"/>
      <c r="I238" s="197"/>
      <c r="J238" s="197"/>
      <c r="K238" s="197"/>
      <c r="L238" s="196"/>
      <c r="M238" s="198"/>
      <c r="N238" s="188"/>
      <c r="O238" s="197"/>
      <c r="P238" s="197"/>
      <c r="Q238" s="183"/>
      <c r="R238" s="197"/>
      <c r="S238" s="197"/>
      <c r="T238" s="189"/>
      <c r="U238" s="197"/>
      <c r="V238" s="197"/>
      <c r="W238" s="183"/>
      <c r="X238" s="197"/>
      <c r="Y238" s="197"/>
      <c r="Z238" s="189"/>
      <c r="AA238" s="197"/>
      <c r="AB238" s="197"/>
      <c r="AC238" s="197"/>
      <c r="AD238" s="197"/>
      <c r="AE238" s="197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0"/>
      <c r="AP238" s="196"/>
      <c r="AQ238" s="196"/>
      <c r="AR238" s="205"/>
      <c r="AS238" s="58"/>
      <c r="AT238" s="183"/>
      <c r="AU238" s="183"/>
      <c r="AV238" s="198"/>
      <c r="AW238" s="53"/>
      <c r="AX238" s="58"/>
      <c r="AY238" s="200"/>
      <c r="AZ238" s="184">
        <v>25382</v>
      </c>
      <c r="BA238" s="58"/>
      <c r="BB238" s="58"/>
      <c r="BC238" s="198" t="s">
        <v>118</v>
      </c>
      <c r="BD238" s="178" t="s">
        <v>102</v>
      </c>
      <c r="BE238" s="176" t="s">
        <v>103</v>
      </c>
      <c r="BF238" s="176" t="s">
        <v>114</v>
      </c>
      <c r="BG238" s="176" t="s">
        <v>115</v>
      </c>
      <c r="BH238" s="209"/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122</v>
      </c>
      <c r="BN238" s="79" t="s">
        <v>574</v>
      </c>
      <c r="BO238" s="178" t="s">
        <v>355</v>
      </c>
      <c r="BP238" s="176" t="s">
        <v>154</v>
      </c>
      <c r="BQ238" s="188" t="s">
        <v>141</v>
      </c>
    </row>
    <row r="239" spans="1:69" ht="15.75">
      <c r="A239" s="179" t="s">
        <v>100</v>
      </c>
      <c r="B239" s="195" t="s">
        <v>65</v>
      </c>
      <c r="C239" s="180" t="s">
        <v>29</v>
      </c>
      <c r="D239" s="192" t="s">
        <v>49</v>
      </c>
      <c r="E239" s="194" t="s">
        <v>354</v>
      </c>
      <c r="F239" s="196"/>
      <c r="G239" s="196"/>
      <c r="H239" s="197"/>
      <c r="I239" s="197"/>
      <c r="J239" s="197"/>
      <c r="K239" s="197"/>
      <c r="L239" s="196"/>
      <c r="M239" s="198"/>
      <c r="N239" s="188"/>
      <c r="O239" s="197"/>
      <c r="P239" s="197"/>
      <c r="Q239" s="183"/>
      <c r="R239" s="197"/>
      <c r="S239" s="197"/>
      <c r="T239" s="189"/>
      <c r="U239" s="197"/>
      <c r="V239" s="197"/>
      <c r="W239" s="183"/>
      <c r="X239" s="197"/>
      <c r="Y239" s="197"/>
      <c r="Z239" s="189"/>
      <c r="AA239" s="197"/>
      <c r="AB239" s="197"/>
      <c r="AC239" s="197"/>
      <c r="AD239" s="197"/>
      <c r="AE239" s="197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0"/>
      <c r="AP239" s="196"/>
      <c r="AQ239" s="196"/>
      <c r="AR239" s="205"/>
      <c r="AS239" s="58"/>
      <c r="AT239" s="183"/>
      <c r="AU239" s="183"/>
      <c r="AV239" s="198"/>
      <c r="AW239" s="53"/>
      <c r="AX239" s="58"/>
      <c r="AY239" s="200"/>
      <c r="AZ239" s="184">
        <v>25382</v>
      </c>
      <c r="BA239" s="58"/>
      <c r="BB239" s="58"/>
      <c r="BC239" s="198" t="s">
        <v>118</v>
      </c>
      <c r="BD239" s="178" t="s">
        <v>102</v>
      </c>
      <c r="BE239" s="176" t="s">
        <v>103</v>
      </c>
      <c r="BF239" s="176" t="s">
        <v>114</v>
      </c>
      <c r="BG239" s="176" t="s">
        <v>115</v>
      </c>
      <c r="BH239" s="209"/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122</v>
      </c>
      <c r="BN239" s="79" t="s">
        <v>574</v>
      </c>
      <c r="BO239" s="178" t="s">
        <v>355</v>
      </c>
      <c r="BP239" s="176" t="s">
        <v>154</v>
      </c>
      <c r="BQ239" s="188" t="s">
        <v>141</v>
      </c>
    </row>
    <row r="240" spans="1:69" ht="15.75">
      <c r="A240" s="179" t="s">
        <v>100</v>
      </c>
      <c r="B240" s="195" t="s">
        <v>65</v>
      </c>
      <c r="C240" s="180" t="s">
        <v>29</v>
      </c>
      <c r="D240" s="192" t="s">
        <v>49</v>
      </c>
      <c r="E240" s="194" t="s">
        <v>354</v>
      </c>
      <c r="F240" s="196">
        <v>32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3.7884060625</v>
      </c>
      <c r="R240" s="197"/>
      <c r="S240" s="197"/>
      <c r="T240" s="189">
        <v>7.1999999999999993</v>
      </c>
      <c r="U240" s="197"/>
      <c r="V240" s="197"/>
      <c r="W240" s="183">
        <v>3.6684687187500002</v>
      </c>
      <c r="X240" s="197"/>
      <c r="Y240" s="197"/>
      <c r="Z240" s="189">
        <v>6.6999999999999993</v>
      </c>
      <c r="AA240" s="197"/>
      <c r="AB240" s="197"/>
      <c r="AC240" s="197"/>
      <c r="AD240" s="197"/>
      <c r="AE240" s="197"/>
      <c r="AF240" s="199">
        <v>3.9149999944493175</v>
      </c>
      <c r="AG240" s="199">
        <v>128</v>
      </c>
      <c r="AH240" s="199">
        <v>0.54604654628397875</v>
      </c>
      <c r="AI240" s="199">
        <v>5</v>
      </c>
      <c r="AJ240" s="199">
        <v>2.6749999999999998</v>
      </c>
      <c r="AK240" s="199">
        <v>1.4224320349749178</v>
      </c>
      <c r="AL240" s="199">
        <v>32</v>
      </c>
      <c r="AM240" s="199">
        <v>3.9149999944493175</v>
      </c>
      <c r="AN240" s="199">
        <v>4.1049382716049383</v>
      </c>
      <c r="AO240" s="190">
        <v>0</v>
      </c>
      <c r="AP240" s="196">
        <v>0</v>
      </c>
      <c r="AQ240" s="196">
        <v>0</v>
      </c>
      <c r="AR240" s="205">
        <v>64</v>
      </c>
      <c r="AS240" s="58">
        <v>64</v>
      </c>
      <c r="AT240" s="183">
        <v>0</v>
      </c>
      <c r="AU240" s="183">
        <v>0</v>
      </c>
      <c r="AV240" s="198">
        <v>0</v>
      </c>
      <c r="AW240" s="53">
        <v>0</v>
      </c>
      <c r="AX240" s="58">
        <v>0</v>
      </c>
      <c r="AY240" s="200">
        <v>12.25</v>
      </c>
      <c r="AZ240" s="184">
        <v>25382</v>
      </c>
      <c r="BA240" s="58">
        <v>0.53061224489699998</v>
      </c>
      <c r="BB240" s="58">
        <v>4.923076923085822</v>
      </c>
      <c r="BC240" s="198" t="s">
        <v>118</v>
      </c>
      <c r="BD240" s="178" t="s">
        <v>102</v>
      </c>
      <c r="BE240" s="176" t="s">
        <v>103</v>
      </c>
      <c r="BF240" s="176" t="s">
        <v>114</v>
      </c>
      <c r="BG240" s="176" t="s">
        <v>115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122</v>
      </c>
      <c r="BN240" s="79" t="s">
        <v>574</v>
      </c>
      <c r="BO240" s="178" t="s">
        <v>355</v>
      </c>
      <c r="BP240" s="176" t="s">
        <v>154</v>
      </c>
      <c r="BQ240" s="188" t="s">
        <v>141</v>
      </c>
    </row>
    <row r="241" spans="1:69" ht="15.75">
      <c r="A241" s="179" t="s">
        <v>100</v>
      </c>
      <c r="B241" s="195" t="s">
        <v>65</v>
      </c>
      <c r="C241" s="180" t="s">
        <v>29</v>
      </c>
      <c r="D241" s="192" t="s">
        <v>49</v>
      </c>
      <c r="E241" s="194" t="s">
        <v>354</v>
      </c>
      <c r="F241" s="196"/>
      <c r="G241" s="196"/>
      <c r="H241" s="197"/>
      <c r="I241" s="197"/>
      <c r="J241" s="197"/>
      <c r="K241" s="197"/>
      <c r="L241" s="196"/>
      <c r="M241" s="198"/>
      <c r="N241" s="188"/>
      <c r="O241" s="197"/>
      <c r="P241" s="197"/>
      <c r="Q241" s="183"/>
      <c r="R241" s="197"/>
      <c r="S241" s="197"/>
      <c r="T241" s="189"/>
      <c r="U241" s="197"/>
      <c r="V241" s="197"/>
      <c r="W241" s="183"/>
      <c r="X241" s="197"/>
      <c r="Y241" s="197"/>
      <c r="Z241" s="189"/>
      <c r="AA241" s="197"/>
      <c r="AB241" s="197"/>
      <c r="AC241" s="197"/>
      <c r="AD241" s="197"/>
      <c r="AE241" s="197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0"/>
      <c r="AP241" s="196"/>
      <c r="AQ241" s="196"/>
      <c r="AR241" s="205"/>
      <c r="AS241" s="58"/>
      <c r="AT241" s="183"/>
      <c r="AU241" s="183"/>
      <c r="AV241" s="198"/>
      <c r="AW241" s="53"/>
      <c r="AX241" s="58"/>
      <c r="AY241" s="200"/>
      <c r="AZ241" s="184">
        <v>25382</v>
      </c>
      <c r="BA241" s="58"/>
      <c r="BB241" s="58"/>
      <c r="BC241" s="198" t="s">
        <v>118</v>
      </c>
      <c r="BD241" s="178" t="s">
        <v>102</v>
      </c>
      <c r="BE241" s="176" t="s">
        <v>103</v>
      </c>
      <c r="BF241" s="176" t="s">
        <v>114</v>
      </c>
      <c r="BG241" s="176" t="s">
        <v>115</v>
      </c>
      <c r="BH241" s="209"/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122</v>
      </c>
      <c r="BN241" s="79" t="s">
        <v>574</v>
      </c>
      <c r="BO241" s="178" t="s">
        <v>355</v>
      </c>
      <c r="BP241" s="176" t="s">
        <v>154</v>
      </c>
      <c r="BQ241" s="188" t="s">
        <v>141</v>
      </c>
    </row>
    <row r="242" spans="1:69" ht="15.75">
      <c r="A242" s="179" t="s">
        <v>100</v>
      </c>
      <c r="B242" s="195" t="s">
        <v>65</v>
      </c>
      <c r="C242" s="180" t="s">
        <v>29</v>
      </c>
      <c r="D242" s="192" t="s">
        <v>49</v>
      </c>
      <c r="E242" s="194" t="s">
        <v>358</v>
      </c>
      <c r="F242" s="196"/>
      <c r="G242" s="196"/>
      <c r="H242" s="197"/>
      <c r="I242" s="197"/>
      <c r="J242" s="197"/>
      <c r="K242" s="197"/>
      <c r="L242" s="196"/>
      <c r="M242" s="198"/>
      <c r="N242" s="188"/>
      <c r="O242" s="197"/>
      <c r="P242" s="197"/>
      <c r="Q242" s="183"/>
      <c r="R242" s="197"/>
      <c r="S242" s="197"/>
      <c r="T242" s="189"/>
      <c r="U242" s="197"/>
      <c r="V242" s="197"/>
      <c r="W242" s="183"/>
      <c r="X242" s="197"/>
      <c r="Y242" s="197"/>
      <c r="Z242" s="189"/>
      <c r="AA242" s="197"/>
      <c r="AB242" s="197"/>
      <c r="AC242" s="197"/>
      <c r="AD242" s="197"/>
      <c r="AE242" s="197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0"/>
      <c r="AP242" s="196"/>
      <c r="AQ242" s="196"/>
      <c r="AR242" s="205"/>
      <c r="AS242" s="58"/>
      <c r="AT242" s="183"/>
      <c r="AU242" s="183"/>
      <c r="AV242" s="198"/>
      <c r="AW242" s="53"/>
      <c r="AX242" s="58"/>
      <c r="AY242" s="200"/>
      <c r="AZ242" s="184">
        <v>61113</v>
      </c>
      <c r="BA242" s="58"/>
      <c r="BB242" s="58"/>
      <c r="BC242" s="198" t="s">
        <v>118</v>
      </c>
      <c r="BD242" s="178" t="s">
        <v>102</v>
      </c>
      <c r="BE242" s="176" t="s">
        <v>103</v>
      </c>
      <c r="BF242" s="176" t="s">
        <v>114</v>
      </c>
      <c r="BG242" s="176" t="s">
        <v>115</v>
      </c>
      <c r="BH242" s="209"/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574</v>
      </c>
      <c r="BO242" s="178" t="s">
        <v>188</v>
      </c>
      <c r="BP242" s="176" t="s">
        <v>133</v>
      </c>
      <c r="BQ242" s="188" t="s">
        <v>124</v>
      </c>
    </row>
    <row r="243" spans="1:69" ht="15.75">
      <c r="A243" s="179" t="s">
        <v>100</v>
      </c>
      <c r="B243" s="195" t="s">
        <v>65</v>
      </c>
      <c r="C243" s="180" t="s">
        <v>29</v>
      </c>
      <c r="D243" s="192" t="s">
        <v>49</v>
      </c>
      <c r="E243" s="194" t="s">
        <v>358</v>
      </c>
      <c r="F243" s="196"/>
      <c r="G243" s="196"/>
      <c r="H243" s="197"/>
      <c r="I243" s="197"/>
      <c r="J243" s="197"/>
      <c r="K243" s="197"/>
      <c r="L243" s="196"/>
      <c r="M243" s="198"/>
      <c r="N243" s="188"/>
      <c r="O243" s="197"/>
      <c r="P243" s="197"/>
      <c r="Q243" s="183"/>
      <c r="R243" s="197"/>
      <c r="S243" s="197"/>
      <c r="T243" s="189"/>
      <c r="U243" s="197"/>
      <c r="V243" s="197"/>
      <c r="W243" s="183"/>
      <c r="X243" s="197"/>
      <c r="Y243" s="197"/>
      <c r="Z243" s="189"/>
      <c r="AA243" s="197"/>
      <c r="AB243" s="197"/>
      <c r="AC243" s="197"/>
      <c r="AD243" s="197"/>
      <c r="AE243" s="197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0"/>
      <c r="AP243" s="196"/>
      <c r="AQ243" s="196"/>
      <c r="AR243" s="205"/>
      <c r="AS243" s="58"/>
      <c r="AT243" s="183"/>
      <c r="AU243" s="183"/>
      <c r="AV243" s="198"/>
      <c r="AW243" s="53"/>
      <c r="AX243" s="58"/>
      <c r="AY243" s="200"/>
      <c r="AZ243" s="184">
        <v>61113</v>
      </c>
      <c r="BA243" s="58"/>
      <c r="BB243" s="58"/>
      <c r="BC243" s="198" t="s">
        <v>118</v>
      </c>
      <c r="BD243" s="178" t="s">
        <v>102</v>
      </c>
      <c r="BE243" s="176" t="s">
        <v>103</v>
      </c>
      <c r="BF243" s="176" t="s">
        <v>114</v>
      </c>
      <c r="BG243" s="176" t="s">
        <v>115</v>
      </c>
      <c r="BH243" s="209"/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574</v>
      </c>
      <c r="BO243" s="178" t="s">
        <v>188</v>
      </c>
      <c r="BP243" s="176" t="s">
        <v>133</v>
      </c>
      <c r="BQ243" s="188" t="s">
        <v>124</v>
      </c>
    </row>
    <row r="244" spans="1:69" ht="15.75">
      <c r="A244" s="179" t="s">
        <v>100</v>
      </c>
      <c r="B244" s="195" t="s">
        <v>65</v>
      </c>
      <c r="C244" s="180" t="s">
        <v>29</v>
      </c>
      <c r="D244" s="192" t="s">
        <v>49</v>
      </c>
      <c r="E244" s="194" t="s">
        <v>358</v>
      </c>
      <c r="F244" s="196">
        <v>124</v>
      </c>
      <c r="G244" s="196">
        <v>1</v>
      </c>
      <c r="H244" s="197"/>
      <c r="I244" s="197"/>
      <c r="J244" s="197"/>
      <c r="K244" s="197"/>
      <c r="L244" s="196">
        <v>0</v>
      </c>
      <c r="M244" s="198"/>
      <c r="N244" s="188">
        <v>0</v>
      </c>
      <c r="O244" s="197"/>
      <c r="P244" s="197"/>
      <c r="Q244" s="183">
        <v>3.8095363739837396</v>
      </c>
      <c r="R244" s="197"/>
      <c r="S244" s="197"/>
      <c r="T244" s="189">
        <v>4.7035714285714283</v>
      </c>
      <c r="U244" s="197"/>
      <c r="V244" s="197"/>
      <c r="W244" s="183">
        <v>3.7251542764227645</v>
      </c>
      <c r="X244" s="197"/>
      <c r="Y244" s="197"/>
      <c r="Z244" s="189">
        <v>4.5849999999999991</v>
      </c>
      <c r="AA244" s="197"/>
      <c r="AB244" s="197"/>
      <c r="AC244" s="197"/>
      <c r="AD244" s="197"/>
      <c r="AE244" s="197"/>
      <c r="AF244" s="199">
        <v>3.6887499899323526</v>
      </c>
      <c r="AG244" s="199">
        <v>476</v>
      </c>
      <c r="AH244" s="199">
        <v>0.73946904102007949</v>
      </c>
      <c r="AI244" s="199">
        <v>29</v>
      </c>
      <c r="AJ244" s="199">
        <v>1.9666666666666668</v>
      </c>
      <c r="AK244" s="199">
        <v>1.5098678193851434</v>
      </c>
      <c r="AL244" s="199">
        <v>121</v>
      </c>
      <c r="AM244" s="199">
        <v>3.6925137638224719</v>
      </c>
      <c r="AN244" s="199">
        <v>4.0192307692307692</v>
      </c>
      <c r="AO244" s="190">
        <v>0</v>
      </c>
      <c r="AP244" s="196">
        <v>0</v>
      </c>
      <c r="AQ244" s="196">
        <v>0</v>
      </c>
      <c r="AR244" s="205">
        <v>246</v>
      </c>
      <c r="AS244" s="58">
        <v>246</v>
      </c>
      <c r="AT244" s="183">
        <v>0</v>
      </c>
      <c r="AU244" s="183">
        <v>0</v>
      </c>
      <c r="AV244" s="198">
        <v>0</v>
      </c>
      <c r="AW244" s="53">
        <v>0</v>
      </c>
      <c r="AX244" s="58">
        <v>0</v>
      </c>
      <c r="AY244" s="200"/>
      <c r="AZ244" s="184">
        <v>61113</v>
      </c>
      <c r="BA244" s="58"/>
      <c r="BB244" s="58"/>
      <c r="BC244" s="198" t="s">
        <v>118</v>
      </c>
      <c r="BD244" s="178" t="s">
        <v>102</v>
      </c>
      <c r="BE244" s="176" t="s">
        <v>103</v>
      </c>
      <c r="BF244" s="176" t="s">
        <v>114</v>
      </c>
      <c r="BG244" s="176" t="s">
        <v>115</v>
      </c>
      <c r="BH244" s="209" t="s">
        <v>251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574</v>
      </c>
      <c r="BO244" s="178" t="s">
        <v>188</v>
      </c>
      <c r="BP244" s="176" t="s">
        <v>133</v>
      </c>
      <c r="BQ244" s="188" t="s">
        <v>124</v>
      </c>
    </row>
    <row r="245" spans="1:69" ht="15.75">
      <c r="A245" s="179" t="s">
        <v>100</v>
      </c>
      <c r="B245" s="195" t="s">
        <v>65</v>
      </c>
      <c r="C245" s="180" t="s">
        <v>29</v>
      </c>
      <c r="D245" s="192" t="s">
        <v>49</v>
      </c>
      <c r="E245" s="194" t="s">
        <v>358</v>
      </c>
      <c r="F245" s="196"/>
      <c r="G245" s="196"/>
      <c r="H245" s="197"/>
      <c r="I245" s="197"/>
      <c r="J245" s="197"/>
      <c r="K245" s="197"/>
      <c r="L245" s="196"/>
      <c r="M245" s="198"/>
      <c r="N245" s="188"/>
      <c r="O245" s="197"/>
      <c r="P245" s="197"/>
      <c r="Q245" s="183"/>
      <c r="R245" s="197"/>
      <c r="S245" s="197"/>
      <c r="T245" s="189"/>
      <c r="U245" s="197"/>
      <c r="V245" s="197"/>
      <c r="W245" s="183"/>
      <c r="X245" s="197"/>
      <c r="Y245" s="197"/>
      <c r="Z245" s="189"/>
      <c r="AA245" s="197"/>
      <c r="AB245" s="197"/>
      <c r="AC245" s="197"/>
      <c r="AD245" s="197"/>
      <c r="AE245" s="197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0"/>
      <c r="AP245" s="196"/>
      <c r="AQ245" s="196"/>
      <c r="AR245" s="205"/>
      <c r="AS245" s="58"/>
      <c r="AT245" s="183"/>
      <c r="AU245" s="183"/>
      <c r="AV245" s="198"/>
      <c r="AW245" s="53"/>
      <c r="AX245" s="58"/>
      <c r="AY245" s="200"/>
      <c r="AZ245" s="184">
        <v>61113</v>
      </c>
      <c r="BA245" s="58"/>
      <c r="BB245" s="58"/>
      <c r="BC245" s="198" t="s">
        <v>118</v>
      </c>
      <c r="BD245" s="178" t="s">
        <v>102</v>
      </c>
      <c r="BE245" s="176" t="s">
        <v>103</v>
      </c>
      <c r="BF245" s="176" t="s">
        <v>114</v>
      </c>
      <c r="BG245" s="176" t="s">
        <v>115</v>
      </c>
      <c r="BH245" s="209"/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574</v>
      </c>
      <c r="BO245" s="178" t="s">
        <v>188</v>
      </c>
      <c r="BP245" s="176" t="s">
        <v>133</v>
      </c>
      <c r="BQ245" s="188" t="s">
        <v>124</v>
      </c>
    </row>
    <row r="246" spans="1:69" ht="15.75">
      <c r="A246" s="179" t="s">
        <v>100</v>
      </c>
      <c r="B246" s="195" t="s">
        <v>65</v>
      </c>
      <c r="C246" s="180" t="s">
        <v>29</v>
      </c>
      <c r="D246" s="192" t="s">
        <v>49</v>
      </c>
      <c r="E246" s="194" t="s">
        <v>359</v>
      </c>
      <c r="F246" s="196"/>
      <c r="G246" s="196"/>
      <c r="H246" s="197"/>
      <c r="I246" s="197"/>
      <c r="J246" s="197"/>
      <c r="K246" s="197"/>
      <c r="L246" s="196"/>
      <c r="M246" s="198"/>
      <c r="N246" s="188"/>
      <c r="O246" s="197"/>
      <c r="P246" s="197"/>
      <c r="Q246" s="183"/>
      <c r="R246" s="197"/>
      <c r="S246" s="197"/>
      <c r="T246" s="189"/>
      <c r="U246" s="197"/>
      <c r="V246" s="197"/>
      <c r="W246" s="183"/>
      <c r="X246" s="197"/>
      <c r="Y246" s="197"/>
      <c r="Z246" s="189"/>
      <c r="AA246" s="197"/>
      <c r="AB246" s="197"/>
      <c r="AC246" s="197"/>
      <c r="AD246" s="197"/>
      <c r="AE246" s="197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0"/>
      <c r="AP246" s="196"/>
      <c r="AQ246" s="196"/>
      <c r="AR246" s="205"/>
      <c r="AS246" s="58"/>
      <c r="AT246" s="183"/>
      <c r="AU246" s="183"/>
      <c r="AV246" s="198"/>
      <c r="AW246" s="53"/>
      <c r="AX246" s="58"/>
      <c r="AY246" s="200"/>
      <c r="AZ246" s="184">
        <v>13396</v>
      </c>
      <c r="BA246" s="58"/>
      <c r="BB246" s="58"/>
      <c r="BC246" s="198" t="s">
        <v>118</v>
      </c>
      <c r="BD246" s="178" t="s">
        <v>102</v>
      </c>
      <c r="BE246" s="176" t="s">
        <v>103</v>
      </c>
      <c r="BF246" s="176" t="s">
        <v>114</v>
      </c>
      <c r="BG246" s="176" t="s">
        <v>115</v>
      </c>
      <c r="BH246" s="209"/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574</v>
      </c>
      <c r="BO246" s="178" t="s">
        <v>336</v>
      </c>
      <c r="BP246" s="176" t="s">
        <v>152</v>
      </c>
      <c r="BQ246" s="188" t="s">
        <v>124</v>
      </c>
    </row>
    <row r="247" spans="1:69" ht="15.75">
      <c r="A247" s="179" t="s">
        <v>100</v>
      </c>
      <c r="B247" s="195" t="s">
        <v>65</v>
      </c>
      <c r="C247" s="180" t="s">
        <v>29</v>
      </c>
      <c r="D247" s="192" t="s">
        <v>49</v>
      </c>
      <c r="E247" s="194" t="s">
        <v>359</v>
      </c>
      <c r="F247" s="196"/>
      <c r="G247" s="196"/>
      <c r="H247" s="197"/>
      <c r="I247" s="197"/>
      <c r="J247" s="197"/>
      <c r="K247" s="197"/>
      <c r="L247" s="196"/>
      <c r="M247" s="198"/>
      <c r="N247" s="188"/>
      <c r="O247" s="197"/>
      <c r="P247" s="197"/>
      <c r="Q247" s="183"/>
      <c r="R247" s="197"/>
      <c r="S247" s="197"/>
      <c r="T247" s="189"/>
      <c r="U247" s="197"/>
      <c r="V247" s="197"/>
      <c r="W247" s="183"/>
      <c r="X247" s="197"/>
      <c r="Y247" s="197"/>
      <c r="Z247" s="189"/>
      <c r="AA247" s="197"/>
      <c r="AB247" s="197"/>
      <c r="AC247" s="197"/>
      <c r="AD247" s="197"/>
      <c r="AE247" s="197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0"/>
      <c r="AP247" s="196"/>
      <c r="AQ247" s="196"/>
      <c r="AR247" s="205"/>
      <c r="AS247" s="58"/>
      <c r="AT247" s="183"/>
      <c r="AU247" s="183"/>
      <c r="AV247" s="198"/>
      <c r="AW247" s="53"/>
      <c r="AX247" s="58"/>
      <c r="AY247" s="200"/>
      <c r="AZ247" s="184">
        <v>13396</v>
      </c>
      <c r="BA247" s="58"/>
      <c r="BB247" s="58"/>
      <c r="BC247" s="198" t="s">
        <v>118</v>
      </c>
      <c r="BD247" s="178" t="s">
        <v>102</v>
      </c>
      <c r="BE247" s="176" t="s">
        <v>103</v>
      </c>
      <c r="BF247" s="176" t="s">
        <v>114</v>
      </c>
      <c r="BG247" s="176" t="s">
        <v>115</v>
      </c>
      <c r="BH247" s="209"/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574</v>
      </c>
      <c r="BO247" s="178" t="s">
        <v>336</v>
      </c>
      <c r="BP247" s="176" t="s">
        <v>152</v>
      </c>
      <c r="BQ247" s="188" t="s">
        <v>124</v>
      </c>
    </row>
    <row r="248" spans="1:69" ht="15.75">
      <c r="A248" s="179" t="s">
        <v>100</v>
      </c>
      <c r="B248" s="195" t="s">
        <v>65</v>
      </c>
      <c r="C248" s="180" t="s">
        <v>29</v>
      </c>
      <c r="D248" s="192" t="s">
        <v>49</v>
      </c>
      <c r="E248" s="194" t="s">
        <v>359</v>
      </c>
      <c r="F248" s="196">
        <v>25</v>
      </c>
      <c r="G248" s="196">
        <v>0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3.91599992</v>
      </c>
      <c r="R248" s="197"/>
      <c r="S248" s="197"/>
      <c r="T248" s="189">
        <v>6.875</v>
      </c>
      <c r="U248" s="197"/>
      <c r="V248" s="197"/>
      <c r="W248" s="183">
        <v>3.78211992</v>
      </c>
      <c r="X248" s="197"/>
      <c r="Y248" s="197"/>
      <c r="Z248" s="189">
        <v>6.875</v>
      </c>
      <c r="AA248" s="197"/>
      <c r="AB248" s="197"/>
      <c r="AC248" s="197"/>
      <c r="AD248" s="197"/>
      <c r="AE248" s="197"/>
      <c r="AF248" s="199">
        <v>2.8461956563203232</v>
      </c>
      <c r="AG248" s="199">
        <v>83</v>
      </c>
      <c r="AH248" s="199">
        <v>1.0944252722145744</v>
      </c>
      <c r="AI248" s="199">
        <v>30</v>
      </c>
      <c r="AJ248" s="199">
        <v>1.2593749999999999</v>
      </c>
      <c r="AK248" s="199">
        <v>1.3981099939905106</v>
      </c>
      <c r="AL248" s="199">
        <v>21</v>
      </c>
      <c r="AM248" s="199">
        <v>3.0220238140651157</v>
      </c>
      <c r="AN248" s="199">
        <v>3.25</v>
      </c>
      <c r="AO248" s="190">
        <v>0</v>
      </c>
      <c r="AP248" s="196">
        <v>0</v>
      </c>
      <c r="AQ248" s="196">
        <v>0</v>
      </c>
      <c r="AR248" s="205">
        <v>50</v>
      </c>
      <c r="AS248" s="58">
        <v>50</v>
      </c>
      <c r="AT248" s="183">
        <v>0</v>
      </c>
      <c r="AU248" s="183">
        <v>0</v>
      </c>
      <c r="AV248" s="198">
        <v>0</v>
      </c>
      <c r="AW248" s="53">
        <v>0</v>
      </c>
      <c r="AX248" s="58">
        <v>0</v>
      </c>
      <c r="AY248" s="200">
        <v>7.5</v>
      </c>
      <c r="AZ248" s="184">
        <v>13396</v>
      </c>
      <c r="BA248" s="58">
        <v>0.66666666666599994</v>
      </c>
      <c r="BB248" s="58">
        <v>5.0000000000050004</v>
      </c>
      <c r="BC248" s="198" t="s">
        <v>118</v>
      </c>
      <c r="BD248" s="178" t="s">
        <v>102</v>
      </c>
      <c r="BE248" s="176" t="s">
        <v>103</v>
      </c>
      <c r="BF248" s="176" t="s">
        <v>114</v>
      </c>
      <c r="BG248" s="176" t="s">
        <v>115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574</v>
      </c>
      <c r="BO248" s="178" t="s">
        <v>336</v>
      </c>
      <c r="BP248" s="176" t="s">
        <v>152</v>
      </c>
      <c r="BQ248" s="188" t="s">
        <v>124</v>
      </c>
    </row>
    <row r="249" spans="1:69" ht="15.75">
      <c r="A249" s="179" t="s">
        <v>100</v>
      </c>
      <c r="B249" s="195" t="s">
        <v>65</v>
      </c>
      <c r="C249" s="180" t="s">
        <v>29</v>
      </c>
      <c r="D249" s="192" t="s">
        <v>49</v>
      </c>
      <c r="E249" s="194" t="s">
        <v>359</v>
      </c>
      <c r="F249" s="196"/>
      <c r="G249" s="196"/>
      <c r="H249" s="197"/>
      <c r="I249" s="197"/>
      <c r="J249" s="197"/>
      <c r="K249" s="197"/>
      <c r="L249" s="196"/>
      <c r="M249" s="198"/>
      <c r="N249" s="188"/>
      <c r="O249" s="197"/>
      <c r="P249" s="197"/>
      <c r="Q249" s="183"/>
      <c r="R249" s="197"/>
      <c r="S249" s="197"/>
      <c r="T249" s="189"/>
      <c r="U249" s="197"/>
      <c r="V249" s="197"/>
      <c r="W249" s="183"/>
      <c r="X249" s="197"/>
      <c r="Y249" s="197"/>
      <c r="Z249" s="189"/>
      <c r="AA249" s="197"/>
      <c r="AB249" s="197"/>
      <c r="AC249" s="197"/>
      <c r="AD249" s="197"/>
      <c r="AE249" s="197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0"/>
      <c r="AP249" s="196"/>
      <c r="AQ249" s="196"/>
      <c r="AR249" s="205"/>
      <c r="AS249" s="58"/>
      <c r="AT249" s="183"/>
      <c r="AU249" s="183"/>
      <c r="AV249" s="198"/>
      <c r="AW249" s="53"/>
      <c r="AX249" s="58"/>
      <c r="AY249" s="200"/>
      <c r="AZ249" s="184">
        <v>13396</v>
      </c>
      <c r="BA249" s="58"/>
      <c r="BB249" s="58"/>
      <c r="BC249" s="198" t="s">
        <v>118</v>
      </c>
      <c r="BD249" s="178" t="s">
        <v>102</v>
      </c>
      <c r="BE249" s="176" t="s">
        <v>103</v>
      </c>
      <c r="BF249" s="176" t="s">
        <v>114</v>
      </c>
      <c r="BG249" s="176" t="s">
        <v>115</v>
      </c>
      <c r="BH249" s="209"/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574</v>
      </c>
      <c r="BO249" s="178" t="s">
        <v>336</v>
      </c>
      <c r="BP249" s="176" t="s">
        <v>152</v>
      </c>
      <c r="BQ249" s="188" t="s">
        <v>124</v>
      </c>
    </row>
    <row r="250" spans="1:69" ht="15.75">
      <c r="A250" s="179" t="s">
        <v>100</v>
      </c>
      <c r="B250" s="195" t="s">
        <v>65</v>
      </c>
      <c r="C250" s="180" t="s">
        <v>29</v>
      </c>
      <c r="D250" s="192" t="s">
        <v>49</v>
      </c>
      <c r="E250" s="194" t="s">
        <v>207</v>
      </c>
      <c r="F250" s="196"/>
      <c r="G250" s="196"/>
      <c r="H250" s="197"/>
      <c r="I250" s="197"/>
      <c r="J250" s="197"/>
      <c r="K250" s="197"/>
      <c r="L250" s="196"/>
      <c r="M250" s="198"/>
      <c r="N250" s="188"/>
      <c r="O250" s="197"/>
      <c r="P250" s="197"/>
      <c r="Q250" s="183"/>
      <c r="R250" s="197"/>
      <c r="S250" s="197"/>
      <c r="T250" s="189"/>
      <c r="U250" s="197"/>
      <c r="V250" s="197"/>
      <c r="W250" s="183"/>
      <c r="X250" s="197"/>
      <c r="Y250" s="197"/>
      <c r="Z250" s="189"/>
      <c r="AA250" s="197"/>
      <c r="AB250" s="197"/>
      <c r="AC250" s="197"/>
      <c r="AD250" s="197"/>
      <c r="AE250" s="197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0"/>
      <c r="AP250" s="196"/>
      <c r="AQ250" s="196"/>
      <c r="AR250" s="205"/>
      <c r="AS250" s="58"/>
      <c r="AT250" s="183"/>
      <c r="AU250" s="183"/>
      <c r="AV250" s="198"/>
      <c r="AW250" s="53"/>
      <c r="AX250" s="58"/>
      <c r="AY250" s="200"/>
      <c r="AZ250" s="184">
        <v>116176</v>
      </c>
      <c r="BA250" s="58"/>
      <c r="BB250" s="58"/>
      <c r="BC250" s="198" t="s">
        <v>118</v>
      </c>
      <c r="BD250" s="178" t="s">
        <v>102</v>
      </c>
      <c r="BE250" s="176" t="s">
        <v>103</v>
      </c>
      <c r="BF250" s="176" t="s">
        <v>114</v>
      </c>
      <c r="BG250" s="176" t="s">
        <v>115</v>
      </c>
      <c r="BH250" s="209"/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574</v>
      </c>
      <c r="BO250" s="178" t="s">
        <v>207</v>
      </c>
      <c r="BP250" s="176" t="s">
        <v>144</v>
      </c>
      <c r="BQ250" s="188" t="s">
        <v>145</v>
      </c>
    </row>
    <row r="251" spans="1:69" ht="15.75">
      <c r="A251" s="179" t="s">
        <v>100</v>
      </c>
      <c r="B251" s="195" t="s">
        <v>65</v>
      </c>
      <c r="C251" s="180" t="s">
        <v>29</v>
      </c>
      <c r="D251" s="192" t="s">
        <v>49</v>
      </c>
      <c r="E251" s="194" t="s">
        <v>207</v>
      </c>
      <c r="F251" s="196"/>
      <c r="G251" s="196"/>
      <c r="H251" s="197"/>
      <c r="I251" s="197"/>
      <c r="J251" s="197"/>
      <c r="K251" s="197"/>
      <c r="L251" s="196"/>
      <c r="M251" s="198"/>
      <c r="N251" s="188"/>
      <c r="O251" s="197"/>
      <c r="P251" s="197"/>
      <c r="Q251" s="183"/>
      <c r="R251" s="197"/>
      <c r="S251" s="197"/>
      <c r="T251" s="189"/>
      <c r="U251" s="197"/>
      <c r="V251" s="197"/>
      <c r="W251" s="183"/>
      <c r="X251" s="197"/>
      <c r="Y251" s="197"/>
      <c r="Z251" s="189"/>
      <c r="AA251" s="197"/>
      <c r="AB251" s="197"/>
      <c r="AC251" s="197"/>
      <c r="AD251" s="197"/>
      <c r="AE251" s="197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0"/>
      <c r="AP251" s="196"/>
      <c r="AQ251" s="196"/>
      <c r="AR251" s="205"/>
      <c r="AS251" s="58"/>
      <c r="AT251" s="183"/>
      <c r="AU251" s="183"/>
      <c r="AV251" s="198"/>
      <c r="AW251" s="53"/>
      <c r="AX251" s="58"/>
      <c r="AY251" s="200"/>
      <c r="AZ251" s="184">
        <v>116176</v>
      </c>
      <c r="BA251" s="58"/>
      <c r="BB251" s="58"/>
      <c r="BC251" s="198" t="s">
        <v>118</v>
      </c>
      <c r="BD251" s="178" t="s">
        <v>102</v>
      </c>
      <c r="BE251" s="176" t="s">
        <v>103</v>
      </c>
      <c r="BF251" s="176" t="s">
        <v>114</v>
      </c>
      <c r="BG251" s="176" t="s">
        <v>115</v>
      </c>
      <c r="BH251" s="209"/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574</v>
      </c>
      <c r="BO251" s="178" t="s">
        <v>207</v>
      </c>
      <c r="BP251" s="176" t="s">
        <v>144</v>
      </c>
      <c r="BQ251" s="188" t="s">
        <v>145</v>
      </c>
    </row>
    <row r="252" spans="1:69" ht="15.75">
      <c r="A252" s="179" t="s">
        <v>100</v>
      </c>
      <c r="B252" s="195" t="s">
        <v>65</v>
      </c>
      <c r="C252" s="180" t="s">
        <v>29</v>
      </c>
      <c r="D252" s="192" t="s">
        <v>49</v>
      </c>
      <c r="E252" s="194" t="s">
        <v>207</v>
      </c>
      <c r="F252" s="196">
        <v>165</v>
      </c>
      <c r="G252" s="196">
        <v>2</v>
      </c>
      <c r="H252" s="197"/>
      <c r="I252" s="197"/>
      <c r="J252" s="197"/>
      <c r="K252" s="197"/>
      <c r="L252" s="196">
        <v>3</v>
      </c>
      <c r="M252" s="198"/>
      <c r="N252" s="188">
        <v>0</v>
      </c>
      <c r="O252" s="197"/>
      <c r="P252" s="197"/>
      <c r="Q252" s="183">
        <v>3.0445247750000002</v>
      </c>
      <c r="R252" s="197"/>
      <c r="S252" s="197"/>
      <c r="T252" s="189">
        <v>4.5</v>
      </c>
      <c r="U252" s="197"/>
      <c r="V252" s="197"/>
      <c r="W252" s="183">
        <v>2.9815686124999998</v>
      </c>
      <c r="X252" s="197"/>
      <c r="Y252" s="197"/>
      <c r="Z252" s="189">
        <v>5.166666666666667</v>
      </c>
      <c r="AA252" s="197"/>
      <c r="AB252" s="197"/>
      <c r="AC252" s="197"/>
      <c r="AD252" s="197"/>
      <c r="AE252" s="197"/>
      <c r="AF252" s="199">
        <v>4.0753072864065576</v>
      </c>
      <c r="AG252" s="199">
        <v>638</v>
      </c>
      <c r="AH252" s="199">
        <v>0.43123647476969496</v>
      </c>
      <c r="AI252" s="199">
        <v>13</v>
      </c>
      <c r="AJ252" s="199">
        <v>2.9973684210526317</v>
      </c>
      <c r="AK252" s="199">
        <v>1.0880342057674848</v>
      </c>
      <c r="AL252" s="199">
        <v>160</v>
      </c>
      <c r="AM252" s="199">
        <v>4.0753072864065576</v>
      </c>
      <c r="AN252" s="199">
        <v>4.2013108614232211</v>
      </c>
      <c r="AO252" s="190">
        <v>0</v>
      </c>
      <c r="AP252" s="196">
        <v>0</v>
      </c>
      <c r="AQ252" s="196">
        <v>0</v>
      </c>
      <c r="AR252" s="205">
        <v>326</v>
      </c>
      <c r="AS252" s="58">
        <v>326</v>
      </c>
      <c r="AT252" s="183">
        <v>0</v>
      </c>
      <c r="AU252" s="183">
        <v>0</v>
      </c>
      <c r="AV252" s="198">
        <v>0</v>
      </c>
      <c r="AW252" s="53">
        <v>0</v>
      </c>
      <c r="AX252" s="58">
        <v>0</v>
      </c>
      <c r="AY252" s="200">
        <v>17.25</v>
      </c>
      <c r="AZ252" s="184">
        <v>116176</v>
      </c>
      <c r="BA252" s="58">
        <v>0.75362318840499998</v>
      </c>
      <c r="BB252" s="58">
        <v>12.692307692321117</v>
      </c>
      <c r="BC252" s="198" t="s">
        <v>118</v>
      </c>
      <c r="BD252" s="178" t="s">
        <v>102</v>
      </c>
      <c r="BE252" s="176" t="s">
        <v>103</v>
      </c>
      <c r="BF252" s="176" t="s">
        <v>114</v>
      </c>
      <c r="BG252" s="176" t="s">
        <v>115</v>
      </c>
      <c r="BH252" s="209" t="s">
        <v>160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574</v>
      </c>
      <c r="BO252" s="178" t="s">
        <v>207</v>
      </c>
      <c r="BP252" s="176" t="s">
        <v>144</v>
      </c>
      <c r="BQ252" s="188" t="s">
        <v>145</v>
      </c>
    </row>
    <row r="253" spans="1:69" ht="15.75">
      <c r="A253" s="179" t="s">
        <v>100</v>
      </c>
      <c r="B253" s="195" t="s">
        <v>65</v>
      </c>
      <c r="C253" s="180" t="s">
        <v>29</v>
      </c>
      <c r="D253" s="192" t="s">
        <v>49</v>
      </c>
      <c r="E253" s="194" t="s">
        <v>207</v>
      </c>
      <c r="F253" s="196"/>
      <c r="G253" s="196"/>
      <c r="H253" s="197"/>
      <c r="I253" s="197"/>
      <c r="J253" s="197"/>
      <c r="K253" s="197"/>
      <c r="L253" s="196"/>
      <c r="M253" s="198"/>
      <c r="N253" s="188"/>
      <c r="O253" s="197"/>
      <c r="P253" s="197"/>
      <c r="Q253" s="183"/>
      <c r="R253" s="197"/>
      <c r="S253" s="197"/>
      <c r="T253" s="189"/>
      <c r="U253" s="197"/>
      <c r="V253" s="197"/>
      <c r="W253" s="183"/>
      <c r="X253" s="197"/>
      <c r="Y253" s="197"/>
      <c r="Z253" s="189"/>
      <c r="AA253" s="197"/>
      <c r="AB253" s="197"/>
      <c r="AC253" s="197"/>
      <c r="AD253" s="197"/>
      <c r="AE253" s="197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0"/>
      <c r="AP253" s="196"/>
      <c r="AQ253" s="196"/>
      <c r="AR253" s="205"/>
      <c r="AS253" s="58"/>
      <c r="AT253" s="183"/>
      <c r="AU253" s="183"/>
      <c r="AV253" s="198"/>
      <c r="AW253" s="53"/>
      <c r="AX253" s="58"/>
      <c r="AY253" s="200"/>
      <c r="AZ253" s="184">
        <v>116176</v>
      </c>
      <c r="BA253" s="58"/>
      <c r="BB253" s="58"/>
      <c r="BC253" s="198" t="s">
        <v>118</v>
      </c>
      <c r="BD253" s="178" t="s">
        <v>102</v>
      </c>
      <c r="BE253" s="176" t="s">
        <v>103</v>
      </c>
      <c r="BF253" s="176" t="s">
        <v>114</v>
      </c>
      <c r="BG253" s="176" t="s">
        <v>115</v>
      </c>
      <c r="BH253" s="209"/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574</v>
      </c>
      <c r="BO253" s="178" t="s">
        <v>207</v>
      </c>
      <c r="BP253" s="176" t="s">
        <v>144</v>
      </c>
      <c r="BQ253" s="188" t="s">
        <v>145</v>
      </c>
    </row>
    <row r="254" spans="1:69" ht="15.75">
      <c r="A254" s="179" t="s">
        <v>100</v>
      </c>
      <c r="B254" s="195" t="s">
        <v>65</v>
      </c>
      <c r="C254" s="180" t="s">
        <v>29</v>
      </c>
      <c r="D254" s="192" t="s">
        <v>49</v>
      </c>
      <c r="E254" s="194" t="s">
        <v>362</v>
      </c>
      <c r="F254" s="196"/>
      <c r="G254" s="196"/>
      <c r="H254" s="197"/>
      <c r="I254" s="197"/>
      <c r="J254" s="197"/>
      <c r="K254" s="197"/>
      <c r="L254" s="196"/>
      <c r="M254" s="198"/>
      <c r="N254" s="188"/>
      <c r="O254" s="197"/>
      <c r="P254" s="197"/>
      <c r="Q254" s="183"/>
      <c r="R254" s="197"/>
      <c r="S254" s="197"/>
      <c r="T254" s="189"/>
      <c r="U254" s="197"/>
      <c r="V254" s="197"/>
      <c r="W254" s="183"/>
      <c r="X254" s="197"/>
      <c r="Y254" s="197"/>
      <c r="Z254" s="189"/>
      <c r="AA254" s="197"/>
      <c r="AB254" s="197"/>
      <c r="AC254" s="197"/>
      <c r="AD254" s="197"/>
      <c r="AE254" s="197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0"/>
      <c r="AP254" s="196"/>
      <c r="AQ254" s="196"/>
      <c r="AR254" s="205"/>
      <c r="AS254" s="58"/>
      <c r="AT254" s="183"/>
      <c r="AU254" s="183"/>
      <c r="AV254" s="198"/>
      <c r="AW254" s="53"/>
      <c r="AX254" s="58"/>
      <c r="AY254" s="200"/>
      <c r="AZ254" s="184">
        <v>15899</v>
      </c>
      <c r="BA254" s="58"/>
      <c r="BB254" s="58"/>
      <c r="BC254" s="198" t="s">
        <v>118</v>
      </c>
      <c r="BD254" s="178" t="s">
        <v>102</v>
      </c>
      <c r="BE254" s="176" t="s">
        <v>103</v>
      </c>
      <c r="BF254" s="176" t="s">
        <v>114</v>
      </c>
      <c r="BG254" s="176" t="s">
        <v>115</v>
      </c>
      <c r="BH254" s="209"/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574</v>
      </c>
      <c r="BO254" s="178" t="s">
        <v>207</v>
      </c>
      <c r="BP254" s="176" t="s">
        <v>144</v>
      </c>
      <c r="BQ254" s="188" t="s">
        <v>145</v>
      </c>
    </row>
    <row r="255" spans="1:69" ht="15.75">
      <c r="A255" s="179" t="s">
        <v>100</v>
      </c>
      <c r="B255" s="195" t="s">
        <v>65</v>
      </c>
      <c r="C255" s="180" t="s">
        <v>29</v>
      </c>
      <c r="D255" s="192" t="s">
        <v>49</v>
      </c>
      <c r="E255" s="194" t="s">
        <v>362</v>
      </c>
      <c r="F255" s="196"/>
      <c r="G255" s="196"/>
      <c r="H255" s="197"/>
      <c r="I255" s="197"/>
      <c r="J255" s="197"/>
      <c r="K255" s="197"/>
      <c r="L255" s="196"/>
      <c r="M255" s="198"/>
      <c r="N255" s="188"/>
      <c r="O255" s="197"/>
      <c r="P255" s="197"/>
      <c r="Q255" s="183"/>
      <c r="R255" s="197"/>
      <c r="S255" s="197"/>
      <c r="T255" s="189"/>
      <c r="U255" s="197"/>
      <c r="V255" s="197"/>
      <c r="W255" s="183"/>
      <c r="X255" s="197"/>
      <c r="Y255" s="197"/>
      <c r="Z255" s="189"/>
      <c r="AA255" s="197"/>
      <c r="AB255" s="197"/>
      <c r="AC255" s="197"/>
      <c r="AD255" s="197"/>
      <c r="AE255" s="197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0"/>
      <c r="AP255" s="196"/>
      <c r="AQ255" s="196"/>
      <c r="AR255" s="205"/>
      <c r="AS255" s="58"/>
      <c r="AT255" s="183"/>
      <c r="AU255" s="183"/>
      <c r="AV255" s="198"/>
      <c r="AW255" s="53"/>
      <c r="AX255" s="58"/>
      <c r="AY255" s="200"/>
      <c r="AZ255" s="184">
        <v>15899</v>
      </c>
      <c r="BA255" s="58"/>
      <c r="BB255" s="58"/>
      <c r="BC255" s="198" t="s">
        <v>118</v>
      </c>
      <c r="BD255" s="178" t="s">
        <v>102</v>
      </c>
      <c r="BE255" s="176" t="s">
        <v>103</v>
      </c>
      <c r="BF255" s="176" t="s">
        <v>114</v>
      </c>
      <c r="BG255" s="176" t="s">
        <v>115</v>
      </c>
      <c r="BH255" s="209"/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574</v>
      </c>
      <c r="BO255" s="178" t="s">
        <v>207</v>
      </c>
      <c r="BP255" s="176" t="s">
        <v>144</v>
      </c>
      <c r="BQ255" s="188" t="s">
        <v>145</v>
      </c>
    </row>
    <row r="256" spans="1:69" ht="15.75">
      <c r="A256" s="179" t="s">
        <v>100</v>
      </c>
      <c r="B256" s="195" t="s">
        <v>65</v>
      </c>
      <c r="C256" s="180" t="s">
        <v>29</v>
      </c>
      <c r="D256" s="192" t="s">
        <v>49</v>
      </c>
      <c r="E256" s="194" t="s">
        <v>362</v>
      </c>
      <c r="F256" s="196">
        <v>53</v>
      </c>
      <c r="G256" s="196">
        <v>1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2.8969409411764708</v>
      </c>
      <c r="R256" s="197"/>
      <c r="S256" s="197"/>
      <c r="T256" s="189">
        <v>3.6812499999999995</v>
      </c>
      <c r="U256" s="197"/>
      <c r="V256" s="197"/>
      <c r="W256" s="183">
        <v>2.8277841176470591</v>
      </c>
      <c r="X256" s="197"/>
      <c r="Y256" s="197"/>
      <c r="Z256" s="189">
        <v>3.5749999999999993</v>
      </c>
      <c r="AA256" s="197"/>
      <c r="AB256" s="197"/>
      <c r="AC256" s="197"/>
      <c r="AD256" s="197"/>
      <c r="AE256" s="197"/>
      <c r="AF256" s="199">
        <v>4.1546078523000078</v>
      </c>
      <c r="AG256" s="199">
        <v>204</v>
      </c>
      <c r="AH256" s="199">
        <v>0.30116166473314487</v>
      </c>
      <c r="AI256" s="199">
        <v>2</v>
      </c>
      <c r="AJ256" s="199">
        <v>3.5090909090909093</v>
      </c>
      <c r="AK256" s="199">
        <v>0.93485721215704243</v>
      </c>
      <c r="AL256" s="199">
        <v>51</v>
      </c>
      <c r="AM256" s="199">
        <v>4.1546078523000078</v>
      </c>
      <c r="AN256" s="199">
        <v>4.221311475409836</v>
      </c>
      <c r="AO256" s="190">
        <v>0</v>
      </c>
      <c r="AP256" s="196">
        <v>0</v>
      </c>
      <c r="AQ256" s="196">
        <v>0</v>
      </c>
      <c r="AR256" s="205">
        <v>104</v>
      </c>
      <c r="AS256" s="58">
        <v>104</v>
      </c>
      <c r="AT256" s="183">
        <v>0</v>
      </c>
      <c r="AU256" s="183">
        <v>0</v>
      </c>
      <c r="AV256" s="198">
        <v>0</v>
      </c>
      <c r="AW256" s="53">
        <v>0</v>
      </c>
      <c r="AX256" s="58">
        <v>0</v>
      </c>
      <c r="AY256" s="200">
        <v>5.5</v>
      </c>
      <c r="AZ256" s="184">
        <v>15899</v>
      </c>
      <c r="BA256" s="58">
        <v>0.54545454545399996</v>
      </c>
      <c r="BB256" s="58">
        <v>17.666666666684335</v>
      </c>
      <c r="BC256" s="198" t="s">
        <v>118</v>
      </c>
      <c r="BD256" s="178" t="s">
        <v>102</v>
      </c>
      <c r="BE256" s="176" t="s">
        <v>103</v>
      </c>
      <c r="BF256" s="176" t="s">
        <v>114</v>
      </c>
      <c r="BG256" s="176" t="s">
        <v>115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574</v>
      </c>
      <c r="BO256" s="178" t="s">
        <v>207</v>
      </c>
      <c r="BP256" s="176" t="s">
        <v>144</v>
      </c>
      <c r="BQ256" s="188" t="s">
        <v>145</v>
      </c>
    </row>
    <row r="257" spans="1:69" ht="15.75">
      <c r="A257" s="179" t="s">
        <v>100</v>
      </c>
      <c r="B257" s="195" t="s">
        <v>65</v>
      </c>
      <c r="C257" s="180" t="s">
        <v>29</v>
      </c>
      <c r="D257" s="192" t="s">
        <v>49</v>
      </c>
      <c r="E257" s="194" t="s">
        <v>362</v>
      </c>
      <c r="F257" s="196"/>
      <c r="G257" s="196"/>
      <c r="H257" s="197"/>
      <c r="I257" s="197"/>
      <c r="J257" s="197"/>
      <c r="K257" s="197"/>
      <c r="L257" s="196"/>
      <c r="M257" s="198"/>
      <c r="N257" s="188"/>
      <c r="O257" s="197"/>
      <c r="P257" s="197"/>
      <c r="Q257" s="183"/>
      <c r="R257" s="197"/>
      <c r="S257" s="197"/>
      <c r="T257" s="189"/>
      <c r="U257" s="197"/>
      <c r="V257" s="197"/>
      <c r="W257" s="183"/>
      <c r="X257" s="197"/>
      <c r="Y257" s="197"/>
      <c r="Z257" s="189"/>
      <c r="AA257" s="197"/>
      <c r="AB257" s="197"/>
      <c r="AC257" s="197"/>
      <c r="AD257" s="197"/>
      <c r="AE257" s="197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0"/>
      <c r="AP257" s="196"/>
      <c r="AQ257" s="196"/>
      <c r="AR257" s="205"/>
      <c r="AS257" s="58"/>
      <c r="AT257" s="183"/>
      <c r="AU257" s="183"/>
      <c r="AV257" s="198"/>
      <c r="AW257" s="53"/>
      <c r="AX257" s="58"/>
      <c r="AY257" s="200"/>
      <c r="AZ257" s="184">
        <v>15899</v>
      </c>
      <c r="BA257" s="58"/>
      <c r="BB257" s="58"/>
      <c r="BC257" s="198" t="s">
        <v>118</v>
      </c>
      <c r="BD257" s="178" t="s">
        <v>102</v>
      </c>
      <c r="BE257" s="176" t="s">
        <v>103</v>
      </c>
      <c r="BF257" s="176" t="s">
        <v>114</v>
      </c>
      <c r="BG257" s="176" t="s">
        <v>115</v>
      </c>
      <c r="BH257" s="209"/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574</v>
      </c>
      <c r="BO257" s="178" t="s">
        <v>207</v>
      </c>
      <c r="BP257" s="176" t="s">
        <v>144</v>
      </c>
      <c r="BQ257" s="188" t="s">
        <v>145</v>
      </c>
    </row>
    <row r="258" spans="1:69" ht="15.75">
      <c r="A258" s="179" t="s">
        <v>100</v>
      </c>
      <c r="B258" s="195" t="s">
        <v>65</v>
      </c>
      <c r="C258" s="180" t="s">
        <v>29</v>
      </c>
      <c r="D258" s="192" t="s">
        <v>49</v>
      </c>
      <c r="E258" s="194" t="s">
        <v>363</v>
      </c>
      <c r="F258" s="196"/>
      <c r="G258" s="196"/>
      <c r="H258" s="197"/>
      <c r="I258" s="197"/>
      <c r="J258" s="197"/>
      <c r="K258" s="197"/>
      <c r="L258" s="196"/>
      <c r="M258" s="198"/>
      <c r="N258" s="188"/>
      <c r="O258" s="197"/>
      <c r="P258" s="197"/>
      <c r="Q258" s="183"/>
      <c r="R258" s="197"/>
      <c r="S258" s="197"/>
      <c r="T258" s="189"/>
      <c r="U258" s="197"/>
      <c r="V258" s="197"/>
      <c r="W258" s="183"/>
      <c r="X258" s="197"/>
      <c r="Y258" s="197"/>
      <c r="Z258" s="189"/>
      <c r="AA258" s="197"/>
      <c r="AB258" s="197"/>
      <c r="AC258" s="197"/>
      <c r="AD258" s="197"/>
      <c r="AE258" s="197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0"/>
      <c r="AP258" s="196"/>
      <c r="AQ258" s="196"/>
      <c r="AR258" s="205"/>
      <c r="AS258" s="58"/>
      <c r="AT258" s="183"/>
      <c r="AU258" s="183"/>
      <c r="AV258" s="198"/>
      <c r="AW258" s="53"/>
      <c r="AX258" s="58"/>
      <c r="AY258" s="200"/>
      <c r="AZ258" s="184">
        <v>62697</v>
      </c>
      <c r="BA258" s="58"/>
      <c r="BB258" s="58"/>
      <c r="BC258" s="198" t="s">
        <v>118</v>
      </c>
      <c r="BD258" s="178" t="s">
        <v>102</v>
      </c>
      <c r="BE258" s="176" t="s">
        <v>103</v>
      </c>
      <c r="BF258" s="176" t="s">
        <v>114</v>
      </c>
      <c r="BG258" s="176" t="s">
        <v>115</v>
      </c>
      <c r="BH258" s="209"/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135</v>
      </c>
      <c r="BN258" s="79" t="s">
        <v>574</v>
      </c>
      <c r="BO258" s="178" t="s">
        <v>172</v>
      </c>
      <c r="BP258" s="176" t="s">
        <v>144</v>
      </c>
      <c r="BQ258" s="188" t="s">
        <v>145</v>
      </c>
    </row>
    <row r="259" spans="1:69" ht="15.75">
      <c r="A259" s="179" t="s">
        <v>100</v>
      </c>
      <c r="B259" s="195" t="s">
        <v>65</v>
      </c>
      <c r="C259" s="180" t="s">
        <v>29</v>
      </c>
      <c r="D259" s="192" t="s">
        <v>49</v>
      </c>
      <c r="E259" s="194" t="s">
        <v>363</v>
      </c>
      <c r="F259" s="196"/>
      <c r="G259" s="196"/>
      <c r="H259" s="197"/>
      <c r="I259" s="197"/>
      <c r="J259" s="197"/>
      <c r="K259" s="197"/>
      <c r="L259" s="196"/>
      <c r="M259" s="198"/>
      <c r="N259" s="188"/>
      <c r="O259" s="197"/>
      <c r="P259" s="197"/>
      <c r="Q259" s="183"/>
      <c r="R259" s="197"/>
      <c r="S259" s="197"/>
      <c r="T259" s="189"/>
      <c r="U259" s="197"/>
      <c r="V259" s="197"/>
      <c r="W259" s="183"/>
      <c r="X259" s="197"/>
      <c r="Y259" s="197"/>
      <c r="Z259" s="189"/>
      <c r="AA259" s="197"/>
      <c r="AB259" s="197"/>
      <c r="AC259" s="197"/>
      <c r="AD259" s="197"/>
      <c r="AE259" s="197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0"/>
      <c r="AP259" s="196"/>
      <c r="AQ259" s="196"/>
      <c r="AR259" s="205"/>
      <c r="AS259" s="58"/>
      <c r="AT259" s="183"/>
      <c r="AU259" s="183"/>
      <c r="AV259" s="198"/>
      <c r="AW259" s="53"/>
      <c r="AX259" s="58"/>
      <c r="AY259" s="200"/>
      <c r="AZ259" s="184">
        <v>62697</v>
      </c>
      <c r="BA259" s="58"/>
      <c r="BB259" s="58"/>
      <c r="BC259" s="198" t="s">
        <v>118</v>
      </c>
      <c r="BD259" s="178" t="s">
        <v>102</v>
      </c>
      <c r="BE259" s="176" t="s">
        <v>103</v>
      </c>
      <c r="BF259" s="176" t="s">
        <v>114</v>
      </c>
      <c r="BG259" s="176" t="s">
        <v>115</v>
      </c>
      <c r="BH259" s="209"/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135</v>
      </c>
      <c r="BN259" s="79" t="s">
        <v>574</v>
      </c>
      <c r="BO259" s="178" t="s">
        <v>172</v>
      </c>
      <c r="BP259" s="176" t="s">
        <v>144</v>
      </c>
      <c r="BQ259" s="188" t="s">
        <v>145</v>
      </c>
    </row>
    <row r="260" spans="1:69" ht="15.75">
      <c r="A260" s="179" t="s">
        <v>100</v>
      </c>
      <c r="B260" s="195" t="s">
        <v>65</v>
      </c>
      <c r="C260" s="180" t="s">
        <v>29</v>
      </c>
      <c r="D260" s="192" t="s">
        <v>49</v>
      </c>
      <c r="E260" s="194" t="s">
        <v>363</v>
      </c>
      <c r="F260" s="196">
        <v>107</v>
      </c>
      <c r="G260" s="196">
        <v>0</v>
      </c>
      <c r="H260" s="197"/>
      <c r="I260" s="197"/>
      <c r="J260" s="197"/>
      <c r="K260" s="197"/>
      <c r="L260" s="196">
        <v>2</v>
      </c>
      <c r="M260" s="198"/>
      <c r="N260" s="188">
        <v>1</v>
      </c>
      <c r="O260" s="197"/>
      <c r="P260" s="197"/>
      <c r="Q260" s="183">
        <v>3.2331521714285714</v>
      </c>
      <c r="R260" s="197"/>
      <c r="S260" s="197"/>
      <c r="T260" s="189">
        <v>5.791666666666667</v>
      </c>
      <c r="U260" s="197"/>
      <c r="V260" s="197"/>
      <c r="W260" s="183">
        <v>3.1961141428571431</v>
      </c>
      <c r="X260" s="197"/>
      <c r="Y260" s="197"/>
      <c r="Z260" s="189">
        <v>5.875</v>
      </c>
      <c r="AA260" s="197"/>
      <c r="AB260" s="197"/>
      <c r="AC260" s="197"/>
      <c r="AD260" s="197"/>
      <c r="AE260" s="197"/>
      <c r="AF260" s="199">
        <v>4.0756970884708261</v>
      </c>
      <c r="AG260" s="199">
        <v>416</v>
      </c>
      <c r="AH260" s="199">
        <v>0.40471142796440956</v>
      </c>
      <c r="AI260" s="199">
        <v>1</v>
      </c>
      <c r="AJ260" s="199">
        <v>3.1470588235294117</v>
      </c>
      <c r="AK260" s="199">
        <v>1.3964695746451397</v>
      </c>
      <c r="AL260" s="199">
        <v>104</v>
      </c>
      <c r="AM260" s="199">
        <v>4.0756970884708261</v>
      </c>
      <c r="AN260" s="199">
        <v>4.1947674418604652</v>
      </c>
      <c r="AO260" s="190">
        <v>0</v>
      </c>
      <c r="AP260" s="196">
        <v>0</v>
      </c>
      <c r="AQ260" s="196">
        <v>0</v>
      </c>
      <c r="AR260" s="205">
        <v>214</v>
      </c>
      <c r="AS260" s="58">
        <v>214</v>
      </c>
      <c r="AT260" s="183">
        <v>0</v>
      </c>
      <c r="AU260" s="183">
        <v>0</v>
      </c>
      <c r="AV260" s="198">
        <v>0</v>
      </c>
      <c r="AW260" s="53">
        <v>0</v>
      </c>
      <c r="AX260" s="58">
        <v>0</v>
      </c>
      <c r="AY260" s="200">
        <v>8.75</v>
      </c>
      <c r="AZ260" s="184">
        <v>62697</v>
      </c>
      <c r="BA260" s="58">
        <v>0.88571428571400002</v>
      </c>
      <c r="BB260" s="58">
        <v>13.806451612907678</v>
      </c>
      <c r="BC260" s="198" t="s">
        <v>118</v>
      </c>
      <c r="BD260" s="178" t="s">
        <v>102</v>
      </c>
      <c r="BE260" s="176" t="s">
        <v>103</v>
      </c>
      <c r="BF260" s="176" t="s">
        <v>114</v>
      </c>
      <c r="BG260" s="176" t="s">
        <v>115</v>
      </c>
      <c r="BH260" s="209" t="s">
        <v>160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135</v>
      </c>
      <c r="BN260" s="79" t="s">
        <v>574</v>
      </c>
      <c r="BO260" s="178" t="s">
        <v>172</v>
      </c>
      <c r="BP260" s="176" t="s">
        <v>144</v>
      </c>
      <c r="BQ260" s="188" t="s">
        <v>145</v>
      </c>
    </row>
    <row r="261" spans="1:69" ht="15.75">
      <c r="A261" s="179" t="s">
        <v>100</v>
      </c>
      <c r="B261" s="195" t="s">
        <v>65</v>
      </c>
      <c r="C261" s="180" t="s">
        <v>29</v>
      </c>
      <c r="D261" s="192" t="s">
        <v>49</v>
      </c>
      <c r="E261" s="194" t="s">
        <v>363</v>
      </c>
      <c r="F261" s="196"/>
      <c r="G261" s="196"/>
      <c r="H261" s="197"/>
      <c r="I261" s="197"/>
      <c r="J261" s="197"/>
      <c r="K261" s="197"/>
      <c r="L261" s="196"/>
      <c r="M261" s="198"/>
      <c r="N261" s="188"/>
      <c r="O261" s="197"/>
      <c r="P261" s="197"/>
      <c r="Q261" s="183"/>
      <c r="R261" s="197"/>
      <c r="S261" s="197"/>
      <c r="T261" s="189"/>
      <c r="U261" s="197"/>
      <c r="V261" s="197"/>
      <c r="W261" s="183"/>
      <c r="X261" s="197"/>
      <c r="Y261" s="197"/>
      <c r="Z261" s="189"/>
      <c r="AA261" s="197"/>
      <c r="AB261" s="197"/>
      <c r="AC261" s="197"/>
      <c r="AD261" s="197"/>
      <c r="AE261" s="197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0"/>
      <c r="AP261" s="196"/>
      <c r="AQ261" s="196"/>
      <c r="AR261" s="205"/>
      <c r="AS261" s="58"/>
      <c r="AT261" s="183"/>
      <c r="AU261" s="183"/>
      <c r="AV261" s="198"/>
      <c r="AW261" s="53"/>
      <c r="AX261" s="58"/>
      <c r="AY261" s="200"/>
      <c r="AZ261" s="184">
        <v>62697</v>
      </c>
      <c r="BA261" s="58"/>
      <c r="BB261" s="58"/>
      <c r="BC261" s="198" t="s">
        <v>118</v>
      </c>
      <c r="BD261" s="178" t="s">
        <v>102</v>
      </c>
      <c r="BE261" s="176" t="s">
        <v>103</v>
      </c>
      <c r="BF261" s="176" t="s">
        <v>114</v>
      </c>
      <c r="BG261" s="176" t="s">
        <v>115</v>
      </c>
      <c r="BH261" s="209"/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135</v>
      </c>
      <c r="BN261" s="79" t="s">
        <v>574</v>
      </c>
      <c r="BO261" s="178" t="s">
        <v>172</v>
      </c>
      <c r="BP261" s="176" t="s">
        <v>144</v>
      </c>
      <c r="BQ261" s="188" t="s">
        <v>145</v>
      </c>
    </row>
    <row r="262" spans="1:69" ht="15.75">
      <c r="A262" s="179" t="s">
        <v>100</v>
      </c>
      <c r="B262" s="195" t="s">
        <v>65</v>
      </c>
      <c r="C262" s="180" t="s">
        <v>29</v>
      </c>
      <c r="D262" s="192" t="s">
        <v>49</v>
      </c>
      <c r="E262" s="194" t="s">
        <v>368</v>
      </c>
      <c r="F262" s="196"/>
      <c r="G262" s="196"/>
      <c r="H262" s="197"/>
      <c r="I262" s="197"/>
      <c r="J262" s="197"/>
      <c r="K262" s="197"/>
      <c r="L262" s="196"/>
      <c r="M262" s="198"/>
      <c r="N262" s="188"/>
      <c r="O262" s="197"/>
      <c r="P262" s="197"/>
      <c r="Q262" s="183"/>
      <c r="R262" s="197"/>
      <c r="S262" s="197"/>
      <c r="T262" s="189"/>
      <c r="U262" s="197"/>
      <c r="V262" s="197"/>
      <c r="W262" s="183"/>
      <c r="X262" s="197"/>
      <c r="Y262" s="197"/>
      <c r="Z262" s="189"/>
      <c r="AA262" s="197"/>
      <c r="AB262" s="197"/>
      <c r="AC262" s="197"/>
      <c r="AD262" s="197"/>
      <c r="AE262" s="197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0"/>
      <c r="AP262" s="196"/>
      <c r="AQ262" s="196"/>
      <c r="AR262" s="205"/>
      <c r="AS262" s="58"/>
      <c r="AT262" s="183"/>
      <c r="AU262" s="183"/>
      <c r="AV262" s="198"/>
      <c r="AW262" s="53"/>
      <c r="AX262" s="58"/>
      <c r="AY262" s="200"/>
      <c r="AZ262" s="184">
        <v>32202</v>
      </c>
      <c r="BA262" s="58"/>
      <c r="BB262" s="58"/>
      <c r="BC262" s="198" t="s">
        <v>118</v>
      </c>
      <c r="BD262" s="178" t="s">
        <v>102</v>
      </c>
      <c r="BE262" s="176" t="s">
        <v>103</v>
      </c>
      <c r="BF262" s="176" t="s">
        <v>114</v>
      </c>
      <c r="BG262" s="176" t="s">
        <v>115</v>
      </c>
      <c r="BH262" s="209"/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574</v>
      </c>
      <c r="BO262" s="178" t="s">
        <v>164</v>
      </c>
      <c r="BP262" s="176" t="s">
        <v>149</v>
      </c>
      <c r="BQ262" s="188" t="s">
        <v>150</v>
      </c>
    </row>
    <row r="263" spans="1:69" ht="15.75">
      <c r="A263" s="179" t="s">
        <v>100</v>
      </c>
      <c r="B263" s="195" t="s">
        <v>65</v>
      </c>
      <c r="C263" s="180" t="s">
        <v>29</v>
      </c>
      <c r="D263" s="192" t="s">
        <v>49</v>
      </c>
      <c r="E263" s="194" t="s">
        <v>368</v>
      </c>
      <c r="F263" s="196"/>
      <c r="G263" s="196"/>
      <c r="H263" s="197"/>
      <c r="I263" s="197"/>
      <c r="J263" s="197"/>
      <c r="K263" s="197"/>
      <c r="L263" s="196"/>
      <c r="M263" s="198"/>
      <c r="N263" s="188"/>
      <c r="O263" s="197"/>
      <c r="P263" s="197"/>
      <c r="Q263" s="183"/>
      <c r="R263" s="197"/>
      <c r="S263" s="197"/>
      <c r="T263" s="189"/>
      <c r="U263" s="197"/>
      <c r="V263" s="197"/>
      <c r="W263" s="183"/>
      <c r="X263" s="197"/>
      <c r="Y263" s="197"/>
      <c r="Z263" s="189"/>
      <c r="AA263" s="197"/>
      <c r="AB263" s="197"/>
      <c r="AC263" s="197"/>
      <c r="AD263" s="197"/>
      <c r="AE263" s="197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0"/>
      <c r="AP263" s="196"/>
      <c r="AQ263" s="196"/>
      <c r="AR263" s="205"/>
      <c r="AS263" s="58"/>
      <c r="AT263" s="183"/>
      <c r="AU263" s="183"/>
      <c r="AV263" s="198"/>
      <c r="AW263" s="53"/>
      <c r="AX263" s="58"/>
      <c r="AY263" s="200"/>
      <c r="AZ263" s="184">
        <v>32202</v>
      </c>
      <c r="BA263" s="58"/>
      <c r="BB263" s="58"/>
      <c r="BC263" s="198" t="s">
        <v>118</v>
      </c>
      <c r="BD263" s="178" t="s">
        <v>102</v>
      </c>
      <c r="BE263" s="176" t="s">
        <v>103</v>
      </c>
      <c r="BF263" s="176" t="s">
        <v>114</v>
      </c>
      <c r="BG263" s="176" t="s">
        <v>115</v>
      </c>
      <c r="BH263" s="209"/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574</v>
      </c>
      <c r="BO263" s="178" t="s">
        <v>164</v>
      </c>
      <c r="BP263" s="176" t="s">
        <v>149</v>
      </c>
      <c r="BQ263" s="188" t="s">
        <v>150</v>
      </c>
    </row>
    <row r="264" spans="1:69" ht="15.75">
      <c r="A264" s="179" t="s">
        <v>100</v>
      </c>
      <c r="B264" s="195" t="s">
        <v>65</v>
      </c>
      <c r="C264" s="180" t="s">
        <v>29</v>
      </c>
      <c r="D264" s="192" t="s">
        <v>49</v>
      </c>
      <c r="E264" s="194" t="s">
        <v>368</v>
      </c>
      <c r="F264" s="196">
        <v>22</v>
      </c>
      <c r="G264" s="196">
        <v>0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3.3506816818181817</v>
      </c>
      <c r="R264" s="197"/>
      <c r="S264" s="197"/>
      <c r="T264" s="189">
        <v>6.4499999999999993</v>
      </c>
      <c r="U264" s="197"/>
      <c r="V264" s="197"/>
      <c r="W264" s="183">
        <v>3.2841362727272725</v>
      </c>
      <c r="X264" s="197"/>
      <c r="Y264" s="197"/>
      <c r="Z264" s="189">
        <v>6.2249999999999996</v>
      </c>
      <c r="AA264" s="197"/>
      <c r="AB264" s="197"/>
      <c r="AC264" s="197"/>
      <c r="AD264" s="197"/>
      <c r="AE264" s="197"/>
      <c r="AF264" s="199">
        <v>3.9206817944844561</v>
      </c>
      <c r="AG264" s="199">
        <v>86</v>
      </c>
      <c r="AH264" s="199">
        <v>0.60243464091968291</v>
      </c>
      <c r="AI264" s="199">
        <v>3</v>
      </c>
      <c r="AJ264" s="199">
        <v>2.63</v>
      </c>
      <c r="AK264" s="199">
        <v>1.7497196950328848</v>
      </c>
      <c r="AL264" s="199">
        <v>22</v>
      </c>
      <c r="AM264" s="199">
        <v>3.9206817944844561</v>
      </c>
      <c r="AN264" s="199">
        <v>4.1791044776119399</v>
      </c>
      <c r="AO264" s="190">
        <v>0</v>
      </c>
      <c r="AP264" s="196">
        <v>0</v>
      </c>
      <c r="AQ264" s="196">
        <v>0</v>
      </c>
      <c r="AR264" s="205">
        <v>44</v>
      </c>
      <c r="AS264" s="58">
        <v>44</v>
      </c>
      <c r="AT264" s="183">
        <v>0</v>
      </c>
      <c r="AU264" s="183">
        <v>0</v>
      </c>
      <c r="AV264" s="198">
        <v>0</v>
      </c>
      <c r="AW264" s="53">
        <v>0</v>
      </c>
      <c r="AX264" s="58">
        <v>0</v>
      </c>
      <c r="AY264" s="200">
        <v>9.5</v>
      </c>
      <c r="AZ264" s="184">
        <v>32202</v>
      </c>
      <c r="BA264" s="58">
        <v>0.68421052631500001</v>
      </c>
      <c r="BB264" s="58">
        <v>3.3846153846192899</v>
      </c>
      <c r="BC264" s="198" t="s">
        <v>118</v>
      </c>
      <c r="BD264" s="178" t="s">
        <v>102</v>
      </c>
      <c r="BE264" s="176" t="s">
        <v>103</v>
      </c>
      <c r="BF264" s="176" t="s">
        <v>114</v>
      </c>
      <c r="BG264" s="176" t="s">
        <v>115</v>
      </c>
      <c r="BH264" s="209" t="s">
        <v>160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574</v>
      </c>
      <c r="BO264" s="178" t="s">
        <v>164</v>
      </c>
      <c r="BP264" s="176" t="s">
        <v>149</v>
      </c>
      <c r="BQ264" s="188" t="s">
        <v>150</v>
      </c>
    </row>
    <row r="265" spans="1:69" ht="15.75">
      <c r="A265" s="179" t="s">
        <v>100</v>
      </c>
      <c r="B265" s="195" t="s">
        <v>65</v>
      </c>
      <c r="C265" s="180" t="s">
        <v>29</v>
      </c>
      <c r="D265" s="192" t="s">
        <v>49</v>
      </c>
      <c r="E265" s="194" t="s">
        <v>368</v>
      </c>
      <c r="F265" s="196"/>
      <c r="G265" s="196"/>
      <c r="H265" s="197"/>
      <c r="I265" s="197"/>
      <c r="J265" s="197"/>
      <c r="K265" s="197"/>
      <c r="L265" s="196"/>
      <c r="M265" s="198"/>
      <c r="N265" s="188"/>
      <c r="O265" s="197"/>
      <c r="P265" s="197"/>
      <c r="Q265" s="183"/>
      <c r="R265" s="197"/>
      <c r="S265" s="197"/>
      <c r="T265" s="189"/>
      <c r="U265" s="197"/>
      <c r="V265" s="197"/>
      <c r="W265" s="183"/>
      <c r="X265" s="197"/>
      <c r="Y265" s="197"/>
      <c r="Z265" s="189"/>
      <c r="AA265" s="197"/>
      <c r="AB265" s="197"/>
      <c r="AC265" s="197"/>
      <c r="AD265" s="197"/>
      <c r="AE265" s="197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0"/>
      <c r="AP265" s="196"/>
      <c r="AQ265" s="196"/>
      <c r="AR265" s="205"/>
      <c r="AS265" s="58"/>
      <c r="AT265" s="183"/>
      <c r="AU265" s="183"/>
      <c r="AV265" s="198"/>
      <c r="AW265" s="53"/>
      <c r="AX265" s="58"/>
      <c r="AY265" s="200"/>
      <c r="AZ265" s="184">
        <v>32202</v>
      </c>
      <c r="BA265" s="58"/>
      <c r="BB265" s="58"/>
      <c r="BC265" s="198" t="s">
        <v>118</v>
      </c>
      <c r="BD265" s="178" t="s">
        <v>102</v>
      </c>
      <c r="BE265" s="176" t="s">
        <v>103</v>
      </c>
      <c r="BF265" s="176" t="s">
        <v>114</v>
      </c>
      <c r="BG265" s="176" t="s">
        <v>115</v>
      </c>
      <c r="BH265" s="209"/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574</v>
      </c>
      <c r="BO265" s="178" t="s">
        <v>164</v>
      </c>
      <c r="BP265" s="176" t="s">
        <v>149</v>
      </c>
      <c r="BQ265" s="188" t="s">
        <v>150</v>
      </c>
    </row>
    <row r="266" spans="1:69" ht="15.75">
      <c r="A266" s="179" t="s">
        <v>100</v>
      </c>
      <c r="B266" s="195" t="s">
        <v>65</v>
      </c>
      <c r="C266" s="180" t="s">
        <v>29</v>
      </c>
      <c r="D266" s="192" t="s">
        <v>49</v>
      </c>
      <c r="E266" s="194" t="s">
        <v>369</v>
      </c>
      <c r="F266" s="196"/>
      <c r="G266" s="196"/>
      <c r="H266" s="197"/>
      <c r="I266" s="197"/>
      <c r="J266" s="197"/>
      <c r="K266" s="197"/>
      <c r="L266" s="196"/>
      <c r="M266" s="198"/>
      <c r="N266" s="188"/>
      <c r="O266" s="197"/>
      <c r="P266" s="197"/>
      <c r="Q266" s="183"/>
      <c r="R266" s="197"/>
      <c r="S266" s="197"/>
      <c r="T266" s="189"/>
      <c r="U266" s="197"/>
      <c r="V266" s="197"/>
      <c r="W266" s="183"/>
      <c r="X266" s="197"/>
      <c r="Y266" s="197"/>
      <c r="Z266" s="189"/>
      <c r="AA266" s="197"/>
      <c r="AB266" s="197"/>
      <c r="AC266" s="197"/>
      <c r="AD266" s="197"/>
      <c r="AE266" s="197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0"/>
      <c r="AP266" s="196"/>
      <c r="AQ266" s="196"/>
      <c r="AR266" s="205"/>
      <c r="AS266" s="58"/>
      <c r="AT266" s="183"/>
      <c r="AU266" s="183"/>
      <c r="AV266" s="198"/>
      <c r="AW266" s="53"/>
      <c r="AX266" s="58"/>
      <c r="AY266" s="200"/>
      <c r="AZ266" s="184">
        <v>33797</v>
      </c>
      <c r="BA266" s="58"/>
      <c r="BB266" s="58"/>
      <c r="BC266" s="198" t="s">
        <v>118</v>
      </c>
      <c r="BD266" s="178" t="s">
        <v>102</v>
      </c>
      <c r="BE266" s="176" t="s">
        <v>103</v>
      </c>
      <c r="BF266" s="176" t="s">
        <v>114</v>
      </c>
      <c r="BG266" s="176" t="s">
        <v>115</v>
      </c>
      <c r="BH266" s="209"/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122</v>
      </c>
      <c r="BN266" s="79" t="s">
        <v>574</v>
      </c>
      <c r="BO266" s="178" t="s">
        <v>155</v>
      </c>
      <c r="BP266" s="176" t="s">
        <v>149</v>
      </c>
      <c r="BQ266" s="188" t="s">
        <v>150</v>
      </c>
    </row>
    <row r="267" spans="1:69" ht="15.75">
      <c r="A267" s="179" t="s">
        <v>100</v>
      </c>
      <c r="B267" s="195" t="s">
        <v>65</v>
      </c>
      <c r="C267" s="180" t="s">
        <v>29</v>
      </c>
      <c r="D267" s="192" t="s">
        <v>49</v>
      </c>
      <c r="E267" s="194" t="s">
        <v>369</v>
      </c>
      <c r="F267" s="196"/>
      <c r="G267" s="196"/>
      <c r="H267" s="197"/>
      <c r="I267" s="197"/>
      <c r="J267" s="197"/>
      <c r="K267" s="197"/>
      <c r="L267" s="196"/>
      <c r="M267" s="198"/>
      <c r="N267" s="188"/>
      <c r="O267" s="197"/>
      <c r="P267" s="197"/>
      <c r="Q267" s="183"/>
      <c r="R267" s="197"/>
      <c r="S267" s="197"/>
      <c r="T267" s="189"/>
      <c r="U267" s="197"/>
      <c r="V267" s="197"/>
      <c r="W267" s="183"/>
      <c r="X267" s="197"/>
      <c r="Y267" s="197"/>
      <c r="Z267" s="189"/>
      <c r="AA267" s="197"/>
      <c r="AB267" s="197"/>
      <c r="AC267" s="197"/>
      <c r="AD267" s="197"/>
      <c r="AE267" s="197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0"/>
      <c r="AP267" s="196"/>
      <c r="AQ267" s="196"/>
      <c r="AR267" s="205"/>
      <c r="AS267" s="58"/>
      <c r="AT267" s="183"/>
      <c r="AU267" s="183"/>
      <c r="AV267" s="198"/>
      <c r="AW267" s="53"/>
      <c r="AX267" s="58"/>
      <c r="AY267" s="200"/>
      <c r="AZ267" s="184">
        <v>33797</v>
      </c>
      <c r="BA267" s="58"/>
      <c r="BB267" s="58"/>
      <c r="BC267" s="198" t="s">
        <v>118</v>
      </c>
      <c r="BD267" s="178" t="s">
        <v>102</v>
      </c>
      <c r="BE267" s="176" t="s">
        <v>103</v>
      </c>
      <c r="BF267" s="176" t="s">
        <v>114</v>
      </c>
      <c r="BG267" s="176" t="s">
        <v>115</v>
      </c>
      <c r="BH267" s="209"/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122</v>
      </c>
      <c r="BN267" s="79" t="s">
        <v>574</v>
      </c>
      <c r="BO267" s="178" t="s">
        <v>155</v>
      </c>
      <c r="BP267" s="176" t="s">
        <v>149</v>
      </c>
      <c r="BQ267" s="188" t="s">
        <v>150</v>
      </c>
    </row>
    <row r="268" spans="1:69" ht="15.75">
      <c r="A268" s="179" t="s">
        <v>100</v>
      </c>
      <c r="B268" s="195" t="s">
        <v>65</v>
      </c>
      <c r="C268" s="180" t="s">
        <v>29</v>
      </c>
      <c r="D268" s="192" t="s">
        <v>49</v>
      </c>
      <c r="E268" s="194" t="s">
        <v>369</v>
      </c>
      <c r="F268" s="196">
        <v>40</v>
      </c>
      <c r="G268" s="196">
        <v>1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3.2364997894736844</v>
      </c>
      <c r="R268" s="197"/>
      <c r="S268" s="197"/>
      <c r="T268" s="189">
        <v>5.7750000000000004</v>
      </c>
      <c r="U268" s="197"/>
      <c r="V268" s="197"/>
      <c r="W268" s="183">
        <v>3.1306407948717947</v>
      </c>
      <c r="X268" s="197"/>
      <c r="Y268" s="197"/>
      <c r="Z268" s="189">
        <v>5.7624999999999993</v>
      </c>
      <c r="AA268" s="197"/>
      <c r="AB268" s="197"/>
      <c r="AC268" s="197"/>
      <c r="AD268" s="197"/>
      <c r="AE268" s="197"/>
      <c r="AF268" s="199">
        <v>3.879276305437088</v>
      </c>
      <c r="AG268" s="199">
        <v>152</v>
      </c>
      <c r="AH268" s="199">
        <v>0.71417034989442185</v>
      </c>
      <c r="AI268" s="199">
        <v>8</v>
      </c>
      <c r="AJ268" s="199">
        <v>2.1333333333333333</v>
      </c>
      <c r="AK268" s="199">
        <v>1.7118775668906239</v>
      </c>
      <c r="AL268" s="199">
        <v>38</v>
      </c>
      <c r="AM268" s="199">
        <v>3.879276305437088</v>
      </c>
      <c r="AN268" s="199">
        <v>4.1454545454545455</v>
      </c>
      <c r="AO268" s="190">
        <v>0</v>
      </c>
      <c r="AP268" s="196">
        <v>0</v>
      </c>
      <c r="AQ268" s="196">
        <v>0</v>
      </c>
      <c r="AR268" s="205">
        <v>78</v>
      </c>
      <c r="AS268" s="58">
        <v>78</v>
      </c>
      <c r="AT268" s="183">
        <v>0</v>
      </c>
      <c r="AU268" s="183">
        <v>0</v>
      </c>
      <c r="AV268" s="198">
        <v>0</v>
      </c>
      <c r="AW268" s="53">
        <v>0</v>
      </c>
      <c r="AX268" s="58">
        <v>0</v>
      </c>
      <c r="AY268" s="200">
        <v>5.25</v>
      </c>
      <c r="AZ268" s="184">
        <v>33797</v>
      </c>
      <c r="BA268" s="58">
        <v>0.76190476190400003</v>
      </c>
      <c r="BB268" s="58">
        <v>10.000000000009999</v>
      </c>
      <c r="BC268" s="198" t="s">
        <v>118</v>
      </c>
      <c r="BD268" s="178" t="s">
        <v>102</v>
      </c>
      <c r="BE268" s="176" t="s">
        <v>103</v>
      </c>
      <c r="BF268" s="176" t="s">
        <v>114</v>
      </c>
      <c r="BG268" s="176" t="s">
        <v>115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122</v>
      </c>
      <c r="BN268" s="79" t="s">
        <v>574</v>
      </c>
      <c r="BO268" s="178" t="s">
        <v>155</v>
      </c>
      <c r="BP268" s="176" t="s">
        <v>149</v>
      </c>
      <c r="BQ268" s="188" t="s">
        <v>150</v>
      </c>
    </row>
    <row r="269" spans="1:69" ht="15.75">
      <c r="A269" s="179" t="s">
        <v>100</v>
      </c>
      <c r="B269" s="195" t="s">
        <v>65</v>
      </c>
      <c r="C269" s="180" t="s">
        <v>29</v>
      </c>
      <c r="D269" s="192" t="s">
        <v>49</v>
      </c>
      <c r="E269" s="194" t="s">
        <v>369</v>
      </c>
      <c r="F269" s="196"/>
      <c r="G269" s="196"/>
      <c r="H269" s="197"/>
      <c r="I269" s="197"/>
      <c r="J269" s="197"/>
      <c r="K269" s="197"/>
      <c r="L269" s="196"/>
      <c r="M269" s="198"/>
      <c r="N269" s="188"/>
      <c r="O269" s="197"/>
      <c r="P269" s="197"/>
      <c r="Q269" s="183"/>
      <c r="R269" s="197"/>
      <c r="S269" s="197"/>
      <c r="T269" s="189"/>
      <c r="U269" s="197"/>
      <c r="V269" s="197"/>
      <c r="W269" s="183"/>
      <c r="X269" s="197"/>
      <c r="Y269" s="197"/>
      <c r="Z269" s="189"/>
      <c r="AA269" s="197"/>
      <c r="AB269" s="197"/>
      <c r="AC269" s="197"/>
      <c r="AD269" s="197"/>
      <c r="AE269" s="197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0"/>
      <c r="AP269" s="196"/>
      <c r="AQ269" s="196"/>
      <c r="AR269" s="205"/>
      <c r="AS269" s="58"/>
      <c r="AT269" s="183"/>
      <c r="AU269" s="183"/>
      <c r="AV269" s="198"/>
      <c r="AW269" s="53"/>
      <c r="AX269" s="58"/>
      <c r="AY269" s="200"/>
      <c r="AZ269" s="184">
        <v>33797</v>
      </c>
      <c r="BA269" s="58"/>
      <c r="BB269" s="58"/>
      <c r="BC269" s="198" t="s">
        <v>118</v>
      </c>
      <c r="BD269" s="178" t="s">
        <v>102</v>
      </c>
      <c r="BE269" s="176" t="s">
        <v>103</v>
      </c>
      <c r="BF269" s="176" t="s">
        <v>114</v>
      </c>
      <c r="BG269" s="176" t="s">
        <v>115</v>
      </c>
      <c r="BH269" s="209"/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122</v>
      </c>
      <c r="BN269" s="79" t="s">
        <v>574</v>
      </c>
      <c r="BO269" s="178" t="s">
        <v>155</v>
      </c>
      <c r="BP269" s="176" t="s">
        <v>149</v>
      </c>
      <c r="BQ269" s="188" t="s">
        <v>150</v>
      </c>
    </row>
    <row r="270" spans="1:69" ht="15.75">
      <c r="A270" s="179" t="s">
        <v>100</v>
      </c>
      <c r="B270" s="195" t="s">
        <v>65</v>
      </c>
      <c r="C270" s="180" t="s">
        <v>29</v>
      </c>
      <c r="D270" s="192" t="s">
        <v>49</v>
      </c>
      <c r="E270" s="194" t="s">
        <v>378</v>
      </c>
      <c r="F270" s="196"/>
      <c r="G270" s="196"/>
      <c r="H270" s="197"/>
      <c r="I270" s="197"/>
      <c r="J270" s="197"/>
      <c r="K270" s="197"/>
      <c r="L270" s="196"/>
      <c r="M270" s="198"/>
      <c r="N270" s="188"/>
      <c r="O270" s="197"/>
      <c r="P270" s="197"/>
      <c r="Q270" s="183"/>
      <c r="R270" s="197"/>
      <c r="S270" s="197"/>
      <c r="T270" s="189"/>
      <c r="U270" s="197"/>
      <c r="V270" s="197"/>
      <c r="W270" s="183"/>
      <c r="X270" s="197"/>
      <c r="Y270" s="197"/>
      <c r="Z270" s="189"/>
      <c r="AA270" s="197"/>
      <c r="AB270" s="197"/>
      <c r="AC270" s="197"/>
      <c r="AD270" s="197"/>
      <c r="AE270" s="197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0"/>
      <c r="AP270" s="196"/>
      <c r="AQ270" s="196"/>
      <c r="AR270" s="205"/>
      <c r="AS270" s="58"/>
      <c r="AT270" s="183"/>
      <c r="AU270" s="183"/>
      <c r="AV270" s="198"/>
      <c r="AW270" s="53"/>
      <c r="AX270" s="58"/>
      <c r="AY270" s="200"/>
      <c r="AZ270" s="184">
        <v>30637</v>
      </c>
      <c r="BA270" s="58"/>
      <c r="BB270" s="58"/>
      <c r="BC270" s="198" t="s">
        <v>118</v>
      </c>
      <c r="BD270" s="178" t="s">
        <v>102</v>
      </c>
      <c r="BE270" s="176" t="s">
        <v>103</v>
      </c>
      <c r="BF270" s="176" t="s">
        <v>114</v>
      </c>
      <c r="BG270" s="176" t="s">
        <v>115</v>
      </c>
      <c r="BH270" s="209"/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122</v>
      </c>
      <c r="BN270" s="79" t="s">
        <v>574</v>
      </c>
      <c r="BO270" s="178" t="s">
        <v>132</v>
      </c>
      <c r="BP270" s="176" t="s">
        <v>133</v>
      </c>
      <c r="BQ270" s="188" t="s">
        <v>124</v>
      </c>
    </row>
    <row r="271" spans="1:69" ht="15.75">
      <c r="A271" s="179" t="s">
        <v>100</v>
      </c>
      <c r="B271" s="195" t="s">
        <v>65</v>
      </c>
      <c r="C271" s="180" t="s">
        <v>29</v>
      </c>
      <c r="D271" s="192" t="s">
        <v>49</v>
      </c>
      <c r="E271" s="194" t="s">
        <v>378</v>
      </c>
      <c r="F271" s="196"/>
      <c r="G271" s="196"/>
      <c r="H271" s="197"/>
      <c r="I271" s="197"/>
      <c r="J271" s="197"/>
      <c r="K271" s="197"/>
      <c r="L271" s="196"/>
      <c r="M271" s="198"/>
      <c r="N271" s="188"/>
      <c r="O271" s="197"/>
      <c r="P271" s="197"/>
      <c r="Q271" s="183"/>
      <c r="R271" s="197"/>
      <c r="S271" s="197"/>
      <c r="T271" s="189"/>
      <c r="U271" s="197"/>
      <c r="V271" s="197"/>
      <c r="W271" s="183"/>
      <c r="X271" s="197"/>
      <c r="Y271" s="197"/>
      <c r="Z271" s="189"/>
      <c r="AA271" s="197"/>
      <c r="AB271" s="197"/>
      <c r="AC271" s="197"/>
      <c r="AD271" s="197"/>
      <c r="AE271" s="197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0"/>
      <c r="AP271" s="196"/>
      <c r="AQ271" s="196"/>
      <c r="AR271" s="205"/>
      <c r="AS271" s="58"/>
      <c r="AT271" s="183"/>
      <c r="AU271" s="183"/>
      <c r="AV271" s="198"/>
      <c r="AW271" s="53"/>
      <c r="AX271" s="58"/>
      <c r="AY271" s="200"/>
      <c r="AZ271" s="184">
        <v>30637</v>
      </c>
      <c r="BA271" s="58"/>
      <c r="BB271" s="58"/>
      <c r="BC271" s="198" t="s">
        <v>118</v>
      </c>
      <c r="BD271" s="178" t="s">
        <v>102</v>
      </c>
      <c r="BE271" s="176" t="s">
        <v>103</v>
      </c>
      <c r="BF271" s="176" t="s">
        <v>114</v>
      </c>
      <c r="BG271" s="176" t="s">
        <v>115</v>
      </c>
      <c r="BH271" s="209"/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122</v>
      </c>
      <c r="BN271" s="79" t="s">
        <v>574</v>
      </c>
      <c r="BO271" s="178" t="s">
        <v>132</v>
      </c>
      <c r="BP271" s="176" t="s">
        <v>133</v>
      </c>
      <c r="BQ271" s="188" t="s">
        <v>124</v>
      </c>
    </row>
    <row r="272" spans="1:69" ht="15.75">
      <c r="A272" s="179" t="s">
        <v>100</v>
      </c>
      <c r="B272" s="195" t="s">
        <v>65</v>
      </c>
      <c r="C272" s="180" t="s">
        <v>29</v>
      </c>
      <c r="D272" s="192" t="s">
        <v>49</v>
      </c>
      <c r="E272" s="194" t="s">
        <v>378</v>
      </c>
      <c r="F272" s="196">
        <v>43</v>
      </c>
      <c r="G272" s="196">
        <v>0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4.2478571190476186</v>
      </c>
      <c r="R272" s="197"/>
      <c r="S272" s="197"/>
      <c r="T272" s="189">
        <v>7.9499999999999993</v>
      </c>
      <c r="U272" s="197"/>
      <c r="V272" s="197"/>
      <c r="W272" s="183">
        <v>4.0974418604651159</v>
      </c>
      <c r="X272" s="197"/>
      <c r="Y272" s="197"/>
      <c r="Z272" s="189">
        <v>7.4250000000000007</v>
      </c>
      <c r="AA272" s="197"/>
      <c r="AB272" s="197"/>
      <c r="AC272" s="197"/>
      <c r="AD272" s="197"/>
      <c r="AE272" s="197"/>
      <c r="AF272" s="199">
        <v>3.7673837078172108</v>
      </c>
      <c r="AG272" s="199">
        <v>172</v>
      </c>
      <c r="AH272" s="199">
        <v>0.58692865334557243</v>
      </c>
      <c r="AI272" s="199">
        <v>7</v>
      </c>
      <c r="AJ272" s="199">
        <v>2.6142857142857143</v>
      </c>
      <c r="AK272" s="199">
        <v>1.1027965143046796</v>
      </c>
      <c r="AL272" s="199">
        <v>43</v>
      </c>
      <c r="AM272" s="199">
        <v>3.7673837078172108</v>
      </c>
      <c r="AN272" s="199">
        <v>3.92</v>
      </c>
      <c r="AO272" s="190">
        <v>0</v>
      </c>
      <c r="AP272" s="196">
        <v>0</v>
      </c>
      <c r="AQ272" s="196">
        <v>0</v>
      </c>
      <c r="AR272" s="205">
        <v>86</v>
      </c>
      <c r="AS272" s="58">
        <v>86</v>
      </c>
      <c r="AT272" s="183">
        <v>0</v>
      </c>
      <c r="AU272" s="183">
        <v>0</v>
      </c>
      <c r="AV272" s="198">
        <v>0</v>
      </c>
      <c r="AW272" s="53">
        <v>0</v>
      </c>
      <c r="AX272" s="58">
        <v>0</v>
      </c>
      <c r="AY272" s="200">
        <v>7.75</v>
      </c>
      <c r="AZ272" s="184">
        <v>30637</v>
      </c>
      <c r="BA272" s="58">
        <v>0.90322580645100004</v>
      </c>
      <c r="BB272" s="58">
        <v>6.1428571428613115</v>
      </c>
      <c r="BC272" s="198" t="s">
        <v>118</v>
      </c>
      <c r="BD272" s="178" t="s">
        <v>102</v>
      </c>
      <c r="BE272" s="176" t="s">
        <v>103</v>
      </c>
      <c r="BF272" s="176" t="s">
        <v>114</v>
      </c>
      <c r="BG272" s="176" t="s">
        <v>115</v>
      </c>
      <c r="BH272" s="209" t="s">
        <v>251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122</v>
      </c>
      <c r="BN272" s="79" t="s">
        <v>574</v>
      </c>
      <c r="BO272" s="178" t="s">
        <v>132</v>
      </c>
      <c r="BP272" s="176" t="s">
        <v>133</v>
      </c>
      <c r="BQ272" s="188" t="s">
        <v>124</v>
      </c>
    </row>
    <row r="273" spans="1:69" ht="15.75">
      <c r="A273" s="179" t="s">
        <v>100</v>
      </c>
      <c r="B273" s="195" t="s">
        <v>65</v>
      </c>
      <c r="C273" s="180" t="s">
        <v>29</v>
      </c>
      <c r="D273" s="192" t="s">
        <v>49</v>
      </c>
      <c r="E273" s="194" t="s">
        <v>378</v>
      </c>
      <c r="F273" s="196"/>
      <c r="G273" s="196"/>
      <c r="H273" s="197"/>
      <c r="I273" s="197"/>
      <c r="J273" s="197"/>
      <c r="K273" s="197"/>
      <c r="L273" s="196"/>
      <c r="M273" s="198"/>
      <c r="N273" s="188"/>
      <c r="O273" s="197"/>
      <c r="P273" s="197"/>
      <c r="Q273" s="183"/>
      <c r="R273" s="197"/>
      <c r="S273" s="197"/>
      <c r="T273" s="189"/>
      <c r="U273" s="197"/>
      <c r="V273" s="197"/>
      <c r="W273" s="183"/>
      <c r="X273" s="197"/>
      <c r="Y273" s="197"/>
      <c r="Z273" s="189"/>
      <c r="AA273" s="197"/>
      <c r="AB273" s="197"/>
      <c r="AC273" s="197"/>
      <c r="AD273" s="197"/>
      <c r="AE273" s="197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0"/>
      <c r="AP273" s="196"/>
      <c r="AQ273" s="196"/>
      <c r="AR273" s="205"/>
      <c r="AS273" s="58"/>
      <c r="AT273" s="183"/>
      <c r="AU273" s="183"/>
      <c r="AV273" s="198"/>
      <c r="AW273" s="53"/>
      <c r="AX273" s="58"/>
      <c r="AY273" s="200"/>
      <c r="AZ273" s="184">
        <v>30637</v>
      </c>
      <c r="BA273" s="58"/>
      <c r="BB273" s="58"/>
      <c r="BC273" s="198" t="s">
        <v>118</v>
      </c>
      <c r="BD273" s="178" t="s">
        <v>102</v>
      </c>
      <c r="BE273" s="176" t="s">
        <v>103</v>
      </c>
      <c r="BF273" s="176" t="s">
        <v>114</v>
      </c>
      <c r="BG273" s="176" t="s">
        <v>115</v>
      </c>
      <c r="BH273" s="209"/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122</v>
      </c>
      <c r="BN273" s="79" t="s">
        <v>574</v>
      </c>
      <c r="BO273" s="178" t="s">
        <v>132</v>
      </c>
      <c r="BP273" s="176" t="s">
        <v>133</v>
      </c>
      <c r="BQ273" s="188" t="s">
        <v>124</v>
      </c>
    </row>
    <row r="274" spans="1:69" ht="15.75">
      <c r="A274" s="179" t="s">
        <v>100</v>
      </c>
      <c r="B274" s="195" t="s">
        <v>65</v>
      </c>
      <c r="C274" s="180" t="s">
        <v>29</v>
      </c>
      <c r="D274" s="192" t="s">
        <v>49</v>
      </c>
      <c r="E274" s="194" t="s">
        <v>264</v>
      </c>
      <c r="F274" s="196"/>
      <c r="G274" s="196"/>
      <c r="H274" s="197"/>
      <c r="I274" s="197"/>
      <c r="J274" s="197"/>
      <c r="K274" s="197"/>
      <c r="L274" s="196"/>
      <c r="M274" s="198"/>
      <c r="N274" s="188"/>
      <c r="O274" s="197"/>
      <c r="P274" s="197"/>
      <c r="Q274" s="183"/>
      <c r="R274" s="197"/>
      <c r="S274" s="197"/>
      <c r="T274" s="189"/>
      <c r="U274" s="197"/>
      <c r="V274" s="197"/>
      <c r="W274" s="183"/>
      <c r="X274" s="197"/>
      <c r="Y274" s="197"/>
      <c r="Z274" s="189"/>
      <c r="AA274" s="197"/>
      <c r="AB274" s="197"/>
      <c r="AC274" s="197"/>
      <c r="AD274" s="197"/>
      <c r="AE274" s="197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0"/>
      <c r="AP274" s="196"/>
      <c r="AQ274" s="196"/>
      <c r="AR274" s="205"/>
      <c r="AS274" s="58"/>
      <c r="AT274" s="183"/>
      <c r="AU274" s="183"/>
      <c r="AV274" s="198"/>
      <c r="AW274" s="53"/>
      <c r="AX274" s="58"/>
      <c r="AY274" s="200"/>
      <c r="AZ274" s="184">
        <v>134305</v>
      </c>
      <c r="BA274" s="58"/>
      <c r="BB274" s="58"/>
      <c r="BC274" s="198" t="s">
        <v>118</v>
      </c>
      <c r="BD274" s="178" t="s">
        <v>102</v>
      </c>
      <c r="BE274" s="176" t="s">
        <v>103</v>
      </c>
      <c r="BF274" s="176" t="s">
        <v>114</v>
      </c>
      <c r="BG274" s="176" t="s">
        <v>115</v>
      </c>
      <c r="BH274" s="209"/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135</v>
      </c>
      <c r="BN274" s="79" t="s">
        <v>574</v>
      </c>
      <c r="BO274" s="178" t="s">
        <v>264</v>
      </c>
      <c r="BP274" s="176" t="s">
        <v>161</v>
      </c>
      <c r="BQ274" s="188" t="s">
        <v>138</v>
      </c>
    </row>
    <row r="275" spans="1:69" ht="15.75">
      <c r="A275" s="179" t="s">
        <v>100</v>
      </c>
      <c r="B275" s="195" t="s">
        <v>65</v>
      </c>
      <c r="C275" s="180" t="s">
        <v>29</v>
      </c>
      <c r="D275" s="192" t="s">
        <v>49</v>
      </c>
      <c r="E275" s="194" t="s">
        <v>264</v>
      </c>
      <c r="F275" s="196"/>
      <c r="G275" s="196"/>
      <c r="H275" s="197"/>
      <c r="I275" s="197"/>
      <c r="J275" s="197"/>
      <c r="K275" s="197"/>
      <c r="L275" s="196"/>
      <c r="M275" s="198"/>
      <c r="N275" s="188"/>
      <c r="O275" s="197"/>
      <c r="P275" s="197"/>
      <c r="Q275" s="183"/>
      <c r="R275" s="197"/>
      <c r="S275" s="197"/>
      <c r="T275" s="189"/>
      <c r="U275" s="197"/>
      <c r="V275" s="197"/>
      <c r="W275" s="183"/>
      <c r="X275" s="197"/>
      <c r="Y275" s="197"/>
      <c r="Z275" s="189"/>
      <c r="AA275" s="197"/>
      <c r="AB275" s="197"/>
      <c r="AC275" s="197"/>
      <c r="AD275" s="197"/>
      <c r="AE275" s="197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0"/>
      <c r="AP275" s="196"/>
      <c r="AQ275" s="196"/>
      <c r="AR275" s="205"/>
      <c r="AS275" s="58"/>
      <c r="AT275" s="183"/>
      <c r="AU275" s="183"/>
      <c r="AV275" s="198"/>
      <c r="AW275" s="53"/>
      <c r="AX275" s="58"/>
      <c r="AY275" s="200"/>
      <c r="AZ275" s="184">
        <v>134305</v>
      </c>
      <c r="BA275" s="58"/>
      <c r="BB275" s="58"/>
      <c r="BC275" s="198" t="s">
        <v>118</v>
      </c>
      <c r="BD275" s="178" t="s">
        <v>102</v>
      </c>
      <c r="BE275" s="176" t="s">
        <v>103</v>
      </c>
      <c r="BF275" s="176" t="s">
        <v>114</v>
      </c>
      <c r="BG275" s="176" t="s">
        <v>115</v>
      </c>
      <c r="BH275" s="209"/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135</v>
      </c>
      <c r="BN275" s="79" t="s">
        <v>574</v>
      </c>
      <c r="BO275" s="178" t="s">
        <v>264</v>
      </c>
      <c r="BP275" s="176" t="s">
        <v>161</v>
      </c>
      <c r="BQ275" s="188" t="s">
        <v>138</v>
      </c>
    </row>
    <row r="276" spans="1:69" ht="15.75">
      <c r="A276" s="179" t="s">
        <v>100</v>
      </c>
      <c r="B276" s="195" t="s">
        <v>65</v>
      </c>
      <c r="C276" s="180" t="s">
        <v>29</v>
      </c>
      <c r="D276" s="192" t="s">
        <v>49</v>
      </c>
      <c r="E276" s="194" t="s">
        <v>264</v>
      </c>
      <c r="F276" s="196">
        <v>179</v>
      </c>
      <c r="G276" s="196">
        <v>1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3.7249769885714281</v>
      </c>
      <c r="R276" s="197"/>
      <c r="S276" s="197"/>
      <c r="T276" s="189">
        <v>6.541666666666667</v>
      </c>
      <c r="U276" s="197"/>
      <c r="V276" s="197"/>
      <c r="W276" s="183">
        <v>3.593263887640449</v>
      </c>
      <c r="X276" s="197"/>
      <c r="Y276" s="197"/>
      <c r="Z276" s="189">
        <v>6.2749999999999986</v>
      </c>
      <c r="AA276" s="197"/>
      <c r="AB276" s="197"/>
      <c r="AC276" s="197"/>
      <c r="AD276" s="197"/>
      <c r="AE276" s="197"/>
      <c r="AF276" s="199">
        <v>3.7736205244805179</v>
      </c>
      <c r="AG276" s="199">
        <v>691</v>
      </c>
      <c r="AH276" s="199">
        <v>0.68081810109011809</v>
      </c>
      <c r="AI276" s="199">
        <v>40</v>
      </c>
      <c r="AJ276" s="199">
        <v>2.3486111111111114</v>
      </c>
      <c r="AK276" s="199">
        <v>1.6552172932601785</v>
      </c>
      <c r="AL276" s="199">
        <v>172</v>
      </c>
      <c r="AM276" s="199">
        <v>3.8154796487254696</v>
      </c>
      <c r="AN276" s="199">
        <v>4.0659898477157359</v>
      </c>
      <c r="AO276" s="190">
        <v>0</v>
      </c>
      <c r="AP276" s="196">
        <v>0</v>
      </c>
      <c r="AQ276" s="196">
        <v>0</v>
      </c>
      <c r="AR276" s="205">
        <v>356</v>
      </c>
      <c r="AS276" s="58">
        <v>356</v>
      </c>
      <c r="AT276" s="183">
        <v>0</v>
      </c>
      <c r="AU276" s="183">
        <v>0</v>
      </c>
      <c r="AV276" s="198">
        <v>0</v>
      </c>
      <c r="AW276" s="53">
        <v>0</v>
      </c>
      <c r="AX276" s="58">
        <v>0</v>
      </c>
      <c r="AY276" s="200">
        <v>27.75</v>
      </c>
      <c r="AZ276" s="184">
        <v>134305</v>
      </c>
      <c r="BA276" s="58">
        <v>0.70270270270199997</v>
      </c>
      <c r="BB276" s="58">
        <v>9.1794871794963591</v>
      </c>
      <c r="BC276" s="198" t="s">
        <v>118</v>
      </c>
      <c r="BD276" s="178" t="s">
        <v>102</v>
      </c>
      <c r="BE276" s="176" t="s">
        <v>103</v>
      </c>
      <c r="BF276" s="176" t="s">
        <v>114</v>
      </c>
      <c r="BG276" s="176" t="s">
        <v>115</v>
      </c>
      <c r="BH276" s="209" t="s">
        <v>160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135</v>
      </c>
      <c r="BN276" s="79" t="s">
        <v>574</v>
      </c>
      <c r="BO276" s="178" t="s">
        <v>264</v>
      </c>
      <c r="BP276" s="176" t="s">
        <v>161</v>
      </c>
      <c r="BQ276" s="188" t="s">
        <v>138</v>
      </c>
    </row>
    <row r="277" spans="1:69" ht="15.75">
      <c r="A277" s="179" t="s">
        <v>100</v>
      </c>
      <c r="B277" s="195" t="s">
        <v>65</v>
      </c>
      <c r="C277" s="180" t="s">
        <v>29</v>
      </c>
      <c r="D277" s="192" t="s">
        <v>49</v>
      </c>
      <c r="E277" s="194" t="s">
        <v>264</v>
      </c>
      <c r="F277" s="196"/>
      <c r="G277" s="196"/>
      <c r="H277" s="197"/>
      <c r="I277" s="197"/>
      <c r="J277" s="197"/>
      <c r="K277" s="197"/>
      <c r="L277" s="196"/>
      <c r="M277" s="198"/>
      <c r="N277" s="188"/>
      <c r="O277" s="197"/>
      <c r="P277" s="197"/>
      <c r="Q277" s="183"/>
      <c r="R277" s="197"/>
      <c r="S277" s="197"/>
      <c r="T277" s="189"/>
      <c r="U277" s="197"/>
      <c r="V277" s="197"/>
      <c r="W277" s="183"/>
      <c r="X277" s="197"/>
      <c r="Y277" s="197"/>
      <c r="Z277" s="189"/>
      <c r="AA277" s="197"/>
      <c r="AB277" s="197"/>
      <c r="AC277" s="197"/>
      <c r="AD277" s="197"/>
      <c r="AE277" s="197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0"/>
      <c r="AP277" s="196"/>
      <c r="AQ277" s="196"/>
      <c r="AR277" s="205"/>
      <c r="AS277" s="58"/>
      <c r="AT277" s="183"/>
      <c r="AU277" s="183"/>
      <c r="AV277" s="198"/>
      <c r="AW277" s="53"/>
      <c r="AX277" s="58"/>
      <c r="AY277" s="200"/>
      <c r="AZ277" s="184">
        <v>134305</v>
      </c>
      <c r="BA277" s="58"/>
      <c r="BB277" s="58"/>
      <c r="BC277" s="198" t="s">
        <v>118</v>
      </c>
      <c r="BD277" s="178" t="s">
        <v>102</v>
      </c>
      <c r="BE277" s="176" t="s">
        <v>103</v>
      </c>
      <c r="BF277" s="176" t="s">
        <v>114</v>
      </c>
      <c r="BG277" s="176" t="s">
        <v>115</v>
      </c>
      <c r="BH277" s="209"/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135</v>
      </c>
      <c r="BN277" s="79" t="s">
        <v>574</v>
      </c>
      <c r="BO277" s="178" t="s">
        <v>264</v>
      </c>
      <c r="BP277" s="176" t="s">
        <v>161</v>
      </c>
      <c r="BQ277" s="188" t="s">
        <v>138</v>
      </c>
    </row>
    <row r="278" spans="1:69" ht="15.75">
      <c r="A278" s="179" t="s">
        <v>100</v>
      </c>
      <c r="B278" s="195" t="s">
        <v>65</v>
      </c>
      <c r="C278" s="180" t="s">
        <v>29</v>
      </c>
      <c r="D278" s="192" t="s">
        <v>49</v>
      </c>
      <c r="E278" s="194" t="s">
        <v>379</v>
      </c>
      <c r="F278" s="196"/>
      <c r="G278" s="196"/>
      <c r="H278" s="197"/>
      <c r="I278" s="197"/>
      <c r="J278" s="197"/>
      <c r="K278" s="197"/>
      <c r="L278" s="196"/>
      <c r="M278" s="198"/>
      <c r="N278" s="188"/>
      <c r="O278" s="197"/>
      <c r="P278" s="197"/>
      <c r="Q278" s="183"/>
      <c r="R278" s="197"/>
      <c r="S278" s="197"/>
      <c r="T278" s="189"/>
      <c r="U278" s="197"/>
      <c r="V278" s="197"/>
      <c r="W278" s="183"/>
      <c r="X278" s="197"/>
      <c r="Y278" s="197"/>
      <c r="Z278" s="189"/>
      <c r="AA278" s="197"/>
      <c r="AB278" s="197"/>
      <c r="AC278" s="197"/>
      <c r="AD278" s="197"/>
      <c r="AE278" s="197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0"/>
      <c r="AP278" s="196"/>
      <c r="AQ278" s="196"/>
      <c r="AR278" s="205"/>
      <c r="AS278" s="58"/>
      <c r="AT278" s="183"/>
      <c r="AU278" s="183"/>
      <c r="AV278" s="198"/>
      <c r="AW278" s="53"/>
      <c r="AX278" s="58"/>
      <c r="AY278" s="200"/>
      <c r="AZ278" s="184">
        <v>25886</v>
      </c>
      <c r="BA278" s="58"/>
      <c r="BB278" s="58"/>
      <c r="BC278" s="198" t="s">
        <v>118</v>
      </c>
      <c r="BD278" s="178" t="s">
        <v>102</v>
      </c>
      <c r="BE278" s="176" t="s">
        <v>103</v>
      </c>
      <c r="BF278" s="176" t="s">
        <v>114</v>
      </c>
      <c r="BG278" s="176" t="s">
        <v>115</v>
      </c>
      <c r="BH278" s="209"/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135</v>
      </c>
      <c r="BN278" s="79" t="s">
        <v>574</v>
      </c>
      <c r="BO278" s="178" t="s">
        <v>224</v>
      </c>
      <c r="BP278" s="176" t="s">
        <v>144</v>
      </c>
      <c r="BQ278" s="188" t="s">
        <v>145</v>
      </c>
    </row>
    <row r="279" spans="1:69" ht="15.75">
      <c r="A279" s="179" t="s">
        <v>100</v>
      </c>
      <c r="B279" s="195" t="s">
        <v>65</v>
      </c>
      <c r="C279" s="180" t="s">
        <v>29</v>
      </c>
      <c r="D279" s="192" t="s">
        <v>49</v>
      </c>
      <c r="E279" s="194" t="s">
        <v>379</v>
      </c>
      <c r="F279" s="196"/>
      <c r="G279" s="196"/>
      <c r="H279" s="197"/>
      <c r="I279" s="197"/>
      <c r="J279" s="197"/>
      <c r="K279" s="197"/>
      <c r="L279" s="196"/>
      <c r="M279" s="198"/>
      <c r="N279" s="188"/>
      <c r="O279" s="197"/>
      <c r="P279" s="197"/>
      <c r="Q279" s="183"/>
      <c r="R279" s="197"/>
      <c r="S279" s="197"/>
      <c r="T279" s="189"/>
      <c r="U279" s="197"/>
      <c r="V279" s="197"/>
      <c r="W279" s="183"/>
      <c r="X279" s="197"/>
      <c r="Y279" s="197"/>
      <c r="Z279" s="189"/>
      <c r="AA279" s="197"/>
      <c r="AB279" s="197"/>
      <c r="AC279" s="197"/>
      <c r="AD279" s="197"/>
      <c r="AE279" s="197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0"/>
      <c r="AP279" s="196"/>
      <c r="AQ279" s="196"/>
      <c r="AR279" s="205"/>
      <c r="AS279" s="58"/>
      <c r="AT279" s="183"/>
      <c r="AU279" s="183"/>
      <c r="AV279" s="198"/>
      <c r="AW279" s="53"/>
      <c r="AX279" s="58"/>
      <c r="AY279" s="200"/>
      <c r="AZ279" s="184">
        <v>25886</v>
      </c>
      <c r="BA279" s="58"/>
      <c r="BB279" s="58"/>
      <c r="BC279" s="198" t="s">
        <v>118</v>
      </c>
      <c r="BD279" s="178" t="s">
        <v>102</v>
      </c>
      <c r="BE279" s="176" t="s">
        <v>103</v>
      </c>
      <c r="BF279" s="176" t="s">
        <v>114</v>
      </c>
      <c r="BG279" s="176" t="s">
        <v>115</v>
      </c>
      <c r="BH279" s="209"/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135</v>
      </c>
      <c r="BN279" s="79" t="s">
        <v>574</v>
      </c>
      <c r="BO279" s="178" t="s">
        <v>224</v>
      </c>
      <c r="BP279" s="176" t="s">
        <v>144</v>
      </c>
      <c r="BQ279" s="188" t="s">
        <v>145</v>
      </c>
    </row>
    <row r="280" spans="1:69" ht="15.75">
      <c r="A280" s="179" t="s">
        <v>100</v>
      </c>
      <c r="B280" s="195" t="s">
        <v>65</v>
      </c>
      <c r="C280" s="180" t="s">
        <v>29</v>
      </c>
      <c r="D280" s="192" t="s">
        <v>49</v>
      </c>
      <c r="E280" s="194" t="s">
        <v>379</v>
      </c>
      <c r="F280" s="196">
        <v>72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3.2555969444444446</v>
      </c>
      <c r="R280" s="197"/>
      <c r="S280" s="197"/>
      <c r="T280" s="189">
        <v>4.3499999999999979</v>
      </c>
      <c r="U280" s="197"/>
      <c r="V280" s="197"/>
      <c r="W280" s="183">
        <v>3.2612636388888889</v>
      </c>
      <c r="X280" s="197"/>
      <c r="Y280" s="197"/>
      <c r="Z280" s="189">
        <v>5.5999999999999979</v>
      </c>
      <c r="AA280" s="197"/>
      <c r="AB280" s="197"/>
      <c r="AC280" s="197"/>
      <c r="AD280" s="197"/>
      <c r="AE280" s="197"/>
      <c r="AF280" s="199">
        <v>3.8955092464608168</v>
      </c>
      <c r="AG280" s="199">
        <v>275</v>
      </c>
      <c r="AH280" s="199">
        <v>0.72234687188209656</v>
      </c>
      <c r="AI280" s="199">
        <v>15</v>
      </c>
      <c r="AJ280" s="199">
        <v>1.4910714285714286</v>
      </c>
      <c r="AK280" s="199">
        <v>1.4561781501702082</v>
      </c>
      <c r="AL280" s="199">
        <v>71</v>
      </c>
      <c r="AM280" s="199">
        <v>3.929460080716531</v>
      </c>
      <c r="AN280" s="199">
        <v>4.1886363636363635</v>
      </c>
      <c r="AO280" s="190">
        <v>0</v>
      </c>
      <c r="AP280" s="196">
        <v>0</v>
      </c>
      <c r="AQ280" s="196">
        <v>0</v>
      </c>
      <c r="AR280" s="205">
        <v>144</v>
      </c>
      <c r="AS280" s="58">
        <v>144</v>
      </c>
      <c r="AT280" s="183">
        <v>0</v>
      </c>
      <c r="AU280" s="183">
        <v>0</v>
      </c>
      <c r="AV280" s="198">
        <v>0</v>
      </c>
      <c r="AW280" s="53">
        <v>0</v>
      </c>
      <c r="AX280" s="58">
        <v>0</v>
      </c>
      <c r="AY280" s="200">
        <v>6.25</v>
      </c>
      <c r="AZ280" s="184">
        <v>25886</v>
      </c>
      <c r="BA280" s="58">
        <v>0.64</v>
      </c>
      <c r="BB280" s="58">
        <v>18</v>
      </c>
      <c r="BC280" s="198" t="s">
        <v>118</v>
      </c>
      <c r="BD280" s="178" t="s">
        <v>102</v>
      </c>
      <c r="BE280" s="176" t="s">
        <v>103</v>
      </c>
      <c r="BF280" s="176" t="s">
        <v>114</v>
      </c>
      <c r="BG280" s="176" t="s">
        <v>115</v>
      </c>
      <c r="BH280" s="209" t="s">
        <v>160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135</v>
      </c>
      <c r="BN280" s="79" t="s">
        <v>574</v>
      </c>
      <c r="BO280" s="178" t="s">
        <v>224</v>
      </c>
      <c r="BP280" s="176" t="s">
        <v>144</v>
      </c>
      <c r="BQ280" s="188" t="s">
        <v>145</v>
      </c>
    </row>
    <row r="281" spans="1:69" ht="15.75">
      <c r="A281" s="179" t="s">
        <v>100</v>
      </c>
      <c r="B281" s="195" t="s">
        <v>65</v>
      </c>
      <c r="C281" s="180" t="s">
        <v>29</v>
      </c>
      <c r="D281" s="192" t="s">
        <v>49</v>
      </c>
      <c r="E281" s="194" t="s">
        <v>379</v>
      </c>
      <c r="F281" s="196"/>
      <c r="G281" s="196"/>
      <c r="H281" s="197"/>
      <c r="I281" s="197"/>
      <c r="J281" s="197"/>
      <c r="K281" s="197"/>
      <c r="L281" s="196"/>
      <c r="M281" s="198"/>
      <c r="N281" s="188"/>
      <c r="O281" s="197"/>
      <c r="P281" s="197"/>
      <c r="Q281" s="183"/>
      <c r="R281" s="197"/>
      <c r="S281" s="197"/>
      <c r="T281" s="189"/>
      <c r="U281" s="197"/>
      <c r="V281" s="197"/>
      <c r="W281" s="183"/>
      <c r="X281" s="197"/>
      <c r="Y281" s="197"/>
      <c r="Z281" s="189"/>
      <c r="AA281" s="197"/>
      <c r="AB281" s="197"/>
      <c r="AC281" s="197"/>
      <c r="AD281" s="197"/>
      <c r="AE281" s="197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0"/>
      <c r="AP281" s="196"/>
      <c r="AQ281" s="196"/>
      <c r="AR281" s="205"/>
      <c r="AS281" s="58"/>
      <c r="AT281" s="183"/>
      <c r="AU281" s="183"/>
      <c r="AV281" s="198"/>
      <c r="AW281" s="53"/>
      <c r="AX281" s="58"/>
      <c r="AY281" s="200"/>
      <c r="AZ281" s="184">
        <v>25886</v>
      </c>
      <c r="BA281" s="58"/>
      <c r="BB281" s="58"/>
      <c r="BC281" s="198" t="s">
        <v>118</v>
      </c>
      <c r="BD281" s="178" t="s">
        <v>102</v>
      </c>
      <c r="BE281" s="176" t="s">
        <v>103</v>
      </c>
      <c r="BF281" s="176" t="s">
        <v>114</v>
      </c>
      <c r="BG281" s="176" t="s">
        <v>115</v>
      </c>
      <c r="BH281" s="209"/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135</v>
      </c>
      <c r="BN281" s="79" t="s">
        <v>574</v>
      </c>
      <c r="BO281" s="178" t="s">
        <v>224</v>
      </c>
      <c r="BP281" s="176" t="s">
        <v>144</v>
      </c>
      <c r="BQ281" s="188" t="s">
        <v>145</v>
      </c>
    </row>
    <row r="282" spans="1:69" ht="15.75">
      <c r="A282" s="179" t="s">
        <v>100</v>
      </c>
      <c r="B282" s="195" t="s">
        <v>65</v>
      </c>
      <c r="C282" s="180" t="s">
        <v>29</v>
      </c>
      <c r="D282" s="192" t="s">
        <v>49</v>
      </c>
      <c r="E282" s="194" t="s">
        <v>381</v>
      </c>
      <c r="F282" s="196"/>
      <c r="G282" s="196"/>
      <c r="H282" s="197"/>
      <c r="I282" s="197"/>
      <c r="J282" s="197"/>
      <c r="K282" s="197"/>
      <c r="L282" s="196"/>
      <c r="M282" s="198"/>
      <c r="N282" s="188"/>
      <c r="O282" s="197"/>
      <c r="P282" s="197"/>
      <c r="Q282" s="183"/>
      <c r="R282" s="197"/>
      <c r="S282" s="197"/>
      <c r="T282" s="189"/>
      <c r="U282" s="197"/>
      <c r="V282" s="197"/>
      <c r="W282" s="183"/>
      <c r="X282" s="197"/>
      <c r="Y282" s="197"/>
      <c r="Z282" s="189"/>
      <c r="AA282" s="197"/>
      <c r="AB282" s="197"/>
      <c r="AC282" s="197"/>
      <c r="AD282" s="197"/>
      <c r="AE282" s="197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0"/>
      <c r="AP282" s="196"/>
      <c r="AQ282" s="196"/>
      <c r="AR282" s="205"/>
      <c r="AS282" s="58"/>
      <c r="AT282" s="183"/>
      <c r="AU282" s="183"/>
      <c r="AV282" s="198"/>
      <c r="AW282" s="53"/>
      <c r="AX282" s="58"/>
      <c r="AY282" s="200"/>
      <c r="AZ282" s="184">
        <v>60740</v>
      </c>
      <c r="BA282" s="58"/>
      <c r="BB282" s="58"/>
      <c r="BC282" s="198" t="s">
        <v>118</v>
      </c>
      <c r="BD282" s="178" t="s">
        <v>102</v>
      </c>
      <c r="BE282" s="176" t="s">
        <v>103</v>
      </c>
      <c r="BF282" s="176" t="s">
        <v>114</v>
      </c>
      <c r="BG282" s="176" t="s">
        <v>115</v>
      </c>
      <c r="BH282" s="209"/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574</v>
      </c>
      <c r="BO282" s="178" t="s">
        <v>207</v>
      </c>
      <c r="BP282" s="176" t="s">
        <v>144</v>
      </c>
      <c r="BQ282" s="188" t="s">
        <v>145</v>
      </c>
    </row>
    <row r="283" spans="1:69" ht="15.75">
      <c r="A283" s="179" t="s">
        <v>100</v>
      </c>
      <c r="B283" s="195" t="s">
        <v>65</v>
      </c>
      <c r="C283" s="180" t="s">
        <v>29</v>
      </c>
      <c r="D283" s="192" t="s">
        <v>49</v>
      </c>
      <c r="E283" s="194" t="s">
        <v>381</v>
      </c>
      <c r="F283" s="196"/>
      <c r="G283" s="196"/>
      <c r="H283" s="197"/>
      <c r="I283" s="197"/>
      <c r="J283" s="197"/>
      <c r="K283" s="197"/>
      <c r="L283" s="196"/>
      <c r="M283" s="198"/>
      <c r="N283" s="188"/>
      <c r="O283" s="197"/>
      <c r="P283" s="197"/>
      <c r="Q283" s="183"/>
      <c r="R283" s="197"/>
      <c r="S283" s="197"/>
      <c r="T283" s="189"/>
      <c r="U283" s="197"/>
      <c r="V283" s="197"/>
      <c r="W283" s="183"/>
      <c r="X283" s="197"/>
      <c r="Y283" s="197"/>
      <c r="Z283" s="189"/>
      <c r="AA283" s="197"/>
      <c r="AB283" s="197"/>
      <c r="AC283" s="197"/>
      <c r="AD283" s="197"/>
      <c r="AE283" s="197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0"/>
      <c r="AP283" s="196"/>
      <c r="AQ283" s="196"/>
      <c r="AR283" s="205"/>
      <c r="AS283" s="58"/>
      <c r="AT283" s="183"/>
      <c r="AU283" s="183"/>
      <c r="AV283" s="198"/>
      <c r="AW283" s="53"/>
      <c r="AX283" s="58"/>
      <c r="AY283" s="200"/>
      <c r="AZ283" s="184">
        <v>60740</v>
      </c>
      <c r="BA283" s="58"/>
      <c r="BB283" s="58"/>
      <c r="BC283" s="198" t="s">
        <v>118</v>
      </c>
      <c r="BD283" s="178" t="s">
        <v>102</v>
      </c>
      <c r="BE283" s="176" t="s">
        <v>103</v>
      </c>
      <c r="BF283" s="176" t="s">
        <v>114</v>
      </c>
      <c r="BG283" s="176" t="s">
        <v>115</v>
      </c>
      <c r="BH283" s="209"/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574</v>
      </c>
      <c r="BO283" s="178" t="s">
        <v>207</v>
      </c>
      <c r="BP283" s="176" t="s">
        <v>144</v>
      </c>
      <c r="BQ283" s="188" t="s">
        <v>145</v>
      </c>
    </row>
    <row r="284" spans="1:69" ht="15.75">
      <c r="A284" s="179" t="s">
        <v>100</v>
      </c>
      <c r="B284" s="195" t="s">
        <v>65</v>
      </c>
      <c r="C284" s="180" t="s">
        <v>29</v>
      </c>
      <c r="D284" s="192" t="s">
        <v>49</v>
      </c>
      <c r="E284" s="194" t="s">
        <v>381</v>
      </c>
      <c r="F284" s="196">
        <v>125</v>
      </c>
      <c r="G284" s="196">
        <v>0</v>
      </c>
      <c r="H284" s="197"/>
      <c r="I284" s="197"/>
      <c r="J284" s="197"/>
      <c r="K284" s="197"/>
      <c r="L284" s="196">
        <v>0</v>
      </c>
      <c r="M284" s="198"/>
      <c r="N284" s="188">
        <v>0</v>
      </c>
      <c r="O284" s="197"/>
      <c r="P284" s="197"/>
      <c r="Q284" s="183">
        <v>2.9213304919354837</v>
      </c>
      <c r="R284" s="197"/>
      <c r="S284" s="197"/>
      <c r="T284" s="189">
        <v>3.84</v>
      </c>
      <c r="U284" s="197"/>
      <c r="V284" s="197"/>
      <c r="W284" s="183">
        <v>2.8487997999999997</v>
      </c>
      <c r="X284" s="197"/>
      <c r="Y284" s="197"/>
      <c r="Z284" s="189">
        <v>3.7291666666666665</v>
      </c>
      <c r="AA284" s="197"/>
      <c r="AB284" s="197"/>
      <c r="AC284" s="197"/>
      <c r="AD284" s="197"/>
      <c r="AE284" s="197"/>
      <c r="AF284" s="199">
        <v>4.0804599943161008</v>
      </c>
      <c r="AG284" s="199">
        <v>500</v>
      </c>
      <c r="AH284" s="199">
        <v>0.42825553774729225</v>
      </c>
      <c r="AI284" s="199">
        <v>7</v>
      </c>
      <c r="AJ284" s="199">
        <v>3.0217391304347827</v>
      </c>
      <c r="AK284" s="199">
        <v>1.2088883975872304</v>
      </c>
      <c r="AL284" s="199">
        <v>125</v>
      </c>
      <c r="AM284" s="199">
        <v>4.0804599943161008</v>
      </c>
      <c r="AN284" s="199">
        <v>4.2044917257683219</v>
      </c>
      <c r="AO284" s="190">
        <v>0</v>
      </c>
      <c r="AP284" s="196">
        <v>0</v>
      </c>
      <c r="AQ284" s="196">
        <v>0</v>
      </c>
      <c r="AR284" s="205">
        <v>250</v>
      </c>
      <c r="AS284" s="58">
        <v>250</v>
      </c>
      <c r="AT284" s="183">
        <v>0</v>
      </c>
      <c r="AU284" s="183">
        <v>0</v>
      </c>
      <c r="AV284" s="198">
        <v>0</v>
      </c>
      <c r="AW284" s="53">
        <v>0</v>
      </c>
      <c r="AX284" s="58">
        <v>0</v>
      </c>
      <c r="AY284" s="200">
        <v>14</v>
      </c>
      <c r="AZ284" s="184">
        <v>60740</v>
      </c>
      <c r="BA284" s="58">
        <v>0.607142857142</v>
      </c>
      <c r="BB284" s="58">
        <v>14.705882352961938</v>
      </c>
      <c r="BC284" s="198" t="s">
        <v>118</v>
      </c>
      <c r="BD284" s="178" t="s">
        <v>102</v>
      </c>
      <c r="BE284" s="176" t="s">
        <v>103</v>
      </c>
      <c r="BF284" s="176" t="s">
        <v>114</v>
      </c>
      <c r="BG284" s="176" t="s">
        <v>115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574</v>
      </c>
      <c r="BO284" s="178" t="s">
        <v>207</v>
      </c>
      <c r="BP284" s="176" t="s">
        <v>144</v>
      </c>
      <c r="BQ284" s="188" t="s">
        <v>145</v>
      </c>
    </row>
    <row r="285" spans="1:69" ht="15.75">
      <c r="A285" s="179" t="s">
        <v>100</v>
      </c>
      <c r="B285" s="195" t="s">
        <v>65</v>
      </c>
      <c r="C285" s="180" t="s">
        <v>29</v>
      </c>
      <c r="D285" s="192" t="s">
        <v>49</v>
      </c>
      <c r="E285" s="194" t="s">
        <v>381</v>
      </c>
      <c r="F285" s="196"/>
      <c r="G285" s="196"/>
      <c r="H285" s="197"/>
      <c r="I285" s="197"/>
      <c r="J285" s="197"/>
      <c r="K285" s="197"/>
      <c r="L285" s="196"/>
      <c r="M285" s="198"/>
      <c r="N285" s="188"/>
      <c r="O285" s="197"/>
      <c r="P285" s="197"/>
      <c r="Q285" s="183"/>
      <c r="R285" s="197"/>
      <c r="S285" s="197"/>
      <c r="T285" s="189"/>
      <c r="U285" s="197"/>
      <c r="V285" s="197"/>
      <c r="W285" s="183"/>
      <c r="X285" s="197"/>
      <c r="Y285" s="197"/>
      <c r="Z285" s="189"/>
      <c r="AA285" s="197"/>
      <c r="AB285" s="197"/>
      <c r="AC285" s="197"/>
      <c r="AD285" s="197"/>
      <c r="AE285" s="197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0"/>
      <c r="AP285" s="196"/>
      <c r="AQ285" s="196"/>
      <c r="AR285" s="205"/>
      <c r="AS285" s="58"/>
      <c r="AT285" s="183"/>
      <c r="AU285" s="183"/>
      <c r="AV285" s="198"/>
      <c r="AW285" s="53"/>
      <c r="AX285" s="58"/>
      <c r="AY285" s="200"/>
      <c r="AZ285" s="184">
        <v>60740</v>
      </c>
      <c r="BA285" s="58"/>
      <c r="BB285" s="58"/>
      <c r="BC285" s="198" t="s">
        <v>118</v>
      </c>
      <c r="BD285" s="178" t="s">
        <v>102</v>
      </c>
      <c r="BE285" s="176" t="s">
        <v>103</v>
      </c>
      <c r="BF285" s="176" t="s">
        <v>114</v>
      </c>
      <c r="BG285" s="176" t="s">
        <v>115</v>
      </c>
      <c r="BH285" s="209"/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574</v>
      </c>
      <c r="BO285" s="178" t="s">
        <v>207</v>
      </c>
      <c r="BP285" s="176" t="s">
        <v>144</v>
      </c>
      <c r="BQ285" s="188" t="s">
        <v>145</v>
      </c>
    </row>
    <row r="286" spans="1:69" ht="15.75">
      <c r="A286" s="179" t="s">
        <v>100</v>
      </c>
      <c r="B286" s="195" t="s">
        <v>65</v>
      </c>
      <c r="C286" s="180" t="s">
        <v>29</v>
      </c>
      <c r="D286" s="192" t="s">
        <v>49</v>
      </c>
      <c r="E286" s="194" t="s">
        <v>383</v>
      </c>
      <c r="F286" s="196"/>
      <c r="G286" s="196"/>
      <c r="H286" s="197"/>
      <c r="I286" s="197"/>
      <c r="J286" s="197"/>
      <c r="K286" s="197"/>
      <c r="L286" s="196"/>
      <c r="M286" s="198"/>
      <c r="N286" s="188"/>
      <c r="O286" s="197"/>
      <c r="P286" s="197"/>
      <c r="Q286" s="183"/>
      <c r="R286" s="197"/>
      <c r="S286" s="197"/>
      <c r="T286" s="189"/>
      <c r="U286" s="197"/>
      <c r="V286" s="197"/>
      <c r="W286" s="183"/>
      <c r="X286" s="197"/>
      <c r="Y286" s="197"/>
      <c r="Z286" s="189"/>
      <c r="AA286" s="197"/>
      <c r="AB286" s="197"/>
      <c r="AC286" s="197"/>
      <c r="AD286" s="197"/>
      <c r="AE286" s="197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0"/>
      <c r="AP286" s="196"/>
      <c r="AQ286" s="196"/>
      <c r="AR286" s="205"/>
      <c r="AS286" s="58"/>
      <c r="AT286" s="183"/>
      <c r="AU286" s="183"/>
      <c r="AV286" s="198"/>
      <c r="AW286" s="53"/>
      <c r="AX286" s="58"/>
      <c r="AY286" s="200"/>
      <c r="AZ286" s="184">
        <v>21135</v>
      </c>
      <c r="BA286" s="58"/>
      <c r="BB286" s="58"/>
      <c r="BC286" s="198" t="s">
        <v>118</v>
      </c>
      <c r="BD286" s="178" t="s">
        <v>102</v>
      </c>
      <c r="BE286" s="176" t="s">
        <v>103</v>
      </c>
      <c r="BF286" s="176" t="s">
        <v>114</v>
      </c>
      <c r="BG286" s="176" t="s">
        <v>115</v>
      </c>
      <c r="BH286" s="209"/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574</v>
      </c>
      <c r="BO286" s="178" t="s">
        <v>169</v>
      </c>
      <c r="BP286" s="176" t="s">
        <v>144</v>
      </c>
      <c r="BQ286" s="188" t="s">
        <v>145</v>
      </c>
    </row>
    <row r="287" spans="1:69" ht="15.75">
      <c r="A287" s="179" t="s">
        <v>100</v>
      </c>
      <c r="B287" s="195" t="s">
        <v>65</v>
      </c>
      <c r="C287" s="180" t="s">
        <v>29</v>
      </c>
      <c r="D287" s="192" t="s">
        <v>49</v>
      </c>
      <c r="E287" s="194" t="s">
        <v>383</v>
      </c>
      <c r="F287" s="196"/>
      <c r="G287" s="196"/>
      <c r="H287" s="197"/>
      <c r="I287" s="197"/>
      <c r="J287" s="197"/>
      <c r="K287" s="197"/>
      <c r="L287" s="196"/>
      <c r="M287" s="198"/>
      <c r="N287" s="188"/>
      <c r="O287" s="197"/>
      <c r="P287" s="197"/>
      <c r="Q287" s="183"/>
      <c r="R287" s="197"/>
      <c r="S287" s="197"/>
      <c r="T287" s="189"/>
      <c r="U287" s="197"/>
      <c r="V287" s="197"/>
      <c r="W287" s="183"/>
      <c r="X287" s="197"/>
      <c r="Y287" s="197"/>
      <c r="Z287" s="189"/>
      <c r="AA287" s="197"/>
      <c r="AB287" s="197"/>
      <c r="AC287" s="197"/>
      <c r="AD287" s="197"/>
      <c r="AE287" s="197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0"/>
      <c r="AP287" s="196"/>
      <c r="AQ287" s="196"/>
      <c r="AR287" s="205"/>
      <c r="AS287" s="58"/>
      <c r="AT287" s="183"/>
      <c r="AU287" s="183"/>
      <c r="AV287" s="198"/>
      <c r="AW287" s="53"/>
      <c r="AX287" s="58"/>
      <c r="AY287" s="200"/>
      <c r="AZ287" s="184">
        <v>21135</v>
      </c>
      <c r="BA287" s="58"/>
      <c r="BB287" s="58"/>
      <c r="BC287" s="198" t="s">
        <v>118</v>
      </c>
      <c r="BD287" s="178" t="s">
        <v>102</v>
      </c>
      <c r="BE287" s="176" t="s">
        <v>103</v>
      </c>
      <c r="BF287" s="176" t="s">
        <v>114</v>
      </c>
      <c r="BG287" s="176" t="s">
        <v>115</v>
      </c>
      <c r="BH287" s="209"/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574</v>
      </c>
      <c r="BO287" s="178" t="s">
        <v>169</v>
      </c>
      <c r="BP287" s="176" t="s">
        <v>144</v>
      </c>
      <c r="BQ287" s="188" t="s">
        <v>145</v>
      </c>
    </row>
    <row r="288" spans="1:69" ht="15.75">
      <c r="A288" s="179" t="s">
        <v>100</v>
      </c>
      <c r="B288" s="195" t="s">
        <v>65</v>
      </c>
      <c r="C288" s="180" t="s">
        <v>29</v>
      </c>
      <c r="D288" s="192" t="s">
        <v>49</v>
      </c>
      <c r="E288" s="194" t="s">
        <v>383</v>
      </c>
      <c r="F288" s="196">
        <v>44</v>
      </c>
      <c r="G288" s="196">
        <v>8</v>
      </c>
      <c r="H288" s="197"/>
      <c r="I288" s="197"/>
      <c r="J288" s="197"/>
      <c r="K288" s="197"/>
      <c r="L288" s="196">
        <v>2</v>
      </c>
      <c r="M288" s="198"/>
      <c r="N288" s="188">
        <v>0</v>
      </c>
      <c r="O288" s="197"/>
      <c r="P288" s="197"/>
      <c r="Q288" s="183">
        <v>3.1962646764705882</v>
      </c>
      <c r="R288" s="197"/>
      <c r="S288" s="197"/>
      <c r="T288" s="189">
        <v>4.1499999999999986</v>
      </c>
      <c r="U288" s="197"/>
      <c r="V288" s="197"/>
      <c r="W288" s="183">
        <v>3.1303823235294117</v>
      </c>
      <c r="X288" s="197"/>
      <c r="Y288" s="197"/>
      <c r="Z288" s="189">
        <v>4.1499999999999986</v>
      </c>
      <c r="AA288" s="197"/>
      <c r="AB288" s="197"/>
      <c r="AC288" s="197"/>
      <c r="AD288" s="197"/>
      <c r="AE288" s="197"/>
      <c r="AF288" s="199">
        <v>3.929632321876638</v>
      </c>
      <c r="AG288" s="199">
        <v>136</v>
      </c>
      <c r="AH288" s="199">
        <v>0.43304414684356191</v>
      </c>
      <c r="AI288" s="199">
        <v>1</v>
      </c>
      <c r="AJ288" s="199">
        <v>2.9142857142857141</v>
      </c>
      <c r="AK288" s="199">
        <v>1.4157736111010308</v>
      </c>
      <c r="AL288" s="199">
        <v>34</v>
      </c>
      <c r="AM288" s="199">
        <v>3.929632321876638</v>
      </c>
      <c r="AN288" s="199">
        <v>4.0853658536585362</v>
      </c>
      <c r="AO288" s="190">
        <v>0</v>
      </c>
      <c r="AP288" s="196">
        <v>0</v>
      </c>
      <c r="AQ288" s="196">
        <v>0</v>
      </c>
      <c r="AR288" s="205">
        <v>72</v>
      </c>
      <c r="AS288" s="58">
        <v>72</v>
      </c>
      <c r="AT288" s="183">
        <v>0</v>
      </c>
      <c r="AU288" s="183">
        <v>0</v>
      </c>
      <c r="AV288" s="198">
        <v>0</v>
      </c>
      <c r="AW288" s="53">
        <v>0</v>
      </c>
      <c r="AX288" s="58">
        <v>0</v>
      </c>
      <c r="AY288" s="200">
        <v>4</v>
      </c>
      <c r="AZ288" s="184">
        <v>21135</v>
      </c>
      <c r="BA288" s="58">
        <v>0.875</v>
      </c>
      <c r="BB288" s="58">
        <v>12.571428571428571</v>
      </c>
      <c r="BC288" s="198" t="s">
        <v>118</v>
      </c>
      <c r="BD288" s="178" t="s">
        <v>102</v>
      </c>
      <c r="BE288" s="176" t="s">
        <v>103</v>
      </c>
      <c r="BF288" s="176" t="s">
        <v>114</v>
      </c>
      <c r="BG288" s="176" t="s">
        <v>115</v>
      </c>
      <c r="BH288" s="209" t="s">
        <v>160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574</v>
      </c>
      <c r="BO288" s="178" t="s">
        <v>169</v>
      </c>
      <c r="BP288" s="176" t="s">
        <v>144</v>
      </c>
      <c r="BQ288" s="188" t="s">
        <v>145</v>
      </c>
    </row>
    <row r="289" spans="1:69" ht="15.75">
      <c r="A289" s="179" t="s">
        <v>100</v>
      </c>
      <c r="B289" s="195" t="s">
        <v>65</v>
      </c>
      <c r="C289" s="180" t="s">
        <v>29</v>
      </c>
      <c r="D289" s="192" t="s">
        <v>49</v>
      </c>
      <c r="E289" s="194" t="s">
        <v>383</v>
      </c>
      <c r="F289" s="196"/>
      <c r="G289" s="196"/>
      <c r="H289" s="197"/>
      <c r="I289" s="197"/>
      <c r="J289" s="197"/>
      <c r="K289" s="197"/>
      <c r="L289" s="196"/>
      <c r="M289" s="198"/>
      <c r="N289" s="188"/>
      <c r="O289" s="197"/>
      <c r="P289" s="197"/>
      <c r="Q289" s="183"/>
      <c r="R289" s="197"/>
      <c r="S289" s="197"/>
      <c r="T289" s="189"/>
      <c r="U289" s="197"/>
      <c r="V289" s="197"/>
      <c r="W289" s="183"/>
      <c r="X289" s="197"/>
      <c r="Y289" s="197"/>
      <c r="Z289" s="189"/>
      <c r="AA289" s="197"/>
      <c r="AB289" s="197"/>
      <c r="AC289" s="197"/>
      <c r="AD289" s="197"/>
      <c r="AE289" s="197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0"/>
      <c r="AP289" s="196"/>
      <c r="AQ289" s="196"/>
      <c r="AR289" s="205"/>
      <c r="AS289" s="58"/>
      <c r="AT289" s="183"/>
      <c r="AU289" s="183"/>
      <c r="AV289" s="198"/>
      <c r="AW289" s="53"/>
      <c r="AX289" s="58"/>
      <c r="AY289" s="200"/>
      <c r="AZ289" s="184">
        <v>21135</v>
      </c>
      <c r="BA289" s="58"/>
      <c r="BB289" s="58"/>
      <c r="BC289" s="198" t="s">
        <v>118</v>
      </c>
      <c r="BD289" s="178" t="s">
        <v>102</v>
      </c>
      <c r="BE289" s="176" t="s">
        <v>103</v>
      </c>
      <c r="BF289" s="176" t="s">
        <v>114</v>
      </c>
      <c r="BG289" s="176" t="s">
        <v>115</v>
      </c>
      <c r="BH289" s="209"/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574</v>
      </c>
      <c r="BO289" s="178" t="s">
        <v>169</v>
      </c>
      <c r="BP289" s="176" t="s">
        <v>144</v>
      </c>
      <c r="BQ289" s="188" t="s">
        <v>145</v>
      </c>
    </row>
    <row r="290" spans="1:69" ht="15.75">
      <c r="A290" s="179" t="s">
        <v>100</v>
      </c>
      <c r="B290" s="195" t="s">
        <v>65</v>
      </c>
      <c r="C290" s="180" t="s">
        <v>29</v>
      </c>
      <c r="D290" s="192" t="s">
        <v>49</v>
      </c>
      <c r="E290" s="194" t="s">
        <v>385</v>
      </c>
      <c r="F290" s="196"/>
      <c r="G290" s="196"/>
      <c r="H290" s="197"/>
      <c r="I290" s="197"/>
      <c r="J290" s="197"/>
      <c r="K290" s="197"/>
      <c r="L290" s="196"/>
      <c r="M290" s="198"/>
      <c r="N290" s="188"/>
      <c r="O290" s="197"/>
      <c r="P290" s="197"/>
      <c r="Q290" s="183"/>
      <c r="R290" s="197"/>
      <c r="S290" s="197"/>
      <c r="T290" s="189"/>
      <c r="U290" s="197"/>
      <c r="V290" s="197"/>
      <c r="W290" s="183"/>
      <c r="X290" s="197"/>
      <c r="Y290" s="197"/>
      <c r="Z290" s="189"/>
      <c r="AA290" s="197"/>
      <c r="AB290" s="197"/>
      <c r="AC290" s="197"/>
      <c r="AD290" s="197"/>
      <c r="AE290" s="197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0"/>
      <c r="AP290" s="196"/>
      <c r="AQ290" s="196"/>
      <c r="AR290" s="205"/>
      <c r="AS290" s="58"/>
      <c r="AT290" s="183"/>
      <c r="AU290" s="183"/>
      <c r="AV290" s="198"/>
      <c r="AW290" s="53"/>
      <c r="AX290" s="58"/>
      <c r="AY290" s="200"/>
      <c r="AZ290" s="184">
        <v>92718</v>
      </c>
      <c r="BA290" s="58"/>
      <c r="BB290" s="58"/>
      <c r="BC290" s="198" t="s">
        <v>118</v>
      </c>
      <c r="BD290" s="178" t="s">
        <v>102</v>
      </c>
      <c r="BE290" s="176" t="s">
        <v>103</v>
      </c>
      <c r="BF290" s="176" t="s">
        <v>114</v>
      </c>
      <c r="BG290" s="176" t="s">
        <v>115</v>
      </c>
      <c r="BH290" s="209"/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574</v>
      </c>
      <c r="BO290" s="178" t="s">
        <v>163</v>
      </c>
      <c r="BP290" s="176" t="s">
        <v>163</v>
      </c>
      <c r="BQ290" s="188" t="s">
        <v>150</v>
      </c>
    </row>
    <row r="291" spans="1:69" ht="15.75">
      <c r="A291" s="179" t="s">
        <v>100</v>
      </c>
      <c r="B291" s="195" t="s">
        <v>65</v>
      </c>
      <c r="C291" s="180" t="s">
        <v>29</v>
      </c>
      <c r="D291" s="192" t="s">
        <v>49</v>
      </c>
      <c r="E291" s="194" t="s">
        <v>385</v>
      </c>
      <c r="F291" s="196"/>
      <c r="G291" s="196"/>
      <c r="H291" s="197"/>
      <c r="I291" s="197"/>
      <c r="J291" s="197"/>
      <c r="K291" s="197"/>
      <c r="L291" s="196"/>
      <c r="M291" s="198"/>
      <c r="N291" s="188"/>
      <c r="O291" s="197"/>
      <c r="P291" s="197"/>
      <c r="Q291" s="183"/>
      <c r="R291" s="197"/>
      <c r="S291" s="197"/>
      <c r="T291" s="189"/>
      <c r="U291" s="197"/>
      <c r="V291" s="197"/>
      <c r="W291" s="183"/>
      <c r="X291" s="197"/>
      <c r="Y291" s="197"/>
      <c r="Z291" s="189"/>
      <c r="AA291" s="197"/>
      <c r="AB291" s="197"/>
      <c r="AC291" s="197"/>
      <c r="AD291" s="197"/>
      <c r="AE291" s="197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0"/>
      <c r="AP291" s="196"/>
      <c r="AQ291" s="196"/>
      <c r="AR291" s="205"/>
      <c r="AS291" s="58"/>
      <c r="AT291" s="183"/>
      <c r="AU291" s="183"/>
      <c r="AV291" s="198"/>
      <c r="AW291" s="53"/>
      <c r="AX291" s="58"/>
      <c r="AY291" s="200"/>
      <c r="AZ291" s="184">
        <v>92718</v>
      </c>
      <c r="BA291" s="58"/>
      <c r="BB291" s="58"/>
      <c r="BC291" s="198" t="s">
        <v>118</v>
      </c>
      <c r="BD291" s="178" t="s">
        <v>102</v>
      </c>
      <c r="BE291" s="176" t="s">
        <v>103</v>
      </c>
      <c r="BF291" s="176" t="s">
        <v>114</v>
      </c>
      <c r="BG291" s="176" t="s">
        <v>115</v>
      </c>
      <c r="BH291" s="209"/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574</v>
      </c>
      <c r="BO291" s="178" t="s">
        <v>163</v>
      </c>
      <c r="BP291" s="176" t="s">
        <v>163</v>
      </c>
      <c r="BQ291" s="188" t="s">
        <v>150</v>
      </c>
    </row>
    <row r="292" spans="1:69" ht="15.75">
      <c r="A292" s="179" t="s">
        <v>100</v>
      </c>
      <c r="B292" s="195" t="s">
        <v>65</v>
      </c>
      <c r="C292" s="180" t="s">
        <v>29</v>
      </c>
      <c r="D292" s="192" t="s">
        <v>49</v>
      </c>
      <c r="E292" s="194" t="s">
        <v>385</v>
      </c>
      <c r="F292" s="196">
        <v>90</v>
      </c>
      <c r="G292" s="196">
        <v>1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3.1468312808988768</v>
      </c>
      <c r="R292" s="197"/>
      <c r="S292" s="197"/>
      <c r="T292" s="189">
        <v>5.4249999999999998</v>
      </c>
      <c r="U292" s="197"/>
      <c r="V292" s="197"/>
      <c r="W292" s="183">
        <v>3.079595337078652</v>
      </c>
      <c r="X292" s="197"/>
      <c r="Y292" s="197"/>
      <c r="Z292" s="189">
        <v>5.4249999999999998</v>
      </c>
      <c r="AA292" s="197"/>
      <c r="AB292" s="197"/>
      <c r="AC292" s="197"/>
      <c r="AD292" s="197"/>
      <c r="AE292" s="197"/>
      <c r="AF292" s="199">
        <v>4.0651404408926375</v>
      </c>
      <c r="AG292" s="199">
        <v>356</v>
      </c>
      <c r="AH292" s="199">
        <v>0.43045140943966015</v>
      </c>
      <c r="AI292" s="199">
        <v>5</v>
      </c>
      <c r="AJ292" s="199">
        <v>3.016</v>
      </c>
      <c r="AK292" s="199">
        <v>1.1872865159196644</v>
      </c>
      <c r="AL292" s="199">
        <v>89</v>
      </c>
      <c r="AM292" s="199">
        <v>4.0651404408926375</v>
      </c>
      <c r="AN292" s="199">
        <v>4.1983050847457628</v>
      </c>
      <c r="AO292" s="190">
        <v>0</v>
      </c>
      <c r="AP292" s="196">
        <v>0</v>
      </c>
      <c r="AQ292" s="196">
        <v>0</v>
      </c>
      <c r="AR292" s="205">
        <v>178</v>
      </c>
      <c r="AS292" s="58">
        <v>178</v>
      </c>
      <c r="AT292" s="183">
        <v>0</v>
      </c>
      <c r="AU292" s="183">
        <v>0</v>
      </c>
      <c r="AV292" s="198">
        <v>0</v>
      </c>
      <c r="AW292" s="53">
        <v>0</v>
      </c>
      <c r="AX292" s="58">
        <v>0</v>
      </c>
      <c r="AY292" s="200">
        <v>10.5</v>
      </c>
      <c r="AZ292" s="184">
        <v>92718</v>
      </c>
      <c r="BA292" s="58">
        <v>0.7142857142850001</v>
      </c>
      <c r="BB292" s="58">
        <v>12.000000000011998</v>
      </c>
      <c r="BC292" s="198" t="s">
        <v>118</v>
      </c>
      <c r="BD292" s="178" t="s">
        <v>102</v>
      </c>
      <c r="BE292" s="176" t="s">
        <v>103</v>
      </c>
      <c r="BF292" s="176" t="s">
        <v>114</v>
      </c>
      <c r="BG292" s="176" t="s">
        <v>115</v>
      </c>
      <c r="BH292" s="209" t="s">
        <v>251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574</v>
      </c>
      <c r="BO292" s="178" t="s">
        <v>163</v>
      </c>
      <c r="BP292" s="176" t="s">
        <v>163</v>
      </c>
      <c r="BQ292" s="188" t="s">
        <v>150</v>
      </c>
    </row>
    <row r="293" spans="1:69" ht="15.75">
      <c r="A293" s="179" t="s">
        <v>100</v>
      </c>
      <c r="B293" s="195" t="s">
        <v>65</v>
      </c>
      <c r="C293" s="180" t="s">
        <v>29</v>
      </c>
      <c r="D293" s="192" t="s">
        <v>49</v>
      </c>
      <c r="E293" s="194" t="s">
        <v>385</v>
      </c>
      <c r="F293" s="196"/>
      <c r="G293" s="196"/>
      <c r="H293" s="197"/>
      <c r="I293" s="197"/>
      <c r="J293" s="197"/>
      <c r="K293" s="197"/>
      <c r="L293" s="196"/>
      <c r="M293" s="198"/>
      <c r="N293" s="188"/>
      <c r="O293" s="197"/>
      <c r="P293" s="197"/>
      <c r="Q293" s="183"/>
      <c r="R293" s="197"/>
      <c r="S293" s="197"/>
      <c r="T293" s="189"/>
      <c r="U293" s="197"/>
      <c r="V293" s="197"/>
      <c r="W293" s="183"/>
      <c r="X293" s="197"/>
      <c r="Y293" s="197"/>
      <c r="Z293" s="189"/>
      <c r="AA293" s="197"/>
      <c r="AB293" s="197"/>
      <c r="AC293" s="197"/>
      <c r="AD293" s="197"/>
      <c r="AE293" s="197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0"/>
      <c r="AP293" s="196"/>
      <c r="AQ293" s="196"/>
      <c r="AR293" s="205"/>
      <c r="AS293" s="58"/>
      <c r="AT293" s="183"/>
      <c r="AU293" s="183"/>
      <c r="AV293" s="198"/>
      <c r="AW293" s="53"/>
      <c r="AX293" s="58"/>
      <c r="AY293" s="200"/>
      <c r="AZ293" s="184">
        <v>92718</v>
      </c>
      <c r="BA293" s="58"/>
      <c r="BB293" s="58"/>
      <c r="BC293" s="198" t="s">
        <v>118</v>
      </c>
      <c r="BD293" s="178" t="s">
        <v>102</v>
      </c>
      <c r="BE293" s="176" t="s">
        <v>103</v>
      </c>
      <c r="BF293" s="176" t="s">
        <v>114</v>
      </c>
      <c r="BG293" s="176" t="s">
        <v>115</v>
      </c>
      <c r="BH293" s="209"/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574</v>
      </c>
      <c r="BO293" s="178" t="s">
        <v>163</v>
      </c>
      <c r="BP293" s="176" t="s">
        <v>163</v>
      </c>
      <c r="BQ293" s="188" t="s">
        <v>150</v>
      </c>
    </row>
    <row r="294" spans="1:69" ht="15.75">
      <c r="A294" s="179" t="s">
        <v>100</v>
      </c>
      <c r="B294" s="195" t="s">
        <v>65</v>
      </c>
      <c r="C294" s="180" t="s">
        <v>29</v>
      </c>
      <c r="D294" s="192" t="s">
        <v>49</v>
      </c>
      <c r="E294" s="194" t="s">
        <v>390</v>
      </c>
      <c r="F294" s="196"/>
      <c r="G294" s="196"/>
      <c r="H294" s="197"/>
      <c r="I294" s="197"/>
      <c r="J294" s="197"/>
      <c r="K294" s="197"/>
      <c r="L294" s="196"/>
      <c r="M294" s="198"/>
      <c r="N294" s="188"/>
      <c r="O294" s="197"/>
      <c r="P294" s="197"/>
      <c r="Q294" s="183"/>
      <c r="R294" s="197"/>
      <c r="S294" s="197"/>
      <c r="T294" s="189"/>
      <c r="U294" s="197"/>
      <c r="V294" s="197"/>
      <c r="W294" s="183"/>
      <c r="X294" s="197"/>
      <c r="Y294" s="197"/>
      <c r="Z294" s="189"/>
      <c r="AA294" s="197"/>
      <c r="AB294" s="197"/>
      <c r="AC294" s="197"/>
      <c r="AD294" s="197"/>
      <c r="AE294" s="197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0"/>
      <c r="AP294" s="196"/>
      <c r="AQ294" s="196"/>
      <c r="AR294" s="205"/>
      <c r="AS294" s="58"/>
      <c r="AT294" s="183"/>
      <c r="AU294" s="183"/>
      <c r="AV294" s="198"/>
      <c r="AW294" s="53"/>
      <c r="AX294" s="58"/>
      <c r="AY294" s="200"/>
      <c r="AZ294" s="184">
        <v>42754</v>
      </c>
      <c r="BA294" s="58"/>
      <c r="BB294" s="58"/>
      <c r="BC294" s="198" t="s">
        <v>118</v>
      </c>
      <c r="BD294" s="178" t="s">
        <v>102</v>
      </c>
      <c r="BE294" s="176" t="s">
        <v>103</v>
      </c>
      <c r="BF294" s="176" t="s">
        <v>114</v>
      </c>
      <c r="BG294" s="176" t="s">
        <v>115</v>
      </c>
      <c r="BH294" s="209"/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135</v>
      </c>
      <c r="BN294" s="79" t="s">
        <v>574</v>
      </c>
      <c r="BO294" s="178" t="s">
        <v>165</v>
      </c>
      <c r="BP294" s="176" t="s">
        <v>144</v>
      </c>
      <c r="BQ294" s="188" t="s">
        <v>145</v>
      </c>
    </row>
    <row r="295" spans="1:69" ht="15.75">
      <c r="A295" s="179" t="s">
        <v>100</v>
      </c>
      <c r="B295" s="195" t="s">
        <v>65</v>
      </c>
      <c r="C295" s="180" t="s">
        <v>29</v>
      </c>
      <c r="D295" s="192" t="s">
        <v>49</v>
      </c>
      <c r="E295" s="194" t="s">
        <v>390</v>
      </c>
      <c r="F295" s="196"/>
      <c r="G295" s="196"/>
      <c r="H295" s="197"/>
      <c r="I295" s="197"/>
      <c r="J295" s="197"/>
      <c r="K295" s="197"/>
      <c r="L295" s="196"/>
      <c r="M295" s="198"/>
      <c r="N295" s="188"/>
      <c r="O295" s="197"/>
      <c r="P295" s="197"/>
      <c r="Q295" s="183"/>
      <c r="R295" s="197"/>
      <c r="S295" s="197"/>
      <c r="T295" s="189"/>
      <c r="U295" s="197"/>
      <c r="V295" s="197"/>
      <c r="W295" s="183"/>
      <c r="X295" s="197"/>
      <c r="Y295" s="197"/>
      <c r="Z295" s="189"/>
      <c r="AA295" s="197"/>
      <c r="AB295" s="197"/>
      <c r="AC295" s="197"/>
      <c r="AD295" s="197"/>
      <c r="AE295" s="197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0"/>
      <c r="AP295" s="196"/>
      <c r="AQ295" s="196"/>
      <c r="AR295" s="205"/>
      <c r="AS295" s="58"/>
      <c r="AT295" s="183"/>
      <c r="AU295" s="183"/>
      <c r="AV295" s="198"/>
      <c r="AW295" s="53"/>
      <c r="AX295" s="58"/>
      <c r="AY295" s="200"/>
      <c r="AZ295" s="184">
        <v>42754</v>
      </c>
      <c r="BA295" s="58"/>
      <c r="BB295" s="58"/>
      <c r="BC295" s="198" t="s">
        <v>118</v>
      </c>
      <c r="BD295" s="178" t="s">
        <v>102</v>
      </c>
      <c r="BE295" s="176" t="s">
        <v>103</v>
      </c>
      <c r="BF295" s="176" t="s">
        <v>114</v>
      </c>
      <c r="BG295" s="176" t="s">
        <v>115</v>
      </c>
      <c r="BH295" s="209"/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135</v>
      </c>
      <c r="BN295" s="79" t="s">
        <v>574</v>
      </c>
      <c r="BO295" s="178" t="s">
        <v>165</v>
      </c>
      <c r="BP295" s="176" t="s">
        <v>144</v>
      </c>
      <c r="BQ295" s="188" t="s">
        <v>145</v>
      </c>
    </row>
    <row r="296" spans="1:69" ht="15.75">
      <c r="A296" s="179" t="s">
        <v>100</v>
      </c>
      <c r="B296" s="195" t="s">
        <v>65</v>
      </c>
      <c r="C296" s="180" t="s">
        <v>29</v>
      </c>
      <c r="D296" s="192" t="s">
        <v>49</v>
      </c>
      <c r="E296" s="194" t="s">
        <v>390</v>
      </c>
      <c r="F296" s="196">
        <v>121</v>
      </c>
      <c r="G296" s="196">
        <v>2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3.1427625847457628</v>
      </c>
      <c r="R296" s="197"/>
      <c r="S296" s="197"/>
      <c r="T296" s="189">
        <v>5.2749999999999986</v>
      </c>
      <c r="U296" s="197"/>
      <c r="V296" s="197"/>
      <c r="W296" s="183">
        <v>3.0501762773109244</v>
      </c>
      <c r="X296" s="197"/>
      <c r="Y296" s="197"/>
      <c r="Z296" s="189">
        <v>5.0249999999999986</v>
      </c>
      <c r="AA296" s="197"/>
      <c r="AB296" s="197"/>
      <c r="AC296" s="197"/>
      <c r="AD296" s="197"/>
      <c r="AE296" s="197"/>
      <c r="AF296" s="199">
        <v>4.0632773094317489</v>
      </c>
      <c r="AG296" s="199">
        <v>476</v>
      </c>
      <c r="AH296" s="199">
        <v>0.45611962551720453</v>
      </c>
      <c r="AI296" s="199">
        <v>13</v>
      </c>
      <c r="AJ296" s="199">
        <v>2.9909090909090912</v>
      </c>
      <c r="AK296" s="199">
        <v>1.5253682777680801</v>
      </c>
      <c r="AL296" s="199">
        <v>119</v>
      </c>
      <c r="AM296" s="199">
        <v>4.0632773094317489</v>
      </c>
      <c r="AN296" s="199">
        <v>4.1994949494949498</v>
      </c>
      <c r="AO296" s="190">
        <v>0</v>
      </c>
      <c r="AP296" s="196">
        <v>0</v>
      </c>
      <c r="AQ296" s="196">
        <v>0</v>
      </c>
      <c r="AR296" s="205">
        <v>238</v>
      </c>
      <c r="AS296" s="58">
        <v>238</v>
      </c>
      <c r="AT296" s="183">
        <v>0</v>
      </c>
      <c r="AU296" s="183">
        <v>0</v>
      </c>
      <c r="AV296" s="198">
        <v>0</v>
      </c>
      <c r="AW296" s="53">
        <v>0</v>
      </c>
      <c r="AX296" s="58">
        <v>0</v>
      </c>
      <c r="AY296" s="200">
        <v>8.25</v>
      </c>
      <c r="AZ296" s="184">
        <v>42754</v>
      </c>
      <c r="BA296" s="58">
        <v>0.84848484848400008</v>
      </c>
      <c r="BB296" s="58">
        <v>17.285714285731569</v>
      </c>
      <c r="BC296" s="198" t="s">
        <v>118</v>
      </c>
      <c r="BD296" s="178" t="s">
        <v>102</v>
      </c>
      <c r="BE296" s="176" t="s">
        <v>103</v>
      </c>
      <c r="BF296" s="176" t="s">
        <v>114</v>
      </c>
      <c r="BG296" s="176" t="s">
        <v>115</v>
      </c>
      <c r="BH296" s="209" t="s">
        <v>171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135</v>
      </c>
      <c r="BN296" s="79" t="s">
        <v>574</v>
      </c>
      <c r="BO296" s="178" t="s">
        <v>165</v>
      </c>
      <c r="BP296" s="176" t="s">
        <v>144</v>
      </c>
      <c r="BQ296" s="188" t="s">
        <v>145</v>
      </c>
    </row>
    <row r="297" spans="1:69" ht="15.75">
      <c r="A297" s="179" t="s">
        <v>100</v>
      </c>
      <c r="B297" s="195" t="s">
        <v>65</v>
      </c>
      <c r="C297" s="180" t="s">
        <v>29</v>
      </c>
      <c r="D297" s="192" t="s">
        <v>49</v>
      </c>
      <c r="E297" s="194" t="s">
        <v>390</v>
      </c>
      <c r="F297" s="196"/>
      <c r="G297" s="196"/>
      <c r="H297" s="197"/>
      <c r="I297" s="197"/>
      <c r="J297" s="197"/>
      <c r="K297" s="197"/>
      <c r="L297" s="196"/>
      <c r="M297" s="198"/>
      <c r="N297" s="188"/>
      <c r="O297" s="197"/>
      <c r="P297" s="197"/>
      <c r="Q297" s="183"/>
      <c r="R297" s="197"/>
      <c r="S297" s="197"/>
      <c r="T297" s="189"/>
      <c r="U297" s="197"/>
      <c r="V297" s="197"/>
      <c r="W297" s="183"/>
      <c r="X297" s="197"/>
      <c r="Y297" s="197"/>
      <c r="Z297" s="189"/>
      <c r="AA297" s="197"/>
      <c r="AB297" s="197"/>
      <c r="AC297" s="197"/>
      <c r="AD297" s="197"/>
      <c r="AE297" s="197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0"/>
      <c r="AP297" s="196"/>
      <c r="AQ297" s="196"/>
      <c r="AR297" s="205"/>
      <c r="AS297" s="58"/>
      <c r="AT297" s="183"/>
      <c r="AU297" s="183"/>
      <c r="AV297" s="198"/>
      <c r="AW297" s="53"/>
      <c r="AX297" s="58"/>
      <c r="AY297" s="200"/>
      <c r="AZ297" s="184">
        <v>42754</v>
      </c>
      <c r="BA297" s="58"/>
      <c r="BB297" s="58"/>
      <c r="BC297" s="198" t="s">
        <v>118</v>
      </c>
      <c r="BD297" s="178" t="s">
        <v>102</v>
      </c>
      <c r="BE297" s="176" t="s">
        <v>103</v>
      </c>
      <c r="BF297" s="176" t="s">
        <v>114</v>
      </c>
      <c r="BG297" s="176" t="s">
        <v>115</v>
      </c>
      <c r="BH297" s="209"/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135</v>
      </c>
      <c r="BN297" s="79" t="s">
        <v>574</v>
      </c>
      <c r="BO297" s="178" t="s">
        <v>165</v>
      </c>
      <c r="BP297" s="176" t="s">
        <v>144</v>
      </c>
      <c r="BQ297" s="188" t="s">
        <v>145</v>
      </c>
    </row>
    <row r="298" spans="1:69" ht="15.75">
      <c r="A298" s="179" t="s">
        <v>100</v>
      </c>
      <c r="B298" s="195" t="s">
        <v>65</v>
      </c>
      <c r="C298" s="180" t="s">
        <v>29</v>
      </c>
      <c r="D298" s="192" t="s">
        <v>49</v>
      </c>
      <c r="E298" s="194" t="s">
        <v>391</v>
      </c>
      <c r="F298" s="196"/>
      <c r="G298" s="196"/>
      <c r="H298" s="197"/>
      <c r="I298" s="197"/>
      <c r="J298" s="197"/>
      <c r="K298" s="197"/>
      <c r="L298" s="196"/>
      <c r="M298" s="198"/>
      <c r="N298" s="188"/>
      <c r="O298" s="197"/>
      <c r="P298" s="197"/>
      <c r="Q298" s="183"/>
      <c r="R298" s="197"/>
      <c r="S298" s="197"/>
      <c r="T298" s="189"/>
      <c r="U298" s="197"/>
      <c r="V298" s="197"/>
      <c r="W298" s="183"/>
      <c r="X298" s="197"/>
      <c r="Y298" s="197"/>
      <c r="Z298" s="189"/>
      <c r="AA298" s="197"/>
      <c r="AB298" s="197"/>
      <c r="AC298" s="197"/>
      <c r="AD298" s="197"/>
      <c r="AE298" s="197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0"/>
      <c r="AP298" s="196"/>
      <c r="AQ298" s="196"/>
      <c r="AR298" s="205"/>
      <c r="AS298" s="58"/>
      <c r="AT298" s="183"/>
      <c r="AU298" s="183"/>
      <c r="AV298" s="198"/>
      <c r="AW298" s="53"/>
      <c r="AX298" s="58"/>
      <c r="AY298" s="200"/>
      <c r="AZ298" s="184">
        <v>96678</v>
      </c>
      <c r="BA298" s="58"/>
      <c r="BB298" s="58"/>
      <c r="BC298" s="198" t="s">
        <v>118</v>
      </c>
      <c r="BD298" s="178" t="s">
        <v>102</v>
      </c>
      <c r="BE298" s="176" t="s">
        <v>103</v>
      </c>
      <c r="BF298" s="176" t="s">
        <v>114</v>
      </c>
      <c r="BG298" s="176" t="s">
        <v>115</v>
      </c>
      <c r="BH298" s="209"/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135</v>
      </c>
      <c r="BN298" s="79" t="s">
        <v>574</v>
      </c>
      <c r="BO298" s="178" t="s">
        <v>391</v>
      </c>
      <c r="BP298" s="176" t="s">
        <v>137</v>
      </c>
      <c r="BQ298" s="188" t="s">
        <v>138</v>
      </c>
    </row>
    <row r="299" spans="1:69" ht="15.75">
      <c r="A299" s="179" t="s">
        <v>100</v>
      </c>
      <c r="B299" s="195" t="s">
        <v>65</v>
      </c>
      <c r="C299" s="180" t="s">
        <v>29</v>
      </c>
      <c r="D299" s="192" t="s">
        <v>49</v>
      </c>
      <c r="E299" s="194" t="s">
        <v>391</v>
      </c>
      <c r="F299" s="196"/>
      <c r="G299" s="196"/>
      <c r="H299" s="197"/>
      <c r="I299" s="197"/>
      <c r="J299" s="197"/>
      <c r="K299" s="197"/>
      <c r="L299" s="196"/>
      <c r="M299" s="198"/>
      <c r="N299" s="188"/>
      <c r="O299" s="197"/>
      <c r="P299" s="197"/>
      <c r="Q299" s="183"/>
      <c r="R299" s="197"/>
      <c r="S299" s="197"/>
      <c r="T299" s="189"/>
      <c r="U299" s="197"/>
      <c r="V299" s="197"/>
      <c r="W299" s="183"/>
      <c r="X299" s="197"/>
      <c r="Y299" s="197"/>
      <c r="Z299" s="189"/>
      <c r="AA299" s="197"/>
      <c r="AB299" s="197"/>
      <c r="AC299" s="197"/>
      <c r="AD299" s="197"/>
      <c r="AE299" s="197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0"/>
      <c r="AP299" s="196"/>
      <c r="AQ299" s="196"/>
      <c r="AR299" s="205"/>
      <c r="AS299" s="58"/>
      <c r="AT299" s="183"/>
      <c r="AU299" s="183"/>
      <c r="AV299" s="198"/>
      <c r="AW299" s="53"/>
      <c r="AX299" s="58"/>
      <c r="AY299" s="200"/>
      <c r="AZ299" s="184">
        <v>96678</v>
      </c>
      <c r="BA299" s="58"/>
      <c r="BB299" s="58"/>
      <c r="BC299" s="198" t="s">
        <v>118</v>
      </c>
      <c r="BD299" s="178" t="s">
        <v>102</v>
      </c>
      <c r="BE299" s="176" t="s">
        <v>103</v>
      </c>
      <c r="BF299" s="176" t="s">
        <v>114</v>
      </c>
      <c r="BG299" s="176" t="s">
        <v>115</v>
      </c>
      <c r="BH299" s="209"/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135</v>
      </c>
      <c r="BN299" s="79" t="s">
        <v>574</v>
      </c>
      <c r="BO299" s="178" t="s">
        <v>391</v>
      </c>
      <c r="BP299" s="176" t="s">
        <v>137</v>
      </c>
      <c r="BQ299" s="188" t="s">
        <v>138</v>
      </c>
    </row>
    <row r="300" spans="1:69" ht="15.75">
      <c r="A300" s="179" t="s">
        <v>100</v>
      </c>
      <c r="B300" s="195" t="s">
        <v>65</v>
      </c>
      <c r="C300" s="180" t="s">
        <v>29</v>
      </c>
      <c r="D300" s="192" t="s">
        <v>49</v>
      </c>
      <c r="E300" s="194" t="s">
        <v>391</v>
      </c>
      <c r="F300" s="196">
        <v>108</v>
      </c>
      <c r="G300" s="196">
        <v>1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3.8037287383177567</v>
      </c>
      <c r="R300" s="197"/>
      <c r="S300" s="197"/>
      <c r="T300" s="189">
        <v>4.8041666666666663</v>
      </c>
      <c r="U300" s="197"/>
      <c r="V300" s="197"/>
      <c r="W300" s="183">
        <v>3.6947288971962613</v>
      </c>
      <c r="X300" s="197"/>
      <c r="Y300" s="197"/>
      <c r="Z300" s="189">
        <v>4.4920454545454547</v>
      </c>
      <c r="AA300" s="197"/>
      <c r="AB300" s="197"/>
      <c r="AC300" s="197"/>
      <c r="AD300" s="197"/>
      <c r="AE300" s="197"/>
      <c r="AF300" s="199">
        <v>3.6932838335879175</v>
      </c>
      <c r="AG300" s="199">
        <v>383</v>
      </c>
      <c r="AH300" s="199">
        <v>0.75513316802971042</v>
      </c>
      <c r="AI300" s="199">
        <v>30</v>
      </c>
      <c r="AJ300" s="199">
        <v>2.0479166666666666</v>
      </c>
      <c r="AK300" s="199">
        <v>1.5380239251476968</v>
      </c>
      <c r="AL300" s="199">
        <v>100</v>
      </c>
      <c r="AM300" s="199">
        <v>3.7038166720668477</v>
      </c>
      <c r="AN300" s="199">
        <v>4.1133603238866394</v>
      </c>
      <c r="AO300" s="190">
        <v>0</v>
      </c>
      <c r="AP300" s="196">
        <v>0</v>
      </c>
      <c r="AQ300" s="196">
        <v>0</v>
      </c>
      <c r="AR300" s="205">
        <v>214</v>
      </c>
      <c r="AS300" s="58">
        <v>214</v>
      </c>
      <c r="AT300" s="183">
        <v>0</v>
      </c>
      <c r="AU300" s="183">
        <v>0</v>
      </c>
      <c r="AV300" s="198">
        <v>0</v>
      </c>
      <c r="AW300" s="53">
        <v>0</v>
      </c>
      <c r="AX300" s="58">
        <v>0</v>
      </c>
      <c r="AY300" s="200">
        <v>21.25</v>
      </c>
      <c r="AZ300" s="184">
        <v>96678</v>
      </c>
      <c r="BA300" s="58">
        <v>0.71764705882300006</v>
      </c>
      <c r="BB300" s="58">
        <v>7.0819672131199773</v>
      </c>
      <c r="BC300" s="198" t="s">
        <v>118</v>
      </c>
      <c r="BD300" s="178" t="s">
        <v>102</v>
      </c>
      <c r="BE300" s="176" t="s">
        <v>103</v>
      </c>
      <c r="BF300" s="176" t="s">
        <v>114</v>
      </c>
      <c r="BG300" s="176" t="s">
        <v>115</v>
      </c>
      <c r="BH300" s="209" t="s">
        <v>160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135</v>
      </c>
      <c r="BN300" s="79" t="s">
        <v>574</v>
      </c>
      <c r="BO300" s="178" t="s">
        <v>391</v>
      </c>
      <c r="BP300" s="176" t="s">
        <v>137</v>
      </c>
      <c r="BQ300" s="188" t="s">
        <v>138</v>
      </c>
    </row>
    <row r="301" spans="1:69" ht="15.75">
      <c r="A301" s="179" t="s">
        <v>100</v>
      </c>
      <c r="B301" s="195" t="s">
        <v>65</v>
      </c>
      <c r="C301" s="180" t="s">
        <v>29</v>
      </c>
      <c r="D301" s="192" t="s">
        <v>49</v>
      </c>
      <c r="E301" s="194" t="s">
        <v>391</v>
      </c>
      <c r="F301" s="196"/>
      <c r="G301" s="196"/>
      <c r="H301" s="197"/>
      <c r="I301" s="197"/>
      <c r="J301" s="197"/>
      <c r="K301" s="197"/>
      <c r="L301" s="196"/>
      <c r="M301" s="198"/>
      <c r="N301" s="188"/>
      <c r="O301" s="197"/>
      <c r="P301" s="197"/>
      <c r="Q301" s="183"/>
      <c r="R301" s="197"/>
      <c r="S301" s="197"/>
      <c r="T301" s="189"/>
      <c r="U301" s="197"/>
      <c r="V301" s="197"/>
      <c r="W301" s="183"/>
      <c r="X301" s="197"/>
      <c r="Y301" s="197"/>
      <c r="Z301" s="189"/>
      <c r="AA301" s="197"/>
      <c r="AB301" s="197"/>
      <c r="AC301" s="197"/>
      <c r="AD301" s="197"/>
      <c r="AE301" s="197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0"/>
      <c r="AP301" s="196"/>
      <c r="AQ301" s="196"/>
      <c r="AR301" s="205"/>
      <c r="AS301" s="58"/>
      <c r="AT301" s="183"/>
      <c r="AU301" s="183"/>
      <c r="AV301" s="198"/>
      <c r="AW301" s="53"/>
      <c r="AX301" s="58"/>
      <c r="AY301" s="200"/>
      <c r="AZ301" s="184">
        <v>96678</v>
      </c>
      <c r="BA301" s="58"/>
      <c r="BB301" s="58"/>
      <c r="BC301" s="198" t="s">
        <v>118</v>
      </c>
      <c r="BD301" s="178" t="s">
        <v>102</v>
      </c>
      <c r="BE301" s="176" t="s">
        <v>103</v>
      </c>
      <c r="BF301" s="176" t="s">
        <v>114</v>
      </c>
      <c r="BG301" s="176" t="s">
        <v>115</v>
      </c>
      <c r="BH301" s="209"/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135</v>
      </c>
      <c r="BN301" s="79" t="s">
        <v>574</v>
      </c>
      <c r="BO301" s="178" t="s">
        <v>391</v>
      </c>
      <c r="BP301" s="176" t="s">
        <v>137</v>
      </c>
      <c r="BQ301" s="188" t="s">
        <v>138</v>
      </c>
    </row>
    <row r="302" spans="1:69" ht="15.75">
      <c r="A302" s="179" t="s">
        <v>100</v>
      </c>
      <c r="B302" s="195" t="s">
        <v>65</v>
      </c>
      <c r="C302" s="180" t="s">
        <v>29</v>
      </c>
      <c r="D302" s="192" t="s">
        <v>49</v>
      </c>
      <c r="E302" s="194" t="s">
        <v>392</v>
      </c>
      <c r="F302" s="196"/>
      <c r="G302" s="196"/>
      <c r="H302" s="197"/>
      <c r="I302" s="197"/>
      <c r="J302" s="197"/>
      <c r="K302" s="197"/>
      <c r="L302" s="196"/>
      <c r="M302" s="198"/>
      <c r="N302" s="188"/>
      <c r="O302" s="197"/>
      <c r="P302" s="197"/>
      <c r="Q302" s="183"/>
      <c r="R302" s="197"/>
      <c r="S302" s="197"/>
      <c r="T302" s="189"/>
      <c r="U302" s="197"/>
      <c r="V302" s="197"/>
      <c r="W302" s="183"/>
      <c r="X302" s="197"/>
      <c r="Y302" s="197"/>
      <c r="Z302" s="189"/>
      <c r="AA302" s="197"/>
      <c r="AB302" s="197"/>
      <c r="AC302" s="197"/>
      <c r="AD302" s="197"/>
      <c r="AE302" s="197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0"/>
      <c r="AP302" s="196"/>
      <c r="AQ302" s="196"/>
      <c r="AR302" s="205"/>
      <c r="AS302" s="58"/>
      <c r="AT302" s="183"/>
      <c r="AU302" s="183"/>
      <c r="AV302" s="198"/>
      <c r="AW302" s="53"/>
      <c r="AX302" s="58"/>
      <c r="AY302" s="200"/>
      <c r="AZ302" s="184">
        <v>11113</v>
      </c>
      <c r="BA302" s="58"/>
      <c r="BB302" s="58"/>
      <c r="BC302" s="198" t="s">
        <v>118</v>
      </c>
      <c r="BD302" s="178" t="s">
        <v>102</v>
      </c>
      <c r="BE302" s="176" t="s">
        <v>103</v>
      </c>
      <c r="BF302" s="176" t="s">
        <v>114</v>
      </c>
      <c r="BG302" s="176" t="s">
        <v>115</v>
      </c>
      <c r="BH302" s="209"/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122</v>
      </c>
      <c r="BN302" s="79" t="s">
        <v>574</v>
      </c>
      <c r="BO302" s="178" t="s">
        <v>355</v>
      </c>
      <c r="BP302" s="176" t="s">
        <v>154</v>
      </c>
      <c r="BQ302" s="188" t="s">
        <v>141</v>
      </c>
    </row>
    <row r="303" spans="1:69" ht="15.75">
      <c r="A303" s="179" t="s">
        <v>100</v>
      </c>
      <c r="B303" s="195" t="s">
        <v>65</v>
      </c>
      <c r="C303" s="180" t="s">
        <v>29</v>
      </c>
      <c r="D303" s="192" t="s">
        <v>49</v>
      </c>
      <c r="E303" s="194" t="s">
        <v>392</v>
      </c>
      <c r="F303" s="196"/>
      <c r="G303" s="196"/>
      <c r="H303" s="197"/>
      <c r="I303" s="197"/>
      <c r="J303" s="197"/>
      <c r="K303" s="197"/>
      <c r="L303" s="196"/>
      <c r="M303" s="198"/>
      <c r="N303" s="188"/>
      <c r="O303" s="197"/>
      <c r="P303" s="197"/>
      <c r="Q303" s="183"/>
      <c r="R303" s="197"/>
      <c r="S303" s="197"/>
      <c r="T303" s="189"/>
      <c r="U303" s="197"/>
      <c r="V303" s="197"/>
      <c r="W303" s="183"/>
      <c r="X303" s="197"/>
      <c r="Y303" s="197"/>
      <c r="Z303" s="189"/>
      <c r="AA303" s="197"/>
      <c r="AB303" s="197"/>
      <c r="AC303" s="197"/>
      <c r="AD303" s="197"/>
      <c r="AE303" s="197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0"/>
      <c r="AP303" s="196"/>
      <c r="AQ303" s="196"/>
      <c r="AR303" s="205"/>
      <c r="AS303" s="58"/>
      <c r="AT303" s="183"/>
      <c r="AU303" s="183"/>
      <c r="AV303" s="198"/>
      <c r="AW303" s="53"/>
      <c r="AX303" s="58"/>
      <c r="AY303" s="200"/>
      <c r="AZ303" s="184">
        <v>11113</v>
      </c>
      <c r="BA303" s="58"/>
      <c r="BB303" s="58"/>
      <c r="BC303" s="198" t="s">
        <v>118</v>
      </c>
      <c r="BD303" s="178" t="s">
        <v>102</v>
      </c>
      <c r="BE303" s="176" t="s">
        <v>103</v>
      </c>
      <c r="BF303" s="176" t="s">
        <v>114</v>
      </c>
      <c r="BG303" s="176" t="s">
        <v>115</v>
      </c>
      <c r="BH303" s="209"/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122</v>
      </c>
      <c r="BN303" s="79" t="s">
        <v>574</v>
      </c>
      <c r="BO303" s="178" t="s">
        <v>355</v>
      </c>
      <c r="BP303" s="176" t="s">
        <v>154</v>
      </c>
      <c r="BQ303" s="188" t="s">
        <v>141</v>
      </c>
    </row>
    <row r="304" spans="1:69" ht="15.75">
      <c r="A304" s="179" t="s">
        <v>100</v>
      </c>
      <c r="B304" s="195" t="s">
        <v>65</v>
      </c>
      <c r="C304" s="180" t="s">
        <v>29</v>
      </c>
      <c r="D304" s="192" t="s">
        <v>49</v>
      </c>
      <c r="E304" s="194" t="s">
        <v>392</v>
      </c>
      <c r="F304" s="196">
        <v>24</v>
      </c>
      <c r="G304" s="196">
        <v>1</v>
      </c>
      <c r="H304" s="197"/>
      <c r="I304" s="197"/>
      <c r="J304" s="197"/>
      <c r="K304" s="197"/>
      <c r="L304" s="196">
        <v>1</v>
      </c>
      <c r="M304" s="198"/>
      <c r="N304" s="188">
        <v>0</v>
      </c>
      <c r="O304" s="197"/>
      <c r="P304" s="197"/>
      <c r="Q304" s="183">
        <v>2.6076666666666664</v>
      </c>
      <c r="R304" s="197"/>
      <c r="S304" s="197"/>
      <c r="T304" s="189">
        <v>3.7374999999999998</v>
      </c>
      <c r="U304" s="197"/>
      <c r="V304" s="197"/>
      <c r="W304" s="183">
        <v>2.585</v>
      </c>
      <c r="X304" s="197"/>
      <c r="Y304" s="197"/>
      <c r="Z304" s="189">
        <v>3.4899999999999998</v>
      </c>
      <c r="AA304" s="197"/>
      <c r="AB304" s="197"/>
      <c r="AC304" s="197"/>
      <c r="AD304" s="197"/>
      <c r="AE304" s="197"/>
      <c r="AF304" s="199">
        <v>3.8919318128715861</v>
      </c>
      <c r="AG304" s="199">
        <v>88</v>
      </c>
      <c r="AH304" s="199">
        <v>0.63673671702906942</v>
      </c>
      <c r="AI304" s="199">
        <v>5</v>
      </c>
      <c r="AJ304" s="199">
        <v>2.35</v>
      </c>
      <c r="AK304" s="199">
        <v>1.3813934823822067</v>
      </c>
      <c r="AL304" s="199">
        <v>22</v>
      </c>
      <c r="AM304" s="199">
        <v>3.8919318128715861</v>
      </c>
      <c r="AN304" s="199">
        <v>4.139344262295082</v>
      </c>
      <c r="AO304" s="190">
        <v>0</v>
      </c>
      <c r="AP304" s="196">
        <v>0</v>
      </c>
      <c r="AQ304" s="196">
        <v>0</v>
      </c>
      <c r="AR304" s="205">
        <v>46</v>
      </c>
      <c r="AS304" s="58">
        <v>46</v>
      </c>
      <c r="AT304" s="183">
        <v>0</v>
      </c>
      <c r="AU304" s="183">
        <v>0</v>
      </c>
      <c r="AV304" s="198">
        <v>0</v>
      </c>
      <c r="AW304" s="53">
        <v>0</v>
      </c>
      <c r="AX304" s="58">
        <v>0</v>
      </c>
      <c r="AY304" s="200">
        <v>4.25</v>
      </c>
      <c r="AZ304" s="184">
        <v>11113</v>
      </c>
      <c r="BA304" s="58">
        <v>0.82352941176399996</v>
      </c>
      <c r="BB304" s="58">
        <v>6.8571428571487356</v>
      </c>
      <c r="BC304" s="198" t="s">
        <v>118</v>
      </c>
      <c r="BD304" s="178" t="s">
        <v>102</v>
      </c>
      <c r="BE304" s="176" t="s">
        <v>103</v>
      </c>
      <c r="BF304" s="176" t="s">
        <v>114</v>
      </c>
      <c r="BG304" s="176" t="s">
        <v>115</v>
      </c>
      <c r="BH304" s="209" t="s">
        <v>160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122</v>
      </c>
      <c r="BN304" s="79" t="s">
        <v>574</v>
      </c>
      <c r="BO304" s="178" t="s">
        <v>355</v>
      </c>
      <c r="BP304" s="176" t="s">
        <v>154</v>
      </c>
      <c r="BQ304" s="188" t="s">
        <v>141</v>
      </c>
    </row>
    <row r="305" spans="1:69" ht="15.75">
      <c r="A305" s="179" t="s">
        <v>100</v>
      </c>
      <c r="B305" s="195" t="s">
        <v>65</v>
      </c>
      <c r="C305" s="180" t="s">
        <v>29</v>
      </c>
      <c r="D305" s="192" t="s">
        <v>49</v>
      </c>
      <c r="E305" s="194" t="s">
        <v>392</v>
      </c>
      <c r="F305" s="196"/>
      <c r="G305" s="196"/>
      <c r="H305" s="197"/>
      <c r="I305" s="197"/>
      <c r="J305" s="197"/>
      <c r="K305" s="197"/>
      <c r="L305" s="196"/>
      <c r="M305" s="198"/>
      <c r="N305" s="188"/>
      <c r="O305" s="197"/>
      <c r="P305" s="197"/>
      <c r="Q305" s="183"/>
      <c r="R305" s="197"/>
      <c r="S305" s="197"/>
      <c r="T305" s="189"/>
      <c r="U305" s="197"/>
      <c r="V305" s="197"/>
      <c r="W305" s="183"/>
      <c r="X305" s="197"/>
      <c r="Y305" s="197"/>
      <c r="Z305" s="189"/>
      <c r="AA305" s="197"/>
      <c r="AB305" s="197"/>
      <c r="AC305" s="197"/>
      <c r="AD305" s="197"/>
      <c r="AE305" s="197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0"/>
      <c r="AP305" s="196"/>
      <c r="AQ305" s="196"/>
      <c r="AR305" s="205"/>
      <c r="AS305" s="58"/>
      <c r="AT305" s="183"/>
      <c r="AU305" s="183"/>
      <c r="AV305" s="198"/>
      <c r="AW305" s="53"/>
      <c r="AX305" s="58"/>
      <c r="AY305" s="200"/>
      <c r="AZ305" s="184">
        <v>11113</v>
      </c>
      <c r="BA305" s="58"/>
      <c r="BB305" s="58"/>
      <c r="BC305" s="198" t="s">
        <v>118</v>
      </c>
      <c r="BD305" s="178" t="s">
        <v>102</v>
      </c>
      <c r="BE305" s="176" t="s">
        <v>103</v>
      </c>
      <c r="BF305" s="176" t="s">
        <v>114</v>
      </c>
      <c r="BG305" s="176" t="s">
        <v>115</v>
      </c>
      <c r="BH305" s="209"/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122</v>
      </c>
      <c r="BN305" s="79" t="s">
        <v>574</v>
      </c>
      <c r="BO305" s="178" t="s">
        <v>355</v>
      </c>
      <c r="BP305" s="176" t="s">
        <v>154</v>
      </c>
      <c r="BQ305" s="188" t="s">
        <v>141</v>
      </c>
    </row>
    <row r="306" spans="1:69" ht="15.75">
      <c r="A306" s="179" t="s">
        <v>100</v>
      </c>
      <c r="B306" s="195" t="s">
        <v>65</v>
      </c>
      <c r="C306" s="180" t="s">
        <v>29</v>
      </c>
      <c r="D306" s="192" t="s">
        <v>49</v>
      </c>
      <c r="E306" s="194" t="s">
        <v>402</v>
      </c>
      <c r="F306" s="196"/>
      <c r="G306" s="196"/>
      <c r="H306" s="197"/>
      <c r="I306" s="197"/>
      <c r="J306" s="197"/>
      <c r="K306" s="197"/>
      <c r="L306" s="196"/>
      <c r="M306" s="198"/>
      <c r="N306" s="188"/>
      <c r="O306" s="197"/>
      <c r="P306" s="197"/>
      <c r="Q306" s="183"/>
      <c r="R306" s="197"/>
      <c r="S306" s="197"/>
      <c r="T306" s="189"/>
      <c r="U306" s="197"/>
      <c r="V306" s="197"/>
      <c r="W306" s="183"/>
      <c r="X306" s="197"/>
      <c r="Y306" s="197"/>
      <c r="Z306" s="189"/>
      <c r="AA306" s="197"/>
      <c r="AB306" s="197"/>
      <c r="AC306" s="197"/>
      <c r="AD306" s="197"/>
      <c r="AE306" s="197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0"/>
      <c r="AP306" s="196"/>
      <c r="AQ306" s="196"/>
      <c r="AR306" s="205"/>
      <c r="AS306" s="58"/>
      <c r="AT306" s="183"/>
      <c r="AU306" s="183"/>
      <c r="AV306" s="198"/>
      <c r="AW306" s="53"/>
      <c r="AX306" s="58"/>
      <c r="AY306" s="200"/>
      <c r="AZ306" s="184">
        <v>25969</v>
      </c>
      <c r="BA306" s="58"/>
      <c r="BB306" s="58"/>
      <c r="BC306" s="198" t="s">
        <v>118</v>
      </c>
      <c r="BD306" s="178" t="s">
        <v>102</v>
      </c>
      <c r="BE306" s="176" t="s">
        <v>103</v>
      </c>
      <c r="BF306" s="176" t="s">
        <v>114</v>
      </c>
      <c r="BG306" s="176" t="s">
        <v>115</v>
      </c>
      <c r="BH306" s="209"/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135</v>
      </c>
      <c r="BN306" s="79" t="s">
        <v>574</v>
      </c>
      <c r="BO306" s="178" t="s">
        <v>193</v>
      </c>
      <c r="BP306" s="176" t="s">
        <v>137</v>
      </c>
      <c r="BQ306" s="188" t="s">
        <v>138</v>
      </c>
    </row>
    <row r="307" spans="1:69" ht="15.75">
      <c r="A307" s="179" t="s">
        <v>100</v>
      </c>
      <c r="B307" s="195" t="s">
        <v>65</v>
      </c>
      <c r="C307" s="180" t="s">
        <v>29</v>
      </c>
      <c r="D307" s="192" t="s">
        <v>49</v>
      </c>
      <c r="E307" s="194" t="s">
        <v>402</v>
      </c>
      <c r="F307" s="196"/>
      <c r="G307" s="196"/>
      <c r="H307" s="197"/>
      <c r="I307" s="197"/>
      <c r="J307" s="197"/>
      <c r="K307" s="197"/>
      <c r="L307" s="196"/>
      <c r="M307" s="198"/>
      <c r="N307" s="188"/>
      <c r="O307" s="197"/>
      <c r="P307" s="197"/>
      <c r="Q307" s="183"/>
      <c r="R307" s="197"/>
      <c r="S307" s="197"/>
      <c r="T307" s="189"/>
      <c r="U307" s="197"/>
      <c r="V307" s="197"/>
      <c r="W307" s="183"/>
      <c r="X307" s="197"/>
      <c r="Y307" s="197"/>
      <c r="Z307" s="189"/>
      <c r="AA307" s="197"/>
      <c r="AB307" s="197"/>
      <c r="AC307" s="197"/>
      <c r="AD307" s="197"/>
      <c r="AE307" s="197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0"/>
      <c r="AP307" s="196"/>
      <c r="AQ307" s="196"/>
      <c r="AR307" s="205"/>
      <c r="AS307" s="58"/>
      <c r="AT307" s="183"/>
      <c r="AU307" s="183"/>
      <c r="AV307" s="198"/>
      <c r="AW307" s="53"/>
      <c r="AX307" s="58"/>
      <c r="AY307" s="200"/>
      <c r="AZ307" s="184">
        <v>25969</v>
      </c>
      <c r="BA307" s="58"/>
      <c r="BB307" s="58"/>
      <c r="BC307" s="198" t="s">
        <v>118</v>
      </c>
      <c r="BD307" s="178" t="s">
        <v>102</v>
      </c>
      <c r="BE307" s="176" t="s">
        <v>103</v>
      </c>
      <c r="BF307" s="176" t="s">
        <v>114</v>
      </c>
      <c r="BG307" s="176" t="s">
        <v>115</v>
      </c>
      <c r="BH307" s="209"/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135</v>
      </c>
      <c r="BN307" s="79" t="s">
        <v>574</v>
      </c>
      <c r="BO307" s="178" t="s">
        <v>193</v>
      </c>
      <c r="BP307" s="176" t="s">
        <v>137</v>
      </c>
      <c r="BQ307" s="188" t="s">
        <v>138</v>
      </c>
    </row>
    <row r="308" spans="1:69" ht="15.75">
      <c r="A308" s="179" t="s">
        <v>100</v>
      </c>
      <c r="B308" s="195" t="s">
        <v>65</v>
      </c>
      <c r="C308" s="180" t="s">
        <v>29</v>
      </c>
      <c r="D308" s="192" t="s">
        <v>49</v>
      </c>
      <c r="E308" s="194" t="s">
        <v>402</v>
      </c>
      <c r="F308" s="196">
        <v>36</v>
      </c>
      <c r="G308" s="196">
        <v>2</v>
      </c>
      <c r="H308" s="197"/>
      <c r="I308" s="197"/>
      <c r="J308" s="197"/>
      <c r="K308" s="197"/>
      <c r="L308" s="196">
        <v>0</v>
      </c>
      <c r="M308" s="198"/>
      <c r="N308" s="188">
        <v>0</v>
      </c>
      <c r="O308" s="197"/>
      <c r="P308" s="197"/>
      <c r="Q308" s="183">
        <v>3.3422118181818181</v>
      </c>
      <c r="R308" s="197"/>
      <c r="S308" s="197"/>
      <c r="T308" s="189">
        <v>4.335</v>
      </c>
      <c r="U308" s="197"/>
      <c r="V308" s="197"/>
      <c r="W308" s="183">
        <v>3.2300880882352945</v>
      </c>
      <c r="X308" s="197"/>
      <c r="Y308" s="197"/>
      <c r="Z308" s="189">
        <v>4.0749999999999993</v>
      </c>
      <c r="AA308" s="197"/>
      <c r="AB308" s="197"/>
      <c r="AC308" s="197"/>
      <c r="AD308" s="197"/>
      <c r="AE308" s="197"/>
      <c r="AF308" s="199">
        <v>3.9985293938833126</v>
      </c>
      <c r="AG308" s="199">
        <v>136</v>
      </c>
      <c r="AH308" s="199">
        <v>0.44683283905353793</v>
      </c>
      <c r="AI308" s="199">
        <v>3</v>
      </c>
      <c r="AJ308" s="199">
        <v>3.04</v>
      </c>
      <c r="AK308" s="199">
        <v>0.91169999885160535</v>
      </c>
      <c r="AL308" s="199">
        <v>34</v>
      </c>
      <c r="AM308" s="199">
        <v>3.9985293938833126</v>
      </c>
      <c r="AN308" s="199">
        <v>4.1530612244897958</v>
      </c>
      <c r="AO308" s="190">
        <v>0</v>
      </c>
      <c r="AP308" s="196">
        <v>0</v>
      </c>
      <c r="AQ308" s="196">
        <v>0</v>
      </c>
      <c r="AR308" s="205">
        <v>68</v>
      </c>
      <c r="AS308" s="58">
        <v>68</v>
      </c>
      <c r="AT308" s="183">
        <v>0</v>
      </c>
      <c r="AU308" s="183">
        <v>0</v>
      </c>
      <c r="AV308" s="198">
        <v>0</v>
      </c>
      <c r="AW308" s="53">
        <v>0</v>
      </c>
      <c r="AX308" s="58">
        <v>0</v>
      </c>
      <c r="AY308" s="200"/>
      <c r="AZ308" s="184">
        <v>25969</v>
      </c>
      <c r="BA308" s="58"/>
      <c r="BB308" s="58"/>
      <c r="BC308" s="198" t="s">
        <v>118</v>
      </c>
      <c r="BD308" s="178" t="s">
        <v>102</v>
      </c>
      <c r="BE308" s="176" t="s">
        <v>103</v>
      </c>
      <c r="BF308" s="176" t="s">
        <v>114</v>
      </c>
      <c r="BG308" s="176" t="s">
        <v>115</v>
      </c>
      <c r="BH308" s="209" t="s">
        <v>251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135</v>
      </c>
      <c r="BN308" s="79" t="s">
        <v>574</v>
      </c>
      <c r="BO308" s="178" t="s">
        <v>193</v>
      </c>
      <c r="BP308" s="176" t="s">
        <v>137</v>
      </c>
      <c r="BQ308" s="188" t="s">
        <v>138</v>
      </c>
    </row>
    <row r="309" spans="1:69" ht="15.75">
      <c r="A309" s="179" t="s">
        <v>100</v>
      </c>
      <c r="B309" s="195" t="s">
        <v>65</v>
      </c>
      <c r="C309" s="180" t="s">
        <v>29</v>
      </c>
      <c r="D309" s="192" t="s">
        <v>49</v>
      </c>
      <c r="E309" s="194" t="s">
        <v>402</v>
      </c>
      <c r="F309" s="196"/>
      <c r="G309" s="196"/>
      <c r="H309" s="197"/>
      <c r="I309" s="197"/>
      <c r="J309" s="197"/>
      <c r="K309" s="197"/>
      <c r="L309" s="196"/>
      <c r="M309" s="198"/>
      <c r="N309" s="188"/>
      <c r="O309" s="197"/>
      <c r="P309" s="197"/>
      <c r="Q309" s="183"/>
      <c r="R309" s="197"/>
      <c r="S309" s="197"/>
      <c r="T309" s="189"/>
      <c r="U309" s="197"/>
      <c r="V309" s="197"/>
      <c r="W309" s="183"/>
      <c r="X309" s="197"/>
      <c r="Y309" s="197"/>
      <c r="Z309" s="189"/>
      <c r="AA309" s="197"/>
      <c r="AB309" s="197"/>
      <c r="AC309" s="197"/>
      <c r="AD309" s="197"/>
      <c r="AE309" s="197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0"/>
      <c r="AP309" s="196"/>
      <c r="AQ309" s="196"/>
      <c r="AR309" s="205"/>
      <c r="AS309" s="58"/>
      <c r="AT309" s="183"/>
      <c r="AU309" s="183"/>
      <c r="AV309" s="198"/>
      <c r="AW309" s="53"/>
      <c r="AX309" s="58"/>
      <c r="AY309" s="200"/>
      <c r="AZ309" s="184">
        <v>25969</v>
      </c>
      <c r="BA309" s="58"/>
      <c r="BB309" s="58"/>
      <c r="BC309" s="198" t="s">
        <v>118</v>
      </c>
      <c r="BD309" s="178" t="s">
        <v>102</v>
      </c>
      <c r="BE309" s="176" t="s">
        <v>103</v>
      </c>
      <c r="BF309" s="176" t="s">
        <v>114</v>
      </c>
      <c r="BG309" s="176" t="s">
        <v>115</v>
      </c>
      <c r="BH309" s="209"/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135</v>
      </c>
      <c r="BN309" s="79" t="s">
        <v>574</v>
      </c>
      <c r="BO309" s="178" t="s">
        <v>193</v>
      </c>
      <c r="BP309" s="176" t="s">
        <v>137</v>
      </c>
      <c r="BQ309" s="188" t="s">
        <v>138</v>
      </c>
    </row>
    <row r="310" spans="1:69" ht="15.75">
      <c r="A310" s="179" t="s">
        <v>100</v>
      </c>
      <c r="B310" s="195" t="s">
        <v>65</v>
      </c>
      <c r="C310" s="180" t="s">
        <v>29</v>
      </c>
      <c r="D310" s="192" t="s">
        <v>49</v>
      </c>
      <c r="E310" s="194" t="s">
        <v>410</v>
      </c>
      <c r="F310" s="196"/>
      <c r="G310" s="196"/>
      <c r="H310" s="197"/>
      <c r="I310" s="197"/>
      <c r="J310" s="197"/>
      <c r="K310" s="197"/>
      <c r="L310" s="196"/>
      <c r="M310" s="198"/>
      <c r="N310" s="188"/>
      <c r="O310" s="197"/>
      <c r="P310" s="197"/>
      <c r="Q310" s="183"/>
      <c r="R310" s="197"/>
      <c r="S310" s="197"/>
      <c r="T310" s="189"/>
      <c r="U310" s="197"/>
      <c r="V310" s="197"/>
      <c r="W310" s="183"/>
      <c r="X310" s="197"/>
      <c r="Y310" s="197"/>
      <c r="Z310" s="189"/>
      <c r="AA310" s="197"/>
      <c r="AB310" s="197"/>
      <c r="AC310" s="197"/>
      <c r="AD310" s="197"/>
      <c r="AE310" s="197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0"/>
      <c r="AP310" s="196"/>
      <c r="AQ310" s="196"/>
      <c r="AR310" s="205"/>
      <c r="AS310" s="58"/>
      <c r="AT310" s="183"/>
      <c r="AU310" s="183"/>
      <c r="AV310" s="198"/>
      <c r="AW310" s="53"/>
      <c r="AX310" s="58"/>
      <c r="AY310" s="200"/>
      <c r="AZ310" s="184">
        <v>83679</v>
      </c>
      <c r="BA310" s="58"/>
      <c r="BB310" s="58"/>
      <c r="BC310" s="198" t="s">
        <v>118</v>
      </c>
      <c r="BD310" s="178" t="s">
        <v>102</v>
      </c>
      <c r="BE310" s="176" t="s">
        <v>103</v>
      </c>
      <c r="BF310" s="176" t="s">
        <v>114</v>
      </c>
      <c r="BG310" s="176" t="s">
        <v>115</v>
      </c>
      <c r="BH310" s="209"/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135</v>
      </c>
      <c r="BN310" s="79" t="s">
        <v>574</v>
      </c>
      <c r="BO310" s="178" t="s">
        <v>410</v>
      </c>
      <c r="BP310" s="176" t="s">
        <v>410</v>
      </c>
      <c r="BQ310" s="188" t="s">
        <v>145</v>
      </c>
    </row>
    <row r="311" spans="1:69" ht="15.75">
      <c r="A311" s="179" t="s">
        <v>100</v>
      </c>
      <c r="B311" s="195" t="s">
        <v>65</v>
      </c>
      <c r="C311" s="180" t="s">
        <v>29</v>
      </c>
      <c r="D311" s="192" t="s">
        <v>49</v>
      </c>
      <c r="E311" s="194" t="s">
        <v>410</v>
      </c>
      <c r="F311" s="196"/>
      <c r="G311" s="196"/>
      <c r="H311" s="197"/>
      <c r="I311" s="197"/>
      <c r="J311" s="197"/>
      <c r="K311" s="197"/>
      <c r="L311" s="196"/>
      <c r="M311" s="198"/>
      <c r="N311" s="188"/>
      <c r="O311" s="197"/>
      <c r="P311" s="197"/>
      <c r="Q311" s="183"/>
      <c r="R311" s="197"/>
      <c r="S311" s="197"/>
      <c r="T311" s="189"/>
      <c r="U311" s="197"/>
      <c r="V311" s="197"/>
      <c r="W311" s="183"/>
      <c r="X311" s="197"/>
      <c r="Y311" s="197"/>
      <c r="Z311" s="189"/>
      <c r="AA311" s="197"/>
      <c r="AB311" s="197"/>
      <c r="AC311" s="197"/>
      <c r="AD311" s="197"/>
      <c r="AE311" s="197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0"/>
      <c r="AP311" s="196"/>
      <c r="AQ311" s="196"/>
      <c r="AR311" s="205"/>
      <c r="AS311" s="58"/>
      <c r="AT311" s="183"/>
      <c r="AU311" s="183"/>
      <c r="AV311" s="198"/>
      <c r="AW311" s="53"/>
      <c r="AX311" s="58"/>
      <c r="AY311" s="200"/>
      <c r="AZ311" s="184">
        <v>83679</v>
      </c>
      <c r="BA311" s="58"/>
      <c r="BB311" s="58"/>
      <c r="BC311" s="198" t="s">
        <v>118</v>
      </c>
      <c r="BD311" s="178" t="s">
        <v>102</v>
      </c>
      <c r="BE311" s="176" t="s">
        <v>103</v>
      </c>
      <c r="BF311" s="176" t="s">
        <v>114</v>
      </c>
      <c r="BG311" s="176" t="s">
        <v>115</v>
      </c>
      <c r="BH311" s="209"/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135</v>
      </c>
      <c r="BN311" s="79" t="s">
        <v>574</v>
      </c>
      <c r="BO311" s="178" t="s">
        <v>410</v>
      </c>
      <c r="BP311" s="176" t="s">
        <v>410</v>
      </c>
      <c r="BQ311" s="188" t="s">
        <v>145</v>
      </c>
    </row>
    <row r="312" spans="1:69" ht="15.75">
      <c r="A312" s="179" t="s">
        <v>100</v>
      </c>
      <c r="B312" s="195" t="s">
        <v>65</v>
      </c>
      <c r="C312" s="180" t="s">
        <v>29</v>
      </c>
      <c r="D312" s="192" t="s">
        <v>49</v>
      </c>
      <c r="E312" s="194" t="s">
        <v>410</v>
      </c>
      <c r="F312" s="196">
        <v>149</v>
      </c>
      <c r="G312" s="196">
        <v>2</v>
      </c>
      <c r="H312" s="197"/>
      <c r="I312" s="197"/>
      <c r="J312" s="197"/>
      <c r="K312" s="197"/>
      <c r="L312" s="196">
        <v>0</v>
      </c>
      <c r="M312" s="198"/>
      <c r="N312" s="188">
        <v>0</v>
      </c>
      <c r="O312" s="197"/>
      <c r="P312" s="197"/>
      <c r="Q312" s="183">
        <v>3.3212274482758621</v>
      </c>
      <c r="R312" s="197"/>
      <c r="S312" s="197"/>
      <c r="T312" s="189">
        <v>6.0535714285714288</v>
      </c>
      <c r="U312" s="197"/>
      <c r="V312" s="197"/>
      <c r="W312" s="183">
        <v>3.2340337346938774</v>
      </c>
      <c r="X312" s="197"/>
      <c r="Y312" s="197"/>
      <c r="Z312" s="189">
        <v>5.9416666666666673</v>
      </c>
      <c r="AA312" s="197"/>
      <c r="AB312" s="197"/>
      <c r="AC312" s="197"/>
      <c r="AD312" s="197"/>
      <c r="AE312" s="197"/>
      <c r="AF312" s="199">
        <v>3.8809126759467483</v>
      </c>
      <c r="AG312" s="199">
        <v>574</v>
      </c>
      <c r="AH312" s="199">
        <v>0.64591276553357391</v>
      </c>
      <c r="AI312" s="199">
        <v>23</v>
      </c>
      <c r="AJ312" s="199">
        <v>2.6017857142857141</v>
      </c>
      <c r="AK312" s="199">
        <v>1.4763978010946404</v>
      </c>
      <c r="AL312" s="199">
        <v>144</v>
      </c>
      <c r="AM312" s="199">
        <v>3.9310705792158842</v>
      </c>
      <c r="AN312" s="199">
        <v>4.1820712694877509</v>
      </c>
      <c r="AO312" s="190">
        <v>0</v>
      </c>
      <c r="AP312" s="196">
        <v>0</v>
      </c>
      <c r="AQ312" s="196">
        <v>0</v>
      </c>
      <c r="AR312" s="205">
        <v>294</v>
      </c>
      <c r="AS312" s="58">
        <v>294</v>
      </c>
      <c r="AT312" s="183">
        <v>0</v>
      </c>
      <c r="AU312" s="183">
        <v>0</v>
      </c>
      <c r="AV312" s="198">
        <v>0</v>
      </c>
      <c r="AW312" s="53">
        <v>0</v>
      </c>
      <c r="AX312" s="58">
        <v>0</v>
      </c>
      <c r="AY312" s="200"/>
      <c r="AZ312" s="184">
        <v>83679</v>
      </c>
      <c r="BA312" s="58"/>
      <c r="BB312" s="58"/>
      <c r="BC312" s="198" t="s">
        <v>118</v>
      </c>
      <c r="BD312" s="178" t="s">
        <v>102</v>
      </c>
      <c r="BE312" s="176" t="s">
        <v>103</v>
      </c>
      <c r="BF312" s="176" t="s">
        <v>114</v>
      </c>
      <c r="BG312" s="176" t="s">
        <v>115</v>
      </c>
      <c r="BH312" s="209" t="s">
        <v>160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135</v>
      </c>
      <c r="BN312" s="79" t="s">
        <v>574</v>
      </c>
      <c r="BO312" s="178" t="s">
        <v>410</v>
      </c>
      <c r="BP312" s="176" t="s">
        <v>410</v>
      </c>
      <c r="BQ312" s="188" t="s">
        <v>145</v>
      </c>
    </row>
    <row r="313" spans="1:69" ht="15.75">
      <c r="A313" s="179" t="s">
        <v>100</v>
      </c>
      <c r="B313" s="195" t="s">
        <v>65</v>
      </c>
      <c r="C313" s="180" t="s">
        <v>29</v>
      </c>
      <c r="D313" s="192" t="s">
        <v>49</v>
      </c>
      <c r="E313" s="194" t="s">
        <v>410</v>
      </c>
      <c r="F313" s="196"/>
      <c r="G313" s="196"/>
      <c r="H313" s="197"/>
      <c r="I313" s="197"/>
      <c r="J313" s="197"/>
      <c r="K313" s="197"/>
      <c r="L313" s="196"/>
      <c r="M313" s="198"/>
      <c r="N313" s="188"/>
      <c r="O313" s="197"/>
      <c r="P313" s="197"/>
      <c r="Q313" s="183"/>
      <c r="R313" s="197"/>
      <c r="S313" s="197"/>
      <c r="T313" s="189"/>
      <c r="U313" s="197"/>
      <c r="V313" s="197"/>
      <c r="W313" s="183"/>
      <c r="X313" s="197"/>
      <c r="Y313" s="197"/>
      <c r="Z313" s="189"/>
      <c r="AA313" s="197"/>
      <c r="AB313" s="197"/>
      <c r="AC313" s="197"/>
      <c r="AD313" s="197"/>
      <c r="AE313" s="197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0"/>
      <c r="AP313" s="196"/>
      <c r="AQ313" s="196"/>
      <c r="AR313" s="205"/>
      <c r="AS313" s="58"/>
      <c r="AT313" s="183"/>
      <c r="AU313" s="183"/>
      <c r="AV313" s="198"/>
      <c r="AW313" s="53"/>
      <c r="AX313" s="58"/>
      <c r="AY313" s="200"/>
      <c r="AZ313" s="184">
        <v>83679</v>
      </c>
      <c r="BA313" s="58"/>
      <c r="BB313" s="58"/>
      <c r="BC313" s="198" t="s">
        <v>118</v>
      </c>
      <c r="BD313" s="178" t="s">
        <v>102</v>
      </c>
      <c r="BE313" s="176" t="s">
        <v>103</v>
      </c>
      <c r="BF313" s="176" t="s">
        <v>114</v>
      </c>
      <c r="BG313" s="176" t="s">
        <v>115</v>
      </c>
      <c r="BH313" s="209"/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135</v>
      </c>
      <c r="BN313" s="79" t="s">
        <v>574</v>
      </c>
      <c r="BO313" s="178" t="s">
        <v>410</v>
      </c>
      <c r="BP313" s="176" t="s">
        <v>410</v>
      </c>
      <c r="BQ313" s="188" t="s">
        <v>145</v>
      </c>
    </row>
    <row r="314" spans="1:69" ht="15.75">
      <c r="A314" s="179" t="s">
        <v>100</v>
      </c>
      <c r="B314" s="195" t="s">
        <v>65</v>
      </c>
      <c r="C314" s="180" t="s">
        <v>29</v>
      </c>
      <c r="D314" s="192" t="s">
        <v>49</v>
      </c>
      <c r="E314" s="194" t="s">
        <v>411</v>
      </c>
      <c r="F314" s="196"/>
      <c r="G314" s="196"/>
      <c r="H314" s="197"/>
      <c r="I314" s="197"/>
      <c r="J314" s="197"/>
      <c r="K314" s="197"/>
      <c r="L314" s="196"/>
      <c r="M314" s="198"/>
      <c r="N314" s="188"/>
      <c r="O314" s="197"/>
      <c r="P314" s="197"/>
      <c r="Q314" s="183"/>
      <c r="R314" s="197"/>
      <c r="S314" s="197"/>
      <c r="T314" s="189"/>
      <c r="U314" s="197"/>
      <c r="V314" s="197"/>
      <c r="W314" s="183"/>
      <c r="X314" s="197"/>
      <c r="Y314" s="197"/>
      <c r="Z314" s="189"/>
      <c r="AA314" s="197"/>
      <c r="AB314" s="197"/>
      <c r="AC314" s="197"/>
      <c r="AD314" s="197"/>
      <c r="AE314" s="197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0"/>
      <c r="AP314" s="196"/>
      <c r="AQ314" s="196"/>
      <c r="AR314" s="205"/>
      <c r="AS314" s="58"/>
      <c r="AT314" s="183"/>
      <c r="AU314" s="183"/>
      <c r="AV314" s="198"/>
      <c r="AW314" s="53"/>
      <c r="AX314" s="58"/>
      <c r="AY314" s="200"/>
      <c r="AZ314" s="184">
        <v>59049</v>
      </c>
      <c r="BA314" s="58"/>
      <c r="BB314" s="58"/>
      <c r="BC314" s="198" t="s">
        <v>118</v>
      </c>
      <c r="BD314" s="178" t="s">
        <v>102</v>
      </c>
      <c r="BE314" s="176" t="s">
        <v>103</v>
      </c>
      <c r="BF314" s="176" t="s">
        <v>114</v>
      </c>
      <c r="BG314" s="176" t="s">
        <v>115</v>
      </c>
      <c r="BH314" s="209"/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574</v>
      </c>
      <c r="BO314" s="178" t="s">
        <v>156</v>
      </c>
      <c r="BP314" s="176" t="s">
        <v>158</v>
      </c>
      <c r="BQ314" s="188" t="s">
        <v>145</v>
      </c>
    </row>
    <row r="315" spans="1:69" ht="15.75">
      <c r="A315" s="179" t="s">
        <v>100</v>
      </c>
      <c r="B315" s="195" t="s">
        <v>65</v>
      </c>
      <c r="C315" s="180" t="s">
        <v>29</v>
      </c>
      <c r="D315" s="192" t="s">
        <v>49</v>
      </c>
      <c r="E315" s="194" t="s">
        <v>411</v>
      </c>
      <c r="F315" s="196"/>
      <c r="G315" s="196"/>
      <c r="H315" s="197"/>
      <c r="I315" s="197"/>
      <c r="J315" s="197"/>
      <c r="K315" s="197"/>
      <c r="L315" s="196"/>
      <c r="M315" s="198"/>
      <c r="N315" s="188"/>
      <c r="O315" s="197"/>
      <c r="P315" s="197"/>
      <c r="Q315" s="183"/>
      <c r="R315" s="197"/>
      <c r="S315" s="197"/>
      <c r="T315" s="189"/>
      <c r="U315" s="197"/>
      <c r="V315" s="197"/>
      <c r="W315" s="183"/>
      <c r="X315" s="197"/>
      <c r="Y315" s="197"/>
      <c r="Z315" s="189"/>
      <c r="AA315" s="197"/>
      <c r="AB315" s="197"/>
      <c r="AC315" s="197"/>
      <c r="AD315" s="197"/>
      <c r="AE315" s="197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0"/>
      <c r="AP315" s="196"/>
      <c r="AQ315" s="196"/>
      <c r="AR315" s="205"/>
      <c r="AS315" s="58"/>
      <c r="AT315" s="183"/>
      <c r="AU315" s="183"/>
      <c r="AV315" s="198"/>
      <c r="AW315" s="53"/>
      <c r="AX315" s="58"/>
      <c r="AY315" s="200"/>
      <c r="AZ315" s="184">
        <v>59049</v>
      </c>
      <c r="BA315" s="58"/>
      <c r="BB315" s="58"/>
      <c r="BC315" s="198" t="s">
        <v>118</v>
      </c>
      <c r="BD315" s="178" t="s">
        <v>102</v>
      </c>
      <c r="BE315" s="176" t="s">
        <v>103</v>
      </c>
      <c r="BF315" s="176" t="s">
        <v>114</v>
      </c>
      <c r="BG315" s="176" t="s">
        <v>115</v>
      </c>
      <c r="BH315" s="209"/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574</v>
      </c>
      <c r="BO315" s="178" t="s">
        <v>156</v>
      </c>
      <c r="BP315" s="176" t="s">
        <v>158</v>
      </c>
      <c r="BQ315" s="188" t="s">
        <v>145</v>
      </c>
    </row>
    <row r="316" spans="1:69" ht="15.75">
      <c r="A316" s="179" t="s">
        <v>100</v>
      </c>
      <c r="B316" s="195" t="s">
        <v>65</v>
      </c>
      <c r="C316" s="180" t="s">
        <v>29</v>
      </c>
      <c r="D316" s="192" t="s">
        <v>49</v>
      </c>
      <c r="E316" s="194" t="s">
        <v>411</v>
      </c>
      <c r="F316" s="196">
        <v>106</v>
      </c>
      <c r="G316" s="196">
        <v>4</v>
      </c>
      <c r="H316" s="197"/>
      <c r="I316" s="197"/>
      <c r="J316" s="197"/>
      <c r="K316" s="197"/>
      <c r="L316" s="196">
        <v>2</v>
      </c>
      <c r="M316" s="198"/>
      <c r="N316" s="188">
        <v>0</v>
      </c>
      <c r="O316" s="197"/>
      <c r="P316" s="197"/>
      <c r="Q316" s="183">
        <v>3.2083198700000004</v>
      </c>
      <c r="R316" s="197"/>
      <c r="S316" s="197"/>
      <c r="T316" s="189">
        <v>5.875</v>
      </c>
      <c r="U316" s="197"/>
      <c r="V316" s="197"/>
      <c r="W316" s="183">
        <v>3.1511898700000001</v>
      </c>
      <c r="X316" s="197"/>
      <c r="Y316" s="197"/>
      <c r="Z316" s="189">
        <v>5.625</v>
      </c>
      <c r="AA316" s="197"/>
      <c r="AB316" s="197"/>
      <c r="AC316" s="197"/>
      <c r="AD316" s="197"/>
      <c r="AE316" s="197"/>
      <c r="AF316" s="199">
        <v>3.8939225406759115</v>
      </c>
      <c r="AG316" s="199">
        <v>395</v>
      </c>
      <c r="AH316" s="199">
        <v>0.59504907607934088</v>
      </c>
      <c r="AI316" s="199">
        <v>15</v>
      </c>
      <c r="AJ316" s="199">
        <v>2.6187499999999999</v>
      </c>
      <c r="AK316" s="199">
        <v>1.5403616625256837</v>
      </c>
      <c r="AL316" s="199">
        <v>99</v>
      </c>
      <c r="AM316" s="199">
        <v>3.8939225406759115</v>
      </c>
      <c r="AN316" s="199">
        <v>4.1435018050541519</v>
      </c>
      <c r="AO316" s="190">
        <v>0</v>
      </c>
      <c r="AP316" s="196">
        <v>0</v>
      </c>
      <c r="AQ316" s="196">
        <v>0</v>
      </c>
      <c r="AR316" s="205">
        <v>204</v>
      </c>
      <c r="AS316" s="58">
        <v>204</v>
      </c>
      <c r="AT316" s="183">
        <v>0</v>
      </c>
      <c r="AU316" s="183">
        <v>0</v>
      </c>
      <c r="AV316" s="198">
        <v>0</v>
      </c>
      <c r="AW316" s="53">
        <v>0</v>
      </c>
      <c r="AX316" s="58">
        <v>0</v>
      </c>
      <c r="AY316" s="200">
        <v>19.25</v>
      </c>
      <c r="AZ316" s="184">
        <v>59049</v>
      </c>
      <c r="BA316" s="58">
        <v>0.76623376623299999</v>
      </c>
      <c r="BB316" s="58">
        <v>7.1864406779732883</v>
      </c>
      <c r="BC316" s="198" t="s">
        <v>118</v>
      </c>
      <c r="BD316" s="178" t="s">
        <v>102</v>
      </c>
      <c r="BE316" s="176" t="s">
        <v>103</v>
      </c>
      <c r="BF316" s="176" t="s">
        <v>114</v>
      </c>
      <c r="BG316" s="176" t="s">
        <v>115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574</v>
      </c>
      <c r="BO316" s="178" t="s">
        <v>156</v>
      </c>
      <c r="BP316" s="176" t="s">
        <v>158</v>
      </c>
      <c r="BQ316" s="188" t="s">
        <v>145</v>
      </c>
    </row>
    <row r="317" spans="1:69" ht="15.75">
      <c r="A317" s="179" t="s">
        <v>100</v>
      </c>
      <c r="B317" s="195" t="s">
        <v>65</v>
      </c>
      <c r="C317" s="180" t="s">
        <v>29</v>
      </c>
      <c r="D317" s="192" t="s">
        <v>49</v>
      </c>
      <c r="E317" s="194" t="s">
        <v>411</v>
      </c>
      <c r="F317" s="196"/>
      <c r="G317" s="196"/>
      <c r="H317" s="197"/>
      <c r="I317" s="197"/>
      <c r="J317" s="197"/>
      <c r="K317" s="197"/>
      <c r="L317" s="196"/>
      <c r="M317" s="198"/>
      <c r="N317" s="188"/>
      <c r="O317" s="197"/>
      <c r="P317" s="197"/>
      <c r="Q317" s="183"/>
      <c r="R317" s="197"/>
      <c r="S317" s="197"/>
      <c r="T317" s="189"/>
      <c r="U317" s="197"/>
      <c r="V317" s="197"/>
      <c r="W317" s="183"/>
      <c r="X317" s="197"/>
      <c r="Y317" s="197"/>
      <c r="Z317" s="189"/>
      <c r="AA317" s="197"/>
      <c r="AB317" s="197"/>
      <c r="AC317" s="197"/>
      <c r="AD317" s="197"/>
      <c r="AE317" s="197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0"/>
      <c r="AP317" s="196"/>
      <c r="AQ317" s="196"/>
      <c r="AR317" s="205"/>
      <c r="AS317" s="58"/>
      <c r="AT317" s="183"/>
      <c r="AU317" s="183"/>
      <c r="AV317" s="198"/>
      <c r="AW317" s="53"/>
      <c r="AX317" s="58"/>
      <c r="AY317" s="200"/>
      <c r="AZ317" s="184">
        <v>59049</v>
      </c>
      <c r="BA317" s="58"/>
      <c r="BB317" s="58"/>
      <c r="BC317" s="198" t="s">
        <v>118</v>
      </c>
      <c r="BD317" s="178" t="s">
        <v>102</v>
      </c>
      <c r="BE317" s="176" t="s">
        <v>103</v>
      </c>
      <c r="BF317" s="176" t="s">
        <v>114</v>
      </c>
      <c r="BG317" s="176" t="s">
        <v>115</v>
      </c>
      <c r="BH317" s="209"/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574</v>
      </c>
      <c r="BO317" s="178" t="s">
        <v>156</v>
      </c>
      <c r="BP317" s="176" t="s">
        <v>158</v>
      </c>
      <c r="BQ317" s="188" t="s">
        <v>145</v>
      </c>
    </row>
    <row r="318" spans="1:69" ht="15.75">
      <c r="A318" s="179" t="s">
        <v>100</v>
      </c>
      <c r="B318" s="195" t="s">
        <v>65</v>
      </c>
      <c r="C318" s="180" t="s">
        <v>29</v>
      </c>
      <c r="D318" s="192" t="s">
        <v>49</v>
      </c>
      <c r="E318" s="194" t="s">
        <v>412</v>
      </c>
      <c r="F318" s="196"/>
      <c r="G318" s="196"/>
      <c r="H318" s="197"/>
      <c r="I318" s="197"/>
      <c r="J318" s="197"/>
      <c r="K318" s="197"/>
      <c r="L318" s="196"/>
      <c r="M318" s="198"/>
      <c r="N318" s="188"/>
      <c r="O318" s="197"/>
      <c r="P318" s="197"/>
      <c r="Q318" s="183"/>
      <c r="R318" s="197"/>
      <c r="S318" s="197"/>
      <c r="T318" s="189"/>
      <c r="U318" s="197"/>
      <c r="V318" s="197"/>
      <c r="W318" s="183"/>
      <c r="X318" s="197"/>
      <c r="Y318" s="197"/>
      <c r="Z318" s="189"/>
      <c r="AA318" s="197"/>
      <c r="AB318" s="197"/>
      <c r="AC318" s="197"/>
      <c r="AD318" s="197"/>
      <c r="AE318" s="197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0"/>
      <c r="AP318" s="196"/>
      <c r="AQ318" s="196"/>
      <c r="AR318" s="205"/>
      <c r="AS318" s="58"/>
      <c r="AT318" s="183"/>
      <c r="AU318" s="183"/>
      <c r="AV318" s="198"/>
      <c r="AW318" s="53"/>
      <c r="AX318" s="58"/>
      <c r="AY318" s="200"/>
      <c r="AZ318" s="184">
        <v>41730</v>
      </c>
      <c r="BA318" s="58"/>
      <c r="BB318" s="58"/>
      <c r="BC318" s="198" t="s">
        <v>118</v>
      </c>
      <c r="BD318" s="178" t="s">
        <v>102</v>
      </c>
      <c r="BE318" s="176" t="s">
        <v>103</v>
      </c>
      <c r="BF318" s="176" t="s">
        <v>114</v>
      </c>
      <c r="BG318" s="176" t="s">
        <v>115</v>
      </c>
      <c r="BH318" s="209"/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574</v>
      </c>
      <c r="BO318" s="178" t="s">
        <v>168</v>
      </c>
      <c r="BP318" s="176" t="s">
        <v>168</v>
      </c>
      <c r="BQ318" s="188" t="s">
        <v>138</v>
      </c>
    </row>
    <row r="319" spans="1:69" ht="15.75">
      <c r="A319" s="179" t="s">
        <v>100</v>
      </c>
      <c r="B319" s="195" t="s">
        <v>65</v>
      </c>
      <c r="C319" s="180" t="s">
        <v>29</v>
      </c>
      <c r="D319" s="192" t="s">
        <v>49</v>
      </c>
      <c r="E319" s="194" t="s">
        <v>412</v>
      </c>
      <c r="F319" s="196"/>
      <c r="G319" s="196"/>
      <c r="H319" s="197"/>
      <c r="I319" s="197"/>
      <c r="J319" s="197"/>
      <c r="K319" s="197"/>
      <c r="L319" s="196"/>
      <c r="M319" s="198"/>
      <c r="N319" s="188"/>
      <c r="O319" s="197"/>
      <c r="P319" s="197"/>
      <c r="Q319" s="183"/>
      <c r="R319" s="197"/>
      <c r="S319" s="197"/>
      <c r="T319" s="189"/>
      <c r="U319" s="197"/>
      <c r="V319" s="197"/>
      <c r="W319" s="183"/>
      <c r="X319" s="197"/>
      <c r="Y319" s="197"/>
      <c r="Z319" s="189"/>
      <c r="AA319" s="197"/>
      <c r="AB319" s="197"/>
      <c r="AC319" s="197"/>
      <c r="AD319" s="197"/>
      <c r="AE319" s="197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0"/>
      <c r="AP319" s="196"/>
      <c r="AQ319" s="196"/>
      <c r="AR319" s="205"/>
      <c r="AS319" s="58"/>
      <c r="AT319" s="183"/>
      <c r="AU319" s="183"/>
      <c r="AV319" s="198"/>
      <c r="AW319" s="53"/>
      <c r="AX319" s="58"/>
      <c r="AY319" s="200"/>
      <c r="AZ319" s="184">
        <v>41730</v>
      </c>
      <c r="BA319" s="58"/>
      <c r="BB319" s="58"/>
      <c r="BC319" s="198" t="s">
        <v>118</v>
      </c>
      <c r="BD319" s="178" t="s">
        <v>102</v>
      </c>
      <c r="BE319" s="176" t="s">
        <v>103</v>
      </c>
      <c r="BF319" s="176" t="s">
        <v>114</v>
      </c>
      <c r="BG319" s="176" t="s">
        <v>115</v>
      </c>
      <c r="BH319" s="209"/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574</v>
      </c>
      <c r="BO319" s="178" t="s">
        <v>168</v>
      </c>
      <c r="BP319" s="176" t="s">
        <v>168</v>
      </c>
      <c r="BQ319" s="188" t="s">
        <v>138</v>
      </c>
    </row>
    <row r="320" spans="1:69" ht="15.75">
      <c r="A320" s="179" t="s">
        <v>100</v>
      </c>
      <c r="B320" s="195" t="s">
        <v>65</v>
      </c>
      <c r="C320" s="180" t="s">
        <v>29</v>
      </c>
      <c r="D320" s="192" t="s">
        <v>49</v>
      </c>
      <c r="E320" s="194" t="s">
        <v>412</v>
      </c>
      <c r="F320" s="196">
        <v>57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3.4871752631578947</v>
      </c>
      <c r="R320" s="197"/>
      <c r="S320" s="197"/>
      <c r="T320" s="189">
        <v>5.5749999999999993</v>
      </c>
      <c r="U320" s="197"/>
      <c r="V320" s="197"/>
      <c r="W320" s="183">
        <v>3.4109297192982453</v>
      </c>
      <c r="X320" s="197"/>
      <c r="Y320" s="197"/>
      <c r="Z320" s="189">
        <v>5.5749999999999993</v>
      </c>
      <c r="AA320" s="197"/>
      <c r="AB320" s="197"/>
      <c r="AC320" s="197"/>
      <c r="AD320" s="197"/>
      <c r="AE320" s="197"/>
      <c r="AF320" s="199">
        <v>3.9742543749641954</v>
      </c>
      <c r="AG320" s="199">
        <v>228</v>
      </c>
      <c r="AH320" s="199">
        <v>0.42623302130819546</v>
      </c>
      <c r="AI320" s="199">
        <v>2</v>
      </c>
      <c r="AJ320" s="199">
        <v>3.0571428571428569</v>
      </c>
      <c r="AK320" s="199">
        <v>0.78905745559186147</v>
      </c>
      <c r="AL320" s="199">
        <v>57</v>
      </c>
      <c r="AM320" s="199">
        <v>3.9742543749641954</v>
      </c>
      <c r="AN320" s="199">
        <v>4.125</v>
      </c>
      <c r="AO320" s="190">
        <v>0</v>
      </c>
      <c r="AP320" s="196">
        <v>0</v>
      </c>
      <c r="AQ320" s="196">
        <v>0</v>
      </c>
      <c r="AR320" s="205">
        <v>114</v>
      </c>
      <c r="AS320" s="58">
        <v>114</v>
      </c>
      <c r="AT320" s="183">
        <v>0</v>
      </c>
      <c r="AU320" s="183">
        <v>0</v>
      </c>
      <c r="AV320" s="198">
        <v>0</v>
      </c>
      <c r="AW320" s="53">
        <v>0</v>
      </c>
      <c r="AX320" s="58">
        <v>0</v>
      </c>
      <c r="AY320" s="200">
        <v>6.5</v>
      </c>
      <c r="AZ320" s="184">
        <v>41730</v>
      </c>
      <c r="BA320" s="58">
        <v>0.884615384615</v>
      </c>
      <c r="BB320" s="58">
        <v>9.9130434782651804</v>
      </c>
      <c r="BC320" s="198" t="s">
        <v>118</v>
      </c>
      <c r="BD320" s="178" t="s">
        <v>102</v>
      </c>
      <c r="BE320" s="176" t="s">
        <v>103</v>
      </c>
      <c r="BF320" s="176" t="s">
        <v>114</v>
      </c>
      <c r="BG320" s="176" t="s">
        <v>115</v>
      </c>
      <c r="BH320" s="209" t="s">
        <v>251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574</v>
      </c>
      <c r="BO320" s="178" t="s">
        <v>168</v>
      </c>
      <c r="BP320" s="176" t="s">
        <v>168</v>
      </c>
      <c r="BQ320" s="188" t="s">
        <v>138</v>
      </c>
    </row>
    <row r="321" spans="1:69" ht="15.75">
      <c r="A321" s="179" t="s">
        <v>100</v>
      </c>
      <c r="B321" s="195" t="s">
        <v>65</v>
      </c>
      <c r="C321" s="180" t="s">
        <v>29</v>
      </c>
      <c r="D321" s="192" t="s">
        <v>49</v>
      </c>
      <c r="E321" s="194" t="s">
        <v>412</v>
      </c>
      <c r="F321" s="196"/>
      <c r="G321" s="196"/>
      <c r="H321" s="197"/>
      <c r="I321" s="197"/>
      <c r="J321" s="197"/>
      <c r="K321" s="197"/>
      <c r="L321" s="196"/>
      <c r="M321" s="198"/>
      <c r="N321" s="188"/>
      <c r="O321" s="197"/>
      <c r="P321" s="197"/>
      <c r="Q321" s="183"/>
      <c r="R321" s="197"/>
      <c r="S321" s="197"/>
      <c r="T321" s="189"/>
      <c r="U321" s="197"/>
      <c r="V321" s="197"/>
      <c r="W321" s="183"/>
      <c r="X321" s="197"/>
      <c r="Y321" s="197"/>
      <c r="Z321" s="189"/>
      <c r="AA321" s="197"/>
      <c r="AB321" s="197"/>
      <c r="AC321" s="197"/>
      <c r="AD321" s="197"/>
      <c r="AE321" s="197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0"/>
      <c r="AP321" s="196"/>
      <c r="AQ321" s="196"/>
      <c r="AR321" s="205"/>
      <c r="AS321" s="58"/>
      <c r="AT321" s="183"/>
      <c r="AU321" s="183"/>
      <c r="AV321" s="198"/>
      <c r="AW321" s="53"/>
      <c r="AX321" s="58"/>
      <c r="AY321" s="200"/>
      <c r="AZ321" s="184">
        <v>41730</v>
      </c>
      <c r="BA321" s="58"/>
      <c r="BB321" s="58"/>
      <c r="BC321" s="198" t="s">
        <v>118</v>
      </c>
      <c r="BD321" s="178" t="s">
        <v>102</v>
      </c>
      <c r="BE321" s="176" t="s">
        <v>103</v>
      </c>
      <c r="BF321" s="176" t="s">
        <v>114</v>
      </c>
      <c r="BG321" s="176" t="s">
        <v>115</v>
      </c>
      <c r="BH321" s="209"/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574</v>
      </c>
      <c r="BO321" s="178" t="s">
        <v>168</v>
      </c>
      <c r="BP321" s="176" t="s">
        <v>168</v>
      </c>
      <c r="BQ321" s="188" t="s">
        <v>138</v>
      </c>
    </row>
    <row r="322" spans="1:69" ht="15.75">
      <c r="A322" s="179" t="s">
        <v>100</v>
      </c>
      <c r="B322" s="195" t="s">
        <v>65</v>
      </c>
      <c r="C322" s="180" t="s">
        <v>29</v>
      </c>
      <c r="D322" s="192" t="s">
        <v>49</v>
      </c>
      <c r="E322" s="194" t="s">
        <v>414</v>
      </c>
      <c r="F322" s="196"/>
      <c r="G322" s="196"/>
      <c r="H322" s="197"/>
      <c r="I322" s="197"/>
      <c r="J322" s="197"/>
      <c r="K322" s="197"/>
      <c r="L322" s="196"/>
      <c r="M322" s="198"/>
      <c r="N322" s="188"/>
      <c r="O322" s="197"/>
      <c r="P322" s="197"/>
      <c r="Q322" s="183"/>
      <c r="R322" s="197"/>
      <c r="S322" s="197"/>
      <c r="T322" s="189"/>
      <c r="U322" s="197"/>
      <c r="V322" s="197"/>
      <c r="W322" s="183"/>
      <c r="X322" s="197"/>
      <c r="Y322" s="197"/>
      <c r="Z322" s="189"/>
      <c r="AA322" s="197"/>
      <c r="AB322" s="197"/>
      <c r="AC322" s="197"/>
      <c r="AD322" s="197"/>
      <c r="AE322" s="197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0"/>
      <c r="AP322" s="196"/>
      <c r="AQ322" s="196"/>
      <c r="AR322" s="205"/>
      <c r="AS322" s="58"/>
      <c r="AT322" s="183"/>
      <c r="AU322" s="183"/>
      <c r="AV322" s="198"/>
      <c r="AW322" s="53"/>
      <c r="AX322" s="58"/>
      <c r="AY322" s="200"/>
      <c r="AZ322" s="184">
        <v>37648</v>
      </c>
      <c r="BA322" s="58"/>
      <c r="BB322" s="58"/>
      <c r="BC322" s="198" t="s">
        <v>118</v>
      </c>
      <c r="BD322" s="178" t="s">
        <v>102</v>
      </c>
      <c r="BE322" s="176" t="s">
        <v>103</v>
      </c>
      <c r="BF322" s="176" t="s">
        <v>114</v>
      </c>
      <c r="BG322" s="176" t="s">
        <v>115</v>
      </c>
      <c r="BH322" s="209"/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574</v>
      </c>
      <c r="BO322" s="178" t="s">
        <v>159</v>
      </c>
      <c r="BP322" s="176" t="s">
        <v>161</v>
      </c>
      <c r="BQ322" s="188" t="s">
        <v>138</v>
      </c>
    </row>
    <row r="323" spans="1:69" ht="15.75">
      <c r="A323" s="179" t="s">
        <v>100</v>
      </c>
      <c r="B323" s="195" t="s">
        <v>65</v>
      </c>
      <c r="C323" s="180" t="s">
        <v>29</v>
      </c>
      <c r="D323" s="192" t="s">
        <v>49</v>
      </c>
      <c r="E323" s="194" t="s">
        <v>414</v>
      </c>
      <c r="F323" s="196"/>
      <c r="G323" s="196"/>
      <c r="H323" s="197"/>
      <c r="I323" s="197"/>
      <c r="J323" s="197"/>
      <c r="K323" s="197"/>
      <c r="L323" s="196"/>
      <c r="M323" s="198"/>
      <c r="N323" s="188"/>
      <c r="O323" s="197"/>
      <c r="P323" s="197"/>
      <c r="Q323" s="183"/>
      <c r="R323" s="197"/>
      <c r="S323" s="197"/>
      <c r="T323" s="189"/>
      <c r="U323" s="197"/>
      <c r="V323" s="197"/>
      <c r="W323" s="183"/>
      <c r="X323" s="197"/>
      <c r="Y323" s="197"/>
      <c r="Z323" s="189"/>
      <c r="AA323" s="197"/>
      <c r="AB323" s="197"/>
      <c r="AC323" s="197"/>
      <c r="AD323" s="197"/>
      <c r="AE323" s="197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0"/>
      <c r="AP323" s="196"/>
      <c r="AQ323" s="196"/>
      <c r="AR323" s="205"/>
      <c r="AS323" s="58"/>
      <c r="AT323" s="183"/>
      <c r="AU323" s="183"/>
      <c r="AV323" s="198"/>
      <c r="AW323" s="53"/>
      <c r="AX323" s="58"/>
      <c r="AY323" s="200"/>
      <c r="AZ323" s="184">
        <v>37648</v>
      </c>
      <c r="BA323" s="58"/>
      <c r="BB323" s="58"/>
      <c r="BC323" s="198" t="s">
        <v>118</v>
      </c>
      <c r="BD323" s="178" t="s">
        <v>102</v>
      </c>
      <c r="BE323" s="176" t="s">
        <v>103</v>
      </c>
      <c r="BF323" s="176" t="s">
        <v>114</v>
      </c>
      <c r="BG323" s="176" t="s">
        <v>115</v>
      </c>
      <c r="BH323" s="209"/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574</v>
      </c>
      <c r="BO323" s="178" t="s">
        <v>159</v>
      </c>
      <c r="BP323" s="176" t="s">
        <v>161</v>
      </c>
      <c r="BQ323" s="188" t="s">
        <v>138</v>
      </c>
    </row>
    <row r="324" spans="1:69" ht="15.75">
      <c r="A324" s="179" t="s">
        <v>100</v>
      </c>
      <c r="B324" s="195" t="s">
        <v>65</v>
      </c>
      <c r="C324" s="180" t="s">
        <v>29</v>
      </c>
      <c r="D324" s="192" t="s">
        <v>49</v>
      </c>
      <c r="E324" s="194" t="s">
        <v>414</v>
      </c>
      <c r="F324" s="196">
        <v>39</v>
      </c>
      <c r="G324" s="196">
        <v>0</v>
      </c>
      <c r="H324" s="197"/>
      <c r="I324" s="197"/>
      <c r="J324" s="197"/>
      <c r="K324" s="197"/>
      <c r="L324" s="196">
        <v>1</v>
      </c>
      <c r="M324" s="198"/>
      <c r="N324" s="188">
        <v>0</v>
      </c>
      <c r="O324" s="197"/>
      <c r="P324" s="197"/>
      <c r="Q324" s="183">
        <v>3.270789394736842</v>
      </c>
      <c r="R324" s="197"/>
      <c r="S324" s="197"/>
      <c r="T324" s="189">
        <v>4.1833333333333336</v>
      </c>
      <c r="U324" s="197"/>
      <c r="V324" s="197"/>
      <c r="W324" s="183">
        <v>3.1426314999999998</v>
      </c>
      <c r="X324" s="197"/>
      <c r="Y324" s="197"/>
      <c r="Z324" s="189">
        <v>4.0250000000000004</v>
      </c>
      <c r="AA324" s="197"/>
      <c r="AB324" s="197"/>
      <c r="AC324" s="197"/>
      <c r="AD324" s="197"/>
      <c r="AE324" s="197"/>
      <c r="AF324" s="199">
        <v>3.942565784642571</v>
      </c>
      <c r="AG324" s="199">
        <v>152</v>
      </c>
      <c r="AH324" s="199">
        <v>0.50666522964580085</v>
      </c>
      <c r="AI324" s="199">
        <v>3</v>
      </c>
      <c r="AJ324" s="199">
        <v>3.0722222222222224</v>
      </c>
      <c r="AK324" s="199">
        <v>0.86022368245329217</v>
      </c>
      <c r="AL324" s="199">
        <v>38</v>
      </c>
      <c r="AM324" s="199">
        <v>3.942565784642571</v>
      </c>
      <c r="AN324" s="199">
        <v>4.1161616161616159</v>
      </c>
      <c r="AO324" s="190">
        <v>0</v>
      </c>
      <c r="AP324" s="196">
        <v>0</v>
      </c>
      <c r="AQ324" s="196">
        <v>0</v>
      </c>
      <c r="AR324" s="205">
        <v>78</v>
      </c>
      <c r="AS324" s="58">
        <v>78</v>
      </c>
      <c r="AT324" s="183">
        <v>0</v>
      </c>
      <c r="AU324" s="183">
        <v>0</v>
      </c>
      <c r="AV324" s="198">
        <v>0</v>
      </c>
      <c r="AW324" s="53">
        <v>0</v>
      </c>
      <c r="AX324" s="58">
        <v>0</v>
      </c>
      <c r="AY324" s="200"/>
      <c r="AZ324" s="184">
        <v>37648</v>
      </c>
      <c r="BA324" s="58"/>
      <c r="BB324" s="58"/>
      <c r="BC324" s="198" t="s">
        <v>118</v>
      </c>
      <c r="BD324" s="178" t="s">
        <v>102</v>
      </c>
      <c r="BE324" s="176" t="s">
        <v>103</v>
      </c>
      <c r="BF324" s="176" t="s">
        <v>114</v>
      </c>
      <c r="BG324" s="176" t="s">
        <v>115</v>
      </c>
      <c r="BH324" s="209" t="s">
        <v>251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574</v>
      </c>
      <c r="BO324" s="178" t="s">
        <v>159</v>
      </c>
      <c r="BP324" s="176" t="s">
        <v>161</v>
      </c>
      <c r="BQ324" s="188" t="s">
        <v>138</v>
      </c>
    </row>
    <row r="325" spans="1:69" ht="15.75">
      <c r="A325" s="179" t="s">
        <v>100</v>
      </c>
      <c r="B325" s="195" t="s">
        <v>65</v>
      </c>
      <c r="C325" s="180" t="s">
        <v>29</v>
      </c>
      <c r="D325" s="192" t="s">
        <v>49</v>
      </c>
      <c r="E325" s="194" t="s">
        <v>414</v>
      </c>
      <c r="F325" s="196"/>
      <c r="G325" s="196"/>
      <c r="H325" s="197"/>
      <c r="I325" s="197"/>
      <c r="J325" s="197"/>
      <c r="K325" s="197"/>
      <c r="L325" s="196"/>
      <c r="M325" s="198"/>
      <c r="N325" s="188"/>
      <c r="O325" s="197"/>
      <c r="P325" s="197"/>
      <c r="Q325" s="183"/>
      <c r="R325" s="197"/>
      <c r="S325" s="197"/>
      <c r="T325" s="189"/>
      <c r="U325" s="197"/>
      <c r="V325" s="197"/>
      <c r="W325" s="183"/>
      <c r="X325" s="197"/>
      <c r="Y325" s="197"/>
      <c r="Z325" s="189"/>
      <c r="AA325" s="197"/>
      <c r="AB325" s="197"/>
      <c r="AC325" s="197"/>
      <c r="AD325" s="197"/>
      <c r="AE325" s="197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0"/>
      <c r="AP325" s="196"/>
      <c r="AQ325" s="196"/>
      <c r="AR325" s="205"/>
      <c r="AS325" s="58"/>
      <c r="AT325" s="183"/>
      <c r="AU325" s="183"/>
      <c r="AV325" s="198"/>
      <c r="AW325" s="53"/>
      <c r="AX325" s="58"/>
      <c r="AY325" s="200"/>
      <c r="AZ325" s="184">
        <v>37648</v>
      </c>
      <c r="BA325" s="58"/>
      <c r="BB325" s="58"/>
      <c r="BC325" s="198" t="s">
        <v>118</v>
      </c>
      <c r="BD325" s="178" t="s">
        <v>102</v>
      </c>
      <c r="BE325" s="176" t="s">
        <v>103</v>
      </c>
      <c r="BF325" s="176" t="s">
        <v>114</v>
      </c>
      <c r="BG325" s="176" t="s">
        <v>115</v>
      </c>
      <c r="BH325" s="209"/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574</v>
      </c>
      <c r="BO325" s="178" t="s">
        <v>159</v>
      </c>
      <c r="BP325" s="176" t="s">
        <v>161</v>
      </c>
      <c r="BQ325" s="188" t="s">
        <v>138</v>
      </c>
    </row>
    <row r="326" spans="1:69" ht="15.75">
      <c r="A326" s="179" t="s">
        <v>100</v>
      </c>
      <c r="B326" s="195" t="s">
        <v>65</v>
      </c>
      <c r="C326" s="180" t="s">
        <v>29</v>
      </c>
      <c r="D326" s="192" t="s">
        <v>49</v>
      </c>
      <c r="E326" s="194" t="s">
        <v>419</v>
      </c>
      <c r="F326" s="196"/>
      <c r="G326" s="196"/>
      <c r="H326" s="197"/>
      <c r="I326" s="197"/>
      <c r="J326" s="197"/>
      <c r="K326" s="197"/>
      <c r="L326" s="196"/>
      <c r="M326" s="198"/>
      <c r="N326" s="188"/>
      <c r="O326" s="197"/>
      <c r="P326" s="197"/>
      <c r="Q326" s="183"/>
      <c r="R326" s="197"/>
      <c r="S326" s="197"/>
      <c r="T326" s="189"/>
      <c r="U326" s="197"/>
      <c r="V326" s="197"/>
      <c r="W326" s="183"/>
      <c r="X326" s="197"/>
      <c r="Y326" s="197"/>
      <c r="Z326" s="189"/>
      <c r="AA326" s="197"/>
      <c r="AB326" s="197"/>
      <c r="AC326" s="197"/>
      <c r="AD326" s="197"/>
      <c r="AE326" s="197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0"/>
      <c r="AP326" s="196"/>
      <c r="AQ326" s="196"/>
      <c r="AR326" s="205"/>
      <c r="AS326" s="58"/>
      <c r="AT326" s="183"/>
      <c r="AU326" s="183"/>
      <c r="AV326" s="198"/>
      <c r="AW326" s="53"/>
      <c r="AX326" s="58"/>
      <c r="AY326" s="200"/>
      <c r="AZ326" s="184">
        <v>14959</v>
      </c>
      <c r="BA326" s="58"/>
      <c r="BB326" s="58"/>
      <c r="BC326" s="198" t="s">
        <v>118</v>
      </c>
      <c r="BD326" s="178" t="s">
        <v>102</v>
      </c>
      <c r="BE326" s="176" t="s">
        <v>103</v>
      </c>
      <c r="BF326" s="176" t="s">
        <v>114</v>
      </c>
      <c r="BG326" s="176" t="s">
        <v>115</v>
      </c>
      <c r="BH326" s="209"/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135</v>
      </c>
      <c r="BN326" s="79" t="s">
        <v>574</v>
      </c>
      <c r="BO326" s="178" t="s">
        <v>176</v>
      </c>
      <c r="BP326" s="176" t="s">
        <v>123</v>
      </c>
      <c r="BQ326" s="188" t="s">
        <v>124</v>
      </c>
    </row>
    <row r="327" spans="1:69" ht="15.75">
      <c r="A327" s="179" t="s">
        <v>100</v>
      </c>
      <c r="B327" s="195" t="s">
        <v>65</v>
      </c>
      <c r="C327" s="180" t="s">
        <v>29</v>
      </c>
      <c r="D327" s="192" t="s">
        <v>49</v>
      </c>
      <c r="E327" s="194" t="s">
        <v>419</v>
      </c>
      <c r="F327" s="196"/>
      <c r="G327" s="196"/>
      <c r="H327" s="197"/>
      <c r="I327" s="197"/>
      <c r="J327" s="197"/>
      <c r="K327" s="197"/>
      <c r="L327" s="196"/>
      <c r="M327" s="198"/>
      <c r="N327" s="188"/>
      <c r="O327" s="197"/>
      <c r="P327" s="197"/>
      <c r="Q327" s="183"/>
      <c r="R327" s="197"/>
      <c r="S327" s="197"/>
      <c r="T327" s="189"/>
      <c r="U327" s="197"/>
      <c r="V327" s="197"/>
      <c r="W327" s="183"/>
      <c r="X327" s="197"/>
      <c r="Y327" s="197"/>
      <c r="Z327" s="189"/>
      <c r="AA327" s="197"/>
      <c r="AB327" s="197"/>
      <c r="AC327" s="197"/>
      <c r="AD327" s="197"/>
      <c r="AE327" s="197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0"/>
      <c r="AP327" s="196"/>
      <c r="AQ327" s="196"/>
      <c r="AR327" s="205"/>
      <c r="AS327" s="58"/>
      <c r="AT327" s="183"/>
      <c r="AU327" s="183"/>
      <c r="AV327" s="198"/>
      <c r="AW327" s="53"/>
      <c r="AX327" s="58"/>
      <c r="AY327" s="200"/>
      <c r="AZ327" s="184">
        <v>14959</v>
      </c>
      <c r="BA327" s="58"/>
      <c r="BB327" s="58"/>
      <c r="BC327" s="198" t="s">
        <v>118</v>
      </c>
      <c r="BD327" s="178" t="s">
        <v>102</v>
      </c>
      <c r="BE327" s="176" t="s">
        <v>103</v>
      </c>
      <c r="BF327" s="176" t="s">
        <v>114</v>
      </c>
      <c r="BG327" s="176" t="s">
        <v>115</v>
      </c>
      <c r="BH327" s="209"/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135</v>
      </c>
      <c r="BN327" s="79" t="s">
        <v>574</v>
      </c>
      <c r="BO327" s="178" t="s">
        <v>176</v>
      </c>
      <c r="BP327" s="176" t="s">
        <v>123</v>
      </c>
      <c r="BQ327" s="188" t="s">
        <v>124</v>
      </c>
    </row>
    <row r="328" spans="1:69" ht="15.75">
      <c r="A328" s="179" t="s">
        <v>100</v>
      </c>
      <c r="B328" s="195" t="s">
        <v>65</v>
      </c>
      <c r="C328" s="180" t="s">
        <v>29</v>
      </c>
      <c r="D328" s="192" t="s">
        <v>49</v>
      </c>
      <c r="E328" s="194" t="s">
        <v>419</v>
      </c>
      <c r="F328" s="196">
        <v>52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3.9078459230769229</v>
      </c>
      <c r="R328" s="197"/>
      <c r="S328" s="197"/>
      <c r="T328" s="189">
        <v>5.35</v>
      </c>
      <c r="U328" s="197"/>
      <c r="V328" s="197"/>
      <c r="W328" s="183">
        <v>3.8087112499999995</v>
      </c>
      <c r="X328" s="197"/>
      <c r="Y328" s="197"/>
      <c r="Z328" s="189">
        <v>5.1999999999999993</v>
      </c>
      <c r="AA328" s="197"/>
      <c r="AB328" s="197"/>
      <c r="AC328" s="197"/>
      <c r="AD328" s="197"/>
      <c r="AE328" s="197"/>
      <c r="AF328" s="199">
        <v>3.6589102519628329</v>
      </c>
      <c r="AG328" s="199">
        <v>205</v>
      </c>
      <c r="AH328" s="199">
        <v>0.77831532743738252</v>
      </c>
      <c r="AI328" s="199">
        <v>13</v>
      </c>
      <c r="AJ328" s="199">
        <v>2.0416666666666665</v>
      </c>
      <c r="AK328" s="199">
        <v>1.768905763917316</v>
      </c>
      <c r="AL328" s="199">
        <v>51</v>
      </c>
      <c r="AM328" s="199">
        <v>3.6535947653982377</v>
      </c>
      <c r="AN328" s="199">
        <v>3.9739583333333335</v>
      </c>
      <c r="AO328" s="190">
        <v>0</v>
      </c>
      <c r="AP328" s="196">
        <v>0</v>
      </c>
      <c r="AQ328" s="196">
        <v>0</v>
      </c>
      <c r="AR328" s="205">
        <v>104</v>
      </c>
      <c r="AS328" s="58">
        <v>104</v>
      </c>
      <c r="AT328" s="183">
        <v>0</v>
      </c>
      <c r="AU328" s="183">
        <v>0</v>
      </c>
      <c r="AV328" s="198">
        <v>0</v>
      </c>
      <c r="AW328" s="53">
        <v>0</v>
      </c>
      <c r="AX328" s="58">
        <v>0</v>
      </c>
      <c r="AY328" s="200">
        <v>6.75</v>
      </c>
      <c r="AZ328" s="184">
        <v>14959</v>
      </c>
      <c r="BA328" s="58">
        <v>0.59259259259200003</v>
      </c>
      <c r="BB328" s="58">
        <v>13.000000000012999</v>
      </c>
      <c r="BC328" s="198" t="s">
        <v>118</v>
      </c>
      <c r="BD328" s="178" t="s">
        <v>102</v>
      </c>
      <c r="BE328" s="176" t="s">
        <v>103</v>
      </c>
      <c r="BF328" s="176" t="s">
        <v>114</v>
      </c>
      <c r="BG328" s="176" t="s">
        <v>115</v>
      </c>
      <c r="BH328" s="209" t="s">
        <v>160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135</v>
      </c>
      <c r="BN328" s="79" t="s">
        <v>574</v>
      </c>
      <c r="BO328" s="178" t="s">
        <v>176</v>
      </c>
      <c r="BP328" s="176" t="s">
        <v>123</v>
      </c>
      <c r="BQ328" s="188" t="s">
        <v>124</v>
      </c>
    </row>
    <row r="329" spans="1:69" ht="15.75">
      <c r="A329" s="179" t="s">
        <v>100</v>
      </c>
      <c r="B329" s="195" t="s">
        <v>65</v>
      </c>
      <c r="C329" s="180" t="s">
        <v>29</v>
      </c>
      <c r="D329" s="192" t="s">
        <v>49</v>
      </c>
      <c r="E329" s="194" t="s">
        <v>419</v>
      </c>
      <c r="F329" s="196"/>
      <c r="G329" s="196"/>
      <c r="H329" s="197"/>
      <c r="I329" s="197"/>
      <c r="J329" s="197"/>
      <c r="K329" s="197"/>
      <c r="L329" s="196"/>
      <c r="M329" s="198"/>
      <c r="N329" s="188"/>
      <c r="O329" s="197"/>
      <c r="P329" s="197"/>
      <c r="Q329" s="183"/>
      <c r="R329" s="197"/>
      <c r="S329" s="197"/>
      <c r="T329" s="189"/>
      <c r="U329" s="197"/>
      <c r="V329" s="197"/>
      <c r="W329" s="183"/>
      <c r="X329" s="197"/>
      <c r="Y329" s="197"/>
      <c r="Z329" s="189"/>
      <c r="AA329" s="197"/>
      <c r="AB329" s="197"/>
      <c r="AC329" s="197"/>
      <c r="AD329" s="197"/>
      <c r="AE329" s="197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0"/>
      <c r="AP329" s="196"/>
      <c r="AQ329" s="196"/>
      <c r="AR329" s="205"/>
      <c r="AS329" s="58"/>
      <c r="AT329" s="183"/>
      <c r="AU329" s="183"/>
      <c r="AV329" s="198"/>
      <c r="AW329" s="53"/>
      <c r="AX329" s="58"/>
      <c r="AY329" s="200"/>
      <c r="AZ329" s="184">
        <v>14959</v>
      </c>
      <c r="BA329" s="58"/>
      <c r="BB329" s="58"/>
      <c r="BC329" s="198" t="s">
        <v>118</v>
      </c>
      <c r="BD329" s="178" t="s">
        <v>102</v>
      </c>
      <c r="BE329" s="176" t="s">
        <v>103</v>
      </c>
      <c r="BF329" s="176" t="s">
        <v>114</v>
      </c>
      <c r="BG329" s="176" t="s">
        <v>115</v>
      </c>
      <c r="BH329" s="209"/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135</v>
      </c>
      <c r="BN329" s="79" t="s">
        <v>574</v>
      </c>
      <c r="BO329" s="178" t="s">
        <v>176</v>
      </c>
      <c r="BP329" s="176" t="s">
        <v>123</v>
      </c>
      <c r="BQ329" s="188" t="s">
        <v>124</v>
      </c>
    </row>
    <row r="330" spans="1:69" ht="15.75">
      <c r="A330" s="179" t="s">
        <v>100</v>
      </c>
      <c r="B330" s="195" t="s">
        <v>65</v>
      </c>
      <c r="C330" s="180" t="s">
        <v>29</v>
      </c>
      <c r="D330" s="192" t="s">
        <v>49</v>
      </c>
      <c r="E330" s="194" t="s">
        <v>427</v>
      </c>
      <c r="F330" s="196"/>
      <c r="G330" s="196"/>
      <c r="H330" s="197"/>
      <c r="I330" s="197"/>
      <c r="J330" s="197"/>
      <c r="K330" s="197"/>
      <c r="L330" s="196"/>
      <c r="M330" s="198"/>
      <c r="N330" s="188"/>
      <c r="O330" s="197"/>
      <c r="P330" s="197"/>
      <c r="Q330" s="183"/>
      <c r="R330" s="197"/>
      <c r="S330" s="197"/>
      <c r="T330" s="189"/>
      <c r="U330" s="197"/>
      <c r="V330" s="197"/>
      <c r="W330" s="183"/>
      <c r="X330" s="197"/>
      <c r="Y330" s="197"/>
      <c r="Z330" s="189"/>
      <c r="AA330" s="197"/>
      <c r="AB330" s="197"/>
      <c r="AC330" s="197"/>
      <c r="AD330" s="197"/>
      <c r="AE330" s="197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0"/>
      <c r="AP330" s="196"/>
      <c r="AQ330" s="196"/>
      <c r="AR330" s="205"/>
      <c r="AS330" s="58"/>
      <c r="AT330" s="183"/>
      <c r="AU330" s="183"/>
      <c r="AV330" s="198"/>
      <c r="AW330" s="53"/>
      <c r="AX330" s="58"/>
      <c r="AY330" s="200"/>
      <c r="AZ330" s="184">
        <v>61194</v>
      </c>
      <c r="BA330" s="58"/>
      <c r="BB330" s="58"/>
      <c r="BC330" s="198" t="s">
        <v>118</v>
      </c>
      <c r="BD330" s="178" t="s">
        <v>102</v>
      </c>
      <c r="BE330" s="176" t="s">
        <v>103</v>
      </c>
      <c r="BF330" s="176" t="s">
        <v>114</v>
      </c>
      <c r="BG330" s="176" t="s">
        <v>115</v>
      </c>
      <c r="BH330" s="209"/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135</v>
      </c>
      <c r="BN330" s="79" t="s">
        <v>574</v>
      </c>
      <c r="BO330" s="178" t="s">
        <v>169</v>
      </c>
      <c r="BP330" s="176" t="s">
        <v>144</v>
      </c>
      <c r="BQ330" s="188" t="s">
        <v>145</v>
      </c>
    </row>
    <row r="331" spans="1:69" ht="15.75">
      <c r="A331" s="179" t="s">
        <v>100</v>
      </c>
      <c r="B331" s="195" t="s">
        <v>65</v>
      </c>
      <c r="C331" s="180" t="s">
        <v>29</v>
      </c>
      <c r="D331" s="192" t="s">
        <v>49</v>
      </c>
      <c r="E331" s="194" t="s">
        <v>427</v>
      </c>
      <c r="F331" s="196"/>
      <c r="G331" s="196"/>
      <c r="H331" s="197"/>
      <c r="I331" s="197"/>
      <c r="J331" s="197"/>
      <c r="K331" s="197"/>
      <c r="L331" s="196"/>
      <c r="M331" s="198"/>
      <c r="N331" s="188"/>
      <c r="O331" s="197"/>
      <c r="P331" s="197"/>
      <c r="Q331" s="183"/>
      <c r="R331" s="197"/>
      <c r="S331" s="197"/>
      <c r="T331" s="189"/>
      <c r="U331" s="197"/>
      <c r="V331" s="197"/>
      <c r="W331" s="183"/>
      <c r="X331" s="197"/>
      <c r="Y331" s="197"/>
      <c r="Z331" s="189"/>
      <c r="AA331" s="197"/>
      <c r="AB331" s="197"/>
      <c r="AC331" s="197"/>
      <c r="AD331" s="197"/>
      <c r="AE331" s="197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0"/>
      <c r="AP331" s="196"/>
      <c r="AQ331" s="196"/>
      <c r="AR331" s="205"/>
      <c r="AS331" s="58"/>
      <c r="AT331" s="183"/>
      <c r="AU331" s="183"/>
      <c r="AV331" s="198"/>
      <c r="AW331" s="53"/>
      <c r="AX331" s="58"/>
      <c r="AY331" s="200"/>
      <c r="AZ331" s="184">
        <v>61194</v>
      </c>
      <c r="BA331" s="58"/>
      <c r="BB331" s="58"/>
      <c r="BC331" s="198" t="s">
        <v>118</v>
      </c>
      <c r="BD331" s="178" t="s">
        <v>102</v>
      </c>
      <c r="BE331" s="176" t="s">
        <v>103</v>
      </c>
      <c r="BF331" s="176" t="s">
        <v>114</v>
      </c>
      <c r="BG331" s="176" t="s">
        <v>115</v>
      </c>
      <c r="BH331" s="209"/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135</v>
      </c>
      <c r="BN331" s="79" t="s">
        <v>574</v>
      </c>
      <c r="BO331" s="178" t="s">
        <v>169</v>
      </c>
      <c r="BP331" s="176" t="s">
        <v>144</v>
      </c>
      <c r="BQ331" s="188" t="s">
        <v>145</v>
      </c>
    </row>
    <row r="332" spans="1:69" ht="15.75">
      <c r="A332" s="179" t="s">
        <v>100</v>
      </c>
      <c r="B332" s="195" t="s">
        <v>65</v>
      </c>
      <c r="C332" s="180" t="s">
        <v>29</v>
      </c>
      <c r="D332" s="192" t="s">
        <v>49</v>
      </c>
      <c r="E332" s="194" t="s">
        <v>427</v>
      </c>
      <c r="F332" s="196">
        <v>8</v>
      </c>
      <c r="G332" s="196">
        <v>0</v>
      </c>
      <c r="H332" s="197"/>
      <c r="I332" s="197"/>
      <c r="J332" s="197"/>
      <c r="K332" s="197"/>
      <c r="L332" s="196">
        <v>0</v>
      </c>
      <c r="M332" s="198"/>
      <c r="N332" s="188">
        <v>0</v>
      </c>
      <c r="O332" s="197"/>
      <c r="P332" s="197"/>
      <c r="Q332" s="183">
        <v>2.972375</v>
      </c>
      <c r="R332" s="197"/>
      <c r="S332" s="197"/>
      <c r="T332" s="189">
        <v>3.9333333333333331</v>
      </c>
      <c r="U332" s="197"/>
      <c r="V332" s="197"/>
      <c r="W332" s="183">
        <v>2.8605</v>
      </c>
      <c r="X332" s="197"/>
      <c r="Y332" s="197"/>
      <c r="Z332" s="189">
        <v>3.45</v>
      </c>
      <c r="AA332" s="197"/>
      <c r="AB332" s="197"/>
      <c r="AC332" s="197"/>
      <c r="AD332" s="197"/>
      <c r="AE332" s="197"/>
      <c r="AF332" s="199">
        <v>4.0596875324845314</v>
      </c>
      <c r="AG332" s="199">
        <v>32</v>
      </c>
      <c r="AH332" s="199">
        <v>0.31710319374593338</v>
      </c>
      <c r="AI332" s="199">
        <v>0</v>
      </c>
      <c r="AJ332" s="199">
        <v>3.2666666666666666</v>
      </c>
      <c r="AK332" s="199">
        <v>1.504375000949949</v>
      </c>
      <c r="AL332" s="199">
        <v>8</v>
      </c>
      <c r="AM332" s="199">
        <v>4.0596875324845314</v>
      </c>
      <c r="AN332" s="199">
        <v>4.1923076923076925</v>
      </c>
      <c r="AO332" s="190">
        <v>0</v>
      </c>
      <c r="AP332" s="196">
        <v>0</v>
      </c>
      <c r="AQ332" s="196">
        <v>0</v>
      </c>
      <c r="AR332" s="205">
        <v>16</v>
      </c>
      <c r="AS332" s="58">
        <v>16</v>
      </c>
      <c r="AT332" s="183">
        <v>0</v>
      </c>
      <c r="AU332" s="183">
        <v>0</v>
      </c>
      <c r="AV332" s="198">
        <v>0</v>
      </c>
      <c r="AW332" s="53">
        <v>0</v>
      </c>
      <c r="AX332" s="58">
        <v>0</v>
      </c>
      <c r="AY332" s="200">
        <v>11.5</v>
      </c>
      <c r="AZ332" s="184">
        <v>61194</v>
      </c>
      <c r="BA332" s="58">
        <v>0.73913043478199991</v>
      </c>
      <c r="BB332" s="58">
        <v>0.94117647058901044</v>
      </c>
      <c r="BC332" s="198" t="s">
        <v>118</v>
      </c>
      <c r="BD332" s="178" t="s">
        <v>102</v>
      </c>
      <c r="BE332" s="176" t="s">
        <v>103</v>
      </c>
      <c r="BF332" s="176" t="s">
        <v>114</v>
      </c>
      <c r="BG332" s="176" t="s">
        <v>115</v>
      </c>
      <c r="BH332" s="209" t="s">
        <v>160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135</v>
      </c>
      <c r="BN332" s="79" t="s">
        <v>574</v>
      </c>
      <c r="BO332" s="178" t="s">
        <v>169</v>
      </c>
      <c r="BP332" s="176" t="s">
        <v>144</v>
      </c>
      <c r="BQ332" s="188" t="s">
        <v>145</v>
      </c>
    </row>
    <row r="333" spans="1:69" ht="15.75">
      <c r="A333" s="179" t="s">
        <v>100</v>
      </c>
      <c r="B333" s="195" t="s">
        <v>65</v>
      </c>
      <c r="C333" s="180" t="s">
        <v>29</v>
      </c>
      <c r="D333" s="192" t="s">
        <v>49</v>
      </c>
      <c r="E333" s="194" t="s">
        <v>427</v>
      </c>
      <c r="F333" s="196"/>
      <c r="G333" s="196"/>
      <c r="H333" s="197"/>
      <c r="I333" s="197"/>
      <c r="J333" s="197"/>
      <c r="K333" s="197"/>
      <c r="L333" s="196"/>
      <c r="M333" s="198"/>
      <c r="N333" s="188"/>
      <c r="O333" s="197"/>
      <c r="P333" s="197"/>
      <c r="Q333" s="183"/>
      <c r="R333" s="197"/>
      <c r="S333" s="197"/>
      <c r="T333" s="189"/>
      <c r="U333" s="197"/>
      <c r="V333" s="197"/>
      <c r="W333" s="183"/>
      <c r="X333" s="197"/>
      <c r="Y333" s="197"/>
      <c r="Z333" s="189"/>
      <c r="AA333" s="197"/>
      <c r="AB333" s="197"/>
      <c r="AC333" s="197"/>
      <c r="AD333" s="197"/>
      <c r="AE333" s="197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0"/>
      <c r="AP333" s="196"/>
      <c r="AQ333" s="196"/>
      <c r="AR333" s="205"/>
      <c r="AS333" s="58"/>
      <c r="AT333" s="183"/>
      <c r="AU333" s="183"/>
      <c r="AV333" s="198"/>
      <c r="AW333" s="53"/>
      <c r="AX333" s="58"/>
      <c r="AY333" s="200"/>
      <c r="AZ333" s="184">
        <v>61194</v>
      </c>
      <c r="BA333" s="58"/>
      <c r="BB333" s="58"/>
      <c r="BC333" s="198" t="s">
        <v>118</v>
      </c>
      <c r="BD333" s="178" t="s">
        <v>102</v>
      </c>
      <c r="BE333" s="176" t="s">
        <v>103</v>
      </c>
      <c r="BF333" s="176" t="s">
        <v>114</v>
      </c>
      <c r="BG333" s="176" t="s">
        <v>115</v>
      </c>
      <c r="BH333" s="209"/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135</v>
      </c>
      <c r="BN333" s="79" t="s">
        <v>574</v>
      </c>
      <c r="BO333" s="178" t="s">
        <v>169</v>
      </c>
      <c r="BP333" s="176" t="s">
        <v>144</v>
      </c>
      <c r="BQ333" s="188" t="s">
        <v>145</v>
      </c>
    </row>
    <row r="334" spans="1:69" ht="15.75">
      <c r="A334" s="179" t="s">
        <v>100</v>
      </c>
      <c r="B334" s="195" t="s">
        <v>65</v>
      </c>
      <c r="C334" s="180" t="s">
        <v>29</v>
      </c>
      <c r="D334" s="192" t="s">
        <v>49</v>
      </c>
      <c r="E334" s="194" t="s">
        <v>429</v>
      </c>
      <c r="F334" s="196"/>
      <c r="G334" s="196"/>
      <c r="H334" s="197"/>
      <c r="I334" s="197"/>
      <c r="J334" s="197"/>
      <c r="K334" s="197"/>
      <c r="L334" s="196"/>
      <c r="M334" s="198"/>
      <c r="N334" s="188"/>
      <c r="O334" s="197"/>
      <c r="P334" s="197"/>
      <c r="Q334" s="183"/>
      <c r="R334" s="197"/>
      <c r="S334" s="197"/>
      <c r="T334" s="189"/>
      <c r="U334" s="197"/>
      <c r="V334" s="197"/>
      <c r="W334" s="183"/>
      <c r="X334" s="197"/>
      <c r="Y334" s="197"/>
      <c r="Z334" s="189"/>
      <c r="AA334" s="197"/>
      <c r="AB334" s="197"/>
      <c r="AC334" s="197"/>
      <c r="AD334" s="197"/>
      <c r="AE334" s="197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0"/>
      <c r="AP334" s="196"/>
      <c r="AQ334" s="196"/>
      <c r="AR334" s="205"/>
      <c r="AS334" s="58"/>
      <c r="AT334" s="183"/>
      <c r="AU334" s="183"/>
      <c r="AV334" s="198"/>
      <c r="AW334" s="53"/>
      <c r="AX334" s="58"/>
      <c r="AY334" s="200"/>
      <c r="AZ334" s="184">
        <v>37712</v>
      </c>
      <c r="BA334" s="58"/>
      <c r="BB334" s="58"/>
      <c r="BC334" s="198" t="s">
        <v>118</v>
      </c>
      <c r="BD334" s="178" t="s">
        <v>102</v>
      </c>
      <c r="BE334" s="176" t="s">
        <v>103</v>
      </c>
      <c r="BF334" s="176" t="s">
        <v>114</v>
      </c>
      <c r="BG334" s="176" t="s">
        <v>115</v>
      </c>
      <c r="BH334" s="209"/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574</v>
      </c>
      <c r="BO334" s="178" t="s">
        <v>136</v>
      </c>
      <c r="BP334" s="176" t="s">
        <v>137</v>
      </c>
      <c r="BQ334" s="188" t="s">
        <v>138</v>
      </c>
    </row>
    <row r="335" spans="1:69" ht="15.75">
      <c r="A335" s="179" t="s">
        <v>100</v>
      </c>
      <c r="B335" s="195" t="s">
        <v>65</v>
      </c>
      <c r="C335" s="180" t="s">
        <v>29</v>
      </c>
      <c r="D335" s="192" t="s">
        <v>49</v>
      </c>
      <c r="E335" s="194" t="s">
        <v>429</v>
      </c>
      <c r="F335" s="196"/>
      <c r="G335" s="196"/>
      <c r="H335" s="197"/>
      <c r="I335" s="197"/>
      <c r="J335" s="197"/>
      <c r="K335" s="197"/>
      <c r="L335" s="196"/>
      <c r="M335" s="198"/>
      <c r="N335" s="188"/>
      <c r="O335" s="197"/>
      <c r="P335" s="197"/>
      <c r="Q335" s="183"/>
      <c r="R335" s="197"/>
      <c r="S335" s="197"/>
      <c r="T335" s="189"/>
      <c r="U335" s="197"/>
      <c r="V335" s="197"/>
      <c r="W335" s="183"/>
      <c r="X335" s="197"/>
      <c r="Y335" s="197"/>
      <c r="Z335" s="189"/>
      <c r="AA335" s="197"/>
      <c r="AB335" s="197"/>
      <c r="AC335" s="197"/>
      <c r="AD335" s="197"/>
      <c r="AE335" s="197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0"/>
      <c r="AP335" s="196"/>
      <c r="AQ335" s="196"/>
      <c r="AR335" s="205"/>
      <c r="AS335" s="58"/>
      <c r="AT335" s="183"/>
      <c r="AU335" s="183"/>
      <c r="AV335" s="198"/>
      <c r="AW335" s="53"/>
      <c r="AX335" s="58"/>
      <c r="AY335" s="200"/>
      <c r="AZ335" s="184">
        <v>37712</v>
      </c>
      <c r="BA335" s="58"/>
      <c r="BB335" s="58"/>
      <c r="BC335" s="198" t="s">
        <v>118</v>
      </c>
      <c r="BD335" s="178" t="s">
        <v>102</v>
      </c>
      <c r="BE335" s="176" t="s">
        <v>103</v>
      </c>
      <c r="BF335" s="176" t="s">
        <v>114</v>
      </c>
      <c r="BG335" s="176" t="s">
        <v>115</v>
      </c>
      <c r="BH335" s="209"/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574</v>
      </c>
      <c r="BO335" s="178" t="s">
        <v>136</v>
      </c>
      <c r="BP335" s="176" t="s">
        <v>137</v>
      </c>
      <c r="BQ335" s="188" t="s">
        <v>138</v>
      </c>
    </row>
    <row r="336" spans="1:69" ht="15.75">
      <c r="A336" s="179" t="s">
        <v>100</v>
      </c>
      <c r="B336" s="195" t="s">
        <v>65</v>
      </c>
      <c r="C336" s="180" t="s">
        <v>29</v>
      </c>
      <c r="D336" s="192" t="s">
        <v>49</v>
      </c>
      <c r="E336" s="194" t="s">
        <v>429</v>
      </c>
      <c r="F336" s="196">
        <v>58</v>
      </c>
      <c r="G336" s="196">
        <v>0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3.4871753684210525</v>
      </c>
      <c r="R336" s="197"/>
      <c r="S336" s="197"/>
      <c r="T336" s="189">
        <v>6.0374999999999996</v>
      </c>
      <c r="U336" s="197"/>
      <c r="V336" s="197"/>
      <c r="W336" s="183">
        <v>3.3712757413793106</v>
      </c>
      <c r="X336" s="197"/>
      <c r="Y336" s="197"/>
      <c r="Z336" s="189">
        <v>5.5499999999999972</v>
      </c>
      <c r="AA336" s="197"/>
      <c r="AB336" s="197"/>
      <c r="AC336" s="197"/>
      <c r="AD336" s="197"/>
      <c r="AE336" s="197"/>
      <c r="AF336" s="199">
        <v>3.9978448327245384</v>
      </c>
      <c r="AG336" s="199">
        <v>232</v>
      </c>
      <c r="AH336" s="199">
        <v>0.46005947939995662</v>
      </c>
      <c r="AI336" s="199">
        <v>4</v>
      </c>
      <c r="AJ336" s="199">
        <v>2.9750000000000001</v>
      </c>
      <c r="AK336" s="199">
        <v>0.98862801598192285</v>
      </c>
      <c r="AL336" s="199">
        <v>58</v>
      </c>
      <c r="AM336" s="199">
        <v>3.9978448327245384</v>
      </c>
      <c r="AN336" s="199">
        <v>4.1506024096385543</v>
      </c>
      <c r="AO336" s="190">
        <v>0</v>
      </c>
      <c r="AP336" s="196">
        <v>0</v>
      </c>
      <c r="AQ336" s="196">
        <v>0</v>
      </c>
      <c r="AR336" s="205">
        <v>116</v>
      </c>
      <c r="AS336" s="58">
        <v>116</v>
      </c>
      <c r="AT336" s="183">
        <v>0</v>
      </c>
      <c r="AU336" s="183">
        <v>0</v>
      </c>
      <c r="AV336" s="198">
        <v>0</v>
      </c>
      <c r="AW336" s="53">
        <v>0</v>
      </c>
      <c r="AX336" s="58">
        <v>0</v>
      </c>
      <c r="AY336" s="200">
        <v>7.5</v>
      </c>
      <c r="AZ336" s="184">
        <v>37712</v>
      </c>
      <c r="BA336" s="58">
        <v>0.73333333333299999</v>
      </c>
      <c r="BB336" s="58">
        <v>10.545454545459339</v>
      </c>
      <c r="BC336" s="198" t="s">
        <v>118</v>
      </c>
      <c r="BD336" s="178" t="s">
        <v>102</v>
      </c>
      <c r="BE336" s="176" t="s">
        <v>103</v>
      </c>
      <c r="BF336" s="176" t="s">
        <v>114</v>
      </c>
      <c r="BG336" s="176" t="s">
        <v>115</v>
      </c>
      <c r="BH336" s="209" t="s">
        <v>160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574</v>
      </c>
      <c r="BO336" s="178" t="s">
        <v>136</v>
      </c>
      <c r="BP336" s="176" t="s">
        <v>137</v>
      </c>
      <c r="BQ336" s="188" t="s">
        <v>138</v>
      </c>
    </row>
    <row r="337" spans="1:69" ht="15.75">
      <c r="A337" s="179" t="s">
        <v>100</v>
      </c>
      <c r="B337" s="195" t="s">
        <v>65</v>
      </c>
      <c r="C337" s="180" t="s">
        <v>29</v>
      </c>
      <c r="D337" s="192" t="s">
        <v>49</v>
      </c>
      <c r="E337" s="194" t="s">
        <v>429</v>
      </c>
      <c r="F337" s="196"/>
      <c r="G337" s="196"/>
      <c r="H337" s="197"/>
      <c r="I337" s="197"/>
      <c r="J337" s="197"/>
      <c r="K337" s="197"/>
      <c r="L337" s="196"/>
      <c r="M337" s="198"/>
      <c r="N337" s="188"/>
      <c r="O337" s="197"/>
      <c r="P337" s="197"/>
      <c r="Q337" s="183"/>
      <c r="R337" s="197"/>
      <c r="S337" s="197"/>
      <c r="T337" s="189"/>
      <c r="U337" s="197"/>
      <c r="V337" s="197"/>
      <c r="W337" s="183"/>
      <c r="X337" s="197"/>
      <c r="Y337" s="197"/>
      <c r="Z337" s="189"/>
      <c r="AA337" s="197"/>
      <c r="AB337" s="197"/>
      <c r="AC337" s="197"/>
      <c r="AD337" s="197"/>
      <c r="AE337" s="197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0"/>
      <c r="AP337" s="196"/>
      <c r="AQ337" s="196"/>
      <c r="AR337" s="205"/>
      <c r="AS337" s="58"/>
      <c r="AT337" s="183"/>
      <c r="AU337" s="183"/>
      <c r="AV337" s="198"/>
      <c r="AW337" s="53"/>
      <c r="AX337" s="58"/>
      <c r="AY337" s="200"/>
      <c r="AZ337" s="184">
        <v>37712</v>
      </c>
      <c r="BA337" s="58"/>
      <c r="BB337" s="58"/>
      <c r="BC337" s="198" t="s">
        <v>118</v>
      </c>
      <c r="BD337" s="178" t="s">
        <v>102</v>
      </c>
      <c r="BE337" s="176" t="s">
        <v>103</v>
      </c>
      <c r="BF337" s="176" t="s">
        <v>114</v>
      </c>
      <c r="BG337" s="176" t="s">
        <v>115</v>
      </c>
      <c r="BH337" s="209"/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574</v>
      </c>
      <c r="BO337" s="178" t="s">
        <v>136</v>
      </c>
      <c r="BP337" s="176" t="s">
        <v>137</v>
      </c>
      <c r="BQ337" s="188" t="s">
        <v>138</v>
      </c>
    </row>
    <row r="338" spans="1:69" ht="15.75">
      <c r="A338" s="179" t="s">
        <v>100</v>
      </c>
      <c r="B338" s="195" t="s">
        <v>65</v>
      </c>
      <c r="C338" s="180" t="s">
        <v>29</v>
      </c>
      <c r="D338" s="192" t="s">
        <v>49</v>
      </c>
      <c r="E338" s="194" t="s">
        <v>434</v>
      </c>
      <c r="F338" s="196"/>
      <c r="G338" s="196"/>
      <c r="H338" s="197"/>
      <c r="I338" s="197"/>
      <c r="J338" s="197"/>
      <c r="K338" s="197"/>
      <c r="L338" s="196"/>
      <c r="M338" s="198"/>
      <c r="N338" s="188"/>
      <c r="O338" s="197"/>
      <c r="P338" s="197"/>
      <c r="Q338" s="183"/>
      <c r="R338" s="197"/>
      <c r="S338" s="197"/>
      <c r="T338" s="189"/>
      <c r="U338" s="197"/>
      <c r="V338" s="197"/>
      <c r="W338" s="183"/>
      <c r="X338" s="197"/>
      <c r="Y338" s="197"/>
      <c r="Z338" s="189"/>
      <c r="AA338" s="197"/>
      <c r="AB338" s="197"/>
      <c r="AC338" s="197"/>
      <c r="AD338" s="197"/>
      <c r="AE338" s="197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0"/>
      <c r="AP338" s="196"/>
      <c r="AQ338" s="196"/>
      <c r="AR338" s="205"/>
      <c r="AS338" s="58"/>
      <c r="AT338" s="183"/>
      <c r="AU338" s="183"/>
      <c r="AV338" s="198"/>
      <c r="AW338" s="53"/>
      <c r="AX338" s="58"/>
      <c r="AY338" s="200"/>
      <c r="AZ338" s="184">
        <v>28245</v>
      </c>
      <c r="BA338" s="58"/>
      <c r="BB338" s="58"/>
      <c r="BC338" s="198" t="s">
        <v>118</v>
      </c>
      <c r="BD338" s="178" t="s">
        <v>102</v>
      </c>
      <c r="BE338" s="176" t="s">
        <v>103</v>
      </c>
      <c r="BF338" s="176" t="s">
        <v>114</v>
      </c>
      <c r="BG338" s="176" t="s">
        <v>115</v>
      </c>
      <c r="BH338" s="209"/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574</v>
      </c>
      <c r="BO338" s="178" t="s">
        <v>197</v>
      </c>
      <c r="BP338" s="176" t="s">
        <v>144</v>
      </c>
      <c r="BQ338" s="188" t="s">
        <v>145</v>
      </c>
    </row>
    <row r="339" spans="1:69" ht="15.75">
      <c r="A339" s="179" t="s">
        <v>100</v>
      </c>
      <c r="B339" s="195" t="s">
        <v>65</v>
      </c>
      <c r="C339" s="180" t="s">
        <v>29</v>
      </c>
      <c r="D339" s="192" t="s">
        <v>49</v>
      </c>
      <c r="E339" s="194" t="s">
        <v>434</v>
      </c>
      <c r="F339" s="196"/>
      <c r="G339" s="196"/>
      <c r="H339" s="197"/>
      <c r="I339" s="197"/>
      <c r="J339" s="197"/>
      <c r="K339" s="197"/>
      <c r="L339" s="196"/>
      <c r="M339" s="198"/>
      <c r="N339" s="188"/>
      <c r="O339" s="197"/>
      <c r="P339" s="197"/>
      <c r="Q339" s="183"/>
      <c r="R339" s="197"/>
      <c r="S339" s="197"/>
      <c r="T339" s="189"/>
      <c r="U339" s="197"/>
      <c r="V339" s="197"/>
      <c r="W339" s="183"/>
      <c r="X339" s="197"/>
      <c r="Y339" s="197"/>
      <c r="Z339" s="189"/>
      <c r="AA339" s="197"/>
      <c r="AB339" s="197"/>
      <c r="AC339" s="197"/>
      <c r="AD339" s="197"/>
      <c r="AE339" s="197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0"/>
      <c r="AP339" s="196"/>
      <c r="AQ339" s="196"/>
      <c r="AR339" s="205"/>
      <c r="AS339" s="58"/>
      <c r="AT339" s="183"/>
      <c r="AU339" s="183"/>
      <c r="AV339" s="198"/>
      <c r="AW339" s="53"/>
      <c r="AX339" s="58"/>
      <c r="AY339" s="200"/>
      <c r="AZ339" s="184">
        <v>28245</v>
      </c>
      <c r="BA339" s="58"/>
      <c r="BB339" s="58"/>
      <c r="BC339" s="198" t="s">
        <v>118</v>
      </c>
      <c r="BD339" s="178" t="s">
        <v>102</v>
      </c>
      <c r="BE339" s="176" t="s">
        <v>103</v>
      </c>
      <c r="BF339" s="176" t="s">
        <v>114</v>
      </c>
      <c r="BG339" s="176" t="s">
        <v>115</v>
      </c>
      <c r="BH339" s="209"/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574</v>
      </c>
      <c r="BO339" s="178" t="s">
        <v>197</v>
      </c>
      <c r="BP339" s="176" t="s">
        <v>144</v>
      </c>
      <c r="BQ339" s="188" t="s">
        <v>145</v>
      </c>
    </row>
    <row r="340" spans="1:69" ht="15.75">
      <c r="A340" s="179" t="s">
        <v>100</v>
      </c>
      <c r="B340" s="195" t="s">
        <v>65</v>
      </c>
      <c r="C340" s="180" t="s">
        <v>29</v>
      </c>
      <c r="D340" s="192" t="s">
        <v>49</v>
      </c>
      <c r="E340" s="194" t="s">
        <v>434</v>
      </c>
      <c r="F340" s="196">
        <v>99</v>
      </c>
      <c r="G340" s="196">
        <v>0</v>
      </c>
      <c r="H340" s="197"/>
      <c r="I340" s="197"/>
      <c r="J340" s="197"/>
      <c r="K340" s="197"/>
      <c r="L340" s="196">
        <v>0</v>
      </c>
      <c r="M340" s="198"/>
      <c r="N340" s="188">
        <v>0</v>
      </c>
      <c r="O340" s="197"/>
      <c r="P340" s="197"/>
      <c r="Q340" s="183">
        <v>3.340858585858586</v>
      </c>
      <c r="R340" s="197"/>
      <c r="S340" s="197"/>
      <c r="T340" s="189">
        <v>6.0249999999999986</v>
      </c>
      <c r="U340" s="197"/>
      <c r="V340" s="197"/>
      <c r="W340" s="183">
        <v>3.2613333030303022</v>
      </c>
      <c r="X340" s="197"/>
      <c r="Y340" s="197"/>
      <c r="Z340" s="189">
        <v>6.0249999999999986</v>
      </c>
      <c r="AA340" s="197"/>
      <c r="AB340" s="197"/>
      <c r="AC340" s="197"/>
      <c r="AD340" s="197"/>
      <c r="AE340" s="197"/>
      <c r="AF340" s="199">
        <v>4.1491329832510511</v>
      </c>
      <c r="AG340" s="199">
        <v>395</v>
      </c>
      <c r="AH340" s="199">
        <v>0.37327856725863306</v>
      </c>
      <c r="AI340" s="199">
        <v>6</v>
      </c>
      <c r="AJ340" s="199">
        <v>3.6437499999999998</v>
      </c>
      <c r="AK340" s="199">
        <v>1.3230939410204392</v>
      </c>
      <c r="AL340" s="199">
        <v>99</v>
      </c>
      <c r="AM340" s="199">
        <v>4.1491329832510511</v>
      </c>
      <c r="AN340" s="199">
        <v>4.2264542936288088</v>
      </c>
      <c r="AO340" s="190">
        <v>0</v>
      </c>
      <c r="AP340" s="196">
        <v>0</v>
      </c>
      <c r="AQ340" s="196">
        <v>0</v>
      </c>
      <c r="AR340" s="205">
        <v>198</v>
      </c>
      <c r="AS340" s="58">
        <v>198</v>
      </c>
      <c r="AT340" s="183">
        <v>0</v>
      </c>
      <c r="AU340" s="183">
        <v>0</v>
      </c>
      <c r="AV340" s="198">
        <v>0</v>
      </c>
      <c r="AW340" s="53">
        <v>0</v>
      </c>
      <c r="AX340" s="58">
        <v>0</v>
      </c>
      <c r="AY340" s="200">
        <v>10.75</v>
      </c>
      <c r="AZ340" s="184">
        <v>28245</v>
      </c>
      <c r="BA340" s="58">
        <v>0.79069767441799998</v>
      </c>
      <c r="BB340" s="58">
        <v>11.64705882353832</v>
      </c>
      <c r="BC340" s="198" t="s">
        <v>118</v>
      </c>
      <c r="BD340" s="178" t="s">
        <v>102</v>
      </c>
      <c r="BE340" s="176" t="s">
        <v>103</v>
      </c>
      <c r="BF340" s="176" t="s">
        <v>114</v>
      </c>
      <c r="BG340" s="176" t="s">
        <v>115</v>
      </c>
      <c r="BH340" s="209" t="s">
        <v>160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574</v>
      </c>
      <c r="BO340" s="178" t="s">
        <v>197</v>
      </c>
      <c r="BP340" s="176" t="s">
        <v>144</v>
      </c>
      <c r="BQ340" s="188" t="s">
        <v>145</v>
      </c>
    </row>
    <row r="341" spans="1:69" ht="15.75">
      <c r="A341" s="179" t="s">
        <v>100</v>
      </c>
      <c r="B341" s="195" t="s">
        <v>65</v>
      </c>
      <c r="C341" s="180" t="s">
        <v>29</v>
      </c>
      <c r="D341" s="192" t="s">
        <v>49</v>
      </c>
      <c r="E341" s="194" t="s">
        <v>434</v>
      </c>
      <c r="F341" s="196"/>
      <c r="G341" s="196"/>
      <c r="H341" s="197"/>
      <c r="I341" s="197"/>
      <c r="J341" s="197"/>
      <c r="K341" s="197"/>
      <c r="L341" s="196"/>
      <c r="M341" s="198"/>
      <c r="N341" s="188"/>
      <c r="O341" s="197"/>
      <c r="P341" s="197"/>
      <c r="Q341" s="183"/>
      <c r="R341" s="197"/>
      <c r="S341" s="197"/>
      <c r="T341" s="189"/>
      <c r="U341" s="197"/>
      <c r="V341" s="197"/>
      <c r="W341" s="183"/>
      <c r="X341" s="197"/>
      <c r="Y341" s="197"/>
      <c r="Z341" s="189"/>
      <c r="AA341" s="197"/>
      <c r="AB341" s="197"/>
      <c r="AC341" s="197"/>
      <c r="AD341" s="197"/>
      <c r="AE341" s="197"/>
      <c r="AF341" s="199"/>
      <c r="AG341" s="199"/>
      <c r="AH341" s="199"/>
      <c r="AI341" s="199"/>
      <c r="AJ341" s="199"/>
      <c r="AK341" s="199"/>
      <c r="AL341" s="199"/>
      <c r="AM341" s="199"/>
      <c r="AN341" s="199"/>
      <c r="AO341" s="190"/>
      <c r="AP341" s="196"/>
      <c r="AQ341" s="196"/>
      <c r="AR341" s="205"/>
      <c r="AS341" s="58"/>
      <c r="AT341" s="183"/>
      <c r="AU341" s="183"/>
      <c r="AV341" s="198"/>
      <c r="AW341" s="53"/>
      <c r="AX341" s="58"/>
      <c r="AY341" s="200"/>
      <c r="AZ341" s="184">
        <v>28245</v>
      </c>
      <c r="BA341" s="58"/>
      <c r="BB341" s="58"/>
      <c r="BC341" s="198" t="s">
        <v>118</v>
      </c>
      <c r="BD341" s="178" t="s">
        <v>102</v>
      </c>
      <c r="BE341" s="176" t="s">
        <v>103</v>
      </c>
      <c r="BF341" s="176" t="s">
        <v>114</v>
      </c>
      <c r="BG341" s="176" t="s">
        <v>115</v>
      </c>
      <c r="BH341" s="209"/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574</v>
      </c>
      <c r="BO341" s="178" t="s">
        <v>197</v>
      </c>
      <c r="BP341" s="176" t="s">
        <v>144</v>
      </c>
      <c r="BQ341" s="188" t="s">
        <v>145</v>
      </c>
    </row>
    <row r="342" spans="1:69" ht="15.75">
      <c r="A342" s="179" t="s">
        <v>100</v>
      </c>
      <c r="B342" s="195" t="s">
        <v>65</v>
      </c>
      <c r="C342" s="180" t="s">
        <v>29</v>
      </c>
      <c r="D342" s="192" t="s">
        <v>49</v>
      </c>
      <c r="E342" s="194" t="s">
        <v>435</v>
      </c>
      <c r="F342" s="196"/>
      <c r="G342" s="196"/>
      <c r="H342" s="197"/>
      <c r="I342" s="197"/>
      <c r="J342" s="197"/>
      <c r="K342" s="197"/>
      <c r="L342" s="196"/>
      <c r="M342" s="198"/>
      <c r="N342" s="188"/>
      <c r="O342" s="197"/>
      <c r="P342" s="197"/>
      <c r="Q342" s="183"/>
      <c r="R342" s="197"/>
      <c r="S342" s="197"/>
      <c r="T342" s="189"/>
      <c r="U342" s="197"/>
      <c r="V342" s="197"/>
      <c r="W342" s="183"/>
      <c r="X342" s="197"/>
      <c r="Y342" s="197"/>
      <c r="Z342" s="189"/>
      <c r="AA342" s="197"/>
      <c r="AB342" s="197"/>
      <c r="AC342" s="197"/>
      <c r="AD342" s="197"/>
      <c r="AE342" s="197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0"/>
      <c r="AP342" s="196"/>
      <c r="AQ342" s="196"/>
      <c r="AR342" s="205"/>
      <c r="AS342" s="58"/>
      <c r="AT342" s="183"/>
      <c r="AU342" s="183"/>
      <c r="AV342" s="198"/>
      <c r="AW342" s="53"/>
      <c r="AX342" s="58"/>
      <c r="AY342" s="200"/>
      <c r="AZ342" s="184">
        <v>26517</v>
      </c>
      <c r="BA342" s="58"/>
      <c r="BB342" s="58"/>
      <c r="BC342" s="198" t="s">
        <v>118</v>
      </c>
      <c r="BD342" s="178" t="s">
        <v>102</v>
      </c>
      <c r="BE342" s="176" t="s">
        <v>103</v>
      </c>
      <c r="BF342" s="176" t="s">
        <v>114</v>
      </c>
      <c r="BG342" s="176" t="s">
        <v>115</v>
      </c>
      <c r="BH342" s="209"/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122</v>
      </c>
      <c r="BN342" s="79" t="s">
        <v>574</v>
      </c>
      <c r="BO342" s="178" t="s">
        <v>155</v>
      </c>
      <c r="BP342" s="176" t="s">
        <v>149</v>
      </c>
      <c r="BQ342" s="188" t="s">
        <v>150</v>
      </c>
    </row>
    <row r="343" spans="1:69" ht="15.75">
      <c r="A343" s="179" t="s">
        <v>100</v>
      </c>
      <c r="B343" s="195" t="s">
        <v>65</v>
      </c>
      <c r="C343" s="180" t="s">
        <v>29</v>
      </c>
      <c r="D343" s="192" t="s">
        <v>49</v>
      </c>
      <c r="E343" s="194" t="s">
        <v>435</v>
      </c>
      <c r="F343" s="196"/>
      <c r="G343" s="196"/>
      <c r="H343" s="197"/>
      <c r="I343" s="197"/>
      <c r="J343" s="197"/>
      <c r="K343" s="197"/>
      <c r="L343" s="196"/>
      <c r="M343" s="198"/>
      <c r="N343" s="188"/>
      <c r="O343" s="197"/>
      <c r="P343" s="197"/>
      <c r="Q343" s="183"/>
      <c r="R343" s="197"/>
      <c r="S343" s="197"/>
      <c r="T343" s="189"/>
      <c r="U343" s="197"/>
      <c r="V343" s="197"/>
      <c r="W343" s="183"/>
      <c r="X343" s="197"/>
      <c r="Y343" s="197"/>
      <c r="Z343" s="189"/>
      <c r="AA343" s="197"/>
      <c r="AB343" s="197"/>
      <c r="AC343" s="197"/>
      <c r="AD343" s="197"/>
      <c r="AE343" s="197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0"/>
      <c r="AP343" s="196"/>
      <c r="AQ343" s="196"/>
      <c r="AR343" s="205"/>
      <c r="AS343" s="58"/>
      <c r="AT343" s="183"/>
      <c r="AU343" s="183"/>
      <c r="AV343" s="198"/>
      <c r="AW343" s="53"/>
      <c r="AX343" s="58"/>
      <c r="AY343" s="200"/>
      <c r="AZ343" s="184">
        <v>26517</v>
      </c>
      <c r="BA343" s="58"/>
      <c r="BB343" s="58"/>
      <c r="BC343" s="198" t="s">
        <v>118</v>
      </c>
      <c r="BD343" s="178" t="s">
        <v>102</v>
      </c>
      <c r="BE343" s="176" t="s">
        <v>103</v>
      </c>
      <c r="BF343" s="176" t="s">
        <v>114</v>
      </c>
      <c r="BG343" s="176" t="s">
        <v>115</v>
      </c>
      <c r="BH343" s="209"/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122</v>
      </c>
      <c r="BN343" s="79" t="s">
        <v>574</v>
      </c>
      <c r="BO343" s="178" t="s">
        <v>155</v>
      </c>
      <c r="BP343" s="176" t="s">
        <v>149</v>
      </c>
      <c r="BQ343" s="188" t="s">
        <v>150</v>
      </c>
    </row>
    <row r="344" spans="1:69" ht="15.75">
      <c r="A344" s="179" t="s">
        <v>100</v>
      </c>
      <c r="B344" s="195" t="s">
        <v>65</v>
      </c>
      <c r="C344" s="180" t="s">
        <v>29</v>
      </c>
      <c r="D344" s="192" t="s">
        <v>49</v>
      </c>
      <c r="E344" s="194" t="s">
        <v>435</v>
      </c>
      <c r="F344" s="196">
        <v>56</v>
      </c>
      <c r="G344" s="196">
        <v>0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3.0085710357142856</v>
      </c>
      <c r="R344" s="197"/>
      <c r="S344" s="197"/>
      <c r="T344" s="189">
        <v>6.0499999999999989</v>
      </c>
      <c r="U344" s="197"/>
      <c r="V344" s="197"/>
      <c r="W344" s="183">
        <v>2.9399282142857142</v>
      </c>
      <c r="X344" s="197"/>
      <c r="Y344" s="197"/>
      <c r="Z344" s="189">
        <v>5.7999999999999989</v>
      </c>
      <c r="AA344" s="197"/>
      <c r="AB344" s="197"/>
      <c r="AC344" s="197"/>
      <c r="AD344" s="197"/>
      <c r="AE344" s="197"/>
      <c r="AF344" s="199">
        <v>4.0681696182915141</v>
      </c>
      <c r="AG344" s="199">
        <v>224</v>
      </c>
      <c r="AH344" s="199">
        <v>0.35512824645270252</v>
      </c>
      <c r="AI344" s="199">
        <v>1</v>
      </c>
      <c r="AJ344" s="199">
        <v>3.3272727272727272</v>
      </c>
      <c r="AK344" s="199">
        <v>1.1834932999419314</v>
      </c>
      <c r="AL344" s="199">
        <v>56</v>
      </c>
      <c r="AM344" s="199">
        <v>4.0681696182915141</v>
      </c>
      <c r="AN344" s="199">
        <v>4.2037037037037033</v>
      </c>
      <c r="AO344" s="190">
        <v>0</v>
      </c>
      <c r="AP344" s="196">
        <v>0</v>
      </c>
      <c r="AQ344" s="196">
        <v>0</v>
      </c>
      <c r="AR344" s="205">
        <v>112</v>
      </c>
      <c r="AS344" s="58">
        <v>112</v>
      </c>
      <c r="AT344" s="183">
        <v>0</v>
      </c>
      <c r="AU344" s="183">
        <v>0</v>
      </c>
      <c r="AV344" s="198">
        <v>0</v>
      </c>
      <c r="AW344" s="53">
        <v>0</v>
      </c>
      <c r="AX344" s="58">
        <v>0</v>
      </c>
      <c r="AY344" s="200">
        <v>3.5</v>
      </c>
      <c r="AZ344" s="184">
        <v>26517</v>
      </c>
      <c r="BA344" s="58">
        <v>0.857142857142</v>
      </c>
      <c r="BB344" s="58">
        <v>18.666666666685334</v>
      </c>
      <c r="BC344" s="198" t="s">
        <v>118</v>
      </c>
      <c r="BD344" s="178" t="s">
        <v>102</v>
      </c>
      <c r="BE344" s="176" t="s">
        <v>103</v>
      </c>
      <c r="BF344" s="176" t="s">
        <v>114</v>
      </c>
      <c r="BG344" s="176" t="s">
        <v>115</v>
      </c>
      <c r="BH344" s="209" t="s">
        <v>160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122</v>
      </c>
      <c r="BN344" s="79" t="s">
        <v>574</v>
      </c>
      <c r="BO344" s="178" t="s">
        <v>155</v>
      </c>
      <c r="BP344" s="176" t="s">
        <v>149</v>
      </c>
      <c r="BQ344" s="188" t="s">
        <v>150</v>
      </c>
    </row>
    <row r="345" spans="1:69" ht="15.75">
      <c r="A345" s="179" t="s">
        <v>100</v>
      </c>
      <c r="B345" s="195" t="s">
        <v>65</v>
      </c>
      <c r="C345" s="180" t="s">
        <v>29</v>
      </c>
      <c r="D345" s="192" t="s">
        <v>49</v>
      </c>
      <c r="E345" s="194" t="s">
        <v>435</v>
      </c>
      <c r="F345" s="196"/>
      <c r="G345" s="196"/>
      <c r="H345" s="197"/>
      <c r="I345" s="197"/>
      <c r="J345" s="197"/>
      <c r="K345" s="197"/>
      <c r="L345" s="196"/>
      <c r="M345" s="198"/>
      <c r="N345" s="188"/>
      <c r="O345" s="197"/>
      <c r="P345" s="197"/>
      <c r="Q345" s="183"/>
      <c r="R345" s="197"/>
      <c r="S345" s="197"/>
      <c r="T345" s="189"/>
      <c r="U345" s="197"/>
      <c r="V345" s="197"/>
      <c r="W345" s="183"/>
      <c r="X345" s="197"/>
      <c r="Y345" s="197"/>
      <c r="Z345" s="189"/>
      <c r="AA345" s="197"/>
      <c r="AB345" s="197"/>
      <c r="AC345" s="197"/>
      <c r="AD345" s="197"/>
      <c r="AE345" s="197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0"/>
      <c r="AP345" s="196"/>
      <c r="AQ345" s="196"/>
      <c r="AR345" s="205"/>
      <c r="AS345" s="58"/>
      <c r="AT345" s="183"/>
      <c r="AU345" s="183"/>
      <c r="AV345" s="198"/>
      <c r="AW345" s="53"/>
      <c r="AX345" s="58"/>
      <c r="AY345" s="200"/>
      <c r="AZ345" s="184">
        <v>26517</v>
      </c>
      <c r="BA345" s="58"/>
      <c r="BB345" s="58"/>
      <c r="BC345" s="198" t="s">
        <v>118</v>
      </c>
      <c r="BD345" s="178" t="s">
        <v>102</v>
      </c>
      <c r="BE345" s="176" t="s">
        <v>103</v>
      </c>
      <c r="BF345" s="176" t="s">
        <v>114</v>
      </c>
      <c r="BG345" s="176" t="s">
        <v>115</v>
      </c>
      <c r="BH345" s="209"/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122</v>
      </c>
      <c r="BN345" s="79" t="s">
        <v>574</v>
      </c>
      <c r="BO345" s="178" t="s">
        <v>155</v>
      </c>
      <c r="BP345" s="176" t="s">
        <v>149</v>
      </c>
      <c r="BQ345" s="188" t="s">
        <v>150</v>
      </c>
    </row>
    <row r="346" spans="1:69" ht="15.75">
      <c r="A346" s="179" t="s">
        <v>100</v>
      </c>
      <c r="B346" s="195" t="s">
        <v>65</v>
      </c>
      <c r="C346" s="180" t="s">
        <v>29</v>
      </c>
      <c r="D346" s="192" t="s">
        <v>49</v>
      </c>
      <c r="E346" s="194" t="s">
        <v>436</v>
      </c>
      <c r="F346" s="196"/>
      <c r="G346" s="196"/>
      <c r="H346" s="197"/>
      <c r="I346" s="197"/>
      <c r="J346" s="197"/>
      <c r="K346" s="197"/>
      <c r="L346" s="196"/>
      <c r="M346" s="198"/>
      <c r="N346" s="188"/>
      <c r="O346" s="197"/>
      <c r="P346" s="197"/>
      <c r="Q346" s="183"/>
      <c r="R346" s="197"/>
      <c r="S346" s="197"/>
      <c r="T346" s="189"/>
      <c r="U346" s="197"/>
      <c r="V346" s="197"/>
      <c r="W346" s="183"/>
      <c r="X346" s="197"/>
      <c r="Y346" s="197"/>
      <c r="Z346" s="189"/>
      <c r="AA346" s="197"/>
      <c r="AB346" s="197"/>
      <c r="AC346" s="197"/>
      <c r="AD346" s="197"/>
      <c r="AE346" s="197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0"/>
      <c r="AP346" s="196"/>
      <c r="AQ346" s="196"/>
      <c r="AR346" s="205"/>
      <c r="AS346" s="58"/>
      <c r="AT346" s="183"/>
      <c r="AU346" s="183"/>
      <c r="AV346" s="198"/>
      <c r="AW346" s="53"/>
      <c r="AX346" s="58"/>
      <c r="AY346" s="200"/>
      <c r="AZ346" s="184">
        <v>33443</v>
      </c>
      <c r="BA346" s="58"/>
      <c r="BB346" s="58"/>
      <c r="BC346" s="198" t="s">
        <v>118</v>
      </c>
      <c r="BD346" s="178" t="s">
        <v>102</v>
      </c>
      <c r="BE346" s="176" t="s">
        <v>103</v>
      </c>
      <c r="BF346" s="176" t="s">
        <v>114</v>
      </c>
      <c r="BG346" s="176" t="s">
        <v>115</v>
      </c>
      <c r="BH346" s="209"/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135</v>
      </c>
      <c r="BN346" s="79" t="s">
        <v>574</v>
      </c>
      <c r="BO346" s="178" t="s">
        <v>136</v>
      </c>
      <c r="BP346" s="176" t="s">
        <v>137</v>
      </c>
      <c r="BQ346" s="188" t="s">
        <v>138</v>
      </c>
    </row>
    <row r="347" spans="1:69" ht="15.75">
      <c r="A347" s="179" t="s">
        <v>100</v>
      </c>
      <c r="B347" s="195" t="s">
        <v>65</v>
      </c>
      <c r="C347" s="180" t="s">
        <v>29</v>
      </c>
      <c r="D347" s="192" t="s">
        <v>49</v>
      </c>
      <c r="E347" s="194" t="s">
        <v>436</v>
      </c>
      <c r="F347" s="196"/>
      <c r="G347" s="196"/>
      <c r="H347" s="197"/>
      <c r="I347" s="197"/>
      <c r="J347" s="197"/>
      <c r="K347" s="197"/>
      <c r="L347" s="196"/>
      <c r="M347" s="198"/>
      <c r="N347" s="188"/>
      <c r="O347" s="197"/>
      <c r="P347" s="197"/>
      <c r="Q347" s="183"/>
      <c r="R347" s="197"/>
      <c r="S347" s="197"/>
      <c r="T347" s="189"/>
      <c r="U347" s="197"/>
      <c r="V347" s="197"/>
      <c r="W347" s="183"/>
      <c r="X347" s="197"/>
      <c r="Y347" s="197"/>
      <c r="Z347" s="189"/>
      <c r="AA347" s="197"/>
      <c r="AB347" s="197"/>
      <c r="AC347" s="197"/>
      <c r="AD347" s="197"/>
      <c r="AE347" s="197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0"/>
      <c r="AP347" s="196"/>
      <c r="AQ347" s="196"/>
      <c r="AR347" s="205"/>
      <c r="AS347" s="58"/>
      <c r="AT347" s="183"/>
      <c r="AU347" s="183"/>
      <c r="AV347" s="198"/>
      <c r="AW347" s="53"/>
      <c r="AX347" s="58"/>
      <c r="AY347" s="200"/>
      <c r="AZ347" s="184">
        <v>33443</v>
      </c>
      <c r="BA347" s="58"/>
      <c r="BB347" s="58"/>
      <c r="BC347" s="198" t="s">
        <v>118</v>
      </c>
      <c r="BD347" s="178" t="s">
        <v>102</v>
      </c>
      <c r="BE347" s="176" t="s">
        <v>103</v>
      </c>
      <c r="BF347" s="176" t="s">
        <v>114</v>
      </c>
      <c r="BG347" s="176" t="s">
        <v>115</v>
      </c>
      <c r="BH347" s="209"/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135</v>
      </c>
      <c r="BN347" s="79" t="s">
        <v>574</v>
      </c>
      <c r="BO347" s="178" t="s">
        <v>136</v>
      </c>
      <c r="BP347" s="176" t="s">
        <v>137</v>
      </c>
      <c r="BQ347" s="188" t="s">
        <v>138</v>
      </c>
    </row>
    <row r="348" spans="1:69" ht="15.75">
      <c r="A348" s="179" t="s">
        <v>100</v>
      </c>
      <c r="B348" s="195" t="s">
        <v>65</v>
      </c>
      <c r="C348" s="180" t="s">
        <v>29</v>
      </c>
      <c r="D348" s="192" t="s">
        <v>49</v>
      </c>
      <c r="E348" s="194" t="s">
        <v>436</v>
      </c>
      <c r="F348" s="196">
        <v>54</v>
      </c>
      <c r="G348" s="196">
        <v>0</v>
      </c>
      <c r="H348" s="197"/>
      <c r="I348" s="197"/>
      <c r="J348" s="197"/>
      <c r="K348" s="197"/>
      <c r="L348" s="196">
        <v>0</v>
      </c>
      <c r="M348" s="198"/>
      <c r="N348" s="188">
        <v>0</v>
      </c>
      <c r="O348" s="197"/>
      <c r="P348" s="197"/>
      <c r="Q348" s="183">
        <v>4.0920923333333334</v>
      </c>
      <c r="R348" s="197"/>
      <c r="S348" s="197"/>
      <c r="T348" s="189">
        <v>7.1499999999999986</v>
      </c>
      <c r="U348" s="197"/>
      <c r="V348" s="197"/>
      <c r="W348" s="183">
        <v>3.9710368333333332</v>
      </c>
      <c r="X348" s="197"/>
      <c r="Y348" s="197"/>
      <c r="Z348" s="189">
        <v>7.1499999999999986</v>
      </c>
      <c r="AA348" s="197"/>
      <c r="AB348" s="197"/>
      <c r="AC348" s="197"/>
      <c r="AD348" s="197"/>
      <c r="AE348" s="197"/>
      <c r="AF348" s="199">
        <v>3.6475308605550252</v>
      </c>
      <c r="AG348" s="199">
        <v>209</v>
      </c>
      <c r="AH348" s="199">
        <v>0.74226938424859357</v>
      </c>
      <c r="AI348" s="199">
        <v>22</v>
      </c>
      <c r="AJ348" s="199">
        <v>2.1390625000000001</v>
      </c>
      <c r="AK348" s="199">
        <v>1.5489189851167469</v>
      </c>
      <c r="AL348" s="199">
        <v>54</v>
      </c>
      <c r="AM348" s="199">
        <v>3.6475308605550252</v>
      </c>
      <c r="AN348" s="199">
        <v>3.9807692307692308</v>
      </c>
      <c r="AO348" s="190">
        <v>0</v>
      </c>
      <c r="AP348" s="196">
        <v>0</v>
      </c>
      <c r="AQ348" s="196">
        <v>0</v>
      </c>
      <c r="AR348" s="205">
        <v>108</v>
      </c>
      <c r="AS348" s="58">
        <v>108</v>
      </c>
      <c r="AT348" s="183">
        <v>0</v>
      </c>
      <c r="AU348" s="183">
        <v>0</v>
      </c>
      <c r="AV348" s="198">
        <v>0</v>
      </c>
      <c r="AW348" s="53">
        <v>0</v>
      </c>
      <c r="AX348" s="58">
        <v>0</v>
      </c>
      <c r="AY348" s="200">
        <v>18.5</v>
      </c>
      <c r="AZ348" s="184">
        <v>33443</v>
      </c>
      <c r="BA348" s="58">
        <v>0.82432432432400005</v>
      </c>
      <c r="BB348" s="58">
        <v>3.5409836065587701</v>
      </c>
      <c r="BC348" s="198" t="s">
        <v>118</v>
      </c>
      <c r="BD348" s="178" t="s">
        <v>102</v>
      </c>
      <c r="BE348" s="176" t="s">
        <v>103</v>
      </c>
      <c r="BF348" s="176" t="s">
        <v>114</v>
      </c>
      <c r="BG348" s="176" t="s">
        <v>115</v>
      </c>
      <c r="BH348" s="209" t="s">
        <v>160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135</v>
      </c>
      <c r="BN348" s="79" t="s">
        <v>574</v>
      </c>
      <c r="BO348" s="178" t="s">
        <v>136</v>
      </c>
      <c r="BP348" s="176" t="s">
        <v>137</v>
      </c>
      <c r="BQ348" s="188" t="s">
        <v>138</v>
      </c>
    </row>
    <row r="349" spans="1:69" ht="15.75">
      <c r="A349" s="179" t="s">
        <v>100</v>
      </c>
      <c r="B349" s="195" t="s">
        <v>65</v>
      </c>
      <c r="C349" s="180" t="s">
        <v>29</v>
      </c>
      <c r="D349" s="192" t="s">
        <v>49</v>
      </c>
      <c r="E349" s="194" t="s">
        <v>436</v>
      </c>
      <c r="F349" s="196"/>
      <c r="G349" s="196"/>
      <c r="H349" s="197"/>
      <c r="I349" s="197"/>
      <c r="J349" s="197"/>
      <c r="K349" s="197"/>
      <c r="L349" s="196"/>
      <c r="M349" s="198"/>
      <c r="N349" s="188"/>
      <c r="O349" s="197"/>
      <c r="P349" s="197"/>
      <c r="Q349" s="183"/>
      <c r="R349" s="197"/>
      <c r="S349" s="197"/>
      <c r="T349" s="189"/>
      <c r="U349" s="197"/>
      <c r="V349" s="197"/>
      <c r="W349" s="183"/>
      <c r="X349" s="197"/>
      <c r="Y349" s="197"/>
      <c r="Z349" s="189"/>
      <c r="AA349" s="197"/>
      <c r="AB349" s="197"/>
      <c r="AC349" s="197"/>
      <c r="AD349" s="197"/>
      <c r="AE349" s="197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0"/>
      <c r="AP349" s="196"/>
      <c r="AQ349" s="196"/>
      <c r="AR349" s="205"/>
      <c r="AS349" s="58"/>
      <c r="AT349" s="183"/>
      <c r="AU349" s="183"/>
      <c r="AV349" s="198"/>
      <c r="AW349" s="53"/>
      <c r="AX349" s="58"/>
      <c r="AY349" s="200"/>
      <c r="AZ349" s="184">
        <v>33443</v>
      </c>
      <c r="BA349" s="58"/>
      <c r="BB349" s="58"/>
      <c r="BC349" s="198" t="s">
        <v>118</v>
      </c>
      <c r="BD349" s="178" t="s">
        <v>102</v>
      </c>
      <c r="BE349" s="176" t="s">
        <v>103</v>
      </c>
      <c r="BF349" s="176" t="s">
        <v>114</v>
      </c>
      <c r="BG349" s="176" t="s">
        <v>115</v>
      </c>
      <c r="BH349" s="209"/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135</v>
      </c>
      <c r="BN349" s="79" t="s">
        <v>574</v>
      </c>
      <c r="BO349" s="178" t="s">
        <v>136</v>
      </c>
      <c r="BP349" s="176" t="s">
        <v>137</v>
      </c>
      <c r="BQ349" s="188" t="s">
        <v>138</v>
      </c>
    </row>
    <row r="350" spans="1:69" ht="15.75">
      <c r="A350" s="179" t="s">
        <v>100</v>
      </c>
      <c r="B350" s="195" t="s">
        <v>65</v>
      </c>
      <c r="C350" s="180" t="s">
        <v>29</v>
      </c>
      <c r="D350" s="192" t="s">
        <v>49</v>
      </c>
      <c r="E350" s="194" t="s">
        <v>438</v>
      </c>
      <c r="F350" s="196"/>
      <c r="G350" s="196"/>
      <c r="H350" s="197"/>
      <c r="I350" s="197"/>
      <c r="J350" s="197"/>
      <c r="K350" s="197"/>
      <c r="L350" s="196"/>
      <c r="M350" s="198"/>
      <c r="N350" s="188"/>
      <c r="O350" s="197"/>
      <c r="P350" s="197"/>
      <c r="Q350" s="183"/>
      <c r="R350" s="197"/>
      <c r="S350" s="197"/>
      <c r="T350" s="189"/>
      <c r="U350" s="197"/>
      <c r="V350" s="197"/>
      <c r="W350" s="183"/>
      <c r="X350" s="197"/>
      <c r="Y350" s="197"/>
      <c r="Z350" s="189"/>
      <c r="AA350" s="197"/>
      <c r="AB350" s="197"/>
      <c r="AC350" s="197"/>
      <c r="AD350" s="197"/>
      <c r="AE350" s="197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0"/>
      <c r="AP350" s="196"/>
      <c r="AQ350" s="196"/>
      <c r="AR350" s="205"/>
      <c r="AS350" s="58"/>
      <c r="AT350" s="183"/>
      <c r="AU350" s="183"/>
      <c r="AV350" s="198"/>
      <c r="AW350" s="53"/>
      <c r="AX350" s="58"/>
      <c r="AY350" s="200"/>
      <c r="AZ350" s="184">
        <v>33524</v>
      </c>
      <c r="BA350" s="58"/>
      <c r="BB350" s="58"/>
      <c r="BC350" s="198" t="s">
        <v>118</v>
      </c>
      <c r="BD350" s="178" t="s">
        <v>102</v>
      </c>
      <c r="BE350" s="176" t="s">
        <v>103</v>
      </c>
      <c r="BF350" s="176" t="s">
        <v>114</v>
      </c>
      <c r="BG350" s="176" t="s">
        <v>115</v>
      </c>
      <c r="BH350" s="209"/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135</v>
      </c>
      <c r="BN350" s="79" t="s">
        <v>574</v>
      </c>
      <c r="BO350" s="178" t="s">
        <v>269</v>
      </c>
      <c r="BP350" s="176" t="s">
        <v>123</v>
      </c>
      <c r="BQ350" s="188" t="s">
        <v>124</v>
      </c>
    </row>
    <row r="351" spans="1:69" ht="15.75">
      <c r="A351" s="179" t="s">
        <v>100</v>
      </c>
      <c r="B351" s="195" t="s">
        <v>65</v>
      </c>
      <c r="C351" s="180" t="s">
        <v>29</v>
      </c>
      <c r="D351" s="192" t="s">
        <v>49</v>
      </c>
      <c r="E351" s="194" t="s">
        <v>438</v>
      </c>
      <c r="F351" s="196"/>
      <c r="G351" s="196"/>
      <c r="H351" s="197"/>
      <c r="I351" s="197"/>
      <c r="J351" s="197"/>
      <c r="K351" s="197"/>
      <c r="L351" s="196"/>
      <c r="M351" s="198"/>
      <c r="N351" s="188"/>
      <c r="O351" s="197"/>
      <c r="P351" s="197"/>
      <c r="Q351" s="183"/>
      <c r="R351" s="197"/>
      <c r="S351" s="197"/>
      <c r="T351" s="189"/>
      <c r="U351" s="197"/>
      <c r="V351" s="197"/>
      <c r="W351" s="183"/>
      <c r="X351" s="197"/>
      <c r="Y351" s="197"/>
      <c r="Z351" s="189"/>
      <c r="AA351" s="197"/>
      <c r="AB351" s="197"/>
      <c r="AC351" s="197"/>
      <c r="AD351" s="197"/>
      <c r="AE351" s="197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0"/>
      <c r="AP351" s="196"/>
      <c r="AQ351" s="196"/>
      <c r="AR351" s="205"/>
      <c r="AS351" s="58"/>
      <c r="AT351" s="183"/>
      <c r="AU351" s="183"/>
      <c r="AV351" s="198"/>
      <c r="AW351" s="53"/>
      <c r="AX351" s="58"/>
      <c r="AY351" s="200"/>
      <c r="AZ351" s="184">
        <v>33524</v>
      </c>
      <c r="BA351" s="58"/>
      <c r="BB351" s="58"/>
      <c r="BC351" s="198" t="s">
        <v>118</v>
      </c>
      <c r="BD351" s="178" t="s">
        <v>102</v>
      </c>
      <c r="BE351" s="176" t="s">
        <v>103</v>
      </c>
      <c r="BF351" s="176" t="s">
        <v>114</v>
      </c>
      <c r="BG351" s="176" t="s">
        <v>115</v>
      </c>
      <c r="BH351" s="209"/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135</v>
      </c>
      <c r="BN351" s="79" t="s">
        <v>574</v>
      </c>
      <c r="BO351" s="178" t="s">
        <v>269</v>
      </c>
      <c r="BP351" s="176" t="s">
        <v>123</v>
      </c>
      <c r="BQ351" s="188" t="s">
        <v>124</v>
      </c>
    </row>
    <row r="352" spans="1:69" ht="15.75">
      <c r="A352" s="179" t="s">
        <v>100</v>
      </c>
      <c r="B352" s="195" t="s">
        <v>65</v>
      </c>
      <c r="C352" s="180" t="s">
        <v>29</v>
      </c>
      <c r="D352" s="192" t="s">
        <v>49</v>
      </c>
      <c r="E352" s="194" t="s">
        <v>438</v>
      </c>
      <c r="F352" s="196">
        <v>102</v>
      </c>
      <c r="G352" s="196">
        <v>1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3.5134898399999996</v>
      </c>
      <c r="R352" s="197"/>
      <c r="S352" s="197"/>
      <c r="T352" s="189">
        <v>4.5</v>
      </c>
      <c r="U352" s="197"/>
      <c r="V352" s="197"/>
      <c r="W352" s="183">
        <v>3.4275344851485152</v>
      </c>
      <c r="X352" s="197"/>
      <c r="Y352" s="197"/>
      <c r="Z352" s="189">
        <v>4.4416666666666664</v>
      </c>
      <c r="AA352" s="197"/>
      <c r="AB352" s="197"/>
      <c r="AC352" s="197"/>
      <c r="AD352" s="197"/>
      <c r="AE352" s="197"/>
      <c r="AF352" s="199">
        <v>3.9649504942469078</v>
      </c>
      <c r="AG352" s="199">
        <v>404</v>
      </c>
      <c r="AH352" s="199">
        <v>0.39459556575869403</v>
      </c>
      <c r="AI352" s="199">
        <v>3</v>
      </c>
      <c r="AJ352" s="199">
        <v>3.1393939393939396</v>
      </c>
      <c r="AK352" s="199">
        <v>1.4071623736757342</v>
      </c>
      <c r="AL352" s="199">
        <v>101</v>
      </c>
      <c r="AM352" s="199">
        <v>3.9649504942469078</v>
      </c>
      <c r="AN352" s="199">
        <v>4.1130268199233715</v>
      </c>
      <c r="AO352" s="190">
        <v>0</v>
      </c>
      <c r="AP352" s="196">
        <v>0</v>
      </c>
      <c r="AQ352" s="196">
        <v>0</v>
      </c>
      <c r="AR352" s="205">
        <v>202</v>
      </c>
      <c r="AS352" s="58">
        <v>202</v>
      </c>
      <c r="AT352" s="183">
        <v>0</v>
      </c>
      <c r="AU352" s="183">
        <v>0</v>
      </c>
      <c r="AV352" s="198">
        <v>0</v>
      </c>
      <c r="AW352" s="53">
        <v>0</v>
      </c>
      <c r="AX352" s="58">
        <v>0</v>
      </c>
      <c r="AY352" s="200">
        <v>12</v>
      </c>
      <c r="AZ352" s="184">
        <v>33524</v>
      </c>
      <c r="BA352" s="58">
        <v>0.91666666666599994</v>
      </c>
      <c r="BB352" s="58">
        <v>9.2727272727340164</v>
      </c>
      <c r="BC352" s="198" t="s">
        <v>118</v>
      </c>
      <c r="BD352" s="178" t="s">
        <v>102</v>
      </c>
      <c r="BE352" s="176" t="s">
        <v>103</v>
      </c>
      <c r="BF352" s="176" t="s">
        <v>114</v>
      </c>
      <c r="BG352" s="176" t="s">
        <v>115</v>
      </c>
      <c r="BH352" s="209" t="s">
        <v>160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135</v>
      </c>
      <c r="BN352" s="79" t="s">
        <v>574</v>
      </c>
      <c r="BO352" s="178" t="s">
        <v>269</v>
      </c>
      <c r="BP352" s="176" t="s">
        <v>123</v>
      </c>
      <c r="BQ352" s="188" t="s">
        <v>124</v>
      </c>
    </row>
    <row r="353" spans="1:69" ht="15.75">
      <c r="A353" s="179" t="s">
        <v>100</v>
      </c>
      <c r="B353" s="195" t="s">
        <v>65</v>
      </c>
      <c r="C353" s="180" t="s">
        <v>29</v>
      </c>
      <c r="D353" s="192" t="s">
        <v>49</v>
      </c>
      <c r="E353" s="194" t="s">
        <v>438</v>
      </c>
      <c r="F353" s="196"/>
      <c r="G353" s="196"/>
      <c r="H353" s="197"/>
      <c r="I353" s="197"/>
      <c r="J353" s="197"/>
      <c r="K353" s="197"/>
      <c r="L353" s="196"/>
      <c r="M353" s="198"/>
      <c r="N353" s="188"/>
      <c r="O353" s="197"/>
      <c r="P353" s="197"/>
      <c r="Q353" s="183"/>
      <c r="R353" s="197"/>
      <c r="S353" s="197"/>
      <c r="T353" s="189"/>
      <c r="U353" s="197"/>
      <c r="V353" s="197"/>
      <c r="W353" s="183"/>
      <c r="X353" s="197"/>
      <c r="Y353" s="197"/>
      <c r="Z353" s="189"/>
      <c r="AA353" s="197"/>
      <c r="AB353" s="197"/>
      <c r="AC353" s="197"/>
      <c r="AD353" s="197"/>
      <c r="AE353" s="197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0"/>
      <c r="AP353" s="196"/>
      <c r="AQ353" s="196"/>
      <c r="AR353" s="205"/>
      <c r="AS353" s="58"/>
      <c r="AT353" s="183"/>
      <c r="AU353" s="183"/>
      <c r="AV353" s="198"/>
      <c r="AW353" s="53"/>
      <c r="AX353" s="58"/>
      <c r="AY353" s="200"/>
      <c r="AZ353" s="184">
        <v>33524</v>
      </c>
      <c r="BA353" s="58"/>
      <c r="BB353" s="58"/>
      <c r="BC353" s="198" t="s">
        <v>118</v>
      </c>
      <c r="BD353" s="178" t="s">
        <v>102</v>
      </c>
      <c r="BE353" s="176" t="s">
        <v>103</v>
      </c>
      <c r="BF353" s="176" t="s">
        <v>114</v>
      </c>
      <c r="BG353" s="176" t="s">
        <v>115</v>
      </c>
      <c r="BH353" s="209"/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135</v>
      </c>
      <c r="BN353" s="79" t="s">
        <v>574</v>
      </c>
      <c r="BO353" s="178" t="s">
        <v>269</v>
      </c>
      <c r="BP353" s="176" t="s">
        <v>123</v>
      </c>
      <c r="BQ353" s="188" t="s">
        <v>124</v>
      </c>
    </row>
    <row r="354" spans="1:69" ht="15.75">
      <c r="A354" s="179" t="s">
        <v>100</v>
      </c>
      <c r="B354" s="195" t="s">
        <v>65</v>
      </c>
      <c r="C354" s="180" t="s">
        <v>29</v>
      </c>
      <c r="D354" s="192" t="s">
        <v>49</v>
      </c>
      <c r="E354" s="194" t="s">
        <v>439</v>
      </c>
      <c r="F354" s="196"/>
      <c r="G354" s="196"/>
      <c r="H354" s="197"/>
      <c r="I354" s="197"/>
      <c r="J354" s="197"/>
      <c r="K354" s="197"/>
      <c r="L354" s="196"/>
      <c r="M354" s="198"/>
      <c r="N354" s="188"/>
      <c r="O354" s="197"/>
      <c r="P354" s="197"/>
      <c r="Q354" s="183"/>
      <c r="R354" s="197"/>
      <c r="S354" s="197"/>
      <c r="T354" s="189"/>
      <c r="U354" s="197"/>
      <c r="V354" s="197"/>
      <c r="W354" s="183"/>
      <c r="X354" s="197"/>
      <c r="Y354" s="197"/>
      <c r="Z354" s="189"/>
      <c r="AA354" s="197"/>
      <c r="AB354" s="197"/>
      <c r="AC354" s="197"/>
      <c r="AD354" s="197"/>
      <c r="AE354" s="197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0"/>
      <c r="AP354" s="196"/>
      <c r="AQ354" s="196"/>
      <c r="AR354" s="205"/>
      <c r="AS354" s="58"/>
      <c r="AT354" s="183"/>
      <c r="AU354" s="183"/>
      <c r="AV354" s="198"/>
      <c r="AW354" s="53"/>
      <c r="AX354" s="58"/>
      <c r="AY354" s="200"/>
      <c r="AZ354" s="184">
        <v>25572</v>
      </c>
      <c r="BA354" s="58"/>
      <c r="BB354" s="58"/>
      <c r="BC354" s="198" t="s">
        <v>118</v>
      </c>
      <c r="BD354" s="178" t="s">
        <v>102</v>
      </c>
      <c r="BE354" s="176" t="s">
        <v>103</v>
      </c>
      <c r="BF354" s="176" t="s">
        <v>114</v>
      </c>
      <c r="BG354" s="176" t="s">
        <v>115</v>
      </c>
      <c r="BH354" s="209"/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122</v>
      </c>
      <c r="BN354" s="79" t="s">
        <v>574</v>
      </c>
      <c r="BO354" s="178" t="s">
        <v>164</v>
      </c>
      <c r="BP354" s="176" t="s">
        <v>149</v>
      </c>
      <c r="BQ354" s="188" t="s">
        <v>150</v>
      </c>
    </row>
    <row r="355" spans="1:69" ht="15.75">
      <c r="A355" s="179" t="s">
        <v>100</v>
      </c>
      <c r="B355" s="195" t="s">
        <v>65</v>
      </c>
      <c r="C355" s="180" t="s">
        <v>29</v>
      </c>
      <c r="D355" s="192" t="s">
        <v>49</v>
      </c>
      <c r="E355" s="194" t="s">
        <v>439</v>
      </c>
      <c r="F355" s="196"/>
      <c r="G355" s="196"/>
      <c r="H355" s="197"/>
      <c r="I355" s="197"/>
      <c r="J355" s="197"/>
      <c r="K355" s="197"/>
      <c r="L355" s="196"/>
      <c r="M355" s="198"/>
      <c r="N355" s="188"/>
      <c r="O355" s="197"/>
      <c r="P355" s="197"/>
      <c r="Q355" s="183"/>
      <c r="R355" s="197"/>
      <c r="S355" s="197"/>
      <c r="T355" s="189"/>
      <c r="U355" s="197"/>
      <c r="V355" s="197"/>
      <c r="W355" s="183"/>
      <c r="X355" s="197"/>
      <c r="Y355" s="197"/>
      <c r="Z355" s="189"/>
      <c r="AA355" s="197"/>
      <c r="AB355" s="197"/>
      <c r="AC355" s="197"/>
      <c r="AD355" s="197"/>
      <c r="AE355" s="197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0"/>
      <c r="AP355" s="196"/>
      <c r="AQ355" s="196"/>
      <c r="AR355" s="205"/>
      <c r="AS355" s="58"/>
      <c r="AT355" s="183"/>
      <c r="AU355" s="183"/>
      <c r="AV355" s="198"/>
      <c r="AW355" s="53"/>
      <c r="AX355" s="58"/>
      <c r="AY355" s="200"/>
      <c r="AZ355" s="184">
        <v>25572</v>
      </c>
      <c r="BA355" s="58"/>
      <c r="BB355" s="58"/>
      <c r="BC355" s="198" t="s">
        <v>118</v>
      </c>
      <c r="BD355" s="178" t="s">
        <v>102</v>
      </c>
      <c r="BE355" s="176" t="s">
        <v>103</v>
      </c>
      <c r="BF355" s="176" t="s">
        <v>114</v>
      </c>
      <c r="BG355" s="176" t="s">
        <v>115</v>
      </c>
      <c r="BH355" s="209"/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122</v>
      </c>
      <c r="BN355" s="79" t="s">
        <v>574</v>
      </c>
      <c r="BO355" s="178" t="s">
        <v>164</v>
      </c>
      <c r="BP355" s="176" t="s">
        <v>149</v>
      </c>
      <c r="BQ355" s="188" t="s">
        <v>150</v>
      </c>
    </row>
    <row r="356" spans="1:69" ht="15.75">
      <c r="A356" s="179" t="s">
        <v>100</v>
      </c>
      <c r="B356" s="195" t="s">
        <v>65</v>
      </c>
      <c r="C356" s="180" t="s">
        <v>29</v>
      </c>
      <c r="D356" s="192" t="s">
        <v>49</v>
      </c>
      <c r="E356" s="194" t="s">
        <v>439</v>
      </c>
      <c r="F356" s="196">
        <v>50</v>
      </c>
      <c r="G356" s="196">
        <v>0</v>
      </c>
      <c r="H356" s="197"/>
      <c r="I356" s="197"/>
      <c r="J356" s="197"/>
      <c r="K356" s="197"/>
      <c r="L356" s="196">
        <v>1</v>
      </c>
      <c r="M356" s="198"/>
      <c r="N356" s="188">
        <v>0</v>
      </c>
      <c r="O356" s="197"/>
      <c r="P356" s="197"/>
      <c r="Q356" s="183">
        <v>3.1243876326530615</v>
      </c>
      <c r="R356" s="197"/>
      <c r="S356" s="197"/>
      <c r="T356" s="189">
        <v>3.9194444444444443</v>
      </c>
      <c r="U356" s="197"/>
      <c r="V356" s="197"/>
      <c r="W356" s="183">
        <v>3.0582037551020407</v>
      </c>
      <c r="X356" s="197"/>
      <c r="Y356" s="197"/>
      <c r="Z356" s="189">
        <v>3.8774999999999999</v>
      </c>
      <c r="AA356" s="197"/>
      <c r="AB356" s="197"/>
      <c r="AC356" s="197"/>
      <c r="AD356" s="197"/>
      <c r="AE356" s="197"/>
      <c r="AF356" s="199">
        <v>3.6732312935550193</v>
      </c>
      <c r="AG356" s="199">
        <v>186</v>
      </c>
      <c r="AH356" s="199">
        <v>0.93212313078815134</v>
      </c>
      <c r="AI356" s="199">
        <v>25</v>
      </c>
      <c r="AJ356" s="199">
        <v>1.31</v>
      </c>
      <c r="AK356" s="199">
        <v>1.8129164179113315</v>
      </c>
      <c r="AL356" s="199">
        <v>47</v>
      </c>
      <c r="AM356" s="199">
        <v>3.7399645392776377</v>
      </c>
      <c r="AN356" s="199">
        <v>4.1553030303030303</v>
      </c>
      <c r="AO356" s="190">
        <v>0</v>
      </c>
      <c r="AP356" s="196">
        <v>0</v>
      </c>
      <c r="AQ356" s="196">
        <v>0</v>
      </c>
      <c r="AR356" s="205">
        <v>100</v>
      </c>
      <c r="AS356" s="58">
        <v>100</v>
      </c>
      <c r="AT356" s="183">
        <v>0</v>
      </c>
      <c r="AU356" s="183">
        <v>0</v>
      </c>
      <c r="AV356" s="198">
        <v>0</v>
      </c>
      <c r="AW356" s="53">
        <v>0</v>
      </c>
      <c r="AX356" s="58">
        <v>0</v>
      </c>
      <c r="AY356" s="200">
        <v>15</v>
      </c>
      <c r="AZ356" s="184">
        <v>25572</v>
      </c>
      <c r="BA356" s="58">
        <v>0.35</v>
      </c>
      <c r="BB356" s="58">
        <v>9.5238095238095255</v>
      </c>
      <c r="BC356" s="198" t="s">
        <v>118</v>
      </c>
      <c r="BD356" s="178" t="s">
        <v>102</v>
      </c>
      <c r="BE356" s="176" t="s">
        <v>103</v>
      </c>
      <c r="BF356" s="176" t="s">
        <v>114</v>
      </c>
      <c r="BG356" s="176" t="s">
        <v>115</v>
      </c>
      <c r="BH356" s="209" t="s">
        <v>160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122</v>
      </c>
      <c r="BN356" s="79" t="s">
        <v>574</v>
      </c>
      <c r="BO356" s="178" t="s">
        <v>164</v>
      </c>
      <c r="BP356" s="176" t="s">
        <v>149</v>
      </c>
      <c r="BQ356" s="188" t="s">
        <v>150</v>
      </c>
    </row>
    <row r="357" spans="1:69" ht="15.75">
      <c r="A357" s="179" t="s">
        <v>100</v>
      </c>
      <c r="B357" s="195" t="s">
        <v>65</v>
      </c>
      <c r="C357" s="180" t="s">
        <v>29</v>
      </c>
      <c r="D357" s="192" t="s">
        <v>49</v>
      </c>
      <c r="E357" s="194" t="s">
        <v>439</v>
      </c>
      <c r="F357" s="196"/>
      <c r="G357" s="196"/>
      <c r="H357" s="197"/>
      <c r="I357" s="197"/>
      <c r="J357" s="197"/>
      <c r="K357" s="197"/>
      <c r="L357" s="196"/>
      <c r="M357" s="198"/>
      <c r="N357" s="188"/>
      <c r="O357" s="197"/>
      <c r="P357" s="197"/>
      <c r="Q357" s="183"/>
      <c r="R357" s="197"/>
      <c r="S357" s="197"/>
      <c r="T357" s="189"/>
      <c r="U357" s="197"/>
      <c r="V357" s="197"/>
      <c r="W357" s="183"/>
      <c r="X357" s="197"/>
      <c r="Y357" s="197"/>
      <c r="Z357" s="189"/>
      <c r="AA357" s="197"/>
      <c r="AB357" s="197"/>
      <c r="AC357" s="197"/>
      <c r="AD357" s="197"/>
      <c r="AE357" s="197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0"/>
      <c r="AP357" s="196"/>
      <c r="AQ357" s="196"/>
      <c r="AR357" s="205"/>
      <c r="AS357" s="58"/>
      <c r="AT357" s="183"/>
      <c r="AU357" s="183"/>
      <c r="AV357" s="198"/>
      <c r="AW357" s="53"/>
      <c r="AX357" s="58"/>
      <c r="AY357" s="200"/>
      <c r="AZ357" s="184">
        <v>25572</v>
      </c>
      <c r="BA357" s="58"/>
      <c r="BB357" s="58"/>
      <c r="BC357" s="198" t="s">
        <v>118</v>
      </c>
      <c r="BD357" s="178" t="s">
        <v>102</v>
      </c>
      <c r="BE357" s="176" t="s">
        <v>103</v>
      </c>
      <c r="BF357" s="176" t="s">
        <v>114</v>
      </c>
      <c r="BG357" s="176" t="s">
        <v>115</v>
      </c>
      <c r="BH357" s="209"/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122</v>
      </c>
      <c r="BN357" s="79" t="s">
        <v>574</v>
      </c>
      <c r="BO357" s="178" t="s">
        <v>164</v>
      </c>
      <c r="BP357" s="176" t="s">
        <v>149</v>
      </c>
      <c r="BQ357" s="188" t="s">
        <v>150</v>
      </c>
    </row>
    <row r="358" spans="1:69" ht="15.75">
      <c r="A358" s="179" t="s">
        <v>100</v>
      </c>
      <c r="B358" s="195" t="s">
        <v>65</v>
      </c>
      <c r="C358" s="180" t="s">
        <v>29</v>
      </c>
      <c r="D358" s="192" t="s">
        <v>49</v>
      </c>
      <c r="E358" s="194" t="s">
        <v>441</v>
      </c>
      <c r="F358" s="196"/>
      <c r="G358" s="196"/>
      <c r="H358" s="197"/>
      <c r="I358" s="197"/>
      <c r="J358" s="197"/>
      <c r="K358" s="197"/>
      <c r="L358" s="196"/>
      <c r="M358" s="198"/>
      <c r="N358" s="188"/>
      <c r="O358" s="197"/>
      <c r="P358" s="197"/>
      <c r="Q358" s="183"/>
      <c r="R358" s="197"/>
      <c r="S358" s="197"/>
      <c r="T358" s="189"/>
      <c r="U358" s="197"/>
      <c r="V358" s="197"/>
      <c r="W358" s="183"/>
      <c r="X358" s="197"/>
      <c r="Y358" s="197"/>
      <c r="Z358" s="189"/>
      <c r="AA358" s="197"/>
      <c r="AB358" s="197"/>
      <c r="AC358" s="197"/>
      <c r="AD358" s="197"/>
      <c r="AE358" s="197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0"/>
      <c r="AP358" s="196"/>
      <c r="AQ358" s="196"/>
      <c r="AR358" s="205"/>
      <c r="AS358" s="58"/>
      <c r="AT358" s="183"/>
      <c r="AU358" s="183"/>
      <c r="AV358" s="198"/>
      <c r="AW358" s="53"/>
      <c r="AX358" s="58"/>
      <c r="AY358" s="200"/>
      <c r="AZ358" s="184">
        <v>91260</v>
      </c>
      <c r="BA358" s="58"/>
      <c r="BB358" s="58"/>
      <c r="BC358" s="198" t="s">
        <v>118</v>
      </c>
      <c r="BD358" s="178" t="s">
        <v>102</v>
      </c>
      <c r="BE358" s="176" t="s">
        <v>103</v>
      </c>
      <c r="BF358" s="176" t="s">
        <v>114</v>
      </c>
      <c r="BG358" s="176" t="s">
        <v>115</v>
      </c>
      <c r="BH358" s="209"/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122</v>
      </c>
      <c r="BN358" s="79" t="s">
        <v>574</v>
      </c>
      <c r="BO358" s="178" t="s">
        <v>155</v>
      </c>
      <c r="BP358" s="176" t="s">
        <v>149</v>
      </c>
      <c r="BQ358" s="188" t="s">
        <v>150</v>
      </c>
    </row>
    <row r="359" spans="1:69" ht="15.75">
      <c r="A359" s="179" t="s">
        <v>100</v>
      </c>
      <c r="B359" s="195" t="s">
        <v>65</v>
      </c>
      <c r="C359" s="180" t="s">
        <v>29</v>
      </c>
      <c r="D359" s="192" t="s">
        <v>49</v>
      </c>
      <c r="E359" s="194" t="s">
        <v>441</v>
      </c>
      <c r="F359" s="196"/>
      <c r="G359" s="196"/>
      <c r="H359" s="197"/>
      <c r="I359" s="197"/>
      <c r="J359" s="197"/>
      <c r="K359" s="197"/>
      <c r="L359" s="196"/>
      <c r="M359" s="198"/>
      <c r="N359" s="188"/>
      <c r="O359" s="197"/>
      <c r="P359" s="197"/>
      <c r="Q359" s="183"/>
      <c r="R359" s="197"/>
      <c r="S359" s="197"/>
      <c r="T359" s="189"/>
      <c r="U359" s="197"/>
      <c r="V359" s="197"/>
      <c r="W359" s="183"/>
      <c r="X359" s="197"/>
      <c r="Y359" s="197"/>
      <c r="Z359" s="189"/>
      <c r="AA359" s="197"/>
      <c r="AB359" s="197"/>
      <c r="AC359" s="197"/>
      <c r="AD359" s="197"/>
      <c r="AE359" s="197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0"/>
      <c r="AP359" s="196"/>
      <c r="AQ359" s="196"/>
      <c r="AR359" s="205"/>
      <c r="AS359" s="58"/>
      <c r="AT359" s="183"/>
      <c r="AU359" s="183"/>
      <c r="AV359" s="198"/>
      <c r="AW359" s="53"/>
      <c r="AX359" s="58"/>
      <c r="AY359" s="200"/>
      <c r="AZ359" s="184">
        <v>91260</v>
      </c>
      <c r="BA359" s="58"/>
      <c r="BB359" s="58"/>
      <c r="BC359" s="198" t="s">
        <v>118</v>
      </c>
      <c r="BD359" s="178" t="s">
        <v>102</v>
      </c>
      <c r="BE359" s="176" t="s">
        <v>103</v>
      </c>
      <c r="BF359" s="176" t="s">
        <v>114</v>
      </c>
      <c r="BG359" s="176" t="s">
        <v>115</v>
      </c>
      <c r="BH359" s="209"/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122</v>
      </c>
      <c r="BN359" s="79" t="s">
        <v>574</v>
      </c>
      <c r="BO359" s="178" t="s">
        <v>155</v>
      </c>
      <c r="BP359" s="176" t="s">
        <v>149</v>
      </c>
      <c r="BQ359" s="188" t="s">
        <v>150</v>
      </c>
    </row>
    <row r="360" spans="1:69" ht="15.75">
      <c r="A360" s="179" t="s">
        <v>100</v>
      </c>
      <c r="B360" s="195" t="s">
        <v>65</v>
      </c>
      <c r="C360" s="180" t="s">
        <v>29</v>
      </c>
      <c r="D360" s="192" t="s">
        <v>49</v>
      </c>
      <c r="E360" s="194" t="s">
        <v>441</v>
      </c>
      <c r="F360" s="196">
        <v>59</v>
      </c>
      <c r="G360" s="196">
        <v>0</v>
      </c>
      <c r="H360" s="197"/>
      <c r="I360" s="197"/>
      <c r="J360" s="197"/>
      <c r="K360" s="197"/>
      <c r="L360" s="196">
        <v>0</v>
      </c>
      <c r="M360" s="198"/>
      <c r="N360" s="188">
        <v>1</v>
      </c>
      <c r="O360" s="197"/>
      <c r="P360" s="197"/>
      <c r="Q360" s="183">
        <v>3.1749318644067794</v>
      </c>
      <c r="R360" s="197"/>
      <c r="S360" s="197"/>
      <c r="T360" s="189">
        <v>5.2624999999999993</v>
      </c>
      <c r="U360" s="197"/>
      <c r="V360" s="197"/>
      <c r="W360" s="183">
        <v>3.1055928474576273</v>
      </c>
      <c r="X360" s="197"/>
      <c r="Y360" s="197"/>
      <c r="Z360" s="189">
        <v>5.2624999999999993</v>
      </c>
      <c r="AA360" s="197"/>
      <c r="AB360" s="197"/>
      <c r="AC360" s="197"/>
      <c r="AD360" s="197"/>
      <c r="AE360" s="197"/>
      <c r="AF360" s="199">
        <v>4.0207758622950518</v>
      </c>
      <c r="AG360" s="199">
        <v>232</v>
      </c>
      <c r="AH360" s="199">
        <v>0.60206101122172107</v>
      </c>
      <c r="AI360" s="199">
        <v>11</v>
      </c>
      <c r="AJ360" s="199">
        <v>2.4142857142857141</v>
      </c>
      <c r="AK360" s="199">
        <v>0.74072697799979048</v>
      </c>
      <c r="AL360" s="199">
        <v>58</v>
      </c>
      <c r="AM360" s="199">
        <v>4.0207758622950518</v>
      </c>
      <c r="AN360" s="199">
        <v>4.192708333333333</v>
      </c>
      <c r="AO360" s="190">
        <v>0</v>
      </c>
      <c r="AP360" s="196">
        <v>0</v>
      </c>
      <c r="AQ360" s="196">
        <v>0</v>
      </c>
      <c r="AR360" s="205">
        <v>118</v>
      </c>
      <c r="AS360" s="58">
        <v>118</v>
      </c>
      <c r="AT360" s="183">
        <v>0</v>
      </c>
      <c r="AU360" s="183">
        <v>0</v>
      </c>
      <c r="AV360" s="198">
        <v>0</v>
      </c>
      <c r="AW360" s="53">
        <v>0</v>
      </c>
      <c r="AX360" s="58">
        <v>0</v>
      </c>
      <c r="AY360" s="200">
        <v>13.75</v>
      </c>
      <c r="AZ360" s="184">
        <v>91260</v>
      </c>
      <c r="BA360" s="58">
        <v>0.69090909090899999</v>
      </c>
      <c r="BB360" s="58">
        <v>6.2105263157902915</v>
      </c>
      <c r="BC360" s="198" t="s">
        <v>118</v>
      </c>
      <c r="BD360" s="178" t="s">
        <v>102</v>
      </c>
      <c r="BE360" s="176" t="s">
        <v>103</v>
      </c>
      <c r="BF360" s="176" t="s">
        <v>114</v>
      </c>
      <c r="BG360" s="176" t="s">
        <v>115</v>
      </c>
      <c r="BH360" s="209" t="s">
        <v>251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122</v>
      </c>
      <c r="BN360" s="79" t="s">
        <v>574</v>
      </c>
      <c r="BO360" s="178" t="s">
        <v>155</v>
      </c>
      <c r="BP360" s="176" t="s">
        <v>149</v>
      </c>
      <c r="BQ360" s="188" t="s">
        <v>150</v>
      </c>
    </row>
    <row r="361" spans="1:69" ht="15.75">
      <c r="A361" s="179" t="s">
        <v>100</v>
      </c>
      <c r="B361" s="195" t="s">
        <v>65</v>
      </c>
      <c r="C361" s="180" t="s">
        <v>29</v>
      </c>
      <c r="D361" s="192" t="s">
        <v>49</v>
      </c>
      <c r="E361" s="194" t="s">
        <v>441</v>
      </c>
      <c r="F361" s="196"/>
      <c r="G361" s="196"/>
      <c r="H361" s="197"/>
      <c r="I361" s="197"/>
      <c r="J361" s="197"/>
      <c r="K361" s="197"/>
      <c r="L361" s="196"/>
      <c r="M361" s="198"/>
      <c r="N361" s="188"/>
      <c r="O361" s="197"/>
      <c r="P361" s="197"/>
      <c r="Q361" s="183"/>
      <c r="R361" s="197"/>
      <c r="S361" s="197"/>
      <c r="T361" s="189"/>
      <c r="U361" s="197"/>
      <c r="V361" s="197"/>
      <c r="W361" s="183"/>
      <c r="X361" s="197"/>
      <c r="Y361" s="197"/>
      <c r="Z361" s="189"/>
      <c r="AA361" s="197"/>
      <c r="AB361" s="197"/>
      <c r="AC361" s="197"/>
      <c r="AD361" s="197"/>
      <c r="AE361" s="197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0"/>
      <c r="AP361" s="196"/>
      <c r="AQ361" s="196"/>
      <c r="AR361" s="205"/>
      <c r="AS361" s="58"/>
      <c r="AT361" s="183"/>
      <c r="AU361" s="183"/>
      <c r="AV361" s="198"/>
      <c r="AW361" s="53"/>
      <c r="AX361" s="58"/>
      <c r="AY361" s="200"/>
      <c r="AZ361" s="184">
        <v>91260</v>
      </c>
      <c r="BA361" s="58"/>
      <c r="BB361" s="58"/>
      <c r="BC361" s="198" t="s">
        <v>118</v>
      </c>
      <c r="BD361" s="178" t="s">
        <v>102</v>
      </c>
      <c r="BE361" s="176" t="s">
        <v>103</v>
      </c>
      <c r="BF361" s="176" t="s">
        <v>114</v>
      </c>
      <c r="BG361" s="176" t="s">
        <v>115</v>
      </c>
      <c r="BH361" s="209"/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122</v>
      </c>
      <c r="BN361" s="79" t="s">
        <v>574</v>
      </c>
      <c r="BO361" s="178" t="s">
        <v>155</v>
      </c>
      <c r="BP361" s="176" t="s">
        <v>149</v>
      </c>
      <c r="BQ361" s="188" t="s">
        <v>150</v>
      </c>
    </row>
    <row r="362" spans="1:69" ht="15.75">
      <c r="A362" s="179" t="s">
        <v>100</v>
      </c>
      <c r="B362" s="195" t="s">
        <v>65</v>
      </c>
      <c r="C362" s="180" t="s">
        <v>29</v>
      </c>
      <c r="D362" s="192" t="s">
        <v>49</v>
      </c>
      <c r="E362" s="194" t="s">
        <v>443</v>
      </c>
      <c r="F362" s="196"/>
      <c r="G362" s="196"/>
      <c r="H362" s="197"/>
      <c r="I362" s="197"/>
      <c r="J362" s="197"/>
      <c r="K362" s="197"/>
      <c r="L362" s="196"/>
      <c r="M362" s="198"/>
      <c r="N362" s="188"/>
      <c r="O362" s="197"/>
      <c r="P362" s="197"/>
      <c r="Q362" s="183"/>
      <c r="R362" s="197"/>
      <c r="S362" s="197"/>
      <c r="T362" s="189"/>
      <c r="U362" s="197"/>
      <c r="V362" s="197"/>
      <c r="W362" s="183"/>
      <c r="X362" s="197"/>
      <c r="Y362" s="197"/>
      <c r="Z362" s="189"/>
      <c r="AA362" s="197"/>
      <c r="AB362" s="197"/>
      <c r="AC362" s="197"/>
      <c r="AD362" s="197"/>
      <c r="AE362" s="197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0"/>
      <c r="AP362" s="196"/>
      <c r="AQ362" s="196"/>
      <c r="AR362" s="205"/>
      <c r="AS362" s="58"/>
      <c r="AT362" s="183"/>
      <c r="AU362" s="183"/>
      <c r="AV362" s="198"/>
      <c r="AW362" s="53"/>
      <c r="AX362" s="58"/>
      <c r="AY362" s="200"/>
      <c r="AZ362" s="184">
        <v>107742</v>
      </c>
      <c r="BA362" s="58"/>
      <c r="BB362" s="58"/>
      <c r="BC362" s="198" t="s">
        <v>118</v>
      </c>
      <c r="BD362" s="178" t="s">
        <v>102</v>
      </c>
      <c r="BE362" s="176" t="s">
        <v>103</v>
      </c>
      <c r="BF362" s="176" t="s">
        <v>114</v>
      </c>
      <c r="BG362" s="176" t="s">
        <v>115</v>
      </c>
      <c r="BH362" s="209"/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135</v>
      </c>
      <c r="BN362" s="79" t="s">
        <v>574</v>
      </c>
      <c r="BO362" s="178" t="s">
        <v>444</v>
      </c>
      <c r="BP362" s="176" t="s">
        <v>137</v>
      </c>
      <c r="BQ362" s="188" t="s">
        <v>138</v>
      </c>
    </row>
    <row r="363" spans="1:69" ht="15.75">
      <c r="A363" s="179" t="s">
        <v>100</v>
      </c>
      <c r="B363" s="195" t="s">
        <v>65</v>
      </c>
      <c r="C363" s="180" t="s">
        <v>29</v>
      </c>
      <c r="D363" s="192" t="s">
        <v>49</v>
      </c>
      <c r="E363" s="194" t="s">
        <v>443</v>
      </c>
      <c r="F363" s="196"/>
      <c r="G363" s="196"/>
      <c r="H363" s="197"/>
      <c r="I363" s="197"/>
      <c r="J363" s="197"/>
      <c r="K363" s="197"/>
      <c r="L363" s="196"/>
      <c r="M363" s="198"/>
      <c r="N363" s="188"/>
      <c r="O363" s="197"/>
      <c r="P363" s="197"/>
      <c r="Q363" s="183"/>
      <c r="R363" s="197"/>
      <c r="S363" s="197"/>
      <c r="T363" s="189"/>
      <c r="U363" s="197"/>
      <c r="V363" s="197"/>
      <c r="W363" s="183"/>
      <c r="X363" s="197"/>
      <c r="Y363" s="197"/>
      <c r="Z363" s="189"/>
      <c r="AA363" s="197"/>
      <c r="AB363" s="197"/>
      <c r="AC363" s="197"/>
      <c r="AD363" s="197"/>
      <c r="AE363" s="197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0"/>
      <c r="AP363" s="196"/>
      <c r="AQ363" s="196"/>
      <c r="AR363" s="205"/>
      <c r="AS363" s="58"/>
      <c r="AT363" s="183"/>
      <c r="AU363" s="183"/>
      <c r="AV363" s="198"/>
      <c r="AW363" s="53"/>
      <c r="AX363" s="58"/>
      <c r="AY363" s="200"/>
      <c r="AZ363" s="184">
        <v>107742</v>
      </c>
      <c r="BA363" s="58"/>
      <c r="BB363" s="58"/>
      <c r="BC363" s="198" t="s">
        <v>118</v>
      </c>
      <c r="BD363" s="178" t="s">
        <v>102</v>
      </c>
      <c r="BE363" s="176" t="s">
        <v>103</v>
      </c>
      <c r="BF363" s="176" t="s">
        <v>114</v>
      </c>
      <c r="BG363" s="176" t="s">
        <v>115</v>
      </c>
      <c r="BH363" s="209"/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135</v>
      </c>
      <c r="BN363" s="79" t="s">
        <v>574</v>
      </c>
      <c r="BO363" s="178" t="s">
        <v>444</v>
      </c>
      <c r="BP363" s="176" t="s">
        <v>137</v>
      </c>
      <c r="BQ363" s="188" t="s">
        <v>138</v>
      </c>
    </row>
    <row r="364" spans="1:69" ht="15.75">
      <c r="A364" s="179" t="s">
        <v>100</v>
      </c>
      <c r="B364" s="195" t="s">
        <v>65</v>
      </c>
      <c r="C364" s="180" t="s">
        <v>29</v>
      </c>
      <c r="D364" s="192" t="s">
        <v>49</v>
      </c>
      <c r="E364" s="194" t="s">
        <v>443</v>
      </c>
      <c r="F364" s="196">
        <v>74</v>
      </c>
      <c r="G364" s="196">
        <v>0</v>
      </c>
      <c r="H364" s="197"/>
      <c r="I364" s="197"/>
      <c r="J364" s="197"/>
      <c r="K364" s="197"/>
      <c r="L364" s="196">
        <v>0</v>
      </c>
      <c r="M364" s="198"/>
      <c r="N364" s="188">
        <v>0</v>
      </c>
      <c r="O364" s="197"/>
      <c r="P364" s="197"/>
      <c r="Q364" s="183">
        <v>3.6875538378378381</v>
      </c>
      <c r="R364" s="197"/>
      <c r="S364" s="197"/>
      <c r="T364" s="189">
        <v>6.7874999999999996</v>
      </c>
      <c r="U364" s="197"/>
      <c r="V364" s="197"/>
      <c r="W364" s="183">
        <v>3.5898647567567568</v>
      </c>
      <c r="X364" s="197"/>
      <c r="Y364" s="197"/>
      <c r="Z364" s="189">
        <v>6.7166666666666659</v>
      </c>
      <c r="AA364" s="197"/>
      <c r="AB364" s="197"/>
      <c r="AC364" s="197"/>
      <c r="AD364" s="197"/>
      <c r="AE364" s="197"/>
      <c r="AF364" s="199">
        <v>3.8859459398029084</v>
      </c>
      <c r="AG364" s="199">
        <v>296</v>
      </c>
      <c r="AH364" s="199">
        <v>0.61490123374089078</v>
      </c>
      <c r="AI364" s="199">
        <v>15</v>
      </c>
      <c r="AJ364" s="199">
        <v>2.4874999999999998</v>
      </c>
      <c r="AK364" s="199">
        <v>1.2333959458875134</v>
      </c>
      <c r="AL364" s="199">
        <v>73</v>
      </c>
      <c r="AM364" s="199">
        <v>3.8808219106230015</v>
      </c>
      <c r="AN364" s="199">
        <v>4.0947802197802199</v>
      </c>
      <c r="AO364" s="190">
        <v>0</v>
      </c>
      <c r="AP364" s="196">
        <v>0</v>
      </c>
      <c r="AQ364" s="196">
        <v>0</v>
      </c>
      <c r="AR364" s="205">
        <v>148</v>
      </c>
      <c r="AS364" s="58">
        <v>148</v>
      </c>
      <c r="AT364" s="183">
        <v>0</v>
      </c>
      <c r="AU364" s="183">
        <v>0</v>
      </c>
      <c r="AV364" s="198">
        <v>0</v>
      </c>
      <c r="AW364" s="53">
        <v>0</v>
      </c>
      <c r="AX364" s="58">
        <v>0</v>
      </c>
      <c r="AY364" s="200">
        <v>13</v>
      </c>
      <c r="AZ364" s="184">
        <v>107742</v>
      </c>
      <c r="BA364" s="58">
        <v>0.94230769230700007</v>
      </c>
      <c r="BB364" s="58">
        <v>6.0408163265350501</v>
      </c>
      <c r="BC364" s="198" t="s">
        <v>118</v>
      </c>
      <c r="BD364" s="178" t="s">
        <v>102</v>
      </c>
      <c r="BE364" s="176" t="s">
        <v>103</v>
      </c>
      <c r="BF364" s="176" t="s">
        <v>114</v>
      </c>
      <c r="BG364" s="176" t="s">
        <v>115</v>
      </c>
      <c r="BH364" s="209" t="s">
        <v>160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135</v>
      </c>
      <c r="BN364" s="79" t="s">
        <v>574</v>
      </c>
      <c r="BO364" s="178" t="s">
        <v>444</v>
      </c>
      <c r="BP364" s="176" t="s">
        <v>137</v>
      </c>
      <c r="BQ364" s="188" t="s">
        <v>138</v>
      </c>
    </row>
    <row r="365" spans="1:69" ht="15.75">
      <c r="A365" s="179" t="s">
        <v>100</v>
      </c>
      <c r="B365" s="195" t="s">
        <v>65</v>
      </c>
      <c r="C365" s="180" t="s">
        <v>29</v>
      </c>
      <c r="D365" s="192" t="s">
        <v>49</v>
      </c>
      <c r="E365" s="194" t="s">
        <v>443</v>
      </c>
      <c r="F365" s="196"/>
      <c r="G365" s="196"/>
      <c r="H365" s="197"/>
      <c r="I365" s="197"/>
      <c r="J365" s="197"/>
      <c r="K365" s="197"/>
      <c r="L365" s="196"/>
      <c r="M365" s="198"/>
      <c r="N365" s="188"/>
      <c r="O365" s="197"/>
      <c r="P365" s="197"/>
      <c r="Q365" s="183"/>
      <c r="R365" s="197"/>
      <c r="S365" s="197"/>
      <c r="T365" s="189"/>
      <c r="U365" s="197"/>
      <c r="V365" s="197"/>
      <c r="W365" s="183"/>
      <c r="X365" s="197"/>
      <c r="Y365" s="197"/>
      <c r="Z365" s="189"/>
      <c r="AA365" s="197"/>
      <c r="AB365" s="197"/>
      <c r="AC365" s="197"/>
      <c r="AD365" s="197"/>
      <c r="AE365" s="197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0"/>
      <c r="AP365" s="196"/>
      <c r="AQ365" s="196"/>
      <c r="AR365" s="205"/>
      <c r="AS365" s="58"/>
      <c r="AT365" s="183"/>
      <c r="AU365" s="183"/>
      <c r="AV365" s="198"/>
      <c r="AW365" s="53"/>
      <c r="AX365" s="58"/>
      <c r="AY365" s="200"/>
      <c r="AZ365" s="184">
        <v>107742</v>
      </c>
      <c r="BA365" s="58"/>
      <c r="BB365" s="58"/>
      <c r="BC365" s="198" t="s">
        <v>118</v>
      </c>
      <c r="BD365" s="178" t="s">
        <v>102</v>
      </c>
      <c r="BE365" s="176" t="s">
        <v>103</v>
      </c>
      <c r="BF365" s="176" t="s">
        <v>114</v>
      </c>
      <c r="BG365" s="176" t="s">
        <v>115</v>
      </c>
      <c r="BH365" s="209"/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135</v>
      </c>
      <c r="BN365" s="79" t="s">
        <v>574</v>
      </c>
      <c r="BO365" s="178" t="s">
        <v>444</v>
      </c>
      <c r="BP365" s="176" t="s">
        <v>137</v>
      </c>
      <c r="BQ365" s="188" t="s">
        <v>138</v>
      </c>
    </row>
    <row r="366" spans="1:69" ht="15.75">
      <c r="A366" s="179" t="s">
        <v>100</v>
      </c>
      <c r="B366" s="195" t="s">
        <v>65</v>
      </c>
      <c r="C366" s="180" t="s">
        <v>29</v>
      </c>
      <c r="D366" s="192" t="s">
        <v>49</v>
      </c>
      <c r="E366" s="194" t="s">
        <v>447</v>
      </c>
      <c r="F366" s="196"/>
      <c r="G366" s="196"/>
      <c r="H366" s="197"/>
      <c r="I366" s="197"/>
      <c r="J366" s="197"/>
      <c r="K366" s="197"/>
      <c r="L366" s="196"/>
      <c r="M366" s="198"/>
      <c r="N366" s="188"/>
      <c r="O366" s="197"/>
      <c r="P366" s="197"/>
      <c r="Q366" s="183"/>
      <c r="R366" s="197"/>
      <c r="S366" s="197"/>
      <c r="T366" s="189"/>
      <c r="U366" s="197"/>
      <c r="V366" s="197"/>
      <c r="W366" s="183"/>
      <c r="X366" s="197"/>
      <c r="Y366" s="197"/>
      <c r="Z366" s="189"/>
      <c r="AA366" s="197"/>
      <c r="AB366" s="197"/>
      <c r="AC366" s="197"/>
      <c r="AD366" s="197"/>
      <c r="AE366" s="197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0"/>
      <c r="AP366" s="196"/>
      <c r="AQ366" s="196"/>
      <c r="AR366" s="205"/>
      <c r="AS366" s="58"/>
      <c r="AT366" s="183"/>
      <c r="AU366" s="183"/>
      <c r="AV366" s="198"/>
      <c r="AW366" s="53"/>
      <c r="AX366" s="58"/>
      <c r="AY366" s="200"/>
      <c r="AZ366" s="184">
        <v>82651</v>
      </c>
      <c r="BA366" s="58"/>
      <c r="BB366" s="58"/>
      <c r="BC366" s="198" t="s">
        <v>118</v>
      </c>
      <c r="BD366" s="178" t="s">
        <v>102</v>
      </c>
      <c r="BE366" s="176" t="s">
        <v>103</v>
      </c>
      <c r="BF366" s="176" t="s">
        <v>114</v>
      </c>
      <c r="BG366" s="176" t="s">
        <v>115</v>
      </c>
      <c r="BH366" s="209"/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135</v>
      </c>
      <c r="BN366" s="79" t="s">
        <v>574</v>
      </c>
      <c r="BO366" s="178" t="s">
        <v>447</v>
      </c>
      <c r="BP366" s="176" t="s">
        <v>161</v>
      </c>
      <c r="BQ366" s="188" t="s">
        <v>138</v>
      </c>
    </row>
    <row r="367" spans="1:69" ht="15.75">
      <c r="A367" s="179" t="s">
        <v>100</v>
      </c>
      <c r="B367" s="195" t="s">
        <v>65</v>
      </c>
      <c r="C367" s="180" t="s">
        <v>29</v>
      </c>
      <c r="D367" s="192" t="s">
        <v>49</v>
      </c>
      <c r="E367" s="194" t="s">
        <v>447</v>
      </c>
      <c r="F367" s="196"/>
      <c r="G367" s="196"/>
      <c r="H367" s="197"/>
      <c r="I367" s="197"/>
      <c r="J367" s="197"/>
      <c r="K367" s="197"/>
      <c r="L367" s="196"/>
      <c r="M367" s="198"/>
      <c r="N367" s="188"/>
      <c r="O367" s="197"/>
      <c r="P367" s="197"/>
      <c r="Q367" s="183"/>
      <c r="R367" s="197"/>
      <c r="S367" s="197"/>
      <c r="T367" s="189"/>
      <c r="U367" s="197"/>
      <c r="V367" s="197"/>
      <c r="W367" s="183"/>
      <c r="X367" s="197"/>
      <c r="Y367" s="197"/>
      <c r="Z367" s="189"/>
      <c r="AA367" s="197"/>
      <c r="AB367" s="197"/>
      <c r="AC367" s="197"/>
      <c r="AD367" s="197"/>
      <c r="AE367" s="197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0"/>
      <c r="AP367" s="196"/>
      <c r="AQ367" s="196"/>
      <c r="AR367" s="205"/>
      <c r="AS367" s="58"/>
      <c r="AT367" s="183"/>
      <c r="AU367" s="183"/>
      <c r="AV367" s="198"/>
      <c r="AW367" s="53"/>
      <c r="AX367" s="58"/>
      <c r="AY367" s="200"/>
      <c r="AZ367" s="184">
        <v>82651</v>
      </c>
      <c r="BA367" s="58"/>
      <c r="BB367" s="58"/>
      <c r="BC367" s="198" t="s">
        <v>118</v>
      </c>
      <c r="BD367" s="178" t="s">
        <v>102</v>
      </c>
      <c r="BE367" s="176" t="s">
        <v>103</v>
      </c>
      <c r="BF367" s="176" t="s">
        <v>114</v>
      </c>
      <c r="BG367" s="176" t="s">
        <v>115</v>
      </c>
      <c r="BH367" s="209"/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135</v>
      </c>
      <c r="BN367" s="79" t="s">
        <v>574</v>
      </c>
      <c r="BO367" s="178" t="s">
        <v>447</v>
      </c>
      <c r="BP367" s="176" t="s">
        <v>161</v>
      </c>
      <c r="BQ367" s="188" t="s">
        <v>138</v>
      </c>
    </row>
    <row r="368" spans="1:69" ht="15.75">
      <c r="A368" s="179" t="s">
        <v>100</v>
      </c>
      <c r="B368" s="195" t="s">
        <v>65</v>
      </c>
      <c r="C368" s="180" t="s">
        <v>29</v>
      </c>
      <c r="D368" s="192" t="s">
        <v>49</v>
      </c>
      <c r="E368" s="194" t="s">
        <v>447</v>
      </c>
      <c r="F368" s="196">
        <v>53</v>
      </c>
      <c r="G368" s="196">
        <v>0</v>
      </c>
      <c r="H368" s="197"/>
      <c r="I368" s="197"/>
      <c r="J368" s="197"/>
      <c r="K368" s="197"/>
      <c r="L368" s="196">
        <v>0</v>
      </c>
      <c r="M368" s="198"/>
      <c r="N368" s="188">
        <v>0</v>
      </c>
      <c r="O368" s="197"/>
      <c r="P368" s="197"/>
      <c r="Q368" s="183">
        <v>3.6614337924528302</v>
      </c>
      <c r="R368" s="197"/>
      <c r="S368" s="197"/>
      <c r="T368" s="189">
        <v>4.4458333333333329</v>
      </c>
      <c r="U368" s="197"/>
      <c r="V368" s="197"/>
      <c r="W368" s="183">
        <v>3.6700565094339619</v>
      </c>
      <c r="X368" s="197"/>
      <c r="Y368" s="197"/>
      <c r="Z368" s="189">
        <v>6.6749999999999972</v>
      </c>
      <c r="AA368" s="197"/>
      <c r="AB368" s="197"/>
      <c r="AC368" s="197"/>
      <c r="AD368" s="197"/>
      <c r="AE368" s="197"/>
      <c r="AF368" s="199">
        <v>3.9524056461622132</v>
      </c>
      <c r="AG368" s="199">
        <v>212</v>
      </c>
      <c r="AH368" s="199">
        <v>0.45224286313995182</v>
      </c>
      <c r="AI368" s="199">
        <v>2</v>
      </c>
      <c r="AJ368" s="199">
        <v>2.9777777777777779</v>
      </c>
      <c r="AK368" s="199">
        <v>1.0631023567765161</v>
      </c>
      <c r="AL368" s="199">
        <v>53</v>
      </c>
      <c r="AM368" s="199">
        <v>3.9524056461622132</v>
      </c>
      <c r="AN368" s="199">
        <v>4.126760563380282</v>
      </c>
      <c r="AO368" s="190">
        <v>0</v>
      </c>
      <c r="AP368" s="196">
        <v>0</v>
      </c>
      <c r="AQ368" s="196">
        <v>0</v>
      </c>
      <c r="AR368" s="205">
        <v>106</v>
      </c>
      <c r="AS368" s="58">
        <v>106</v>
      </c>
      <c r="AT368" s="183">
        <v>0</v>
      </c>
      <c r="AU368" s="183">
        <v>0</v>
      </c>
      <c r="AV368" s="198">
        <v>0</v>
      </c>
      <c r="AW368" s="53">
        <v>0</v>
      </c>
      <c r="AX368" s="58">
        <v>0</v>
      </c>
      <c r="AY368" s="200">
        <v>14</v>
      </c>
      <c r="AZ368" s="184">
        <v>82651</v>
      </c>
      <c r="BA368" s="58">
        <v>0.7142857142850001</v>
      </c>
      <c r="BB368" s="58">
        <v>5.3000000000052987</v>
      </c>
      <c r="BC368" s="198" t="s">
        <v>118</v>
      </c>
      <c r="BD368" s="178" t="s">
        <v>102</v>
      </c>
      <c r="BE368" s="176" t="s">
        <v>103</v>
      </c>
      <c r="BF368" s="176" t="s">
        <v>114</v>
      </c>
      <c r="BG368" s="176" t="s">
        <v>115</v>
      </c>
      <c r="BH368" s="209" t="s">
        <v>160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135</v>
      </c>
      <c r="BN368" s="79" t="s">
        <v>574</v>
      </c>
      <c r="BO368" s="178" t="s">
        <v>447</v>
      </c>
      <c r="BP368" s="176" t="s">
        <v>161</v>
      </c>
      <c r="BQ368" s="188" t="s">
        <v>138</v>
      </c>
    </row>
    <row r="369" spans="1:69" ht="15.75">
      <c r="A369" s="179" t="s">
        <v>100</v>
      </c>
      <c r="B369" s="195" t="s">
        <v>65</v>
      </c>
      <c r="C369" s="180" t="s">
        <v>29</v>
      </c>
      <c r="D369" s="192" t="s">
        <v>49</v>
      </c>
      <c r="E369" s="194" t="s">
        <v>447</v>
      </c>
      <c r="F369" s="196"/>
      <c r="G369" s="196"/>
      <c r="H369" s="197"/>
      <c r="I369" s="197"/>
      <c r="J369" s="197"/>
      <c r="K369" s="197"/>
      <c r="L369" s="196"/>
      <c r="M369" s="198"/>
      <c r="N369" s="188"/>
      <c r="O369" s="197"/>
      <c r="P369" s="197"/>
      <c r="Q369" s="183"/>
      <c r="R369" s="197"/>
      <c r="S369" s="197"/>
      <c r="T369" s="189"/>
      <c r="U369" s="197"/>
      <c r="V369" s="197"/>
      <c r="W369" s="183"/>
      <c r="X369" s="197"/>
      <c r="Y369" s="197"/>
      <c r="Z369" s="189"/>
      <c r="AA369" s="197"/>
      <c r="AB369" s="197"/>
      <c r="AC369" s="197"/>
      <c r="AD369" s="197"/>
      <c r="AE369" s="197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0"/>
      <c r="AP369" s="196"/>
      <c r="AQ369" s="196"/>
      <c r="AR369" s="205"/>
      <c r="AS369" s="58"/>
      <c r="AT369" s="183"/>
      <c r="AU369" s="183"/>
      <c r="AV369" s="198"/>
      <c r="AW369" s="53"/>
      <c r="AX369" s="58"/>
      <c r="AY369" s="200"/>
      <c r="AZ369" s="184">
        <v>82651</v>
      </c>
      <c r="BA369" s="58"/>
      <c r="BB369" s="58"/>
      <c r="BC369" s="198" t="s">
        <v>118</v>
      </c>
      <c r="BD369" s="178" t="s">
        <v>102</v>
      </c>
      <c r="BE369" s="176" t="s">
        <v>103</v>
      </c>
      <c r="BF369" s="176" t="s">
        <v>114</v>
      </c>
      <c r="BG369" s="176" t="s">
        <v>115</v>
      </c>
      <c r="BH369" s="209"/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135</v>
      </c>
      <c r="BN369" s="79" t="s">
        <v>574</v>
      </c>
      <c r="BO369" s="178" t="s">
        <v>447</v>
      </c>
      <c r="BP369" s="176" t="s">
        <v>161</v>
      </c>
      <c r="BQ369" s="188" t="s">
        <v>138</v>
      </c>
    </row>
    <row r="370" spans="1:69" ht="15.75">
      <c r="A370" s="179" t="s">
        <v>100</v>
      </c>
      <c r="B370" s="195" t="s">
        <v>65</v>
      </c>
      <c r="C370" s="180" t="s">
        <v>29</v>
      </c>
      <c r="D370" s="192" t="s">
        <v>49</v>
      </c>
      <c r="E370" s="194" t="s">
        <v>454</v>
      </c>
      <c r="F370" s="196"/>
      <c r="G370" s="196"/>
      <c r="H370" s="197"/>
      <c r="I370" s="197"/>
      <c r="J370" s="197"/>
      <c r="K370" s="197"/>
      <c r="L370" s="196"/>
      <c r="M370" s="198"/>
      <c r="N370" s="188"/>
      <c r="O370" s="197"/>
      <c r="P370" s="197"/>
      <c r="Q370" s="183"/>
      <c r="R370" s="197"/>
      <c r="S370" s="197"/>
      <c r="T370" s="189"/>
      <c r="U370" s="197"/>
      <c r="V370" s="197"/>
      <c r="W370" s="183"/>
      <c r="X370" s="197"/>
      <c r="Y370" s="197"/>
      <c r="Z370" s="189"/>
      <c r="AA370" s="197"/>
      <c r="AB370" s="197"/>
      <c r="AC370" s="197"/>
      <c r="AD370" s="197"/>
      <c r="AE370" s="197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0"/>
      <c r="AP370" s="196"/>
      <c r="AQ370" s="196"/>
      <c r="AR370" s="205"/>
      <c r="AS370" s="58"/>
      <c r="AT370" s="183"/>
      <c r="AU370" s="183"/>
      <c r="AV370" s="198"/>
      <c r="AW370" s="53"/>
      <c r="AX370" s="58"/>
      <c r="AY370" s="200"/>
      <c r="AZ370" s="184">
        <v>5578</v>
      </c>
      <c r="BA370" s="58"/>
      <c r="BB370" s="58"/>
      <c r="BC370" s="198" t="s">
        <v>118</v>
      </c>
      <c r="BD370" s="178" t="s">
        <v>102</v>
      </c>
      <c r="BE370" s="176" t="s">
        <v>103</v>
      </c>
      <c r="BF370" s="176" t="s">
        <v>114</v>
      </c>
      <c r="BG370" s="176" t="s">
        <v>115</v>
      </c>
      <c r="BH370" s="209"/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135</v>
      </c>
      <c r="BN370" s="79" t="s">
        <v>574</v>
      </c>
      <c r="BO370" s="178" t="s">
        <v>191</v>
      </c>
      <c r="BP370" s="176" t="s">
        <v>161</v>
      </c>
      <c r="BQ370" s="188" t="s">
        <v>138</v>
      </c>
    </row>
    <row r="371" spans="1:69" ht="15.75">
      <c r="A371" s="179" t="s">
        <v>100</v>
      </c>
      <c r="B371" s="195" t="s">
        <v>65</v>
      </c>
      <c r="C371" s="180" t="s">
        <v>29</v>
      </c>
      <c r="D371" s="192" t="s">
        <v>49</v>
      </c>
      <c r="E371" s="194" t="s">
        <v>454</v>
      </c>
      <c r="F371" s="196"/>
      <c r="G371" s="196"/>
      <c r="H371" s="197"/>
      <c r="I371" s="197"/>
      <c r="J371" s="197"/>
      <c r="K371" s="197"/>
      <c r="L371" s="196"/>
      <c r="M371" s="198"/>
      <c r="N371" s="188"/>
      <c r="O371" s="197"/>
      <c r="P371" s="197"/>
      <c r="Q371" s="183"/>
      <c r="R371" s="197"/>
      <c r="S371" s="197"/>
      <c r="T371" s="189"/>
      <c r="U371" s="197"/>
      <c r="V371" s="197"/>
      <c r="W371" s="183"/>
      <c r="X371" s="197"/>
      <c r="Y371" s="197"/>
      <c r="Z371" s="189"/>
      <c r="AA371" s="197"/>
      <c r="AB371" s="197"/>
      <c r="AC371" s="197"/>
      <c r="AD371" s="197"/>
      <c r="AE371" s="197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0"/>
      <c r="AP371" s="196"/>
      <c r="AQ371" s="196"/>
      <c r="AR371" s="205"/>
      <c r="AS371" s="58"/>
      <c r="AT371" s="183"/>
      <c r="AU371" s="183"/>
      <c r="AV371" s="198"/>
      <c r="AW371" s="53"/>
      <c r="AX371" s="58"/>
      <c r="AY371" s="200"/>
      <c r="AZ371" s="184">
        <v>5578</v>
      </c>
      <c r="BA371" s="58"/>
      <c r="BB371" s="58"/>
      <c r="BC371" s="198" t="s">
        <v>118</v>
      </c>
      <c r="BD371" s="178" t="s">
        <v>102</v>
      </c>
      <c r="BE371" s="176" t="s">
        <v>103</v>
      </c>
      <c r="BF371" s="176" t="s">
        <v>114</v>
      </c>
      <c r="BG371" s="176" t="s">
        <v>115</v>
      </c>
      <c r="BH371" s="209"/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135</v>
      </c>
      <c r="BN371" s="79" t="s">
        <v>574</v>
      </c>
      <c r="BO371" s="178" t="s">
        <v>191</v>
      </c>
      <c r="BP371" s="176" t="s">
        <v>161</v>
      </c>
      <c r="BQ371" s="188" t="s">
        <v>138</v>
      </c>
    </row>
    <row r="372" spans="1:69" ht="15.75">
      <c r="A372" s="179" t="s">
        <v>100</v>
      </c>
      <c r="B372" s="195" t="s">
        <v>65</v>
      </c>
      <c r="C372" s="180" t="s">
        <v>29</v>
      </c>
      <c r="D372" s="192" t="s">
        <v>49</v>
      </c>
      <c r="E372" s="194" t="s">
        <v>454</v>
      </c>
      <c r="F372" s="196">
        <v>37</v>
      </c>
      <c r="G372" s="196">
        <v>1</v>
      </c>
      <c r="H372" s="197"/>
      <c r="I372" s="197"/>
      <c r="J372" s="197"/>
      <c r="K372" s="197"/>
      <c r="L372" s="196">
        <v>0</v>
      </c>
      <c r="M372" s="198"/>
      <c r="N372" s="188">
        <v>0</v>
      </c>
      <c r="O372" s="197"/>
      <c r="P372" s="197"/>
      <c r="Q372" s="183">
        <v>3.6194720555555557</v>
      </c>
      <c r="R372" s="197"/>
      <c r="S372" s="197"/>
      <c r="T372" s="189">
        <v>4.46</v>
      </c>
      <c r="U372" s="197"/>
      <c r="V372" s="197"/>
      <c r="W372" s="183">
        <v>3.5068887499999999</v>
      </c>
      <c r="X372" s="197"/>
      <c r="Y372" s="197"/>
      <c r="Z372" s="189">
        <v>4.42</v>
      </c>
      <c r="AA372" s="197"/>
      <c r="AB372" s="197"/>
      <c r="AC372" s="197"/>
      <c r="AD372" s="197"/>
      <c r="AE372" s="197"/>
      <c r="AF372" s="199">
        <v>4.0091666628917055</v>
      </c>
      <c r="AG372" s="199">
        <v>144</v>
      </c>
      <c r="AH372" s="199">
        <v>0.47176494153567633</v>
      </c>
      <c r="AI372" s="199">
        <v>3</v>
      </c>
      <c r="AJ372" s="199">
        <v>2.92</v>
      </c>
      <c r="AK372" s="199">
        <v>1.3369291620652399</v>
      </c>
      <c r="AL372" s="199">
        <v>36</v>
      </c>
      <c r="AM372" s="199">
        <v>4.0091666628917055</v>
      </c>
      <c r="AN372" s="199">
        <v>4.1756756756756754</v>
      </c>
      <c r="AO372" s="190">
        <v>0</v>
      </c>
      <c r="AP372" s="196">
        <v>0</v>
      </c>
      <c r="AQ372" s="196">
        <v>0</v>
      </c>
      <c r="AR372" s="205">
        <v>72</v>
      </c>
      <c r="AS372" s="58">
        <v>72</v>
      </c>
      <c r="AT372" s="183">
        <v>0</v>
      </c>
      <c r="AU372" s="183">
        <v>0</v>
      </c>
      <c r="AV372" s="198">
        <v>0</v>
      </c>
      <c r="AW372" s="53">
        <v>0</v>
      </c>
      <c r="AX372" s="58">
        <v>0</v>
      </c>
      <c r="AY372" s="200">
        <v>5</v>
      </c>
      <c r="AZ372" s="184">
        <v>5578</v>
      </c>
      <c r="BA372" s="58">
        <v>0.85</v>
      </c>
      <c r="BB372" s="58">
        <v>8.7058823529411775</v>
      </c>
      <c r="BC372" s="198" t="s">
        <v>118</v>
      </c>
      <c r="BD372" s="178" t="s">
        <v>102</v>
      </c>
      <c r="BE372" s="176" t="s">
        <v>103</v>
      </c>
      <c r="BF372" s="176" t="s">
        <v>114</v>
      </c>
      <c r="BG372" s="176" t="s">
        <v>115</v>
      </c>
      <c r="BH372" s="209" t="s">
        <v>160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135</v>
      </c>
      <c r="BN372" s="79" t="s">
        <v>574</v>
      </c>
      <c r="BO372" s="178" t="s">
        <v>191</v>
      </c>
      <c r="BP372" s="176" t="s">
        <v>161</v>
      </c>
      <c r="BQ372" s="188" t="s">
        <v>138</v>
      </c>
    </row>
    <row r="373" spans="1:69" ht="15.75">
      <c r="A373" s="179" t="s">
        <v>100</v>
      </c>
      <c r="B373" s="195" t="s">
        <v>65</v>
      </c>
      <c r="C373" s="180" t="s">
        <v>29</v>
      </c>
      <c r="D373" s="192" t="s">
        <v>49</v>
      </c>
      <c r="E373" s="194" t="s">
        <v>454</v>
      </c>
      <c r="F373" s="196"/>
      <c r="G373" s="196"/>
      <c r="H373" s="197"/>
      <c r="I373" s="197"/>
      <c r="J373" s="197"/>
      <c r="K373" s="197"/>
      <c r="L373" s="196"/>
      <c r="M373" s="198"/>
      <c r="N373" s="188"/>
      <c r="O373" s="197"/>
      <c r="P373" s="197"/>
      <c r="Q373" s="183"/>
      <c r="R373" s="197"/>
      <c r="S373" s="197"/>
      <c r="T373" s="189"/>
      <c r="U373" s="197"/>
      <c r="V373" s="197"/>
      <c r="W373" s="183"/>
      <c r="X373" s="197"/>
      <c r="Y373" s="197"/>
      <c r="Z373" s="189"/>
      <c r="AA373" s="197"/>
      <c r="AB373" s="197"/>
      <c r="AC373" s="197"/>
      <c r="AD373" s="197"/>
      <c r="AE373" s="197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0"/>
      <c r="AP373" s="196"/>
      <c r="AQ373" s="196"/>
      <c r="AR373" s="205"/>
      <c r="AS373" s="58"/>
      <c r="AT373" s="183"/>
      <c r="AU373" s="183"/>
      <c r="AV373" s="198"/>
      <c r="AW373" s="53"/>
      <c r="AX373" s="58"/>
      <c r="AY373" s="200"/>
      <c r="AZ373" s="184">
        <v>5578</v>
      </c>
      <c r="BA373" s="58"/>
      <c r="BB373" s="58"/>
      <c r="BC373" s="198" t="s">
        <v>118</v>
      </c>
      <c r="BD373" s="178" t="s">
        <v>102</v>
      </c>
      <c r="BE373" s="176" t="s">
        <v>103</v>
      </c>
      <c r="BF373" s="176" t="s">
        <v>114</v>
      </c>
      <c r="BG373" s="176" t="s">
        <v>115</v>
      </c>
      <c r="BH373" s="209"/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135</v>
      </c>
      <c r="BN373" s="79" t="s">
        <v>574</v>
      </c>
      <c r="BO373" s="178" t="s">
        <v>191</v>
      </c>
      <c r="BP373" s="176" t="s">
        <v>161</v>
      </c>
      <c r="BQ373" s="188" t="s">
        <v>138</v>
      </c>
    </row>
    <row r="374" spans="1:69" ht="15.75">
      <c r="A374" s="179" t="s">
        <v>100</v>
      </c>
      <c r="B374" s="195" t="s">
        <v>65</v>
      </c>
      <c r="C374" s="180" t="s">
        <v>29</v>
      </c>
      <c r="D374" s="192" t="s">
        <v>49</v>
      </c>
      <c r="E374" s="194" t="s">
        <v>455</v>
      </c>
      <c r="F374" s="196"/>
      <c r="G374" s="196"/>
      <c r="H374" s="197"/>
      <c r="I374" s="197"/>
      <c r="J374" s="197"/>
      <c r="K374" s="197"/>
      <c r="L374" s="196"/>
      <c r="M374" s="198"/>
      <c r="N374" s="188"/>
      <c r="O374" s="197"/>
      <c r="P374" s="197"/>
      <c r="Q374" s="183"/>
      <c r="R374" s="197"/>
      <c r="S374" s="197"/>
      <c r="T374" s="189"/>
      <c r="U374" s="197"/>
      <c r="V374" s="197"/>
      <c r="W374" s="183"/>
      <c r="X374" s="197"/>
      <c r="Y374" s="197"/>
      <c r="Z374" s="189"/>
      <c r="AA374" s="197"/>
      <c r="AB374" s="197"/>
      <c r="AC374" s="197"/>
      <c r="AD374" s="197"/>
      <c r="AE374" s="197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0"/>
      <c r="AP374" s="196"/>
      <c r="AQ374" s="196"/>
      <c r="AR374" s="205"/>
      <c r="AS374" s="58"/>
      <c r="AT374" s="183"/>
      <c r="AU374" s="183"/>
      <c r="AV374" s="198"/>
      <c r="AW374" s="53"/>
      <c r="AX374" s="58"/>
      <c r="AY374" s="200"/>
      <c r="AZ374" s="184">
        <v>34757</v>
      </c>
      <c r="BA374" s="58"/>
      <c r="BB374" s="58"/>
      <c r="BC374" s="198" t="s">
        <v>118</v>
      </c>
      <c r="BD374" s="178" t="s">
        <v>102</v>
      </c>
      <c r="BE374" s="176" t="s">
        <v>103</v>
      </c>
      <c r="BF374" s="176" t="s">
        <v>114</v>
      </c>
      <c r="BG374" s="176" t="s">
        <v>115</v>
      </c>
      <c r="BH374" s="209"/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122</v>
      </c>
      <c r="BN374" s="79" t="s">
        <v>574</v>
      </c>
      <c r="BO374" s="178" t="s">
        <v>155</v>
      </c>
      <c r="BP374" s="176" t="s">
        <v>149</v>
      </c>
      <c r="BQ374" s="188" t="s">
        <v>150</v>
      </c>
    </row>
    <row r="375" spans="1:69" ht="15.75">
      <c r="A375" s="179" t="s">
        <v>100</v>
      </c>
      <c r="B375" s="195" t="s">
        <v>65</v>
      </c>
      <c r="C375" s="180" t="s">
        <v>29</v>
      </c>
      <c r="D375" s="192" t="s">
        <v>49</v>
      </c>
      <c r="E375" s="194" t="s">
        <v>455</v>
      </c>
      <c r="F375" s="196"/>
      <c r="G375" s="196"/>
      <c r="H375" s="197"/>
      <c r="I375" s="197"/>
      <c r="J375" s="197"/>
      <c r="K375" s="197"/>
      <c r="L375" s="196"/>
      <c r="M375" s="198"/>
      <c r="N375" s="188"/>
      <c r="O375" s="197"/>
      <c r="P375" s="197"/>
      <c r="Q375" s="183"/>
      <c r="R375" s="197"/>
      <c r="S375" s="197"/>
      <c r="T375" s="189"/>
      <c r="U375" s="197"/>
      <c r="V375" s="197"/>
      <c r="W375" s="183"/>
      <c r="X375" s="197"/>
      <c r="Y375" s="197"/>
      <c r="Z375" s="189"/>
      <c r="AA375" s="197"/>
      <c r="AB375" s="197"/>
      <c r="AC375" s="197"/>
      <c r="AD375" s="197"/>
      <c r="AE375" s="197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0"/>
      <c r="AP375" s="196"/>
      <c r="AQ375" s="196"/>
      <c r="AR375" s="205"/>
      <c r="AS375" s="58"/>
      <c r="AT375" s="183"/>
      <c r="AU375" s="183"/>
      <c r="AV375" s="198"/>
      <c r="AW375" s="53"/>
      <c r="AX375" s="58"/>
      <c r="AY375" s="200"/>
      <c r="AZ375" s="184">
        <v>34757</v>
      </c>
      <c r="BA375" s="58"/>
      <c r="BB375" s="58"/>
      <c r="BC375" s="198" t="s">
        <v>118</v>
      </c>
      <c r="BD375" s="178" t="s">
        <v>102</v>
      </c>
      <c r="BE375" s="176" t="s">
        <v>103</v>
      </c>
      <c r="BF375" s="176" t="s">
        <v>114</v>
      </c>
      <c r="BG375" s="176" t="s">
        <v>115</v>
      </c>
      <c r="BH375" s="209"/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122</v>
      </c>
      <c r="BN375" s="79" t="s">
        <v>574</v>
      </c>
      <c r="BO375" s="178" t="s">
        <v>155</v>
      </c>
      <c r="BP375" s="176" t="s">
        <v>149</v>
      </c>
      <c r="BQ375" s="188" t="s">
        <v>150</v>
      </c>
    </row>
    <row r="376" spans="1:69" ht="15.75">
      <c r="A376" s="179" t="s">
        <v>100</v>
      </c>
      <c r="B376" s="195" t="s">
        <v>65</v>
      </c>
      <c r="C376" s="180" t="s">
        <v>29</v>
      </c>
      <c r="D376" s="192" t="s">
        <v>49</v>
      </c>
      <c r="E376" s="194" t="s">
        <v>455</v>
      </c>
      <c r="F376" s="196">
        <v>48</v>
      </c>
      <c r="G376" s="196">
        <v>0</v>
      </c>
      <c r="H376" s="197"/>
      <c r="I376" s="197"/>
      <c r="J376" s="197"/>
      <c r="K376" s="197"/>
      <c r="L376" s="196">
        <v>1</v>
      </c>
      <c r="M376" s="198"/>
      <c r="N376" s="188">
        <v>0</v>
      </c>
      <c r="O376" s="197"/>
      <c r="P376" s="197"/>
      <c r="Q376" s="183">
        <v>3.3375318085106387</v>
      </c>
      <c r="R376" s="197"/>
      <c r="S376" s="197"/>
      <c r="T376" s="189">
        <v>6.1083333333333334</v>
      </c>
      <c r="U376" s="197"/>
      <c r="V376" s="197"/>
      <c r="W376" s="183">
        <v>3.2745956170212764</v>
      </c>
      <c r="X376" s="197"/>
      <c r="Y376" s="197"/>
      <c r="Z376" s="189">
        <v>6.1083333333333334</v>
      </c>
      <c r="AA376" s="197"/>
      <c r="AB376" s="197"/>
      <c r="AC376" s="197"/>
      <c r="AD376" s="197"/>
      <c r="AE376" s="197"/>
      <c r="AF376" s="199">
        <v>3.4929891159569011</v>
      </c>
      <c r="AG376" s="199">
        <v>172</v>
      </c>
      <c r="AH376" s="199">
        <v>1.0289358727966273</v>
      </c>
      <c r="AI376" s="199">
        <v>23</v>
      </c>
      <c r="AJ376" s="199">
        <v>1.1954545454545453</v>
      </c>
      <c r="AK376" s="199">
        <v>1.4198875474295554</v>
      </c>
      <c r="AL376" s="199">
        <v>44</v>
      </c>
      <c r="AM376" s="199">
        <v>3.4873295299934624</v>
      </c>
      <c r="AN376" s="199">
        <v>4.1205357142857144</v>
      </c>
      <c r="AO376" s="190">
        <v>0</v>
      </c>
      <c r="AP376" s="196">
        <v>0</v>
      </c>
      <c r="AQ376" s="196">
        <v>0</v>
      </c>
      <c r="AR376" s="205">
        <v>96</v>
      </c>
      <c r="AS376" s="58">
        <v>96</v>
      </c>
      <c r="AT376" s="183">
        <v>0</v>
      </c>
      <c r="AU376" s="183">
        <v>0</v>
      </c>
      <c r="AV376" s="198">
        <v>0</v>
      </c>
      <c r="AW376" s="53">
        <v>0</v>
      </c>
      <c r="AX376" s="58">
        <v>0</v>
      </c>
      <c r="AY376" s="200">
        <v>8.25</v>
      </c>
      <c r="AZ376" s="184">
        <v>34757</v>
      </c>
      <c r="BA376" s="58">
        <v>0.84848484848400008</v>
      </c>
      <c r="BB376" s="58">
        <v>6.8571428571497135</v>
      </c>
      <c r="BC376" s="198" t="s">
        <v>118</v>
      </c>
      <c r="BD376" s="178" t="s">
        <v>102</v>
      </c>
      <c r="BE376" s="176" t="s">
        <v>103</v>
      </c>
      <c r="BF376" s="176" t="s">
        <v>114</v>
      </c>
      <c r="BG376" s="176" t="s">
        <v>115</v>
      </c>
      <c r="BH376" s="209" t="s">
        <v>160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122</v>
      </c>
      <c r="BN376" s="79" t="s">
        <v>574</v>
      </c>
      <c r="BO376" s="178" t="s">
        <v>155</v>
      </c>
      <c r="BP376" s="176" t="s">
        <v>149</v>
      </c>
      <c r="BQ376" s="188" t="s">
        <v>150</v>
      </c>
    </row>
    <row r="377" spans="1:69" ht="15.75">
      <c r="A377" s="179" t="s">
        <v>100</v>
      </c>
      <c r="B377" s="195" t="s">
        <v>65</v>
      </c>
      <c r="C377" s="180" t="s">
        <v>29</v>
      </c>
      <c r="D377" s="192" t="s">
        <v>49</v>
      </c>
      <c r="E377" s="194" t="s">
        <v>455</v>
      </c>
      <c r="F377" s="196"/>
      <c r="G377" s="196"/>
      <c r="H377" s="197"/>
      <c r="I377" s="197"/>
      <c r="J377" s="197"/>
      <c r="K377" s="197"/>
      <c r="L377" s="196"/>
      <c r="M377" s="198"/>
      <c r="N377" s="188"/>
      <c r="O377" s="197"/>
      <c r="P377" s="197"/>
      <c r="Q377" s="183"/>
      <c r="R377" s="197"/>
      <c r="S377" s="197"/>
      <c r="T377" s="189"/>
      <c r="U377" s="197"/>
      <c r="V377" s="197"/>
      <c r="W377" s="183"/>
      <c r="X377" s="197"/>
      <c r="Y377" s="197"/>
      <c r="Z377" s="189"/>
      <c r="AA377" s="197"/>
      <c r="AB377" s="197"/>
      <c r="AC377" s="197"/>
      <c r="AD377" s="197"/>
      <c r="AE377" s="197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0"/>
      <c r="AP377" s="196"/>
      <c r="AQ377" s="196"/>
      <c r="AR377" s="205"/>
      <c r="AS377" s="58"/>
      <c r="AT377" s="183"/>
      <c r="AU377" s="183"/>
      <c r="AV377" s="198"/>
      <c r="AW377" s="53"/>
      <c r="AX377" s="58"/>
      <c r="AY377" s="200"/>
      <c r="AZ377" s="184">
        <v>34757</v>
      </c>
      <c r="BA377" s="58"/>
      <c r="BB377" s="58"/>
      <c r="BC377" s="198" t="s">
        <v>118</v>
      </c>
      <c r="BD377" s="178" t="s">
        <v>102</v>
      </c>
      <c r="BE377" s="176" t="s">
        <v>103</v>
      </c>
      <c r="BF377" s="176" t="s">
        <v>114</v>
      </c>
      <c r="BG377" s="176" t="s">
        <v>115</v>
      </c>
      <c r="BH377" s="209"/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122</v>
      </c>
      <c r="BN377" s="79" t="s">
        <v>574</v>
      </c>
      <c r="BO377" s="178" t="s">
        <v>155</v>
      </c>
      <c r="BP377" s="176" t="s">
        <v>149</v>
      </c>
      <c r="BQ377" s="188" t="s">
        <v>150</v>
      </c>
    </row>
    <row r="378" spans="1:69" ht="15.75">
      <c r="A378" s="179" t="s">
        <v>100</v>
      </c>
      <c r="B378" s="195" t="s">
        <v>65</v>
      </c>
      <c r="C378" s="180" t="s">
        <v>29</v>
      </c>
      <c r="D378" s="192" t="s">
        <v>49</v>
      </c>
      <c r="E378" s="194" t="s">
        <v>459</v>
      </c>
      <c r="F378" s="196"/>
      <c r="G378" s="196"/>
      <c r="H378" s="197"/>
      <c r="I378" s="197"/>
      <c r="J378" s="197"/>
      <c r="K378" s="197"/>
      <c r="L378" s="196"/>
      <c r="M378" s="198"/>
      <c r="N378" s="188"/>
      <c r="O378" s="197"/>
      <c r="P378" s="197"/>
      <c r="Q378" s="183"/>
      <c r="R378" s="197"/>
      <c r="S378" s="197"/>
      <c r="T378" s="189"/>
      <c r="U378" s="197"/>
      <c r="V378" s="197"/>
      <c r="W378" s="183"/>
      <c r="X378" s="197"/>
      <c r="Y378" s="197"/>
      <c r="Z378" s="189"/>
      <c r="AA378" s="197"/>
      <c r="AB378" s="197"/>
      <c r="AC378" s="197"/>
      <c r="AD378" s="197"/>
      <c r="AE378" s="197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0"/>
      <c r="AP378" s="196"/>
      <c r="AQ378" s="196"/>
      <c r="AR378" s="205"/>
      <c r="AS378" s="58"/>
      <c r="AT378" s="183"/>
      <c r="AU378" s="183"/>
      <c r="AV378" s="198"/>
      <c r="AW378" s="53"/>
      <c r="AX378" s="58"/>
      <c r="AY378" s="200"/>
      <c r="AZ378" s="184">
        <v>41047</v>
      </c>
      <c r="BA378" s="58"/>
      <c r="BB378" s="58"/>
      <c r="BC378" s="198" t="s">
        <v>118</v>
      </c>
      <c r="BD378" s="178" t="s">
        <v>102</v>
      </c>
      <c r="BE378" s="176" t="s">
        <v>103</v>
      </c>
      <c r="BF378" s="176" t="s">
        <v>114</v>
      </c>
      <c r="BG378" s="176" t="s">
        <v>115</v>
      </c>
      <c r="BH378" s="209"/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135</v>
      </c>
      <c r="BN378" s="79" t="s">
        <v>574</v>
      </c>
      <c r="BO378" s="178" t="s">
        <v>276</v>
      </c>
      <c r="BP378" s="176" t="s">
        <v>158</v>
      </c>
      <c r="BQ378" s="188" t="s">
        <v>145</v>
      </c>
    </row>
    <row r="379" spans="1:69" ht="15.75">
      <c r="A379" s="179" t="s">
        <v>100</v>
      </c>
      <c r="B379" s="195" t="s">
        <v>65</v>
      </c>
      <c r="C379" s="180" t="s">
        <v>29</v>
      </c>
      <c r="D379" s="192" t="s">
        <v>49</v>
      </c>
      <c r="E379" s="194" t="s">
        <v>459</v>
      </c>
      <c r="F379" s="196"/>
      <c r="G379" s="196"/>
      <c r="H379" s="197"/>
      <c r="I379" s="197"/>
      <c r="J379" s="197"/>
      <c r="K379" s="197"/>
      <c r="L379" s="196"/>
      <c r="M379" s="198"/>
      <c r="N379" s="188"/>
      <c r="O379" s="197"/>
      <c r="P379" s="197"/>
      <c r="Q379" s="183"/>
      <c r="R379" s="197"/>
      <c r="S379" s="197"/>
      <c r="T379" s="189"/>
      <c r="U379" s="197"/>
      <c r="V379" s="197"/>
      <c r="W379" s="183"/>
      <c r="X379" s="197"/>
      <c r="Y379" s="197"/>
      <c r="Z379" s="189"/>
      <c r="AA379" s="197"/>
      <c r="AB379" s="197"/>
      <c r="AC379" s="197"/>
      <c r="AD379" s="197"/>
      <c r="AE379" s="197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0"/>
      <c r="AP379" s="196"/>
      <c r="AQ379" s="196"/>
      <c r="AR379" s="205"/>
      <c r="AS379" s="58"/>
      <c r="AT379" s="183"/>
      <c r="AU379" s="183"/>
      <c r="AV379" s="198"/>
      <c r="AW379" s="53"/>
      <c r="AX379" s="58"/>
      <c r="AY379" s="200"/>
      <c r="AZ379" s="184">
        <v>41047</v>
      </c>
      <c r="BA379" s="58"/>
      <c r="BB379" s="58"/>
      <c r="BC379" s="198" t="s">
        <v>118</v>
      </c>
      <c r="BD379" s="178" t="s">
        <v>102</v>
      </c>
      <c r="BE379" s="176" t="s">
        <v>103</v>
      </c>
      <c r="BF379" s="176" t="s">
        <v>114</v>
      </c>
      <c r="BG379" s="176" t="s">
        <v>115</v>
      </c>
      <c r="BH379" s="209"/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135</v>
      </c>
      <c r="BN379" s="79" t="s">
        <v>574</v>
      </c>
      <c r="BO379" s="178" t="s">
        <v>276</v>
      </c>
      <c r="BP379" s="176" t="s">
        <v>158</v>
      </c>
      <c r="BQ379" s="188" t="s">
        <v>145</v>
      </c>
    </row>
    <row r="380" spans="1:69" ht="15.75">
      <c r="A380" s="179" t="s">
        <v>100</v>
      </c>
      <c r="B380" s="195" t="s">
        <v>65</v>
      </c>
      <c r="C380" s="180" t="s">
        <v>29</v>
      </c>
      <c r="D380" s="192" t="s">
        <v>49</v>
      </c>
      <c r="E380" s="194" t="s">
        <v>459</v>
      </c>
      <c r="F380" s="196">
        <v>90</v>
      </c>
      <c r="G380" s="196">
        <v>0</v>
      </c>
      <c r="H380" s="197"/>
      <c r="I380" s="197"/>
      <c r="J380" s="197"/>
      <c r="K380" s="197"/>
      <c r="L380" s="196">
        <v>2</v>
      </c>
      <c r="M380" s="198"/>
      <c r="N380" s="188">
        <v>0</v>
      </c>
      <c r="O380" s="197"/>
      <c r="P380" s="197"/>
      <c r="Q380" s="183">
        <v>2.9446703863636361</v>
      </c>
      <c r="R380" s="197"/>
      <c r="S380" s="197"/>
      <c r="T380" s="189">
        <v>3.9599999999999995</v>
      </c>
      <c r="U380" s="197"/>
      <c r="V380" s="197"/>
      <c r="W380" s="183">
        <v>2.8607384886363638</v>
      </c>
      <c r="X380" s="197"/>
      <c r="Y380" s="197"/>
      <c r="Z380" s="189">
        <v>3.8249999999999993</v>
      </c>
      <c r="AA380" s="197"/>
      <c r="AB380" s="197"/>
      <c r="AC380" s="197"/>
      <c r="AD380" s="197"/>
      <c r="AE380" s="197"/>
      <c r="AF380" s="199">
        <v>4.0704545249993149</v>
      </c>
      <c r="AG380" s="199">
        <v>352</v>
      </c>
      <c r="AH380" s="199">
        <v>0.34764057935815318</v>
      </c>
      <c r="AI380" s="199">
        <v>4</v>
      </c>
      <c r="AJ380" s="199">
        <v>3.3533333333333335</v>
      </c>
      <c r="AK380" s="199">
        <v>1.409738615111241</v>
      </c>
      <c r="AL380" s="199">
        <v>88</v>
      </c>
      <c r="AM380" s="199">
        <v>4.0704545249993149</v>
      </c>
      <c r="AN380" s="199">
        <v>4.1857142857142859</v>
      </c>
      <c r="AO380" s="190">
        <v>0</v>
      </c>
      <c r="AP380" s="196">
        <v>0</v>
      </c>
      <c r="AQ380" s="196">
        <v>0</v>
      </c>
      <c r="AR380" s="205">
        <v>180</v>
      </c>
      <c r="AS380" s="58">
        <v>180</v>
      </c>
      <c r="AT380" s="183">
        <v>6.7050000000000001</v>
      </c>
      <c r="AU380" s="183">
        <v>0</v>
      </c>
      <c r="AV380" s="198">
        <v>0</v>
      </c>
      <c r="AW380" s="53">
        <v>0</v>
      </c>
      <c r="AX380" s="58">
        <v>0</v>
      </c>
      <c r="AY380" s="200">
        <v>14.25</v>
      </c>
      <c r="AZ380" s="184">
        <v>41047</v>
      </c>
      <c r="BA380" s="58">
        <v>0.84210526315699996</v>
      </c>
      <c r="BB380" s="58">
        <v>7.5000000000079696</v>
      </c>
      <c r="BC380" s="198" t="s">
        <v>118</v>
      </c>
      <c r="BD380" s="178" t="s">
        <v>102</v>
      </c>
      <c r="BE380" s="176" t="s">
        <v>103</v>
      </c>
      <c r="BF380" s="176" t="s">
        <v>114</v>
      </c>
      <c r="BG380" s="176" t="s">
        <v>115</v>
      </c>
      <c r="BH380" s="209" t="s">
        <v>160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135</v>
      </c>
      <c r="BN380" s="79" t="s">
        <v>574</v>
      </c>
      <c r="BO380" s="178" t="s">
        <v>276</v>
      </c>
      <c r="BP380" s="176" t="s">
        <v>158</v>
      </c>
      <c r="BQ380" s="188" t="s">
        <v>145</v>
      </c>
    </row>
    <row r="381" spans="1:69" ht="15.75">
      <c r="A381" s="179" t="s">
        <v>100</v>
      </c>
      <c r="B381" s="195" t="s">
        <v>65</v>
      </c>
      <c r="C381" s="180" t="s">
        <v>29</v>
      </c>
      <c r="D381" s="192" t="s">
        <v>49</v>
      </c>
      <c r="E381" s="194" t="s">
        <v>459</v>
      </c>
      <c r="F381" s="196"/>
      <c r="G381" s="196"/>
      <c r="H381" s="197"/>
      <c r="I381" s="197"/>
      <c r="J381" s="197"/>
      <c r="K381" s="197"/>
      <c r="L381" s="196"/>
      <c r="M381" s="198"/>
      <c r="N381" s="188"/>
      <c r="O381" s="197"/>
      <c r="P381" s="197"/>
      <c r="Q381" s="183"/>
      <c r="R381" s="197"/>
      <c r="S381" s="197"/>
      <c r="T381" s="189"/>
      <c r="U381" s="197"/>
      <c r="V381" s="197"/>
      <c r="W381" s="183"/>
      <c r="X381" s="197"/>
      <c r="Y381" s="197"/>
      <c r="Z381" s="189"/>
      <c r="AA381" s="197"/>
      <c r="AB381" s="197"/>
      <c r="AC381" s="197"/>
      <c r="AD381" s="197"/>
      <c r="AE381" s="197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0"/>
      <c r="AP381" s="196"/>
      <c r="AQ381" s="196"/>
      <c r="AR381" s="205"/>
      <c r="AS381" s="58"/>
      <c r="AT381" s="183"/>
      <c r="AU381" s="183"/>
      <c r="AV381" s="198"/>
      <c r="AW381" s="53"/>
      <c r="AX381" s="58"/>
      <c r="AY381" s="200"/>
      <c r="AZ381" s="184">
        <v>41047</v>
      </c>
      <c r="BA381" s="58"/>
      <c r="BB381" s="58"/>
      <c r="BC381" s="198" t="s">
        <v>118</v>
      </c>
      <c r="BD381" s="178" t="s">
        <v>102</v>
      </c>
      <c r="BE381" s="176" t="s">
        <v>103</v>
      </c>
      <c r="BF381" s="176" t="s">
        <v>114</v>
      </c>
      <c r="BG381" s="176" t="s">
        <v>115</v>
      </c>
      <c r="BH381" s="209"/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135</v>
      </c>
      <c r="BN381" s="79" t="s">
        <v>574</v>
      </c>
      <c r="BO381" s="178" t="s">
        <v>276</v>
      </c>
      <c r="BP381" s="176" t="s">
        <v>158</v>
      </c>
      <c r="BQ381" s="188" t="s">
        <v>145</v>
      </c>
    </row>
    <row r="382" spans="1:69" ht="15.75">
      <c r="A382" s="179" t="s">
        <v>100</v>
      </c>
      <c r="B382" s="195" t="s">
        <v>65</v>
      </c>
      <c r="C382" s="180" t="s">
        <v>29</v>
      </c>
      <c r="D382" s="192" t="s">
        <v>49</v>
      </c>
      <c r="E382" s="194" t="s">
        <v>460</v>
      </c>
      <c r="F382" s="196"/>
      <c r="G382" s="196"/>
      <c r="H382" s="197"/>
      <c r="I382" s="197"/>
      <c r="J382" s="197"/>
      <c r="K382" s="197"/>
      <c r="L382" s="196"/>
      <c r="M382" s="198"/>
      <c r="N382" s="188"/>
      <c r="O382" s="197"/>
      <c r="P382" s="197"/>
      <c r="Q382" s="183"/>
      <c r="R382" s="197"/>
      <c r="S382" s="197"/>
      <c r="T382" s="189"/>
      <c r="U382" s="197"/>
      <c r="V382" s="197"/>
      <c r="W382" s="183"/>
      <c r="X382" s="197"/>
      <c r="Y382" s="197"/>
      <c r="Z382" s="189"/>
      <c r="AA382" s="197"/>
      <c r="AB382" s="197"/>
      <c r="AC382" s="197"/>
      <c r="AD382" s="197"/>
      <c r="AE382" s="197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0"/>
      <c r="AP382" s="196"/>
      <c r="AQ382" s="196"/>
      <c r="AR382" s="205"/>
      <c r="AS382" s="58"/>
      <c r="AT382" s="183"/>
      <c r="AU382" s="183"/>
      <c r="AV382" s="198"/>
      <c r="AW382" s="53"/>
      <c r="AX382" s="58"/>
      <c r="AY382" s="200"/>
      <c r="AZ382" s="184">
        <v>68736</v>
      </c>
      <c r="BA382" s="58"/>
      <c r="BB382" s="58"/>
      <c r="BC382" s="198" t="s">
        <v>118</v>
      </c>
      <c r="BD382" s="178" t="s">
        <v>102</v>
      </c>
      <c r="BE382" s="176" t="s">
        <v>103</v>
      </c>
      <c r="BF382" s="176" t="s">
        <v>114</v>
      </c>
      <c r="BG382" s="176" t="s">
        <v>115</v>
      </c>
      <c r="BH382" s="209"/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135</v>
      </c>
      <c r="BN382" s="79" t="s">
        <v>574</v>
      </c>
      <c r="BO382" s="178" t="s">
        <v>264</v>
      </c>
      <c r="BP382" s="176" t="s">
        <v>161</v>
      </c>
      <c r="BQ382" s="188" t="s">
        <v>138</v>
      </c>
    </row>
    <row r="383" spans="1:69" ht="15.75">
      <c r="A383" s="179" t="s">
        <v>100</v>
      </c>
      <c r="B383" s="195" t="s">
        <v>65</v>
      </c>
      <c r="C383" s="180" t="s">
        <v>29</v>
      </c>
      <c r="D383" s="192" t="s">
        <v>49</v>
      </c>
      <c r="E383" s="194" t="s">
        <v>460</v>
      </c>
      <c r="F383" s="196"/>
      <c r="G383" s="196"/>
      <c r="H383" s="197"/>
      <c r="I383" s="197"/>
      <c r="J383" s="197"/>
      <c r="K383" s="197"/>
      <c r="L383" s="196"/>
      <c r="M383" s="198"/>
      <c r="N383" s="188"/>
      <c r="O383" s="197"/>
      <c r="P383" s="197"/>
      <c r="Q383" s="183"/>
      <c r="R383" s="197"/>
      <c r="S383" s="197"/>
      <c r="T383" s="189"/>
      <c r="U383" s="197"/>
      <c r="V383" s="197"/>
      <c r="W383" s="183"/>
      <c r="X383" s="197"/>
      <c r="Y383" s="197"/>
      <c r="Z383" s="189"/>
      <c r="AA383" s="197"/>
      <c r="AB383" s="197"/>
      <c r="AC383" s="197"/>
      <c r="AD383" s="197"/>
      <c r="AE383" s="197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0"/>
      <c r="AP383" s="196"/>
      <c r="AQ383" s="196"/>
      <c r="AR383" s="205"/>
      <c r="AS383" s="58"/>
      <c r="AT383" s="183"/>
      <c r="AU383" s="183"/>
      <c r="AV383" s="198"/>
      <c r="AW383" s="53"/>
      <c r="AX383" s="58"/>
      <c r="AY383" s="200"/>
      <c r="AZ383" s="184">
        <v>68736</v>
      </c>
      <c r="BA383" s="58"/>
      <c r="BB383" s="58"/>
      <c r="BC383" s="198" t="s">
        <v>118</v>
      </c>
      <c r="BD383" s="178" t="s">
        <v>102</v>
      </c>
      <c r="BE383" s="176" t="s">
        <v>103</v>
      </c>
      <c r="BF383" s="176" t="s">
        <v>114</v>
      </c>
      <c r="BG383" s="176" t="s">
        <v>115</v>
      </c>
      <c r="BH383" s="209"/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135</v>
      </c>
      <c r="BN383" s="79" t="s">
        <v>574</v>
      </c>
      <c r="BO383" s="178" t="s">
        <v>264</v>
      </c>
      <c r="BP383" s="176" t="s">
        <v>161</v>
      </c>
      <c r="BQ383" s="188" t="s">
        <v>138</v>
      </c>
    </row>
    <row r="384" spans="1:69" ht="15.75">
      <c r="A384" s="179" t="s">
        <v>100</v>
      </c>
      <c r="B384" s="195" t="s">
        <v>65</v>
      </c>
      <c r="C384" s="180" t="s">
        <v>29</v>
      </c>
      <c r="D384" s="192" t="s">
        <v>49</v>
      </c>
      <c r="E384" s="194" t="s">
        <v>460</v>
      </c>
      <c r="F384" s="196">
        <v>61</v>
      </c>
      <c r="G384" s="196">
        <v>1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3.6747499166666668</v>
      </c>
      <c r="R384" s="197"/>
      <c r="S384" s="197"/>
      <c r="T384" s="189">
        <v>4.5</v>
      </c>
      <c r="U384" s="197"/>
      <c r="V384" s="197"/>
      <c r="W384" s="183">
        <v>3.5826333166666666</v>
      </c>
      <c r="X384" s="197"/>
      <c r="Y384" s="197"/>
      <c r="Z384" s="189">
        <v>4.5</v>
      </c>
      <c r="AA384" s="197"/>
      <c r="AB384" s="197"/>
      <c r="AC384" s="197"/>
      <c r="AD384" s="197"/>
      <c r="AE384" s="197"/>
      <c r="AF384" s="199">
        <v>3.7838888741201822</v>
      </c>
      <c r="AG384" s="199">
        <v>230</v>
      </c>
      <c r="AH384" s="199">
        <v>0.76758233868942838</v>
      </c>
      <c r="AI384" s="199">
        <v>19</v>
      </c>
      <c r="AJ384" s="199">
        <v>2.03125</v>
      </c>
      <c r="AK384" s="199">
        <v>1.4118924488804914</v>
      </c>
      <c r="AL384" s="199">
        <v>58</v>
      </c>
      <c r="AM384" s="199">
        <v>3.7871838907400766</v>
      </c>
      <c r="AN384" s="199">
        <v>4.1274509803921564</v>
      </c>
      <c r="AO384" s="190">
        <v>0</v>
      </c>
      <c r="AP384" s="196">
        <v>0</v>
      </c>
      <c r="AQ384" s="196">
        <v>0</v>
      </c>
      <c r="AR384" s="205">
        <v>120</v>
      </c>
      <c r="AS384" s="58">
        <v>120</v>
      </c>
      <c r="AT384" s="183">
        <v>0</v>
      </c>
      <c r="AU384" s="183">
        <v>0</v>
      </c>
      <c r="AV384" s="198">
        <v>0</v>
      </c>
      <c r="AW384" s="53">
        <v>0</v>
      </c>
      <c r="AX384" s="58">
        <v>0</v>
      </c>
      <c r="AY384" s="200">
        <v>20</v>
      </c>
      <c r="AZ384" s="184">
        <v>68736</v>
      </c>
      <c r="BA384" s="58">
        <v>0.65</v>
      </c>
      <c r="BB384" s="58">
        <v>4.6923076923076916</v>
      </c>
      <c r="BC384" s="198" t="s">
        <v>118</v>
      </c>
      <c r="BD384" s="178" t="s">
        <v>102</v>
      </c>
      <c r="BE384" s="176" t="s">
        <v>103</v>
      </c>
      <c r="BF384" s="176" t="s">
        <v>114</v>
      </c>
      <c r="BG384" s="176" t="s">
        <v>115</v>
      </c>
      <c r="BH384" s="209" t="s">
        <v>160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135</v>
      </c>
      <c r="BN384" s="79" t="s">
        <v>574</v>
      </c>
      <c r="BO384" s="178" t="s">
        <v>264</v>
      </c>
      <c r="BP384" s="176" t="s">
        <v>161</v>
      </c>
      <c r="BQ384" s="188" t="s">
        <v>138</v>
      </c>
    </row>
    <row r="385" spans="1:69" ht="15.75">
      <c r="A385" s="179" t="s">
        <v>100</v>
      </c>
      <c r="B385" s="195" t="s">
        <v>65</v>
      </c>
      <c r="C385" s="180" t="s">
        <v>29</v>
      </c>
      <c r="D385" s="192" t="s">
        <v>49</v>
      </c>
      <c r="E385" s="194" t="s">
        <v>460</v>
      </c>
      <c r="F385" s="196"/>
      <c r="G385" s="196"/>
      <c r="H385" s="197"/>
      <c r="I385" s="197"/>
      <c r="J385" s="197"/>
      <c r="K385" s="197"/>
      <c r="L385" s="196"/>
      <c r="M385" s="198"/>
      <c r="N385" s="188"/>
      <c r="O385" s="197"/>
      <c r="P385" s="197"/>
      <c r="Q385" s="183"/>
      <c r="R385" s="197"/>
      <c r="S385" s="197"/>
      <c r="T385" s="189"/>
      <c r="U385" s="197"/>
      <c r="V385" s="197"/>
      <c r="W385" s="183"/>
      <c r="X385" s="197"/>
      <c r="Y385" s="197"/>
      <c r="Z385" s="189"/>
      <c r="AA385" s="197"/>
      <c r="AB385" s="197"/>
      <c r="AC385" s="197"/>
      <c r="AD385" s="197"/>
      <c r="AE385" s="197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0"/>
      <c r="AP385" s="196"/>
      <c r="AQ385" s="196"/>
      <c r="AR385" s="205"/>
      <c r="AS385" s="58"/>
      <c r="AT385" s="183"/>
      <c r="AU385" s="183"/>
      <c r="AV385" s="198"/>
      <c r="AW385" s="53"/>
      <c r="AX385" s="58"/>
      <c r="AY385" s="200"/>
      <c r="AZ385" s="184">
        <v>68736</v>
      </c>
      <c r="BA385" s="58"/>
      <c r="BB385" s="58"/>
      <c r="BC385" s="198" t="s">
        <v>118</v>
      </c>
      <c r="BD385" s="178" t="s">
        <v>102</v>
      </c>
      <c r="BE385" s="176" t="s">
        <v>103</v>
      </c>
      <c r="BF385" s="176" t="s">
        <v>114</v>
      </c>
      <c r="BG385" s="176" t="s">
        <v>115</v>
      </c>
      <c r="BH385" s="209"/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135</v>
      </c>
      <c r="BN385" s="79" t="s">
        <v>574</v>
      </c>
      <c r="BO385" s="178" t="s">
        <v>264</v>
      </c>
      <c r="BP385" s="176" t="s">
        <v>161</v>
      </c>
      <c r="BQ385" s="188" t="s">
        <v>138</v>
      </c>
    </row>
    <row r="386" spans="1:69" ht="15.75">
      <c r="A386" s="179" t="s">
        <v>100</v>
      </c>
      <c r="B386" s="195" t="s">
        <v>65</v>
      </c>
      <c r="C386" s="180" t="s">
        <v>29</v>
      </c>
      <c r="D386" s="192" t="s">
        <v>49</v>
      </c>
      <c r="E386" s="194" t="s">
        <v>193</v>
      </c>
      <c r="F386" s="196"/>
      <c r="G386" s="196"/>
      <c r="H386" s="197"/>
      <c r="I386" s="197"/>
      <c r="J386" s="197"/>
      <c r="K386" s="197"/>
      <c r="L386" s="196"/>
      <c r="M386" s="198"/>
      <c r="N386" s="188"/>
      <c r="O386" s="197"/>
      <c r="P386" s="197"/>
      <c r="Q386" s="183"/>
      <c r="R386" s="197"/>
      <c r="S386" s="197"/>
      <c r="T386" s="189"/>
      <c r="U386" s="197"/>
      <c r="V386" s="197"/>
      <c r="W386" s="183"/>
      <c r="X386" s="197"/>
      <c r="Y386" s="197"/>
      <c r="Z386" s="189"/>
      <c r="AA386" s="197"/>
      <c r="AB386" s="197"/>
      <c r="AC386" s="197"/>
      <c r="AD386" s="197"/>
      <c r="AE386" s="197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0"/>
      <c r="AP386" s="196"/>
      <c r="AQ386" s="196"/>
      <c r="AR386" s="205"/>
      <c r="AS386" s="58"/>
      <c r="AT386" s="183"/>
      <c r="AU386" s="183"/>
      <c r="AV386" s="198"/>
      <c r="AW386" s="53"/>
      <c r="AX386" s="58"/>
      <c r="AY386" s="200"/>
      <c r="AZ386" s="184">
        <v>81576</v>
      </c>
      <c r="BA386" s="58"/>
      <c r="BB386" s="58"/>
      <c r="BC386" s="198" t="s">
        <v>118</v>
      </c>
      <c r="BD386" s="178" t="s">
        <v>102</v>
      </c>
      <c r="BE386" s="176" t="s">
        <v>103</v>
      </c>
      <c r="BF386" s="176" t="s">
        <v>114</v>
      </c>
      <c r="BG386" s="176" t="s">
        <v>115</v>
      </c>
      <c r="BH386" s="209"/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135</v>
      </c>
      <c r="BN386" s="79" t="s">
        <v>574</v>
      </c>
      <c r="BO386" s="178" t="s">
        <v>193</v>
      </c>
      <c r="BP386" s="176" t="s">
        <v>137</v>
      </c>
      <c r="BQ386" s="188" t="s">
        <v>138</v>
      </c>
    </row>
    <row r="387" spans="1:69" ht="15.75">
      <c r="A387" s="179" t="s">
        <v>100</v>
      </c>
      <c r="B387" s="195" t="s">
        <v>65</v>
      </c>
      <c r="C387" s="180" t="s">
        <v>29</v>
      </c>
      <c r="D387" s="192" t="s">
        <v>49</v>
      </c>
      <c r="E387" s="194" t="s">
        <v>193</v>
      </c>
      <c r="F387" s="196"/>
      <c r="G387" s="196"/>
      <c r="H387" s="197"/>
      <c r="I387" s="197"/>
      <c r="J387" s="197"/>
      <c r="K387" s="197"/>
      <c r="L387" s="196"/>
      <c r="M387" s="198"/>
      <c r="N387" s="188"/>
      <c r="O387" s="197"/>
      <c r="P387" s="197"/>
      <c r="Q387" s="183"/>
      <c r="R387" s="197"/>
      <c r="S387" s="197"/>
      <c r="T387" s="189"/>
      <c r="U387" s="197"/>
      <c r="V387" s="197"/>
      <c r="W387" s="183"/>
      <c r="X387" s="197"/>
      <c r="Y387" s="197"/>
      <c r="Z387" s="189"/>
      <c r="AA387" s="197"/>
      <c r="AB387" s="197"/>
      <c r="AC387" s="197"/>
      <c r="AD387" s="197"/>
      <c r="AE387" s="197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0"/>
      <c r="AP387" s="196"/>
      <c r="AQ387" s="196"/>
      <c r="AR387" s="205"/>
      <c r="AS387" s="58"/>
      <c r="AT387" s="183"/>
      <c r="AU387" s="183"/>
      <c r="AV387" s="198"/>
      <c r="AW387" s="53"/>
      <c r="AX387" s="58"/>
      <c r="AY387" s="200"/>
      <c r="AZ387" s="184">
        <v>81576</v>
      </c>
      <c r="BA387" s="58"/>
      <c r="BB387" s="58"/>
      <c r="BC387" s="198" t="s">
        <v>118</v>
      </c>
      <c r="BD387" s="178" t="s">
        <v>102</v>
      </c>
      <c r="BE387" s="176" t="s">
        <v>103</v>
      </c>
      <c r="BF387" s="176" t="s">
        <v>114</v>
      </c>
      <c r="BG387" s="176" t="s">
        <v>115</v>
      </c>
      <c r="BH387" s="209"/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135</v>
      </c>
      <c r="BN387" s="79" t="s">
        <v>574</v>
      </c>
      <c r="BO387" s="178" t="s">
        <v>193</v>
      </c>
      <c r="BP387" s="176" t="s">
        <v>137</v>
      </c>
      <c r="BQ387" s="188" t="s">
        <v>138</v>
      </c>
    </row>
    <row r="388" spans="1:69" ht="15.75">
      <c r="A388" s="179" t="s">
        <v>100</v>
      </c>
      <c r="B388" s="195" t="s">
        <v>65</v>
      </c>
      <c r="C388" s="180" t="s">
        <v>29</v>
      </c>
      <c r="D388" s="192" t="s">
        <v>49</v>
      </c>
      <c r="E388" s="194" t="s">
        <v>193</v>
      </c>
      <c r="F388" s="196">
        <v>118</v>
      </c>
      <c r="G388" s="196">
        <v>1</v>
      </c>
      <c r="H388" s="197"/>
      <c r="I388" s="197"/>
      <c r="J388" s="197"/>
      <c r="K388" s="197"/>
      <c r="L388" s="196">
        <v>3</v>
      </c>
      <c r="M388" s="198"/>
      <c r="N388" s="188">
        <v>0</v>
      </c>
      <c r="O388" s="197"/>
      <c r="P388" s="197"/>
      <c r="Q388" s="183">
        <v>3.3910802857142857</v>
      </c>
      <c r="R388" s="197"/>
      <c r="S388" s="197"/>
      <c r="T388" s="189">
        <v>4.3666666666666663</v>
      </c>
      <c r="U388" s="197"/>
      <c r="V388" s="197"/>
      <c r="W388" s="183">
        <v>3.2709735789473684</v>
      </c>
      <c r="X388" s="197"/>
      <c r="Y388" s="197"/>
      <c r="Z388" s="189">
        <v>4.3583333333333334</v>
      </c>
      <c r="AA388" s="197"/>
      <c r="AB388" s="197"/>
      <c r="AC388" s="197"/>
      <c r="AD388" s="197"/>
      <c r="AE388" s="197"/>
      <c r="AF388" s="199">
        <v>3.8847806942567491</v>
      </c>
      <c r="AG388" s="199">
        <v>456</v>
      </c>
      <c r="AH388" s="199">
        <v>0.53810708471922586</v>
      </c>
      <c r="AI388" s="199">
        <v>14</v>
      </c>
      <c r="AJ388" s="199">
        <v>2.72</v>
      </c>
      <c r="AK388" s="199">
        <v>0.84883793865549051</v>
      </c>
      <c r="AL388" s="199">
        <v>114</v>
      </c>
      <c r="AM388" s="199">
        <v>3.8847806942567491</v>
      </c>
      <c r="AN388" s="199">
        <v>4.0957446808510642</v>
      </c>
      <c r="AO388" s="190">
        <v>0</v>
      </c>
      <c r="AP388" s="196">
        <v>0</v>
      </c>
      <c r="AQ388" s="196">
        <v>0</v>
      </c>
      <c r="AR388" s="205">
        <v>234</v>
      </c>
      <c r="AS388" s="58">
        <v>234</v>
      </c>
      <c r="AT388" s="183">
        <v>0</v>
      </c>
      <c r="AU388" s="183">
        <v>0</v>
      </c>
      <c r="AV388" s="198">
        <v>0</v>
      </c>
      <c r="AW388" s="53">
        <v>0</v>
      </c>
      <c r="AX388" s="58">
        <v>0</v>
      </c>
      <c r="AY388" s="200"/>
      <c r="AZ388" s="184">
        <v>81576</v>
      </c>
      <c r="BA388" s="58"/>
      <c r="BB388" s="58"/>
      <c r="BC388" s="198" t="s">
        <v>118</v>
      </c>
      <c r="BD388" s="178" t="s">
        <v>102</v>
      </c>
      <c r="BE388" s="176" t="s">
        <v>103</v>
      </c>
      <c r="BF388" s="176" t="s">
        <v>114</v>
      </c>
      <c r="BG388" s="176" t="s">
        <v>115</v>
      </c>
      <c r="BH388" s="209" t="s">
        <v>251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135</v>
      </c>
      <c r="BN388" s="79" t="s">
        <v>574</v>
      </c>
      <c r="BO388" s="178" t="s">
        <v>193</v>
      </c>
      <c r="BP388" s="176" t="s">
        <v>137</v>
      </c>
      <c r="BQ388" s="188" t="s">
        <v>138</v>
      </c>
    </row>
    <row r="389" spans="1:69" ht="15.75">
      <c r="A389" s="179" t="s">
        <v>100</v>
      </c>
      <c r="B389" s="195" t="s">
        <v>65</v>
      </c>
      <c r="C389" s="180" t="s">
        <v>29</v>
      </c>
      <c r="D389" s="192" t="s">
        <v>49</v>
      </c>
      <c r="E389" s="194" t="s">
        <v>193</v>
      </c>
      <c r="F389" s="196"/>
      <c r="G389" s="196"/>
      <c r="H389" s="197"/>
      <c r="I389" s="197"/>
      <c r="J389" s="197"/>
      <c r="K389" s="197"/>
      <c r="L389" s="196"/>
      <c r="M389" s="198"/>
      <c r="N389" s="188"/>
      <c r="O389" s="197"/>
      <c r="P389" s="197"/>
      <c r="Q389" s="183"/>
      <c r="R389" s="197"/>
      <c r="S389" s="197"/>
      <c r="T389" s="189"/>
      <c r="U389" s="197"/>
      <c r="V389" s="197"/>
      <c r="W389" s="183"/>
      <c r="X389" s="197"/>
      <c r="Y389" s="197"/>
      <c r="Z389" s="189"/>
      <c r="AA389" s="197"/>
      <c r="AB389" s="197"/>
      <c r="AC389" s="197"/>
      <c r="AD389" s="197"/>
      <c r="AE389" s="197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0"/>
      <c r="AP389" s="196"/>
      <c r="AQ389" s="196"/>
      <c r="AR389" s="205"/>
      <c r="AS389" s="58"/>
      <c r="AT389" s="183"/>
      <c r="AU389" s="183"/>
      <c r="AV389" s="198"/>
      <c r="AW389" s="53"/>
      <c r="AX389" s="58"/>
      <c r="AY389" s="200"/>
      <c r="AZ389" s="184">
        <v>81576</v>
      </c>
      <c r="BA389" s="58"/>
      <c r="BB389" s="58"/>
      <c r="BC389" s="198" t="s">
        <v>118</v>
      </c>
      <c r="BD389" s="178" t="s">
        <v>102</v>
      </c>
      <c r="BE389" s="176" t="s">
        <v>103</v>
      </c>
      <c r="BF389" s="176" t="s">
        <v>114</v>
      </c>
      <c r="BG389" s="176" t="s">
        <v>115</v>
      </c>
      <c r="BH389" s="209"/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135</v>
      </c>
      <c r="BN389" s="79" t="s">
        <v>574</v>
      </c>
      <c r="BO389" s="178" t="s">
        <v>193</v>
      </c>
      <c r="BP389" s="176" t="s">
        <v>137</v>
      </c>
      <c r="BQ389" s="188" t="s">
        <v>138</v>
      </c>
    </row>
    <row r="390" spans="1:69" ht="15.75">
      <c r="A390" s="179" t="s">
        <v>100</v>
      </c>
      <c r="B390" s="195" t="s">
        <v>65</v>
      </c>
      <c r="C390" s="180" t="s">
        <v>29</v>
      </c>
      <c r="D390" s="192" t="s">
        <v>49</v>
      </c>
      <c r="E390" s="194" t="s">
        <v>461</v>
      </c>
      <c r="F390" s="196"/>
      <c r="G390" s="196"/>
      <c r="H390" s="197"/>
      <c r="I390" s="197"/>
      <c r="J390" s="197"/>
      <c r="K390" s="197"/>
      <c r="L390" s="196"/>
      <c r="M390" s="198"/>
      <c r="N390" s="188"/>
      <c r="O390" s="197"/>
      <c r="P390" s="197"/>
      <c r="Q390" s="183"/>
      <c r="R390" s="197"/>
      <c r="S390" s="197"/>
      <c r="T390" s="189"/>
      <c r="U390" s="197"/>
      <c r="V390" s="197"/>
      <c r="W390" s="183"/>
      <c r="X390" s="197"/>
      <c r="Y390" s="197"/>
      <c r="Z390" s="189"/>
      <c r="AA390" s="197"/>
      <c r="AB390" s="197"/>
      <c r="AC390" s="197"/>
      <c r="AD390" s="197"/>
      <c r="AE390" s="197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0"/>
      <c r="AP390" s="196"/>
      <c r="AQ390" s="196"/>
      <c r="AR390" s="205"/>
      <c r="AS390" s="58"/>
      <c r="AT390" s="183"/>
      <c r="AU390" s="183"/>
      <c r="AV390" s="198"/>
      <c r="AW390" s="53"/>
      <c r="AX390" s="58"/>
      <c r="AY390" s="200"/>
      <c r="AZ390" s="184">
        <v>47233</v>
      </c>
      <c r="BA390" s="58"/>
      <c r="BB390" s="58"/>
      <c r="BC390" s="198" t="s">
        <v>118</v>
      </c>
      <c r="BD390" s="178" t="s">
        <v>102</v>
      </c>
      <c r="BE390" s="176" t="s">
        <v>103</v>
      </c>
      <c r="BF390" s="176" t="s">
        <v>114</v>
      </c>
      <c r="BG390" s="176" t="s">
        <v>115</v>
      </c>
      <c r="BH390" s="209"/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574</v>
      </c>
      <c r="BO390" s="178" t="s">
        <v>132</v>
      </c>
      <c r="BP390" s="176" t="s">
        <v>133</v>
      </c>
      <c r="BQ390" s="188" t="s">
        <v>124</v>
      </c>
    </row>
    <row r="391" spans="1:69" ht="15.75">
      <c r="A391" s="179" t="s">
        <v>100</v>
      </c>
      <c r="B391" s="195" t="s">
        <v>65</v>
      </c>
      <c r="C391" s="180" t="s">
        <v>29</v>
      </c>
      <c r="D391" s="192" t="s">
        <v>49</v>
      </c>
      <c r="E391" s="194" t="s">
        <v>461</v>
      </c>
      <c r="F391" s="196"/>
      <c r="G391" s="196"/>
      <c r="H391" s="197"/>
      <c r="I391" s="197"/>
      <c r="J391" s="197"/>
      <c r="K391" s="197"/>
      <c r="L391" s="196"/>
      <c r="M391" s="198"/>
      <c r="N391" s="188"/>
      <c r="O391" s="197"/>
      <c r="P391" s="197"/>
      <c r="Q391" s="183"/>
      <c r="R391" s="197"/>
      <c r="S391" s="197"/>
      <c r="T391" s="189"/>
      <c r="U391" s="197"/>
      <c r="V391" s="197"/>
      <c r="W391" s="183"/>
      <c r="X391" s="197"/>
      <c r="Y391" s="197"/>
      <c r="Z391" s="189"/>
      <c r="AA391" s="197"/>
      <c r="AB391" s="197"/>
      <c r="AC391" s="197"/>
      <c r="AD391" s="197"/>
      <c r="AE391" s="197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0"/>
      <c r="AP391" s="196"/>
      <c r="AQ391" s="196"/>
      <c r="AR391" s="205"/>
      <c r="AS391" s="58"/>
      <c r="AT391" s="183"/>
      <c r="AU391" s="183"/>
      <c r="AV391" s="198"/>
      <c r="AW391" s="53"/>
      <c r="AX391" s="58"/>
      <c r="AY391" s="200"/>
      <c r="AZ391" s="184">
        <v>47233</v>
      </c>
      <c r="BA391" s="58"/>
      <c r="BB391" s="58"/>
      <c r="BC391" s="198" t="s">
        <v>118</v>
      </c>
      <c r="BD391" s="178" t="s">
        <v>102</v>
      </c>
      <c r="BE391" s="176" t="s">
        <v>103</v>
      </c>
      <c r="BF391" s="176" t="s">
        <v>114</v>
      </c>
      <c r="BG391" s="176" t="s">
        <v>115</v>
      </c>
      <c r="BH391" s="209"/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574</v>
      </c>
      <c r="BO391" s="178" t="s">
        <v>132</v>
      </c>
      <c r="BP391" s="176" t="s">
        <v>133</v>
      </c>
      <c r="BQ391" s="188" t="s">
        <v>124</v>
      </c>
    </row>
    <row r="392" spans="1:69" ht="15.75">
      <c r="A392" s="179" t="s">
        <v>100</v>
      </c>
      <c r="B392" s="195" t="s">
        <v>65</v>
      </c>
      <c r="C392" s="180" t="s">
        <v>29</v>
      </c>
      <c r="D392" s="192" t="s">
        <v>49</v>
      </c>
      <c r="E392" s="194" t="s">
        <v>461</v>
      </c>
      <c r="F392" s="196">
        <v>53</v>
      </c>
      <c r="G392" s="196">
        <v>0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3.6745279622641513</v>
      </c>
      <c r="R392" s="197"/>
      <c r="S392" s="197"/>
      <c r="T392" s="189">
        <v>6.1749999999999972</v>
      </c>
      <c r="U392" s="197"/>
      <c r="V392" s="197"/>
      <c r="W392" s="183">
        <v>3.5672259999999998</v>
      </c>
      <c r="X392" s="197"/>
      <c r="Y392" s="197"/>
      <c r="Z392" s="189">
        <v>6.1749999999999972</v>
      </c>
      <c r="AA392" s="197"/>
      <c r="AB392" s="197"/>
      <c r="AC392" s="197"/>
      <c r="AD392" s="197"/>
      <c r="AE392" s="197"/>
      <c r="AF392" s="199">
        <v>3.8622641439707772</v>
      </c>
      <c r="AG392" s="199">
        <v>212</v>
      </c>
      <c r="AH392" s="199">
        <v>0.51884800755185978</v>
      </c>
      <c r="AI392" s="199">
        <v>6</v>
      </c>
      <c r="AJ392" s="199">
        <v>2.96</v>
      </c>
      <c r="AK392" s="199">
        <v>1.5430966959673174</v>
      </c>
      <c r="AL392" s="199">
        <v>53</v>
      </c>
      <c r="AM392" s="199">
        <v>3.8622641439707772</v>
      </c>
      <c r="AN392" s="199">
        <v>4.0431034482758621</v>
      </c>
      <c r="AO392" s="190">
        <v>0</v>
      </c>
      <c r="AP392" s="196">
        <v>0</v>
      </c>
      <c r="AQ392" s="196">
        <v>0</v>
      </c>
      <c r="AR392" s="205">
        <v>106</v>
      </c>
      <c r="AS392" s="58">
        <v>106</v>
      </c>
      <c r="AT392" s="183">
        <v>0</v>
      </c>
      <c r="AU392" s="183">
        <v>0</v>
      </c>
      <c r="AV392" s="198">
        <v>0</v>
      </c>
      <c r="AW392" s="53">
        <v>0</v>
      </c>
      <c r="AX392" s="58">
        <v>0</v>
      </c>
      <c r="AY392" s="200">
        <v>4.25</v>
      </c>
      <c r="AZ392" s="184">
        <v>47233</v>
      </c>
      <c r="BA392" s="58">
        <v>1</v>
      </c>
      <c r="BB392" s="58">
        <v>12.470588235294118</v>
      </c>
      <c r="BC392" s="198" t="s">
        <v>118</v>
      </c>
      <c r="BD392" s="178" t="s">
        <v>102</v>
      </c>
      <c r="BE392" s="176" t="s">
        <v>103</v>
      </c>
      <c r="BF392" s="176" t="s">
        <v>114</v>
      </c>
      <c r="BG392" s="176" t="s">
        <v>115</v>
      </c>
      <c r="BH392" s="209" t="s">
        <v>251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574</v>
      </c>
      <c r="BO392" s="178" t="s">
        <v>132</v>
      </c>
      <c r="BP392" s="176" t="s">
        <v>133</v>
      </c>
      <c r="BQ392" s="188" t="s">
        <v>124</v>
      </c>
    </row>
    <row r="393" spans="1:69" ht="15.75">
      <c r="A393" s="179" t="s">
        <v>100</v>
      </c>
      <c r="B393" s="195" t="s">
        <v>65</v>
      </c>
      <c r="C393" s="180" t="s">
        <v>29</v>
      </c>
      <c r="D393" s="192" t="s">
        <v>49</v>
      </c>
      <c r="E393" s="194" t="s">
        <v>461</v>
      </c>
      <c r="F393" s="196"/>
      <c r="G393" s="196"/>
      <c r="H393" s="197"/>
      <c r="I393" s="197"/>
      <c r="J393" s="197"/>
      <c r="K393" s="197"/>
      <c r="L393" s="196"/>
      <c r="M393" s="198"/>
      <c r="N393" s="188"/>
      <c r="O393" s="197"/>
      <c r="P393" s="197"/>
      <c r="Q393" s="183"/>
      <c r="R393" s="197"/>
      <c r="S393" s="197"/>
      <c r="T393" s="189"/>
      <c r="U393" s="197"/>
      <c r="V393" s="197"/>
      <c r="W393" s="183"/>
      <c r="X393" s="197"/>
      <c r="Y393" s="197"/>
      <c r="Z393" s="189"/>
      <c r="AA393" s="197"/>
      <c r="AB393" s="197"/>
      <c r="AC393" s="197"/>
      <c r="AD393" s="197"/>
      <c r="AE393" s="197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0"/>
      <c r="AP393" s="196"/>
      <c r="AQ393" s="196"/>
      <c r="AR393" s="205"/>
      <c r="AS393" s="58"/>
      <c r="AT393" s="183"/>
      <c r="AU393" s="183"/>
      <c r="AV393" s="198"/>
      <c r="AW393" s="53"/>
      <c r="AX393" s="58"/>
      <c r="AY393" s="200"/>
      <c r="AZ393" s="184">
        <v>47233</v>
      </c>
      <c r="BA393" s="58"/>
      <c r="BB393" s="58"/>
      <c r="BC393" s="198" t="s">
        <v>118</v>
      </c>
      <c r="BD393" s="178" t="s">
        <v>102</v>
      </c>
      <c r="BE393" s="176" t="s">
        <v>103</v>
      </c>
      <c r="BF393" s="176" t="s">
        <v>114</v>
      </c>
      <c r="BG393" s="176" t="s">
        <v>115</v>
      </c>
      <c r="BH393" s="209"/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574</v>
      </c>
      <c r="BO393" s="178" t="s">
        <v>132</v>
      </c>
      <c r="BP393" s="176" t="s">
        <v>133</v>
      </c>
      <c r="BQ393" s="188" t="s">
        <v>124</v>
      </c>
    </row>
    <row r="394" spans="1:69" ht="15.75">
      <c r="A394" s="179" t="s">
        <v>100</v>
      </c>
      <c r="B394" s="195" t="s">
        <v>65</v>
      </c>
      <c r="C394" s="180" t="s">
        <v>29</v>
      </c>
      <c r="D394" s="192" t="s">
        <v>49</v>
      </c>
      <c r="E394" s="194" t="s">
        <v>465</v>
      </c>
      <c r="F394" s="196"/>
      <c r="G394" s="196"/>
      <c r="H394" s="197"/>
      <c r="I394" s="197"/>
      <c r="J394" s="197"/>
      <c r="K394" s="197"/>
      <c r="L394" s="196"/>
      <c r="M394" s="198"/>
      <c r="N394" s="188"/>
      <c r="O394" s="197"/>
      <c r="P394" s="197"/>
      <c r="Q394" s="183"/>
      <c r="R394" s="197"/>
      <c r="S394" s="197"/>
      <c r="T394" s="189"/>
      <c r="U394" s="197"/>
      <c r="V394" s="197"/>
      <c r="W394" s="183"/>
      <c r="X394" s="197"/>
      <c r="Y394" s="197"/>
      <c r="Z394" s="189"/>
      <c r="AA394" s="197"/>
      <c r="AB394" s="197"/>
      <c r="AC394" s="197"/>
      <c r="AD394" s="197"/>
      <c r="AE394" s="197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0"/>
      <c r="AP394" s="196"/>
      <c r="AQ394" s="196"/>
      <c r="AR394" s="205"/>
      <c r="AS394" s="58"/>
      <c r="AT394" s="183"/>
      <c r="AU394" s="183"/>
      <c r="AV394" s="198"/>
      <c r="AW394" s="53"/>
      <c r="AX394" s="58"/>
      <c r="AY394" s="200"/>
      <c r="AZ394" s="184">
        <v>30244</v>
      </c>
      <c r="BA394" s="58"/>
      <c r="BB394" s="58"/>
      <c r="BC394" s="198" t="s">
        <v>118</v>
      </c>
      <c r="BD394" s="178" t="s">
        <v>102</v>
      </c>
      <c r="BE394" s="176" t="s">
        <v>103</v>
      </c>
      <c r="BF394" s="176" t="s">
        <v>114</v>
      </c>
      <c r="BG394" s="176" t="s">
        <v>115</v>
      </c>
      <c r="BH394" s="209"/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135</v>
      </c>
      <c r="BN394" s="79" t="s">
        <v>574</v>
      </c>
      <c r="BO394" s="178" t="s">
        <v>165</v>
      </c>
      <c r="BP394" s="176" t="s">
        <v>144</v>
      </c>
      <c r="BQ394" s="188" t="s">
        <v>145</v>
      </c>
    </row>
    <row r="395" spans="1:69" ht="15.75">
      <c r="A395" s="179" t="s">
        <v>100</v>
      </c>
      <c r="B395" s="195" t="s">
        <v>65</v>
      </c>
      <c r="C395" s="180" t="s">
        <v>29</v>
      </c>
      <c r="D395" s="192" t="s">
        <v>49</v>
      </c>
      <c r="E395" s="194" t="s">
        <v>465</v>
      </c>
      <c r="F395" s="196"/>
      <c r="G395" s="196"/>
      <c r="H395" s="197"/>
      <c r="I395" s="197"/>
      <c r="J395" s="197"/>
      <c r="K395" s="197"/>
      <c r="L395" s="196"/>
      <c r="M395" s="198"/>
      <c r="N395" s="188"/>
      <c r="O395" s="197"/>
      <c r="P395" s="197"/>
      <c r="Q395" s="183"/>
      <c r="R395" s="197"/>
      <c r="S395" s="197"/>
      <c r="T395" s="189"/>
      <c r="U395" s="197"/>
      <c r="V395" s="197"/>
      <c r="W395" s="183"/>
      <c r="X395" s="197"/>
      <c r="Y395" s="197"/>
      <c r="Z395" s="189"/>
      <c r="AA395" s="197"/>
      <c r="AB395" s="197"/>
      <c r="AC395" s="197"/>
      <c r="AD395" s="197"/>
      <c r="AE395" s="197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0"/>
      <c r="AP395" s="196"/>
      <c r="AQ395" s="196"/>
      <c r="AR395" s="205"/>
      <c r="AS395" s="58"/>
      <c r="AT395" s="183"/>
      <c r="AU395" s="183"/>
      <c r="AV395" s="198"/>
      <c r="AW395" s="53"/>
      <c r="AX395" s="58"/>
      <c r="AY395" s="200"/>
      <c r="AZ395" s="184">
        <v>30244</v>
      </c>
      <c r="BA395" s="58"/>
      <c r="BB395" s="58"/>
      <c r="BC395" s="198" t="s">
        <v>118</v>
      </c>
      <c r="BD395" s="178" t="s">
        <v>102</v>
      </c>
      <c r="BE395" s="176" t="s">
        <v>103</v>
      </c>
      <c r="BF395" s="176" t="s">
        <v>114</v>
      </c>
      <c r="BG395" s="176" t="s">
        <v>115</v>
      </c>
      <c r="BH395" s="209"/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135</v>
      </c>
      <c r="BN395" s="79" t="s">
        <v>574</v>
      </c>
      <c r="BO395" s="178" t="s">
        <v>165</v>
      </c>
      <c r="BP395" s="176" t="s">
        <v>144</v>
      </c>
      <c r="BQ395" s="188" t="s">
        <v>145</v>
      </c>
    </row>
    <row r="396" spans="1:69" ht="15.75">
      <c r="A396" s="179" t="s">
        <v>100</v>
      </c>
      <c r="B396" s="195" t="s">
        <v>65</v>
      </c>
      <c r="C396" s="180" t="s">
        <v>29</v>
      </c>
      <c r="D396" s="192" t="s">
        <v>49</v>
      </c>
      <c r="E396" s="194" t="s">
        <v>465</v>
      </c>
      <c r="F396" s="196">
        <v>53</v>
      </c>
      <c r="G396" s="196">
        <v>2</v>
      </c>
      <c r="H396" s="197"/>
      <c r="I396" s="197"/>
      <c r="J396" s="197"/>
      <c r="K396" s="197"/>
      <c r="L396" s="196">
        <v>1</v>
      </c>
      <c r="M396" s="198"/>
      <c r="N396" s="188">
        <v>0</v>
      </c>
      <c r="O396" s="197"/>
      <c r="P396" s="197"/>
      <c r="Q396" s="183">
        <v>3.0428774285714284</v>
      </c>
      <c r="R396" s="197"/>
      <c r="S396" s="197"/>
      <c r="T396" s="189">
        <v>4.2749999999999986</v>
      </c>
      <c r="U396" s="197"/>
      <c r="V396" s="197"/>
      <c r="W396" s="183">
        <v>3.0088199200000001</v>
      </c>
      <c r="X396" s="197"/>
      <c r="Y396" s="197"/>
      <c r="Z396" s="189">
        <v>4.75</v>
      </c>
      <c r="AA396" s="197"/>
      <c r="AB396" s="197"/>
      <c r="AC396" s="197"/>
      <c r="AD396" s="197"/>
      <c r="AE396" s="197"/>
      <c r="AF396" s="199">
        <v>3.8543833291530616</v>
      </c>
      <c r="AG396" s="199">
        <v>193</v>
      </c>
      <c r="AH396" s="199">
        <v>0.73956470883163616</v>
      </c>
      <c r="AI396" s="199">
        <v>18</v>
      </c>
      <c r="AJ396" s="199">
        <v>2.1204545454545456</v>
      </c>
      <c r="AK396" s="199">
        <v>1.3928318006280715</v>
      </c>
      <c r="AL396" s="199">
        <v>50</v>
      </c>
      <c r="AM396" s="199">
        <v>3.8543833291530616</v>
      </c>
      <c r="AN396" s="199">
        <v>4.1649305555555554</v>
      </c>
      <c r="AO396" s="190">
        <v>0</v>
      </c>
      <c r="AP396" s="196">
        <v>0</v>
      </c>
      <c r="AQ396" s="196">
        <v>0</v>
      </c>
      <c r="AR396" s="205">
        <v>102</v>
      </c>
      <c r="AS396" s="58">
        <v>102</v>
      </c>
      <c r="AT396" s="183">
        <v>0</v>
      </c>
      <c r="AU396" s="183">
        <v>0</v>
      </c>
      <c r="AV396" s="198">
        <v>0</v>
      </c>
      <c r="AW396" s="53">
        <v>0</v>
      </c>
      <c r="AX396" s="58">
        <v>0</v>
      </c>
      <c r="AY396" s="200">
        <v>9.25</v>
      </c>
      <c r="AZ396" s="184">
        <v>30244</v>
      </c>
      <c r="BA396" s="58">
        <v>0.75675675675600007</v>
      </c>
      <c r="BB396" s="58">
        <v>7.571428571436142</v>
      </c>
      <c r="BC396" s="198" t="s">
        <v>118</v>
      </c>
      <c r="BD396" s="178" t="s">
        <v>102</v>
      </c>
      <c r="BE396" s="176" t="s">
        <v>103</v>
      </c>
      <c r="BF396" s="176" t="s">
        <v>114</v>
      </c>
      <c r="BG396" s="176" t="s">
        <v>115</v>
      </c>
      <c r="BH396" s="209" t="s">
        <v>171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135</v>
      </c>
      <c r="BN396" s="79" t="s">
        <v>574</v>
      </c>
      <c r="BO396" s="178" t="s">
        <v>165</v>
      </c>
      <c r="BP396" s="176" t="s">
        <v>144</v>
      </c>
      <c r="BQ396" s="188" t="s">
        <v>145</v>
      </c>
    </row>
    <row r="397" spans="1:69" ht="15.75">
      <c r="A397" s="179" t="s">
        <v>100</v>
      </c>
      <c r="B397" s="195" t="s">
        <v>65</v>
      </c>
      <c r="C397" s="180" t="s">
        <v>29</v>
      </c>
      <c r="D397" s="192" t="s">
        <v>49</v>
      </c>
      <c r="E397" s="194" t="s">
        <v>465</v>
      </c>
      <c r="F397" s="196"/>
      <c r="G397" s="196"/>
      <c r="H397" s="197"/>
      <c r="I397" s="197"/>
      <c r="J397" s="197"/>
      <c r="K397" s="197"/>
      <c r="L397" s="196"/>
      <c r="M397" s="198"/>
      <c r="N397" s="188"/>
      <c r="O397" s="197"/>
      <c r="P397" s="197"/>
      <c r="Q397" s="183"/>
      <c r="R397" s="197"/>
      <c r="S397" s="197"/>
      <c r="T397" s="189"/>
      <c r="U397" s="197"/>
      <c r="V397" s="197"/>
      <c r="W397" s="183"/>
      <c r="X397" s="197"/>
      <c r="Y397" s="197"/>
      <c r="Z397" s="189"/>
      <c r="AA397" s="197"/>
      <c r="AB397" s="197"/>
      <c r="AC397" s="197"/>
      <c r="AD397" s="197"/>
      <c r="AE397" s="197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0"/>
      <c r="AP397" s="196"/>
      <c r="AQ397" s="196"/>
      <c r="AR397" s="205"/>
      <c r="AS397" s="58"/>
      <c r="AT397" s="183"/>
      <c r="AU397" s="183"/>
      <c r="AV397" s="198"/>
      <c r="AW397" s="53"/>
      <c r="AX397" s="58"/>
      <c r="AY397" s="200"/>
      <c r="AZ397" s="184">
        <v>30244</v>
      </c>
      <c r="BA397" s="58"/>
      <c r="BB397" s="58"/>
      <c r="BC397" s="198" t="s">
        <v>118</v>
      </c>
      <c r="BD397" s="178" t="s">
        <v>102</v>
      </c>
      <c r="BE397" s="176" t="s">
        <v>103</v>
      </c>
      <c r="BF397" s="176" t="s">
        <v>114</v>
      </c>
      <c r="BG397" s="176" t="s">
        <v>115</v>
      </c>
      <c r="BH397" s="209"/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135</v>
      </c>
      <c r="BN397" s="79" t="s">
        <v>574</v>
      </c>
      <c r="BO397" s="178" t="s">
        <v>165</v>
      </c>
      <c r="BP397" s="176" t="s">
        <v>144</v>
      </c>
      <c r="BQ397" s="188" t="s">
        <v>145</v>
      </c>
    </row>
    <row r="398" spans="1:69" ht="15.75">
      <c r="A398" s="179" t="s">
        <v>100</v>
      </c>
      <c r="B398" s="195" t="s">
        <v>65</v>
      </c>
      <c r="C398" s="180" t="s">
        <v>29</v>
      </c>
      <c r="D398" s="192" t="s">
        <v>49</v>
      </c>
      <c r="E398" s="194" t="s">
        <v>467</v>
      </c>
      <c r="F398" s="196"/>
      <c r="G398" s="196"/>
      <c r="H398" s="197"/>
      <c r="I398" s="197"/>
      <c r="J398" s="197"/>
      <c r="K398" s="197"/>
      <c r="L398" s="196"/>
      <c r="M398" s="198"/>
      <c r="N398" s="188"/>
      <c r="O398" s="197"/>
      <c r="P398" s="197"/>
      <c r="Q398" s="183"/>
      <c r="R398" s="197"/>
      <c r="S398" s="197"/>
      <c r="T398" s="189"/>
      <c r="U398" s="197"/>
      <c r="V398" s="197"/>
      <c r="W398" s="183"/>
      <c r="X398" s="197"/>
      <c r="Y398" s="197"/>
      <c r="Z398" s="189"/>
      <c r="AA398" s="197"/>
      <c r="AB398" s="197"/>
      <c r="AC398" s="197"/>
      <c r="AD398" s="197"/>
      <c r="AE398" s="197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0"/>
      <c r="AP398" s="196"/>
      <c r="AQ398" s="196"/>
      <c r="AR398" s="205"/>
      <c r="AS398" s="58"/>
      <c r="AT398" s="183"/>
      <c r="AU398" s="183"/>
      <c r="AV398" s="198"/>
      <c r="AW398" s="53"/>
      <c r="AX398" s="58"/>
      <c r="AY398" s="200"/>
      <c r="AZ398" s="184">
        <v>41537</v>
      </c>
      <c r="BA398" s="58"/>
      <c r="BB398" s="58"/>
      <c r="BC398" s="198" t="s">
        <v>118</v>
      </c>
      <c r="BD398" s="178" t="s">
        <v>102</v>
      </c>
      <c r="BE398" s="176" t="s">
        <v>103</v>
      </c>
      <c r="BF398" s="176" t="s">
        <v>114</v>
      </c>
      <c r="BG398" s="176" t="s">
        <v>115</v>
      </c>
      <c r="BH398" s="209"/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135</v>
      </c>
      <c r="BN398" s="79" t="s">
        <v>574</v>
      </c>
      <c r="BO398" s="178" t="s">
        <v>172</v>
      </c>
      <c r="BP398" s="176" t="s">
        <v>144</v>
      </c>
      <c r="BQ398" s="188" t="s">
        <v>145</v>
      </c>
    </row>
    <row r="399" spans="1:69" ht="15.75">
      <c r="A399" s="179" t="s">
        <v>100</v>
      </c>
      <c r="B399" s="195" t="s">
        <v>65</v>
      </c>
      <c r="C399" s="180" t="s">
        <v>29</v>
      </c>
      <c r="D399" s="192" t="s">
        <v>49</v>
      </c>
      <c r="E399" s="194" t="s">
        <v>467</v>
      </c>
      <c r="F399" s="196"/>
      <c r="G399" s="196"/>
      <c r="H399" s="197"/>
      <c r="I399" s="197"/>
      <c r="J399" s="197"/>
      <c r="K399" s="197"/>
      <c r="L399" s="196"/>
      <c r="M399" s="198"/>
      <c r="N399" s="188"/>
      <c r="O399" s="197"/>
      <c r="P399" s="197"/>
      <c r="Q399" s="183"/>
      <c r="R399" s="197"/>
      <c r="S399" s="197"/>
      <c r="T399" s="189"/>
      <c r="U399" s="197"/>
      <c r="V399" s="197"/>
      <c r="W399" s="183"/>
      <c r="X399" s="197"/>
      <c r="Y399" s="197"/>
      <c r="Z399" s="189"/>
      <c r="AA399" s="197"/>
      <c r="AB399" s="197"/>
      <c r="AC399" s="197"/>
      <c r="AD399" s="197"/>
      <c r="AE399" s="197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0"/>
      <c r="AP399" s="196"/>
      <c r="AQ399" s="196"/>
      <c r="AR399" s="205"/>
      <c r="AS399" s="58"/>
      <c r="AT399" s="183"/>
      <c r="AU399" s="183"/>
      <c r="AV399" s="198"/>
      <c r="AW399" s="53"/>
      <c r="AX399" s="58"/>
      <c r="AY399" s="200"/>
      <c r="AZ399" s="184">
        <v>41537</v>
      </c>
      <c r="BA399" s="58"/>
      <c r="BB399" s="58"/>
      <c r="BC399" s="198" t="s">
        <v>118</v>
      </c>
      <c r="BD399" s="178" t="s">
        <v>102</v>
      </c>
      <c r="BE399" s="176" t="s">
        <v>103</v>
      </c>
      <c r="BF399" s="176" t="s">
        <v>114</v>
      </c>
      <c r="BG399" s="176" t="s">
        <v>115</v>
      </c>
      <c r="BH399" s="209"/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135</v>
      </c>
      <c r="BN399" s="79" t="s">
        <v>574</v>
      </c>
      <c r="BO399" s="178" t="s">
        <v>172</v>
      </c>
      <c r="BP399" s="176" t="s">
        <v>144</v>
      </c>
      <c r="BQ399" s="188" t="s">
        <v>145</v>
      </c>
    </row>
    <row r="400" spans="1:69" ht="15.75">
      <c r="A400" s="179" t="s">
        <v>100</v>
      </c>
      <c r="B400" s="195" t="s">
        <v>65</v>
      </c>
      <c r="C400" s="180" t="s">
        <v>29</v>
      </c>
      <c r="D400" s="192" t="s">
        <v>49</v>
      </c>
      <c r="E400" s="194" t="s">
        <v>467</v>
      </c>
      <c r="F400" s="196">
        <v>87</v>
      </c>
      <c r="G400" s="196">
        <v>2</v>
      </c>
      <c r="H400" s="197"/>
      <c r="I400" s="197"/>
      <c r="J400" s="197"/>
      <c r="K400" s="197"/>
      <c r="L400" s="196">
        <v>1</v>
      </c>
      <c r="M400" s="198"/>
      <c r="N400" s="188">
        <v>0</v>
      </c>
      <c r="O400" s="197"/>
      <c r="P400" s="197"/>
      <c r="Q400" s="183">
        <v>3.0162261309523806</v>
      </c>
      <c r="R400" s="197"/>
      <c r="S400" s="197"/>
      <c r="T400" s="189">
        <v>3.9</v>
      </c>
      <c r="U400" s="197"/>
      <c r="V400" s="197"/>
      <c r="W400" s="183">
        <v>2.9558807499999999</v>
      </c>
      <c r="X400" s="197"/>
      <c r="Y400" s="197"/>
      <c r="Z400" s="189">
        <v>3.88</v>
      </c>
      <c r="AA400" s="197"/>
      <c r="AB400" s="197"/>
      <c r="AC400" s="197"/>
      <c r="AD400" s="197"/>
      <c r="AE400" s="197"/>
      <c r="AF400" s="199">
        <v>4.0337598922233742</v>
      </c>
      <c r="AG400" s="199">
        <v>335</v>
      </c>
      <c r="AH400" s="199">
        <v>0.4446130428667277</v>
      </c>
      <c r="AI400" s="199">
        <v>4</v>
      </c>
      <c r="AJ400" s="199">
        <v>2.9903846153846154</v>
      </c>
      <c r="AK400" s="199">
        <v>1.4005688274361412</v>
      </c>
      <c r="AL400" s="199">
        <v>84</v>
      </c>
      <c r="AM400" s="199">
        <v>4.0337598922233742</v>
      </c>
      <c r="AN400" s="199">
        <v>4.1886617100371746</v>
      </c>
      <c r="AO400" s="190">
        <v>0</v>
      </c>
      <c r="AP400" s="196">
        <v>0</v>
      </c>
      <c r="AQ400" s="196">
        <v>0</v>
      </c>
      <c r="AR400" s="205">
        <v>170</v>
      </c>
      <c r="AS400" s="58">
        <v>170</v>
      </c>
      <c r="AT400" s="183">
        <v>0</v>
      </c>
      <c r="AU400" s="183">
        <v>0</v>
      </c>
      <c r="AV400" s="198">
        <v>0</v>
      </c>
      <c r="AW400" s="53">
        <v>0</v>
      </c>
      <c r="AX400" s="58">
        <v>0</v>
      </c>
      <c r="AY400" s="200">
        <v>16.75</v>
      </c>
      <c r="AZ400" s="184">
        <v>41537</v>
      </c>
      <c r="BA400" s="58">
        <v>0.67164179104400001</v>
      </c>
      <c r="BB400" s="58">
        <v>7.7333333333422694</v>
      </c>
      <c r="BC400" s="198" t="s">
        <v>118</v>
      </c>
      <c r="BD400" s="178" t="s">
        <v>102</v>
      </c>
      <c r="BE400" s="176" t="s">
        <v>103</v>
      </c>
      <c r="BF400" s="176" t="s">
        <v>114</v>
      </c>
      <c r="BG400" s="176" t="s">
        <v>115</v>
      </c>
      <c r="BH400" s="209" t="s">
        <v>171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135</v>
      </c>
      <c r="BN400" s="79" t="s">
        <v>574</v>
      </c>
      <c r="BO400" s="178" t="s">
        <v>172</v>
      </c>
      <c r="BP400" s="176" t="s">
        <v>144</v>
      </c>
      <c r="BQ400" s="188" t="s">
        <v>145</v>
      </c>
    </row>
    <row r="401" spans="1:69" ht="15.75">
      <c r="A401" s="179" t="s">
        <v>100</v>
      </c>
      <c r="B401" s="195" t="s">
        <v>65</v>
      </c>
      <c r="C401" s="180" t="s">
        <v>29</v>
      </c>
      <c r="D401" s="192" t="s">
        <v>49</v>
      </c>
      <c r="E401" s="194" t="s">
        <v>467</v>
      </c>
      <c r="F401" s="196"/>
      <c r="G401" s="196"/>
      <c r="H401" s="197"/>
      <c r="I401" s="197"/>
      <c r="J401" s="197"/>
      <c r="K401" s="197"/>
      <c r="L401" s="196"/>
      <c r="M401" s="198"/>
      <c r="N401" s="188"/>
      <c r="O401" s="197"/>
      <c r="P401" s="197"/>
      <c r="Q401" s="183"/>
      <c r="R401" s="197"/>
      <c r="S401" s="197"/>
      <c r="T401" s="189"/>
      <c r="U401" s="197"/>
      <c r="V401" s="197"/>
      <c r="W401" s="183"/>
      <c r="X401" s="197"/>
      <c r="Y401" s="197"/>
      <c r="Z401" s="189"/>
      <c r="AA401" s="197"/>
      <c r="AB401" s="197"/>
      <c r="AC401" s="197"/>
      <c r="AD401" s="197"/>
      <c r="AE401" s="197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0"/>
      <c r="AP401" s="196"/>
      <c r="AQ401" s="196"/>
      <c r="AR401" s="205"/>
      <c r="AS401" s="58"/>
      <c r="AT401" s="183"/>
      <c r="AU401" s="183"/>
      <c r="AV401" s="198"/>
      <c r="AW401" s="53"/>
      <c r="AX401" s="58"/>
      <c r="AY401" s="200"/>
      <c r="AZ401" s="184">
        <v>41537</v>
      </c>
      <c r="BA401" s="58"/>
      <c r="BB401" s="58"/>
      <c r="BC401" s="198" t="s">
        <v>118</v>
      </c>
      <c r="BD401" s="178" t="s">
        <v>102</v>
      </c>
      <c r="BE401" s="176" t="s">
        <v>103</v>
      </c>
      <c r="BF401" s="176" t="s">
        <v>114</v>
      </c>
      <c r="BG401" s="176" t="s">
        <v>115</v>
      </c>
      <c r="BH401" s="209"/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135</v>
      </c>
      <c r="BN401" s="79" t="s">
        <v>574</v>
      </c>
      <c r="BO401" s="178" t="s">
        <v>172</v>
      </c>
      <c r="BP401" s="176" t="s">
        <v>144</v>
      </c>
      <c r="BQ401" s="188" t="s">
        <v>145</v>
      </c>
    </row>
    <row r="402" spans="1:69" ht="15.75">
      <c r="A402" s="179" t="s">
        <v>100</v>
      </c>
      <c r="B402" s="195" t="s">
        <v>65</v>
      </c>
      <c r="C402" s="180" t="s">
        <v>29</v>
      </c>
      <c r="D402" s="192" t="s">
        <v>49</v>
      </c>
      <c r="E402" s="194" t="s">
        <v>468</v>
      </c>
      <c r="F402" s="196"/>
      <c r="G402" s="196"/>
      <c r="H402" s="197"/>
      <c r="I402" s="197"/>
      <c r="J402" s="197"/>
      <c r="K402" s="197"/>
      <c r="L402" s="196"/>
      <c r="M402" s="198"/>
      <c r="N402" s="188"/>
      <c r="O402" s="197"/>
      <c r="P402" s="197"/>
      <c r="Q402" s="183"/>
      <c r="R402" s="197"/>
      <c r="S402" s="197"/>
      <c r="T402" s="189"/>
      <c r="U402" s="197"/>
      <c r="V402" s="197"/>
      <c r="W402" s="183"/>
      <c r="X402" s="197"/>
      <c r="Y402" s="197"/>
      <c r="Z402" s="189"/>
      <c r="AA402" s="197"/>
      <c r="AB402" s="197"/>
      <c r="AC402" s="197"/>
      <c r="AD402" s="197"/>
      <c r="AE402" s="197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0"/>
      <c r="AP402" s="196"/>
      <c r="AQ402" s="196"/>
      <c r="AR402" s="205"/>
      <c r="AS402" s="58"/>
      <c r="AT402" s="183"/>
      <c r="AU402" s="183"/>
      <c r="AV402" s="198"/>
      <c r="AW402" s="53"/>
      <c r="AX402" s="58"/>
      <c r="AY402" s="200"/>
      <c r="AZ402" s="184">
        <v>51550</v>
      </c>
      <c r="BA402" s="58"/>
      <c r="BB402" s="58"/>
      <c r="BC402" s="198" t="s">
        <v>118</v>
      </c>
      <c r="BD402" s="178" t="s">
        <v>102</v>
      </c>
      <c r="BE402" s="176" t="s">
        <v>103</v>
      </c>
      <c r="BF402" s="176" t="s">
        <v>114</v>
      </c>
      <c r="BG402" s="176" t="s">
        <v>115</v>
      </c>
      <c r="BH402" s="209"/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574</v>
      </c>
      <c r="BO402" s="178" t="s">
        <v>210</v>
      </c>
      <c r="BP402" s="176" t="s">
        <v>154</v>
      </c>
      <c r="BQ402" s="188" t="s">
        <v>141</v>
      </c>
    </row>
    <row r="403" spans="1:69" ht="15.75">
      <c r="A403" s="179" t="s">
        <v>100</v>
      </c>
      <c r="B403" s="195" t="s">
        <v>65</v>
      </c>
      <c r="C403" s="180" t="s">
        <v>29</v>
      </c>
      <c r="D403" s="192" t="s">
        <v>49</v>
      </c>
      <c r="E403" s="194" t="s">
        <v>468</v>
      </c>
      <c r="F403" s="196"/>
      <c r="G403" s="196"/>
      <c r="H403" s="197"/>
      <c r="I403" s="197"/>
      <c r="J403" s="197"/>
      <c r="K403" s="197"/>
      <c r="L403" s="196"/>
      <c r="M403" s="198"/>
      <c r="N403" s="188"/>
      <c r="O403" s="197"/>
      <c r="P403" s="197"/>
      <c r="Q403" s="183"/>
      <c r="R403" s="197"/>
      <c r="S403" s="197"/>
      <c r="T403" s="189"/>
      <c r="U403" s="197"/>
      <c r="V403" s="197"/>
      <c r="W403" s="183"/>
      <c r="X403" s="197"/>
      <c r="Y403" s="197"/>
      <c r="Z403" s="189"/>
      <c r="AA403" s="197"/>
      <c r="AB403" s="197"/>
      <c r="AC403" s="197"/>
      <c r="AD403" s="197"/>
      <c r="AE403" s="197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0"/>
      <c r="AP403" s="196"/>
      <c r="AQ403" s="196"/>
      <c r="AR403" s="205"/>
      <c r="AS403" s="58"/>
      <c r="AT403" s="183"/>
      <c r="AU403" s="183"/>
      <c r="AV403" s="198"/>
      <c r="AW403" s="53"/>
      <c r="AX403" s="58"/>
      <c r="AY403" s="200"/>
      <c r="AZ403" s="184">
        <v>51550</v>
      </c>
      <c r="BA403" s="58"/>
      <c r="BB403" s="58"/>
      <c r="BC403" s="198" t="s">
        <v>118</v>
      </c>
      <c r="BD403" s="178" t="s">
        <v>102</v>
      </c>
      <c r="BE403" s="176" t="s">
        <v>103</v>
      </c>
      <c r="BF403" s="176" t="s">
        <v>114</v>
      </c>
      <c r="BG403" s="176" t="s">
        <v>115</v>
      </c>
      <c r="BH403" s="209"/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574</v>
      </c>
      <c r="BO403" s="178" t="s">
        <v>210</v>
      </c>
      <c r="BP403" s="176" t="s">
        <v>154</v>
      </c>
      <c r="BQ403" s="188" t="s">
        <v>141</v>
      </c>
    </row>
    <row r="404" spans="1:69" ht="15.75">
      <c r="A404" s="179" t="s">
        <v>100</v>
      </c>
      <c r="B404" s="195" t="s">
        <v>65</v>
      </c>
      <c r="C404" s="180" t="s">
        <v>29</v>
      </c>
      <c r="D404" s="192" t="s">
        <v>49</v>
      </c>
      <c r="E404" s="194" t="s">
        <v>468</v>
      </c>
      <c r="F404" s="196">
        <v>133</v>
      </c>
      <c r="G404" s="196">
        <v>0</v>
      </c>
      <c r="H404" s="197"/>
      <c r="I404" s="197"/>
      <c r="J404" s="197"/>
      <c r="K404" s="197"/>
      <c r="L404" s="196">
        <v>0</v>
      </c>
      <c r="M404" s="198"/>
      <c r="N404" s="188">
        <v>23</v>
      </c>
      <c r="O404" s="197"/>
      <c r="P404" s="197"/>
      <c r="Q404" s="183">
        <v>3.5312479248120305</v>
      </c>
      <c r="R404" s="197"/>
      <c r="S404" s="197"/>
      <c r="T404" s="189">
        <v>4.4541666666666666</v>
      </c>
      <c r="U404" s="197"/>
      <c r="V404" s="197"/>
      <c r="W404" s="183">
        <v>3.4474960751879697</v>
      </c>
      <c r="X404" s="197"/>
      <c r="Y404" s="197"/>
      <c r="Z404" s="189">
        <v>4.4638888888888886</v>
      </c>
      <c r="AA404" s="197"/>
      <c r="AB404" s="197"/>
      <c r="AC404" s="197"/>
      <c r="AD404" s="197"/>
      <c r="AE404" s="197"/>
      <c r="AF404" s="199">
        <v>2.9285439426427358</v>
      </c>
      <c r="AG404" s="199">
        <v>291</v>
      </c>
      <c r="AH404" s="199">
        <v>1.3836854161835388</v>
      </c>
      <c r="AI404" s="199">
        <v>62</v>
      </c>
      <c r="AJ404" s="199">
        <v>1.068233082706767</v>
      </c>
      <c r="AK404" s="199">
        <v>1.5208675426200047</v>
      </c>
      <c r="AL404" s="199">
        <v>64</v>
      </c>
      <c r="AM404" s="199">
        <v>3.7368359235115349</v>
      </c>
      <c r="AN404" s="199">
        <v>4.0386904761904763</v>
      </c>
      <c r="AO404" s="190">
        <v>0</v>
      </c>
      <c r="AP404" s="196">
        <v>0</v>
      </c>
      <c r="AQ404" s="196">
        <v>0</v>
      </c>
      <c r="AR404" s="205">
        <v>266</v>
      </c>
      <c r="AS404" s="58">
        <v>266</v>
      </c>
      <c r="AT404" s="183">
        <v>0</v>
      </c>
      <c r="AU404" s="183">
        <v>0</v>
      </c>
      <c r="AV404" s="198">
        <v>0</v>
      </c>
      <c r="AW404" s="53">
        <v>0</v>
      </c>
      <c r="AX404" s="58">
        <v>0</v>
      </c>
      <c r="AY404" s="200">
        <v>9.75</v>
      </c>
      <c r="AZ404" s="184">
        <v>51550</v>
      </c>
      <c r="BA404" s="58">
        <v>0.92307692307600009</v>
      </c>
      <c r="BB404" s="58">
        <v>14.777777777792554</v>
      </c>
      <c r="BC404" s="198" t="s">
        <v>118</v>
      </c>
      <c r="BD404" s="178" t="s">
        <v>102</v>
      </c>
      <c r="BE404" s="176" t="s">
        <v>103</v>
      </c>
      <c r="BF404" s="176" t="s">
        <v>114</v>
      </c>
      <c r="BG404" s="176" t="s">
        <v>115</v>
      </c>
      <c r="BH404" s="209" t="s">
        <v>171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574</v>
      </c>
      <c r="BO404" s="178" t="s">
        <v>210</v>
      </c>
      <c r="BP404" s="176" t="s">
        <v>154</v>
      </c>
      <c r="BQ404" s="188" t="s">
        <v>141</v>
      </c>
    </row>
    <row r="405" spans="1:69" ht="15.75">
      <c r="A405" s="179" t="s">
        <v>100</v>
      </c>
      <c r="B405" s="195" t="s">
        <v>65</v>
      </c>
      <c r="C405" s="180" t="s">
        <v>29</v>
      </c>
      <c r="D405" s="192" t="s">
        <v>49</v>
      </c>
      <c r="E405" s="194" t="s">
        <v>468</v>
      </c>
      <c r="F405" s="196"/>
      <c r="G405" s="196"/>
      <c r="H405" s="197"/>
      <c r="I405" s="197"/>
      <c r="J405" s="197"/>
      <c r="K405" s="197"/>
      <c r="L405" s="196"/>
      <c r="M405" s="198"/>
      <c r="N405" s="188"/>
      <c r="O405" s="197"/>
      <c r="P405" s="197"/>
      <c r="Q405" s="183"/>
      <c r="R405" s="197"/>
      <c r="S405" s="197"/>
      <c r="T405" s="189"/>
      <c r="U405" s="197"/>
      <c r="V405" s="197"/>
      <c r="W405" s="183"/>
      <c r="X405" s="197"/>
      <c r="Y405" s="197"/>
      <c r="Z405" s="189"/>
      <c r="AA405" s="197"/>
      <c r="AB405" s="197"/>
      <c r="AC405" s="197"/>
      <c r="AD405" s="197"/>
      <c r="AE405" s="197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0"/>
      <c r="AP405" s="196"/>
      <c r="AQ405" s="196"/>
      <c r="AR405" s="205"/>
      <c r="AS405" s="58"/>
      <c r="AT405" s="183"/>
      <c r="AU405" s="183"/>
      <c r="AV405" s="198"/>
      <c r="AW405" s="53"/>
      <c r="AX405" s="58"/>
      <c r="AY405" s="200"/>
      <c r="AZ405" s="184">
        <v>51550</v>
      </c>
      <c r="BA405" s="58"/>
      <c r="BB405" s="58"/>
      <c r="BC405" s="198" t="s">
        <v>118</v>
      </c>
      <c r="BD405" s="178" t="s">
        <v>102</v>
      </c>
      <c r="BE405" s="176" t="s">
        <v>103</v>
      </c>
      <c r="BF405" s="176" t="s">
        <v>114</v>
      </c>
      <c r="BG405" s="176" t="s">
        <v>115</v>
      </c>
      <c r="BH405" s="209"/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574</v>
      </c>
      <c r="BO405" s="178" t="s">
        <v>210</v>
      </c>
      <c r="BP405" s="176" t="s">
        <v>154</v>
      </c>
      <c r="BQ405" s="188" t="s">
        <v>141</v>
      </c>
    </row>
    <row r="406" spans="1:69" ht="15.75">
      <c r="A406" s="179" t="s">
        <v>100</v>
      </c>
      <c r="B406" s="195" t="s">
        <v>65</v>
      </c>
      <c r="C406" s="180" t="s">
        <v>29</v>
      </c>
      <c r="D406" s="192" t="s">
        <v>49</v>
      </c>
      <c r="E406" s="194" t="s">
        <v>470</v>
      </c>
      <c r="F406" s="196"/>
      <c r="G406" s="196"/>
      <c r="H406" s="197"/>
      <c r="I406" s="197"/>
      <c r="J406" s="197"/>
      <c r="K406" s="197"/>
      <c r="L406" s="196"/>
      <c r="M406" s="198"/>
      <c r="N406" s="188"/>
      <c r="O406" s="197"/>
      <c r="P406" s="197"/>
      <c r="Q406" s="183"/>
      <c r="R406" s="197"/>
      <c r="S406" s="197"/>
      <c r="T406" s="189"/>
      <c r="U406" s="197"/>
      <c r="V406" s="197"/>
      <c r="W406" s="183"/>
      <c r="X406" s="197"/>
      <c r="Y406" s="197"/>
      <c r="Z406" s="189"/>
      <c r="AA406" s="197"/>
      <c r="AB406" s="197"/>
      <c r="AC406" s="197"/>
      <c r="AD406" s="197"/>
      <c r="AE406" s="197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0"/>
      <c r="AP406" s="196"/>
      <c r="AQ406" s="196"/>
      <c r="AR406" s="205"/>
      <c r="AS406" s="58"/>
      <c r="AT406" s="183"/>
      <c r="AU406" s="183"/>
      <c r="AV406" s="198"/>
      <c r="AW406" s="53"/>
      <c r="AX406" s="58"/>
      <c r="AY406" s="200"/>
      <c r="AZ406" s="184">
        <v>30001</v>
      </c>
      <c r="BA406" s="58"/>
      <c r="BB406" s="58"/>
      <c r="BC406" s="198" t="s">
        <v>118</v>
      </c>
      <c r="BD406" s="178" t="s">
        <v>102</v>
      </c>
      <c r="BE406" s="176" t="s">
        <v>103</v>
      </c>
      <c r="BF406" s="176" t="s">
        <v>114</v>
      </c>
      <c r="BG406" s="176" t="s">
        <v>115</v>
      </c>
      <c r="BH406" s="209"/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135</v>
      </c>
      <c r="BN406" s="79" t="s">
        <v>574</v>
      </c>
      <c r="BO406" s="178" t="s">
        <v>193</v>
      </c>
      <c r="BP406" s="176" t="s">
        <v>137</v>
      </c>
      <c r="BQ406" s="188" t="s">
        <v>138</v>
      </c>
    </row>
    <row r="407" spans="1:69" ht="15.75">
      <c r="A407" s="179" t="s">
        <v>100</v>
      </c>
      <c r="B407" s="195" t="s">
        <v>65</v>
      </c>
      <c r="C407" s="180" t="s">
        <v>29</v>
      </c>
      <c r="D407" s="192" t="s">
        <v>49</v>
      </c>
      <c r="E407" s="194" t="s">
        <v>470</v>
      </c>
      <c r="F407" s="196"/>
      <c r="G407" s="196"/>
      <c r="H407" s="197"/>
      <c r="I407" s="197"/>
      <c r="J407" s="197"/>
      <c r="K407" s="197"/>
      <c r="L407" s="196"/>
      <c r="M407" s="198"/>
      <c r="N407" s="188"/>
      <c r="O407" s="197"/>
      <c r="P407" s="197"/>
      <c r="Q407" s="183"/>
      <c r="R407" s="197"/>
      <c r="S407" s="197"/>
      <c r="T407" s="189"/>
      <c r="U407" s="197"/>
      <c r="V407" s="197"/>
      <c r="W407" s="183"/>
      <c r="X407" s="197"/>
      <c r="Y407" s="197"/>
      <c r="Z407" s="189"/>
      <c r="AA407" s="197"/>
      <c r="AB407" s="197"/>
      <c r="AC407" s="197"/>
      <c r="AD407" s="197"/>
      <c r="AE407" s="197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0"/>
      <c r="AP407" s="196"/>
      <c r="AQ407" s="196"/>
      <c r="AR407" s="205"/>
      <c r="AS407" s="58"/>
      <c r="AT407" s="183"/>
      <c r="AU407" s="183"/>
      <c r="AV407" s="198"/>
      <c r="AW407" s="53"/>
      <c r="AX407" s="58"/>
      <c r="AY407" s="200"/>
      <c r="AZ407" s="184">
        <v>30001</v>
      </c>
      <c r="BA407" s="58"/>
      <c r="BB407" s="58"/>
      <c r="BC407" s="198" t="s">
        <v>118</v>
      </c>
      <c r="BD407" s="178" t="s">
        <v>102</v>
      </c>
      <c r="BE407" s="176" t="s">
        <v>103</v>
      </c>
      <c r="BF407" s="176" t="s">
        <v>114</v>
      </c>
      <c r="BG407" s="176" t="s">
        <v>115</v>
      </c>
      <c r="BH407" s="209"/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135</v>
      </c>
      <c r="BN407" s="79" t="s">
        <v>574</v>
      </c>
      <c r="BO407" s="178" t="s">
        <v>193</v>
      </c>
      <c r="BP407" s="176" t="s">
        <v>137</v>
      </c>
      <c r="BQ407" s="188" t="s">
        <v>138</v>
      </c>
    </row>
    <row r="408" spans="1:69" ht="15.75">
      <c r="A408" s="179" t="s">
        <v>100</v>
      </c>
      <c r="B408" s="195" t="s">
        <v>65</v>
      </c>
      <c r="C408" s="180" t="s">
        <v>29</v>
      </c>
      <c r="D408" s="192" t="s">
        <v>49</v>
      </c>
      <c r="E408" s="194" t="s">
        <v>470</v>
      </c>
      <c r="F408" s="196"/>
      <c r="G408" s="196"/>
      <c r="H408" s="197"/>
      <c r="I408" s="197"/>
      <c r="J408" s="197"/>
      <c r="K408" s="197"/>
      <c r="L408" s="196"/>
      <c r="M408" s="198"/>
      <c r="N408" s="188"/>
      <c r="O408" s="197"/>
      <c r="P408" s="197"/>
      <c r="Q408" s="183"/>
      <c r="R408" s="197"/>
      <c r="S408" s="197"/>
      <c r="T408" s="189"/>
      <c r="U408" s="197"/>
      <c r="V408" s="197"/>
      <c r="W408" s="183"/>
      <c r="X408" s="197"/>
      <c r="Y408" s="197"/>
      <c r="Z408" s="189"/>
      <c r="AA408" s="197"/>
      <c r="AB408" s="197"/>
      <c r="AC408" s="197"/>
      <c r="AD408" s="197"/>
      <c r="AE408" s="197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0"/>
      <c r="AP408" s="196"/>
      <c r="AQ408" s="196"/>
      <c r="AR408" s="205"/>
      <c r="AS408" s="58"/>
      <c r="AT408" s="183"/>
      <c r="AU408" s="183"/>
      <c r="AV408" s="198"/>
      <c r="AW408" s="53"/>
      <c r="AX408" s="58"/>
      <c r="AY408" s="200">
        <v>8.25</v>
      </c>
      <c r="AZ408" s="184">
        <v>30001</v>
      </c>
      <c r="BA408" s="58">
        <v>0.78787878787799992</v>
      </c>
      <c r="BB408" s="58"/>
      <c r="BC408" s="198" t="s">
        <v>118</v>
      </c>
      <c r="BD408" s="178" t="s">
        <v>102</v>
      </c>
      <c r="BE408" s="176" t="s">
        <v>103</v>
      </c>
      <c r="BF408" s="176" t="s">
        <v>114</v>
      </c>
      <c r="BG408" s="176" t="s">
        <v>115</v>
      </c>
      <c r="BH408" s="209" t="s">
        <v>160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135</v>
      </c>
      <c r="BN408" s="79" t="s">
        <v>574</v>
      </c>
      <c r="BO408" s="178" t="s">
        <v>193</v>
      </c>
      <c r="BP408" s="176" t="s">
        <v>137</v>
      </c>
      <c r="BQ408" s="188" t="s">
        <v>138</v>
      </c>
    </row>
    <row r="409" spans="1:69" ht="15.75">
      <c r="A409" s="179" t="s">
        <v>100</v>
      </c>
      <c r="B409" s="195" t="s">
        <v>65</v>
      </c>
      <c r="C409" s="180" t="s">
        <v>29</v>
      </c>
      <c r="D409" s="192" t="s">
        <v>49</v>
      </c>
      <c r="E409" s="194" t="s">
        <v>470</v>
      </c>
      <c r="F409" s="196"/>
      <c r="G409" s="196"/>
      <c r="H409" s="197"/>
      <c r="I409" s="197"/>
      <c r="J409" s="197"/>
      <c r="K409" s="197"/>
      <c r="L409" s="196"/>
      <c r="M409" s="198"/>
      <c r="N409" s="188"/>
      <c r="O409" s="197"/>
      <c r="P409" s="197"/>
      <c r="Q409" s="183"/>
      <c r="R409" s="197"/>
      <c r="S409" s="197"/>
      <c r="T409" s="189"/>
      <c r="U409" s="197"/>
      <c r="V409" s="197"/>
      <c r="W409" s="183"/>
      <c r="X409" s="197"/>
      <c r="Y409" s="197"/>
      <c r="Z409" s="189"/>
      <c r="AA409" s="197"/>
      <c r="AB409" s="197"/>
      <c r="AC409" s="197"/>
      <c r="AD409" s="197"/>
      <c r="AE409" s="197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0"/>
      <c r="AP409" s="196"/>
      <c r="AQ409" s="196"/>
      <c r="AR409" s="205"/>
      <c r="AS409" s="58"/>
      <c r="AT409" s="183"/>
      <c r="AU409" s="183"/>
      <c r="AV409" s="198"/>
      <c r="AW409" s="53"/>
      <c r="AX409" s="58"/>
      <c r="AY409" s="200"/>
      <c r="AZ409" s="184">
        <v>30001</v>
      </c>
      <c r="BA409" s="58"/>
      <c r="BB409" s="58"/>
      <c r="BC409" s="198" t="s">
        <v>118</v>
      </c>
      <c r="BD409" s="178" t="s">
        <v>102</v>
      </c>
      <c r="BE409" s="176" t="s">
        <v>103</v>
      </c>
      <c r="BF409" s="176" t="s">
        <v>114</v>
      </c>
      <c r="BG409" s="176" t="s">
        <v>115</v>
      </c>
      <c r="BH409" s="209"/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135</v>
      </c>
      <c r="BN409" s="79" t="s">
        <v>574</v>
      </c>
      <c r="BO409" s="178" t="s">
        <v>193</v>
      </c>
      <c r="BP409" s="176" t="s">
        <v>137</v>
      </c>
      <c r="BQ409" s="188" t="s">
        <v>138</v>
      </c>
    </row>
    <row r="410" spans="1:69" ht="15.75">
      <c r="A410" s="179" t="s">
        <v>100</v>
      </c>
      <c r="B410" s="195" t="s">
        <v>65</v>
      </c>
      <c r="C410" s="180" t="s">
        <v>29</v>
      </c>
      <c r="D410" s="192" t="s">
        <v>49</v>
      </c>
      <c r="E410" s="194" t="s">
        <v>471</v>
      </c>
      <c r="F410" s="196"/>
      <c r="G410" s="196"/>
      <c r="H410" s="197"/>
      <c r="I410" s="197"/>
      <c r="J410" s="197"/>
      <c r="K410" s="197"/>
      <c r="L410" s="196"/>
      <c r="M410" s="198"/>
      <c r="N410" s="188"/>
      <c r="O410" s="197"/>
      <c r="P410" s="197"/>
      <c r="Q410" s="183"/>
      <c r="R410" s="197"/>
      <c r="S410" s="197"/>
      <c r="T410" s="189"/>
      <c r="U410" s="197"/>
      <c r="V410" s="197"/>
      <c r="W410" s="183"/>
      <c r="X410" s="197"/>
      <c r="Y410" s="197"/>
      <c r="Z410" s="189"/>
      <c r="AA410" s="197"/>
      <c r="AB410" s="197"/>
      <c r="AC410" s="197"/>
      <c r="AD410" s="197"/>
      <c r="AE410" s="197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0"/>
      <c r="AP410" s="196"/>
      <c r="AQ410" s="196"/>
      <c r="AR410" s="205"/>
      <c r="AS410" s="58"/>
      <c r="AT410" s="183"/>
      <c r="AU410" s="183"/>
      <c r="AV410" s="198"/>
      <c r="AW410" s="53"/>
      <c r="AX410" s="58"/>
      <c r="AY410" s="200"/>
      <c r="AZ410" s="184">
        <v>106790</v>
      </c>
      <c r="BA410" s="58"/>
      <c r="BB410" s="58"/>
      <c r="BC410" s="198" t="s">
        <v>118</v>
      </c>
      <c r="BD410" s="178" t="s">
        <v>102</v>
      </c>
      <c r="BE410" s="176" t="s">
        <v>103</v>
      </c>
      <c r="BF410" s="176" t="s">
        <v>114</v>
      </c>
      <c r="BG410" s="176" t="s">
        <v>115</v>
      </c>
      <c r="BH410" s="209"/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135</v>
      </c>
      <c r="BN410" s="79" t="s">
        <v>574</v>
      </c>
      <c r="BO410" s="178" t="s">
        <v>234</v>
      </c>
      <c r="BP410" s="176" t="s">
        <v>123</v>
      </c>
      <c r="BQ410" s="188" t="s">
        <v>124</v>
      </c>
    </row>
    <row r="411" spans="1:69" ht="15.75">
      <c r="A411" s="179" t="s">
        <v>100</v>
      </c>
      <c r="B411" s="195" t="s">
        <v>65</v>
      </c>
      <c r="C411" s="180" t="s">
        <v>29</v>
      </c>
      <c r="D411" s="192" t="s">
        <v>49</v>
      </c>
      <c r="E411" s="194" t="s">
        <v>471</v>
      </c>
      <c r="F411" s="196"/>
      <c r="G411" s="196"/>
      <c r="H411" s="197"/>
      <c r="I411" s="197"/>
      <c r="J411" s="197"/>
      <c r="K411" s="197"/>
      <c r="L411" s="196"/>
      <c r="M411" s="198"/>
      <c r="N411" s="188"/>
      <c r="O411" s="197"/>
      <c r="P411" s="197"/>
      <c r="Q411" s="183"/>
      <c r="R411" s="197"/>
      <c r="S411" s="197"/>
      <c r="T411" s="189"/>
      <c r="U411" s="197"/>
      <c r="V411" s="197"/>
      <c r="W411" s="183"/>
      <c r="X411" s="197"/>
      <c r="Y411" s="197"/>
      <c r="Z411" s="189"/>
      <c r="AA411" s="197"/>
      <c r="AB411" s="197"/>
      <c r="AC411" s="197"/>
      <c r="AD411" s="197"/>
      <c r="AE411" s="197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0"/>
      <c r="AP411" s="196"/>
      <c r="AQ411" s="196"/>
      <c r="AR411" s="205"/>
      <c r="AS411" s="58"/>
      <c r="AT411" s="183"/>
      <c r="AU411" s="183"/>
      <c r="AV411" s="198"/>
      <c r="AW411" s="53"/>
      <c r="AX411" s="58"/>
      <c r="AY411" s="200"/>
      <c r="AZ411" s="184">
        <v>106790</v>
      </c>
      <c r="BA411" s="58"/>
      <c r="BB411" s="58"/>
      <c r="BC411" s="198" t="s">
        <v>118</v>
      </c>
      <c r="BD411" s="178" t="s">
        <v>102</v>
      </c>
      <c r="BE411" s="176" t="s">
        <v>103</v>
      </c>
      <c r="BF411" s="176" t="s">
        <v>114</v>
      </c>
      <c r="BG411" s="176" t="s">
        <v>115</v>
      </c>
      <c r="BH411" s="209"/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135</v>
      </c>
      <c r="BN411" s="79" t="s">
        <v>574</v>
      </c>
      <c r="BO411" s="178" t="s">
        <v>234</v>
      </c>
      <c r="BP411" s="176" t="s">
        <v>123</v>
      </c>
      <c r="BQ411" s="188" t="s">
        <v>124</v>
      </c>
    </row>
    <row r="412" spans="1:69" ht="15.75">
      <c r="A412" s="179" t="s">
        <v>100</v>
      </c>
      <c r="B412" s="195" t="s">
        <v>65</v>
      </c>
      <c r="C412" s="180" t="s">
        <v>29</v>
      </c>
      <c r="D412" s="192" t="s">
        <v>49</v>
      </c>
      <c r="E412" s="194" t="s">
        <v>471</v>
      </c>
      <c r="F412" s="196">
        <v>145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3.7288948741258747</v>
      </c>
      <c r="R412" s="197"/>
      <c r="S412" s="197"/>
      <c r="T412" s="189">
        <v>4.4972222222222218</v>
      </c>
      <c r="U412" s="197"/>
      <c r="V412" s="197"/>
      <c r="W412" s="183">
        <v>3.639461813793103</v>
      </c>
      <c r="X412" s="197"/>
      <c r="Y412" s="197"/>
      <c r="Z412" s="189">
        <v>4.4407894736842106</v>
      </c>
      <c r="AA412" s="197"/>
      <c r="AB412" s="197"/>
      <c r="AC412" s="197"/>
      <c r="AD412" s="197"/>
      <c r="AE412" s="197"/>
      <c r="AF412" s="199">
        <v>3.8395172334950547</v>
      </c>
      <c r="AG412" s="199">
        <v>580</v>
      </c>
      <c r="AH412" s="199">
        <v>0.5203921811045259</v>
      </c>
      <c r="AI412" s="199">
        <v>10</v>
      </c>
      <c r="AJ412" s="199">
        <v>2.75</v>
      </c>
      <c r="AK412" s="199">
        <v>1.5394026464161774</v>
      </c>
      <c r="AL412" s="199">
        <v>145</v>
      </c>
      <c r="AM412" s="199">
        <v>3.8395172334950547</v>
      </c>
      <c r="AN412" s="199">
        <v>4.0214521452145213</v>
      </c>
      <c r="AO412" s="190">
        <v>0</v>
      </c>
      <c r="AP412" s="196">
        <v>0</v>
      </c>
      <c r="AQ412" s="196">
        <v>0</v>
      </c>
      <c r="AR412" s="205">
        <v>290</v>
      </c>
      <c r="AS412" s="58">
        <v>290</v>
      </c>
      <c r="AT412" s="183">
        <v>0</v>
      </c>
      <c r="AU412" s="183">
        <v>0</v>
      </c>
      <c r="AV412" s="198">
        <v>0</v>
      </c>
      <c r="AW412" s="53">
        <v>0</v>
      </c>
      <c r="AX412" s="58">
        <v>0</v>
      </c>
      <c r="AY412" s="200">
        <v>19.25</v>
      </c>
      <c r="AZ412" s="184">
        <v>106790</v>
      </c>
      <c r="BA412" s="58">
        <v>0.75324675324599999</v>
      </c>
      <c r="BB412" s="58">
        <v>10.000000000010001</v>
      </c>
      <c r="BC412" s="198" t="s">
        <v>118</v>
      </c>
      <c r="BD412" s="178" t="s">
        <v>102</v>
      </c>
      <c r="BE412" s="176" t="s">
        <v>103</v>
      </c>
      <c r="BF412" s="176" t="s">
        <v>114</v>
      </c>
      <c r="BG412" s="176" t="s">
        <v>115</v>
      </c>
      <c r="BH412" s="209" t="s">
        <v>160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135</v>
      </c>
      <c r="BN412" s="79" t="s">
        <v>574</v>
      </c>
      <c r="BO412" s="178" t="s">
        <v>234</v>
      </c>
      <c r="BP412" s="176" t="s">
        <v>123</v>
      </c>
      <c r="BQ412" s="188" t="s">
        <v>124</v>
      </c>
    </row>
    <row r="413" spans="1:69" ht="15.75">
      <c r="A413" s="179" t="s">
        <v>100</v>
      </c>
      <c r="B413" s="195" t="s">
        <v>65</v>
      </c>
      <c r="C413" s="180" t="s">
        <v>29</v>
      </c>
      <c r="D413" s="192" t="s">
        <v>49</v>
      </c>
      <c r="E413" s="194" t="s">
        <v>471</v>
      </c>
      <c r="F413" s="196"/>
      <c r="G413" s="196"/>
      <c r="H413" s="197"/>
      <c r="I413" s="197"/>
      <c r="J413" s="197"/>
      <c r="K413" s="197"/>
      <c r="L413" s="196"/>
      <c r="M413" s="198"/>
      <c r="N413" s="188"/>
      <c r="O413" s="197"/>
      <c r="P413" s="197"/>
      <c r="Q413" s="183"/>
      <c r="R413" s="197"/>
      <c r="S413" s="197"/>
      <c r="T413" s="189"/>
      <c r="U413" s="197"/>
      <c r="V413" s="197"/>
      <c r="W413" s="183"/>
      <c r="X413" s="197"/>
      <c r="Y413" s="197"/>
      <c r="Z413" s="189"/>
      <c r="AA413" s="197"/>
      <c r="AB413" s="197"/>
      <c r="AC413" s="197"/>
      <c r="AD413" s="197"/>
      <c r="AE413" s="197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0"/>
      <c r="AP413" s="196"/>
      <c r="AQ413" s="196"/>
      <c r="AR413" s="205"/>
      <c r="AS413" s="58"/>
      <c r="AT413" s="183"/>
      <c r="AU413" s="183"/>
      <c r="AV413" s="198"/>
      <c r="AW413" s="53"/>
      <c r="AX413" s="58"/>
      <c r="AY413" s="200"/>
      <c r="AZ413" s="184">
        <v>106790</v>
      </c>
      <c r="BA413" s="58"/>
      <c r="BB413" s="58"/>
      <c r="BC413" s="198" t="s">
        <v>118</v>
      </c>
      <c r="BD413" s="178" t="s">
        <v>102</v>
      </c>
      <c r="BE413" s="176" t="s">
        <v>103</v>
      </c>
      <c r="BF413" s="176" t="s">
        <v>114</v>
      </c>
      <c r="BG413" s="176" t="s">
        <v>115</v>
      </c>
      <c r="BH413" s="209"/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135</v>
      </c>
      <c r="BN413" s="79" t="s">
        <v>574</v>
      </c>
      <c r="BO413" s="178" t="s">
        <v>234</v>
      </c>
      <c r="BP413" s="176" t="s">
        <v>123</v>
      </c>
      <c r="BQ413" s="188" t="s">
        <v>124</v>
      </c>
    </row>
    <row r="414" spans="1:69" ht="15.75">
      <c r="A414" s="179" t="s">
        <v>100</v>
      </c>
      <c r="B414" s="195" t="s">
        <v>65</v>
      </c>
      <c r="C414" s="180" t="s">
        <v>29</v>
      </c>
      <c r="D414" s="192" t="s">
        <v>49</v>
      </c>
      <c r="E414" s="194" t="s">
        <v>473</v>
      </c>
      <c r="F414" s="196"/>
      <c r="G414" s="196"/>
      <c r="H414" s="197"/>
      <c r="I414" s="197"/>
      <c r="J414" s="197"/>
      <c r="K414" s="197"/>
      <c r="L414" s="196"/>
      <c r="M414" s="198"/>
      <c r="N414" s="188"/>
      <c r="O414" s="197"/>
      <c r="P414" s="197"/>
      <c r="Q414" s="183"/>
      <c r="R414" s="197"/>
      <c r="S414" s="197"/>
      <c r="T414" s="189"/>
      <c r="U414" s="197"/>
      <c r="V414" s="197"/>
      <c r="W414" s="183"/>
      <c r="X414" s="197"/>
      <c r="Y414" s="197"/>
      <c r="Z414" s="189"/>
      <c r="AA414" s="197"/>
      <c r="AB414" s="197"/>
      <c r="AC414" s="197"/>
      <c r="AD414" s="197"/>
      <c r="AE414" s="197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0"/>
      <c r="AP414" s="196"/>
      <c r="AQ414" s="196"/>
      <c r="AR414" s="205"/>
      <c r="AS414" s="58"/>
      <c r="AT414" s="183"/>
      <c r="AU414" s="183"/>
      <c r="AV414" s="198"/>
      <c r="AW414" s="53"/>
      <c r="AX414" s="58"/>
      <c r="AY414" s="200"/>
      <c r="AZ414" s="184">
        <v>27518</v>
      </c>
      <c r="BA414" s="58"/>
      <c r="BB414" s="58"/>
      <c r="BC414" s="198" t="s">
        <v>118</v>
      </c>
      <c r="BD414" s="178" t="s">
        <v>102</v>
      </c>
      <c r="BE414" s="176" t="s">
        <v>103</v>
      </c>
      <c r="BF414" s="176" t="s">
        <v>114</v>
      </c>
      <c r="BG414" s="176" t="s">
        <v>115</v>
      </c>
      <c r="BH414" s="209"/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135</v>
      </c>
      <c r="BN414" s="79" t="s">
        <v>574</v>
      </c>
      <c r="BO414" s="178" t="s">
        <v>136</v>
      </c>
      <c r="BP414" s="176" t="s">
        <v>137</v>
      </c>
      <c r="BQ414" s="188" t="s">
        <v>138</v>
      </c>
    </row>
    <row r="415" spans="1:69" ht="15.75">
      <c r="A415" s="179" t="s">
        <v>100</v>
      </c>
      <c r="B415" s="195" t="s">
        <v>65</v>
      </c>
      <c r="C415" s="180" t="s">
        <v>29</v>
      </c>
      <c r="D415" s="192" t="s">
        <v>49</v>
      </c>
      <c r="E415" s="194" t="s">
        <v>473</v>
      </c>
      <c r="F415" s="196"/>
      <c r="G415" s="196"/>
      <c r="H415" s="197"/>
      <c r="I415" s="197"/>
      <c r="J415" s="197"/>
      <c r="K415" s="197"/>
      <c r="L415" s="196"/>
      <c r="M415" s="198"/>
      <c r="N415" s="188"/>
      <c r="O415" s="197"/>
      <c r="P415" s="197"/>
      <c r="Q415" s="183"/>
      <c r="R415" s="197"/>
      <c r="S415" s="197"/>
      <c r="T415" s="189"/>
      <c r="U415" s="197"/>
      <c r="V415" s="197"/>
      <c r="W415" s="183"/>
      <c r="X415" s="197"/>
      <c r="Y415" s="197"/>
      <c r="Z415" s="189"/>
      <c r="AA415" s="197"/>
      <c r="AB415" s="197"/>
      <c r="AC415" s="197"/>
      <c r="AD415" s="197"/>
      <c r="AE415" s="197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0"/>
      <c r="AP415" s="196"/>
      <c r="AQ415" s="196"/>
      <c r="AR415" s="205"/>
      <c r="AS415" s="58"/>
      <c r="AT415" s="183"/>
      <c r="AU415" s="183"/>
      <c r="AV415" s="198"/>
      <c r="AW415" s="53"/>
      <c r="AX415" s="58"/>
      <c r="AY415" s="200"/>
      <c r="AZ415" s="184">
        <v>27518</v>
      </c>
      <c r="BA415" s="58"/>
      <c r="BB415" s="58"/>
      <c r="BC415" s="198" t="s">
        <v>118</v>
      </c>
      <c r="BD415" s="178" t="s">
        <v>102</v>
      </c>
      <c r="BE415" s="176" t="s">
        <v>103</v>
      </c>
      <c r="BF415" s="176" t="s">
        <v>114</v>
      </c>
      <c r="BG415" s="176" t="s">
        <v>115</v>
      </c>
      <c r="BH415" s="209"/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135</v>
      </c>
      <c r="BN415" s="79" t="s">
        <v>574</v>
      </c>
      <c r="BO415" s="178" t="s">
        <v>136</v>
      </c>
      <c r="BP415" s="176" t="s">
        <v>137</v>
      </c>
      <c r="BQ415" s="188" t="s">
        <v>138</v>
      </c>
    </row>
    <row r="416" spans="1:69" ht="15.75">
      <c r="A416" s="179" t="s">
        <v>100</v>
      </c>
      <c r="B416" s="195" t="s">
        <v>65</v>
      </c>
      <c r="C416" s="180" t="s">
        <v>29</v>
      </c>
      <c r="D416" s="192" t="s">
        <v>49</v>
      </c>
      <c r="E416" s="194" t="s">
        <v>473</v>
      </c>
      <c r="F416" s="196">
        <v>50</v>
      </c>
      <c r="G416" s="196">
        <v>0</v>
      </c>
      <c r="H416" s="197"/>
      <c r="I416" s="197"/>
      <c r="J416" s="197"/>
      <c r="K416" s="197"/>
      <c r="L416" s="196">
        <v>1</v>
      </c>
      <c r="M416" s="198"/>
      <c r="N416" s="188">
        <v>0</v>
      </c>
      <c r="O416" s="197"/>
      <c r="P416" s="197"/>
      <c r="Q416" s="183">
        <v>3.7807957551020408</v>
      </c>
      <c r="R416" s="197"/>
      <c r="S416" s="197"/>
      <c r="T416" s="189">
        <v>6.9249999999999998</v>
      </c>
      <c r="U416" s="197"/>
      <c r="V416" s="197"/>
      <c r="W416" s="183">
        <v>3.6592446122448976</v>
      </c>
      <c r="X416" s="197"/>
      <c r="Y416" s="197"/>
      <c r="Z416" s="189">
        <v>6.9249999999999998</v>
      </c>
      <c r="AA416" s="197"/>
      <c r="AB416" s="197"/>
      <c r="AC416" s="197"/>
      <c r="AD416" s="197"/>
      <c r="AE416" s="197"/>
      <c r="AF416" s="199">
        <v>3.8313435283647914</v>
      </c>
      <c r="AG416" s="199">
        <v>195</v>
      </c>
      <c r="AH416" s="199">
        <v>0.60197270205601394</v>
      </c>
      <c r="AI416" s="199">
        <v>8</v>
      </c>
      <c r="AJ416" s="199">
        <v>2.5874999999999999</v>
      </c>
      <c r="AK416" s="199">
        <v>1.4189299990941071</v>
      </c>
      <c r="AL416" s="199">
        <v>49</v>
      </c>
      <c r="AM416" s="199">
        <v>3.8313435283647914</v>
      </c>
      <c r="AN416" s="199">
        <v>4.083333333333333</v>
      </c>
      <c r="AO416" s="190">
        <v>0</v>
      </c>
      <c r="AP416" s="196">
        <v>0</v>
      </c>
      <c r="AQ416" s="196">
        <v>0</v>
      </c>
      <c r="AR416" s="205">
        <v>100</v>
      </c>
      <c r="AS416" s="58">
        <v>100</v>
      </c>
      <c r="AT416" s="183">
        <v>0</v>
      </c>
      <c r="AU416" s="183">
        <v>0</v>
      </c>
      <c r="AV416" s="198">
        <v>0</v>
      </c>
      <c r="AW416" s="53">
        <v>0</v>
      </c>
      <c r="AX416" s="58">
        <v>0</v>
      </c>
      <c r="AY416" s="200">
        <v>5.25</v>
      </c>
      <c r="AZ416" s="184">
        <v>27518</v>
      </c>
      <c r="BA416" s="58">
        <v>0.95238095237999998</v>
      </c>
      <c r="BB416" s="58">
        <v>10.000000000010001</v>
      </c>
      <c r="BC416" s="198" t="s">
        <v>118</v>
      </c>
      <c r="BD416" s="178" t="s">
        <v>102</v>
      </c>
      <c r="BE416" s="176" t="s">
        <v>103</v>
      </c>
      <c r="BF416" s="176" t="s">
        <v>114</v>
      </c>
      <c r="BG416" s="176" t="s">
        <v>115</v>
      </c>
      <c r="BH416" s="209" t="s">
        <v>160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135</v>
      </c>
      <c r="BN416" s="79" t="s">
        <v>574</v>
      </c>
      <c r="BO416" s="178" t="s">
        <v>136</v>
      </c>
      <c r="BP416" s="176" t="s">
        <v>137</v>
      </c>
      <c r="BQ416" s="188" t="s">
        <v>138</v>
      </c>
    </row>
    <row r="417" spans="1:69" ht="15.75">
      <c r="A417" s="179" t="s">
        <v>100</v>
      </c>
      <c r="B417" s="195" t="s">
        <v>65</v>
      </c>
      <c r="C417" s="180" t="s">
        <v>29</v>
      </c>
      <c r="D417" s="192" t="s">
        <v>49</v>
      </c>
      <c r="E417" s="194" t="s">
        <v>473</v>
      </c>
      <c r="F417" s="196"/>
      <c r="G417" s="196"/>
      <c r="H417" s="197"/>
      <c r="I417" s="197"/>
      <c r="J417" s="197"/>
      <c r="K417" s="197"/>
      <c r="L417" s="196"/>
      <c r="M417" s="198"/>
      <c r="N417" s="188"/>
      <c r="O417" s="197"/>
      <c r="P417" s="197"/>
      <c r="Q417" s="183"/>
      <c r="R417" s="197"/>
      <c r="S417" s="197"/>
      <c r="T417" s="189"/>
      <c r="U417" s="197"/>
      <c r="V417" s="197"/>
      <c r="W417" s="183"/>
      <c r="X417" s="197"/>
      <c r="Y417" s="197"/>
      <c r="Z417" s="189"/>
      <c r="AA417" s="197"/>
      <c r="AB417" s="197"/>
      <c r="AC417" s="197"/>
      <c r="AD417" s="197"/>
      <c r="AE417" s="197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0"/>
      <c r="AP417" s="196"/>
      <c r="AQ417" s="196"/>
      <c r="AR417" s="205"/>
      <c r="AS417" s="58"/>
      <c r="AT417" s="183"/>
      <c r="AU417" s="183"/>
      <c r="AV417" s="198"/>
      <c r="AW417" s="53"/>
      <c r="AX417" s="58"/>
      <c r="AY417" s="200"/>
      <c r="AZ417" s="184">
        <v>27518</v>
      </c>
      <c r="BA417" s="58"/>
      <c r="BB417" s="58"/>
      <c r="BC417" s="198" t="s">
        <v>118</v>
      </c>
      <c r="BD417" s="178" t="s">
        <v>102</v>
      </c>
      <c r="BE417" s="176" t="s">
        <v>103</v>
      </c>
      <c r="BF417" s="176" t="s">
        <v>114</v>
      </c>
      <c r="BG417" s="176" t="s">
        <v>115</v>
      </c>
      <c r="BH417" s="209"/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135</v>
      </c>
      <c r="BN417" s="79" t="s">
        <v>574</v>
      </c>
      <c r="BO417" s="178" t="s">
        <v>136</v>
      </c>
      <c r="BP417" s="176" t="s">
        <v>137</v>
      </c>
      <c r="BQ417" s="188" t="s">
        <v>138</v>
      </c>
    </row>
    <row r="418" spans="1:69" ht="15.75">
      <c r="A418" s="179" t="s">
        <v>100</v>
      </c>
      <c r="B418" s="195" t="s">
        <v>65</v>
      </c>
      <c r="C418" s="180" t="s">
        <v>29</v>
      </c>
      <c r="D418" s="192" t="s">
        <v>49</v>
      </c>
      <c r="E418" s="194" t="s">
        <v>478</v>
      </c>
      <c r="F418" s="196"/>
      <c r="G418" s="196"/>
      <c r="H418" s="197"/>
      <c r="I418" s="197"/>
      <c r="J418" s="197"/>
      <c r="K418" s="197"/>
      <c r="L418" s="196"/>
      <c r="M418" s="198"/>
      <c r="N418" s="188"/>
      <c r="O418" s="197"/>
      <c r="P418" s="197"/>
      <c r="Q418" s="183"/>
      <c r="R418" s="197"/>
      <c r="S418" s="197"/>
      <c r="T418" s="189"/>
      <c r="U418" s="197"/>
      <c r="V418" s="197"/>
      <c r="W418" s="183"/>
      <c r="X418" s="197"/>
      <c r="Y418" s="197"/>
      <c r="Z418" s="189"/>
      <c r="AA418" s="197"/>
      <c r="AB418" s="197"/>
      <c r="AC418" s="197"/>
      <c r="AD418" s="197"/>
      <c r="AE418" s="197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0"/>
      <c r="AP418" s="196"/>
      <c r="AQ418" s="196"/>
      <c r="AR418" s="205"/>
      <c r="AS418" s="58"/>
      <c r="AT418" s="183"/>
      <c r="AU418" s="183"/>
      <c r="AV418" s="198"/>
      <c r="AW418" s="53"/>
      <c r="AX418" s="58"/>
      <c r="AY418" s="200"/>
      <c r="AZ418" s="184">
        <v>28516</v>
      </c>
      <c r="BA418" s="58"/>
      <c r="BB418" s="58"/>
      <c r="BC418" s="198" t="s">
        <v>118</v>
      </c>
      <c r="BD418" s="178" t="s">
        <v>102</v>
      </c>
      <c r="BE418" s="176" t="s">
        <v>103</v>
      </c>
      <c r="BF418" s="176" t="s">
        <v>114</v>
      </c>
      <c r="BG418" s="176" t="s">
        <v>115</v>
      </c>
      <c r="BH418" s="209"/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135</v>
      </c>
      <c r="BN418" s="79" t="s">
        <v>574</v>
      </c>
      <c r="BO418" s="178" t="s">
        <v>172</v>
      </c>
      <c r="BP418" s="176" t="s">
        <v>144</v>
      </c>
      <c r="BQ418" s="188" t="s">
        <v>145</v>
      </c>
    </row>
    <row r="419" spans="1:69" ht="15.75">
      <c r="A419" s="179" t="s">
        <v>100</v>
      </c>
      <c r="B419" s="195" t="s">
        <v>65</v>
      </c>
      <c r="C419" s="180" t="s">
        <v>29</v>
      </c>
      <c r="D419" s="192" t="s">
        <v>49</v>
      </c>
      <c r="E419" s="194" t="s">
        <v>478</v>
      </c>
      <c r="F419" s="196"/>
      <c r="G419" s="196"/>
      <c r="H419" s="197"/>
      <c r="I419" s="197"/>
      <c r="J419" s="197"/>
      <c r="K419" s="197"/>
      <c r="L419" s="196"/>
      <c r="M419" s="198"/>
      <c r="N419" s="188"/>
      <c r="O419" s="197"/>
      <c r="P419" s="197"/>
      <c r="Q419" s="183"/>
      <c r="R419" s="197"/>
      <c r="S419" s="197"/>
      <c r="T419" s="189"/>
      <c r="U419" s="197"/>
      <c r="V419" s="197"/>
      <c r="W419" s="183"/>
      <c r="X419" s="197"/>
      <c r="Y419" s="197"/>
      <c r="Z419" s="189"/>
      <c r="AA419" s="197"/>
      <c r="AB419" s="197"/>
      <c r="AC419" s="197"/>
      <c r="AD419" s="197"/>
      <c r="AE419" s="197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0"/>
      <c r="AP419" s="196"/>
      <c r="AQ419" s="196"/>
      <c r="AR419" s="205"/>
      <c r="AS419" s="58"/>
      <c r="AT419" s="183"/>
      <c r="AU419" s="183"/>
      <c r="AV419" s="198"/>
      <c r="AW419" s="53"/>
      <c r="AX419" s="58"/>
      <c r="AY419" s="200"/>
      <c r="AZ419" s="184">
        <v>28516</v>
      </c>
      <c r="BA419" s="58"/>
      <c r="BB419" s="58"/>
      <c r="BC419" s="198" t="s">
        <v>118</v>
      </c>
      <c r="BD419" s="178" t="s">
        <v>102</v>
      </c>
      <c r="BE419" s="176" t="s">
        <v>103</v>
      </c>
      <c r="BF419" s="176" t="s">
        <v>114</v>
      </c>
      <c r="BG419" s="176" t="s">
        <v>115</v>
      </c>
      <c r="BH419" s="209"/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135</v>
      </c>
      <c r="BN419" s="79" t="s">
        <v>574</v>
      </c>
      <c r="BO419" s="178" t="s">
        <v>172</v>
      </c>
      <c r="BP419" s="176" t="s">
        <v>144</v>
      </c>
      <c r="BQ419" s="188" t="s">
        <v>145</v>
      </c>
    </row>
    <row r="420" spans="1:69" ht="15.75">
      <c r="A420" s="179" t="s">
        <v>100</v>
      </c>
      <c r="B420" s="195" t="s">
        <v>65</v>
      </c>
      <c r="C420" s="180" t="s">
        <v>29</v>
      </c>
      <c r="D420" s="192" t="s">
        <v>49</v>
      </c>
      <c r="E420" s="194" t="s">
        <v>478</v>
      </c>
      <c r="F420" s="196">
        <v>86</v>
      </c>
      <c r="G420" s="196">
        <v>1</v>
      </c>
      <c r="H420" s="197"/>
      <c r="I420" s="197"/>
      <c r="J420" s="197"/>
      <c r="K420" s="197"/>
      <c r="L420" s="196">
        <v>1</v>
      </c>
      <c r="M420" s="198"/>
      <c r="N420" s="188">
        <v>0</v>
      </c>
      <c r="O420" s="197"/>
      <c r="P420" s="197"/>
      <c r="Q420" s="183">
        <v>3.3375298795180721</v>
      </c>
      <c r="R420" s="197"/>
      <c r="S420" s="197"/>
      <c r="T420" s="189">
        <v>6.2124999999999986</v>
      </c>
      <c r="U420" s="197"/>
      <c r="V420" s="197"/>
      <c r="W420" s="183">
        <v>3.25786880952381</v>
      </c>
      <c r="X420" s="197"/>
      <c r="Y420" s="197"/>
      <c r="Z420" s="189">
        <v>5.9749999999999996</v>
      </c>
      <c r="AA420" s="197"/>
      <c r="AB420" s="197"/>
      <c r="AC420" s="197"/>
      <c r="AD420" s="197"/>
      <c r="AE420" s="197"/>
      <c r="AF420" s="199">
        <v>4.0158333075898032</v>
      </c>
      <c r="AG420" s="199">
        <v>336</v>
      </c>
      <c r="AH420" s="199">
        <v>0.44990720041321097</v>
      </c>
      <c r="AI420" s="199">
        <v>6</v>
      </c>
      <c r="AJ420" s="199">
        <v>3.0153846153846153</v>
      </c>
      <c r="AK420" s="199">
        <v>1.3336732323658105</v>
      </c>
      <c r="AL420" s="199">
        <v>84</v>
      </c>
      <c r="AM420" s="199">
        <v>4.0158333075898032</v>
      </c>
      <c r="AN420" s="199">
        <v>4.1923076923076925</v>
      </c>
      <c r="AO420" s="190">
        <v>0</v>
      </c>
      <c r="AP420" s="196">
        <v>0</v>
      </c>
      <c r="AQ420" s="196">
        <v>0</v>
      </c>
      <c r="AR420" s="205">
        <v>170</v>
      </c>
      <c r="AS420" s="58">
        <v>170</v>
      </c>
      <c r="AT420" s="183">
        <v>0</v>
      </c>
      <c r="AU420" s="183">
        <v>0</v>
      </c>
      <c r="AV420" s="198">
        <v>0</v>
      </c>
      <c r="AW420" s="53">
        <v>0</v>
      </c>
      <c r="AX420" s="58">
        <v>0</v>
      </c>
      <c r="AY420" s="200">
        <v>13.75</v>
      </c>
      <c r="AZ420" s="184">
        <v>28516</v>
      </c>
      <c r="BA420" s="58">
        <v>0.67272727272699995</v>
      </c>
      <c r="BB420" s="58">
        <v>9.2972972973010677</v>
      </c>
      <c r="BC420" s="198" t="s">
        <v>118</v>
      </c>
      <c r="BD420" s="178" t="s">
        <v>102</v>
      </c>
      <c r="BE420" s="176" t="s">
        <v>103</v>
      </c>
      <c r="BF420" s="176" t="s">
        <v>114</v>
      </c>
      <c r="BG420" s="176" t="s">
        <v>115</v>
      </c>
      <c r="BH420" s="209" t="s">
        <v>171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135</v>
      </c>
      <c r="BN420" s="79" t="s">
        <v>574</v>
      </c>
      <c r="BO420" s="178" t="s">
        <v>172</v>
      </c>
      <c r="BP420" s="176" t="s">
        <v>144</v>
      </c>
      <c r="BQ420" s="188" t="s">
        <v>145</v>
      </c>
    </row>
    <row r="421" spans="1:69" ht="15.75">
      <c r="A421" s="179" t="s">
        <v>100</v>
      </c>
      <c r="B421" s="195" t="s">
        <v>65</v>
      </c>
      <c r="C421" s="180" t="s">
        <v>29</v>
      </c>
      <c r="D421" s="192" t="s">
        <v>49</v>
      </c>
      <c r="E421" s="194" t="s">
        <v>478</v>
      </c>
      <c r="F421" s="196"/>
      <c r="G421" s="196"/>
      <c r="H421" s="197"/>
      <c r="I421" s="197"/>
      <c r="J421" s="197"/>
      <c r="K421" s="197"/>
      <c r="L421" s="196"/>
      <c r="M421" s="198"/>
      <c r="N421" s="188"/>
      <c r="O421" s="197"/>
      <c r="P421" s="197"/>
      <c r="Q421" s="183"/>
      <c r="R421" s="197"/>
      <c r="S421" s="197"/>
      <c r="T421" s="189"/>
      <c r="U421" s="197"/>
      <c r="V421" s="197"/>
      <c r="W421" s="183"/>
      <c r="X421" s="197"/>
      <c r="Y421" s="197"/>
      <c r="Z421" s="189"/>
      <c r="AA421" s="197"/>
      <c r="AB421" s="197"/>
      <c r="AC421" s="197"/>
      <c r="AD421" s="197"/>
      <c r="AE421" s="197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0"/>
      <c r="AP421" s="196"/>
      <c r="AQ421" s="196"/>
      <c r="AR421" s="205"/>
      <c r="AS421" s="58"/>
      <c r="AT421" s="183"/>
      <c r="AU421" s="183"/>
      <c r="AV421" s="198"/>
      <c r="AW421" s="53"/>
      <c r="AX421" s="58"/>
      <c r="AY421" s="200"/>
      <c r="AZ421" s="184">
        <v>28516</v>
      </c>
      <c r="BA421" s="58"/>
      <c r="BB421" s="58"/>
      <c r="BC421" s="198" t="s">
        <v>118</v>
      </c>
      <c r="BD421" s="178" t="s">
        <v>102</v>
      </c>
      <c r="BE421" s="176" t="s">
        <v>103</v>
      </c>
      <c r="BF421" s="176" t="s">
        <v>114</v>
      </c>
      <c r="BG421" s="176" t="s">
        <v>115</v>
      </c>
      <c r="BH421" s="209"/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135</v>
      </c>
      <c r="BN421" s="79" t="s">
        <v>574</v>
      </c>
      <c r="BO421" s="178" t="s">
        <v>172</v>
      </c>
      <c r="BP421" s="176" t="s">
        <v>144</v>
      </c>
      <c r="BQ421" s="188" t="s">
        <v>145</v>
      </c>
    </row>
    <row r="422" spans="1:69" ht="15.75">
      <c r="A422" s="179" t="s">
        <v>100</v>
      </c>
      <c r="B422" s="195" t="s">
        <v>65</v>
      </c>
      <c r="C422" s="180" t="s">
        <v>29</v>
      </c>
      <c r="D422" s="192" t="s">
        <v>49</v>
      </c>
      <c r="E422" s="194" t="s">
        <v>482</v>
      </c>
      <c r="F422" s="196"/>
      <c r="G422" s="196"/>
      <c r="H422" s="197"/>
      <c r="I422" s="197"/>
      <c r="J422" s="197"/>
      <c r="K422" s="197"/>
      <c r="L422" s="196"/>
      <c r="M422" s="198"/>
      <c r="N422" s="188"/>
      <c r="O422" s="197"/>
      <c r="P422" s="197"/>
      <c r="Q422" s="183"/>
      <c r="R422" s="197"/>
      <c r="S422" s="197"/>
      <c r="T422" s="189"/>
      <c r="U422" s="197"/>
      <c r="V422" s="197"/>
      <c r="W422" s="183"/>
      <c r="X422" s="197"/>
      <c r="Y422" s="197"/>
      <c r="Z422" s="189"/>
      <c r="AA422" s="197"/>
      <c r="AB422" s="197"/>
      <c r="AC422" s="197"/>
      <c r="AD422" s="197"/>
      <c r="AE422" s="197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0"/>
      <c r="AP422" s="196"/>
      <c r="AQ422" s="196"/>
      <c r="AR422" s="205"/>
      <c r="AS422" s="58"/>
      <c r="AT422" s="183"/>
      <c r="AU422" s="183"/>
      <c r="AV422" s="198"/>
      <c r="AW422" s="53"/>
      <c r="AX422" s="58"/>
      <c r="AY422" s="200"/>
      <c r="AZ422" s="184">
        <v>2791</v>
      </c>
      <c r="BA422" s="58"/>
      <c r="BB422" s="58"/>
      <c r="BC422" s="198" t="s">
        <v>118</v>
      </c>
      <c r="BD422" s="178" t="s">
        <v>102</v>
      </c>
      <c r="BE422" s="176" t="s">
        <v>103</v>
      </c>
      <c r="BF422" s="176" t="s">
        <v>114</v>
      </c>
      <c r="BG422" s="176" t="s">
        <v>115</v>
      </c>
      <c r="BH422" s="209"/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135</v>
      </c>
      <c r="BN422" s="79" t="s">
        <v>574</v>
      </c>
      <c r="BO422" s="178" t="s">
        <v>264</v>
      </c>
      <c r="BP422" s="176" t="s">
        <v>161</v>
      </c>
      <c r="BQ422" s="188" t="s">
        <v>138</v>
      </c>
    </row>
    <row r="423" spans="1:69" ht="15.75">
      <c r="A423" s="179" t="s">
        <v>100</v>
      </c>
      <c r="B423" s="195" t="s">
        <v>65</v>
      </c>
      <c r="C423" s="180" t="s">
        <v>29</v>
      </c>
      <c r="D423" s="192" t="s">
        <v>49</v>
      </c>
      <c r="E423" s="194" t="s">
        <v>482</v>
      </c>
      <c r="F423" s="196"/>
      <c r="G423" s="196"/>
      <c r="H423" s="197"/>
      <c r="I423" s="197"/>
      <c r="J423" s="197"/>
      <c r="K423" s="197"/>
      <c r="L423" s="196"/>
      <c r="M423" s="198"/>
      <c r="N423" s="188"/>
      <c r="O423" s="197"/>
      <c r="P423" s="197"/>
      <c r="Q423" s="183"/>
      <c r="R423" s="197"/>
      <c r="S423" s="197"/>
      <c r="T423" s="189"/>
      <c r="U423" s="197"/>
      <c r="V423" s="197"/>
      <c r="W423" s="183"/>
      <c r="X423" s="197"/>
      <c r="Y423" s="197"/>
      <c r="Z423" s="189"/>
      <c r="AA423" s="197"/>
      <c r="AB423" s="197"/>
      <c r="AC423" s="197"/>
      <c r="AD423" s="197"/>
      <c r="AE423" s="197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0"/>
      <c r="AP423" s="196"/>
      <c r="AQ423" s="196"/>
      <c r="AR423" s="205"/>
      <c r="AS423" s="58"/>
      <c r="AT423" s="183"/>
      <c r="AU423" s="183"/>
      <c r="AV423" s="198"/>
      <c r="AW423" s="53"/>
      <c r="AX423" s="58"/>
      <c r="AY423" s="200"/>
      <c r="AZ423" s="184">
        <v>2791</v>
      </c>
      <c r="BA423" s="58"/>
      <c r="BB423" s="58"/>
      <c r="BC423" s="198" t="s">
        <v>118</v>
      </c>
      <c r="BD423" s="178" t="s">
        <v>102</v>
      </c>
      <c r="BE423" s="176" t="s">
        <v>103</v>
      </c>
      <c r="BF423" s="176" t="s">
        <v>114</v>
      </c>
      <c r="BG423" s="176" t="s">
        <v>115</v>
      </c>
      <c r="BH423" s="209"/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135</v>
      </c>
      <c r="BN423" s="79" t="s">
        <v>574</v>
      </c>
      <c r="BO423" s="178" t="s">
        <v>264</v>
      </c>
      <c r="BP423" s="176" t="s">
        <v>161</v>
      </c>
      <c r="BQ423" s="188" t="s">
        <v>138</v>
      </c>
    </row>
    <row r="424" spans="1:69" ht="15.75">
      <c r="A424" s="179" t="s">
        <v>100</v>
      </c>
      <c r="B424" s="195" t="s">
        <v>65</v>
      </c>
      <c r="C424" s="180" t="s">
        <v>29</v>
      </c>
      <c r="D424" s="192" t="s">
        <v>49</v>
      </c>
      <c r="E424" s="194" t="s">
        <v>482</v>
      </c>
      <c r="F424" s="196">
        <v>19</v>
      </c>
      <c r="G424" s="196">
        <v>0</v>
      </c>
      <c r="H424" s="197"/>
      <c r="I424" s="197"/>
      <c r="J424" s="197"/>
      <c r="K424" s="197"/>
      <c r="L424" s="196">
        <v>1</v>
      </c>
      <c r="M424" s="198"/>
      <c r="N424" s="188">
        <v>0</v>
      </c>
      <c r="O424" s="197"/>
      <c r="P424" s="197"/>
      <c r="Q424" s="183">
        <v>4.3153888888888892</v>
      </c>
      <c r="R424" s="197"/>
      <c r="S424" s="197"/>
      <c r="T424" s="189">
        <v>9.0499999999999989</v>
      </c>
      <c r="U424" s="197"/>
      <c r="V424" s="197"/>
      <c r="W424" s="183">
        <v>4.1843884444444441</v>
      </c>
      <c r="X424" s="197"/>
      <c r="Y424" s="197"/>
      <c r="Z424" s="189">
        <v>9.0499999999999989</v>
      </c>
      <c r="AA424" s="197"/>
      <c r="AB424" s="197"/>
      <c r="AC424" s="197"/>
      <c r="AD424" s="197"/>
      <c r="AE424" s="197"/>
      <c r="AF424" s="199">
        <v>2.3702777778660806</v>
      </c>
      <c r="AG424" s="199">
        <v>50</v>
      </c>
      <c r="AH424" s="199">
        <v>1.3219111088086963</v>
      </c>
      <c r="AI424" s="199">
        <v>24</v>
      </c>
      <c r="AJ424" s="199">
        <v>1.0625</v>
      </c>
      <c r="AK424" s="199">
        <v>1.3859357425350354</v>
      </c>
      <c r="AL424" s="199">
        <v>17</v>
      </c>
      <c r="AM424" s="199">
        <v>2.4508823530346739</v>
      </c>
      <c r="AN424" s="199">
        <v>2.875</v>
      </c>
      <c r="AO424" s="190">
        <v>0</v>
      </c>
      <c r="AP424" s="196">
        <v>0</v>
      </c>
      <c r="AQ424" s="196">
        <v>0</v>
      </c>
      <c r="AR424" s="205">
        <v>38</v>
      </c>
      <c r="AS424" s="58">
        <v>38</v>
      </c>
      <c r="AT424" s="183">
        <v>0</v>
      </c>
      <c r="AU424" s="183">
        <v>0</v>
      </c>
      <c r="AV424" s="198">
        <v>0</v>
      </c>
      <c r="AW424" s="53">
        <v>0</v>
      </c>
      <c r="AX424" s="58">
        <v>0</v>
      </c>
      <c r="AY424" s="200">
        <v>3.5</v>
      </c>
      <c r="AZ424" s="184">
        <v>2791</v>
      </c>
      <c r="BA424" s="58">
        <v>0.5</v>
      </c>
      <c r="BB424" s="58">
        <v>10.857142857142858</v>
      </c>
      <c r="BC424" s="198" t="s">
        <v>118</v>
      </c>
      <c r="BD424" s="178" t="s">
        <v>102</v>
      </c>
      <c r="BE424" s="176" t="s">
        <v>103</v>
      </c>
      <c r="BF424" s="176" t="s">
        <v>114</v>
      </c>
      <c r="BG424" s="176" t="s">
        <v>115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135</v>
      </c>
      <c r="BN424" s="79" t="s">
        <v>574</v>
      </c>
      <c r="BO424" s="178" t="s">
        <v>264</v>
      </c>
      <c r="BP424" s="176" t="s">
        <v>161</v>
      </c>
      <c r="BQ424" s="188" t="s">
        <v>138</v>
      </c>
    </row>
    <row r="425" spans="1:69" ht="15.75">
      <c r="A425" s="179" t="s">
        <v>100</v>
      </c>
      <c r="B425" s="195" t="s">
        <v>65</v>
      </c>
      <c r="C425" s="180" t="s">
        <v>29</v>
      </c>
      <c r="D425" s="192" t="s">
        <v>49</v>
      </c>
      <c r="E425" s="194" t="s">
        <v>482</v>
      </c>
      <c r="F425" s="196"/>
      <c r="G425" s="196"/>
      <c r="H425" s="197"/>
      <c r="I425" s="197"/>
      <c r="J425" s="197"/>
      <c r="K425" s="197"/>
      <c r="L425" s="196"/>
      <c r="M425" s="198"/>
      <c r="N425" s="188"/>
      <c r="O425" s="197"/>
      <c r="P425" s="197"/>
      <c r="Q425" s="183"/>
      <c r="R425" s="197"/>
      <c r="S425" s="197"/>
      <c r="T425" s="189"/>
      <c r="U425" s="197"/>
      <c r="V425" s="197"/>
      <c r="W425" s="183"/>
      <c r="X425" s="197"/>
      <c r="Y425" s="197"/>
      <c r="Z425" s="189"/>
      <c r="AA425" s="197"/>
      <c r="AB425" s="197"/>
      <c r="AC425" s="197"/>
      <c r="AD425" s="197"/>
      <c r="AE425" s="197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0"/>
      <c r="AP425" s="196"/>
      <c r="AQ425" s="196"/>
      <c r="AR425" s="205"/>
      <c r="AS425" s="58"/>
      <c r="AT425" s="183"/>
      <c r="AU425" s="183"/>
      <c r="AV425" s="198"/>
      <c r="AW425" s="53"/>
      <c r="AX425" s="58"/>
      <c r="AY425" s="200"/>
      <c r="AZ425" s="184">
        <v>2791</v>
      </c>
      <c r="BA425" s="58"/>
      <c r="BB425" s="58"/>
      <c r="BC425" s="198" t="s">
        <v>118</v>
      </c>
      <c r="BD425" s="178" t="s">
        <v>102</v>
      </c>
      <c r="BE425" s="176" t="s">
        <v>103</v>
      </c>
      <c r="BF425" s="176" t="s">
        <v>114</v>
      </c>
      <c r="BG425" s="176" t="s">
        <v>115</v>
      </c>
      <c r="BH425" s="209"/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135</v>
      </c>
      <c r="BN425" s="79" t="s">
        <v>574</v>
      </c>
      <c r="BO425" s="178" t="s">
        <v>264</v>
      </c>
      <c r="BP425" s="176" t="s">
        <v>161</v>
      </c>
      <c r="BQ425" s="188" t="s">
        <v>138</v>
      </c>
    </row>
    <row r="426" spans="1:69" ht="15.75">
      <c r="A426" s="179" t="s">
        <v>100</v>
      </c>
      <c r="B426" s="195" t="s">
        <v>65</v>
      </c>
      <c r="C426" s="180" t="s">
        <v>29</v>
      </c>
      <c r="D426" s="192" t="s">
        <v>49</v>
      </c>
      <c r="E426" s="194" t="s">
        <v>483</v>
      </c>
      <c r="F426" s="196"/>
      <c r="G426" s="196"/>
      <c r="H426" s="197"/>
      <c r="I426" s="197"/>
      <c r="J426" s="197"/>
      <c r="K426" s="197"/>
      <c r="L426" s="196"/>
      <c r="M426" s="198"/>
      <c r="N426" s="188"/>
      <c r="O426" s="197"/>
      <c r="P426" s="197"/>
      <c r="Q426" s="183"/>
      <c r="R426" s="197"/>
      <c r="S426" s="197"/>
      <c r="T426" s="189"/>
      <c r="U426" s="197"/>
      <c r="V426" s="197"/>
      <c r="W426" s="183"/>
      <c r="X426" s="197"/>
      <c r="Y426" s="197"/>
      <c r="Z426" s="189"/>
      <c r="AA426" s="197"/>
      <c r="AB426" s="197"/>
      <c r="AC426" s="197"/>
      <c r="AD426" s="197"/>
      <c r="AE426" s="197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0"/>
      <c r="AP426" s="196"/>
      <c r="AQ426" s="196"/>
      <c r="AR426" s="205"/>
      <c r="AS426" s="58"/>
      <c r="AT426" s="183"/>
      <c r="AU426" s="183"/>
      <c r="AV426" s="198"/>
      <c r="AW426" s="53"/>
      <c r="AX426" s="58"/>
      <c r="AY426" s="200"/>
      <c r="AZ426" s="184">
        <v>149528</v>
      </c>
      <c r="BA426" s="58"/>
      <c r="BB426" s="58"/>
      <c r="BC426" s="198" t="s">
        <v>118</v>
      </c>
      <c r="BD426" s="178" t="s">
        <v>102</v>
      </c>
      <c r="BE426" s="176" t="s">
        <v>103</v>
      </c>
      <c r="BF426" s="176" t="s">
        <v>114</v>
      </c>
      <c r="BG426" s="176" t="s">
        <v>115</v>
      </c>
      <c r="BH426" s="209"/>
      <c r="BI426" s="193" t="s">
        <v>120</v>
      </c>
      <c r="BJ426" s="210">
        <v>214</v>
      </c>
      <c r="BK426" s="210" t="s">
        <v>121</v>
      </c>
      <c r="BL426" s="181" t="s">
        <v>108</v>
      </c>
      <c r="BM426" s="112" t="s">
        <v>135</v>
      </c>
      <c r="BN426" s="79" t="s">
        <v>574</v>
      </c>
      <c r="BO426" s="178" t="s">
        <v>483</v>
      </c>
      <c r="BP426" s="176" t="s">
        <v>161</v>
      </c>
      <c r="BQ426" s="188" t="s">
        <v>141</v>
      </c>
    </row>
    <row r="427" spans="1:69" ht="15.75">
      <c r="A427" s="179" t="s">
        <v>100</v>
      </c>
      <c r="B427" s="195" t="s">
        <v>65</v>
      </c>
      <c r="C427" s="180" t="s">
        <v>29</v>
      </c>
      <c r="D427" s="192" t="s">
        <v>49</v>
      </c>
      <c r="E427" s="194" t="s">
        <v>483</v>
      </c>
      <c r="F427" s="196"/>
      <c r="G427" s="196"/>
      <c r="H427" s="197"/>
      <c r="I427" s="197"/>
      <c r="J427" s="197"/>
      <c r="K427" s="197"/>
      <c r="L427" s="196"/>
      <c r="M427" s="198"/>
      <c r="N427" s="188"/>
      <c r="O427" s="197"/>
      <c r="P427" s="197"/>
      <c r="Q427" s="183"/>
      <c r="R427" s="197"/>
      <c r="S427" s="197"/>
      <c r="T427" s="189"/>
      <c r="U427" s="197"/>
      <c r="V427" s="197"/>
      <c r="W427" s="183"/>
      <c r="X427" s="197"/>
      <c r="Y427" s="197"/>
      <c r="Z427" s="189"/>
      <c r="AA427" s="197"/>
      <c r="AB427" s="197"/>
      <c r="AC427" s="197"/>
      <c r="AD427" s="197"/>
      <c r="AE427" s="197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0"/>
      <c r="AP427" s="196"/>
      <c r="AQ427" s="196"/>
      <c r="AR427" s="205"/>
      <c r="AS427" s="58"/>
      <c r="AT427" s="183"/>
      <c r="AU427" s="183"/>
      <c r="AV427" s="198"/>
      <c r="AW427" s="53"/>
      <c r="AX427" s="58"/>
      <c r="AY427" s="200"/>
      <c r="AZ427" s="184">
        <v>149528</v>
      </c>
      <c r="BA427" s="58"/>
      <c r="BB427" s="58"/>
      <c r="BC427" s="198" t="s">
        <v>118</v>
      </c>
      <c r="BD427" s="178" t="s">
        <v>102</v>
      </c>
      <c r="BE427" s="176" t="s">
        <v>103</v>
      </c>
      <c r="BF427" s="176" t="s">
        <v>114</v>
      </c>
      <c r="BG427" s="176" t="s">
        <v>115</v>
      </c>
      <c r="BH427" s="209"/>
      <c r="BI427" s="193" t="s">
        <v>125</v>
      </c>
      <c r="BJ427" s="210">
        <v>214</v>
      </c>
      <c r="BK427" s="210" t="s">
        <v>126</v>
      </c>
      <c r="BL427" s="181" t="s">
        <v>108</v>
      </c>
      <c r="BM427" s="112" t="s">
        <v>135</v>
      </c>
      <c r="BN427" s="79" t="s">
        <v>574</v>
      </c>
      <c r="BO427" s="178" t="s">
        <v>483</v>
      </c>
      <c r="BP427" s="176" t="s">
        <v>161</v>
      </c>
      <c r="BQ427" s="188" t="s">
        <v>141</v>
      </c>
    </row>
    <row r="428" spans="1:69" ht="15.75">
      <c r="A428" s="179" t="s">
        <v>100</v>
      </c>
      <c r="B428" s="195" t="s">
        <v>65</v>
      </c>
      <c r="C428" s="180" t="s">
        <v>29</v>
      </c>
      <c r="D428" s="192" t="s">
        <v>49</v>
      </c>
      <c r="E428" s="194" t="s">
        <v>483</v>
      </c>
      <c r="F428" s="196">
        <v>241</v>
      </c>
      <c r="G428" s="196">
        <v>0</v>
      </c>
      <c r="H428" s="197"/>
      <c r="I428" s="197"/>
      <c r="J428" s="197"/>
      <c r="K428" s="197"/>
      <c r="L428" s="196">
        <v>1</v>
      </c>
      <c r="M428" s="198"/>
      <c r="N428" s="188">
        <v>0</v>
      </c>
      <c r="O428" s="197"/>
      <c r="P428" s="197"/>
      <c r="Q428" s="183">
        <v>3.6178574937238492</v>
      </c>
      <c r="R428" s="197"/>
      <c r="S428" s="197"/>
      <c r="T428" s="189">
        <v>6.5031249999999989</v>
      </c>
      <c r="U428" s="197"/>
      <c r="V428" s="197"/>
      <c r="W428" s="183">
        <v>3.5096580749999995</v>
      </c>
      <c r="X428" s="197"/>
      <c r="Y428" s="197"/>
      <c r="Z428" s="189">
        <v>6.3</v>
      </c>
      <c r="AA428" s="197"/>
      <c r="AB428" s="197"/>
      <c r="AC428" s="197"/>
      <c r="AD428" s="197"/>
      <c r="AE428" s="197"/>
      <c r="AF428" s="199">
        <v>3.9117742981761694</v>
      </c>
      <c r="AG428" s="199">
        <v>955</v>
      </c>
      <c r="AH428" s="199">
        <v>0.55461289623791299</v>
      </c>
      <c r="AI428" s="199">
        <v>30</v>
      </c>
      <c r="AJ428" s="199">
        <v>2.7275641025641026</v>
      </c>
      <c r="AK428" s="199">
        <v>1.0729470249086461</v>
      </c>
      <c r="AL428" s="199">
        <v>240</v>
      </c>
      <c r="AM428" s="199">
        <v>3.9117742981761694</v>
      </c>
      <c r="AN428" s="199">
        <v>4.1117886178861784</v>
      </c>
      <c r="AO428" s="190">
        <v>0</v>
      </c>
      <c r="AP428" s="196">
        <v>0</v>
      </c>
      <c r="AQ428" s="196">
        <v>0</v>
      </c>
      <c r="AR428" s="205">
        <v>482</v>
      </c>
      <c r="AS428" s="58">
        <v>482</v>
      </c>
      <c r="AT428" s="183">
        <v>0</v>
      </c>
      <c r="AU428" s="183">
        <v>0</v>
      </c>
      <c r="AV428" s="198">
        <v>0</v>
      </c>
      <c r="AW428" s="53">
        <v>0</v>
      </c>
      <c r="AX428" s="58">
        <v>0</v>
      </c>
      <c r="AY428" s="200">
        <v>23.75</v>
      </c>
      <c r="AZ428" s="184">
        <v>149528</v>
      </c>
      <c r="BA428" s="58">
        <v>0.85263157894700004</v>
      </c>
      <c r="BB428" s="58">
        <v>11.901234567906377</v>
      </c>
      <c r="BC428" s="198" t="s">
        <v>118</v>
      </c>
      <c r="BD428" s="178" t="s">
        <v>102</v>
      </c>
      <c r="BE428" s="176" t="s">
        <v>103</v>
      </c>
      <c r="BF428" s="176" t="s">
        <v>114</v>
      </c>
      <c r="BG428" s="176" t="s">
        <v>115</v>
      </c>
      <c r="BH428" s="209" t="s">
        <v>160</v>
      </c>
      <c r="BI428" s="193" t="s">
        <v>127</v>
      </c>
      <c r="BJ428" s="210">
        <v>214</v>
      </c>
      <c r="BK428" s="210" t="s">
        <v>128</v>
      </c>
      <c r="BL428" s="181" t="s">
        <v>108</v>
      </c>
      <c r="BM428" s="112" t="s">
        <v>135</v>
      </c>
      <c r="BN428" s="79" t="s">
        <v>574</v>
      </c>
      <c r="BO428" s="178" t="s">
        <v>483</v>
      </c>
      <c r="BP428" s="176" t="s">
        <v>161</v>
      </c>
      <c r="BQ428" s="188" t="s">
        <v>141</v>
      </c>
    </row>
    <row r="429" spans="1:69" ht="15.75">
      <c r="A429" s="179" t="s">
        <v>100</v>
      </c>
      <c r="B429" s="195" t="s">
        <v>65</v>
      </c>
      <c r="C429" s="180" t="s">
        <v>29</v>
      </c>
      <c r="D429" s="192" t="s">
        <v>49</v>
      </c>
      <c r="E429" s="194" t="s">
        <v>483</v>
      </c>
      <c r="F429" s="196"/>
      <c r="G429" s="196"/>
      <c r="H429" s="197"/>
      <c r="I429" s="197"/>
      <c r="J429" s="197"/>
      <c r="K429" s="197"/>
      <c r="L429" s="196"/>
      <c r="M429" s="198"/>
      <c r="N429" s="188"/>
      <c r="O429" s="197"/>
      <c r="P429" s="197"/>
      <c r="Q429" s="183"/>
      <c r="R429" s="197"/>
      <c r="S429" s="197"/>
      <c r="T429" s="189"/>
      <c r="U429" s="197"/>
      <c r="V429" s="197"/>
      <c r="W429" s="183"/>
      <c r="X429" s="197"/>
      <c r="Y429" s="197"/>
      <c r="Z429" s="189"/>
      <c r="AA429" s="197"/>
      <c r="AB429" s="197"/>
      <c r="AC429" s="197"/>
      <c r="AD429" s="197"/>
      <c r="AE429" s="197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0"/>
      <c r="AP429" s="196"/>
      <c r="AQ429" s="196"/>
      <c r="AR429" s="205"/>
      <c r="AS429" s="58"/>
      <c r="AT429" s="183"/>
      <c r="AU429" s="183"/>
      <c r="AV429" s="198"/>
      <c r="AW429" s="53"/>
      <c r="AX429" s="58"/>
      <c r="AY429" s="200"/>
      <c r="AZ429" s="184">
        <v>149528</v>
      </c>
      <c r="BA429" s="58"/>
      <c r="BB429" s="58"/>
      <c r="BC429" s="198" t="s">
        <v>118</v>
      </c>
      <c r="BD429" s="178" t="s">
        <v>102</v>
      </c>
      <c r="BE429" s="176" t="s">
        <v>103</v>
      </c>
      <c r="BF429" s="176" t="s">
        <v>114</v>
      </c>
      <c r="BG429" s="176" t="s">
        <v>115</v>
      </c>
      <c r="BH429" s="209"/>
      <c r="BI429" s="193" t="s">
        <v>129</v>
      </c>
      <c r="BJ429" s="210">
        <v>214</v>
      </c>
      <c r="BK429" s="210" t="s">
        <v>130</v>
      </c>
      <c r="BL429" s="181" t="s">
        <v>108</v>
      </c>
      <c r="BM429" s="112" t="s">
        <v>135</v>
      </c>
      <c r="BN429" s="79" t="s">
        <v>574</v>
      </c>
      <c r="BO429" s="178" t="s">
        <v>483</v>
      </c>
      <c r="BP429" s="176" t="s">
        <v>161</v>
      </c>
      <c r="BQ429" s="188" t="s">
        <v>141</v>
      </c>
    </row>
    <row r="430" spans="1:69" ht="15.75">
      <c r="A430" s="179" t="s">
        <v>100</v>
      </c>
      <c r="B430" s="195" t="s">
        <v>65</v>
      </c>
      <c r="C430" s="180" t="s">
        <v>29</v>
      </c>
      <c r="D430" s="192" t="s">
        <v>49</v>
      </c>
      <c r="E430" s="194" t="s">
        <v>484</v>
      </c>
      <c r="F430" s="196"/>
      <c r="G430" s="196"/>
      <c r="H430" s="197"/>
      <c r="I430" s="197"/>
      <c r="J430" s="197"/>
      <c r="K430" s="197"/>
      <c r="L430" s="196"/>
      <c r="M430" s="198"/>
      <c r="N430" s="188"/>
      <c r="O430" s="197"/>
      <c r="P430" s="197"/>
      <c r="Q430" s="183"/>
      <c r="R430" s="197"/>
      <c r="S430" s="197"/>
      <c r="T430" s="189"/>
      <c r="U430" s="197"/>
      <c r="V430" s="197"/>
      <c r="W430" s="183"/>
      <c r="X430" s="197"/>
      <c r="Y430" s="197"/>
      <c r="Z430" s="189"/>
      <c r="AA430" s="197"/>
      <c r="AB430" s="197"/>
      <c r="AC430" s="197"/>
      <c r="AD430" s="197"/>
      <c r="AE430" s="197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0"/>
      <c r="AP430" s="196"/>
      <c r="AQ430" s="196"/>
      <c r="AR430" s="205"/>
      <c r="AS430" s="58"/>
      <c r="AT430" s="183"/>
      <c r="AU430" s="183"/>
      <c r="AV430" s="198"/>
      <c r="AW430" s="53"/>
      <c r="AX430" s="58"/>
      <c r="AY430" s="200"/>
      <c r="AZ430" s="184">
        <v>30247</v>
      </c>
      <c r="BA430" s="58"/>
      <c r="BB430" s="58"/>
      <c r="BC430" s="198" t="s">
        <v>118</v>
      </c>
      <c r="BD430" s="178" t="s">
        <v>102</v>
      </c>
      <c r="BE430" s="176" t="s">
        <v>103</v>
      </c>
      <c r="BF430" s="176" t="s">
        <v>114</v>
      </c>
      <c r="BG430" s="176" t="s">
        <v>115</v>
      </c>
      <c r="BH430" s="209"/>
      <c r="BI430" s="193" t="s">
        <v>120</v>
      </c>
      <c r="BJ430" s="210">
        <v>214</v>
      </c>
      <c r="BK430" s="210" t="s">
        <v>121</v>
      </c>
      <c r="BL430" s="181" t="s">
        <v>108</v>
      </c>
      <c r="BM430" s="112" t="s">
        <v>135</v>
      </c>
      <c r="BN430" s="79" t="s">
        <v>574</v>
      </c>
      <c r="BO430" s="178" t="s">
        <v>269</v>
      </c>
      <c r="BP430" s="176" t="s">
        <v>123</v>
      </c>
      <c r="BQ430" s="188" t="s">
        <v>124</v>
      </c>
    </row>
    <row r="431" spans="1:69" ht="15.75">
      <c r="A431" s="179" t="s">
        <v>100</v>
      </c>
      <c r="B431" s="195" t="s">
        <v>65</v>
      </c>
      <c r="C431" s="180" t="s">
        <v>29</v>
      </c>
      <c r="D431" s="192" t="s">
        <v>49</v>
      </c>
      <c r="E431" s="194" t="s">
        <v>484</v>
      </c>
      <c r="F431" s="196"/>
      <c r="G431" s="196"/>
      <c r="H431" s="197"/>
      <c r="I431" s="197"/>
      <c r="J431" s="197"/>
      <c r="K431" s="197"/>
      <c r="L431" s="196"/>
      <c r="M431" s="198"/>
      <c r="N431" s="188"/>
      <c r="O431" s="197"/>
      <c r="P431" s="197"/>
      <c r="Q431" s="183"/>
      <c r="R431" s="197"/>
      <c r="S431" s="197"/>
      <c r="T431" s="189"/>
      <c r="U431" s="197"/>
      <c r="V431" s="197"/>
      <c r="W431" s="183"/>
      <c r="X431" s="197"/>
      <c r="Y431" s="197"/>
      <c r="Z431" s="189"/>
      <c r="AA431" s="197"/>
      <c r="AB431" s="197"/>
      <c r="AC431" s="197"/>
      <c r="AD431" s="197"/>
      <c r="AE431" s="197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0"/>
      <c r="AP431" s="196"/>
      <c r="AQ431" s="196"/>
      <c r="AR431" s="205"/>
      <c r="AS431" s="58"/>
      <c r="AT431" s="183"/>
      <c r="AU431" s="183"/>
      <c r="AV431" s="198"/>
      <c r="AW431" s="53"/>
      <c r="AX431" s="58"/>
      <c r="AY431" s="200"/>
      <c r="AZ431" s="184">
        <v>30247</v>
      </c>
      <c r="BA431" s="58"/>
      <c r="BB431" s="58"/>
      <c r="BC431" s="198" t="s">
        <v>118</v>
      </c>
      <c r="BD431" s="178" t="s">
        <v>102</v>
      </c>
      <c r="BE431" s="176" t="s">
        <v>103</v>
      </c>
      <c r="BF431" s="176" t="s">
        <v>114</v>
      </c>
      <c r="BG431" s="176" t="s">
        <v>115</v>
      </c>
      <c r="BH431" s="209"/>
      <c r="BI431" s="193" t="s">
        <v>125</v>
      </c>
      <c r="BJ431" s="210">
        <v>214</v>
      </c>
      <c r="BK431" s="210" t="s">
        <v>126</v>
      </c>
      <c r="BL431" s="181" t="s">
        <v>108</v>
      </c>
      <c r="BM431" s="112" t="s">
        <v>135</v>
      </c>
      <c r="BN431" s="79" t="s">
        <v>574</v>
      </c>
      <c r="BO431" s="178" t="s">
        <v>269</v>
      </c>
      <c r="BP431" s="176" t="s">
        <v>123</v>
      </c>
      <c r="BQ431" s="188" t="s">
        <v>124</v>
      </c>
    </row>
    <row r="432" spans="1:69" ht="15.75">
      <c r="A432" s="179" t="s">
        <v>100</v>
      </c>
      <c r="B432" s="195" t="s">
        <v>65</v>
      </c>
      <c r="C432" s="180" t="s">
        <v>29</v>
      </c>
      <c r="D432" s="192" t="s">
        <v>49</v>
      </c>
      <c r="E432" s="194" t="s">
        <v>484</v>
      </c>
      <c r="F432" s="196">
        <v>46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3.2972173043478263</v>
      </c>
      <c r="R432" s="197"/>
      <c r="S432" s="197"/>
      <c r="T432" s="189">
        <v>3.9849999999999999</v>
      </c>
      <c r="U432" s="197"/>
      <c r="V432" s="197"/>
      <c r="W432" s="183">
        <v>3.1962171086956523</v>
      </c>
      <c r="X432" s="197"/>
      <c r="Y432" s="197"/>
      <c r="Z432" s="189">
        <v>3.9749999999999996</v>
      </c>
      <c r="AA432" s="197"/>
      <c r="AB432" s="197"/>
      <c r="AC432" s="197"/>
      <c r="AD432" s="197"/>
      <c r="AE432" s="197"/>
      <c r="AF432" s="199">
        <v>3.9616847699103146</v>
      </c>
      <c r="AG432" s="199">
        <v>184</v>
      </c>
      <c r="AH432" s="199">
        <v>0.40474143989344979</v>
      </c>
      <c r="AI432" s="199">
        <v>0</v>
      </c>
      <c r="AJ432" s="199">
        <v>3.1040000000000001</v>
      </c>
      <c r="AK432" s="199">
        <v>1.2853135894022316</v>
      </c>
      <c r="AL432" s="199">
        <v>46</v>
      </c>
      <c r="AM432" s="199">
        <v>3.9616847699103146</v>
      </c>
      <c r="AN432" s="199">
        <v>4.1198347107438016</v>
      </c>
      <c r="AO432" s="190">
        <v>0</v>
      </c>
      <c r="AP432" s="196">
        <v>0</v>
      </c>
      <c r="AQ432" s="196">
        <v>0</v>
      </c>
      <c r="AR432" s="205">
        <v>92</v>
      </c>
      <c r="AS432" s="58">
        <v>92</v>
      </c>
      <c r="AT432" s="183">
        <v>0</v>
      </c>
      <c r="AU432" s="183">
        <v>0</v>
      </c>
      <c r="AV432" s="198">
        <v>0</v>
      </c>
      <c r="AW432" s="53">
        <v>0</v>
      </c>
      <c r="AX432" s="58">
        <v>0</v>
      </c>
      <c r="AY432" s="200">
        <v>5</v>
      </c>
      <c r="AZ432" s="184">
        <v>30247</v>
      </c>
      <c r="BA432" s="58">
        <v>0.75</v>
      </c>
      <c r="BB432" s="58">
        <v>12.266666666666666</v>
      </c>
      <c r="BC432" s="198" t="s">
        <v>118</v>
      </c>
      <c r="BD432" s="178" t="s">
        <v>102</v>
      </c>
      <c r="BE432" s="176" t="s">
        <v>103</v>
      </c>
      <c r="BF432" s="176" t="s">
        <v>114</v>
      </c>
      <c r="BG432" s="176" t="s">
        <v>115</v>
      </c>
      <c r="BH432" s="209" t="s">
        <v>160</v>
      </c>
      <c r="BI432" s="193" t="s">
        <v>127</v>
      </c>
      <c r="BJ432" s="210">
        <v>214</v>
      </c>
      <c r="BK432" s="210" t="s">
        <v>128</v>
      </c>
      <c r="BL432" s="181" t="s">
        <v>108</v>
      </c>
      <c r="BM432" s="112" t="s">
        <v>135</v>
      </c>
      <c r="BN432" s="79" t="s">
        <v>574</v>
      </c>
      <c r="BO432" s="178" t="s">
        <v>269</v>
      </c>
      <c r="BP432" s="176" t="s">
        <v>123</v>
      </c>
      <c r="BQ432" s="188" t="s">
        <v>124</v>
      </c>
    </row>
    <row r="433" spans="1:69" ht="15.75">
      <c r="A433" s="179" t="s">
        <v>100</v>
      </c>
      <c r="B433" s="195" t="s">
        <v>65</v>
      </c>
      <c r="C433" s="180" t="s">
        <v>29</v>
      </c>
      <c r="D433" s="192" t="s">
        <v>49</v>
      </c>
      <c r="E433" s="194" t="s">
        <v>484</v>
      </c>
      <c r="F433" s="196"/>
      <c r="G433" s="196"/>
      <c r="H433" s="197"/>
      <c r="I433" s="197"/>
      <c r="J433" s="197"/>
      <c r="K433" s="197"/>
      <c r="L433" s="196"/>
      <c r="M433" s="198"/>
      <c r="N433" s="188"/>
      <c r="O433" s="197"/>
      <c r="P433" s="197"/>
      <c r="Q433" s="183"/>
      <c r="R433" s="197"/>
      <c r="S433" s="197"/>
      <c r="T433" s="189"/>
      <c r="U433" s="197"/>
      <c r="V433" s="197"/>
      <c r="W433" s="183"/>
      <c r="X433" s="197"/>
      <c r="Y433" s="197"/>
      <c r="Z433" s="189"/>
      <c r="AA433" s="197"/>
      <c r="AB433" s="197"/>
      <c r="AC433" s="197"/>
      <c r="AD433" s="197"/>
      <c r="AE433" s="197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0"/>
      <c r="AP433" s="196"/>
      <c r="AQ433" s="196"/>
      <c r="AR433" s="205"/>
      <c r="AS433" s="58"/>
      <c r="AT433" s="183"/>
      <c r="AU433" s="183"/>
      <c r="AV433" s="198"/>
      <c r="AW433" s="53"/>
      <c r="AX433" s="58"/>
      <c r="AY433" s="200"/>
      <c r="AZ433" s="184">
        <v>30247</v>
      </c>
      <c r="BA433" s="58"/>
      <c r="BB433" s="58"/>
      <c r="BC433" s="198" t="s">
        <v>118</v>
      </c>
      <c r="BD433" s="178" t="s">
        <v>102</v>
      </c>
      <c r="BE433" s="176" t="s">
        <v>103</v>
      </c>
      <c r="BF433" s="176" t="s">
        <v>114</v>
      </c>
      <c r="BG433" s="176" t="s">
        <v>115</v>
      </c>
      <c r="BH433" s="209"/>
      <c r="BI433" s="193" t="s">
        <v>129</v>
      </c>
      <c r="BJ433" s="210">
        <v>214</v>
      </c>
      <c r="BK433" s="210" t="s">
        <v>130</v>
      </c>
      <c r="BL433" s="181" t="s">
        <v>108</v>
      </c>
      <c r="BM433" s="112" t="s">
        <v>135</v>
      </c>
      <c r="BN433" s="79" t="s">
        <v>574</v>
      </c>
      <c r="BO433" s="178" t="s">
        <v>269</v>
      </c>
      <c r="BP433" s="176" t="s">
        <v>123</v>
      </c>
      <c r="BQ433" s="188" t="s">
        <v>124</v>
      </c>
    </row>
    <row r="434" spans="1:69" ht="15.75">
      <c r="A434" s="179" t="s">
        <v>100</v>
      </c>
      <c r="B434" s="195" t="s">
        <v>65</v>
      </c>
      <c r="C434" s="180" t="s">
        <v>29</v>
      </c>
      <c r="D434" s="192" t="s">
        <v>49</v>
      </c>
      <c r="E434" s="194" t="s">
        <v>485</v>
      </c>
      <c r="F434" s="196"/>
      <c r="G434" s="196"/>
      <c r="H434" s="197"/>
      <c r="I434" s="197"/>
      <c r="J434" s="197"/>
      <c r="K434" s="197"/>
      <c r="L434" s="196"/>
      <c r="M434" s="198"/>
      <c r="N434" s="188"/>
      <c r="O434" s="197"/>
      <c r="P434" s="197"/>
      <c r="Q434" s="183"/>
      <c r="R434" s="197"/>
      <c r="S434" s="197"/>
      <c r="T434" s="189"/>
      <c r="U434" s="197"/>
      <c r="V434" s="197"/>
      <c r="W434" s="183"/>
      <c r="X434" s="197"/>
      <c r="Y434" s="197"/>
      <c r="Z434" s="189"/>
      <c r="AA434" s="197"/>
      <c r="AB434" s="197"/>
      <c r="AC434" s="197"/>
      <c r="AD434" s="197"/>
      <c r="AE434" s="197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0"/>
      <c r="AP434" s="196"/>
      <c r="AQ434" s="196"/>
      <c r="AR434" s="205"/>
      <c r="AS434" s="58"/>
      <c r="AT434" s="183"/>
      <c r="AU434" s="183"/>
      <c r="AV434" s="198"/>
      <c r="AW434" s="53"/>
      <c r="AX434" s="58"/>
      <c r="AY434" s="200"/>
      <c r="AZ434" s="184">
        <v>31862</v>
      </c>
      <c r="BA434" s="58"/>
      <c r="BB434" s="58"/>
      <c r="BC434" s="198" t="s">
        <v>118</v>
      </c>
      <c r="BD434" s="178" t="s">
        <v>102</v>
      </c>
      <c r="BE434" s="176" t="s">
        <v>103</v>
      </c>
      <c r="BF434" s="176" t="s">
        <v>114</v>
      </c>
      <c r="BG434" s="176" t="s">
        <v>115</v>
      </c>
      <c r="BH434" s="209"/>
      <c r="BI434" s="193" t="s">
        <v>120</v>
      </c>
      <c r="BJ434" s="210">
        <v>214</v>
      </c>
      <c r="BK434" s="210" t="s">
        <v>121</v>
      </c>
      <c r="BL434" s="181" t="s">
        <v>108</v>
      </c>
      <c r="BM434" s="112" t="s">
        <v>135</v>
      </c>
      <c r="BN434" s="79" t="s">
        <v>574</v>
      </c>
      <c r="BO434" s="178" t="s">
        <v>264</v>
      </c>
      <c r="BP434" s="176" t="s">
        <v>161</v>
      </c>
      <c r="BQ434" s="188" t="s">
        <v>138</v>
      </c>
    </row>
    <row r="435" spans="1:69" ht="15.75">
      <c r="A435" s="179" t="s">
        <v>100</v>
      </c>
      <c r="B435" s="195" t="s">
        <v>65</v>
      </c>
      <c r="C435" s="180" t="s">
        <v>29</v>
      </c>
      <c r="D435" s="192" t="s">
        <v>49</v>
      </c>
      <c r="E435" s="194" t="s">
        <v>485</v>
      </c>
      <c r="F435" s="196"/>
      <c r="G435" s="196"/>
      <c r="H435" s="197"/>
      <c r="I435" s="197"/>
      <c r="J435" s="197"/>
      <c r="K435" s="197"/>
      <c r="L435" s="196"/>
      <c r="M435" s="198"/>
      <c r="N435" s="188"/>
      <c r="O435" s="197"/>
      <c r="P435" s="197"/>
      <c r="Q435" s="183"/>
      <c r="R435" s="197"/>
      <c r="S435" s="197"/>
      <c r="T435" s="189"/>
      <c r="U435" s="197"/>
      <c r="V435" s="197"/>
      <c r="W435" s="183"/>
      <c r="X435" s="197"/>
      <c r="Y435" s="197"/>
      <c r="Z435" s="189"/>
      <c r="AA435" s="197"/>
      <c r="AB435" s="197"/>
      <c r="AC435" s="197"/>
      <c r="AD435" s="197"/>
      <c r="AE435" s="197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0"/>
      <c r="AP435" s="196"/>
      <c r="AQ435" s="196"/>
      <c r="AR435" s="205"/>
      <c r="AS435" s="58"/>
      <c r="AT435" s="183"/>
      <c r="AU435" s="183"/>
      <c r="AV435" s="198"/>
      <c r="AW435" s="53"/>
      <c r="AX435" s="58"/>
      <c r="AY435" s="200"/>
      <c r="AZ435" s="184">
        <v>31862</v>
      </c>
      <c r="BA435" s="58"/>
      <c r="BB435" s="58"/>
      <c r="BC435" s="198" t="s">
        <v>118</v>
      </c>
      <c r="BD435" s="178" t="s">
        <v>102</v>
      </c>
      <c r="BE435" s="176" t="s">
        <v>103</v>
      </c>
      <c r="BF435" s="176" t="s">
        <v>114</v>
      </c>
      <c r="BG435" s="176" t="s">
        <v>115</v>
      </c>
      <c r="BH435" s="209"/>
      <c r="BI435" s="193" t="s">
        <v>125</v>
      </c>
      <c r="BJ435" s="210">
        <v>214</v>
      </c>
      <c r="BK435" s="210" t="s">
        <v>126</v>
      </c>
      <c r="BL435" s="181" t="s">
        <v>108</v>
      </c>
      <c r="BM435" s="112" t="s">
        <v>135</v>
      </c>
      <c r="BN435" s="79" t="s">
        <v>574</v>
      </c>
      <c r="BO435" s="178" t="s">
        <v>264</v>
      </c>
      <c r="BP435" s="176" t="s">
        <v>161</v>
      </c>
      <c r="BQ435" s="188" t="s">
        <v>138</v>
      </c>
    </row>
    <row r="436" spans="1:69" ht="15.75">
      <c r="A436" s="179" t="s">
        <v>100</v>
      </c>
      <c r="B436" s="195" t="s">
        <v>65</v>
      </c>
      <c r="C436" s="180" t="s">
        <v>29</v>
      </c>
      <c r="D436" s="192" t="s">
        <v>49</v>
      </c>
      <c r="E436" s="194" t="s">
        <v>485</v>
      </c>
      <c r="F436" s="196">
        <v>28</v>
      </c>
      <c r="G436" s="196">
        <v>1</v>
      </c>
      <c r="H436" s="197"/>
      <c r="I436" s="197"/>
      <c r="J436" s="197"/>
      <c r="K436" s="197"/>
      <c r="L436" s="196">
        <v>0</v>
      </c>
      <c r="M436" s="198"/>
      <c r="N436" s="188">
        <v>0</v>
      </c>
      <c r="O436" s="197"/>
      <c r="P436" s="197"/>
      <c r="Q436" s="183">
        <v>3.8458517037037039</v>
      </c>
      <c r="R436" s="197"/>
      <c r="S436" s="197"/>
      <c r="T436" s="189">
        <v>6.3249999999999993</v>
      </c>
      <c r="U436" s="197"/>
      <c r="V436" s="197"/>
      <c r="W436" s="183">
        <v>3.7357404814814816</v>
      </c>
      <c r="X436" s="197"/>
      <c r="Y436" s="197"/>
      <c r="Z436" s="189">
        <v>6.3249999999999993</v>
      </c>
      <c r="AA436" s="197"/>
      <c r="AB436" s="197"/>
      <c r="AC436" s="197"/>
      <c r="AD436" s="197"/>
      <c r="AE436" s="197"/>
      <c r="AF436" s="199">
        <v>3.7394444346427917</v>
      </c>
      <c r="AG436" s="199">
        <v>102</v>
      </c>
      <c r="AH436" s="199">
        <v>0.77314164943762231</v>
      </c>
      <c r="AI436" s="199">
        <v>10</v>
      </c>
      <c r="AJ436" s="199">
        <v>2.0916666666666668</v>
      </c>
      <c r="AK436" s="199">
        <v>1.4947237226729972</v>
      </c>
      <c r="AL436" s="199">
        <v>27</v>
      </c>
      <c r="AM436" s="199">
        <v>3.7394444346427917</v>
      </c>
      <c r="AN436" s="199">
        <v>4.1304347826086953</v>
      </c>
      <c r="AO436" s="190">
        <v>0</v>
      </c>
      <c r="AP436" s="196">
        <v>0</v>
      </c>
      <c r="AQ436" s="196">
        <v>0</v>
      </c>
      <c r="AR436" s="205">
        <v>54</v>
      </c>
      <c r="AS436" s="58">
        <v>54</v>
      </c>
      <c r="AT436" s="183">
        <v>0</v>
      </c>
      <c r="AU436" s="183">
        <v>0</v>
      </c>
      <c r="AV436" s="198">
        <v>0</v>
      </c>
      <c r="AW436" s="53">
        <v>0</v>
      </c>
      <c r="AX436" s="58">
        <v>0</v>
      </c>
      <c r="AY436" s="200">
        <v>5.75</v>
      </c>
      <c r="AZ436" s="184">
        <v>31862</v>
      </c>
      <c r="BA436" s="58">
        <v>0.86956521739100001</v>
      </c>
      <c r="BB436" s="58">
        <v>5.6000000000019599</v>
      </c>
      <c r="BC436" s="198" t="s">
        <v>118</v>
      </c>
      <c r="BD436" s="178" t="s">
        <v>102</v>
      </c>
      <c r="BE436" s="176" t="s">
        <v>103</v>
      </c>
      <c r="BF436" s="176" t="s">
        <v>114</v>
      </c>
      <c r="BG436" s="176" t="s">
        <v>115</v>
      </c>
      <c r="BH436" s="209" t="s">
        <v>160</v>
      </c>
      <c r="BI436" s="193" t="s">
        <v>127</v>
      </c>
      <c r="BJ436" s="210">
        <v>214</v>
      </c>
      <c r="BK436" s="210" t="s">
        <v>128</v>
      </c>
      <c r="BL436" s="181" t="s">
        <v>108</v>
      </c>
      <c r="BM436" s="112" t="s">
        <v>135</v>
      </c>
      <c r="BN436" s="79" t="s">
        <v>574</v>
      </c>
      <c r="BO436" s="178" t="s">
        <v>264</v>
      </c>
      <c r="BP436" s="176" t="s">
        <v>161</v>
      </c>
      <c r="BQ436" s="188" t="s">
        <v>138</v>
      </c>
    </row>
    <row r="437" spans="1:69" ht="15.75">
      <c r="A437" s="179" t="s">
        <v>100</v>
      </c>
      <c r="B437" s="195" t="s">
        <v>65</v>
      </c>
      <c r="C437" s="180" t="s">
        <v>29</v>
      </c>
      <c r="D437" s="192" t="s">
        <v>49</v>
      </c>
      <c r="E437" s="194" t="s">
        <v>485</v>
      </c>
      <c r="F437" s="196"/>
      <c r="G437" s="196"/>
      <c r="H437" s="197"/>
      <c r="I437" s="197"/>
      <c r="J437" s="197"/>
      <c r="K437" s="197"/>
      <c r="L437" s="196"/>
      <c r="M437" s="198"/>
      <c r="N437" s="188"/>
      <c r="O437" s="197"/>
      <c r="P437" s="197"/>
      <c r="Q437" s="183"/>
      <c r="R437" s="197"/>
      <c r="S437" s="197"/>
      <c r="T437" s="189"/>
      <c r="U437" s="197"/>
      <c r="V437" s="197"/>
      <c r="W437" s="183"/>
      <c r="X437" s="197"/>
      <c r="Y437" s="197"/>
      <c r="Z437" s="189"/>
      <c r="AA437" s="197"/>
      <c r="AB437" s="197"/>
      <c r="AC437" s="197"/>
      <c r="AD437" s="197"/>
      <c r="AE437" s="197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0"/>
      <c r="AP437" s="196"/>
      <c r="AQ437" s="196"/>
      <c r="AR437" s="205"/>
      <c r="AS437" s="58"/>
      <c r="AT437" s="183"/>
      <c r="AU437" s="183"/>
      <c r="AV437" s="198"/>
      <c r="AW437" s="53"/>
      <c r="AX437" s="58"/>
      <c r="AY437" s="200"/>
      <c r="AZ437" s="184">
        <v>31862</v>
      </c>
      <c r="BA437" s="58"/>
      <c r="BB437" s="58"/>
      <c r="BC437" s="198" t="s">
        <v>118</v>
      </c>
      <c r="BD437" s="178" t="s">
        <v>102</v>
      </c>
      <c r="BE437" s="176" t="s">
        <v>103</v>
      </c>
      <c r="BF437" s="176" t="s">
        <v>114</v>
      </c>
      <c r="BG437" s="176" t="s">
        <v>115</v>
      </c>
      <c r="BH437" s="209"/>
      <c r="BI437" s="193" t="s">
        <v>129</v>
      </c>
      <c r="BJ437" s="210">
        <v>214</v>
      </c>
      <c r="BK437" s="210" t="s">
        <v>130</v>
      </c>
      <c r="BL437" s="181" t="s">
        <v>108</v>
      </c>
      <c r="BM437" s="112" t="s">
        <v>135</v>
      </c>
      <c r="BN437" s="79" t="s">
        <v>574</v>
      </c>
      <c r="BO437" s="178" t="s">
        <v>264</v>
      </c>
      <c r="BP437" s="176" t="s">
        <v>161</v>
      </c>
      <c r="BQ437" s="188" t="s">
        <v>138</v>
      </c>
    </row>
    <row r="438" spans="1:69" ht="15.75">
      <c r="A438" s="179" t="s">
        <v>100</v>
      </c>
      <c r="B438" s="195" t="s">
        <v>65</v>
      </c>
      <c r="C438" s="180" t="s">
        <v>29</v>
      </c>
      <c r="D438" s="192" t="s">
        <v>49</v>
      </c>
      <c r="E438" s="194" t="s">
        <v>489</v>
      </c>
      <c r="F438" s="196"/>
      <c r="G438" s="196"/>
      <c r="H438" s="197"/>
      <c r="I438" s="197"/>
      <c r="J438" s="197"/>
      <c r="K438" s="197"/>
      <c r="L438" s="196"/>
      <c r="M438" s="198"/>
      <c r="N438" s="188"/>
      <c r="O438" s="197"/>
      <c r="P438" s="197"/>
      <c r="Q438" s="183"/>
      <c r="R438" s="197"/>
      <c r="S438" s="197"/>
      <c r="T438" s="189"/>
      <c r="U438" s="197"/>
      <c r="V438" s="197"/>
      <c r="W438" s="183"/>
      <c r="X438" s="197"/>
      <c r="Y438" s="197"/>
      <c r="Z438" s="189"/>
      <c r="AA438" s="197"/>
      <c r="AB438" s="197"/>
      <c r="AC438" s="197"/>
      <c r="AD438" s="197"/>
      <c r="AE438" s="197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0"/>
      <c r="AP438" s="196"/>
      <c r="AQ438" s="196"/>
      <c r="AR438" s="205"/>
      <c r="AS438" s="58"/>
      <c r="AT438" s="183"/>
      <c r="AU438" s="183"/>
      <c r="AV438" s="198"/>
      <c r="AW438" s="53"/>
      <c r="AX438" s="58"/>
      <c r="AY438" s="200"/>
      <c r="AZ438" s="184">
        <v>96361</v>
      </c>
      <c r="BA438" s="58"/>
      <c r="BB438" s="58"/>
      <c r="BC438" s="198" t="s">
        <v>118</v>
      </c>
      <c r="BD438" s="178" t="s">
        <v>102</v>
      </c>
      <c r="BE438" s="176" t="s">
        <v>103</v>
      </c>
      <c r="BF438" s="176" t="s">
        <v>114</v>
      </c>
      <c r="BG438" s="176" t="s">
        <v>115</v>
      </c>
      <c r="BH438" s="209"/>
      <c r="BI438" s="193" t="s">
        <v>120</v>
      </c>
      <c r="BJ438" s="210">
        <v>214</v>
      </c>
      <c r="BK438" s="210" t="s">
        <v>121</v>
      </c>
      <c r="BL438" s="181" t="s">
        <v>108</v>
      </c>
      <c r="BM438" s="112" t="s">
        <v>135</v>
      </c>
      <c r="BN438" s="79" t="s">
        <v>574</v>
      </c>
      <c r="BO438" s="178" t="s">
        <v>172</v>
      </c>
      <c r="BP438" s="176" t="s">
        <v>144</v>
      </c>
      <c r="BQ438" s="188" t="s">
        <v>145</v>
      </c>
    </row>
    <row r="439" spans="1:69" ht="15.75">
      <c r="A439" s="179" t="s">
        <v>100</v>
      </c>
      <c r="B439" s="195" t="s">
        <v>65</v>
      </c>
      <c r="C439" s="180" t="s">
        <v>29</v>
      </c>
      <c r="D439" s="192" t="s">
        <v>49</v>
      </c>
      <c r="E439" s="194" t="s">
        <v>489</v>
      </c>
      <c r="F439" s="196"/>
      <c r="G439" s="196"/>
      <c r="H439" s="197"/>
      <c r="I439" s="197"/>
      <c r="J439" s="197"/>
      <c r="K439" s="197"/>
      <c r="L439" s="196"/>
      <c r="M439" s="198"/>
      <c r="N439" s="188"/>
      <c r="O439" s="197"/>
      <c r="P439" s="197"/>
      <c r="Q439" s="183"/>
      <c r="R439" s="197"/>
      <c r="S439" s="197"/>
      <c r="T439" s="189"/>
      <c r="U439" s="197"/>
      <c r="V439" s="197"/>
      <c r="W439" s="183"/>
      <c r="X439" s="197"/>
      <c r="Y439" s="197"/>
      <c r="Z439" s="189"/>
      <c r="AA439" s="197"/>
      <c r="AB439" s="197"/>
      <c r="AC439" s="197"/>
      <c r="AD439" s="197"/>
      <c r="AE439" s="197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0"/>
      <c r="AP439" s="196"/>
      <c r="AQ439" s="196"/>
      <c r="AR439" s="205"/>
      <c r="AS439" s="58"/>
      <c r="AT439" s="183"/>
      <c r="AU439" s="183"/>
      <c r="AV439" s="198"/>
      <c r="AW439" s="53"/>
      <c r="AX439" s="58"/>
      <c r="AY439" s="200"/>
      <c r="AZ439" s="184">
        <v>96361</v>
      </c>
      <c r="BA439" s="58"/>
      <c r="BB439" s="58"/>
      <c r="BC439" s="198" t="s">
        <v>118</v>
      </c>
      <c r="BD439" s="178" t="s">
        <v>102</v>
      </c>
      <c r="BE439" s="176" t="s">
        <v>103</v>
      </c>
      <c r="BF439" s="176" t="s">
        <v>114</v>
      </c>
      <c r="BG439" s="176" t="s">
        <v>115</v>
      </c>
      <c r="BH439" s="209"/>
      <c r="BI439" s="193" t="s">
        <v>125</v>
      </c>
      <c r="BJ439" s="210">
        <v>214</v>
      </c>
      <c r="BK439" s="210" t="s">
        <v>126</v>
      </c>
      <c r="BL439" s="181" t="s">
        <v>108</v>
      </c>
      <c r="BM439" s="112" t="s">
        <v>135</v>
      </c>
      <c r="BN439" s="79" t="s">
        <v>574</v>
      </c>
      <c r="BO439" s="178" t="s">
        <v>172</v>
      </c>
      <c r="BP439" s="176" t="s">
        <v>144</v>
      </c>
      <c r="BQ439" s="188" t="s">
        <v>145</v>
      </c>
    </row>
    <row r="440" spans="1:69" ht="15.75">
      <c r="A440" s="179" t="s">
        <v>100</v>
      </c>
      <c r="B440" s="195" t="s">
        <v>65</v>
      </c>
      <c r="C440" s="180" t="s">
        <v>29</v>
      </c>
      <c r="D440" s="192" t="s">
        <v>49</v>
      </c>
      <c r="E440" s="194" t="s">
        <v>489</v>
      </c>
      <c r="F440" s="196">
        <v>156</v>
      </c>
      <c r="G440" s="196">
        <v>3</v>
      </c>
      <c r="H440" s="197"/>
      <c r="I440" s="197"/>
      <c r="J440" s="197"/>
      <c r="K440" s="197"/>
      <c r="L440" s="196">
        <v>1</v>
      </c>
      <c r="M440" s="198"/>
      <c r="N440" s="188">
        <v>0</v>
      </c>
      <c r="O440" s="197"/>
      <c r="P440" s="197"/>
      <c r="Q440" s="183">
        <v>3.2417892171052629</v>
      </c>
      <c r="R440" s="197"/>
      <c r="S440" s="197"/>
      <c r="T440" s="189">
        <v>5.74</v>
      </c>
      <c r="U440" s="197"/>
      <c r="V440" s="197"/>
      <c r="W440" s="183">
        <v>3.1709733618421048</v>
      </c>
      <c r="X440" s="197"/>
      <c r="Y440" s="197"/>
      <c r="Z440" s="189">
        <v>5.5666666666666673</v>
      </c>
      <c r="AA440" s="197"/>
      <c r="AB440" s="197"/>
      <c r="AC440" s="197"/>
      <c r="AD440" s="197"/>
      <c r="AE440" s="197"/>
      <c r="AF440" s="199">
        <v>3.9698344295388024</v>
      </c>
      <c r="AG440" s="199">
        <v>588</v>
      </c>
      <c r="AH440" s="199">
        <v>0.60316555240641023</v>
      </c>
      <c r="AI440" s="199">
        <v>22</v>
      </c>
      <c r="AJ440" s="199">
        <v>2.8363636363636364</v>
      </c>
      <c r="AK440" s="199">
        <v>1.2938605178792428</v>
      </c>
      <c r="AL440" s="199">
        <v>146</v>
      </c>
      <c r="AM440" s="199">
        <v>4.0409588960752094</v>
      </c>
      <c r="AN440" s="199">
        <v>4.2043610547667338</v>
      </c>
      <c r="AO440" s="190">
        <v>0</v>
      </c>
      <c r="AP440" s="196">
        <v>0</v>
      </c>
      <c r="AQ440" s="196">
        <v>0</v>
      </c>
      <c r="AR440" s="205">
        <v>306</v>
      </c>
      <c r="AS440" s="58">
        <v>306</v>
      </c>
      <c r="AT440" s="183">
        <v>0</v>
      </c>
      <c r="AU440" s="183">
        <v>0</v>
      </c>
      <c r="AV440" s="198">
        <v>0</v>
      </c>
      <c r="AW440" s="53">
        <v>0</v>
      </c>
      <c r="AX440" s="58">
        <v>0</v>
      </c>
      <c r="AY440" s="200">
        <v>12</v>
      </c>
      <c r="AZ440" s="184">
        <v>96361</v>
      </c>
      <c r="BA440" s="58">
        <v>0.8125</v>
      </c>
      <c r="BB440" s="58">
        <v>16</v>
      </c>
      <c r="BC440" s="198" t="s">
        <v>118</v>
      </c>
      <c r="BD440" s="178" t="s">
        <v>102</v>
      </c>
      <c r="BE440" s="176" t="s">
        <v>103</v>
      </c>
      <c r="BF440" s="176" t="s">
        <v>114</v>
      </c>
      <c r="BG440" s="176" t="s">
        <v>115</v>
      </c>
      <c r="BH440" s="209" t="s">
        <v>171</v>
      </c>
      <c r="BI440" s="193" t="s">
        <v>127</v>
      </c>
      <c r="BJ440" s="210">
        <v>214</v>
      </c>
      <c r="BK440" s="210" t="s">
        <v>128</v>
      </c>
      <c r="BL440" s="181" t="s">
        <v>108</v>
      </c>
      <c r="BM440" s="112" t="s">
        <v>135</v>
      </c>
      <c r="BN440" s="79" t="s">
        <v>574</v>
      </c>
      <c r="BO440" s="178" t="s">
        <v>172</v>
      </c>
      <c r="BP440" s="176" t="s">
        <v>144</v>
      </c>
      <c r="BQ440" s="188" t="s">
        <v>145</v>
      </c>
    </row>
    <row r="441" spans="1:69" ht="15.75">
      <c r="A441" s="179" t="s">
        <v>100</v>
      </c>
      <c r="B441" s="195" t="s">
        <v>65</v>
      </c>
      <c r="C441" s="180" t="s">
        <v>29</v>
      </c>
      <c r="D441" s="192" t="s">
        <v>49</v>
      </c>
      <c r="E441" s="194" t="s">
        <v>489</v>
      </c>
      <c r="F441" s="196"/>
      <c r="G441" s="196"/>
      <c r="H441" s="197"/>
      <c r="I441" s="197"/>
      <c r="J441" s="197"/>
      <c r="K441" s="197"/>
      <c r="L441" s="196"/>
      <c r="M441" s="198"/>
      <c r="N441" s="188"/>
      <c r="O441" s="197"/>
      <c r="P441" s="197"/>
      <c r="Q441" s="183"/>
      <c r="R441" s="197"/>
      <c r="S441" s="197"/>
      <c r="T441" s="189"/>
      <c r="U441" s="197"/>
      <c r="V441" s="197"/>
      <c r="W441" s="183"/>
      <c r="X441" s="197"/>
      <c r="Y441" s="197"/>
      <c r="Z441" s="189"/>
      <c r="AA441" s="197"/>
      <c r="AB441" s="197"/>
      <c r="AC441" s="197"/>
      <c r="AD441" s="197"/>
      <c r="AE441" s="197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0"/>
      <c r="AP441" s="196"/>
      <c r="AQ441" s="196"/>
      <c r="AR441" s="205"/>
      <c r="AS441" s="58"/>
      <c r="AT441" s="183"/>
      <c r="AU441" s="183"/>
      <c r="AV441" s="198"/>
      <c r="AW441" s="53"/>
      <c r="AX441" s="58"/>
      <c r="AY441" s="200"/>
      <c r="AZ441" s="184">
        <v>96361</v>
      </c>
      <c r="BA441" s="58"/>
      <c r="BB441" s="58"/>
      <c r="BC441" s="198" t="s">
        <v>118</v>
      </c>
      <c r="BD441" s="178" t="s">
        <v>102</v>
      </c>
      <c r="BE441" s="176" t="s">
        <v>103</v>
      </c>
      <c r="BF441" s="176" t="s">
        <v>114</v>
      </c>
      <c r="BG441" s="176" t="s">
        <v>115</v>
      </c>
      <c r="BH441" s="209"/>
      <c r="BI441" s="193" t="s">
        <v>129</v>
      </c>
      <c r="BJ441" s="210">
        <v>214</v>
      </c>
      <c r="BK441" s="210" t="s">
        <v>130</v>
      </c>
      <c r="BL441" s="181" t="s">
        <v>108</v>
      </c>
      <c r="BM441" s="112" t="s">
        <v>135</v>
      </c>
      <c r="BN441" s="79" t="s">
        <v>574</v>
      </c>
      <c r="BO441" s="178" t="s">
        <v>172</v>
      </c>
      <c r="BP441" s="176" t="s">
        <v>144</v>
      </c>
      <c r="BQ441" s="188" t="s">
        <v>145</v>
      </c>
    </row>
    <row r="442" spans="1:69" ht="15.75">
      <c r="A442" s="179" t="s">
        <v>100</v>
      </c>
      <c r="B442" s="195" t="s">
        <v>65</v>
      </c>
      <c r="C442" s="180" t="s">
        <v>29</v>
      </c>
      <c r="D442" s="192" t="s">
        <v>49</v>
      </c>
      <c r="E442" s="194" t="s">
        <v>491</v>
      </c>
      <c r="F442" s="196"/>
      <c r="G442" s="196"/>
      <c r="H442" s="197"/>
      <c r="I442" s="197"/>
      <c r="J442" s="197"/>
      <c r="K442" s="197"/>
      <c r="L442" s="196"/>
      <c r="M442" s="198"/>
      <c r="N442" s="188"/>
      <c r="O442" s="197"/>
      <c r="P442" s="197"/>
      <c r="Q442" s="183"/>
      <c r="R442" s="197"/>
      <c r="S442" s="197"/>
      <c r="T442" s="189"/>
      <c r="U442" s="197"/>
      <c r="V442" s="197"/>
      <c r="W442" s="183"/>
      <c r="X442" s="197"/>
      <c r="Y442" s="197"/>
      <c r="Z442" s="189"/>
      <c r="AA442" s="197"/>
      <c r="AB442" s="197"/>
      <c r="AC442" s="197"/>
      <c r="AD442" s="197"/>
      <c r="AE442" s="197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0"/>
      <c r="AP442" s="196"/>
      <c r="AQ442" s="196"/>
      <c r="AR442" s="205"/>
      <c r="AS442" s="58"/>
      <c r="AT442" s="183"/>
      <c r="AU442" s="183"/>
      <c r="AV442" s="198"/>
      <c r="AW442" s="53"/>
      <c r="AX442" s="58"/>
      <c r="AY442" s="200"/>
      <c r="AZ442" s="184">
        <v>32786</v>
      </c>
      <c r="BA442" s="58"/>
      <c r="BB442" s="58"/>
      <c r="BC442" s="198" t="s">
        <v>118</v>
      </c>
      <c r="BD442" s="178" t="s">
        <v>102</v>
      </c>
      <c r="BE442" s="176" t="s">
        <v>103</v>
      </c>
      <c r="BF442" s="176" t="s">
        <v>114</v>
      </c>
      <c r="BG442" s="176" t="s">
        <v>115</v>
      </c>
      <c r="BH442" s="209"/>
      <c r="BI442" s="193" t="s">
        <v>120</v>
      </c>
      <c r="BJ442" s="210">
        <v>214</v>
      </c>
      <c r="BK442" s="210" t="s">
        <v>121</v>
      </c>
      <c r="BL442" s="181" t="s">
        <v>108</v>
      </c>
      <c r="BM442" s="112" t="s">
        <v>122</v>
      </c>
      <c r="BN442" s="79" t="s">
        <v>574</v>
      </c>
      <c r="BO442" s="178" t="s">
        <v>163</v>
      </c>
      <c r="BP442" s="176" t="s">
        <v>163</v>
      </c>
      <c r="BQ442" s="188" t="s">
        <v>150</v>
      </c>
    </row>
    <row r="443" spans="1:69" ht="15.75">
      <c r="A443" s="179" t="s">
        <v>100</v>
      </c>
      <c r="B443" s="195" t="s">
        <v>65</v>
      </c>
      <c r="C443" s="180" t="s">
        <v>29</v>
      </c>
      <c r="D443" s="192" t="s">
        <v>49</v>
      </c>
      <c r="E443" s="194" t="s">
        <v>491</v>
      </c>
      <c r="F443" s="196"/>
      <c r="G443" s="196"/>
      <c r="H443" s="197"/>
      <c r="I443" s="197"/>
      <c r="J443" s="197"/>
      <c r="K443" s="197"/>
      <c r="L443" s="196"/>
      <c r="M443" s="198"/>
      <c r="N443" s="188"/>
      <c r="O443" s="197"/>
      <c r="P443" s="197"/>
      <c r="Q443" s="183"/>
      <c r="R443" s="197"/>
      <c r="S443" s="197"/>
      <c r="T443" s="189"/>
      <c r="U443" s="197"/>
      <c r="V443" s="197"/>
      <c r="W443" s="183"/>
      <c r="X443" s="197"/>
      <c r="Y443" s="197"/>
      <c r="Z443" s="189"/>
      <c r="AA443" s="197"/>
      <c r="AB443" s="197"/>
      <c r="AC443" s="197"/>
      <c r="AD443" s="197"/>
      <c r="AE443" s="197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0"/>
      <c r="AP443" s="196"/>
      <c r="AQ443" s="196"/>
      <c r="AR443" s="205"/>
      <c r="AS443" s="58"/>
      <c r="AT443" s="183"/>
      <c r="AU443" s="183"/>
      <c r="AV443" s="198"/>
      <c r="AW443" s="53"/>
      <c r="AX443" s="58"/>
      <c r="AY443" s="200"/>
      <c r="AZ443" s="184">
        <v>32786</v>
      </c>
      <c r="BA443" s="58"/>
      <c r="BB443" s="58"/>
      <c r="BC443" s="198" t="s">
        <v>118</v>
      </c>
      <c r="BD443" s="178" t="s">
        <v>102</v>
      </c>
      <c r="BE443" s="176" t="s">
        <v>103</v>
      </c>
      <c r="BF443" s="176" t="s">
        <v>114</v>
      </c>
      <c r="BG443" s="176" t="s">
        <v>115</v>
      </c>
      <c r="BH443" s="209"/>
      <c r="BI443" s="193" t="s">
        <v>125</v>
      </c>
      <c r="BJ443" s="210">
        <v>214</v>
      </c>
      <c r="BK443" s="210" t="s">
        <v>126</v>
      </c>
      <c r="BL443" s="181" t="s">
        <v>108</v>
      </c>
      <c r="BM443" s="112" t="s">
        <v>122</v>
      </c>
      <c r="BN443" s="79" t="s">
        <v>574</v>
      </c>
      <c r="BO443" s="178" t="s">
        <v>163</v>
      </c>
      <c r="BP443" s="176" t="s">
        <v>163</v>
      </c>
      <c r="BQ443" s="188" t="s">
        <v>150</v>
      </c>
    </row>
    <row r="444" spans="1:69" ht="15.75">
      <c r="A444" s="179" t="s">
        <v>100</v>
      </c>
      <c r="B444" s="195" t="s">
        <v>65</v>
      </c>
      <c r="C444" s="180" t="s">
        <v>29</v>
      </c>
      <c r="D444" s="192" t="s">
        <v>49</v>
      </c>
      <c r="E444" s="194" t="s">
        <v>491</v>
      </c>
      <c r="F444" s="196">
        <v>80</v>
      </c>
      <c r="G444" s="196">
        <v>1</v>
      </c>
      <c r="H444" s="197"/>
      <c r="I444" s="197"/>
      <c r="J444" s="197"/>
      <c r="K444" s="197"/>
      <c r="L444" s="196">
        <v>1</v>
      </c>
      <c r="M444" s="198"/>
      <c r="N444" s="188">
        <v>0</v>
      </c>
      <c r="O444" s="197"/>
      <c r="P444" s="197"/>
      <c r="Q444" s="183">
        <v>3.0739867763157895</v>
      </c>
      <c r="R444" s="197"/>
      <c r="S444" s="197"/>
      <c r="T444" s="189">
        <v>5.1000000000000014</v>
      </c>
      <c r="U444" s="197"/>
      <c r="V444" s="197"/>
      <c r="W444" s="183">
        <v>3.008974256410256</v>
      </c>
      <c r="X444" s="197"/>
      <c r="Y444" s="197"/>
      <c r="Z444" s="189">
        <v>5.0499999999999972</v>
      </c>
      <c r="AA444" s="197"/>
      <c r="AB444" s="197"/>
      <c r="AC444" s="197"/>
      <c r="AD444" s="197"/>
      <c r="AE444" s="197"/>
      <c r="AF444" s="199">
        <v>4.116688034473321</v>
      </c>
      <c r="AG444" s="199">
        <v>308</v>
      </c>
      <c r="AH444" s="199">
        <v>0.39772024734991707</v>
      </c>
      <c r="AI444" s="199">
        <v>3</v>
      </c>
      <c r="AJ444" s="199">
        <v>3.2454545454545456</v>
      </c>
      <c r="AK444" s="199">
        <v>0.91999989503280177</v>
      </c>
      <c r="AL444" s="199">
        <v>78</v>
      </c>
      <c r="AM444" s="199">
        <v>4.116688034473321</v>
      </c>
      <c r="AN444" s="199">
        <v>4.2126865671641793</v>
      </c>
      <c r="AO444" s="190">
        <v>0</v>
      </c>
      <c r="AP444" s="196">
        <v>0</v>
      </c>
      <c r="AQ444" s="196">
        <v>0</v>
      </c>
      <c r="AR444" s="205">
        <v>158</v>
      </c>
      <c r="AS444" s="58">
        <v>158</v>
      </c>
      <c r="AT444" s="183">
        <v>4.9039999999999999</v>
      </c>
      <c r="AU444" s="183">
        <v>0</v>
      </c>
      <c r="AV444" s="198">
        <v>0</v>
      </c>
      <c r="AW444" s="53">
        <v>0</v>
      </c>
      <c r="AX444" s="58">
        <v>0</v>
      </c>
      <c r="AY444" s="200">
        <v>13</v>
      </c>
      <c r="AZ444" s="184">
        <v>32786</v>
      </c>
      <c r="BA444" s="58">
        <v>0.73076923076900002</v>
      </c>
      <c r="BB444" s="58">
        <v>8.4210526315816061</v>
      </c>
      <c r="BC444" s="198" t="s">
        <v>118</v>
      </c>
      <c r="BD444" s="178" t="s">
        <v>102</v>
      </c>
      <c r="BE444" s="176" t="s">
        <v>103</v>
      </c>
      <c r="BF444" s="176" t="s">
        <v>114</v>
      </c>
      <c r="BG444" s="176" t="s">
        <v>115</v>
      </c>
      <c r="BH444" s="209" t="s">
        <v>251</v>
      </c>
      <c r="BI444" s="193" t="s">
        <v>127</v>
      </c>
      <c r="BJ444" s="210">
        <v>214</v>
      </c>
      <c r="BK444" s="210" t="s">
        <v>128</v>
      </c>
      <c r="BL444" s="181" t="s">
        <v>108</v>
      </c>
      <c r="BM444" s="112" t="s">
        <v>122</v>
      </c>
      <c r="BN444" s="79" t="s">
        <v>574</v>
      </c>
      <c r="BO444" s="178" t="s">
        <v>163</v>
      </c>
      <c r="BP444" s="176" t="s">
        <v>163</v>
      </c>
      <c r="BQ444" s="188" t="s">
        <v>150</v>
      </c>
    </row>
    <row r="445" spans="1:69" ht="15.75">
      <c r="A445" s="179" t="s">
        <v>100</v>
      </c>
      <c r="B445" s="195" t="s">
        <v>65</v>
      </c>
      <c r="C445" s="180" t="s">
        <v>29</v>
      </c>
      <c r="D445" s="192" t="s">
        <v>49</v>
      </c>
      <c r="E445" s="194" t="s">
        <v>491</v>
      </c>
      <c r="F445" s="196"/>
      <c r="G445" s="196"/>
      <c r="H445" s="197"/>
      <c r="I445" s="197"/>
      <c r="J445" s="197"/>
      <c r="K445" s="197"/>
      <c r="L445" s="196"/>
      <c r="M445" s="198"/>
      <c r="N445" s="188"/>
      <c r="O445" s="197"/>
      <c r="P445" s="197"/>
      <c r="Q445" s="183"/>
      <c r="R445" s="197"/>
      <c r="S445" s="197"/>
      <c r="T445" s="189"/>
      <c r="U445" s="197"/>
      <c r="V445" s="197"/>
      <c r="W445" s="183"/>
      <c r="X445" s="197"/>
      <c r="Y445" s="197"/>
      <c r="Z445" s="189"/>
      <c r="AA445" s="197"/>
      <c r="AB445" s="197"/>
      <c r="AC445" s="197"/>
      <c r="AD445" s="197"/>
      <c r="AE445" s="197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0"/>
      <c r="AP445" s="196"/>
      <c r="AQ445" s="196"/>
      <c r="AR445" s="205"/>
      <c r="AS445" s="58"/>
      <c r="AT445" s="183"/>
      <c r="AU445" s="183"/>
      <c r="AV445" s="198"/>
      <c r="AW445" s="53"/>
      <c r="AX445" s="58"/>
      <c r="AY445" s="200"/>
      <c r="AZ445" s="184">
        <v>32786</v>
      </c>
      <c r="BA445" s="58"/>
      <c r="BB445" s="58"/>
      <c r="BC445" s="198" t="s">
        <v>118</v>
      </c>
      <c r="BD445" s="178" t="s">
        <v>102</v>
      </c>
      <c r="BE445" s="176" t="s">
        <v>103</v>
      </c>
      <c r="BF445" s="176" t="s">
        <v>114</v>
      </c>
      <c r="BG445" s="176" t="s">
        <v>115</v>
      </c>
      <c r="BH445" s="209"/>
      <c r="BI445" s="193" t="s">
        <v>129</v>
      </c>
      <c r="BJ445" s="210">
        <v>214</v>
      </c>
      <c r="BK445" s="210" t="s">
        <v>130</v>
      </c>
      <c r="BL445" s="181" t="s">
        <v>108</v>
      </c>
      <c r="BM445" s="112" t="s">
        <v>122</v>
      </c>
      <c r="BN445" s="79" t="s">
        <v>574</v>
      </c>
      <c r="BO445" s="178" t="s">
        <v>163</v>
      </c>
      <c r="BP445" s="176" t="s">
        <v>163</v>
      </c>
      <c r="BQ445" s="188" t="s">
        <v>150</v>
      </c>
    </row>
    <row r="446" spans="1:69" ht="15.75">
      <c r="A446" s="179" t="s">
        <v>100</v>
      </c>
      <c r="B446" s="195" t="s">
        <v>65</v>
      </c>
      <c r="C446" s="180" t="s">
        <v>29</v>
      </c>
      <c r="D446" s="192" t="s">
        <v>49</v>
      </c>
      <c r="E446" s="194" t="s">
        <v>493</v>
      </c>
      <c r="F446" s="196"/>
      <c r="G446" s="196"/>
      <c r="H446" s="197"/>
      <c r="I446" s="197"/>
      <c r="J446" s="197"/>
      <c r="K446" s="197"/>
      <c r="L446" s="196"/>
      <c r="M446" s="198"/>
      <c r="N446" s="188"/>
      <c r="O446" s="197"/>
      <c r="P446" s="197"/>
      <c r="Q446" s="183"/>
      <c r="R446" s="197"/>
      <c r="S446" s="197"/>
      <c r="T446" s="189"/>
      <c r="U446" s="197"/>
      <c r="V446" s="197"/>
      <c r="W446" s="183"/>
      <c r="X446" s="197"/>
      <c r="Y446" s="197"/>
      <c r="Z446" s="189"/>
      <c r="AA446" s="197"/>
      <c r="AB446" s="197"/>
      <c r="AC446" s="197"/>
      <c r="AD446" s="197"/>
      <c r="AE446" s="197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0"/>
      <c r="AP446" s="196"/>
      <c r="AQ446" s="196"/>
      <c r="AR446" s="205"/>
      <c r="AS446" s="58"/>
      <c r="AT446" s="183"/>
      <c r="AU446" s="183"/>
      <c r="AV446" s="198"/>
      <c r="AW446" s="53"/>
      <c r="AX446" s="58"/>
      <c r="AY446" s="200"/>
      <c r="AZ446" s="184">
        <v>65805</v>
      </c>
      <c r="BA446" s="58"/>
      <c r="BB446" s="58"/>
      <c r="BC446" s="198" t="s">
        <v>118</v>
      </c>
      <c r="BD446" s="178" t="s">
        <v>102</v>
      </c>
      <c r="BE446" s="176" t="s">
        <v>103</v>
      </c>
      <c r="BF446" s="176" t="s">
        <v>114</v>
      </c>
      <c r="BG446" s="176" t="s">
        <v>115</v>
      </c>
      <c r="BH446" s="209"/>
      <c r="BI446" s="193" t="s">
        <v>120</v>
      </c>
      <c r="BJ446" s="210">
        <v>214</v>
      </c>
      <c r="BK446" s="210" t="s">
        <v>121</v>
      </c>
      <c r="BL446" s="181" t="s">
        <v>108</v>
      </c>
      <c r="BM446" s="112" t="s">
        <v>135</v>
      </c>
      <c r="BN446" s="79" t="s">
        <v>574</v>
      </c>
      <c r="BO446" s="178" t="s">
        <v>172</v>
      </c>
      <c r="BP446" s="176" t="s">
        <v>144</v>
      </c>
      <c r="BQ446" s="188" t="s">
        <v>145</v>
      </c>
    </row>
    <row r="447" spans="1:69" ht="15.75">
      <c r="A447" s="179" t="s">
        <v>100</v>
      </c>
      <c r="B447" s="195" t="s">
        <v>65</v>
      </c>
      <c r="C447" s="180" t="s">
        <v>29</v>
      </c>
      <c r="D447" s="192" t="s">
        <v>49</v>
      </c>
      <c r="E447" s="194" t="s">
        <v>493</v>
      </c>
      <c r="F447" s="196"/>
      <c r="G447" s="196"/>
      <c r="H447" s="197"/>
      <c r="I447" s="197"/>
      <c r="J447" s="197"/>
      <c r="K447" s="197"/>
      <c r="L447" s="196"/>
      <c r="M447" s="198"/>
      <c r="N447" s="188"/>
      <c r="O447" s="197"/>
      <c r="P447" s="197"/>
      <c r="Q447" s="183"/>
      <c r="R447" s="197"/>
      <c r="S447" s="197"/>
      <c r="T447" s="189"/>
      <c r="U447" s="197"/>
      <c r="V447" s="197"/>
      <c r="W447" s="183"/>
      <c r="X447" s="197"/>
      <c r="Y447" s="197"/>
      <c r="Z447" s="189"/>
      <c r="AA447" s="197"/>
      <c r="AB447" s="197"/>
      <c r="AC447" s="197"/>
      <c r="AD447" s="197"/>
      <c r="AE447" s="197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0"/>
      <c r="AP447" s="196"/>
      <c r="AQ447" s="196"/>
      <c r="AR447" s="205"/>
      <c r="AS447" s="58"/>
      <c r="AT447" s="183"/>
      <c r="AU447" s="183"/>
      <c r="AV447" s="198"/>
      <c r="AW447" s="53"/>
      <c r="AX447" s="58"/>
      <c r="AY447" s="200"/>
      <c r="AZ447" s="184">
        <v>65805</v>
      </c>
      <c r="BA447" s="58"/>
      <c r="BB447" s="58"/>
      <c r="BC447" s="198" t="s">
        <v>118</v>
      </c>
      <c r="BD447" s="178" t="s">
        <v>102</v>
      </c>
      <c r="BE447" s="176" t="s">
        <v>103</v>
      </c>
      <c r="BF447" s="176" t="s">
        <v>114</v>
      </c>
      <c r="BG447" s="176" t="s">
        <v>115</v>
      </c>
      <c r="BH447" s="209"/>
      <c r="BI447" s="193" t="s">
        <v>125</v>
      </c>
      <c r="BJ447" s="210">
        <v>214</v>
      </c>
      <c r="BK447" s="210" t="s">
        <v>126</v>
      </c>
      <c r="BL447" s="181" t="s">
        <v>108</v>
      </c>
      <c r="BM447" s="112" t="s">
        <v>135</v>
      </c>
      <c r="BN447" s="79" t="s">
        <v>574</v>
      </c>
      <c r="BO447" s="178" t="s">
        <v>172</v>
      </c>
      <c r="BP447" s="176" t="s">
        <v>144</v>
      </c>
      <c r="BQ447" s="188" t="s">
        <v>145</v>
      </c>
    </row>
    <row r="448" spans="1:69" ht="15.75">
      <c r="A448" s="179" t="s">
        <v>100</v>
      </c>
      <c r="B448" s="195" t="s">
        <v>65</v>
      </c>
      <c r="C448" s="180" t="s">
        <v>29</v>
      </c>
      <c r="D448" s="192" t="s">
        <v>49</v>
      </c>
      <c r="E448" s="194" t="s">
        <v>493</v>
      </c>
      <c r="F448" s="196">
        <v>139</v>
      </c>
      <c r="G448" s="196">
        <v>9</v>
      </c>
      <c r="H448" s="197"/>
      <c r="I448" s="197"/>
      <c r="J448" s="197"/>
      <c r="K448" s="197"/>
      <c r="L448" s="196">
        <v>0</v>
      </c>
      <c r="M448" s="198"/>
      <c r="N448" s="188">
        <v>13</v>
      </c>
      <c r="O448" s="197"/>
      <c r="P448" s="197"/>
      <c r="Q448" s="183">
        <v>3.2854845692307695</v>
      </c>
      <c r="R448" s="197"/>
      <c r="S448" s="197"/>
      <c r="T448" s="189">
        <v>6.1875</v>
      </c>
      <c r="U448" s="197"/>
      <c r="V448" s="197"/>
      <c r="W448" s="183">
        <v>3.2008922076923079</v>
      </c>
      <c r="X448" s="197"/>
      <c r="Y448" s="197"/>
      <c r="Z448" s="189">
        <v>5.8125</v>
      </c>
      <c r="AA448" s="197"/>
      <c r="AB448" s="197"/>
      <c r="AC448" s="197"/>
      <c r="AD448" s="197"/>
      <c r="AE448" s="197"/>
      <c r="AF448" s="199">
        <v>3.8148249121440223</v>
      </c>
      <c r="AG448" s="199">
        <v>469</v>
      </c>
      <c r="AH448" s="199">
        <v>1.0160498488573659</v>
      </c>
      <c r="AI448" s="199">
        <v>31</v>
      </c>
      <c r="AJ448" s="199">
        <v>1.2276315789473684</v>
      </c>
      <c r="AK448" s="199">
        <v>1.5587301923755148</v>
      </c>
      <c r="AL448" s="199">
        <v>115</v>
      </c>
      <c r="AM448" s="199">
        <v>3.8729637482028076</v>
      </c>
      <c r="AN448" s="199">
        <v>4.1257267441860463</v>
      </c>
      <c r="AO448" s="190">
        <v>0</v>
      </c>
      <c r="AP448" s="196">
        <v>0</v>
      </c>
      <c r="AQ448" s="196">
        <v>0</v>
      </c>
      <c r="AR448" s="205">
        <v>260</v>
      </c>
      <c r="AS448" s="58">
        <v>260</v>
      </c>
      <c r="AT448" s="183">
        <v>0</v>
      </c>
      <c r="AU448" s="183">
        <v>0</v>
      </c>
      <c r="AV448" s="198">
        <v>0</v>
      </c>
      <c r="AW448" s="53">
        <v>0</v>
      </c>
      <c r="AX448" s="58">
        <v>0</v>
      </c>
      <c r="AY448" s="200">
        <v>15</v>
      </c>
      <c r="AZ448" s="184">
        <v>65805</v>
      </c>
      <c r="BA448" s="58">
        <v>0.8</v>
      </c>
      <c r="BB448" s="58">
        <v>11.583333333333334</v>
      </c>
      <c r="BC448" s="198" t="s">
        <v>118</v>
      </c>
      <c r="BD448" s="178" t="s">
        <v>102</v>
      </c>
      <c r="BE448" s="176" t="s">
        <v>103</v>
      </c>
      <c r="BF448" s="176" t="s">
        <v>114</v>
      </c>
      <c r="BG448" s="176" t="s">
        <v>115</v>
      </c>
      <c r="BH448" s="209" t="s">
        <v>171</v>
      </c>
      <c r="BI448" s="193" t="s">
        <v>127</v>
      </c>
      <c r="BJ448" s="210">
        <v>214</v>
      </c>
      <c r="BK448" s="210" t="s">
        <v>128</v>
      </c>
      <c r="BL448" s="181" t="s">
        <v>108</v>
      </c>
      <c r="BM448" s="112" t="s">
        <v>135</v>
      </c>
      <c r="BN448" s="79" t="s">
        <v>574</v>
      </c>
      <c r="BO448" s="178" t="s">
        <v>172</v>
      </c>
      <c r="BP448" s="176" t="s">
        <v>144</v>
      </c>
      <c r="BQ448" s="188" t="s">
        <v>145</v>
      </c>
    </row>
    <row r="449" spans="1:69" ht="15.75">
      <c r="A449" s="179" t="s">
        <v>100</v>
      </c>
      <c r="B449" s="195" t="s">
        <v>65</v>
      </c>
      <c r="C449" s="180" t="s">
        <v>29</v>
      </c>
      <c r="D449" s="192" t="s">
        <v>49</v>
      </c>
      <c r="E449" s="194" t="s">
        <v>493</v>
      </c>
      <c r="F449" s="196"/>
      <c r="G449" s="196"/>
      <c r="H449" s="197"/>
      <c r="I449" s="197"/>
      <c r="J449" s="197"/>
      <c r="K449" s="197"/>
      <c r="L449" s="196"/>
      <c r="M449" s="198"/>
      <c r="N449" s="188"/>
      <c r="O449" s="197"/>
      <c r="P449" s="197"/>
      <c r="Q449" s="183"/>
      <c r="R449" s="197"/>
      <c r="S449" s="197"/>
      <c r="T449" s="189"/>
      <c r="U449" s="197"/>
      <c r="V449" s="197"/>
      <c r="W449" s="183"/>
      <c r="X449" s="197"/>
      <c r="Y449" s="197"/>
      <c r="Z449" s="189"/>
      <c r="AA449" s="197"/>
      <c r="AB449" s="197"/>
      <c r="AC449" s="197"/>
      <c r="AD449" s="197"/>
      <c r="AE449" s="197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0"/>
      <c r="AP449" s="196"/>
      <c r="AQ449" s="196"/>
      <c r="AR449" s="205"/>
      <c r="AS449" s="58"/>
      <c r="AT449" s="183"/>
      <c r="AU449" s="183"/>
      <c r="AV449" s="198"/>
      <c r="AW449" s="53"/>
      <c r="AX449" s="58"/>
      <c r="AY449" s="200"/>
      <c r="AZ449" s="184">
        <v>65805</v>
      </c>
      <c r="BA449" s="58"/>
      <c r="BB449" s="58"/>
      <c r="BC449" s="198" t="s">
        <v>118</v>
      </c>
      <c r="BD449" s="178" t="s">
        <v>102</v>
      </c>
      <c r="BE449" s="176" t="s">
        <v>103</v>
      </c>
      <c r="BF449" s="176" t="s">
        <v>114</v>
      </c>
      <c r="BG449" s="176" t="s">
        <v>115</v>
      </c>
      <c r="BH449" s="209"/>
      <c r="BI449" s="193" t="s">
        <v>129</v>
      </c>
      <c r="BJ449" s="210">
        <v>214</v>
      </c>
      <c r="BK449" s="210" t="s">
        <v>130</v>
      </c>
      <c r="BL449" s="181" t="s">
        <v>108</v>
      </c>
      <c r="BM449" s="112" t="s">
        <v>135</v>
      </c>
      <c r="BN449" s="79" t="s">
        <v>574</v>
      </c>
      <c r="BO449" s="178" t="s">
        <v>172</v>
      </c>
      <c r="BP449" s="176" t="s">
        <v>144</v>
      </c>
      <c r="BQ449" s="188" t="s">
        <v>145</v>
      </c>
    </row>
    <row r="450" spans="1:69" ht="15.75">
      <c r="A450" s="179" t="s">
        <v>100</v>
      </c>
      <c r="B450" s="195" t="s">
        <v>65</v>
      </c>
      <c r="C450" s="180" t="s">
        <v>29</v>
      </c>
      <c r="D450" s="192" t="s">
        <v>49</v>
      </c>
      <c r="E450" s="194" t="s">
        <v>496</v>
      </c>
      <c r="F450" s="196"/>
      <c r="G450" s="196"/>
      <c r="H450" s="197"/>
      <c r="I450" s="197"/>
      <c r="J450" s="197"/>
      <c r="K450" s="197"/>
      <c r="L450" s="196"/>
      <c r="M450" s="198"/>
      <c r="N450" s="188"/>
      <c r="O450" s="197"/>
      <c r="P450" s="197"/>
      <c r="Q450" s="183"/>
      <c r="R450" s="197"/>
      <c r="S450" s="197"/>
      <c r="T450" s="189"/>
      <c r="U450" s="197"/>
      <c r="V450" s="197"/>
      <c r="W450" s="183"/>
      <c r="X450" s="197"/>
      <c r="Y450" s="197"/>
      <c r="Z450" s="189"/>
      <c r="AA450" s="197"/>
      <c r="AB450" s="197"/>
      <c r="AC450" s="197"/>
      <c r="AD450" s="197"/>
      <c r="AE450" s="197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0"/>
      <c r="AP450" s="196"/>
      <c r="AQ450" s="196"/>
      <c r="AR450" s="205"/>
      <c r="AS450" s="58"/>
      <c r="AT450" s="183"/>
      <c r="AU450" s="183"/>
      <c r="AV450" s="198"/>
      <c r="AW450" s="53"/>
      <c r="AX450" s="58"/>
      <c r="AY450" s="200"/>
      <c r="AZ450" s="184">
        <v>55781</v>
      </c>
      <c r="BA450" s="58"/>
      <c r="BB450" s="58"/>
      <c r="BC450" s="198" t="s">
        <v>118</v>
      </c>
      <c r="BD450" s="178" t="s">
        <v>102</v>
      </c>
      <c r="BE450" s="176" t="s">
        <v>103</v>
      </c>
      <c r="BF450" s="176" t="s">
        <v>114</v>
      </c>
      <c r="BG450" s="176" t="s">
        <v>115</v>
      </c>
      <c r="BH450" s="209"/>
      <c r="BI450" s="193" t="s">
        <v>120</v>
      </c>
      <c r="BJ450" s="210">
        <v>214</v>
      </c>
      <c r="BK450" s="210" t="s">
        <v>121</v>
      </c>
      <c r="BL450" s="181" t="s">
        <v>108</v>
      </c>
      <c r="BM450" s="112" t="s">
        <v>122</v>
      </c>
      <c r="BN450" s="79" t="s">
        <v>574</v>
      </c>
      <c r="BO450" s="178" t="s">
        <v>155</v>
      </c>
      <c r="BP450" s="176" t="s">
        <v>149</v>
      </c>
      <c r="BQ450" s="188" t="s">
        <v>150</v>
      </c>
    </row>
    <row r="451" spans="1:69" ht="15.75">
      <c r="A451" s="179" t="s">
        <v>100</v>
      </c>
      <c r="B451" s="195" t="s">
        <v>65</v>
      </c>
      <c r="C451" s="180" t="s">
        <v>29</v>
      </c>
      <c r="D451" s="192" t="s">
        <v>49</v>
      </c>
      <c r="E451" s="194" t="s">
        <v>496</v>
      </c>
      <c r="F451" s="196"/>
      <c r="G451" s="196"/>
      <c r="H451" s="197"/>
      <c r="I451" s="197"/>
      <c r="J451" s="197"/>
      <c r="K451" s="197"/>
      <c r="L451" s="196"/>
      <c r="M451" s="198"/>
      <c r="N451" s="188"/>
      <c r="O451" s="197"/>
      <c r="P451" s="197"/>
      <c r="Q451" s="183"/>
      <c r="R451" s="197"/>
      <c r="S451" s="197"/>
      <c r="T451" s="189"/>
      <c r="U451" s="197"/>
      <c r="V451" s="197"/>
      <c r="W451" s="183"/>
      <c r="X451" s="197"/>
      <c r="Y451" s="197"/>
      <c r="Z451" s="189"/>
      <c r="AA451" s="197"/>
      <c r="AB451" s="197"/>
      <c r="AC451" s="197"/>
      <c r="AD451" s="197"/>
      <c r="AE451" s="197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0"/>
      <c r="AP451" s="196"/>
      <c r="AQ451" s="196"/>
      <c r="AR451" s="205"/>
      <c r="AS451" s="58"/>
      <c r="AT451" s="183"/>
      <c r="AU451" s="183"/>
      <c r="AV451" s="198"/>
      <c r="AW451" s="53"/>
      <c r="AX451" s="58"/>
      <c r="AY451" s="200"/>
      <c r="AZ451" s="184">
        <v>55781</v>
      </c>
      <c r="BA451" s="58"/>
      <c r="BB451" s="58"/>
      <c r="BC451" s="198" t="s">
        <v>118</v>
      </c>
      <c r="BD451" s="178" t="s">
        <v>102</v>
      </c>
      <c r="BE451" s="176" t="s">
        <v>103</v>
      </c>
      <c r="BF451" s="176" t="s">
        <v>114</v>
      </c>
      <c r="BG451" s="176" t="s">
        <v>115</v>
      </c>
      <c r="BH451" s="209"/>
      <c r="BI451" s="193" t="s">
        <v>125</v>
      </c>
      <c r="BJ451" s="210">
        <v>214</v>
      </c>
      <c r="BK451" s="210" t="s">
        <v>126</v>
      </c>
      <c r="BL451" s="181" t="s">
        <v>108</v>
      </c>
      <c r="BM451" s="112" t="s">
        <v>122</v>
      </c>
      <c r="BN451" s="79" t="s">
        <v>574</v>
      </c>
      <c r="BO451" s="178" t="s">
        <v>155</v>
      </c>
      <c r="BP451" s="176" t="s">
        <v>149</v>
      </c>
      <c r="BQ451" s="188" t="s">
        <v>150</v>
      </c>
    </row>
    <row r="452" spans="1:69" ht="15.75">
      <c r="A452" s="179" t="s">
        <v>100</v>
      </c>
      <c r="B452" s="195" t="s">
        <v>65</v>
      </c>
      <c r="C452" s="180" t="s">
        <v>29</v>
      </c>
      <c r="D452" s="192" t="s">
        <v>49</v>
      </c>
      <c r="E452" s="194" t="s">
        <v>496</v>
      </c>
      <c r="F452" s="196">
        <v>80</v>
      </c>
      <c r="G452" s="196">
        <v>1</v>
      </c>
      <c r="H452" s="197"/>
      <c r="I452" s="197"/>
      <c r="J452" s="197"/>
      <c r="K452" s="197"/>
      <c r="L452" s="196">
        <v>1</v>
      </c>
      <c r="M452" s="198"/>
      <c r="N452" s="188">
        <v>0</v>
      </c>
      <c r="O452" s="197"/>
      <c r="P452" s="197"/>
      <c r="Q452" s="183">
        <v>3.119948641025641</v>
      </c>
      <c r="R452" s="197"/>
      <c r="S452" s="197"/>
      <c r="T452" s="189">
        <v>5.0499999999999972</v>
      </c>
      <c r="U452" s="197"/>
      <c r="V452" s="197"/>
      <c r="W452" s="183">
        <v>3.0583076025641023</v>
      </c>
      <c r="X452" s="197"/>
      <c r="Y452" s="197"/>
      <c r="Z452" s="189">
        <v>5.0499999999999972</v>
      </c>
      <c r="AA452" s="197"/>
      <c r="AB452" s="197"/>
      <c r="AC452" s="197"/>
      <c r="AD452" s="197"/>
      <c r="AE452" s="197"/>
      <c r="AF452" s="199">
        <v>4.0889743344906053</v>
      </c>
      <c r="AG452" s="199">
        <v>312</v>
      </c>
      <c r="AH452" s="199">
        <v>0.34140431904258089</v>
      </c>
      <c r="AI452" s="199">
        <v>1</v>
      </c>
      <c r="AJ452" s="199">
        <v>3.2538461538461538</v>
      </c>
      <c r="AK452" s="199">
        <v>1.2611273214297629</v>
      </c>
      <c r="AL452" s="199">
        <v>78</v>
      </c>
      <c r="AM452" s="199">
        <v>4.0889743344906053</v>
      </c>
      <c r="AN452" s="199">
        <v>4.2056603773584902</v>
      </c>
      <c r="AO452" s="190">
        <v>0</v>
      </c>
      <c r="AP452" s="196">
        <v>0</v>
      </c>
      <c r="AQ452" s="196">
        <v>0</v>
      </c>
      <c r="AR452" s="205">
        <v>158</v>
      </c>
      <c r="AS452" s="58">
        <v>158</v>
      </c>
      <c r="AT452" s="183">
        <v>0</v>
      </c>
      <c r="AU452" s="183">
        <v>0</v>
      </c>
      <c r="AV452" s="198">
        <v>0</v>
      </c>
      <c r="AW452" s="53">
        <v>0</v>
      </c>
      <c r="AX452" s="58">
        <v>0</v>
      </c>
      <c r="AY452" s="200">
        <v>14.25</v>
      </c>
      <c r="AZ452" s="184">
        <v>55781</v>
      </c>
      <c r="BA452" s="58">
        <v>0.71929824561400002</v>
      </c>
      <c r="BB452" s="58">
        <v>7.8048780487808678</v>
      </c>
      <c r="BC452" s="198" t="s">
        <v>118</v>
      </c>
      <c r="BD452" s="178" t="s">
        <v>102</v>
      </c>
      <c r="BE452" s="176" t="s">
        <v>103</v>
      </c>
      <c r="BF452" s="176" t="s">
        <v>114</v>
      </c>
      <c r="BG452" s="176" t="s">
        <v>115</v>
      </c>
      <c r="BH452" s="209" t="s">
        <v>160</v>
      </c>
      <c r="BI452" s="193" t="s">
        <v>127</v>
      </c>
      <c r="BJ452" s="210">
        <v>214</v>
      </c>
      <c r="BK452" s="210" t="s">
        <v>128</v>
      </c>
      <c r="BL452" s="181" t="s">
        <v>108</v>
      </c>
      <c r="BM452" s="112" t="s">
        <v>122</v>
      </c>
      <c r="BN452" s="79" t="s">
        <v>574</v>
      </c>
      <c r="BO452" s="178" t="s">
        <v>155</v>
      </c>
      <c r="BP452" s="176" t="s">
        <v>149</v>
      </c>
      <c r="BQ452" s="188" t="s">
        <v>150</v>
      </c>
    </row>
    <row r="453" spans="1:69" ht="15.75">
      <c r="A453" s="179" t="s">
        <v>100</v>
      </c>
      <c r="B453" s="195" t="s">
        <v>65</v>
      </c>
      <c r="C453" s="180" t="s">
        <v>29</v>
      </c>
      <c r="D453" s="192" t="s">
        <v>49</v>
      </c>
      <c r="E453" s="194" t="s">
        <v>496</v>
      </c>
      <c r="F453" s="196"/>
      <c r="G453" s="196"/>
      <c r="H453" s="197"/>
      <c r="I453" s="197"/>
      <c r="J453" s="197"/>
      <c r="K453" s="197"/>
      <c r="L453" s="196"/>
      <c r="M453" s="198"/>
      <c r="N453" s="188"/>
      <c r="O453" s="197"/>
      <c r="P453" s="197"/>
      <c r="Q453" s="183"/>
      <c r="R453" s="197"/>
      <c r="S453" s="197"/>
      <c r="T453" s="189"/>
      <c r="U453" s="197"/>
      <c r="V453" s="197"/>
      <c r="W453" s="183"/>
      <c r="X453" s="197"/>
      <c r="Y453" s="197"/>
      <c r="Z453" s="189"/>
      <c r="AA453" s="197"/>
      <c r="AB453" s="197"/>
      <c r="AC453" s="197"/>
      <c r="AD453" s="197"/>
      <c r="AE453" s="197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0"/>
      <c r="AP453" s="196"/>
      <c r="AQ453" s="196"/>
      <c r="AR453" s="205"/>
      <c r="AS453" s="58"/>
      <c r="AT453" s="183"/>
      <c r="AU453" s="183"/>
      <c r="AV453" s="198"/>
      <c r="AW453" s="53"/>
      <c r="AX453" s="58"/>
      <c r="AY453" s="200"/>
      <c r="AZ453" s="184">
        <v>55781</v>
      </c>
      <c r="BA453" s="58"/>
      <c r="BB453" s="58"/>
      <c r="BC453" s="198" t="s">
        <v>118</v>
      </c>
      <c r="BD453" s="178" t="s">
        <v>102</v>
      </c>
      <c r="BE453" s="176" t="s">
        <v>103</v>
      </c>
      <c r="BF453" s="176" t="s">
        <v>114</v>
      </c>
      <c r="BG453" s="176" t="s">
        <v>115</v>
      </c>
      <c r="BH453" s="209"/>
      <c r="BI453" s="193" t="s">
        <v>129</v>
      </c>
      <c r="BJ453" s="210">
        <v>214</v>
      </c>
      <c r="BK453" s="210" t="s">
        <v>130</v>
      </c>
      <c r="BL453" s="181" t="s">
        <v>108</v>
      </c>
      <c r="BM453" s="112" t="s">
        <v>122</v>
      </c>
      <c r="BN453" s="79" t="s">
        <v>574</v>
      </c>
      <c r="BO453" s="178" t="s">
        <v>155</v>
      </c>
      <c r="BP453" s="176" t="s">
        <v>149</v>
      </c>
      <c r="BQ453" s="188" t="s">
        <v>150</v>
      </c>
    </row>
    <row r="454" spans="1:69" ht="15.75">
      <c r="A454" s="179" t="s">
        <v>100</v>
      </c>
      <c r="B454" s="195" t="s">
        <v>65</v>
      </c>
      <c r="C454" s="180" t="s">
        <v>29</v>
      </c>
      <c r="D454" s="192" t="s">
        <v>49</v>
      </c>
      <c r="E454" s="194" t="s">
        <v>516</v>
      </c>
      <c r="F454" s="196"/>
      <c r="G454" s="196"/>
      <c r="H454" s="197"/>
      <c r="I454" s="197"/>
      <c r="J454" s="197"/>
      <c r="K454" s="197"/>
      <c r="L454" s="196"/>
      <c r="M454" s="198"/>
      <c r="N454" s="188"/>
      <c r="O454" s="197"/>
      <c r="P454" s="197"/>
      <c r="Q454" s="183"/>
      <c r="R454" s="197"/>
      <c r="S454" s="197"/>
      <c r="T454" s="189"/>
      <c r="U454" s="197"/>
      <c r="V454" s="197"/>
      <c r="W454" s="183"/>
      <c r="X454" s="197"/>
      <c r="Y454" s="197"/>
      <c r="Z454" s="189"/>
      <c r="AA454" s="197"/>
      <c r="AB454" s="197"/>
      <c r="AC454" s="197"/>
      <c r="AD454" s="197"/>
      <c r="AE454" s="197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0"/>
      <c r="AP454" s="196"/>
      <c r="AQ454" s="196"/>
      <c r="AR454" s="205"/>
      <c r="AS454" s="58"/>
      <c r="AT454" s="183"/>
      <c r="AU454" s="183"/>
      <c r="AV454" s="198"/>
      <c r="AW454" s="53"/>
      <c r="AX454" s="58"/>
      <c r="AY454" s="200"/>
      <c r="AZ454" s="184">
        <v>31760</v>
      </c>
      <c r="BA454" s="58"/>
      <c r="BB454" s="58"/>
      <c r="BC454" s="198" t="s">
        <v>118</v>
      </c>
      <c r="BD454" s="178" t="s">
        <v>102</v>
      </c>
      <c r="BE454" s="176" t="s">
        <v>103</v>
      </c>
      <c r="BF454" s="176" t="s">
        <v>114</v>
      </c>
      <c r="BG454" s="176" t="s">
        <v>115</v>
      </c>
      <c r="BH454" s="209"/>
      <c r="BI454" s="193" t="s">
        <v>120</v>
      </c>
      <c r="BJ454" s="210">
        <v>214</v>
      </c>
      <c r="BK454" s="210" t="s">
        <v>121</v>
      </c>
      <c r="BL454" s="181" t="s">
        <v>108</v>
      </c>
      <c r="BM454" s="112" t="s">
        <v>122</v>
      </c>
      <c r="BN454" s="79" t="s">
        <v>574</v>
      </c>
      <c r="BO454" s="178" t="s">
        <v>155</v>
      </c>
      <c r="BP454" s="176" t="s">
        <v>149</v>
      </c>
      <c r="BQ454" s="188" t="s">
        <v>150</v>
      </c>
    </row>
    <row r="455" spans="1:69" ht="15.75">
      <c r="A455" s="179" t="s">
        <v>100</v>
      </c>
      <c r="B455" s="195" t="s">
        <v>65</v>
      </c>
      <c r="C455" s="180" t="s">
        <v>29</v>
      </c>
      <c r="D455" s="192" t="s">
        <v>49</v>
      </c>
      <c r="E455" s="194" t="s">
        <v>516</v>
      </c>
      <c r="F455" s="196"/>
      <c r="G455" s="196"/>
      <c r="H455" s="197"/>
      <c r="I455" s="197"/>
      <c r="J455" s="197"/>
      <c r="K455" s="197"/>
      <c r="L455" s="196"/>
      <c r="M455" s="198"/>
      <c r="N455" s="188"/>
      <c r="O455" s="197"/>
      <c r="P455" s="197"/>
      <c r="Q455" s="183"/>
      <c r="R455" s="197"/>
      <c r="S455" s="197"/>
      <c r="T455" s="189"/>
      <c r="U455" s="197"/>
      <c r="V455" s="197"/>
      <c r="W455" s="183"/>
      <c r="X455" s="197"/>
      <c r="Y455" s="197"/>
      <c r="Z455" s="189"/>
      <c r="AA455" s="197"/>
      <c r="AB455" s="197"/>
      <c r="AC455" s="197"/>
      <c r="AD455" s="197"/>
      <c r="AE455" s="197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0"/>
      <c r="AP455" s="196"/>
      <c r="AQ455" s="196"/>
      <c r="AR455" s="205"/>
      <c r="AS455" s="58"/>
      <c r="AT455" s="183"/>
      <c r="AU455" s="183"/>
      <c r="AV455" s="198"/>
      <c r="AW455" s="53"/>
      <c r="AX455" s="58"/>
      <c r="AY455" s="200"/>
      <c r="AZ455" s="184">
        <v>31760</v>
      </c>
      <c r="BA455" s="58"/>
      <c r="BB455" s="58"/>
      <c r="BC455" s="198" t="s">
        <v>118</v>
      </c>
      <c r="BD455" s="178" t="s">
        <v>102</v>
      </c>
      <c r="BE455" s="176" t="s">
        <v>103</v>
      </c>
      <c r="BF455" s="176" t="s">
        <v>114</v>
      </c>
      <c r="BG455" s="176" t="s">
        <v>115</v>
      </c>
      <c r="BH455" s="209"/>
      <c r="BI455" s="193" t="s">
        <v>125</v>
      </c>
      <c r="BJ455" s="210">
        <v>214</v>
      </c>
      <c r="BK455" s="210" t="s">
        <v>126</v>
      </c>
      <c r="BL455" s="181" t="s">
        <v>108</v>
      </c>
      <c r="BM455" s="112" t="s">
        <v>122</v>
      </c>
      <c r="BN455" s="79" t="s">
        <v>574</v>
      </c>
      <c r="BO455" s="178" t="s">
        <v>155</v>
      </c>
      <c r="BP455" s="176" t="s">
        <v>149</v>
      </c>
      <c r="BQ455" s="188" t="s">
        <v>150</v>
      </c>
    </row>
    <row r="456" spans="1:69" ht="15.75">
      <c r="A456" s="179" t="s">
        <v>100</v>
      </c>
      <c r="B456" s="195" t="s">
        <v>65</v>
      </c>
      <c r="C456" s="180" t="s">
        <v>29</v>
      </c>
      <c r="D456" s="192" t="s">
        <v>49</v>
      </c>
      <c r="E456" s="194" t="s">
        <v>516</v>
      </c>
      <c r="F456" s="196">
        <v>80</v>
      </c>
      <c r="G456" s="196">
        <v>1</v>
      </c>
      <c r="H456" s="197"/>
      <c r="I456" s="197"/>
      <c r="J456" s="197"/>
      <c r="K456" s="197"/>
      <c r="L456" s="196">
        <v>0</v>
      </c>
      <c r="M456" s="198"/>
      <c r="N456" s="188">
        <v>1</v>
      </c>
      <c r="O456" s="197"/>
      <c r="P456" s="197"/>
      <c r="Q456" s="183">
        <v>3.5529101025641023</v>
      </c>
      <c r="R456" s="197"/>
      <c r="S456" s="197"/>
      <c r="T456" s="189">
        <v>6.5499999999999972</v>
      </c>
      <c r="U456" s="197"/>
      <c r="V456" s="197"/>
      <c r="W456" s="183">
        <v>3.4636200253164562</v>
      </c>
      <c r="X456" s="197"/>
      <c r="Y456" s="197"/>
      <c r="Z456" s="189">
        <v>6.6312499999999996</v>
      </c>
      <c r="AA456" s="197"/>
      <c r="AB456" s="197"/>
      <c r="AC456" s="197"/>
      <c r="AD456" s="197"/>
      <c r="AE456" s="197"/>
      <c r="AF456" s="199">
        <v>3.5335822350535038</v>
      </c>
      <c r="AG456" s="199">
        <v>283</v>
      </c>
      <c r="AH456" s="199">
        <v>0.97995926835621139</v>
      </c>
      <c r="AI456" s="199">
        <v>33</v>
      </c>
      <c r="AJ456" s="199">
        <v>1.2314516129032258</v>
      </c>
      <c r="AK456" s="199">
        <v>1.7117759024231434</v>
      </c>
      <c r="AL456" s="199">
        <v>75</v>
      </c>
      <c r="AM456" s="199">
        <v>3.6011444279882636</v>
      </c>
      <c r="AN456" s="199">
        <v>4.0951704545454541</v>
      </c>
      <c r="AO456" s="190">
        <v>0</v>
      </c>
      <c r="AP456" s="196">
        <v>0</v>
      </c>
      <c r="AQ456" s="196">
        <v>0</v>
      </c>
      <c r="AR456" s="205">
        <v>158</v>
      </c>
      <c r="AS456" s="58">
        <v>158</v>
      </c>
      <c r="AT456" s="183">
        <v>0</v>
      </c>
      <c r="AU456" s="183">
        <v>0</v>
      </c>
      <c r="AV456" s="198">
        <v>0</v>
      </c>
      <c r="AW456" s="53">
        <v>0</v>
      </c>
      <c r="AX456" s="58">
        <v>0</v>
      </c>
      <c r="AY456" s="200"/>
      <c r="AZ456" s="184">
        <v>31760</v>
      </c>
      <c r="BA456" s="58"/>
      <c r="BB456" s="58"/>
      <c r="BC456" s="198" t="s">
        <v>118</v>
      </c>
      <c r="BD456" s="178" t="s">
        <v>102</v>
      </c>
      <c r="BE456" s="176" t="s">
        <v>103</v>
      </c>
      <c r="BF456" s="176" t="s">
        <v>114</v>
      </c>
      <c r="BG456" s="176" t="s">
        <v>115</v>
      </c>
      <c r="BH456" s="209" t="s">
        <v>160</v>
      </c>
      <c r="BI456" s="193" t="s">
        <v>127</v>
      </c>
      <c r="BJ456" s="210">
        <v>214</v>
      </c>
      <c r="BK456" s="210" t="s">
        <v>128</v>
      </c>
      <c r="BL456" s="181" t="s">
        <v>108</v>
      </c>
      <c r="BM456" s="112" t="s">
        <v>122</v>
      </c>
      <c r="BN456" s="79" t="s">
        <v>574</v>
      </c>
      <c r="BO456" s="178" t="s">
        <v>155</v>
      </c>
      <c r="BP456" s="176" t="s">
        <v>149</v>
      </c>
      <c r="BQ456" s="188" t="s">
        <v>150</v>
      </c>
    </row>
    <row r="457" spans="1:69" ht="15.75">
      <c r="A457" s="179" t="s">
        <v>100</v>
      </c>
      <c r="B457" s="195" t="s">
        <v>65</v>
      </c>
      <c r="C457" s="180" t="s">
        <v>29</v>
      </c>
      <c r="D457" s="192" t="s">
        <v>49</v>
      </c>
      <c r="E457" s="194" t="s">
        <v>516</v>
      </c>
      <c r="F457" s="196"/>
      <c r="G457" s="196"/>
      <c r="H457" s="197"/>
      <c r="I457" s="197"/>
      <c r="J457" s="197"/>
      <c r="K457" s="197"/>
      <c r="L457" s="196"/>
      <c r="M457" s="198"/>
      <c r="N457" s="188"/>
      <c r="O457" s="197"/>
      <c r="P457" s="197"/>
      <c r="Q457" s="183"/>
      <c r="R457" s="197"/>
      <c r="S457" s="197"/>
      <c r="T457" s="189"/>
      <c r="U457" s="197"/>
      <c r="V457" s="197"/>
      <c r="W457" s="183"/>
      <c r="X457" s="197"/>
      <c r="Y457" s="197"/>
      <c r="Z457" s="189"/>
      <c r="AA457" s="197"/>
      <c r="AB457" s="197"/>
      <c r="AC457" s="197"/>
      <c r="AD457" s="197"/>
      <c r="AE457" s="197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0"/>
      <c r="AP457" s="196"/>
      <c r="AQ457" s="196"/>
      <c r="AR457" s="205"/>
      <c r="AS457" s="58"/>
      <c r="AT457" s="183"/>
      <c r="AU457" s="183"/>
      <c r="AV457" s="198"/>
      <c r="AW457" s="53"/>
      <c r="AX457" s="58"/>
      <c r="AY457" s="200"/>
      <c r="AZ457" s="184">
        <v>31760</v>
      </c>
      <c r="BA457" s="58"/>
      <c r="BB457" s="58"/>
      <c r="BC457" s="198" t="s">
        <v>118</v>
      </c>
      <c r="BD457" s="178" t="s">
        <v>102</v>
      </c>
      <c r="BE457" s="176" t="s">
        <v>103</v>
      </c>
      <c r="BF457" s="176" t="s">
        <v>114</v>
      </c>
      <c r="BG457" s="176" t="s">
        <v>115</v>
      </c>
      <c r="BH457" s="209"/>
      <c r="BI457" s="193" t="s">
        <v>129</v>
      </c>
      <c r="BJ457" s="210">
        <v>214</v>
      </c>
      <c r="BK457" s="210" t="s">
        <v>130</v>
      </c>
      <c r="BL457" s="181" t="s">
        <v>108</v>
      </c>
      <c r="BM457" s="112" t="s">
        <v>122</v>
      </c>
      <c r="BN457" s="79" t="s">
        <v>574</v>
      </c>
      <c r="BO457" s="178" t="s">
        <v>155</v>
      </c>
      <c r="BP457" s="176" t="s">
        <v>149</v>
      </c>
      <c r="BQ457" s="188" t="s">
        <v>150</v>
      </c>
    </row>
    <row r="458" spans="1:69" ht="15.75">
      <c r="A458" s="179" t="s">
        <v>100</v>
      </c>
      <c r="B458" s="195" t="s">
        <v>65</v>
      </c>
      <c r="C458" s="180" t="s">
        <v>29</v>
      </c>
      <c r="D458" s="192" t="s">
        <v>49</v>
      </c>
      <c r="E458" s="194" t="s">
        <v>517</v>
      </c>
      <c r="F458" s="196"/>
      <c r="G458" s="196"/>
      <c r="H458" s="197"/>
      <c r="I458" s="197"/>
      <c r="J458" s="197"/>
      <c r="K458" s="197"/>
      <c r="L458" s="196"/>
      <c r="M458" s="198"/>
      <c r="N458" s="188"/>
      <c r="O458" s="197"/>
      <c r="P458" s="197"/>
      <c r="Q458" s="183"/>
      <c r="R458" s="197"/>
      <c r="S458" s="197"/>
      <c r="T458" s="189"/>
      <c r="U458" s="197"/>
      <c r="V458" s="197"/>
      <c r="W458" s="183"/>
      <c r="X458" s="197"/>
      <c r="Y458" s="197"/>
      <c r="Z458" s="189"/>
      <c r="AA458" s="197"/>
      <c r="AB458" s="197"/>
      <c r="AC458" s="197"/>
      <c r="AD458" s="197"/>
      <c r="AE458" s="197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0"/>
      <c r="AP458" s="196"/>
      <c r="AQ458" s="196"/>
      <c r="AR458" s="205"/>
      <c r="AS458" s="58"/>
      <c r="AT458" s="183"/>
      <c r="AU458" s="183"/>
      <c r="AV458" s="198"/>
      <c r="AW458" s="53"/>
      <c r="AX458" s="58"/>
      <c r="AY458" s="200"/>
      <c r="AZ458" s="184">
        <v>11382</v>
      </c>
      <c r="BA458" s="58"/>
      <c r="BB458" s="58"/>
      <c r="BC458" s="198" t="s">
        <v>118</v>
      </c>
      <c r="BD458" s="178" t="s">
        <v>102</v>
      </c>
      <c r="BE458" s="176" t="s">
        <v>103</v>
      </c>
      <c r="BF458" s="176" t="s">
        <v>114</v>
      </c>
      <c r="BG458" s="176" t="s">
        <v>115</v>
      </c>
      <c r="BH458" s="209"/>
      <c r="BI458" s="193" t="s">
        <v>120</v>
      </c>
      <c r="BJ458" s="210">
        <v>214</v>
      </c>
      <c r="BK458" s="210" t="s">
        <v>121</v>
      </c>
      <c r="BL458" s="181" t="s">
        <v>108</v>
      </c>
      <c r="BM458" s="112" t="s">
        <v>122</v>
      </c>
      <c r="BN458" s="79" t="s">
        <v>574</v>
      </c>
      <c r="BO458" s="178" t="s">
        <v>190</v>
      </c>
      <c r="BP458" s="176" t="s">
        <v>190</v>
      </c>
      <c r="BQ458" s="188" t="s">
        <v>138</v>
      </c>
    </row>
    <row r="459" spans="1:69" ht="15.75">
      <c r="A459" s="179" t="s">
        <v>100</v>
      </c>
      <c r="B459" s="195" t="s">
        <v>65</v>
      </c>
      <c r="C459" s="180" t="s">
        <v>29</v>
      </c>
      <c r="D459" s="192" t="s">
        <v>49</v>
      </c>
      <c r="E459" s="194" t="s">
        <v>517</v>
      </c>
      <c r="F459" s="196"/>
      <c r="G459" s="196"/>
      <c r="H459" s="197"/>
      <c r="I459" s="197"/>
      <c r="J459" s="197"/>
      <c r="K459" s="197"/>
      <c r="L459" s="196"/>
      <c r="M459" s="198"/>
      <c r="N459" s="188"/>
      <c r="O459" s="197"/>
      <c r="P459" s="197"/>
      <c r="Q459" s="183"/>
      <c r="R459" s="197"/>
      <c r="S459" s="197"/>
      <c r="T459" s="189"/>
      <c r="U459" s="197"/>
      <c r="V459" s="197"/>
      <c r="W459" s="183"/>
      <c r="X459" s="197"/>
      <c r="Y459" s="197"/>
      <c r="Z459" s="189"/>
      <c r="AA459" s="197"/>
      <c r="AB459" s="197"/>
      <c r="AC459" s="197"/>
      <c r="AD459" s="197"/>
      <c r="AE459" s="197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0"/>
      <c r="AP459" s="196"/>
      <c r="AQ459" s="196"/>
      <c r="AR459" s="205"/>
      <c r="AS459" s="58"/>
      <c r="AT459" s="183"/>
      <c r="AU459" s="183"/>
      <c r="AV459" s="198"/>
      <c r="AW459" s="53"/>
      <c r="AX459" s="58"/>
      <c r="AY459" s="200"/>
      <c r="AZ459" s="184">
        <v>11382</v>
      </c>
      <c r="BA459" s="58"/>
      <c r="BB459" s="58"/>
      <c r="BC459" s="198" t="s">
        <v>118</v>
      </c>
      <c r="BD459" s="178" t="s">
        <v>102</v>
      </c>
      <c r="BE459" s="176" t="s">
        <v>103</v>
      </c>
      <c r="BF459" s="176" t="s">
        <v>114</v>
      </c>
      <c r="BG459" s="176" t="s">
        <v>115</v>
      </c>
      <c r="BH459" s="209"/>
      <c r="BI459" s="193" t="s">
        <v>125</v>
      </c>
      <c r="BJ459" s="210">
        <v>214</v>
      </c>
      <c r="BK459" s="210" t="s">
        <v>126</v>
      </c>
      <c r="BL459" s="181" t="s">
        <v>108</v>
      </c>
      <c r="BM459" s="112" t="s">
        <v>122</v>
      </c>
      <c r="BN459" s="79" t="s">
        <v>574</v>
      </c>
      <c r="BO459" s="178" t="s">
        <v>190</v>
      </c>
      <c r="BP459" s="176" t="s">
        <v>190</v>
      </c>
      <c r="BQ459" s="188" t="s">
        <v>138</v>
      </c>
    </row>
    <row r="460" spans="1:69" ht="15.75">
      <c r="A460" s="179" t="s">
        <v>100</v>
      </c>
      <c r="B460" s="195" t="s">
        <v>65</v>
      </c>
      <c r="C460" s="180" t="s">
        <v>29</v>
      </c>
      <c r="D460" s="192" t="s">
        <v>49</v>
      </c>
      <c r="E460" s="194" t="s">
        <v>517</v>
      </c>
      <c r="F460" s="196">
        <v>41</v>
      </c>
      <c r="G460" s="196">
        <v>0</v>
      </c>
      <c r="H460" s="197"/>
      <c r="I460" s="197"/>
      <c r="J460" s="197"/>
      <c r="K460" s="197"/>
      <c r="L460" s="196">
        <v>1</v>
      </c>
      <c r="M460" s="198"/>
      <c r="N460" s="188">
        <v>0</v>
      </c>
      <c r="O460" s="197"/>
      <c r="P460" s="197"/>
      <c r="Q460" s="183">
        <v>3.7397998750000001</v>
      </c>
      <c r="R460" s="197"/>
      <c r="S460" s="197"/>
      <c r="T460" s="189">
        <v>5</v>
      </c>
      <c r="U460" s="197"/>
      <c r="V460" s="197"/>
      <c r="W460" s="183">
        <v>3.6334249999999999</v>
      </c>
      <c r="X460" s="197"/>
      <c r="Y460" s="197"/>
      <c r="Z460" s="189">
        <v>5</v>
      </c>
      <c r="AA460" s="197"/>
      <c r="AB460" s="197"/>
      <c r="AC460" s="197"/>
      <c r="AD460" s="197"/>
      <c r="AE460" s="197"/>
      <c r="AF460" s="199">
        <v>3.7507500015199184</v>
      </c>
      <c r="AG460" s="199">
        <v>160</v>
      </c>
      <c r="AH460" s="199">
        <v>0.66797238484703769</v>
      </c>
      <c r="AI460" s="199">
        <v>13</v>
      </c>
      <c r="AJ460" s="199">
        <v>2.2727272727272725</v>
      </c>
      <c r="AK460" s="199">
        <v>1.0598394350648943</v>
      </c>
      <c r="AL460" s="199">
        <v>40</v>
      </c>
      <c r="AM460" s="199">
        <v>3.7507500015199184</v>
      </c>
      <c r="AN460" s="199">
        <v>4.0294117647058822</v>
      </c>
      <c r="AO460" s="190">
        <v>0</v>
      </c>
      <c r="AP460" s="196">
        <v>0</v>
      </c>
      <c r="AQ460" s="196">
        <v>0</v>
      </c>
      <c r="AR460" s="205">
        <v>82</v>
      </c>
      <c r="AS460" s="58">
        <v>82</v>
      </c>
      <c r="AT460" s="183">
        <v>0</v>
      </c>
      <c r="AU460" s="183">
        <v>0</v>
      </c>
      <c r="AV460" s="198">
        <v>0</v>
      </c>
      <c r="AW460" s="53">
        <v>0</v>
      </c>
      <c r="AX460" s="58">
        <v>0</v>
      </c>
      <c r="AY460" s="200"/>
      <c r="AZ460" s="184">
        <v>11382</v>
      </c>
      <c r="BA460" s="58"/>
      <c r="BB460" s="58"/>
      <c r="BC460" s="198" t="s">
        <v>118</v>
      </c>
      <c r="BD460" s="178" t="s">
        <v>102</v>
      </c>
      <c r="BE460" s="176" t="s">
        <v>103</v>
      </c>
      <c r="BF460" s="176" t="s">
        <v>114</v>
      </c>
      <c r="BG460" s="176" t="s">
        <v>115</v>
      </c>
      <c r="BH460" s="209" t="s">
        <v>251</v>
      </c>
      <c r="BI460" s="193" t="s">
        <v>127</v>
      </c>
      <c r="BJ460" s="210">
        <v>214</v>
      </c>
      <c r="BK460" s="210" t="s">
        <v>128</v>
      </c>
      <c r="BL460" s="181" t="s">
        <v>108</v>
      </c>
      <c r="BM460" s="112" t="s">
        <v>122</v>
      </c>
      <c r="BN460" s="79" t="s">
        <v>574</v>
      </c>
      <c r="BO460" s="178" t="s">
        <v>190</v>
      </c>
      <c r="BP460" s="176" t="s">
        <v>190</v>
      </c>
      <c r="BQ460" s="188" t="s">
        <v>138</v>
      </c>
    </row>
    <row r="461" spans="1:69" ht="15.75">
      <c r="A461" s="179" t="s">
        <v>100</v>
      </c>
      <c r="B461" s="195" t="s">
        <v>65</v>
      </c>
      <c r="C461" s="180" t="s">
        <v>29</v>
      </c>
      <c r="D461" s="192" t="s">
        <v>49</v>
      </c>
      <c r="E461" s="194" t="s">
        <v>517</v>
      </c>
      <c r="F461" s="196"/>
      <c r="G461" s="196"/>
      <c r="H461" s="197"/>
      <c r="I461" s="197"/>
      <c r="J461" s="197"/>
      <c r="K461" s="197"/>
      <c r="L461" s="196"/>
      <c r="M461" s="198"/>
      <c r="N461" s="188"/>
      <c r="O461" s="197"/>
      <c r="P461" s="197"/>
      <c r="Q461" s="183"/>
      <c r="R461" s="197"/>
      <c r="S461" s="197"/>
      <c r="T461" s="189"/>
      <c r="U461" s="197"/>
      <c r="V461" s="197"/>
      <c r="W461" s="183"/>
      <c r="X461" s="197"/>
      <c r="Y461" s="197"/>
      <c r="Z461" s="189"/>
      <c r="AA461" s="197"/>
      <c r="AB461" s="197"/>
      <c r="AC461" s="197"/>
      <c r="AD461" s="197"/>
      <c r="AE461" s="197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0"/>
      <c r="AP461" s="196"/>
      <c r="AQ461" s="196"/>
      <c r="AR461" s="205"/>
      <c r="AS461" s="58"/>
      <c r="AT461" s="183"/>
      <c r="AU461" s="183"/>
      <c r="AV461" s="198"/>
      <c r="AW461" s="53"/>
      <c r="AX461" s="58"/>
      <c r="AY461" s="200"/>
      <c r="AZ461" s="184">
        <v>11382</v>
      </c>
      <c r="BA461" s="58"/>
      <c r="BB461" s="58"/>
      <c r="BC461" s="198" t="s">
        <v>118</v>
      </c>
      <c r="BD461" s="178" t="s">
        <v>102</v>
      </c>
      <c r="BE461" s="176" t="s">
        <v>103</v>
      </c>
      <c r="BF461" s="176" t="s">
        <v>114</v>
      </c>
      <c r="BG461" s="176" t="s">
        <v>115</v>
      </c>
      <c r="BH461" s="209"/>
      <c r="BI461" s="193" t="s">
        <v>129</v>
      </c>
      <c r="BJ461" s="210">
        <v>214</v>
      </c>
      <c r="BK461" s="210" t="s">
        <v>130</v>
      </c>
      <c r="BL461" s="181" t="s">
        <v>108</v>
      </c>
      <c r="BM461" s="112" t="s">
        <v>122</v>
      </c>
      <c r="BN461" s="79" t="s">
        <v>574</v>
      </c>
      <c r="BO461" s="178" t="s">
        <v>190</v>
      </c>
      <c r="BP461" s="176" t="s">
        <v>190</v>
      </c>
      <c r="BQ461" s="188" t="s">
        <v>138</v>
      </c>
    </row>
    <row r="462" spans="1:69" ht="15.75">
      <c r="A462" s="179" t="s">
        <v>100</v>
      </c>
      <c r="B462" s="195" t="s">
        <v>65</v>
      </c>
      <c r="C462" s="180" t="s">
        <v>29</v>
      </c>
      <c r="D462" s="192" t="s">
        <v>49</v>
      </c>
      <c r="E462" s="194" t="s">
        <v>518</v>
      </c>
      <c r="F462" s="196"/>
      <c r="G462" s="196"/>
      <c r="H462" s="197"/>
      <c r="I462" s="197"/>
      <c r="J462" s="197"/>
      <c r="K462" s="197"/>
      <c r="L462" s="196"/>
      <c r="M462" s="198"/>
      <c r="N462" s="188"/>
      <c r="O462" s="197"/>
      <c r="P462" s="197"/>
      <c r="Q462" s="183"/>
      <c r="R462" s="197"/>
      <c r="S462" s="197"/>
      <c r="T462" s="189"/>
      <c r="U462" s="197"/>
      <c r="V462" s="197"/>
      <c r="W462" s="183"/>
      <c r="X462" s="197"/>
      <c r="Y462" s="197"/>
      <c r="Z462" s="189"/>
      <c r="AA462" s="197"/>
      <c r="AB462" s="197"/>
      <c r="AC462" s="197"/>
      <c r="AD462" s="197"/>
      <c r="AE462" s="197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0"/>
      <c r="AP462" s="196"/>
      <c r="AQ462" s="196"/>
      <c r="AR462" s="205"/>
      <c r="AS462" s="58"/>
      <c r="AT462" s="183"/>
      <c r="AU462" s="183"/>
      <c r="AV462" s="198"/>
      <c r="AW462" s="53"/>
      <c r="AX462" s="58"/>
      <c r="AY462" s="200"/>
      <c r="AZ462" s="184">
        <v>47020</v>
      </c>
      <c r="BA462" s="58"/>
      <c r="BB462" s="58"/>
      <c r="BC462" s="198" t="s">
        <v>118</v>
      </c>
      <c r="BD462" s="178" t="s">
        <v>102</v>
      </c>
      <c r="BE462" s="176" t="s">
        <v>103</v>
      </c>
      <c r="BF462" s="176" t="s">
        <v>114</v>
      </c>
      <c r="BG462" s="176" t="s">
        <v>115</v>
      </c>
      <c r="BH462" s="209"/>
      <c r="BI462" s="193" t="s">
        <v>120</v>
      </c>
      <c r="BJ462" s="210">
        <v>214</v>
      </c>
      <c r="BK462" s="210" t="s">
        <v>121</v>
      </c>
      <c r="BL462" s="181" t="s">
        <v>108</v>
      </c>
      <c r="BM462" s="112" t="s">
        <v>122</v>
      </c>
      <c r="BN462" s="79" t="s">
        <v>574</v>
      </c>
      <c r="BO462" s="178" t="s">
        <v>132</v>
      </c>
      <c r="BP462" s="176" t="s">
        <v>133</v>
      </c>
      <c r="BQ462" s="188" t="s">
        <v>124</v>
      </c>
    </row>
    <row r="463" spans="1:69" ht="15.75">
      <c r="A463" s="179" t="s">
        <v>100</v>
      </c>
      <c r="B463" s="195" t="s">
        <v>65</v>
      </c>
      <c r="C463" s="180" t="s">
        <v>29</v>
      </c>
      <c r="D463" s="192" t="s">
        <v>49</v>
      </c>
      <c r="E463" s="194" t="s">
        <v>518</v>
      </c>
      <c r="F463" s="196"/>
      <c r="G463" s="196"/>
      <c r="H463" s="197"/>
      <c r="I463" s="197"/>
      <c r="J463" s="197"/>
      <c r="K463" s="197"/>
      <c r="L463" s="196"/>
      <c r="M463" s="198"/>
      <c r="N463" s="188"/>
      <c r="O463" s="197"/>
      <c r="P463" s="197"/>
      <c r="Q463" s="183"/>
      <c r="R463" s="197"/>
      <c r="S463" s="197"/>
      <c r="T463" s="189"/>
      <c r="U463" s="197"/>
      <c r="V463" s="197"/>
      <c r="W463" s="183"/>
      <c r="X463" s="197"/>
      <c r="Y463" s="197"/>
      <c r="Z463" s="189"/>
      <c r="AA463" s="197"/>
      <c r="AB463" s="197"/>
      <c r="AC463" s="197"/>
      <c r="AD463" s="197"/>
      <c r="AE463" s="197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0"/>
      <c r="AP463" s="196"/>
      <c r="AQ463" s="196"/>
      <c r="AR463" s="205"/>
      <c r="AS463" s="58"/>
      <c r="AT463" s="183"/>
      <c r="AU463" s="183"/>
      <c r="AV463" s="198"/>
      <c r="AW463" s="53"/>
      <c r="AX463" s="58"/>
      <c r="AY463" s="200"/>
      <c r="AZ463" s="184">
        <v>47020</v>
      </c>
      <c r="BA463" s="58"/>
      <c r="BB463" s="58"/>
      <c r="BC463" s="198" t="s">
        <v>118</v>
      </c>
      <c r="BD463" s="178" t="s">
        <v>102</v>
      </c>
      <c r="BE463" s="176" t="s">
        <v>103</v>
      </c>
      <c r="BF463" s="176" t="s">
        <v>114</v>
      </c>
      <c r="BG463" s="176" t="s">
        <v>115</v>
      </c>
      <c r="BH463" s="209"/>
      <c r="BI463" s="193" t="s">
        <v>125</v>
      </c>
      <c r="BJ463" s="210">
        <v>214</v>
      </c>
      <c r="BK463" s="210" t="s">
        <v>126</v>
      </c>
      <c r="BL463" s="181" t="s">
        <v>108</v>
      </c>
      <c r="BM463" s="112" t="s">
        <v>122</v>
      </c>
      <c r="BN463" s="79" t="s">
        <v>574</v>
      </c>
      <c r="BO463" s="178" t="s">
        <v>132</v>
      </c>
      <c r="BP463" s="176" t="s">
        <v>133</v>
      </c>
      <c r="BQ463" s="188" t="s">
        <v>124</v>
      </c>
    </row>
    <row r="464" spans="1:69" ht="15.75">
      <c r="A464" s="179" t="s">
        <v>100</v>
      </c>
      <c r="B464" s="195" t="s">
        <v>65</v>
      </c>
      <c r="C464" s="180" t="s">
        <v>29</v>
      </c>
      <c r="D464" s="192" t="s">
        <v>49</v>
      </c>
      <c r="E464" s="194" t="s">
        <v>518</v>
      </c>
      <c r="F464" s="196">
        <v>22</v>
      </c>
      <c r="G464" s="196">
        <v>0</v>
      </c>
      <c r="H464" s="197"/>
      <c r="I464" s="197"/>
      <c r="J464" s="197"/>
      <c r="K464" s="197"/>
      <c r="L464" s="196">
        <v>0</v>
      </c>
      <c r="M464" s="198"/>
      <c r="N464" s="188">
        <v>0</v>
      </c>
      <c r="O464" s="197"/>
      <c r="P464" s="197"/>
      <c r="Q464" s="183">
        <v>3.3920908636363638</v>
      </c>
      <c r="R464" s="197"/>
      <c r="S464" s="197"/>
      <c r="T464" s="189">
        <v>4.4499999999999993</v>
      </c>
      <c r="U464" s="197"/>
      <c r="V464" s="197"/>
      <c r="W464" s="183">
        <v>3.2934544090909088</v>
      </c>
      <c r="X464" s="197"/>
      <c r="Y464" s="197"/>
      <c r="Z464" s="189">
        <v>4.4499999999999993</v>
      </c>
      <c r="AA464" s="197"/>
      <c r="AB464" s="197"/>
      <c r="AC464" s="197"/>
      <c r="AD464" s="197"/>
      <c r="AE464" s="197"/>
      <c r="AF464" s="199">
        <v>3.831401491255471</v>
      </c>
      <c r="AG464" s="199">
        <v>87</v>
      </c>
      <c r="AH464" s="199">
        <v>0.53493311255749709</v>
      </c>
      <c r="AI464" s="199">
        <v>1</v>
      </c>
      <c r="AJ464" s="199">
        <v>2.835</v>
      </c>
      <c r="AK464" s="199">
        <v>1.1848132527278115</v>
      </c>
      <c r="AL464" s="199">
        <v>22</v>
      </c>
      <c r="AM464" s="199">
        <v>3.831401491255471</v>
      </c>
      <c r="AN464" s="199">
        <v>4.0817307692307692</v>
      </c>
      <c r="AO464" s="190">
        <v>0</v>
      </c>
      <c r="AP464" s="196">
        <v>0</v>
      </c>
      <c r="AQ464" s="196">
        <v>0</v>
      </c>
      <c r="AR464" s="205">
        <v>44</v>
      </c>
      <c r="AS464" s="58">
        <v>44</v>
      </c>
      <c r="AT464" s="183">
        <v>0</v>
      </c>
      <c r="AU464" s="183">
        <v>0</v>
      </c>
      <c r="AV464" s="198">
        <v>0</v>
      </c>
      <c r="AW464" s="53">
        <v>0</v>
      </c>
      <c r="AX464" s="58">
        <v>0</v>
      </c>
      <c r="AY464" s="200">
        <v>4.25</v>
      </c>
      <c r="AZ464" s="184">
        <v>47020</v>
      </c>
      <c r="BA464" s="58">
        <v>0.94117647058800002</v>
      </c>
      <c r="BB464" s="58">
        <v>5.5000000000013749</v>
      </c>
      <c r="BC464" s="198" t="s">
        <v>118</v>
      </c>
      <c r="BD464" s="178" t="s">
        <v>102</v>
      </c>
      <c r="BE464" s="176" t="s">
        <v>103</v>
      </c>
      <c r="BF464" s="176" t="s">
        <v>114</v>
      </c>
      <c r="BG464" s="176" t="s">
        <v>115</v>
      </c>
      <c r="BH464" s="209" t="s">
        <v>251</v>
      </c>
      <c r="BI464" s="193" t="s">
        <v>127</v>
      </c>
      <c r="BJ464" s="210">
        <v>214</v>
      </c>
      <c r="BK464" s="210" t="s">
        <v>128</v>
      </c>
      <c r="BL464" s="181" t="s">
        <v>108</v>
      </c>
      <c r="BM464" s="112" t="s">
        <v>122</v>
      </c>
      <c r="BN464" s="79" t="s">
        <v>574</v>
      </c>
      <c r="BO464" s="178" t="s">
        <v>132</v>
      </c>
      <c r="BP464" s="176" t="s">
        <v>133</v>
      </c>
      <c r="BQ464" s="188" t="s">
        <v>124</v>
      </c>
    </row>
    <row r="465" spans="1:69" ht="15.75">
      <c r="A465" s="179" t="s">
        <v>100</v>
      </c>
      <c r="B465" s="195" t="s">
        <v>65</v>
      </c>
      <c r="C465" s="180" t="s">
        <v>29</v>
      </c>
      <c r="D465" s="192" t="s">
        <v>49</v>
      </c>
      <c r="E465" s="194" t="s">
        <v>518</v>
      </c>
      <c r="F465" s="196"/>
      <c r="G465" s="196"/>
      <c r="H465" s="197"/>
      <c r="I465" s="197"/>
      <c r="J465" s="197"/>
      <c r="K465" s="197"/>
      <c r="L465" s="196"/>
      <c r="M465" s="198"/>
      <c r="N465" s="188"/>
      <c r="O465" s="197"/>
      <c r="P465" s="197"/>
      <c r="Q465" s="183"/>
      <c r="R465" s="197"/>
      <c r="S465" s="197"/>
      <c r="T465" s="189"/>
      <c r="U465" s="197"/>
      <c r="V465" s="197"/>
      <c r="W465" s="183"/>
      <c r="X465" s="197"/>
      <c r="Y465" s="197"/>
      <c r="Z465" s="189"/>
      <c r="AA465" s="197"/>
      <c r="AB465" s="197"/>
      <c r="AC465" s="197"/>
      <c r="AD465" s="197"/>
      <c r="AE465" s="197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0"/>
      <c r="AP465" s="196"/>
      <c r="AQ465" s="196"/>
      <c r="AR465" s="205"/>
      <c r="AS465" s="58"/>
      <c r="AT465" s="183"/>
      <c r="AU465" s="183"/>
      <c r="AV465" s="198"/>
      <c r="AW465" s="53"/>
      <c r="AX465" s="58"/>
      <c r="AY465" s="200"/>
      <c r="AZ465" s="184">
        <v>47020</v>
      </c>
      <c r="BA465" s="58"/>
      <c r="BB465" s="58"/>
      <c r="BC465" s="198" t="s">
        <v>118</v>
      </c>
      <c r="BD465" s="178" t="s">
        <v>102</v>
      </c>
      <c r="BE465" s="176" t="s">
        <v>103</v>
      </c>
      <c r="BF465" s="176" t="s">
        <v>114</v>
      </c>
      <c r="BG465" s="176" t="s">
        <v>115</v>
      </c>
      <c r="BH465" s="209"/>
      <c r="BI465" s="193" t="s">
        <v>129</v>
      </c>
      <c r="BJ465" s="210">
        <v>214</v>
      </c>
      <c r="BK465" s="210" t="s">
        <v>130</v>
      </c>
      <c r="BL465" s="181" t="s">
        <v>108</v>
      </c>
      <c r="BM465" s="112" t="s">
        <v>122</v>
      </c>
      <c r="BN465" s="79" t="s">
        <v>574</v>
      </c>
      <c r="BO465" s="178" t="s">
        <v>132</v>
      </c>
      <c r="BP465" s="176" t="s">
        <v>133</v>
      </c>
      <c r="BQ465" s="188" t="s">
        <v>124</v>
      </c>
    </row>
    <row r="466" spans="1:69" ht="15.75">
      <c r="A466" s="179" t="s">
        <v>100</v>
      </c>
      <c r="B466" s="195" t="s">
        <v>65</v>
      </c>
      <c r="C466" s="180" t="s">
        <v>29</v>
      </c>
      <c r="D466" s="192" t="s">
        <v>49</v>
      </c>
      <c r="E466" s="194" t="s">
        <v>519</v>
      </c>
      <c r="F466" s="196"/>
      <c r="G466" s="196"/>
      <c r="H466" s="197"/>
      <c r="I466" s="197"/>
      <c r="J466" s="197"/>
      <c r="K466" s="197"/>
      <c r="L466" s="196"/>
      <c r="M466" s="198"/>
      <c r="N466" s="188"/>
      <c r="O466" s="197"/>
      <c r="P466" s="197"/>
      <c r="Q466" s="183"/>
      <c r="R466" s="197"/>
      <c r="S466" s="197"/>
      <c r="T466" s="189"/>
      <c r="U466" s="197"/>
      <c r="V466" s="197"/>
      <c r="W466" s="183"/>
      <c r="X466" s="197"/>
      <c r="Y466" s="197"/>
      <c r="Z466" s="189"/>
      <c r="AA466" s="197"/>
      <c r="AB466" s="197"/>
      <c r="AC466" s="197"/>
      <c r="AD466" s="197"/>
      <c r="AE466" s="197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0"/>
      <c r="AP466" s="196"/>
      <c r="AQ466" s="196"/>
      <c r="AR466" s="205"/>
      <c r="AS466" s="58"/>
      <c r="AT466" s="183"/>
      <c r="AU466" s="183"/>
      <c r="AV466" s="198"/>
      <c r="AW466" s="53"/>
      <c r="AX466" s="58"/>
      <c r="AY466" s="200"/>
      <c r="AZ466" s="184">
        <v>54309</v>
      </c>
      <c r="BA466" s="58"/>
      <c r="BB466" s="58"/>
      <c r="BC466" s="198" t="s">
        <v>118</v>
      </c>
      <c r="BD466" s="178" t="s">
        <v>102</v>
      </c>
      <c r="BE466" s="176" t="s">
        <v>103</v>
      </c>
      <c r="BF466" s="176" t="s">
        <v>114</v>
      </c>
      <c r="BG466" s="176" t="s">
        <v>115</v>
      </c>
      <c r="BH466" s="209"/>
      <c r="BI466" s="193" t="s">
        <v>120</v>
      </c>
      <c r="BJ466" s="210">
        <v>214</v>
      </c>
      <c r="BK466" s="210" t="s">
        <v>121</v>
      </c>
      <c r="BL466" s="181" t="s">
        <v>108</v>
      </c>
      <c r="BM466" s="112" t="s">
        <v>135</v>
      </c>
      <c r="BN466" s="79" t="s">
        <v>574</v>
      </c>
      <c r="BO466" s="178" t="s">
        <v>519</v>
      </c>
      <c r="BP466" s="176" t="s">
        <v>161</v>
      </c>
      <c r="BQ466" s="188" t="s">
        <v>141</v>
      </c>
    </row>
    <row r="467" spans="1:69" ht="15.75">
      <c r="A467" s="179" t="s">
        <v>100</v>
      </c>
      <c r="B467" s="195" t="s">
        <v>65</v>
      </c>
      <c r="C467" s="180" t="s">
        <v>29</v>
      </c>
      <c r="D467" s="192" t="s">
        <v>49</v>
      </c>
      <c r="E467" s="194" t="s">
        <v>519</v>
      </c>
      <c r="F467" s="196"/>
      <c r="G467" s="196"/>
      <c r="H467" s="197"/>
      <c r="I467" s="197"/>
      <c r="J467" s="197"/>
      <c r="K467" s="197"/>
      <c r="L467" s="196"/>
      <c r="M467" s="198"/>
      <c r="N467" s="188"/>
      <c r="O467" s="197"/>
      <c r="P467" s="197"/>
      <c r="Q467" s="183"/>
      <c r="R467" s="197"/>
      <c r="S467" s="197"/>
      <c r="T467" s="189"/>
      <c r="U467" s="197"/>
      <c r="V467" s="197"/>
      <c r="W467" s="183"/>
      <c r="X467" s="197"/>
      <c r="Y467" s="197"/>
      <c r="Z467" s="189"/>
      <c r="AA467" s="197"/>
      <c r="AB467" s="197"/>
      <c r="AC467" s="197"/>
      <c r="AD467" s="197"/>
      <c r="AE467" s="197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0"/>
      <c r="AP467" s="196"/>
      <c r="AQ467" s="196"/>
      <c r="AR467" s="205"/>
      <c r="AS467" s="58"/>
      <c r="AT467" s="183"/>
      <c r="AU467" s="183"/>
      <c r="AV467" s="198"/>
      <c r="AW467" s="53"/>
      <c r="AX467" s="58"/>
      <c r="AY467" s="200"/>
      <c r="AZ467" s="184">
        <v>54309</v>
      </c>
      <c r="BA467" s="58"/>
      <c r="BB467" s="58"/>
      <c r="BC467" s="198" t="s">
        <v>118</v>
      </c>
      <c r="BD467" s="178" t="s">
        <v>102</v>
      </c>
      <c r="BE467" s="176" t="s">
        <v>103</v>
      </c>
      <c r="BF467" s="176" t="s">
        <v>114</v>
      </c>
      <c r="BG467" s="176" t="s">
        <v>115</v>
      </c>
      <c r="BH467" s="209"/>
      <c r="BI467" s="193" t="s">
        <v>125</v>
      </c>
      <c r="BJ467" s="210">
        <v>214</v>
      </c>
      <c r="BK467" s="210" t="s">
        <v>126</v>
      </c>
      <c r="BL467" s="181" t="s">
        <v>108</v>
      </c>
      <c r="BM467" s="112" t="s">
        <v>135</v>
      </c>
      <c r="BN467" s="79" t="s">
        <v>574</v>
      </c>
      <c r="BO467" s="178" t="s">
        <v>519</v>
      </c>
      <c r="BP467" s="176" t="s">
        <v>161</v>
      </c>
      <c r="BQ467" s="188" t="s">
        <v>141</v>
      </c>
    </row>
    <row r="468" spans="1:69" ht="15.75">
      <c r="A468" s="179" t="s">
        <v>100</v>
      </c>
      <c r="B468" s="195" t="s">
        <v>65</v>
      </c>
      <c r="C468" s="180" t="s">
        <v>29</v>
      </c>
      <c r="D468" s="192" t="s">
        <v>49</v>
      </c>
      <c r="E468" s="194" t="s">
        <v>519</v>
      </c>
      <c r="F468" s="196"/>
      <c r="G468" s="196"/>
      <c r="H468" s="197"/>
      <c r="I468" s="197"/>
      <c r="J468" s="197"/>
      <c r="K468" s="197"/>
      <c r="L468" s="196"/>
      <c r="M468" s="198"/>
      <c r="N468" s="188"/>
      <c r="O468" s="197"/>
      <c r="P468" s="197"/>
      <c r="Q468" s="183"/>
      <c r="R468" s="197"/>
      <c r="S468" s="197"/>
      <c r="T468" s="189"/>
      <c r="U468" s="197"/>
      <c r="V468" s="197"/>
      <c r="W468" s="183"/>
      <c r="X468" s="197"/>
      <c r="Y468" s="197"/>
      <c r="Z468" s="189"/>
      <c r="AA468" s="197"/>
      <c r="AB468" s="197"/>
      <c r="AC468" s="197"/>
      <c r="AD468" s="197"/>
      <c r="AE468" s="197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0"/>
      <c r="AP468" s="196"/>
      <c r="AQ468" s="196"/>
      <c r="AR468" s="205"/>
      <c r="AS468" s="58"/>
      <c r="AT468" s="183"/>
      <c r="AU468" s="183"/>
      <c r="AV468" s="198"/>
      <c r="AW468" s="53"/>
      <c r="AX468" s="58"/>
      <c r="AY468" s="200">
        <v>11.5</v>
      </c>
      <c r="AZ468" s="184">
        <v>54309</v>
      </c>
      <c r="BA468" s="58">
        <v>0.760869565217</v>
      </c>
      <c r="BB468" s="58"/>
      <c r="BC468" s="198" t="s">
        <v>118</v>
      </c>
      <c r="BD468" s="178" t="s">
        <v>102</v>
      </c>
      <c r="BE468" s="176" t="s">
        <v>103</v>
      </c>
      <c r="BF468" s="176" t="s">
        <v>114</v>
      </c>
      <c r="BG468" s="176" t="s">
        <v>115</v>
      </c>
      <c r="BH468" s="209" t="s">
        <v>160</v>
      </c>
      <c r="BI468" s="193" t="s">
        <v>127</v>
      </c>
      <c r="BJ468" s="210">
        <v>214</v>
      </c>
      <c r="BK468" s="210" t="s">
        <v>128</v>
      </c>
      <c r="BL468" s="181" t="s">
        <v>108</v>
      </c>
      <c r="BM468" s="112" t="s">
        <v>135</v>
      </c>
      <c r="BN468" s="79" t="s">
        <v>574</v>
      </c>
      <c r="BO468" s="178" t="s">
        <v>519</v>
      </c>
      <c r="BP468" s="176" t="s">
        <v>161</v>
      </c>
      <c r="BQ468" s="188" t="s">
        <v>141</v>
      </c>
    </row>
    <row r="469" spans="1:69" ht="15.75">
      <c r="A469" s="179" t="s">
        <v>100</v>
      </c>
      <c r="B469" s="195" t="s">
        <v>65</v>
      </c>
      <c r="C469" s="180" t="s">
        <v>29</v>
      </c>
      <c r="D469" s="192" t="s">
        <v>49</v>
      </c>
      <c r="E469" s="194" t="s">
        <v>519</v>
      </c>
      <c r="F469" s="196"/>
      <c r="G469" s="196"/>
      <c r="H469" s="197"/>
      <c r="I469" s="197"/>
      <c r="J469" s="197"/>
      <c r="K469" s="197"/>
      <c r="L469" s="196"/>
      <c r="M469" s="198"/>
      <c r="N469" s="188"/>
      <c r="O469" s="197"/>
      <c r="P469" s="197"/>
      <c r="Q469" s="183"/>
      <c r="R469" s="197"/>
      <c r="S469" s="197"/>
      <c r="T469" s="189"/>
      <c r="U469" s="197"/>
      <c r="V469" s="197"/>
      <c r="W469" s="183"/>
      <c r="X469" s="197"/>
      <c r="Y469" s="197"/>
      <c r="Z469" s="189"/>
      <c r="AA469" s="197"/>
      <c r="AB469" s="197"/>
      <c r="AC469" s="197"/>
      <c r="AD469" s="197"/>
      <c r="AE469" s="197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0"/>
      <c r="AP469" s="196"/>
      <c r="AQ469" s="196"/>
      <c r="AR469" s="205"/>
      <c r="AS469" s="58"/>
      <c r="AT469" s="183"/>
      <c r="AU469" s="183"/>
      <c r="AV469" s="198"/>
      <c r="AW469" s="53"/>
      <c r="AX469" s="58"/>
      <c r="AY469" s="200"/>
      <c r="AZ469" s="184">
        <v>54309</v>
      </c>
      <c r="BA469" s="58"/>
      <c r="BB469" s="58"/>
      <c r="BC469" s="198" t="s">
        <v>118</v>
      </c>
      <c r="BD469" s="178" t="s">
        <v>102</v>
      </c>
      <c r="BE469" s="176" t="s">
        <v>103</v>
      </c>
      <c r="BF469" s="176" t="s">
        <v>114</v>
      </c>
      <c r="BG469" s="176" t="s">
        <v>115</v>
      </c>
      <c r="BH469" s="209"/>
      <c r="BI469" s="193" t="s">
        <v>129</v>
      </c>
      <c r="BJ469" s="210">
        <v>214</v>
      </c>
      <c r="BK469" s="210" t="s">
        <v>130</v>
      </c>
      <c r="BL469" s="181" t="s">
        <v>108</v>
      </c>
      <c r="BM469" s="112" t="s">
        <v>135</v>
      </c>
      <c r="BN469" s="79" t="s">
        <v>574</v>
      </c>
      <c r="BO469" s="178" t="s">
        <v>519</v>
      </c>
      <c r="BP469" s="176" t="s">
        <v>161</v>
      </c>
      <c r="BQ469" s="188" t="s">
        <v>141</v>
      </c>
    </row>
    <row r="470" spans="1:69" ht="15.75">
      <c r="A470" s="179" t="s">
        <v>100</v>
      </c>
      <c r="B470" s="195" t="s">
        <v>65</v>
      </c>
      <c r="C470" s="180" t="s">
        <v>29</v>
      </c>
      <c r="D470" s="192" t="s">
        <v>49</v>
      </c>
      <c r="E470" s="194" t="s">
        <v>520</v>
      </c>
      <c r="F470" s="196"/>
      <c r="G470" s="196"/>
      <c r="H470" s="197"/>
      <c r="I470" s="197"/>
      <c r="J470" s="197"/>
      <c r="K470" s="197"/>
      <c r="L470" s="196"/>
      <c r="M470" s="198"/>
      <c r="N470" s="188"/>
      <c r="O470" s="197"/>
      <c r="P470" s="197"/>
      <c r="Q470" s="183"/>
      <c r="R470" s="197"/>
      <c r="S470" s="197"/>
      <c r="T470" s="189"/>
      <c r="U470" s="197"/>
      <c r="V470" s="197"/>
      <c r="W470" s="183"/>
      <c r="X470" s="197"/>
      <c r="Y470" s="197"/>
      <c r="Z470" s="189"/>
      <c r="AA470" s="197"/>
      <c r="AB470" s="197"/>
      <c r="AC470" s="197"/>
      <c r="AD470" s="197"/>
      <c r="AE470" s="197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0"/>
      <c r="AP470" s="196"/>
      <c r="AQ470" s="196"/>
      <c r="AR470" s="205"/>
      <c r="AS470" s="58"/>
      <c r="AT470" s="183"/>
      <c r="AU470" s="183"/>
      <c r="AV470" s="198"/>
      <c r="AW470" s="53"/>
      <c r="AX470" s="58"/>
      <c r="AY470" s="200"/>
      <c r="AZ470" s="184">
        <v>28651</v>
      </c>
      <c r="BA470" s="58"/>
      <c r="BB470" s="58"/>
      <c r="BC470" s="198" t="s">
        <v>118</v>
      </c>
      <c r="BD470" s="178" t="s">
        <v>102</v>
      </c>
      <c r="BE470" s="176" t="s">
        <v>103</v>
      </c>
      <c r="BF470" s="176" t="s">
        <v>114</v>
      </c>
      <c r="BG470" s="176" t="s">
        <v>115</v>
      </c>
      <c r="BH470" s="209"/>
      <c r="BI470" s="193" t="s">
        <v>120</v>
      </c>
      <c r="BJ470" s="210">
        <v>214</v>
      </c>
      <c r="BK470" s="210" t="s">
        <v>121</v>
      </c>
      <c r="BL470" s="181" t="s">
        <v>108</v>
      </c>
      <c r="BM470" s="112" t="s">
        <v>122</v>
      </c>
      <c r="BN470" s="79" t="s">
        <v>574</v>
      </c>
      <c r="BO470" s="178" t="s">
        <v>132</v>
      </c>
      <c r="BP470" s="176" t="s">
        <v>133</v>
      </c>
      <c r="BQ470" s="188" t="s">
        <v>124</v>
      </c>
    </row>
    <row r="471" spans="1:69" ht="15.75">
      <c r="A471" s="179" t="s">
        <v>100</v>
      </c>
      <c r="B471" s="195" t="s">
        <v>65</v>
      </c>
      <c r="C471" s="180" t="s">
        <v>29</v>
      </c>
      <c r="D471" s="192" t="s">
        <v>49</v>
      </c>
      <c r="E471" s="194" t="s">
        <v>520</v>
      </c>
      <c r="F471" s="196"/>
      <c r="G471" s="196"/>
      <c r="H471" s="197"/>
      <c r="I471" s="197"/>
      <c r="J471" s="197"/>
      <c r="K471" s="197"/>
      <c r="L471" s="196"/>
      <c r="M471" s="198"/>
      <c r="N471" s="188"/>
      <c r="O471" s="197"/>
      <c r="P471" s="197"/>
      <c r="Q471" s="183"/>
      <c r="R471" s="197"/>
      <c r="S471" s="197"/>
      <c r="T471" s="189"/>
      <c r="U471" s="197"/>
      <c r="V471" s="197"/>
      <c r="W471" s="183"/>
      <c r="X471" s="197"/>
      <c r="Y471" s="197"/>
      <c r="Z471" s="189"/>
      <c r="AA471" s="197"/>
      <c r="AB471" s="197"/>
      <c r="AC471" s="197"/>
      <c r="AD471" s="197"/>
      <c r="AE471" s="197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0"/>
      <c r="AP471" s="196"/>
      <c r="AQ471" s="196"/>
      <c r="AR471" s="205"/>
      <c r="AS471" s="58"/>
      <c r="AT471" s="183"/>
      <c r="AU471" s="183"/>
      <c r="AV471" s="198"/>
      <c r="AW471" s="53"/>
      <c r="AX471" s="58"/>
      <c r="AY471" s="200"/>
      <c r="AZ471" s="184">
        <v>28651</v>
      </c>
      <c r="BA471" s="58"/>
      <c r="BB471" s="58"/>
      <c r="BC471" s="198" t="s">
        <v>118</v>
      </c>
      <c r="BD471" s="178" t="s">
        <v>102</v>
      </c>
      <c r="BE471" s="176" t="s">
        <v>103</v>
      </c>
      <c r="BF471" s="176" t="s">
        <v>114</v>
      </c>
      <c r="BG471" s="176" t="s">
        <v>115</v>
      </c>
      <c r="BH471" s="209"/>
      <c r="BI471" s="193" t="s">
        <v>125</v>
      </c>
      <c r="BJ471" s="210">
        <v>214</v>
      </c>
      <c r="BK471" s="210" t="s">
        <v>126</v>
      </c>
      <c r="BL471" s="181" t="s">
        <v>108</v>
      </c>
      <c r="BM471" s="112" t="s">
        <v>122</v>
      </c>
      <c r="BN471" s="79" t="s">
        <v>574</v>
      </c>
      <c r="BO471" s="178" t="s">
        <v>132</v>
      </c>
      <c r="BP471" s="176" t="s">
        <v>133</v>
      </c>
      <c r="BQ471" s="188" t="s">
        <v>124</v>
      </c>
    </row>
    <row r="472" spans="1:69" ht="15.75">
      <c r="A472" s="179" t="s">
        <v>100</v>
      </c>
      <c r="B472" s="195" t="s">
        <v>65</v>
      </c>
      <c r="C472" s="180" t="s">
        <v>29</v>
      </c>
      <c r="D472" s="192" t="s">
        <v>49</v>
      </c>
      <c r="E472" s="194" t="s">
        <v>520</v>
      </c>
      <c r="F472" s="196">
        <v>47</v>
      </c>
      <c r="G472" s="196">
        <v>0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3.6405528723404261</v>
      </c>
      <c r="R472" s="197"/>
      <c r="S472" s="197"/>
      <c r="T472" s="189">
        <v>6.3249999999999993</v>
      </c>
      <c r="U472" s="197"/>
      <c r="V472" s="197"/>
      <c r="W472" s="183">
        <v>3.576914574468085</v>
      </c>
      <c r="X472" s="197"/>
      <c r="Y472" s="197"/>
      <c r="Z472" s="189">
        <v>5.8249999999999993</v>
      </c>
      <c r="AA472" s="197"/>
      <c r="AB472" s="197"/>
      <c r="AC472" s="197"/>
      <c r="AD472" s="197"/>
      <c r="AE472" s="197"/>
      <c r="AF472" s="199">
        <v>3.8187234097338738</v>
      </c>
      <c r="AG472" s="199">
        <v>188</v>
      </c>
      <c r="AH472" s="199">
        <v>0.57151542258885024</v>
      </c>
      <c r="AI472" s="199">
        <v>6</v>
      </c>
      <c r="AJ472" s="199">
        <v>2.6545454545454548</v>
      </c>
      <c r="AK472" s="199">
        <v>1.6181652547951773</v>
      </c>
      <c r="AL472" s="199">
        <v>47</v>
      </c>
      <c r="AM472" s="199">
        <v>3.8187234097338738</v>
      </c>
      <c r="AN472" s="199">
        <v>4.0436893203883493</v>
      </c>
      <c r="AO472" s="190">
        <v>0</v>
      </c>
      <c r="AP472" s="196">
        <v>0</v>
      </c>
      <c r="AQ472" s="196">
        <v>0</v>
      </c>
      <c r="AR472" s="205">
        <v>94</v>
      </c>
      <c r="AS472" s="58">
        <v>94</v>
      </c>
      <c r="AT472" s="183">
        <v>0</v>
      </c>
      <c r="AU472" s="183">
        <v>0</v>
      </c>
      <c r="AV472" s="198">
        <v>0</v>
      </c>
      <c r="AW472" s="53">
        <v>0</v>
      </c>
      <c r="AX472" s="58">
        <v>0</v>
      </c>
      <c r="AY472" s="200">
        <v>4.75</v>
      </c>
      <c r="AZ472" s="184">
        <v>28651</v>
      </c>
      <c r="BA472" s="58">
        <v>0.78947368420999997</v>
      </c>
      <c r="BB472" s="58">
        <v>12.533333333341689</v>
      </c>
      <c r="BC472" s="198" t="s">
        <v>118</v>
      </c>
      <c r="BD472" s="178" t="s">
        <v>102</v>
      </c>
      <c r="BE472" s="176" t="s">
        <v>103</v>
      </c>
      <c r="BF472" s="176" t="s">
        <v>114</v>
      </c>
      <c r="BG472" s="176" t="s">
        <v>115</v>
      </c>
      <c r="BH472" s="209" t="s">
        <v>251</v>
      </c>
      <c r="BI472" s="193" t="s">
        <v>127</v>
      </c>
      <c r="BJ472" s="210">
        <v>214</v>
      </c>
      <c r="BK472" s="210" t="s">
        <v>128</v>
      </c>
      <c r="BL472" s="181" t="s">
        <v>108</v>
      </c>
      <c r="BM472" s="112" t="s">
        <v>122</v>
      </c>
      <c r="BN472" s="79" t="s">
        <v>574</v>
      </c>
      <c r="BO472" s="178" t="s">
        <v>132</v>
      </c>
      <c r="BP472" s="176" t="s">
        <v>133</v>
      </c>
      <c r="BQ472" s="188" t="s">
        <v>124</v>
      </c>
    </row>
    <row r="473" spans="1:69" ht="15.75">
      <c r="A473" s="179" t="s">
        <v>100</v>
      </c>
      <c r="B473" s="195" t="s">
        <v>65</v>
      </c>
      <c r="C473" s="180" t="s">
        <v>29</v>
      </c>
      <c r="D473" s="192" t="s">
        <v>49</v>
      </c>
      <c r="E473" s="194" t="s">
        <v>520</v>
      </c>
      <c r="F473" s="196"/>
      <c r="G473" s="196"/>
      <c r="H473" s="197"/>
      <c r="I473" s="197"/>
      <c r="J473" s="197"/>
      <c r="K473" s="197"/>
      <c r="L473" s="196"/>
      <c r="M473" s="198"/>
      <c r="N473" s="188"/>
      <c r="O473" s="197"/>
      <c r="P473" s="197"/>
      <c r="Q473" s="183"/>
      <c r="R473" s="197"/>
      <c r="S473" s="197"/>
      <c r="T473" s="189"/>
      <c r="U473" s="197"/>
      <c r="V473" s="197"/>
      <c r="W473" s="183"/>
      <c r="X473" s="197"/>
      <c r="Y473" s="197"/>
      <c r="Z473" s="189"/>
      <c r="AA473" s="197"/>
      <c r="AB473" s="197"/>
      <c r="AC473" s="197"/>
      <c r="AD473" s="197"/>
      <c r="AE473" s="197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0"/>
      <c r="AP473" s="196"/>
      <c r="AQ473" s="196"/>
      <c r="AR473" s="205"/>
      <c r="AS473" s="58"/>
      <c r="AT473" s="183"/>
      <c r="AU473" s="183"/>
      <c r="AV473" s="198"/>
      <c r="AW473" s="53"/>
      <c r="AX473" s="58"/>
      <c r="AY473" s="200"/>
      <c r="AZ473" s="184">
        <v>28651</v>
      </c>
      <c r="BA473" s="58"/>
      <c r="BB473" s="58"/>
      <c r="BC473" s="198" t="s">
        <v>118</v>
      </c>
      <c r="BD473" s="178" t="s">
        <v>102</v>
      </c>
      <c r="BE473" s="176" t="s">
        <v>103</v>
      </c>
      <c r="BF473" s="176" t="s">
        <v>114</v>
      </c>
      <c r="BG473" s="176" t="s">
        <v>115</v>
      </c>
      <c r="BH473" s="209"/>
      <c r="BI473" s="193" t="s">
        <v>129</v>
      </c>
      <c r="BJ473" s="210">
        <v>214</v>
      </c>
      <c r="BK473" s="210" t="s">
        <v>130</v>
      </c>
      <c r="BL473" s="181" t="s">
        <v>108</v>
      </c>
      <c r="BM473" s="112" t="s">
        <v>122</v>
      </c>
      <c r="BN473" s="79" t="s">
        <v>574</v>
      </c>
      <c r="BO473" s="178" t="s">
        <v>132</v>
      </c>
      <c r="BP473" s="176" t="s">
        <v>133</v>
      </c>
      <c r="BQ473" s="188" t="s">
        <v>124</v>
      </c>
    </row>
    <row r="474" spans="1:69" ht="15.75">
      <c r="A474" s="179" t="s">
        <v>100</v>
      </c>
      <c r="B474" s="195" t="s">
        <v>65</v>
      </c>
      <c r="C474" s="180" t="s">
        <v>29</v>
      </c>
      <c r="D474" s="192" t="s">
        <v>49</v>
      </c>
      <c r="E474" s="194" t="s">
        <v>521</v>
      </c>
      <c r="F474" s="196"/>
      <c r="G474" s="196"/>
      <c r="H474" s="197"/>
      <c r="I474" s="197"/>
      <c r="J474" s="197"/>
      <c r="K474" s="197"/>
      <c r="L474" s="196"/>
      <c r="M474" s="198"/>
      <c r="N474" s="188"/>
      <c r="O474" s="197"/>
      <c r="P474" s="197"/>
      <c r="Q474" s="183"/>
      <c r="R474" s="197"/>
      <c r="S474" s="197"/>
      <c r="T474" s="189"/>
      <c r="U474" s="197"/>
      <c r="V474" s="197"/>
      <c r="W474" s="183"/>
      <c r="X474" s="197"/>
      <c r="Y474" s="197"/>
      <c r="Z474" s="189"/>
      <c r="AA474" s="197"/>
      <c r="AB474" s="197"/>
      <c r="AC474" s="197"/>
      <c r="AD474" s="197"/>
      <c r="AE474" s="197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0"/>
      <c r="AP474" s="196"/>
      <c r="AQ474" s="196"/>
      <c r="AR474" s="205"/>
      <c r="AS474" s="58"/>
      <c r="AT474" s="183"/>
      <c r="AU474" s="183"/>
      <c r="AV474" s="198"/>
      <c r="AW474" s="53"/>
      <c r="AX474" s="58"/>
      <c r="AY474" s="200"/>
      <c r="AZ474" s="184">
        <v>52301</v>
      </c>
      <c r="BA474" s="58"/>
      <c r="BB474" s="58"/>
      <c r="BC474" s="198" t="s">
        <v>118</v>
      </c>
      <c r="BD474" s="178" t="s">
        <v>102</v>
      </c>
      <c r="BE474" s="176" t="s">
        <v>103</v>
      </c>
      <c r="BF474" s="176" t="s">
        <v>114</v>
      </c>
      <c r="BG474" s="176" t="s">
        <v>115</v>
      </c>
      <c r="BH474" s="209"/>
      <c r="BI474" s="193" t="s">
        <v>120</v>
      </c>
      <c r="BJ474" s="210">
        <v>214</v>
      </c>
      <c r="BK474" s="210" t="s">
        <v>121</v>
      </c>
      <c r="BL474" s="181" t="s">
        <v>108</v>
      </c>
      <c r="BM474" s="112" t="s">
        <v>135</v>
      </c>
      <c r="BN474" s="79" t="s">
        <v>574</v>
      </c>
      <c r="BO474" s="178" t="s">
        <v>168</v>
      </c>
      <c r="BP474" s="176" t="s">
        <v>168</v>
      </c>
      <c r="BQ474" s="188" t="s">
        <v>138</v>
      </c>
    </row>
    <row r="475" spans="1:69" ht="15.75">
      <c r="A475" s="179" t="s">
        <v>100</v>
      </c>
      <c r="B475" s="195" t="s">
        <v>65</v>
      </c>
      <c r="C475" s="180" t="s">
        <v>29</v>
      </c>
      <c r="D475" s="192" t="s">
        <v>49</v>
      </c>
      <c r="E475" s="194" t="s">
        <v>521</v>
      </c>
      <c r="F475" s="196"/>
      <c r="G475" s="196"/>
      <c r="H475" s="197"/>
      <c r="I475" s="197"/>
      <c r="J475" s="197"/>
      <c r="K475" s="197"/>
      <c r="L475" s="196"/>
      <c r="M475" s="198"/>
      <c r="N475" s="188"/>
      <c r="O475" s="197"/>
      <c r="P475" s="197"/>
      <c r="Q475" s="183"/>
      <c r="R475" s="197"/>
      <c r="S475" s="197"/>
      <c r="T475" s="189"/>
      <c r="U475" s="197"/>
      <c r="V475" s="197"/>
      <c r="W475" s="183"/>
      <c r="X475" s="197"/>
      <c r="Y475" s="197"/>
      <c r="Z475" s="189"/>
      <c r="AA475" s="197"/>
      <c r="AB475" s="197"/>
      <c r="AC475" s="197"/>
      <c r="AD475" s="197"/>
      <c r="AE475" s="197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0"/>
      <c r="AP475" s="196"/>
      <c r="AQ475" s="196"/>
      <c r="AR475" s="205"/>
      <c r="AS475" s="58"/>
      <c r="AT475" s="183"/>
      <c r="AU475" s="183"/>
      <c r="AV475" s="198"/>
      <c r="AW475" s="53"/>
      <c r="AX475" s="58"/>
      <c r="AY475" s="200"/>
      <c r="AZ475" s="184">
        <v>52301</v>
      </c>
      <c r="BA475" s="58"/>
      <c r="BB475" s="58"/>
      <c r="BC475" s="198" t="s">
        <v>118</v>
      </c>
      <c r="BD475" s="178" t="s">
        <v>102</v>
      </c>
      <c r="BE475" s="176" t="s">
        <v>103</v>
      </c>
      <c r="BF475" s="176" t="s">
        <v>114</v>
      </c>
      <c r="BG475" s="176" t="s">
        <v>115</v>
      </c>
      <c r="BH475" s="209"/>
      <c r="BI475" s="193" t="s">
        <v>125</v>
      </c>
      <c r="BJ475" s="210">
        <v>214</v>
      </c>
      <c r="BK475" s="210" t="s">
        <v>126</v>
      </c>
      <c r="BL475" s="181" t="s">
        <v>108</v>
      </c>
      <c r="BM475" s="112" t="s">
        <v>135</v>
      </c>
      <c r="BN475" s="79" t="s">
        <v>574</v>
      </c>
      <c r="BO475" s="178" t="s">
        <v>168</v>
      </c>
      <c r="BP475" s="176" t="s">
        <v>168</v>
      </c>
      <c r="BQ475" s="188" t="s">
        <v>138</v>
      </c>
    </row>
    <row r="476" spans="1:69" ht="15.75">
      <c r="A476" s="179" t="s">
        <v>100</v>
      </c>
      <c r="B476" s="195" t="s">
        <v>65</v>
      </c>
      <c r="C476" s="180" t="s">
        <v>29</v>
      </c>
      <c r="D476" s="192" t="s">
        <v>49</v>
      </c>
      <c r="E476" s="194" t="s">
        <v>521</v>
      </c>
      <c r="F476" s="196">
        <v>74</v>
      </c>
      <c r="G476" s="196">
        <v>0</v>
      </c>
      <c r="H476" s="197"/>
      <c r="I476" s="197"/>
      <c r="J476" s="197"/>
      <c r="K476" s="197"/>
      <c r="L476" s="196">
        <v>1</v>
      </c>
      <c r="M476" s="198"/>
      <c r="N476" s="188">
        <v>0</v>
      </c>
      <c r="O476" s="197"/>
      <c r="P476" s="197"/>
      <c r="Q476" s="183">
        <v>3.584999917808219</v>
      </c>
      <c r="R476" s="197"/>
      <c r="S476" s="197"/>
      <c r="T476" s="189">
        <v>6.0874999999999986</v>
      </c>
      <c r="U476" s="197"/>
      <c r="V476" s="197"/>
      <c r="W476" s="183">
        <v>3.4646848493150681</v>
      </c>
      <c r="X476" s="197"/>
      <c r="Y476" s="197"/>
      <c r="Z476" s="189">
        <v>6.0583333333333327</v>
      </c>
      <c r="AA476" s="197"/>
      <c r="AB476" s="197"/>
      <c r="AC476" s="197"/>
      <c r="AD476" s="197"/>
      <c r="AE476" s="197"/>
      <c r="AF476" s="199">
        <v>3.8564040991541457</v>
      </c>
      <c r="AG476" s="199">
        <v>292</v>
      </c>
      <c r="AH476" s="199">
        <v>0.59835829237014004</v>
      </c>
      <c r="AI476" s="199">
        <v>13</v>
      </c>
      <c r="AJ476" s="199">
        <v>2.5533333333333332</v>
      </c>
      <c r="AK476" s="199">
        <v>1.6492459452711046</v>
      </c>
      <c r="AL476" s="199">
        <v>73</v>
      </c>
      <c r="AM476" s="199">
        <v>3.8564040991541457</v>
      </c>
      <c r="AN476" s="199">
        <v>4.0944444444444441</v>
      </c>
      <c r="AO476" s="190">
        <v>0</v>
      </c>
      <c r="AP476" s="196">
        <v>0</v>
      </c>
      <c r="AQ476" s="196">
        <v>0</v>
      </c>
      <c r="AR476" s="205">
        <v>148</v>
      </c>
      <c r="AS476" s="58">
        <v>148</v>
      </c>
      <c r="AT476" s="183">
        <v>0</v>
      </c>
      <c r="AU476" s="183">
        <v>0</v>
      </c>
      <c r="AV476" s="198">
        <v>0</v>
      </c>
      <c r="AW476" s="53">
        <v>0</v>
      </c>
      <c r="AX476" s="58">
        <v>0</v>
      </c>
      <c r="AY476" s="200">
        <v>6.5</v>
      </c>
      <c r="AZ476" s="184">
        <v>52301</v>
      </c>
      <c r="BA476" s="58">
        <v>0.76923076923</v>
      </c>
      <c r="BB476" s="58">
        <v>14.800000000014801</v>
      </c>
      <c r="BC476" s="198" t="s">
        <v>118</v>
      </c>
      <c r="BD476" s="178" t="s">
        <v>102</v>
      </c>
      <c r="BE476" s="176" t="s">
        <v>103</v>
      </c>
      <c r="BF476" s="176" t="s">
        <v>114</v>
      </c>
      <c r="BG476" s="176" t="s">
        <v>115</v>
      </c>
      <c r="BH476" s="209" t="s">
        <v>160</v>
      </c>
      <c r="BI476" s="193" t="s">
        <v>127</v>
      </c>
      <c r="BJ476" s="210">
        <v>214</v>
      </c>
      <c r="BK476" s="210" t="s">
        <v>128</v>
      </c>
      <c r="BL476" s="181" t="s">
        <v>108</v>
      </c>
      <c r="BM476" s="112" t="s">
        <v>135</v>
      </c>
      <c r="BN476" s="79" t="s">
        <v>574</v>
      </c>
      <c r="BO476" s="178" t="s">
        <v>168</v>
      </c>
      <c r="BP476" s="176" t="s">
        <v>168</v>
      </c>
      <c r="BQ476" s="188" t="s">
        <v>138</v>
      </c>
    </row>
    <row r="477" spans="1:69" ht="15.75">
      <c r="A477" s="179" t="s">
        <v>100</v>
      </c>
      <c r="B477" s="195" t="s">
        <v>65</v>
      </c>
      <c r="C477" s="180" t="s">
        <v>29</v>
      </c>
      <c r="D477" s="192" t="s">
        <v>49</v>
      </c>
      <c r="E477" s="194" t="s">
        <v>521</v>
      </c>
      <c r="F477" s="196"/>
      <c r="G477" s="196"/>
      <c r="H477" s="197"/>
      <c r="I477" s="197"/>
      <c r="J477" s="197"/>
      <c r="K477" s="197"/>
      <c r="L477" s="196"/>
      <c r="M477" s="198"/>
      <c r="N477" s="188"/>
      <c r="O477" s="197"/>
      <c r="P477" s="197"/>
      <c r="Q477" s="183"/>
      <c r="R477" s="197"/>
      <c r="S477" s="197"/>
      <c r="T477" s="189"/>
      <c r="U477" s="197"/>
      <c r="V477" s="197"/>
      <c r="W477" s="183"/>
      <c r="X477" s="197"/>
      <c r="Y477" s="197"/>
      <c r="Z477" s="189"/>
      <c r="AA477" s="197"/>
      <c r="AB477" s="197"/>
      <c r="AC477" s="197"/>
      <c r="AD477" s="197"/>
      <c r="AE477" s="197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0"/>
      <c r="AP477" s="196"/>
      <c r="AQ477" s="196"/>
      <c r="AR477" s="205"/>
      <c r="AS477" s="58"/>
      <c r="AT477" s="183"/>
      <c r="AU477" s="183"/>
      <c r="AV477" s="198"/>
      <c r="AW477" s="53"/>
      <c r="AX477" s="58"/>
      <c r="AY477" s="200"/>
      <c r="AZ477" s="184">
        <v>52301</v>
      </c>
      <c r="BA477" s="58"/>
      <c r="BB477" s="58"/>
      <c r="BC477" s="198" t="s">
        <v>118</v>
      </c>
      <c r="BD477" s="178" t="s">
        <v>102</v>
      </c>
      <c r="BE477" s="176" t="s">
        <v>103</v>
      </c>
      <c r="BF477" s="176" t="s">
        <v>114</v>
      </c>
      <c r="BG477" s="176" t="s">
        <v>115</v>
      </c>
      <c r="BH477" s="209"/>
      <c r="BI477" s="193" t="s">
        <v>129</v>
      </c>
      <c r="BJ477" s="210">
        <v>214</v>
      </c>
      <c r="BK477" s="210" t="s">
        <v>130</v>
      </c>
      <c r="BL477" s="181" t="s">
        <v>108</v>
      </c>
      <c r="BM477" s="112" t="s">
        <v>135</v>
      </c>
      <c r="BN477" s="79" t="s">
        <v>574</v>
      </c>
      <c r="BO477" s="178" t="s">
        <v>168</v>
      </c>
      <c r="BP477" s="176" t="s">
        <v>168</v>
      </c>
      <c r="BQ477" s="188" t="s">
        <v>138</v>
      </c>
    </row>
    <row r="478" spans="1:69" ht="15.75">
      <c r="A478" s="179" t="s">
        <v>100</v>
      </c>
      <c r="B478" s="195" t="s">
        <v>65</v>
      </c>
      <c r="C478" s="180" t="s">
        <v>29</v>
      </c>
      <c r="D478" s="192" t="s">
        <v>49</v>
      </c>
      <c r="E478" s="194" t="s">
        <v>523</v>
      </c>
      <c r="F478" s="196"/>
      <c r="G478" s="196"/>
      <c r="H478" s="197"/>
      <c r="I478" s="197"/>
      <c r="J478" s="197"/>
      <c r="K478" s="197"/>
      <c r="L478" s="196"/>
      <c r="M478" s="198"/>
      <c r="N478" s="188"/>
      <c r="O478" s="197"/>
      <c r="P478" s="197"/>
      <c r="Q478" s="183"/>
      <c r="R478" s="197"/>
      <c r="S478" s="197"/>
      <c r="T478" s="189"/>
      <c r="U478" s="197"/>
      <c r="V478" s="197"/>
      <c r="W478" s="183"/>
      <c r="X478" s="197"/>
      <c r="Y478" s="197"/>
      <c r="Z478" s="189"/>
      <c r="AA478" s="197"/>
      <c r="AB478" s="197"/>
      <c r="AC478" s="197"/>
      <c r="AD478" s="197"/>
      <c r="AE478" s="197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0"/>
      <c r="AP478" s="196"/>
      <c r="AQ478" s="196"/>
      <c r="AR478" s="205"/>
      <c r="AS478" s="58"/>
      <c r="AT478" s="183"/>
      <c r="AU478" s="183"/>
      <c r="AV478" s="198"/>
      <c r="AW478" s="53"/>
      <c r="AX478" s="58"/>
      <c r="AY478" s="200"/>
      <c r="AZ478" s="184">
        <v>39753</v>
      </c>
      <c r="BA478" s="58"/>
      <c r="BB478" s="58"/>
      <c r="BC478" s="198" t="s">
        <v>118</v>
      </c>
      <c r="BD478" s="178" t="s">
        <v>102</v>
      </c>
      <c r="BE478" s="176" t="s">
        <v>103</v>
      </c>
      <c r="BF478" s="176" t="s">
        <v>114</v>
      </c>
      <c r="BG478" s="176" t="s">
        <v>115</v>
      </c>
      <c r="BH478" s="209"/>
      <c r="BI478" s="193" t="s">
        <v>120</v>
      </c>
      <c r="BJ478" s="210">
        <v>214</v>
      </c>
      <c r="BK478" s="210" t="s">
        <v>121</v>
      </c>
      <c r="BL478" s="181" t="s">
        <v>108</v>
      </c>
      <c r="BM478" s="112" t="s">
        <v>135</v>
      </c>
      <c r="BN478" s="79" t="s">
        <v>574</v>
      </c>
      <c r="BO478" s="178" t="s">
        <v>523</v>
      </c>
      <c r="BP478" s="176" t="s">
        <v>161</v>
      </c>
      <c r="BQ478" s="188" t="s">
        <v>141</v>
      </c>
    </row>
    <row r="479" spans="1:69" ht="15.75">
      <c r="A479" s="179" t="s">
        <v>100</v>
      </c>
      <c r="B479" s="195" t="s">
        <v>65</v>
      </c>
      <c r="C479" s="180" t="s">
        <v>29</v>
      </c>
      <c r="D479" s="192" t="s">
        <v>49</v>
      </c>
      <c r="E479" s="194" t="s">
        <v>523</v>
      </c>
      <c r="F479" s="196"/>
      <c r="G479" s="196"/>
      <c r="H479" s="197"/>
      <c r="I479" s="197"/>
      <c r="J479" s="197"/>
      <c r="K479" s="197"/>
      <c r="L479" s="196"/>
      <c r="M479" s="198"/>
      <c r="N479" s="188"/>
      <c r="O479" s="197"/>
      <c r="P479" s="197"/>
      <c r="Q479" s="183"/>
      <c r="R479" s="197"/>
      <c r="S479" s="197"/>
      <c r="T479" s="189"/>
      <c r="U479" s="197"/>
      <c r="V479" s="197"/>
      <c r="W479" s="183"/>
      <c r="X479" s="197"/>
      <c r="Y479" s="197"/>
      <c r="Z479" s="189"/>
      <c r="AA479" s="197"/>
      <c r="AB479" s="197"/>
      <c r="AC479" s="197"/>
      <c r="AD479" s="197"/>
      <c r="AE479" s="197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0"/>
      <c r="AP479" s="196"/>
      <c r="AQ479" s="196"/>
      <c r="AR479" s="205"/>
      <c r="AS479" s="58"/>
      <c r="AT479" s="183"/>
      <c r="AU479" s="183"/>
      <c r="AV479" s="198"/>
      <c r="AW479" s="53"/>
      <c r="AX479" s="58"/>
      <c r="AY479" s="200"/>
      <c r="AZ479" s="184">
        <v>39753</v>
      </c>
      <c r="BA479" s="58"/>
      <c r="BB479" s="58"/>
      <c r="BC479" s="198" t="s">
        <v>118</v>
      </c>
      <c r="BD479" s="178" t="s">
        <v>102</v>
      </c>
      <c r="BE479" s="176" t="s">
        <v>103</v>
      </c>
      <c r="BF479" s="176" t="s">
        <v>114</v>
      </c>
      <c r="BG479" s="176" t="s">
        <v>115</v>
      </c>
      <c r="BH479" s="209"/>
      <c r="BI479" s="193" t="s">
        <v>125</v>
      </c>
      <c r="BJ479" s="210">
        <v>214</v>
      </c>
      <c r="BK479" s="210" t="s">
        <v>126</v>
      </c>
      <c r="BL479" s="181" t="s">
        <v>108</v>
      </c>
      <c r="BM479" s="112" t="s">
        <v>135</v>
      </c>
      <c r="BN479" s="79" t="s">
        <v>574</v>
      </c>
      <c r="BO479" s="178" t="s">
        <v>523</v>
      </c>
      <c r="BP479" s="176" t="s">
        <v>161</v>
      </c>
      <c r="BQ479" s="188" t="s">
        <v>141</v>
      </c>
    </row>
    <row r="480" spans="1:69" ht="15.75">
      <c r="A480" s="179" t="s">
        <v>100</v>
      </c>
      <c r="B480" s="195" t="s">
        <v>65</v>
      </c>
      <c r="C480" s="180" t="s">
        <v>29</v>
      </c>
      <c r="D480" s="192" t="s">
        <v>49</v>
      </c>
      <c r="E480" s="194" t="s">
        <v>523</v>
      </c>
      <c r="F480" s="196">
        <v>89</v>
      </c>
      <c r="G480" s="196">
        <v>1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3.3227271022727276</v>
      </c>
      <c r="R480" s="197"/>
      <c r="S480" s="197"/>
      <c r="T480" s="189">
        <v>5.2999999999999972</v>
      </c>
      <c r="U480" s="197"/>
      <c r="V480" s="197"/>
      <c r="W480" s="183">
        <v>3.2269429318181819</v>
      </c>
      <c r="X480" s="197"/>
      <c r="Y480" s="197"/>
      <c r="Z480" s="189">
        <v>5.1499999999999986</v>
      </c>
      <c r="AA480" s="197"/>
      <c r="AB480" s="197"/>
      <c r="AC480" s="197"/>
      <c r="AD480" s="197"/>
      <c r="AE480" s="197"/>
      <c r="AF480" s="199">
        <v>3.7659848488189964</v>
      </c>
      <c r="AG480" s="199">
        <v>275</v>
      </c>
      <c r="AH480" s="199">
        <v>0.58990624922939561</v>
      </c>
      <c r="AI480" s="199">
        <v>12</v>
      </c>
      <c r="AJ480" s="199">
        <v>2.5397727272727271</v>
      </c>
      <c r="AK480" s="199">
        <v>0.78346118311220569</v>
      </c>
      <c r="AL480" s="199">
        <v>88</v>
      </c>
      <c r="AM480" s="199">
        <v>3.7659848488189964</v>
      </c>
      <c r="AN480" s="199">
        <v>4.0124113475177303</v>
      </c>
      <c r="AO480" s="190">
        <v>0</v>
      </c>
      <c r="AP480" s="196">
        <v>0</v>
      </c>
      <c r="AQ480" s="196">
        <v>0</v>
      </c>
      <c r="AR480" s="205">
        <v>176</v>
      </c>
      <c r="AS480" s="58">
        <v>176</v>
      </c>
      <c r="AT480" s="183">
        <v>0</v>
      </c>
      <c r="AU480" s="183">
        <v>0</v>
      </c>
      <c r="AV480" s="198">
        <v>0</v>
      </c>
      <c r="AW480" s="53">
        <v>0</v>
      </c>
      <c r="AX480" s="58">
        <v>0</v>
      </c>
      <c r="AY480" s="200">
        <v>10.5</v>
      </c>
      <c r="AZ480" s="184">
        <v>39753</v>
      </c>
      <c r="BA480" s="58">
        <v>0.78571428571400004</v>
      </c>
      <c r="BB480" s="58">
        <v>10.787878787882711</v>
      </c>
      <c r="BC480" s="198" t="s">
        <v>118</v>
      </c>
      <c r="BD480" s="178" t="s">
        <v>102</v>
      </c>
      <c r="BE480" s="176" t="s">
        <v>103</v>
      </c>
      <c r="BF480" s="176" t="s">
        <v>114</v>
      </c>
      <c r="BG480" s="176" t="s">
        <v>115</v>
      </c>
      <c r="BH480" s="209" t="s">
        <v>160</v>
      </c>
      <c r="BI480" s="193" t="s">
        <v>127</v>
      </c>
      <c r="BJ480" s="210">
        <v>214</v>
      </c>
      <c r="BK480" s="210" t="s">
        <v>128</v>
      </c>
      <c r="BL480" s="181" t="s">
        <v>108</v>
      </c>
      <c r="BM480" s="112" t="s">
        <v>135</v>
      </c>
      <c r="BN480" s="79" t="s">
        <v>574</v>
      </c>
      <c r="BO480" s="178" t="s">
        <v>523</v>
      </c>
      <c r="BP480" s="176" t="s">
        <v>161</v>
      </c>
      <c r="BQ480" s="188" t="s">
        <v>141</v>
      </c>
    </row>
    <row r="481" spans="1:69" ht="15.75">
      <c r="A481" s="179" t="s">
        <v>100</v>
      </c>
      <c r="B481" s="195" t="s">
        <v>65</v>
      </c>
      <c r="C481" s="180" t="s">
        <v>29</v>
      </c>
      <c r="D481" s="192" t="s">
        <v>49</v>
      </c>
      <c r="E481" s="194" t="s">
        <v>523</v>
      </c>
      <c r="F481" s="196"/>
      <c r="G481" s="196"/>
      <c r="H481" s="197"/>
      <c r="I481" s="197"/>
      <c r="J481" s="197"/>
      <c r="K481" s="197"/>
      <c r="L481" s="196"/>
      <c r="M481" s="198"/>
      <c r="N481" s="188"/>
      <c r="O481" s="197"/>
      <c r="P481" s="197"/>
      <c r="Q481" s="183"/>
      <c r="R481" s="197"/>
      <c r="S481" s="197"/>
      <c r="T481" s="189"/>
      <c r="U481" s="197"/>
      <c r="V481" s="197"/>
      <c r="W481" s="183"/>
      <c r="X481" s="197"/>
      <c r="Y481" s="197"/>
      <c r="Z481" s="189"/>
      <c r="AA481" s="197"/>
      <c r="AB481" s="197"/>
      <c r="AC481" s="197"/>
      <c r="AD481" s="197"/>
      <c r="AE481" s="197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0"/>
      <c r="AP481" s="196"/>
      <c r="AQ481" s="196"/>
      <c r="AR481" s="205"/>
      <c r="AS481" s="58"/>
      <c r="AT481" s="183"/>
      <c r="AU481" s="183"/>
      <c r="AV481" s="198"/>
      <c r="AW481" s="53"/>
      <c r="AX481" s="58"/>
      <c r="AY481" s="200"/>
      <c r="AZ481" s="184">
        <v>39753</v>
      </c>
      <c r="BA481" s="58"/>
      <c r="BB481" s="58"/>
      <c r="BC481" s="198" t="s">
        <v>118</v>
      </c>
      <c r="BD481" s="178" t="s">
        <v>102</v>
      </c>
      <c r="BE481" s="176" t="s">
        <v>103</v>
      </c>
      <c r="BF481" s="176" t="s">
        <v>114</v>
      </c>
      <c r="BG481" s="176" t="s">
        <v>115</v>
      </c>
      <c r="BH481" s="209"/>
      <c r="BI481" s="193" t="s">
        <v>129</v>
      </c>
      <c r="BJ481" s="210">
        <v>214</v>
      </c>
      <c r="BK481" s="210" t="s">
        <v>130</v>
      </c>
      <c r="BL481" s="181" t="s">
        <v>108</v>
      </c>
      <c r="BM481" s="112" t="s">
        <v>135</v>
      </c>
      <c r="BN481" s="79" t="s">
        <v>574</v>
      </c>
      <c r="BO481" s="178" t="s">
        <v>523</v>
      </c>
      <c r="BP481" s="176" t="s">
        <v>161</v>
      </c>
      <c r="BQ481" s="188" t="s">
        <v>141</v>
      </c>
    </row>
    <row r="482" spans="1:69" ht="15.75">
      <c r="A482" s="179" t="s">
        <v>100</v>
      </c>
      <c r="B482" s="195" t="s">
        <v>65</v>
      </c>
      <c r="C482" s="180" t="s">
        <v>29</v>
      </c>
      <c r="D482" s="192" t="s">
        <v>49</v>
      </c>
      <c r="E482" s="194" t="s">
        <v>526</v>
      </c>
      <c r="F482" s="196"/>
      <c r="G482" s="196"/>
      <c r="H482" s="197"/>
      <c r="I482" s="197"/>
      <c r="J482" s="197"/>
      <c r="K482" s="197"/>
      <c r="L482" s="196"/>
      <c r="M482" s="198"/>
      <c r="N482" s="188"/>
      <c r="O482" s="197"/>
      <c r="P482" s="197"/>
      <c r="Q482" s="183"/>
      <c r="R482" s="197"/>
      <c r="S482" s="197"/>
      <c r="T482" s="189"/>
      <c r="U482" s="197"/>
      <c r="V482" s="197"/>
      <c r="W482" s="183"/>
      <c r="X482" s="197"/>
      <c r="Y482" s="197"/>
      <c r="Z482" s="189"/>
      <c r="AA482" s="197"/>
      <c r="AB482" s="197"/>
      <c r="AC482" s="197"/>
      <c r="AD482" s="197"/>
      <c r="AE482" s="197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0"/>
      <c r="AP482" s="196"/>
      <c r="AQ482" s="196"/>
      <c r="AR482" s="205"/>
      <c r="AS482" s="58"/>
      <c r="AT482" s="183"/>
      <c r="AU482" s="183"/>
      <c r="AV482" s="198"/>
      <c r="AW482" s="53"/>
      <c r="AX482" s="58"/>
      <c r="AY482" s="200"/>
      <c r="AZ482" s="184">
        <v>16071</v>
      </c>
      <c r="BA482" s="58"/>
      <c r="BB482" s="58"/>
      <c r="BC482" s="198" t="s">
        <v>118</v>
      </c>
      <c r="BD482" s="178" t="s">
        <v>102</v>
      </c>
      <c r="BE482" s="176" t="s">
        <v>103</v>
      </c>
      <c r="BF482" s="176" t="s">
        <v>114</v>
      </c>
      <c r="BG482" s="176" t="s">
        <v>115</v>
      </c>
      <c r="BH482" s="209"/>
      <c r="BI482" s="193" t="s">
        <v>120</v>
      </c>
      <c r="BJ482" s="210">
        <v>214</v>
      </c>
      <c r="BK482" s="210" t="s">
        <v>121</v>
      </c>
      <c r="BL482" s="181" t="s">
        <v>108</v>
      </c>
      <c r="BM482" s="112" t="s">
        <v>122</v>
      </c>
      <c r="BN482" s="79" t="s">
        <v>574</v>
      </c>
      <c r="BO482" s="178" t="s">
        <v>312</v>
      </c>
      <c r="BP482" s="176" t="s">
        <v>154</v>
      </c>
      <c r="BQ482" s="188" t="s">
        <v>141</v>
      </c>
    </row>
    <row r="483" spans="1:69" ht="15.75">
      <c r="A483" s="179" t="s">
        <v>100</v>
      </c>
      <c r="B483" s="195" t="s">
        <v>65</v>
      </c>
      <c r="C483" s="180" t="s">
        <v>29</v>
      </c>
      <c r="D483" s="192" t="s">
        <v>49</v>
      </c>
      <c r="E483" s="194" t="s">
        <v>526</v>
      </c>
      <c r="F483" s="196"/>
      <c r="G483" s="196"/>
      <c r="H483" s="197"/>
      <c r="I483" s="197"/>
      <c r="J483" s="197"/>
      <c r="K483" s="197"/>
      <c r="L483" s="196"/>
      <c r="M483" s="198"/>
      <c r="N483" s="188"/>
      <c r="O483" s="197"/>
      <c r="P483" s="197"/>
      <c r="Q483" s="183"/>
      <c r="R483" s="197"/>
      <c r="S483" s="197"/>
      <c r="T483" s="189"/>
      <c r="U483" s="197"/>
      <c r="V483" s="197"/>
      <c r="W483" s="183"/>
      <c r="X483" s="197"/>
      <c r="Y483" s="197"/>
      <c r="Z483" s="189"/>
      <c r="AA483" s="197"/>
      <c r="AB483" s="197"/>
      <c r="AC483" s="197"/>
      <c r="AD483" s="197"/>
      <c r="AE483" s="197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0"/>
      <c r="AP483" s="196"/>
      <c r="AQ483" s="196"/>
      <c r="AR483" s="205"/>
      <c r="AS483" s="58"/>
      <c r="AT483" s="183"/>
      <c r="AU483" s="183"/>
      <c r="AV483" s="198"/>
      <c r="AW483" s="53"/>
      <c r="AX483" s="58"/>
      <c r="AY483" s="200"/>
      <c r="AZ483" s="184">
        <v>16071</v>
      </c>
      <c r="BA483" s="58"/>
      <c r="BB483" s="58"/>
      <c r="BC483" s="198" t="s">
        <v>118</v>
      </c>
      <c r="BD483" s="178" t="s">
        <v>102</v>
      </c>
      <c r="BE483" s="176" t="s">
        <v>103</v>
      </c>
      <c r="BF483" s="176" t="s">
        <v>114</v>
      </c>
      <c r="BG483" s="176" t="s">
        <v>115</v>
      </c>
      <c r="BH483" s="209"/>
      <c r="BI483" s="193" t="s">
        <v>125</v>
      </c>
      <c r="BJ483" s="210">
        <v>214</v>
      </c>
      <c r="BK483" s="210" t="s">
        <v>126</v>
      </c>
      <c r="BL483" s="181" t="s">
        <v>108</v>
      </c>
      <c r="BM483" s="112" t="s">
        <v>122</v>
      </c>
      <c r="BN483" s="79" t="s">
        <v>574</v>
      </c>
      <c r="BO483" s="178" t="s">
        <v>312</v>
      </c>
      <c r="BP483" s="176" t="s">
        <v>154</v>
      </c>
      <c r="BQ483" s="188" t="s">
        <v>141</v>
      </c>
    </row>
    <row r="484" spans="1:69" ht="15.75">
      <c r="A484" s="179" t="s">
        <v>100</v>
      </c>
      <c r="B484" s="195" t="s">
        <v>65</v>
      </c>
      <c r="C484" s="180" t="s">
        <v>29</v>
      </c>
      <c r="D484" s="192" t="s">
        <v>49</v>
      </c>
      <c r="E484" s="194" t="s">
        <v>526</v>
      </c>
      <c r="F484" s="196">
        <v>58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14</v>
      </c>
      <c r="O484" s="197"/>
      <c r="P484" s="197"/>
      <c r="Q484" s="183">
        <v>3.0835859999999999</v>
      </c>
      <c r="R484" s="197"/>
      <c r="S484" s="197"/>
      <c r="T484" s="189">
        <v>3.9549999999999996</v>
      </c>
      <c r="U484" s="197"/>
      <c r="V484" s="197"/>
      <c r="W484" s="183">
        <v>3.0004654310344829</v>
      </c>
      <c r="X484" s="197"/>
      <c r="Y484" s="197"/>
      <c r="Z484" s="189">
        <v>3.8812499999999996</v>
      </c>
      <c r="AA484" s="197"/>
      <c r="AB484" s="197"/>
      <c r="AC484" s="197"/>
      <c r="AD484" s="197"/>
      <c r="AE484" s="197"/>
      <c r="AF484" s="199">
        <v>1.0064705820644604</v>
      </c>
      <c r="AG484" s="199">
        <v>61</v>
      </c>
      <c r="AH484" s="199">
        <v>0</v>
      </c>
      <c r="AI484" s="199">
        <v>61</v>
      </c>
      <c r="AJ484" s="199">
        <v>1.0249999999999999</v>
      </c>
      <c r="AK484" s="199">
        <v>1.7778575815398385</v>
      </c>
      <c r="AL484" s="199">
        <v>5</v>
      </c>
      <c r="AM484" s="199">
        <v>1.0059999942779541</v>
      </c>
      <c r="AN484" s="199">
        <v>1.25</v>
      </c>
      <c r="AO484" s="190">
        <v>0</v>
      </c>
      <c r="AP484" s="196">
        <v>0</v>
      </c>
      <c r="AQ484" s="196">
        <v>0</v>
      </c>
      <c r="AR484" s="205">
        <v>116</v>
      </c>
      <c r="AS484" s="58">
        <v>116</v>
      </c>
      <c r="AT484" s="183">
        <v>0</v>
      </c>
      <c r="AU484" s="183">
        <v>0</v>
      </c>
      <c r="AV484" s="198">
        <v>0</v>
      </c>
      <c r="AW484" s="53">
        <v>0</v>
      </c>
      <c r="AX484" s="58">
        <v>0</v>
      </c>
      <c r="AY484" s="200">
        <v>4.5</v>
      </c>
      <c r="AZ484" s="184">
        <v>16071</v>
      </c>
      <c r="BA484" s="58">
        <v>0.88888888888799999</v>
      </c>
      <c r="BB484" s="58">
        <v>14.5000000000145</v>
      </c>
      <c r="BC484" s="198" t="s">
        <v>118</v>
      </c>
      <c r="BD484" s="178" t="s">
        <v>102</v>
      </c>
      <c r="BE484" s="176" t="s">
        <v>103</v>
      </c>
      <c r="BF484" s="176" t="s">
        <v>114</v>
      </c>
      <c r="BG484" s="176" t="s">
        <v>115</v>
      </c>
      <c r="BH484" s="209" t="s">
        <v>160</v>
      </c>
      <c r="BI484" s="193" t="s">
        <v>127</v>
      </c>
      <c r="BJ484" s="210">
        <v>214</v>
      </c>
      <c r="BK484" s="210" t="s">
        <v>128</v>
      </c>
      <c r="BL484" s="181" t="s">
        <v>108</v>
      </c>
      <c r="BM484" s="112" t="s">
        <v>122</v>
      </c>
      <c r="BN484" s="79" t="s">
        <v>574</v>
      </c>
      <c r="BO484" s="178" t="s">
        <v>312</v>
      </c>
      <c r="BP484" s="176" t="s">
        <v>154</v>
      </c>
      <c r="BQ484" s="188" t="s">
        <v>141</v>
      </c>
    </row>
    <row r="485" spans="1:69" ht="15.75">
      <c r="A485" s="179" t="s">
        <v>100</v>
      </c>
      <c r="B485" s="195" t="s">
        <v>65</v>
      </c>
      <c r="C485" s="180" t="s">
        <v>29</v>
      </c>
      <c r="D485" s="192" t="s">
        <v>49</v>
      </c>
      <c r="E485" s="194" t="s">
        <v>526</v>
      </c>
      <c r="F485" s="196"/>
      <c r="G485" s="196"/>
      <c r="H485" s="197"/>
      <c r="I485" s="197"/>
      <c r="J485" s="197"/>
      <c r="K485" s="197"/>
      <c r="L485" s="196"/>
      <c r="M485" s="198"/>
      <c r="N485" s="188"/>
      <c r="O485" s="197"/>
      <c r="P485" s="197"/>
      <c r="Q485" s="183"/>
      <c r="R485" s="197"/>
      <c r="S485" s="197"/>
      <c r="T485" s="189"/>
      <c r="U485" s="197"/>
      <c r="V485" s="197"/>
      <c r="W485" s="183"/>
      <c r="X485" s="197"/>
      <c r="Y485" s="197"/>
      <c r="Z485" s="189"/>
      <c r="AA485" s="197"/>
      <c r="AB485" s="197"/>
      <c r="AC485" s="197"/>
      <c r="AD485" s="197"/>
      <c r="AE485" s="197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0"/>
      <c r="AP485" s="196"/>
      <c r="AQ485" s="196"/>
      <c r="AR485" s="205"/>
      <c r="AS485" s="58"/>
      <c r="AT485" s="183"/>
      <c r="AU485" s="183"/>
      <c r="AV485" s="198"/>
      <c r="AW485" s="53"/>
      <c r="AX485" s="58"/>
      <c r="AY485" s="200"/>
      <c r="AZ485" s="184">
        <v>16071</v>
      </c>
      <c r="BA485" s="58"/>
      <c r="BB485" s="58"/>
      <c r="BC485" s="198" t="s">
        <v>118</v>
      </c>
      <c r="BD485" s="178" t="s">
        <v>102</v>
      </c>
      <c r="BE485" s="176" t="s">
        <v>103</v>
      </c>
      <c r="BF485" s="176" t="s">
        <v>114</v>
      </c>
      <c r="BG485" s="176" t="s">
        <v>115</v>
      </c>
      <c r="BH485" s="209"/>
      <c r="BI485" s="193" t="s">
        <v>129</v>
      </c>
      <c r="BJ485" s="210">
        <v>214</v>
      </c>
      <c r="BK485" s="210" t="s">
        <v>130</v>
      </c>
      <c r="BL485" s="181" t="s">
        <v>108</v>
      </c>
      <c r="BM485" s="112" t="s">
        <v>122</v>
      </c>
      <c r="BN485" s="79" t="s">
        <v>574</v>
      </c>
      <c r="BO485" s="178" t="s">
        <v>312</v>
      </c>
      <c r="BP485" s="176" t="s">
        <v>154</v>
      </c>
      <c r="BQ485" s="188" t="s">
        <v>141</v>
      </c>
    </row>
    <row r="486" spans="1:69" ht="15.75">
      <c r="A486" s="179" t="s">
        <v>100</v>
      </c>
      <c r="B486" s="195" t="s">
        <v>65</v>
      </c>
      <c r="C486" s="180" t="s">
        <v>29</v>
      </c>
      <c r="D486" s="192" t="s">
        <v>49</v>
      </c>
      <c r="E486" s="194" t="s">
        <v>234</v>
      </c>
      <c r="F486" s="196"/>
      <c r="G486" s="196"/>
      <c r="H486" s="197"/>
      <c r="I486" s="197"/>
      <c r="J486" s="197"/>
      <c r="K486" s="197"/>
      <c r="L486" s="196"/>
      <c r="M486" s="198"/>
      <c r="N486" s="188"/>
      <c r="O486" s="197"/>
      <c r="P486" s="197"/>
      <c r="Q486" s="183"/>
      <c r="R486" s="197"/>
      <c r="S486" s="197"/>
      <c r="T486" s="189"/>
      <c r="U486" s="197"/>
      <c r="V486" s="197"/>
      <c r="W486" s="183"/>
      <c r="X486" s="197"/>
      <c r="Y486" s="197"/>
      <c r="Z486" s="189"/>
      <c r="AA486" s="197"/>
      <c r="AB486" s="197"/>
      <c r="AC486" s="197"/>
      <c r="AD486" s="197"/>
      <c r="AE486" s="197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0"/>
      <c r="AP486" s="196"/>
      <c r="AQ486" s="196"/>
      <c r="AR486" s="205"/>
      <c r="AS486" s="58"/>
      <c r="AT486" s="183"/>
      <c r="AU486" s="183"/>
      <c r="AV486" s="198"/>
      <c r="AW486" s="53"/>
      <c r="AX486" s="58"/>
      <c r="AY486" s="200"/>
      <c r="AZ486" s="184">
        <v>133545</v>
      </c>
      <c r="BA486" s="58"/>
      <c r="BB486" s="58"/>
      <c r="BC486" s="198" t="s">
        <v>118</v>
      </c>
      <c r="BD486" s="178" t="s">
        <v>102</v>
      </c>
      <c r="BE486" s="176" t="s">
        <v>103</v>
      </c>
      <c r="BF486" s="176" t="s">
        <v>114</v>
      </c>
      <c r="BG486" s="176" t="s">
        <v>115</v>
      </c>
      <c r="BH486" s="209"/>
      <c r="BI486" s="193" t="s">
        <v>120</v>
      </c>
      <c r="BJ486" s="210">
        <v>214</v>
      </c>
      <c r="BK486" s="210" t="s">
        <v>121</v>
      </c>
      <c r="BL486" s="181" t="s">
        <v>108</v>
      </c>
      <c r="BM486" s="112" t="s">
        <v>135</v>
      </c>
      <c r="BN486" s="79" t="s">
        <v>574</v>
      </c>
      <c r="BO486" s="178" t="s">
        <v>234</v>
      </c>
      <c r="BP486" s="176" t="s">
        <v>123</v>
      </c>
      <c r="BQ486" s="188" t="s">
        <v>124</v>
      </c>
    </row>
    <row r="487" spans="1:69" ht="15.75">
      <c r="A487" s="179" t="s">
        <v>100</v>
      </c>
      <c r="B487" s="195" t="s">
        <v>65</v>
      </c>
      <c r="C487" s="180" t="s">
        <v>29</v>
      </c>
      <c r="D487" s="192" t="s">
        <v>49</v>
      </c>
      <c r="E487" s="194" t="s">
        <v>234</v>
      </c>
      <c r="F487" s="196"/>
      <c r="G487" s="196"/>
      <c r="H487" s="197"/>
      <c r="I487" s="197"/>
      <c r="J487" s="197"/>
      <c r="K487" s="197"/>
      <c r="L487" s="196"/>
      <c r="M487" s="198"/>
      <c r="N487" s="188"/>
      <c r="O487" s="197"/>
      <c r="P487" s="197"/>
      <c r="Q487" s="183"/>
      <c r="R487" s="197"/>
      <c r="S487" s="197"/>
      <c r="T487" s="189"/>
      <c r="U487" s="197"/>
      <c r="V487" s="197"/>
      <c r="W487" s="183"/>
      <c r="X487" s="197"/>
      <c r="Y487" s="197"/>
      <c r="Z487" s="189"/>
      <c r="AA487" s="197"/>
      <c r="AB487" s="197"/>
      <c r="AC487" s="197"/>
      <c r="AD487" s="197"/>
      <c r="AE487" s="197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0"/>
      <c r="AP487" s="196"/>
      <c r="AQ487" s="196"/>
      <c r="AR487" s="205"/>
      <c r="AS487" s="58"/>
      <c r="AT487" s="183"/>
      <c r="AU487" s="183"/>
      <c r="AV487" s="198"/>
      <c r="AW487" s="53"/>
      <c r="AX487" s="58"/>
      <c r="AY487" s="200"/>
      <c r="AZ487" s="184">
        <v>133545</v>
      </c>
      <c r="BA487" s="58"/>
      <c r="BB487" s="58"/>
      <c r="BC487" s="198" t="s">
        <v>118</v>
      </c>
      <c r="BD487" s="178" t="s">
        <v>102</v>
      </c>
      <c r="BE487" s="176" t="s">
        <v>103</v>
      </c>
      <c r="BF487" s="176" t="s">
        <v>114</v>
      </c>
      <c r="BG487" s="176" t="s">
        <v>115</v>
      </c>
      <c r="BH487" s="209"/>
      <c r="BI487" s="193" t="s">
        <v>125</v>
      </c>
      <c r="BJ487" s="210">
        <v>214</v>
      </c>
      <c r="BK487" s="210" t="s">
        <v>126</v>
      </c>
      <c r="BL487" s="181" t="s">
        <v>108</v>
      </c>
      <c r="BM487" s="112" t="s">
        <v>135</v>
      </c>
      <c r="BN487" s="79" t="s">
        <v>574</v>
      </c>
      <c r="BO487" s="178" t="s">
        <v>234</v>
      </c>
      <c r="BP487" s="176" t="s">
        <v>123</v>
      </c>
      <c r="BQ487" s="188" t="s">
        <v>124</v>
      </c>
    </row>
    <row r="488" spans="1:69" ht="15.75">
      <c r="A488" s="179" t="s">
        <v>100</v>
      </c>
      <c r="B488" s="195" t="s">
        <v>65</v>
      </c>
      <c r="C488" s="180" t="s">
        <v>29</v>
      </c>
      <c r="D488" s="192" t="s">
        <v>49</v>
      </c>
      <c r="E488" s="194" t="s">
        <v>234</v>
      </c>
      <c r="F488" s="196">
        <v>158</v>
      </c>
      <c r="G488" s="196">
        <v>1</v>
      </c>
      <c r="H488" s="197"/>
      <c r="I488" s="197"/>
      <c r="J488" s="197"/>
      <c r="K488" s="197"/>
      <c r="L488" s="196">
        <v>1</v>
      </c>
      <c r="M488" s="198"/>
      <c r="N488" s="188">
        <v>1</v>
      </c>
      <c r="O488" s="197"/>
      <c r="P488" s="197"/>
      <c r="Q488" s="183">
        <v>3.9658076025641025</v>
      </c>
      <c r="R488" s="197"/>
      <c r="S488" s="197"/>
      <c r="T488" s="189">
        <v>6.7999999999999989</v>
      </c>
      <c r="U488" s="197"/>
      <c r="V488" s="197"/>
      <c r="W488" s="183">
        <v>3.8617947948717948</v>
      </c>
      <c r="X488" s="197"/>
      <c r="Y488" s="197"/>
      <c r="Z488" s="189">
        <v>6.5333333333333314</v>
      </c>
      <c r="AA488" s="197"/>
      <c r="AB488" s="197"/>
      <c r="AC488" s="197"/>
      <c r="AD488" s="197"/>
      <c r="AE488" s="197"/>
      <c r="AF488" s="199">
        <v>3.6805752665765832</v>
      </c>
      <c r="AG488" s="199">
        <v>606</v>
      </c>
      <c r="AH488" s="199">
        <v>0.69171950055834808</v>
      </c>
      <c r="AI488" s="199">
        <v>31</v>
      </c>
      <c r="AJ488" s="199">
        <v>2.3970588235294117</v>
      </c>
      <c r="AK488" s="199">
        <v>1.6643209122598841</v>
      </c>
      <c r="AL488" s="199">
        <v>154</v>
      </c>
      <c r="AM488" s="199">
        <v>3.6891504313264583</v>
      </c>
      <c r="AN488" s="199">
        <v>3.9332191780821919</v>
      </c>
      <c r="AO488" s="190">
        <v>0</v>
      </c>
      <c r="AP488" s="196">
        <v>0</v>
      </c>
      <c r="AQ488" s="196">
        <v>0</v>
      </c>
      <c r="AR488" s="205">
        <v>314</v>
      </c>
      <c r="AS488" s="58">
        <v>314</v>
      </c>
      <c r="AT488" s="183">
        <v>0</v>
      </c>
      <c r="AU488" s="183">
        <v>0</v>
      </c>
      <c r="AV488" s="198">
        <v>0</v>
      </c>
      <c r="AW488" s="53">
        <v>0</v>
      </c>
      <c r="AX488" s="58">
        <v>0</v>
      </c>
      <c r="AY488" s="200">
        <v>50.75</v>
      </c>
      <c r="AZ488" s="184">
        <v>133545</v>
      </c>
      <c r="BA488" s="58">
        <v>0.605911330049</v>
      </c>
      <c r="BB488" s="58">
        <v>5.1382113821160358</v>
      </c>
      <c r="BC488" s="198" t="s">
        <v>118</v>
      </c>
      <c r="BD488" s="178" t="s">
        <v>102</v>
      </c>
      <c r="BE488" s="176" t="s">
        <v>103</v>
      </c>
      <c r="BF488" s="176" t="s">
        <v>114</v>
      </c>
      <c r="BG488" s="176" t="s">
        <v>115</v>
      </c>
      <c r="BH488" s="209" t="s">
        <v>160</v>
      </c>
      <c r="BI488" s="193" t="s">
        <v>127</v>
      </c>
      <c r="BJ488" s="210">
        <v>214</v>
      </c>
      <c r="BK488" s="210" t="s">
        <v>128</v>
      </c>
      <c r="BL488" s="181" t="s">
        <v>108</v>
      </c>
      <c r="BM488" s="112" t="s">
        <v>135</v>
      </c>
      <c r="BN488" s="79" t="s">
        <v>574</v>
      </c>
      <c r="BO488" s="178" t="s">
        <v>234</v>
      </c>
      <c r="BP488" s="176" t="s">
        <v>123</v>
      </c>
      <c r="BQ488" s="188" t="s">
        <v>124</v>
      </c>
    </row>
    <row r="489" spans="1:69" ht="15.75">
      <c r="A489" s="179" t="s">
        <v>100</v>
      </c>
      <c r="B489" s="195" t="s">
        <v>65</v>
      </c>
      <c r="C489" s="180" t="s">
        <v>29</v>
      </c>
      <c r="D489" s="192" t="s">
        <v>49</v>
      </c>
      <c r="E489" s="194" t="s">
        <v>234</v>
      </c>
      <c r="F489" s="196"/>
      <c r="G489" s="196"/>
      <c r="H489" s="197"/>
      <c r="I489" s="197"/>
      <c r="J489" s="197"/>
      <c r="K489" s="197"/>
      <c r="L489" s="196"/>
      <c r="M489" s="198"/>
      <c r="N489" s="188"/>
      <c r="O489" s="197"/>
      <c r="P489" s="197"/>
      <c r="Q489" s="183"/>
      <c r="R489" s="197"/>
      <c r="S489" s="197"/>
      <c r="T489" s="189"/>
      <c r="U489" s="197"/>
      <c r="V489" s="197"/>
      <c r="W489" s="183"/>
      <c r="X489" s="197"/>
      <c r="Y489" s="197"/>
      <c r="Z489" s="189"/>
      <c r="AA489" s="197"/>
      <c r="AB489" s="197"/>
      <c r="AC489" s="197"/>
      <c r="AD489" s="197"/>
      <c r="AE489" s="197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0"/>
      <c r="AP489" s="196"/>
      <c r="AQ489" s="196"/>
      <c r="AR489" s="205"/>
      <c r="AS489" s="58"/>
      <c r="AT489" s="183"/>
      <c r="AU489" s="183"/>
      <c r="AV489" s="198"/>
      <c r="AW489" s="53"/>
      <c r="AX489" s="58"/>
      <c r="AY489" s="200"/>
      <c r="AZ489" s="184">
        <v>133545</v>
      </c>
      <c r="BA489" s="58"/>
      <c r="BB489" s="58"/>
      <c r="BC489" s="198" t="s">
        <v>118</v>
      </c>
      <c r="BD489" s="178" t="s">
        <v>102</v>
      </c>
      <c r="BE489" s="176" t="s">
        <v>103</v>
      </c>
      <c r="BF489" s="176" t="s">
        <v>114</v>
      </c>
      <c r="BG489" s="176" t="s">
        <v>115</v>
      </c>
      <c r="BH489" s="209"/>
      <c r="BI489" s="193" t="s">
        <v>129</v>
      </c>
      <c r="BJ489" s="210">
        <v>214</v>
      </c>
      <c r="BK489" s="210" t="s">
        <v>130</v>
      </c>
      <c r="BL489" s="181" t="s">
        <v>108</v>
      </c>
      <c r="BM489" s="112" t="s">
        <v>135</v>
      </c>
      <c r="BN489" s="79" t="s">
        <v>574</v>
      </c>
      <c r="BO489" s="178" t="s">
        <v>234</v>
      </c>
      <c r="BP489" s="176" t="s">
        <v>123</v>
      </c>
      <c r="BQ489" s="188" t="s">
        <v>124</v>
      </c>
    </row>
    <row r="490" spans="1:69" ht="15.75">
      <c r="A490" s="179" t="s">
        <v>100</v>
      </c>
      <c r="B490" s="195" t="s">
        <v>65</v>
      </c>
      <c r="C490" s="180" t="s">
        <v>29</v>
      </c>
      <c r="D490" s="192" t="s">
        <v>49</v>
      </c>
      <c r="E490" s="194" t="s">
        <v>527</v>
      </c>
      <c r="F490" s="196"/>
      <c r="G490" s="196"/>
      <c r="H490" s="197"/>
      <c r="I490" s="197"/>
      <c r="J490" s="197"/>
      <c r="K490" s="197"/>
      <c r="L490" s="196"/>
      <c r="M490" s="198"/>
      <c r="N490" s="188"/>
      <c r="O490" s="197"/>
      <c r="P490" s="197"/>
      <c r="Q490" s="183"/>
      <c r="R490" s="197"/>
      <c r="S490" s="197"/>
      <c r="T490" s="189"/>
      <c r="U490" s="197"/>
      <c r="V490" s="197"/>
      <c r="W490" s="183"/>
      <c r="X490" s="197"/>
      <c r="Y490" s="197"/>
      <c r="Z490" s="189"/>
      <c r="AA490" s="197"/>
      <c r="AB490" s="197"/>
      <c r="AC490" s="197"/>
      <c r="AD490" s="197"/>
      <c r="AE490" s="197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0"/>
      <c r="AP490" s="196"/>
      <c r="AQ490" s="196"/>
      <c r="AR490" s="205"/>
      <c r="AS490" s="58"/>
      <c r="AT490" s="183"/>
      <c r="AU490" s="183"/>
      <c r="AV490" s="198"/>
      <c r="AW490" s="53"/>
      <c r="AX490" s="58"/>
      <c r="AY490" s="200"/>
      <c r="AZ490" s="184">
        <v>16670</v>
      </c>
      <c r="BA490" s="58"/>
      <c r="BB490" s="58"/>
      <c r="BC490" s="198" t="s">
        <v>118</v>
      </c>
      <c r="BD490" s="178" t="s">
        <v>102</v>
      </c>
      <c r="BE490" s="176" t="s">
        <v>103</v>
      </c>
      <c r="BF490" s="176" t="s">
        <v>114</v>
      </c>
      <c r="BG490" s="176" t="s">
        <v>115</v>
      </c>
      <c r="BH490" s="209"/>
      <c r="BI490" s="193" t="s">
        <v>120</v>
      </c>
      <c r="BJ490" s="210">
        <v>214</v>
      </c>
      <c r="BK490" s="210" t="s">
        <v>121</v>
      </c>
      <c r="BL490" s="181" t="s">
        <v>108</v>
      </c>
      <c r="BM490" s="112" t="s">
        <v>135</v>
      </c>
      <c r="BN490" s="79" t="s">
        <v>574</v>
      </c>
      <c r="BO490" s="178" t="s">
        <v>176</v>
      </c>
      <c r="BP490" s="176" t="s">
        <v>123</v>
      </c>
      <c r="BQ490" s="188" t="s">
        <v>124</v>
      </c>
    </row>
    <row r="491" spans="1:69" ht="15.75">
      <c r="A491" s="179" t="s">
        <v>100</v>
      </c>
      <c r="B491" s="195" t="s">
        <v>65</v>
      </c>
      <c r="C491" s="180" t="s">
        <v>29</v>
      </c>
      <c r="D491" s="192" t="s">
        <v>49</v>
      </c>
      <c r="E491" s="194" t="s">
        <v>527</v>
      </c>
      <c r="F491" s="196"/>
      <c r="G491" s="196"/>
      <c r="H491" s="197"/>
      <c r="I491" s="197"/>
      <c r="J491" s="197"/>
      <c r="K491" s="197"/>
      <c r="L491" s="196"/>
      <c r="M491" s="198"/>
      <c r="N491" s="188"/>
      <c r="O491" s="197"/>
      <c r="P491" s="197"/>
      <c r="Q491" s="183"/>
      <c r="R491" s="197"/>
      <c r="S491" s="197"/>
      <c r="T491" s="189"/>
      <c r="U491" s="197"/>
      <c r="V491" s="197"/>
      <c r="W491" s="183"/>
      <c r="X491" s="197"/>
      <c r="Y491" s="197"/>
      <c r="Z491" s="189"/>
      <c r="AA491" s="197"/>
      <c r="AB491" s="197"/>
      <c r="AC491" s="197"/>
      <c r="AD491" s="197"/>
      <c r="AE491" s="197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0"/>
      <c r="AP491" s="196"/>
      <c r="AQ491" s="196"/>
      <c r="AR491" s="205"/>
      <c r="AS491" s="58"/>
      <c r="AT491" s="183"/>
      <c r="AU491" s="183"/>
      <c r="AV491" s="198"/>
      <c r="AW491" s="53"/>
      <c r="AX491" s="58"/>
      <c r="AY491" s="200"/>
      <c r="AZ491" s="184">
        <v>16670</v>
      </c>
      <c r="BA491" s="58"/>
      <c r="BB491" s="58"/>
      <c r="BC491" s="198" t="s">
        <v>118</v>
      </c>
      <c r="BD491" s="178" t="s">
        <v>102</v>
      </c>
      <c r="BE491" s="176" t="s">
        <v>103</v>
      </c>
      <c r="BF491" s="176" t="s">
        <v>114</v>
      </c>
      <c r="BG491" s="176" t="s">
        <v>115</v>
      </c>
      <c r="BH491" s="209"/>
      <c r="BI491" s="193" t="s">
        <v>125</v>
      </c>
      <c r="BJ491" s="210">
        <v>214</v>
      </c>
      <c r="BK491" s="210" t="s">
        <v>126</v>
      </c>
      <c r="BL491" s="181" t="s">
        <v>108</v>
      </c>
      <c r="BM491" s="112" t="s">
        <v>135</v>
      </c>
      <c r="BN491" s="79" t="s">
        <v>574</v>
      </c>
      <c r="BO491" s="178" t="s">
        <v>176</v>
      </c>
      <c r="BP491" s="176" t="s">
        <v>123</v>
      </c>
      <c r="BQ491" s="188" t="s">
        <v>124</v>
      </c>
    </row>
    <row r="492" spans="1:69" ht="15.75">
      <c r="A492" s="179" t="s">
        <v>100</v>
      </c>
      <c r="B492" s="195" t="s">
        <v>65</v>
      </c>
      <c r="C492" s="180" t="s">
        <v>29</v>
      </c>
      <c r="D492" s="192" t="s">
        <v>49</v>
      </c>
      <c r="E492" s="194" t="s">
        <v>527</v>
      </c>
      <c r="F492" s="196">
        <v>49</v>
      </c>
      <c r="G492" s="196">
        <v>1</v>
      </c>
      <c r="H492" s="197"/>
      <c r="I492" s="197"/>
      <c r="J492" s="197"/>
      <c r="K492" s="197"/>
      <c r="L492" s="196">
        <v>1</v>
      </c>
      <c r="M492" s="198"/>
      <c r="N492" s="188">
        <v>0</v>
      </c>
      <c r="O492" s="197"/>
      <c r="P492" s="197"/>
      <c r="Q492" s="183">
        <v>4.5083693478260871</v>
      </c>
      <c r="R492" s="197"/>
      <c r="S492" s="197"/>
      <c r="T492" s="189">
        <v>5.7833333333333323</v>
      </c>
      <c r="U492" s="197"/>
      <c r="V492" s="197"/>
      <c r="W492" s="183">
        <v>4.4108296170212764</v>
      </c>
      <c r="X492" s="197"/>
      <c r="Y492" s="197"/>
      <c r="Z492" s="189">
        <v>5.7749999999999995</v>
      </c>
      <c r="AA492" s="197"/>
      <c r="AB492" s="197"/>
      <c r="AC492" s="197"/>
      <c r="AD492" s="197"/>
      <c r="AE492" s="197"/>
      <c r="AF492" s="199">
        <v>3.5627304977136305</v>
      </c>
      <c r="AG492" s="199">
        <v>185</v>
      </c>
      <c r="AH492" s="199">
        <v>0.83553567188326805</v>
      </c>
      <c r="AI492" s="199">
        <v>19</v>
      </c>
      <c r="AJ492" s="199">
        <v>1.5625</v>
      </c>
      <c r="AK492" s="199">
        <v>1.7814681558668117</v>
      </c>
      <c r="AL492" s="199">
        <v>47</v>
      </c>
      <c r="AM492" s="199">
        <v>3.5627304977136305</v>
      </c>
      <c r="AN492" s="199">
        <v>3.9407894736842106</v>
      </c>
      <c r="AO492" s="190">
        <v>0</v>
      </c>
      <c r="AP492" s="196">
        <v>0</v>
      </c>
      <c r="AQ492" s="196">
        <v>0</v>
      </c>
      <c r="AR492" s="205">
        <v>96</v>
      </c>
      <c r="AS492" s="58">
        <v>96</v>
      </c>
      <c r="AT492" s="183">
        <v>0</v>
      </c>
      <c r="AU492" s="183">
        <v>0</v>
      </c>
      <c r="AV492" s="198">
        <v>0</v>
      </c>
      <c r="AW492" s="53">
        <v>0</v>
      </c>
      <c r="AX492" s="58">
        <v>0</v>
      </c>
      <c r="AY492" s="200">
        <v>6.25</v>
      </c>
      <c r="AZ492" s="184">
        <v>16670</v>
      </c>
      <c r="BA492" s="58">
        <v>0.84</v>
      </c>
      <c r="BB492" s="58">
        <v>9.3333333333333339</v>
      </c>
      <c r="BC492" s="198" t="s">
        <v>118</v>
      </c>
      <c r="BD492" s="178" t="s">
        <v>102</v>
      </c>
      <c r="BE492" s="176" t="s">
        <v>103</v>
      </c>
      <c r="BF492" s="176" t="s">
        <v>114</v>
      </c>
      <c r="BG492" s="176" t="s">
        <v>115</v>
      </c>
      <c r="BH492" s="209" t="s">
        <v>160</v>
      </c>
      <c r="BI492" s="193" t="s">
        <v>127</v>
      </c>
      <c r="BJ492" s="210">
        <v>214</v>
      </c>
      <c r="BK492" s="210" t="s">
        <v>128</v>
      </c>
      <c r="BL492" s="181" t="s">
        <v>108</v>
      </c>
      <c r="BM492" s="112" t="s">
        <v>135</v>
      </c>
      <c r="BN492" s="79" t="s">
        <v>574</v>
      </c>
      <c r="BO492" s="178" t="s">
        <v>176</v>
      </c>
      <c r="BP492" s="176" t="s">
        <v>123</v>
      </c>
      <c r="BQ492" s="188" t="s">
        <v>124</v>
      </c>
    </row>
    <row r="493" spans="1:69" ht="15.75">
      <c r="A493" s="179" t="s">
        <v>100</v>
      </c>
      <c r="B493" s="195" t="s">
        <v>65</v>
      </c>
      <c r="C493" s="180" t="s">
        <v>29</v>
      </c>
      <c r="D493" s="192" t="s">
        <v>49</v>
      </c>
      <c r="E493" s="194" t="s">
        <v>527</v>
      </c>
      <c r="F493" s="196"/>
      <c r="G493" s="196"/>
      <c r="H493" s="197"/>
      <c r="I493" s="197"/>
      <c r="J493" s="197"/>
      <c r="K493" s="197"/>
      <c r="L493" s="196"/>
      <c r="M493" s="198"/>
      <c r="N493" s="188"/>
      <c r="O493" s="197"/>
      <c r="P493" s="197"/>
      <c r="Q493" s="183"/>
      <c r="R493" s="197"/>
      <c r="S493" s="197"/>
      <c r="T493" s="189"/>
      <c r="U493" s="197"/>
      <c r="V493" s="197"/>
      <c r="W493" s="183"/>
      <c r="X493" s="197"/>
      <c r="Y493" s="197"/>
      <c r="Z493" s="189"/>
      <c r="AA493" s="197"/>
      <c r="AB493" s="197"/>
      <c r="AC493" s="197"/>
      <c r="AD493" s="197"/>
      <c r="AE493" s="197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0"/>
      <c r="AP493" s="196"/>
      <c r="AQ493" s="196"/>
      <c r="AR493" s="205"/>
      <c r="AS493" s="58"/>
      <c r="AT493" s="183"/>
      <c r="AU493" s="183"/>
      <c r="AV493" s="198"/>
      <c r="AW493" s="53"/>
      <c r="AX493" s="58"/>
      <c r="AY493" s="200"/>
      <c r="AZ493" s="184">
        <v>16670</v>
      </c>
      <c r="BA493" s="58"/>
      <c r="BB493" s="58"/>
      <c r="BC493" s="198" t="s">
        <v>118</v>
      </c>
      <c r="BD493" s="178" t="s">
        <v>102</v>
      </c>
      <c r="BE493" s="176" t="s">
        <v>103</v>
      </c>
      <c r="BF493" s="176" t="s">
        <v>114</v>
      </c>
      <c r="BG493" s="176" t="s">
        <v>115</v>
      </c>
      <c r="BH493" s="209"/>
      <c r="BI493" s="193" t="s">
        <v>129</v>
      </c>
      <c r="BJ493" s="210">
        <v>214</v>
      </c>
      <c r="BK493" s="210" t="s">
        <v>130</v>
      </c>
      <c r="BL493" s="181" t="s">
        <v>108</v>
      </c>
      <c r="BM493" s="112" t="s">
        <v>135</v>
      </c>
      <c r="BN493" s="79" t="s">
        <v>574</v>
      </c>
      <c r="BO493" s="178" t="s">
        <v>176</v>
      </c>
      <c r="BP493" s="176" t="s">
        <v>123</v>
      </c>
      <c r="BQ493" s="188" t="s">
        <v>124</v>
      </c>
    </row>
    <row r="494" spans="1:69" ht="15.75">
      <c r="A494" s="179" t="s">
        <v>100</v>
      </c>
      <c r="B494" s="195" t="s">
        <v>65</v>
      </c>
      <c r="C494" s="180" t="s">
        <v>29</v>
      </c>
      <c r="D494" s="192" t="s">
        <v>49</v>
      </c>
      <c r="E494" s="194" t="s">
        <v>530</v>
      </c>
      <c r="F494" s="196"/>
      <c r="G494" s="196"/>
      <c r="H494" s="197"/>
      <c r="I494" s="197"/>
      <c r="J494" s="197"/>
      <c r="K494" s="197"/>
      <c r="L494" s="196"/>
      <c r="M494" s="198"/>
      <c r="N494" s="188"/>
      <c r="O494" s="197"/>
      <c r="P494" s="197"/>
      <c r="Q494" s="183"/>
      <c r="R494" s="197"/>
      <c r="S494" s="197"/>
      <c r="T494" s="189"/>
      <c r="U494" s="197"/>
      <c r="V494" s="197"/>
      <c r="W494" s="183"/>
      <c r="X494" s="197"/>
      <c r="Y494" s="197"/>
      <c r="Z494" s="189"/>
      <c r="AA494" s="197"/>
      <c r="AB494" s="197"/>
      <c r="AC494" s="197"/>
      <c r="AD494" s="197"/>
      <c r="AE494" s="197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0"/>
      <c r="AP494" s="196"/>
      <c r="AQ494" s="196"/>
      <c r="AR494" s="205"/>
      <c r="AS494" s="58"/>
      <c r="AT494" s="183"/>
      <c r="AU494" s="183"/>
      <c r="AV494" s="198"/>
      <c r="AW494" s="53"/>
      <c r="AX494" s="58"/>
      <c r="AY494" s="200"/>
      <c r="AZ494" s="184">
        <v>35961</v>
      </c>
      <c r="BA494" s="58"/>
      <c r="BB494" s="58"/>
      <c r="BC494" s="198" t="s">
        <v>118</v>
      </c>
      <c r="BD494" s="178" t="s">
        <v>102</v>
      </c>
      <c r="BE494" s="176" t="s">
        <v>103</v>
      </c>
      <c r="BF494" s="176" t="s">
        <v>114</v>
      </c>
      <c r="BG494" s="176" t="s">
        <v>115</v>
      </c>
      <c r="BH494" s="209"/>
      <c r="BI494" s="193" t="s">
        <v>120</v>
      </c>
      <c r="BJ494" s="210">
        <v>214</v>
      </c>
      <c r="BK494" s="210" t="s">
        <v>121</v>
      </c>
      <c r="BL494" s="181" t="s">
        <v>108</v>
      </c>
      <c r="BM494" s="112" t="s">
        <v>122</v>
      </c>
      <c r="BN494" s="79" t="s">
        <v>574</v>
      </c>
      <c r="BO494" s="178" t="s">
        <v>530</v>
      </c>
      <c r="BP494" s="176" t="s">
        <v>152</v>
      </c>
      <c r="BQ494" s="188" t="s">
        <v>150</v>
      </c>
    </row>
    <row r="495" spans="1:69" ht="15.75">
      <c r="A495" s="179" t="s">
        <v>100</v>
      </c>
      <c r="B495" s="195" t="s">
        <v>65</v>
      </c>
      <c r="C495" s="180" t="s">
        <v>29</v>
      </c>
      <c r="D495" s="192" t="s">
        <v>49</v>
      </c>
      <c r="E495" s="194" t="s">
        <v>530</v>
      </c>
      <c r="F495" s="196"/>
      <c r="G495" s="196"/>
      <c r="H495" s="197"/>
      <c r="I495" s="197"/>
      <c r="J495" s="197"/>
      <c r="K495" s="197"/>
      <c r="L495" s="196"/>
      <c r="M495" s="198"/>
      <c r="N495" s="188"/>
      <c r="O495" s="197"/>
      <c r="P495" s="197"/>
      <c r="Q495" s="183"/>
      <c r="R495" s="197"/>
      <c r="S495" s="197"/>
      <c r="T495" s="189"/>
      <c r="U495" s="197"/>
      <c r="V495" s="197"/>
      <c r="W495" s="183"/>
      <c r="X495" s="197"/>
      <c r="Y495" s="197"/>
      <c r="Z495" s="189"/>
      <c r="AA495" s="197"/>
      <c r="AB495" s="197"/>
      <c r="AC495" s="197"/>
      <c r="AD495" s="197"/>
      <c r="AE495" s="197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0"/>
      <c r="AP495" s="196"/>
      <c r="AQ495" s="196"/>
      <c r="AR495" s="205"/>
      <c r="AS495" s="58"/>
      <c r="AT495" s="183"/>
      <c r="AU495" s="183"/>
      <c r="AV495" s="198"/>
      <c r="AW495" s="53"/>
      <c r="AX495" s="58"/>
      <c r="AY495" s="200"/>
      <c r="AZ495" s="184">
        <v>35961</v>
      </c>
      <c r="BA495" s="58"/>
      <c r="BB495" s="58"/>
      <c r="BC495" s="198" t="s">
        <v>118</v>
      </c>
      <c r="BD495" s="178" t="s">
        <v>102</v>
      </c>
      <c r="BE495" s="176" t="s">
        <v>103</v>
      </c>
      <c r="BF495" s="176" t="s">
        <v>114</v>
      </c>
      <c r="BG495" s="176" t="s">
        <v>115</v>
      </c>
      <c r="BH495" s="209"/>
      <c r="BI495" s="193" t="s">
        <v>125</v>
      </c>
      <c r="BJ495" s="210">
        <v>214</v>
      </c>
      <c r="BK495" s="210" t="s">
        <v>126</v>
      </c>
      <c r="BL495" s="181" t="s">
        <v>108</v>
      </c>
      <c r="BM495" s="112" t="s">
        <v>122</v>
      </c>
      <c r="BN495" s="79" t="s">
        <v>574</v>
      </c>
      <c r="BO495" s="178" t="s">
        <v>530</v>
      </c>
      <c r="BP495" s="176" t="s">
        <v>152</v>
      </c>
      <c r="BQ495" s="188" t="s">
        <v>150</v>
      </c>
    </row>
    <row r="496" spans="1:69" ht="15.75">
      <c r="A496" s="179" t="s">
        <v>100</v>
      </c>
      <c r="B496" s="195" t="s">
        <v>65</v>
      </c>
      <c r="C496" s="180" t="s">
        <v>29</v>
      </c>
      <c r="D496" s="192" t="s">
        <v>49</v>
      </c>
      <c r="E496" s="194" t="s">
        <v>530</v>
      </c>
      <c r="F496" s="196">
        <v>73</v>
      </c>
      <c r="G496" s="196">
        <v>0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3.0369588493150688</v>
      </c>
      <c r="R496" s="197"/>
      <c r="S496" s="197"/>
      <c r="T496" s="189">
        <v>3.9083333333333332</v>
      </c>
      <c r="U496" s="197"/>
      <c r="V496" s="197"/>
      <c r="W496" s="183">
        <v>2.970013493150685</v>
      </c>
      <c r="X496" s="197"/>
      <c r="Y496" s="197"/>
      <c r="Z496" s="189">
        <v>3.8349999999999995</v>
      </c>
      <c r="AA496" s="197"/>
      <c r="AB496" s="197"/>
      <c r="AC496" s="197"/>
      <c r="AD496" s="197"/>
      <c r="AE496" s="197"/>
      <c r="AF496" s="199">
        <v>4.0393150309993793</v>
      </c>
      <c r="AG496" s="199">
        <v>292</v>
      </c>
      <c r="AH496" s="199">
        <v>0.43220338885272658</v>
      </c>
      <c r="AI496" s="199">
        <v>3</v>
      </c>
      <c r="AJ496" s="199">
        <v>3.0187499999999998</v>
      </c>
      <c r="AK496" s="199">
        <v>1.4842125539256996</v>
      </c>
      <c r="AL496" s="199">
        <v>73</v>
      </c>
      <c r="AM496" s="199">
        <v>4.0393150309993793</v>
      </c>
      <c r="AN496" s="199">
        <v>4.1983471074380168</v>
      </c>
      <c r="AO496" s="190">
        <v>0</v>
      </c>
      <c r="AP496" s="196">
        <v>0</v>
      </c>
      <c r="AQ496" s="196">
        <v>0</v>
      </c>
      <c r="AR496" s="205">
        <v>146</v>
      </c>
      <c r="AS496" s="58">
        <v>146</v>
      </c>
      <c r="AT496" s="183">
        <v>0</v>
      </c>
      <c r="AU496" s="183">
        <v>0</v>
      </c>
      <c r="AV496" s="198">
        <v>0</v>
      </c>
      <c r="AW496" s="53">
        <v>0</v>
      </c>
      <c r="AX496" s="58">
        <v>0</v>
      </c>
      <c r="AY496" s="200">
        <v>12</v>
      </c>
      <c r="AZ496" s="184">
        <v>35961</v>
      </c>
      <c r="BA496" s="58">
        <v>0.72916666666599994</v>
      </c>
      <c r="BB496" s="58">
        <v>8.3428571428647711</v>
      </c>
      <c r="BC496" s="198" t="s">
        <v>118</v>
      </c>
      <c r="BD496" s="178" t="s">
        <v>102</v>
      </c>
      <c r="BE496" s="176" t="s">
        <v>103</v>
      </c>
      <c r="BF496" s="176" t="s">
        <v>114</v>
      </c>
      <c r="BG496" s="176" t="s">
        <v>115</v>
      </c>
      <c r="BH496" s="209" t="s">
        <v>160</v>
      </c>
      <c r="BI496" s="193" t="s">
        <v>127</v>
      </c>
      <c r="BJ496" s="210">
        <v>214</v>
      </c>
      <c r="BK496" s="210" t="s">
        <v>128</v>
      </c>
      <c r="BL496" s="181" t="s">
        <v>108</v>
      </c>
      <c r="BM496" s="112" t="s">
        <v>122</v>
      </c>
      <c r="BN496" s="79" t="s">
        <v>574</v>
      </c>
      <c r="BO496" s="178" t="s">
        <v>530</v>
      </c>
      <c r="BP496" s="176" t="s">
        <v>152</v>
      </c>
      <c r="BQ496" s="188" t="s">
        <v>150</v>
      </c>
    </row>
    <row r="497" spans="1:69" ht="15.75">
      <c r="A497" s="179" t="s">
        <v>100</v>
      </c>
      <c r="B497" s="195" t="s">
        <v>65</v>
      </c>
      <c r="C497" s="180" t="s">
        <v>29</v>
      </c>
      <c r="D497" s="192" t="s">
        <v>49</v>
      </c>
      <c r="E497" s="194" t="s">
        <v>530</v>
      </c>
      <c r="F497" s="196"/>
      <c r="G497" s="196"/>
      <c r="H497" s="197"/>
      <c r="I497" s="197"/>
      <c r="J497" s="197"/>
      <c r="K497" s="197"/>
      <c r="L497" s="196"/>
      <c r="M497" s="198"/>
      <c r="N497" s="188"/>
      <c r="O497" s="197"/>
      <c r="P497" s="197"/>
      <c r="Q497" s="183"/>
      <c r="R497" s="197"/>
      <c r="S497" s="197"/>
      <c r="T497" s="189"/>
      <c r="U497" s="197"/>
      <c r="V497" s="197"/>
      <c r="W497" s="183"/>
      <c r="X497" s="197"/>
      <c r="Y497" s="197"/>
      <c r="Z497" s="189"/>
      <c r="AA497" s="197"/>
      <c r="AB497" s="197"/>
      <c r="AC497" s="197"/>
      <c r="AD497" s="197"/>
      <c r="AE497" s="197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0"/>
      <c r="AP497" s="196"/>
      <c r="AQ497" s="196"/>
      <c r="AR497" s="205"/>
      <c r="AS497" s="58"/>
      <c r="AT497" s="183"/>
      <c r="AU497" s="183"/>
      <c r="AV497" s="198"/>
      <c r="AW497" s="53"/>
      <c r="AX497" s="58"/>
      <c r="AY497" s="200"/>
      <c r="AZ497" s="184">
        <v>35961</v>
      </c>
      <c r="BA497" s="58"/>
      <c r="BB497" s="58"/>
      <c r="BC497" s="198" t="s">
        <v>118</v>
      </c>
      <c r="BD497" s="178" t="s">
        <v>102</v>
      </c>
      <c r="BE497" s="176" t="s">
        <v>103</v>
      </c>
      <c r="BF497" s="176" t="s">
        <v>114</v>
      </c>
      <c r="BG497" s="176" t="s">
        <v>115</v>
      </c>
      <c r="BH497" s="209"/>
      <c r="BI497" s="193" t="s">
        <v>129</v>
      </c>
      <c r="BJ497" s="210">
        <v>214</v>
      </c>
      <c r="BK497" s="210" t="s">
        <v>130</v>
      </c>
      <c r="BL497" s="181" t="s">
        <v>108</v>
      </c>
      <c r="BM497" s="112" t="s">
        <v>122</v>
      </c>
      <c r="BN497" s="79" t="s">
        <v>574</v>
      </c>
      <c r="BO497" s="178" t="s">
        <v>530</v>
      </c>
      <c r="BP497" s="176" t="s">
        <v>152</v>
      </c>
      <c r="BQ497" s="188" t="s">
        <v>150</v>
      </c>
    </row>
    <row r="498" spans="1:69" ht="15.75">
      <c r="A498" s="179" t="s">
        <v>100</v>
      </c>
      <c r="B498" s="195" t="s">
        <v>65</v>
      </c>
      <c r="C498" s="180" t="s">
        <v>29</v>
      </c>
      <c r="D498" s="192" t="s">
        <v>49</v>
      </c>
      <c r="E498" s="194" t="s">
        <v>532</v>
      </c>
      <c r="F498" s="196"/>
      <c r="G498" s="196"/>
      <c r="H498" s="197"/>
      <c r="I498" s="197"/>
      <c r="J498" s="197"/>
      <c r="K498" s="197"/>
      <c r="L498" s="196"/>
      <c r="M498" s="198"/>
      <c r="N498" s="188"/>
      <c r="O498" s="197"/>
      <c r="P498" s="197"/>
      <c r="Q498" s="183"/>
      <c r="R498" s="197"/>
      <c r="S498" s="197"/>
      <c r="T498" s="189"/>
      <c r="U498" s="197"/>
      <c r="V498" s="197"/>
      <c r="W498" s="183"/>
      <c r="X498" s="197"/>
      <c r="Y498" s="197"/>
      <c r="Z498" s="189"/>
      <c r="AA498" s="197"/>
      <c r="AB498" s="197"/>
      <c r="AC498" s="197"/>
      <c r="AD498" s="197"/>
      <c r="AE498" s="197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0"/>
      <c r="AP498" s="196"/>
      <c r="AQ498" s="196"/>
      <c r="AR498" s="205"/>
      <c r="AS498" s="58"/>
      <c r="AT498" s="183"/>
      <c r="AU498" s="183"/>
      <c r="AV498" s="198"/>
      <c r="AW498" s="53"/>
      <c r="AX498" s="58"/>
      <c r="AY498" s="200"/>
      <c r="AZ498" s="184">
        <v>38900</v>
      </c>
      <c r="BA498" s="58"/>
      <c r="BB498" s="58"/>
      <c r="BC498" s="198" t="s">
        <v>118</v>
      </c>
      <c r="BD498" s="178" t="s">
        <v>102</v>
      </c>
      <c r="BE498" s="176" t="s">
        <v>103</v>
      </c>
      <c r="BF498" s="176" t="s">
        <v>114</v>
      </c>
      <c r="BG498" s="176" t="s">
        <v>115</v>
      </c>
      <c r="BH498" s="209"/>
      <c r="BI498" s="193" t="s">
        <v>120</v>
      </c>
      <c r="BJ498" s="210">
        <v>214</v>
      </c>
      <c r="BK498" s="210" t="s">
        <v>121</v>
      </c>
      <c r="BL498" s="181" t="s">
        <v>108</v>
      </c>
      <c r="BM498" s="112" t="s">
        <v>122</v>
      </c>
      <c r="BN498" s="79" t="s">
        <v>574</v>
      </c>
      <c r="BO498" s="178" t="s">
        <v>210</v>
      </c>
      <c r="BP498" s="176" t="s">
        <v>154</v>
      </c>
      <c r="BQ498" s="188" t="s">
        <v>141</v>
      </c>
    </row>
    <row r="499" spans="1:69" ht="15.75">
      <c r="A499" s="179" t="s">
        <v>100</v>
      </c>
      <c r="B499" s="195" t="s">
        <v>65</v>
      </c>
      <c r="C499" s="180" t="s">
        <v>29</v>
      </c>
      <c r="D499" s="192" t="s">
        <v>49</v>
      </c>
      <c r="E499" s="194" t="s">
        <v>532</v>
      </c>
      <c r="F499" s="196"/>
      <c r="G499" s="196"/>
      <c r="H499" s="197"/>
      <c r="I499" s="197"/>
      <c r="J499" s="197"/>
      <c r="K499" s="197"/>
      <c r="L499" s="196"/>
      <c r="M499" s="198"/>
      <c r="N499" s="188"/>
      <c r="O499" s="197"/>
      <c r="P499" s="197"/>
      <c r="Q499" s="183"/>
      <c r="R499" s="197"/>
      <c r="S499" s="197"/>
      <c r="T499" s="189"/>
      <c r="U499" s="197"/>
      <c r="V499" s="197"/>
      <c r="W499" s="183"/>
      <c r="X499" s="197"/>
      <c r="Y499" s="197"/>
      <c r="Z499" s="189"/>
      <c r="AA499" s="197"/>
      <c r="AB499" s="197"/>
      <c r="AC499" s="197"/>
      <c r="AD499" s="197"/>
      <c r="AE499" s="197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0"/>
      <c r="AP499" s="196"/>
      <c r="AQ499" s="196"/>
      <c r="AR499" s="205"/>
      <c r="AS499" s="58"/>
      <c r="AT499" s="183"/>
      <c r="AU499" s="183"/>
      <c r="AV499" s="198"/>
      <c r="AW499" s="53"/>
      <c r="AX499" s="58"/>
      <c r="AY499" s="200"/>
      <c r="AZ499" s="184">
        <v>38900</v>
      </c>
      <c r="BA499" s="58"/>
      <c r="BB499" s="58"/>
      <c r="BC499" s="198" t="s">
        <v>118</v>
      </c>
      <c r="BD499" s="178" t="s">
        <v>102</v>
      </c>
      <c r="BE499" s="176" t="s">
        <v>103</v>
      </c>
      <c r="BF499" s="176" t="s">
        <v>114</v>
      </c>
      <c r="BG499" s="176" t="s">
        <v>115</v>
      </c>
      <c r="BH499" s="209"/>
      <c r="BI499" s="193" t="s">
        <v>125</v>
      </c>
      <c r="BJ499" s="210">
        <v>214</v>
      </c>
      <c r="BK499" s="210" t="s">
        <v>126</v>
      </c>
      <c r="BL499" s="181" t="s">
        <v>108</v>
      </c>
      <c r="BM499" s="112" t="s">
        <v>122</v>
      </c>
      <c r="BN499" s="79" t="s">
        <v>574</v>
      </c>
      <c r="BO499" s="178" t="s">
        <v>210</v>
      </c>
      <c r="BP499" s="176" t="s">
        <v>154</v>
      </c>
      <c r="BQ499" s="188" t="s">
        <v>141</v>
      </c>
    </row>
    <row r="500" spans="1:69" ht="15.75">
      <c r="A500" s="179" t="s">
        <v>100</v>
      </c>
      <c r="B500" s="195" t="s">
        <v>65</v>
      </c>
      <c r="C500" s="180" t="s">
        <v>29</v>
      </c>
      <c r="D500" s="192" t="s">
        <v>49</v>
      </c>
      <c r="E500" s="194" t="s">
        <v>532</v>
      </c>
      <c r="F500" s="196">
        <v>99</v>
      </c>
      <c r="G500" s="196">
        <v>1</v>
      </c>
      <c r="H500" s="197"/>
      <c r="I500" s="197"/>
      <c r="J500" s="197"/>
      <c r="K500" s="197"/>
      <c r="L500" s="196">
        <v>0</v>
      </c>
      <c r="M500" s="198"/>
      <c r="N500" s="188">
        <v>44</v>
      </c>
      <c r="O500" s="197"/>
      <c r="P500" s="197"/>
      <c r="Q500" s="183">
        <v>3.5251834285714283</v>
      </c>
      <c r="R500" s="197"/>
      <c r="S500" s="197"/>
      <c r="T500" s="189">
        <v>5.5499999999999972</v>
      </c>
      <c r="U500" s="197"/>
      <c r="V500" s="197"/>
      <c r="W500" s="183">
        <v>3.4559895816326534</v>
      </c>
      <c r="X500" s="197"/>
      <c r="Y500" s="197"/>
      <c r="Z500" s="189">
        <v>5.5499999999999972</v>
      </c>
      <c r="AA500" s="197"/>
      <c r="AB500" s="197"/>
      <c r="AC500" s="197"/>
      <c r="AD500" s="197"/>
      <c r="AE500" s="197"/>
      <c r="AF500" s="199">
        <v>1.0116216105383795</v>
      </c>
      <c r="AG500" s="199">
        <v>69</v>
      </c>
      <c r="AH500" s="199">
        <v>0</v>
      </c>
      <c r="AI500" s="199">
        <v>69</v>
      </c>
      <c r="AJ500" s="199">
        <v>1.0249999999999999</v>
      </c>
      <c r="AK500" s="199">
        <v>1.4871197758372976</v>
      </c>
      <c r="AL500" s="199">
        <v>5</v>
      </c>
      <c r="AM500" s="199">
        <v>1.0019999980926513</v>
      </c>
      <c r="AN500" s="199">
        <v>1.25</v>
      </c>
      <c r="AO500" s="190">
        <v>0</v>
      </c>
      <c r="AP500" s="196">
        <v>0</v>
      </c>
      <c r="AQ500" s="196">
        <v>0</v>
      </c>
      <c r="AR500" s="205">
        <v>196</v>
      </c>
      <c r="AS500" s="58">
        <v>196</v>
      </c>
      <c r="AT500" s="183">
        <v>0</v>
      </c>
      <c r="AU500" s="183">
        <v>0</v>
      </c>
      <c r="AV500" s="198">
        <v>0</v>
      </c>
      <c r="AW500" s="53">
        <v>0</v>
      </c>
      <c r="AX500" s="58">
        <v>0</v>
      </c>
      <c r="AY500" s="200">
        <v>11.75</v>
      </c>
      <c r="AZ500" s="184">
        <v>38900</v>
      </c>
      <c r="BA500" s="58">
        <v>0.80851063829699998</v>
      </c>
      <c r="BB500" s="58">
        <v>10.421052631590191</v>
      </c>
      <c r="BC500" s="198" t="s">
        <v>118</v>
      </c>
      <c r="BD500" s="178" t="s">
        <v>102</v>
      </c>
      <c r="BE500" s="176" t="s">
        <v>103</v>
      </c>
      <c r="BF500" s="176" t="s">
        <v>114</v>
      </c>
      <c r="BG500" s="176" t="s">
        <v>115</v>
      </c>
      <c r="BH500" s="209" t="s">
        <v>160</v>
      </c>
      <c r="BI500" s="193" t="s">
        <v>127</v>
      </c>
      <c r="BJ500" s="210">
        <v>214</v>
      </c>
      <c r="BK500" s="210" t="s">
        <v>128</v>
      </c>
      <c r="BL500" s="181" t="s">
        <v>108</v>
      </c>
      <c r="BM500" s="112" t="s">
        <v>122</v>
      </c>
      <c r="BN500" s="79" t="s">
        <v>574</v>
      </c>
      <c r="BO500" s="178" t="s">
        <v>210</v>
      </c>
      <c r="BP500" s="176" t="s">
        <v>154</v>
      </c>
      <c r="BQ500" s="188" t="s">
        <v>141</v>
      </c>
    </row>
    <row r="501" spans="1:69" ht="15.75">
      <c r="A501" s="179" t="s">
        <v>100</v>
      </c>
      <c r="B501" s="195" t="s">
        <v>65</v>
      </c>
      <c r="C501" s="180" t="s">
        <v>29</v>
      </c>
      <c r="D501" s="192" t="s">
        <v>49</v>
      </c>
      <c r="E501" s="194" t="s">
        <v>532</v>
      </c>
      <c r="F501" s="196"/>
      <c r="G501" s="196"/>
      <c r="H501" s="197"/>
      <c r="I501" s="197"/>
      <c r="J501" s="197"/>
      <c r="K501" s="197"/>
      <c r="L501" s="196"/>
      <c r="M501" s="198"/>
      <c r="N501" s="188"/>
      <c r="O501" s="197"/>
      <c r="P501" s="197"/>
      <c r="Q501" s="183"/>
      <c r="R501" s="197"/>
      <c r="S501" s="197"/>
      <c r="T501" s="189"/>
      <c r="U501" s="197"/>
      <c r="V501" s="197"/>
      <c r="W501" s="183"/>
      <c r="X501" s="197"/>
      <c r="Y501" s="197"/>
      <c r="Z501" s="189"/>
      <c r="AA501" s="197"/>
      <c r="AB501" s="197"/>
      <c r="AC501" s="197"/>
      <c r="AD501" s="197"/>
      <c r="AE501" s="197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0"/>
      <c r="AP501" s="196"/>
      <c r="AQ501" s="196"/>
      <c r="AR501" s="205"/>
      <c r="AS501" s="58"/>
      <c r="AT501" s="183"/>
      <c r="AU501" s="183"/>
      <c r="AV501" s="198"/>
      <c r="AW501" s="53"/>
      <c r="AX501" s="58"/>
      <c r="AY501" s="200"/>
      <c r="AZ501" s="184">
        <v>38900</v>
      </c>
      <c r="BA501" s="58"/>
      <c r="BB501" s="58"/>
      <c r="BC501" s="198" t="s">
        <v>118</v>
      </c>
      <c r="BD501" s="178" t="s">
        <v>102</v>
      </c>
      <c r="BE501" s="176" t="s">
        <v>103</v>
      </c>
      <c r="BF501" s="176" t="s">
        <v>114</v>
      </c>
      <c r="BG501" s="176" t="s">
        <v>115</v>
      </c>
      <c r="BH501" s="209"/>
      <c r="BI501" s="193" t="s">
        <v>129</v>
      </c>
      <c r="BJ501" s="210">
        <v>214</v>
      </c>
      <c r="BK501" s="210" t="s">
        <v>130</v>
      </c>
      <c r="BL501" s="181" t="s">
        <v>108</v>
      </c>
      <c r="BM501" s="112" t="s">
        <v>122</v>
      </c>
      <c r="BN501" s="79" t="s">
        <v>574</v>
      </c>
      <c r="BO501" s="178" t="s">
        <v>210</v>
      </c>
      <c r="BP501" s="176" t="s">
        <v>154</v>
      </c>
      <c r="BQ501" s="188" t="s">
        <v>141</v>
      </c>
    </row>
    <row r="502" spans="1:69" ht="15.75">
      <c r="A502" s="179" t="s">
        <v>100</v>
      </c>
      <c r="B502" s="195" t="s">
        <v>65</v>
      </c>
      <c r="C502" s="180" t="s">
        <v>29</v>
      </c>
      <c r="D502" s="192" t="s">
        <v>49</v>
      </c>
      <c r="E502" s="194" t="s">
        <v>535</v>
      </c>
      <c r="F502" s="196"/>
      <c r="G502" s="196"/>
      <c r="H502" s="197"/>
      <c r="I502" s="197"/>
      <c r="J502" s="197"/>
      <c r="K502" s="197"/>
      <c r="L502" s="196"/>
      <c r="M502" s="198"/>
      <c r="N502" s="188"/>
      <c r="O502" s="197"/>
      <c r="P502" s="197"/>
      <c r="Q502" s="183"/>
      <c r="R502" s="197"/>
      <c r="S502" s="197"/>
      <c r="T502" s="189"/>
      <c r="U502" s="197"/>
      <c r="V502" s="197"/>
      <c r="W502" s="183"/>
      <c r="X502" s="197"/>
      <c r="Y502" s="197"/>
      <c r="Z502" s="189"/>
      <c r="AA502" s="197"/>
      <c r="AB502" s="197"/>
      <c r="AC502" s="197"/>
      <c r="AD502" s="197"/>
      <c r="AE502" s="197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0"/>
      <c r="AP502" s="196"/>
      <c r="AQ502" s="196"/>
      <c r="AR502" s="205"/>
      <c r="AS502" s="58"/>
      <c r="AT502" s="183"/>
      <c r="AU502" s="183"/>
      <c r="AV502" s="198"/>
      <c r="AW502" s="53"/>
      <c r="AX502" s="58"/>
      <c r="AY502" s="200"/>
      <c r="AZ502" s="184">
        <v>54827</v>
      </c>
      <c r="BA502" s="58"/>
      <c r="BB502" s="58"/>
      <c r="BC502" s="198" t="s">
        <v>118</v>
      </c>
      <c r="BD502" s="178" t="s">
        <v>102</v>
      </c>
      <c r="BE502" s="176" t="s">
        <v>103</v>
      </c>
      <c r="BF502" s="176" t="s">
        <v>114</v>
      </c>
      <c r="BG502" s="176" t="s">
        <v>115</v>
      </c>
      <c r="BH502" s="209"/>
      <c r="BI502" s="193" t="s">
        <v>120</v>
      </c>
      <c r="BJ502" s="210">
        <v>214</v>
      </c>
      <c r="BK502" s="210" t="s">
        <v>121</v>
      </c>
      <c r="BL502" s="181" t="s">
        <v>108</v>
      </c>
      <c r="BM502" s="112" t="s">
        <v>122</v>
      </c>
      <c r="BN502" s="79" t="s">
        <v>574</v>
      </c>
      <c r="BO502" s="178" t="s">
        <v>190</v>
      </c>
      <c r="BP502" s="176" t="s">
        <v>190</v>
      </c>
      <c r="BQ502" s="188" t="s">
        <v>138</v>
      </c>
    </row>
    <row r="503" spans="1:69" ht="15.75">
      <c r="A503" s="179" t="s">
        <v>100</v>
      </c>
      <c r="B503" s="195" t="s">
        <v>65</v>
      </c>
      <c r="C503" s="180" t="s">
        <v>29</v>
      </c>
      <c r="D503" s="192" t="s">
        <v>49</v>
      </c>
      <c r="E503" s="194" t="s">
        <v>535</v>
      </c>
      <c r="F503" s="196"/>
      <c r="G503" s="196"/>
      <c r="H503" s="197"/>
      <c r="I503" s="197"/>
      <c r="J503" s="197"/>
      <c r="K503" s="197"/>
      <c r="L503" s="196"/>
      <c r="M503" s="198"/>
      <c r="N503" s="188"/>
      <c r="O503" s="197"/>
      <c r="P503" s="197"/>
      <c r="Q503" s="183"/>
      <c r="R503" s="197"/>
      <c r="S503" s="197"/>
      <c r="T503" s="189"/>
      <c r="U503" s="197"/>
      <c r="V503" s="197"/>
      <c r="W503" s="183"/>
      <c r="X503" s="197"/>
      <c r="Y503" s="197"/>
      <c r="Z503" s="189"/>
      <c r="AA503" s="197"/>
      <c r="AB503" s="197"/>
      <c r="AC503" s="197"/>
      <c r="AD503" s="197"/>
      <c r="AE503" s="197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0"/>
      <c r="AP503" s="196"/>
      <c r="AQ503" s="196"/>
      <c r="AR503" s="205"/>
      <c r="AS503" s="58"/>
      <c r="AT503" s="183"/>
      <c r="AU503" s="183"/>
      <c r="AV503" s="198"/>
      <c r="AW503" s="53"/>
      <c r="AX503" s="58"/>
      <c r="AY503" s="200"/>
      <c r="AZ503" s="184">
        <v>54827</v>
      </c>
      <c r="BA503" s="58"/>
      <c r="BB503" s="58"/>
      <c r="BC503" s="198" t="s">
        <v>118</v>
      </c>
      <c r="BD503" s="178" t="s">
        <v>102</v>
      </c>
      <c r="BE503" s="176" t="s">
        <v>103</v>
      </c>
      <c r="BF503" s="176" t="s">
        <v>114</v>
      </c>
      <c r="BG503" s="176" t="s">
        <v>115</v>
      </c>
      <c r="BH503" s="209"/>
      <c r="BI503" s="193" t="s">
        <v>125</v>
      </c>
      <c r="BJ503" s="210">
        <v>214</v>
      </c>
      <c r="BK503" s="210" t="s">
        <v>126</v>
      </c>
      <c r="BL503" s="181" t="s">
        <v>108</v>
      </c>
      <c r="BM503" s="112" t="s">
        <v>122</v>
      </c>
      <c r="BN503" s="79" t="s">
        <v>574</v>
      </c>
      <c r="BO503" s="178" t="s">
        <v>190</v>
      </c>
      <c r="BP503" s="176" t="s">
        <v>190</v>
      </c>
      <c r="BQ503" s="188" t="s">
        <v>138</v>
      </c>
    </row>
    <row r="504" spans="1:69" ht="15.75">
      <c r="A504" s="179" t="s">
        <v>100</v>
      </c>
      <c r="B504" s="195" t="s">
        <v>65</v>
      </c>
      <c r="C504" s="180" t="s">
        <v>29</v>
      </c>
      <c r="D504" s="192" t="s">
        <v>49</v>
      </c>
      <c r="E504" s="194" t="s">
        <v>535</v>
      </c>
      <c r="F504" s="196">
        <v>42</v>
      </c>
      <c r="G504" s="196">
        <v>1</v>
      </c>
      <c r="H504" s="197"/>
      <c r="I504" s="197"/>
      <c r="J504" s="197"/>
      <c r="K504" s="197"/>
      <c r="L504" s="196">
        <v>0</v>
      </c>
      <c r="M504" s="198"/>
      <c r="N504" s="188">
        <v>0</v>
      </c>
      <c r="O504" s="197"/>
      <c r="P504" s="197"/>
      <c r="Q504" s="183">
        <v>3.4038534634146345</v>
      </c>
      <c r="R504" s="197"/>
      <c r="S504" s="197"/>
      <c r="T504" s="189">
        <v>6.4874999999999989</v>
      </c>
      <c r="U504" s="197"/>
      <c r="V504" s="197"/>
      <c r="W504" s="183">
        <v>3.3034389024390243</v>
      </c>
      <c r="X504" s="197"/>
      <c r="Y504" s="197"/>
      <c r="Z504" s="189">
        <v>6.4874999999999989</v>
      </c>
      <c r="AA504" s="197"/>
      <c r="AB504" s="197"/>
      <c r="AC504" s="197"/>
      <c r="AD504" s="197"/>
      <c r="AE504" s="197"/>
      <c r="AF504" s="199">
        <v>3.8746951091580275</v>
      </c>
      <c r="AG504" s="199">
        <v>164</v>
      </c>
      <c r="AH504" s="199">
        <v>0.54227085822031429</v>
      </c>
      <c r="AI504" s="199">
        <v>6</v>
      </c>
      <c r="AJ504" s="199">
        <v>2.657142857142857</v>
      </c>
      <c r="AK504" s="199">
        <v>1.550428052518017</v>
      </c>
      <c r="AL504" s="199">
        <v>41</v>
      </c>
      <c r="AM504" s="199">
        <v>3.8746951091580275</v>
      </c>
      <c r="AN504" s="199">
        <v>4.0684210526315789</v>
      </c>
      <c r="AO504" s="190">
        <v>0</v>
      </c>
      <c r="AP504" s="196">
        <v>0</v>
      </c>
      <c r="AQ504" s="196">
        <v>0</v>
      </c>
      <c r="AR504" s="205">
        <v>82</v>
      </c>
      <c r="AS504" s="58">
        <v>82</v>
      </c>
      <c r="AT504" s="183">
        <v>0</v>
      </c>
      <c r="AU504" s="183">
        <v>0</v>
      </c>
      <c r="AV504" s="198">
        <v>0</v>
      </c>
      <c r="AW504" s="53">
        <v>0</v>
      </c>
      <c r="AX504" s="58">
        <v>0</v>
      </c>
      <c r="AY504" s="200">
        <v>12.25</v>
      </c>
      <c r="AZ504" s="184">
        <v>54827</v>
      </c>
      <c r="BA504" s="58">
        <v>0.83673469387699995</v>
      </c>
      <c r="BB504" s="58">
        <v>4.0975609756124545</v>
      </c>
      <c r="BC504" s="198" t="s">
        <v>118</v>
      </c>
      <c r="BD504" s="178" t="s">
        <v>102</v>
      </c>
      <c r="BE504" s="176" t="s">
        <v>103</v>
      </c>
      <c r="BF504" s="176" t="s">
        <v>114</v>
      </c>
      <c r="BG504" s="176" t="s">
        <v>115</v>
      </c>
      <c r="BH504" s="209" t="s">
        <v>160</v>
      </c>
      <c r="BI504" s="193" t="s">
        <v>127</v>
      </c>
      <c r="BJ504" s="210">
        <v>214</v>
      </c>
      <c r="BK504" s="210" t="s">
        <v>128</v>
      </c>
      <c r="BL504" s="181" t="s">
        <v>108</v>
      </c>
      <c r="BM504" s="112" t="s">
        <v>122</v>
      </c>
      <c r="BN504" s="79" t="s">
        <v>574</v>
      </c>
      <c r="BO504" s="178" t="s">
        <v>190</v>
      </c>
      <c r="BP504" s="176" t="s">
        <v>190</v>
      </c>
      <c r="BQ504" s="188" t="s">
        <v>138</v>
      </c>
    </row>
    <row r="505" spans="1:69" ht="15.75">
      <c r="A505" s="179" t="s">
        <v>100</v>
      </c>
      <c r="B505" s="195" t="s">
        <v>65</v>
      </c>
      <c r="C505" s="180" t="s">
        <v>29</v>
      </c>
      <c r="D505" s="192" t="s">
        <v>49</v>
      </c>
      <c r="E505" s="194" t="s">
        <v>535</v>
      </c>
      <c r="F505" s="196"/>
      <c r="G505" s="196"/>
      <c r="H505" s="197"/>
      <c r="I505" s="197"/>
      <c r="J505" s="197"/>
      <c r="K505" s="197"/>
      <c r="L505" s="196"/>
      <c r="M505" s="198"/>
      <c r="N505" s="188"/>
      <c r="O505" s="197"/>
      <c r="P505" s="197"/>
      <c r="Q505" s="183"/>
      <c r="R505" s="197"/>
      <c r="S505" s="197"/>
      <c r="T505" s="189"/>
      <c r="U505" s="197"/>
      <c r="V505" s="197"/>
      <c r="W505" s="183"/>
      <c r="X505" s="197"/>
      <c r="Y505" s="197"/>
      <c r="Z505" s="189"/>
      <c r="AA505" s="197"/>
      <c r="AB505" s="197"/>
      <c r="AC505" s="197"/>
      <c r="AD505" s="197"/>
      <c r="AE505" s="197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0"/>
      <c r="AP505" s="196"/>
      <c r="AQ505" s="196"/>
      <c r="AR505" s="205"/>
      <c r="AS505" s="58"/>
      <c r="AT505" s="183"/>
      <c r="AU505" s="183"/>
      <c r="AV505" s="198"/>
      <c r="AW505" s="53"/>
      <c r="AX505" s="58"/>
      <c r="AY505" s="200"/>
      <c r="AZ505" s="184">
        <v>54827</v>
      </c>
      <c r="BA505" s="58"/>
      <c r="BB505" s="58"/>
      <c r="BC505" s="198" t="s">
        <v>118</v>
      </c>
      <c r="BD505" s="178" t="s">
        <v>102</v>
      </c>
      <c r="BE505" s="176" t="s">
        <v>103</v>
      </c>
      <c r="BF505" s="176" t="s">
        <v>114</v>
      </c>
      <c r="BG505" s="176" t="s">
        <v>115</v>
      </c>
      <c r="BH505" s="209"/>
      <c r="BI505" s="193" t="s">
        <v>129</v>
      </c>
      <c r="BJ505" s="210">
        <v>214</v>
      </c>
      <c r="BK505" s="210" t="s">
        <v>130</v>
      </c>
      <c r="BL505" s="181" t="s">
        <v>108</v>
      </c>
      <c r="BM505" s="112" t="s">
        <v>122</v>
      </c>
      <c r="BN505" s="79" t="s">
        <v>574</v>
      </c>
      <c r="BO505" s="178" t="s">
        <v>190</v>
      </c>
      <c r="BP505" s="176" t="s">
        <v>190</v>
      </c>
      <c r="BQ505" s="188" t="s">
        <v>138</v>
      </c>
    </row>
    <row r="506" spans="1:69" ht="15.75">
      <c r="A506" s="179" t="s">
        <v>100</v>
      </c>
      <c r="B506" s="195" t="s">
        <v>65</v>
      </c>
      <c r="C506" s="180" t="s">
        <v>29</v>
      </c>
      <c r="D506" s="192" t="s">
        <v>49</v>
      </c>
      <c r="E506" s="194" t="s">
        <v>541</v>
      </c>
      <c r="F506" s="196"/>
      <c r="G506" s="196"/>
      <c r="H506" s="197"/>
      <c r="I506" s="197"/>
      <c r="J506" s="197"/>
      <c r="K506" s="197"/>
      <c r="L506" s="196"/>
      <c r="M506" s="198"/>
      <c r="N506" s="188"/>
      <c r="O506" s="197"/>
      <c r="P506" s="197"/>
      <c r="Q506" s="183"/>
      <c r="R506" s="197"/>
      <c r="S506" s="197"/>
      <c r="T506" s="189"/>
      <c r="U506" s="197"/>
      <c r="V506" s="197"/>
      <c r="W506" s="183"/>
      <c r="X506" s="197"/>
      <c r="Y506" s="197"/>
      <c r="Z506" s="189"/>
      <c r="AA506" s="197"/>
      <c r="AB506" s="197"/>
      <c r="AC506" s="197"/>
      <c r="AD506" s="197"/>
      <c r="AE506" s="197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0"/>
      <c r="AP506" s="196"/>
      <c r="AQ506" s="196"/>
      <c r="AR506" s="205"/>
      <c r="AS506" s="58"/>
      <c r="AT506" s="183"/>
      <c r="AU506" s="183"/>
      <c r="AV506" s="198"/>
      <c r="AW506" s="53"/>
      <c r="AX506" s="58"/>
      <c r="AY506" s="200"/>
      <c r="AZ506" s="184">
        <v>30448</v>
      </c>
      <c r="BA506" s="58"/>
      <c r="BB506" s="58"/>
      <c r="BC506" s="198" t="s">
        <v>118</v>
      </c>
      <c r="BD506" s="178" t="s">
        <v>102</v>
      </c>
      <c r="BE506" s="176" t="s">
        <v>103</v>
      </c>
      <c r="BF506" s="176" t="s">
        <v>114</v>
      </c>
      <c r="BG506" s="176" t="s">
        <v>115</v>
      </c>
      <c r="BH506" s="209"/>
      <c r="BI506" s="193" t="s">
        <v>120</v>
      </c>
      <c r="BJ506" s="210">
        <v>214</v>
      </c>
      <c r="BK506" s="210" t="s">
        <v>121</v>
      </c>
      <c r="BL506" s="181" t="s">
        <v>108</v>
      </c>
      <c r="BM506" s="112" t="s">
        <v>122</v>
      </c>
      <c r="BN506" s="79" t="s">
        <v>574</v>
      </c>
      <c r="BO506" s="178" t="s">
        <v>163</v>
      </c>
      <c r="BP506" s="176" t="s">
        <v>163</v>
      </c>
      <c r="BQ506" s="188" t="s">
        <v>150</v>
      </c>
    </row>
    <row r="507" spans="1:69" ht="15.75">
      <c r="A507" s="179" t="s">
        <v>100</v>
      </c>
      <c r="B507" s="195" t="s">
        <v>65</v>
      </c>
      <c r="C507" s="180" t="s">
        <v>29</v>
      </c>
      <c r="D507" s="192" t="s">
        <v>49</v>
      </c>
      <c r="E507" s="194" t="s">
        <v>541</v>
      </c>
      <c r="F507" s="196"/>
      <c r="G507" s="196"/>
      <c r="H507" s="197"/>
      <c r="I507" s="197"/>
      <c r="J507" s="197"/>
      <c r="K507" s="197"/>
      <c r="L507" s="196"/>
      <c r="M507" s="198"/>
      <c r="N507" s="188"/>
      <c r="O507" s="197"/>
      <c r="P507" s="197"/>
      <c r="Q507" s="183"/>
      <c r="R507" s="197"/>
      <c r="S507" s="197"/>
      <c r="T507" s="189"/>
      <c r="U507" s="197"/>
      <c r="V507" s="197"/>
      <c r="W507" s="183"/>
      <c r="X507" s="197"/>
      <c r="Y507" s="197"/>
      <c r="Z507" s="189"/>
      <c r="AA507" s="197"/>
      <c r="AB507" s="197"/>
      <c r="AC507" s="197"/>
      <c r="AD507" s="197"/>
      <c r="AE507" s="197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0"/>
      <c r="AP507" s="196"/>
      <c r="AQ507" s="196"/>
      <c r="AR507" s="205"/>
      <c r="AS507" s="58"/>
      <c r="AT507" s="183"/>
      <c r="AU507" s="183"/>
      <c r="AV507" s="198"/>
      <c r="AW507" s="53"/>
      <c r="AX507" s="58"/>
      <c r="AY507" s="200"/>
      <c r="AZ507" s="184">
        <v>30448</v>
      </c>
      <c r="BA507" s="58"/>
      <c r="BB507" s="58"/>
      <c r="BC507" s="198" t="s">
        <v>118</v>
      </c>
      <c r="BD507" s="178" t="s">
        <v>102</v>
      </c>
      <c r="BE507" s="176" t="s">
        <v>103</v>
      </c>
      <c r="BF507" s="176" t="s">
        <v>114</v>
      </c>
      <c r="BG507" s="176" t="s">
        <v>115</v>
      </c>
      <c r="BH507" s="209"/>
      <c r="BI507" s="193" t="s">
        <v>125</v>
      </c>
      <c r="BJ507" s="210">
        <v>214</v>
      </c>
      <c r="BK507" s="210" t="s">
        <v>126</v>
      </c>
      <c r="BL507" s="181" t="s">
        <v>108</v>
      </c>
      <c r="BM507" s="112" t="s">
        <v>122</v>
      </c>
      <c r="BN507" s="79" t="s">
        <v>574</v>
      </c>
      <c r="BO507" s="178" t="s">
        <v>163</v>
      </c>
      <c r="BP507" s="176" t="s">
        <v>163</v>
      </c>
      <c r="BQ507" s="188" t="s">
        <v>150</v>
      </c>
    </row>
    <row r="508" spans="1:69" ht="15.75">
      <c r="A508" s="179" t="s">
        <v>100</v>
      </c>
      <c r="B508" s="195" t="s">
        <v>65</v>
      </c>
      <c r="C508" s="180" t="s">
        <v>29</v>
      </c>
      <c r="D508" s="192" t="s">
        <v>49</v>
      </c>
      <c r="E508" s="194" t="s">
        <v>541</v>
      </c>
      <c r="F508" s="196">
        <v>79</v>
      </c>
      <c r="G508" s="196">
        <v>2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3.0943287499999999</v>
      </c>
      <c r="R508" s="197"/>
      <c r="S508" s="197"/>
      <c r="T508" s="189">
        <v>3.8714285714285714</v>
      </c>
      <c r="U508" s="197"/>
      <c r="V508" s="197"/>
      <c r="W508" s="183">
        <v>3.0220646363636363</v>
      </c>
      <c r="X508" s="197"/>
      <c r="Y508" s="197"/>
      <c r="Z508" s="189">
        <v>3.8458333333333328</v>
      </c>
      <c r="AA508" s="197"/>
      <c r="AB508" s="197"/>
      <c r="AC508" s="197"/>
      <c r="AD508" s="197"/>
      <c r="AE508" s="197"/>
      <c r="AF508" s="199">
        <v>4.1024025845063194</v>
      </c>
      <c r="AG508" s="199">
        <v>308</v>
      </c>
      <c r="AH508" s="199">
        <v>0.39968313097545738</v>
      </c>
      <c r="AI508" s="199">
        <v>5</v>
      </c>
      <c r="AJ508" s="199">
        <v>3.27</v>
      </c>
      <c r="AK508" s="199">
        <v>1.0183162298900159</v>
      </c>
      <c r="AL508" s="199">
        <v>77</v>
      </c>
      <c r="AM508" s="199">
        <v>4.1024025845063194</v>
      </c>
      <c r="AN508" s="199">
        <v>4.208333333333333</v>
      </c>
      <c r="AO508" s="190">
        <v>0</v>
      </c>
      <c r="AP508" s="196">
        <v>0</v>
      </c>
      <c r="AQ508" s="196">
        <v>0</v>
      </c>
      <c r="AR508" s="205">
        <v>154</v>
      </c>
      <c r="AS508" s="58">
        <v>154</v>
      </c>
      <c r="AT508" s="183">
        <v>0</v>
      </c>
      <c r="AU508" s="183">
        <v>0</v>
      </c>
      <c r="AV508" s="198">
        <v>0</v>
      </c>
      <c r="AW508" s="53">
        <v>0</v>
      </c>
      <c r="AX508" s="58">
        <v>0</v>
      </c>
      <c r="AY508" s="200"/>
      <c r="AZ508" s="184">
        <v>30448</v>
      </c>
      <c r="BA508" s="58"/>
      <c r="BB508" s="58"/>
      <c r="BC508" s="198" t="s">
        <v>118</v>
      </c>
      <c r="BD508" s="178" t="s">
        <v>102</v>
      </c>
      <c r="BE508" s="176" t="s">
        <v>103</v>
      </c>
      <c r="BF508" s="176" t="s">
        <v>114</v>
      </c>
      <c r="BG508" s="176" t="s">
        <v>115</v>
      </c>
      <c r="BH508" s="209" t="s">
        <v>251</v>
      </c>
      <c r="BI508" s="193" t="s">
        <v>127</v>
      </c>
      <c r="BJ508" s="210">
        <v>214</v>
      </c>
      <c r="BK508" s="210" t="s">
        <v>128</v>
      </c>
      <c r="BL508" s="181" t="s">
        <v>108</v>
      </c>
      <c r="BM508" s="112" t="s">
        <v>122</v>
      </c>
      <c r="BN508" s="79" t="s">
        <v>574</v>
      </c>
      <c r="BO508" s="178" t="s">
        <v>163</v>
      </c>
      <c r="BP508" s="176" t="s">
        <v>163</v>
      </c>
      <c r="BQ508" s="188" t="s">
        <v>150</v>
      </c>
    </row>
    <row r="509" spans="1:69" ht="15.75">
      <c r="A509" s="179" t="s">
        <v>100</v>
      </c>
      <c r="B509" s="195" t="s">
        <v>65</v>
      </c>
      <c r="C509" s="180" t="s">
        <v>29</v>
      </c>
      <c r="D509" s="192" t="s">
        <v>49</v>
      </c>
      <c r="E509" s="194" t="s">
        <v>541</v>
      </c>
      <c r="F509" s="196"/>
      <c r="G509" s="196"/>
      <c r="H509" s="197"/>
      <c r="I509" s="197"/>
      <c r="J509" s="197"/>
      <c r="K509" s="197"/>
      <c r="L509" s="196"/>
      <c r="M509" s="198"/>
      <c r="N509" s="188"/>
      <c r="O509" s="197"/>
      <c r="P509" s="197"/>
      <c r="Q509" s="183"/>
      <c r="R509" s="197"/>
      <c r="S509" s="197"/>
      <c r="T509" s="189"/>
      <c r="U509" s="197"/>
      <c r="V509" s="197"/>
      <c r="W509" s="183"/>
      <c r="X509" s="197"/>
      <c r="Y509" s="197"/>
      <c r="Z509" s="189"/>
      <c r="AA509" s="197"/>
      <c r="AB509" s="197"/>
      <c r="AC509" s="197"/>
      <c r="AD509" s="197"/>
      <c r="AE509" s="197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0"/>
      <c r="AP509" s="196"/>
      <c r="AQ509" s="196"/>
      <c r="AR509" s="205"/>
      <c r="AS509" s="58"/>
      <c r="AT509" s="183"/>
      <c r="AU509" s="183"/>
      <c r="AV509" s="198"/>
      <c r="AW509" s="53"/>
      <c r="AX509" s="58"/>
      <c r="AY509" s="200"/>
      <c r="AZ509" s="184">
        <v>30448</v>
      </c>
      <c r="BA509" s="58"/>
      <c r="BB509" s="58"/>
      <c r="BC509" s="198" t="s">
        <v>118</v>
      </c>
      <c r="BD509" s="178" t="s">
        <v>102</v>
      </c>
      <c r="BE509" s="176" t="s">
        <v>103</v>
      </c>
      <c r="BF509" s="176" t="s">
        <v>114</v>
      </c>
      <c r="BG509" s="176" t="s">
        <v>115</v>
      </c>
      <c r="BH509" s="209"/>
      <c r="BI509" s="193" t="s">
        <v>129</v>
      </c>
      <c r="BJ509" s="210">
        <v>214</v>
      </c>
      <c r="BK509" s="210" t="s">
        <v>130</v>
      </c>
      <c r="BL509" s="181" t="s">
        <v>108</v>
      </c>
      <c r="BM509" s="112" t="s">
        <v>122</v>
      </c>
      <c r="BN509" s="79" t="s">
        <v>574</v>
      </c>
      <c r="BO509" s="178" t="s">
        <v>163</v>
      </c>
      <c r="BP509" s="176" t="s">
        <v>163</v>
      </c>
      <c r="BQ509" s="188" t="s">
        <v>150</v>
      </c>
    </row>
    <row r="510" spans="1:69" ht="15.75">
      <c r="A510" s="179" t="s">
        <v>100</v>
      </c>
      <c r="B510" s="195" t="s">
        <v>65</v>
      </c>
      <c r="C510" s="180" t="s">
        <v>29</v>
      </c>
      <c r="D510" s="192" t="s">
        <v>49</v>
      </c>
      <c r="E510" s="194" t="s">
        <v>543</v>
      </c>
      <c r="F510" s="196"/>
      <c r="G510" s="196"/>
      <c r="H510" s="197"/>
      <c r="I510" s="197"/>
      <c r="J510" s="197"/>
      <c r="K510" s="197"/>
      <c r="L510" s="196"/>
      <c r="M510" s="198"/>
      <c r="N510" s="188"/>
      <c r="O510" s="197"/>
      <c r="P510" s="197"/>
      <c r="Q510" s="183"/>
      <c r="R510" s="197"/>
      <c r="S510" s="197"/>
      <c r="T510" s="189"/>
      <c r="U510" s="197"/>
      <c r="V510" s="197"/>
      <c r="W510" s="183"/>
      <c r="X510" s="197"/>
      <c r="Y510" s="197"/>
      <c r="Z510" s="189"/>
      <c r="AA510" s="197"/>
      <c r="AB510" s="197"/>
      <c r="AC510" s="197"/>
      <c r="AD510" s="197"/>
      <c r="AE510" s="197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0"/>
      <c r="AP510" s="196"/>
      <c r="AQ510" s="196"/>
      <c r="AR510" s="205"/>
      <c r="AS510" s="58"/>
      <c r="AT510" s="183"/>
      <c r="AU510" s="183"/>
      <c r="AV510" s="198"/>
      <c r="AW510" s="53"/>
      <c r="AX510" s="58"/>
      <c r="AY510" s="200"/>
      <c r="AZ510" s="184">
        <v>35369</v>
      </c>
      <c r="BA510" s="58"/>
      <c r="BB510" s="58"/>
      <c r="BC510" s="198" t="s">
        <v>118</v>
      </c>
      <c r="BD510" s="178" t="s">
        <v>102</v>
      </c>
      <c r="BE510" s="176" t="s">
        <v>103</v>
      </c>
      <c r="BF510" s="176" t="s">
        <v>114</v>
      </c>
      <c r="BG510" s="176" t="s">
        <v>115</v>
      </c>
      <c r="BH510" s="209"/>
      <c r="BI510" s="193" t="s">
        <v>120</v>
      </c>
      <c r="BJ510" s="210">
        <v>214</v>
      </c>
      <c r="BK510" s="210" t="s">
        <v>121</v>
      </c>
      <c r="BL510" s="181" t="s">
        <v>108</v>
      </c>
      <c r="BM510" s="112" t="s">
        <v>122</v>
      </c>
      <c r="BN510" s="79" t="s">
        <v>574</v>
      </c>
      <c r="BO510" s="178" t="s">
        <v>184</v>
      </c>
      <c r="BP510" s="176" t="s">
        <v>184</v>
      </c>
      <c r="BQ510" s="188" t="s">
        <v>124</v>
      </c>
    </row>
    <row r="511" spans="1:69" ht="15.75">
      <c r="A511" s="179" t="s">
        <v>100</v>
      </c>
      <c r="B511" s="195" t="s">
        <v>65</v>
      </c>
      <c r="C511" s="180" t="s">
        <v>29</v>
      </c>
      <c r="D511" s="192" t="s">
        <v>49</v>
      </c>
      <c r="E511" s="194" t="s">
        <v>543</v>
      </c>
      <c r="F511" s="196"/>
      <c r="G511" s="196"/>
      <c r="H511" s="197"/>
      <c r="I511" s="197"/>
      <c r="J511" s="197"/>
      <c r="K511" s="197"/>
      <c r="L511" s="196"/>
      <c r="M511" s="198"/>
      <c r="N511" s="188"/>
      <c r="O511" s="197"/>
      <c r="P511" s="197"/>
      <c r="Q511" s="183"/>
      <c r="R511" s="197"/>
      <c r="S511" s="197"/>
      <c r="T511" s="189"/>
      <c r="U511" s="197"/>
      <c r="V511" s="197"/>
      <c r="W511" s="183"/>
      <c r="X511" s="197"/>
      <c r="Y511" s="197"/>
      <c r="Z511" s="189"/>
      <c r="AA511" s="197"/>
      <c r="AB511" s="197"/>
      <c r="AC511" s="197"/>
      <c r="AD511" s="197"/>
      <c r="AE511" s="197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0"/>
      <c r="AP511" s="196"/>
      <c r="AQ511" s="196"/>
      <c r="AR511" s="205"/>
      <c r="AS511" s="58"/>
      <c r="AT511" s="183"/>
      <c r="AU511" s="183"/>
      <c r="AV511" s="198"/>
      <c r="AW511" s="53"/>
      <c r="AX511" s="58"/>
      <c r="AY511" s="200"/>
      <c r="AZ511" s="184">
        <v>35369</v>
      </c>
      <c r="BA511" s="58"/>
      <c r="BB511" s="58"/>
      <c r="BC511" s="198" t="s">
        <v>118</v>
      </c>
      <c r="BD511" s="178" t="s">
        <v>102</v>
      </c>
      <c r="BE511" s="176" t="s">
        <v>103</v>
      </c>
      <c r="BF511" s="176" t="s">
        <v>114</v>
      </c>
      <c r="BG511" s="176" t="s">
        <v>115</v>
      </c>
      <c r="BH511" s="209"/>
      <c r="BI511" s="193" t="s">
        <v>125</v>
      </c>
      <c r="BJ511" s="210">
        <v>214</v>
      </c>
      <c r="BK511" s="210" t="s">
        <v>126</v>
      </c>
      <c r="BL511" s="181" t="s">
        <v>108</v>
      </c>
      <c r="BM511" s="112" t="s">
        <v>122</v>
      </c>
      <c r="BN511" s="79" t="s">
        <v>574</v>
      </c>
      <c r="BO511" s="178" t="s">
        <v>184</v>
      </c>
      <c r="BP511" s="176" t="s">
        <v>184</v>
      </c>
      <c r="BQ511" s="188" t="s">
        <v>124</v>
      </c>
    </row>
    <row r="512" spans="1:69" ht="15.75">
      <c r="A512" s="179" t="s">
        <v>100</v>
      </c>
      <c r="B512" s="195" t="s">
        <v>65</v>
      </c>
      <c r="C512" s="180" t="s">
        <v>29</v>
      </c>
      <c r="D512" s="192" t="s">
        <v>49</v>
      </c>
      <c r="E512" s="194" t="s">
        <v>543</v>
      </c>
      <c r="F512" s="196">
        <v>37</v>
      </c>
      <c r="G512" s="196">
        <v>0</v>
      </c>
      <c r="H512" s="197"/>
      <c r="I512" s="197"/>
      <c r="J512" s="197"/>
      <c r="K512" s="197"/>
      <c r="L512" s="196">
        <v>0</v>
      </c>
      <c r="M512" s="198"/>
      <c r="N512" s="188">
        <v>0</v>
      </c>
      <c r="O512" s="197"/>
      <c r="P512" s="197"/>
      <c r="Q512" s="183">
        <v>3.328756702702703</v>
      </c>
      <c r="R512" s="197"/>
      <c r="S512" s="197"/>
      <c r="T512" s="189">
        <v>5.0749999999999993</v>
      </c>
      <c r="U512" s="197"/>
      <c r="V512" s="197"/>
      <c r="W512" s="183">
        <v>3.2424863783783784</v>
      </c>
      <c r="X512" s="197"/>
      <c r="Y512" s="197"/>
      <c r="Z512" s="189">
        <v>5.0749999999999993</v>
      </c>
      <c r="AA512" s="197"/>
      <c r="AB512" s="197"/>
      <c r="AC512" s="197"/>
      <c r="AD512" s="197"/>
      <c r="AE512" s="197"/>
      <c r="AF512" s="199">
        <v>4.0003378254336281</v>
      </c>
      <c r="AG512" s="199">
        <v>148</v>
      </c>
      <c r="AH512" s="199">
        <v>0.46045843563837807</v>
      </c>
      <c r="AI512" s="199">
        <v>3</v>
      </c>
      <c r="AJ512" s="199">
        <v>3.02</v>
      </c>
      <c r="AK512" s="199">
        <v>0.82045202501231451</v>
      </c>
      <c r="AL512" s="199">
        <v>37</v>
      </c>
      <c r="AM512" s="199">
        <v>4.0003378254336281</v>
      </c>
      <c r="AN512" s="199">
        <v>4.1605504587155959</v>
      </c>
      <c r="AO512" s="190">
        <v>0</v>
      </c>
      <c r="AP512" s="196">
        <v>0</v>
      </c>
      <c r="AQ512" s="196">
        <v>0</v>
      </c>
      <c r="AR512" s="205">
        <v>74</v>
      </c>
      <c r="AS512" s="58">
        <v>74</v>
      </c>
      <c r="AT512" s="183">
        <v>0</v>
      </c>
      <c r="AU512" s="183">
        <v>0</v>
      </c>
      <c r="AV512" s="198">
        <v>0</v>
      </c>
      <c r="AW512" s="53">
        <v>0</v>
      </c>
      <c r="AX512" s="58">
        <v>0</v>
      </c>
      <c r="AY512" s="200">
        <v>10.75</v>
      </c>
      <c r="AZ512" s="184">
        <v>35369</v>
      </c>
      <c r="BA512" s="58">
        <v>0.74418604651099995</v>
      </c>
      <c r="BB512" s="58">
        <v>4.6250000000039027</v>
      </c>
      <c r="BC512" s="198" t="s">
        <v>118</v>
      </c>
      <c r="BD512" s="178" t="s">
        <v>102</v>
      </c>
      <c r="BE512" s="176" t="s">
        <v>103</v>
      </c>
      <c r="BF512" s="176" t="s">
        <v>114</v>
      </c>
      <c r="BG512" s="176" t="s">
        <v>115</v>
      </c>
      <c r="BH512" s="209" t="s">
        <v>160</v>
      </c>
      <c r="BI512" s="193" t="s">
        <v>127</v>
      </c>
      <c r="BJ512" s="210">
        <v>214</v>
      </c>
      <c r="BK512" s="210" t="s">
        <v>128</v>
      </c>
      <c r="BL512" s="181" t="s">
        <v>108</v>
      </c>
      <c r="BM512" s="112" t="s">
        <v>122</v>
      </c>
      <c r="BN512" s="79" t="s">
        <v>574</v>
      </c>
      <c r="BO512" s="178" t="s">
        <v>184</v>
      </c>
      <c r="BP512" s="176" t="s">
        <v>184</v>
      </c>
      <c r="BQ512" s="188" t="s">
        <v>124</v>
      </c>
    </row>
    <row r="513" spans="1:69" ht="15.75">
      <c r="A513" s="179" t="s">
        <v>100</v>
      </c>
      <c r="B513" s="195" t="s">
        <v>65</v>
      </c>
      <c r="C513" s="180" t="s">
        <v>29</v>
      </c>
      <c r="D513" s="192" t="s">
        <v>49</v>
      </c>
      <c r="E513" s="194" t="s">
        <v>543</v>
      </c>
      <c r="F513" s="196"/>
      <c r="G513" s="196"/>
      <c r="H513" s="197"/>
      <c r="I513" s="197"/>
      <c r="J513" s="197"/>
      <c r="K513" s="197"/>
      <c r="L513" s="196"/>
      <c r="M513" s="198"/>
      <c r="N513" s="188"/>
      <c r="O513" s="197"/>
      <c r="P513" s="197"/>
      <c r="Q513" s="183"/>
      <c r="R513" s="197"/>
      <c r="S513" s="197"/>
      <c r="T513" s="189"/>
      <c r="U513" s="197"/>
      <c r="V513" s="197"/>
      <c r="W513" s="183"/>
      <c r="X513" s="197"/>
      <c r="Y513" s="197"/>
      <c r="Z513" s="189"/>
      <c r="AA513" s="197"/>
      <c r="AB513" s="197"/>
      <c r="AC513" s="197"/>
      <c r="AD513" s="197"/>
      <c r="AE513" s="197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0"/>
      <c r="AP513" s="196"/>
      <c r="AQ513" s="196"/>
      <c r="AR513" s="205"/>
      <c r="AS513" s="58"/>
      <c r="AT513" s="183"/>
      <c r="AU513" s="183"/>
      <c r="AV513" s="198"/>
      <c r="AW513" s="53"/>
      <c r="AX513" s="58"/>
      <c r="AY513" s="200"/>
      <c r="AZ513" s="184">
        <v>35369</v>
      </c>
      <c r="BA513" s="58"/>
      <c r="BB513" s="58"/>
      <c r="BC513" s="198" t="s">
        <v>118</v>
      </c>
      <c r="BD513" s="178" t="s">
        <v>102</v>
      </c>
      <c r="BE513" s="176" t="s">
        <v>103</v>
      </c>
      <c r="BF513" s="176" t="s">
        <v>114</v>
      </c>
      <c r="BG513" s="176" t="s">
        <v>115</v>
      </c>
      <c r="BH513" s="209"/>
      <c r="BI513" s="193" t="s">
        <v>129</v>
      </c>
      <c r="BJ513" s="210">
        <v>214</v>
      </c>
      <c r="BK513" s="210" t="s">
        <v>130</v>
      </c>
      <c r="BL513" s="181" t="s">
        <v>108</v>
      </c>
      <c r="BM513" s="112" t="s">
        <v>122</v>
      </c>
      <c r="BN513" s="79" t="s">
        <v>574</v>
      </c>
      <c r="BO513" s="178" t="s">
        <v>184</v>
      </c>
      <c r="BP513" s="176" t="s">
        <v>184</v>
      </c>
      <c r="BQ513" s="188" t="s">
        <v>124</v>
      </c>
    </row>
    <row r="514" spans="1:69" ht="15.75">
      <c r="A514" s="179" t="s">
        <v>100</v>
      </c>
      <c r="B514" s="195" t="s">
        <v>65</v>
      </c>
      <c r="C514" s="180" t="s">
        <v>29</v>
      </c>
      <c r="D514" s="192" t="s">
        <v>49</v>
      </c>
      <c r="E514" s="194" t="s">
        <v>544</v>
      </c>
      <c r="F514" s="196"/>
      <c r="G514" s="196"/>
      <c r="H514" s="197"/>
      <c r="I514" s="197"/>
      <c r="J514" s="197"/>
      <c r="K514" s="197"/>
      <c r="L514" s="196"/>
      <c r="M514" s="198"/>
      <c r="N514" s="188"/>
      <c r="O514" s="197"/>
      <c r="P514" s="197"/>
      <c r="Q514" s="183"/>
      <c r="R514" s="197"/>
      <c r="S514" s="197"/>
      <c r="T514" s="189"/>
      <c r="U514" s="197"/>
      <c r="V514" s="197"/>
      <c r="W514" s="183"/>
      <c r="X514" s="197"/>
      <c r="Y514" s="197"/>
      <c r="Z514" s="189"/>
      <c r="AA514" s="197"/>
      <c r="AB514" s="197"/>
      <c r="AC514" s="197"/>
      <c r="AD514" s="197"/>
      <c r="AE514" s="197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0"/>
      <c r="AP514" s="196"/>
      <c r="AQ514" s="196"/>
      <c r="AR514" s="205"/>
      <c r="AS514" s="58"/>
      <c r="AT514" s="183"/>
      <c r="AU514" s="183"/>
      <c r="AV514" s="198"/>
      <c r="AW514" s="53"/>
      <c r="AX514" s="58"/>
      <c r="AY514" s="200"/>
      <c r="AZ514" s="184">
        <v>35514</v>
      </c>
      <c r="BA514" s="58"/>
      <c r="BB514" s="58"/>
      <c r="BC514" s="198" t="s">
        <v>118</v>
      </c>
      <c r="BD514" s="178" t="s">
        <v>102</v>
      </c>
      <c r="BE514" s="176" t="s">
        <v>103</v>
      </c>
      <c r="BF514" s="176" t="s">
        <v>114</v>
      </c>
      <c r="BG514" s="176" t="s">
        <v>115</v>
      </c>
      <c r="BH514" s="209"/>
      <c r="BI514" s="193" t="s">
        <v>120</v>
      </c>
      <c r="BJ514" s="210">
        <v>214</v>
      </c>
      <c r="BK514" s="210" t="s">
        <v>121</v>
      </c>
      <c r="BL514" s="181" t="s">
        <v>108</v>
      </c>
      <c r="BM514" s="112" t="s">
        <v>135</v>
      </c>
      <c r="BN514" s="79" t="s">
        <v>574</v>
      </c>
      <c r="BO514" s="178" t="s">
        <v>207</v>
      </c>
      <c r="BP514" s="176" t="s">
        <v>144</v>
      </c>
      <c r="BQ514" s="188" t="s">
        <v>145</v>
      </c>
    </row>
    <row r="515" spans="1:69" ht="15.75">
      <c r="A515" s="179" t="s">
        <v>100</v>
      </c>
      <c r="B515" s="195" t="s">
        <v>65</v>
      </c>
      <c r="C515" s="180" t="s">
        <v>29</v>
      </c>
      <c r="D515" s="192" t="s">
        <v>49</v>
      </c>
      <c r="E515" s="194" t="s">
        <v>544</v>
      </c>
      <c r="F515" s="196"/>
      <c r="G515" s="196"/>
      <c r="H515" s="197"/>
      <c r="I515" s="197"/>
      <c r="J515" s="197"/>
      <c r="K515" s="197"/>
      <c r="L515" s="196"/>
      <c r="M515" s="198"/>
      <c r="N515" s="188"/>
      <c r="O515" s="197"/>
      <c r="P515" s="197"/>
      <c r="Q515" s="183"/>
      <c r="R515" s="197"/>
      <c r="S515" s="197"/>
      <c r="T515" s="189"/>
      <c r="U515" s="197"/>
      <c r="V515" s="197"/>
      <c r="W515" s="183"/>
      <c r="X515" s="197"/>
      <c r="Y515" s="197"/>
      <c r="Z515" s="189"/>
      <c r="AA515" s="197"/>
      <c r="AB515" s="197"/>
      <c r="AC515" s="197"/>
      <c r="AD515" s="197"/>
      <c r="AE515" s="197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0"/>
      <c r="AP515" s="196"/>
      <c r="AQ515" s="196"/>
      <c r="AR515" s="205"/>
      <c r="AS515" s="58"/>
      <c r="AT515" s="183"/>
      <c r="AU515" s="183"/>
      <c r="AV515" s="198"/>
      <c r="AW515" s="53"/>
      <c r="AX515" s="58"/>
      <c r="AY515" s="200"/>
      <c r="AZ515" s="184">
        <v>35514</v>
      </c>
      <c r="BA515" s="58"/>
      <c r="BB515" s="58"/>
      <c r="BC515" s="198" t="s">
        <v>118</v>
      </c>
      <c r="BD515" s="178" t="s">
        <v>102</v>
      </c>
      <c r="BE515" s="176" t="s">
        <v>103</v>
      </c>
      <c r="BF515" s="176" t="s">
        <v>114</v>
      </c>
      <c r="BG515" s="176" t="s">
        <v>115</v>
      </c>
      <c r="BH515" s="209"/>
      <c r="BI515" s="193" t="s">
        <v>125</v>
      </c>
      <c r="BJ515" s="210">
        <v>214</v>
      </c>
      <c r="BK515" s="210" t="s">
        <v>126</v>
      </c>
      <c r="BL515" s="181" t="s">
        <v>108</v>
      </c>
      <c r="BM515" s="112" t="s">
        <v>135</v>
      </c>
      <c r="BN515" s="79" t="s">
        <v>574</v>
      </c>
      <c r="BO515" s="178" t="s">
        <v>207</v>
      </c>
      <c r="BP515" s="176" t="s">
        <v>144</v>
      </c>
      <c r="BQ515" s="188" t="s">
        <v>145</v>
      </c>
    </row>
    <row r="516" spans="1:69" ht="15.75">
      <c r="A516" s="179" t="s">
        <v>100</v>
      </c>
      <c r="B516" s="195" t="s">
        <v>65</v>
      </c>
      <c r="C516" s="180" t="s">
        <v>29</v>
      </c>
      <c r="D516" s="192" t="s">
        <v>49</v>
      </c>
      <c r="E516" s="194" t="s">
        <v>544</v>
      </c>
      <c r="F516" s="196">
        <v>64</v>
      </c>
      <c r="G516" s="196">
        <v>0</v>
      </c>
      <c r="H516" s="197"/>
      <c r="I516" s="197"/>
      <c r="J516" s="197"/>
      <c r="K516" s="197"/>
      <c r="L516" s="196">
        <v>2</v>
      </c>
      <c r="M516" s="198"/>
      <c r="N516" s="188">
        <v>0</v>
      </c>
      <c r="O516" s="197"/>
      <c r="P516" s="197"/>
      <c r="Q516" s="183">
        <v>3.1967095806451611</v>
      </c>
      <c r="R516" s="197"/>
      <c r="S516" s="197"/>
      <c r="T516" s="189">
        <v>3.9576923076923078</v>
      </c>
      <c r="U516" s="197"/>
      <c r="V516" s="197"/>
      <c r="W516" s="183">
        <v>3.1511127903225806</v>
      </c>
      <c r="X516" s="197"/>
      <c r="Y516" s="197"/>
      <c r="Z516" s="189">
        <v>3.9954545454545451</v>
      </c>
      <c r="AA516" s="197"/>
      <c r="AB516" s="197"/>
      <c r="AC516" s="197"/>
      <c r="AD516" s="197"/>
      <c r="AE516" s="197"/>
      <c r="AF516" s="199">
        <v>4.0914516059621686</v>
      </c>
      <c r="AG516" s="199">
        <v>248</v>
      </c>
      <c r="AH516" s="199">
        <v>0.46313418587732069</v>
      </c>
      <c r="AI516" s="199">
        <v>6</v>
      </c>
      <c r="AJ516" s="199">
        <v>3.0636363636363635</v>
      </c>
      <c r="AK516" s="199">
        <v>1.4795321569229904</v>
      </c>
      <c r="AL516" s="199">
        <v>62</v>
      </c>
      <c r="AM516" s="199">
        <v>4.0914516059621686</v>
      </c>
      <c r="AN516" s="199">
        <v>4.2142857142857144</v>
      </c>
      <c r="AO516" s="190">
        <v>0</v>
      </c>
      <c r="AP516" s="196">
        <v>0</v>
      </c>
      <c r="AQ516" s="196">
        <v>0</v>
      </c>
      <c r="AR516" s="205">
        <v>128</v>
      </c>
      <c r="AS516" s="58">
        <v>128</v>
      </c>
      <c r="AT516" s="183">
        <v>20.952000000000002</v>
      </c>
      <c r="AU516" s="183">
        <v>0</v>
      </c>
      <c r="AV516" s="198">
        <v>0</v>
      </c>
      <c r="AW516" s="53">
        <v>0</v>
      </c>
      <c r="AX516" s="58">
        <v>0</v>
      </c>
      <c r="AY516" s="200">
        <v>6</v>
      </c>
      <c r="AZ516" s="184">
        <v>35514</v>
      </c>
      <c r="BA516" s="58">
        <v>0.70833333333300008</v>
      </c>
      <c r="BB516" s="58">
        <v>15.058823529418849</v>
      </c>
      <c r="BC516" s="198" t="s">
        <v>118</v>
      </c>
      <c r="BD516" s="178" t="s">
        <v>102</v>
      </c>
      <c r="BE516" s="176" t="s">
        <v>103</v>
      </c>
      <c r="BF516" s="176" t="s">
        <v>114</v>
      </c>
      <c r="BG516" s="176" t="s">
        <v>115</v>
      </c>
      <c r="BH516" s="209" t="s">
        <v>160</v>
      </c>
      <c r="BI516" s="193" t="s">
        <v>127</v>
      </c>
      <c r="BJ516" s="210">
        <v>214</v>
      </c>
      <c r="BK516" s="210" t="s">
        <v>128</v>
      </c>
      <c r="BL516" s="181" t="s">
        <v>108</v>
      </c>
      <c r="BM516" s="112" t="s">
        <v>135</v>
      </c>
      <c r="BN516" s="79" t="s">
        <v>574</v>
      </c>
      <c r="BO516" s="178" t="s">
        <v>207</v>
      </c>
      <c r="BP516" s="176" t="s">
        <v>144</v>
      </c>
      <c r="BQ516" s="188" t="s">
        <v>145</v>
      </c>
    </row>
    <row r="517" spans="1:69" ht="15.75">
      <c r="A517" s="179" t="s">
        <v>100</v>
      </c>
      <c r="B517" s="195" t="s">
        <v>65</v>
      </c>
      <c r="C517" s="180" t="s">
        <v>29</v>
      </c>
      <c r="D517" s="192" t="s">
        <v>49</v>
      </c>
      <c r="E517" s="194" t="s">
        <v>544</v>
      </c>
      <c r="F517" s="196"/>
      <c r="G517" s="196"/>
      <c r="H517" s="197"/>
      <c r="I517" s="197"/>
      <c r="J517" s="197"/>
      <c r="K517" s="197"/>
      <c r="L517" s="196"/>
      <c r="M517" s="198"/>
      <c r="N517" s="188"/>
      <c r="O517" s="197"/>
      <c r="P517" s="197"/>
      <c r="Q517" s="183"/>
      <c r="R517" s="197"/>
      <c r="S517" s="197"/>
      <c r="T517" s="189"/>
      <c r="U517" s="197"/>
      <c r="V517" s="197"/>
      <c r="W517" s="183"/>
      <c r="X517" s="197"/>
      <c r="Y517" s="197"/>
      <c r="Z517" s="189"/>
      <c r="AA517" s="197"/>
      <c r="AB517" s="197"/>
      <c r="AC517" s="197"/>
      <c r="AD517" s="197"/>
      <c r="AE517" s="197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0"/>
      <c r="AP517" s="196"/>
      <c r="AQ517" s="196"/>
      <c r="AR517" s="205"/>
      <c r="AS517" s="58"/>
      <c r="AT517" s="183"/>
      <c r="AU517" s="183"/>
      <c r="AV517" s="198"/>
      <c r="AW517" s="53"/>
      <c r="AX517" s="58"/>
      <c r="AY517" s="200"/>
      <c r="AZ517" s="184">
        <v>35514</v>
      </c>
      <c r="BA517" s="58"/>
      <c r="BB517" s="58"/>
      <c r="BC517" s="198" t="s">
        <v>118</v>
      </c>
      <c r="BD517" s="178" t="s">
        <v>102</v>
      </c>
      <c r="BE517" s="176" t="s">
        <v>103</v>
      </c>
      <c r="BF517" s="176" t="s">
        <v>114</v>
      </c>
      <c r="BG517" s="176" t="s">
        <v>115</v>
      </c>
      <c r="BH517" s="209"/>
      <c r="BI517" s="193" t="s">
        <v>129</v>
      </c>
      <c r="BJ517" s="210">
        <v>214</v>
      </c>
      <c r="BK517" s="210" t="s">
        <v>130</v>
      </c>
      <c r="BL517" s="181" t="s">
        <v>108</v>
      </c>
      <c r="BM517" s="112" t="s">
        <v>135</v>
      </c>
      <c r="BN517" s="79" t="s">
        <v>574</v>
      </c>
      <c r="BO517" s="178" t="s">
        <v>207</v>
      </c>
      <c r="BP517" s="176" t="s">
        <v>144</v>
      </c>
      <c r="BQ517" s="188" t="s">
        <v>145</v>
      </c>
    </row>
    <row r="518" spans="1:69" ht="15.75">
      <c r="A518" s="179" t="s">
        <v>100</v>
      </c>
      <c r="B518" s="195" t="s">
        <v>65</v>
      </c>
      <c r="C518" s="180" t="s">
        <v>29</v>
      </c>
      <c r="D518" s="192" t="s">
        <v>49</v>
      </c>
      <c r="E518" s="194" t="s">
        <v>549</v>
      </c>
      <c r="F518" s="196"/>
      <c r="G518" s="196"/>
      <c r="H518" s="197"/>
      <c r="I518" s="197"/>
      <c r="J518" s="197"/>
      <c r="K518" s="197"/>
      <c r="L518" s="196"/>
      <c r="M518" s="198"/>
      <c r="N518" s="188"/>
      <c r="O518" s="197"/>
      <c r="P518" s="197"/>
      <c r="Q518" s="183"/>
      <c r="R518" s="197"/>
      <c r="S518" s="197"/>
      <c r="T518" s="189"/>
      <c r="U518" s="197"/>
      <c r="V518" s="197"/>
      <c r="W518" s="183"/>
      <c r="X518" s="197"/>
      <c r="Y518" s="197"/>
      <c r="Z518" s="189"/>
      <c r="AA518" s="197"/>
      <c r="AB518" s="197"/>
      <c r="AC518" s="197"/>
      <c r="AD518" s="197"/>
      <c r="AE518" s="197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0"/>
      <c r="AP518" s="196"/>
      <c r="AQ518" s="196"/>
      <c r="AR518" s="205"/>
      <c r="AS518" s="58"/>
      <c r="AT518" s="183"/>
      <c r="AU518" s="183"/>
      <c r="AV518" s="198"/>
      <c r="AW518" s="53"/>
      <c r="AX518" s="58"/>
      <c r="AY518" s="200"/>
      <c r="AZ518" s="184">
        <v>30869</v>
      </c>
      <c r="BA518" s="58"/>
      <c r="BB518" s="58"/>
      <c r="BC518" s="198" t="s">
        <v>118</v>
      </c>
      <c r="BD518" s="178" t="s">
        <v>102</v>
      </c>
      <c r="BE518" s="176" t="s">
        <v>103</v>
      </c>
      <c r="BF518" s="176" t="s">
        <v>114</v>
      </c>
      <c r="BG518" s="176" t="s">
        <v>115</v>
      </c>
      <c r="BH518" s="209"/>
      <c r="BI518" s="193" t="s">
        <v>120</v>
      </c>
      <c r="BJ518" s="210">
        <v>214</v>
      </c>
      <c r="BK518" s="210" t="s">
        <v>121</v>
      </c>
      <c r="BL518" s="181" t="s">
        <v>108</v>
      </c>
      <c r="BM518" s="112" t="s">
        <v>122</v>
      </c>
      <c r="BN518" s="79" t="s">
        <v>574</v>
      </c>
      <c r="BO518" s="178" t="s">
        <v>210</v>
      </c>
      <c r="BP518" s="176" t="s">
        <v>154</v>
      </c>
      <c r="BQ518" s="188" t="s">
        <v>141</v>
      </c>
    </row>
    <row r="519" spans="1:69" ht="15.75">
      <c r="A519" s="179" t="s">
        <v>100</v>
      </c>
      <c r="B519" s="195" t="s">
        <v>65</v>
      </c>
      <c r="C519" s="180" t="s">
        <v>29</v>
      </c>
      <c r="D519" s="192" t="s">
        <v>49</v>
      </c>
      <c r="E519" s="194" t="s">
        <v>549</v>
      </c>
      <c r="F519" s="196"/>
      <c r="G519" s="196"/>
      <c r="H519" s="197"/>
      <c r="I519" s="197"/>
      <c r="J519" s="197"/>
      <c r="K519" s="197"/>
      <c r="L519" s="196"/>
      <c r="M519" s="198"/>
      <c r="N519" s="188"/>
      <c r="O519" s="197"/>
      <c r="P519" s="197"/>
      <c r="Q519" s="183"/>
      <c r="R519" s="197"/>
      <c r="S519" s="197"/>
      <c r="T519" s="189"/>
      <c r="U519" s="197"/>
      <c r="V519" s="197"/>
      <c r="W519" s="183"/>
      <c r="X519" s="197"/>
      <c r="Y519" s="197"/>
      <c r="Z519" s="189"/>
      <c r="AA519" s="197"/>
      <c r="AB519" s="197"/>
      <c r="AC519" s="197"/>
      <c r="AD519" s="197"/>
      <c r="AE519" s="197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0"/>
      <c r="AP519" s="196"/>
      <c r="AQ519" s="196"/>
      <c r="AR519" s="205"/>
      <c r="AS519" s="58"/>
      <c r="AT519" s="183"/>
      <c r="AU519" s="183"/>
      <c r="AV519" s="198"/>
      <c r="AW519" s="53"/>
      <c r="AX519" s="58"/>
      <c r="AY519" s="200"/>
      <c r="AZ519" s="184">
        <v>30869</v>
      </c>
      <c r="BA519" s="58"/>
      <c r="BB519" s="58"/>
      <c r="BC519" s="198" t="s">
        <v>118</v>
      </c>
      <c r="BD519" s="178" t="s">
        <v>102</v>
      </c>
      <c r="BE519" s="176" t="s">
        <v>103</v>
      </c>
      <c r="BF519" s="176" t="s">
        <v>114</v>
      </c>
      <c r="BG519" s="176" t="s">
        <v>115</v>
      </c>
      <c r="BH519" s="209"/>
      <c r="BI519" s="193" t="s">
        <v>125</v>
      </c>
      <c r="BJ519" s="210">
        <v>214</v>
      </c>
      <c r="BK519" s="210" t="s">
        <v>126</v>
      </c>
      <c r="BL519" s="181" t="s">
        <v>108</v>
      </c>
      <c r="BM519" s="112" t="s">
        <v>122</v>
      </c>
      <c r="BN519" s="79" t="s">
        <v>574</v>
      </c>
      <c r="BO519" s="178" t="s">
        <v>210</v>
      </c>
      <c r="BP519" s="176" t="s">
        <v>154</v>
      </c>
      <c r="BQ519" s="188" t="s">
        <v>141</v>
      </c>
    </row>
    <row r="520" spans="1:69" ht="15.75">
      <c r="A520" s="179" t="s">
        <v>100</v>
      </c>
      <c r="B520" s="195" t="s">
        <v>65</v>
      </c>
      <c r="C520" s="180" t="s">
        <v>29</v>
      </c>
      <c r="D520" s="192" t="s">
        <v>49</v>
      </c>
      <c r="E520" s="194" t="s">
        <v>549</v>
      </c>
      <c r="F520" s="196">
        <v>52</v>
      </c>
      <c r="G520" s="196">
        <v>0</v>
      </c>
      <c r="H520" s="197"/>
      <c r="I520" s="197"/>
      <c r="J520" s="197"/>
      <c r="K520" s="197"/>
      <c r="L520" s="196">
        <v>1</v>
      </c>
      <c r="M520" s="198"/>
      <c r="N520" s="188">
        <v>0</v>
      </c>
      <c r="O520" s="197"/>
      <c r="P520" s="197"/>
      <c r="Q520" s="183">
        <v>3.9682547450980392</v>
      </c>
      <c r="R520" s="197"/>
      <c r="S520" s="197"/>
      <c r="T520" s="189">
        <v>6.2249999999999979</v>
      </c>
      <c r="U520" s="197"/>
      <c r="V520" s="197"/>
      <c r="W520" s="183">
        <v>3.8805097058823526</v>
      </c>
      <c r="X520" s="197"/>
      <c r="Y520" s="197"/>
      <c r="Z520" s="189">
        <v>6.2249999999999979</v>
      </c>
      <c r="AA520" s="197"/>
      <c r="AB520" s="197"/>
      <c r="AC520" s="197"/>
      <c r="AD520" s="197"/>
      <c r="AE520" s="197"/>
      <c r="AF520" s="199">
        <v>3.8705882414493682</v>
      </c>
      <c r="AG520" s="199">
        <v>202</v>
      </c>
      <c r="AH520" s="199">
        <v>0.54128596238879001</v>
      </c>
      <c r="AI520" s="199">
        <v>6</v>
      </c>
      <c r="AJ520" s="199">
        <v>2.7277777777777779</v>
      </c>
      <c r="AK520" s="199">
        <v>1.3923189145459149</v>
      </c>
      <c r="AL520" s="199">
        <v>51</v>
      </c>
      <c r="AM520" s="199">
        <v>3.8705882414493682</v>
      </c>
      <c r="AN520" s="199">
        <v>4.045045045045045</v>
      </c>
      <c r="AO520" s="190">
        <v>0</v>
      </c>
      <c r="AP520" s="196">
        <v>0</v>
      </c>
      <c r="AQ520" s="196">
        <v>0</v>
      </c>
      <c r="AR520" s="205">
        <v>104</v>
      </c>
      <c r="AS520" s="58">
        <v>104</v>
      </c>
      <c r="AT520" s="183">
        <v>0</v>
      </c>
      <c r="AU520" s="183">
        <v>0</v>
      </c>
      <c r="AV520" s="198">
        <v>0</v>
      </c>
      <c r="AW520" s="53">
        <v>0</v>
      </c>
      <c r="AX520" s="58">
        <v>0</v>
      </c>
      <c r="AY520" s="200">
        <v>9.5</v>
      </c>
      <c r="AZ520" s="184">
        <v>30869</v>
      </c>
      <c r="BA520" s="58">
        <v>0.76315789473600004</v>
      </c>
      <c r="BB520" s="58">
        <v>7.1724137931113621</v>
      </c>
      <c r="BC520" s="198" t="s">
        <v>118</v>
      </c>
      <c r="BD520" s="178" t="s">
        <v>102</v>
      </c>
      <c r="BE520" s="176" t="s">
        <v>103</v>
      </c>
      <c r="BF520" s="176" t="s">
        <v>114</v>
      </c>
      <c r="BG520" s="176" t="s">
        <v>115</v>
      </c>
      <c r="BH520" s="209" t="s">
        <v>171</v>
      </c>
      <c r="BI520" s="193" t="s">
        <v>127</v>
      </c>
      <c r="BJ520" s="210">
        <v>214</v>
      </c>
      <c r="BK520" s="210" t="s">
        <v>128</v>
      </c>
      <c r="BL520" s="181" t="s">
        <v>108</v>
      </c>
      <c r="BM520" s="112" t="s">
        <v>122</v>
      </c>
      <c r="BN520" s="79" t="s">
        <v>574</v>
      </c>
      <c r="BO520" s="178" t="s">
        <v>210</v>
      </c>
      <c r="BP520" s="176" t="s">
        <v>154</v>
      </c>
      <c r="BQ520" s="188" t="s">
        <v>141</v>
      </c>
    </row>
    <row r="521" spans="1:69" ht="15.75">
      <c r="A521" s="179" t="s">
        <v>100</v>
      </c>
      <c r="B521" s="195" t="s">
        <v>65</v>
      </c>
      <c r="C521" s="180" t="s">
        <v>29</v>
      </c>
      <c r="D521" s="192" t="s">
        <v>49</v>
      </c>
      <c r="E521" s="194" t="s">
        <v>549</v>
      </c>
      <c r="F521" s="196"/>
      <c r="G521" s="196"/>
      <c r="H521" s="197"/>
      <c r="I521" s="197"/>
      <c r="J521" s="197"/>
      <c r="K521" s="197"/>
      <c r="L521" s="196"/>
      <c r="M521" s="198"/>
      <c r="N521" s="188"/>
      <c r="O521" s="197"/>
      <c r="P521" s="197"/>
      <c r="Q521" s="183"/>
      <c r="R521" s="197"/>
      <c r="S521" s="197"/>
      <c r="T521" s="189"/>
      <c r="U521" s="197"/>
      <c r="V521" s="197"/>
      <c r="W521" s="183"/>
      <c r="X521" s="197"/>
      <c r="Y521" s="197"/>
      <c r="Z521" s="189"/>
      <c r="AA521" s="197"/>
      <c r="AB521" s="197"/>
      <c r="AC521" s="197"/>
      <c r="AD521" s="197"/>
      <c r="AE521" s="197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0"/>
      <c r="AP521" s="196"/>
      <c r="AQ521" s="196"/>
      <c r="AR521" s="205"/>
      <c r="AS521" s="58"/>
      <c r="AT521" s="183"/>
      <c r="AU521" s="183"/>
      <c r="AV521" s="198"/>
      <c r="AW521" s="53"/>
      <c r="AX521" s="58"/>
      <c r="AY521" s="200"/>
      <c r="AZ521" s="184">
        <v>30869</v>
      </c>
      <c r="BA521" s="58"/>
      <c r="BB521" s="58"/>
      <c r="BC521" s="198" t="s">
        <v>118</v>
      </c>
      <c r="BD521" s="178" t="s">
        <v>102</v>
      </c>
      <c r="BE521" s="176" t="s">
        <v>103</v>
      </c>
      <c r="BF521" s="176" t="s">
        <v>114</v>
      </c>
      <c r="BG521" s="176" t="s">
        <v>115</v>
      </c>
      <c r="BH521" s="209"/>
      <c r="BI521" s="193" t="s">
        <v>129</v>
      </c>
      <c r="BJ521" s="210">
        <v>214</v>
      </c>
      <c r="BK521" s="210" t="s">
        <v>130</v>
      </c>
      <c r="BL521" s="181" t="s">
        <v>108</v>
      </c>
      <c r="BM521" s="112" t="s">
        <v>122</v>
      </c>
      <c r="BN521" s="79" t="s">
        <v>574</v>
      </c>
      <c r="BO521" s="178" t="s">
        <v>210</v>
      </c>
      <c r="BP521" s="176" t="s">
        <v>154</v>
      </c>
      <c r="BQ521" s="188" t="s">
        <v>141</v>
      </c>
    </row>
    <row r="522" spans="1:69" ht="15.75">
      <c r="A522" s="179" t="s">
        <v>100</v>
      </c>
      <c r="B522" s="195" t="s">
        <v>65</v>
      </c>
      <c r="C522" s="180" t="s">
        <v>29</v>
      </c>
      <c r="D522" s="192" t="s">
        <v>49</v>
      </c>
      <c r="E522" s="194" t="s">
        <v>550</v>
      </c>
      <c r="F522" s="196"/>
      <c r="G522" s="196"/>
      <c r="H522" s="197"/>
      <c r="I522" s="197"/>
      <c r="J522" s="197"/>
      <c r="K522" s="197"/>
      <c r="L522" s="196"/>
      <c r="M522" s="198"/>
      <c r="N522" s="188"/>
      <c r="O522" s="197"/>
      <c r="P522" s="197"/>
      <c r="Q522" s="183"/>
      <c r="R522" s="197"/>
      <c r="S522" s="197"/>
      <c r="T522" s="189"/>
      <c r="U522" s="197"/>
      <c r="V522" s="197"/>
      <c r="W522" s="183"/>
      <c r="X522" s="197"/>
      <c r="Y522" s="197"/>
      <c r="Z522" s="189"/>
      <c r="AA522" s="197"/>
      <c r="AB522" s="197"/>
      <c r="AC522" s="197"/>
      <c r="AD522" s="197"/>
      <c r="AE522" s="197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0"/>
      <c r="AP522" s="196"/>
      <c r="AQ522" s="196"/>
      <c r="AR522" s="205"/>
      <c r="AS522" s="58"/>
      <c r="AT522" s="183"/>
      <c r="AU522" s="183"/>
      <c r="AV522" s="198"/>
      <c r="AW522" s="53"/>
      <c r="AX522" s="58"/>
      <c r="AY522" s="200"/>
      <c r="AZ522" s="184">
        <v>12871</v>
      </c>
      <c r="BA522" s="58"/>
      <c r="BB522" s="58"/>
      <c r="BC522" s="198" t="s">
        <v>118</v>
      </c>
      <c r="BD522" s="178" t="s">
        <v>102</v>
      </c>
      <c r="BE522" s="176" t="s">
        <v>103</v>
      </c>
      <c r="BF522" s="176" t="s">
        <v>114</v>
      </c>
      <c r="BG522" s="176" t="s">
        <v>115</v>
      </c>
      <c r="BH522" s="209"/>
      <c r="BI522" s="193" t="s">
        <v>120</v>
      </c>
      <c r="BJ522" s="210">
        <v>214</v>
      </c>
      <c r="BK522" s="210" t="s">
        <v>121</v>
      </c>
      <c r="BL522" s="181" t="s">
        <v>108</v>
      </c>
      <c r="BM522" s="112" t="s">
        <v>135</v>
      </c>
      <c r="BN522" s="79" t="s">
        <v>574</v>
      </c>
      <c r="BO522" s="178" t="s">
        <v>168</v>
      </c>
      <c r="BP522" s="176" t="s">
        <v>168</v>
      </c>
      <c r="BQ522" s="188" t="s">
        <v>138</v>
      </c>
    </row>
    <row r="523" spans="1:69" ht="15.75">
      <c r="A523" s="179" t="s">
        <v>100</v>
      </c>
      <c r="B523" s="195" t="s">
        <v>65</v>
      </c>
      <c r="C523" s="180" t="s">
        <v>29</v>
      </c>
      <c r="D523" s="192" t="s">
        <v>49</v>
      </c>
      <c r="E523" s="194" t="s">
        <v>550</v>
      </c>
      <c r="F523" s="196"/>
      <c r="G523" s="196"/>
      <c r="H523" s="197"/>
      <c r="I523" s="197"/>
      <c r="J523" s="197"/>
      <c r="K523" s="197"/>
      <c r="L523" s="196"/>
      <c r="M523" s="198"/>
      <c r="N523" s="188"/>
      <c r="O523" s="197"/>
      <c r="P523" s="197"/>
      <c r="Q523" s="183"/>
      <c r="R523" s="197"/>
      <c r="S523" s="197"/>
      <c r="T523" s="189"/>
      <c r="U523" s="197"/>
      <c r="V523" s="197"/>
      <c r="W523" s="183"/>
      <c r="X523" s="197"/>
      <c r="Y523" s="197"/>
      <c r="Z523" s="189"/>
      <c r="AA523" s="197"/>
      <c r="AB523" s="197"/>
      <c r="AC523" s="197"/>
      <c r="AD523" s="197"/>
      <c r="AE523" s="197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0"/>
      <c r="AP523" s="196"/>
      <c r="AQ523" s="196"/>
      <c r="AR523" s="205"/>
      <c r="AS523" s="58"/>
      <c r="AT523" s="183"/>
      <c r="AU523" s="183"/>
      <c r="AV523" s="198"/>
      <c r="AW523" s="53"/>
      <c r="AX523" s="58"/>
      <c r="AY523" s="200"/>
      <c r="AZ523" s="184">
        <v>12871</v>
      </c>
      <c r="BA523" s="58"/>
      <c r="BB523" s="58"/>
      <c r="BC523" s="198" t="s">
        <v>118</v>
      </c>
      <c r="BD523" s="178" t="s">
        <v>102</v>
      </c>
      <c r="BE523" s="176" t="s">
        <v>103</v>
      </c>
      <c r="BF523" s="176" t="s">
        <v>114</v>
      </c>
      <c r="BG523" s="176" t="s">
        <v>115</v>
      </c>
      <c r="BH523" s="209"/>
      <c r="BI523" s="193" t="s">
        <v>125</v>
      </c>
      <c r="BJ523" s="210">
        <v>214</v>
      </c>
      <c r="BK523" s="210" t="s">
        <v>126</v>
      </c>
      <c r="BL523" s="181" t="s">
        <v>108</v>
      </c>
      <c r="BM523" s="112" t="s">
        <v>135</v>
      </c>
      <c r="BN523" s="79" t="s">
        <v>574</v>
      </c>
      <c r="BO523" s="178" t="s">
        <v>168</v>
      </c>
      <c r="BP523" s="176" t="s">
        <v>168</v>
      </c>
      <c r="BQ523" s="188" t="s">
        <v>138</v>
      </c>
    </row>
    <row r="524" spans="1:69" ht="15.75">
      <c r="A524" s="179" t="s">
        <v>100</v>
      </c>
      <c r="B524" s="195" t="s">
        <v>65</v>
      </c>
      <c r="C524" s="180" t="s">
        <v>29</v>
      </c>
      <c r="D524" s="192" t="s">
        <v>49</v>
      </c>
      <c r="E524" s="194" t="s">
        <v>550</v>
      </c>
      <c r="F524" s="196">
        <v>42</v>
      </c>
      <c r="G524" s="196">
        <v>0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3.1376664285714289</v>
      </c>
      <c r="R524" s="197"/>
      <c r="S524" s="197"/>
      <c r="T524" s="189">
        <v>4.2249999999999996</v>
      </c>
      <c r="U524" s="197"/>
      <c r="V524" s="197"/>
      <c r="W524" s="183">
        <v>3.0403568571428572</v>
      </c>
      <c r="X524" s="197"/>
      <c r="Y524" s="197"/>
      <c r="Z524" s="189">
        <v>3.9928571428571429</v>
      </c>
      <c r="AA524" s="197"/>
      <c r="AB524" s="197"/>
      <c r="AC524" s="197"/>
      <c r="AD524" s="197"/>
      <c r="AE524" s="197"/>
      <c r="AF524" s="199">
        <v>3.8574007737731173</v>
      </c>
      <c r="AG524" s="199">
        <v>162</v>
      </c>
      <c r="AH524" s="199">
        <v>0.57930598978288528</v>
      </c>
      <c r="AI524" s="199">
        <v>5</v>
      </c>
      <c r="AJ524" s="199">
        <v>2.6549999999999998</v>
      </c>
      <c r="AK524" s="199">
        <v>0.93218491986414254</v>
      </c>
      <c r="AL524" s="199">
        <v>42</v>
      </c>
      <c r="AM524" s="199">
        <v>3.8574007737731173</v>
      </c>
      <c r="AN524" s="199">
        <v>4.0736842105263156</v>
      </c>
      <c r="AO524" s="190">
        <v>0</v>
      </c>
      <c r="AP524" s="196">
        <v>0</v>
      </c>
      <c r="AQ524" s="196">
        <v>0</v>
      </c>
      <c r="AR524" s="205">
        <v>84</v>
      </c>
      <c r="AS524" s="58">
        <v>84</v>
      </c>
      <c r="AT524" s="183">
        <v>0</v>
      </c>
      <c r="AU524" s="183">
        <v>0</v>
      </c>
      <c r="AV524" s="198">
        <v>0</v>
      </c>
      <c r="AW524" s="53">
        <v>0</v>
      </c>
      <c r="AX524" s="58">
        <v>0</v>
      </c>
      <c r="AY524" s="200"/>
      <c r="AZ524" s="184">
        <v>12871</v>
      </c>
      <c r="BA524" s="58"/>
      <c r="BB524" s="58"/>
      <c r="BC524" s="198" t="s">
        <v>118</v>
      </c>
      <c r="BD524" s="178" t="s">
        <v>102</v>
      </c>
      <c r="BE524" s="176" t="s">
        <v>103</v>
      </c>
      <c r="BF524" s="176" t="s">
        <v>114</v>
      </c>
      <c r="BG524" s="176" t="s">
        <v>115</v>
      </c>
      <c r="BH524" s="209" t="s">
        <v>160</v>
      </c>
      <c r="BI524" s="193" t="s">
        <v>127</v>
      </c>
      <c r="BJ524" s="210">
        <v>214</v>
      </c>
      <c r="BK524" s="210" t="s">
        <v>128</v>
      </c>
      <c r="BL524" s="181" t="s">
        <v>108</v>
      </c>
      <c r="BM524" s="112" t="s">
        <v>135</v>
      </c>
      <c r="BN524" s="79" t="s">
        <v>574</v>
      </c>
      <c r="BO524" s="178" t="s">
        <v>168</v>
      </c>
      <c r="BP524" s="176" t="s">
        <v>168</v>
      </c>
      <c r="BQ524" s="188" t="s">
        <v>138</v>
      </c>
    </row>
    <row r="525" spans="1:69" ht="15.75">
      <c r="A525" s="179" t="s">
        <v>100</v>
      </c>
      <c r="B525" s="195" t="s">
        <v>65</v>
      </c>
      <c r="C525" s="180" t="s">
        <v>29</v>
      </c>
      <c r="D525" s="192" t="s">
        <v>49</v>
      </c>
      <c r="E525" s="194" t="s">
        <v>550</v>
      </c>
      <c r="F525" s="196"/>
      <c r="G525" s="196"/>
      <c r="H525" s="197"/>
      <c r="I525" s="197"/>
      <c r="J525" s="197"/>
      <c r="K525" s="197"/>
      <c r="L525" s="196"/>
      <c r="M525" s="198"/>
      <c r="N525" s="188"/>
      <c r="O525" s="197"/>
      <c r="P525" s="197"/>
      <c r="Q525" s="183"/>
      <c r="R525" s="197"/>
      <c r="S525" s="197"/>
      <c r="T525" s="189"/>
      <c r="U525" s="197"/>
      <c r="V525" s="197"/>
      <c r="W525" s="183"/>
      <c r="X525" s="197"/>
      <c r="Y525" s="197"/>
      <c r="Z525" s="189"/>
      <c r="AA525" s="197"/>
      <c r="AB525" s="197"/>
      <c r="AC525" s="197"/>
      <c r="AD525" s="197"/>
      <c r="AE525" s="197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0"/>
      <c r="AP525" s="196"/>
      <c r="AQ525" s="196"/>
      <c r="AR525" s="205"/>
      <c r="AS525" s="58"/>
      <c r="AT525" s="183"/>
      <c r="AU525" s="183"/>
      <c r="AV525" s="198"/>
      <c r="AW525" s="53"/>
      <c r="AX525" s="58"/>
      <c r="AY525" s="200"/>
      <c r="AZ525" s="184">
        <v>12871</v>
      </c>
      <c r="BA525" s="58"/>
      <c r="BB525" s="58"/>
      <c r="BC525" s="198" t="s">
        <v>118</v>
      </c>
      <c r="BD525" s="178" t="s">
        <v>102</v>
      </c>
      <c r="BE525" s="176" t="s">
        <v>103</v>
      </c>
      <c r="BF525" s="176" t="s">
        <v>114</v>
      </c>
      <c r="BG525" s="176" t="s">
        <v>115</v>
      </c>
      <c r="BH525" s="209"/>
      <c r="BI525" s="193" t="s">
        <v>129</v>
      </c>
      <c r="BJ525" s="210">
        <v>214</v>
      </c>
      <c r="BK525" s="210" t="s">
        <v>130</v>
      </c>
      <c r="BL525" s="181" t="s">
        <v>108</v>
      </c>
      <c r="BM525" s="112" t="s">
        <v>135</v>
      </c>
      <c r="BN525" s="79" t="s">
        <v>574</v>
      </c>
      <c r="BO525" s="178" t="s">
        <v>168</v>
      </c>
      <c r="BP525" s="176" t="s">
        <v>168</v>
      </c>
      <c r="BQ525" s="188" t="s">
        <v>138</v>
      </c>
    </row>
    <row r="526" spans="1:69" ht="15.75">
      <c r="A526" s="179" t="s">
        <v>100</v>
      </c>
      <c r="B526" s="195" t="s">
        <v>65</v>
      </c>
      <c r="C526" s="180" t="s">
        <v>29</v>
      </c>
      <c r="D526" s="192" t="s">
        <v>49</v>
      </c>
      <c r="E526" s="194" t="s">
        <v>558</v>
      </c>
      <c r="F526" s="196"/>
      <c r="G526" s="196"/>
      <c r="H526" s="197"/>
      <c r="I526" s="197"/>
      <c r="J526" s="197"/>
      <c r="K526" s="197"/>
      <c r="L526" s="196"/>
      <c r="M526" s="198"/>
      <c r="N526" s="188"/>
      <c r="O526" s="197"/>
      <c r="P526" s="197"/>
      <c r="Q526" s="183"/>
      <c r="R526" s="197"/>
      <c r="S526" s="197"/>
      <c r="T526" s="189"/>
      <c r="U526" s="197"/>
      <c r="V526" s="197"/>
      <c r="W526" s="183"/>
      <c r="X526" s="197"/>
      <c r="Y526" s="197"/>
      <c r="Z526" s="189"/>
      <c r="AA526" s="197"/>
      <c r="AB526" s="197"/>
      <c r="AC526" s="197"/>
      <c r="AD526" s="197"/>
      <c r="AE526" s="197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0"/>
      <c r="AP526" s="196"/>
      <c r="AQ526" s="196"/>
      <c r="AR526" s="205"/>
      <c r="AS526" s="58"/>
      <c r="AT526" s="183"/>
      <c r="AU526" s="183"/>
      <c r="AV526" s="198"/>
      <c r="AW526" s="53"/>
      <c r="AX526" s="58"/>
      <c r="AY526" s="200"/>
      <c r="AZ526" s="184">
        <v>51180</v>
      </c>
      <c r="BA526" s="58"/>
      <c r="BB526" s="58"/>
      <c r="BC526" s="198" t="s">
        <v>118</v>
      </c>
      <c r="BD526" s="178" t="s">
        <v>102</v>
      </c>
      <c r="BE526" s="176" t="s">
        <v>103</v>
      </c>
      <c r="BF526" s="176" t="s">
        <v>114</v>
      </c>
      <c r="BG526" s="176" t="s">
        <v>115</v>
      </c>
      <c r="BH526" s="209"/>
      <c r="BI526" s="193" t="s">
        <v>120</v>
      </c>
      <c r="BJ526" s="210">
        <v>214</v>
      </c>
      <c r="BK526" s="210" t="s">
        <v>121</v>
      </c>
      <c r="BL526" s="181" t="s">
        <v>108</v>
      </c>
      <c r="BM526" s="112" t="s">
        <v>122</v>
      </c>
      <c r="BN526" s="79" t="s">
        <v>574</v>
      </c>
      <c r="BO526" s="178" t="s">
        <v>164</v>
      </c>
      <c r="BP526" s="176" t="s">
        <v>149</v>
      </c>
      <c r="BQ526" s="188" t="s">
        <v>150</v>
      </c>
    </row>
    <row r="527" spans="1:69" ht="15.75">
      <c r="A527" s="179" t="s">
        <v>100</v>
      </c>
      <c r="B527" s="195" t="s">
        <v>65</v>
      </c>
      <c r="C527" s="180" t="s">
        <v>29</v>
      </c>
      <c r="D527" s="192" t="s">
        <v>49</v>
      </c>
      <c r="E527" s="194" t="s">
        <v>558</v>
      </c>
      <c r="F527" s="196"/>
      <c r="G527" s="196"/>
      <c r="H527" s="197"/>
      <c r="I527" s="197"/>
      <c r="J527" s="197"/>
      <c r="K527" s="197"/>
      <c r="L527" s="196"/>
      <c r="M527" s="198"/>
      <c r="N527" s="188"/>
      <c r="O527" s="197"/>
      <c r="P527" s="197"/>
      <c r="Q527" s="183"/>
      <c r="R527" s="197"/>
      <c r="S527" s="197"/>
      <c r="T527" s="189"/>
      <c r="U527" s="197"/>
      <c r="V527" s="197"/>
      <c r="W527" s="183"/>
      <c r="X527" s="197"/>
      <c r="Y527" s="197"/>
      <c r="Z527" s="189"/>
      <c r="AA527" s="197"/>
      <c r="AB527" s="197"/>
      <c r="AC527" s="197"/>
      <c r="AD527" s="197"/>
      <c r="AE527" s="197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0"/>
      <c r="AP527" s="196"/>
      <c r="AQ527" s="196"/>
      <c r="AR527" s="205"/>
      <c r="AS527" s="58"/>
      <c r="AT527" s="183"/>
      <c r="AU527" s="183"/>
      <c r="AV527" s="198"/>
      <c r="AW527" s="53"/>
      <c r="AX527" s="58"/>
      <c r="AY527" s="200"/>
      <c r="AZ527" s="184">
        <v>51180</v>
      </c>
      <c r="BA527" s="58"/>
      <c r="BB527" s="58"/>
      <c r="BC527" s="198" t="s">
        <v>118</v>
      </c>
      <c r="BD527" s="178" t="s">
        <v>102</v>
      </c>
      <c r="BE527" s="176" t="s">
        <v>103</v>
      </c>
      <c r="BF527" s="176" t="s">
        <v>114</v>
      </c>
      <c r="BG527" s="176" t="s">
        <v>115</v>
      </c>
      <c r="BH527" s="209"/>
      <c r="BI527" s="193" t="s">
        <v>125</v>
      </c>
      <c r="BJ527" s="210">
        <v>214</v>
      </c>
      <c r="BK527" s="210" t="s">
        <v>126</v>
      </c>
      <c r="BL527" s="181" t="s">
        <v>108</v>
      </c>
      <c r="BM527" s="112" t="s">
        <v>122</v>
      </c>
      <c r="BN527" s="79" t="s">
        <v>574</v>
      </c>
      <c r="BO527" s="178" t="s">
        <v>164</v>
      </c>
      <c r="BP527" s="176" t="s">
        <v>149</v>
      </c>
      <c r="BQ527" s="188" t="s">
        <v>150</v>
      </c>
    </row>
    <row r="528" spans="1:69" ht="15.75">
      <c r="A528" s="179" t="s">
        <v>100</v>
      </c>
      <c r="B528" s="195" t="s">
        <v>65</v>
      </c>
      <c r="C528" s="180" t="s">
        <v>29</v>
      </c>
      <c r="D528" s="192" t="s">
        <v>49</v>
      </c>
      <c r="E528" s="194" t="s">
        <v>558</v>
      </c>
      <c r="F528" s="196">
        <v>38</v>
      </c>
      <c r="G528" s="196">
        <v>9</v>
      </c>
      <c r="H528" s="197"/>
      <c r="I528" s="197"/>
      <c r="J528" s="197"/>
      <c r="K528" s="197"/>
      <c r="L528" s="196">
        <v>2</v>
      </c>
      <c r="M528" s="198"/>
      <c r="N528" s="188">
        <v>2</v>
      </c>
      <c r="O528" s="197"/>
      <c r="P528" s="197"/>
      <c r="Q528" s="183">
        <v>3.9284073333333334</v>
      </c>
      <c r="R528" s="197"/>
      <c r="S528" s="197"/>
      <c r="T528" s="189">
        <v>7.6624999999999996</v>
      </c>
      <c r="U528" s="197"/>
      <c r="V528" s="197"/>
      <c r="W528" s="183">
        <v>3.7593332592592592</v>
      </c>
      <c r="X528" s="197"/>
      <c r="Y528" s="197"/>
      <c r="Z528" s="189">
        <v>7.6624999999999996</v>
      </c>
      <c r="AA528" s="197"/>
      <c r="AB528" s="197"/>
      <c r="AC528" s="197"/>
      <c r="AD528" s="197"/>
      <c r="AE528" s="197"/>
      <c r="AF528" s="199">
        <v>2.5005555398880488</v>
      </c>
      <c r="AG528" s="199">
        <v>45</v>
      </c>
      <c r="AH528" s="199">
        <v>1.2542536975660945</v>
      </c>
      <c r="AI528" s="199">
        <v>22</v>
      </c>
      <c r="AJ528" s="199">
        <v>1.0565217391304347</v>
      </c>
      <c r="AK528" s="199">
        <v>1.9905705877908451</v>
      </c>
      <c r="AL528" s="199">
        <v>16</v>
      </c>
      <c r="AM528" s="199">
        <v>2.6491666535536447</v>
      </c>
      <c r="AN528" s="199">
        <v>2.625</v>
      </c>
      <c r="AO528" s="190">
        <v>0</v>
      </c>
      <c r="AP528" s="196">
        <v>0</v>
      </c>
      <c r="AQ528" s="196">
        <v>0</v>
      </c>
      <c r="AR528" s="205">
        <v>58</v>
      </c>
      <c r="AS528" s="58">
        <v>58</v>
      </c>
      <c r="AT528" s="183">
        <v>0</v>
      </c>
      <c r="AU528" s="183">
        <v>0</v>
      </c>
      <c r="AV528" s="198">
        <v>0</v>
      </c>
      <c r="AW528" s="53">
        <v>0</v>
      </c>
      <c r="AX528" s="58">
        <v>0</v>
      </c>
      <c r="AY528" s="200">
        <v>8.75</v>
      </c>
      <c r="AZ528" s="184">
        <v>51180</v>
      </c>
      <c r="BA528" s="58">
        <v>0.7142857142850001</v>
      </c>
      <c r="BB528" s="58">
        <v>6.0800000000060788</v>
      </c>
      <c r="BC528" s="198" t="s">
        <v>118</v>
      </c>
      <c r="BD528" s="178" t="s">
        <v>102</v>
      </c>
      <c r="BE528" s="176" t="s">
        <v>103</v>
      </c>
      <c r="BF528" s="176" t="s">
        <v>114</v>
      </c>
      <c r="BG528" s="176" t="s">
        <v>115</v>
      </c>
      <c r="BH528" s="209" t="s">
        <v>160</v>
      </c>
      <c r="BI528" s="193" t="s">
        <v>127</v>
      </c>
      <c r="BJ528" s="210">
        <v>214</v>
      </c>
      <c r="BK528" s="210" t="s">
        <v>128</v>
      </c>
      <c r="BL528" s="181" t="s">
        <v>108</v>
      </c>
      <c r="BM528" s="112" t="s">
        <v>122</v>
      </c>
      <c r="BN528" s="79" t="s">
        <v>574</v>
      </c>
      <c r="BO528" s="178" t="s">
        <v>164</v>
      </c>
      <c r="BP528" s="176" t="s">
        <v>149</v>
      </c>
      <c r="BQ528" s="188" t="s">
        <v>150</v>
      </c>
    </row>
    <row r="529" spans="1:69" ht="15.75">
      <c r="A529" s="179" t="s">
        <v>100</v>
      </c>
      <c r="B529" s="195" t="s">
        <v>65</v>
      </c>
      <c r="C529" s="180" t="s">
        <v>29</v>
      </c>
      <c r="D529" s="192" t="s">
        <v>49</v>
      </c>
      <c r="E529" s="194" t="s">
        <v>558</v>
      </c>
      <c r="F529" s="196"/>
      <c r="G529" s="196"/>
      <c r="H529" s="197"/>
      <c r="I529" s="197"/>
      <c r="J529" s="197"/>
      <c r="K529" s="197"/>
      <c r="L529" s="196"/>
      <c r="M529" s="198"/>
      <c r="N529" s="188"/>
      <c r="O529" s="197"/>
      <c r="P529" s="197"/>
      <c r="Q529" s="183"/>
      <c r="R529" s="197"/>
      <c r="S529" s="197"/>
      <c r="T529" s="189"/>
      <c r="U529" s="197"/>
      <c r="V529" s="197"/>
      <c r="W529" s="183"/>
      <c r="X529" s="197"/>
      <c r="Y529" s="197"/>
      <c r="Z529" s="189"/>
      <c r="AA529" s="197"/>
      <c r="AB529" s="197"/>
      <c r="AC529" s="197"/>
      <c r="AD529" s="197"/>
      <c r="AE529" s="197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0"/>
      <c r="AP529" s="196"/>
      <c r="AQ529" s="196"/>
      <c r="AR529" s="205"/>
      <c r="AS529" s="58"/>
      <c r="AT529" s="183"/>
      <c r="AU529" s="183"/>
      <c r="AV529" s="198"/>
      <c r="AW529" s="53"/>
      <c r="AX529" s="58"/>
      <c r="AY529" s="200"/>
      <c r="AZ529" s="184">
        <v>51180</v>
      </c>
      <c r="BA529" s="58"/>
      <c r="BB529" s="58"/>
      <c r="BC529" s="198" t="s">
        <v>118</v>
      </c>
      <c r="BD529" s="178" t="s">
        <v>102</v>
      </c>
      <c r="BE529" s="176" t="s">
        <v>103</v>
      </c>
      <c r="BF529" s="176" t="s">
        <v>114</v>
      </c>
      <c r="BG529" s="176" t="s">
        <v>115</v>
      </c>
      <c r="BH529" s="209"/>
      <c r="BI529" s="193" t="s">
        <v>129</v>
      </c>
      <c r="BJ529" s="210">
        <v>214</v>
      </c>
      <c r="BK529" s="210" t="s">
        <v>130</v>
      </c>
      <c r="BL529" s="181" t="s">
        <v>108</v>
      </c>
      <c r="BM529" s="112" t="s">
        <v>122</v>
      </c>
      <c r="BN529" s="79" t="s">
        <v>574</v>
      </c>
      <c r="BO529" s="178" t="s">
        <v>164</v>
      </c>
      <c r="BP529" s="176" t="s">
        <v>149</v>
      </c>
      <c r="BQ529" s="188" t="s">
        <v>150</v>
      </c>
    </row>
    <row r="530" spans="1:69" ht="15.75">
      <c r="A530" s="179" t="s">
        <v>100</v>
      </c>
      <c r="B530" s="195" t="s">
        <v>65</v>
      </c>
      <c r="C530" s="180" t="s">
        <v>29</v>
      </c>
      <c r="D530" s="192" t="s">
        <v>49</v>
      </c>
      <c r="E530" s="194" t="s">
        <v>561</v>
      </c>
      <c r="F530" s="196"/>
      <c r="G530" s="196"/>
      <c r="H530" s="197"/>
      <c r="I530" s="197"/>
      <c r="J530" s="197"/>
      <c r="K530" s="197"/>
      <c r="L530" s="196"/>
      <c r="M530" s="198"/>
      <c r="N530" s="188"/>
      <c r="O530" s="197"/>
      <c r="P530" s="197"/>
      <c r="Q530" s="183"/>
      <c r="R530" s="197"/>
      <c r="S530" s="197"/>
      <c r="T530" s="189"/>
      <c r="U530" s="197"/>
      <c r="V530" s="197"/>
      <c r="W530" s="183"/>
      <c r="X530" s="197"/>
      <c r="Y530" s="197"/>
      <c r="Z530" s="189"/>
      <c r="AA530" s="197"/>
      <c r="AB530" s="197"/>
      <c r="AC530" s="197"/>
      <c r="AD530" s="197"/>
      <c r="AE530" s="197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0"/>
      <c r="AP530" s="196"/>
      <c r="AQ530" s="196"/>
      <c r="AR530" s="205"/>
      <c r="AS530" s="58"/>
      <c r="AT530" s="183"/>
      <c r="AU530" s="183"/>
      <c r="AV530" s="198"/>
      <c r="AW530" s="53"/>
      <c r="AX530" s="58"/>
      <c r="AY530" s="200"/>
      <c r="AZ530" s="184">
        <v>26157</v>
      </c>
      <c r="BA530" s="58"/>
      <c r="BB530" s="58"/>
      <c r="BC530" s="198" t="s">
        <v>118</v>
      </c>
      <c r="BD530" s="178" t="s">
        <v>102</v>
      </c>
      <c r="BE530" s="176" t="s">
        <v>103</v>
      </c>
      <c r="BF530" s="176" t="s">
        <v>114</v>
      </c>
      <c r="BG530" s="176" t="s">
        <v>115</v>
      </c>
      <c r="BH530" s="209"/>
      <c r="BI530" s="193" t="s">
        <v>120</v>
      </c>
      <c r="BJ530" s="210">
        <v>214</v>
      </c>
      <c r="BK530" s="210" t="s">
        <v>121</v>
      </c>
      <c r="BL530" s="181" t="s">
        <v>108</v>
      </c>
      <c r="BM530" s="112" t="s">
        <v>135</v>
      </c>
      <c r="BN530" s="79" t="s">
        <v>574</v>
      </c>
      <c r="BO530" s="178" t="s">
        <v>156</v>
      </c>
      <c r="BP530" s="176" t="s">
        <v>158</v>
      </c>
      <c r="BQ530" s="188" t="s">
        <v>145</v>
      </c>
    </row>
    <row r="531" spans="1:69" ht="15.75">
      <c r="A531" s="179" t="s">
        <v>100</v>
      </c>
      <c r="B531" s="195" t="s">
        <v>65</v>
      </c>
      <c r="C531" s="180" t="s">
        <v>29</v>
      </c>
      <c r="D531" s="192" t="s">
        <v>49</v>
      </c>
      <c r="E531" s="194" t="s">
        <v>561</v>
      </c>
      <c r="F531" s="196"/>
      <c r="G531" s="196"/>
      <c r="H531" s="197"/>
      <c r="I531" s="197"/>
      <c r="J531" s="197"/>
      <c r="K531" s="197"/>
      <c r="L531" s="196"/>
      <c r="M531" s="198"/>
      <c r="N531" s="188"/>
      <c r="O531" s="197"/>
      <c r="P531" s="197"/>
      <c r="Q531" s="183"/>
      <c r="R531" s="197"/>
      <c r="S531" s="197"/>
      <c r="T531" s="189"/>
      <c r="U531" s="197"/>
      <c r="V531" s="197"/>
      <c r="W531" s="183"/>
      <c r="X531" s="197"/>
      <c r="Y531" s="197"/>
      <c r="Z531" s="189"/>
      <c r="AA531" s="197"/>
      <c r="AB531" s="197"/>
      <c r="AC531" s="197"/>
      <c r="AD531" s="197"/>
      <c r="AE531" s="197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0"/>
      <c r="AP531" s="196"/>
      <c r="AQ531" s="196"/>
      <c r="AR531" s="205"/>
      <c r="AS531" s="58"/>
      <c r="AT531" s="183"/>
      <c r="AU531" s="183"/>
      <c r="AV531" s="198"/>
      <c r="AW531" s="53"/>
      <c r="AX531" s="58"/>
      <c r="AY531" s="200"/>
      <c r="AZ531" s="184">
        <v>26157</v>
      </c>
      <c r="BA531" s="58"/>
      <c r="BB531" s="58"/>
      <c r="BC531" s="198" t="s">
        <v>118</v>
      </c>
      <c r="BD531" s="178" t="s">
        <v>102</v>
      </c>
      <c r="BE531" s="176" t="s">
        <v>103</v>
      </c>
      <c r="BF531" s="176" t="s">
        <v>114</v>
      </c>
      <c r="BG531" s="176" t="s">
        <v>115</v>
      </c>
      <c r="BH531" s="209"/>
      <c r="BI531" s="193" t="s">
        <v>125</v>
      </c>
      <c r="BJ531" s="210">
        <v>214</v>
      </c>
      <c r="BK531" s="210" t="s">
        <v>126</v>
      </c>
      <c r="BL531" s="181" t="s">
        <v>108</v>
      </c>
      <c r="BM531" s="112" t="s">
        <v>135</v>
      </c>
      <c r="BN531" s="79" t="s">
        <v>574</v>
      </c>
      <c r="BO531" s="178" t="s">
        <v>156</v>
      </c>
      <c r="BP531" s="176" t="s">
        <v>158</v>
      </c>
      <c r="BQ531" s="188" t="s">
        <v>145</v>
      </c>
    </row>
    <row r="532" spans="1:69" ht="15.75">
      <c r="A532" s="179" t="s">
        <v>100</v>
      </c>
      <c r="B532" s="195" t="s">
        <v>65</v>
      </c>
      <c r="C532" s="180" t="s">
        <v>29</v>
      </c>
      <c r="D532" s="192" t="s">
        <v>49</v>
      </c>
      <c r="E532" s="194" t="s">
        <v>561</v>
      </c>
      <c r="F532" s="196">
        <v>53</v>
      </c>
      <c r="G532" s="196">
        <v>0</v>
      </c>
      <c r="H532" s="197"/>
      <c r="I532" s="197"/>
      <c r="J532" s="197"/>
      <c r="K532" s="197"/>
      <c r="L532" s="196">
        <v>0</v>
      </c>
      <c r="M532" s="198"/>
      <c r="N532" s="188">
        <v>0</v>
      </c>
      <c r="O532" s="197"/>
      <c r="P532" s="197"/>
      <c r="Q532" s="183">
        <v>3.3277167924528301</v>
      </c>
      <c r="R532" s="197"/>
      <c r="S532" s="197"/>
      <c r="T532" s="189">
        <v>5.5874999999999986</v>
      </c>
      <c r="U532" s="197"/>
      <c r="V532" s="197"/>
      <c r="W532" s="183">
        <v>3.2511318867924528</v>
      </c>
      <c r="X532" s="197"/>
      <c r="Y532" s="197"/>
      <c r="Z532" s="189">
        <v>5.5874999999999986</v>
      </c>
      <c r="AA532" s="197"/>
      <c r="AB532" s="197"/>
      <c r="AC532" s="197"/>
      <c r="AD532" s="197"/>
      <c r="AE532" s="197"/>
      <c r="AF532" s="199">
        <v>3.9152672697538105</v>
      </c>
      <c r="AG532" s="199">
        <v>211</v>
      </c>
      <c r="AH532" s="199">
        <v>0.66453337307232274</v>
      </c>
      <c r="AI532" s="199">
        <v>8</v>
      </c>
      <c r="AJ532" s="199">
        <v>2.5796874999999999</v>
      </c>
      <c r="AK532" s="199">
        <v>1.7696539353690572</v>
      </c>
      <c r="AL532" s="199">
        <v>53</v>
      </c>
      <c r="AM532" s="199">
        <v>3.9152672697538105</v>
      </c>
      <c r="AN532" s="199">
        <v>4.1743827160493829</v>
      </c>
      <c r="AO532" s="190">
        <v>0</v>
      </c>
      <c r="AP532" s="196">
        <v>0</v>
      </c>
      <c r="AQ532" s="196">
        <v>0</v>
      </c>
      <c r="AR532" s="205">
        <v>106</v>
      </c>
      <c r="AS532" s="58">
        <v>106</v>
      </c>
      <c r="AT532" s="183">
        <v>0</v>
      </c>
      <c r="AU532" s="183">
        <v>0</v>
      </c>
      <c r="AV532" s="198">
        <v>0</v>
      </c>
      <c r="AW532" s="53">
        <v>0</v>
      </c>
      <c r="AX532" s="58">
        <v>0</v>
      </c>
      <c r="AY532" s="200">
        <v>6.25</v>
      </c>
      <c r="AZ532" s="184">
        <v>26157</v>
      </c>
      <c r="BA532" s="58">
        <v>0.8</v>
      </c>
      <c r="BB532" s="58">
        <v>10.6</v>
      </c>
      <c r="BC532" s="198" t="s">
        <v>118</v>
      </c>
      <c r="BD532" s="178" t="s">
        <v>102</v>
      </c>
      <c r="BE532" s="176" t="s">
        <v>103</v>
      </c>
      <c r="BF532" s="176" t="s">
        <v>114</v>
      </c>
      <c r="BG532" s="176" t="s">
        <v>115</v>
      </c>
      <c r="BH532" s="209" t="s">
        <v>160</v>
      </c>
      <c r="BI532" s="193" t="s">
        <v>127</v>
      </c>
      <c r="BJ532" s="210">
        <v>214</v>
      </c>
      <c r="BK532" s="210" t="s">
        <v>128</v>
      </c>
      <c r="BL532" s="181" t="s">
        <v>108</v>
      </c>
      <c r="BM532" s="112" t="s">
        <v>135</v>
      </c>
      <c r="BN532" s="79" t="s">
        <v>574</v>
      </c>
      <c r="BO532" s="178" t="s">
        <v>156</v>
      </c>
      <c r="BP532" s="176" t="s">
        <v>158</v>
      </c>
      <c r="BQ532" s="188" t="s">
        <v>145</v>
      </c>
    </row>
    <row r="533" spans="1:69" ht="15.75">
      <c r="A533" s="179" t="s">
        <v>100</v>
      </c>
      <c r="B533" s="195" t="s">
        <v>65</v>
      </c>
      <c r="C533" s="180" t="s">
        <v>29</v>
      </c>
      <c r="D533" s="192" t="s">
        <v>49</v>
      </c>
      <c r="E533" s="194" t="s">
        <v>561</v>
      </c>
      <c r="F533" s="196"/>
      <c r="G533" s="196"/>
      <c r="H533" s="197"/>
      <c r="I533" s="197"/>
      <c r="J533" s="197"/>
      <c r="K533" s="197"/>
      <c r="L533" s="196"/>
      <c r="M533" s="198"/>
      <c r="N533" s="188"/>
      <c r="O533" s="197"/>
      <c r="P533" s="197"/>
      <c r="Q533" s="183"/>
      <c r="R533" s="197"/>
      <c r="S533" s="197"/>
      <c r="T533" s="189"/>
      <c r="U533" s="197"/>
      <c r="V533" s="197"/>
      <c r="W533" s="183"/>
      <c r="X533" s="197"/>
      <c r="Y533" s="197"/>
      <c r="Z533" s="189"/>
      <c r="AA533" s="197"/>
      <c r="AB533" s="197"/>
      <c r="AC533" s="197"/>
      <c r="AD533" s="197"/>
      <c r="AE533" s="197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0"/>
      <c r="AP533" s="196"/>
      <c r="AQ533" s="196"/>
      <c r="AR533" s="205"/>
      <c r="AS533" s="58"/>
      <c r="AT533" s="183"/>
      <c r="AU533" s="183"/>
      <c r="AV533" s="198"/>
      <c r="AW533" s="53"/>
      <c r="AX533" s="58"/>
      <c r="AY533" s="200"/>
      <c r="AZ533" s="184">
        <v>26157</v>
      </c>
      <c r="BA533" s="58"/>
      <c r="BB533" s="58"/>
      <c r="BC533" s="198" t="s">
        <v>118</v>
      </c>
      <c r="BD533" s="178" t="s">
        <v>102</v>
      </c>
      <c r="BE533" s="176" t="s">
        <v>103</v>
      </c>
      <c r="BF533" s="176" t="s">
        <v>114</v>
      </c>
      <c r="BG533" s="176" t="s">
        <v>115</v>
      </c>
      <c r="BH533" s="209"/>
      <c r="BI533" s="193" t="s">
        <v>129</v>
      </c>
      <c r="BJ533" s="210">
        <v>214</v>
      </c>
      <c r="BK533" s="210" t="s">
        <v>130</v>
      </c>
      <c r="BL533" s="181" t="s">
        <v>108</v>
      </c>
      <c r="BM533" s="112" t="s">
        <v>135</v>
      </c>
      <c r="BN533" s="79" t="s">
        <v>574</v>
      </c>
      <c r="BO533" s="178" t="s">
        <v>156</v>
      </c>
      <c r="BP533" s="176" t="s">
        <v>158</v>
      </c>
      <c r="BQ533" s="188" t="s">
        <v>145</v>
      </c>
    </row>
    <row r="534" spans="1:69" ht="15.75">
      <c r="A534" s="179" t="s">
        <v>100</v>
      </c>
      <c r="B534" s="195" t="s">
        <v>65</v>
      </c>
      <c r="C534" s="180" t="s">
        <v>29</v>
      </c>
      <c r="D534" s="192" t="s">
        <v>49</v>
      </c>
      <c r="E534" s="194" t="s">
        <v>563</v>
      </c>
      <c r="F534" s="196"/>
      <c r="G534" s="196"/>
      <c r="H534" s="197"/>
      <c r="I534" s="197"/>
      <c r="J534" s="197"/>
      <c r="K534" s="197"/>
      <c r="L534" s="196"/>
      <c r="M534" s="198"/>
      <c r="N534" s="188"/>
      <c r="O534" s="197"/>
      <c r="P534" s="197"/>
      <c r="Q534" s="183"/>
      <c r="R534" s="197"/>
      <c r="S534" s="197"/>
      <c r="T534" s="189"/>
      <c r="U534" s="197"/>
      <c r="V534" s="197"/>
      <c r="W534" s="183"/>
      <c r="X534" s="197"/>
      <c r="Y534" s="197"/>
      <c r="Z534" s="189"/>
      <c r="AA534" s="197"/>
      <c r="AB534" s="197"/>
      <c r="AC534" s="197"/>
      <c r="AD534" s="197"/>
      <c r="AE534" s="197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0"/>
      <c r="AP534" s="196"/>
      <c r="AQ534" s="196"/>
      <c r="AR534" s="205"/>
      <c r="AS534" s="58"/>
      <c r="AT534" s="183"/>
      <c r="AU534" s="183"/>
      <c r="AV534" s="198"/>
      <c r="AW534" s="53"/>
      <c r="AX534" s="58"/>
      <c r="AY534" s="200"/>
      <c r="AZ534" s="184">
        <v>26513</v>
      </c>
      <c r="BA534" s="58"/>
      <c r="BB534" s="58"/>
      <c r="BC534" s="198" t="s">
        <v>118</v>
      </c>
      <c r="BD534" s="178" t="s">
        <v>102</v>
      </c>
      <c r="BE534" s="176" t="s">
        <v>103</v>
      </c>
      <c r="BF534" s="176" t="s">
        <v>114</v>
      </c>
      <c r="BG534" s="176" t="s">
        <v>115</v>
      </c>
      <c r="BH534" s="209"/>
      <c r="BI534" s="193" t="s">
        <v>120</v>
      </c>
      <c r="BJ534" s="210">
        <v>214</v>
      </c>
      <c r="BK534" s="210" t="s">
        <v>121</v>
      </c>
      <c r="BL534" s="181" t="s">
        <v>108</v>
      </c>
      <c r="BM534" s="112" t="s">
        <v>122</v>
      </c>
      <c r="BN534" s="79" t="s">
        <v>574</v>
      </c>
      <c r="BO534" s="178" t="s">
        <v>153</v>
      </c>
      <c r="BP534" s="176" t="s">
        <v>154</v>
      </c>
      <c r="BQ534" s="188" t="s">
        <v>150</v>
      </c>
    </row>
    <row r="535" spans="1:69" ht="15.75">
      <c r="A535" s="179" t="s">
        <v>100</v>
      </c>
      <c r="B535" s="195" t="s">
        <v>65</v>
      </c>
      <c r="C535" s="180" t="s">
        <v>29</v>
      </c>
      <c r="D535" s="192" t="s">
        <v>49</v>
      </c>
      <c r="E535" s="194" t="s">
        <v>563</v>
      </c>
      <c r="F535" s="196"/>
      <c r="G535" s="196"/>
      <c r="H535" s="197"/>
      <c r="I535" s="197"/>
      <c r="J535" s="197"/>
      <c r="K535" s="197"/>
      <c r="L535" s="196"/>
      <c r="M535" s="198"/>
      <c r="N535" s="188"/>
      <c r="O535" s="197"/>
      <c r="P535" s="197"/>
      <c r="Q535" s="183"/>
      <c r="R535" s="197"/>
      <c r="S535" s="197"/>
      <c r="T535" s="189"/>
      <c r="U535" s="197"/>
      <c r="V535" s="197"/>
      <c r="W535" s="183"/>
      <c r="X535" s="197"/>
      <c r="Y535" s="197"/>
      <c r="Z535" s="189"/>
      <c r="AA535" s="197"/>
      <c r="AB535" s="197"/>
      <c r="AC535" s="197"/>
      <c r="AD535" s="197"/>
      <c r="AE535" s="197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0"/>
      <c r="AP535" s="196"/>
      <c r="AQ535" s="196"/>
      <c r="AR535" s="205"/>
      <c r="AS535" s="58"/>
      <c r="AT535" s="183"/>
      <c r="AU535" s="183"/>
      <c r="AV535" s="198"/>
      <c r="AW535" s="53"/>
      <c r="AX535" s="58"/>
      <c r="AY535" s="200"/>
      <c r="AZ535" s="184">
        <v>26513</v>
      </c>
      <c r="BA535" s="58"/>
      <c r="BB535" s="58"/>
      <c r="BC535" s="198" t="s">
        <v>118</v>
      </c>
      <c r="BD535" s="178" t="s">
        <v>102</v>
      </c>
      <c r="BE535" s="176" t="s">
        <v>103</v>
      </c>
      <c r="BF535" s="176" t="s">
        <v>114</v>
      </c>
      <c r="BG535" s="176" t="s">
        <v>115</v>
      </c>
      <c r="BH535" s="209"/>
      <c r="BI535" s="193" t="s">
        <v>125</v>
      </c>
      <c r="BJ535" s="210">
        <v>214</v>
      </c>
      <c r="BK535" s="210" t="s">
        <v>126</v>
      </c>
      <c r="BL535" s="181" t="s">
        <v>108</v>
      </c>
      <c r="BM535" s="112" t="s">
        <v>122</v>
      </c>
      <c r="BN535" s="79" t="s">
        <v>574</v>
      </c>
      <c r="BO535" s="178" t="s">
        <v>153</v>
      </c>
      <c r="BP535" s="176" t="s">
        <v>154</v>
      </c>
      <c r="BQ535" s="188" t="s">
        <v>150</v>
      </c>
    </row>
    <row r="536" spans="1:69" ht="15.75">
      <c r="A536" s="179" t="s">
        <v>100</v>
      </c>
      <c r="B536" s="195" t="s">
        <v>65</v>
      </c>
      <c r="C536" s="180" t="s">
        <v>29</v>
      </c>
      <c r="D536" s="192" t="s">
        <v>49</v>
      </c>
      <c r="E536" s="194" t="s">
        <v>563</v>
      </c>
      <c r="F536" s="196">
        <v>68</v>
      </c>
      <c r="G536" s="196">
        <v>3</v>
      </c>
      <c r="H536" s="197"/>
      <c r="I536" s="197"/>
      <c r="J536" s="197"/>
      <c r="K536" s="197"/>
      <c r="L536" s="196">
        <v>0</v>
      </c>
      <c r="M536" s="198"/>
      <c r="N536" s="188">
        <v>0</v>
      </c>
      <c r="O536" s="197"/>
      <c r="P536" s="197"/>
      <c r="Q536" s="183">
        <v>3.7359690769230767</v>
      </c>
      <c r="R536" s="197"/>
      <c r="S536" s="197"/>
      <c r="T536" s="189">
        <v>4.9375</v>
      </c>
      <c r="U536" s="197"/>
      <c r="V536" s="197"/>
      <c r="W536" s="183">
        <v>3.6531535846153846</v>
      </c>
      <c r="X536" s="197"/>
      <c r="Y536" s="197"/>
      <c r="Z536" s="189">
        <v>5.375</v>
      </c>
      <c r="AA536" s="197"/>
      <c r="AB536" s="197"/>
      <c r="AC536" s="197"/>
      <c r="AD536" s="197"/>
      <c r="AE536" s="197"/>
      <c r="AF536" s="199">
        <v>3.7859358940369048</v>
      </c>
      <c r="AG536" s="199">
        <v>239</v>
      </c>
      <c r="AH536" s="199">
        <v>0.71666387971402745</v>
      </c>
      <c r="AI536" s="199">
        <v>18</v>
      </c>
      <c r="AJ536" s="199">
        <v>2.1975000000000002</v>
      </c>
      <c r="AK536" s="199">
        <v>1.6227965395097648</v>
      </c>
      <c r="AL536" s="199">
        <v>65</v>
      </c>
      <c r="AM536" s="199">
        <v>3.7859358940369048</v>
      </c>
      <c r="AN536" s="199">
        <v>4.1145161290322578</v>
      </c>
      <c r="AO536" s="190">
        <v>0</v>
      </c>
      <c r="AP536" s="196">
        <v>0</v>
      </c>
      <c r="AQ536" s="196">
        <v>0</v>
      </c>
      <c r="AR536" s="205">
        <v>130</v>
      </c>
      <c r="AS536" s="58">
        <v>130</v>
      </c>
      <c r="AT536" s="183">
        <v>0</v>
      </c>
      <c r="AU536" s="183">
        <v>0</v>
      </c>
      <c r="AV536" s="198">
        <v>0</v>
      </c>
      <c r="AW536" s="53">
        <v>0</v>
      </c>
      <c r="AX536" s="58">
        <v>0</v>
      </c>
      <c r="AY536" s="200">
        <v>8.5</v>
      </c>
      <c r="AZ536" s="184">
        <v>26513</v>
      </c>
      <c r="BA536" s="58">
        <v>0.64705882352900002</v>
      </c>
      <c r="BB536" s="58">
        <v>12.363636363644231</v>
      </c>
      <c r="BC536" s="198" t="s">
        <v>118</v>
      </c>
      <c r="BD536" s="178" t="s">
        <v>102</v>
      </c>
      <c r="BE536" s="176" t="s">
        <v>103</v>
      </c>
      <c r="BF536" s="176" t="s">
        <v>114</v>
      </c>
      <c r="BG536" s="176" t="s">
        <v>115</v>
      </c>
      <c r="BH536" s="209" t="s">
        <v>160</v>
      </c>
      <c r="BI536" s="193" t="s">
        <v>127</v>
      </c>
      <c r="BJ536" s="210">
        <v>214</v>
      </c>
      <c r="BK536" s="210" t="s">
        <v>128</v>
      </c>
      <c r="BL536" s="181" t="s">
        <v>108</v>
      </c>
      <c r="BM536" s="112" t="s">
        <v>122</v>
      </c>
      <c r="BN536" s="79" t="s">
        <v>574</v>
      </c>
      <c r="BO536" s="178" t="s">
        <v>153</v>
      </c>
      <c r="BP536" s="176" t="s">
        <v>154</v>
      </c>
      <c r="BQ536" s="188" t="s">
        <v>150</v>
      </c>
    </row>
    <row r="537" spans="1:69" ht="15.75">
      <c r="A537" s="179" t="s">
        <v>100</v>
      </c>
      <c r="B537" s="195" t="s">
        <v>65</v>
      </c>
      <c r="C537" s="180" t="s">
        <v>29</v>
      </c>
      <c r="D537" s="192" t="s">
        <v>49</v>
      </c>
      <c r="E537" s="194" t="s">
        <v>563</v>
      </c>
      <c r="F537" s="196"/>
      <c r="G537" s="196"/>
      <c r="H537" s="197"/>
      <c r="I537" s="197"/>
      <c r="J537" s="197"/>
      <c r="K537" s="197"/>
      <c r="L537" s="196"/>
      <c r="M537" s="198"/>
      <c r="N537" s="188"/>
      <c r="O537" s="197"/>
      <c r="P537" s="197"/>
      <c r="Q537" s="183"/>
      <c r="R537" s="197"/>
      <c r="S537" s="197"/>
      <c r="T537" s="189"/>
      <c r="U537" s="197"/>
      <c r="V537" s="197"/>
      <c r="W537" s="183"/>
      <c r="X537" s="197"/>
      <c r="Y537" s="197"/>
      <c r="Z537" s="189"/>
      <c r="AA537" s="197"/>
      <c r="AB537" s="197"/>
      <c r="AC537" s="197"/>
      <c r="AD537" s="197"/>
      <c r="AE537" s="197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0"/>
      <c r="AP537" s="196"/>
      <c r="AQ537" s="196"/>
      <c r="AR537" s="205"/>
      <c r="AS537" s="58"/>
      <c r="AT537" s="183"/>
      <c r="AU537" s="183"/>
      <c r="AV537" s="198"/>
      <c r="AW537" s="53"/>
      <c r="AX537" s="58"/>
      <c r="AY537" s="200"/>
      <c r="AZ537" s="184">
        <v>26513</v>
      </c>
      <c r="BA537" s="58"/>
      <c r="BB537" s="58"/>
      <c r="BC537" s="198" t="s">
        <v>118</v>
      </c>
      <c r="BD537" s="178" t="s">
        <v>102</v>
      </c>
      <c r="BE537" s="176" t="s">
        <v>103</v>
      </c>
      <c r="BF537" s="176" t="s">
        <v>114</v>
      </c>
      <c r="BG537" s="176" t="s">
        <v>115</v>
      </c>
      <c r="BH537" s="209"/>
      <c r="BI537" s="193" t="s">
        <v>129</v>
      </c>
      <c r="BJ537" s="210">
        <v>214</v>
      </c>
      <c r="BK537" s="210" t="s">
        <v>130</v>
      </c>
      <c r="BL537" s="181" t="s">
        <v>108</v>
      </c>
      <c r="BM537" s="112" t="s">
        <v>122</v>
      </c>
      <c r="BN537" s="79" t="s">
        <v>574</v>
      </c>
      <c r="BO537" s="178" t="s">
        <v>153</v>
      </c>
      <c r="BP537" s="176" t="s">
        <v>154</v>
      </c>
      <c r="BQ537" s="188" t="s">
        <v>150</v>
      </c>
    </row>
    <row r="538" spans="1:69" ht="15.75">
      <c r="A538" s="179" t="s">
        <v>100</v>
      </c>
      <c r="B538" s="195" t="s">
        <v>65</v>
      </c>
      <c r="C538" s="180" t="s">
        <v>29</v>
      </c>
      <c r="D538" s="192" t="s">
        <v>49</v>
      </c>
      <c r="E538" s="194" t="s">
        <v>564</v>
      </c>
      <c r="F538" s="196"/>
      <c r="G538" s="196"/>
      <c r="H538" s="197"/>
      <c r="I538" s="197"/>
      <c r="J538" s="197"/>
      <c r="K538" s="197"/>
      <c r="L538" s="196"/>
      <c r="M538" s="198"/>
      <c r="N538" s="188"/>
      <c r="O538" s="197"/>
      <c r="P538" s="197"/>
      <c r="Q538" s="183"/>
      <c r="R538" s="197"/>
      <c r="S538" s="197"/>
      <c r="T538" s="189"/>
      <c r="U538" s="197"/>
      <c r="V538" s="197"/>
      <c r="W538" s="183"/>
      <c r="X538" s="197"/>
      <c r="Y538" s="197"/>
      <c r="Z538" s="189"/>
      <c r="AA538" s="197"/>
      <c r="AB538" s="197"/>
      <c r="AC538" s="197"/>
      <c r="AD538" s="197"/>
      <c r="AE538" s="197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0"/>
      <c r="AP538" s="196"/>
      <c r="AQ538" s="196"/>
      <c r="AR538" s="205"/>
      <c r="AS538" s="58"/>
      <c r="AT538" s="183"/>
      <c r="AU538" s="183"/>
      <c r="AV538" s="198"/>
      <c r="AW538" s="53"/>
      <c r="AX538" s="58"/>
      <c r="AY538" s="200"/>
      <c r="AZ538" s="184">
        <v>14971</v>
      </c>
      <c r="BA538" s="58"/>
      <c r="BB538" s="58"/>
      <c r="BC538" s="198" t="s">
        <v>118</v>
      </c>
      <c r="BD538" s="178" t="s">
        <v>102</v>
      </c>
      <c r="BE538" s="176" t="s">
        <v>103</v>
      </c>
      <c r="BF538" s="176" t="s">
        <v>114</v>
      </c>
      <c r="BG538" s="176" t="s">
        <v>115</v>
      </c>
      <c r="BH538" s="209"/>
      <c r="BI538" s="193" t="s">
        <v>120</v>
      </c>
      <c r="BJ538" s="210">
        <v>214</v>
      </c>
      <c r="BK538" s="210" t="s">
        <v>121</v>
      </c>
      <c r="BL538" s="181" t="s">
        <v>108</v>
      </c>
      <c r="BM538" s="112" t="s">
        <v>135</v>
      </c>
      <c r="BN538" s="79" t="s">
        <v>574</v>
      </c>
      <c r="BO538" s="178" t="s">
        <v>168</v>
      </c>
      <c r="BP538" s="176" t="s">
        <v>168</v>
      </c>
      <c r="BQ538" s="188" t="s">
        <v>138</v>
      </c>
    </row>
    <row r="539" spans="1:69" ht="15.75">
      <c r="A539" s="179" t="s">
        <v>100</v>
      </c>
      <c r="B539" s="195" t="s">
        <v>65</v>
      </c>
      <c r="C539" s="180" t="s">
        <v>29</v>
      </c>
      <c r="D539" s="192" t="s">
        <v>49</v>
      </c>
      <c r="E539" s="194" t="s">
        <v>564</v>
      </c>
      <c r="F539" s="196"/>
      <c r="G539" s="196"/>
      <c r="H539" s="197"/>
      <c r="I539" s="197"/>
      <c r="J539" s="197"/>
      <c r="K539" s="197"/>
      <c r="L539" s="196"/>
      <c r="M539" s="198"/>
      <c r="N539" s="188"/>
      <c r="O539" s="197"/>
      <c r="P539" s="197"/>
      <c r="Q539" s="183"/>
      <c r="R539" s="197"/>
      <c r="S539" s="197"/>
      <c r="T539" s="189"/>
      <c r="U539" s="197"/>
      <c r="V539" s="197"/>
      <c r="W539" s="183"/>
      <c r="X539" s="197"/>
      <c r="Y539" s="197"/>
      <c r="Z539" s="189"/>
      <c r="AA539" s="197"/>
      <c r="AB539" s="197"/>
      <c r="AC539" s="197"/>
      <c r="AD539" s="197"/>
      <c r="AE539" s="197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0"/>
      <c r="AP539" s="196"/>
      <c r="AQ539" s="196"/>
      <c r="AR539" s="205"/>
      <c r="AS539" s="58"/>
      <c r="AT539" s="183"/>
      <c r="AU539" s="183"/>
      <c r="AV539" s="198"/>
      <c r="AW539" s="53"/>
      <c r="AX539" s="58"/>
      <c r="AY539" s="200"/>
      <c r="AZ539" s="184">
        <v>14971</v>
      </c>
      <c r="BA539" s="58"/>
      <c r="BB539" s="58"/>
      <c r="BC539" s="198" t="s">
        <v>118</v>
      </c>
      <c r="BD539" s="178" t="s">
        <v>102</v>
      </c>
      <c r="BE539" s="176" t="s">
        <v>103</v>
      </c>
      <c r="BF539" s="176" t="s">
        <v>114</v>
      </c>
      <c r="BG539" s="176" t="s">
        <v>115</v>
      </c>
      <c r="BH539" s="209"/>
      <c r="BI539" s="193" t="s">
        <v>125</v>
      </c>
      <c r="BJ539" s="210">
        <v>214</v>
      </c>
      <c r="BK539" s="210" t="s">
        <v>126</v>
      </c>
      <c r="BL539" s="181" t="s">
        <v>108</v>
      </c>
      <c r="BM539" s="112" t="s">
        <v>135</v>
      </c>
      <c r="BN539" s="79" t="s">
        <v>574</v>
      </c>
      <c r="BO539" s="178" t="s">
        <v>168</v>
      </c>
      <c r="BP539" s="176" t="s">
        <v>168</v>
      </c>
      <c r="BQ539" s="188" t="s">
        <v>138</v>
      </c>
    </row>
    <row r="540" spans="1:69" ht="15.75">
      <c r="A540" s="179" t="s">
        <v>100</v>
      </c>
      <c r="B540" s="195" t="s">
        <v>65</v>
      </c>
      <c r="C540" s="180" t="s">
        <v>29</v>
      </c>
      <c r="D540" s="192" t="s">
        <v>49</v>
      </c>
      <c r="E540" s="194" t="s">
        <v>564</v>
      </c>
      <c r="F540" s="196">
        <v>38</v>
      </c>
      <c r="G540" s="196">
        <v>0</v>
      </c>
      <c r="H540" s="197"/>
      <c r="I540" s="197"/>
      <c r="J540" s="197"/>
      <c r="K540" s="197"/>
      <c r="L540" s="196">
        <v>0</v>
      </c>
      <c r="M540" s="198"/>
      <c r="N540" s="188">
        <v>0</v>
      </c>
      <c r="O540" s="197"/>
      <c r="P540" s="197"/>
      <c r="Q540" s="183">
        <v>3.327920789473684</v>
      </c>
      <c r="R540" s="197"/>
      <c r="S540" s="197"/>
      <c r="T540" s="189">
        <v>4.41</v>
      </c>
      <c r="U540" s="197"/>
      <c r="V540" s="197"/>
      <c r="W540" s="183">
        <v>3.2130259736842106</v>
      </c>
      <c r="X540" s="197"/>
      <c r="Y540" s="197"/>
      <c r="Z540" s="189">
        <v>4.2750000000000004</v>
      </c>
      <c r="AA540" s="197"/>
      <c r="AB540" s="197"/>
      <c r="AC540" s="197"/>
      <c r="AD540" s="197"/>
      <c r="AE540" s="197"/>
      <c r="AF540" s="199">
        <v>3.9883552593620202</v>
      </c>
      <c r="AG540" s="199">
        <v>152</v>
      </c>
      <c r="AH540" s="199">
        <v>0.45305015622683847</v>
      </c>
      <c r="AI540" s="199">
        <v>1</v>
      </c>
      <c r="AJ540" s="199">
        <v>3.0300000000000002</v>
      </c>
      <c r="AK540" s="199">
        <v>1.3062539464965659</v>
      </c>
      <c r="AL540" s="199">
        <v>38</v>
      </c>
      <c r="AM540" s="199">
        <v>3.9883552593620202</v>
      </c>
      <c r="AN540" s="199">
        <v>4.1237623762376234</v>
      </c>
      <c r="AO540" s="190">
        <v>0</v>
      </c>
      <c r="AP540" s="196">
        <v>0</v>
      </c>
      <c r="AQ540" s="196">
        <v>0</v>
      </c>
      <c r="AR540" s="205">
        <v>76</v>
      </c>
      <c r="AS540" s="58">
        <v>76</v>
      </c>
      <c r="AT540" s="183">
        <v>0</v>
      </c>
      <c r="AU540" s="183">
        <v>0</v>
      </c>
      <c r="AV540" s="198">
        <v>0</v>
      </c>
      <c r="AW540" s="53">
        <v>0</v>
      </c>
      <c r="AX540" s="58">
        <v>0</v>
      </c>
      <c r="AY540" s="200">
        <v>3.25</v>
      </c>
      <c r="AZ540" s="184">
        <v>14971</v>
      </c>
      <c r="BA540" s="58">
        <v>0.61538461538400002</v>
      </c>
      <c r="BB540" s="58">
        <v>19.000000000019</v>
      </c>
      <c r="BC540" s="198" t="s">
        <v>118</v>
      </c>
      <c r="BD540" s="178" t="s">
        <v>102</v>
      </c>
      <c r="BE540" s="176" t="s">
        <v>103</v>
      </c>
      <c r="BF540" s="176" t="s">
        <v>114</v>
      </c>
      <c r="BG540" s="176" t="s">
        <v>115</v>
      </c>
      <c r="BH540" s="209" t="s">
        <v>160</v>
      </c>
      <c r="BI540" s="193" t="s">
        <v>127</v>
      </c>
      <c r="BJ540" s="210">
        <v>214</v>
      </c>
      <c r="BK540" s="210" t="s">
        <v>128</v>
      </c>
      <c r="BL540" s="181" t="s">
        <v>108</v>
      </c>
      <c r="BM540" s="112" t="s">
        <v>135</v>
      </c>
      <c r="BN540" s="79" t="s">
        <v>574</v>
      </c>
      <c r="BO540" s="178" t="s">
        <v>168</v>
      </c>
      <c r="BP540" s="176" t="s">
        <v>168</v>
      </c>
      <c r="BQ540" s="188" t="s">
        <v>138</v>
      </c>
    </row>
    <row r="541" spans="1:69" ht="15.75">
      <c r="A541" s="179" t="s">
        <v>100</v>
      </c>
      <c r="B541" s="195" t="s">
        <v>65</v>
      </c>
      <c r="C541" s="180" t="s">
        <v>29</v>
      </c>
      <c r="D541" s="192" t="s">
        <v>49</v>
      </c>
      <c r="E541" s="194" t="s">
        <v>564</v>
      </c>
      <c r="F541" s="196"/>
      <c r="G541" s="196"/>
      <c r="H541" s="197"/>
      <c r="I541" s="197"/>
      <c r="J541" s="197"/>
      <c r="K541" s="197"/>
      <c r="L541" s="196"/>
      <c r="M541" s="198"/>
      <c r="N541" s="188"/>
      <c r="O541" s="197"/>
      <c r="P541" s="197"/>
      <c r="Q541" s="183"/>
      <c r="R541" s="197"/>
      <c r="S541" s="197"/>
      <c r="T541" s="189"/>
      <c r="U541" s="197"/>
      <c r="V541" s="197"/>
      <c r="W541" s="183"/>
      <c r="X541" s="197"/>
      <c r="Y541" s="197"/>
      <c r="Z541" s="189"/>
      <c r="AA541" s="197"/>
      <c r="AB541" s="197"/>
      <c r="AC541" s="197"/>
      <c r="AD541" s="197"/>
      <c r="AE541" s="197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0"/>
      <c r="AP541" s="196"/>
      <c r="AQ541" s="196"/>
      <c r="AR541" s="205"/>
      <c r="AS541" s="58"/>
      <c r="AT541" s="183"/>
      <c r="AU541" s="183"/>
      <c r="AV541" s="198"/>
      <c r="AW541" s="53"/>
      <c r="AX541" s="58"/>
      <c r="AY541" s="200"/>
      <c r="AZ541" s="184">
        <v>14971</v>
      </c>
      <c r="BA541" s="58"/>
      <c r="BB541" s="58"/>
      <c r="BC541" s="198" t="s">
        <v>118</v>
      </c>
      <c r="BD541" s="178" t="s">
        <v>102</v>
      </c>
      <c r="BE541" s="176" t="s">
        <v>103</v>
      </c>
      <c r="BF541" s="176" t="s">
        <v>114</v>
      </c>
      <c r="BG541" s="176" t="s">
        <v>115</v>
      </c>
      <c r="BH541" s="209"/>
      <c r="BI541" s="193" t="s">
        <v>129</v>
      </c>
      <c r="BJ541" s="210">
        <v>214</v>
      </c>
      <c r="BK541" s="210" t="s">
        <v>130</v>
      </c>
      <c r="BL541" s="181" t="s">
        <v>108</v>
      </c>
      <c r="BM541" s="112" t="s">
        <v>135</v>
      </c>
      <c r="BN541" s="79" t="s">
        <v>574</v>
      </c>
      <c r="BO541" s="178" t="s">
        <v>168</v>
      </c>
      <c r="BP541" s="176" t="s">
        <v>168</v>
      </c>
      <c r="BQ541" s="188" t="s">
        <v>138</v>
      </c>
    </row>
    <row r="542" spans="1:69" ht="15.75">
      <c r="A542" s="179" t="s">
        <v>100</v>
      </c>
      <c r="B542" s="195" t="s">
        <v>65</v>
      </c>
      <c r="C542" s="180" t="s">
        <v>29</v>
      </c>
      <c r="D542" s="192" t="s">
        <v>49</v>
      </c>
      <c r="E542" s="194" t="s">
        <v>566</v>
      </c>
      <c r="F542" s="196"/>
      <c r="G542" s="196"/>
      <c r="H542" s="197"/>
      <c r="I542" s="197"/>
      <c r="J542" s="197"/>
      <c r="K542" s="197"/>
      <c r="L542" s="196"/>
      <c r="M542" s="198"/>
      <c r="N542" s="188"/>
      <c r="O542" s="197"/>
      <c r="P542" s="197"/>
      <c r="Q542" s="183"/>
      <c r="R542" s="197"/>
      <c r="S542" s="197"/>
      <c r="T542" s="189"/>
      <c r="U542" s="197"/>
      <c r="V542" s="197"/>
      <c r="W542" s="183"/>
      <c r="X542" s="197"/>
      <c r="Y542" s="197"/>
      <c r="Z542" s="189"/>
      <c r="AA542" s="197"/>
      <c r="AB542" s="197"/>
      <c r="AC542" s="197"/>
      <c r="AD542" s="197"/>
      <c r="AE542" s="197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0"/>
      <c r="AP542" s="196"/>
      <c r="AQ542" s="196"/>
      <c r="AR542" s="205"/>
      <c r="AS542" s="58"/>
      <c r="AT542" s="183"/>
      <c r="AU542" s="183"/>
      <c r="AV542" s="198"/>
      <c r="AW542" s="53"/>
      <c r="AX542" s="58"/>
      <c r="AY542" s="200"/>
      <c r="AZ542" s="184">
        <v>34834</v>
      </c>
      <c r="BA542" s="58"/>
      <c r="BB542" s="58"/>
      <c r="BC542" s="198" t="s">
        <v>118</v>
      </c>
      <c r="BD542" s="178" t="s">
        <v>102</v>
      </c>
      <c r="BE542" s="176" t="s">
        <v>103</v>
      </c>
      <c r="BF542" s="176" t="s">
        <v>114</v>
      </c>
      <c r="BG542" s="176" t="s">
        <v>115</v>
      </c>
      <c r="BH542" s="209"/>
      <c r="BI542" s="193" t="s">
        <v>120</v>
      </c>
      <c r="BJ542" s="210">
        <v>214</v>
      </c>
      <c r="BK542" s="210" t="s">
        <v>121</v>
      </c>
      <c r="BL542" s="181" t="s">
        <v>108</v>
      </c>
      <c r="BM542" s="112" t="s">
        <v>122</v>
      </c>
      <c r="BN542" s="79" t="s">
        <v>574</v>
      </c>
      <c r="BO542" s="178" t="s">
        <v>155</v>
      </c>
      <c r="BP542" s="176" t="s">
        <v>149</v>
      </c>
      <c r="BQ542" s="188" t="s">
        <v>150</v>
      </c>
    </row>
    <row r="543" spans="1:69" ht="15.75">
      <c r="A543" s="179" t="s">
        <v>100</v>
      </c>
      <c r="B543" s="195" t="s">
        <v>65</v>
      </c>
      <c r="C543" s="180" t="s">
        <v>29</v>
      </c>
      <c r="D543" s="192" t="s">
        <v>49</v>
      </c>
      <c r="E543" s="194" t="s">
        <v>566</v>
      </c>
      <c r="F543" s="196"/>
      <c r="G543" s="196"/>
      <c r="H543" s="197"/>
      <c r="I543" s="197"/>
      <c r="J543" s="197"/>
      <c r="K543" s="197"/>
      <c r="L543" s="196"/>
      <c r="M543" s="198"/>
      <c r="N543" s="188"/>
      <c r="O543" s="197"/>
      <c r="P543" s="197"/>
      <c r="Q543" s="183"/>
      <c r="R543" s="197"/>
      <c r="S543" s="197"/>
      <c r="T543" s="189"/>
      <c r="U543" s="197"/>
      <c r="V543" s="197"/>
      <c r="W543" s="183"/>
      <c r="X543" s="197"/>
      <c r="Y543" s="197"/>
      <c r="Z543" s="189"/>
      <c r="AA543" s="197"/>
      <c r="AB543" s="197"/>
      <c r="AC543" s="197"/>
      <c r="AD543" s="197"/>
      <c r="AE543" s="197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0"/>
      <c r="AP543" s="196"/>
      <c r="AQ543" s="196"/>
      <c r="AR543" s="205"/>
      <c r="AS543" s="58"/>
      <c r="AT543" s="183"/>
      <c r="AU543" s="183"/>
      <c r="AV543" s="198"/>
      <c r="AW543" s="53"/>
      <c r="AX543" s="58"/>
      <c r="AY543" s="200"/>
      <c r="AZ543" s="184">
        <v>34834</v>
      </c>
      <c r="BA543" s="58"/>
      <c r="BB543" s="58"/>
      <c r="BC543" s="198" t="s">
        <v>118</v>
      </c>
      <c r="BD543" s="178" t="s">
        <v>102</v>
      </c>
      <c r="BE543" s="176" t="s">
        <v>103</v>
      </c>
      <c r="BF543" s="176" t="s">
        <v>114</v>
      </c>
      <c r="BG543" s="176" t="s">
        <v>115</v>
      </c>
      <c r="BH543" s="209"/>
      <c r="BI543" s="193" t="s">
        <v>125</v>
      </c>
      <c r="BJ543" s="210">
        <v>214</v>
      </c>
      <c r="BK543" s="210" t="s">
        <v>126</v>
      </c>
      <c r="BL543" s="181" t="s">
        <v>108</v>
      </c>
      <c r="BM543" s="112" t="s">
        <v>122</v>
      </c>
      <c r="BN543" s="79" t="s">
        <v>574</v>
      </c>
      <c r="BO543" s="178" t="s">
        <v>155</v>
      </c>
      <c r="BP543" s="176" t="s">
        <v>149</v>
      </c>
      <c r="BQ543" s="188" t="s">
        <v>150</v>
      </c>
    </row>
    <row r="544" spans="1:69" ht="15.75">
      <c r="A544" s="179" t="s">
        <v>100</v>
      </c>
      <c r="B544" s="195" t="s">
        <v>65</v>
      </c>
      <c r="C544" s="180" t="s">
        <v>29</v>
      </c>
      <c r="D544" s="192" t="s">
        <v>49</v>
      </c>
      <c r="E544" s="194" t="s">
        <v>566</v>
      </c>
      <c r="F544" s="196">
        <v>48</v>
      </c>
      <c r="G544" s="196">
        <v>0</v>
      </c>
      <c r="H544" s="197"/>
      <c r="I544" s="197"/>
      <c r="J544" s="197"/>
      <c r="K544" s="197"/>
      <c r="L544" s="196">
        <v>0</v>
      </c>
      <c r="M544" s="198"/>
      <c r="N544" s="188">
        <v>0</v>
      </c>
      <c r="O544" s="197"/>
      <c r="P544" s="197"/>
      <c r="Q544" s="183">
        <v>2.8261456041666668</v>
      </c>
      <c r="R544" s="197"/>
      <c r="S544" s="197"/>
      <c r="T544" s="189">
        <v>5.1499999999999986</v>
      </c>
      <c r="U544" s="197"/>
      <c r="V544" s="197"/>
      <c r="W544" s="183">
        <v>2.7662914583333333</v>
      </c>
      <c r="X544" s="197"/>
      <c r="Y544" s="197"/>
      <c r="Z544" s="189">
        <v>5.1499999999999986</v>
      </c>
      <c r="AA544" s="197"/>
      <c r="AB544" s="197"/>
      <c r="AC544" s="197"/>
      <c r="AD544" s="197"/>
      <c r="AE544" s="197"/>
      <c r="AF544" s="199">
        <v>4.0747395654519396</v>
      </c>
      <c r="AG544" s="199">
        <v>192</v>
      </c>
      <c r="AH544" s="199">
        <v>0.36523797496907595</v>
      </c>
      <c r="AI544" s="199">
        <v>1</v>
      </c>
      <c r="AJ544" s="199">
        <v>3.23</v>
      </c>
      <c r="AK544" s="199">
        <v>1.1727369768789988</v>
      </c>
      <c r="AL544" s="199">
        <v>48</v>
      </c>
      <c r="AM544" s="199">
        <v>4.0747395654519396</v>
      </c>
      <c r="AN544" s="199">
        <v>4.2037037037037033</v>
      </c>
      <c r="AO544" s="190">
        <v>0</v>
      </c>
      <c r="AP544" s="196">
        <v>0</v>
      </c>
      <c r="AQ544" s="196">
        <v>0</v>
      </c>
      <c r="AR544" s="205">
        <v>96</v>
      </c>
      <c r="AS544" s="58">
        <v>96</v>
      </c>
      <c r="AT544" s="183">
        <v>0</v>
      </c>
      <c r="AU544" s="183">
        <v>0</v>
      </c>
      <c r="AV544" s="198">
        <v>0</v>
      </c>
      <c r="AW544" s="53">
        <v>0</v>
      </c>
      <c r="AX544" s="58">
        <v>0</v>
      </c>
      <c r="AY544" s="200"/>
      <c r="AZ544" s="184">
        <v>34834</v>
      </c>
      <c r="BA544" s="58"/>
      <c r="BB544" s="58"/>
      <c r="BC544" s="198" t="s">
        <v>118</v>
      </c>
      <c r="BD544" s="178" t="s">
        <v>102</v>
      </c>
      <c r="BE544" s="176" t="s">
        <v>103</v>
      </c>
      <c r="BF544" s="176" t="s">
        <v>114</v>
      </c>
      <c r="BG544" s="176" t="s">
        <v>115</v>
      </c>
      <c r="BH544" s="209" t="s">
        <v>160</v>
      </c>
      <c r="BI544" s="193" t="s">
        <v>127</v>
      </c>
      <c r="BJ544" s="210">
        <v>214</v>
      </c>
      <c r="BK544" s="210" t="s">
        <v>128</v>
      </c>
      <c r="BL544" s="181" t="s">
        <v>108</v>
      </c>
      <c r="BM544" s="112" t="s">
        <v>122</v>
      </c>
      <c r="BN544" s="79" t="s">
        <v>574</v>
      </c>
      <c r="BO544" s="178" t="s">
        <v>155</v>
      </c>
      <c r="BP544" s="176" t="s">
        <v>149</v>
      </c>
      <c r="BQ544" s="188" t="s">
        <v>150</v>
      </c>
    </row>
    <row r="545" spans="1:69" ht="15.75">
      <c r="A545" s="179" t="s">
        <v>100</v>
      </c>
      <c r="B545" s="195" t="s">
        <v>65</v>
      </c>
      <c r="C545" s="180" t="s">
        <v>29</v>
      </c>
      <c r="D545" s="192" t="s">
        <v>49</v>
      </c>
      <c r="E545" s="194" t="s">
        <v>566</v>
      </c>
      <c r="F545" s="196"/>
      <c r="G545" s="196"/>
      <c r="H545" s="197"/>
      <c r="I545" s="197"/>
      <c r="J545" s="197"/>
      <c r="K545" s="197"/>
      <c r="L545" s="196"/>
      <c r="M545" s="198"/>
      <c r="N545" s="188"/>
      <c r="O545" s="197"/>
      <c r="P545" s="197"/>
      <c r="Q545" s="183"/>
      <c r="R545" s="197"/>
      <c r="S545" s="197"/>
      <c r="T545" s="189"/>
      <c r="U545" s="197"/>
      <c r="V545" s="197"/>
      <c r="W545" s="183"/>
      <c r="X545" s="197"/>
      <c r="Y545" s="197"/>
      <c r="Z545" s="189"/>
      <c r="AA545" s="197"/>
      <c r="AB545" s="197"/>
      <c r="AC545" s="197"/>
      <c r="AD545" s="197"/>
      <c r="AE545" s="197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0"/>
      <c r="AP545" s="196"/>
      <c r="AQ545" s="196"/>
      <c r="AR545" s="205"/>
      <c r="AS545" s="58"/>
      <c r="AT545" s="183"/>
      <c r="AU545" s="183"/>
      <c r="AV545" s="198"/>
      <c r="AW545" s="53"/>
      <c r="AX545" s="58"/>
      <c r="AY545" s="200"/>
      <c r="AZ545" s="184">
        <v>34834</v>
      </c>
      <c r="BA545" s="58"/>
      <c r="BB545" s="58"/>
      <c r="BC545" s="198" t="s">
        <v>118</v>
      </c>
      <c r="BD545" s="178" t="s">
        <v>102</v>
      </c>
      <c r="BE545" s="176" t="s">
        <v>103</v>
      </c>
      <c r="BF545" s="176" t="s">
        <v>114</v>
      </c>
      <c r="BG545" s="176" t="s">
        <v>115</v>
      </c>
      <c r="BH545" s="209"/>
      <c r="BI545" s="193" t="s">
        <v>129</v>
      </c>
      <c r="BJ545" s="210">
        <v>214</v>
      </c>
      <c r="BK545" s="210" t="s">
        <v>130</v>
      </c>
      <c r="BL545" s="181" t="s">
        <v>108</v>
      </c>
      <c r="BM545" s="112" t="s">
        <v>122</v>
      </c>
      <c r="BN545" s="79" t="s">
        <v>574</v>
      </c>
      <c r="BO545" s="178" t="s">
        <v>155</v>
      </c>
      <c r="BP545" s="176" t="s">
        <v>149</v>
      </c>
      <c r="BQ545" s="188" t="s">
        <v>150</v>
      </c>
    </row>
    <row r="546" spans="1:69" ht="15.75">
      <c r="A546" s="179" t="s">
        <v>100</v>
      </c>
      <c r="B546" s="195" t="s">
        <v>65</v>
      </c>
      <c r="C546" s="180" t="s">
        <v>29</v>
      </c>
      <c r="D546" s="192" t="s">
        <v>49</v>
      </c>
      <c r="E546" s="194" t="s">
        <v>568</v>
      </c>
      <c r="F546" s="196"/>
      <c r="G546" s="196"/>
      <c r="H546" s="197"/>
      <c r="I546" s="197"/>
      <c r="J546" s="197"/>
      <c r="K546" s="197"/>
      <c r="L546" s="196"/>
      <c r="M546" s="198"/>
      <c r="N546" s="188"/>
      <c r="O546" s="197"/>
      <c r="P546" s="197"/>
      <c r="Q546" s="183"/>
      <c r="R546" s="197"/>
      <c r="S546" s="197"/>
      <c r="T546" s="189"/>
      <c r="U546" s="197"/>
      <c r="V546" s="197"/>
      <c r="W546" s="183"/>
      <c r="X546" s="197"/>
      <c r="Y546" s="197"/>
      <c r="Z546" s="189"/>
      <c r="AA546" s="197"/>
      <c r="AB546" s="197"/>
      <c r="AC546" s="197"/>
      <c r="AD546" s="197"/>
      <c r="AE546" s="197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0"/>
      <c r="AP546" s="196"/>
      <c r="AQ546" s="196"/>
      <c r="AR546" s="205"/>
      <c r="AS546" s="58"/>
      <c r="AT546" s="183"/>
      <c r="AU546" s="183"/>
      <c r="AV546" s="198"/>
      <c r="AW546" s="53"/>
      <c r="AX546" s="58"/>
      <c r="AY546" s="200"/>
      <c r="AZ546" s="184">
        <v>31593</v>
      </c>
      <c r="BA546" s="58"/>
      <c r="BB546" s="58"/>
      <c r="BC546" s="198" t="s">
        <v>118</v>
      </c>
      <c r="BD546" s="178" t="s">
        <v>102</v>
      </c>
      <c r="BE546" s="176" t="s">
        <v>103</v>
      </c>
      <c r="BF546" s="176" t="s">
        <v>114</v>
      </c>
      <c r="BG546" s="176" t="s">
        <v>115</v>
      </c>
      <c r="BH546" s="209"/>
      <c r="BI546" s="193" t="s">
        <v>120</v>
      </c>
      <c r="BJ546" s="210">
        <v>214</v>
      </c>
      <c r="BK546" s="210" t="s">
        <v>121</v>
      </c>
      <c r="BL546" s="181" t="s">
        <v>108</v>
      </c>
      <c r="BM546" s="112" t="s">
        <v>122</v>
      </c>
      <c r="BN546" s="79" t="s">
        <v>574</v>
      </c>
      <c r="BO546" s="178" t="s">
        <v>155</v>
      </c>
      <c r="BP546" s="176" t="s">
        <v>149</v>
      </c>
      <c r="BQ546" s="188" t="s">
        <v>150</v>
      </c>
    </row>
    <row r="547" spans="1:69" ht="15.75">
      <c r="A547" s="179" t="s">
        <v>100</v>
      </c>
      <c r="B547" s="195" t="s">
        <v>65</v>
      </c>
      <c r="C547" s="180" t="s">
        <v>29</v>
      </c>
      <c r="D547" s="192" t="s">
        <v>49</v>
      </c>
      <c r="E547" s="194" t="s">
        <v>568</v>
      </c>
      <c r="F547" s="196"/>
      <c r="G547" s="196"/>
      <c r="H547" s="197"/>
      <c r="I547" s="197"/>
      <c r="J547" s="197"/>
      <c r="K547" s="197"/>
      <c r="L547" s="196"/>
      <c r="M547" s="198"/>
      <c r="N547" s="188"/>
      <c r="O547" s="197"/>
      <c r="P547" s="197"/>
      <c r="Q547" s="183"/>
      <c r="R547" s="197"/>
      <c r="S547" s="197"/>
      <c r="T547" s="189"/>
      <c r="U547" s="197"/>
      <c r="V547" s="197"/>
      <c r="W547" s="183"/>
      <c r="X547" s="197"/>
      <c r="Y547" s="197"/>
      <c r="Z547" s="189"/>
      <c r="AA547" s="197"/>
      <c r="AB547" s="197"/>
      <c r="AC547" s="197"/>
      <c r="AD547" s="197"/>
      <c r="AE547" s="197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0"/>
      <c r="AP547" s="196"/>
      <c r="AQ547" s="196"/>
      <c r="AR547" s="205"/>
      <c r="AS547" s="58"/>
      <c r="AT547" s="183"/>
      <c r="AU547" s="183"/>
      <c r="AV547" s="198"/>
      <c r="AW547" s="53"/>
      <c r="AX547" s="58"/>
      <c r="AY547" s="200"/>
      <c r="AZ547" s="184">
        <v>31593</v>
      </c>
      <c r="BA547" s="58"/>
      <c r="BB547" s="58"/>
      <c r="BC547" s="198" t="s">
        <v>118</v>
      </c>
      <c r="BD547" s="178" t="s">
        <v>102</v>
      </c>
      <c r="BE547" s="176" t="s">
        <v>103</v>
      </c>
      <c r="BF547" s="176" t="s">
        <v>114</v>
      </c>
      <c r="BG547" s="176" t="s">
        <v>115</v>
      </c>
      <c r="BH547" s="209"/>
      <c r="BI547" s="193" t="s">
        <v>125</v>
      </c>
      <c r="BJ547" s="210">
        <v>214</v>
      </c>
      <c r="BK547" s="210" t="s">
        <v>126</v>
      </c>
      <c r="BL547" s="181" t="s">
        <v>108</v>
      </c>
      <c r="BM547" s="112" t="s">
        <v>122</v>
      </c>
      <c r="BN547" s="79" t="s">
        <v>574</v>
      </c>
      <c r="BO547" s="178" t="s">
        <v>155</v>
      </c>
      <c r="BP547" s="176" t="s">
        <v>149</v>
      </c>
      <c r="BQ547" s="188" t="s">
        <v>150</v>
      </c>
    </row>
    <row r="548" spans="1:69" ht="15.75">
      <c r="A548" s="179" t="s">
        <v>100</v>
      </c>
      <c r="B548" s="195" t="s">
        <v>65</v>
      </c>
      <c r="C548" s="180" t="s">
        <v>29</v>
      </c>
      <c r="D548" s="192" t="s">
        <v>49</v>
      </c>
      <c r="E548" s="194" t="s">
        <v>568</v>
      </c>
      <c r="F548" s="196">
        <v>65</v>
      </c>
      <c r="G548" s="196">
        <v>0</v>
      </c>
      <c r="H548" s="197"/>
      <c r="I548" s="197"/>
      <c r="J548" s="197"/>
      <c r="K548" s="197"/>
      <c r="L548" s="196">
        <v>0</v>
      </c>
      <c r="M548" s="198"/>
      <c r="N548" s="188">
        <v>0</v>
      </c>
      <c r="O548" s="197"/>
      <c r="P548" s="197"/>
      <c r="Q548" s="183">
        <v>3.1212499531250004</v>
      </c>
      <c r="R548" s="197"/>
      <c r="S548" s="197"/>
      <c r="T548" s="189">
        <v>4.3999999999999986</v>
      </c>
      <c r="U548" s="197"/>
      <c r="V548" s="197"/>
      <c r="W548" s="183">
        <v>3.0407999692307692</v>
      </c>
      <c r="X548" s="197"/>
      <c r="Y548" s="197"/>
      <c r="Z548" s="189">
        <v>3.9750000000000001</v>
      </c>
      <c r="AA548" s="197"/>
      <c r="AB548" s="197"/>
      <c r="AC548" s="197"/>
      <c r="AD548" s="197"/>
      <c r="AE548" s="197"/>
      <c r="AF548" s="199">
        <v>3.8713333165034269</v>
      </c>
      <c r="AG548" s="199">
        <v>254</v>
      </c>
      <c r="AH548" s="199">
        <v>0.6258572285663011</v>
      </c>
      <c r="AI548" s="199">
        <v>9</v>
      </c>
      <c r="AJ548" s="199">
        <v>2.5973684210526318</v>
      </c>
      <c r="AK548" s="199">
        <v>1.724033980721978</v>
      </c>
      <c r="AL548" s="199">
        <v>65</v>
      </c>
      <c r="AM548" s="199">
        <v>3.8713333165034269</v>
      </c>
      <c r="AN548" s="199">
        <v>4.1530054644808745</v>
      </c>
      <c r="AO548" s="190">
        <v>0</v>
      </c>
      <c r="AP548" s="196">
        <v>0</v>
      </c>
      <c r="AQ548" s="196">
        <v>0</v>
      </c>
      <c r="AR548" s="205">
        <v>130</v>
      </c>
      <c r="AS548" s="58">
        <v>130</v>
      </c>
      <c r="AT548" s="183">
        <v>0</v>
      </c>
      <c r="AU548" s="183">
        <v>0</v>
      </c>
      <c r="AV548" s="198">
        <v>0</v>
      </c>
      <c r="AW548" s="53">
        <v>0</v>
      </c>
      <c r="AX548" s="58">
        <v>0</v>
      </c>
      <c r="AY548" s="200">
        <v>7</v>
      </c>
      <c r="AZ548" s="184">
        <v>31593</v>
      </c>
      <c r="BA548" s="58">
        <v>0.9642857142850001</v>
      </c>
      <c r="BB548" s="58">
        <v>9.6296296296367618</v>
      </c>
      <c r="BC548" s="198" t="s">
        <v>118</v>
      </c>
      <c r="BD548" s="178" t="s">
        <v>102</v>
      </c>
      <c r="BE548" s="176" t="s">
        <v>103</v>
      </c>
      <c r="BF548" s="176" t="s">
        <v>114</v>
      </c>
      <c r="BG548" s="176" t="s">
        <v>115</v>
      </c>
      <c r="BH548" s="209" t="s">
        <v>160</v>
      </c>
      <c r="BI548" s="193" t="s">
        <v>127</v>
      </c>
      <c r="BJ548" s="210">
        <v>214</v>
      </c>
      <c r="BK548" s="210" t="s">
        <v>128</v>
      </c>
      <c r="BL548" s="181" t="s">
        <v>108</v>
      </c>
      <c r="BM548" s="112" t="s">
        <v>122</v>
      </c>
      <c r="BN548" s="79" t="s">
        <v>574</v>
      </c>
      <c r="BO548" s="178" t="s">
        <v>155</v>
      </c>
      <c r="BP548" s="176" t="s">
        <v>149</v>
      </c>
      <c r="BQ548" s="188" t="s">
        <v>150</v>
      </c>
    </row>
    <row r="549" spans="1:69" ht="15.75">
      <c r="A549" s="179" t="s">
        <v>100</v>
      </c>
      <c r="B549" s="195" t="s">
        <v>65</v>
      </c>
      <c r="C549" s="180" t="s">
        <v>29</v>
      </c>
      <c r="D549" s="192" t="s">
        <v>49</v>
      </c>
      <c r="E549" s="194" t="s">
        <v>568</v>
      </c>
      <c r="F549" s="196"/>
      <c r="G549" s="196"/>
      <c r="H549" s="197"/>
      <c r="I549" s="197"/>
      <c r="J549" s="197"/>
      <c r="K549" s="197"/>
      <c r="L549" s="196"/>
      <c r="M549" s="198"/>
      <c r="N549" s="188"/>
      <c r="O549" s="197"/>
      <c r="P549" s="197"/>
      <c r="Q549" s="183"/>
      <c r="R549" s="197"/>
      <c r="S549" s="197"/>
      <c r="T549" s="189"/>
      <c r="U549" s="197"/>
      <c r="V549" s="197"/>
      <c r="W549" s="183"/>
      <c r="X549" s="197"/>
      <c r="Y549" s="197"/>
      <c r="Z549" s="189"/>
      <c r="AA549" s="197"/>
      <c r="AB549" s="197"/>
      <c r="AC549" s="197"/>
      <c r="AD549" s="197"/>
      <c r="AE549" s="197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0"/>
      <c r="AP549" s="196"/>
      <c r="AQ549" s="196"/>
      <c r="AR549" s="205"/>
      <c r="AS549" s="58"/>
      <c r="AT549" s="183"/>
      <c r="AU549" s="183"/>
      <c r="AV549" s="198"/>
      <c r="AW549" s="53"/>
      <c r="AX549" s="58"/>
      <c r="AY549" s="200"/>
      <c r="AZ549" s="184">
        <v>31593</v>
      </c>
      <c r="BA549" s="58"/>
      <c r="BB549" s="58"/>
      <c r="BC549" s="198" t="s">
        <v>118</v>
      </c>
      <c r="BD549" s="178" t="s">
        <v>102</v>
      </c>
      <c r="BE549" s="176" t="s">
        <v>103</v>
      </c>
      <c r="BF549" s="176" t="s">
        <v>114</v>
      </c>
      <c r="BG549" s="176" t="s">
        <v>115</v>
      </c>
      <c r="BH549" s="209"/>
      <c r="BI549" s="193" t="s">
        <v>129</v>
      </c>
      <c r="BJ549" s="210">
        <v>214</v>
      </c>
      <c r="BK549" s="210" t="s">
        <v>130</v>
      </c>
      <c r="BL549" s="181" t="s">
        <v>108</v>
      </c>
      <c r="BM549" s="112" t="s">
        <v>122</v>
      </c>
      <c r="BN549" s="79" t="s">
        <v>574</v>
      </c>
      <c r="BO549" s="178" t="s">
        <v>155</v>
      </c>
      <c r="BP549" s="176" t="s">
        <v>149</v>
      </c>
      <c r="BQ549" s="188" t="s">
        <v>150</v>
      </c>
    </row>
    <row r="550" spans="1:69" ht="15.75">
      <c r="A550" s="179" t="s">
        <v>100</v>
      </c>
      <c r="B550" s="195" t="s">
        <v>65</v>
      </c>
      <c r="C550" s="180" t="s">
        <v>29</v>
      </c>
      <c r="D550" s="192" t="s">
        <v>49</v>
      </c>
      <c r="E550" s="194" t="s">
        <v>571</v>
      </c>
      <c r="F550" s="196"/>
      <c r="G550" s="196"/>
      <c r="H550" s="197"/>
      <c r="I550" s="197"/>
      <c r="J550" s="197"/>
      <c r="K550" s="197"/>
      <c r="L550" s="196"/>
      <c r="M550" s="198"/>
      <c r="N550" s="188"/>
      <c r="O550" s="197"/>
      <c r="P550" s="197"/>
      <c r="Q550" s="183"/>
      <c r="R550" s="197"/>
      <c r="S550" s="197"/>
      <c r="T550" s="189"/>
      <c r="U550" s="197"/>
      <c r="V550" s="197"/>
      <c r="W550" s="183"/>
      <c r="X550" s="197"/>
      <c r="Y550" s="197"/>
      <c r="Z550" s="189"/>
      <c r="AA550" s="197"/>
      <c r="AB550" s="197"/>
      <c r="AC550" s="197"/>
      <c r="AD550" s="197"/>
      <c r="AE550" s="197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0"/>
      <c r="AP550" s="196"/>
      <c r="AQ550" s="196"/>
      <c r="AR550" s="205"/>
      <c r="AS550" s="58"/>
      <c r="AT550" s="183"/>
      <c r="AU550" s="183"/>
      <c r="AV550" s="198"/>
      <c r="AW550" s="53"/>
      <c r="AX550" s="58"/>
      <c r="AY550" s="200"/>
      <c r="AZ550" s="184">
        <v>34393</v>
      </c>
      <c r="BA550" s="58"/>
      <c r="BB550" s="58"/>
      <c r="BC550" s="198" t="s">
        <v>118</v>
      </c>
      <c r="BD550" s="178" t="s">
        <v>102</v>
      </c>
      <c r="BE550" s="176" t="s">
        <v>103</v>
      </c>
      <c r="BF550" s="176" t="s">
        <v>114</v>
      </c>
      <c r="BG550" s="176" t="s">
        <v>115</v>
      </c>
      <c r="BH550" s="209"/>
      <c r="BI550" s="193" t="s">
        <v>120</v>
      </c>
      <c r="BJ550" s="210">
        <v>214</v>
      </c>
      <c r="BK550" s="210" t="s">
        <v>121</v>
      </c>
      <c r="BL550" s="181" t="s">
        <v>108</v>
      </c>
      <c r="BM550" s="112" t="s">
        <v>122</v>
      </c>
      <c r="BN550" s="79" t="s">
        <v>574</v>
      </c>
      <c r="BO550" s="178" t="s">
        <v>163</v>
      </c>
      <c r="BP550" s="176" t="s">
        <v>163</v>
      </c>
      <c r="BQ550" s="188" t="s">
        <v>150</v>
      </c>
    </row>
    <row r="551" spans="1:69" ht="15.75">
      <c r="A551" s="179" t="s">
        <v>100</v>
      </c>
      <c r="B551" s="195" t="s">
        <v>65</v>
      </c>
      <c r="C551" s="180" t="s">
        <v>29</v>
      </c>
      <c r="D551" s="192" t="s">
        <v>49</v>
      </c>
      <c r="E551" s="194" t="s">
        <v>571</v>
      </c>
      <c r="F551" s="196"/>
      <c r="G551" s="196"/>
      <c r="H551" s="197"/>
      <c r="I551" s="197"/>
      <c r="J551" s="197"/>
      <c r="K551" s="197"/>
      <c r="L551" s="196"/>
      <c r="M551" s="198"/>
      <c r="N551" s="188"/>
      <c r="O551" s="197"/>
      <c r="P551" s="197"/>
      <c r="Q551" s="183"/>
      <c r="R551" s="197"/>
      <c r="S551" s="197"/>
      <c r="T551" s="189"/>
      <c r="U551" s="197"/>
      <c r="V551" s="197"/>
      <c r="W551" s="183"/>
      <c r="X551" s="197"/>
      <c r="Y551" s="197"/>
      <c r="Z551" s="189"/>
      <c r="AA551" s="197"/>
      <c r="AB551" s="197"/>
      <c r="AC551" s="197"/>
      <c r="AD551" s="197"/>
      <c r="AE551" s="197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0"/>
      <c r="AP551" s="196"/>
      <c r="AQ551" s="196"/>
      <c r="AR551" s="205"/>
      <c r="AS551" s="58"/>
      <c r="AT551" s="183"/>
      <c r="AU551" s="183"/>
      <c r="AV551" s="198"/>
      <c r="AW551" s="53"/>
      <c r="AX551" s="58"/>
      <c r="AY551" s="200"/>
      <c r="AZ551" s="184">
        <v>34393</v>
      </c>
      <c r="BA551" s="58"/>
      <c r="BB551" s="58"/>
      <c r="BC551" s="198" t="s">
        <v>118</v>
      </c>
      <c r="BD551" s="178" t="s">
        <v>102</v>
      </c>
      <c r="BE551" s="176" t="s">
        <v>103</v>
      </c>
      <c r="BF551" s="176" t="s">
        <v>114</v>
      </c>
      <c r="BG551" s="176" t="s">
        <v>115</v>
      </c>
      <c r="BH551" s="209"/>
      <c r="BI551" s="193" t="s">
        <v>125</v>
      </c>
      <c r="BJ551" s="210">
        <v>214</v>
      </c>
      <c r="BK551" s="210" t="s">
        <v>126</v>
      </c>
      <c r="BL551" s="181" t="s">
        <v>108</v>
      </c>
      <c r="BM551" s="112" t="s">
        <v>122</v>
      </c>
      <c r="BN551" s="79" t="s">
        <v>574</v>
      </c>
      <c r="BO551" s="178" t="s">
        <v>163</v>
      </c>
      <c r="BP551" s="176" t="s">
        <v>163</v>
      </c>
      <c r="BQ551" s="188" t="s">
        <v>150</v>
      </c>
    </row>
    <row r="552" spans="1:69" ht="15.75">
      <c r="A552" s="179" t="s">
        <v>100</v>
      </c>
      <c r="B552" s="195" t="s">
        <v>65</v>
      </c>
      <c r="C552" s="180" t="s">
        <v>29</v>
      </c>
      <c r="D552" s="192" t="s">
        <v>49</v>
      </c>
      <c r="E552" s="194" t="s">
        <v>571</v>
      </c>
      <c r="F552" s="196">
        <v>79</v>
      </c>
      <c r="G552" s="196">
        <v>0</v>
      </c>
      <c r="H552" s="197"/>
      <c r="I552" s="197"/>
      <c r="J552" s="197"/>
      <c r="K552" s="197"/>
      <c r="L552" s="196">
        <v>3</v>
      </c>
      <c r="M552" s="198"/>
      <c r="N552" s="188">
        <v>0</v>
      </c>
      <c r="O552" s="197"/>
      <c r="P552" s="197"/>
      <c r="Q552" s="183">
        <v>3.0513199599999998</v>
      </c>
      <c r="R552" s="197"/>
      <c r="S552" s="197"/>
      <c r="T552" s="189">
        <v>3.9464285714285716</v>
      </c>
      <c r="U552" s="197"/>
      <c r="V552" s="197"/>
      <c r="W552" s="183">
        <v>2.9850788026315791</v>
      </c>
      <c r="X552" s="197"/>
      <c r="Y552" s="197"/>
      <c r="Z552" s="189">
        <v>3.9333333333333336</v>
      </c>
      <c r="AA552" s="197"/>
      <c r="AB552" s="197"/>
      <c r="AC552" s="197"/>
      <c r="AD552" s="197"/>
      <c r="AE552" s="197"/>
      <c r="AF552" s="199">
        <v>4.1511512994766235</v>
      </c>
      <c r="AG552" s="199">
        <v>304</v>
      </c>
      <c r="AH552" s="199">
        <v>0.29719444761100633</v>
      </c>
      <c r="AI552" s="199">
        <v>1</v>
      </c>
      <c r="AJ552" s="199">
        <v>3.46</v>
      </c>
      <c r="AK552" s="199">
        <v>1.2363311163508846</v>
      </c>
      <c r="AL552" s="199">
        <v>76</v>
      </c>
      <c r="AM552" s="199">
        <v>4.1511512994766235</v>
      </c>
      <c r="AN552" s="199">
        <v>4.2205882352941178</v>
      </c>
      <c r="AO552" s="190">
        <v>0</v>
      </c>
      <c r="AP552" s="196">
        <v>0</v>
      </c>
      <c r="AQ552" s="196">
        <v>0</v>
      </c>
      <c r="AR552" s="205">
        <v>158</v>
      </c>
      <c r="AS552" s="58">
        <v>158</v>
      </c>
      <c r="AT552" s="183">
        <v>22.690999999999999</v>
      </c>
      <c r="AU552" s="183">
        <v>0</v>
      </c>
      <c r="AV552" s="198">
        <v>0</v>
      </c>
      <c r="AW552" s="53">
        <v>0</v>
      </c>
      <c r="AX552" s="58">
        <v>0</v>
      </c>
      <c r="AY552" s="200">
        <v>12</v>
      </c>
      <c r="AZ552" s="184">
        <v>34393</v>
      </c>
      <c r="BA552" s="58">
        <v>0.77083333333300008</v>
      </c>
      <c r="BB552" s="58">
        <v>8.5405405405442316</v>
      </c>
      <c r="BC552" s="198" t="s">
        <v>118</v>
      </c>
      <c r="BD552" s="178" t="s">
        <v>102</v>
      </c>
      <c r="BE552" s="176" t="s">
        <v>103</v>
      </c>
      <c r="BF552" s="176" t="s">
        <v>114</v>
      </c>
      <c r="BG552" s="176" t="s">
        <v>115</v>
      </c>
      <c r="BH552" s="209" t="s">
        <v>160</v>
      </c>
      <c r="BI552" s="193" t="s">
        <v>127</v>
      </c>
      <c r="BJ552" s="210">
        <v>214</v>
      </c>
      <c r="BK552" s="210" t="s">
        <v>128</v>
      </c>
      <c r="BL552" s="181" t="s">
        <v>108</v>
      </c>
      <c r="BM552" s="112" t="s">
        <v>122</v>
      </c>
      <c r="BN552" s="79" t="s">
        <v>574</v>
      </c>
      <c r="BO552" s="178" t="s">
        <v>163</v>
      </c>
      <c r="BP552" s="176" t="s">
        <v>163</v>
      </c>
      <c r="BQ552" s="188" t="s">
        <v>150</v>
      </c>
    </row>
    <row r="553" spans="1:69" ht="15.75">
      <c r="A553" s="179" t="s">
        <v>100</v>
      </c>
      <c r="B553" s="195" t="s">
        <v>65</v>
      </c>
      <c r="C553" s="180" t="s">
        <v>29</v>
      </c>
      <c r="D553" s="192" t="s">
        <v>49</v>
      </c>
      <c r="E553" s="194" t="s">
        <v>571</v>
      </c>
      <c r="F553" s="196"/>
      <c r="G553" s="196"/>
      <c r="H553" s="197"/>
      <c r="I553" s="197"/>
      <c r="J553" s="197"/>
      <c r="K553" s="197"/>
      <c r="L553" s="196"/>
      <c r="M553" s="198"/>
      <c r="N553" s="188"/>
      <c r="O553" s="197"/>
      <c r="P553" s="197"/>
      <c r="Q553" s="183"/>
      <c r="R553" s="197"/>
      <c r="S553" s="197"/>
      <c r="T553" s="189"/>
      <c r="U553" s="197"/>
      <c r="V553" s="197"/>
      <c r="W553" s="183"/>
      <c r="X553" s="197"/>
      <c r="Y553" s="197"/>
      <c r="Z553" s="189"/>
      <c r="AA553" s="197"/>
      <c r="AB553" s="197"/>
      <c r="AC553" s="197"/>
      <c r="AD553" s="197"/>
      <c r="AE553" s="197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0"/>
      <c r="AP553" s="196"/>
      <c r="AQ553" s="196"/>
      <c r="AR553" s="205"/>
      <c r="AS553" s="58"/>
      <c r="AT553" s="183"/>
      <c r="AU553" s="183"/>
      <c r="AV553" s="198"/>
      <c r="AW553" s="53"/>
      <c r="AX553" s="58"/>
      <c r="AY553" s="200"/>
      <c r="AZ553" s="184">
        <v>34393</v>
      </c>
      <c r="BA553" s="58"/>
      <c r="BB553" s="58"/>
      <c r="BC553" s="198" t="s">
        <v>118</v>
      </c>
      <c r="BD553" s="178" t="s">
        <v>102</v>
      </c>
      <c r="BE553" s="176" t="s">
        <v>103</v>
      </c>
      <c r="BF553" s="176" t="s">
        <v>114</v>
      </c>
      <c r="BG553" s="176" t="s">
        <v>115</v>
      </c>
      <c r="BH553" s="209"/>
      <c r="BI553" s="193" t="s">
        <v>129</v>
      </c>
      <c r="BJ553" s="210">
        <v>214</v>
      </c>
      <c r="BK553" s="210" t="s">
        <v>130</v>
      </c>
      <c r="BL553" s="181" t="s">
        <v>108</v>
      </c>
      <c r="BM553" s="112" t="s">
        <v>122</v>
      </c>
      <c r="BN553" s="79" t="s">
        <v>574</v>
      </c>
      <c r="BO553" s="178" t="s">
        <v>163</v>
      </c>
      <c r="BP553" s="176" t="s">
        <v>163</v>
      </c>
      <c r="BQ553" s="188" t="s">
        <v>150</v>
      </c>
    </row>
    <row r="554" spans="1:69" ht="15.75">
      <c r="A554" s="179" t="s">
        <v>100</v>
      </c>
      <c r="B554" s="195" t="s">
        <v>65</v>
      </c>
      <c r="C554" s="180" t="s">
        <v>29</v>
      </c>
      <c r="D554" s="192" t="s">
        <v>49</v>
      </c>
      <c r="E554" s="194" t="s">
        <v>572</v>
      </c>
      <c r="F554" s="196"/>
      <c r="G554" s="196"/>
      <c r="H554" s="197"/>
      <c r="I554" s="197"/>
      <c r="J554" s="197"/>
      <c r="K554" s="197"/>
      <c r="L554" s="196"/>
      <c r="M554" s="198"/>
      <c r="N554" s="188"/>
      <c r="O554" s="197"/>
      <c r="P554" s="197"/>
      <c r="Q554" s="183"/>
      <c r="R554" s="197"/>
      <c r="S554" s="197"/>
      <c r="T554" s="189"/>
      <c r="U554" s="197"/>
      <c r="V554" s="197"/>
      <c r="W554" s="183"/>
      <c r="X554" s="197"/>
      <c r="Y554" s="197"/>
      <c r="Z554" s="189"/>
      <c r="AA554" s="197"/>
      <c r="AB554" s="197"/>
      <c r="AC554" s="197"/>
      <c r="AD554" s="197"/>
      <c r="AE554" s="197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0"/>
      <c r="AP554" s="196"/>
      <c r="AQ554" s="196"/>
      <c r="AR554" s="205"/>
      <c r="AS554" s="58"/>
      <c r="AT554" s="183"/>
      <c r="AU554" s="183"/>
      <c r="AV554" s="198"/>
      <c r="AW554" s="53"/>
      <c r="AX554" s="58"/>
      <c r="AY554" s="200"/>
      <c r="AZ554" s="184">
        <v>66293</v>
      </c>
      <c r="BA554" s="58"/>
      <c r="BB554" s="58"/>
      <c r="BC554" s="198" t="s">
        <v>118</v>
      </c>
      <c r="BD554" s="178" t="s">
        <v>102</v>
      </c>
      <c r="BE554" s="176" t="s">
        <v>103</v>
      </c>
      <c r="BF554" s="176" t="s">
        <v>114</v>
      </c>
      <c r="BG554" s="176" t="s">
        <v>115</v>
      </c>
      <c r="BH554" s="209"/>
      <c r="BI554" s="193" t="s">
        <v>120</v>
      </c>
      <c r="BJ554" s="210">
        <v>214</v>
      </c>
      <c r="BK554" s="210" t="s">
        <v>121</v>
      </c>
      <c r="BL554" s="181" t="s">
        <v>108</v>
      </c>
      <c r="BM554" s="112" t="s">
        <v>135</v>
      </c>
      <c r="BN554" s="79" t="s">
        <v>574</v>
      </c>
      <c r="BO554" s="178" t="s">
        <v>572</v>
      </c>
      <c r="BP554" s="176" t="s">
        <v>161</v>
      </c>
      <c r="BQ554" s="188" t="s">
        <v>138</v>
      </c>
    </row>
    <row r="555" spans="1:69" ht="15.75">
      <c r="A555" s="179" t="s">
        <v>100</v>
      </c>
      <c r="B555" s="195" t="s">
        <v>65</v>
      </c>
      <c r="C555" s="180" t="s">
        <v>29</v>
      </c>
      <c r="D555" s="192" t="s">
        <v>49</v>
      </c>
      <c r="E555" s="194" t="s">
        <v>572</v>
      </c>
      <c r="F555" s="196"/>
      <c r="G555" s="196"/>
      <c r="H555" s="197"/>
      <c r="I555" s="197"/>
      <c r="J555" s="197"/>
      <c r="K555" s="197"/>
      <c r="L555" s="196"/>
      <c r="M555" s="198"/>
      <c r="N555" s="188"/>
      <c r="O555" s="197"/>
      <c r="P555" s="197"/>
      <c r="Q555" s="183"/>
      <c r="R555" s="197"/>
      <c r="S555" s="197"/>
      <c r="T555" s="189"/>
      <c r="U555" s="197"/>
      <c r="V555" s="197"/>
      <c r="W555" s="183"/>
      <c r="X555" s="197"/>
      <c r="Y555" s="197"/>
      <c r="Z555" s="189"/>
      <c r="AA555" s="197"/>
      <c r="AB555" s="197"/>
      <c r="AC555" s="197"/>
      <c r="AD555" s="197"/>
      <c r="AE555" s="197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0"/>
      <c r="AP555" s="196"/>
      <c r="AQ555" s="196"/>
      <c r="AR555" s="205"/>
      <c r="AS555" s="58"/>
      <c r="AT555" s="183"/>
      <c r="AU555" s="183"/>
      <c r="AV555" s="198"/>
      <c r="AW555" s="53"/>
      <c r="AX555" s="58"/>
      <c r="AY555" s="200"/>
      <c r="AZ555" s="184">
        <v>66293</v>
      </c>
      <c r="BA555" s="58"/>
      <c r="BB555" s="58"/>
      <c r="BC555" s="198" t="s">
        <v>118</v>
      </c>
      <c r="BD555" s="178" t="s">
        <v>102</v>
      </c>
      <c r="BE555" s="176" t="s">
        <v>103</v>
      </c>
      <c r="BF555" s="176" t="s">
        <v>114</v>
      </c>
      <c r="BG555" s="176" t="s">
        <v>115</v>
      </c>
      <c r="BH555" s="209"/>
      <c r="BI555" s="193" t="s">
        <v>125</v>
      </c>
      <c r="BJ555" s="210">
        <v>214</v>
      </c>
      <c r="BK555" s="210" t="s">
        <v>126</v>
      </c>
      <c r="BL555" s="181" t="s">
        <v>108</v>
      </c>
      <c r="BM555" s="112" t="s">
        <v>135</v>
      </c>
      <c r="BN555" s="79" t="s">
        <v>574</v>
      </c>
      <c r="BO555" s="178" t="s">
        <v>572</v>
      </c>
      <c r="BP555" s="176" t="s">
        <v>161</v>
      </c>
      <c r="BQ555" s="188" t="s">
        <v>138</v>
      </c>
    </row>
    <row r="556" spans="1:69" ht="15.75">
      <c r="A556" s="179" t="s">
        <v>100</v>
      </c>
      <c r="B556" s="195" t="s">
        <v>65</v>
      </c>
      <c r="C556" s="180" t="s">
        <v>29</v>
      </c>
      <c r="D556" s="192" t="s">
        <v>49</v>
      </c>
      <c r="E556" s="194" t="s">
        <v>572</v>
      </c>
      <c r="F556" s="196">
        <v>78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0</v>
      </c>
      <c r="O556" s="197"/>
      <c r="P556" s="197"/>
      <c r="Q556" s="183">
        <v>3.6130639358974359</v>
      </c>
      <c r="R556" s="197"/>
      <c r="S556" s="197"/>
      <c r="T556" s="189">
        <v>5.6833333333333327</v>
      </c>
      <c r="U556" s="197"/>
      <c r="V556" s="197"/>
      <c r="W556" s="183">
        <v>3.512410141025641</v>
      </c>
      <c r="X556" s="197"/>
      <c r="Y556" s="197"/>
      <c r="Z556" s="189">
        <v>5.6833333333333327</v>
      </c>
      <c r="AA556" s="197"/>
      <c r="AB556" s="197"/>
      <c r="AC556" s="197"/>
      <c r="AD556" s="197"/>
      <c r="AE556" s="197"/>
      <c r="AF556" s="199">
        <v>3.9195299073416967</v>
      </c>
      <c r="AG556" s="199">
        <v>307</v>
      </c>
      <c r="AH556" s="199">
        <v>0.47042687137838313</v>
      </c>
      <c r="AI556" s="199">
        <v>6</v>
      </c>
      <c r="AJ556" s="199">
        <v>3.0192857142857141</v>
      </c>
      <c r="AK556" s="199">
        <v>1.3475565184874143</v>
      </c>
      <c r="AL556" s="199">
        <v>78</v>
      </c>
      <c r="AM556" s="199">
        <v>3.9195299073416967</v>
      </c>
      <c r="AN556" s="199">
        <v>4.0939153439153442</v>
      </c>
      <c r="AO556" s="190">
        <v>0</v>
      </c>
      <c r="AP556" s="196">
        <v>0</v>
      </c>
      <c r="AQ556" s="196">
        <v>0</v>
      </c>
      <c r="AR556" s="205">
        <v>156</v>
      </c>
      <c r="AS556" s="58">
        <v>156</v>
      </c>
      <c r="AT556" s="183">
        <v>0</v>
      </c>
      <c r="AU556" s="183">
        <v>0</v>
      </c>
      <c r="AV556" s="198">
        <v>0</v>
      </c>
      <c r="AW556" s="53">
        <v>0</v>
      </c>
      <c r="AX556" s="58">
        <v>0</v>
      </c>
      <c r="AY556" s="200">
        <v>12.75</v>
      </c>
      <c r="AZ556" s="184">
        <v>66293</v>
      </c>
      <c r="BA556" s="58">
        <v>0.80392156862700004</v>
      </c>
      <c r="BB556" s="58">
        <v>7.6097560975652438</v>
      </c>
      <c r="BC556" s="198" t="s">
        <v>118</v>
      </c>
      <c r="BD556" s="178" t="s">
        <v>102</v>
      </c>
      <c r="BE556" s="176" t="s">
        <v>103</v>
      </c>
      <c r="BF556" s="176" t="s">
        <v>114</v>
      </c>
      <c r="BG556" s="176" t="s">
        <v>115</v>
      </c>
      <c r="BH556" s="209" t="s">
        <v>160</v>
      </c>
      <c r="BI556" s="193" t="s">
        <v>127</v>
      </c>
      <c r="BJ556" s="210">
        <v>214</v>
      </c>
      <c r="BK556" s="210" t="s">
        <v>128</v>
      </c>
      <c r="BL556" s="181" t="s">
        <v>108</v>
      </c>
      <c r="BM556" s="112" t="s">
        <v>135</v>
      </c>
      <c r="BN556" s="79" t="s">
        <v>574</v>
      </c>
      <c r="BO556" s="178" t="s">
        <v>572</v>
      </c>
      <c r="BP556" s="176" t="s">
        <v>161</v>
      </c>
      <c r="BQ556" s="188" t="s">
        <v>138</v>
      </c>
    </row>
    <row r="557" spans="1:69" ht="15.75">
      <c r="A557" s="179" t="s">
        <v>100</v>
      </c>
      <c r="B557" s="195" t="s">
        <v>65</v>
      </c>
      <c r="C557" s="180" t="s">
        <v>29</v>
      </c>
      <c r="D557" s="192" t="s">
        <v>49</v>
      </c>
      <c r="E557" s="194" t="s">
        <v>572</v>
      </c>
      <c r="F557" s="196"/>
      <c r="G557" s="196"/>
      <c r="H557" s="197"/>
      <c r="I557" s="197"/>
      <c r="J557" s="197"/>
      <c r="K557" s="197"/>
      <c r="L557" s="196"/>
      <c r="M557" s="198"/>
      <c r="N557" s="188"/>
      <c r="O557" s="197"/>
      <c r="P557" s="197"/>
      <c r="Q557" s="183"/>
      <c r="R557" s="197"/>
      <c r="S557" s="197"/>
      <c r="T557" s="189"/>
      <c r="U557" s="197"/>
      <c r="V557" s="197"/>
      <c r="W557" s="183"/>
      <c r="X557" s="197"/>
      <c r="Y557" s="197"/>
      <c r="Z557" s="189"/>
      <c r="AA557" s="197"/>
      <c r="AB557" s="197"/>
      <c r="AC557" s="197"/>
      <c r="AD557" s="197"/>
      <c r="AE557" s="197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0"/>
      <c r="AP557" s="196"/>
      <c r="AQ557" s="196"/>
      <c r="AR557" s="205"/>
      <c r="AS557" s="58"/>
      <c r="AT557" s="183"/>
      <c r="AU557" s="183"/>
      <c r="AV557" s="198"/>
      <c r="AW557" s="53"/>
      <c r="AX557" s="58"/>
      <c r="AY557" s="200"/>
      <c r="AZ557" s="184">
        <v>66293</v>
      </c>
      <c r="BA557" s="58"/>
      <c r="BB557" s="58"/>
      <c r="BC557" s="198" t="s">
        <v>118</v>
      </c>
      <c r="BD557" s="178" t="s">
        <v>102</v>
      </c>
      <c r="BE557" s="176" t="s">
        <v>103</v>
      </c>
      <c r="BF557" s="176" t="s">
        <v>114</v>
      </c>
      <c r="BG557" s="176" t="s">
        <v>115</v>
      </c>
      <c r="BH557" s="209"/>
      <c r="BI557" s="193" t="s">
        <v>129</v>
      </c>
      <c r="BJ557" s="210">
        <v>214</v>
      </c>
      <c r="BK557" s="210" t="s">
        <v>130</v>
      </c>
      <c r="BL557" s="181" t="s">
        <v>108</v>
      </c>
      <c r="BM557" s="112" t="s">
        <v>135</v>
      </c>
      <c r="BN557" s="79" t="s">
        <v>574</v>
      </c>
      <c r="BO557" s="178" t="s">
        <v>572</v>
      </c>
      <c r="BP557" s="176" t="s">
        <v>161</v>
      </c>
      <c r="BQ557" s="188" t="s">
        <v>138</v>
      </c>
    </row>
    <row r="558" spans="1:69" ht="15.75">
      <c r="A558" s="179"/>
      <c r="B558" s="195"/>
      <c r="C558" s="180"/>
      <c r="D558" s="192"/>
      <c r="E558" s="194"/>
      <c r="F558" s="196"/>
      <c r="G558" s="196"/>
      <c r="H558" s="197"/>
      <c r="I558" s="197"/>
      <c r="J558" s="197"/>
      <c r="K558" s="197"/>
      <c r="L558" s="196"/>
      <c r="M558" s="198"/>
      <c r="N558" s="188"/>
      <c r="O558" s="197"/>
      <c r="P558" s="197"/>
      <c r="Q558" s="183"/>
      <c r="R558" s="197"/>
      <c r="S558" s="197"/>
      <c r="T558" s="189"/>
      <c r="U558" s="197"/>
      <c r="V558" s="197"/>
      <c r="W558" s="183"/>
      <c r="X558" s="197"/>
      <c r="Y558" s="197"/>
      <c r="Z558" s="189"/>
      <c r="AA558" s="197"/>
      <c r="AB558" s="197"/>
      <c r="AC558" s="197"/>
      <c r="AD558" s="197"/>
      <c r="AE558" s="197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0"/>
      <c r="AP558" s="196"/>
      <c r="AQ558" s="196"/>
      <c r="AR558" s="205"/>
      <c r="AS558" s="58"/>
      <c r="AT558" s="183"/>
      <c r="AU558" s="183"/>
      <c r="AV558" s="198"/>
      <c r="AW558" s="53"/>
      <c r="AX558" s="58"/>
      <c r="AY558" s="200"/>
      <c r="BA558" s="58"/>
      <c r="BB558" s="58"/>
      <c r="BC558" s="198"/>
      <c r="BD558" s="178"/>
      <c r="BE558" s="176"/>
      <c r="BF558" s="176"/>
      <c r="BG558" s="176"/>
      <c r="BH558" s="209"/>
      <c r="BI558" s="193"/>
      <c r="BJ558" s="210"/>
      <c r="BK558" s="210"/>
      <c r="BL558" s="181"/>
      <c r="BM558" s="112"/>
      <c r="BN558" s="79"/>
      <c r="BO558" s="178"/>
      <c r="BP558" s="176"/>
      <c r="BQ558" s="188"/>
    </row>
    <row r="559" spans="1:69" ht="15.75">
      <c r="A559" s="179"/>
      <c r="B559" s="195"/>
      <c r="C559" s="180"/>
      <c r="D559" s="192"/>
      <c r="E559" s="194"/>
      <c r="F559" s="196"/>
      <c r="G559" s="196"/>
      <c r="H559" s="197"/>
      <c r="I559" s="197"/>
      <c r="J559" s="197"/>
      <c r="K559" s="197"/>
      <c r="L559" s="196"/>
      <c r="M559" s="198"/>
      <c r="N559" s="188"/>
      <c r="O559" s="197"/>
      <c r="P559" s="197"/>
      <c r="Q559" s="183"/>
      <c r="R559" s="197"/>
      <c r="S559" s="197"/>
      <c r="T559" s="189"/>
      <c r="U559" s="197"/>
      <c r="V559" s="197"/>
      <c r="W559" s="183"/>
      <c r="X559" s="197"/>
      <c r="Y559" s="197"/>
      <c r="Z559" s="189"/>
      <c r="AA559" s="197"/>
      <c r="AB559" s="197"/>
      <c r="AC559" s="197"/>
      <c r="AD559" s="197"/>
      <c r="AE559" s="197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0"/>
      <c r="AP559" s="196"/>
      <c r="AQ559" s="196"/>
      <c r="AR559" s="205"/>
      <c r="AS559" s="58"/>
      <c r="AT559" s="183"/>
      <c r="AU559" s="183"/>
      <c r="AV559" s="198"/>
      <c r="AW559" s="53"/>
      <c r="AX559" s="58"/>
      <c r="AY559" s="200"/>
      <c r="BA559" s="58"/>
      <c r="BB559" s="58"/>
      <c r="BC559" s="198"/>
      <c r="BD559" s="178"/>
      <c r="BE559" s="176"/>
      <c r="BF559" s="176"/>
      <c r="BG559" s="176"/>
      <c r="BH559" s="209"/>
      <c r="BI559" s="193"/>
      <c r="BJ559" s="210"/>
      <c r="BK559" s="210"/>
      <c r="BL559" s="181"/>
      <c r="BM559" s="112"/>
      <c r="BN559" s="79"/>
      <c r="BO559" s="178"/>
      <c r="BP559" s="176"/>
      <c r="BQ559" s="188"/>
    </row>
    <row r="560" spans="1:69" ht="15.75">
      <c r="A560" s="179"/>
      <c r="B560" s="195"/>
      <c r="C560" s="180"/>
      <c r="D560" s="192"/>
      <c r="E560" s="194"/>
      <c r="F560" s="196"/>
      <c r="G560" s="196"/>
      <c r="H560" s="197"/>
      <c r="I560" s="197"/>
      <c r="J560" s="197"/>
      <c r="K560" s="197"/>
      <c r="L560" s="196"/>
      <c r="M560" s="198"/>
      <c r="N560" s="188"/>
      <c r="O560" s="197"/>
      <c r="P560" s="197"/>
      <c r="Q560" s="183"/>
      <c r="R560" s="197"/>
      <c r="S560" s="197"/>
      <c r="T560" s="189"/>
      <c r="U560" s="197"/>
      <c r="V560" s="197"/>
      <c r="W560" s="183"/>
      <c r="X560" s="197"/>
      <c r="Y560" s="197"/>
      <c r="Z560" s="189"/>
      <c r="AA560" s="197"/>
      <c r="AB560" s="197"/>
      <c r="AC560" s="197"/>
      <c r="AD560" s="197"/>
      <c r="AE560" s="197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0"/>
      <c r="AP560" s="196"/>
      <c r="AQ560" s="196"/>
      <c r="AR560" s="205"/>
      <c r="AS560" s="58"/>
      <c r="AT560" s="183"/>
      <c r="AU560" s="183"/>
      <c r="AV560" s="198"/>
      <c r="AW560" s="53"/>
      <c r="AX560" s="58"/>
      <c r="AY560" s="200"/>
      <c r="BA560" s="58"/>
      <c r="BB560" s="58"/>
      <c r="BC560" s="198"/>
      <c r="BD560" s="178"/>
      <c r="BE560" s="176"/>
      <c r="BF560" s="176"/>
      <c r="BG560" s="176"/>
      <c r="BH560" s="209"/>
      <c r="BI560" s="193"/>
      <c r="BJ560" s="210"/>
      <c r="BK560" s="210"/>
      <c r="BL560" s="181"/>
      <c r="BM560" s="112"/>
      <c r="BN560" s="79"/>
      <c r="BO560" s="178"/>
      <c r="BP560" s="176"/>
      <c r="BQ560" s="188"/>
    </row>
    <row r="561" spans="1:69" ht="15.75">
      <c r="A561" s="179"/>
      <c r="B561" s="195"/>
      <c r="C561" s="180"/>
      <c r="D561" s="192"/>
      <c r="E561" s="194"/>
      <c r="F561" s="196"/>
      <c r="G561" s="196"/>
      <c r="H561" s="197"/>
      <c r="I561" s="197"/>
      <c r="J561" s="197"/>
      <c r="K561" s="197"/>
      <c r="L561" s="196"/>
      <c r="M561" s="198"/>
      <c r="N561" s="188"/>
      <c r="O561" s="197"/>
      <c r="P561" s="197"/>
      <c r="Q561" s="183"/>
      <c r="R561" s="197"/>
      <c r="S561" s="197"/>
      <c r="T561" s="189"/>
      <c r="U561" s="197"/>
      <c r="V561" s="197"/>
      <c r="W561" s="183"/>
      <c r="X561" s="197"/>
      <c r="Y561" s="197"/>
      <c r="Z561" s="189"/>
      <c r="AA561" s="197"/>
      <c r="AB561" s="197"/>
      <c r="AC561" s="197"/>
      <c r="AD561" s="197"/>
      <c r="AE561" s="197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0"/>
      <c r="AP561" s="196"/>
      <c r="AQ561" s="196"/>
      <c r="AR561" s="205"/>
      <c r="AS561" s="58"/>
      <c r="AT561" s="183"/>
      <c r="AU561" s="183"/>
      <c r="AV561" s="198"/>
      <c r="AW561" s="53"/>
      <c r="AX561" s="58"/>
      <c r="AY561" s="200"/>
      <c r="BA561" s="58"/>
      <c r="BB561" s="58"/>
      <c r="BC561" s="198"/>
      <c r="BD561" s="178"/>
      <c r="BE561" s="176"/>
      <c r="BF561" s="176"/>
      <c r="BG561" s="176"/>
      <c r="BH561" s="209"/>
      <c r="BI561" s="193"/>
      <c r="BJ561" s="210"/>
      <c r="BK561" s="210"/>
      <c r="BL561" s="181"/>
      <c r="BM561" s="112"/>
      <c r="BN561" s="79"/>
      <c r="BO561" s="178"/>
      <c r="BP561" s="176"/>
      <c r="BQ561" s="188"/>
    </row>
    <row r="562" spans="1:69" ht="15.75">
      <c r="A562" s="179"/>
      <c r="B562" s="195"/>
      <c r="C562" s="180"/>
      <c r="D562" s="192"/>
      <c r="E562" s="194"/>
      <c r="F562" s="196"/>
      <c r="G562" s="196"/>
      <c r="H562" s="197"/>
      <c r="I562" s="197"/>
      <c r="J562" s="197"/>
      <c r="K562" s="197"/>
      <c r="L562" s="196"/>
      <c r="M562" s="198"/>
      <c r="N562" s="188"/>
      <c r="O562" s="197"/>
      <c r="P562" s="197"/>
      <c r="Q562" s="183"/>
      <c r="R562" s="197"/>
      <c r="S562" s="197"/>
      <c r="T562" s="189"/>
      <c r="U562" s="197"/>
      <c r="V562" s="197"/>
      <c r="W562" s="183"/>
      <c r="X562" s="197"/>
      <c r="Y562" s="197"/>
      <c r="Z562" s="189"/>
      <c r="AA562" s="197"/>
      <c r="AB562" s="197"/>
      <c r="AC562" s="197"/>
      <c r="AD562" s="197"/>
      <c r="AE562" s="197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0"/>
      <c r="AP562" s="196"/>
      <c r="AQ562" s="196"/>
      <c r="AR562" s="205"/>
      <c r="AS562" s="58"/>
      <c r="AT562" s="183"/>
      <c r="AU562" s="183"/>
      <c r="AV562" s="198"/>
      <c r="AW562" s="53"/>
      <c r="AX562" s="58"/>
      <c r="AY562" s="200"/>
      <c r="BA562" s="58"/>
      <c r="BB562" s="58"/>
      <c r="BC562" s="198"/>
      <c r="BD562" s="178"/>
      <c r="BE562" s="176"/>
      <c r="BF562" s="176"/>
      <c r="BG562" s="176"/>
      <c r="BH562" s="209"/>
      <c r="BI562" s="193"/>
      <c r="BJ562" s="210"/>
      <c r="BK562" s="210"/>
      <c r="BL562" s="181"/>
      <c r="BM562" s="112"/>
      <c r="BN562" s="79"/>
      <c r="BO562" s="178"/>
      <c r="BP562" s="176"/>
      <c r="BQ562" s="188"/>
    </row>
    <row r="563" spans="1:69" ht="15.75">
      <c r="A563" s="179"/>
      <c r="B563" s="195"/>
      <c r="C563" s="180"/>
      <c r="D563" s="192"/>
      <c r="E563" s="194"/>
      <c r="F563" s="196"/>
      <c r="G563" s="196"/>
      <c r="H563" s="197"/>
      <c r="I563" s="197"/>
      <c r="J563" s="197"/>
      <c r="K563" s="197"/>
      <c r="L563" s="196"/>
      <c r="M563" s="198"/>
      <c r="N563" s="188"/>
      <c r="O563" s="197"/>
      <c r="P563" s="197"/>
      <c r="Q563" s="183"/>
      <c r="R563" s="197"/>
      <c r="S563" s="197"/>
      <c r="T563" s="189"/>
      <c r="U563" s="197"/>
      <c r="V563" s="197"/>
      <c r="W563" s="183"/>
      <c r="X563" s="197"/>
      <c r="Y563" s="197"/>
      <c r="Z563" s="189"/>
      <c r="AA563" s="197"/>
      <c r="AB563" s="197"/>
      <c r="AC563" s="197"/>
      <c r="AD563" s="197"/>
      <c r="AE563" s="197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0"/>
      <c r="AP563" s="196"/>
      <c r="AQ563" s="196"/>
      <c r="AR563" s="205"/>
      <c r="AS563" s="58"/>
      <c r="AT563" s="183"/>
      <c r="AU563" s="183"/>
      <c r="AV563" s="198"/>
      <c r="AW563" s="53"/>
      <c r="AX563" s="58"/>
      <c r="AY563" s="200"/>
      <c r="BA563" s="58"/>
      <c r="BB563" s="58"/>
      <c r="BC563" s="198"/>
      <c r="BD563" s="178"/>
      <c r="BE563" s="176"/>
      <c r="BF563" s="176"/>
      <c r="BG563" s="176"/>
      <c r="BH563" s="209"/>
      <c r="BI563" s="193"/>
      <c r="BJ563" s="210"/>
      <c r="BK563" s="210"/>
      <c r="BL563" s="181"/>
      <c r="BM563" s="112"/>
      <c r="BN563" s="79"/>
      <c r="BO563" s="178"/>
      <c r="BP563" s="176"/>
      <c r="BQ563" s="188"/>
    </row>
    <row r="564" spans="1:69" ht="15.75">
      <c r="A564" s="179"/>
      <c r="B564" s="195"/>
      <c r="C564" s="180"/>
      <c r="D564" s="192"/>
      <c r="E564" s="194"/>
      <c r="F564" s="196"/>
      <c r="G564" s="196"/>
      <c r="H564" s="197"/>
      <c r="I564" s="197"/>
      <c r="J564" s="197"/>
      <c r="K564" s="197"/>
      <c r="L564" s="196"/>
      <c r="M564" s="198"/>
      <c r="N564" s="188"/>
      <c r="O564" s="197"/>
      <c r="P564" s="197"/>
      <c r="Q564" s="183"/>
      <c r="R564" s="197"/>
      <c r="S564" s="197"/>
      <c r="T564" s="189"/>
      <c r="U564" s="197"/>
      <c r="V564" s="197"/>
      <c r="W564" s="183"/>
      <c r="X564" s="197"/>
      <c r="Y564" s="197"/>
      <c r="Z564" s="189"/>
      <c r="AA564" s="197"/>
      <c r="AB564" s="197"/>
      <c r="AC564" s="197"/>
      <c r="AD564" s="197"/>
      <c r="AE564" s="197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0"/>
      <c r="AP564" s="196"/>
      <c r="AQ564" s="196"/>
      <c r="AR564" s="205"/>
      <c r="AS564" s="58"/>
      <c r="AT564" s="183"/>
      <c r="AU564" s="183"/>
      <c r="AV564" s="198"/>
      <c r="AW564" s="53"/>
      <c r="AX564" s="58"/>
      <c r="AY564" s="200"/>
      <c r="BA564" s="58"/>
      <c r="BB564" s="58"/>
      <c r="BC564" s="198"/>
      <c r="BD564" s="178"/>
      <c r="BE564" s="176"/>
      <c r="BF564" s="176"/>
      <c r="BG564" s="176"/>
      <c r="BH564" s="209"/>
      <c r="BI564" s="193"/>
      <c r="BJ564" s="210"/>
      <c r="BK564" s="210"/>
      <c r="BL564" s="181"/>
      <c r="BM564" s="112"/>
      <c r="BN564" s="79"/>
      <c r="BO564" s="178"/>
      <c r="BP564" s="176"/>
      <c r="BQ564" s="188"/>
    </row>
    <row r="565" spans="1:69" ht="15.75">
      <c r="A565" s="179"/>
      <c r="B565" s="195"/>
      <c r="C565" s="180"/>
      <c r="D565" s="192"/>
      <c r="E565" s="194"/>
      <c r="F565" s="196"/>
      <c r="G565" s="196"/>
      <c r="H565" s="197"/>
      <c r="I565" s="197"/>
      <c r="J565" s="197"/>
      <c r="K565" s="197"/>
      <c r="L565" s="196"/>
      <c r="M565" s="198"/>
      <c r="N565" s="188"/>
      <c r="O565" s="197"/>
      <c r="P565" s="197"/>
      <c r="Q565" s="183"/>
      <c r="R565" s="197"/>
      <c r="S565" s="197"/>
      <c r="T565" s="189"/>
      <c r="U565" s="197"/>
      <c r="V565" s="197"/>
      <c r="W565" s="183"/>
      <c r="X565" s="197"/>
      <c r="Y565" s="197"/>
      <c r="Z565" s="189"/>
      <c r="AA565" s="197"/>
      <c r="AB565" s="197"/>
      <c r="AC565" s="197"/>
      <c r="AD565" s="197"/>
      <c r="AE565" s="197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0"/>
      <c r="AP565" s="196"/>
      <c r="AQ565" s="196"/>
      <c r="AR565" s="205"/>
      <c r="AS565" s="58"/>
      <c r="AT565" s="183"/>
      <c r="AU565" s="183"/>
      <c r="AV565" s="198"/>
      <c r="AW565" s="53"/>
      <c r="AX565" s="58"/>
      <c r="AY565" s="200"/>
      <c r="BA565" s="58"/>
      <c r="BB565" s="58"/>
      <c r="BC565" s="198"/>
      <c r="BD565" s="178"/>
      <c r="BE565" s="176"/>
      <c r="BF565" s="176"/>
      <c r="BG565" s="176"/>
      <c r="BH565" s="209"/>
      <c r="BI565" s="193"/>
      <c r="BJ565" s="210"/>
      <c r="BK565" s="210"/>
      <c r="BL565" s="181"/>
      <c r="BM565" s="112"/>
      <c r="BN565" s="79"/>
      <c r="BO565" s="178"/>
      <c r="BP565" s="176"/>
      <c r="BQ565" s="188"/>
    </row>
    <row r="566" spans="1:69" ht="15.75">
      <c r="A566" s="179"/>
      <c r="B566" s="195"/>
      <c r="C566" s="180"/>
      <c r="D566" s="192"/>
      <c r="E566" s="194"/>
      <c r="F566" s="196"/>
      <c r="G566" s="196"/>
      <c r="H566" s="197"/>
      <c r="I566" s="197"/>
      <c r="J566" s="197"/>
      <c r="K566" s="197"/>
      <c r="L566" s="196"/>
      <c r="M566" s="198"/>
      <c r="N566" s="188"/>
      <c r="O566" s="197"/>
      <c r="P566" s="197"/>
      <c r="Q566" s="183"/>
      <c r="R566" s="197"/>
      <c r="S566" s="197"/>
      <c r="T566" s="189"/>
      <c r="U566" s="197"/>
      <c r="V566" s="197"/>
      <c r="W566" s="183"/>
      <c r="X566" s="197"/>
      <c r="Y566" s="197"/>
      <c r="Z566" s="189"/>
      <c r="AA566" s="197"/>
      <c r="AB566" s="197"/>
      <c r="AC566" s="197"/>
      <c r="AD566" s="197"/>
      <c r="AE566" s="197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0"/>
      <c r="AP566" s="196"/>
      <c r="AQ566" s="196"/>
      <c r="AR566" s="205"/>
      <c r="AS566" s="58"/>
      <c r="AT566" s="183"/>
      <c r="AU566" s="183"/>
      <c r="AV566" s="198"/>
      <c r="AW566" s="53"/>
      <c r="AX566" s="58"/>
      <c r="AY566" s="200"/>
      <c r="BA566" s="58"/>
      <c r="BB566" s="58"/>
      <c r="BC566" s="198"/>
      <c r="BD566" s="178"/>
      <c r="BE566" s="176"/>
      <c r="BF566" s="176"/>
      <c r="BG566" s="176"/>
      <c r="BH566" s="209"/>
      <c r="BI566" s="193"/>
      <c r="BJ566" s="210"/>
      <c r="BK566" s="210"/>
      <c r="BL566" s="181"/>
      <c r="BM566" s="112"/>
      <c r="BN566" s="79"/>
      <c r="BO566" s="178"/>
      <c r="BP566" s="176"/>
      <c r="BQ566" s="188"/>
    </row>
    <row r="567" spans="1:69" ht="15.75">
      <c r="A567" s="179"/>
      <c r="B567" s="195"/>
      <c r="C567" s="180"/>
      <c r="D567" s="192"/>
      <c r="E567" s="194"/>
      <c r="F567" s="196"/>
      <c r="G567" s="196"/>
      <c r="H567" s="197"/>
      <c r="I567" s="197"/>
      <c r="J567" s="197"/>
      <c r="K567" s="197"/>
      <c r="L567" s="196"/>
      <c r="M567" s="198"/>
      <c r="N567" s="188"/>
      <c r="O567" s="197"/>
      <c r="P567" s="197"/>
      <c r="Q567" s="183"/>
      <c r="R567" s="197"/>
      <c r="S567" s="197"/>
      <c r="T567" s="189"/>
      <c r="U567" s="197"/>
      <c r="V567" s="197"/>
      <c r="W567" s="183"/>
      <c r="X567" s="197"/>
      <c r="Y567" s="197"/>
      <c r="Z567" s="189"/>
      <c r="AA567" s="197"/>
      <c r="AB567" s="197"/>
      <c r="AC567" s="197"/>
      <c r="AD567" s="197"/>
      <c r="AE567" s="197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0"/>
      <c r="AP567" s="196"/>
      <c r="AQ567" s="196"/>
      <c r="AR567" s="205"/>
      <c r="AS567" s="58"/>
      <c r="AT567" s="183"/>
      <c r="AU567" s="183"/>
      <c r="AV567" s="198"/>
      <c r="AW567" s="53"/>
      <c r="AX567" s="58"/>
      <c r="AY567" s="200"/>
      <c r="BA567" s="58"/>
      <c r="BB567" s="58"/>
      <c r="BC567" s="198"/>
      <c r="BD567" s="178"/>
      <c r="BE567" s="176"/>
      <c r="BF567" s="176"/>
      <c r="BG567" s="176"/>
      <c r="BH567" s="209"/>
      <c r="BI567" s="193"/>
      <c r="BJ567" s="210"/>
      <c r="BK567" s="210"/>
      <c r="BL567" s="181"/>
      <c r="BM567" s="112"/>
      <c r="BN567" s="79"/>
      <c r="BO567" s="178"/>
      <c r="BP567" s="176"/>
      <c r="BQ567" s="188"/>
    </row>
    <row r="568" spans="1:69" ht="15.75">
      <c r="A568" s="179"/>
      <c r="B568" s="195"/>
      <c r="C568" s="180"/>
      <c r="D568" s="192"/>
      <c r="E568" s="194"/>
      <c r="F568" s="196"/>
      <c r="G568" s="196"/>
      <c r="H568" s="197"/>
      <c r="I568" s="197"/>
      <c r="J568" s="197"/>
      <c r="K568" s="197"/>
      <c r="L568" s="196"/>
      <c r="M568" s="198"/>
      <c r="N568" s="188"/>
      <c r="O568" s="197"/>
      <c r="P568" s="197"/>
      <c r="Q568" s="183"/>
      <c r="R568" s="197"/>
      <c r="S568" s="197"/>
      <c r="T568" s="189"/>
      <c r="U568" s="197"/>
      <c r="V568" s="197"/>
      <c r="W568" s="183"/>
      <c r="X568" s="197"/>
      <c r="Y568" s="197"/>
      <c r="Z568" s="189"/>
      <c r="AA568" s="197"/>
      <c r="AB568" s="197"/>
      <c r="AC568" s="197"/>
      <c r="AD568" s="197"/>
      <c r="AE568" s="197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0"/>
      <c r="AP568" s="196"/>
      <c r="AQ568" s="196"/>
      <c r="AR568" s="205"/>
      <c r="AS568" s="58"/>
      <c r="AT568" s="183"/>
      <c r="AU568" s="183"/>
      <c r="AV568" s="198"/>
      <c r="AW568" s="53"/>
      <c r="AX568" s="58"/>
      <c r="AY568" s="200"/>
      <c r="BA568" s="58"/>
      <c r="BB568" s="58"/>
      <c r="BC568" s="198"/>
      <c r="BD568" s="178"/>
      <c r="BE568" s="176"/>
      <c r="BF568" s="176"/>
      <c r="BG568" s="176"/>
      <c r="BH568" s="209"/>
      <c r="BI568" s="193"/>
      <c r="BJ568" s="210"/>
      <c r="BK568" s="210"/>
      <c r="BL568" s="181"/>
      <c r="BM568" s="112"/>
      <c r="BN568" s="79"/>
      <c r="BO568" s="178"/>
      <c r="BP568" s="176"/>
      <c r="BQ568" s="188"/>
    </row>
    <row r="569" spans="1:69" ht="15.75">
      <c r="A569" s="179"/>
      <c r="B569" s="195"/>
      <c r="C569" s="180"/>
      <c r="D569" s="192"/>
      <c r="E569" s="194"/>
      <c r="F569" s="196"/>
      <c r="G569" s="196"/>
      <c r="H569" s="197"/>
      <c r="I569" s="197"/>
      <c r="J569" s="197"/>
      <c r="K569" s="197"/>
      <c r="L569" s="196"/>
      <c r="M569" s="198"/>
      <c r="N569" s="188"/>
      <c r="O569" s="197"/>
      <c r="P569" s="197"/>
      <c r="Q569" s="183"/>
      <c r="R569" s="197"/>
      <c r="S569" s="197"/>
      <c r="T569" s="189"/>
      <c r="U569" s="197"/>
      <c r="V569" s="197"/>
      <c r="W569" s="183"/>
      <c r="X569" s="197"/>
      <c r="Y569" s="197"/>
      <c r="Z569" s="189"/>
      <c r="AA569" s="197"/>
      <c r="AB569" s="197"/>
      <c r="AC569" s="197"/>
      <c r="AD569" s="197"/>
      <c r="AE569" s="197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0"/>
      <c r="AP569" s="196"/>
      <c r="AQ569" s="196"/>
      <c r="AR569" s="205"/>
      <c r="AS569" s="58"/>
      <c r="AT569" s="183"/>
      <c r="AU569" s="183"/>
      <c r="AV569" s="198"/>
      <c r="AW569" s="53"/>
      <c r="AX569" s="58"/>
      <c r="AY569" s="200"/>
      <c r="BA569" s="58"/>
      <c r="BB569" s="58"/>
      <c r="BC569" s="198"/>
      <c r="BD569" s="178"/>
      <c r="BE569" s="176"/>
      <c r="BF569" s="176"/>
      <c r="BG569" s="176"/>
      <c r="BH569" s="209"/>
      <c r="BI569" s="193"/>
      <c r="BJ569" s="210"/>
      <c r="BK569" s="210"/>
      <c r="BL569" s="181"/>
      <c r="BM569" s="112"/>
      <c r="BN569" s="79"/>
      <c r="BO569" s="178"/>
      <c r="BP569" s="176"/>
      <c r="BQ569" s="188"/>
    </row>
    <row r="570" spans="1:69" ht="15.75">
      <c r="A570" s="179"/>
      <c r="B570" s="195"/>
      <c r="C570" s="180"/>
      <c r="D570" s="192"/>
      <c r="E570" s="194"/>
      <c r="F570" s="196"/>
      <c r="G570" s="196"/>
      <c r="H570" s="197"/>
      <c r="I570" s="197"/>
      <c r="J570" s="197"/>
      <c r="K570" s="197"/>
      <c r="L570" s="196"/>
      <c r="M570" s="198"/>
      <c r="N570" s="188"/>
      <c r="O570" s="197"/>
      <c r="P570" s="197"/>
      <c r="Q570" s="183"/>
      <c r="R570" s="197"/>
      <c r="S570" s="197"/>
      <c r="T570" s="189"/>
      <c r="U570" s="197"/>
      <c r="V570" s="197"/>
      <c r="W570" s="183"/>
      <c r="X570" s="197"/>
      <c r="Y570" s="197"/>
      <c r="Z570" s="189"/>
      <c r="AA570" s="197"/>
      <c r="AB570" s="197"/>
      <c r="AC570" s="197"/>
      <c r="AD570" s="197"/>
      <c r="AE570" s="197"/>
      <c r="AF570" s="199"/>
      <c r="AG570" s="199"/>
      <c r="AH570" s="199"/>
      <c r="AI570" s="199"/>
      <c r="AJ570" s="199"/>
      <c r="AK570" s="199"/>
      <c r="AL570" s="199"/>
      <c r="AM570" s="199"/>
      <c r="AN570" s="199"/>
      <c r="AO570" s="190"/>
      <c r="AP570" s="196"/>
      <c r="AQ570" s="196"/>
      <c r="AR570" s="205"/>
      <c r="AS570" s="58"/>
      <c r="AT570" s="183"/>
      <c r="AU570" s="183"/>
      <c r="AV570" s="198"/>
      <c r="AW570" s="53"/>
      <c r="AX570" s="58"/>
      <c r="AY570" s="200"/>
      <c r="BA570" s="58"/>
      <c r="BB570" s="58"/>
      <c r="BC570" s="198"/>
      <c r="BD570" s="178"/>
      <c r="BE570" s="176"/>
      <c r="BF570" s="176"/>
      <c r="BG570" s="176"/>
      <c r="BH570" s="209"/>
      <c r="BI570" s="193"/>
      <c r="BJ570" s="210"/>
      <c r="BK570" s="210"/>
      <c r="BL570" s="181"/>
      <c r="BM570" s="112"/>
      <c r="BN570" s="79"/>
      <c r="BO570" s="178"/>
      <c r="BP570" s="176"/>
      <c r="BQ570" s="188"/>
    </row>
    <row r="571" spans="1:69" ht="15.75">
      <c r="A571" s="179"/>
      <c r="B571" s="195"/>
      <c r="C571" s="180"/>
      <c r="D571" s="192"/>
      <c r="E571" s="194"/>
      <c r="F571" s="196"/>
      <c r="G571" s="196"/>
      <c r="H571" s="197"/>
      <c r="I571" s="197"/>
      <c r="J571" s="197"/>
      <c r="K571" s="197"/>
      <c r="L571" s="196"/>
      <c r="M571" s="198"/>
      <c r="N571" s="188"/>
      <c r="O571" s="197"/>
      <c r="P571" s="197"/>
      <c r="Q571" s="183"/>
      <c r="R571" s="197"/>
      <c r="S571" s="197"/>
      <c r="T571" s="189"/>
      <c r="U571" s="197"/>
      <c r="V571" s="197"/>
      <c r="W571" s="183"/>
      <c r="X571" s="197"/>
      <c r="Y571" s="197"/>
      <c r="Z571" s="189"/>
      <c r="AA571" s="197"/>
      <c r="AB571" s="197"/>
      <c r="AC571" s="197"/>
      <c r="AD571" s="197"/>
      <c r="AE571" s="197"/>
      <c r="AF571" s="199"/>
      <c r="AG571" s="199"/>
      <c r="AH571" s="199"/>
      <c r="AI571" s="199"/>
      <c r="AJ571" s="199"/>
      <c r="AK571" s="199"/>
      <c r="AL571" s="199"/>
      <c r="AM571" s="199"/>
      <c r="AN571" s="199"/>
      <c r="AO571" s="190"/>
      <c r="AP571" s="196"/>
      <c r="AQ571" s="196"/>
      <c r="AR571" s="205"/>
      <c r="AS571" s="58"/>
      <c r="AT571" s="183"/>
      <c r="AU571" s="183"/>
      <c r="AV571" s="198"/>
      <c r="AW571" s="53"/>
      <c r="AX571" s="58"/>
      <c r="AY571" s="200"/>
      <c r="BA571" s="58"/>
      <c r="BB571" s="58"/>
      <c r="BC571" s="198"/>
      <c r="BD571" s="178"/>
      <c r="BE571" s="176"/>
      <c r="BF571" s="176"/>
      <c r="BG571" s="176"/>
      <c r="BH571" s="209"/>
      <c r="BI571" s="193"/>
      <c r="BJ571" s="210"/>
      <c r="BK571" s="210"/>
      <c r="BL571" s="181"/>
      <c r="BM571" s="112"/>
      <c r="BN571" s="79"/>
      <c r="BO571" s="178"/>
      <c r="BP571" s="176"/>
      <c r="BQ571" s="188"/>
    </row>
    <row r="572" spans="1:69" ht="15.75">
      <c r="A572" s="179"/>
      <c r="B572" s="195"/>
      <c r="C572" s="180"/>
      <c r="D572" s="192"/>
      <c r="E572" s="194"/>
      <c r="F572" s="196"/>
      <c r="G572" s="196"/>
      <c r="H572" s="197"/>
      <c r="I572" s="197"/>
      <c r="J572" s="197"/>
      <c r="K572" s="197"/>
      <c r="L572" s="196"/>
      <c r="M572" s="198"/>
      <c r="N572" s="188"/>
      <c r="O572" s="197"/>
      <c r="P572" s="197"/>
      <c r="Q572" s="183"/>
      <c r="R572" s="197"/>
      <c r="S572" s="197"/>
      <c r="T572" s="189"/>
      <c r="U572" s="197"/>
      <c r="V572" s="197"/>
      <c r="W572" s="183"/>
      <c r="X572" s="197"/>
      <c r="Y572" s="197"/>
      <c r="Z572" s="189"/>
      <c r="AA572" s="197"/>
      <c r="AB572" s="197"/>
      <c r="AC572" s="197"/>
      <c r="AD572" s="197"/>
      <c r="AE572" s="197"/>
      <c r="AF572" s="199"/>
      <c r="AG572" s="199"/>
      <c r="AH572" s="199"/>
      <c r="AI572" s="199"/>
      <c r="AJ572" s="199"/>
      <c r="AK572" s="199"/>
      <c r="AL572" s="199"/>
      <c r="AM572" s="199"/>
      <c r="AN572" s="199"/>
      <c r="AO572" s="190"/>
      <c r="AP572" s="196"/>
      <c r="AQ572" s="196"/>
      <c r="AR572" s="205"/>
      <c r="AS572" s="58"/>
      <c r="AT572" s="183"/>
      <c r="AU572" s="183"/>
      <c r="AV572" s="198"/>
      <c r="AW572" s="53"/>
      <c r="AX572" s="58"/>
      <c r="AY572" s="200"/>
      <c r="BA572" s="58"/>
      <c r="BB572" s="58"/>
      <c r="BC572" s="198"/>
      <c r="BD572" s="178"/>
      <c r="BE572" s="176"/>
      <c r="BF572" s="176"/>
      <c r="BG572" s="176"/>
      <c r="BH572" s="209"/>
      <c r="BI572" s="193"/>
      <c r="BJ572" s="210"/>
      <c r="BK572" s="210"/>
      <c r="BL572" s="181"/>
      <c r="BM572" s="112"/>
      <c r="BN572" s="79"/>
      <c r="BO572" s="178"/>
      <c r="BP572" s="176"/>
      <c r="BQ572" s="188"/>
    </row>
    <row r="573" spans="1:69" ht="15.75">
      <c r="A573" s="179"/>
      <c r="B573" s="195"/>
      <c r="C573" s="180"/>
      <c r="D573" s="192"/>
      <c r="E573" s="194"/>
      <c r="F573" s="196"/>
      <c r="G573" s="196"/>
      <c r="H573" s="197"/>
      <c r="I573" s="197"/>
      <c r="J573" s="197"/>
      <c r="K573" s="197"/>
      <c r="L573" s="196"/>
      <c r="M573" s="198"/>
      <c r="N573" s="188"/>
      <c r="O573" s="197"/>
      <c r="P573" s="197"/>
      <c r="Q573" s="183"/>
      <c r="R573" s="197"/>
      <c r="S573" s="197"/>
      <c r="T573" s="189"/>
      <c r="U573" s="197"/>
      <c r="V573" s="197"/>
      <c r="W573" s="183"/>
      <c r="X573" s="197"/>
      <c r="Y573" s="197"/>
      <c r="Z573" s="189"/>
      <c r="AA573" s="197"/>
      <c r="AB573" s="197"/>
      <c r="AC573" s="197"/>
      <c r="AD573" s="197"/>
      <c r="AE573" s="197"/>
      <c r="AF573" s="199"/>
      <c r="AG573" s="199"/>
      <c r="AH573" s="199"/>
      <c r="AI573" s="199"/>
      <c r="AJ573" s="199"/>
      <c r="AK573" s="199"/>
      <c r="AL573" s="199"/>
      <c r="AM573" s="199"/>
      <c r="AN573" s="199"/>
      <c r="AO573" s="190"/>
      <c r="AP573" s="196"/>
      <c r="AQ573" s="196"/>
      <c r="AR573" s="205"/>
      <c r="AS573" s="58"/>
      <c r="AT573" s="183"/>
      <c r="AU573" s="183"/>
      <c r="AV573" s="198"/>
      <c r="AW573" s="53"/>
      <c r="AX573" s="58"/>
      <c r="AY573" s="200"/>
      <c r="BA573" s="58"/>
      <c r="BB573" s="58"/>
      <c r="BC573" s="198"/>
      <c r="BD573" s="178"/>
      <c r="BE573" s="176"/>
      <c r="BF573" s="176"/>
      <c r="BG573" s="176"/>
      <c r="BH573" s="209"/>
      <c r="BI573" s="193"/>
      <c r="BJ573" s="210"/>
      <c r="BK573" s="210"/>
      <c r="BL573" s="181"/>
      <c r="BM573" s="112"/>
      <c r="BN573" s="79"/>
      <c r="BO573" s="178"/>
      <c r="BP573" s="176"/>
      <c r="BQ573" s="188"/>
    </row>
    <row r="574" spans="1:69" ht="15.75">
      <c r="A574" s="179"/>
      <c r="B574" s="195"/>
      <c r="C574" s="180"/>
      <c r="D574" s="192"/>
      <c r="E574" s="194"/>
      <c r="F574" s="196"/>
      <c r="G574" s="196"/>
      <c r="H574" s="197"/>
      <c r="I574" s="197"/>
      <c r="J574" s="197"/>
      <c r="K574" s="197"/>
      <c r="L574" s="196"/>
      <c r="M574" s="198"/>
      <c r="N574" s="188"/>
      <c r="O574" s="197"/>
      <c r="P574" s="197"/>
      <c r="Q574" s="183"/>
      <c r="R574" s="197"/>
      <c r="S574" s="197"/>
      <c r="T574" s="189"/>
      <c r="U574" s="197"/>
      <c r="V574" s="197"/>
      <c r="W574" s="183"/>
      <c r="X574" s="197"/>
      <c r="Y574" s="197"/>
      <c r="Z574" s="189"/>
      <c r="AA574" s="197"/>
      <c r="AB574" s="197"/>
      <c r="AC574" s="197"/>
      <c r="AD574" s="197"/>
      <c r="AE574" s="197"/>
      <c r="AF574" s="199"/>
      <c r="AG574" s="199"/>
      <c r="AH574" s="199"/>
      <c r="AI574" s="199"/>
      <c r="AJ574" s="199"/>
      <c r="AK574" s="199"/>
      <c r="AL574" s="199"/>
      <c r="AM574" s="199"/>
      <c r="AN574" s="199"/>
      <c r="AO574" s="190"/>
      <c r="AP574" s="196"/>
      <c r="AQ574" s="196"/>
      <c r="AR574" s="205"/>
      <c r="AS574" s="58"/>
      <c r="AT574" s="183"/>
      <c r="AU574" s="183"/>
      <c r="AV574" s="198"/>
      <c r="AW574" s="53"/>
      <c r="AX574" s="58"/>
      <c r="AY574" s="200"/>
      <c r="BA574" s="58"/>
      <c r="BB574" s="58"/>
      <c r="BC574" s="198"/>
      <c r="BD574" s="178"/>
      <c r="BE574" s="176"/>
      <c r="BF574" s="176"/>
      <c r="BG574" s="176"/>
      <c r="BH574" s="209"/>
      <c r="BI574" s="193"/>
      <c r="BJ574" s="210"/>
      <c r="BK574" s="210"/>
      <c r="BL574" s="181"/>
      <c r="BM574" s="112"/>
      <c r="BN574" s="79"/>
      <c r="BO574" s="178"/>
      <c r="BP574" s="176"/>
      <c r="BQ574" s="188"/>
    </row>
    <row r="575" spans="1:69" ht="15.75">
      <c r="A575" s="179"/>
      <c r="B575" s="195"/>
      <c r="C575" s="180"/>
      <c r="D575" s="192"/>
      <c r="E575" s="194"/>
      <c r="F575" s="196"/>
      <c r="G575" s="196"/>
      <c r="H575" s="197"/>
      <c r="I575" s="197"/>
      <c r="J575" s="197"/>
      <c r="K575" s="197"/>
      <c r="L575" s="196"/>
      <c r="M575" s="198"/>
      <c r="N575" s="188"/>
      <c r="O575" s="197"/>
      <c r="P575" s="197"/>
      <c r="Q575" s="183"/>
      <c r="R575" s="197"/>
      <c r="S575" s="197"/>
      <c r="T575" s="189"/>
      <c r="U575" s="197"/>
      <c r="V575" s="197"/>
      <c r="W575" s="183"/>
      <c r="X575" s="197"/>
      <c r="Y575" s="197"/>
      <c r="Z575" s="189"/>
      <c r="AA575" s="197"/>
      <c r="AB575" s="197"/>
      <c r="AC575" s="197"/>
      <c r="AD575" s="197"/>
      <c r="AE575" s="197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0"/>
      <c r="AP575" s="196"/>
      <c r="AQ575" s="196"/>
      <c r="AR575" s="205"/>
      <c r="AS575" s="58"/>
      <c r="AT575" s="183"/>
      <c r="AU575" s="183"/>
      <c r="AV575" s="198"/>
      <c r="AW575" s="53"/>
      <c r="AX575" s="58"/>
      <c r="AY575" s="200"/>
      <c r="BA575" s="58"/>
      <c r="BB575" s="58"/>
      <c r="BC575" s="198"/>
      <c r="BD575" s="178"/>
      <c r="BE575" s="176"/>
      <c r="BF575" s="176"/>
      <c r="BG575" s="176"/>
      <c r="BH575" s="209"/>
      <c r="BI575" s="193"/>
      <c r="BJ575" s="210"/>
      <c r="BK575" s="210"/>
      <c r="BL575" s="181"/>
      <c r="BM575" s="112"/>
      <c r="BN575" s="79"/>
      <c r="BO575" s="178"/>
      <c r="BP575" s="176"/>
      <c r="BQ575" s="188"/>
    </row>
    <row r="576" spans="1:69" ht="15.75">
      <c r="A576" s="179"/>
      <c r="B576" s="195"/>
      <c r="C576" s="180"/>
      <c r="D576" s="192"/>
      <c r="E576" s="194"/>
      <c r="F576" s="196"/>
      <c r="G576" s="196"/>
      <c r="H576" s="197"/>
      <c r="I576" s="197"/>
      <c r="J576" s="197"/>
      <c r="K576" s="197"/>
      <c r="L576" s="196"/>
      <c r="M576" s="198"/>
      <c r="N576" s="188"/>
      <c r="O576" s="197"/>
      <c r="P576" s="197"/>
      <c r="Q576" s="183"/>
      <c r="R576" s="197"/>
      <c r="S576" s="197"/>
      <c r="T576" s="189"/>
      <c r="U576" s="197"/>
      <c r="V576" s="197"/>
      <c r="W576" s="183"/>
      <c r="X576" s="197"/>
      <c r="Y576" s="197"/>
      <c r="Z576" s="189"/>
      <c r="AA576" s="197"/>
      <c r="AB576" s="197"/>
      <c r="AC576" s="197"/>
      <c r="AD576" s="197"/>
      <c r="AE576" s="197"/>
      <c r="AF576" s="199"/>
      <c r="AG576" s="199"/>
      <c r="AH576" s="199"/>
      <c r="AI576" s="199"/>
      <c r="AJ576" s="199"/>
      <c r="AK576" s="199"/>
      <c r="AL576" s="199"/>
      <c r="AM576" s="199"/>
      <c r="AN576" s="199"/>
      <c r="AO576" s="190"/>
      <c r="AP576" s="196"/>
      <c r="AQ576" s="196"/>
      <c r="AR576" s="205"/>
      <c r="AS576" s="58"/>
      <c r="AT576" s="183"/>
      <c r="AU576" s="183"/>
      <c r="AV576" s="198"/>
      <c r="AW576" s="53"/>
      <c r="AX576" s="58"/>
      <c r="AY576" s="200"/>
      <c r="BA576" s="58"/>
      <c r="BB576" s="58"/>
      <c r="BC576" s="198"/>
      <c r="BD576" s="178"/>
      <c r="BE576" s="176"/>
      <c r="BF576" s="176"/>
      <c r="BG576" s="176"/>
      <c r="BH576" s="209"/>
      <c r="BI576" s="193"/>
      <c r="BJ576" s="210"/>
      <c r="BK576" s="210"/>
      <c r="BL576" s="181"/>
      <c r="BM576" s="112"/>
      <c r="BN576" s="79"/>
      <c r="BO576" s="178"/>
      <c r="BP576" s="176"/>
      <c r="BQ576" s="188"/>
    </row>
    <row r="577" spans="1:69" ht="15.75">
      <c r="A577" s="179"/>
      <c r="B577" s="195"/>
      <c r="C577" s="180"/>
      <c r="D577" s="192"/>
      <c r="E577" s="194"/>
      <c r="F577" s="196"/>
      <c r="G577" s="196"/>
      <c r="H577" s="197"/>
      <c r="I577" s="197"/>
      <c r="J577" s="197"/>
      <c r="K577" s="197"/>
      <c r="L577" s="196"/>
      <c r="M577" s="198"/>
      <c r="N577" s="188"/>
      <c r="O577" s="197"/>
      <c r="P577" s="197"/>
      <c r="Q577" s="183"/>
      <c r="R577" s="197"/>
      <c r="S577" s="197"/>
      <c r="T577" s="189"/>
      <c r="U577" s="197"/>
      <c r="V577" s="197"/>
      <c r="W577" s="183"/>
      <c r="X577" s="197"/>
      <c r="Y577" s="197"/>
      <c r="Z577" s="189"/>
      <c r="AA577" s="197"/>
      <c r="AB577" s="197"/>
      <c r="AC577" s="197"/>
      <c r="AD577" s="197"/>
      <c r="AE577" s="197"/>
      <c r="AF577" s="199"/>
      <c r="AG577" s="199"/>
      <c r="AH577" s="199"/>
      <c r="AI577" s="199"/>
      <c r="AJ577" s="199"/>
      <c r="AK577" s="199"/>
      <c r="AL577" s="199"/>
      <c r="AM577" s="199"/>
      <c r="AN577" s="199"/>
      <c r="AO577" s="190"/>
      <c r="AP577" s="196"/>
      <c r="AQ577" s="196"/>
      <c r="AR577" s="205"/>
      <c r="AS577" s="58"/>
      <c r="AT577" s="183"/>
      <c r="AU577" s="183"/>
      <c r="AV577" s="198"/>
      <c r="AW577" s="53"/>
      <c r="AX577" s="58"/>
      <c r="AY577" s="200"/>
      <c r="BA577" s="58"/>
      <c r="BB577" s="58"/>
      <c r="BC577" s="198"/>
      <c r="BD577" s="178"/>
      <c r="BE577" s="176"/>
      <c r="BF577" s="176"/>
      <c r="BG577" s="176"/>
      <c r="BH577" s="209"/>
      <c r="BI577" s="193"/>
      <c r="BJ577" s="210"/>
      <c r="BK577" s="210"/>
      <c r="BL577" s="181"/>
      <c r="BM577" s="112"/>
      <c r="BN577" s="79"/>
      <c r="BO577" s="178"/>
      <c r="BP577" s="176"/>
      <c r="BQ577" s="188"/>
    </row>
    <row r="578" spans="1:69" ht="15.75">
      <c r="A578" s="179"/>
      <c r="B578" s="195"/>
      <c r="C578" s="180"/>
      <c r="D578" s="192"/>
      <c r="E578" s="194"/>
      <c r="F578" s="196"/>
      <c r="G578" s="196"/>
      <c r="H578" s="197"/>
      <c r="I578" s="197"/>
      <c r="J578" s="197"/>
      <c r="K578" s="197"/>
      <c r="L578" s="196"/>
      <c r="M578" s="198"/>
      <c r="N578" s="188"/>
      <c r="O578" s="197"/>
      <c r="P578" s="197"/>
      <c r="Q578" s="183"/>
      <c r="R578" s="197"/>
      <c r="S578" s="197"/>
      <c r="T578" s="189"/>
      <c r="U578" s="197"/>
      <c r="V578" s="197"/>
      <c r="W578" s="183"/>
      <c r="X578" s="197"/>
      <c r="Y578" s="197"/>
      <c r="Z578" s="189"/>
      <c r="AA578" s="197"/>
      <c r="AB578" s="197"/>
      <c r="AC578" s="197"/>
      <c r="AD578" s="197"/>
      <c r="AE578" s="197"/>
      <c r="AF578" s="199"/>
      <c r="AG578" s="199"/>
      <c r="AH578" s="199"/>
      <c r="AI578" s="199"/>
      <c r="AJ578" s="199"/>
      <c r="AK578" s="199"/>
      <c r="AL578" s="199"/>
      <c r="AM578" s="199"/>
      <c r="AN578" s="199"/>
      <c r="AO578" s="190"/>
      <c r="AP578" s="196"/>
      <c r="AQ578" s="196"/>
      <c r="AR578" s="205"/>
      <c r="AS578" s="58"/>
      <c r="AT578" s="183"/>
      <c r="AU578" s="183"/>
      <c r="AV578" s="198"/>
      <c r="AW578" s="53"/>
      <c r="AX578" s="58"/>
      <c r="AY578" s="200"/>
      <c r="BA578" s="58"/>
      <c r="BB578" s="58"/>
      <c r="BC578" s="198"/>
      <c r="BD578" s="178"/>
      <c r="BE578" s="176"/>
      <c r="BF578" s="176"/>
      <c r="BG578" s="176"/>
      <c r="BH578" s="209"/>
      <c r="BI578" s="193"/>
      <c r="BJ578" s="210"/>
      <c r="BK578" s="210"/>
      <c r="BL578" s="181"/>
      <c r="BM578" s="112"/>
      <c r="BN578" s="79"/>
      <c r="BO578" s="178"/>
      <c r="BP578" s="176"/>
      <c r="BQ578" s="188"/>
    </row>
    <row r="579" spans="1:69" ht="15.75">
      <c r="A579" s="179"/>
      <c r="B579" s="195"/>
      <c r="C579" s="180"/>
      <c r="D579" s="192"/>
      <c r="E579" s="194"/>
      <c r="F579" s="196"/>
      <c r="G579" s="196"/>
      <c r="H579" s="197"/>
      <c r="I579" s="197"/>
      <c r="J579" s="197"/>
      <c r="K579" s="197"/>
      <c r="L579" s="196"/>
      <c r="M579" s="198"/>
      <c r="N579" s="188"/>
      <c r="O579" s="197"/>
      <c r="P579" s="197"/>
      <c r="Q579" s="183"/>
      <c r="R579" s="197"/>
      <c r="S579" s="197"/>
      <c r="T579" s="189"/>
      <c r="U579" s="197"/>
      <c r="V579" s="197"/>
      <c r="W579" s="183"/>
      <c r="X579" s="197"/>
      <c r="Y579" s="197"/>
      <c r="Z579" s="189"/>
      <c r="AA579" s="197"/>
      <c r="AB579" s="197"/>
      <c r="AC579" s="197"/>
      <c r="AD579" s="197"/>
      <c r="AE579" s="197"/>
      <c r="AF579" s="199"/>
      <c r="AG579" s="199"/>
      <c r="AH579" s="199"/>
      <c r="AI579" s="199"/>
      <c r="AJ579" s="199"/>
      <c r="AK579" s="199"/>
      <c r="AL579" s="199"/>
      <c r="AM579" s="199"/>
      <c r="AN579" s="199"/>
      <c r="AO579" s="190"/>
      <c r="AP579" s="196"/>
      <c r="AQ579" s="196"/>
      <c r="AR579" s="205"/>
      <c r="AS579" s="58"/>
      <c r="AT579" s="183"/>
      <c r="AU579" s="183"/>
      <c r="AV579" s="198"/>
      <c r="AW579" s="53"/>
      <c r="AX579" s="58"/>
      <c r="AY579" s="200"/>
      <c r="BA579" s="58"/>
      <c r="BB579" s="58"/>
      <c r="BC579" s="198"/>
      <c r="BD579" s="178"/>
      <c r="BE579" s="176"/>
      <c r="BF579" s="176"/>
      <c r="BG579" s="176"/>
      <c r="BH579" s="209"/>
      <c r="BI579" s="193"/>
      <c r="BJ579" s="210"/>
      <c r="BK579" s="210"/>
      <c r="BL579" s="181"/>
      <c r="BM579" s="112"/>
      <c r="BN579" s="79"/>
      <c r="BO579" s="178"/>
      <c r="BP579" s="176"/>
      <c r="BQ579" s="188"/>
    </row>
    <row r="580" spans="1:69" ht="15.75">
      <c r="A580" s="179"/>
      <c r="B580" s="195"/>
      <c r="C580" s="180"/>
      <c r="D580" s="192"/>
      <c r="E580" s="194"/>
      <c r="F580" s="196"/>
      <c r="G580" s="196"/>
      <c r="H580" s="197"/>
      <c r="I580" s="197"/>
      <c r="J580" s="197"/>
      <c r="K580" s="197"/>
      <c r="L580" s="196"/>
      <c r="M580" s="198"/>
      <c r="N580" s="188"/>
      <c r="O580" s="197"/>
      <c r="P580" s="197"/>
      <c r="Q580" s="183"/>
      <c r="R580" s="197"/>
      <c r="S580" s="197"/>
      <c r="T580" s="189"/>
      <c r="U580" s="197"/>
      <c r="V580" s="197"/>
      <c r="W580" s="183"/>
      <c r="X580" s="197"/>
      <c r="Y580" s="197"/>
      <c r="Z580" s="189"/>
      <c r="AA580" s="197"/>
      <c r="AB580" s="197"/>
      <c r="AC580" s="197"/>
      <c r="AD580" s="197"/>
      <c r="AE580" s="197"/>
      <c r="AF580" s="199"/>
      <c r="AG580" s="199"/>
      <c r="AH580" s="199"/>
      <c r="AI580" s="199"/>
      <c r="AJ580" s="199"/>
      <c r="AK580" s="199"/>
      <c r="AL580" s="199"/>
      <c r="AM580" s="199"/>
      <c r="AN580" s="199"/>
      <c r="AO580" s="190"/>
      <c r="AP580" s="196"/>
      <c r="AQ580" s="196"/>
      <c r="AR580" s="205"/>
      <c r="AS580" s="58"/>
      <c r="AT580" s="183"/>
      <c r="AU580" s="183"/>
      <c r="AV580" s="198"/>
      <c r="AW580" s="53"/>
      <c r="AX580" s="58"/>
      <c r="AY580" s="200"/>
      <c r="BA580" s="58"/>
      <c r="BB580" s="58"/>
      <c r="BC580" s="198"/>
      <c r="BD580" s="178"/>
      <c r="BE580" s="176"/>
      <c r="BF580" s="176"/>
      <c r="BG580" s="176"/>
      <c r="BH580" s="209"/>
      <c r="BI580" s="193"/>
      <c r="BJ580" s="210"/>
      <c r="BK580" s="210"/>
      <c r="BL580" s="181"/>
      <c r="BM580" s="112"/>
      <c r="BN580" s="79"/>
      <c r="BO580" s="178"/>
      <c r="BP580" s="176"/>
      <c r="BQ580" s="188"/>
    </row>
    <row r="581" spans="1:69" ht="15.75">
      <c r="A581" s="179"/>
      <c r="B581" s="195"/>
      <c r="C581" s="180"/>
      <c r="D581" s="192"/>
      <c r="E581" s="194"/>
      <c r="F581" s="196"/>
      <c r="G581" s="196"/>
      <c r="H581" s="197"/>
      <c r="I581" s="197"/>
      <c r="J581" s="197"/>
      <c r="K581" s="197"/>
      <c r="L581" s="196"/>
      <c r="M581" s="198"/>
      <c r="N581" s="188"/>
      <c r="O581" s="197"/>
      <c r="P581" s="197"/>
      <c r="Q581" s="183"/>
      <c r="R581" s="197"/>
      <c r="S581" s="197"/>
      <c r="T581" s="189"/>
      <c r="U581" s="197"/>
      <c r="V581" s="197"/>
      <c r="W581" s="183"/>
      <c r="X581" s="197"/>
      <c r="Y581" s="197"/>
      <c r="Z581" s="189"/>
      <c r="AA581" s="197"/>
      <c r="AB581" s="197"/>
      <c r="AC581" s="197"/>
      <c r="AD581" s="197"/>
      <c r="AE581" s="197"/>
      <c r="AF581" s="199"/>
      <c r="AG581" s="199"/>
      <c r="AH581" s="199"/>
      <c r="AI581" s="199"/>
      <c r="AJ581" s="199"/>
      <c r="AK581" s="199"/>
      <c r="AL581" s="199"/>
      <c r="AM581" s="199"/>
      <c r="AN581" s="199"/>
      <c r="AO581" s="190"/>
      <c r="AP581" s="196"/>
      <c r="AQ581" s="196"/>
      <c r="AR581" s="205"/>
      <c r="AS581" s="58"/>
      <c r="AT581" s="183"/>
      <c r="AU581" s="183"/>
      <c r="AV581" s="198"/>
      <c r="AW581" s="53"/>
      <c r="AX581" s="58"/>
      <c r="AY581" s="200"/>
      <c r="BA581" s="58"/>
      <c r="BB581" s="58"/>
      <c r="BC581" s="198"/>
      <c r="BD581" s="178"/>
      <c r="BE581" s="176"/>
      <c r="BF581" s="176"/>
      <c r="BG581" s="176"/>
      <c r="BH581" s="209"/>
      <c r="BI581" s="193"/>
      <c r="BJ581" s="210"/>
      <c r="BK581" s="210"/>
      <c r="BL581" s="181"/>
      <c r="BM581" s="112"/>
      <c r="BN581" s="79"/>
      <c r="BO581" s="178"/>
      <c r="BP581" s="176"/>
      <c r="BQ581" s="188"/>
    </row>
    <row r="582" spans="1:69" ht="15.75">
      <c r="A582" s="179"/>
      <c r="B582" s="195"/>
      <c r="C582" s="180"/>
      <c r="D582" s="192"/>
      <c r="E582" s="194"/>
      <c r="F582" s="196"/>
      <c r="G582" s="196"/>
      <c r="H582" s="197"/>
      <c r="I582" s="197"/>
      <c r="J582" s="197"/>
      <c r="K582" s="197"/>
      <c r="L582" s="196"/>
      <c r="M582" s="198"/>
      <c r="N582" s="188"/>
      <c r="O582" s="197"/>
      <c r="P582" s="197"/>
      <c r="Q582" s="183"/>
      <c r="R582" s="197"/>
      <c r="S582" s="197"/>
      <c r="T582" s="189"/>
      <c r="U582" s="197"/>
      <c r="V582" s="197"/>
      <c r="W582" s="183"/>
      <c r="X582" s="197"/>
      <c r="Y582" s="197"/>
      <c r="Z582" s="189"/>
      <c r="AA582" s="197"/>
      <c r="AB582" s="197"/>
      <c r="AC582" s="197"/>
      <c r="AD582" s="197"/>
      <c r="AE582" s="197"/>
      <c r="AF582" s="199"/>
      <c r="AG582" s="199"/>
      <c r="AH582" s="199"/>
      <c r="AI582" s="199"/>
      <c r="AJ582" s="199"/>
      <c r="AK582" s="199"/>
      <c r="AL582" s="199"/>
      <c r="AM582" s="199"/>
      <c r="AN582" s="199"/>
      <c r="AO582" s="190"/>
      <c r="AP582" s="196"/>
      <c r="AQ582" s="196"/>
      <c r="AR582" s="205"/>
      <c r="AS582" s="58"/>
      <c r="AT582" s="183"/>
      <c r="AU582" s="183"/>
      <c r="AV582" s="198"/>
      <c r="AW582" s="53"/>
      <c r="AX582" s="58"/>
      <c r="AY582" s="200"/>
      <c r="BA582" s="58"/>
      <c r="BB582" s="58"/>
      <c r="BC582" s="198"/>
      <c r="BD582" s="178"/>
      <c r="BE582" s="176"/>
      <c r="BF582" s="176"/>
      <c r="BG582" s="176"/>
      <c r="BH582" s="209"/>
      <c r="BI582" s="193"/>
      <c r="BJ582" s="210"/>
      <c r="BK582" s="210"/>
      <c r="BL582" s="181"/>
      <c r="BM582" s="112"/>
      <c r="BN582" s="79"/>
      <c r="BO582" s="178"/>
      <c r="BP582" s="176"/>
      <c r="BQ582" s="188"/>
    </row>
    <row r="583" spans="1:69" ht="15.75">
      <c r="A583" s="179"/>
      <c r="B583" s="195"/>
      <c r="C583" s="180"/>
      <c r="D583" s="192"/>
      <c r="E583" s="194"/>
      <c r="F583" s="196"/>
      <c r="G583" s="196"/>
      <c r="H583" s="197"/>
      <c r="I583" s="197"/>
      <c r="J583" s="197"/>
      <c r="K583" s="197"/>
      <c r="L583" s="196"/>
      <c r="M583" s="198"/>
      <c r="N583" s="188"/>
      <c r="O583" s="197"/>
      <c r="P583" s="197"/>
      <c r="Q583" s="183"/>
      <c r="R583" s="197"/>
      <c r="S583" s="197"/>
      <c r="T583" s="189"/>
      <c r="U583" s="197"/>
      <c r="V583" s="197"/>
      <c r="W583" s="183"/>
      <c r="X583" s="197"/>
      <c r="Y583" s="197"/>
      <c r="Z583" s="189"/>
      <c r="AA583" s="197"/>
      <c r="AB583" s="197"/>
      <c r="AC583" s="197"/>
      <c r="AD583" s="197"/>
      <c r="AE583" s="197"/>
      <c r="AF583" s="199"/>
      <c r="AG583" s="199"/>
      <c r="AH583" s="199"/>
      <c r="AI583" s="199"/>
      <c r="AJ583" s="199"/>
      <c r="AK583" s="199"/>
      <c r="AL583" s="199"/>
      <c r="AM583" s="199"/>
      <c r="AN583" s="199"/>
      <c r="AO583" s="190"/>
      <c r="AP583" s="196"/>
      <c r="AQ583" s="196"/>
      <c r="AR583" s="205"/>
      <c r="AS583" s="58"/>
      <c r="AT583" s="183"/>
      <c r="AU583" s="183"/>
      <c r="AV583" s="198"/>
      <c r="AW583" s="53"/>
      <c r="AX583" s="58"/>
      <c r="AY583" s="200"/>
      <c r="BA583" s="58"/>
      <c r="BB583" s="58"/>
      <c r="BC583" s="198"/>
      <c r="BD583" s="178"/>
      <c r="BE583" s="176"/>
      <c r="BF583" s="176"/>
      <c r="BG583" s="176"/>
      <c r="BH583" s="209"/>
      <c r="BI583" s="193"/>
      <c r="BJ583" s="210"/>
      <c r="BK583" s="210"/>
      <c r="BL583" s="181"/>
      <c r="BM583" s="112"/>
      <c r="BN583" s="79"/>
      <c r="BO583" s="178"/>
      <c r="BP583" s="176"/>
      <c r="BQ583" s="188"/>
    </row>
    <row r="584" spans="1:69" ht="15.75">
      <c r="A584" s="179"/>
      <c r="B584" s="195"/>
      <c r="C584" s="180"/>
      <c r="D584" s="192"/>
      <c r="E584" s="194"/>
      <c r="F584" s="196"/>
      <c r="G584" s="196"/>
      <c r="H584" s="197"/>
      <c r="I584" s="197"/>
      <c r="J584" s="197"/>
      <c r="K584" s="197"/>
      <c r="L584" s="196"/>
      <c r="M584" s="198"/>
      <c r="N584" s="188"/>
      <c r="O584" s="197"/>
      <c r="P584" s="197"/>
      <c r="Q584" s="183"/>
      <c r="R584" s="197"/>
      <c r="S584" s="197"/>
      <c r="T584" s="189"/>
      <c r="U584" s="197"/>
      <c r="V584" s="197"/>
      <c r="W584" s="183"/>
      <c r="X584" s="197"/>
      <c r="Y584" s="197"/>
      <c r="Z584" s="189"/>
      <c r="AA584" s="197"/>
      <c r="AB584" s="197"/>
      <c r="AC584" s="197"/>
      <c r="AD584" s="197"/>
      <c r="AE584" s="197"/>
      <c r="AF584" s="199"/>
      <c r="AG584" s="199"/>
      <c r="AH584" s="199"/>
      <c r="AI584" s="199"/>
      <c r="AJ584" s="199"/>
      <c r="AK584" s="199"/>
      <c r="AL584" s="199"/>
      <c r="AM584" s="199"/>
      <c r="AN584" s="199"/>
      <c r="AO584" s="190"/>
      <c r="AP584" s="196"/>
      <c r="AQ584" s="196"/>
      <c r="AR584" s="205"/>
      <c r="AS584" s="58"/>
      <c r="AT584" s="183"/>
      <c r="AU584" s="183"/>
      <c r="AV584" s="198"/>
      <c r="AW584" s="53"/>
      <c r="AX584" s="58"/>
      <c r="AY584" s="200"/>
      <c r="BA584" s="58"/>
      <c r="BB584" s="58"/>
      <c r="BC584" s="198"/>
      <c r="BD584" s="178"/>
      <c r="BE584" s="176"/>
      <c r="BF584" s="176"/>
      <c r="BG584" s="176"/>
      <c r="BH584" s="209"/>
      <c r="BI584" s="193"/>
      <c r="BJ584" s="210"/>
      <c r="BK584" s="210"/>
      <c r="BL584" s="181"/>
      <c r="BM584" s="112"/>
      <c r="BN584" s="79"/>
      <c r="BO584" s="178"/>
      <c r="BP584" s="176"/>
      <c r="BQ584" s="188"/>
    </row>
    <row r="585" spans="1:69" ht="15.75">
      <c r="A585" s="179"/>
      <c r="B585" s="195"/>
      <c r="C585" s="180"/>
      <c r="D585" s="192"/>
      <c r="E585" s="194"/>
      <c r="F585" s="196"/>
      <c r="G585" s="196"/>
      <c r="H585" s="197"/>
      <c r="I585" s="197"/>
      <c r="J585" s="197"/>
      <c r="K585" s="197"/>
      <c r="L585" s="196"/>
      <c r="M585" s="198"/>
      <c r="N585" s="188"/>
      <c r="O585" s="197"/>
      <c r="P585" s="197"/>
      <c r="Q585" s="183"/>
      <c r="R585" s="197"/>
      <c r="S585" s="197"/>
      <c r="T585" s="189"/>
      <c r="U585" s="197"/>
      <c r="V585" s="197"/>
      <c r="W585" s="183"/>
      <c r="X585" s="197"/>
      <c r="Y585" s="197"/>
      <c r="Z585" s="189"/>
      <c r="AA585" s="197"/>
      <c r="AB585" s="197"/>
      <c r="AC585" s="197"/>
      <c r="AD585" s="197"/>
      <c r="AE585" s="197"/>
      <c r="AF585" s="199"/>
      <c r="AG585" s="199"/>
      <c r="AH585" s="199"/>
      <c r="AI585" s="199"/>
      <c r="AJ585" s="199"/>
      <c r="AK585" s="199"/>
      <c r="AL585" s="199"/>
      <c r="AM585" s="199"/>
      <c r="AN585" s="199"/>
      <c r="AO585" s="190"/>
      <c r="AP585" s="196"/>
      <c r="AQ585" s="196"/>
      <c r="AR585" s="205"/>
      <c r="AS585" s="58"/>
      <c r="AT585" s="183"/>
      <c r="AU585" s="183"/>
      <c r="AV585" s="198"/>
      <c r="AW585" s="53"/>
      <c r="AX585" s="58"/>
      <c r="AY585" s="200"/>
      <c r="BA585" s="58"/>
      <c r="BB585" s="58"/>
      <c r="BC585" s="198"/>
      <c r="BD585" s="178"/>
      <c r="BE585" s="176"/>
      <c r="BF585" s="176"/>
      <c r="BG585" s="176"/>
      <c r="BH585" s="209"/>
      <c r="BI585" s="193"/>
      <c r="BJ585" s="210"/>
      <c r="BK585" s="210"/>
      <c r="BL585" s="181"/>
      <c r="BM585" s="112"/>
      <c r="BN585" s="79"/>
      <c r="BO585" s="178"/>
      <c r="BP585" s="176"/>
      <c r="BQ585" s="188"/>
    </row>
    <row r="586" spans="1:69" ht="15.75">
      <c r="A586" s="179"/>
      <c r="B586" s="195"/>
      <c r="C586" s="180"/>
      <c r="D586" s="192"/>
      <c r="E586" s="194"/>
      <c r="F586" s="196"/>
      <c r="G586" s="196"/>
      <c r="H586" s="197"/>
      <c r="I586" s="197"/>
      <c r="J586" s="197"/>
      <c r="K586" s="197"/>
      <c r="L586" s="196"/>
      <c r="M586" s="198"/>
      <c r="N586" s="188"/>
      <c r="O586" s="197"/>
      <c r="P586" s="197"/>
      <c r="Q586" s="183"/>
      <c r="R586" s="197"/>
      <c r="S586" s="197"/>
      <c r="T586" s="189"/>
      <c r="U586" s="197"/>
      <c r="V586" s="197"/>
      <c r="W586" s="183"/>
      <c r="X586" s="197"/>
      <c r="Y586" s="197"/>
      <c r="Z586" s="189"/>
      <c r="AA586" s="197"/>
      <c r="AB586" s="197"/>
      <c r="AC586" s="197"/>
      <c r="AD586" s="197"/>
      <c r="AE586" s="197"/>
      <c r="AF586" s="199"/>
      <c r="AG586" s="199"/>
      <c r="AH586" s="199"/>
      <c r="AI586" s="199"/>
      <c r="AJ586" s="199"/>
      <c r="AK586" s="199"/>
      <c r="AL586" s="199"/>
      <c r="AM586" s="199"/>
      <c r="AN586" s="199"/>
      <c r="AO586" s="190"/>
      <c r="AP586" s="196"/>
      <c r="AQ586" s="196"/>
      <c r="AR586" s="205"/>
      <c r="AS586" s="58"/>
      <c r="AT586" s="183"/>
      <c r="AU586" s="183"/>
      <c r="AV586" s="198"/>
      <c r="AW586" s="53"/>
      <c r="AX586" s="58"/>
      <c r="AY586" s="200"/>
      <c r="BA586" s="58"/>
      <c r="BB586" s="58"/>
      <c r="BC586" s="198"/>
      <c r="BD586" s="178"/>
      <c r="BE586" s="176"/>
      <c r="BF586" s="176"/>
      <c r="BG586" s="176"/>
      <c r="BH586" s="209"/>
      <c r="BI586" s="193"/>
      <c r="BJ586" s="210"/>
      <c r="BK586" s="210"/>
      <c r="BL586" s="181"/>
      <c r="BM586" s="112"/>
      <c r="BN586" s="79"/>
      <c r="BO586" s="178"/>
      <c r="BP586" s="176"/>
      <c r="BQ586" s="188"/>
    </row>
    <row r="587" spans="1:69" ht="15.75">
      <c r="A587" s="179"/>
      <c r="B587" s="195"/>
      <c r="C587" s="180"/>
      <c r="D587" s="192"/>
      <c r="E587" s="194"/>
      <c r="F587" s="196"/>
      <c r="G587" s="196"/>
      <c r="H587" s="197"/>
      <c r="I587" s="197"/>
      <c r="J587" s="197"/>
      <c r="K587" s="197"/>
      <c r="L587" s="196"/>
      <c r="M587" s="198"/>
      <c r="N587" s="188"/>
      <c r="O587" s="197"/>
      <c r="P587" s="197"/>
      <c r="Q587" s="183"/>
      <c r="R587" s="197"/>
      <c r="S587" s="197"/>
      <c r="T587" s="189"/>
      <c r="U587" s="197"/>
      <c r="V587" s="197"/>
      <c r="W587" s="183"/>
      <c r="X587" s="197"/>
      <c r="Y587" s="197"/>
      <c r="Z587" s="189"/>
      <c r="AA587" s="197"/>
      <c r="AB587" s="197"/>
      <c r="AC587" s="197"/>
      <c r="AD587" s="197"/>
      <c r="AE587" s="197"/>
      <c r="AF587" s="199"/>
      <c r="AG587" s="199"/>
      <c r="AH587" s="199"/>
      <c r="AI587" s="199"/>
      <c r="AJ587" s="199"/>
      <c r="AK587" s="199"/>
      <c r="AL587" s="199"/>
      <c r="AM587" s="199"/>
      <c r="AN587" s="199"/>
      <c r="AO587" s="190"/>
      <c r="AP587" s="196"/>
      <c r="AQ587" s="196"/>
      <c r="AR587" s="205"/>
      <c r="AS587" s="58"/>
      <c r="AT587" s="183"/>
      <c r="AU587" s="183"/>
      <c r="AV587" s="198"/>
      <c r="AW587" s="53"/>
      <c r="AX587" s="58"/>
      <c r="AY587" s="200"/>
      <c r="BA587" s="58"/>
      <c r="BB587" s="58"/>
      <c r="BC587" s="198"/>
      <c r="BD587" s="178"/>
      <c r="BE587" s="176"/>
      <c r="BF587" s="176"/>
      <c r="BG587" s="176"/>
      <c r="BH587" s="209"/>
      <c r="BI587" s="193"/>
      <c r="BJ587" s="210"/>
      <c r="BK587" s="210"/>
      <c r="BL587" s="181"/>
      <c r="BM587" s="112"/>
      <c r="BN587" s="79"/>
      <c r="BO587" s="178"/>
      <c r="BP587" s="176"/>
      <c r="BQ587" s="188"/>
    </row>
    <row r="588" spans="1:69" ht="15.75">
      <c r="A588" s="179"/>
      <c r="B588" s="195"/>
      <c r="C588" s="180"/>
      <c r="D588" s="192"/>
      <c r="E588" s="194"/>
      <c r="F588" s="196"/>
      <c r="G588" s="196"/>
      <c r="H588" s="197"/>
      <c r="I588" s="197"/>
      <c r="J588" s="197"/>
      <c r="K588" s="197"/>
      <c r="L588" s="196"/>
      <c r="M588" s="198"/>
      <c r="N588" s="188"/>
      <c r="O588" s="197"/>
      <c r="P588" s="197"/>
      <c r="Q588" s="183"/>
      <c r="R588" s="197"/>
      <c r="S588" s="197"/>
      <c r="T588" s="189"/>
      <c r="U588" s="197"/>
      <c r="V588" s="197"/>
      <c r="W588" s="183"/>
      <c r="X588" s="197"/>
      <c r="Y588" s="197"/>
      <c r="Z588" s="189"/>
      <c r="AA588" s="197"/>
      <c r="AB588" s="197"/>
      <c r="AC588" s="197"/>
      <c r="AD588" s="197"/>
      <c r="AE588" s="197"/>
      <c r="AF588" s="199"/>
      <c r="AG588" s="199"/>
      <c r="AH588" s="199"/>
      <c r="AI588" s="199"/>
      <c r="AJ588" s="199"/>
      <c r="AK588" s="199"/>
      <c r="AL588" s="199"/>
      <c r="AM588" s="199"/>
      <c r="AN588" s="199"/>
      <c r="AO588" s="190"/>
      <c r="AP588" s="196"/>
      <c r="AQ588" s="196"/>
      <c r="AR588" s="205"/>
      <c r="AS588" s="58"/>
      <c r="AT588" s="183"/>
      <c r="AU588" s="183"/>
      <c r="AV588" s="198"/>
      <c r="AW588" s="53"/>
      <c r="AX588" s="58"/>
      <c r="AY588" s="200"/>
      <c r="BA588" s="58"/>
      <c r="BB588" s="58"/>
      <c r="BC588" s="198"/>
      <c r="BD588" s="178"/>
      <c r="BE588" s="176"/>
      <c r="BF588" s="176"/>
      <c r="BG588" s="176"/>
      <c r="BH588" s="209"/>
      <c r="BI588" s="193"/>
      <c r="BJ588" s="210"/>
      <c r="BK588" s="210"/>
      <c r="BL588" s="181"/>
      <c r="BM588" s="112"/>
      <c r="BN588" s="79"/>
      <c r="BO588" s="178"/>
      <c r="BP588" s="176"/>
      <c r="BQ588" s="188"/>
    </row>
    <row r="589" spans="1:69" ht="15.75">
      <c r="A589" s="179"/>
      <c r="B589" s="195"/>
      <c r="C589" s="180"/>
      <c r="D589" s="192"/>
      <c r="E589" s="194"/>
      <c r="F589" s="196"/>
      <c r="G589" s="196"/>
      <c r="H589" s="197"/>
      <c r="I589" s="197"/>
      <c r="J589" s="197"/>
      <c r="K589" s="197"/>
      <c r="L589" s="196"/>
      <c r="M589" s="198"/>
      <c r="N589" s="188"/>
      <c r="O589" s="197"/>
      <c r="P589" s="197"/>
      <c r="Q589" s="183"/>
      <c r="R589" s="197"/>
      <c r="S589" s="197"/>
      <c r="T589" s="189"/>
      <c r="U589" s="197"/>
      <c r="V589" s="197"/>
      <c r="W589" s="183"/>
      <c r="X589" s="197"/>
      <c r="Y589" s="197"/>
      <c r="Z589" s="189"/>
      <c r="AA589" s="197"/>
      <c r="AB589" s="197"/>
      <c r="AC589" s="197"/>
      <c r="AD589" s="197"/>
      <c r="AE589" s="197"/>
      <c r="AF589" s="199"/>
      <c r="AG589" s="199"/>
      <c r="AH589" s="199"/>
      <c r="AI589" s="199"/>
      <c r="AJ589" s="199"/>
      <c r="AK589" s="199"/>
      <c r="AL589" s="199"/>
      <c r="AM589" s="199"/>
      <c r="AN589" s="199"/>
      <c r="AO589" s="190"/>
      <c r="AP589" s="196"/>
      <c r="AQ589" s="196"/>
      <c r="AR589" s="205"/>
      <c r="AS589" s="58"/>
      <c r="AT589" s="183"/>
      <c r="AU589" s="183"/>
      <c r="AV589" s="198"/>
      <c r="AW589" s="53"/>
      <c r="AX589" s="58"/>
      <c r="AY589" s="200"/>
      <c r="BA589" s="58"/>
      <c r="BB589" s="58"/>
      <c r="BC589" s="198"/>
      <c r="BD589" s="178"/>
      <c r="BE589" s="176"/>
      <c r="BF589" s="176"/>
      <c r="BG589" s="176"/>
      <c r="BH589" s="209"/>
      <c r="BI589" s="193"/>
      <c r="BJ589" s="210"/>
      <c r="BK589" s="210"/>
      <c r="BL589" s="181"/>
      <c r="BM589" s="112"/>
      <c r="BN589" s="79"/>
      <c r="BO589" s="178"/>
      <c r="BP589" s="176"/>
      <c r="BQ589" s="188"/>
    </row>
    <row r="590" spans="1:69" ht="15.75">
      <c r="A590" s="179"/>
      <c r="B590" s="195"/>
      <c r="C590" s="180"/>
      <c r="D590" s="192"/>
      <c r="E590" s="194"/>
      <c r="F590" s="196"/>
      <c r="G590" s="196"/>
      <c r="H590" s="197"/>
      <c r="I590" s="197"/>
      <c r="J590" s="197"/>
      <c r="K590" s="197"/>
      <c r="L590" s="196"/>
      <c r="M590" s="198"/>
      <c r="N590" s="188"/>
      <c r="O590" s="197"/>
      <c r="P590" s="197"/>
      <c r="Q590" s="183"/>
      <c r="R590" s="197"/>
      <c r="S590" s="197"/>
      <c r="T590" s="189"/>
      <c r="U590" s="197"/>
      <c r="V590" s="197"/>
      <c r="W590" s="183"/>
      <c r="X590" s="197"/>
      <c r="Y590" s="197"/>
      <c r="Z590" s="189"/>
      <c r="AA590" s="197"/>
      <c r="AB590" s="197"/>
      <c r="AC590" s="197"/>
      <c r="AD590" s="197"/>
      <c r="AE590" s="197"/>
      <c r="AF590" s="199"/>
      <c r="AG590" s="199"/>
      <c r="AH590" s="199"/>
      <c r="AI590" s="199"/>
      <c r="AJ590" s="199"/>
      <c r="AK590" s="199"/>
      <c r="AL590" s="199"/>
      <c r="AM590" s="199"/>
      <c r="AN590" s="199"/>
      <c r="AO590" s="190"/>
      <c r="AP590" s="196"/>
      <c r="AQ590" s="196"/>
      <c r="AR590" s="205"/>
      <c r="AS590" s="58"/>
      <c r="AT590" s="183"/>
      <c r="AU590" s="183"/>
      <c r="AV590" s="198"/>
      <c r="AW590" s="53"/>
      <c r="AX590" s="58"/>
      <c r="AY590" s="200"/>
      <c r="BA590" s="58"/>
      <c r="BB590" s="58"/>
      <c r="BC590" s="198"/>
      <c r="BD590" s="178"/>
      <c r="BE590" s="176"/>
      <c r="BF590" s="176"/>
      <c r="BG590" s="176"/>
      <c r="BH590" s="209"/>
      <c r="BI590" s="193"/>
      <c r="BJ590" s="210"/>
      <c r="BK590" s="210"/>
      <c r="BL590" s="181"/>
      <c r="BM590" s="112"/>
      <c r="BN590" s="79"/>
      <c r="BO590" s="178"/>
      <c r="BP590" s="176"/>
      <c r="BQ590" s="188"/>
    </row>
    <row r="591" spans="1:69" ht="15.75">
      <c r="A591" s="179"/>
      <c r="B591" s="195"/>
      <c r="C591" s="180"/>
      <c r="D591" s="192"/>
      <c r="E591" s="194"/>
      <c r="F591" s="196"/>
      <c r="G591" s="196"/>
      <c r="H591" s="197"/>
      <c r="I591" s="197"/>
      <c r="J591" s="197"/>
      <c r="K591" s="197"/>
      <c r="L591" s="196"/>
      <c r="M591" s="198"/>
      <c r="N591" s="188"/>
      <c r="O591" s="197"/>
      <c r="P591" s="197"/>
      <c r="Q591" s="183"/>
      <c r="R591" s="197"/>
      <c r="S591" s="197"/>
      <c r="T591" s="189"/>
      <c r="U591" s="197"/>
      <c r="V591" s="197"/>
      <c r="W591" s="183"/>
      <c r="X591" s="197"/>
      <c r="Y591" s="197"/>
      <c r="Z591" s="189"/>
      <c r="AA591" s="197"/>
      <c r="AB591" s="197"/>
      <c r="AC591" s="197"/>
      <c r="AD591" s="197"/>
      <c r="AE591" s="197"/>
      <c r="AF591" s="199"/>
      <c r="AG591" s="199"/>
      <c r="AH591" s="199"/>
      <c r="AI591" s="199"/>
      <c r="AJ591" s="199"/>
      <c r="AK591" s="199"/>
      <c r="AL591" s="199"/>
      <c r="AM591" s="199"/>
      <c r="AN591" s="199"/>
      <c r="AO591" s="190"/>
      <c r="AP591" s="196"/>
      <c r="AQ591" s="196"/>
      <c r="AR591" s="205"/>
      <c r="AS591" s="58"/>
      <c r="AT591" s="183"/>
      <c r="AU591" s="183"/>
      <c r="AV591" s="198"/>
      <c r="AW591" s="53"/>
      <c r="AX591" s="58"/>
      <c r="AY591" s="200"/>
      <c r="BA591" s="58"/>
      <c r="BB591" s="58"/>
      <c r="BC591" s="198"/>
      <c r="BD591" s="178"/>
      <c r="BE591" s="176"/>
      <c r="BF591" s="176"/>
      <c r="BG591" s="176"/>
      <c r="BH591" s="209"/>
      <c r="BI591" s="193"/>
      <c r="BJ591" s="210"/>
      <c r="BK591" s="210"/>
      <c r="BL591" s="181"/>
      <c r="BM591" s="112"/>
      <c r="BN591" s="79"/>
      <c r="BO591" s="178"/>
      <c r="BP591" s="176"/>
      <c r="BQ591" s="188"/>
    </row>
    <row r="592" spans="1:69" ht="15.75">
      <c r="A592" s="179"/>
      <c r="B592" s="195"/>
      <c r="C592" s="180"/>
      <c r="D592" s="192"/>
      <c r="E592" s="194"/>
      <c r="F592" s="196"/>
      <c r="G592" s="196"/>
      <c r="H592" s="197"/>
      <c r="I592" s="197"/>
      <c r="J592" s="197"/>
      <c r="K592" s="197"/>
      <c r="L592" s="196"/>
      <c r="M592" s="198"/>
      <c r="N592" s="188"/>
      <c r="O592" s="197"/>
      <c r="P592" s="197"/>
      <c r="Q592" s="183"/>
      <c r="R592" s="197"/>
      <c r="S592" s="197"/>
      <c r="T592" s="189"/>
      <c r="U592" s="197"/>
      <c r="V592" s="197"/>
      <c r="W592" s="183"/>
      <c r="X592" s="197"/>
      <c r="Y592" s="197"/>
      <c r="Z592" s="189"/>
      <c r="AA592" s="197"/>
      <c r="AB592" s="197"/>
      <c r="AC592" s="197"/>
      <c r="AD592" s="197"/>
      <c r="AE592" s="197"/>
      <c r="AF592" s="199"/>
      <c r="AG592" s="199"/>
      <c r="AH592" s="199"/>
      <c r="AI592" s="199"/>
      <c r="AJ592" s="199"/>
      <c r="AK592" s="199"/>
      <c r="AL592" s="199"/>
      <c r="AM592" s="199"/>
      <c r="AN592" s="199"/>
      <c r="AO592" s="190"/>
      <c r="AP592" s="196"/>
      <c r="AQ592" s="196"/>
      <c r="AR592" s="205"/>
      <c r="AS592" s="58"/>
      <c r="AT592" s="183"/>
      <c r="AU592" s="183"/>
      <c r="AV592" s="198"/>
      <c r="AW592" s="53"/>
      <c r="AX592" s="58"/>
      <c r="AY592" s="200"/>
      <c r="BA592" s="58"/>
      <c r="BB592" s="58"/>
      <c r="BC592" s="198"/>
      <c r="BD592" s="178"/>
      <c r="BE592" s="176"/>
      <c r="BF592" s="176"/>
      <c r="BG592" s="176"/>
      <c r="BH592" s="209"/>
      <c r="BI592" s="193"/>
      <c r="BJ592" s="210"/>
      <c r="BK592" s="210"/>
      <c r="BL592" s="181"/>
      <c r="BM592" s="112"/>
      <c r="BN592" s="79"/>
      <c r="BO592" s="178"/>
      <c r="BP592" s="176"/>
      <c r="BQ592" s="188"/>
    </row>
    <row r="593" spans="1:69" ht="15.75">
      <c r="A593" s="179"/>
      <c r="B593" s="195"/>
      <c r="C593" s="180"/>
      <c r="D593" s="192"/>
      <c r="E593" s="194"/>
      <c r="F593" s="196"/>
      <c r="G593" s="196"/>
      <c r="H593" s="197"/>
      <c r="I593" s="197"/>
      <c r="J593" s="197"/>
      <c r="K593" s="197"/>
      <c r="L593" s="196"/>
      <c r="M593" s="198"/>
      <c r="N593" s="188"/>
      <c r="O593" s="197"/>
      <c r="P593" s="197"/>
      <c r="Q593" s="183"/>
      <c r="R593" s="197"/>
      <c r="S593" s="197"/>
      <c r="T593" s="189"/>
      <c r="U593" s="197"/>
      <c r="V593" s="197"/>
      <c r="W593" s="183"/>
      <c r="X593" s="197"/>
      <c r="Y593" s="197"/>
      <c r="Z593" s="189"/>
      <c r="AA593" s="197"/>
      <c r="AB593" s="197"/>
      <c r="AC593" s="197"/>
      <c r="AD593" s="197"/>
      <c r="AE593" s="197"/>
      <c r="AF593" s="199"/>
      <c r="AG593" s="199"/>
      <c r="AH593" s="199"/>
      <c r="AI593" s="199"/>
      <c r="AJ593" s="199"/>
      <c r="AK593" s="199"/>
      <c r="AL593" s="199"/>
      <c r="AM593" s="199"/>
      <c r="AN593" s="199"/>
      <c r="AO593" s="190"/>
      <c r="AP593" s="196"/>
      <c r="AQ593" s="196"/>
      <c r="AR593" s="205"/>
      <c r="AS593" s="58"/>
      <c r="AT593" s="183"/>
      <c r="AU593" s="183"/>
      <c r="AV593" s="198"/>
      <c r="AW593" s="53"/>
      <c r="AX593" s="58"/>
      <c r="AY593" s="200"/>
      <c r="BA593" s="58"/>
      <c r="BB593" s="58"/>
      <c r="BC593" s="198"/>
      <c r="BD593" s="178"/>
      <c r="BE593" s="176"/>
      <c r="BF593" s="176"/>
      <c r="BG593" s="176"/>
      <c r="BH593" s="209"/>
      <c r="BI593" s="193"/>
      <c r="BJ593" s="210"/>
      <c r="BK593" s="210"/>
      <c r="BL593" s="181"/>
      <c r="BM593" s="112"/>
      <c r="BN593" s="79"/>
      <c r="BO593" s="178"/>
      <c r="BP593" s="176"/>
      <c r="BQ593" s="188"/>
    </row>
    <row r="594" spans="1:69" ht="15.75">
      <c r="A594" s="179"/>
      <c r="B594" s="195"/>
      <c r="C594" s="180"/>
      <c r="D594" s="192"/>
      <c r="E594" s="194"/>
      <c r="F594" s="196"/>
      <c r="G594" s="196"/>
      <c r="H594" s="197"/>
      <c r="I594" s="197"/>
      <c r="J594" s="197"/>
      <c r="K594" s="197"/>
      <c r="L594" s="196"/>
      <c r="M594" s="198"/>
      <c r="N594" s="188"/>
      <c r="O594" s="197"/>
      <c r="P594" s="197"/>
      <c r="Q594" s="183"/>
      <c r="R594" s="197"/>
      <c r="S594" s="197"/>
      <c r="T594" s="189"/>
      <c r="U594" s="197"/>
      <c r="V594" s="197"/>
      <c r="W594" s="183"/>
      <c r="X594" s="197"/>
      <c r="Y594" s="197"/>
      <c r="Z594" s="189"/>
      <c r="AA594" s="197"/>
      <c r="AB594" s="197"/>
      <c r="AC594" s="197"/>
      <c r="AD594" s="197"/>
      <c r="AE594" s="197"/>
      <c r="AF594" s="199"/>
      <c r="AG594" s="199"/>
      <c r="AH594" s="199"/>
      <c r="AI594" s="199"/>
      <c r="AJ594" s="199"/>
      <c r="AK594" s="199"/>
      <c r="AL594" s="199"/>
      <c r="AM594" s="199"/>
      <c r="AN594" s="199"/>
      <c r="AO594" s="190"/>
      <c r="AP594" s="196"/>
      <c r="AQ594" s="196"/>
      <c r="AR594" s="205"/>
      <c r="AS594" s="58"/>
      <c r="AT594" s="183"/>
      <c r="AU594" s="183"/>
      <c r="AV594" s="198"/>
      <c r="AW594" s="53"/>
      <c r="AX594" s="58"/>
      <c r="AY594" s="200"/>
      <c r="BA594" s="58"/>
      <c r="BB594" s="58"/>
      <c r="BC594" s="198"/>
      <c r="BD594" s="178"/>
      <c r="BE594" s="176"/>
      <c r="BF594" s="176"/>
      <c r="BG594" s="176"/>
      <c r="BH594" s="209"/>
      <c r="BI594" s="193"/>
      <c r="BJ594" s="210"/>
      <c r="BK594" s="210"/>
      <c r="BL594" s="181"/>
      <c r="BM594" s="112"/>
      <c r="BN594" s="79"/>
      <c r="BO594" s="178"/>
      <c r="BP594" s="176"/>
      <c r="BQ594" s="188"/>
    </row>
    <row r="595" spans="1:69" ht="15.75">
      <c r="A595" s="179"/>
      <c r="B595" s="195"/>
      <c r="C595" s="180"/>
      <c r="D595" s="192"/>
      <c r="E595" s="194"/>
      <c r="F595" s="196"/>
      <c r="G595" s="196"/>
      <c r="H595" s="197"/>
      <c r="I595" s="197"/>
      <c r="J595" s="197"/>
      <c r="K595" s="197"/>
      <c r="L595" s="196"/>
      <c r="M595" s="198"/>
      <c r="N595" s="188"/>
      <c r="O595" s="197"/>
      <c r="P595" s="197"/>
      <c r="Q595" s="183"/>
      <c r="R595" s="197"/>
      <c r="S595" s="197"/>
      <c r="T595" s="189"/>
      <c r="U595" s="197"/>
      <c r="V595" s="197"/>
      <c r="W595" s="183"/>
      <c r="X595" s="197"/>
      <c r="Y595" s="197"/>
      <c r="Z595" s="189"/>
      <c r="AA595" s="197"/>
      <c r="AB595" s="197"/>
      <c r="AC595" s="197"/>
      <c r="AD595" s="197"/>
      <c r="AE595" s="197"/>
      <c r="AF595" s="199"/>
      <c r="AG595" s="199"/>
      <c r="AH595" s="199"/>
      <c r="AI595" s="199"/>
      <c r="AJ595" s="199"/>
      <c r="AK595" s="199"/>
      <c r="AL595" s="199"/>
      <c r="AM595" s="199"/>
      <c r="AN595" s="199"/>
      <c r="AO595" s="190"/>
      <c r="AP595" s="196"/>
      <c r="AQ595" s="196"/>
      <c r="AR595" s="205"/>
      <c r="AS595" s="58"/>
      <c r="AT595" s="183"/>
      <c r="AU595" s="183"/>
      <c r="AV595" s="198"/>
      <c r="AW595" s="53"/>
      <c r="AX595" s="58"/>
      <c r="AY595" s="200"/>
      <c r="BA595" s="58"/>
      <c r="BB595" s="58"/>
      <c r="BC595" s="198"/>
      <c r="BD595" s="178"/>
      <c r="BE595" s="176"/>
      <c r="BF595" s="176"/>
      <c r="BG595" s="176"/>
      <c r="BH595" s="209"/>
      <c r="BI595" s="193"/>
      <c r="BJ595" s="210"/>
      <c r="BK595" s="210"/>
      <c r="BL595" s="181"/>
      <c r="BM595" s="112"/>
      <c r="BN595" s="79"/>
      <c r="BO595" s="178"/>
      <c r="BP595" s="176"/>
      <c r="BQ595" s="188"/>
    </row>
    <row r="596" spans="1:69" ht="15.75">
      <c r="A596" s="179"/>
      <c r="B596" s="195"/>
      <c r="C596" s="180"/>
      <c r="D596" s="192"/>
      <c r="E596" s="194"/>
      <c r="F596" s="196"/>
      <c r="G596" s="196"/>
      <c r="H596" s="197"/>
      <c r="I596" s="197"/>
      <c r="J596" s="197"/>
      <c r="K596" s="197"/>
      <c r="L596" s="196"/>
      <c r="M596" s="198"/>
      <c r="N596" s="188"/>
      <c r="O596" s="197"/>
      <c r="P596" s="197"/>
      <c r="Q596" s="183"/>
      <c r="R596" s="197"/>
      <c r="S596" s="197"/>
      <c r="T596" s="189"/>
      <c r="U596" s="197"/>
      <c r="V596" s="197"/>
      <c r="W596" s="183"/>
      <c r="X596" s="197"/>
      <c r="Y596" s="197"/>
      <c r="Z596" s="189"/>
      <c r="AA596" s="197"/>
      <c r="AB596" s="197"/>
      <c r="AC596" s="197"/>
      <c r="AD596" s="197"/>
      <c r="AE596" s="197"/>
      <c r="AF596" s="199"/>
      <c r="AG596" s="199"/>
      <c r="AH596" s="199"/>
      <c r="AI596" s="199"/>
      <c r="AJ596" s="199"/>
      <c r="AK596" s="199"/>
      <c r="AL596" s="199"/>
      <c r="AM596" s="199"/>
      <c r="AN596" s="199"/>
      <c r="AO596" s="190"/>
      <c r="AP596" s="196"/>
      <c r="AQ596" s="196"/>
      <c r="AR596" s="205"/>
      <c r="AS596" s="58"/>
      <c r="AT596" s="183"/>
      <c r="AU596" s="183"/>
      <c r="AV596" s="198"/>
      <c r="AW596" s="53"/>
      <c r="AX596" s="58"/>
      <c r="AY596" s="200"/>
      <c r="BA596" s="58"/>
      <c r="BB596" s="58"/>
      <c r="BC596" s="198"/>
      <c r="BD596" s="178"/>
      <c r="BE596" s="176"/>
      <c r="BF596" s="176"/>
      <c r="BG596" s="176"/>
      <c r="BH596" s="209"/>
      <c r="BI596" s="193"/>
      <c r="BJ596" s="210"/>
      <c r="BK596" s="210"/>
      <c r="BL596" s="181"/>
      <c r="BM596" s="112"/>
      <c r="BN596" s="79"/>
      <c r="BO596" s="178"/>
      <c r="BP596" s="176"/>
      <c r="BQ596" s="188"/>
    </row>
    <row r="597" spans="1:69" ht="15.75">
      <c r="A597" s="179"/>
      <c r="B597" s="195"/>
      <c r="C597" s="180"/>
      <c r="D597" s="192"/>
      <c r="E597" s="194"/>
      <c r="F597" s="196"/>
      <c r="G597" s="196"/>
      <c r="H597" s="197"/>
      <c r="I597" s="197"/>
      <c r="J597" s="197"/>
      <c r="K597" s="197"/>
      <c r="L597" s="196"/>
      <c r="M597" s="198"/>
      <c r="N597" s="188"/>
      <c r="O597" s="197"/>
      <c r="P597" s="197"/>
      <c r="Q597" s="183"/>
      <c r="R597" s="197"/>
      <c r="S597" s="197"/>
      <c r="T597" s="189"/>
      <c r="U597" s="197"/>
      <c r="V597" s="197"/>
      <c r="W597" s="183"/>
      <c r="X597" s="197"/>
      <c r="Y597" s="197"/>
      <c r="Z597" s="189"/>
      <c r="AA597" s="197"/>
      <c r="AB597" s="197"/>
      <c r="AC597" s="197"/>
      <c r="AD597" s="197"/>
      <c r="AE597" s="197"/>
      <c r="AF597" s="199"/>
      <c r="AG597" s="199"/>
      <c r="AH597" s="199"/>
      <c r="AI597" s="199"/>
      <c r="AJ597" s="199"/>
      <c r="AK597" s="199"/>
      <c r="AL597" s="199"/>
      <c r="AM597" s="199"/>
      <c r="AN597" s="199"/>
      <c r="AO597" s="190"/>
      <c r="AP597" s="196"/>
      <c r="AQ597" s="196"/>
      <c r="AR597" s="205"/>
      <c r="AS597" s="58"/>
      <c r="AT597" s="183"/>
      <c r="AU597" s="183"/>
      <c r="AV597" s="198"/>
      <c r="AW597" s="53"/>
      <c r="AX597" s="58"/>
      <c r="AY597" s="200"/>
      <c r="BA597" s="58"/>
      <c r="BB597" s="58"/>
      <c r="BC597" s="198"/>
      <c r="BD597" s="178"/>
      <c r="BE597" s="176"/>
      <c r="BF597" s="176"/>
      <c r="BG597" s="176"/>
      <c r="BH597" s="209"/>
      <c r="BI597" s="193"/>
      <c r="BJ597" s="210"/>
      <c r="BK597" s="210"/>
      <c r="BL597" s="181"/>
      <c r="BM597" s="112"/>
      <c r="BN597" s="79"/>
      <c r="BO597" s="178"/>
      <c r="BP597" s="176"/>
      <c r="BQ597" s="188"/>
    </row>
    <row r="598" spans="1:69" ht="15.75">
      <c r="A598" s="179"/>
      <c r="B598" s="195"/>
      <c r="C598" s="180"/>
      <c r="D598" s="192"/>
      <c r="E598" s="194"/>
      <c r="F598" s="196"/>
      <c r="G598" s="196"/>
      <c r="H598" s="197"/>
      <c r="I598" s="197"/>
      <c r="J598" s="197"/>
      <c r="K598" s="197"/>
      <c r="L598" s="196"/>
      <c r="M598" s="198"/>
      <c r="N598" s="188"/>
      <c r="O598" s="197"/>
      <c r="P598" s="197"/>
      <c r="Q598" s="183"/>
      <c r="R598" s="197"/>
      <c r="S598" s="197"/>
      <c r="T598" s="189"/>
      <c r="U598" s="197"/>
      <c r="V598" s="197"/>
      <c r="W598" s="183"/>
      <c r="X598" s="197"/>
      <c r="Y598" s="197"/>
      <c r="Z598" s="189"/>
      <c r="AA598" s="197"/>
      <c r="AB598" s="197"/>
      <c r="AC598" s="197"/>
      <c r="AD598" s="197"/>
      <c r="AE598" s="197"/>
      <c r="AF598" s="199"/>
      <c r="AG598" s="199"/>
      <c r="AH598" s="199"/>
      <c r="AI598" s="199"/>
      <c r="AJ598" s="199"/>
      <c r="AK598" s="199"/>
      <c r="AL598" s="199"/>
      <c r="AM598" s="199"/>
      <c r="AN598" s="199"/>
      <c r="AO598" s="190"/>
      <c r="AP598" s="196"/>
      <c r="AQ598" s="196"/>
      <c r="AR598" s="205"/>
      <c r="AS598" s="58"/>
      <c r="AT598" s="183"/>
      <c r="AU598" s="183"/>
      <c r="AV598" s="198"/>
      <c r="AW598" s="53"/>
      <c r="AX598" s="58"/>
      <c r="AY598" s="200"/>
      <c r="BA598" s="58"/>
      <c r="BB598" s="58"/>
      <c r="BC598" s="198"/>
      <c r="BD598" s="178"/>
      <c r="BE598" s="176"/>
      <c r="BF598" s="176"/>
      <c r="BG598" s="176"/>
      <c r="BH598" s="209"/>
      <c r="BI598" s="193"/>
      <c r="BJ598" s="210"/>
      <c r="BK598" s="210"/>
      <c r="BL598" s="181"/>
      <c r="BM598" s="112"/>
      <c r="BN598" s="79"/>
      <c r="BO598" s="178"/>
      <c r="BP598" s="176"/>
      <c r="BQ598" s="188"/>
    </row>
    <row r="599" spans="1:69" ht="15.75">
      <c r="A599" s="179"/>
      <c r="B599" s="195"/>
      <c r="C599" s="180"/>
      <c r="D599" s="192"/>
      <c r="E599" s="194"/>
      <c r="F599" s="196"/>
      <c r="G599" s="196"/>
      <c r="H599" s="197"/>
      <c r="I599" s="197"/>
      <c r="J599" s="197"/>
      <c r="K599" s="197"/>
      <c r="L599" s="196"/>
      <c r="M599" s="198"/>
      <c r="N599" s="188"/>
      <c r="O599" s="197"/>
      <c r="P599" s="197"/>
      <c r="Q599" s="183"/>
      <c r="R599" s="197"/>
      <c r="S599" s="197"/>
      <c r="T599" s="189"/>
      <c r="U599" s="197"/>
      <c r="V599" s="197"/>
      <c r="W599" s="183"/>
      <c r="X599" s="197"/>
      <c r="Y599" s="197"/>
      <c r="Z599" s="189"/>
      <c r="AA599" s="197"/>
      <c r="AB599" s="197"/>
      <c r="AC599" s="197"/>
      <c r="AD599" s="197"/>
      <c r="AE599" s="197"/>
      <c r="AF599" s="199"/>
      <c r="AG599" s="199"/>
      <c r="AH599" s="199"/>
      <c r="AI599" s="199"/>
      <c r="AJ599" s="199"/>
      <c r="AK599" s="199"/>
      <c r="AL599" s="199"/>
      <c r="AM599" s="199"/>
      <c r="AN599" s="199"/>
      <c r="AO599" s="190"/>
      <c r="AP599" s="196"/>
      <c r="AQ599" s="196"/>
      <c r="AR599" s="205"/>
      <c r="AS599" s="58"/>
      <c r="AT599" s="183"/>
      <c r="AU599" s="183"/>
      <c r="AV599" s="198"/>
      <c r="AW599" s="53"/>
      <c r="AX599" s="58"/>
      <c r="AY599" s="200"/>
      <c r="BA599" s="58"/>
      <c r="BB599" s="58"/>
      <c r="BC599" s="198"/>
      <c r="BD599" s="178"/>
      <c r="BE599" s="176"/>
      <c r="BF599" s="176"/>
      <c r="BG599" s="176"/>
      <c r="BH599" s="209"/>
      <c r="BI599" s="193"/>
      <c r="BJ599" s="210"/>
      <c r="BK599" s="210"/>
      <c r="BL599" s="181"/>
      <c r="BM599" s="112"/>
      <c r="BN599" s="79"/>
      <c r="BO599" s="178"/>
      <c r="BP599" s="176"/>
      <c r="BQ599" s="188"/>
    </row>
    <row r="600" spans="1:69" ht="15.75">
      <c r="A600" s="179"/>
      <c r="B600" s="195"/>
      <c r="C600" s="180"/>
      <c r="D600" s="192"/>
      <c r="E600" s="194"/>
      <c r="F600" s="196"/>
      <c r="G600" s="196"/>
      <c r="H600" s="197"/>
      <c r="I600" s="197"/>
      <c r="J600" s="197"/>
      <c r="K600" s="197"/>
      <c r="L600" s="196"/>
      <c r="M600" s="198"/>
      <c r="N600" s="188"/>
      <c r="O600" s="197"/>
      <c r="P600" s="197"/>
      <c r="Q600" s="183"/>
      <c r="R600" s="197"/>
      <c r="S600" s="197"/>
      <c r="T600" s="189"/>
      <c r="U600" s="197"/>
      <c r="V600" s="197"/>
      <c r="W600" s="183"/>
      <c r="X600" s="197"/>
      <c r="Y600" s="197"/>
      <c r="Z600" s="189"/>
      <c r="AA600" s="197"/>
      <c r="AB600" s="197"/>
      <c r="AC600" s="197"/>
      <c r="AD600" s="197"/>
      <c r="AE600" s="197"/>
      <c r="AF600" s="199"/>
      <c r="AG600" s="199"/>
      <c r="AH600" s="199"/>
      <c r="AI600" s="199"/>
      <c r="AJ600" s="199"/>
      <c r="AK600" s="199"/>
      <c r="AL600" s="199"/>
      <c r="AM600" s="199"/>
      <c r="AN600" s="199"/>
      <c r="AO600" s="190"/>
      <c r="AP600" s="196"/>
      <c r="AQ600" s="196"/>
      <c r="AR600" s="205"/>
      <c r="AS600" s="58"/>
      <c r="AT600" s="183"/>
      <c r="AU600" s="183"/>
      <c r="AV600" s="198"/>
      <c r="AW600" s="53"/>
      <c r="AX600" s="58"/>
      <c r="AY600" s="200"/>
      <c r="BA600" s="58"/>
      <c r="BB600" s="58"/>
      <c r="BC600" s="198"/>
      <c r="BD600" s="178"/>
      <c r="BE600" s="176"/>
      <c r="BF600" s="176"/>
      <c r="BG600" s="176"/>
      <c r="BH600" s="209"/>
      <c r="BI600" s="193"/>
      <c r="BJ600" s="210"/>
      <c r="BK600" s="210"/>
      <c r="BL600" s="181"/>
      <c r="BM600" s="112"/>
      <c r="BN600" s="79"/>
      <c r="BO600" s="178"/>
      <c r="BP600" s="176"/>
      <c r="BQ600" s="188"/>
    </row>
    <row r="601" spans="1:69" ht="15.75">
      <c r="A601" s="179"/>
      <c r="B601" s="195"/>
      <c r="C601" s="180"/>
      <c r="D601" s="192"/>
      <c r="E601" s="194"/>
      <c r="F601" s="196"/>
      <c r="G601" s="196"/>
      <c r="H601" s="197"/>
      <c r="I601" s="197"/>
      <c r="J601" s="197"/>
      <c r="K601" s="197"/>
      <c r="L601" s="196"/>
      <c r="M601" s="198"/>
      <c r="N601" s="188"/>
      <c r="O601" s="197"/>
      <c r="P601" s="197"/>
      <c r="Q601" s="183"/>
      <c r="R601" s="197"/>
      <c r="S601" s="197"/>
      <c r="T601" s="189"/>
      <c r="U601" s="197"/>
      <c r="V601" s="197"/>
      <c r="W601" s="183"/>
      <c r="X601" s="197"/>
      <c r="Y601" s="197"/>
      <c r="Z601" s="189"/>
      <c r="AA601" s="197"/>
      <c r="AB601" s="197"/>
      <c r="AC601" s="197"/>
      <c r="AD601" s="197"/>
      <c r="AE601" s="197"/>
      <c r="AF601" s="199"/>
      <c r="AG601" s="199"/>
      <c r="AH601" s="199"/>
      <c r="AI601" s="199"/>
      <c r="AJ601" s="199"/>
      <c r="AK601" s="199"/>
      <c r="AL601" s="199"/>
      <c r="AM601" s="199"/>
      <c r="AN601" s="199"/>
      <c r="AO601" s="190"/>
      <c r="AP601" s="196"/>
      <c r="AQ601" s="196"/>
      <c r="AR601" s="205"/>
      <c r="AS601" s="58"/>
      <c r="AT601" s="183"/>
      <c r="AU601" s="183"/>
      <c r="AV601" s="198"/>
      <c r="AW601" s="53"/>
      <c r="AX601" s="58"/>
      <c r="AY601" s="200"/>
      <c r="BA601" s="58"/>
      <c r="BB601" s="58"/>
      <c r="BC601" s="198"/>
      <c r="BD601" s="178"/>
      <c r="BE601" s="176"/>
      <c r="BF601" s="176"/>
      <c r="BG601" s="176"/>
      <c r="BH601" s="209"/>
      <c r="BI601" s="193"/>
      <c r="BJ601" s="210"/>
      <c r="BK601" s="210"/>
      <c r="BL601" s="181"/>
      <c r="BM601" s="112"/>
      <c r="BN601" s="79"/>
      <c r="BO601" s="178"/>
      <c r="BP601" s="176"/>
      <c r="BQ601" s="188"/>
    </row>
    <row r="602" spans="1:69" ht="15.75">
      <c r="A602" s="179"/>
      <c r="B602" s="195"/>
      <c r="C602" s="180"/>
      <c r="D602" s="192"/>
      <c r="E602" s="194"/>
      <c r="F602" s="196"/>
      <c r="G602" s="196"/>
      <c r="H602" s="197"/>
      <c r="I602" s="197"/>
      <c r="J602" s="197"/>
      <c r="K602" s="197"/>
      <c r="L602" s="196"/>
      <c r="M602" s="198"/>
      <c r="N602" s="188"/>
      <c r="O602" s="197"/>
      <c r="P602" s="197"/>
      <c r="Q602" s="183"/>
      <c r="R602" s="197"/>
      <c r="S602" s="197"/>
      <c r="T602" s="189"/>
      <c r="U602" s="197"/>
      <c r="V602" s="197"/>
      <c r="W602" s="183"/>
      <c r="X602" s="197"/>
      <c r="Y602" s="197"/>
      <c r="Z602" s="189"/>
      <c r="AA602" s="197"/>
      <c r="AB602" s="197"/>
      <c r="AC602" s="197"/>
      <c r="AD602" s="197"/>
      <c r="AE602" s="197"/>
      <c r="AF602" s="199"/>
      <c r="AG602" s="199"/>
      <c r="AH602" s="199"/>
      <c r="AI602" s="199"/>
      <c r="AJ602" s="199"/>
      <c r="AK602" s="199"/>
      <c r="AL602" s="199"/>
      <c r="AM602" s="199"/>
      <c r="AN602" s="199"/>
      <c r="AO602" s="190"/>
      <c r="AP602" s="196"/>
      <c r="AQ602" s="196"/>
      <c r="AR602" s="205"/>
      <c r="AS602" s="58"/>
      <c r="AT602" s="183"/>
      <c r="AU602" s="183"/>
      <c r="AV602" s="198"/>
      <c r="AW602" s="53"/>
      <c r="AX602" s="58"/>
      <c r="AY602" s="200"/>
      <c r="BA602" s="58"/>
      <c r="BB602" s="58"/>
      <c r="BC602" s="198"/>
      <c r="BD602" s="178"/>
      <c r="BE602" s="176"/>
      <c r="BF602" s="176"/>
      <c r="BG602" s="176"/>
      <c r="BH602" s="209"/>
      <c r="BI602" s="193"/>
      <c r="BJ602" s="210"/>
      <c r="BK602" s="210"/>
      <c r="BL602" s="181"/>
      <c r="BM602" s="112"/>
      <c r="BN602" s="79"/>
      <c r="BO602" s="178"/>
      <c r="BP602" s="176"/>
      <c r="BQ602" s="188"/>
    </row>
    <row r="603" spans="1:69" ht="15.75">
      <c r="A603" s="179"/>
      <c r="B603" s="195"/>
      <c r="C603" s="180"/>
      <c r="D603" s="192"/>
      <c r="E603" s="194"/>
      <c r="F603" s="196"/>
      <c r="G603" s="196"/>
      <c r="H603" s="197"/>
      <c r="I603" s="197"/>
      <c r="J603" s="197"/>
      <c r="K603" s="197"/>
      <c r="L603" s="196"/>
      <c r="M603" s="198"/>
      <c r="N603" s="188"/>
      <c r="O603" s="197"/>
      <c r="P603" s="197"/>
      <c r="Q603" s="183"/>
      <c r="R603" s="197"/>
      <c r="S603" s="197"/>
      <c r="T603" s="189"/>
      <c r="U603" s="197"/>
      <c r="V603" s="197"/>
      <c r="W603" s="183"/>
      <c r="X603" s="197"/>
      <c r="Y603" s="197"/>
      <c r="Z603" s="189"/>
      <c r="AA603" s="197"/>
      <c r="AB603" s="197"/>
      <c r="AC603" s="197"/>
      <c r="AD603" s="197"/>
      <c r="AE603" s="197"/>
      <c r="AF603" s="199"/>
      <c r="AG603" s="199"/>
      <c r="AH603" s="199"/>
      <c r="AI603" s="199"/>
      <c r="AJ603" s="199"/>
      <c r="AK603" s="199"/>
      <c r="AL603" s="199"/>
      <c r="AM603" s="199"/>
      <c r="AN603" s="199"/>
      <c r="AO603" s="190"/>
      <c r="AP603" s="196"/>
      <c r="AQ603" s="196"/>
      <c r="AR603" s="205"/>
      <c r="AS603" s="58"/>
      <c r="AT603" s="183"/>
      <c r="AU603" s="183"/>
      <c r="AV603" s="198"/>
      <c r="AW603" s="53"/>
      <c r="AX603" s="58"/>
      <c r="AY603" s="200"/>
      <c r="BA603" s="58"/>
      <c r="BB603" s="58"/>
      <c r="BC603" s="198"/>
      <c r="BD603" s="178"/>
      <c r="BE603" s="176"/>
      <c r="BF603" s="176"/>
      <c r="BG603" s="176"/>
      <c r="BH603" s="209"/>
      <c r="BI603" s="193"/>
      <c r="BJ603" s="210"/>
      <c r="BK603" s="210"/>
      <c r="BL603" s="181"/>
      <c r="BM603" s="112"/>
      <c r="BN603" s="79"/>
      <c r="BO603" s="178"/>
      <c r="BP603" s="176"/>
      <c r="BQ603" s="188"/>
    </row>
    <row r="604" spans="1:69" ht="15.75">
      <c r="A604" s="179"/>
      <c r="B604" s="195"/>
      <c r="C604" s="180"/>
      <c r="D604" s="192"/>
      <c r="E604" s="194"/>
      <c r="F604" s="196"/>
      <c r="G604" s="196"/>
      <c r="H604" s="197"/>
      <c r="I604" s="197"/>
      <c r="J604" s="197"/>
      <c r="K604" s="197"/>
      <c r="L604" s="196"/>
      <c r="M604" s="198"/>
      <c r="N604" s="188"/>
      <c r="O604" s="197"/>
      <c r="P604" s="197"/>
      <c r="Q604" s="183"/>
      <c r="R604" s="197"/>
      <c r="S604" s="197"/>
      <c r="T604" s="189"/>
      <c r="U604" s="197"/>
      <c r="V604" s="197"/>
      <c r="W604" s="183"/>
      <c r="X604" s="197"/>
      <c r="Y604" s="197"/>
      <c r="Z604" s="189"/>
      <c r="AA604" s="197"/>
      <c r="AB604" s="197"/>
      <c r="AC604" s="197"/>
      <c r="AD604" s="197"/>
      <c r="AE604" s="197"/>
      <c r="AF604" s="199"/>
      <c r="AG604" s="199"/>
      <c r="AH604" s="199"/>
      <c r="AI604" s="199"/>
      <c r="AJ604" s="199"/>
      <c r="AK604" s="199"/>
      <c r="AL604" s="199"/>
      <c r="AM604" s="199"/>
      <c r="AN604" s="199"/>
      <c r="AO604" s="190"/>
      <c r="AP604" s="196"/>
      <c r="AQ604" s="196"/>
      <c r="AR604" s="205"/>
      <c r="AS604" s="58"/>
      <c r="AT604" s="183"/>
      <c r="AU604" s="183"/>
      <c r="AV604" s="198"/>
      <c r="AW604" s="53"/>
      <c r="AX604" s="58"/>
      <c r="AY604" s="200"/>
      <c r="BA604" s="58"/>
      <c r="BB604" s="58"/>
      <c r="BC604" s="198"/>
      <c r="BD604" s="178"/>
      <c r="BE604" s="176"/>
      <c r="BF604" s="176"/>
      <c r="BG604" s="176"/>
      <c r="BH604" s="209"/>
      <c r="BI604" s="193"/>
      <c r="BJ604" s="210"/>
      <c r="BK604" s="210"/>
      <c r="BL604" s="181"/>
      <c r="BM604" s="112"/>
      <c r="BN604" s="79"/>
      <c r="BO604" s="178"/>
      <c r="BP604" s="176"/>
      <c r="BQ604" s="188"/>
    </row>
    <row r="605" spans="1:69" ht="15.75">
      <c r="A605" s="179"/>
      <c r="B605" s="195"/>
      <c r="C605" s="180"/>
      <c r="D605" s="192"/>
      <c r="E605" s="194"/>
      <c r="F605" s="196"/>
      <c r="G605" s="196"/>
      <c r="H605" s="197"/>
      <c r="I605" s="197"/>
      <c r="J605" s="197"/>
      <c r="K605" s="197"/>
      <c r="L605" s="196"/>
      <c r="M605" s="198"/>
      <c r="N605" s="188"/>
      <c r="O605" s="197"/>
      <c r="P605" s="197"/>
      <c r="Q605" s="183"/>
      <c r="R605" s="197"/>
      <c r="S605" s="197"/>
      <c r="T605" s="189"/>
      <c r="U605" s="197"/>
      <c r="V605" s="197"/>
      <c r="W605" s="183"/>
      <c r="X605" s="197"/>
      <c r="Y605" s="197"/>
      <c r="Z605" s="189"/>
      <c r="AA605" s="197"/>
      <c r="AB605" s="197"/>
      <c r="AC605" s="197"/>
      <c r="AD605" s="197"/>
      <c r="AE605" s="197"/>
      <c r="AF605" s="199"/>
      <c r="AG605" s="199"/>
      <c r="AH605" s="199"/>
      <c r="AI605" s="199"/>
      <c r="AJ605" s="199"/>
      <c r="AK605" s="199"/>
      <c r="AL605" s="199"/>
      <c r="AM605" s="199"/>
      <c r="AN605" s="199"/>
      <c r="AO605" s="190"/>
      <c r="AP605" s="196"/>
      <c r="AQ605" s="196"/>
      <c r="AR605" s="205"/>
      <c r="AS605" s="58"/>
      <c r="AT605" s="183"/>
      <c r="AU605" s="183"/>
      <c r="AV605" s="198"/>
      <c r="AW605" s="53"/>
      <c r="AX605" s="58"/>
      <c r="AY605" s="200"/>
      <c r="BA605" s="58"/>
      <c r="BB605" s="58"/>
      <c r="BC605" s="198"/>
      <c r="BD605" s="178"/>
      <c r="BE605" s="176"/>
      <c r="BF605" s="176"/>
      <c r="BG605" s="176"/>
      <c r="BH605" s="209"/>
      <c r="BI605" s="193"/>
      <c r="BJ605" s="210"/>
      <c r="BK605" s="210"/>
      <c r="BL605" s="181"/>
      <c r="BM605" s="112"/>
      <c r="BN605" s="79"/>
      <c r="BO605" s="178"/>
      <c r="BP605" s="176"/>
      <c r="BQ605" s="188"/>
    </row>
    <row r="606" spans="1:69" ht="15.75">
      <c r="A606" s="179"/>
      <c r="B606" s="195"/>
      <c r="C606" s="180"/>
      <c r="D606" s="192"/>
      <c r="E606" s="194"/>
      <c r="F606" s="196"/>
      <c r="G606" s="196"/>
      <c r="H606" s="197"/>
      <c r="I606" s="197"/>
      <c r="J606" s="197"/>
      <c r="K606" s="197"/>
      <c r="L606" s="196"/>
      <c r="M606" s="198"/>
      <c r="N606" s="188"/>
      <c r="O606" s="197"/>
      <c r="P606" s="197"/>
      <c r="Q606" s="183"/>
      <c r="R606" s="197"/>
      <c r="S606" s="197"/>
      <c r="T606" s="189"/>
      <c r="U606" s="197"/>
      <c r="V606" s="197"/>
      <c r="W606" s="183"/>
      <c r="X606" s="197"/>
      <c r="Y606" s="197"/>
      <c r="Z606" s="189"/>
      <c r="AA606" s="197"/>
      <c r="AB606" s="197"/>
      <c r="AC606" s="197"/>
      <c r="AD606" s="197"/>
      <c r="AE606" s="197"/>
      <c r="AF606" s="199"/>
      <c r="AG606" s="199"/>
      <c r="AH606" s="199"/>
      <c r="AI606" s="199"/>
      <c r="AJ606" s="199"/>
      <c r="AK606" s="199"/>
      <c r="AL606" s="199"/>
      <c r="AM606" s="199"/>
      <c r="AN606" s="199"/>
      <c r="AO606" s="190"/>
      <c r="AP606" s="196"/>
      <c r="AQ606" s="196"/>
      <c r="AR606" s="205"/>
      <c r="AS606" s="58"/>
      <c r="AT606" s="183"/>
      <c r="AU606" s="183"/>
      <c r="AV606" s="198"/>
      <c r="AW606" s="53"/>
      <c r="AX606" s="58"/>
      <c r="AY606" s="200"/>
      <c r="BA606" s="58"/>
      <c r="BB606" s="58"/>
      <c r="BC606" s="198"/>
      <c r="BD606" s="178"/>
      <c r="BE606" s="176"/>
      <c r="BF606" s="176"/>
      <c r="BG606" s="176"/>
      <c r="BH606" s="209"/>
      <c r="BI606" s="193"/>
      <c r="BJ606" s="210"/>
      <c r="BK606" s="210"/>
      <c r="BL606" s="181"/>
      <c r="BM606" s="112"/>
      <c r="BN606" s="79"/>
      <c r="BO606" s="178"/>
      <c r="BP606" s="176"/>
      <c r="BQ606" s="188"/>
    </row>
    <row r="607" spans="1:69" ht="15.75">
      <c r="A607" s="179"/>
      <c r="B607" s="195"/>
      <c r="C607" s="180"/>
      <c r="D607" s="192"/>
      <c r="E607" s="194"/>
      <c r="F607" s="196"/>
      <c r="G607" s="196"/>
      <c r="H607" s="197"/>
      <c r="I607" s="197"/>
      <c r="J607" s="197"/>
      <c r="K607" s="197"/>
      <c r="L607" s="196"/>
      <c r="M607" s="198"/>
      <c r="N607" s="188"/>
      <c r="O607" s="197"/>
      <c r="P607" s="197"/>
      <c r="Q607" s="183"/>
      <c r="R607" s="197"/>
      <c r="S607" s="197"/>
      <c r="T607" s="189"/>
      <c r="U607" s="197"/>
      <c r="V607" s="197"/>
      <c r="W607" s="183"/>
      <c r="X607" s="197"/>
      <c r="Y607" s="197"/>
      <c r="Z607" s="189"/>
      <c r="AA607" s="197"/>
      <c r="AB607" s="197"/>
      <c r="AC607" s="197"/>
      <c r="AD607" s="197"/>
      <c r="AE607" s="197"/>
      <c r="AF607" s="199"/>
      <c r="AG607" s="199"/>
      <c r="AH607" s="199"/>
      <c r="AI607" s="199"/>
      <c r="AJ607" s="199"/>
      <c r="AK607" s="199"/>
      <c r="AL607" s="199"/>
      <c r="AM607" s="199"/>
      <c r="AN607" s="199"/>
      <c r="AO607" s="190"/>
      <c r="AP607" s="196"/>
      <c r="AQ607" s="196"/>
      <c r="AR607" s="205"/>
      <c r="AS607" s="58"/>
      <c r="AT607" s="183"/>
      <c r="AU607" s="183"/>
      <c r="AV607" s="198"/>
      <c r="AW607" s="53"/>
      <c r="AX607" s="58"/>
      <c r="AY607" s="200"/>
      <c r="BA607" s="58"/>
      <c r="BB607" s="58"/>
      <c r="BC607" s="198"/>
      <c r="BD607" s="178"/>
      <c r="BE607" s="176"/>
      <c r="BF607" s="176"/>
      <c r="BG607" s="176"/>
      <c r="BH607" s="209"/>
      <c r="BI607" s="193"/>
      <c r="BJ607" s="210"/>
      <c r="BK607" s="210"/>
      <c r="BL607" s="181"/>
      <c r="BM607" s="112"/>
      <c r="BN607" s="79"/>
      <c r="BO607" s="178"/>
      <c r="BP607" s="176"/>
      <c r="BQ607" s="188"/>
    </row>
    <row r="608" spans="1:69" ht="15.75">
      <c r="A608" s="179"/>
      <c r="B608" s="195"/>
      <c r="C608" s="180"/>
      <c r="D608" s="192"/>
      <c r="E608" s="194"/>
      <c r="F608" s="196"/>
      <c r="G608" s="196"/>
      <c r="H608" s="197"/>
      <c r="I608" s="197"/>
      <c r="J608" s="197"/>
      <c r="K608" s="197"/>
      <c r="L608" s="196"/>
      <c r="M608" s="198"/>
      <c r="N608" s="188"/>
      <c r="O608" s="197"/>
      <c r="P608" s="197"/>
      <c r="Q608" s="183"/>
      <c r="R608" s="197"/>
      <c r="S608" s="197"/>
      <c r="T608" s="189"/>
      <c r="U608" s="197"/>
      <c r="V608" s="197"/>
      <c r="W608" s="183"/>
      <c r="X608" s="197"/>
      <c r="Y608" s="197"/>
      <c r="Z608" s="189"/>
      <c r="AA608" s="197"/>
      <c r="AB608" s="197"/>
      <c r="AC608" s="197"/>
      <c r="AD608" s="197"/>
      <c r="AE608" s="197"/>
      <c r="AF608" s="199"/>
      <c r="AG608" s="199"/>
      <c r="AH608" s="199"/>
      <c r="AI608" s="199"/>
      <c r="AJ608" s="199"/>
      <c r="AK608" s="199"/>
      <c r="AL608" s="199"/>
      <c r="AM608" s="199"/>
      <c r="AN608" s="199"/>
      <c r="AO608" s="190"/>
      <c r="AP608" s="196"/>
      <c r="AQ608" s="196"/>
      <c r="AR608" s="205"/>
      <c r="AS608" s="58"/>
      <c r="AT608" s="183"/>
      <c r="AU608" s="183"/>
      <c r="AV608" s="198"/>
      <c r="AW608" s="53"/>
      <c r="AX608" s="58"/>
      <c r="AY608" s="200"/>
      <c r="BA608" s="58"/>
      <c r="BB608" s="58"/>
      <c r="BC608" s="198"/>
      <c r="BD608" s="178"/>
      <c r="BE608" s="176"/>
      <c r="BF608" s="176"/>
      <c r="BG608" s="176"/>
      <c r="BH608" s="209"/>
      <c r="BI608" s="193"/>
      <c r="BJ608" s="210"/>
      <c r="BK608" s="210"/>
      <c r="BL608" s="181"/>
      <c r="BM608" s="112"/>
      <c r="BN608" s="79"/>
      <c r="BO608" s="178"/>
      <c r="BP608" s="176"/>
      <c r="BQ608" s="188"/>
    </row>
    <row r="609" spans="1:69" ht="15.75">
      <c r="A609" s="179"/>
      <c r="B609" s="195"/>
      <c r="C609" s="180"/>
      <c r="D609" s="192"/>
      <c r="E609" s="194"/>
      <c r="F609" s="196"/>
      <c r="G609" s="196"/>
      <c r="H609" s="197"/>
      <c r="I609" s="197"/>
      <c r="J609" s="197"/>
      <c r="K609" s="197"/>
      <c r="L609" s="196"/>
      <c r="M609" s="198"/>
      <c r="N609" s="188"/>
      <c r="O609" s="197"/>
      <c r="P609" s="197"/>
      <c r="Q609" s="183"/>
      <c r="R609" s="197"/>
      <c r="S609" s="197"/>
      <c r="T609" s="189"/>
      <c r="U609" s="197"/>
      <c r="V609" s="197"/>
      <c r="W609" s="183"/>
      <c r="X609" s="197"/>
      <c r="Y609" s="197"/>
      <c r="Z609" s="189"/>
      <c r="AA609" s="197"/>
      <c r="AB609" s="197"/>
      <c r="AC609" s="197"/>
      <c r="AD609" s="197"/>
      <c r="AE609" s="197"/>
      <c r="AF609" s="199"/>
      <c r="AG609" s="199"/>
      <c r="AH609" s="199"/>
      <c r="AI609" s="199"/>
      <c r="AJ609" s="199"/>
      <c r="AK609" s="199"/>
      <c r="AL609" s="199"/>
      <c r="AM609" s="199"/>
      <c r="AN609" s="199"/>
      <c r="AO609" s="190"/>
      <c r="AP609" s="196"/>
      <c r="AQ609" s="196"/>
      <c r="AR609" s="205"/>
      <c r="AS609" s="58"/>
      <c r="AT609" s="183"/>
      <c r="AU609" s="183"/>
      <c r="AV609" s="198"/>
      <c r="AW609" s="53"/>
      <c r="AX609" s="58"/>
      <c r="AY609" s="200"/>
      <c r="BA609" s="58"/>
      <c r="BB609" s="58"/>
      <c r="BC609" s="198"/>
      <c r="BD609" s="178"/>
      <c r="BE609" s="176"/>
      <c r="BF609" s="176"/>
      <c r="BG609" s="176"/>
      <c r="BH609" s="209"/>
      <c r="BI609" s="193"/>
      <c r="BJ609" s="210"/>
      <c r="BK609" s="210"/>
      <c r="BL609" s="181"/>
      <c r="BM609" s="112"/>
      <c r="BN609" s="79"/>
      <c r="BO609" s="178"/>
      <c r="BP609" s="176"/>
      <c r="BQ609" s="188"/>
    </row>
    <row r="610" spans="1:69" ht="15.75">
      <c r="A610" s="179"/>
      <c r="B610" s="195"/>
      <c r="C610" s="180"/>
      <c r="D610" s="192"/>
      <c r="E610" s="194"/>
      <c r="F610" s="196"/>
      <c r="G610" s="196"/>
      <c r="H610" s="197"/>
      <c r="I610" s="197"/>
      <c r="J610" s="197"/>
      <c r="K610" s="197"/>
      <c r="L610" s="196"/>
      <c r="M610" s="198"/>
      <c r="N610" s="188"/>
      <c r="O610" s="197"/>
      <c r="P610" s="197"/>
      <c r="Q610" s="183"/>
      <c r="R610" s="197"/>
      <c r="S610" s="197"/>
      <c r="T610" s="189"/>
      <c r="U610" s="197"/>
      <c r="V610" s="197"/>
      <c r="W610" s="183"/>
      <c r="X610" s="197"/>
      <c r="Y610" s="197"/>
      <c r="Z610" s="189"/>
      <c r="AA610" s="197"/>
      <c r="AB610" s="197"/>
      <c r="AC610" s="197"/>
      <c r="AD610" s="197"/>
      <c r="AE610" s="197"/>
      <c r="AF610" s="199"/>
      <c r="AG610" s="199"/>
      <c r="AH610" s="199"/>
      <c r="AI610" s="199"/>
      <c r="AJ610" s="199"/>
      <c r="AK610" s="199"/>
      <c r="AL610" s="199"/>
      <c r="AM610" s="199"/>
      <c r="AN610" s="199"/>
      <c r="AO610" s="190"/>
      <c r="AP610" s="196"/>
      <c r="AQ610" s="196"/>
      <c r="AR610" s="205"/>
      <c r="AS610" s="58"/>
      <c r="AT610" s="183"/>
      <c r="AU610" s="183"/>
      <c r="AV610" s="198"/>
      <c r="AW610" s="53"/>
      <c r="AX610" s="58"/>
      <c r="AY610" s="200"/>
      <c r="BA610" s="58"/>
      <c r="BB610" s="58"/>
      <c r="BC610" s="198"/>
      <c r="BD610" s="178"/>
      <c r="BE610" s="176"/>
      <c r="BF610" s="176"/>
      <c r="BG610" s="176"/>
      <c r="BH610" s="209"/>
      <c r="BI610" s="193"/>
      <c r="BJ610" s="210"/>
      <c r="BK610" s="210"/>
      <c r="BL610" s="181"/>
      <c r="BM610" s="112"/>
      <c r="BN610" s="79"/>
      <c r="BO610" s="178"/>
      <c r="BP610" s="176"/>
      <c r="BQ610" s="188"/>
    </row>
    <row r="611" spans="1:69" ht="15.75">
      <c r="A611" s="179"/>
      <c r="B611" s="195"/>
      <c r="C611" s="180"/>
      <c r="D611" s="192"/>
      <c r="E611" s="194"/>
      <c r="F611" s="196"/>
      <c r="G611" s="196"/>
      <c r="H611" s="197"/>
      <c r="I611" s="197"/>
      <c r="J611" s="197"/>
      <c r="K611" s="197"/>
      <c r="L611" s="196"/>
      <c r="M611" s="198"/>
      <c r="N611" s="188"/>
      <c r="O611" s="197"/>
      <c r="P611" s="197"/>
      <c r="Q611" s="183"/>
      <c r="R611" s="197"/>
      <c r="S611" s="197"/>
      <c r="T611" s="189"/>
      <c r="U611" s="197"/>
      <c r="V611" s="197"/>
      <c r="W611" s="183"/>
      <c r="X611" s="197"/>
      <c r="Y611" s="197"/>
      <c r="Z611" s="189"/>
      <c r="AA611" s="197"/>
      <c r="AB611" s="197"/>
      <c r="AC611" s="197"/>
      <c r="AD611" s="197"/>
      <c r="AE611" s="197"/>
      <c r="AF611" s="199"/>
      <c r="AG611" s="199"/>
      <c r="AH611" s="199"/>
      <c r="AI611" s="199"/>
      <c r="AJ611" s="199"/>
      <c r="AK611" s="199"/>
      <c r="AL611" s="199"/>
      <c r="AM611" s="199"/>
      <c r="AN611" s="199"/>
      <c r="AO611" s="190"/>
      <c r="AP611" s="196"/>
      <c r="AQ611" s="196"/>
      <c r="AR611" s="205"/>
      <c r="AS611" s="58"/>
      <c r="AT611" s="183"/>
      <c r="AU611" s="183"/>
      <c r="AV611" s="198"/>
      <c r="AW611" s="53"/>
      <c r="AX611" s="58"/>
      <c r="AY611" s="200"/>
      <c r="BA611" s="58"/>
      <c r="BB611" s="58"/>
      <c r="BC611" s="198"/>
      <c r="BD611" s="178"/>
      <c r="BE611" s="176"/>
      <c r="BF611" s="176"/>
      <c r="BG611" s="176"/>
      <c r="BH611" s="209"/>
      <c r="BI611" s="193"/>
      <c r="BJ611" s="210"/>
      <c r="BK611" s="210"/>
      <c r="BL611" s="181"/>
      <c r="BM611" s="112"/>
      <c r="BN611" s="79"/>
      <c r="BO611" s="178"/>
      <c r="BP611" s="176"/>
      <c r="BQ611" s="188"/>
    </row>
    <row r="612" spans="1:69" ht="15.75">
      <c r="A612" s="179"/>
      <c r="B612" s="195"/>
      <c r="C612" s="180"/>
      <c r="D612" s="192"/>
      <c r="E612" s="194"/>
      <c r="F612" s="196"/>
      <c r="G612" s="196"/>
      <c r="H612" s="197"/>
      <c r="I612" s="197"/>
      <c r="J612" s="197"/>
      <c r="K612" s="197"/>
      <c r="L612" s="196"/>
      <c r="M612" s="198"/>
      <c r="N612" s="188"/>
      <c r="O612" s="197"/>
      <c r="P612" s="197"/>
      <c r="Q612" s="183"/>
      <c r="R612" s="197"/>
      <c r="S612" s="197"/>
      <c r="T612" s="189"/>
      <c r="U612" s="197"/>
      <c r="V612" s="197"/>
      <c r="W612" s="183"/>
      <c r="X612" s="197"/>
      <c r="Y612" s="197"/>
      <c r="Z612" s="189"/>
      <c r="AA612" s="197"/>
      <c r="AB612" s="197"/>
      <c r="AC612" s="197"/>
      <c r="AD612" s="197"/>
      <c r="AE612" s="197"/>
      <c r="AF612" s="199"/>
      <c r="AG612" s="199"/>
      <c r="AH612" s="199"/>
      <c r="AI612" s="199"/>
      <c r="AJ612" s="199"/>
      <c r="AK612" s="199"/>
      <c r="AL612" s="199"/>
      <c r="AM612" s="199"/>
      <c r="AN612" s="199"/>
      <c r="AO612" s="190"/>
      <c r="AP612" s="196"/>
      <c r="AQ612" s="196"/>
      <c r="AR612" s="205"/>
      <c r="AS612" s="58"/>
      <c r="AT612" s="183"/>
      <c r="AU612" s="183"/>
      <c r="AV612" s="198"/>
      <c r="AW612" s="53"/>
      <c r="AX612" s="58"/>
      <c r="AY612" s="200"/>
      <c r="BA612" s="58"/>
      <c r="BB612" s="58"/>
      <c r="BC612" s="198"/>
      <c r="BD612" s="178"/>
      <c r="BE612" s="176"/>
      <c r="BF612" s="176"/>
      <c r="BG612" s="176"/>
      <c r="BH612" s="209"/>
      <c r="BI612" s="193"/>
      <c r="BJ612" s="210"/>
      <c r="BK612" s="210"/>
      <c r="BL612" s="181"/>
      <c r="BM612" s="112"/>
      <c r="BN612" s="79"/>
      <c r="BO612" s="178"/>
      <c r="BP612" s="176"/>
      <c r="BQ612" s="188"/>
    </row>
    <row r="613" spans="1:69" ht="15.75">
      <c r="A613" s="179"/>
      <c r="B613" s="195"/>
      <c r="C613" s="180"/>
      <c r="D613" s="192"/>
      <c r="E613" s="194"/>
      <c r="F613" s="196"/>
      <c r="G613" s="196"/>
      <c r="H613" s="197"/>
      <c r="I613" s="197"/>
      <c r="J613" s="197"/>
      <c r="K613" s="197"/>
      <c r="L613" s="196"/>
      <c r="M613" s="198"/>
      <c r="N613" s="188"/>
      <c r="O613" s="197"/>
      <c r="P613" s="197"/>
      <c r="Q613" s="183"/>
      <c r="R613" s="197"/>
      <c r="S613" s="197"/>
      <c r="T613" s="189"/>
      <c r="U613" s="197"/>
      <c r="V613" s="197"/>
      <c r="W613" s="183"/>
      <c r="X613" s="197"/>
      <c r="Y613" s="197"/>
      <c r="Z613" s="189"/>
      <c r="AA613" s="197"/>
      <c r="AB613" s="197"/>
      <c r="AC613" s="197"/>
      <c r="AD613" s="197"/>
      <c r="AE613" s="197"/>
      <c r="AF613" s="199"/>
      <c r="AG613" s="199"/>
      <c r="AH613" s="199"/>
      <c r="AI613" s="199"/>
      <c r="AJ613" s="199"/>
      <c r="AK613" s="199"/>
      <c r="AL613" s="199"/>
      <c r="AM613" s="199"/>
      <c r="AN613" s="199"/>
      <c r="AO613" s="190"/>
      <c r="AP613" s="196"/>
      <c r="AQ613" s="196"/>
      <c r="AR613" s="205"/>
      <c r="AS613" s="58"/>
      <c r="AT613" s="183"/>
      <c r="AU613" s="183"/>
      <c r="AV613" s="198"/>
      <c r="AW613" s="53"/>
      <c r="AX613" s="58"/>
      <c r="AY613" s="200"/>
      <c r="BA613" s="58"/>
      <c r="BB613" s="58"/>
      <c r="BC613" s="198"/>
      <c r="BD613" s="178"/>
      <c r="BE613" s="176"/>
      <c r="BF613" s="176"/>
      <c r="BG613" s="176"/>
      <c r="BH613" s="209"/>
      <c r="BI613" s="193"/>
      <c r="BJ613" s="210"/>
      <c r="BK613" s="210"/>
      <c r="BL613" s="181"/>
      <c r="BM613" s="112"/>
      <c r="BN613" s="79"/>
      <c r="BO613" s="178"/>
      <c r="BP613" s="176"/>
      <c r="BQ613" s="188"/>
    </row>
    <row r="614" spans="1:69" ht="15.75">
      <c r="A614" s="179"/>
      <c r="B614" s="195"/>
      <c r="C614" s="180"/>
      <c r="D614" s="192"/>
      <c r="E614" s="194"/>
      <c r="F614" s="196"/>
      <c r="G614" s="196"/>
      <c r="H614" s="197"/>
      <c r="I614" s="197"/>
      <c r="J614" s="197"/>
      <c r="K614" s="197"/>
      <c r="L614" s="196"/>
      <c r="M614" s="198"/>
      <c r="N614" s="188"/>
      <c r="O614" s="197"/>
      <c r="P614" s="197"/>
      <c r="Q614" s="183"/>
      <c r="R614" s="197"/>
      <c r="S614" s="197"/>
      <c r="T614" s="189"/>
      <c r="U614" s="197"/>
      <c r="V614" s="197"/>
      <c r="W614" s="183"/>
      <c r="X614" s="197"/>
      <c r="Y614" s="197"/>
      <c r="Z614" s="189"/>
      <c r="AA614" s="197"/>
      <c r="AB614" s="197"/>
      <c r="AC614" s="197"/>
      <c r="AD614" s="197"/>
      <c r="AE614" s="197"/>
      <c r="AF614" s="199"/>
      <c r="AG614" s="199"/>
      <c r="AH614" s="199"/>
      <c r="AI614" s="199"/>
      <c r="AJ614" s="199"/>
      <c r="AK614" s="199"/>
      <c r="AL614" s="199"/>
      <c r="AM614" s="199"/>
      <c r="AN614" s="199"/>
      <c r="AO614" s="190"/>
      <c r="AP614" s="196"/>
      <c r="AQ614" s="196"/>
      <c r="AR614" s="205"/>
      <c r="AS614" s="58"/>
      <c r="AT614" s="183"/>
      <c r="AU614" s="183"/>
      <c r="AV614" s="198"/>
      <c r="AW614" s="53"/>
      <c r="AX614" s="58"/>
      <c r="AY614" s="200"/>
      <c r="BA614" s="58"/>
      <c r="BB614" s="58"/>
      <c r="BC614" s="198"/>
      <c r="BD614" s="178"/>
      <c r="BE614" s="176"/>
      <c r="BF614" s="176"/>
      <c r="BG614" s="176"/>
      <c r="BH614" s="209"/>
      <c r="BI614" s="193"/>
      <c r="BJ614" s="210"/>
      <c r="BK614" s="210"/>
      <c r="BL614" s="181"/>
      <c r="BM614" s="112"/>
      <c r="BN614" s="79"/>
      <c r="BO614" s="178"/>
      <c r="BP614" s="176"/>
      <c r="BQ614" s="188"/>
    </row>
    <row r="615" spans="1:69" ht="15.75">
      <c r="A615" s="179"/>
      <c r="B615" s="195"/>
      <c r="C615" s="180"/>
      <c r="D615" s="192"/>
      <c r="E615" s="194"/>
      <c r="F615" s="196"/>
      <c r="G615" s="196"/>
      <c r="H615" s="197"/>
      <c r="I615" s="197"/>
      <c r="J615" s="197"/>
      <c r="K615" s="197"/>
      <c r="L615" s="196"/>
      <c r="M615" s="198"/>
      <c r="N615" s="188"/>
      <c r="O615" s="197"/>
      <c r="P615" s="197"/>
      <c r="Q615" s="183"/>
      <c r="R615" s="197"/>
      <c r="S615" s="197"/>
      <c r="T615" s="189"/>
      <c r="U615" s="197"/>
      <c r="V615" s="197"/>
      <c r="W615" s="183"/>
      <c r="X615" s="197"/>
      <c r="Y615" s="197"/>
      <c r="Z615" s="189"/>
      <c r="AA615" s="197"/>
      <c r="AB615" s="197"/>
      <c r="AC615" s="197"/>
      <c r="AD615" s="197"/>
      <c r="AE615" s="197"/>
      <c r="AF615" s="199"/>
      <c r="AG615" s="199"/>
      <c r="AH615" s="199"/>
      <c r="AI615" s="199"/>
      <c r="AJ615" s="199"/>
      <c r="AK615" s="199"/>
      <c r="AL615" s="199"/>
      <c r="AM615" s="199"/>
      <c r="AN615" s="199"/>
      <c r="AO615" s="190"/>
      <c r="AP615" s="196"/>
      <c r="AQ615" s="196"/>
      <c r="AR615" s="205"/>
      <c r="AS615" s="58"/>
      <c r="AT615" s="183"/>
      <c r="AU615" s="183"/>
      <c r="AV615" s="198"/>
      <c r="AW615" s="53"/>
      <c r="AX615" s="58"/>
      <c r="AY615" s="200"/>
      <c r="BA615" s="58"/>
      <c r="BB615" s="58"/>
      <c r="BC615" s="198"/>
      <c r="BD615" s="178"/>
      <c r="BE615" s="176"/>
      <c r="BF615" s="176"/>
      <c r="BG615" s="176"/>
      <c r="BH615" s="209"/>
      <c r="BI615" s="193"/>
      <c r="BJ615" s="210"/>
      <c r="BK615" s="210"/>
      <c r="BL615" s="181"/>
      <c r="BM615" s="112"/>
      <c r="BN615" s="79"/>
      <c r="BO615" s="178"/>
      <c r="BP615" s="176"/>
      <c r="BQ615" s="188"/>
    </row>
    <row r="616" spans="1:69" ht="15.75">
      <c r="A616" s="179"/>
      <c r="B616" s="195"/>
      <c r="C616" s="180"/>
      <c r="D616" s="192"/>
      <c r="E616" s="194"/>
      <c r="F616" s="196"/>
      <c r="G616" s="196"/>
      <c r="H616" s="197"/>
      <c r="I616" s="197"/>
      <c r="J616" s="197"/>
      <c r="K616" s="197"/>
      <c r="L616" s="196"/>
      <c r="M616" s="198"/>
      <c r="N616" s="188"/>
      <c r="O616" s="197"/>
      <c r="P616" s="197"/>
      <c r="Q616" s="183"/>
      <c r="R616" s="197"/>
      <c r="S616" s="197"/>
      <c r="T616" s="189"/>
      <c r="U616" s="197"/>
      <c r="V616" s="197"/>
      <c r="W616" s="183"/>
      <c r="X616" s="197"/>
      <c r="Y616" s="197"/>
      <c r="Z616" s="189"/>
      <c r="AA616" s="197"/>
      <c r="AB616" s="197"/>
      <c r="AC616" s="197"/>
      <c r="AD616" s="197"/>
      <c r="AE616" s="197"/>
      <c r="AF616" s="199"/>
      <c r="AG616" s="199"/>
      <c r="AH616" s="199"/>
      <c r="AI616" s="199"/>
      <c r="AJ616" s="199"/>
      <c r="AK616" s="199"/>
      <c r="AL616" s="199"/>
      <c r="AM616" s="199"/>
      <c r="AN616" s="199"/>
      <c r="AO616" s="190"/>
      <c r="AP616" s="196"/>
      <c r="AQ616" s="196"/>
      <c r="AR616" s="205"/>
      <c r="AS616" s="58"/>
      <c r="AT616" s="183"/>
      <c r="AU616" s="183"/>
      <c r="AV616" s="198"/>
      <c r="AW616" s="53"/>
      <c r="AX616" s="58"/>
      <c r="AY616" s="200"/>
      <c r="BA616" s="58"/>
      <c r="BB616" s="58"/>
      <c r="BC616" s="198"/>
      <c r="BD616" s="178"/>
      <c r="BE616" s="176"/>
      <c r="BF616" s="176"/>
      <c r="BG616" s="176"/>
      <c r="BH616" s="209"/>
      <c r="BI616" s="193"/>
      <c r="BJ616" s="210"/>
      <c r="BK616" s="210"/>
      <c r="BL616" s="181"/>
      <c r="BM616" s="112"/>
      <c r="BN616" s="79"/>
      <c r="BO616" s="178"/>
      <c r="BP616" s="176"/>
      <c r="BQ616" s="188"/>
    </row>
    <row r="617" spans="1:69" ht="15.75">
      <c r="A617" s="179"/>
      <c r="B617" s="195"/>
      <c r="C617" s="180"/>
      <c r="D617" s="192"/>
      <c r="E617" s="194"/>
      <c r="F617" s="196"/>
      <c r="G617" s="196"/>
      <c r="H617" s="197"/>
      <c r="I617" s="197"/>
      <c r="J617" s="197"/>
      <c r="K617" s="197"/>
      <c r="L617" s="196"/>
      <c r="M617" s="198"/>
      <c r="N617" s="188"/>
      <c r="O617" s="197"/>
      <c r="P617" s="197"/>
      <c r="Q617" s="183"/>
      <c r="R617" s="197"/>
      <c r="S617" s="197"/>
      <c r="T617" s="189"/>
      <c r="U617" s="197"/>
      <c r="V617" s="197"/>
      <c r="W617" s="183"/>
      <c r="X617" s="197"/>
      <c r="Y617" s="197"/>
      <c r="Z617" s="189"/>
      <c r="AA617" s="197"/>
      <c r="AB617" s="197"/>
      <c r="AC617" s="197"/>
      <c r="AD617" s="197"/>
      <c r="AE617" s="197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0"/>
      <c r="AP617" s="196"/>
      <c r="AQ617" s="196"/>
      <c r="AR617" s="205"/>
      <c r="AS617" s="58"/>
      <c r="AT617" s="183"/>
      <c r="AU617" s="183"/>
      <c r="AV617" s="198"/>
      <c r="AW617" s="53"/>
      <c r="AX617" s="58"/>
      <c r="AY617" s="200"/>
      <c r="BA617" s="58"/>
      <c r="BB617" s="58"/>
      <c r="BC617" s="198"/>
      <c r="BD617" s="178"/>
      <c r="BE617" s="176"/>
      <c r="BF617" s="176"/>
      <c r="BG617" s="176"/>
      <c r="BH617" s="209"/>
      <c r="BI617" s="193"/>
      <c r="BJ617" s="210"/>
      <c r="BK617" s="210"/>
      <c r="BL617" s="181"/>
      <c r="BM617" s="112"/>
      <c r="BN617" s="79"/>
      <c r="BO617" s="178"/>
      <c r="BP617" s="176"/>
      <c r="BQ617" s="188"/>
    </row>
    <row r="618" spans="1:69" ht="15.75">
      <c r="A618" s="179"/>
      <c r="B618" s="195"/>
      <c r="C618" s="180"/>
      <c r="D618" s="192"/>
      <c r="E618" s="194"/>
      <c r="F618" s="196"/>
      <c r="G618" s="196"/>
      <c r="H618" s="197"/>
      <c r="I618" s="197"/>
      <c r="J618" s="197"/>
      <c r="K618" s="197"/>
      <c r="L618" s="196"/>
      <c r="M618" s="198"/>
      <c r="N618" s="188"/>
      <c r="O618" s="197"/>
      <c r="P618" s="197"/>
      <c r="Q618" s="183"/>
      <c r="R618" s="197"/>
      <c r="S618" s="197"/>
      <c r="T618" s="189"/>
      <c r="U618" s="197"/>
      <c r="V618" s="197"/>
      <c r="W618" s="183"/>
      <c r="X618" s="197"/>
      <c r="Y618" s="197"/>
      <c r="Z618" s="189"/>
      <c r="AA618" s="197"/>
      <c r="AB618" s="197"/>
      <c r="AC618" s="197"/>
      <c r="AD618" s="197"/>
      <c r="AE618" s="197"/>
      <c r="AF618" s="199"/>
      <c r="AG618" s="199"/>
      <c r="AH618" s="199"/>
      <c r="AI618" s="199"/>
      <c r="AJ618" s="199"/>
      <c r="AK618" s="199"/>
      <c r="AL618" s="199"/>
      <c r="AM618" s="199"/>
      <c r="AN618" s="199"/>
      <c r="AO618" s="190"/>
      <c r="AP618" s="196"/>
      <c r="AQ618" s="196"/>
      <c r="AR618" s="205"/>
      <c r="AS618" s="58"/>
      <c r="AT618" s="183"/>
      <c r="AU618" s="183"/>
      <c r="AV618" s="198"/>
      <c r="AW618" s="53"/>
      <c r="AX618" s="58"/>
      <c r="AY618" s="200"/>
      <c r="BA618" s="58"/>
      <c r="BB618" s="58"/>
      <c r="BC618" s="198"/>
      <c r="BD618" s="178"/>
      <c r="BE618" s="176"/>
      <c r="BF618" s="176"/>
      <c r="BG618" s="176"/>
      <c r="BH618" s="209"/>
      <c r="BI618" s="193"/>
      <c r="BJ618" s="210"/>
      <c r="BK618" s="210"/>
      <c r="BL618" s="181"/>
      <c r="BM618" s="112"/>
      <c r="BN618" s="79"/>
      <c r="BO618" s="178"/>
      <c r="BP618" s="176"/>
      <c r="BQ618" s="188"/>
    </row>
    <row r="619" spans="1:69" ht="15.75">
      <c r="A619" s="179"/>
      <c r="B619" s="195"/>
      <c r="C619" s="180"/>
      <c r="D619" s="192"/>
      <c r="E619" s="194"/>
      <c r="F619" s="196"/>
      <c r="G619" s="196"/>
      <c r="H619" s="197"/>
      <c r="I619" s="197"/>
      <c r="J619" s="197"/>
      <c r="K619" s="197"/>
      <c r="L619" s="196"/>
      <c r="M619" s="198"/>
      <c r="N619" s="188"/>
      <c r="O619" s="197"/>
      <c r="P619" s="197"/>
      <c r="Q619" s="183"/>
      <c r="R619" s="197"/>
      <c r="S619" s="197"/>
      <c r="T619" s="189"/>
      <c r="U619" s="197"/>
      <c r="V619" s="197"/>
      <c r="W619" s="183"/>
      <c r="X619" s="197"/>
      <c r="Y619" s="197"/>
      <c r="Z619" s="189"/>
      <c r="AA619" s="197"/>
      <c r="AB619" s="197"/>
      <c r="AC619" s="197"/>
      <c r="AD619" s="197"/>
      <c r="AE619" s="197"/>
      <c r="AF619" s="199"/>
      <c r="AG619" s="199"/>
      <c r="AH619" s="199"/>
      <c r="AI619" s="199"/>
      <c r="AJ619" s="199"/>
      <c r="AK619" s="199"/>
      <c r="AL619" s="199"/>
      <c r="AM619" s="199"/>
      <c r="AN619" s="199"/>
      <c r="AO619" s="190"/>
      <c r="AP619" s="196"/>
      <c r="AQ619" s="196"/>
      <c r="AR619" s="205"/>
      <c r="AS619" s="58"/>
      <c r="AT619" s="183"/>
      <c r="AU619" s="183"/>
      <c r="AV619" s="198"/>
      <c r="AW619" s="53"/>
      <c r="AX619" s="58"/>
      <c r="AY619" s="200"/>
      <c r="BA619" s="58"/>
      <c r="BB619" s="58"/>
      <c r="BC619" s="198"/>
      <c r="BD619" s="178"/>
      <c r="BE619" s="176"/>
      <c r="BF619" s="176"/>
      <c r="BG619" s="176"/>
      <c r="BH619" s="209"/>
      <c r="BI619" s="193"/>
      <c r="BJ619" s="210"/>
      <c r="BK619" s="210"/>
      <c r="BL619" s="181"/>
      <c r="BM619" s="112"/>
      <c r="BN619" s="79"/>
      <c r="BO619" s="178"/>
      <c r="BP619" s="176"/>
      <c r="BQ619" s="188"/>
    </row>
    <row r="620" spans="1:69" ht="15.75">
      <c r="A620" s="179"/>
      <c r="B620" s="195"/>
      <c r="C620" s="180"/>
      <c r="D620" s="192"/>
      <c r="E620" s="194"/>
      <c r="F620" s="196"/>
      <c r="G620" s="196"/>
      <c r="H620" s="197"/>
      <c r="I620" s="197"/>
      <c r="J620" s="197"/>
      <c r="K620" s="197"/>
      <c r="L620" s="196"/>
      <c r="M620" s="198"/>
      <c r="N620" s="188"/>
      <c r="O620" s="197"/>
      <c r="P620" s="197"/>
      <c r="Q620" s="183"/>
      <c r="R620" s="197"/>
      <c r="S620" s="197"/>
      <c r="T620" s="189"/>
      <c r="U620" s="197"/>
      <c r="V620" s="197"/>
      <c r="W620" s="183"/>
      <c r="X620" s="197"/>
      <c r="Y620" s="197"/>
      <c r="Z620" s="189"/>
      <c r="AA620" s="197"/>
      <c r="AB620" s="197"/>
      <c r="AC620" s="197"/>
      <c r="AD620" s="197"/>
      <c r="AE620" s="197"/>
      <c r="AF620" s="199"/>
      <c r="AG620" s="199"/>
      <c r="AH620" s="199"/>
      <c r="AI620" s="199"/>
      <c r="AJ620" s="199"/>
      <c r="AK620" s="199"/>
      <c r="AL620" s="199"/>
      <c r="AM620" s="199"/>
      <c r="AN620" s="199"/>
      <c r="AO620" s="190"/>
      <c r="AP620" s="196"/>
      <c r="AQ620" s="196"/>
      <c r="AR620" s="205"/>
      <c r="AS620" s="58"/>
      <c r="AT620" s="183"/>
      <c r="AU620" s="183"/>
      <c r="AV620" s="198"/>
      <c r="AW620" s="53"/>
      <c r="AX620" s="58"/>
      <c r="AY620" s="200"/>
      <c r="BA620" s="58"/>
      <c r="BB620" s="58"/>
      <c r="BC620" s="198"/>
      <c r="BD620" s="178"/>
      <c r="BE620" s="176"/>
      <c r="BF620" s="176"/>
      <c r="BG620" s="176"/>
      <c r="BH620" s="209"/>
      <c r="BI620" s="193"/>
      <c r="BJ620" s="210"/>
      <c r="BK620" s="210"/>
      <c r="BL620" s="181"/>
      <c r="BM620" s="112"/>
      <c r="BN620" s="79"/>
      <c r="BO620" s="178"/>
      <c r="BP620" s="176"/>
      <c r="BQ620" s="188"/>
    </row>
    <row r="621" spans="1:69" ht="15.75">
      <c r="A621" s="179"/>
      <c r="B621" s="195"/>
      <c r="C621" s="180"/>
      <c r="D621" s="192"/>
      <c r="E621" s="194"/>
      <c r="F621" s="196"/>
      <c r="G621" s="196"/>
      <c r="H621" s="197"/>
      <c r="I621" s="197"/>
      <c r="J621" s="197"/>
      <c r="K621" s="197"/>
      <c r="L621" s="196"/>
      <c r="M621" s="198"/>
      <c r="N621" s="188"/>
      <c r="O621" s="197"/>
      <c r="P621" s="197"/>
      <c r="Q621" s="183"/>
      <c r="R621" s="197"/>
      <c r="S621" s="197"/>
      <c r="T621" s="189"/>
      <c r="U621" s="197"/>
      <c r="V621" s="197"/>
      <c r="W621" s="183"/>
      <c r="X621" s="197"/>
      <c r="Y621" s="197"/>
      <c r="Z621" s="189"/>
      <c r="AA621" s="197"/>
      <c r="AB621" s="197"/>
      <c r="AC621" s="197"/>
      <c r="AD621" s="197"/>
      <c r="AE621" s="197"/>
      <c r="AF621" s="199"/>
      <c r="AG621" s="199"/>
      <c r="AH621" s="199"/>
      <c r="AI621" s="199"/>
      <c r="AJ621" s="199"/>
      <c r="AK621" s="199"/>
      <c r="AL621" s="199"/>
      <c r="AM621" s="199"/>
      <c r="AN621" s="199"/>
      <c r="AO621" s="190"/>
      <c r="AP621" s="196"/>
      <c r="AQ621" s="196"/>
      <c r="AR621" s="205"/>
      <c r="AS621" s="58"/>
      <c r="AT621" s="183"/>
      <c r="AU621" s="183"/>
      <c r="AV621" s="198"/>
      <c r="AW621" s="53"/>
      <c r="AX621" s="58"/>
      <c r="AY621" s="200"/>
      <c r="BA621" s="58"/>
      <c r="BB621" s="58"/>
      <c r="BC621" s="198"/>
      <c r="BD621" s="178"/>
      <c r="BE621" s="176"/>
      <c r="BF621" s="176"/>
      <c r="BG621" s="176"/>
      <c r="BH621" s="209"/>
      <c r="BI621" s="193"/>
      <c r="BJ621" s="210"/>
      <c r="BK621" s="210"/>
      <c r="BL621" s="181"/>
      <c r="BM621" s="112"/>
      <c r="BN621" s="79"/>
      <c r="BO621" s="178"/>
      <c r="BP621" s="176"/>
      <c r="BQ621" s="188"/>
    </row>
    <row r="622" spans="1:69" ht="15.75">
      <c r="A622" s="179"/>
      <c r="B622" s="195"/>
      <c r="C622" s="180"/>
      <c r="D622" s="192"/>
      <c r="E622" s="194"/>
      <c r="F622" s="196"/>
      <c r="G622" s="196"/>
      <c r="H622" s="197"/>
      <c r="I622" s="197"/>
      <c r="J622" s="197"/>
      <c r="K622" s="197"/>
      <c r="L622" s="196"/>
      <c r="M622" s="198"/>
      <c r="N622" s="188"/>
      <c r="O622" s="197"/>
      <c r="P622" s="197"/>
      <c r="Q622" s="183"/>
      <c r="R622" s="197"/>
      <c r="S622" s="197"/>
      <c r="T622" s="189"/>
      <c r="U622" s="197"/>
      <c r="V622" s="197"/>
      <c r="W622" s="183"/>
      <c r="X622" s="197"/>
      <c r="Y622" s="197"/>
      <c r="Z622" s="189"/>
      <c r="AA622" s="197"/>
      <c r="AB622" s="197"/>
      <c r="AC622" s="197"/>
      <c r="AD622" s="197"/>
      <c r="AE622" s="197"/>
      <c r="AF622" s="199"/>
      <c r="AG622" s="199"/>
      <c r="AH622" s="199"/>
      <c r="AI622" s="199"/>
      <c r="AJ622" s="199"/>
      <c r="AK622" s="199"/>
      <c r="AL622" s="199"/>
      <c r="AM622" s="199"/>
      <c r="AN622" s="199"/>
      <c r="AO622" s="190"/>
      <c r="AP622" s="196"/>
      <c r="AQ622" s="196"/>
      <c r="AR622" s="205"/>
      <c r="AS622" s="58"/>
      <c r="AT622" s="183"/>
      <c r="AU622" s="183"/>
      <c r="AV622" s="198"/>
      <c r="AW622" s="53"/>
      <c r="AX622" s="58"/>
      <c r="AY622" s="200"/>
      <c r="BA622" s="58"/>
      <c r="BB622" s="58"/>
      <c r="BC622" s="198"/>
      <c r="BD622" s="178"/>
      <c r="BE622" s="176"/>
      <c r="BF622" s="176"/>
      <c r="BG622" s="176"/>
      <c r="BH622" s="209"/>
      <c r="BI622" s="193"/>
      <c r="BJ622" s="210"/>
      <c r="BK622" s="210"/>
      <c r="BL622" s="181"/>
      <c r="BM622" s="112"/>
      <c r="BN622" s="79"/>
      <c r="BO622" s="178"/>
      <c r="BP622" s="176"/>
      <c r="BQ622" s="188"/>
    </row>
    <row r="623" spans="1:69" ht="15.75">
      <c r="A623" s="179"/>
      <c r="B623" s="195"/>
      <c r="C623" s="180"/>
      <c r="D623" s="192"/>
      <c r="E623" s="194"/>
      <c r="F623" s="196"/>
      <c r="G623" s="196"/>
      <c r="H623" s="197"/>
      <c r="I623" s="197"/>
      <c r="J623" s="197"/>
      <c r="K623" s="197"/>
      <c r="L623" s="196"/>
      <c r="M623" s="198"/>
      <c r="N623" s="188"/>
      <c r="O623" s="197"/>
      <c r="P623" s="197"/>
      <c r="Q623" s="183"/>
      <c r="R623" s="197"/>
      <c r="S623" s="197"/>
      <c r="T623" s="189"/>
      <c r="U623" s="197"/>
      <c r="V623" s="197"/>
      <c r="W623" s="183"/>
      <c r="X623" s="197"/>
      <c r="Y623" s="197"/>
      <c r="Z623" s="189"/>
      <c r="AA623" s="197"/>
      <c r="AB623" s="197"/>
      <c r="AC623" s="197"/>
      <c r="AD623" s="197"/>
      <c r="AE623" s="197"/>
      <c r="AF623" s="199"/>
      <c r="AG623" s="199"/>
      <c r="AH623" s="199"/>
      <c r="AI623" s="199"/>
      <c r="AJ623" s="199"/>
      <c r="AK623" s="199"/>
      <c r="AL623" s="199"/>
      <c r="AM623" s="199"/>
      <c r="AN623" s="199"/>
      <c r="AO623" s="190"/>
      <c r="AP623" s="196"/>
      <c r="AQ623" s="196"/>
      <c r="AR623" s="205"/>
      <c r="AS623" s="58"/>
      <c r="AT623" s="183"/>
      <c r="AU623" s="183"/>
      <c r="AV623" s="198"/>
      <c r="AW623" s="53"/>
      <c r="AX623" s="58"/>
      <c r="AY623" s="200"/>
      <c r="BA623" s="58"/>
      <c r="BB623" s="58"/>
      <c r="BC623" s="198"/>
      <c r="BD623" s="178"/>
      <c r="BE623" s="176"/>
      <c r="BF623" s="176"/>
      <c r="BG623" s="176"/>
      <c r="BH623" s="209"/>
      <c r="BI623" s="193"/>
      <c r="BJ623" s="210"/>
      <c r="BK623" s="210"/>
      <c r="BL623" s="181"/>
      <c r="BM623" s="112"/>
      <c r="BN623" s="79"/>
      <c r="BO623" s="178"/>
      <c r="BP623" s="176"/>
      <c r="BQ623" s="188"/>
    </row>
    <row r="624" spans="1:69" ht="15.75">
      <c r="A624" s="179"/>
      <c r="B624" s="195"/>
      <c r="C624" s="180"/>
      <c r="D624" s="192"/>
      <c r="E624" s="194"/>
      <c r="F624" s="196"/>
      <c r="G624" s="196"/>
      <c r="H624" s="197"/>
      <c r="I624" s="197"/>
      <c r="J624" s="197"/>
      <c r="K624" s="197"/>
      <c r="L624" s="196"/>
      <c r="M624" s="198"/>
      <c r="N624" s="188"/>
      <c r="O624" s="197"/>
      <c r="P624" s="197"/>
      <c r="Q624" s="183"/>
      <c r="R624" s="197"/>
      <c r="S624" s="197"/>
      <c r="T624" s="189"/>
      <c r="U624" s="197"/>
      <c r="V624" s="197"/>
      <c r="W624" s="183"/>
      <c r="X624" s="197"/>
      <c r="Y624" s="197"/>
      <c r="Z624" s="189"/>
      <c r="AA624" s="197"/>
      <c r="AB624" s="197"/>
      <c r="AC624" s="197"/>
      <c r="AD624" s="197"/>
      <c r="AE624" s="197"/>
      <c r="AF624" s="199"/>
      <c r="AG624" s="199"/>
      <c r="AH624" s="199"/>
      <c r="AI624" s="199"/>
      <c r="AJ624" s="199"/>
      <c r="AK624" s="199"/>
      <c r="AL624" s="199"/>
      <c r="AM624" s="199"/>
      <c r="AN624" s="199"/>
      <c r="AO624" s="190"/>
      <c r="AP624" s="196"/>
      <c r="AQ624" s="196"/>
      <c r="AR624" s="205"/>
      <c r="AS624" s="58"/>
      <c r="AT624" s="183"/>
      <c r="AU624" s="183"/>
      <c r="AV624" s="198"/>
      <c r="AW624" s="53"/>
      <c r="AX624" s="58"/>
      <c r="AY624" s="200"/>
      <c r="BA624" s="58"/>
      <c r="BB624" s="58"/>
      <c r="BC624" s="198"/>
      <c r="BD624" s="178"/>
      <c r="BE624" s="176"/>
      <c r="BF624" s="176"/>
      <c r="BG624" s="176"/>
      <c r="BH624" s="209"/>
      <c r="BI624" s="193"/>
      <c r="BJ624" s="210"/>
      <c r="BK624" s="210"/>
      <c r="BL624" s="181"/>
      <c r="BM624" s="112"/>
      <c r="BN624" s="79"/>
      <c r="BO624" s="178"/>
      <c r="BP624" s="176"/>
      <c r="BQ624" s="188"/>
    </row>
    <row r="625" spans="1:69" ht="15.75">
      <c r="A625" s="179"/>
      <c r="B625" s="195"/>
      <c r="C625" s="180"/>
      <c r="D625" s="192"/>
      <c r="E625" s="194"/>
      <c r="F625" s="196"/>
      <c r="G625" s="196"/>
      <c r="H625" s="197"/>
      <c r="I625" s="197"/>
      <c r="J625" s="197"/>
      <c r="K625" s="197"/>
      <c r="L625" s="196"/>
      <c r="M625" s="198"/>
      <c r="N625" s="188"/>
      <c r="O625" s="197"/>
      <c r="P625" s="197"/>
      <c r="Q625" s="183"/>
      <c r="R625" s="197"/>
      <c r="S625" s="197"/>
      <c r="T625" s="189"/>
      <c r="U625" s="197"/>
      <c r="V625" s="197"/>
      <c r="W625" s="183"/>
      <c r="X625" s="197"/>
      <c r="Y625" s="197"/>
      <c r="Z625" s="189"/>
      <c r="AA625" s="197"/>
      <c r="AB625" s="197"/>
      <c r="AC625" s="197"/>
      <c r="AD625" s="197"/>
      <c r="AE625" s="197"/>
      <c r="AF625" s="199"/>
      <c r="AG625" s="199"/>
      <c r="AH625" s="199"/>
      <c r="AI625" s="199"/>
      <c r="AJ625" s="199"/>
      <c r="AK625" s="199"/>
      <c r="AL625" s="199"/>
      <c r="AM625" s="199"/>
      <c r="AN625" s="199"/>
      <c r="AO625" s="190"/>
      <c r="AP625" s="196"/>
      <c r="AQ625" s="196"/>
      <c r="AR625" s="205"/>
      <c r="AS625" s="58"/>
      <c r="AT625" s="183"/>
      <c r="AU625" s="183"/>
      <c r="AV625" s="198"/>
      <c r="AW625" s="53"/>
      <c r="AX625" s="58"/>
      <c r="AY625" s="200"/>
      <c r="BA625" s="58"/>
      <c r="BB625" s="58"/>
      <c r="BC625" s="198"/>
      <c r="BD625" s="178"/>
      <c r="BE625" s="176"/>
      <c r="BF625" s="176"/>
      <c r="BG625" s="176"/>
      <c r="BH625" s="209"/>
      <c r="BI625" s="193"/>
      <c r="BJ625" s="210"/>
      <c r="BK625" s="210"/>
      <c r="BL625" s="181"/>
      <c r="BM625" s="112"/>
      <c r="BN625" s="79"/>
      <c r="BO625" s="178"/>
      <c r="BP625" s="176"/>
      <c r="BQ625" s="188"/>
    </row>
    <row r="626" spans="1:69" ht="15.75">
      <c r="A626" s="179"/>
      <c r="B626" s="195"/>
      <c r="C626" s="180"/>
      <c r="D626" s="192"/>
      <c r="E626" s="194"/>
      <c r="F626" s="196"/>
      <c r="G626" s="196"/>
      <c r="H626" s="197"/>
      <c r="I626" s="197"/>
      <c r="J626" s="197"/>
      <c r="K626" s="197"/>
      <c r="L626" s="196"/>
      <c r="M626" s="198"/>
      <c r="N626" s="188"/>
      <c r="O626" s="197"/>
      <c r="P626" s="197"/>
      <c r="Q626" s="183"/>
      <c r="R626" s="197"/>
      <c r="S626" s="197"/>
      <c r="T626" s="189"/>
      <c r="U626" s="197"/>
      <c r="V626" s="197"/>
      <c r="W626" s="183"/>
      <c r="X626" s="197"/>
      <c r="Y626" s="197"/>
      <c r="Z626" s="189"/>
      <c r="AA626" s="197"/>
      <c r="AB626" s="197"/>
      <c r="AC626" s="197"/>
      <c r="AD626" s="197"/>
      <c r="AE626" s="197"/>
      <c r="AF626" s="199"/>
      <c r="AG626" s="199"/>
      <c r="AH626" s="199"/>
      <c r="AI626" s="199"/>
      <c r="AJ626" s="199"/>
      <c r="AK626" s="199"/>
      <c r="AL626" s="199"/>
      <c r="AM626" s="199"/>
      <c r="AN626" s="199"/>
      <c r="AO626" s="190"/>
      <c r="AP626" s="196"/>
      <c r="AQ626" s="196"/>
      <c r="AR626" s="205"/>
      <c r="AS626" s="58"/>
      <c r="AT626" s="183"/>
      <c r="AU626" s="183"/>
      <c r="AV626" s="198"/>
      <c r="AW626" s="53"/>
      <c r="AX626" s="58"/>
      <c r="AY626" s="200"/>
      <c r="BA626" s="58"/>
      <c r="BB626" s="58"/>
      <c r="BC626" s="198"/>
      <c r="BD626" s="178"/>
      <c r="BE626" s="176"/>
      <c r="BF626" s="176"/>
      <c r="BG626" s="176"/>
      <c r="BH626" s="209"/>
      <c r="BI626" s="193"/>
      <c r="BJ626" s="210"/>
      <c r="BK626" s="210"/>
      <c r="BL626" s="181"/>
      <c r="BM626" s="112"/>
      <c r="BN626" s="79"/>
      <c r="BO626" s="178"/>
      <c r="BP626" s="176"/>
      <c r="BQ626" s="188"/>
    </row>
    <row r="627" spans="1:69" ht="15.75">
      <c r="A627" s="179"/>
      <c r="B627" s="195"/>
      <c r="C627" s="180"/>
      <c r="D627" s="192"/>
      <c r="E627" s="194"/>
      <c r="F627" s="196"/>
      <c r="G627" s="196"/>
      <c r="H627" s="197"/>
      <c r="I627" s="197"/>
      <c r="J627" s="197"/>
      <c r="K627" s="197"/>
      <c r="L627" s="196"/>
      <c r="M627" s="198"/>
      <c r="N627" s="188"/>
      <c r="O627" s="197"/>
      <c r="P627" s="197"/>
      <c r="Q627" s="183"/>
      <c r="R627" s="197"/>
      <c r="S627" s="197"/>
      <c r="T627" s="189"/>
      <c r="U627" s="197"/>
      <c r="V627" s="197"/>
      <c r="W627" s="183"/>
      <c r="X627" s="197"/>
      <c r="Y627" s="197"/>
      <c r="Z627" s="189"/>
      <c r="AA627" s="197"/>
      <c r="AB627" s="197"/>
      <c r="AC627" s="197"/>
      <c r="AD627" s="197"/>
      <c r="AE627" s="197"/>
      <c r="AF627" s="199"/>
      <c r="AG627" s="199"/>
      <c r="AH627" s="199"/>
      <c r="AI627" s="199"/>
      <c r="AJ627" s="199"/>
      <c r="AK627" s="199"/>
      <c r="AL627" s="199"/>
      <c r="AM627" s="199"/>
      <c r="AN627" s="199"/>
      <c r="AO627" s="190"/>
      <c r="AP627" s="196"/>
      <c r="AQ627" s="196"/>
      <c r="AR627" s="205"/>
      <c r="AS627" s="58"/>
      <c r="AT627" s="183"/>
      <c r="AU627" s="183"/>
      <c r="AV627" s="198"/>
      <c r="AW627" s="53"/>
      <c r="AX627" s="58"/>
      <c r="AY627" s="200"/>
      <c r="BA627" s="58"/>
      <c r="BB627" s="58"/>
      <c r="BC627" s="198"/>
      <c r="BD627" s="178"/>
      <c r="BE627" s="176"/>
      <c r="BF627" s="176"/>
      <c r="BG627" s="176"/>
      <c r="BH627" s="209"/>
      <c r="BI627" s="193"/>
      <c r="BJ627" s="210"/>
      <c r="BK627" s="210"/>
      <c r="BL627" s="181"/>
      <c r="BM627" s="112"/>
      <c r="BN627" s="79"/>
      <c r="BO627" s="178"/>
      <c r="BP627" s="176"/>
      <c r="BQ627" s="188"/>
    </row>
    <row r="628" spans="1:69" ht="15.75">
      <c r="A628" s="179"/>
      <c r="B628" s="195"/>
      <c r="C628" s="180"/>
      <c r="D628" s="192"/>
      <c r="E628" s="194"/>
      <c r="F628" s="196"/>
      <c r="G628" s="196"/>
      <c r="H628" s="197"/>
      <c r="I628" s="197"/>
      <c r="J628" s="197"/>
      <c r="K628" s="197"/>
      <c r="L628" s="196"/>
      <c r="M628" s="198"/>
      <c r="N628" s="188"/>
      <c r="O628" s="197"/>
      <c r="P628" s="197"/>
      <c r="Q628" s="183"/>
      <c r="R628" s="197"/>
      <c r="S628" s="197"/>
      <c r="T628" s="189"/>
      <c r="U628" s="197"/>
      <c r="V628" s="197"/>
      <c r="W628" s="183"/>
      <c r="X628" s="197"/>
      <c r="Y628" s="197"/>
      <c r="Z628" s="189"/>
      <c r="AA628" s="197"/>
      <c r="AB628" s="197"/>
      <c r="AC628" s="197"/>
      <c r="AD628" s="197"/>
      <c r="AE628" s="197"/>
      <c r="AF628" s="199"/>
      <c r="AG628" s="199"/>
      <c r="AH628" s="199"/>
      <c r="AI628" s="199"/>
      <c r="AJ628" s="199"/>
      <c r="AK628" s="199"/>
      <c r="AL628" s="199"/>
      <c r="AM628" s="199"/>
      <c r="AN628" s="199"/>
      <c r="AO628" s="190"/>
      <c r="AP628" s="196"/>
      <c r="AQ628" s="196"/>
      <c r="AR628" s="205"/>
      <c r="AS628" s="58"/>
      <c r="AT628" s="183"/>
      <c r="AU628" s="183"/>
      <c r="AV628" s="198"/>
      <c r="AW628" s="53"/>
      <c r="AX628" s="58"/>
      <c r="AY628" s="200"/>
      <c r="BA628" s="58"/>
      <c r="BB628" s="58"/>
      <c r="BC628" s="198"/>
      <c r="BD628" s="178"/>
      <c r="BE628" s="176"/>
      <c r="BF628" s="176"/>
      <c r="BG628" s="176"/>
      <c r="BH628" s="209"/>
      <c r="BI628" s="193"/>
      <c r="BJ628" s="210"/>
      <c r="BK628" s="210"/>
      <c r="BL628" s="181"/>
      <c r="BM628" s="112"/>
      <c r="BN628" s="79"/>
      <c r="BO628" s="178"/>
      <c r="BP628" s="176"/>
      <c r="BQ628" s="188"/>
    </row>
    <row r="629" spans="1:69" ht="15.75">
      <c r="A629" s="179"/>
      <c r="B629" s="195"/>
      <c r="C629" s="180"/>
      <c r="D629" s="192"/>
      <c r="E629" s="194"/>
      <c r="F629" s="196"/>
      <c r="G629" s="196"/>
      <c r="H629" s="197"/>
      <c r="I629" s="197"/>
      <c r="J629" s="197"/>
      <c r="K629" s="197"/>
      <c r="L629" s="196"/>
      <c r="M629" s="198"/>
      <c r="N629" s="188"/>
      <c r="O629" s="197"/>
      <c r="P629" s="197"/>
      <c r="Q629" s="183"/>
      <c r="R629" s="197"/>
      <c r="S629" s="197"/>
      <c r="T629" s="189"/>
      <c r="U629" s="197"/>
      <c r="V629" s="197"/>
      <c r="W629" s="183"/>
      <c r="X629" s="197"/>
      <c r="Y629" s="197"/>
      <c r="Z629" s="189"/>
      <c r="AA629" s="197"/>
      <c r="AB629" s="197"/>
      <c r="AC629" s="197"/>
      <c r="AD629" s="197"/>
      <c r="AE629" s="197"/>
      <c r="AF629" s="199"/>
      <c r="AG629" s="199"/>
      <c r="AH629" s="199"/>
      <c r="AI629" s="199"/>
      <c r="AJ629" s="199"/>
      <c r="AK629" s="199"/>
      <c r="AL629" s="199"/>
      <c r="AM629" s="199"/>
      <c r="AN629" s="199"/>
      <c r="AO629" s="190"/>
      <c r="AP629" s="196"/>
      <c r="AQ629" s="196"/>
      <c r="AR629" s="205"/>
      <c r="AS629" s="58"/>
      <c r="AT629" s="183"/>
      <c r="AU629" s="183"/>
      <c r="AV629" s="198"/>
      <c r="AW629" s="53"/>
      <c r="AX629" s="58"/>
      <c r="AY629" s="200"/>
      <c r="BA629" s="58"/>
      <c r="BB629" s="58"/>
      <c r="BC629" s="198"/>
      <c r="BD629" s="178"/>
      <c r="BE629" s="176"/>
      <c r="BF629" s="176"/>
      <c r="BG629" s="176"/>
      <c r="BH629" s="209"/>
      <c r="BI629" s="193"/>
      <c r="BJ629" s="210"/>
      <c r="BK629" s="210"/>
      <c r="BL629" s="181"/>
      <c r="BM629" s="112"/>
      <c r="BN629" s="79"/>
      <c r="BO629" s="178"/>
      <c r="BP629" s="176"/>
      <c r="BQ629" s="188"/>
    </row>
    <row r="630" spans="1:69" ht="15.75">
      <c r="A630" s="179"/>
      <c r="B630" s="195"/>
      <c r="C630" s="180"/>
      <c r="D630" s="192"/>
      <c r="E630" s="194"/>
      <c r="F630" s="196"/>
      <c r="G630" s="196"/>
      <c r="H630" s="197"/>
      <c r="I630" s="197"/>
      <c r="J630" s="197"/>
      <c r="K630" s="197"/>
      <c r="L630" s="196"/>
      <c r="M630" s="198"/>
      <c r="N630" s="188"/>
      <c r="O630" s="197"/>
      <c r="P630" s="197"/>
      <c r="Q630" s="183"/>
      <c r="R630" s="197"/>
      <c r="S630" s="197"/>
      <c r="T630" s="189"/>
      <c r="U630" s="197"/>
      <c r="V630" s="197"/>
      <c r="W630" s="183"/>
      <c r="X630" s="197"/>
      <c r="Y630" s="197"/>
      <c r="Z630" s="189"/>
      <c r="AA630" s="197"/>
      <c r="AB630" s="197"/>
      <c r="AC630" s="197"/>
      <c r="AD630" s="197"/>
      <c r="AE630" s="197"/>
      <c r="AF630" s="199"/>
      <c r="AG630" s="199"/>
      <c r="AH630" s="199"/>
      <c r="AI630" s="199"/>
      <c r="AJ630" s="199"/>
      <c r="AK630" s="199"/>
      <c r="AL630" s="199"/>
      <c r="AM630" s="199"/>
      <c r="AN630" s="199"/>
      <c r="AO630" s="190"/>
      <c r="AP630" s="196"/>
      <c r="AQ630" s="196"/>
      <c r="AR630" s="205"/>
      <c r="AS630" s="58"/>
      <c r="AT630" s="183"/>
      <c r="AU630" s="183"/>
      <c r="AV630" s="198"/>
      <c r="AW630" s="53"/>
      <c r="AX630" s="58"/>
      <c r="AY630" s="200"/>
      <c r="BA630" s="58"/>
      <c r="BB630" s="58"/>
      <c r="BC630" s="198"/>
      <c r="BD630" s="178"/>
      <c r="BE630" s="176"/>
      <c r="BF630" s="176"/>
      <c r="BG630" s="176"/>
      <c r="BH630" s="209"/>
      <c r="BI630" s="193"/>
      <c r="BJ630" s="210"/>
      <c r="BK630" s="210"/>
      <c r="BL630" s="181"/>
      <c r="BM630" s="112"/>
      <c r="BN630" s="79"/>
      <c r="BO630" s="178"/>
      <c r="BP630" s="176"/>
      <c r="BQ630" s="188"/>
    </row>
    <row r="631" spans="1:69" ht="15.75">
      <c r="A631" s="179"/>
      <c r="B631" s="195"/>
      <c r="C631" s="180"/>
      <c r="D631" s="192"/>
      <c r="E631" s="194"/>
      <c r="F631" s="196"/>
      <c r="G631" s="196"/>
      <c r="H631" s="197"/>
      <c r="I631" s="197"/>
      <c r="J631" s="197"/>
      <c r="K631" s="197"/>
      <c r="L631" s="196"/>
      <c r="M631" s="198"/>
      <c r="N631" s="188"/>
      <c r="O631" s="197"/>
      <c r="P631" s="197"/>
      <c r="Q631" s="183"/>
      <c r="R631" s="197"/>
      <c r="S631" s="197"/>
      <c r="T631" s="189"/>
      <c r="U631" s="197"/>
      <c r="V631" s="197"/>
      <c r="W631" s="183"/>
      <c r="X631" s="197"/>
      <c r="Y631" s="197"/>
      <c r="Z631" s="189"/>
      <c r="AA631" s="197"/>
      <c r="AB631" s="197"/>
      <c r="AC631" s="197"/>
      <c r="AD631" s="197"/>
      <c r="AE631" s="197"/>
      <c r="AF631" s="199"/>
      <c r="AG631" s="199"/>
      <c r="AH631" s="199"/>
      <c r="AI631" s="199"/>
      <c r="AJ631" s="199"/>
      <c r="AK631" s="199"/>
      <c r="AL631" s="199"/>
      <c r="AM631" s="199"/>
      <c r="AN631" s="199"/>
      <c r="AO631" s="190"/>
      <c r="AP631" s="196"/>
      <c r="AQ631" s="196"/>
      <c r="AR631" s="205"/>
      <c r="AS631" s="58"/>
      <c r="AT631" s="183"/>
      <c r="AU631" s="183"/>
      <c r="AV631" s="198"/>
      <c r="AW631" s="53"/>
      <c r="AX631" s="58"/>
      <c r="AY631" s="200"/>
      <c r="BA631" s="58"/>
      <c r="BB631" s="58"/>
      <c r="BC631" s="198"/>
      <c r="BD631" s="178"/>
      <c r="BE631" s="176"/>
      <c r="BF631" s="176"/>
      <c r="BG631" s="176"/>
      <c r="BH631" s="209"/>
      <c r="BI631" s="193"/>
      <c r="BJ631" s="210"/>
      <c r="BK631" s="210"/>
      <c r="BL631" s="181"/>
      <c r="BM631" s="112"/>
      <c r="BN631" s="79"/>
      <c r="BO631" s="178"/>
      <c r="BP631" s="176"/>
      <c r="BQ631" s="188"/>
    </row>
    <row r="632" spans="1:69" ht="15.75">
      <c r="A632" s="179"/>
      <c r="B632" s="195"/>
      <c r="C632" s="180"/>
      <c r="D632" s="192"/>
      <c r="E632" s="194"/>
      <c r="F632" s="196"/>
      <c r="G632" s="196"/>
      <c r="H632" s="197"/>
      <c r="I632" s="197"/>
      <c r="J632" s="197"/>
      <c r="K632" s="197"/>
      <c r="L632" s="196"/>
      <c r="M632" s="198"/>
      <c r="N632" s="188"/>
      <c r="O632" s="197"/>
      <c r="P632" s="197"/>
      <c r="Q632" s="183"/>
      <c r="R632" s="197"/>
      <c r="S632" s="197"/>
      <c r="T632" s="189"/>
      <c r="U632" s="197"/>
      <c r="V632" s="197"/>
      <c r="W632" s="183"/>
      <c r="X632" s="197"/>
      <c r="Y632" s="197"/>
      <c r="Z632" s="189"/>
      <c r="AA632" s="197"/>
      <c r="AB632" s="197"/>
      <c r="AC632" s="197"/>
      <c r="AD632" s="197"/>
      <c r="AE632" s="197"/>
      <c r="AF632" s="199"/>
      <c r="AG632" s="199"/>
      <c r="AH632" s="199"/>
      <c r="AI632" s="199"/>
      <c r="AJ632" s="199"/>
      <c r="AK632" s="199"/>
      <c r="AL632" s="199"/>
      <c r="AM632" s="199"/>
      <c r="AN632" s="199"/>
      <c r="AO632" s="190"/>
      <c r="AP632" s="196"/>
      <c r="AQ632" s="196"/>
      <c r="AR632" s="205"/>
      <c r="AS632" s="58"/>
      <c r="AT632" s="183"/>
      <c r="AU632" s="183"/>
      <c r="AV632" s="198"/>
      <c r="AW632" s="53"/>
      <c r="AX632" s="58"/>
      <c r="AY632" s="200"/>
      <c r="BA632" s="58"/>
      <c r="BB632" s="58"/>
      <c r="BC632" s="198"/>
      <c r="BD632" s="178"/>
      <c r="BE632" s="176"/>
      <c r="BF632" s="176"/>
      <c r="BG632" s="176"/>
      <c r="BH632" s="209"/>
      <c r="BI632" s="193"/>
      <c r="BJ632" s="210"/>
      <c r="BK632" s="210"/>
      <c r="BL632" s="181"/>
      <c r="BM632" s="112"/>
      <c r="BN632" s="79"/>
      <c r="BO632" s="178"/>
      <c r="BP632" s="176"/>
      <c r="BQ632" s="188"/>
    </row>
    <row r="633" spans="1:69" ht="15.75">
      <c r="A633" s="179"/>
      <c r="B633" s="195"/>
      <c r="C633" s="180"/>
      <c r="D633" s="192"/>
      <c r="E633" s="194"/>
      <c r="F633" s="196"/>
      <c r="G633" s="196"/>
      <c r="H633" s="197"/>
      <c r="I633" s="197"/>
      <c r="J633" s="197"/>
      <c r="K633" s="197"/>
      <c r="L633" s="196"/>
      <c r="M633" s="198"/>
      <c r="N633" s="188"/>
      <c r="O633" s="197"/>
      <c r="P633" s="197"/>
      <c r="Q633" s="183"/>
      <c r="R633" s="197"/>
      <c r="S633" s="197"/>
      <c r="T633" s="189"/>
      <c r="U633" s="197"/>
      <c r="V633" s="197"/>
      <c r="W633" s="183"/>
      <c r="X633" s="197"/>
      <c r="Y633" s="197"/>
      <c r="Z633" s="189"/>
      <c r="AA633" s="197"/>
      <c r="AB633" s="197"/>
      <c r="AC633" s="197"/>
      <c r="AD633" s="197"/>
      <c r="AE633" s="197"/>
      <c r="AF633" s="199"/>
      <c r="AG633" s="199"/>
      <c r="AH633" s="199"/>
      <c r="AI633" s="199"/>
      <c r="AJ633" s="199"/>
      <c r="AK633" s="199"/>
      <c r="AL633" s="199"/>
      <c r="AM633" s="199"/>
      <c r="AN633" s="199"/>
      <c r="AO633" s="190"/>
      <c r="AP633" s="196"/>
      <c r="AQ633" s="196"/>
      <c r="AR633" s="205"/>
      <c r="AS633" s="58"/>
      <c r="AT633" s="183"/>
      <c r="AU633" s="183"/>
      <c r="AV633" s="198"/>
      <c r="AW633" s="53"/>
      <c r="AX633" s="58"/>
      <c r="AY633" s="200"/>
      <c r="BA633" s="58"/>
      <c r="BB633" s="58"/>
      <c r="BC633" s="198"/>
      <c r="BD633" s="178"/>
      <c r="BE633" s="176"/>
      <c r="BF633" s="176"/>
      <c r="BG633" s="176"/>
      <c r="BH633" s="209"/>
      <c r="BI633" s="193"/>
      <c r="BJ633" s="210"/>
      <c r="BK633" s="210"/>
      <c r="BL633" s="181"/>
      <c r="BM633" s="112"/>
      <c r="BN633" s="79"/>
      <c r="BO633" s="178"/>
      <c r="BP633" s="176"/>
      <c r="BQ633" s="188"/>
    </row>
    <row r="634" spans="1:69" ht="15.75">
      <c r="A634" s="179"/>
      <c r="B634" s="195"/>
      <c r="C634" s="180"/>
      <c r="D634" s="192"/>
      <c r="E634" s="194"/>
      <c r="F634" s="196"/>
      <c r="G634" s="196"/>
      <c r="H634" s="197"/>
      <c r="I634" s="197"/>
      <c r="J634" s="197"/>
      <c r="K634" s="197"/>
      <c r="L634" s="196"/>
      <c r="M634" s="198"/>
      <c r="N634" s="188"/>
      <c r="O634" s="197"/>
      <c r="P634" s="197"/>
      <c r="Q634" s="183"/>
      <c r="R634" s="197"/>
      <c r="S634" s="197"/>
      <c r="T634" s="189"/>
      <c r="U634" s="197"/>
      <c r="V634" s="197"/>
      <c r="W634" s="183"/>
      <c r="X634" s="197"/>
      <c r="Y634" s="197"/>
      <c r="Z634" s="189"/>
      <c r="AA634" s="197"/>
      <c r="AB634" s="197"/>
      <c r="AC634" s="197"/>
      <c r="AD634" s="197"/>
      <c r="AE634" s="197"/>
      <c r="AF634" s="199"/>
      <c r="AG634" s="199"/>
      <c r="AH634" s="199"/>
      <c r="AI634" s="199"/>
      <c r="AJ634" s="199"/>
      <c r="AK634" s="199"/>
      <c r="AL634" s="199"/>
      <c r="AM634" s="199"/>
      <c r="AN634" s="199"/>
      <c r="AO634" s="190"/>
      <c r="AP634" s="196"/>
      <c r="AQ634" s="196"/>
      <c r="AR634" s="205"/>
      <c r="AS634" s="58"/>
      <c r="AT634" s="183"/>
      <c r="AU634" s="183"/>
      <c r="AV634" s="198"/>
      <c r="AW634" s="53"/>
      <c r="AX634" s="58"/>
      <c r="AY634" s="200"/>
      <c r="BA634" s="58"/>
      <c r="BB634" s="58"/>
      <c r="BC634" s="198"/>
      <c r="BD634" s="178"/>
      <c r="BE634" s="176"/>
      <c r="BF634" s="176"/>
      <c r="BG634" s="176"/>
      <c r="BH634" s="209"/>
      <c r="BI634" s="193"/>
      <c r="BJ634" s="210"/>
      <c r="BK634" s="210"/>
      <c r="BL634" s="181"/>
      <c r="BM634" s="112"/>
      <c r="BN634" s="79"/>
      <c r="BO634" s="178"/>
      <c r="BP634" s="176"/>
      <c r="BQ634" s="188"/>
    </row>
    <row r="635" spans="1:69" ht="15.75">
      <c r="A635" s="179"/>
      <c r="B635" s="195"/>
      <c r="C635" s="180"/>
      <c r="D635" s="192"/>
      <c r="E635" s="194"/>
      <c r="F635" s="196"/>
      <c r="G635" s="196"/>
      <c r="H635" s="197"/>
      <c r="I635" s="197"/>
      <c r="J635" s="197"/>
      <c r="K635" s="197"/>
      <c r="L635" s="196"/>
      <c r="M635" s="198"/>
      <c r="N635" s="188"/>
      <c r="O635" s="197"/>
      <c r="P635" s="197"/>
      <c r="Q635" s="183"/>
      <c r="R635" s="197"/>
      <c r="S635" s="197"/>
      <c r="T635" s="189"/>
      <c r="U635" s="197"/>
      <c r="V635" s="197"/>
      <c r="W635" s="183"/>
      <c r="X635" s="197"/>
      <c r="Y635" s="197"/>
      <c r="Z635" s="189"/>
      <c r="AA635" s="197"/>
      <c r="AB635" s="197"/>
      <c r="AC635" s="197"/>
      <c r="AD635" s="197"/>
      <c r="AE635" s="197"/>
      <c r="AF635" s="199"/>
      <c r="AG635" s="199"/>
      <c r="AH635" s="199"/>
      <c r="AI635" s="199"/>
      <c r="AJ635" s="199"/>
      <c r="AK635" s="199"/>
      <c r="AL635" s="199"/>
      <c r="AM635" s="199"/>
      <c r="AN635" s="199"/>
      <c r="AO635" s="190"/>
      <c r="AP635" s="196"/>
      <c r="AQ635" s="196"/>
      <c r="AR635" s="205"/>
      <c r="AS635" s="58"/>
      <c r="AT635" s="183"/>
      <c r="AU635" s="183"/>
      <c r="AV635" s="198"/>
      <c r="AW635" s="53"/>
      <c r="AX635" s="58"/>
      <c r="AY635" s="200"/>
      <c r="BA635" s="58"/>
      <c r="BB635" s="58"/>
      <c r="BC635" s="198"/>
      <c r="BD635" s="178"/>
      <c r="BE635" s="176"/>
      <c r="BF635" s="176"/>
      <c r="BG635" s="176"/>
      <c r="BH635" s="209"/>
      <c r="BI635" s="193"/>
      <c r="BJ635" s="210"/>
      <c r="BK635" s="210"/>
      <c r="BL635" s="181"/>
      <c r="BM635" s="112"/>
      <c r="BN635" s="79"/>
      <c r="BO635" s="178"/>
      <c r="BP635" s="176"/>
      <c r="BQ635" s="188"/>
    </row>
    <row r="636" spans="1:69" ht="15.75">
      <c r="A636" s="179"/>
      <c r="B636" s="195"/>
      <c r="C636" s="180"/>
      <c r="D636" s="192"/>
      <c r="E636" s="194"/>
      <c r="F636" s="196"/>
      <c r="G636" s="196"/>
      <c r="H636" s="197"/>
      <c r="I636" s="197"/>
      <c r="J636" s="197"/>
      <c r="K636" s="197"/>
      <c r="L636" s="196"/>
      <c r="M636" s="198"/>
      <c r="N636" s="188"/>
      <c r="O636" s="197"/>
      <c r="P636" s="197"/>
      <c r="Q636" s="183"/>
      <c r="R636" s="197"/>
      <c r="S636" s="197"/>
      <c r="T636" s="189"/>
      <c r="U636" s="197"/>
      <c r="V636" s="197"/>
      <c r="W636" s="183"/>
      <c r="X636" s="197"/>
      <c r="Y636" s="197"/>
      <c r="Z636" s="189"/>
      <c r="AA636" s="197"/>
      <c r="AB636" s="197"/>
      <c r="AC636" s="197"/>
      <c r="AD636" s="197"/>
      <c r="AE636" s="197"/>
      <c r="AF636" s="199"/>
      <c r="AG636" s="199"/>
      <c r="AH636" s="199"/>
      <c r="AI636" s="199"/>
      <c r="AJ636" s="199"/>
      <c r="AK636" s="199"/>
      <c r="AL636" s="199"/>
      <c r="AM636" s="199"/>
      <c r="AN636" s="199"/>
      <c r="AO636" s="190"/>
      <c r="AP636" s="196"/>
      <c r="AQ636" s="196"/>
      <c r="AR636" s="205"/>
      <c r="AS636" s="58"/>
      <c r="AT636" s="183"/>
      <c r="AU636" s="183"/>
      <c r="AV636" s="198"/>
      <c r="AW636" s="53"/>
      <c r="AX636" s="58"/>
      <c r="AY636" s="200"/>
      <c r="BA636" s="58"/>
      <c r="BB636" s="58"/>
      <c r="BC636" s="198"/>
      <c r="BD636" s="178"/>
      <c r="BE636" s="176"/>
      <c r="BF636" s="176"/>
      <c r="BG636" s="176"/>
      <c r="BH636" s="209"/>
      <c r="BI636" s="193"/>
      <c r="BJ636" s="210"/>
      <c r="BK636" s="210"/>
      <c r="BL636" s="181"/>
      <c r="BM636" s="112"/>
      <c r="BN636" s="79"/>
      <c r="BO636" s="178"/>
      <c r="BP636" s="176"/>
      <c r="BQ636" s="188"/>
    </row>
    <row r="637" spans="1:69" ht="15.75">
      <c r="A637" s="179"/>
      <c r="B637" s="195"/>
      <c r="C637" s="180"/>
      <c r="D637" s="192"/>
      <c r="E637" s="194"/>
      <c r="F637" s="196"/>
      <c r="G637" s="196"/>
      <c r="H637" s="197"/>
      <c r="I637" s="197"/>
      <c r="J637" s="197"/>
      <c r="K637" s="197"/>
      <c r="L637" s="196"/>
      <c r="M637" s="198"/>
      <c r="N637" s="188"/>
      <c r="O637" s="197"/>
      <c r="P637" s="197"/>
      <c r="Q637" s="183"/>
      <c r="R637" s="197"/>
      <c r="S637" s="197"/>
      <c r="T637" s="189"/>
      <c r="U637" s="197"/>
      <c r="V637" s="197"/>
      <c r="W637" s="183"/>
      <c r="X637" s="197"/>
      <c r="Y637" s="197"/>
      <c r="Z637" s="189"/>
      <c r="AA637" s="197"/>
      <c r="AB637" s="197"/>
      <c r="AC637" s="197"/>
      <c r="AD637" s="197"/>
      <c r="AE637" s="197"/>
      <c r="AF637" s="199"/>
      <c r="AG637" s="199"/>
      <c r="AH637" s="199"/>
      <c r="AI637" s="199"/>
      <c r="AJ637" s="199"/>
      <c r="AK637" s="199"/>
      <c r="AL637" s="199"/>
      <c r="AM637" s="199"/>
      <c r="AN637" s="199"/>
      <c r="AO637" s="190"/>
      <c r="AP637" s="196"/>
      <c r="AQ637" s="196"/>
      <c r="AR637" s="205"/>
      <c r="AS637" s="58"/>
      <c r="AT637" s="183"/>
      <c r="AU637" s="183"/>
      <c r="AV637" s="198"/>
      <c r="AW637" s="53"/>
      <c r="AX637" s="58"/>
      <c r="AY637" s="200"/>
      <c r="BA637" s="58"/>
      <c r="BB637" s="58"/>
      <c r="BC637" s="198"/>
      <c r="BD637" s="178"/>
      <c r="BE637" s="176"/>
      <c r="BF637" s="176"/>
      <c r="BG637" s="176"/>
      <c r="BH637" s="209"/>
      <c r="BI637" s="193"/>
      <c r="BJ637" s="210"/>
      <c r="BK637" s="210"/>
      <c r="BL637" s="181"/>
      <c r="BM637" s="112"/>
      <c r="BN637" s="79"/>
      <c r="BO637" s="178"/>
      <c r="BP637" s="176"/>
      <c r="BQ637" s="188"/>
    </row>
    <row r="638" spans="1:69" ht="15.75">
      <c r="A638" s="179"/>
      <c r="B638" s="195"/>
      <c r="C638" s="180"/>
      <c r="D638" s="192"/>
      <c r="E638" s="194"/>
      <c r="F638" s="196"/>
      <c r="G638" s="196"/>
      <c r="H638" s="197"/>
      <c r="I638" s="197"/>
      <c r="J638" s="197"/>
      <c r="K638" s="197"/>
      <c r="L638" s="196"/>
      <c r="M638" s="198"/>
      <c r="N638" s="188"/>
      <c r="O638" s="197"/>
      <c r="P638" s="197"/>
      <c r="Q638" s="183"/>
      <c r="R638" s="197"/>
      <c r="S638" s="197"/>
      <c r="T638" s="189"/>
      <c r="U638" s="197"/>
      <c r="V638" s="197"/>
      <c r="W638" s="183"/>
      <c r="X638" s="197"/>
      <c r="Y638" s="197"/>
      <c r="Z638" s="189"/>
      <c r="AA638" s="197"/>
      <c r="AB638" s="197"/>
      <c r="AC638" s="197"/>
      <c r="AD638" s="197"/>
      <c r="AE638" s="197"/>
      <c r="AF638" s="199"/>
      <c r="AG638" s="199"/>
      <c r="AH638" s="199"/>
      <c r="AI638" s="199"/>
      <c r="AJ638" s="199"/>
      <c r="AK638" s="199"/>
      <c r="AL638" s="199"/>
      <c r="AM638" s="199"/>
      <c r="AN638" s="199"/>
      <c r="AO638" s="190"/>
      <c r="AP638" s="196"/>
      <c r="AQ638" s="196"/>
      <c r="AR638" s="205"/>
      <c r="AS638" s="58"/>
      <c r="AT638" s="183"/>
      <c r="AU638" s="183"/>
      <c r="AV638" s="198"/>
      <c r="AW638" s="53"/>
      <c r="AX638" s="58"/>
      <c r="AY638" s="200"/>
      <c r="BA638" s="58"/>
      <c r="BB638" s="58"/>
      <c r="BC638" s="198"/>
      <c r="BD638" s="178"/>
      <c r="BE638" s="176"/>
      <c r="BF638" s="176"/>
      <c r="BG638" s="176"/>
      <c r="BH638" s="209"/>
      <c r="BI638" s="193"/>
      <c r="BJ638" s="210"/>
      <c r="BK638" s="210"/>
      <c r="BL638" s="181"/>
      <c r="BM638" s="112"/>
      <c r="BN638" s="79"/>
      <c r="BO638" s="178"/>
      <c r="BP638" s="176"/>
      <c r="BQ638" s="188"/>
    </row>
    <row r="639" spans="1:69" ht="15.75">
      <c r="A639" s="179"/>
      <c r="B639" s="195"/>
      <c r="C639" s="180"/>
      <c r="D639" s="192"/>
      <c r="E639" s="194"/>
      <c r="F639" s="196"/>
      <c r="G639" s="196"/>
      <c r="H639" s="197"/>
      <c r="I639" s="197"/>
      <c r="J639" s="197"/>
      <c r="K639" s="197"/>
      <c r="L639" s="196"/>
      <c r="M639" s="198"/>
      <c r="N639" s="188"/>
      <c r="O639" s="197"/>
      <c r="P639" s="197"/>
      <c r="Q639" s="183"/>
      <c r="R639" s="197"/>
      <c r="S639" s="197"/>
      <c r="T639" s="189"/>
      <c r="U639" s="197"/>
      <c r="V639" s="197"/>
      <c r="W639" s="183"/>
      <c r="X639" s="197"/>
      <c r="Y639" s="197"/>
      <c r="Z639" s="189"/>
      <c r="AA639" s="197"/>
      <c r="AB639" s="197"/>
      <c r="AC639" s="197"/>
      <c r="AD639" s="197"/>
      <c r="AE639" s="197"/>
      <c r="AF639" s="199"/>
      <c r="AG639" s="199"/>
      <c r="AH639" s="199"/>
      <c r="AI639" s="199"/>
      <c r="AJ639" s="199"/>
      <c r="AK639" s="199"/>
      <c r="AL639" s="199"/>
      <c r="AM639" s="199"/>
      <c r="AN639" s="199"/>
      <c r="AO639" s="190"/>
      <c r="AP639" s="196"/>
      <c r="AQ639" s="196"/>
      <c r="AR639" s="205"/>
      <c r="AS639" s="58"/>
      <c r="AT639" s="183"/>
      <c r="AU639" s="183"/>
      <c r="AV639" s="198"/>
      <c r="AW639" s="53"/>
      <c r="AX639" s="58"/>
      <c r="AY639" s="200"/>
      <c r="BA639" s="58"/>
      <c r="BB639" s="58"/>
      <c r="BC639" s="198"/>
      <c r="BD639" s="178"/>
      <c r="BE639" s="176"/>
      <c r="BF639" s="176"/>
      <c r="BG639" s="176"/>
      <c r="BH639" s="209"/>
      <c r="BI639" s="193"/>
      <c r="BJ639" s="210"/>
      <c r="BK639" s="210"/>
      <c r="BL639" s="181"/>
      <c r="BM639" s="112"/>
      <c r="BN639" s="79"/>
      <c r="BO639" s="178"/>
      <c r="BP639" s="176"/>
      <c r="BQ639" s="188"/>
    </row>
    <row r="640" spans="1:69" ht="15.75">
      <c r="A640" s="179"/>
      <c r="B640" s="195"/>
      <c r="C640" s="180"/>
      <c r="D640" s="192"/>
      <c r="E640" s="194"/>
      <c r="F640" s="196"/>
      <c r="G640" s="196"/>
      <c r="H640" s="197"/>
      <c r="I640" s="197"/>
      <c r="J640" s="197"/>
      <c r="K640" s="197"/>
      <c r="L640" s="196"/>
      <c r="M640" s="198"/>
      <c r="N640" s="188"/>
      <c r="O640" s="197"/>
      <c r="P640" s="197"/>
      <c r="Q640" s="183"/>
      <c r="R640" s="197"/>
      <c r="S640" s="197"/>
      <c r="T640" s="189"/>
      <c r="U640" s="197"/>
      <c r="V640" s="197"/>
      <c r="W640" s="183"/>
      <c r="X640" s="197"/>
      <c r="Y640" s="197"/>
      <c r="Z640" s="189"/>
      <c r="AA640" s="197"/>
      <c r="AB640" s="197"/>
      <c r="AC640" s="197"/>
      <c r="AD640" s="197"/>
      <c r="AE640" s="197"/>
      <c r="AF640" s="199"/>
      <c r="AG640" s="199"/>
      <c r="AH640" s="199"/>
      <c r="AI640" s="199"/>
      <c r="AJ640" s="199"/>
      <c r="AK640" s="199"/>
      <c r="AL640" s="199"/>
      <c r="AM640" s="199"/>
      <c r="AN640" s="199"/>
      <c r="AO640" s="190"/>
      <c r="AP640" s="196"/>
      <c r="AQ640" s="196"/>
      <c r="AR640" s="205"/>
      <c r="AS640" s="58"/>
      <c r="AT640" s="183"/>
      <c r="AU640" s="183"/>
      <c r="AV640" s="198"/>
      <c r="AW640" s="53"/>
      <c r="AX640" s="58"/>
      <c r="AY640" s="200"/>
      <c r="BA640" s="58"/>
      <c r="BB640" s="58"/>
      <c r="BC640" s="198"/>
      <c r="BD640" s="178"/>
      <c r="BE640" s="176"/>
      <c r="BF640" s="176"/>
      <c r="BG640" s="176"/>
      <c r="BH640" s="209"/>
      <c r="BI640" s="193"/>
      <c r="BJ640" s="210"/>
      <c r="BK640" s="210"/>
      <c r="BL640" s="181"/>
      <c r="BM640" s="112"/>
      <c r="BN640" s="79"/>
      <c r="BO640" s="178"/>
      <c r="BP640" s="176"/>
      <c r="BQ640" s="188"/>
    </row>
    <row r="641" spans="1:69" ht="15.75">
      <c r="A641" s="179"/>
      <c r="B641" s="195"/>
      <c r="C641" s="180"/>
      <c r="D641" s="192"/>
      <c r="E641" s="194"/>
      <c r="F641" s="196"/>
      <c r="G641" s="196"/>
      <c r="H641" s="197"/>
      <c r="I641" s="197"/>
      <c r="J641" s="197"/>
      <c r="K641" s="197"/>
      <c r="L641" s="196"/>
      <c r="M641" s="198"/>
      <c r="N641" s="188"/>
      <c r="O641" s="197"/>
      <c r="P641" s="197"/>
      <c r="Q641" s="183"/>
      <c r="R641" s="197"/>
      <c r="S641" s="197"/>
      <c r="T641" s="189"/>
      <c r="U641" s="197"/>
      <c r="V641" s="197"/>
      <c r="W641" s="183"/>
      <c r="X641" s="197"/>
      <c r="Y641" s="197"/>
      <c r="Z641" s="189"/>
      <c r="AA641" s="197"/>
      <c r="AB641" s="197"/>
      <c r="AC641" s="197"/>
      <c r="AD641" s="197"/>
      <c r="AE641" s="197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0"/>
      <c r="AP641" s="196"/>
      <c r="AQ641" s="196"/>
      <c r="AR641" s="205"/>
      <c r="AS641" s="58"/>
      <c r="AT641" s="183"/>
      <c r="AU641" s="183"/>
      <c r="AV641" s="198"/>
      <c r="AW641" s="53"/>
      <c r="AX641" s="58"/>
      <c r="AY641" s="200"/>
      <c r="BA641" s="58"/>
      <c r="BB641" s="58"/>
      <c r="BC641" s="198"/>
      <c r="BD641" s="178"/>
      <c r="BE641" s="176"/>
      <c r="BF641" s="176"/>
      <c r="BG641" s="176"/>
      <c r="BH641" s="209"/>
      <c r="BI641" s="193"/>
      <c r="BJ641" s="210"/>
      <c r="BK641" s="210"/>
      <c r="BL641" s="181"/>
      <c r="BM641" s="112"/>
      <c r="BN641" s="79"/>
      <c r="BO641" s="178"/>
      <c r="BP641" s="176"/>
      <c r="BQ641" s="188"/>
    </row>
    <row r="642" spans="1:69" ht="15.75">
      <c r="A642" s="179"/>
      <c r="B642" s="195"/>
      <c r="C642" s="180"/>
      <c r="D642" s="192"/>
      <c r="E642" s="194"/>
      <c r="F642" s="196"/>
      <c r="G642" s="196"/>
      <c r="H642" s="197"/>
      <c r="I642" s="197"/>
      <c r="J642" s="197"/>
      <c r="K642" s="197"/>
      <c r="L642" s="196"/>
      <c r="M642" s="198"/>
      <c r="N642" s="188"/>
      <c r="O642" s="197"/>
      <c r="P642" s="197"/>
      <c r="Q642" s="183"/>
      <c r="R642" s="197"/>
      <c r="S642" s="197"/>
      <c r="T642" s="189"/>
      <c r="U642" s="197"/>
      <c r="V642" s="197"/>
      <c r="W642" s="183"/>
      <c r="X642" s="197"/>
      <c r="Y642" s="197"/>
      <c r="Z642" s="189"/>
      <c r="AA642" s="197"/>
      <c r="AB642" s="197"/>
      <c r="AC642" s="197"/>
      <c r="AD642" s="197"/>
      <c r="AE642" s="197"/>
      <c r="AF642" s="199"/>
      <c r="AG642" s="199"/>
      <c r="AH642" s="199"/>
      <c r="AI642" s="199"/>
      <c r="AJ642" s="199"/>
      <c r="AK642" s="199"/>
      <c r="AL642" s="199"/>
      <c r="AM642" s="199"/>
      <c r="AN642" s="199"/>
      <c r="AO642" s="190"/>
      <c r="AP642" s="196"/>
      <c r="AQ642" s="196"/>
      <c r="AR642" s="205"/>
      <c r="AS642" s="58"/>
      <c r="AT642" s="183"/>
      <c r="AU642" s="183"/>
      <c r="AV642" s="198"/>
      <c r="AW642" s="53"/>
      <c r="AX642" s="58"/>
      <c r="AY642" s="200"/>
      <c r="BA642" s="58"/>
      <c r="BB642" s="58"/>
      <c r="BC642" s="198"/>
      <c r="BD642" s="178"/>
      <c r="BE642" s="176"/>
      <c r="BF642" s="176"/>
      <c r="BG642" s="176"/>
      <c r="BH642" s="209"/>
      <c r="BI642" s="193"/>
      <c r="BJ642" s="210"/>
      <c r="BK642" s="210"/>
      <c r="BL642" s="181"/>
      <c r="BM642" s="112"/>
      <c r="BN642" s="79"/>
      <c r="BO642" s="178"/>
      <c r="BP642" s="176"/>
      <c r="BQ642" s="188"/>
    </row>
    <row r="643" spans="1:69" ht="15.75">
      <c r="A643" s="179"/>
      <c r="B643" s="195"/>
      <c r="C643" s="180"/>
      <c r="D643" s="192"/>
      <c r="E643" s="194"/>
      <c r="F643" s="196"/>
      <c r="G643" s="196"/>
      <c r="H643" s="197"/>
      <c r="I643" s="197"/>
      <c r="J643" s="197"/>
      <c r="K643" s="197"/>
      <c r="L643" s="196"/>
      <c r="M643" s="198"/>
      <c r="N643" s="188"/>
      <c r="O643" s="197"/>
      <c r="P643" s="197"/>
      <c r="Q643" s="183"/>
      <c r="R643" s="197"/>
      <c r="S643" s="197"/>
      <c r="T643" s="189"/>
      <c r="U643" s="197"/>
      <c r="V643" s="197"/>
      <c r="W643" s="183"/>
      <c r="X643" s="197"/>
      <c r="Y643" s="197"/>
      <c r="Z643" s="189"/>
      <c r="AA643" s="197"/>
      <c r="AB643" s="197"/>
      <c r="AC643" s="197"/>
      <c r="AD643" s="197"/>
      <c r="AE643" s="197"/>
      <c r="AF643" s="199"/>
      <c r="AG643" s="199"/>
      <c r="AH643" s="199"/>
      <c r="AI643" s="199"/>
      <c r="AJ643" s="199"/>
      <c r="AK643" s="199"/>
      <c r="AL643" s="199"/>
      <c r="AM643" s="199"/>
      <c r="AN643" s="199"/>
      <c r="AO643" s="190"/>
      <c r="AP643" s="196"/>
      <c r="AQ643" s="196"/>
      <c r="AR643" s="205"/>
      <c r="AS643" s="58"/>
      <c r="AT643" s="183"/>
      <c r="AU643" s="183"/>
      <c r="AV643" s="198"/>
      <c r="AW643" s="53"/>
      <c r="AX643" s="58"/>
      <c r="AY643" s="200"/>
      <c r="BA643" s="58"/>
      <c r="BB643" s="58"/>
      <c r="BC643" s="198"/>
      <c r="BD643" s="178"/>
      <c r="BE643" s="176"/>
      <c r="BF643" s="176"/>
      <c r="BG643" s="176"/>
      <c r="BH643" s="209"/>
      <c r="BI643" s="193"/>
      <c r="BJ643" s="210"/>
      <c r="BK643" s="210"/>
      <c r="BL643" s="181"/>
      <c r="BM643" s="112"/>
      <c r="BN643" s="79"/>
      <c r="BO643" s="178"/>
      <c r="BP643" s="176"/>
      <c r="BQ643" s="188"/>
    </row>
    <row r="644" spans="1:69" ht="15.75">
      <c r="A644" s="179"/>
      <c r="B644" s="195"/>
      <c r="C644" s="180"/>
      <c r="D644" s="192"/>
      <c r="E644" s="194"/>
      <c r="F644" s="196"/>
      <c r="G644" s="196"/>
      <c r="H644" s="197"/>
      <c r="I644" s="197"/>
      <c r="J644" s="197"/>
      <c r="K644" s="197"/>
      <c r="L644" s="196"/>
      <c r="M644" s="198"/>
      <c r="N644" s="188"/>
      <c r="O644" s="197"/>
      <c r="P644" s="197"/>
      <c r="Q644" s="183"/>
      <c r="R644" s="197"/>
      <c r="S644" s="197"/>
      <c r="T644" s="189"/>
      <c r="U644" s="197"/>
      <c r="V644" s="197"/>
      <c r="W644" s="183"/>
      <c r="X644" s="197"/>
      <c r="Y644" s="197"/>
      <c r="Z644" s="189"/>
      <c r="AA644" s="197"/>
      <c r="AB644" s="197"/>
      <c r="AC644" s="197"/>
      <c r="AD644" s="197"/>
      <c r="AE644" s="197"/>
      <c r="AF644" s="199"/>
      <c r="AG644" s="199"/>
      <c r="AH644" s="199"/>
      <c r="AI644" s="199"/>
      <c r="AJ644" s="199"/>
      <c r="AK644" s="199"/>
      <c r="AL644" s="199"/>
      <c r="AM644" s="199"/>
      <c r="AN644" s="199"/>
      <c r="AO644" s="190"/>
      <c r="AP644" s="196"/>
      <c r="AQ644" s="196"/>
      <c r="AR644" s="205"/>
      <c r="AS644" s="58"/>
      <c r="AT644" s="183"/>
      <c r="AU644" s="183"/>
      <c r="AV644" s="198"/>
      <c r="AW644" s="53"/>
      <c r="AX644" s="58"/>
      <c r="AY644" s="200"/>
      <c r="BA644" s="58"/>
      <c r="BB644" s="58"/>
      <c r="BC644" s="198"/>
      <c r="BD644" s="178"/>
      <c r="BE644" s="176"/>
      <c r="BF644" s="176"/>
      <c r="BG644" s="176"/>
      <c r="BH644" s="209"/>
      <c r="BI644" s="193"/>
      <c r="BJ644" s="210"/>
      <c r="BK644" s="210"/>
      <c r="BL644" s="181"/>
      <c r="BM644" s="112"/>
      <c r="BN644" s="79"/>
      <c r="BO644" s="178"/>
      <c r="BP644" s="176"/>
      <c r="BQ644" s="188"/>
    </row>
    <row r="645" spans="1:69" ht="15.75">
      <c r="A645" s="179"/>
      <c r="B645" s="195"/>
      <c r="C645" s="180"/>
      <c r="D645" s="192"/>
      <c r="E645" s="194"/>
      <c r="F645" s="196"/>
      <c r="G645" s="196"/>
      <c r="H645" s="197"/>
      <c r="I645" s="197"/>
      <c r="J645" s="197"/>
      <c r="K645" s="197"/>
      <c r="L645" s="196"/>
      <c r="M645" s="198"/>
      <c r="N645" s="188"/>
      <c r="O645" s="197"/>
      <c r="P645" s="197"/>
      <c r="Q645" s="183"/>
      <c r="R645" s="197"/>
      <c r="S645" s="197"/>
      <c r="T645" s="189"/>
      <c r="U645" s="197"/>
      <c r="V645" s="197"/>
      <c r="W645" s="183"/>
      <c r="X645" s="197"/>
      <c r="Y645" s="197"/>
      <c r="Z645" s="189"/>
      <c r="AA645" s="197"/>
      <c r="AB645" s="197"/>
      <c r="AC645" s="197"/>
      <c r="AD645" s="197"/>
      <c r="AE645" s="197"/>
      <c r="AF645" s="199"/>
      <c r="AG645" s="199"/>
      <c r="AH645" s="199"/>
      <c r="AI645" s="199"/>
      <c r="AJ645" s="199"/>
      <c r="AK645" s="199"/>
      <c r="AL645" s="199"/>
      <c r="AM645" s="199"/>
      <c r="AN645" s="199"/>
      <c r="AO645" s="190"/>
      <c r="AP645" s="196"/>
      <c r="AQ645" s="196"/>
      <c r="AR645" s="205"/>
      <c r="AS645" s="58"/>
      <c r="AT645" s="183"/>
      <c r="AU645" s="183"/>
      <c r="AV645" s="198"/>
      <c r="AW645" s="53"/>
      <c r="AX645" s="58"/>
      <c r="AY645" s="200"/>
      <c r="BA645" s="58"/>
      <c r="BB645" s="58"/>
      <c r="BC645" s="198"/>
      <c r="BD645" s="178"/>
      <c r="BE645" s="176"/>
      <c r="BF645" s="176"/>
      <c r="BG645" s="176"/>
      <c r="BH645" s="209"/>
      <c r="BI645" s="193"/>
      <c r="BJ645" s="210"/>
      <c r="BK645" s="210"/>
      <c r="BL645" s="181"/>
      <c r="BM645" s="112"/>
      <c r="BN645" s="79"/>
      <c r="BO645" s="178"/>
      <c r="BP645" s="176"/>
      <c r="BQ645" s="188"/>
    </row>
    <row r="646" spans="1:69" ht="15.75">
      <c r="A646" s="179"/>
      <c r="B646" s="195"/>
      <c r="C646" s="180"/>
      <c r="D646" s="192"/>
      <c r="E646" s="194"/>
      <c r="F646" s="196"/>
      <c r="G646" s="196"/>
      <c r="H646" s="197"/>
      <c r="I646" s="197"/>
      <c r="J646" s="197"/>
      <c r="K646" s="197"/>
      <c r="L646" s="196"/>
      <c r="M646" s="198"/>
      <c r="N646" s="188"/>
      <c r="O646" s="197"/>
      <c r="P646" s="197"/>
      <c r="Q646" s="183"/>
      <c r="R646" s="197"/>
      <c r="S646" s="197"/>
      <c r="T646" s="189"/>
      <c r="U646" s="197"/>
      <c r="V646" s="197"/>
      <c r="W646" s="183"/>
      <c r="X646" s="197"/>
      <c r="Y646" s="197"/>
      <c r="Z646" s="189"/>
      <c r="AA646" s="197"/>
      <c r="AB646" s="197"/>
      <c r="AC646" s="197"/>
      <c r="AD646" s="197"/>
      <c r="AE646" s="197"/>
      <c r="AF646" s="199"/>
      <c r="AG646" s="199"/>
      <c r="AH646" s="199"/>
      <c r="AI646" s="199"/>
      <c r="AJ646" s="199"/>
      <c r="AK646" s="199"/>
      <c r="AL646" s="199"/>
      <c r="AM646" s="199"/>
      <c r="AN646" s="199"/>
      <c r="AO646" s="190"/>
      <c r="AP646" s="196"/>
      <c r="AQ646" s="196"/>
      <c r="AR646" s="205"/>
      <c r="AS646" s="58"/>
      <c r="AT646" s="183"/>
      <c r="AU646" s="183"/>
      <c r="AV646" s="198"/>
      <c r="AW646" s="53"/>
      <c r="AX646" s="58"/>
      <c r="AY646" s="200"/>
      <c r="BA646" s="58"/>
      <c r="BB646" s="58"/>
      <c r="BC646" s="198"/>
      <c r="BD646" s="178"/>
      <c r="BE646" s="176"/>
      <c r="BF646" s="176"/>
      <c r="BG646" s="176"/>
      <c r="BH646" s="209"/>
      <c r="BI646" s="193"/>
      <c r="BJ646" s="210"/>
      <c r="BK646" s="210"/>
      <c r="BL646" s="181"/>
      <c r="BM646" s="112"/>
      <c r="BN646" s="79"/>
      <c r="BO646" s="178"/>
      <c r="BP646" s="176"/>
      <c r="BQ646" s="188"/>
    </row>
    <row r="647" spans="1:69" ht="15.75">
      <c r="A647" s="179"/>
      <c r="B647" s="195"/>
      <c r="C647" s="180"/>
      <c r="D647" s="192"/>
      <c r="E647" s="194"/>
      <c r="F647" s="196"/>
      <c r="G647" s="196"/>
      <c r="H647" s="197"/>
      <c r="I647" s="197"/>
      <c r="J647" s="197"/>
      <c r="K647" s="197"/>
      <c r="L647" s="196"/>
      <c r="M647" s="198"/>
      <c r="N647" s="188"/>
      <c r="O647" s="197"/>
      <c r="P647" s="197"/>
      <c r="Q647" s="183"/>
      <c r="R647" s="197"/>
      <c r="S647" s="197"/>
      <c r="T647" s="189"/>
      <c r="U647" s="197"/>
      <c r="V647" s="197"/>
      <c r="W647" s="183"/>
      <c r="X647" s="197"/>
      <c r="Y647" s="197"/>
      <c r="Z647" s="189"/>
      <c r="AA647" s="197"/>
      <c r="AB647" s="197"/>
      <c r="AC647" s="197"/>
      <c r="AD647" s="197"/>
      <c r="AE647" s="197"/>
      <c r="AF647" s="199"/>
      <c r="AG647" s="199"/>
      <c r="AH647" s="199"/>
      <c r="AI647" s="199"/>
      <c r="AJ647" s="199"/>
      <c r="AK647" s="199"/>
      <c r="AL647" s="199"/>
      <c r="AM647" s="199"/>
      <c r="AN647" s="199"/>
      <c r="AO647" s="190"/>
      <c r="AP647" s="196"/>
      <c r="AQ647" s="196"/>
      <c r="AR647" s="205"/>
      <c r="AS647" s="58"/>
      <c r="AT647" s="183"/>
      <c r="AU647" s="183"/>
      <c r="AV647" s="198"/>
      <c r="AW647" s="53"/>
      <c r="AX647" s="58"/>
      <c r="AY647" s="200"/>
      <c r="BA647" s="58"/>
      <c r="BB647" s="58"/>
      <c r="BC647" s="198"/>
      <c r="BD647" s="178"/>
      <c r="BE647" s="176"/>
      <c r="BF647" s="176"/>
      <c r="BG647" s="176"/>
      <c r="BH647" s="209"/>
      <c r="BI647" s="193"/>
      <c r="BJ647" s="210"/>
      <c r="BK647" s="210"/>
      <c r="BL647" s="181"/>
      <c r="BM647" s="112"/>
      <c r="BN647" s="79"/>
      <c r="BO647" s="178"/>
      <c r="BP647" s="176"/>
      <c r="BQ647" s="188"/>
    </row>
    <row r="648" spans="1:69" ht="15.75">
      <c r="A648" s="179"/>
      <c r="B648" s="195"/>
      <c r="C648" s="180"/>
      <c r="D648" s="192"/>
      <c r="E648" s="194"/>
      <c r="F648" s="196"/>
      <c r="G648" s="196"/>
      <c r="H648" s="197"/>
      <c r="I648" s="197"/>
      <c r="J648" s="197"/>
      <c r="K648" s="197"/>
      <c r="L648" s="196"/>
      <c r="M648" s="198"/>
      <c r="N648" s="188"/>
      <c r="O648" s="197"/>
      <c r="P648" s="197"/>
      <c r="Q648" s="183"/>
      <c r="R648" s="197"/>
      <c r="S648" s="197"/>
      <c r="T648" s="189"/>
      <c r="U648" s="197"/>
      <c r="V648" s="197"/>
      <c r="W648" s="183"/>
      <c r="X648" s="197"/>
      <c r="Y648" s="197"/>
      <c r="Z648" s="189"/>
      <c r="AA648" s="197"/>
      <c r="AB648" s="197"/>
      <c r="AC648" s="197"/>
      <c r="AD648" s="197"/>
      <c r="AE648" s="197"/>
      <c r="AF648" s="199"/>
      <c r="AG648" s="199"/>
      <c r="AH648" s="199"/>
      <c r="AI648" s="199"/>
      <c r="AJ648" s="199"/>
      <c r="AK648" s="199"/>
      <c r="AL648" s="199"/>
      <c r="AM648" s="199"/>
      <c r="AN648" s="199"/>
      <c r="AO648" s="190"/>
      <c r="AP648" s="196"/>
      <c r="AQ648" s="196"/>
      <c r="AR648" s="205"/>
      <c r="AS648" s="58"/>
      <c r="AT648" s="183"/>
      <c r="AU648" s="183"/>
      <c r="AV648" s="198"/>
      <c r="AW648" s="53"/>
      <c r="AX648" s="58"/>
      <c r="AY648" s="200"/>
      <c r="BA648" s="58"/>
      <c r="BB648" s="58"/>
      <c r="BC648" s="198"/>
      <c r="BD648" s="178"/>
      <c r="BE648" s="176"/>
      <c r="BF648" s="176"/>
      <c r="BG648" s="176"/>
      <c r="BH648" s="209"/>
      <c r="BI648" s="193"/>
      <c r="BJ648" s="210"/>
      <c r="BK648" s="210"/>
      <c r="BL648" s="181"/>
      <c r="BM648" s="112"/>
      <c r="BN648" s="79"/>
      <c r="BO648" s="178"/>
      <c r="BP648" s="176"/>
      <c r="BQ648" s="188"/>
    </row>
    <row r="649" spans="1:69" ht="15.75">
      <c r="A649" s="179"/>
      <c r="B649" s="195"/>
      <c r="C649" s="180"/>
      <c r="D649" s="192"/>
      <c r="E649" s="194"/>
      <c r="F649" s="196"/>
      <c r="G649" s="196"/>
      <c r="H649" s="197"/>
      <c r="I649" s="197"/>
      <c r="J649" s="197"/>
      <c r="K649" s="197"/>
      <c r="L649" s="196"/>
      <c r="M649" s="198"/>
      <c r="N649" s="188"/>
      <c r="O649" s="197"/>
      <c r="P649" s="197"/>
      <c r="Q649" s="183"/>
      <c r="R649" s="197"/>
      <c r="S649" s="197"/>
      <c r="T649" s="189"/>
      <c r="U649" s="197"/>
      <c r="V649" s="197"/>
      <c r="W649" s="183"/>
      <c r="X649" s="197"/>
      <c r="Y649" s="197"/>
      <c r="Z649" s="189"/>
      <c r="AA649" s="197"/>
      <c r="AB649" s="197"/>
      <c r="AC649" s="197"/>
      <c r="AD649" s="197"/>
      <c r="AE649" s="197"/>
      <c r="AF649" s="199"/>
      <c r="AG649" s="199"/>
      <c r="AH649" s="199"/>
      <c r="AI649" s="199"/>
      <c r="AJ649" s="199"/>
      <c r="AK649" s="199"/>
      <c r="AL649" s="199"/>
      <c r="AM649" s="199"/>
      <c r="AN649" s="199"/>
      <c r="AO649" s="190"/>
      <c r="AP649" s="196"/>
      <c r="AQ649" s="196"/>
      <c r="AR649" s="205"/>
      <c r="AS649" s="58"/>
      <c r="AT649" s="183"/>
      <c r="AU649" s="183"/>
      <c r="AV649" s="198"/>
      <c r="AW649" s="53"/>
      <c r="AX649" s="58"/>
      <c r="AY649" s="200"/>
      <c r="BA649" s="58"/>
      <c r="BB649" s="58"/>
      <c r="BC649" s="198"/>
      <c r="BD649" s="178"/>
      <c r="BE649" s="176"/>
      <c r="BF649" s="176"/>
      <c r="BG649" s="176"/>
      <c r="BH649" s="209"/>
      <c r="BI649" s="193"/>
      <c r="BJ649" s="210"/>
      <c r="BK649" s="210"/>
      <c r="BL649" s="181"/>
      <c r="BM649" s="112"/>
      <c r="BN649" s="79"/>
      <c r="BO649" s="178"/>
      <c r="BP649" s="176"/>
      <c r="BQ649" s="188"/>
    </row>
    <row r="650" spans="1:69" ht="15.75">
      <c r="A650" s="179"/>
      <c r="B650" s="195"/>
      <c r="C650" s="180"/>
      <c r="D650" s="192"/>
      <c r="E650" s="194"/>
      <c r="F650" s="196"/>
      <c r="G650" s="196"/>
      <c r="H650" s="197"/>
      <c r="I650" s="197"/>
      <c r="J650" s="197"/>
      <c r="K650" s="197"/>
      <c r="L650" s="196"/>
      <c r="M650" s="198"/>
      <c r="N650" s="188"/>
      <c r="O650" s="197"/>
      <c r="P650" s="197"/>
      <c r="Q650" s="183"/>
      <c r="R650" s="197"/>
      <c r="S650" s="197"/>
      <c r="T650" s="189"/>
      <c r="U650" s="197"/>
      <c r="V650" s="197"/>
      <c r="W650" s="183"/>
      <c r="X650" s="197"/>
      <c r="Y650" s="197"/>
      <c r="Z650" s="189"/>
      <c r="AA650" s="197"/>
      <c r="AB650" s="197"/>
      <c r="AC650" s="197"/>
      <c r="AD650" s="197"/>
      <c r="AE650" s="197"/>
      <c r="AF650" s="199"/>
      <c r="AG650" s="199"/>
      <c r="AH650" s="199"/>
      <c r="AI650" s="199"/>
      <c r="AJ650" s="199"/>
      <c r="AK650" s="199"/>
      <c r="AL650" s="199"/>
      <c r="AM650" s="199"/>
      <c r="AN650" s="199"/>
      <c r="AO650" s="190"/>
      <c r="AP650" s="196"/>
      <c r="AQ650" s="196"/>
      <c r="AR650" s="205"/>
      <c r="AS650" s="58"/>
      <c r="AT650" s="183"/>
      <c r="AU650" s="183"/>
      <c r="AV650" s="198"/>
      <c r="AW650" s="53"/>
      <c r="AX650" s="58"/>
      <c r="AY650" s="200"/>
      <c r="BA650" s="58"/>
      <c r="BB650" s="58"/>
      <c r="BC650" s="198"/>
      <c r="BD650" s="178"/>
      <c r="BE650" s="176"/>
      <c r="BF650" s="176"/>
      <c r="BG650" s="176"/>
      <c r="BH650" s="209"/>
      <c r="BI650" s="193"/>
      <c r="BJ650" s="210"/>
      <c r="BK650" s="210"/>
      <c r="BL650" s="181"/>
      <c r="BM650" s="112"/>
      <c r="BN650" s="79"/>
      <c r="BO650" s="178"/>
      <c r="BP650" s="176"/>
      <c r="BQ650" s="188"/>
    </row>
    <row r="651" spans="1:69" ht="15.75">
      <c r="A651" s="179"/>
      <c r="B651" s="195"/>
      <c r="C651" s="180"/>
      <c r="D651" s="192"/>
      <c r="E651" s="194"/>
      <c r="F651" s="196"/>
      <c r="G651" s="196"/>
      <c r="H651" s="197"/>
      <c r="I651" s="197"/>
      <c r="J651" s="197"/>
      <c r="K651" s="197"/>
      <c r="L651" s="196"/>
      <c r="M651" s="198"/>
      <c r="N651" s="188"/>
      <c r="O651" s="197"/>
      <c r="P651" s="197"/>
      <c r="Q651" s="183"/>
      <c r="R651" s="197"/>
      <c r="S651" s="197"/>
      <c r="T651" s="189"/>
      <c r="U651" s="197"/>
      <c r="V651" s="197"/>
      <c r="W651" s="183"/>
      <c r="X651" s="197"/>
      <c r="Y651" s="197"/>
      <c r="Z651" s="189"/>
      <c r="AA651" s="197"/>
      <c r="AB651" s="197"/>
      <c r="AC651" s="197"/>
      <c r="AD651" s="197"/>
      <c r="AE651" s="197"/>
      <c r="AF651" s="199"/>
      <c r="AG651" s="199"/>
      <c r="AH651" s="199"/>
      <c r="AI651" s="199"/>
      <c r="AJ651" s="199"/>
      <c r="AK651" s="199"/>
      <c r="AL651" s="199"/>
      <c r="AM651" s="199"/>
      <c r="AN651" s="199"/>
      <c r="AO651" s="190"/>
      <c r="AP651" s="196"/>
      <c r="AQ651" s="196"/>
      <c r="AR651" s="205"/>
      <c r="AS651" s="58"/>
      <c r="AT651" s="183"/>
      <c r="AU651" s="183"/>
      <c r="AV651" s="198"/>
      <c r="AW651" s="53"/>
      <c r="AX651" s="58"/>
      <c r="AY651" s="200"/>
      <c r="BA651" s="58"/>
      <c r="BB651" s="58"/>
      <c r="BC651" s="198"/>
      <c r="BD651" s="178"/>
      <c r="BE651" s="176"/>
      <c r="BF651" s="176"/>
      <c r="BG651" s="176"/>
      <c r="BH651" s="209"/>
      <c r="BI651" s="193"/>
      <c r="BJ651" s="210"/>
      <c r="BK651" s="210"/>
      <c r="BL651" s="181"/>
      <c r="BM651" s="112"/>
      <c r="BN651" s="79"/>
      <c r="BO651" s="178"/>
      <c r="BP651" s="176"/>
      <c r="BQ651" s="188"/>
    </row>
    <row r="652" spans="1:69" ht="15.75">
      <c r="A652" s="179"/>
      <c r="B652" s="195"/>
      <c r="C652" s="180"/>
      <c r="D652" s="192"/>
      <c r="E652" s="194"/>
      <c r="F652" s="196"/>
      <c r="G652" s="196"/>
      <c r="H652" s="197"/>
      <c r="I652" s="197"/>
      <c r="J652" s="197"/>
      <c r="K652" s="197"/>
      <c r="L652" s="196"/>
      <c r="M652" s="198"/>
      <c r="N652" s="188"/>
      <c r="O652" s="197"/>
      <c r="P652" s="197"/>
      <c r="Q652" s="183"/>
      <c r="R652" s="197"/>
      <c r="S652" s="197"/>
      <c r="T652" s="189"/>
      <c r="U652" s="197"/>
      <c r="V652" s="197"/>
      <c r="W652" s="183"/>
      <c r="X652" s="197"/>
      <c r="Y652" s="197"/>
      <c r="Z652" s="189"/>
      <c r="AA652" s="197"/>
      <c r="AB652" s="197"/>
      <c r="AC652" s="197"/>
      <c r="AD652" s="197"/>
      <c r="AE652" s="197"/>
      <c r="AF652" s="199"/>
      <c r="AG652" s="199"/>
      <c r="AH652" s="199"/>
      <c r="AI652" s="199"/>
      <c r="AJ652" s="199"/>
      <c r="AK652" s="199"/>
      <c r="AL652" s="199"/>
      <c r="AM652" s="199"/>
      <c r="AN652" s="199"/>
      <c r="AO652" s="190"/>
      <c r="AP652" s="196"/>
      <c r="AQ652" s="196"/>
      <c r="AR652" s="205"/>
      <c r="AS652" s="58"/>
      <c r="AT652" s="183"/>
      <c r="AU652" s="183"/>
      <c r="AV652" s="198"/>
      <c r="AW652" s="53"/>
      <c r="AX652" s="58"/>
      <c r="AY652" s="200"/>
      <c r="BA652" s="58"/>
      <c r="BB652" s="58"/>
      <c r="BC652" s="198"/>
      <c r="BD652" s="178"/>
      <c r="BE652" s="176"/>
      <c r="BF652" s="176"/>
      <c r="BG652" s="176"/>
      <c r="BH652" s="209"/>
      <c r="BI652" s="193"/>
      <c r="BJ652" s="210"/>
      <c r="BK652" s="210"/>
      <c r="BL652" s="181"/>
      <c r="BM652" s="112"/>
      <c r="BN652" s="79"/>
      <c r="BO652" s="178"/>
      <c r="BP652" s="176"/>
      <c r="BQ652" s="188"/>
    </row>
    <row r="653" spans="1:69" ht="15.75">
      <c r="A653" s="179"/>
      <c r="B653" s="195"/>
      <c r="C653" s="180"/>
      <c r="D653" s="192"/>
      <c r="E653" s="194"/>
      <c r="F653" s="196"/>
      <c r="G653" s="196"/>
      <c r="H653" s="197"/>
      <c r="I653" s="197"/>
      <c r="J653" s="197"/>
      <c r="K653" s="197"/>
      <c r="L653" s="196"/>
      <c r="M653" s="198"/>
      <c r="N653" s="188"/>
      <c r="O653" s="197"/>
      <c r="P653" s="197"/>
      <c r="Q653" s="183"/>
      <c r="R653" s="197"/>
      <c r="S653" s="197"/>
      <c r="T653" s="189"/>
      <c r="U653" s="197"/>
      <c r="V653" s="197"/>
      <c r="W653" s="183"/>
      <c r="X653" s="197"/>
      <c r="Y653" s="197"/>
      <c r="Z653" s="189"/>
      <c r="AA653" s="197"/>
      <c r="AB653" s="197"/>
      <c r="AC653" s="197"/>
      <c r="AD653" s="197"/>
      <c r="AE653" s="197"/>
      <c r="AF653" s="199"/>
      <c r="AG653" s="199"/>
      <c r="AH653" s="199"/>
      <c r="AI653" s="199"/>
      <c r="AJ653" s="199"/>
      <c r="AK653" s="199"/>
      <c r="AL653" s="199"/>
      <c r="AM653" s="199"/>
      <c r="AN653" s="199"/>
      <c r="AO653" s="190"/>
      <c r="AP653" s="196"/>
      <c r="AQ653" s="196"/>
      <c r="AR653" s="205"/>
      <c r="AS653" s="58"/>
      <c r="AT653" s="183"/>
      <c r="AU653" s="183"/>
      <c r="AV653" s="198"/>
      <c r="AW653" s="53"/>
      <c r="AX653" s="58"/>
      <c r="AY653" s="200"/>
      <c r="BA653" s="58"/>
      <c r="BB653" s="58"/>
      <c r="BC653" s="198"/>
      <c r="BD653" s="178"/>
      <c r="BE653" s="176"/>
      <c r="BF653" s="176"/>
      <c r="BG653" s="176"/>
      <c r="BH653" s="209"/>
      <c r="BI653" s="193"/>
      <c r="BJ653" s="210"/>
      <c r="BK653" s="210"/>
      <c r="BL653" s="181"/>
      <c r="BM653" s="112"/>
      <c r="BN653" s="79"/>
      <c r="BO653" s="178"/>
      <c r="BP653" s="176"/>
      <c r="BQ653" s="188"/>
    </row>
    <row r="654" spans="1:69" ht="15.75">
      <c r="A654" s="179"/>
      <c r="B654" s="195"/>
      <c r="C654" s="180"/>
      <c r="D654" s="192"/>
      <c r="E654" s="194"/>
      <c r="F654" s="196"/>
      <c r="G654" s="196"/>
      <c r="H654" s="197"/>
      <c r="I654" s="197"/>
      <c r="J654" s="197"/>
      <c r="K654" s="197"/>
      <c r="L654" s="196"/>
      <c r="M654" s="198"/>
      <c r="N654" s="188"/>
      <c r="O654" s="197"/>
      <c r="P654" s="197"/>
      <c r="Q654" s="183"/>
      <c r="R654" s="197"/>
      <c r="S654" s="197"/>
      <c r="T654" s="189"/>
      <c r="U654" s="197"/>
      <c r="V654" s="197"/>
      <c r="W654" s="183"/>
      <c r="X654" s="197"/>
      <c r="Y654" s="197"/>
      <c r="Z654" s="189"/>
      <c r="AA654" s="197"/>
      <c r="AB654" s="197"/>
      <c r="AC654" s="197"/>
      <c r="AD654" s="197"/>
      <c r="AE654" s="197"/>
      <c r="AF654" s="199"/>
      <c r="AG654" s="199"/>
      <c r="AH654" s="199"/>
      <c r="AI654" s="199"/>
      <c r="AJ654" s="199"/>
      <c r="AK654" s="199"/>
      <c r="AL654" s="199"/>
      <c r="AM654" s="199"/>
      <c r="AN654" s="199"/>
      <c r="AO654" s="190"/>
      <c r="AP654" s="196"/>
      <c r="AQ654" s="196"/>
      <c r="AR654" s="205"/>
      <c r="AS654" s="58"/>
      <c r="AT654" s="183"/>
      <c r="AU654" s="183"/>
      <c r="AV654" s="198"/>
      <c r="AW654" s="53"/>
      <c r="AX654" s="58"/>
      <c r="AY654" s="200"/>
      <c r="BA654" s="58"/>
      <c r="BB654" s="58"/>
      <c r="BC654" s="198"/>
      <c r="BD654" s="178"/>
      <c r="BE654" s="176"/>
      <c r="BF654" s="176"/>
      <c r="BG654" s="176"/>
      <c r="BH654" s="209"/>
      <c r="BI654" s="193"/>
      <c r="BJ654" s="210"/>
      <c r="BK654" s="210"/>
      <c r="BL654" s="181"/>
      <c r="BM654" s="112"/>
      <c r="BN654" s="79"/>
      <c r="BO654" s="178"/>
      <c r="BP654" s="176"/>
      <c r="BQ654" s="188"/>
    </row>
    <row r="655" spans="1:69" ht="15.75">
      <c r="A655" s="179"/>
      <c r="B655" s="195"/>
      <c r="C655" s="180"/>
      <c r="D655" s="192"/>
      <c r="E655" s="194"/>
      <c r="F655" s="196"/>
      <c r="G655" s="196"/>
      <c r="H655" s="197"/>
      <c r="I655" s="197"/>
      <c r="J655" s="197"/>
      <c r="K655" s="197"/>
      <c r="L655" s="196"/>
      <c r="M655" s="198"/>
      <c r="N655" s="188"/>
      <c r="O655" s="197"/>
      <c r="P655" s="197"/>
      <c r="Q655" s="183"/>
      <c r="R655" s="197"/>
      <c r="S655" s="197"/>
      <c r="T655" s="189"/>
      <c r="U655" s="197"/>
      <c r="V655" s="197"/>
      <c r="W655" s="183"/>
      <c r="X655" s="197"/>
      <c r="Y655" s="197"/>
      <c r="Z655" s="189"/>
      <c r="AA655" s="197"/>
      <c r="AB655" s="197"/>
      <c r="AC655" s="197"/>
      <c r="AD655" s="197"/>
      <c r="AE655" s="197"/>
      <c r="AF655" s="199"/>
      <c r="AG655" s="199"/>
      <c r="AH655" s="199"/>
      <c r="AI655" s="199"/>
      <c r="AJ655" s="199"/>
      <c r="AK655" s="199"/>
      <c r="AL655" s="199"/>
      <c r="AM655" s="199"/>
      <c r="AN655" s="199"/>
      <c r="AO655" s="190"/>
      <c r="AP655" s="196"/>
      <c r="AQ655" s="196"/>
      <c r="AR655" s="205"/>
      <c r="AS655" s="58"/>
      <c r="AT655" s="183"/>
      <c r="AU655" s="183"/>
      <c r="AV655" s="198"/>
      <c r="AW655" s="53"/>
      <c r="AX655" s="58"/>
      <c r="AY655" s="200"/>
      <c r="BA655" s="58"/>
      <c r="BB655" s="58"/>
      <c r="BC655" s="198"/>
      <c r="BD655" s="178"/>
      <c r="BE655" s="176"/>
      <c r="BF655" s="176"/>
      <c r="BG655" s="176"/>
      <c r="BH655" s="209"/>
      <c r="BI655" s="193"/>
      <c r="BJ655" s="210"/>
      <c r="BK655" s="210"/>
      <c r="BL655" s="181"/>
      <c r="BM655" s="112"/>
      <c r="BN655" s="79"/>
      <c r="BO655" s="178"/>
      <c r="BP655" s="176"/>
      <c r="BQ655" s="188"/>
    </row>
    <row r="656" spans="1:69" ht="15.75">
      <c r="A656" s="179"/>
      <c r="B656" s="195"/>
      <c r="C656" s="180"/>
      <c r="D656" s="192"/>
      <c r="E656" s="194"/>
      <c r="F656" s="196"/>
      <c r="G656" s="196"/>
      <c r="H656" s="197"/>
      <c r="I656" s="197"/>
      <c r="J656" s="197"/>
      <c r="K656" s="197"/>
      <c r="L656" s="196"/>
      <c r="M656" s="198"/>
      <c r="N656" s="188"/>
      <c r="O656" s="197"/>
      <c r="P656" s="197"/>
      <c r="Q656" s="183"/>
      <c r="R656" s="197"/>
      <c r="S656" s="197"/>
      <c r="T656" s="189"/>
      <c r="U656" s="197"/>
      <c r="V656" s="197"/>
      <c r="W656" s="183"/>
      <c r="X656" s="197"/>
      <c r="Y656" s="197"/>
      <c r="Z656" s="189"/>
      <c r="AA656" s="197"/>
      <c r="AB656" s="197"/>
      <c r="AC656" s="197"/>
      <c r="AD656" s="197"/>
      <c r="AE656" s="197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0"/>
      <c r="AP656" s="196"/>
      <c r="AQ656" s="196"/>
      <c r="AR656" s="205"/>
      <c r="AS656" s="58"/>
      <c r="AT656" s="183"/>
      <c r="AU656" s="183"/>
      <c r="AV656" s="198"/>
      <c r="AW656" s="53"/>
      <c r="AX656" s="58"/>
      <c r="AY656" s="200"/>
      <c r="BA656" s="58"/>
      <c r="BB656" s="58"/>
      <c r="BC656" s="198"/>
      <c r="BD656" s="178"/>
      <c r="BE656" s="176"/>
      <c r="BF656" s="176"/>
      <c r="BG656" s="176"/>
      <c r="BH656" s="209"/>
      <c r="BI656" s="193"/>
      <c r="BJ656" s="210"/>
      <c r="BK656" s="210"/>
      <c r="BL656" s="181"/>
      <c r="BM656" s="112"/>
      <c r="BN656" s="79"/>
      <c r="BO656" s="178"/>
      <c r="BP656" s="176"/>
      <c r="BQ656" s="188"/>
    </row>
    <row r="657" spans="1:69" ht="15.75">
      <c r="A657" s="179"/>
      <c r="B657" s="195"/>
      <c r="C657" s="180"/>
      <c r="D657" s="192"/>
      <c r="E657" s="194"/>
      <c r="F657" s="196"/>
      <c r="G657" s="196"/>
      <c r="H657" s="197"/>
      <c r="I657" s="197"/>
      <c r="J657" s="197"/>
      <c r="K657" s="197"/>
      <c r="L657" s="196"/>
      <c r="M657" s="198"/>
      <c r="N657" s="188"/>
      <c r="O657" s="197"/>
      <c r="P657" s="197"/>
      <c r="Q657" s="183"/>
      <c r="R657" s="197"/>
      <c r="S657" s="197"/>
      <c r="T657" s="189"/>
      <c r="U657" s="197"/>
      <c r="V657" s="197"/>
      <c r="W657" s="183"/>
      <c r="X657" s="197"/>
      <c r="Y657" s="197"/>
      <c r="Z657" s="189"/>
      <c r="AA657" s="197"/>
      <c r="AB657" s="197"/>
      <c r="AC657" s="197"/>
      <c r="AD657" s="197"/>
      <c r="AE657" s="197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0"/>
      <c r="AP657" s="196"/>
      <c r="AQ657" s="196"/>
      <c r="AR657" s="205"/>
      <c r="AS657" s="58"/>
      <c r="AT657" s="183"/>
      <c r="AU657" s="183"/>
      <c r="AV657" s="198"/>
      <c r="AW657" s="53"/>
      <c r="AX657" s="58"/>
      <c r="AY657" s="200"/>
      <c r="BA657" s="58"/>
      <c r="BB657" s="58"/>
      <c r="BC657" s="198"/>
      <c r="BD657" s="178"/>
      <c r="BE657" s="176"/>
      <c r="BF657" s="176"/>
      <c r="BG657" s="176"/>
      <c r="BH657" s="209"/>
      <c r="BI657" s="193"/>
      <c r="BJ657" s="210"/>
      <c r="BK657" s="210"/>
      <c r="BL657" s="181"/>
      <c r="BM657" s="112"/>
      <c r="BN657" s="79"/>
      <c r="BO657" s="178"/>
      <c r="BP657" s="176"/>
      <c r="BQ657" s="188"/>
    </row>
    <row r="658" spans="1:69" ht="15.75">
      <c r="A658" s="179"/>
      <c r="B658" s="195"/>
      <c r="C658" s="180"/>
      <c r="D658" s="192"/>
      <c r="E658" s="194"/>
      <c r="F658" s="196"/>
      <c r="G658" s="196"/>
      <c r="H658" s="197"/>
      <c r="I658" s="197"/>
      <c r="J658" s="197"/>
      <c r="K658" s="197"/>
      <c r="L658" s="196"/>
      <c r="M658" s="198"/>
      <c r="N658" s="188"/>
      <c r="O658" s="197"/>
      <c r="P658" s="197"/>
      <c r="Q658" s="183"/>
      <c r="R658" s="197"/>
      <c r="S658" s="197"/>
      <c r="T658" s="189"/>
      <c r="U658" s="197"/>
      <c r="V658" s="197"/>
      <c r="W658" s="183"/>
      <c r="X658" s="197"/>
      <c r="Y658" s="197"/>
      <c r="Z658" s="189"/>
      <c r="AA658" s="197"/>
      <c r="AB658" s="197"/>
      <c r="AC658" s="197"/>
      <c r="AD658" s="197"/>
      <c r="AE658" s="197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0"/>
      <c r="AP658" s="196"/>
      <c r="AQ658" s="196"/>
      <c r="AR658" s="205"/>
      <c r="AS658" s="58"/>
      <c r="AT658" s="183"/>
      <c r="AU658" s="183"/>
      <c r="AV658" s="198"/>
      <c r="AW658" s="53"/>
      <c r="AX658" s="58"/>
      <c r="AY658" s="200"/>
      <c r="BA658" s="58"/>
      <c r="BB658" s="58"/>
      <c r="BC658" s="198"/>
      <c r="BD658" s="178"/>
      <c r="BE658" s="176"/>
      <c r="BF658" s="176"/>
      <c r="BG658" s="176"/>
      <c r="BH658" s="209"/>
      <c r="BI658" s="193"/>
      <c r="BJ658" s="210"/>
      <c r="BK658" s="210"/>
      <c r="BL658" s="181"/>
      <c r="BM658" s="112"/>
      <c r="BN658" s="79"/>
      <c r="BO658" s="178"/>
      <c r="BP658" s="176"/>
      <c r="BQ658" s="188"/>
    </row>
    <row r="659" spans="1:69" ht="15.75">
      <c r="A659" s="179"/>
      <c r="B659" s="195"/>
      <c r="C659" s="180"/>
      <c r="D659" s="192"/>
      <c r="E659" s="194"/>
      <c r="F659" s="196"/>
      <c r="G659" s="196"/>
      <c r="H659" s="197"/>
      <c r="I659" s="197"/>
      <c r="J659" s="197"/>
      <c r="K659" s="197"/>
      <c r="L659" s="196"/>
      <c r="M659" s="198"/>
      <c r="N659" s="188"/>
      <c r="O659" s="197"/>
      <c r="P659" s="197"/>
      <c r="Q659" s="183"/>
      <c r="R659" s="197"/>
      <c r="S659" s="197"/>
      <c r="T659" s="189"/>
      <c r="U659" s="197"/>
      <c r="V659" s="197"/>
      <c r="W659" s="183"/>
      <c r="X659" s="197"/>
      <c r="Y659" s="197"/>
      <c r="Z659" s="189"/>
      <c r="AA659" s="197"/>
      <c r="AB659" s="197"/>
      <c r="AC659" s="197"/>
      <c r="AD659" s="197"/>
      <c r="AE659" s="197"/>
      <c r="AF659" s="199"/>
      <c r="AG659" s="199"/>
      <c r="AH659" s="199"/>
      <c r="AI659" s="199"/>
      <c r="AJ659" s="199"/>
      <c r="AK659" s="199"/>
      <c r="AL659" s="199"/>
      <c r="AM659" s="199"/>
      <c r="AN659" s="199"/>
      <c r="AO659" s="190"/>
      <c r="AP659" s="196"/>
      <c r="AQ659" s="196"/>
      <c r="AR659" s="205"/>
      <c r="AS659" s="58"/>
      <c r="AT659" s="183"/>
      <c r="AU659" s="183"/>
      <c r="AV659" s="198"/>
      <c r="AW659" s="53"/>
      <c r="AX659" s="58"/>
      <c r="AY659" s="200"/>
      <c r="BA659" s="58"/>
      <c r="BB659" s="58"/>
      <c r="BC659" s="198"/>
      <c r="BD659" s="178"/>
      <c r="BE659" s="176"/>
      <c r="BF659" s="176"/>
      <c r="BG659" s="176"/>
      <c r="BH659" s="209"/>
      <c r="BI659" s="193"/>
      <c r="BJ659" s="210"/>
      <c r="BK659" s="210"/>
      <c r="BL659" s="181"/>
      <c r="BM659" s="112"/>
      <c r="BN659" s="79"/>
      <c r="BO659" s="178"/>
      <c r="BP659" s="176"/>
      <c r="BQ659" s="188"/>
    </row>
    <row r="660" spans="1:69" ht="15.75">
      <c r="A660" s="179"/>
      <c r="B660" s="195"/>
      <c r="C660" s="180"/>
      <c r="D660" s="192"/>
      <c r="E660" s="194"/>
      <c r="F660" s="196"/>
      <c r="G660" s="196"/>
      <c r="H660" s="197"/>
      <c r="I660" s="197"/>
      <c r="J660" s="197"/>
      <c r="K660" s="197"/>
      <c r="L660" s="196"/>
      <c r="M660" s="198"/>
      <c r="N660" s="188"/>
      <c r="O660" s="197"/>
      <c r="P660" s="197"/>
      <c r="Q660" s="183"/>
      <c r="R660" s="197"/>
      <c r="S660" s="197"/>
      <c r="T660" s="189"/>
      <c r="U660" s="197"/>
      <c r="V660" s="197"/>
      <c r="W660" s="183"/>
      <c r="X660" s="197"/>
      <c r="Y660" s="197"/>
      <c r="Z660" s="189"/>
      <c r="AA660" s="197"/>
      <c r="AB660" s="197"/>
      <c r="AC660" s="197"/>
      <c r="AD660" s="197"/>
      <c r="AE660" s="197"/>
      <c r="AF660" s="199"/>
      <c r="AG660" s="199"/>
      <c r="AH660" s="199"/>
      <c r="AI660" s="199"/>
      <c r="AJ660" s="199"/>
      <c r="AK660" s="199"/>
      <c r="AL660" s="199"/>
      <c r="AM660" s="199"/>
      <c r="AN660" s="199"/>
      <c r="AO660" s="190"/>
      <c r="AP660" s="196"/>
      <c r="AQ660" s="196"/>
      <c r="AR660" s="205"/>
      <c r="AS660" s="58"/>
      <c r="AT660" s="183"/>
      <c r="AU660" s="183"/>
      <c r="AV660" s="198"/>
      <c r="AW660" s="53"/>
      <c r="AX660" s="58"/>
      <c r="AY660" s="200"/>
      <c r="BA660" s="58"/>
      <c r="BB660" s="58"/>
      <c r="BC660" s="198"/>
      <c r="BD660" s="178"/>
      <c r="BE660" s="176"/>
      <c r="BF660" s="176"/>
      <c r="BG660" s="176"/>
      <c r="BH660" s="209"/>
      <c r="BI660" s="193"/>
      <c r="BJ660" s="210"/>
      <c r="BK660" s="210"/>
      <c r="BL660" s="181"/>
      <c r="BM660" s="112"/>
      <c r="BN660" s="79"/>
      <c r="BO660" s="178"/>
      <c r="BP660" s="176"/>
      <c r="BQ660" s="188"/>
    </row>
    <row r="661" spans="1:69" ht="15.75">
      <c r="A661" s="179"/>
      <c r="B661" s="195"/>
      <c r="C661" s="180"/>
      <c r="D661" s="192"/>
      <c r="E661" s="194"/>
      <c r="F661" s="196"/>
      <c r="G661" s="196"/>
      <c r="H661" s="197"/>
      <c r="I661" s="197"/>
      <c r="J661" s="197"/>
      <c r="K661" s="197"/>
      <c r="L661" s="196"/>
      <c r="M661" s="198"/>
      <c r="N661" s="188"/>
      <c r="O661" s="197"/>
      <c r="P661" s="197"/>
      <c r="Q661" s="183"/>
      <c r="R661" s="197"/>
      <c r="S661" s="197"/>
      <c r="T661" s="189"/>
      <c r="U661" s="197"/>
      <c r="V661" s="197"/>
      <c r="W661" s="183"/>
      <c r="X661" s="197"/>
      <c r="Y661" s="197"/>
      <c r="Z661" s="189"/>
      <c r="AA661" s="197"/>
      <c r="AB661" s="197"/>
      <c r="AC661" s="197"/>
      <c r="AD661" s="197"/>
      <c r="AE661" s="197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0"/>
      <c r="AP661" s="196"/>
      <c r="AQ661" s="196"/>
      <c r="AR661" s="205"/>
      <c r="AS661" s="58"/>
      <c r="AT661" s="183"/>
      <c r="AU661" s="183"/>
      <c r="AV661" s="198"/>
      <c r="AW661" s="53"/>
      <c r="AX661" s="58"/>
      <c r="AY661" s="200"/>
      <c r="BA661" s="58"/>
      <c r="BB661" s="58"/>
      <c r="BC661" s="198"/>
      <c r="BD661" s="178"/>
      <c r="BE661" s="176"/>
      <c r="BF661" s="176"/>
      <c r="BG661" s="176"/>
      <c r="BH661" s="209"/>
      <c r="BI661" s="193"/>
      <c r="BJ661" s="210"/>
      <c r="BK661" s="210"/>
      <c r="BL661" s="181"/>
      <c r="BM661" s="112"/>
      <c r="BN661" s="79"/>
      <c r="BO661" s="178"/>
      <c r="BP661" s="176"/>
      <c r="BQ661" s="188"/>
    </row>
    <row r="662" spans="1:69" ht="15.75">
      <c r="A662" s="179"/>
      <c r="B662" s="195"/>
      <c r="C662" s="180"/>
      <c r="D662" s="192"/>
      <c r="E662" s="194"/>
      <c r="F662" s="196"/>
      <c r="G662" s="196"/>
      <c r="H662" s="197"/>
      <c r="I662" s="197"/>
      <c r="J662" s="197"/>
      <c r="K662" s="197"/>
      <c r="L662" s="196"/>
      <c r="M662" s="198"/>
      <c r="N662" s="188"/>
      <c r="O662" s="197"/>
      <c r="P662" s="197"/>
      <c r="Q662" s="183"/>
      <c r="R662" s="197"/>
      <c r="S662" s="197"/>
      <c r="T662" s="189"/>
      <c r="U662" s="197"/>
      <c r="V662" s="197"/>
      <c r="W662" s="183"/>
      <c r="X662" s="197"/>
      <c r="Y662" s="197"/>
      <c r="Z662" s="189"/>
      <c r="AA662" s="197"/>
      <c r="AB662" s="197"/>
      <c r="AC662" s="197"/>
      <c r="AD662" s="197"/>
      <c r="AE662" s="197"/>
      <c r="AF662" s="199"/>
      <c r="AG662" s="199"/>
      <c r="AH662" s="199"/>
      <c r="AI662" s="199"/>
      <c r="AJ662" s="199"/>
      <c r="AK662" s="199"/>
      <c r="AL662" s="199"/>
      <c r="AM662" s="199"/>
      <c r="AN662" s="199"/>
      <c r="AO662" s="190"/>
      <c r="AP662" s="196"/>
      <c r="AQ662" s="196"/>
      <c r="AR662" s="205"/>
      <c r="AS662" s="58"/>
      <c r="AT662" s="183"/>
      <c r="AU662" s="183"/>
      <c r="AV662" s="198"/>
      <c r="AW662" s="53"/>
      <c r="AX662" s="58"/>
      <c r="AY662" s="200"/>
      <c r="BA662" s="58"/>
      <c r="BB662" s="58"/>
      <c r="BC662" s="198"/>
      <c r="BD662" s="178"/>
      <c r="BE662" s="176"/>
      <c r="BF662" s="176"/>
      <c r="BG662" s="176"/>
      <c r="BH662" s="209"/>
      <c r="BI662" s="193"/>
      <c r="BJ662" s="210"/>
      <c r="BK662" s="210"/>
      <c r="BL662" s="181"/>
      <c r="BM662" s="112"/>
      <c r="BN662" s="79"/>
      <c r="BO662" s="178"/>
      <c r="BP662" s="176"/>
      <c r="BQ662" s="188"/>
    </row>
    <row r="663" spans="1:69" ht="15.75">
      <c r="A663" s="179"/>
      <c r="B663" s="195"/>
      <c r="C663" s="180"/>
      <c r="D663" s="192"/>
      <c r="E663" s="194"/>
      <c r="F663" s="196"/>
      <c r="G663" s="196"/>
      <c r="H663" s="197"/>
      <c r="I663" s="197"/>
      <c r="J663" s="197"/>
      <c r="K663" s="197"/>
      <c r="L663" s="196"/>
      <c r="M663" s="198"/>
      <c r="N663" s="188"/>
      <c r="O663" s="197"/>
      <c r="P663" s="197"/>
      <c r="Q663" s="183"/>
      <c r="R663" s="197"/>
      <c r="S663" s="197"/>
      <c r="T663" s="189"/>
      <c r="U663" s="197"/>
      <c r="V663" s="197"/>
      <c r="W663" s="183"/>
      <c r="X663" s="197"/>
      <c r="Y663" s="197"/>
      <c r="Z663" s="189"/>
      <c r="AA663" s="197"/>
      <c r="AB663" s="197"/>
      <c r="AC663" s="197"/>
      <c r="AD663" s="197"/>
      <c r="AE663" s="197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0"/>
      <c r="AP663" s="196"/>
      <c r="AQ663" s="196"/>
      <c r="AR663" s="205"/>
      <c r="AS663" s="58"/>
      <c r="AT663" s="183"/>
      <c r="AU663" s="183"/>
      <c r="AV663" s="198"/>
      <c r="AW663" s="53"/>
      <c r="AX663" s="58"/>
      <c r="AY663" s="200"/>
      <c r="BA663" s="58"/>
      <c r="BB663" s="58"/>
      <c r="BC663" s="198"/>
      <c r="BD663" s="178"/>
      <c r="BE663" s="176"/>
      <c r="BF663" s="176"/>
      <c r="BG663" s="176"/>
      <c r="BH663" s="209"/>
      <c r="BI663" s="193"/>
      <c r="BJ663" s="210"/>
      <c r="BK663" s="210"/>
      <c r="BL663" s="181"/>
      <c r="BM663" s="112"/>
      <c r="BN663" s="79"/>
      <c r="BO663" s="178"/>
      <c r="BP663" s="176"/>
      <c r="BQ663" s="188"/>
    </row>
    <row r="664" spans="1:69" ht="15.75">
      <c r="A664" s="179"/>
      <c r="B664" s="195"/>
      <c r="C664" s="180"/>
      <c r="D664" s="192"/>
      <c r="E664" s="194"/>
      <c r="F664" s="196"/>
      <c r="G664" s="196"/>
      <c r="H664" s="197"/>
      <c r="I664" s="197"/>
      <c r="J664" s="197"/>
      <c r="K664" s="197"/>
      <c r="L664" s="196"/>
      <c r="M664" s="198"/>
      <c r="N664" s="188"/>
      <c r="O664" s="197"/>
      <c r="P664" s="197"/>
      <c r="Q664" s="183"/>
      <c r="R664" s="197"/>
      <c r="S664" s="197"/>
      <c r="T664" s="189"/>
      <c r="U664" s="197"/>
      <c r="V664" s="197"/>
      <c r="W664" s="183"/>
      <c r="X664" s="197"/>
      <c r="Y664" s="197"/>
      <c r="Z664" s="189"/>
      <c r="AA664" s="197"/>
      <c r="AB664" s="197"/>
      <c r="AC664" s="197"/>
      <c r="AD664" s="197"/>
      <c r="AE664" s="197"/>
      <c r="AF664" s="199"/>
      <c r="AG664" s="199"/>
      <c r="AH664" s="199"/>
      <c r="AI664" s="199"/>
      <c r="AJ664" s="199"/>
      <c r="AK664" s="199"/>
      <c r="AL664" s="199"/>
      <c r="AM664" s="199"/>
      <c r="AN664" s="199"/>
      <c r="AO664" s="190"/>
      <c r="AP664" s="196"/>
      <c r="AQ664" s="196"/>
      <c r="AR664" s="205"/>
      <c r="AS664" s="58"/>
      <c r="AT664" s="183"/>
      <c r="AU664" s="183"/>
      <c r="AV664" s="198"/>
      <c r="AW664" s="53"/>
      <c r="AX664" s="58"/>
      <c r="AY664" s="200"/>
      <c r="BA664" s="58"/>
      <c r="BB664" s="58"/>
      <c r="BC664" s="198"/>
      <c r="BD664" s="178"/>
      <c r="BE664" s="176"/>
      <c r="BF664" s="176"/>
      <c r="BG664" s="176"/>
      <c r="BH664" s="209"/>
      <c r="BI664" s="193"/>
      <c r="BJ664" s="210"/>
      <c r="BK664" s="210"/>
      <c r="BL664" s="181"/>
      <c r="BM664" s="112"/>
      <c r="BN664" s="79"/>
      <c r="BO664" s="178"/>
      <c r="BP664" s="176"/>
      <c r="BQ664" s="188"/>
    </row>
    <row r="665" spans="1:69" ht="15.75">
      <c r="A665" s="179"/>
      <c r="B665" s="195"/>
      <c r="C665" s="180"/>
      <c r="D665" s="192"/>
      <c r="E665" s="194"/>
      <c r="F665" s="196"/>
      <c r="G665" s="196"/>
      <c r="H665" s="197"/>
      <c r="I665" s="197"/>
      <c r="J665" s="197"/>
      <c r="K665" s="197"/>
      <c r="L665" s="196"/>
      <c r="M665" s="198"/>
      <c r="N665" s="188"/>
      <c r="O665" s="197"/>
      <c r="P665" s="197"/>
      <c r="Q665" s="183"/>
      <c r="R665" s="197"/>
      <c r="S665" s="197"/>
      <c r="T665" s="189"/>
      <c r="U665" s="197"/>
      <c r="V665" s="197"/>
      <c r="W665" s="183"/>
      <c r="X665" s="197"/>
      <c r="Y665" s="197"/>
      <c r="Z665" s="189"/>
      <c r="AA665" s="197"/>
      <c r="AB665" s="197"/>
      <c r="AC665" s="197"/>
      <c r="AD665" s="197"/>
      <c r="AE665" s="197"/>
      <c r="AF665" s="199"/>
      <c r="AG665" s="199"/>
      <c r="AH665" s="199"/>
      <c r="AI665" s="199"/>
      <c r="AJ665" s="199"/>
      <c r="AK665" s="199"/>
      <c r="AL665" s="199"/>
      <c r="AM665" s="199"/>
      <c r="AN665" s="199"/>
      <c r="AO665" s="190"/>
      <c r="AP665" s="196"/>
      <c r="AQ665" s="196"/>
      <c r="AR665" s="205"/>
      <c r="AS665" s="58"/>
      <c r="AT665" s="183"/>
      <c r="AU665" s="183"/>
      <c r="AV665" s="198"/>
      <c r="AW665" s="53"/>
      <c r="AX665" s="58"/>
      <c r="AY665" s="200"/>
      <c r="BA665" s="58"/>
      <c r="BB665" s="58"/>
      <c r="BC665" s="198"/>
      <c r="BD665" s="178"/>
      <c r="BE665" s="176"/>
      <c r="BF665" s="176"/>
      <c r="BG665" s="176"/>
      <c r="BH665" s="209"/>
      <c r="BI665" s="193"/>
      <c r="BJ665" s="210"/>
      <c r="BK665" s="210"/>
      <c r="BL665" s="181"/>
      <c r="BM665" s="112"/>
      <c r="BN665" s="79"/>
      <c r="BO665" s="178"/>
      <c r="BP665" s="176"/>
      <c r="BQ665" s="188"/>
    </row>
    <row r="666" spans="1:69" ht="15.75">
      <c r="A666" s="179"/>
      <c r="B666" s="195"/>
      <c r="C666" s="180"/>
      <c r="D666" s="192"/>
      <c r="E666" s="194"/>
      <c r="F666" s="196"/>
      <c r="G666" s="196"/>
      <c r="H666" s="197"/>
      <c r="I666" s="197"/>
      <c r="J666" s="197"/>
      <c r="K666" s="197"/>
      <c r="L666" s="196"/>
      <c r="M666" s="198"/>
      <c r="N666" s="188"/>
      <c r="O666" s="197"/>
      <c r="P666" s="197"/>
      <c r="Q666" s="183"/>
      <c r="R666" s="197"/>
      <c r="S666" s="197"/>
      <c r="T666" s="189"/>
      <c r="U666" s="197"/>
      <c r="V666" s="197"/>
      <c r="W666" s="183"/>
      <c r="X666" s="197"/>
      <c r="Y666" s="197"/>
      <c r="Z666" s="189"/>
      <c r="AA666" s="197"/>
      <c r="AB666" s="197"/>
      <c r="AC666" s="197"/>
      <c r="AD666" s="197"/>
      <c r="AE666" s="197"/>
      <c r="AF666" s="199"/>
      <c r="AG666" s="199"/>
      <c r="AH666" s="199"/>
      <c r="AI666" s="199"/>
      <c r="AJ666" s="199"/>
      <c r="AK666" s="199"/>
      <c r="AL666" s="199"/>
      <c r="AM666" s="199"/>
      <c r="AN666" s="199"/>
      <c r="AO666" s="190"/>
      <c r="AP666" s="196"/>
      <c r="AQ666" s="196"/>
      <c r="AR666" s="205"/>
      <c r="AS666" s="58"/>
      <c r="AT666" s="183"/>
      <c r="AU666" s="183"/>
      <c r="AV666" s="198"/>
      <c r="AW666" s="53"/>
      <c r="AX666" s="58"/>
      <c r="AY666" s="200"/>
      <c r="BA666" s="58"/>
      <c r="BB666" s="58"/>
      <c r="BC666" s="198"/>
      <c r="BD666" s="178"/>
      <c r="BE666" s="176"/>
      <c r="BF666" s="176"/>
      <c r="BG666" s="176"/>
      <c r="BH666" s="209"/>
      <c r="BI666" s="193"/>
      <c r="BJ666" s="210"/>
      <c r="BK666" s="210"/>
      <c r="BL666" s="181"/>
      <c r="BM666" s="112"/>
      <c r="BN666" s="79"/>
      <c r="BO666" s="178"/>
      <c r="BP666" s="176"/>
      <c r="BQ666" s="188"/>
    </row>
    <row r="667" spans="1:69" ht="15.75">
      <c r="A667" s="179"/>
      <c r="B667" s="195"/>
      <c r="C667" s="180"/>
      <c r="D667" s="192"/>
      <c r="E667" s="194"/>
      <c r="F667" s="196"/>
      <c r="G667" s="196"/>
      <c r="H667" s="197"/>
      <c r="I667" s="197"/>
      <c r="J667" s="197"/>
      <c r="K667" s="197"/>
      <c r="L667" s="196"/>
      <c r="M667" s="198"/>
      <c r="N667" s="188"/>
      <c r="O667" s="197"/>
      <c r="P667" s="197"/>
      <c r="Q667" s="183"/>
      <c r="R667" s="197"/>
      <c r="S667" s="197"/>
      <c r="T667" s="189"/>
      <c r="U667" s="197"/>
      <c r="V667" s="197"/>
      <c r="W667" s="183"/>
      <c r="X667" s="197"/>
      <c r="Y667" s="197"/>
      <c r="Z667" s="189"/>
      <c r="AA667" s="197"/>
      <c r="AB667" s="197"/>
      <c r="AC667" s="197"/>
      <c r="AD667" s="197"/>
      <c r="AE667" s="197"/>
      <c r="AF667" s="199"/>
      <c r="AG667" s="199"/>
      <c r="AH667" s="199"/>
      <c r="AI667" s="199"/>
      <c r="AJ667" s="199"/>
      <c r="AK667" s="199"/>
      <c r="AL667" s="199"/>
      <c r="AM667" s="199"/>
      <c r="AN667" s="199"/>
      <c r="AO667" s="190"/>
      <c r="AP667" s="196"/>
      <c r="AQ667" s="196"/>
      <c r="AR667" s="205"/>
      <c r="AS667" s="58"/>
      <c r="AT667" s="183"/>
      <c r="AU667" s="183"/>
      <c r="AV667" s="198"/>
      <c r="AW667" s="53"/>
      <c r="AX667" s="58"/>
      <c r="AY667" s="200"/>
      <c r="BA667" s="58"/>
      <c r="BB667" s="58"/>
      <c r="BC667" s="198"/>
      <c r="BD667" s="178"/>
      <c r="BE667" s="176"/>
      <c r="BF667" s="176"/>
      <c r="BG667" s="176"/>
      <c r="BH667" s="209"/>
      <c r="BI667" s="193"/>
      <c r="BJ667" s="210"/>
      <c r="BK667" s="210"/>
      <c r="BL667" s="181"/>
      <c r="BM667" s="112"/>
      <c r="BN667" s="79"/>
      <c r="BO667" s="178"/>
      <c r="BP667" s="176"/>
      <c r="BQ667" s="188"/>
    </row>
    <row r="668" spans="1:69" ht="15.75">
      <c r="A668" s="179"/>
      <c r="B668" s="195"/>
      <c r="C668" s="180"/>
      <c r="D668" s="192"/>
      <c r="E668" s="194"/>
      <c r="F668" s="196"/>
      <c r="G668" s="196"/>
      <c r="H668" s="197"/>
      <c r="I668" s="197"/>
      <c r="J668" s="197"/>
      <c r="K668" s="197"/>
      <c r="L668" s="196"/>
      <c r="M668" s="198"/>
      <c r="N668" s="188"/>
      <c r="O668" s="197"/>
      <c r="P668" s="197"/>
      <c r="Q668" s="183"/>
      <c r="R668" s="197"/>
      <c r="S668" s="197"/>
      <c r="T668" s="189"/>
      <c r="U668" s="197"/>
      <c r="V668" s="197"/>
      <c r="W668" s="183"/>
      <c r="X668" s="197"/>
      <c r="Y668" s="197"/>
      <c r="Z668" s="189"/>
      <c r="AA668" s="197"/>
      <c r="AB668" s="197"/>
      <c r="AC668" s="197"/>
      <c r="AD668" s="197"/>
      <c r="AE668" s="197"/>
      <c r="AF668" s="199"/>
      <c r="AG668" s="199"/>
      <c r="AH668" s="199"/>
      <c r="AI668" s="199"/>
      <c r="AJ668" s="199"/>
      <c r="AK668" s="199"/>
      <c r="AL668" s="199"/>
      <c r="AM668" s="199"/>
      <c r="AN668" s="199"/>
      <c r="AO668" s="190"/>
      <c r="AP668" s="196"/>
      <c r="AQ668" s="196"/>
      <c r="AR668" s="205"/>
      <c r="AS668" s="58"/>
      <c r="AT668" s="183"/>
      <c r="AU668" s="183"/>
      <c r="AV668" s="198"/>
      <c r="AW668" s="53"/>
      <c r="AX668" s="58"/>
      <c r="AY668" s="200"/>
      <c r="BA668" s="58"/>
      <c r="BB668" s="58"/>
      <c r="BC668" s="198"/>
      <c r="BD668" s="178"/>
      <c r="BE668" s="176"/>
      <c r="BF668" s="176"/>
      <c r="BG668" s="176"/>
      <c r="BH668" s="209"/>
      <c r="BI668" s="193"/>
      <c r="BJ668" s="210"/>
      <c r="BK668" s="210"/>
      <c r="BL668" s="181"/>
      <c r="BM668" s="112"/>
      <c r="BN668" s="79"/>
      <c r="BO668" s="178"/>
      <c r="BP668" s="176"/>
      <c r="BQ668" s="188"/>
    </row>
    <row r="669" spans="1:69" ht="15.75">
      <c r="A669" s="179"/>
      <c r="B669" s="195"/>
      <c r="C669" s="180"/>
      <c r="D669" s="192"/>
      <c r="E669" s="194"/>
      <c r="F669" s="196"/>
      <c r="G669" s="196"/>
      <c r="H669" s="197"/>
      <c r="I669" s="197"/>
      <c r="J669" s="197"/>
      <c r="K669" s="197"/>
      <c r="L669" s="196"/>
      <c r="M669" s="198"/>
      <c r="N669" s="188"/>
      <c r="O669" s="197"/>
      <c r="P669" s="197"/>
      <c r="Q669" s="183"/>
      <c r="R669" s="197"/>
      <c r="S669" s="197"/>
      <c r="T669" s="189"/>
      <c r="U669" s="197"/>
      <c r="V669" s="197"/>
      <c r="W669" s="183"/>
      <c r="X669" s="197"/>
      <c r="Y669" s="197"/>
      <c r="Z669" s="189"/>
      <c r="AA669" s="197"/>
      <c r="AB669" s="197"/>
      <c r="AC669" s="197"/>
      <c r="AD669" s="197"/>
      <c r="AE669" s="197"/>
      <c r="AF669" s="199"/>
      <c r="AG669" s="199"/>
      <c r="AH669" s="199"/>
      <c r="AI669" s="199"/>
      <c r="AJ669" s="199"/>
      <c r="AK669" s="199"/>
      <c r="AL669" s="199"/>
      <c r="AM669" s="199"/>
      <c r="AN669" s="199"/>
      <c r="AO669" s="190"/>
      <c r="AP669" s="196"/>
      <c r="AQ669" s="196"/>
      <c r="AR669" s="205"/>
      <c r="AS669" s="58"/>
      <c r="AT669" s="183"/>
      <c r="AU669" s="183"/>
      <c r="AV669" s="198"/>
      <c r="AW669" s="53"/>
      <c r="AX669" s="58"/>
      <c r="AY669" s="200"/>
      <c r="BA669" s="58"/>
      <c r="BB669" s="58"/>
      <c r="BC669" s="198"/>
      <c r="BD669" s="178"/>
      <c r="BE669" s="176"/>
      <c r="BF669" s="176"/>
      <c r="BG669" s="176"/>
      <c r="BH669" s="209"/>
      <c r="BI669" s="193"/>
      <c r="BJ669" s="210"/>
      <c r="BK669" s="210"/>
      <c r="BL669" s="181"/>
      <c r="BM669" s="112"/>
      <c r="BN669" s="79"/>
      <c r="BO669" s="178"/>
      <c r="BP669" s="176"/>
      <c r="BQ669" s="188"/>
    </row>
    <row r="670" spans="1:69" ht="15.75">
      <c r="A670" s="179"/>
      <c r="B670" s="195"/>
      <c r="C670" s="180"/>
      <c r="D670" s="192"/>
      <c r="E670" s="194"/>
      <c r="F670" s="196"/>
      <c r="G670" s="196"/>
      <c r="H670" s="197"/>
      <c r="I670" s="197"/>
      <c r="J670" s="197"/>
      <c r="K670" s="197"/>
      <c r="L670" s="196"/>
      <c r="M670" s="198"/>
      <c r="N670" s="188"/>
      <c r="O670" s="197"/>
      <c r="P670" s="197"/>
      <c r="Q670" s="183"/>
      <c r="R670" s="197"/>
      <c r="S670" s="197"/>
      <c r="T670" s="189"/>
      <c r="U670" s="197"/>
      <c r="V670" s="197"/>
      <c r="W670" s="183"/>
      <c r="X670" s="197"/>
      <c r="Y670" s="197"/>
      <c r="Z670" s="189"/>
      <c r="AA670" s="197"/>
      <c r="AB670" s="197"/>
      <c r="AC670" s="197"/>
      <c r="AD670" s="197"/>
      <c r="AE670" s="197"/>
      <c r="AF670" s="199"/>
      <c r="AG670" s="199"/>
      <c r="AH670" s="199"/>
      <c r="AI670" s="199"/>
      <c r="AJ670" s="199"/>
      <c r="AK670" s="199"/>
      <c r="AL670" s="199"/>
      <c r="AM670" s="199"/>
      <c r="AN670" s="199"/>
      <c r="AO670" s="190"/>
      <c r="AP670" s="196"/>
      <c r="AQ670" s="196"/>
      <c r="AR670" s="205"/>
      <c r="AS670" s="58"/>
      <c r="AT670" s="183"/>
      <c r="AU670" s="183"/>
      <c r="AV670" s="198"/>
      <c r="AW670" s="53"/>
      <c r="AX670" s="58"/>
      <c r="AY670" s="200"/>
      <c r="BA670" s="58"/>
      <c r="BB670" s="58"/>
      <c r="BC670" s="198"/>
      <c r="BD670" s="178"/>
      <c r="BE670" s="176"/>
      <c r="BF670" s="176"/>
      <c r="BG670" s="176"/>
      <c r="BH670" s="209"/>
      <c r="BI670" s="193"/>
      <c r="BJ670" s="210"/>
      <c r="BK670" s="210"/>
      <c r="BL670" s="181"/>
      <c r="BM670" s="112"/>
      <c r="BN670" s="79"/>
      <c r="BO670" s="178"/>
      <c r="BP670" s="176"/>
      <c r="BQ670" s="188"/>
    </row>
    <row r="671" spans="1:69" ht="15.75">
      <c r="A671" s="179"/>
      <c r="B671" s="195"/>
      <c r="C671" s="180"/>
      <c r="D671" s="192"/>
      <c r="E671" s="194"/>
      <c r="F671" s="196"/>
      <c r="G671" s="196"/>
      <c r="H671" s="197"/>
      <c r="I671" s="197"/>
      <c r="J671" s="197"/>
      <c r="K671" s="197"/>
      <c r="L671" s="196"/>
      <c r="M671" s="198"/>
      <c r="N671" s="188"/>
      <c r="O671" s="197"/>
      <c r="P671" s="197"/>
      <c r="Q671" s="183"/>
      <c r="R671" s="197"/>
      <c r="S671" s="197"/>
      <c r="T671" s="189"/>
      <c r="U671" s="197"/>
      <c r="V671" s="197"/>
      <c r="W671" s="183"/>
      <c r="X671" s="197"/>
      <c r="Y671" s="197"/>
      <c r="Z671" s="189"/>
      <c r="AA671" s="197"/>
      <c r="AB671" s="197"/>
      <c r="AC671" s="197"/>
      <c r="AD671" s="197"/>
      <c r="AE671" s="197"/>
      <c r="AF671" s="199"/>
      <c r="AG671" s="199"/>
      <c r="AH671" s="199"/>
      <c r="AI671" s="199"/>
      <c r="AJ671" s="199"/>
      <c r="AK671" s="199"/>
      <c r="AL671" s="199"/>
      <c r="AM671" s="199"/>
      <c r="AN671" s="199"/>
      <c r="AO671" s="190"/>
      <c r="AP671" s="196"/>
      <c r="AQ671" s="196"/>
      <c r="AR671" s="205"/>
      <c r="AS671" s="58"/>
      <c r="AT671" s="183"/>
      <c r="AU671" s="183"/>
      <c r="AV671" s="198"/>
      <c r="AW671" s="53"/>
      <c r="AX671" s="58"/>
      <c r="AY671" s="200"/>
      <c r="BA671" s="58"/>
      <c r="BB671" s="58"/>
      <c r="BC671" s="198"/>
      <c r="BD671" s="178"/>
      <c r="BE671" s="176"/>
      <c r="BF671" s="176"/>
      <c r="BG671" s="176"/>
      <c r="BH671" s="209"/>
      <c r="BI671" s="193"/>
      <c r="BJ671" s="210"/>
      <c r="BK671" s="210"/>
      <c r="BL671" s="181"/>
      <c r="BM671" s="112"/>
      <c r="BN671" s="79"/>
      <c r="BO671" s="178"/>
      <c r="BP671" s="176"/>
      <c r="BQ671" s="188"/>
    </row>
    <row r="672" spans="1:69" ht="15.75">
      <c r="A672" s="179"/>
      <c r="B672" s="195"/>
      <c r="C672" s="180"/>
      <c r="D672" s="192"/>
      <c r="E672" s="194"/>
      <c r="F672" s="196"/>
      <c r="G672" s="196"/>
      <c r="H672" s="197"/>
      <c r="I672" s="197"/>
      <c r="J672" s="197"/>
      <c r="K672" s="197"/>
      <c r="L672" s="196"/>
      <c r="M672" s="198"/>
      <c r="N672" s="188"/>
      <c r="O672" s="197"/>
      <c r="P672" s="197"/>
      <c r="Q672" s="183"/>
      <c r="R672" s="197"/>
      <c r="S672" s="197"/>
      <c r="T672" s="189"/>
      <c r="U672" s="197"/>
      <c r="V672" s="197"/>
      <c r="W672" s="183"/>
      <c r="X672" s="197"/>
      <c r="Y672" s="197"/>
      <c r="Z672" s="189"/>
      <c r="AA672" s="197"/>
      <c r="AB672" s="197"/>
      <c r="AC672" s="197"/>
      <c r="AD672" s="197"/>
      <c r="AE672" s="197"/>
      <c r="AF672" s="199"/>
      <c r="AG672" s="199"/>
      <c r="AH672" s="199"/>
      <c r="AI672" s="199"/>
      <c r="AJ672" s="199"/>
      <c r="AK672" s="199"/>
      <c r="AL672" s="199"/>
      <c r="AM672" s="199"/>
      <c r="AN672" s="199"/>
      <c r="AO672" s="190"/>
      <c r="AP672" s="196"/>
      <c r="AQ672" s="196"/>
      <c r="AR672" s="205"/>
      <c r="AS672" s="58"/>
      <c r="AT672" s="183"/>
      <c r="AU672" s="183"/>
      <c r="AV672" s="198"/>
      <c r="AW672" s="53"/>
      <c r="AX672" s="58"/>
      <c r="AY672" s="200"/>
      <c r="BA672" s="58"/>
      <c r="BB672" s="58"/>
      <c r="BC672" s="198"/>
      <c r="BD672" s="178"/>
      <c r="BE672" s="176"/>
      <c r="BF672" s="176"/>
      <c r="BG672" s="176"/>
      <c r="BH672" s="209"/>
      <c r="BI672" s="193"/>
      <c r="BJ672" s="210"/>
      <c r="BK672" s="210"/>
      <c r="BL672" s="181"/>
      <c r="BM672" s="112"/>
      <c r="BN672" s="79"/>
      <c r="BO672" s="178"/>
      <c r="BP672" s="176"/>
      <c r="BQ672" s="188"/>
    </row>
    <row r="673" spans="1:69" ht="15.75">
      <c r="A673" s="179"/>
      <c r="B673" s="195"/>
      <c r="C673" s="180"/>
      <c r="D673" s="192"/>
      <c r="E673" s="194"/>
      <c r="F673" s="196"/>
      <c r="G673" s="196"/>
      <c r="H673" s="197"/>
      <c r="I673" s="197"/>
      <c r="J673" s="197"/>
      <c r="K673" s="197"/>
      <c r="L673" s="196"/>
      <c r="M673" s="198"/>
      <c r="N673" s="188"/>
      <c r="O673" s="197"/>
      <c r="P673" s="197"/>
      <c r="Q673" s="183"/>
      <c r="R673" s="197"/>
      <c r="S673" s="197"/>
      <c r="T673" s="189"/>
      <c r="U673" s="197"/>
      <c r="V673" s="197"/>
      <c r="W673" s="183"/>
      <c r="X673" s="197"/>
      <c r="Y673" s="197"/>
      <c r="Z673" s="189"/>
      <c r="AA673" s="197"/>
      <c r="AB673" s="197"/>
      <c r="AC673" s="197"/>
      <c r="AD673" s="197"/>
      <c r="AE673" s="197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0"/>
      <c r="AP673" s="196"/>
      <c r="AQ673" s="196"/>
      <c r="AR673" s="205"/>
      <c r="AS673" s="58"/>
      <c r="AT673" s="183"/>
      <c r="AU673" s="183"/>
      <c r="AV673" s="198"/>
      <c r="AW673" s="53"/>
      <c r="AX673" s="58"/>
      <c r="AY673" s="200"/>
      <c r="BA673" s="58"/>
      <c r="BB673" s="58"/>
      <c r="BC673" s="198"/>
      <c r="BD673" s="178"/>
      <c r="BE673" s="176"/>
      <c r="BF673" s="176"/>
      <c r="BG673" s="176"/>
      <c r="BH673" s="209"/>
      <c r="BI673" s="193"/>
      <c r="BJ673" s="210"/>
      <c r="BK673" s="210"/>
      <c r="BL673" s="181"/>
      <c r="BM673" s="112"/>
      <c r="BN673" s="79"/>
      <c r="BO673" s="178"/>
      <c r="BP673" s="176"/>
      <c r="BQ673" s="188"/>
    </row>
    <row r="674" spans="1:69" ht="15.75">
      <c r="A674" s="179"/>
      <c r="B674" s="195"/>
      <c r="C674" s="180"/>
      <c r="D674" s="192"/>
      <c r="E674" s="194"/>
      <c r="F674" s="196"/>
      <c r="G674" s="196"/>
      <c r="H674" s="197"/>
      <c r="I674" s="197"/>
      <c r="J674" s="197"/>
      <c r="K674" s="197"/>
      <c r="L674" s="196"/>
      <c r="M674" s="198"/>
      <c r="N674" s="188"/>
      <c r="O674" s="197"/>
      <c r="P674" s="197"/>
      <c r="Q674" s="183"/>
      <c r="R674" s="197"/>
      <c r="S674" s="197"/>
      <c r="T674" s="189"/>
      <c r="U674" s="197"/>
      <c r="V674" s="197"/>
      <c r="W674" s="183"/>
      <c r="X674" s="197"/>
      <c r="Y674" s="197"/>
      <c r="Z674" s="189"/>
      <c r="AA674" s="197"/>
      <c r="AB674" s="197"/>
      <c r="AC674" s="197"/>
      <c r="AD674" s="197"/>
      <c r="AE674" s="197"/>
      <c r="AF674" s="199"/>
      <c r="AG674" s="199"/>
      <c r="AH674" s="199"/>
      <c r="AI674" s="199"/>
      <c r="AJ674" s="199"/>
      <c r="AK674" s="199"/>
      <c r="AL674" s="199"/>
      <c r="AM674" s="199"/>
      <c r="AN674" s="199"/>
      <c r="AO674" s="190"/>
      <c r="AP674" s="196"/>
      <c r="AQ674" s="196"/>
      <c r="AR674" s="205"/>
      <c r="AS674" s="58"/>
      <c r="AT674" s="183"/>
      <c r="AU674" s="183"/>
      <c r="AV674" s="198"/>
      <c r="AW674" s="53"/>
      <c r="AX674" s="58"/>
      <c r="AY674" s="200"/>
      <c r="BA674" s="58"/>
      <c r="BB674" s="58"/>
      <c r="BC674" s="198"/>
      <c r="BD674" s="178"/>
      <c r="BE674" s="176"/>
      <c r="BF674" s="176"/>
      <c r="BG674" s="176"/>
      <c r="BH674" s="209"/>
      <c r="BI674" s="193"/>
      <c r="BJ674" s="210"/>
      <c r="BK674" s="210"/>
      <c r="BL674" s="181"/>
      <c r="BM674" s="112"/>
      <c r="BN674" s="79"/>
      <c r="BO674" s="178"/>
      <c r="BP674" s="176"/>
      <c r="BQ674" s="188"/>
    </row>
    <row r="675" spans="1:69" ht="15.75">
      <c r="A675" s="179"/>
      <c r="B675" s="195"/>
      <c r="C675" s="180"/>
      <c r="D675" s="192"/>
      <c r="E675" s="194"/>
      <c r="F675" s="196"/>
      <c r="G675" s="196"/>
      <c r="H675" s="197"/>
      <c r="I675" s="197"/>
      <c r="J675" s="197"/>
      <c r="K675" s="197"/>
      <c r="L675" s="196"/>
      <c r="M675" s="198"/>
      <c r="N675" s="188"/>
      <c r="O675" s="197"/>
      <c r="P675" s="197"/>
      <c r="Q675" s="183"/>
      <c r="R675" s="197"/>
      <c r="S675" s="197"/>
      <c r="T675" s="189"/>
      <c r="U675" s="197"/>
      <c r="V675" s="197"/>
      <c r="W675" s="183"/>
      <c r="X675" s="197"/>
      <c r="Y675" s="197"/>
      <c r="Z675" s="189"/>
      <c r="AA675" s="197"/>
      <c r="AB675" s="197"/>
      <c r="AC675" s="197"/>
      <c r="AD675" s="197"/>
      <c r="AE675" s="197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0"/>
      <c r="AP675" s="196"/>
      <c r="AQ675" s="196"/>
      <c r="AR675" s="205"/>
      <c r="AS675" s="58"/>
      <c r="AT675" s="183"/>
      <c r="AU675" s="183"/>
      <c r="AV675" s="198"/>
      <c r="AW675" s="53"/>
      <c r="AX675" s="58"/>
      <c r="AY675" s="200"/>
      <c r="BA675" s="58"/>
      <c r="BB675" s="58"/>
      <c r="BC675" s="198"/>
      <c r="BD675" s="178"/>
      <c r="BE675" s="176"/>
      <c r="BF675" s="176"/>
      <c r="BG675" s="176"/>
      <c r="BH675" s="209"/>
      <c r="BI675" s="193"/>
      <c r="BJ675" s="210"/>
      <c r="BK675" s="210"/>
      <c r="BL675" s="181"/>
      <c r="BM675" s="112"/>
      <c r="BN675" s="79"/>
      <c r="BO675" s="178"/>
      <c r="BP675" s="176"/>
      <c r="BQ675" s="188"/>
    </row>
    <row r="676" spans="1:69" ht="15.75">
      <c r="A676" s="179"/>
      <c r="B676" s="195"/>
      <c r="C676" s="180"/>
      <c r="D676" s="192"/>
      <c r="E676" s="194"/>
      <c r="F676" s="196"/>
      <c r="G676" s="196"/>
      <c r="H676" s="197"/>
      <c r="I676" s="197"/>
      <c r="J676" s="197"/>
      <c r="K676" s="197"/>
      <c r="L676" s="196"/>
      <c r="M676" s="198"/>
      <c r="N676" s="188"/>
      <c r="O676" s="197"/>
      <c r="P676" s="197"/>
      <c r="Q676" s="183"/>
      <c r="R676" s="197"/>
      <c r="S676" s="197"/>
      <c r="T676" s="189"/>
      <c r="U676" s="197"/>
      <c r="V676" s="197"/>
      <c r="W676" s="183"/>
      <c r="X676" s="197"/>
      <c r="Y676" s="197"/>
      <c r="Z676" s="189"/>
      <c r="AA676" s="197"/>
      <c r="AB676" s="197"/>
      <c r="AC676" s="197"/>
      <c r="AD676" s="197"/>
      <c r="AE676" s="197"/>
      <c r="AF676" s="199"/>
      <c r="AG676" s="199"/>
      <c r="AH676" s="199"/>
      <c r="AI676" s="199"/>
      <c r="AJ676" s="199"/>
      <c r="AK676" s="199"/>
      <c r="AL676" s="199"/>
      <c r="AM676" s="199"/>
      <c r="AN676" s="199"/>
      <c r="AO676" s="190"/>
      <c r="AP676" s="196"/>
      <c r="AQ676" s="196"/>
      <c r="AR676" s="205"/>
      <c r="AS676" s="58"/>
      <c r="AT676" s="183"/>
      <c r="AU676" s="183"/>
      <c r="AV676" s="198"/>
      <c r="AW676" s="53"/>
      <c r="AX676" s="58"/>
      <c r="AY676" s="200"/>
      <c r="BA676" s="58"/>
      <c r="BB676" s="58"/>
      <c r="BC676" s="198"/>
      <c r="BD676" s="178"/>
      <c r="BE676" s="176"/>
      <c r="BF676" s="176"/>
      <c r="BG676" s="176"/>
      <c r="BH676" s="209"/>
      <c r="BI676" s="193"/>
      <c r="BJ676" s="210"/>
      <c r="BK676" s="210"/>
      <c r="BL676" s="181"/>
      <c r="BM676" s="112"/>
      <c r="BN676" s="79"/>
      <c r="BO676" s="178"/>
      <c r="BP676" s="176"/>
      <c r="BQ676" s="188"/>
    </row>
    <row r="677" spans="1:69" ht="15.75">
      <c r="A677" s="179"/>
      <c r="B677" s="195"/>
      <c r="C677" s="180"/>
      <c r="D677" s="192"/>
      <c r="E677" s="194"/>
      <c r="F677" s="196"/>
      <c r="G677" s="196"/>
      <c r="H677" s="197"/>
      <c r="I677" s="197"/>
      <c r="J677" s="197"/>
      <c r="K677" s="197"/>
      <c r="L677" s="196"/>
      <c r="M677" s="198"/>
      <c r="N677" s="188"/>
      <c r="O677" s="197"/>
      <c r="P677" s="197"/>
      <c r="Q677" s="183"/>
      <c r="R677" s="197"/>
      <c r="S677" s="197"/>
      <c r="T677" s="189"/>
      <c r="U677" s="197"/>
      <c r="V677" s="197"/>
      <c r="W677" s="183"/>
      <c r="X677" s="197"/>
      <c r="Y677" s="197"/>
      <c r="Z677" s="189"/>
      <c r="AA677" s="197"/>
      <c r="AB677" s="197"/>
      <c r="AC677" s="197"/>
      <c r="AD677" s="197"/>
      <c r="AE677" s="197"/>
      <c r="AF677" s="199"/>
      <c r="AG677" s="199"/>
      <c r="AH677" s="199"/>
      <c r="AI677" s="199"/>
      <c r="AJ677" s="199"/>
      <c r="AK677" s="199"/>
      <c r="AL677" s="199"/>
      <c r="AM677" s="199"/>
      <c r="AN677" s="199"/>
      <c r="AO677" s="190"/>
      <c r="AP677" s="196"/>
      <c r="AQ677" s="196"/>
      <c r="AR677" s="205"/>
      <c r="AS677" s="58"/>
      <c r="AT677" s="183"/>
      <c r="AU677" s="183"/>
      <c r="AV677" s="198"/>
      <c r="AW677" s="53"/>
      <c r="AX677" s="58"/>
      <c r="AY677" s="200"/>
      <c r="BA677" s="58"/>
      <c r="BB677" s="58"/>
      <c r="BC677" s="198"/>
      <c r="BD677" s="178"/>
      <c r="BE677" s="176"/>
      <c r="BF677" s="176"/>
      <c r="BG677" s="176"/>
      <c r="BH677" s="209"/>
      <c r="BI677" s="193"/>
      <c r="BJ677" s="210"/>
      <c r="BK677" s="210"/>
      <c r="BL677" s="181"/>
      <c r="BM677" s="112"/>
      <c r="BN677" s="79"/>
      <c r="BO677" s="178"/>
      <c r="BP677" s="176"/>
      <c r="BQ677" s="188"/>
    </row>
    <row r="678" spans="1:69" ht="15.75">
      <c r="A678" s="179"/>
      <c r="B678" s="195"/>
      <c r="C678" s="180"/>
      <c r="D678" s="192"/>
      <c r="E678" s="194"/>
      <c r="F678" s="196"/>
      <c r="G678" s="196"/>
      <c r="H678" s="197"/>
      <c r="I678" s="197"/>
      <c r="J678" s="197"/>
      <c r="K678" s="197"/>
      <c r="L678" s="196"/>
      <c r="M678" s="198"/>
      <c r="N678" s="188"/>
      <c r="O678" s="197"/>
      <c r="P678" s="197"/>
      <c r="Q678" s="183"/>
      <c r="R678" s="197"/>
      <c r="S678" s="197"/>
      <c r="T678" s="189"/>
      <c r="U678" s="197"/>
      <c r="V678" s="197"/>
      <c r="W678" s="183"/>
      <c r="X678" s="197"/>
      <c r="Y678" s="197"/>
      <c r="Z678" s="189"/>
      <c r="AA678" s="197"/>
      <c r="AB678" s="197"/>
      <c r="AC678" s="197"/>
      <c r="AD678" s="197"/>
      <c r="AE678" s="197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0"/>
      <c r="AP678" s="196"/>
      <c r="AQ678" s="196"/>
      <c r="AR678" s="205"/>
      <c r="AS678" s="58"/>
      <c r="AT678" s="183"/>
      <c r="AU678" s="183"/>
      <c r="AV678" s="198"/>
      <c r="AW678" s="53"/>
      <c r="AX678" s="58"/>
      <c r="AY678" s="200"/>
      <c r="BA678" s="58"/>
      <c r="BB678" s="58"/>
      <c r="BC678" s="198"/>
      <c r="BD678" s="178"/>
      <c r="BE678" s="176"/>
      <c r="BF678" s="176"/>
      <c r="BG678" s="176"/>
      <c r="BH678" s="209"/>
      <c r="BI678" s="193"/>
      <c r="BJ678" s="210"/>
      <c r="BK678" s="210"/>
      <c r="BL678" s="181"/>
      <c r="BM678" s="112"/>
      <c r="BN678" s="79"/>
      <c r="BO678" s="178"/>
      <c r="BP678" s="176"/>
      <c r="BQ678" s="188"/>
    </row>
    <row r="679" spans="1:69" ht="15.75">
      <c r="A679" s="179"/>
      <c r="B679" s="195"/>
      <c r="C679" s="180"/>
      <c r="D679" s="192"/>
      <c r="E679" s="194"/>
      <c r="F679" s="196"/>
      <c r="G679" s="196"/>
      <c r="H679" s="197"/>
      <c r="I679" s="197"/>
      <c r="J679" s="197"/>
      <c r="K679" s="197"/>
      <c r="L679" s="196"/>
      <c r="M679" s="198"/>
      <c r="N679" s="188"/>
      <c r="O679" s="197"/>
      <c r="P679" s="197"/>
      <c r="Q679" s="183"/>
      <c r="R679" s="197"/>
      <c r="S679" s="197"/>
      <c r="T679" s="189"/>
      <c r="U679" s="197"/>
      <c r="V679" s="197"/>
      <c r="W679" s="183"/>
      <c r="X679" s="197"/>
      <c r="Y679" s="197"/>
      <c r="Z679" s="189"/>
      <c r="AA679" s="197"/>
      <c r="AB679" s="197"/>
      <c r="AC679" s="197"/>
      <c r="AD679" s="197"/>
      <c r="AE679" s="197"/>
      <c r="AF679" s="199"/>
      <c r="AG679" s="199"/>
      <c r="AH679" s="199"/>
      <c r="AI679" s="199"/>
      <c r="AJ679" s="199"/>
      <c r="AK679" s="199"/>
      <c r="AL679" s="199"/>
      <c r="AM679" s="199"/>
      <c r="AN679" s="199"/>
      <c r="AO679" s="190"/>
      <c r="AP679" s="196"/>
      <c r="AQ679" s="196"/>
      <c r="AR679" s="205"/>
      <c r="AS679" s="58"/>
      <c r="AT679" s="183"/>
      <c r="AU679" s="183"/>
      <c r="AV679" s="198"/>
      <c r="AW679" s="53"/>
      <c r="AX679" s="58"/>
      <c r="AY679" s="200"/>
      <c r="BA679" s="58"/>
      <c r="BB679" s="58"/>
      <c r="BC679" s="198"/>
      <c r="BD679" s="178"/>
      <c r="BE679" s="176"/>
      <c r="BF679" s="176"/>
      <c r="BG679" s="176"/>
      <c r="BH679" s="209"/>
      <c r="BI679" s="193"/>
      <c r="BJ679" s="210"/>
      <c r="BK679" s="210"/>
      <c r="BL679" s="181"/>
      <c r="BM679" s="112"/>
      <c r="BN679" s="79"/>
      <c r="BO679" s="178"/>
      <c r="BP679" s="176"/>
      <c r="BQ679" s="188"/>
    </row>
    <row r="680" spans="1:69" ht="15.75">
      <c r="A680" s="179"/>
      <c r="B680" s="195"/>
      <c r="C680" s="180"/>
      <c r="D680" s="192"/>
      <c r="E680" s="194"/>
      <c r="F680" s="196"/>
      <c r="G680" s="196"/>
      <c r="H680" s="197"/>
      <c r="I680" s="197"/>
      <c r="J680" s="197"/>
      <c r="K680" s="197"/>
      <c r="L680" s="196"/>
      <c r="M680" s="198"/>
      <c r="N680" s="188"/>
      <c r="O680" s="197"/>
      <c r="P680" s="197"/>
      <c r="Q680" s="183"/>
      <c r="R680" s="197"/>
      <c r="S680" s="197"/>
      <c r="T680" s="189"/>
      <c r="U680" s="197"/>
      <c r="V680" s="197"/>
      <c r="W680" s="183"/>
      <c r="X680" s="197"/>
      <c r="Y680" s="197"/>
      <c r="Z680" s="189"/>
      <c r="AA680" s="197"/>
      <c r="AB680" s="197"/>
      <c r="AC680" s="197"/>
      <c r="AD680" s="197"/>
      <c r="AE680" s="197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0"/>
      <c r="AP680" s="196"/>
      <c r="AQ680" s="196"/>
      <c r="AR680" s="205"/>
      <c r="AS680" s="58"/>
      <c r="AT680" s="183"/>
      <c r="AU680" s="183"/>
      <c r="AV680" s="198"/>
      <c r="AW680" s="53"/>
      <c r="AX680" s="58"/>
      <c r="AY680" s="200"/>
      <c r="BA680" s="58"/>
      <c r="BB680" s="58"/>
      <c r="BC680" s="198"/>
      <c r="BD680" s="178"/>
      <c r="BE680" s="176"/>
      <c r="BF680" s="176"/>
      <c r="BG680" s="176"/>
      <c r="BH680" s="209"/>
      <c r="BI680" s="193"/>
      <c r="BJ680" s="210"/>
      <c r="BK680" s="210"/>
      <c r="BL680" s="181"/>
      <c r="BM680" s="112"/>
      <c r="BN680" s="79"/>
      <c r="BO680" s="178"/>
      <c r="BP680" s="176"/>
      <c r="BQ680" s="188"/>
    </row>
    <row r="681" spans="1:69" ht="15.75">
      <c r="A681" s="179"/>
      <c r="B681" s="195"/>
      <c r="C681" s="180"/>
      <c r="D681" s="192"/>
      <c r="E681" s="194"/>
      <c r="F681" s="196"/>
      <c r="G681" s="196"/>
      <c r="H681" s="197"/>
      <c r="I681" s="197"/>
      <c r="J681" s="197"/>
      <c r="K681" s="197"/>
      <c r="L681" s="196"/>
      <c r="M681" s="198"/>
      <c r="N681" s="188"/>
      <c r="O681" s="197"/>
      <c r="P681" s="197"/>
      <c r="Q681" s="183"/>
      <c r="R681" s="197"/>
      <c r="S681" s="197"/>
      <c r="T681" s="189"/>
      <c r="U681" s="197"/>
      <c r="V681" s="197"/>
      <c r="W681" s="183"/>
      <c r="X681" s="197"/>
      <c r="Y681" s="197"/>
      <c r="Z681" s="189"/>
      <c r="AA681" s="197"/>
      <c r="AB681" s="197"/>
      <c r="AC681" s="197"/>
      <c r="AD681" s="197"/>
      <c r="AE681" s="197"/>
      <c r="AF681" s="199"/>
      <c r="AG681" s="199"/>
      <c r="AH681" s="199"/>
      <c r="AI681" s="199"/>
      <c r="AJ681" s="199"/>
      <c r="AK681" s="199"/>
      <c r="AL681" s="199"/>
      <c r="AM681" s="199"/>
      <c r="AN681" s="199"/>
      <c r="AO681" s="190"/>
      <c r="AP681" s="196"/>
      <c r="AQ681" s="196"/>
      <c r="AR681" s="205"/>
      <c r="AS681" s="58"/>
      <c r="AT681" s="183"/>
      <c r="AU681" s="183"/>
      <c r="AV681" s="198"/>
      <c r="AW681" s="53"/>
      <c r="AX681" s="58"/>
      <c r="AY681" s="200"/>
      <c r="BA681" s="58"/>
      <c r="BB681" s="58"/>
      <c r="BC681" s="198"/>
      <c r="BD681" s="178"/>
      <c r="BE681" s="176"/>
      <c r="BF681" s="176"/>
      <c r="BG681" s="176"/>
      <c r="BH681" s="209"/>
      <c r="BI681" s="193"/>
      <c r="BJ681" s="210"/>
      <c r="BK681" s="210"/>
      <c r="BL681" s="181"/>
      <c r="BM681" s="112"/>
      <c r="BN681" s="79"/>
      <c r="BO681" s="178"/>
      <c r="BP681" s="176"/>
      <c r="BQ681" s="188"/>
    </row>
    <row r="682" spans="1:69" ht="15.75">
      <c r="A682" s="179"/>
      <c r="B682" s="195"/>
      <c r="C682" s="180"/>
      <c r="D682" s="192"/>
      <c r="E682" s="194"/>
      <c r="F682" s="196"/>
      <c r="G682" s="196"/>
      <c r="H682" s="197"/>
      <c r="I682" s="197"/>
      <c r="J682" s="197"/>
      <c r="K682" s="197"/>
      <c r="L682" s="196"/>
      <c r="M682" s="198"/>
      <c r="N682" s="188"/>
      <c r="O682" s="197"/>
      <c r="P682" s="197"/>
      <c r="Q682" s="183"/>
      <c r="R682" s="197"/>
      <c r="S682" s="197"/>
      <c r="T682" s="189"/>
      <c r="U682" s="197"/>
      <c r="V682" s="197"/>
      <c r="W682" s="183"/>
      <c r="X682" s="197"/>
      <c r="Y682" s="197"/>
      <c r="Z682" s="189"/>
      <c r="AA682" s="197"/>
      <c r="AB682" s="197"/>
      <c r="AC682" s="197"/>
      <c r="AD682" s="197"/>
      <c r="AE682" s="197"/>
      <c r="AF682" s="199"/>
      <c r="AG682" s="199"/>
      <c r="AH682" s="199"/>
      <c r="AI682" s="199"/>
      <c r="AJ682" s="199"/>
      <c r="AK682" s="199"/>
      <c r="AL682" s="199"/>
      <c r="AM682" s="199"/>
      <c r="AN682" s="199"/>
      <c r="AO682" s="190"/>
      <c r="AP682" s="196"/>
      <c r="AQ682" s="196"/>
      <c r="AR682" s="205"/>
      <c r="AS682" s="58"/>
      <c r="AT682" s="183"/>
      <c r="AU682" s="183"/>
      <c r="AV682" s="198"/>
      <c r="AW682" s="53"/>
      <c r="AX682" s="58"/>
      <c r="AY682" s="200"/>
      <c r="BA682" s="58"/>
      <c r="BB682" s="58"/>
      <c r="BC682" s="198"/>
      <c r="BD682" s="178"/>
      <c r="BE682" s="176"/>
      <c r="BF682" s="176"/>
      <c r="BG682" s="176"/>
      <c r="BH682" s="209"/>
      <c r="BI682" s="193"/>
      <c r="BJ682" s="210"/>
      <c r="BK682" s="210"/>
      <c r="BL682" s="181"/>
      <c r="BM682" s="112"/>
      <c r="BN682" s="79"/>
      <c r="BO682" s="178"/>
      <c r="BP682" s="176"/>
      <c r="BQ682" s="188"/>
    </row>
    <row r="683" spans="1:69" ht="15.75">
      <c r="A683" s="179"/>
      <c r="B683" s="195"/>
      <c r="C683" s="180"/>
      <c r="D683" s="192"/>
      <c r="E683" s="194"/>
      <c r="F683" s="196"/>
      <c r="G683" s="196"/>
      <c r="H683" s="197"/>
      <c r="I683" s="197"/>
      <c r="J683" s="197"/>
      <c r="K683" s="197"/>
      <c r="L683" s="196"/>
      <c r="M683" s="198"/>
      <c r="N683" s="188"/>
      <c r="O683" s="197"/>
      <c r="P683" s="197"/>
      <c r="Q683" s="183"/>
      <c r="R683" s="197"/>
      <c r="S683" s="197"/>
      <c r="T683" s="189"/>
      <c r="U683" s="197"/>
      <c r="V683" s="197"/>
      <c r="W683" s="183"/>
      <c r="X683" s="197"/>
      <c r="Y683" s="197"/>
      <c r="Z683" s="189"/>
      <c r="AA683" s="197"/>
      <c r="AB683" s="197"/>
      <c r="AC683" s="197"/>
      <c r="AD683" s="197"/>
      <c r="AE683" s="197"/>
      <c r="AF683" s="199"/>
      <c r="AG683" s="199"/>
      <c r="AH683" s="199"/>
      <c r="AI683" s="199"/>
      <c r="AJ683" s="199"/>
      <c r="AK683" s="199"/>
      <c r="AL683" s="199"/>
      <c r="AM683" s="199"/>
      <c r="AN683" s="199"/>
      <c r="AO683" s="190"/>
      <c r="AP683" s="196"/>
      <c r="AQ683" s="196"/>
      <c r="AR683" s="205"/>
      <c r="AS683" s="58"/>
      <c r="AT683" s="183"/>
      <c r="AU683" s="183"/>
      <c r="AV683" s="198"/>
      <c r="AW683" s="53"/>
      <c r="AX683" s="58"/>
      <c r="AY683" s="200"/>
      <c r="BA683" s="58"/>
      <c r="BB683" s="58"/>
      <c r="BC683" s="198"/>
      <c r="BD683" s="178"/>
      <c r="BE683" s="176"/>
      <c r="BF683" s="176"/>
      <c r="BG683" s="176"/>
      <c r="BH683" s="209"/>
      <c r="BI683" s="193"/>
      <c r="BJ683" s="210"/>
      <c r="BK683" s="210"/>
      <c r="BL683" s="181"/>
      <c r="BM683" s="112"/>
      <c r="BN683" s="79"/>
      <c r="BO683" s="178"/>
      <c r="BP683" s="176"/>
      <c r="BQ683" s="188"/>
    </row>
    <row r="684" spans="1:69" ht="15.75">
      <c r="A684" s="179"/>
      <c r="B684" s="195"/>
      <c r="C684" s="180"/>
      <c r="D684" s="192"/>
      <c r="E684" s="194"/>
      <c r="F684" s="196"/>
      <c r="G684" s="196"/>
      <c r="H684" s="197"/>
      <c r="I684" s="197"/>
      <c r="J684" s="197"/>
      <c r="K684" s="197"/>
      <c r="L684" s="196"/>
      <c r="M684" s="198"/>
      <c r="N684" s="188"/>
      <c r="O684" s="197"/>
      <c r="P684" s="197"/>
      <c r="Q684" s="183"/>
      <c r="R684" s="197"/>
      <c r="S684" s="197"/>
      <c r="T684" s="189"/>
      <c r="U684" s="197"/>
      <c r="V684" s="197"/>
      <c r="W684" s="183"/>
      <c r="X684" s="197"/>
      <c r="Y684" s="197"/>
      <c r="Z684" s="189"/>
      <c r="AA684" s="197"/>
      <c r="AB684" s="197"/>
      <c r="AC684" s="197"/>
      <c r="AD684" s="197"/>
      <c r="AE684" s="197"/>
      <c r="AF684" s="199"/>
      <c r="AG684" s="199"/>
      <c r="AH684" s="199"/>
      <c r="AI684" s="199"/>
      <c r="AJ684" s="199"/>
      <c r="AK684" s="199"/>
      <c r="AL684" s="199"/>
      <c r="AM684" s="199"/>
      <c r="AN684" s="199"/>
      <c r="AO684" s="190"/>
      <c r="AP684" s="196"/>
      <c r="AQ684" s="196"/>
      <c r="AR684" s="205"/>
      <c r="AS684" s="58"/>
      <c r="AT684" s="183"/>
      <c r="AU684" s="183"/>
      <c r="AV684" s="198"/>
      <c r="AW684" s="53"/>
      <c r="AX684" s="58"/>
      <c r="AY684" s="200"/>
      <c r="BA684" s="58"/>
      <c r="BB684" s="58"/>
      <c r="BC684" s="198"/>
      <c r="BD684" s="178"/>
      <c r="BE684" s="176"/>
      <c r="BF684" s="176"/>
      <c r="BG684" s="176"/>
      <c r="BH684" s="209"/>
      <c r="BI684" s="193"/>
      <c r="BJ684" s="210"/>
      <c r="BK684" s="210"/>
      <c r="BL684" s="181"/>
      <c r="BM684" s="112"/>
      <c r="BN684" s="79"/>
      <c r="BO684" s="178"/>
      <c r="BP684" s="176"/>
      <c r="BQ684" s="188"/>
    </row>
    <row r="685" spans="1:69" ht="15.75">
      <c r="A685" s="179"/>
      <c r="B685" s="195"/>
      <c r="C685" s="180"/>
      <c r="D685" s="192"/>
      <c r="E685" s="194"/>
      <c r="F685" s="196"/>
      <c r="G685" s="196"/>
      <c r="H685" s="197"/>
      <c r="I685" s="197"/>
      <c r="J685" s="197"/>
      <c r="K685" s="197"/>
      <c r="L685" s="196"/>
      <c r="M685" s="198"/>
      <c r="N685" s="188"/>
      <c r="O685" s="197"/>
      <c r="P685" s="197"/>
      <c r="Q685" s="183"/>
      <c r="R685" s="197"/>
      <c r="S685" s="197"/>
      <c r="T685" s="189"/>
      <c r="U685" s="197"/>
      <c r="V685" s="197"/>
      <c r="W685" s="183"/>
      <c r="X685" s="197"/>
      <c r="Y685" s="197"/>
      <c r="Z685" s="189"/>
      <c r="AA685" s="197"/>
      <c r="AB685" s="197"/>
      <c r="AC685" s="197"/>
      <c r="AD685" s="197"/>
      <c r="AE685" s="197"/>
      <c r="AF685" s="199"/>
      <c r="AG685" s="199"/>
      <c r="AH685" s="199"/>
      <c r="AI685" s="199"/>
      <c r="AJ685" s="199"/>
      <c r="AK685" s="199"/>
      <c r="AL685" s="199"/>
      <c r="AM685" s="199"/>
      <c r="AN685" s="199"/>
      <c r="AO685" s="190"/>
      <c r="AP685" s="196"/>
      <c r="AQ685" s="196"/>
      <c r="AR685" s="205"/>
      <c r="AS685" s="58"/>
      <c r="AT685" s="183"/>
      <c r="AU685" s="183"/>
      <c r="AV685" s="198"/>
      <c r="AW685" s="53"/>
      <c r="AX685" s="58"/>
      <c r="AY685" s="200"/>
      <c r="BA685" s="58"/>
      <c r="BB685" s="58"/>
      <c r="BC685" s="198"/>
      <c r="BD685" s="178"/>
      <c r="BE685" s="176"/>
      <c r="BF685" s="176"/>
      <c r="BG685" s="176"/>
      <c r="BH685" s="209"/>
      <c r="BI685" s="193"/>
      <c r="BJ685" s="210"/>
      <c r="BK685" s="210"/>
      <c r="BL685" s="181"/>
      <c r="BM685" s="112"/>
      <c r="BN685" s="79"/>
      <c r="BO685" s="178"/>
      <c r="BP685" s="176"/>
      <c r="BQ685" s="188"/>
    </row>
    <row r="686" spans="1:69" ht="15.75">
      <c r="A686" s="179"/>
      <c r="B686" s="195"/>
      <c r="C686" s="180"/>
      <c r="D686" s="192"/>
      <c r="E686" s="194"/>
      <c r="F686" s="196"/>
      <c r="G686" s="196"/>
      <c r="H686" s="197"/>
      <c r="I686" s="197"/>
      <c r="J686" s="197"/>
      <c r="K686" s="197"/>
      <c r="L686" s="196"/>
      <c r="M686" s="198"/>
      <c r="N686" s="188"/>
      <c r="O686" s="197"/>
      <c r="P686" s="197"/>
      <c r="Q686" s="183"/>
      <c r="R686" s="197"/>
      <c r="S686" s="197"/>
      <c r="T686" s="189"/>
      <c r="U686" s="197"/>
      <c r="V686" s="197"/>
      <c r="W686" s="183"/>
      <c r="X686" s="197"/>
      <c r="Y686" s="197"/>
      <c r="Z686" s="189"/>
      <c r="AA686" s="197"/>
      <c r="AB686" s="197"/>
      <c r="AC686" s="197"/>
      <c r="AD686" s="197"/>
      <c r="AE686" s="197"/>
      <c r="AF686" s="199"/>
      <c r="AG686" s="199"/>
      <c r="AH686" s="199"/>
      <c r="AI686" s="199"/>
      <c r="AJ686" s="199"/>
      <c r="AK686" s="199"/>
      <c r="AL686" s="199"/>
      <c r="AM686" s="199"/>
      <c r="AN686" s="199"/>
      <c r="AO686" s="190"/>
      <c r="AP686" s="196"/>
      <c r="AQ686" s="196"/>
      <c r="AR686" s="205"/>
      <c r="AS686" s="58"/>
      <c r="AT686" s="183"/>
      <c r="AU686" s="183"/>
      <c r="AV686" s="198"/>
      <c r="AW686" s="53"/>
      <c r="AX686" s="58"/>
      <c r="AY686" s="200"/>
      <c r="BA686" s="58"/>
      <c r="BB686" s="58"/>
      <c r="BC686" s="198"/>
      <c r="BD686" s="178"/>
      <c r="BE686" s="176"/>
      <c r="BF686" s="176"/>
      <c r="BG686" s="176"/>
      <c r="BH686" s="209"/>
      <c r="BI686" s="193"/>
      <c r="BJ686" s="210"/>
      <c r="BK686" s="210"/>
      <c r="BL686" s="181"/>
      <c r="BM686" s="112"/>
      <c r="BN686" s="79"/>
      <c r="BO686" s="178"/>
      <c r="BP686" s="176"/>
      <c r="BQ686" s="188"/>
    </row>
    <row r="687" spans="1:69" ht="15.75">
      <c r="A687" s="179"/>
      <c r="B687" s="195"/>
      <c r="C687" s="180"/>
      <c r="D687" s="192"/>
      <c r="E687" s="194"/>
      <c r="F687" s="196"/>
      <c r="G687" s="196"/>
      <c r="H687" s="197"/>
      <c r="I687" s="197"/>
      <c r="J687" s="197"/>
      <c r="K687" s="197"/>
      <c r="L687" s="196"/>
      <c r="M687" s="198"/>
      <c r="N687" s="188"/>
      <c r="O687" s="197"/>
      <c r="P687" s="197"/>
      <c r="Q687" s="183"/>
      <c r="R687" s="197"/>
      <c r="S687" s="197"/>
      <c r="T687" s="189"/>
      <c r="U687" s="197"/>
      <c r="V687" s="197"/>
      <c r="W687" s="183"/>
      <c r="X687" s="197"/>
      <c r="Y687" s="197"/>
      <c r="Z687" s="189"/>
      <c r="AA687" s="197"/>
      <c r="AB687" s="197"/>
      <c r="AC687" s="197"/>
      <c r="AD687" s="197"/>
      <c r="AE687" s="197"/>
      <c r="AF687" s="199"/>
      <c r="AG687" s="199"/>
      <c r="AH687" s="199"/>
      <c r="AI687" s="199"/>
      <c r="AJ687" s="199"/>
      <c r="AK687" s="199"/>
      <c r="AL687" s="199"/>
      <c r="AM687" s="199"/>
      <c r="AN687" s="199"/>
      <c r="AO687" s="190"/>
      <c r="AP687" s="196"/>
      <c r="AQ687" s="196"/>
      <c r="AR687" s="205"/>
      <c r="AS687" s="58"/>
      <c r="AT687" s="183"/>
      <c r="AU687" s="183"/>
      <c r="AV687" s="198"/>
      <c r="AW687" s="53"/>
      <c r="AX687" s="58"/>
      <c r="AY687" s="200"/>
      <c r="BA687" s="58"/>
      <c r="BB687" s="58"/>
      <c r="BC687" s="198"/>
      <c r="BD687" s="178"/>
      <c r="BE687" s="176"/>
      <c r="BF687" s="176"/>
      <c r="BG687" s="176"/>
      <c r="BH687" s="209"/>
      <c r="BI687" s="193"/>
      <c r="BJ687" s="210"/>
      <c r="BK687" s="210"/>
      <c r="BL687" s="181"/>
      <c r="BM687" s="112"/>
      <c r="BN687" s="79"/>
      <c r="BO687" s="178"/>
      <c r="BP687" s="176"/>
      <c r="BQ687" s="188"/>
    </row>
    <row r="688" spans="1:69" ht="15.75">
      <c r="A688" s="179"/>
      <c r="B688" s="195"/>
      <c r="C688" s="180"/>
      <c r="D688" s="192"/>
      <c r="E688" s="194"/>
      <c r="F688" s="196"/>
      <c r="G688" s="196"/>
      <c r="H688" s="197"/>
      <c r="I688" s="197"/>
      <c r="J688" s="197"/>
      <c r="K688" s="197"/>
      <c r="L688" s="196"/>
      <c r="M688" s="198"/>
      <c r="N688" s="188"/>
      <c r="O688" s="197"/>
      <c r="P688" s="197"/>
      <c r="Q688" s="183"/>
      <c r="R688" s="197"/>
      <c r="S688" s="197"/>
      <c r="T688" s="189"/>
      <c r="U688" s="197"/>
      <c r="V688" s="197"/>
      <c r="W688" s="183"/>
      <c r="X688" s="197"/>
      <c r="Y688" s="197"/>
      <c r="Z688" s="189"/>
      <c r="AA688" s="197"/>
      <c r="AB688" s="197"/>
      <c r="AC688" s="197"/>
      <c r="AD688" s="197"/>
      <c r="AE688" s="197"/>
      <c r="AF688" s="199"/>
      <c r="AG688" s="199"/>
      <c r="AH688" s="199"/>
      <c r="AI688" s="199"/>
      <c r="AJ688" s="199"/>
      <c r="AK688" s="199"/>
      <c r="AL688" s="199"/>
      <c r="AM688" s="199"/>
      <c r="AN688" s="199"/>
      <c r="AO688" s="190"/>
      <c r="AP688" s="196"/>
      <c r="AQ688" s="196"/>
      <c r="AR688" s="205"/>
      <c r="AS688" s="58"/>
      <c r="AT688" s="183"/>
      <c r="AU688" s="183"/>
      <c r="AV688" s="198"/>
      <c r="AW688" s="53"/>
      <c r="AX688" s="58"/>
      <c r="AY688" s="200"/>
      <c r="BA688" s="58"/>
      <c r="BB688" s="58"/>
      <c r="BC688" s="198"/>
      <c r="BD688" s="178"/>
      <c r="BE688" s="176"/>
      <c r="BF688" s="176"/>
      <c r="BG688" s="176"/>
      <c r="BH688" s="209"/>
      <c r="BI688" s="193"/>
      <c r="BJ688" s="210"/>
      <c r="BK688" s="210"/>
      <c r="BL688" s="181"/>
      <c r="BM688" s="112"/>
      <c r="BN688" s="79"/>
      <c r="BO688" s="178"/>
      <c r="BP688" s="176"/>
      <c r="BQ688" s="188"/>
    </row>
    <row r="689" spans="1:69" ht="15.75">
      <c r="A689" s="179"/>
      <c r="B689" s="195"/>
      <c r="C689" s="180"/>
      <c r="D689" s="192"/>
      <c r="E689" s="194"/>
      <c r="F689" s="196"/>
      <c r="G689" s="196"/>
      <c r="H689" s="197"/>
      <c r="I689" s="197"/>
      <c r="J689" s="197"/>
      <c r="K689" s="197"/>
      <c r="L689" s="196"/>
      <c r="M689" s="198"/>
      <c r="N689" s="188"/>
      <c r="O689" s="197"/>
      <c r="P689" s="197"/>
      <c r="Q689" s="183"/>
      <c r="R689" s="197"/>
      <c r="S689" s="197"/>
      <c r="T689" s="189"/>
      <c r="U689" s="197"/>
      <c r="V689" s="197"/>
      <c r="W689" s="183"/>
      <c r="X689" s="197"/>
      <c r="Y689" s="197"/>
      <c r="Z689" s="189"/>
      <c r="AA689" s="197"/>
      <c r="AB689" s="197"/>
      <c r="AC689" s="197"/>
      <c r="AD689" s="197"/>
      <c r="AE689" s="197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0"/>
      <c r="AP689" s="196"/>
      <c r="AQ689" s="196"/>
      <c r="AR689" s="205"/>
      <c r="AS689" s="58"/>
      <c r="AT689" s="183"/>
      <c r="AU689" s="183"/>
      <c r="AV689" s="198"/>
      <c r="AW689" s="53"/>
      <c r="AX689" s="58"/>
      <c r="AY689" s="200"/>
      <c r="BA689" s="58"/>
      <c r="BB689" s="58"/>
      <c r="BC689" s="198"/>
      <c r="BD689" s="178"/>
      <c r="BE689" s="176"/>
      <c r="BF689" s="176"/>
      <c r="BG689" s="176"/>
      <c r="BH689" s="209"/>
      <c r="BI689" s="193"/>
      <c r="BJ689" s="210"/>
      <c r="BK689" s="210"/>
      <c r="BL689" s="181"/>
      <c r="BM689" s="112"/>
      <c r="BN689" s="79"/>
      <c r="BO689" s="178"/>
      <c r="BP689" s="176"/>
      <c r="BQ689" s="188"/>
    </row>
    <row r="690" spans="1:69" ht="15.75">
      <c r="A690" s="179"/>
      <c r="B690" s="195"/>
      <c r="C690" s="180"/>
      <c r="D690" s="192"/>
      <c r="E690" s="194"/>
      <c r="F690" s="196"/>
      <c r="G690" s="196"/>
      <c r="H690" s="197"/>
      <c r="I690" s="197"/>
      <c r="J690" s="197"/>
      <c r="K690" s="197"/>
      <c r="L690" s="196"/>
      <c r="M690" s="198"/>
      <c r="N690" s="188"/>
      <c r="O690" s="197"/>
      <c r="P690" s="197"/>
      <c r="Q690" s="183"/>
      <c r="R690" s="197"/>
      <c r="S690" s="197"/>
      <c r="T690" s="189"/>
      <c r="U690" s="197"/>
      <c r="V690" s="197"/>
      <c r="W690" s="183"/>
      <c r="X690" s="197"/>
      <c r="Y690" s="197"/>
      <c r="Z690" s="189"/>
      <c r="AA690" s="197"/>
      <c r="AB690" s="197"/>
      <c r="AC690" s="197"/>
      <c r="AD690" s="197"/>
      <c r="AE690" s="197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0"/>
      <c r="AP690" s="196"/>
      <c r="AQ690" s="196"/>
      <c r="AR690" s="205"/>
      <c r="AS690" s="58"/>
      <c r="AT690" s="183"/>
      <c r="AU690" s="183"/>
      <c r="AV690" s="198"/>
      <c r="AW690" s="53"/>
      <c r="AX690" s="58"/>
      <c r="AY690" s="200"/>
      <c r="BA690" s="58"/>
      <c r="BB690" s="58"/>
      <c r="BC690" s="198"/>
      <c r="BD690" s="178"/>
      <c r="BE690" s="176"/>
      <c r="BF690" s="176"/>
      <c r="BG690" s="176"/>
      <c r="BH690" s="209"/>
      <c r="BI690" s="193"/>
      <c r="BJ690" s="210"/>
      <c r="BK690" s="210"/>
      <c r="BL690" s="181"/>
      <c r="BM690" s="112"/>
      <c r="BN690" s="79"/>
      <c r="BO690" s="178"/>
      <c r="BP690" s="176"/>
      <c r="BQ690" s="188"/>
    </row>
    <row r="691" spans="1:69" ht="15.75">
      <c r="A691" s="179"/>
      <c r="B691" s="195"/>
      <c r="C691" s="180"/>
      <c r="D691" s="192"/>
      <c r="E691" s="194"/>
      <c r="F691" s="196"/>
      <c r="G691" s="196"/>
      <c r="H691" s="197"/>
      <c r="I691" s="197"/>
      <c r="J691" s="197"/>
      <c r="K691" s="197"/>
      <c r="L691" s="196"/>
      <c r="M691" s="198"/>
      <c r="N691" s="188"/>
      <c r="O691" s="197"/>
      <c r="P691" s="197"/>
      <c r="Q691" s="183"/>
      <c r="R691" s="197"/>
      <c r="S691" s="197"/>
      <c r="T691" s="189"/>
      <c r="U691" s="197"/>
      <c r="V691" s="197"/>
      <c r="W691" s="183"/>
      <c r="X691" s="197"/>
      <c r="Y691" s="197"/>
      <c r="Z691" s="189"/>
      <c r="AA691" s="197"/>
      <c r="AB691" s="197"/>
      <c r="AC691" s="197"/>
      <c r="AD691" s="197"/>
      <c r="AE691" s="197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0"/>
      <c r="AP691" s="196"/>
      <c r="AQ691" s="196"/>
      <c r="AR691" s="205"/>
      <c r="AS691" s="58"/>
      <c r="AT691" s="183"/>
      <c r="AU691" s="183"/>
      <c r="AV691" s="198"/>
      <c r="AW691" s="53"/>
      <c r="AX691" s="58"/>
      <c r="AY691" s="200"/>
      <c r="BA691" s="58"/>
      <c r="BB691" s="58"/>
      <c r="BC691" s="198"/>
      <c r="BD691" s="178"/>
      <c r="BE691" s="176"/>
      <c r="BF691" s="176"/>
      <c r="BG691" s="176"/>
      <c r="BH691" s="209"/>
      <c r="BI691" s="193"/>
      <c r="BJ691" s="210"/>
      <c r="BK691" s="210"/>
      <c r="BL691" s="181"/>
      <c r="BM691" s="112"/>
      <c r="BN691" s="79"/>
      <c r="BO691" s="178"/>
      <c r="BP691" s="176"/>
      <c r="BQ691" s="188"/>
    </row>
    <row r="692" spans="1:69" ht="15.75">
      <c r="A692" s="179"/>
      <c r="B692" s="195"/>
      <c r="C692" s="180"/>
      <c r="D692" s="192"/>
      <c r="E692" s="194"/>
      <c r="F692" s="196"/>
      <c r="G692" s="196"/>
      <c r="H692" s="197"/>
      <c r="I692" s="197"/>
      <c r="J692" s="197"/>
      <c r="K692" s="197"/>
      <c r="L692" s="196"/>
      <c r="M692" s="198"/>
      <c r="N692" s="188"/>
      <c r="O692" s="197"/>
      <c r="P692" s="197"/>
      <c r="Q692" s="183"/>
      <c r="R692" s="197"/>
      <c r="S692" s="197"/>
      <c r="T692" s="189"/>
      <c r="U692" s="197"/>
      <c r="V692" s="197"/>
      <c r="W692" s="183"/>
      <c r="X692" s="197"/>
      <c r="Y692" s="197"/>
      <c r="Z692" s="189"/>
      <c r="AA692" s="197"/>
      <c r="AB692" s="197"/>
      <c r="AC692" s="197"/>
      <c r="AD692" s="197"/>
      <c r="AE692" s="197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0"/>
      <c r="AP692" s="196"/>
      <c r="AQ692" s="196"/>
      <c r="AR692" s="205"/>
      <c r="AS692" s="58"/>
      <c r="AT692" s="183"/>
      <c r="AU692" s="183"/>
      <c r="AV692" s="198"/>
      <c r="AW692" s="53"/>
      <c r="AX692" s="58"/>
      <c r="AY692" s="200"/>
      <c r="BA692" s="58"/>
      <c r="BB692" s="58"/>
      <c r="BC692" s="198"/>
      <c r="BD692" s="178"/>
      <c r="BE692" s="176"/>
      <c r="BF692" s="176"/>
      <c r="BG692" s="176"/>
      <c r="BH692" s="209"/>
      <c r="BI692" s="193"/>
      <c r="BJ692" s="210"/>
      <c r="BK692" s="210"/>
      <c r="BL692" s="181"/>
      <c r="BM692" s="112"/>
      <c r="BN692" s="79"/>
      <c r="BO692" s="178"/>
      <c r="BP692" s="176"/>
      <c r="BQ692" s="188"/>
    </row>
    <row r="693" spans="1:69" ht="15.75">
      <c r="A693" s="179"/>
      <c r="B693" s="195"/>
      <c r="C693" s="180"/>
      <c r="D693" s="192"/>
      <c r="E693" s="194"/>
      <c r="F693" s="196"/>
      <c r="G693" s="196"/>
      <c r="H693" s="197"/>
      <c r="I693" s="197"/>
      <c r="J693" s="197"/>
      <c r="K693" s="197"/>
      <c r="L693" s="196"/>
      <c r="M693" s="198"/>
      <c r="N693" s="188"/>
      <c r="O693" s="197"/>
      <c r="P693" s="197"/>
      <c r="Q693" s="183"/>
      <c r="R693" s="197"/>
      <c r="S693" s="197"/>
      <c r="T693" s="189"/>
      <c r="U693" s="197"/>
      <c r="V693" s="197"/>
      <c r="W693" s="183"/>
      <c r="X693" s="197"/>
      <c r="Y693" s="197"/>
      <c r="Z693" s="189"/>
      <c r="AA693" s="197"/>
      <c r="AB693" s="197"/>
      <c r="AC693" s="197"/>
      <c r="AD693" s="197"/>
      <c r="AE693" s="197"/>
      <c r="AF693" s="199"/>
      <c r="AG693" s="199"/>
      <c r="AH693" s="199"/>
      <c r="AI693" s="199"/>
      <c r="AJ693" s="199"/>
      <c r="AK693" s="199"/>
      <c r="AL693" s="199"/>
      <c r="AM693" s="199"/>
      <c r="AN693" s="199"/>
      <c r="AO693" s="190"/>
      <c r="AP693" s="196"/>
      <c r="AQ693" s="196"/>
      <c r="AR693" s="205"/>
      <c r="AS693" s="58"/>
      <c r="AT693" s="183"/>
      <c r="AU693" s="183"/>
      <c r="AV693" s="198"/>
      <c r="AW693" s="53"/>
      <c r="AX693" s="58"/>
      <c r="AY693" s="200"/>
      <c r="BA693" s="58"/>
      <c r="BB693" s="58"/>
      <c r="BC693" s="198"/>
      <c r="BD693" s="178"/>
      <c r="BE693" s="176"/>
      <c r="BF693" s="176"/>
      <c r="BG693" s="176"/>
      <c r="BH693" s="209"/>
      <c r="BI693" s="193"/>
      <c r="BJ693" s="210"/>
      <c r="BK693" s="210"/>
      <c r="BL693" s="181"/>
      <c r="BM693" s="112"/>
      <c r="BN693" s="79"/>
      <c r="BO693" s="178"/>
      <c r="BP693" s="176"/>
      <c r="BQ693" s="188"/>
    </row>
    <row r="694" spans="1:69" ht="15.75">
      <c r="A694" s="179"/>
      <c r="B694" s="195"/>
      <c r="C694" s="180"/>
      <c r="D694" s="192"/>
      <c r="E694" s="194"/>
      <c r="F694" s="196"/>
      <c r="G694" s="196"/>
      <c r="H694" s="197"/>
      <c r="I694" s="197"/>
      <c r="J694" s="197"/>
      <c r="K694" s="197"/>
      <c r="L694" s="196"/>
      <c r="M694" s="198"/>
      <c r="N694" s="188"/>
      <c r="O694" s="197"/>
      <c r="P694" s="197"/>
      <c r="Q694" s="183"/>
      <c r="R694" s="197"/>
      <c r="S694" s="197"/>
      <c r="T694" s="189"/>
      <c r="U694" s="197"/>
      <c r="V694" s="197"/>
      <c r="W694" s="183"/>
      <c r="X694" s="197"/>
      <c r="Y694" s="197"/>
      <c r="Z694" s="189"/>
      <c r="AA694" s="197"/>
      <c r="AB694" s="197"/>
      <c r="AC694" s="197"/>
      <c r="AD694" s="197"/>
      <c r="AE694" s="197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0"/>
      <c r="AP694" s="196"/>
      <c r="AQ694" s="196"/>
      <c r="AR694" s="205"/>
      <c r="AS694" s="58"/>
      <c r="AT694" s="183"/>
      <c r="AU694" s="183"/>
      <c r="AV694" s="198"/>
      <c r="AW694" s="53"/>
      <c r="AX694" s="58"/>
      <c r="AY694" s="200"/>
      <c r="BA694" s="58"/>
      <c r="BB694" s="58"/>
      <c r="BC694" s="198"/>
      <c r="BD694" s="178"/>
      <c r="BE694" s="176"/>
      <c r="BF694" s="176"/>
      <c r="BG694" s="176"/>
      <c r="BH694" s="209"/>
      <c r="BI694" s="193"/>
      <c r="BJ694" s="210"/>
      <c r="BK694" s="210"/>
      <c r="BL694" s="181"/>
      <c r="BM694" s="112"/>
      <c r="BN694" s="79"/>
      <c r="BO694" s="178"/>
      <c r="BP694" s="176"/>
      <c r="BQ694" s="188"/>
    </row>
    <row r="695" spans="1:69" ht="15.75">
      <c r="A695" s="179"/>
      <c r="B695" s="195"/>
      <c r="C695" s="180"/>
      <c r="D695" s="192"/>
      <c r="E695" s="194"/>
      <c r="F695" s="196"/>
      <c r="G695" s="196"/>
      <c r="H695" s="197"/>
      <c r="I695" s="197"/>
      <c r="J695" s="197"/>
      <c r="K695" s="197"/>
      <c r="L695" s="196"/>
      <c r="M695" s="198"/>
      <c r="N695" s="188"/>
      <c r="O695" s="197"/>
      <c r="P695" s="197"/>
      <c r="Q695" s="183"/>
      <c r="R695" s="197"/>
      <c r="S695" s="197"/>
      <c r="T695" s="189"/>
      <c r="U695" s="197"/>
      <c r="V695" s="197"/>
      <c r="W695" s="183"/>
      <c r="X695" s="197"/>
      <c r="Y695" s="197"/>
      <c r="Z695" s="189"/>
      <c r="AA695" s="197"/>
      <c r="AB695" s="197"/>
      <c r="AC695" s="197"/>
      <c r="AD695" s="197"/>
      <c r="AE695" s="197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0"/>
      <c r="AP695" s="196"/>
      <c r="AQ695" s="196"/>
      <c r="AR695" s="205"/>
      <c r="AS695" s="58"/>
      <c r="AT695" s="183"/>
      <c r="AU695" s="183"/>
      <c r="AV695" s="198"/>
      <c r="AW695" s="53"/>
      <c r="AX695" s="58"/>
      <c r="AY695" s="200"/>
      <c r="BA695" s="58"/>
      <c r="BB695" s="58"/>
      <c r="BC695" s="198"/>
      <c r="BD695" s="178"/>
      <c r="BE695" s="176"/>
      <c r="BF695" s="176"/>
      <c r="BG695" s="176"/>
      <c r="BH695" s="209"/>
      <c r="BI695" s="193"/>
      <c r="BJ695" s="210"/>
      <c r="BK695" s="210"/>
      <c r="BL695" s="181"/>
      <c r="BM695" s="112"/>
      <c r="BN695" s="79"/>
      <c r="BO695" s="178"/>
      <c r="BP695" s="176"/>
      <c r="BQ695" s="188"/>
    </row>
    <row r="696" spans="1:69" ht="15.75">
      <c r="A696" s="179"/>
      <c r="B696" s="195"/>
      <c r="C696" s="180"/>
      <c r="D696" s="192"/>
      <c r="E696" s="194"/>
      <c r="F696" s="196"/>
      <c r="G696" s="196"/>
      <c r="H696" s="197"/>
      <c r="I696" s="197"/>
      <c r="J696" s="197"/>
      <c r="K696" s="197"/>
      <c r="L696" s="196"/>
      <c r="M696" s="198"/>
      <c r="N696" s="188"/>
      <c r="O696" s="197"/>
      <c r="P696" s="197"/>
      <c r="Q696" s="183"/>
      <c r="R696" s="197"/>
      <c r="S696" s="197"/>
      <c r="T696" s="189"/>
      <c r="U696" s="197"/>
      <c r="V696" s="197"/>
      <c r="W696" s="183"/>
      <c r="X696" s="197"/>
      <c r="Y696" s="197"/>
      <c r="Z696" s="189"/>
      <c r="AA696" s="197"/>
      <c r="AB696" s="197"/>
      <c r="AC696" s="197"/>
      <c r="AD696" s="197"/>
      <c r="AE696" s="197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0"/>
      <c r="AP696" s="196"/>
      <c r="AQ696" s="196"/>
      <c r="AR696" s="205"/>
      <c r="AS696" s="58"/>
      <c r="AT696" s="183"/>
      <c r="AU696" s="183"/>
      <c r="AV696" s="198"/>
      <c r="AW696" s="53"/>
      <c r="AX696" s="58"/>
      <c r="AY696" s="200"/>
      <c r="BA696" s="58"/>
      <c r="BB696" s="58"/>
      <c r="BC696" s="198"/>
      <c r="BD696" s="178"/>
      <c r="BE696" s="176"/>
      <c r="BF696" s="176"/>
      <c r="BG696" s="176"/>
      <c r="BH696" s="209"/>
      <c r="BI696" s="193"/>
      <c r="BJ696" s="210"/>
      <c r="BK696" s="210"/>
      <c r="BL696" s="181"/>
      <c r="BM696" s="112"/>
      <c r="BN696" s="79"/>
      <c r="BO696" s="178"/>
      <c r="BP696" s="176"/>
      <c r="BQ696" s="188"/>
    </row>
    <row r="697" spans="1:69" ht="15.75">
      <c r="A697" s="179"/>
      <c r="B697" s="195"/>
      <c r="C697" s="180"/>
      <c r="D697" s="192"/>
      <c r="E697" s="194"/>
      <c r="F697" s="196"/>
      <c r="G697" s="196"/>
      <c r="H697" s="197"/>
      <c r="I697" s="197"/>
      <c r="J697" s="197"/>
      <c r="K697" s="197"/>
      <c r="L697" s="196"/>
      <c r="M697" s="198"/>
      <c r="N697" s="188"/>
      <c r="O697" s="197"/>
      <c r="P697" s="197"/>
      <c r="Q697" s="183"/>
      <c r="R697" s="197"/>
      <c r="S697" s="197"/>
      <c r="T697" s="189"/>
      <c r="U697" s="197"/>
      <c r="V697" s="197"/>
      <c r="W697" s="183"/>
      <c r="X697" s="197"/>
      <c r="Y697" s="197"/>
      <c r="Z697" s="189"/>
      <c r="AA697" s="197"/>
      <c r="AB697" s="197"/>
      <c r="AC697" s="197"/>
      <c r="AD697" s="197"/>
      <c r="AE697" s="197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0"/>
      <c r="AP697" s="196"/>
      <c r="AQ697" s="196"/>
      <c r="AR697" s="205"/>
      <c r="AS697" s="58"/>
      <c r="AT697" s="183"/>
      <c r="AU697" s="183"/>
      <c r="AV697" s="198"/>
      <c r="AW697" s="53"/>
      <c r="AX697" s="58"/>
      <c r="AY697" s="200"/>
      <c r="BA697" s="58"/>
      <c r="BB697" s="58"/>
      <c r="BC697" s="198"/>
      <c r="BD697" s="178"/>
      <c r="BE697" s="176"/>
      <c r="BF697" s="176"/>
      <c r="BG697" s="176"/>
      <c r="BH697" s="209"/>
      <c r="BI697" s="193"/>
      <c r="BJ697" s="210"/>
      <c r="BK697" s="210"/>
      <c r="BL697" s="181"/>
      <c r="BM697" s="112"/>
      <c r="BN697" s="79"/>
      <c r="BO697" s="178"/>
      <c r="BP697" s="176"/>
      <c r="BQ697" s="188"/>
    </row>
    <row r="698" spans="1:69" ht="15.75">
      <c r="A698" s="179"/>
      <c r="B698" s="195"/>
      <c r="C698" s="180"/>
      <c r="D698" s="192"/>
      <c r="E698" s="194"/>
      <c r="F698" s="196"/>
      <c r="G698" s="196"/>
      <c r="H698" s="197"/>
      <c r="I698" s="197"/>
      <c r="J698" s="197"/>
      <c r="K698" s="197"/>
      <c r="L698" s="196"/>
      <c r="M698" s="198"/>
      <c r="N698" s="188"/>
      <c r="O698" s="197"/>
      <c r="P698" s="197"/>
      <c r="Q698" s="183"/>
      <c r="R698" s="197"/>
      <c r="S698" s="197"/>
      <c r="T698" s="189"/>
      <c r="U698" s="197"/>
      <c r="V698" s="197"/>
      <c r="W698" s="183"/>
      <c r="X698" s="197"/>
      <c r="Y698" s="197"/>
      <c r="Z698" s="189"/>
      <c r="AA698" s="197"/>
      <c r="AB698" s="197"/>
      <c r="AC698" s="197"/>
      <c r="AD698" s="197"/>
      <c r="AE698" s="197"/>
      <c r="AF698" s="199"/>
      <c r="AG698" s="199"/>
      <c r="AH698" s="199"/>
      <c r="AI698" s="199"/>
      <c r="AJ698" s="199"/>
      <c r="AK698" s="199"/>
      <c r="AL698" s="199"/>
      <c r="AM698" s="199"/>
      <c r="AN698" s="199"/>
      <c r="AO698" s="190"/>
      <c r="AP698" s="196"/>
      <c r="AQ698" s="196"/>
      <c r="AR698" s="205"/>
      <c r="AS698" s="58"/>
      <c r="AT698" s="183"/>
      <c r="AU698" s="183"/>
      <c r="AV698" s="198"/>
      <c r="AW698" s="53"/>
      <c r="AX698" s="58"/>
      <c r="AY698" s="200"/>
      <c r="BA698" s="58"/>
      <c r="BB698" s="58"/>
      <c r="BC698" s="198"/>
      <c r="BD698" s="178"/>
      <c r="BE698" s="176"/>
      <c r="BF698" s="176"/>
      <c r="BG698" s="176"/>
      <c r="BH698" s="209"/>
      <c r="BI698" s="193"/>
      <c r="BJ698" s="210"/>
      <c r="BK698" s="210"/>
      <c r="BL698" s="181"/>
      <c r="BM698" s="112"/>
      <c r="BN698" s="79"/>
      <c r="BO698" s="178"/>
      <c r="BP698" s="176"/>
      <c r="BQ698" s="188"/>
    </row>
    <row r="699" spans="1:69" ht="15.75">
      <c r="A699" s="179"/>
      <c r="B699" s="195"/>
      <c r="C699" s="180"/>
      <c r="D699" s="192"/>
      <c r="E699" s="194"/>
      <c r="F699" s="196"/>
      <c r="G699" s="196"/>
      <c r="H699" s="197"/>
      <c r="I699" s="197"/>
      <c r="J699" s="197"/>
      <c r="K699" s="197"/>
      <c r="L699" s="196"/>
      <c r="M699" s="198"/>
      <c r="N699" s="188"/>
      <c r="O699" s="197"/>
      <c r="P699" s="197"/>
      <c r="Q699" s="183"/>
      <c r="R699" s="197"/>
      <c r="S699" s="197"/>
      <c r="T699" s="189"/>
      <c r="U699" s="197"/>
      <c r="V699" s="197"/>
      <c r="W699" s="183"/>
      <c r="X699" s="197"/>
      <c r="Y699" s="197"/>
      <c r="Z699" s="189"/>
      <c r="AA699" s="197"/>
      <c r="AB699" s="197"/>
      <c r="AC699" s="197"/>
      <c r="AD699" s="197"/>
      <c r="AE699" s="197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0"/>
      <c r="AP699" s="196"/>
      <c r="AQ699" s="196"/>
      <c r="AR699" s="205"/>
      <c r="AS699" s="58"/>
      <c r="AT699" s="183"/>
      <c r="AU699" s="183"/>
      <c r="AV699" s="198"/>
      <c r="AW699" s="53"/>
      <c r="AX699" s="58"/>
      <c r="AY699" s="200"/>
      <c r="BA699" s="58"/>
      <c r="BB699" s="58"/>
      <c r="BC699" s="198"/>
      <c r="BD699" s="178"/>
      <c r="BE699" s="176"/>
      <c r="BF699" s="176"/>
      <c r="BG699" s="176"/>
      <c r="BH699" s="209"/>
      <c r="BI699" s="193"/>
      <c r="BJ699" s="210"/>
      <c r="BK699" s="210"/>
      <c r="BL699" s="181"/>
      <c r="BM699" s="112"/>
      <c r="BN699" s="79"/>
      <c r="BO699" s="178"/>
      <c r="BP699" s="176"/>
      <c r="BQ699" s="188"/>
    </row>
    <row r="700" spans="1:69" ht="15.75">
      <c r="A700" s="179"/>
      <c r="B700" s="195"/>
      <c r="C700" s="180"/>
      <c r="D700" s="192"/>
      <c r="E700" s="194"/>
      <c r="F700" s="196"/>
      <c r="G700" s="196"/>
      <c r="H700" s="197"/>
      <c r="I700" s="197"/>
      <c r="J700" s="197"/>
      <c r="K700" s="197"/>
      <c r="L700" s="196"/>
      <c r="M700" s="198"/>
      <c r="N700" s="188"/>
      <c r="O700" s="197"/>
      <c r="P700" s="197"/>
      <c r="Q700" s="183"/>
      <c r="R700" s="197"/>
      <c r="S700" s="197"/>
      <c r="T700" s="189"/>
      <c r="U700" s="197"/>
      <c r="V700" s="197"/>
      <c r="W700" s="183"/>
      <c r="X700" s="197"/>
      <c r="Y700" s="197"/>
      <c r="Z700" s="189"/>
      <c r="AA700" s="197"/>
      <c r="AB700" s="197"/>
      <c r="AC700" s="197"/>
      <c r="AD700" s="197"/>
      <c r="AE700" s="197"/>
      <c r="AF700" s="199"/>
      <c r="AG700" s="199"/>
      <c r="AH700" s="199"/>
      <c r="AI700" s="199"/>
      <c r="AJ700" s="199"/>
      <c r="AK700" s="199"/>
      <c r="AL700" s="199"/>
      <c r="AM700" s="199"/>
      <c r="AN700" s="199"/>
      <c r="AO700" s="190"/>
      <c r="AP700" s="196"/>
      <c r="AQ700" s="196"/>
      <c r="AR700" s="205"/>
      <c r="AS700" s="58"/>
      <c r="AT700" s="183"/>
      <c r="AU700" s="183"/>
      <c r="AV700" s="198"/>
      <c r="AW700" s="53"/>
      <c r="AX700" s="58"/>
      <c r="AY700" s="200"/>
      <c r="BA700" s="58"/>
      <c r="BB700" s="58"/>
      <c r="BC700" s="198"/>
      <c r="BD700" s="178"/>
      <c r="BE700" s="176"/>
      <c r="BF700" s="176"/>
      <c r="BG700" s="176"/>
      <c r="BH700" s="209"/>
      <c r="BI700" s="193"/>
      <c r="BJ700" s="210"/>
      <c r="BK700" s="210"/>
      <c r="BL700" s="181"/>
      <c r="BM700" s="112"/>
      <c r="BN700" s="79"/>
      <c r="BO700" s="178"/>
      <c r="BP700" s="176"/>
      <c r="BQ700" s="188"/>
    </row>
    <row r="701" spans="1:69" ht="15.75">
      <c r="A701" s="179"/>
      <c r="B701" s="195"/>
      <c r="C701" s="180"/>
      <c r="D701" s="192"/>
      <c r="E701" s="194"/>
      <c r="F701" s="196"/>
      <c r="G701" s="196"/>
      <c r="H701" s="197"/>
      <c r="I701" s="197"/>
      <c r="J701" s="197"/>
      <c r="K701" s="197"/>
      <c r="L701" s="196"/>
      <c r="M701" s="198"/>
      <c r="N701" s="188"/>
      <c r="O701" s="197"/>
      <c r="P701" s="197"/>
      <c r="Q701" s="183"/>
      <c r="R701" s="197"/>
      <c r="S701" s="197"/>
      <c r="T701" s="189"/>
      <c r="U701" s="197"/>
      <c r="V701" s="197"/>
      <c r="W701" s="183"/>
      <c r="X701" s="197"/>
      <c r="Y701" s="197"/>
      <c r="Z701" s="189"/>
      <c r="AA701" s="197"/>
      <c r="AB701" s="197"/>
      <c r="AC701" s="197"/>
      <c r="AD701" s="197"/>
      <c r="AE701" s="197"/>
      <c r="AF701" s="199"/>
      <c r="AG701" s="199"/>
      <c r="AH701" s="199"/>
      <c r="AI701" s="199"/>
      <c r="AJ701" s="199"/>
      <c r="AK701" s="199"/>
      <c r="AL701" s="199"/>
      <c r="AM701" s="199"/>
      <c r="AN701" s="199"/>
      <c r="AO701" s="190"/>
      <c r="AP701" s="196"/>
      <c r="AQ701" s="196"/>
      <c r="AR701" s="205"/>
      <c r="AS701" s="58"/>
      <c r="AT701" s="183"/>
      <c r="AU701" s="183"/>
      <c r="AV701" s="198"/>
      <c r="AW701" s="53"/>
      <c r="AX701" s="58"/>
      <c r="AY701" s="200"/>
      <c r="BA701" s="58"/>
      <c r="BB701" s="58"/>
      <c r="BC701" s="198"/>
      <c r="BD701" s="178"/>
      <c r="BE701" s="176"/>
      <c r="BF701" s="176"/>
      <c r="BG701" s="176"/>
      <c r="BH701" s="209"/>
      <c r="BI701" s="193"/>
      <c r="BJ701" s="210"/>
      <c r="BK701" s="210"/>
      <c r="BL701" s="181"/>
      <c r="BM701" s="112"/>
      <c r="BN701" s="79"/>
      <c r="BO701" s="178"/>
      <c r="BP701" s="176"/>
      <c r="BQ701" s="188"/>
    </row>
    <row r="702" spans="1:69" ht="15.75">
      <c r="A702" s="179"/>
      <c r="B702" s="195"/>
      <c r="C702" s="180"/>
      <c r="D702" s="192"/>
      <c r="E702" s="194"/>
      <c r="F702" s="196"/>
      <c r="G702" s="196"/>
      <c r="H702" s="197"/>
      <c r="I702" s="197"/>
      <c r="J702" s="197"/>
      <c r="K702" s="197"/>
      <c r="L702" s="196"/>
      <c r="M702" s="198"/>
      <c r="N702" s="188"/>
      <c r="O702" s="197"/>
      <c r="P702" s="197"/>
      <c r="Q702" s="183"/>
      <c r="R702" s="197"/>
      <c r="S702" s="197"/>
      <c r="T702" s="189"/>
      <c r="U702" s="197"/>
      <c r="V702" s="197"/>
      <c r="W702" s="183"/>
      <c r="X702" s="197"/>
      <c r="Y702" s="197"/>
      <c r="Z702" s="189"/>
      <c r="AA702" s="197"/>
      <c r="AB702" s="197"/>
      <c r="AC702" s="197"/>
      <c r="AD702" s="197"/>
      <c r="AE702" s="197"/>
      <c r="AF702" s="199"/>
      <c r="AG702" s="199"/>
      <c r="AH702" s="199"/>
      <c r="AI702" s="199"/>
      <c r="AJ702" s="199"/>
      <c r="AK702" s="199"/>
      <c r="AL702" s="199"/>
      <c r="AM702" s="199"/>
      <c r="AN702" s="199"/>
      <c r="AO702" s="190"/>
      <c r="AP702" s="196"/>
      <c r="AQ702" s="196"/>
      <c r="AR702" s="205"/>
      <c r="AS702" s="58"/>
      <c r="AT702" s="183"/>
      <c r="AU702" s="183"/>
      <c r="AV702" s="198"/>
      <c r="AW702" s="53"/>
      <c r="AX702" s="58"/>
      <c r="AY702" s="200"/>
      <c r="BA702" s="58"/>
      <c r="BB702" s="58"/>
      <c r="BC702" s="198"/>
      <c r="BD702" s="178"/>
      <c r="BE702" s="176"/>
      <c r="BF702" s="176"/>
      <c r="BG702" s="176"/>
      <c r="BH702" s="209"/>
      <c r="BI702" s="193"/>
      <c r="BJ702" s="210"/>
      <c r="BK702" s="210"/>
      <c r="BL702" s="181"/>
      <c r="BM702" s="112"/>
      <c r="BN702" s="79"/>
      <c r="BO702" s="178"/>
      <c r="BP702" s="176"/>
      <c r="BQ702" s="188"/>
    </row>
    <row r="703" spans="1:69" ht="15.75">
      <c r="A703" s="179"/>
      <c r="B703" s="195"/>
      <c r="C703" s="180"/>
      <c r="D703" s="192"/>
      <c r="E703" s="194"/>
      <c r="F703" s="196"/>
      <c r="G703" s="196"/>
      <c r="H703" s="197"/>
      <c r="I703" s="197"/>
      <c r="J703" s="197"/>
      <c r="K703" s="197"/>
      <c r="L703" s="196"/>
      <c r="M703" s="198"/>
      <c r="N703" s="188"/>
      <c r="O703" s="197"/>
      <c r="P703" s="197"/>
      <c r="Q703" s="183"/>
      <c r="R703" s="197"/>
      <c r="S703" s="197"/>
      <c r="T703" s="189"/>
      <c r="U703" s="197"/>
      <c r="V703" s="197"/>
      <c r="W703" s="183"/>
      <c r="X703" s="197"/>
      <c r="Y703" s="197"/>
      <c r="Z703" s="189"/>
      <c r="AA703" s="197"/>
      <c r="AB703" s="197"/>
      <c r="AC703" s="197"/>
      <c r="AD703" s="197"/>
      <c r="AE703" s="197"/>
      <c r="AF703" s="199"/>
      <c r="AG703" s="199"/>
      <c r="AH703" s="199"/>
      <c r="AI703" s="199"/>
      <c r="AJ703" s="199"/>
      <c r="AK703" s="199"/>
      <c r="AL703" s="199"/>
      <c r="AM703" s="199"/>
      <c r="AN703" s="199"/>
      <c r="AO703" s="190"/>
      <c r="AP703" s="196"/>
      <c r="AQ703" s="196"/>
      <c r="AR703" s="205"/>
      <c r="AS703" s="58"/>
      <c r="AT703" s="183"/>
      <c r="AU703" s="183"/>
      <c r="AV703" s="198"/>
      <c r="AW703" s="53"/>
      <c r="AX703" s="58"/>
      <c r="AY703" s="200"/>
      <c r="BA703" s="58"/>
      <c r="BB703" s="58"/>
      <c r="BC703" s="198"/>
      <c r="BD703" s="178"/>
      <c r="BE703" s="176"/>
      <c r="BF703" s="176"/>
      <c r="BG703" s="176"/>
      <c r="BH703" s="209"/>
      <c r="BI703" s="193"/>
      <c r="BJ703" s="210"/>
      <c r="BK703" s="210"/>
      <c r="BL703" s="181"/>
      <c r="BM703" s="112"/>
      <c r="BN703" s="79"/>
      <c r="BO703" s="178"/>
      <c r="BP703" s="176"/>
      <c r="BQ703" s="188"/>
    </row>
    <row r="704" spans="1:69" ht="15.75">
      <c r="A704" s="179"/>
      <c r="B704" s="195"/>
      <c r="C704" s="180"/>
      <c r="D704" s="192"/>
      <c r="E704" s="194"/>
      <c r="F704" s="196"/>
      <c r="G704" s="196"/>
      <c r="H704" s="197"/>
      <c r="I704" s="197"/>
      <c r="J704" s="197"/>
      <c r="K704" s="197"/>
      <c r="L704" s="196"/>
      <c r="M704" s="198"/>
      <c r="N704" s="188"/>
      <c r="O704" s="197"/>
      <c r="P704" s="197"/>
      <c r="Q704" s="183"/>
      <c r="R704" s="197"/>
      <c r="S704" s="197"/>
      <c r="T704" s="189"/>
      <c r="U704" s="197"/>
      <c r="V704" s="197"/>
      <c r="W704" s="183"/>
      <c r="X704" s="197"/>
      <c r="Y704" s="197"/>
      <c r="Z704" s="189"/>
      <c r="AA704" s="197"/>
      <c r="AB704" s="197"/>
      <c r="AC704" s="197"/>
      <c r="AD704" s="197"/>
      <c r="AE704" s="197"/>
      <c r="AF704" s="199"/>
      <c r="AG704" s="199"/>
      <c r="AH704" s="199"/>
      <c r="AI704" s="199"/>
      <c r="AJ704" s="199"/>
      <c r="AK704" s="199"/>
      <c r="AL704" s="199"/>
      <c r="AM704" s="199"/>
      <c r="AN704" s="199"/>
      <c r="AO704" s="190"/>
      <c r="AP704" s="196"/>
      <c r="AQ704" s="196"/>
      <c r="AR704" s="205"/>
      <c r="AS704" s="58"/>
      <c r="AT704" s="183"/>
      <c r="AU704" s="183"/>
      <c r="AV704" s="198"/>
      <c r="AW704" s="53"/>
      <c r="AX704" s="58"/>
      <c r="AY704" s="200"/>
      <c r="BA704" s="58"/>
      <c r="BB704" s="58"/>
      <c r="BC704" s="198"/>
      <c r="BD704" s="178"/>
      <c r="BE704" s="176"/>
      <c r="BF704" s="176"/>
      <c r="BG704" s="176"/>
      <c r="BH704" s="209"/>
      <c r="BI704" s="193"/>
      <c r="BJ704" s="210"/>
      <c r="BK704" s="210"/>
      <c r="BL704" s="181"/>
      <c r="BM704" s="112"/>
      <c r="BN704" s="79"/>
      <c r="BO704" s="178"/>
      <c r="BP704" s="176"/>
      <c r="BQ704" s="188"/>
    </row>
    <row r="705" spans="1:69" ht="15.75">
      <c r="A705" s="179"/>
      <c r="B705" s="195"/>
      <c r="C705" s="180"/>
      <c r="D705" s="192"/>
      <c r="E705" s="194"/>
      <c r="F705" s="196"/>
      <c r="G705" s="196"/>
      <c r="H705" s="197"/>
      <c r="I705" s="197"/>
      <c r="J705" s="197"/>
      <c r="K705" s="197"/>
      <c r="L705" s="196"/>
      <c r="M705" s="198"/>
      <c r="N705" s="188"/>
      <c r="O705" s="197"/>
      <c r="P705" s="197"/>
      <c r="Q705" s="183"/>
      <c r="R705" s="197"/>
      <c r="S705" s="197"/>
      <c r="T705" s="189"/>
      <c r="U705" s="197"/>
      <c r="V705" s="197"/>
      <c r="W705" s="183"/>
      <c r="X705" s="197"/>
      <c r="Y705" s="197"/>
      <c r="Z705" s="189"/>
      <c r="AA705" s="197"/>
      <c r="AB705" s="197"/>
      <c r="AC705" s="197"/>
      <c r="AD705" s="197"/>
      <c r="AE705" s="197"/>
      <c r="AF705" s="199"/>
      <c r="AG705" s="199"/>
      <c r="AH705" s="199"/>
      <c r="AI705" s="199"/>
      <c r="AJ705" s="199"/>
      <c r="AK705" s="199"/>
      <c r="AL705" s="199"/>
      <c r="AM705" s="199"/>
      <c r="AN705" s="199"/>
      <c r="AO705" s="190"/>
      <c r="AP705" s="196"/>
      <c r="AQ705" s="196"/>
      <c r="AR705" s="205"/>
      <c r="AS705" s="58"/>
      <c r="AT705" s="183"/>
      <c r="AU705" s="183"/>
      <c r="AV705" s="198"/>
      <c r="AW705" s="53"/>
      <c r="AX705" s="58"/>
      <c r="AY705" s="200"/>
      <c r="BA705" s="58"/>
      <c r="BB705" s="58"/>
      <c r="BC705" s="198"/>
      <c r="BD705" s="178"/>
      <c r="BE705" s="176"/>
      <c r="BF705" s="176"/>
      <c r="BG705" s="176"/>
      <c r="BH705" s="209"/>
      <c r="BI705" s="193"/>
      <c r="BJ705" s="210"/>
      <c r="BK705" s="210"/>
      <c r="BL705" s="181"/>
      <c r="BM705" s="112"/>
      <c r="BN705" s="79"/>
      <c r="BO705" s="178"/>
      <c r="BP705" s="176"/>
      <c r="BQ705" s="188"/>
    </row>
    <row r="706" spans="1:69" ht="15.75">
      <c r="A706" s="179"/>
      <c r="B706" s="195"/>
      <c r="C706" s="180"/>
      <c r="D706" s="192"/>
      <c r="E706" s="194"/>
      <c r="F706" s="196"/>
      <c r="G706" s="196"/>
      <c r="H706" s="197"/>
      <c r="I706" s="197"/>
      <c r="J706" s="197"/>
      <c r="K706" s="197"/>
      <c r="L706" s="196"/>
      <c r="M706" s="198"/>
      <c r="N706" s="188"/>
      <c r="O706" s="197"/>
      <c r="P706" s="197"/>
      <c r="Q706" s="183"/>
      <c r="R706" s="197"/>
      <c r="S706" s="197"/>
      <c r="T706" s="189"/>
      <c r="U706" s="197"/>
      <c r="V706" s="197"/>
      <c r="W706" s="183"/>
      <c r="X706" s="197"/>
      <c r="Y706" s="197"/>
      <c r="Z706" s="189"/>
      <c r="AA706" s="197"/>
      <c r="AB706" s="197"/>
      <c r="AC706" s="197"/>
      <c r="AD706" s="197"/>
      <c r="AE706" s="197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0"/>
      <c r="AP706" s="196"/>
      <c r="AQ706" s="196"/>
      <c r="AR706" s="205"/>
      <c r="AS706" s="58"/>
      <c r="AT706" s="183"/>
      <c r="AU706" s="183"/>
      <c r="AV706" s="198"/>
      <c r="AW706" s="53"/>
      <c r="AX706" s="58"/>
      <c r="AY706" s="200"/>
      <c r="BA706" s="58"/>
      <c r="BB706" s="58"/>
      <c r="BC706" s="198"/>
      <c r="BD706" s="178"/>
      <c r="BE706" s="176"/>
      <c r="BF706" s="176"/>
      <c r="BG706" s="176"/>
      <c r="BH706" s="209"/>
      <c r="BI706" s="193"/>
      <c r="BJ706" s="210"/>
      <c r="BK706" s="210"/>
      <c r="BL706" s="181"/>
      <c r="BM706" s="112"/>
      <c r="BN706" s="79"/>
      <c r="BO706" s="178"/>
      <c r="BP706" s="176"/>
      <c r="BQ706" s="188"/>
    </row>
    <row r="707" spans="1:69" ht="15.75">
      <c r="A707" s="179"/>
      <c r="B707" s="195"/>
      <c r="C707" s="180"/>
      <c r="D707" s="192"/>
      <c r="E707" s="194"/>
      <c r="F707" s="196"/>
      <c r="G707" s="196"/>
      <c r="H707" s="197"/>
      <c r="I707" s="197"/>
      <c r="J707" s="197"/>
      <c r="K707" s="197"/>
      <c r="L707" s="196"/>
      <c r="M707" s="198"/>
      <c r="N707" s="188"/>
      <c r="O707" s="197"/>
      <c r="P707" s="197"/>
      <c r="Q707" s="183"/>
      <c r="R707" s="197"/>
      <c r="S707" s="197"/>
      <c r="T707" s="189"/>
      <c r="U707" s="197"/>
      <c r="V707" s="197"/>
      <c r="W707" s="183"/>
      <c r="X707" s="197"/>
      <c r="Y707" s="197"/>
      <c r="Z707" s="189"/>
      <c r="AA707" s="197"/>
      <c r="AB707" s="197"/>
      <c r="AC707" s="197"/>
      <c r="AD707" s="197"/>
      <c r="AE707" s="197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0"/>
      <c r="AP707" s="196"/>
      <c r="AQ707" s="196"/>
      <c r="AR707" s="205"/>
      <c r="AS707" s="58"/>
      <c r="AT707" s="183"/>
      <c r="AU707" s="183"/>
      <c r="AV707" s="198"/>
      <c r="AW707" s="53"/>
      <c r="AX707" s="58"/>
      <c r="AY707" s="200"/>
      <c r="BA707" s="58"/>
      <c r="BB707" s="58"/>
      <c r="BC707" s="198"/>
      <c r="BD707" s="178"/>
      <c r="BE707" s="176"/>
      <c r="BF707" s="176"/>
      <c r="BG707" s="176"/>
      <c r="BH707" s="209"/>
      <c r="BI707" s="193"/>
      <c r="BJ707" s="210"/>
      <c r="BK707" s="210"/>
      <c r="BL707" s="181"/>
      <c r="BM707" s="112"/>
      <c r="BN707" s="79"/>
      <c r="BO707" s="178"/>
      <c r="BP707" s="176"/>
      <c r="BQ707" s="188"/>
    </row>
    <row r="708" spans="1:69" ht="15.75">
      <c r="A708" s="179"/>
      <c r="B708" s="195"/>
      <c r="C708" s="180"/>
      <c r="D708" s="192"/>
      <c r="E708" s="194"/>
      <c r="F708" s="196"/>
      <c r="G708" s="196"/>
      <c r="H708" s="197"/>
      <c r="I708" s="197"/>
      <c r="J708" s="197"/>
      <c r="K708" s="197"/>
      <c r="L708" s="196"/>
      <c r="M708" s="198"/>
      <c r="N708" s="188"/>
      <c r="O708" s="197"/>
      <c r="P708" s="197"/>
      <c r="Q708" s="183"/>
      <c r="R708" s="197"/>
      <c r="S708" s="197"/>
      <c r="T708" s="189"/>
      <c r="U708" s="197"/>
      <c r="V708" s="197"/>
      <c r="W708" s="183"/>
      <c r="X708" s="197"/>
      <c r="Y708" s="197"/>
      <c r="Z708" s="189"/>
      <c r="AA708" s="197"/>
      <c r="AB708" s="197"/>
      <c r="AC708" s="197"/>
      <c r="AD708" s="197"/>
      <c r="AE708" s="197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0"/>
      <c r="AP708" s="196"/>
      <c r="AQ708" s="196"/>
      <c r="AR708" s="205"/>
      <c r="AS708" s="58"/>
      <c r="AT708" s="183"/>
      <c r="AU708" s="183"/>
      <c r="AV708" s="198"/>
      <c r="AW708" s="53"/>
      <c r="AX708" s="58"/>
      <c r="AY708" s="200"/>
      <c r="BA708" s="58"/>
      <c r="BB708" s="58"/>
      <c r="BC708" s="198"/>
      <c r="BD708" s="178"/>
      <c r="BE708" s="176"/>
      <c r="BF708" s="176"/>
      <c r="BG708" s="176"/>
      <c r="BH708" s="209"/>
      <c r="BI708" s="193"/>
      <c r="BJ708" s="210"/>
      <c r="BK708" s="210"/>
      <c r="BL708" s="181"/>
      <c r="BM708" s="112"/>
      <c r="BN708" s="79"/>
      <c r="BO708" s="178"/>
      <c r="BP708" s="176"/>
      <c r="BQ708" s="188"/>
    </row>
    <row r="709" spans="1:69" ht="15.75">
      <c r="A709" s="179"/>
      <c r="B709" s="195"/>
      <c r="C709" s="180"/>
      <c r="D709" s="192"/>
      <c r="E709" s="194"/>
      <c r="F709" s="196"/>
      <c r="G709" s="196"/>
      <c r="H709" s="197"/>
      <c r="I709" s="197"/>
      <c r="J709" s="197"/>
      <c r="K709" s="197"/>
      <c r="L709" s="196"/>
      <c r="M709" s="198"/>
      <c r="N709" s="188"/>
      <c r="O709" s="197"/>
      <c r="P709" s="197"/>
      <c r="Q709" s="183"/>
      <c r="R709" s="197"/>
      <c r="S709" s="197"/>
      <c r="T709" s="189"/>
      <c r="U709" s="197"/>
      <c r="V709" s="197"/>
      <c r="W709" s="183"/>
      <c r="X709" s="197"/>
      <c r="Y709" s="197"/>
      <c r="Z709" s="189"/>
      <c r="AA709" s="197"/>
      <c r="AB709" s="197"/>
      <c r="AC709" s="197"/>
      <c r="AD709" s="197"/>
      <c r="AE709" s="197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0"/>
      <c r="AP709" s="196"/>
      <c r="AQ709" s="196"/>
      <c r="AR709" s="205"/>
      <c r="AS709" s="58"/>
      <c r="AT709" s="183"/>
      <c r="AU709" s="183"/>
      <c r="AV709" s="198"/>
      <c r="AW709" s="53"/>
      <c r="AX709" s="58"/>
      <c r="AY709" s="200"/>
      <c r="BA709" s="58"/>
      <c r="BB709" s="58"/>
      <c r="BC709" s="198"/>
      <c r="BD709" s="178"/>
      <c r="BE709" s="176"/>
      <c r="BF709" s="176"/>
      <c r="BG709" s="176"/>
      <c r="BH709" s="209"/>
      <c r="BI709" s="193"/>
      <c r="BJ709" s="210"/>
      <c r="BK709" s="210"/>
      <c r="BL709" s="181"/>
      <c r="BM709" s="112"/>
      <c r="BN709" s="79"/>
      <c r="BO709" s="178"/>
      <c r="BP709" s="176"/>
      <c r="BQ709" s="188"/>
    </row>
    <row r="710" spans="1:69" ht="15.75">
      <c r="A710" s="179"/>
      <c r="B710" s="195"/>
      <c r="C710" s="180"/>
      <c r="D710" s="192"/>
      <c r="E710" s="194"/>
      <c r="F710" s="196"/>
      <c r="G710" s="196"/>
      <c r="H710" s="197"/>
      <c r="I710" s="197"/>
      <c r="J710" s="197"/>
      <c r="K710" s="197"/>
      <c r="L710" s="196"/>
      <c r="M710" s="198"/>
      <c r="N710" s="188"/>
      <c r="O710" s="197"/>
      <c r="P710" s="197"/>
      <c r="Q710" s="183"/>
      <c r="R710" s="197"/>
      <c r="S710" s="197"/>
      <c r="T710" s="189"/>
      <c r="U710" s="197"/>
      <c r="V710" s="197"/>
      <c r="W710" s="183"/>
      <c r="X710" s="197"/>
      <c r="Y710" s="197"/>
      <c r="Z710" s="189"/>
      <c r="AA710" s="197"/>
      <c r="AB710" s="197"/>
      <c r="AC710" s="197"/>
      <c r="AD710" s="197"/>
      <c r="AE710" s="197"/>
      <c r="AF710" s="199"/>
      <c r="AG710" s="199"/>
      <c r="AH710" s="199"/>
      <c r="AI710" s="199"/>
      <c r="AJ710" s="199"/>
      <c r="AK710" s="199"/>
      <c r="AL710" s="199"/>
      <c r="AM710" s="199"/>
      <c r="AN710" s="199"/>
      <c r="AO710" s="190"/>
      <c r="AP710" s="196"/>
      <c r="AQ710" s="196"/>
      <c r="AR710" s="205"/>
      <c r="AS710" s="58"/>
      <c r="AT710" s="183"/>
      <c r="AU710" s="183"/>
      <c r="AV710" s="198"/>
      <c r="AW710" s="53"/>
      <c r="AX710" s="58"/>
      <c r="AY710" s="200"/>
      <c r="BA710" s="58"/>
      <c r="BB710" s="58"/>
      <c r="BC710" s="198"/>
      <c r="BD710" s="178"/>
      <c r="BE710" s="176"/>
      <c r="BF710" s="176"/>
      <c r="BG710" s="176"/>
      <c r="BH710" s="209"/>
      <c r="BI710" s="193"/>
      <c r="BJ710" s="210"/>
      <c r="BK710" s="210"/>
      <c r="BL710" s="181"/>
      <c r="BM710" s="112"/>
      <c r="BN710" s="79"/>
      <c r="BO710" s="178"/>
      <c r="BP710" s="176"/>
      <c r="BQ710" s="188"/>
    </row>
    <row r="711" spans="1:69" ht="15.75">
      <c r="A711" s="179"/>
      <c r="B711" s="195"/>
      <c r="C711" s="180"/>
      <c r="D711" s="192"/>
      <c r="E711" s="194"/>
      <c r="F711" s="196"/>
      <c r="G711" s="196"/>
      <c r="H711" s="197"/>
      <c r="I711" s="197"/>
      <c r="J711" s="197"/>
      <c r="K711" s="197"/>
      <c r="L711" s="196"/>
      <c r="M711" s="198"/>
      <c r="N711" s="188"/>
      <c r="O711" s="197"/>
      <c r="P711" s="197"/>
      <c r="Q711" s="183"/>
      <c r="R711" s="197"/>
      <c r="S711" s="197"/>
      <c r="T711" s="189"/>
      <c r="U711" s="197"/>
      <c r="V711" s="197"/>
      <c r="W711" s="183"/>
      <c r="X711" s="197"/>
      <c r="Y711" s="197"/>
      <c r="Z711" s="189"/>
      <c r="AA711" s="197"/>
      <c r="AB711" s="197"/>
      <c r="AC711" s="197"/>
      <c r="AD711" s="197"/>
      <c r="AE711" s="197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0"/>
      <c r="AP711" s="196"/>
      <c r="AQ711" s="196"/>
      <c r="AR711" s="205"/>
      <c r="AS711" s="58"/>
      <c r="AT711" s="183"/>
      <c r="AU711" s="183"/>
      <c r="AV711" s="198"/>
      <c r="AW711" s="53"/>
      <c r="AX711" s="58"/>
      <c r="AY711" s="200"/>
      <c r="BA711" s="58"/>
      <c r="BB711" s="58"/>
      <c r="BC711" s="198"/>
      <c r="BD711" s="178"/>
      <c r="BE711" s="176"/>
      <c r="BF711" s="176"/>
      <c r="BG711" s="176"/>
      <c r="BH711" s="209"/>
      <c r="BI711" s="193"/>
      <c r="BJ711" s="210"/>
      <c r="BK711" s="210"/>
      <c r="BL711" s="181"/>
      <c r="BM711" s="112"/>
      <c r="BN711" s="79"/>
      <c r="BO711" s="178"/>
      <c r="BP711" s="176"/>
      <c r="BQ711" s="188"/>
    </row>
    <row r="712" spans="1:69" ht="15.75">
      <c r="A712" s="179"/>
      <c r="B712" s="195"/>
      <c r="C712" s="180"/>
      <c r="D712" s="192"/>
      <c r="E712" s="194"/>
      <c r="F712" s="196"/>
      <c r="G712" s="196"/>
      <c r="H712" s="197"/>
      <c r="I712" s="197"/>
      <c r="J712" s="197"/>
      <c r="K712" s="197"/>
      <c r="L712" s="196"/>
      <c r="M712" s="198"/>
      <c r="N712" s="188"/>
      <c r="O712" s="197"/>
      <c r="P712" s="197"/>
      <c r="Q712" s="183"/>
      <c r="R712" s="197"/>
      <c r="S712" s="197"/>
      <c r="T712" s="189"/>
      <c r="U712" s="197"/>
      <c r="V712" s="197"/>
      <c r="W712" s="183"/>
      <c r="X712" s="197"/>
      <c r="Y712" s="197"/>
      <c r="Z712" s="189"/>
      <c r="AA712" s="197"/>
      <c r="AB712" s="197"/>
      <c r="AC712" s="197"/>
      <c r="AD712" s="197"/>
      <c r="AE712" s="197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0"/>
      <c r="AP712" s="196"/>
      <c r="AQ712" s="196"/>
      <c r="AR712" s="205"/>
      <c r="AS712" s="58"/>
      <c r="AT712" s="183"/>
      <c r="AU712" s="183"/>
      <c r="AV712" s="198"/>
      <c r="AW712" s="53"/>
      <c r="AX712" s="58"/>
      <c r="AY712" s="200"/>
      <c r="BA712" s="58"/>
      <c r="BB712" s="58"/>
      <c r="BC712" s="198"/>
      <c r="BD712" s="178"/>
      <c r="BE712" s="176"/>
      <c r="BF712" s="176"/>
      <c r="BG712" s="176"/>
      <c r="BH712" s="209"/>
      <c r="BI712" s="193"/>
      <c r="BJ712" s="210"/>
      <c r="BK712" s="210"/>
      <c r="BL712" s="181"/>
      <c r="BM712" s="112"/>
      <c r="BN712" s="79"/>
      <c r="BO712" s="178"/>
      <c r="BP712" s="176"/>
      <c r="BQ712" s="188"/>
    </row>
    <row r="713" spans="1:69" ht="15.75">
      <c r="A713" s="179"/>
      <c r="B713" s="195"/>
      <c r="C713" s="180"/>
      <c r="D713" s="192"/>
      <c r="E713" s="194"/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/>
      <c r="AT713" s="183"/>
      <c r="AU713" s="183"/>
      <c r="AV713" s="198"/>
      <c r="AW713" s="53"/>
      <c r="AX713" s="58"/>
      <c r="AY713" s="200"/>
      <c r="BA713" s="58"/>
      <c r="BB713" s="58"/>
      <c r="BC713" s="198"/>
      <c r="BD713" s="178"/>
      <c r="BE713" s="176"/>
      <c r="BF713" s="176"/>
      <c r="BG713" s="176"/>
      <c r="BH713" s="209"/>
      <c r="BI713" s="193"/>
      <c r="BJ713" s="210"/>
      <c r="BK713" s="210"/>
      <c r="BL713" s="181"/>
      <c r="BM713" s="112"/>
      <c r="BN713" s="79"/>
      <c r="BO713" s="178"/>
      <c r="BP713" s="176"/>
      <c r="BQ713" s="188"/>
    </row>
    <row r="714" spans="1:69" ht="15.75">
      <c r="A714" s="179"/>
      <c r="B714" s="195"/>
      <c r="C714" s="180"/>
      <c r="D714" s="192"/>
      <c r="E714" s="194"/>
      <c r="F714" s="196"/>
      <c r="G714" s="196"/>
      <c r="H714" s="197"/>
      <c r="I714" s="197"/>
      <c r="J714" s="197"/>
      <c r="K714" s="197"/>
      <c r="L714" s="196"/>
      <c r="M714" s="198"/>
      <c r="N714" s="188"/>
      <c r="O714" s="197"/>
      <c r="P714" s="197"/>
      <c r="Q714" s="183"/>
      <c r="R714" s="197"/>
      <c r="S714" s="197"/>
      <c r="T714" s="189"/>
      <c r="U714" s="197"/>
      <c r="V714" s="197"/>
      <c r="W714" s="183"/>
      <c r="X714" s="197"/>
      <c r="Y714" s="197"/>
      <c r="Z714" s="189"/>
      <c r="AA714" s="197"/>
      <c r="AB714" s="197"/>
      <c r="AC714" s="197"/>
      <c r="AD714" s="197"/>
      <c r="AE714" s="197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0"/>
      <c r="AP714" s="196"/>
      <c r="AQ714" s="196"/>
      <c r="AR714" s="205"/>
      <c r="AS714" s="58"/>
      <c r="AT714" s="183"/>
      <c r="AU714" s="183"/>
      <c r="AV714" s="198"/>
      <c r="AW714" s="53"/>
      <c r="AX714" s="58"/>
      <c r="AY714" s="200"/>
      <c r="BA714" s="58"/>
      <c r="BB714" s="58"/>
      <c r="BC714" s="198"/>
      <c r="BD714" s="178"/>
      <c r="BE714" s="176"/>
      <c r="BF714" s="176"/>
      <c r="BG714" s="176"/>
      <c r="BH714" s="209"/>
      <c r="BI714" s="193"/>
      <c r="BJ714" s="210"/>
      <c r="BK714" s="210"/>
      <c r="BL714" s="181"/>
      <c r="BM714" s="112"/>
      <c r="BN714" s="79"/>
      <c r="BO714" s="178"/>
      <c r="BP714" s="176"/>
      <c r="BQ714" s="188"/>
    </row>
    <row r="715" spans="1:69" ht="15.75">
      <c r="A715" s="179"/>
      <c r="B715" s="195"/>
      <c r="C715" s="180"/>
      <c r="D715" s="192"/>
      <c r="E715" s="194"/>
      <c r="F715" s="196"/>
      <c r="G715" s="196"/>
      <c r="H715" s="197"/>
      <c r="I715" s="197"/>
      <c r="J715" s="197"/>
      <c r="K715" s="197"/>
      <c r="L715" s="196"/>
      <c r="M715" s="198"/>
      <c r="N715" s="188"/>
      <c r="O715" s="197"/>
      <c r="P715" s="197"/>
      <c r="Q715" s="183"/>
      <c r="R715" s="197"/>
      <c r="S715" s="197"/>
      <c r="T715" s="189"/>
      <c r="U715" s="197"/>
      <c r="V715" s="197"/>
      <c r="W715" s="183"/>
      <c r="X715" s="197"/>
      <c r="Y715" s="197"/>
      <c r="Z715" s="189"/>
      <c r="AA715" s="197"/>
      <c r="AB715" s="197"/>
      <c r="AC715" s="197"/>
      <c r="AD715" s="197"/>
      <c r="AE715" s="197"/>
      <c r="AF715" s="199"/>
      <c r="AG715" s="199"/>
      <c r="AH715" s="199"/>
      <c r="AI715" s="199"/>
      <c r="AJ715" s="199"/>
      <c r="AK715" s="199"/>
      <c r="AL715" s="199"/>
      <c r="AM715" s="199"/>
      <c r="AN715" s="199"/>
      <c r="AO715" s="190"/>
      <c r="AP715" s="196"/>
      <c r="AQ715" s="196"/>
      <c r="AR715" s="205"/>
      <c r="AS715" s="58"/>
      <c r="AT715" s="183"/>
      <c r="AU715" s="183"/>
      <c r="AV715" s="198"/>
      <c r="AW715" s="53"/>
      <c r="AX715" s="58"/>
      <c r="AY715" s="200"/>
      <c r="BA715" s="58"/>
      <c r="BB715" s="58"/>
      <c r="BC715" s="198"/>
      <c r="BD715" s="178"/>
      <c r="BE715" s="176"/>
      <c r="BF715" s="176"/>
      <c r="BG715" s="176"/>
      <c r="BH715" s="209"/>
      <c r="BI715" s="193"/>
      <c r="BJ715" s="210"/>
      <c r="BK715" s="210"/>
      <c r="BL715" s="181"/>
      <c r="BM715" s="112"/>
      <c r="BN715" s="79"/>
      <c r="BO715" s="178"/>
      <c r="BP715" s="176"/>
      <c r="BQ715" s="188"/>
    </row>
    <row r="716" spans="1:69" ht="15.75">
      <c r="A716" s="179"/>
      <c r="B716" s="195"/>
      <c r="C716" s="180"/>
      <c r="D716" s="192"/>
      <c r="E716" s="194"/>
      <c r="F716" s="196"/>
      <c r="G716" s="196"/>
      <c r="H716" s="197"/>
      <c r="I716" s="197"/>
      <c r="J716" s="197"/>
      <c r="K716" s="197"/>
      <c r="L716" s="196"/>
      <c r="M716" s="198"/>
      <c r="N716" s="188"/>
      <c r="O716" s="197"/>
      <c r="P716" s="197"/>
      <c r="Q716" s="183"/>
      <c r="R716" s="197"/>
      <c r="S716" s="197"/>
      <c r="T716" s="189"/>
      <c r="U716" s="197"/>
      <c r="V716" s="197"/>
      <c r="W716" s="183"/>
      <c r="X716" s="197"/>
      <c r="Y716" s="197"/>
      <c r="Z716" s="189"/>
      <c r="AA716" s="197"/>
      <c r="AB716" s="197"/>
      <c r="AC716" s="197"/>
      <c r="AD716" s="197"/>
      <c r="AE716" s="197"/>
      <c r="AF716" s="199"/>
      <c r="AG716" s="199"/>
      <c r="AH716" s="199"/>
      <c r="AI716" s="199"/>
      <c r="AJ716" s="199"/>
      <c r="AK716" s="199"/>
      <c r="AL716" s="199"/>
      <c r="AM716" s="199"/>
      <c r="AN716" s="199"/>
      <c r="AO716" s="190"/>
      <c r="AP716" s="196"/>
      <c r="AQ716" s="196"/>
      <c r="AR716" s="205"/>
      <c r="AS716" s="58"/>
      <c r="AT716" s="183"/>
      <c r="AU716" s="183"/>
      <c r="AV716" s="198"/>
      <c r="AW716" s="53"/>
      <c r="AX716" s="58"/>
      <c r="AY716" s="200"/>
      <c r="BA716" s="58"/>
      <c r="BB716" s="58"/>
      <c r="BC716" s="198"/>
      <c r="BD716" s="178"/>
      <c r="BE716" s="176"/>
      <c r="BF716" s="176"/>
      <c r="BG716" s="176"/>
      <c r="BH716" s="209"/>
      <c r="BI716" s="193"/>
      <c r="BJ716" s="210"/>
      <c r="BK716" s="210"/>
      <c r="BL716" s="181"/>
      <c r="BM716" s="112"/>
      <c r="BN716" s="79"/>
      <c r="BO716" s="178"/>
      <c r="BP716" s="176"/>
      <c r="BQ716" s="188"/>
    </row>
    <row r="717" spans="1:69" ht="15.75">
      <c r="A717" s="179"/>
      <c r="B717" s="195"/>
      <c r="C717" s="180"/>
      <c r="D717" s="192"/>
      <c r="E717" s="194"/>
      <c r="F717" s="196"/>
      <c r="G717" s="196"/>
      <c r="H717" s="197"/>
      <c r="I717" s="197"/>
      <c r="J717" s="197"/>
      <c r="K717" s="197"/>
      <c r="L717" s="196"/>
      <c r="M717" s="198"/>
      <c r="N717" s="188"/>
      <c r="O717" s="197"/>
      <c r="P717" s="197"/>
      <c r="Q717" s="183"/>
      <c r="R717" s="197"/>
      <c r="S717" s="197"/>
      <c r="T717" s="189"/>
      <c r="U717" s="197"/>
      <c r="V717" s="197"/>
      <c r="W717" s="183"/>
      <c r="X717" s="197"/>
      <c r="Y717" s="197"/>
      <c r="Z717" s="189"/>
      <c r="AA717" s="197"/>
      <c r="AB717" s="197"/>
      <c r="AC717" s="197"/>
      <c r="AD717" s="197"/>
      <c r="AE717" s="197"/>
      <c r="AF717" s="199"/>
      <c r="AG717" s="199"/>
      <c r="AH717" s="199"/>
      <c r="AI717" s="199"/>
      <c r="AJ717" s="199"/>
      <c r="AK717" s="199"/>
      <c r="AL717" s="199"/>
      <c r="AM717" s="199"/>
      <c r="AN717" s="199"/>
      <c r="AO717" s="190"/>
      <c r="AP717" s="196"/>
      <c r="AQ717" s="196"/>
      <c r="AR717" s="205"/>
      <c r="AS717" s="58"/>
      <c r="AT717" s="183"/>
      <c r="AU717" s="183"/>
      <c r="AV717" s="198"/>
      <c r="AW717" s="53"/>
      <c r="AX717" s="58"/>
      <c r="AY717" s="200"/>
      <c r="BA717" s="58"/>
      <c r="BB717" s="58"/>
      <c r="BC717" s="198"/>
      <c r="BD717" s="178"/>
      <c r="BE717" s="176"/>
      <c r="BF717" s="176"/>
      <c r="BG717" s="176"/>
      <c r="BH717" s="209"/>
      <c r="BI717" s="193"/>
      <c r="BJ717" s="210"/>
      <c r="BK717" s="210"/>
      <c r="BL717" s="181"/>
      <c r="BM717" s="112"/>
      <c r="BN717" s="79"/>
      <c r="BO717" s="178"/>
      <c r="BP717" s="176"/>
      <c r="BQ717" s="188"/>
    </row>
    <row r="718" spans="1:69" ht="15.75">
      <c r="A718" s="179"/>
      <c r="B718" s="195"/>
      <c r="C718" s="180"/>
      <c r="D718" s="192"/>
      <c r="E718" s="194"/>
      <c r="F718" s="196"/>
      <c r="G718" s="196"/>
      <c r="H718" s="197"/>
      <c r="I718" s="197"/>
      <c r="J718" s="197"/>
      <c r="K718" s="197"/>
      <c r="L718" s="196"/>
      <c r="M718" s="198"/>
      <c r="N718" s="188"/>
      <c r="O718" s="197"/>
      <c r="P718" s="197"/>
      <c r="Q718" s="183"/>
      <c r="R718" s="197"/>
      <c r="S718" s="197"/>
      <c r="T718" s="189"/>
      <c r="U718" s="197"/>
      <c r="V718" s="197"/>
      <c r="W718" s="183"/>
      <c r="X718" s="197"/>
      <c r="Y718" s="197"/>
      <c r="Z718" s="189"/>
      <c r="AA718" s="197"/>
      <c r="AB718" s="197"/>
      <c r="AC718" s="197"/>
      <c r="AD718" s="197"/>
      <c r="AE718" s="197"/>
      <c r="AF718" s="199"/>
      <c r="AG718" s="199"/>
      <c r="AH718" s="199"/>
      <c r="AI718" s="199"/>
      <c r="AJ718" s="199"/>
      <c r="AK718" s="199"/>
      <c r="AL718" s="199"/>
      <c r="AM718" s="199"/>
      <c r="AN718" s="199"/>
      <c r="AO718" s="190"/>
      <c r="AP718" s="196"/>
      <c r="AQ718" s="196"/>
      <c r="AR718" s="205"/>
      <c r="AS718" s="58"/>
      <c r="AT718" s="183"/>
      <c r="AU718" s="183"/>
      <c r="AV718" s="198"/>
      <c r="AW718" s="53"/>
      <c r="AX718" s="58"/>
      <c r="AY718" s="200"/>
      <c r="BA718" s="58"/>
      <c r="BB718" s="58"/>
      <c r="BC718" s="198"/>
      <c r="BD718" s="178"/>
      <c r="BE718" s="176"/>
      <c r="BF718" s="176"/>
      <c r="BG718" s="176"/>
      <c r="BH718" s="209"/>
      <c r="BI718" s="193"/>
      <c r="BJ718" s="210"/>
      <c r="BK718" s="210"/>
      <c r="BL718" s="181"/>
      <c r="BM718" s="112"/>
      <c r="BN718" s="79"/>
      <c r="BO718" s="178"/>
      <c r="BP718" s="176"/>
      <c r="BQ718" s="188"/>
    </row>
    <row r="719" spans="1:69" ht="15.75">
      <c r="A719" s="179"/>
      <c r="B719" s="195"/>
      <c r="C719" s="180"/>
      <c r="D719" s="192"/>
      <c r="E719" s="194"/>
      <c r="F719" s="196"/>
      <c r="G719" s="196"/>
      <c r="H719" s="197"/>
      <c r="I719" s="197"/>
      <c r="J719" s="197"/>
      <c r="K719" s="197"/>
      <c r="L719" s="196"/>
      <c r="M719" s="198"/>
      <c r="N719" s="188"/>
      <c r="O719" s="197"/>
      <c r="P719" s="197"/>
      <c r="Q719" s="183"/>
      <c r="R719" s="197"/>
      <c r="S719" s="197"/>
      <c r="T719" s="189"/>
      <c r="U719" s="197"/>
      <c r="V719" s="197"/>
      <c r="W719" s="183"/>
      <c r="X719" s="197"/>
      <c r="Y719" s="197"/>
      <c r="Z719" s="189"/>
      <c r="AA719" s="197"/>
      <c r="AB719" s="197"/>
      <c r="AC719" s="197"/>
      <c r="AD719" s="197"/>
      <c r="AE719" s="197"/>
      <c r="AF719" s="199"/>
      <c r="AG719" s="199"/>
      <c r="AH719" s="199"/>
      <c r="AI719" s="199"/>
      <c r="AJ719" s="199"/>
      <c r="AK719" s="199"/>
      <c r="AL719" s="199"/>
      <c r="AM719" s="199"/>
      <c r="AN719" s="199"/>
      <c r="AO719" s="190"/>
      <c r="AP719" s="196"/>
      <c r="AQ719" s="196"/>
      <c r="AR719" s="205"/>
      <c r="AS719" s="58"/>
      <c r="AT719" s="183"/>
      <c r="AU719" s="183"/>
      <c r="AV719" s="198"/>
      <c r="AW719" s="53"/>
      <c r="AX719" s="58"/>
      <c r="AY719" s="200"/>
      <c r="BA719" s="58"/>
      <c r="BB719" s="58"/>
      <c r="BC719" s="198"/>
      <c r="BD719" s="178"/>
      <c r="BE719" s="176"/>
      <c r="BF719" s="176"/>
      <c r="BG719" s="176"/>
      <c r="BH719" s="209"/>
      <c r="BI719" s="193"/>
      <c r="BJ719" s="210"/>
      <c r="BK719" s="210"/>
      <c r="BL719" s="181"/>
      <c r="BM719" s="112"/>
      <c r="BN719" s="79"/>
      <c r="BO719" s="178"/>
      <c r="BP719" s="176"/>
      <c r="BQ719" s="188"/>
    </row>
    <row r="720" spans="1:69" ht="15.75">
      <c r="A720" s="179"/>
      <c r="B720" s="195"/>
      <c r="C720" s="180"/>
      <c r="D720" s="192"/>
      <c r="E720" s="194"/>
      <c r="F720" s="196"/>
      <c r="G720" s="196"/>
      <c r="H720" s="197"/>
      <c r="I720" s="197"/>
      <c r="J720" s="197"/>
      <c r="K720" s="197"/>
      <c r="L720" s="196"/>
      <c r="M720" s="198"/>
      <c r="N720" s="188"/>
      <c r="O720" s="197"/>
      <c r="P720" s="197"/>
      <c r="Q720" s="183"/>
      <c r="R720" s="197"/>
      <c r="S720" s="197"/>
      <c r="T720" s="189"/>
      <c r="U720" s="197"/>
      <c r="V720" s="197"/>
      <c r="W720" s="183"/>
      <c r="X720" s="197"/>
      <c r="Y720" s="197"/>
      <c r="Z720" s="189"/>
      <c r="AA720" s="197"/>
      <c r="AB720" s="197"/>
      <c r="AC720" s="197"/>
      <c r="AD720" s="197"/>
      <c r="AE720" s="197"/>
      <c r="AF720" s="199"/>
      <c r="AG720" s="199"/>
      <c r="AH720" s="199"/>
      <c r="AI720" s="199"/>
      <c r="AJ720" s="199"/>
      <c r="AK720" s="199"/>
      <c r="AL720" s="199"/>
      <c r="AM720" s="199"/>
      <c r="AN720" s="199"/>
      <c r="AO720" s="190"/>
      <c r="AP720" s="196"/>
      <c r="AQ720" s="196"/>
      <c r="AR720" s="205"/>
      <c r="AS720" s="58"/>
      <c r="AT720" s="183"/>
      <c r="AU720" s="183"/>
      <c r="AV720" s="198"/>
      <c r="AW720" s="53"/>
      <c r="AX720" s="58"/>
      <c r="AY720" s="200"/>
      <c r="BA720" s="58"/>
      <c r="BB720" s="58"/>
      <c r="BC720" s="198"/>
      <c r="BD720" s="178"/>
      <c r="BE720" s="176"/>
      <c r="BF720" s="176"/>
      <c r="BG720" s="176"/>
      <c r="BH720" s="209"/>
      <c r="BI720" s="193"/>
      <c r="BJ720" s="210"/>
      <c r="BK720" s="210"/>
      <c r="BL720" s="181"/>
      <c r="BM720" s="112"/>
      <c r="BN720" s="79"/>
      <c r="BO720" s="178"/>
      <c r="BP720" s="176"/>
      <c r="BQ720" s="188"/>
    </row>
    <row r="721" spans="1:69" ht="15.75">
      <c r="A721" s="179"/>
      <c r="B721" s="195"/>
      <c r="C721" s="180"/>
      <c r="D721" s="192"/>
      <c r="E721" s="194"/>
      <c r="F721" s="196"/>
      <c r="G721" s="196"/>
      <c r="H721" s="197"/>
      <c r="I721" s="197"/>
      <c r="J721" s="197"/>
      <c r="K721" s="197"/>
      <c r="L721" s="196"/>
      <c r="M721" s="198"/>
      <c r="N721" s="188"/>
      <c r="O721" s="197"/>
      <c r="P721" s="197"/>
      <c r="Q721" s="183"/>
      <c r="R721" s="197"/>
      <c r="S721" s="197"/>
      <c r="T721" s="189"/>
      <c r="U721" s="197"/>
      <c r="V721" s="197"/>
      <c r="W721" s="183"/>
      <c r="X721" s="197"/>
      <c r="Y721" s="197"/>
      <c r="Z721" s="189"/>
      <c r="AA721" s="197"/>
      <c r="AB721" s="197"/>
      <c r="AC721" s="197"/>
      <c r="AD721" s="197"/>
      <c r="AE721" s="197"/>
      <c r="AF721" s="199"/>
      <c r="AG721" s="199"/>
      <c r="AH721" s="199"/>
      <c r="AI721" s="199"/>
      <c r="AJ721" s="199"/>
      <c r="AK721" s="199"/>
      <c r="AL721" s="199"/>
      <c r="AM721" s="199"/>
      <c r="AN721" s="199"/>
      <c r="AO721" s="190"/>
      <c r="AP721" s="196"/>
      <c r="AQ721" s="196"/>
      <c r="AR721" s="205"/>
      <c r="AS721" s="58"/>
      <c r="AT721" s="183"/>
      <c r="AU721" s="183"/>
      <c r="AV721" s="198"/>
      <c r="AW721" s="53"/>
      <c r="AX721" s="58"/>
      <c r="AY721" s="200"/>
      <c r="BA721" s="58"/>
      <c r="BB721" s="58"/>
      <c r="BC721" s="198"/>
      <c r="BD721" s="178"/>
      <c r="BE721" s="176"/>
      <c r="BF721" s="176"/>
      <c r="BG721" s="176"/>
      <c r="BH721" s="209"/>
      <c r="BI721" s="193"/>
      <c r="BJ721" s="210"/>
      <c r="BK721" s="210"/>
      <c r="BL721" s="181"/>
      <c r="BM721" s="112"/>
      <c r="BN721" s="79"/>
      <c r="BO721" s="178"/>
      <c r="BP721" s="176"/>
      <c r="BQ721" s="188"/>
    </row>
    <row r="722" spans="1:69" ht="15.75">
      <c r="A722" s="179"/>
      <c r="B722" s="195"/>
      <c r="C722" s="180"/>
      <c r="D722" s="192"/>
      <c r="E722" s="194"/>
      <c r="F722" s="196"/>
      <c r="G722" s="196"/>
      <c r="H722" s="197"/>
      <c r="I722" s="197"/>
      <c r="J722" s="197"/>
      <c r="K722" s="197"/>
      <c r="L722" s="196"/>
      <c r="M722" s="198"/>
      <c r="N722" s="188"/>
      <c r="O722" s="197"/>
      <c r="P722" s="197"/>
      <c r="Q722" s="183"/>
      <c r="R722" s="197"/>
      <c r="S722" s="197"/>
      <c r="T722" s="189"/>
      <c r="U722" s="197"/>
      <c r="V722" s="197"/>
      <c r="W722" s="183"/>
      <c r="X722" s="197"/>
      <c r="Y722" s="197"/>
      <c r="Z722" s="189"/>
      <c r="AA722" s="197"/>
      <c r="AB722" s="197"/>
      <c r="AC722" s="197"/>
      <c r="AD722" s="197"/>
      <c r="AE722" s="197"/>
      <c r="AF722" s="199"/>
      <c r="AG722" s="199"/>
      <c r="AH722" s="199"/>
      <c r="AI722" s="199"/>
      <c r="AJ722" s="199"/>
      <c r="AK722" s="199"/>
      <c r="AL722" s="199"/>
      <c r="AM722" s="199"/>
      <c r="AN722" s="199"/>
      <c r="AO722" s="190"/>
      <c r="AP722" s="196"/>
      <c r="AQ722" s="196"/>
      <c r="AR722" s="205"/>
      <c r="AS722" s="58"/>
      <c r="AT722" s="183"/>
      <c r="AU722" s="183"/>
      <c r="AV722" s="198"/>
      <c r="AW722" s="53"/>
      <c r="AX722" s="58"/>
      <c r="AY722" s="200"/>
      <c r="BA722" s="58"/>
      <c r="BB722" s="58"/>
      <c r="BC722" s="198"/>
      <c r="BD722" s="178"/>
      <c r="BE722" s="176"/>
      <c r="BF722" s="176"/>
      <c r="BG722" s="176"/>
      <c r="BH722" s="209"/>
      <c r="BI722" s="193"/>
      <c r="BJ722" s="210"/>
      <c r="BK722" s="210"/>
      <c r="BL722" s="181"/>
      <c r="BM722" s="112"/>
      <c r="BN722" s="79"/>
      <c r="BO722" s="178"/>
      <c r="BP722" s="176"/>
      <c r="BQ722" s="188"/>
    </row>
    <row r="723" spans="1:69" ht="15.75">
      <c r="A723" s="179"/>
      <c r="B723" s="195"/>
      <c r="C723" s="180"/>
      <c r="D723" s="192"/>
      <c r="E723" s="194"/>
      <c r="F723" s="196"/>
      <c r="G723" s="196"/>
      <c r="H723" s="197"/>
      <c r="I723" s="197"/>
      <c r="J723" s="197"/>
      <c r="K723" s="197"/>
      <c r="L723" s="196"/>
      <c r="M723" s="198"/>
      <c r="N723" s="188"/>
      <c r="O723" s="197"/>
      <c r="P723" s="197"/>
      <c r="Q723" s="183"/>
      <c r="R723" s="197"/>
      <c r="S723" s="197"/>
      <c r="T723" s="189"/>
      <c r="U723" s="197"/>
      <c r="V723" s="197"/>
      <c r="W723" s="183"/>
      <c r="X723" s="197"/>
      <c r="Y723" s="197"/>
      <c r="Z723" s="189"/>
      <c r="AA723" s="197"/>
      <c r="AB723" s="197"/>
      <c r="AC723" s="197"/>
      <c r="AD723" s="197"/>
      <c r="AE723" s="197"/>
      <c r="AF723" s="199"/>
      <c r="AG723" s="199"/>
      <c r="AH723" s="199"/>
      <c r="AI723" s="199"/>
      <c r="AJ723" s="199"/>
      <c r="AK723" s="199"/>
      <c r="AL723" s="199"/>
      <c r="AM723" s="199"/>
      <c r="AN723" s="199"/>
      <c r="AO723" s="190"/>
      <c r="AP723" s="196"/>
      <c r="AQ723" s="196"/>
      <c r="AR723" s="205"/>
      <c r="AS723" s="58"/>
      <c r="AT723" s="183"/>
      <c r="AU723" s="183"/>
      <c r="AV723" s="198"/>
      <c r="AW723" s="53"/>
      <c r="AX723" s="58"/>
      <c r="AY723" s="200"/>
      <c r="BA723" s="58"/>
      <c r="BB723" s="58"/>
      <c r="BC723" s="198"/>
      <c r="BD723" s="178"/>
      <c r="BE723" s="176"/>
      <c r="BF723" s="176"/>
      <c r="BG723" s="176"/>
      <c r="BH723" s="209"/>
      <c r="BI723" s="193"/>
      <c r="BJ723" s="210"/>
      <c r="BK723" s="210"/>
      <c r="BL723" s="181"/>
      <c r="BM723" s="112"/>
      <c r="BN723" s="79"/>
      <c r="BO723" s="178"/>
      <c r="BP723" s="176"/>
      <c r="BQ723" s="188"/>
    </row>
    <row r="724" spans="1:69" ht="15.75">
      <c r="A724" s="179"/>
      <c r="B724" s="195"/>
      <c r="C724" s="180"/>
      <c r="D724" s="192"/>
      <c r="E724" s="194"/>
      <c r="F724" s="196"/>
      <c r="G724" s="196"/>
      <c r="H724" s="197"/>
      <c r="I724" s="197"/>
      <c r="J724" s="197"/>
      <c r="K724" s="197"/>
      <c r="L724" s="196"/>
      <c r="M724" s="198"/>
      <c r="N724" s="188"/>
      <c r="O724" s="197"/>
      <c r="P724" s="197"/>
      <c r="Q724" s="183"/>
      <c r="R724" s="197"/>
      <c r="S724" s="197"/>
      <c r="T724" s="189"/>
      <c r="U724" s="197"/>
      <c r="V724" s="197"/>
      <c r="W724" s="183"/>
      <c r="X724" s="197"/>
      <c r="Y724" s="197"/>
      <c r="Z724" s="189"/>
      <c r="AA724" s="197"/>
      <c r="AB724" s="197"/>
      <c r="AC724" s="197"/>
      <c r="AD724" s="197"/>
      <c r="AE724" s="197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0"/>
      <c r="AP724" s="196"/>
      <c r="AQ724" s="196"/>
      <c r="AR724" s="205"/>
      <c r="AS724" s="58"/>
      <c r="AT724" s="183"/>
      <c r="AU724" s="183"/>
      <c r="AV724" s="198"/>
      <c r="AW724" s="53"/>
      <c r="AX724" s="58"/>
      <c r="AY724" s="200"/>
      <c r="BA724" s="58"/>
      <c r="BB724" s="58"/>
      <c r="BC724" s="198"/>
      <c r="BD724" s="178"/>
      <c r="BE724" s="176"/>
      <c r="BF724" s="176"/>
      <c r="BG724" s="176"/>
      <c r="BH724" s="209"/>
      <c r="BI724" s="193"/>
      <c r="BJ724" s="210"/>
      <c r="BK724" s="210"/>
      <c r="BL724" s="181"/>
      <c r="BM724" s="112"/>
      <c r="BN724" s="79"/>
      <c r="BO724" s="178"/>
      <c r="BP724" s="176"/>
      <c r="BQ724" s="188"/>
    </row>
    <row r="725" spans="1:69" ht="15.75">
      <c r="A725" s="179"/>
      <c r="B725" s="195"/>
      <c r="C725" s="180"/>
      <c r="D725" s="192"/>
      <c r="E725" s="194"/>
      <c r="F725" s="196"/>
      <c r="G725" s="196"/>
      <c r="H725" s="197"/>
      <c r="I725" s="197"/>
      <c r="J725" s="197"/>
      <c r="K725" s="197"/>
      <c r="L725" s="196"/>
      <c r="M725" s="198"/>
      <c r="N725" s="188"/>
      <c r="O725" s="197"/>
      <c r="P725" s="197"/>
      <c r="Q725" s="183"/>
      <c r="R725" s="197"/>
      <c r="S725" s="197"/>
      <c r="T725" s="189"/>
      <c r="U725" s="197"/>
      <c r="V725" s="197"/>
      <c r="W725" s="183"/>
      <c r="X725" s="197"/>
      <c r="Y725" s="197"/>
      <c r="Z725" s="189"/>
      <c r="AA725" s="197"/>
      <c r="AB725" s="197"/>
      <c r="AC725" s="197"/>
      <c r="AD725" s="197"/>
      <c r="AE725" s="197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0"/>
      <c r="AP725" s="196"/>
      <c r="AQ725" s="196"/>
      <c r="AR725" s="205"/>
      <c r="AS725" s="58"/>
      <c r="AT725" s="183"/>
      <c r="AU725" s="183"/>
      <c r="AV725" s="198"/>
      <c r="AW725" s="53"/>
      <c r="AX725" s="58"/>
      <c r="AY725" s="200"/>
      <c r="BA725" s="58"/>
      <c r="BB725" s="58"/>
      <c r="BC725" s="198"/>
      <c r="BD725" s="178"/>
      <c r="BE725" s="176"/>
      <c r="BF725" s="176"/>
      <c r="BG725" s="176"/>
      <c r="BH725" s="209"/>
      <c r="BI725" s="193"/>
      <c r="BJ725" s="210"/>
      <c r="BK725" s="210"/>
      <c r="BL725" s="181"/>
      <c r="BM725" s="112"/>
      <c r="BN725" s="79"/>
      <c r="BO725" s="178"/>
      <c r="BP725" s="176"/>
      <c r="BQ725" s="188"/>
    </row>
    <row r="726" spans="1:69" ht="15.75">
      <c r="A726" s="179"/>
      <c r="B726" s="195"/>
      <c r="C726" s="180"/>
      <c r="D726" s="192"/>
      <c r="E726" s="194"/>
      <c r="F726" s="196"/>
      <c r="G726" s="196"/>
      <c r="H726" s="197"/>
      <c r="I726" s="197"/>
      <c r="J726" s="197"/>
      <c r="K726" s="197"/>
      <c r="L726" s="196"/>
      <c r="M726" s="198"/>
      <c r="N726" s="188"/>
      <c r="O726" s="197"/>
      <c r="P726" s="197"/>
      <c r="Q726" s="183"/>
      <c r="R726" s="197"/>
      <c r="S726" s="197"/>
      <c r="T726" s="189"/>
      <c r="U726" s="197"/>
      <c r="V726" s="197"/>
      <c r="W726" s="183"/>
      <c r="X726" s="197"/>
      <c r="Y726" s="197"/>
      <c r="Z726" s="189"/>
      <c r="AA726" s="197"/>
      <c r="AB726" s="197"/>
      <c r="AC726" s="197"/>
      <c r="AD726" s="197"/>
      <c r="AE726" s="197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0"/>
      <c r="AP726" s="196"/>
      <c r="AQ726" s="196"/>
      <c r="AR726" s="205"/>
      <c r="AS726" s="58"/>
      <c r="AT726" s="183"/>
      <c r="AU726" s="183"/>
      <c r="AV726" s="198"/>
      <c r="AW726" s="53"/>
      <c r="AX726" s="58"/>
      <c r="AY726" s="200"/>
      <c r="BA726" s="58"/>
      <c r="BB726" s="58"/>
      <c r="BC726" s="198"/>
      <c r="BD726" s="178"/>
      <c r="BE726" s="176"/>
      <c r="BF726" s="176"/>
      <c r="BG726" s="176"/>
      <c r="BH726" s="209"/>
      <c r="BI726" s="193"/>
      <c r="BJ726" s="210"/>
      <c r="BK726" s="210"/>
      <c r="BL726" s="181"/>
      <c r="BM726" s="112"/>
      <c r="BN726" s="79"/>
      <c r="BO726" s="178"/>
      <c r="BP726" s="176"/>
      <c r="BQ726" s="188"/>
    </row>
    <row r="727" spans="1:69" ht="15.75">
      <c r="A727" s="179"/>
      <c r="B727" s="195"/>
      <c r="C727" s="180"/>
      <c r="D727" s="192"/>
      <c r="E727" s="194"/>
      <c r="F727" s="196"/>
      <c r="G727" s="196"/>
      <c r="H727" s="197"/>
      <c r="I727" s="197"/>
      <c r="J727" s="197"/>
      <c r="K727" s="197"/>
      <c r="L727" s="196"/>
      <c r="M727" s="198"/>
      <c r="N727" s="188"/>
      <c r="O727" s="197"/>
      <c r="P727" s="197"/>
      <c r="Q727" s="183"/>
      <c r="R727" s="197"/>
      <c r="S727" s="197"/>
      <c r="T727" s="189"/>
      <c r="U727" s="197"/>
      <c r="V727" s="197"/>
      <c r="W727" s="183"/>
      <c r="X727" s="197"/>
      <c r="Y727" s="197"/>
      <c r="Z727" s="189"/>
      <c r="AA727" s="197"/>
      <c r="AB727" s="197"/>
      <c r="AC727" s="197"/>
      <c r="AD727" s="197"/>
      <c r="AE727" s="197"/>
      <c r="AF727" s="199"/>
      <c r="AG727" s="199"/>
      <c r="AH727" s="199"/>
      <c r="AI727" s="199"/>
      <c r="AJ727" s="199"/>
      <c r="AK727" s="199"/>
      <c r="AL727" s="199"/>
      <c r="AM727" s="199"/>
      <c r="AN727" s="199"/>
      <c r="AO727" s="190"/>
      <c r="AP727" s="196"/>
      <c r="AQ727" s="196"/>
      <c r="AR727" s="205"/>
      <c r="AS727" s="58"/>
      <c r="AT727" s="183"/>
      <c r="AU727" s="183"/>
      <c r="AV727" s="198"/>
      <c r="AW727" s="53"/>
      <c r="AX727" s="58"/>
      <c r="AY727" s="200"/>
      <c r="BA727" s="58"/>
      <c r="BB727" s="58"/>
      <c r="BC727" s="198"/>
      <c r="BD727" s="178"/>
      <c r="BE727" s="176"/>
      <c r="BF727" s="176"/>
      <c r="BG727" s="176"/>
      <c r="BH727" s="209"/>
      <c r="BI727" s="193"/>
      <c r="BJ727" s="210"/>
      <c r="BK727" s="210"/>
      <c r="BL727" s="181"/>
      <c r="BM727" s="112"/>
      <c r="BN727" s="79"/>
      <c r="BO727" s="178"/>
      <c r="BP727" s="176"/>
      <c r="BQ727" s="188"/>
    </row>
    <row r="728" spans="1:69" ht="15.75">
      <c r="A728" s="179"/>
      <c r="B728" s="195"/>
      <c r="C728" s="180"/>
      <c r="D728" s="192"/>
      <c r="E728" s="194"/>
      <c r="F728" s="196"/>
      <c r="G728" s="196"/>
      <c r="H728" s="197"/>
      <c r="I728" s="197"/>
      <c r="J728" s="197"/>
      <c r="K728" s="197"/>
      <c r="L728" s="196"/>
      <c r="M728" s="198"/>
      <c r="N728" s="188"/>
      <c r="O728" s="197"/>
      <c r="P728" s="197"/>
      <c r="Q728" s="183"/>
      <c r="R728" s="197"/>
      <c r="S728" s="197"/>
      <c r="T728" s="189"/>
      <c r="U728" s="197"/>
      <c r="V728" s="197"/>
      <c r="W728" s="183"/>
      <c r="X728" s="197"/>
      <c r="Y728" s="197"/>
      <c r="Z728" s="189"/>
      <c r="AA728" s="197"/>
      <c r="AB728" s="197"/>
      <c r="AC728" s="197"/>
      <c r="AD728" s="197"/>
      <c r="AE728" s="197"/>
      <c r="AF728" s="199"/>
      <c r="AG728" s="199"/>
      <c r="AH728" s="199"/>
      <c r="AI728" s="199"/>
      <c r="AJ728" s="199"/>
      <c r="AK728" s="199"/>
      <c r="AL728" s="199"/>
      <c r="AM728" s="199"/>
      <c r="AN728" s="199"/>
      <c r="AO728" s="190"/>
      <c r="AP728" s="196"/>
      <c r="AQ728" s="196"/>
      <c r="AR728" s="205"/>
      <c r="AS728" s="58"/>
      <c r="AT728" s="183"/>
      <c r="AU728" s="183"/>
      <c r="AV728" s="198"/>
      <c r="AW728" s="53"/>
      <c r="AX728" s="58"/>
      <c r="AY728" s="200"/>
      <c r="BA728" s="58"/>
      <c r="BB728" s="58"/>
      <c r="BC728" s="198"/>
      <c r="BD728" s="178"/>
      <c r="BE728" s="176"/>
      <c r="BF728" s="176"/>
      <c r="BG728" s="176"/>
      <c r="BH728" s="209"/>
      <c r="BI728" s="193"/>
      <c r="BJ728" s="210"/>
      <c r="BK728" s="210"/>
      <c r="BL728" s="181"/>
      <c r="BM728" s="112"/>
      <c r="BN728" s="79"/>
      <c r="BO728" s="178"/>
      <c r="BP728" s="176"/>
      <c r="BQ728" s="188"/>
    </row>
    <row r="729" spans="1:69" ht="15.75">
      <c r="A729" s="179"/>
      <c r="B729" s="195"/>
      <c r="C729" s="180"/>
      <c r="D729" s="192"/>
      <c r="E729" s="194"/>
      <c r="F729" s="196"/>
      <c r="G729" s="196"/>
      <c r="H729" s="197"/>
      <c r="I729" s="197"/>
      <c r="J729" s="197"/>
      <c r="K729" s="197"/>
      <c r="L729" s="196"/>
      <c r="M729" s="198"/>
      <c r="N729" s="188"/>
      <c r="O729" s="197"/>
      <c r="P729" s="197"/>
      <c r="Q729" s="183"/>
      <c r="R729" s="197"/>
      <c r="S729" s="197"/>
      <c r="T729" s="189"/>
      <c r="U729" s="197"/>
      <c r="V729" s="197"/>
      <c r="W729" s="183"/>
      <c r="X729" s="197"/>
      <c r="Y729" s="197"/>
      <c r="Z729" s="189"/>
      <c r="AA729" s="197"/>
      <c r="AB729" s="197"/>
      <c r="AC729" s="197"/>
      <c r="AD729" s="197"/>
      <c r="AE729" s="197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0"/>
      <c r="AP729" s="196"/>
      <c r="AQ729" s="196"/>
      <c r="AR729" s="205"/>
      <c r="AS729" s="58"/>
      <c r="AT729" s="183"/>
      <c r="AU729" s="183"/>
      <c r="AV729" s="198"/>
      <c r="AW729" s="53"/>
      <c r="AX729" s="58"/>
      <c r="AY729" s="200"/>
      <c r="BA729" s="58"/>
      <c r="BB729" s="58"/>
      <c r="BC729" s="198"/>
      <c r="BD729" s="178"/>
      <c r="BE729" s="176"/>
      <c r="BF729" s="176"/>
      <c r="BG729" s="176"/>
      <c r="BH729" s="209"/>
      <c r="BI729" s="193"/>
      <c r="BJ729" s="210"/>
      <c r="BK729" s="210"/>
      <c r="BL729" s="181"/>
      <c r="BM729" s="112"/>
      <c r="BN729" s="79"/>
      <c r="BO729" s="178"/>
      <c r="BP729" s="176"/>
      <c r="BQ729" s="188"/>
    </row>
    <row r="730" spans="1:69" ht="15.75">
      <c r="A730" s="179"/>
      <c r="B730" s="195"/>
      <c r="C730" s="180"/>
      <c r="D730" s="192"/>
      <c r="E730" s="194"/>
      <c r="F730" s="196"/>
      <c r="G730" s="196"/>
      <c r="H730" s="197"/>
      <c r="I730" s="197"/>
      <c r="J730" s="197"/>
      <c r="K730" s="197"/>
      <c r="L730" s="196"/>
      <c r="M730" s="198"/>
      <c r="N730" s="188"/>
      <c r="O730" s="197"/>
      <c r="P730" s="197"/>
      <c r="Q730" s="183"/>
      <c r="R730" s="197"/>
      <c r="S730" s="197"/>
      <c r="T730" s="189"/>
      <c r="U730" s="197"/>
      <c r="V730" s="197"/>
      <c r="W730" s="183"/>
      <c r="X730" s="197"/>
      <c r="Y730" s="197"/>
      <c r="Z730" s="189"/>
      <c r="AA730" s="197"/>
      <c r="AB730" s="197"/>
      <c r="AC730" s="197"/>
      <c r="AD730" s="197"/>
      <c r="AE730" s="197"/>
      <c r="AF730" s="199"/>
      <c r="AG730" s="199"/>
      <c r="AH730" s="199"/>
      <c r="AI730" s="199"/>
      <c r="AJ730" s="199"/>
      <c r="AK730" s="199"/>
      <c r="AL730" s="199"/>
      <c r="AM730" s="199"/>
      <c r="AN730" s="199"/>
      <c r="AO730" s="190"/>
      <c r="AP730" s="196"/>
      <c r="AQ730" s="196"/>
      <c r="AR730" s="205"/>
      <c r="AS730" s="58"/>
      <c r="AT730" s="183"/>
      <c r="AU730" s="183"/>
      <c r="AV730" s="198"/>
      <c r="AW730" s="53"/>
      <c r="AX730" s="58"/>
      <c r="AY730" s="200"/>
      <c r="BA730" s="58"/>
      <c r="BB730" s="58"/>
      <c r="BC730" s="198"/>
      <c r="BD730" s="178"/>
      <c r="BE730" s="176"/>
      <c r="BF730" s="176"/>
      <c r="BG730" s="176"/>
      <c r="BH730" s="209"/>
      <c r="BI730" s="193"/>
      <c r="BJ730" s="210"/>
      <c r="BK730" s="210"/>
      <c r="BL730" s="181"/>
      <c r="BM730" s="112"/>
      <c r="BN730" s="79"/>
      <c r="BO730" s="178"/>
      <c r="BP730" s="176"/>
      <c r="BQ730" s="188"/>
    </row>
    <row r="731" spans="1:69" ht="15.75">
      <c r="A731" s="179"/>
      <c r="B731" s="195"/>
      <c r="C731" s="180"/>
      <c r="D731" s="192"/>
      <c r="E731" s="194"/>
      <c r="F731" s="196"/>
      <c r="G731" s="196"/>
      <c r="H731" s="197"/>
      <c r="I731" s="197"/>
      <c r="J731" s="197"/>
      <c r="K731" s="197"/>
      <c r="L731" s="196"/>
      <c r="M731" s="198"/>
      <c r="N731" s="188"/>
      <c r="O731" s="197"/>
      <c r="P731" s="197"/>
      <c r="Q731" s="183"/>
      <c r="R731" s="197"/>
      <c r="S731" s="197"/>
      <c r="T731" s="189"/>
      <c r="U731" s="197"/>
      <c r="V731" s="197"/>
      <c r="W731" s="183"/>
      <c r="X731" s="197"/>
      <c r="Y731" s="197"/>
      <c r="Z731" s="189"/>
      <c r="AA731" s="197"/>
      <c r="AB731" s="197"/>
      <c r="AC731" s="197"/>
      <c r="AD731" s="197"/>
      <c r="AE731" s="197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0"/>
      <c r="AP731" s="196"/>
      <c r="AQ731" s="196"/>
      <c r="AR731" s="205"/>
      <c r="AS731" s="58"/>
      <c r="AT731" s="183"/>
      <c r="AU731" s="183"/>
      <c r="AV731" s="198"/>
      <c r="AW731" s="53"/>
      <c r="AX731" s="58"/>
      <c r="AY731" s="200"/>
      <c r="BA731" s="58"/>
      <c r="BB731" s="58"/>
      <c r="BC731" s="198"/>
      <c r="BD731" s="178"/>
      <c r="BE731" s="176"/>
      <c r="BF731" s="176"/>
      <c r="BG731" s="176"/>
      <c r="BH731" s="209"/>
      <c r="BI731" s="193"/>
      <c r="BJ731" s="210"/>
      <c r="BK731" s="210"/>
      <c r="BL731" s="181"/>
      <c r="BM731" s="112"/>
      <c r="BN731" s="79"/>
      <c r="BO731" s="178"/>
      <c r="BP731" s="176"/>
      <c r="BQ731" s="188"/>
    </row>
    <row r="732" spans="1:69" ht="15.75">
      <c r="A732" s="179"/>
      <c r="B732" s="195"/>
      <c r="C732" s="180"/>
      <c r="D732" s="192"/>
      <c r="E732" s="194"/>
      <c r="F732" s="196"/>
      <c r="G732" s="196"/>
      <c r="H732" s="197"/>
      <c r="I732" s="197"/>
      <c r="J732" s="197"/>
      <c r="K732" s="197"/>
      <c r="L732" s="196"/>
      <c r="M732" s="198"/>
      <c r="N732" s="188"/>
      <c r="O732" s="197"/>
      <c r="P732" s="197"/>
      <c r="Q732" s="183"/>
      <c r="R732" s="197"/>
      <c r="S732" s="197"/>
      <c r="T732" s="189"/>
      <c r="U732" s="197"/>
      <c r="V732" s="197"/>
      <c r="W732" s="183"/>
      <c r="X732" s="197"/>
      <c r="Y732" s="197"/>
      <c r="Z732" s="189"/>
      <c r="AA732" s="197"/>
      <c r="AB732" s="197"/>
      <c r="AC732" s="197"/>
      <c r="AD732" s="197"/>
      <c r="AE732" s="197"/>
      <c r="AF732" s="199"/>
      <c r="AG732" s="199"/>
      <c r="AH732" s="199"/>
      <c r="AI732" s="199"/>
      <c r="AJ732" s="199"/>
      <c r="AK732" s="199"/>
      <c r="AL732" s="199"/>
      <c r="AM732" s="199"/>
      <c r="AN732" s="199"/>
      <c r="AO732" s="190"/>
      <c r="AP732" s="196"/>
      <c r="AQ732" s="196"/>
      <c r="AR732" s="205"/>
      <c r="AS732" s="58"/>
      <c r="AT732" s="183"/>
      <c r="AU732" s="183"/>
      <c r="AV732" s="198"/>
      <c r="AW732" s="53"/>
      <c r="AX732" s="58"/>
      <c r="AY732" s="200"/>
      <c r="BA732" s="58"/>
      <c r="BB732" s="58"/>
      <c r="BC732" s="198"/>
      <c r="BD732" s="178"/>
      <c r="BE732" s="176"/>
      <c r="BF732" s="176"/>
      <c r="BG732" s="176"/>
      <c r="BH732" s="209"/>
      <c r="BI732" s="193"/>
      <c r="BJ732" s="210"/>
      <c r="BK732" s="210"/>
      <c r="BL732" s="181"/>
      <c r="BM732" s="112"/>
      <c r="BN732" s="79"/>
      <c r="BO732" s="178"/>
      <c r="BP732" s="176"/>
      <c r="BQ732" s="188"/>
    </row>
    <row r="733" spans="1:69" ht="15.75">
      <c r="A733" s="179"/>
      <c r="B733" s="195"/>
      <c r="C733" s="180"/>
      <c r="D733" s="192"/>
      <c r="E733" s="194"/>
      <c r="F733" s="196"/>
      <c r="G733" s="196"/>
      <c r="H733" s="197"/>
      <c r="I733" s="197"/>
      <c r="J733" s="197"/>
      <c r="K733" s="197"/>
      <c r="L733" s="196"/>
      <c r="M733" s="198"/>
      <c r="N733" s="188"/>
      <c r="O733" s="197"/>
      <c r="P733" s="197"/>
      <c r="Q733" s="183"/>
      <c r="R733" s="197"/>
      <c r="S733" s="197"/>
      <c r="T733" s="189"/>
      <c r="U733" s="197"/>
      <c r="V733" s="197"/>
      <c r="W733" s="183"/>
      <c r="X733" s="197"/>
      <c r="Y733" s="197"/>
      <c r="Z733" s="189"/>
      <c r="AA733" s="197"/>
      <c r="AB733" s="197"/>
      <c r="AC733" s="197"/>
      <c r="AD733" s="197"/>
      <c r="AE733" s="197"/>
      <c r="AF733" s="199"/>
      <c r="AG733" s="199"/>
      <c r="AH733" s="199"/>
      <c r="AI733" s="199"/>
      <c r="AJ733" s="199"/>
      <c r="AK733" s="199"/>
      <c r="AL733" s="199"/>
      <c r="AM733" s="199"/>
      <c r="AN733" s="199"/>
      <c r="AO733" s="190"/>
      <c r="AP733" s="196"/>
      <c r="AQ733" s="196"/>
      <c r="AR733" s="205"/>
      <c r="AS733" s="58"/>
      <c r="AT733" s="183"/>
      <c r="AU733" s="183"/>
      <c r="AV733" s="198"/>
      <c r="AW733" s="53"/>
      <c r="AX733" s="58"/>
      <c r="AY733" s="200"/>
      <c r="BA733" s="58"/>
      <c r="BB733" s="58"/>
      <c r="BC733" s="198"/>
      <c r="BD733" s="178"/>
      <c r="BE733" s="176"/>
      <c r="BF733" s="176"/>
      <c r="BG733" s="176"/>
      <c r="BH733" s="209"/>
      <c r="BI733" s="193"/>
      <c r="BJ733" s="210"/>
      <c r="BK733" s="210"/>
      <c r="BL733" s="181"/>
      <c r="BM733" s="112"/>
      <c r="BN733" s="79"/>
      <c r="BO733" s="178"/>
      <c r="BP733" s="176"/>
      <c r="BQ733" s="188"/>
    </row>
    <row r="734" spans="1:69" ht="15.75">
      <c r="A734" s="179"/>
      <c r="B734" s="195"/>
      <c r="C734" s="180"/>
      <c r="D734" s="192"/>
      <c r="E734" s="194"/>
      <c r="F734" s="196"/>
      <c r="G734" s="196"/>
      <c r="H734" s="197"/>
      <c r="I734" s="197"/>
      <c r="J734" s="197"/>
      <c r="K734" s="197"/>
      <c r="L734" s="196"/>
      <c r="M734" s="198"/>
      <c r="N734" s="188"/>
      <c r="O734" s="197"/>
      <c r="P734" s="197"/>
      <c r="Q734" s="183"/>
      <c r="R734" s="197"/>
      <c r="S734" s="197"/>
      <c r="T734" s="189"/>
      <c r="U734" s="197"/>
      <c r="V734" s="197"/>
      <c r="W734" s="183"/>
      <c r="X734" s="197"/>
      <c r="Y734" s="197"/>
      <c r="Z734" s="189"/>
      <c r="AA734" s="197"/>
      <c r="AB734" s="197"/>
      <c r="AC734" s="197"/>
      <c r="AD734" s="197"/>
      <c r="AE734" s="197"/>
      <c r="AF734" s="199"/>
      <c r="AG734" s="199"/>
      <c r="AH734" s="199"/>
      <c r="AI734" s="199"/>
      <c r="AJ734" s="199"/>
      <c r="AK734" s="199"/>
      <c r="AL734" s="199"/>
      <c r="AM734" s="199"/>
      <c r="AN734" s="199"/>
      <c r="AO734" s="190"/>
      <c r="AP734" s="196"/>
      <c r="AQ734" s="196"/>
      <c r="AR734" s="205"/>
      <c r="AS734" s="58"/>
      <c r="AT734" s="183"/>
      <c r="AU734" s="183"/>
      <c r="AV734" s="198"/>
      <c r="AW734" s="53"/>
      <c r="AX734" s="58"/>
      <c r="AY734" s="200"/>
      <c r="BA734" s="58"/>
      <c r="BB734" s="58"/>
      <c r="BC734" s="198"/>
      <c r="BD734" s="178"/>
      <c r="BE734" s="176"/>
      <c r="BF734" s="176"/>
      <c r="BG734" s="176"/>
      <c r="BH734" s="209"/>
      <c r="BI734" s="193"/>
      <c r="BJ734" s="210"/>
      <c r="BK734" s="210"/>
      <c r="BL734" s="181"/>
      <c r="BM734" s="112"/>
      <c r="BN734" s="79"/>
      <c r="BO734" s="178"/>
      <c r="BP734" s="176"/>
      <c r="BQ734" s="188"/>
    </row>
    <row r="735" spans="1:69" ht="15.75">
      <c r="A735" s="179"/>
      <c r="B735" s="195"/>
      <c r="C735" s="180"/>
      <c r="D735" s="192"/>
      <c r="E735" s="194"/>
      <c r="F735" s="196"/>
      <c r="G735" s="196"/>
      <c r="H735" s="197"/>
      <c r="I735" s="197"/>
      <c r="J735" s="197"/>
      <c r="K735" s="197"/>
      <c r="L735" s="196"/>
      <c r="M735" s="198"/>
      <c r="N735" s="188"/>
      <c r="O735" s="197"/>
      <c r="P735" s="197"/>
      <c r="Q735" s="183"/>
      <c r="R735" s="197"/>
      <c r="S735" s="197"/>
      <c r="T735" s="189"/>
      <c r="U735" s="197"/>
      <c r="V735" s="197"/>
      <c r="W735" s="183"/>
      <c r="X735" s="197"/>
      <c r="Y735" s="197"/>
      <c r="Z735" s="189"/>
      <c r="AA735" s="197"/>
      <c r="AB735" s="197"/>
      <c r="AC735" s="197"/>
      <c r="AD735" s="197"/>
      <c r="AE735" s="197"/>
      <c r="AF735" s="199"/>
      <c r="AG735" s="199"/>
      <c r="AH735" s="199"/>
      <c r="AI735" s="199"/>
      <c r="AJ735" s="199"/>
      <c r="AK735" s="199"/>
      <c r="AL735" s="199"/>
      <c r="AM735" s="199"/>
      <c r="AN735" s="199"/>
      <c r="AO735" s="190"/>
      <c r="AP735" s="196"/>
      <c r="AQ735" s="196"/>
      <c r="AR735" s="205"/>
      <c r="AS735" s="58"/>
      <c r="AT735" s="183"/>
      <c r="AU735" s="183"/>
      <c r="AV735" s="198"/>
      <c r="AW735" s="53"/>
      <c r="AX735" s="58"/>
      <c r="AY735" s="200"/>
      <c r="BA735" s="58"/>
      <c r="BB735" s="58"/>
      <c r="BC735" s="198"/>
      <c r="BD735" s="178"/>
      <c r="BE735" s="176"/>
      <c r="BF735" s="176"/>
      <c r="BG735" s="176"/>
      <c r="BH735" s="209"/>
      <c r="BI735" s="193"/>
      <c r="BJ735" s="210"/>
      <c r="BK735" s="210"/>
      <c r="BL735" s="181"/>
      <c r="BM735" s="112"/>
      <c r="BN735" s="79"/>
      <c r="BO735" s="178"/>
      <c r="BP735" s="176"/>
      <c r="BQ735" s="188"/>
    </row>
    <row r="736" spans="1:69" ht="15.75">
      <c r="A736" s="179"/>
      <c r="B736" s="195"/>
      <c r="C736" s="180"/>
      <c r="D736" s="192"/>
      <c r="E736" s="194"/>
      <c r="F736" s="196"/>
      <c r="G736" s="196"/>
      <c r="H736" s="197"/>
      <c r="I736" s="197"/>
      <c r="J736" s="197"/>
      <c r="K736" s="197"/>
      <c r="L736" s="196"/>
      <c r="M736" s="198"/>
      <c r="N736" s="188"/>
      <c r="O736" s="197"/>
      <c r="P736" s="197"/>
      <c r="Q736" s="183"/>
      <c r="R736" s="197"/>
      <c r="S736" s="197"/>
      <c r="T736" s="189"/>
      <c r="U736" s="197"/>
      <c r="V736" s="197"/>
      <c r="W736" s="183"/>
      <c r="X736" s="197"/>
      <c r="Y736" s="197"/>
      <c r="Z736" s="189"/>
      <c r="AA736" s="197"/>
      <c r="AB736" s="197"/>
      <c r="AC736" s="197"/>
      <c r="AD736" s="197"/>
      <c r="AE736" s="197"/>
      <c r="AF736" s="199"/>
      <c r="AG736" s="199"/>
      <c r="AH736" s="199"/>
      <c r="AI736" s="199"/>
      <c r="AJ736" s="199"/>
      <c r="AK736" s="199"/>
      <c r="AL736" s="199"/>
      <c r="AM736" s="199"/>
      <c r="AN736" s="199"/>
      <c r="AO736" s="190"/>
      <c r="AP736" s="196"/>
      <c r="AQ736" s="196"/>
      <c r="AR736" s="205"/>
      <c r="AS736" s="58"/>
      <c r="AT736" s="183"/>
      <c r="AU736" s="183"/>
      <c r="AV736" s="198"/>
      <c r="AW736" s="53"/>
      <c r="AX736" s="58"/>
      <c r="AY736" s="200"/>
      <c r="BA736" s="58"/>
      <c r="BB736" s="58"/>
      <c r="BC736" s="198"/>
      <c r="BD736" s="178"/>
      <c r="BE736" s="176"/>
      <c r="BF736" s="176"/>
      <c r="BG736" s="176"/>
      <c r="BH736" s="209"/>
      <c r="BI736" s="193"/>
      <c r="BJ736" s="210"/>
      <c r="BK736" s="210"/>
      <c r="BL736" s="181"/>
      <c r="BM736" s="112"/>
      <c r="BN736" s="79"/>
      <c r="BO736" s="178"/>
      <c r="BP736" s="176"/>
      <c r="BQ736" s="188"/>
    </row>
    <row r="737" spans="1:69" ht="15.75">
      <c r="A737" s="179"/>
      <c r="B737" s="195"/>
      <c r="C737" s="180"/>
      <c r="D737" s="192"/>
      <c r="E737" s="194"/>
      <c r="F737" s="196"/>
      <c r="G737" s="196"/>
      <c r="H737" s="197"/>
      <c r="I737" s="197"/>
      <c r="J737" s="197"/>
      <c r="K737" s="197"/>
      <c r="L737" s="196"/>
      <c r="M737" s="198"/>
      <c r="N737" s="188"/>
      <c r="O737" s="197"/>
      <c r="P737" s="197"/>
      <c r="Q737" s="183"/>
      <c r="R737" s="197"/>
      <c r="S737" s="197"/>
      <c r="T737" s="189"/>
      <c r="U737" s="197"/>
      <c r="V737" s="197"/>
      <c r="W737" s="183"/>
      <c r="X737" s="197"/>
      <c r="Y737" s="197"/>
      <c r="Z737" s="189"/>
      <c r="AA737" s="197"/>
      <c r="AB737" s="197"/>
      <c r="AC737" s="197"/>
      <c r="AD737" s="197"/>
      <c r="AE737" s="197"/>
      <c r="AF737" s="199"/>
      <c r="AG737" s="199"/>
      <c r="AH737" s="199"/>
      <c r="AI737" s="199"/>
      <c r="AJ737" s="199"/>
      <c r="AK737" s="199"/>
      <c r="AL737" s="199"/>
      <c r="AM737" s="199"/>
      <c r="AN737" s="199"/>
      <c r="AO737" s="190"/>
      <c r="AP737" s="196"/>
      <c r="AQ737" s="196"/>
      <c r="AR737" s="205"/>
      <c r="AS737" s="58"/>
      <c r="AT737" s="183"/>
      <c r="AU737" s="183"/>
      <c r="AV737" s="198"/>
      <c r="AW737" s="53"/>
      <c r="AX737" s="58"/>
      <c r="AY737" s="200"/>
      <c r="BA737" s="58"/>
      <c r="BB737" s="58"/>
      <c r="BC737" s="198"/>
      <c r="BD737" s="178"/>
      <c r="BE737" s="176"/>
      <c r="BF737" s="176"/>
      <c r="BG737" s="176"/>
      <c r="BH737" s="209"/>
      <c r="BI737" s="193"/>
      <c r="BJ737" s="210"/>
      <c r="BK737" s="210"/>
      <c r="BL737" s="181"/>
      <c r="BM737" s="112"/>
      <c r="BN737" s="79"/>
      <c r="BO737" s="178"/>
      <c r="BP737" s="176"/>
      <c r="BQ737" s="188"/>
    </row>
    <row r="738" spans="1:69" ht="15.75">
      <c r="A738" s="179"/>
      <c r="B738" s="195"/>
      <c r="C738" s="180"/>
      <c r="D738" s="192"/>
      <c r="E738" s="194"/>
      <c r="F738" s="196"/>
      <c r="G738" s="196"/>
      <c r="H738" s="197"/>
      <c r="I738" s="197"/>
      <c r="J738" s="197"/>
      <c r="K738" s="197"/>
      <c r="L738" s="196"/>
      <c r="M738" s="198"/>
      <c r="N738" s="188"/>
      <c r="O738" s="197"/>
      <c r="P738" s="197"/>
      <c r="Q738" s="183"/>
      <c r="R738" s="197"/>
      <c r="S738" s="197"/>
      <c r="T738" s="189"/>
      <c r="U738" s="197"/>
      <c r="V738" s="197"/>
      <c r="W738" s="183"/>
      <c r="X738" s="197"/>
      <c r="Y738" s="197"/>
      <c r="Z738" s="189"/>
      <c r="AA738" s="197"/>
      <c r="AB738" s="197"/>
      <c r="AC738" s="197"/>
      <c r="AD738" s="197"/>
      <c r="AE738" s="197"/>
      <c r="AF738" s="199"/>
      <c r="AG738" s="199"/>
      <c r="AH738" s="199"/>
      <c r="AI738" s="199"/>
      <c r="AJ738" s="199"/>
      <c r="AK738" s="199"/>
      <c r="AL738" s="199"/>
      <c r="AM738" s="199"/>
      <c r="AN738" s="199"/>
      <c r="AO738" s="190"/>
      <c r="AP738" s="196"/>
      <c r="AQ738" s="196"/>
      <c r="AR738" s="205"/>
      <c r="AS738" s="58"/>
      <c r="AT738" s="183"/>
      <c r="AU738" s="183"/>
      <c r="AV738" s="198"/>
      <c r="AW738" s="53"/>
      <c r="AX738" s="58"/>
      <c r="AY738" s="200"/>
      <c r="BA738" s="58"/>
      <c r="BB738" s="58"/>
      <c r="BC738" s="198"/>
      <c r="BD738" s="178"/>
      <c r="BE738" s="176"/>
      <c r="BF738" s="176"/>
      <c r="BG738" s="176"/>
      <c r="BH738" s="209"/>
      <c r="BI738" s="193"/>
      <c r="BJ738" s="210"/>
      <c r="BK738" s="210"/>
      <c r="BL738" s="181"/>
      <c r="BM738" s="112"/>
      <c r="BN738" s="79"/>
      <c r="BO738" s="178"/>
      <c r="BP738" s="176"/>
      <c r="BQ738" s="188"/>
    </row>
    <row r="739" spans="1:69" ht="15.75">
      <c r="A739" s="179"/>
      <c r="B739" s="195"/>
      <c r="C739" s="180"/>
      <c r="D739" s="192"/>
      <c r="E739" s="194"/>
      <c r="F739" s="196"/>
      <c r="G739" s="196"/>
      <c r="H739" s="197"/>
      <c r="I739" s="197"/>
      <c r="J739" s="197"/>
      <c r="K739" s="197"/>
      <c r="L739" s="196"/>
      <c r="M739" s="198"/>
      <c r="N739" s="188"/>
      <c r="O739" s="197"/>
      <c r="P739" s="197"/>
      <c r="Q739" s="183"/>
      <c r="R739" s="197"/>
      <c r="S739" s="197"/>
      <c r="T739" s="189"/>
      <c r="U739" s="197"/>
      <c r="V739" s="197"/>
      <c r="W739" s="183"/>
      <c r="X739" s="197"/>
      <c r="Y739" s="197"/>
      <c r="Z739" s="189"/>
      <c r="AA739" s="197"/>
      <c r="AB739" s="197"/>
      <c r="AC739" s="197"/>
      <c r="AD739" s="197"/>
      <c r="AE739" s="197"/>
      <c r="AF739" s="199"/>
      <c r="AG739" s="199"/>
      <c r="AH739" s="199"/>
      <c r="AI739" s="199"/>
      <c r="AJ739" s="199"/>
      <c r="AK739" s="199"/>
      <c r="AL739" s="199"/>
      <c r="AM739" s="199"/>
      <c r="AN739" s="199"/>
      <c r="AO739" s="190"/>
      <c r="AP739" s="196"/>
      <c r="AQ739" s="196"/>
      <c r="AR739" s="205"/>
      <c r="AS739" s="58"/>
      <c r="AT739" s="183"/>
      <c r="AU739" s="183"/>
      <c r="AV739" s="198"/>
      <c r="AW739" s="53"/>
      <c r="AX739" s="58"/>
      <c r="AY739" s="200"/>
      <c r="BA739" s="58"/>
      <c r="BB739" s="58"/>
      <c r="BC739" s="198"/>
      <c r="BD739" s="178"/>
      <c r="BE739" s="176"/>
      <c r="BF739" s="176"/>
      <c r="BG739" s="176"/>
      <c r="BH739" s="209"/>
      <c r="BI739" s="193"/>
      <c r="BJ739" s="210"/>
      <c r="BK739" s="210"/>
      <c r="BL739" s="181"/>
      <c r="BM739" s="112"/>
      <c r="BN739" s="79"/>
      <c r="BO739" s="178"/>
      <c r="BP739" s="176"/>
      <c r="BQ739" s="188"/>
    </row>
    <row r="740" spans="1:69" ht="15.75">
      <c r="A740" s="179"/>
      <c r="B740" s="195"/>
      <c r="C740" s="180"/>
      <c r="D740" s="192"/>
      <c r="E740" s="194"/>
      <c r="F740" s="196"/>
      <c r="G740" s="196"/>
      <c r="H740" s="197"/>
      <c r="I740" s="197"/>
      <c r="J740" s="197"/>
      <c r="K740" s="197"/>
      <c r="L740" s="196"/>
      <c r="M740" s="198"/>
      <c r="N740" s="188"/>
      <c r="O740" s="197"/>
      <c r="P740" s="197"/>
      <c r="Q740" s="183"/>
      <c r="R740" s="197"/>
      <c r="S740" s="197"/>
      <c r="T740" s="189"/>
      <c r="U740" s="197"/>
      <c r="V740" s="197"/>
      <c r="W740" s="183"/>
      <c r="X740" s="197"/>
      <c r="Y740" s="197"/>
      <c r="Z740" s="189"/>
      <c r="AA740" s="197"/>
      <c r="AB740" s="197"/>
      <c r="AC740" s="197"/>
      <c r="AD740" s="197"/>
      <c r="AE740" s="197"/>
      <c r="AF740" s="199"/>
      <c r="AG740" s="199"/>
      <c r="AH740" s="199"/>
      <c r="AI740" s="199"/>
      <c r="AJ740" s="199"/>
      <c r="AK740" s="199"/>
      <c r="AL740" s="199"/>
      <c r="AM740" s="199"/>
      <c r="AN740" s="199"/>
      <c r="AO740" s="190"/>
      <c r="AP740" s="196"/>
      <c r="AQ740" s="196"/>
      <c r="AR740" s="205"/>
      <c r="AS740" s="58"/>
      <c r="AT740" s="183"/>
      <c r="AU740" s="183"/>
      <c r="AV740" s="198"/>
      <c r="AW740" s="53"/>
      <c r="AX740" s="58"/>
      <c r="AY740" s="200"/>
      <c r="BA740" s="58"/>
      <c r="BB740" s="58"/>
      <c r="BC740" s="198"/>
      <c r="BD740" s="178"/>
      <c r="BE740" s="176"/>
      <c r="BF740" s="176"/>
      <c r="BG740" s="176"/>
      <c r="BH740" s="209"/>
      <c r="BI740" s="193"/>
      <c r="BJ740" s="210"/>
      <c r="BK740" s="210"/>
      <c r="BL740" s="181"/>
      <c r="BM740" s="112"/>
      <c r="BN740" s="79"/>
      <c r="BO740" s="178"/>
      <c r="BP740" s="176"/>
      <c r="BQ740" s="188"/>
    </row>
    <row r="741" spans="1:69" ht="15.75">
      <c r="A741" s="179"/>
      <c r="B741" s="195"/>
      <c r="C741" s="180"/>
      <c r="D741" s="192"/>
      <c r="E741" s="194"/>
      <c r="F741" s="196"/>
      <c r="G741" s="196"/>
      <c r="H741" s="197"/>
      <c r="I741" s="197"/>
      <c r="J741" s="197"/>
      <c r="K741" s="197"/>
      <c r="L741" s="196"/>
      <c r="M741" s="198"/>
      <c r="N741" s="188"/>
      <c r="O741" s="197"/>
      <c r="P741" s="197"/>
      <c r="Q741" s="183"/>
      <c r="R741" s="197"/>
      <c r="S741" s="197"/>
      <c r="T741" s="189"/>
      <c r="U741" s="197"/>
      <c r="V741" s="197"/>
      <c r="W741" s="183"/>
      <c r="X741" s="197"/>
      <c r="Y741" s="197"/>
      <c r="Z741" s="189"/>
      <c r="AA741" s="197"/>
      <c r="AB741" s="197"/>
      <c r="AC741" s="197"/>
      <c r="AD741" s="197"/>
      <c r="AE741" s="197"/>
      <c r="AF741" s="199"/>
      <c r="AG741" s="199"/>
      <c r="AH741" s="199"/>
      <c r="AI741" s="199"/>
      <c r="AJ741" s="199"/>
      <c r="AK741" s="199"/>
      <c r="AL741" s="199"/>
      <c r="AM741" s="199"/>
      <c r="AN741" s="199"/>
      <c r="AO741" s="190"/>
      <c r="AP741" s="196"/>
      <c r="AQ741" s="196"/>
      <c r="AR741" s="205"/>
      <c r="AS741" s="58"/>
      <c r="AT741" s="183"/>
      <c r="AU741" s="183"/>
      <c r="AV741" s="198"/>
      <c r="AW741" s="53"/>
      <c r="AX741" s="58"/>
      <c r="AY741" s="200"/>
      <c r="BA741" s="58"/>
      <c r="BB741" s="58"/>
      <c r="BC741" s="198"/>
      <c r="BD741" s="178"/>
      <c r="BE741" s="176"/>
      <c r="BF741" s="176"/>
      <c r="BG741" s="176"/>
      <c r="BH741" s="209"/>
      <c r="BI741" s="193"/>
      <c r="BJ741" s="210"/>
      <c r="BK741" s="210"/>
      <c r="BL741" s="181"/>
      <c r="BM741" s="112"/>
      <c r="BN741" s="79"/>
      <c r="BO741" s="178"/>
      <c r="BP741" s="176"/>
      <c r="BQ741" s="188"/>
    </row>
    <row r="742" spans="1:69" ht="15.75">
      <c r="A742" s="179"/>
      <c r="B742" s="195"/>
      <c r="C742" s="180"/>
      <c r="D742" s="192"/>
      <c r="E742" s="194"/>
      <c r="F742" s="196"/>
      <c r="G742" s="196"/>
      <c r="H742" s="197"/>
      <c r="I742" s="197"/>
      <c r="J742" s="197"/>
      <c r="K742" s="197"/>
      <c r="L742" s="196"/>
      <c r="M742" s="198"/>
      <c r="N742" s="188"/>
      <c r="O742" s="197"/>
      <c r="P742" s="197"/>
      <c r="Q742" s="183"/>
      <c r="R742" s="197"/>
      <c r="S742" s="197"/>
      <c r="T742" s="189"/>
      <c r="U742" s="197"/>
      <c r="V742" s="197"/>
      <c r="W742" s="183"/>
      <c r="X742" s="197"/>
      <c r="Y742" s="197"/>
      <c r="Z742" s="189"/>
      <c r="AA742" s="197"/>
      <c r="AB742" s="197"/>
      <c r="AC742" s="197"/>
      <c r="AD742" s="197"/>
      <c r="AE742" s="197"/>
      <c r="AF742" s="199"/>
      <c r="AG742" s="199"/>
      <c r="AH742" s="199"/>
      <c r="AI742" s="199"/>
      <c r="AJ742" s="199"/>
      <c r="AK742" s="199"/>
      <c r="AL742" s="199"/>
      <c r="AM742" s="199"/>
      <c r="AN742" s="199"/>
      <c r="AO742" s="190"/>
      <c r="AP742" s="196"/>
      <c r="AQ742" s="196"/>
      <c r="AR742" s="205"/>
      <c r="AS742" s="58"/>
      <c r="AT742" s="183"/>
      <c r="AU742" s="183"/>
      <c r="AV742" s="198"/>
      <c r="AW742" s="53"/>
      <c r="AX742" s="58"/>
      <c r="AY742" s="200"/>
      <c r="BA742" s="58"/>
      <c r="BB742" s="58"/>
      <c r="BC742" s="198"/>
      <c r="BD742" s="178"/>
      <c r="BE742" s="176"/>
      <c r="BF742" s="176"/>
      <c r="BG742" s="176"/>
      <c r="BH742" s="209"/>
      <c r="BI742" s="193"/>
      <c r="BJ742" s="210"/>
      <c r="BK742" s="210"/>
      <c r="BL742" s="181"/>
      <c r="BM742" s="112"/>
      <c r="BN742" s="79"/>
      <c r="BO742" s="178"/>
      <c r="BP742" s="176"/>
      <c r="BQ742" s="188"/>
    </row>
    <row r="743" spans="1:69" ht="15.75">
      <c r="A743" s="179"/>
      <c r="B743" s="195"/>
      <c r="C743" s="180"/>
      <c r="D743" s="192"/>
      <c r="E743" s="194"/>
      <c r="F743" s="196"/>
      <c r="G743" s="196"/>
      <c r="H743" s="197"/>
      <c r="I743" s="197"/>
      <c r="J743" s="197"/>
      <c r="K743" s="197"/>
      <c r="L743" s="196"/>
      <c r="M743" s="198"/>
      <c r="N743" s="188"/>
      <c r="O743" s="197"/>
      <c r="P743" s="197"/>
      <c r="Q743" s="183"/>
      <c r="R743" s="197"/>
      <c r="S743" s="197"/>
      <c r="T743" s="189"/>
      <c r="U743" s="197"/>
      <c r="V743" s="197"/>
      <c r="W743" s="183"/>
      <c r="X743" s="197"/>
      <c r="Y743" s="197"/>
      <c r="Z743" s="189"/>
      <c r="AA743" s="197"/>
      <c r="AB743" s="197"/>
      <c r="AC743" s="197"/>
      <c r="AD743" s="197"/>
      <c r="AE743" s="197"/>
      <c r="AF743" s="199"/>
      <c r="AG743" s="199"/>
      <c r="AH743" s="199"/>
      <c r="AI743" s="199"/>
      <c r="AJ743" s="199"/>
      <c r="AK743" s="199"/>
      <c r="AL743" s="199"/>
      <c r="AM743" s="199"/>
      <c r="AN743" s="199"/>
      <c r="AO743" s="190"/>
      <c r="AP743" s="196"/>
      <c r="AQ743" s="196"/>
      <c r="AR743" s="205"/>
      <c r="AS743" s="58"/>
      <c r="AT743" s="183"/>
      <c r="AU743" s="183"/>
      <c r="AV743" s="198"/>
      <c r="AW743" s="53"/>
      <c r="AX743" s="58"/>
      <c r="AY743" s="200"/>
      <c r="BA743" s="58"/>
      <c r="BB743" s="58"/>
      <c r="BC743" s="198"/>
      <c r="BD743" s="178"/>
      <c r="BE743" s="176"/>
      <c r="BF743" s="176"/>
      <c r="BG743" s="176"/>
      <c r="BH743" s="209"/>
      <c r="BI743" s="193"/>
      <c r="BJ743" s="210"/>
      <c r="BK743" s="210"/>
      <c r="BL743" s="181"/>
      <c r="BM743" s="112"/>
      <c r="BN743" s="79"/>
      <c r="BO743" s="178"/>
      <c r="BP743" s="176"/>
      <c r="BQ743" s="188"/>
    </row>
    <row r="744" spans="1:69" ht="15.75">
      <c r="A744" s="179"/>
      <c r="B744" s="195"/>
      <c r="C744" s="180"/>
      <c r="D744" s="192"/>
      <c r="E744" s="194"/>
      <c r="F744" s="196"/>
      <c r="G744" s="196"/>
      <c r="H744" s="197"/>
      <c r="I744" s="197"/>
      <c r="J744" s="197"/>
      <c r="K744" s="197"/>
      <c r="L744" s="196"/>
      <c r="M744" s="198"/>
      <c r="N744" s="188"/>
      <c r="O744" s="197"/>
      <c r="P744" s="197"/>
      <c r="Q744" s="183"/>
      <c r="R744" s="197"/>
      <c r="S744" s="197"/>
      <c r="T744" s="189"/>
      <c r="U744" s="197"/>
      <c r="V744" s="197"/>
      <c r="W744" s="183"/>
      <c r="X744" s="197"/>
      <c r="Y744" s="197"/>
      <c r="Z744" s="189"/>
      <c r="AA744" s="197"/>
      <c r="AB744" s="197"/>
      <c r="AC744" s="197"/>
      <c r="AD744" s="197"/>
      <c r="AE744" s="197"/>
      <c r="AF744" s="199"/>
      <c r="AG744" s="199"/>
      <c r="AH744" s="199"/>
      <c r="AI744" s="199"/>
      <c r="AJ744" s="199"/>
      <c r="AK744" s="199"/>
      <c r="AL744" s="199"/>
      <c r="AM744" s="199"/>
      <c r="AN744" s="199"/>
      <c r="AO744" s="190"/>
      <c r="AP744" s="196"/>
      <c r="AQ744" s="196"/>
      <c r="AR744" s="205"/>
      <c r="AS744" s="58"/>
      <c r="AT744" s="183"/>
      <c r="AU744" s="183"/>
      <c r="AV744" s="198"/>
      <c r="AW744" s="53"/>
      <c r="AX744" s="58"/>
      <c r="AY744" s="200"/>
      <c r="BA744" s="58"/>
      <c r="BB744" s="58"/>
      <c r="BC744" s="198"/>
      <c r="BD744" s="178"/>
      <c r="BE744" s="176"/>
      <c r="BF744" s="176"/>
      <c r="BG744" s="176"/>
      <c r="BH744" s="209"/>
      <c r="BI744" s="193"/>
      <c r="BJ744" s="210"/>
      <c r="BK744" s="210"/>
      <c r="BL744" s="181"/>
      <c r="BM744" s="112"/>
      <c r="BN744" s="79"/>
      <c r="BO744" s="178"/>
      <c r="BP744" s="176"/>
      <c r="BQ744" s="188"/>
    </row>
    <row r="745" spans="1:69" ht="15.75">
      <c r="A745" s="179"/>
      <c r="B745" s="195"/>
      <c r="C745" s="180"/>
      <c r="D745" s="192"/>
      <c r="E745" s="194"/>
      <c r="F745" s="196"/>
      <c r="G745" s="196"/>
      <c r="H745" s="197"/>
      <c r="I745" s="197"/>
      <c r="J745" s="197"/>
      <c r="K745" s="197"/>
      <c r="L745" s="196"/>
      <c r="M745" s="198"/>
      <c r="N745" s="188"/>
      <c r="O745" s="197"/>
      <c r="P745" s="197"/>
      <c r="Q745" s="183"/>
      <c r="R745" s="197"/>
      <c r="S745" s="197"/>
      <c r="T745" s="189"/>
      <c r="U745" s="197"/>
      <c r="V745" s="197"/>
      <c r="W745" s="183"/>
      <c r="X745" s="197"/>
      <c r="Y745" s="197"/>
      <c r="Z745" s="189"/>
      <c r="AA745" s="197"/>
      <c r="AB745" s="197"/>
      <c r="AC745" s="197"/>
      <c r="AD745" s="197"/>
      <c r="AE745" s="197"/>
      <c r="AF745" s="199"/>
      <c r="AG745" s="199"/>
      <c r="AH745" s="199"/>
      <c r="AI745" s="199"/>
      <c r="AJ745" s="199"/>
      <c r="AK745" s="199"/>
      <c r="AL745" s="199"/>
      <c r="AM745" s="199"/>
      <c r="AN745" s="199"/>
      <c r="AO745" s="190"/>
      <c r="AP745" s="196"/>
      <c r="AQ745" s="196"/>
      <c r="AR745" s="205"/>
      <c r="AS745" s="58"/>
      <c r="AT745" s="183"/>
      <c r="AU745" s="183"/>
      <c r="AV745" s="198"/>
      <c r="AW745" s="53"/>
      <c r="AX745" s="58"/>
      <c r="AY745" s="200"/>
      <c r="BA745" s="58"/>
      <c r="BB745" s="58"/>
      <c r="BC745" s="198"/>
      <c r="BD745" s="178"/>
      <c r="BE745" s="176"/>
      <c r="BF745" s="176"/>
      <c r="BG745" s="176"/>
      <c r="BH745" s="209"/>
      <c r="BI745" s="193"/>
      <c r="BJ745" s="210"/>
      <c r="BK745" s="210"/>
      <c r="BL745" s="181"/>
      <c r="BM745" s="112"/>
      <c r="BN745" s="79"/>
      <c r="BO745" s="178"/>
      <c r="BP745" s="176"/>
      <c r="BQ745" s="188"/>
    </row>
    <row r="746" spans="1:69" ht="15.75">
      <c r="A746" s="179"/>
      <c r="B746" s="195"/>
      <c r="C746" s="180"/>
      <c r="D746" s="192"/>
      <c r="E746" s="194"/>
      <c r="F746" s="196"/>
      <c r="G746" s="196"/>
      <c r="H746" s="197"/>
      <c r="I746" s="197"/>
      <c r="J746" s="197"/>
      <c r="K746" s="197"/>
      <c r="L746" s="196"/>
      <c r="M746" s="198"/>
      <c r="N746" s="188"/>
      <c r="O746" s="197"/>
      <c r="P746" s="197"/>
      <c r="Q746" s="183"/>
      <c r="R746" s="197"/>
      <c r="S746" s="197"/>
      <c r="T746" s="189"/>
      <c r="U746" s="197"/>
      <c r="V746" s="197"/>
      <c r="W746" s="183"/>
      <c r="X746" s="197"/>
      <c r="Y746" s="197"/>
      <c r="Z746" s="189"/>
      <c r="AA746" s="197"/>
      <c r="AB746" s="197"/>
      <c r="AC746" s="197"/>
      <c r="AD746" s="197"/>
      <c r="AE746" s="197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0"/>
      <c r="AP746" s="196"/>
      <c r="AQ746" s="196"/>
      <c r="AR746" s="205"/>
      <c r="AS746" s="58"/>
      <c r="AT746" s="183"/>
      <c r="AU746" s="183"/>
      <c r="AV746" s="198"/>
      <c r="AW746" s="53"/>
      <c r="AX746" s="58"/>
      <c r="AY746" s="200"/>
      <c r="BA746" s="58"/>
      <c r="BB746" s="58"/>
      <c r="BC746" s="198"/>
      <c r="BD746" s="178"/>
      <c r="BE746" s="176"/>
      <c r="BF746" s="176"/>
      <c r="BG746" s="176"/>
      <c r="BH746" s="209"/>
      <c r="BI746" s="193"/>
      <c r="BJ746" s="210"/>
      <c r="BK746" s="210"/>
      <c r="BL746" s="181"/>
      <c r="BM746" s="112"/>
      <c r="BN746" s="79"/>
      <c r="BO746" s="178"/>
      <c r="BP746" s="176"/>
      <c r="BQ746" s="188"/>
    </row>
    <row r="747" spans="1:69" ht="15.75">
      <c r="A747" s="179"/>
      <c r="B747" s="195"/>
      <c r="C747" s="180"/>
      <c r="D747" s="192"/>
      <c r="E747" s="194"/>
      <c r="F747" s="196"/>
      <c r="G747" s="196"/>
      <c r="H747" s="197"/>
      <c r="I747" s="197"/>
      <c r="J747" s="197"/>
      <c r="K747" s="197"/>
      <c r="L747" s="196"/>
      <c r="M747" s="198"/>
      <c r="N747" s="188"/>
      <c r="O747" s="197"/>
      <c r="P747" s="197"/>
      <c r="Q747" s="183"/>
      <c r="R747" s="197"/>
      <c r="S747" s="197"/>
      <c r="T747" s="189"/>
      <c r="U747" s="197"/>
      <c r="V747" s="197"/>
      <c r="W747" s="183"/>
      <c r="X747" s="197"/>
      <c r="Y747" s="197"/>
      <c r="Z747" s="189"/>
      <c r="AA747" s="197"/>
      <c r="AB747" s="197"/>
      <c r="AC747" s="197"/>
      <c r="AD747" s="197"/>
      <c r="AE747" s="197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0"/>
      <c r="AP747" s="196"/>
      <c r="AQ747" s="196"/>
      <c r="AR747" s="205"/>
      <c r="AS747" s="58"/>
      <c r="AT747" s="183"/>
      <c r="AU747" s="183"/>
      <c r="AV747" s="198"/>
      <c r="AW747" s="53"/>
      <c r="AX747" s="58"/>
      <c r="AY747" s="200"/>
      <c r="BA747" s="58"/>
      <c r="BB747" s="58"/>
      <c r="BC747" s="198"/>
      <c r="BD747" s="178"/>
      <c r="BE747" s="176"/>
      <c r="BF747" s="176"/>
      <c r="BG747" s="176"/>
      <c r="BH747" s="209"/>
      <c r="BI747" s="193"/>
      <c r="BJ747" s="210"/>
      <c r="BK747" s="210"/>
      <c r="BL747" s="181"/>
      <c r="BM747" s="112"/>
      <c r="BN747" s="79"/>
      <c r="BO747" s="178"/>
      <c r="BP747" s="176"/>
      <c r="BQ747" s="188"/>
    </row>
    <row r="748" spans="1:69" ht="15.75">
      <c r="A748" s="179"/>
      <c r="B748" s="195"/>
      <c r="C748" s="180"/>
      <c r="D748" s="192"/>
      <c r="E748" s="194"/>
      <c r="F748" s="196"/>
      <c r="G748" s="196"/>
      <c r="H748" s="197"/>
      <c r="I748" s="197"/>
      <c r="J748" s="197"/>
      <c r="K748" s="197"/>
      <c r="L748" s="196"/>
      <c r="M748" s="198"/>
      <c r="N748" s="188"/>
      <c r="O748" s="197"/>
      <c r="P748" s="197"/>
      <c r="Q748" s="183"/>
      <c r="R748" s="197"/>
      <c r="S748" s="197"/>
      <c r="T748" s="189"/>
      <c r="U748" s="197"/>
      <c r="V748" s="197"/>
      <c r="W748" s="183"/>
      <c r="X748" s="197"/>
      <c r="Y748" s="197"/>
      <c r="Z748" s="189"/>
      <c r="AA748" s="197"/>
      <c r="AB748" s="197"/>
      <c r="AC748" s="197"/>
      <c r="AD748" s="197"/>
      <c r="AE748" s="197"/>
      <c r="AF748" s="199"/>
      <c r="AG748" s="199"/>
      <c r="AH748" s="199"/>
      <c r="AI748" s="199"/>
      <c r="AJ748" s="199"/>
      <c r="AK748" s="199"/>
      <c r="AL748" s="199"/>
      <c r="AM748" s="199"/>
      <c r="AN748" s="199"/>
      <c r="AO748" s="190"/>
      <c r="AP748" s="196"/>
      <c r="AQ748" s="196"/>
      <c r="AR748" s="205"/>
      <c r="AS748" s="58"/>
      <c r="AT748" s="183"/>
      <c r="AU748" s="183"/>
      <c r="AV748" s="198"/>
      <c r="AW748" s="53"/>
      <c r="AX748" s="58"/>
      <c r="AY748" s="200"/>
      <c r="BA748" s="58"/>
      <c r="BB748" s="58"/>
      <c r="BC748" s="198"/>
      <c r="BD748" s="178"/>
      <c r="BE748" s="176"/>
      <c r="BF748" s="176"/>
      <c r="BG748" s="176"/>
      <c r="BH748" s="209"/>
      <c r="BI748" s="193"/>
      <c r="BJ748" s="210"/>
      <c r="BK748" s="210"/>
      <c r="BL748" s="181"/>
      <c r="BM748" s="112"/>
      <c r="BN748" s="79"/>
      <c r="BO748" s="178"/>
      <c r="BP748" s="176"/>
      <c r="BQ748" s="188"/>
    </row>
    <row r="749" spans="1:69" ht="15.75">
      <c r="A749" s="179"/>
      <c r="B749" s="195"/>
      <c r="C749" s="180"/>
      <c r="D749" s="192"/>
      <c r="E749" s="194"/>
      <c r="F749" s="196"/>
      <c r="G749" s="196"/>
      <c r="H749" s="197"/>
      <c r="I749" s="197"/>
      <c r="J749" s="197"/>
      <c r="K749" s="197"/>
      <c r="L749" s="196"/>
      <c r="M749" s="198"/>
      <c r="N749" s="188"/>
      <c r="O749" s="197"/>
      <c r="P749" s="197"/>
      <c r="Q749" s="183"/>
      <c r="R749" s="197"/>
      <c r="S749" s="197"/>
      <c r="T749" s="189"/>
      <c r="U749" s="197"/>
      <c r="V749" s="197"/>
      <c r="W749" s="183"/>
      <c r="X749" s="197"/>
      <c r="Y749" s="197"/>
      <c r="Z749" s="189"/>
      <c r="AA749" s="197"/>
      <c r="AB749" s="197"/>
      <c r="AC749" s="197"/>
      <c r="AD749" s="197"/>
      <c r="AE749" s="197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0"/>
      <c r="AP749" s="196"/>
      <c r="AQ749" s="196"/>
      <c r="AR749" s="205"/>
      <c r="AS749" s="58"/>
      <c r="AT749" s="183"/>
      <c r="AU749" s="183"/>
      <c r="AV749" s="198"/>
      <c r="AW749" s="53"/>
      <c r="AX749" s="58"/>
      <c r="AY749" s="200"/>
      <c r="BA749" s="58"/>
      <c r="BB749" s="58"/>
      <c r="BC749" s="198"/>
      <c r="BD749" s="178"/>
      <c r="BE749" s="176"/>
      <c r="BF749" s="176"/>
      <c r="BG749" s="176"/>
      <c r="BH749" s="209"/>
      <c r="BI749" s="193"/>
      <c r="BJ749" s="210"/>
      <c r="BK749" s="210"/>
      <c r="BL749" s="181"/>
      <c r="BM749" s="112"/>
      <c r="BN749" s="79"/>
      <c r="BO749" s="178"/>
      <c r="BP749" s="176"/>
      <c r="BQ749" s="188"/>
    </row>
    <row r="750" spans="1:69" ht="15.75">
      <c r="A750" s="179"/>
      <c r="B750" s="195"/>
      <c r="C750" s="180"/>
      <c r="D750" s="192"/>
      <c r="E750" s="194"/>
      <c r="F750" s="196"/>
      <c r="G750" s="196"/>
      <c r="H750" s="197"/>
      <c r="I750" s="197"/>
      <c r="J750" s="197"/>
      <c r="K750" s="197"/>
      <c r="L750" s="196"/>
      <c r="M750" s="198"/>
      <c r="N750" s="188"/>
      <c r="O750" s="197"/>
      <c r="P750" s="197"/>
      <c r="Q750" s="183"/>
      <c r="R750" s="197"/>
      <c r="S750" s="197"/>
      <c r="T750" s="189"/>
      <c r="U750" s="197"/>
      <c r="V750" s="197"/>
      <c r="W750" s="183"/>
      <c r="X750" s="197"/>
      <c r="Y750" s="197"/>
      <c r="Z750" s="189"/>
      <c r="AA750" s="197"/>
      <c r="AB750" s="197"/>
      <c r="AC750" s="197"/>
      <c r="AD750" s="197"/>
      <c r="AE750" s="197"/>
      <c r="AF750" s="199"/>
      <c r="AG750" s="199"/>
      <c r="AH750" s="199"/>
      <c r="AI750" s="199"/>
      <c r="AJ750" s="199"/>
      <c r="AK750" s="199"/>
      <c r="AL750" s="199"/>
      <c r="AM750" s="199"/>
      <c r="AN750" s="199"/>
      <c r="AO750" s="190"/>
      <c r="AP750" s="196"/>
      <c r="AQ750" s="196"/>
      <c r="AR750" s="205"/>
      <c r="AS750" s="58"/>
      <c r="AT750" s="183"/>
      <c r="AU750" s="183"/>
      <c r="AV750" s="198"/>
      <c r="AW750" s="53"/>
      <c r="AX750" s="58"/>
      <c r="AY750" s="200"/>
      <c r="BA750" s="58"/>
      <c r="BB750" s="58"/>
      <c r="BC750" s="198"/>
      <c r="BD750" s="178"/>
      <c r="BE750" s="176"/>
      <c r="BF750" s="176"/>
      <c r="BG750" s="176"/>
      <c r="BH750" s="209"/>
      <c r="BI750" s="193"/>
      <c r="BJ750" s="210"/>
      <c r="BK750" s="210"/>
      <c r="BL750" s="181"/>
      <c r="BM750" s="112"/>
      <c r="BN750" s="79"/>
      <c r="BO750" s="178"/>
      <c r="BP750" s="176"/>
      <c r="BQ750" s="188"/>
    </row>
    <row r="751" spans="1:69" ht="15.75">
      <c r="A751" s="179"/>
      <c r="B751" s="195"/>
      <c r="C751" s="180"/>
      <c r="D751" s="192"/>
      <c r="E751" s="194"/>
      <c r="F751" s="196"/>
      <c r="G751" s="196"/>
      <c r="H751" s="197"/>
      <c r="I751" s="197"/>
      <c r="J751" s="197"/>
      <c r="K751" s="197"/>
      <c r="L751" s="196"/>
      <c r="M751" s="198"/>
      <c r="N751" s="188"/>
      <c r="O751" s="197"/>
      <c r="P751" s="197"/>
      <c r="Q751" s="183"/>
      <c r="R751" s="197"/>
      <c r="S751" s="197"/>
      <c r="T751" s="189"/>
      <c r="U751" s="197"/>
      <c r="V751" s="197"/>
      <c r="W751" s="183"/>
      <c r="X751" s="197"/>
      <c r="Y751" s="197"/>
      <c r="Z751" s="189"/>
      <c r="AA751" s="197"/>
      <c r="AB751" s="197"/>
      <c r="AC751" s="197"/>
      <c r="AD751" s="197"/>
      <c r="AE751" s="197"/>
      <c r="AF751" s="199"/>
      <c r="AG751" s="199"/>
      <c r="AH751" s="199"/>
      <c r="AI751" s="199"/>
      <c r="AJ751" s="199"/>
      <c r="AK751" s="199"/>
      <c r="AL751" s="199"/>
      <c r="AM751" s="199"/>
      <c r="AN751" s="199"/>
      <c r="AO751" s="190"/>
      <c r="AP751" s="196"/>
      <c r="AQ751" s="196"/>
      <c r="AR751" s="205"/>
      <c r="AS751" s="58"/>
      <c r="AT751" s="183"/>
      <c r="AU751" s="183"/>
      <c r="AV751" s="198"/>
      <c r="AW751" s="53"/>
      <c r="AX751" s="58"/>
      <c r="AY751" s="200"/>
      <c r="BA751" s="58"/>
      <c r="BB751" s="58"/>
      <c r="BC751" s="198"/>
      <c r="BD751" s="178"/>
      <c r="BE751" s="176"/>
      <c r="BF751" s="176"/>
      <c r="BG751" s="176"/>
      <c r="BH751" s="209"/>
      <c r="BI751" s="193"/>
      <c r="BJ751" s="210"/>
      <c r="BK751" s="210"/>
      <c r="BL751" s="181"/>
      <c r="BM751" s="112"/>
      <c r="BN751" s="79"/>
      <c r="BO751" s="178"/>
      <c r="BP751" s="176"/>
      <c r="BQ751" s="188"/>
    </row>
    <row r="752" spans="1:69" ht="15.75">
      <c r="A752" s="179"/>
      <c r="B752" s="195"/>
      <c r="C752" s="180"/>
      <c r="D752" s="192"/>
      <c r="E752" s="194"/>
      <c r="F752" s="196"/>
      <c r="G752" s="196"/>
      <c r="H752" s="197"/>
      <c r="I752" s="197"/>
      <c r="J752" s="197"/>
      <c r="K752" s="197"/>
      <c r="L752" s="196"/>
      <c r="M752" s="198"/>
      <c r="N752" s="188"/>
      <c r="O752" s="197"/>
      <c r="P752" s="197"/>
      <c r="Q752" s="183"/>
      <c r="R752" s="197"/>
      <c r="S752" s="197"/>
      <c r="T752" s="189"/>
      <c r="U752" s="197"/>
      <c r="V752" s="197"/>
      <c r="W752" s="183"/>
      <c r="X752" s="197"/>
      <c r="Y752" s="197"/>
      <c r="Z752" s="189"/>
      <c r="AA752" s="197"/>
      <c r="AB752" s="197"/>
      <c r="AC752" s="197"/>
      <c r="AD752" s="197"/>
      <c r="AE752" s="197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0"/>
      <c r="AP752" s="196"/>
      <c r="AQ752" s="196"/>
      <c r="AR752" s="205"/>
      <c r="AS752" s="58"/>
      <c r="AT752" s="183"/>
      <c r="AU752" s="183"/>
      <c r="AV752" s="198"/>
      <c r="AW752" s="53"/>
      <c r="AX752" s="58"/>
      <c r="AY752" s="200"/>
      <c r="BA752" s="58"/>
      <c r="BB752" s="58"/>
      <c r="BC752" s="198"/>
      <c r="BD752" s="178"/>
      <c r="BE752" s="176"/>
      <c r="BF752" s="176"/>
      <c r="BG752" s="176"/>
      <c r="BH752" s="209"/>
      <c r="BI752" s="193"/>
      <c r="BJ752" s="210"/>
      <c r="BK752" s="210"/>
      <c r="BL752" s="181"/>
      <c r="BM752" s="112"/>
      <c r="BN752" s="79"/>
      <c r="BO752" s="178"/>
      <c r="BP752" s="176"/>
      <c r="BQ752" s="188"/>
    </row>
    <row r="753" spans="1:69" ht="15.75">
      <c r="A753" s="179"/>
      <c r="B753" s="195"/>
      <c r="C753" s="180"/>
      <c r="D753" s="192"/>
      <c r="E753" s="194"/>
      <c r="F753" s="196"/>
      <c r="G753" s="196"/>
      <c r="H753" s="197"/>
      <c r="I753" s="197"/>
      <c r="J753" s="197"/>
      <c r="K753" s="197"/>
      <c r="L753" s="196"/>
      <c r="M753" s="198"/>
      <c r="N753" s="188"/>
      <c r="O753" s="197"/>
      <c r="P753" s="197"/>
      <c r="Q753" s="183"/>
      <c r="R753" s="197"/>
      <c r="S753" s="197"/>
      <c r="T753" s="189"/>
      <c r="U753" s="197"/>
      <c r="V753" s="197"/>
      <c r="W753" s="183"/>
      <c r="X753" s="197"/>
      <c r="Y753" s="197"/>
      <c r="Z753" s="189"/>
      <c r="AA753" s="197"/>
      <c r="AB753" s="197"/>
      <c r="AC753" s="197"/>
      <c r="AD753" s="197"/>
      <c r="AE753" s="197"/>
      <c r="AF753" s="199"/>
      <c r="AG753" s="199"/>
      <c r="AH753" s="199"/>
      <c r="AI753" s="199"/>
      <c r="AJ753" s="199"/>
      <c r="AK753" s="199"/>
      <c r="AL753" s="199"/>
      <c r="AM753" s="199"/>
      <c r="AN753" s="199"/>
      <c r="AO753" s="190"/>
      <c r="AP753" s="196"/>
      <c r="AQ753" s="196"/>
      <c r="AR753" s="205"/>
      <c r="AS753" s="58"/>
      <c r="AT753" s="183"/>
      <c r="AU753" s="183"/>
      <c r="AV753" s="198"/>
      <c r="AW753" s="53"/>
      <c r="AX753" s="58"/>
      <c r="AY753" s="200"/>
      <c r="BA753" s="58"/>
      <c r="BB753" s="58"/>
      <c r="BC753" s="198"/>
      <c r="BD753" s="178"/>
      <c r="BE753" s="176"/>
      <c r="BF753" s="176"/>
      <c r="BG753" s="176"/>
      <c r="BH753" s="209"/>
      <c r="BI753" s="193"/>
      <c r="BJ753" s="210"/>
      <c r="BK753" s="210"/>
      <c r="BL753" s="181"/>
      <c r="BM753" s="112"/>
      <c r="BN753" s="79"/>
      <c r="BO753" s="178"/>
      <c r="BP753" s="176"/>
      <c r="BQ753" s="188"/>
    </row>
    <row r="754" spans="1:69" ht="15.75">
      <c r="A754" s="179"/>
      <c r="B754" s="195"/>
      <c r="C754" s="180"/>
      <c r="D754" s="192"/>
      <c r="E754" s="194"/>
      <c r="F754" s="196"/>
      <c r="G754" s="196"/>
      <c r="H754" s="197"/>
      <c r="I754" s="197"/>
      <c r="J754" s="197"/>
      <c r="K754" s="197"/>
      <c r="L754" s="196"/>
      <c r="M754" s="198"/>
      <c r="N754" s="188"/>
      <c r="O754" s="197"/>
      <c r="P754" s="197"/>
      <c r="Q754" s="183"/>
      <c r="R754" s="197"/>
      <c r="S754" s="197"/>
      <c r="T754" s="189"/>
      <c r="U754" s="197"/>
      <c r="V754" s="197"/>
      <c r="W754" s="183"/>
      <c r="X754" s="197"/>
      <c r="Y754" s="197"/>
      <c r="Z754" s="189"/>
      <c r="AA754" s="197"/>
      <c r="AB754" s="197"/>
      <c r="AC754" s="197"/>
      <c r="AD754" s="197"/>
      <c r="AE754" s="197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0"/>
      <c r="AP754" s="196"/>
      <c r="AQ754" s="196"/>
      <c r="AR754" s="205"/>
      <c r="AS754" s="58"/>
      <c r="AT754" s="183"/>
      <c r="AU754" s="183"/>
      <c r="AV754" s="198"/>
      <c r="AW754" s="53"/>
      <c r="AX754" s="58"/>
      <c r="AY754" s="200"/>
      <c r="BA754" s="58"/>
      <c r="BB754" s="58"/>
      <c r="BC754" s="198"/>
      <c r="BD754" s="178"/>
      <c r="BE754" s="176"/>
      <c r="BF754" s="176"/>
      <c r="BG754" s="176"/>
      <c r="BH754" s="209"/>
      <c r="BI754" s="193"/>
      <c r="BJ754" s="210"/>
      <c r="BK754" s="210"/>
      <c r="BL754" s="181"/>
      <c r="BM754" s="112"/>
      <c r="BN754" s="79"/>
      <c r="BO754" s="178"/>
      <c r="BP754" s="176"/>
      <c r="BQ754" s="188"/>
    </row>
    <row r="755" spans="1:69" ht="15.75">
      <c r="A755" s="179"/>
      <c r="B755" s="195"/>
      <c r="C755" s="180"/>
      <c r="D755" s="192"/>
      <c r="E755" s="194"/>
      <c r="F755" s="196"/>
      <c r="G755" s="196"/>
      <c r="H755" s="197"/>
      <c r="I755" s="197"/>
      <c r="J755" s="197"/>
      <c r="K755" s="197"/>
      <c r="L755" s="196"/>
      <c r="M755" s="198"/>
      <c r="N755" s="188"/>
      <c r="O755" s="197"/>
      <c r="P755" s="197"/>
      <c r="Q755" s="183"/>
      <c r="R755" s="197"/>
      <c r="S755" s="197"/>
      <c r="T755" s="189"/>
      <c r="U755" s="197"/>
      <c r="V755" s="197"/>
      <c r="W755" s="183"/>
      <c r="X755" s="197"/>
      <c r="Y755" s="197"/>
      <c r="Z755" s="189"/>
      <c r="AA755" s="197"/>
      <c r="AB755" s="197"/>
      <c r="AC755" s="197"/>
      <c r="AD755" s="197"/>
      <c r="AE755" s="197"/>
      <c r="AF755" s="199"/>
      <c r="AG755" s="199"/>
      <c r="AH755" s="199"/>
      <c r="AI755" s="199"/>
      <c r="AJ755" s="199"/>
      <c r="AK755" s="199"/>
      <c r="AL755" s="199"/>
      <c r="AM755" s="199"/>
      <c r="AN755" s="199"/>
      <c r="AO755" s="190"/>
      <c r="AP755" s="196"/>
      <c r="AQ755" s="196"/>
      <c r="AR755" s="205"/>
      <c r="AS755" s="58"/>
      <c r="AT755" s="183"/>
      <c r="AU755" s="183"/>
      <c r="AV755" s="198"/>
      <c r="AW755" s="53"/>
      <c r="AX755" s="58"/>
      <c r="AY755" s="200"/>
      <c r="BA755" s="58"/>
      <c r="BB755" s="58"/>
      <c r="BC755" s="198"/>
      <c r="BD755" s="178"/>
      <c r="BE755" s="176"/>
      <c r="BF755" s="176"/>
      <c r="BG755" s="176"/>
      <c r="BH755" s="209"/>
      <c r="BI755" s="193"/>
      <c r="BJ755" s="210"/>
      <c r="BK755" s="210"/>
      <c r="BL755" s="181"/>
      <c r="BM755" s="112"/>
      <c r="BN755" s="79"/>
      <c r="BO755" s="178"/>
      <c r="BP755" s="176"/>
      <c r="BQ755" s="188"/>
    </row>
    <row r="756" spans="1:69" ht="15.75">
      <c r="A756" s="179"/>
      <c r="B756" s="195"/>
      <c r="C756" s="180"/>
      <c r="D756" s="192"/>
      <c r="E756" s="194"/>
      <c r="F756" s="196"/>
      <c r="G756" s="196"/>
      <c r="H756" s="197"/>
      <c r="I756" s="197"/>
      <c r="J756" s="197"/>
      <c r="K756" s="197"/>
      <c r="L756" s="196"/>
      <c r="M756" s="198"/>
      <c r="N756" s="188"/>
      <c r="O756" s="197"/>
      <c r="P756" s="197"/>
      <c r="Q756" s="183"/>
      <c r="R756" s="197"/>
      <c r="S756" s="197"/>
      <c r="T756" s="189"/>
      <c r="U756" s="197"/>
      <c r="V756" s="197"/>
      <c r="W756" s="183"/>
      <c r="X756" s="197"/>
      <c r="Y756" s="197"/>
      <c r="Z756" s="189"/>
      <c r="AA756" s="197"/>
      <c r="AB756" s="197"/>
      <c r="AC756" s="197"/>
      <c r="AD756" s="197"/>
      <c r="AE756" s="197"/>
      <c r="AF756" s="199"/>
      <c r="AG756" s="199"/>
      <c r="AH756" s="199"/>
      <c r="AI756" s="199"/>
      <c r="AJ756" s="199"/>
      <c r="AK756" s="199"/>
      <c r="AL756" s="199"/>
      <c r="AM756" s="199"/>
      <c r="AN756" s="199"/>
      <c r="AO756" s="190"/>
      <c r="AP756" s="196"/>
      <c r="AQ756" s="196"/>
      <c r="AR756" s="205"/>
      <c r="AS756" s="58"/>
      <c r="AT756" s="183"/>
      <c r="AU756" s="183"/>
      <c r="AV756" s="198"/>
      <c r="AW756" s="53"/>
      <c r="AX756" s="58"/>
      <c r="AY756" s="200"/>
      <c r="BA756" s="58"/>
      <c r="BB756" s="58"/>
      <c r="BC756" s="198"/>
      <c r="BD756" s="178"/>
      <c r="BE756" s="176"/>
      <c r="BF756" s="176"/>
      <c r="BG756" s="176"/>
      <c r="BH756" s="209"/>
      <c r="BI756" s="193"/>
      <c r="BJ756" s="210"/>
      <c r="BK756" s="210"/>
      <c r="BL756" s="181"/>
      <c r="BM756" s="112"/>
      <c r="BN756" s="79"/>
      <c r="BO756" s="178"/>
      <c r="BP756" s="176"/>
      <c r="BQ756" s="188"/>
    </row>
    <row r="757" spans="1:69" ht="15.75">
      <c r="A757" s="179"/>
      <c r="B757" s="195"/>
      <c r="C757" s="180"/>
      <c r="D757" s="192"/>
      <c r="E757" s="194"/>
      <c r="F757" s="196"/>
      <c r="G757" s="196"/>
      <c r="H757" s="197"/>
      <c r="I757" s="197"/>
      <c r="J757" s="197"/>
      <c r="K757" s="197"/>
      <c r="L757" s="196"/>
      <c r="M757" s="198"/>
      <c r="N757" s="188"/>
      <c r="O757" s="197"/>
      <c r="P757" s="197"/>
      <c r="Q757" s="183"/>
      <c r="R757" s="197"/>
      <c r="S757" s="197"/>
      <c r="T757" s="189"/>
      <c r="U757" s="197"/>
      <c r="V757" s="197"/>
      <c r="W757" s="183"/>
      <c r="X757" s="197"/>
      <c r="Y757" s="197"/>
      <c r="Z757" s="189"/>
      <c r="AA757" s="197"/>
      <c r="AB757" s="197"/>
      <c r="AC757" s="197"/>
      <c r="AD757" s="197"/>
      <c r="AE757" s="197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0"/>
      <c r="AP757" s="196"/>
      <c r="AQ757" s="196"/>
      <c r="AR757" s="205"/>
      <c r="AS757" s="58"/>
      <c r="AT757" s="183"/>
      <c r="AU757" s="183"/>
      <c r="AV757" s="198"/>
      <c r="AW757" s="53"/>
      <c r="AX757" s="58"/>
      <c r="AY757" s="200"/>
      <c r="BA757" s="58"/>
      <c r="BB757" s="58"/>
      <c r="BC757" s="198"/>
      <c r="BD757" s="178"/>
      <c r="BE757" s="176"/>
      <c r="BF757" s="176"/>
      <c r="BG757" s="176"/>
      <c r="BH757" s="209"/>
      <c r="BI757" s="193"/>
      <c r="BJ757" s="210"/>
      <c r="BK757" s="210"/>
      <c r="BL757" s="181"/>
      <c r="BM757" s="112"/>
      <c r="BN757" s="79"/>
      <c r="BO757" s="178"/>
      <c r="BP757" s="176"/>
      <c r="BQ757" s="188"/>
    </row>
    <row r="758" spans="1:69" ht="15.75">
      <c r="A758" s="179"/>
      <c r="B758" s="195"/>
      <c r="C758" s="180"/>
      <c r="D758" s="192"/>
      <c r="E758" s="194"/>
      <c r="F758" s="196"/>
      <c r="G758" s="196"/>
      <c r="H758" s="197"/>
      <c r="I758" s="197"/>
      <c r="J758" s="197"/>
      <c r="K758" s="197"/>
      <c r="L758" s="196"/>
      <c r="M758" s="198"/>
      <c r="N758" s="188"/>
      <c r="O758" s="197"/>
      <c r="P758" s="197"/>
      <c r="Q758" s="183"/>
      <c r="R758" s="197"/>
      <c r="S758" s="197"/>
      <c r="T758" s="189"/>
      <c r="U758" s="197"/>
      <c r="V758" s="197"/>
      <c r="W758" s="183"/>
      <c r="X758" s="197"/>
      <c r="Y758" s="197"/>
      <c r="Z758" s="189"/>
      <c r="AA758" s="197"/>
      <c r="AB758" s="197"/>
      <c r="AC758" s="197"/>
      <c r="AD758" s="197"/>
      <c r="AE758" s="197"/>
      <c r="AF758" s="199"/>
      <c r="AG758" s="199"/>
      <c r="AH758" s="199"/>
      <c r="AI758" s="199"/>
      <c r="AJ758" s="199"/>
      <c r="AK758" s="199"/>
      <c r="AL758" s="199"/>
      <c r="AM758" s="199"/>
      <c r="AN758" s="199"/>
      <c r="AO758" s="190"/>
      <c r="AP758" s="196"/>
      <c r="AQ758" s="196"/>
      <c r="AR758" s="205"/>
      <c r="AS758" s="58"/>
      <c r="AT758" s="183"/>
      <c r="AU758" s="183"/>
      <c r="AV758" s="198"/>
      <c r="AW758" s="53"/>
      <c r="AX758" s="58"/>
      <c r="AY758" s="200"/>
      <c r="BA758" s="58"/>
      <c r="BB758" s="58"/>
      <c r="BC758" s="198"/>
      <c r="BD758" s="178"/>
      <c r="BE758" s="176"/>
      <c r="BF758" s="176"/>
      <c r="BG758" s="176"/>
      <c r="BH758" s="209"/>
      <c r="BI758" s="193"/>
      <c r="BJ758" s="210"/>
      <c r="BK758" s="210"/>
      <c r="BL758" s="181"/>
      <c r="BM758" s="112"/>
      <c r="BN758" s="79"/>
      <c r="BO758" s="178"/>
      <c r="BP758" s="176"/>
      <c r="BQ758" s="188"/>
    </row>
    <row r="759" spans="1:69" ht="15.75">
      <c r="A759" s="179"/>
      <c r="B759" s="195"/>
      <c r="C759" s="180"/>
      <c r="D759" s="192"/>
      <c r="E759" s="194"/>
      <c r="F759" s="196"/>
      <c r="G759" s="196"/>
      <c r="H759" s="197"/>
      <c r="I759" s="197"/>
      <c r="J759" s="197"/>
      <c r="K759" s="197"/>
      <c r="L759" s="196"/>
      <c r="M759" s="198"/>
      <c r="N759" s="188"/>
      <c r="O759" s="197"/>
      <c r="P759" s="197"/>
      <c r="Q759" s="183"/>
      <c r="R759" s="197"/>
      <c r="S759" s="197"/>
      <c r="T759" s="189"/>
      <c r="U759" s="197"/>
      <c r="V759" s="197"/>
      <c r="W759" s="183"/>
      <c r="X759" s="197"/>
      <c r="Y759" s="197"/>
      <c r="Z759" s="189"/>
      <c r="AA759" s="197"/>
      <c r="AB759" s="197"/>
      <c r="AC759" s="197"/>
      <c r="AD759" s="197"/>
      <c r="AE759" s="197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0"/>
      <c r="AP759" s="196"/>
      <c r="AQ759" s="196"/>
      <c r="AR759" s="205"/>
      <c r="AS759" s="58"/>
      <c r="AT759" s="183"/>
      <c r="AU759" s="183"/>
      <c r="AV759" s="198"/>
      <c r="AW759" s="53"/>
      <c r="AX759" s="58"/>
      <c r="AY759" s="200"/>
      <c r="BA759" s="58"/>
      <c r="BB759" s="58"/>
      <c r="BC759" s="198"/>
      <c r="BD759" s="178"/>
      <c r="BE759" s="176"/>
      <c r="BF759" s="176"/>
      <c r="BG759" s="176"/>
      <c r="BH759" s="209"/>
      <c r="BI759" s="193"/>
      <c r="BJ759" s="210"/>
      <c r="BK759" s="210"/>
      <c r="BL759" s="181"/>
      <c r="BM759" s="112"/>
      <c r="BN759" s="79"/>
      <c r="BO759" s="178"/>
      <c r="BP759" s="176"/>
      <c r="BQ759" s="188"/>
    </row>
    <row r="760" spans="1:69" ht="15.75">
      <c r="A760" s="179"/>
      <c r="B760" s="195"/>
      <c r="C760" s="180"/>
      <c r="D760" s="192"/>
      <c r="E760" s="194"/>
      <c r="F760" s="196"/>
      <c r="G760" s="196"/>
      <c r="H760" s="197"/>
      <c r="I760" s="197"/>
      <c r="J760" s="197"/>
      <c r="K760" s="197"/>
      <c r="L760" s="196"/>
      <c r="M760" s="198"/>
      <c r="N760" s="188"/>
      <c r="O760" s="197"/>
      <c r="P760" s="197"/>
      <c r="Q760" s="183"/>
      <c r="R760" s="197"/>
      <c r="S760" s="197"/>
      <c r="T760" s="189"/>
      <c r="U760" s="197"/>
      <c r="V760" s="197"/>
      <c r="W760" s="183"/>
      <c r="X760" s="197"/>
      <c r="Y760" s="197"/>
      <c r="Z760" s="189"/>
      <c r="AA760" s="197"/>
      <c r="AB760" s="197"/>
      <c r="AC760" s="197"/>
      <c r="AD760" s="197"/>
      <c r="AE760" s="197"/>
      <c r="AF760" s="199"/>
      <c r="AG760" s="199"/>
      <c r="AH760" s="199"/>
      <c r="AI760" s="199"/>
      <c r="AJ760" s="199"/>
      <c r="AK760" s="199"/>
      <c r="AL760" s="199"/>
      <c r="AM760" s="199"/>
      <c r="AN760" s="199"/>
      <c r="AO760" s="190"/>
      <c r="AP760" s="196"/>
      <c r="AQ760" s="196"/>
      <c r="AR760" s="205"/>
      <c r="AS760" s="58"/>
      <c r="AT760" s="183"/>
      <c r="AU760" s="183"/>
      <c r="AV760" s="198"/>
      <c r="AW760" s="53"/>
      <c r="AX760" s="58"/>
      <c r="AY760" s="200"/>
      <c r="BA760" s="58"/>
      <c r="BB760" s="58"/>
      <c r="BC760" s="198"/>
      <c r="BD760" s="178"/>
      <c r="BE760" s="176"/>
      <c r="BF760" s="176"/>
      <c r="BG760" s="176"/>
      <c r="BH760" s="209"/>
      <c r="BI760" s="193"/>
      <c r="BJ760" s="210"/>
      <c r="BK760" s="210"/>
      <c r="BL760" s="181"/>
      <c r="BM760" s="112"/>
      <c r="BN760" s="79"/>
      <c r="BO760" s="178"/>
      <c r="BP760" s="176"/>
      <c r="BQ760" s="188"/>
    </row>
    <row r="761" spans="1:69" ht="15.75">
      <c r="A761" s="179"/>
      <c r="B761" s="195"/>
      <c r="C761" s="180"/>
      <c r="D761" s="192"/>
      <c r="E761" s="194"/>
      <c r="F761" s="196"/>
      <c r="G761" s="196"/>
      <c r="H761" s="197"/>
      <c r="I761" s="197"/>
      <c r="J761" s="197"/>
      <c r="K761" s="197"/>
      <c r="L761" s="196"/>
      <c r="M761" s="198"/>
      <c r="N761" s="188"/>
      <c r="O761" s="197"/>
      <c r="P761" s="197"/>
      <c r="Q761" s="183"/>
      <c r="R761" s="197"/>
      <c r="S761" s="197"/>
      <c r="T761" s="189"/>
      <c r="U761" s="197"/>
      <c r="V761" s="197"/>
      <c r="W761" s="183"/>
      <c r="X761" s="197"/>
      <c r="Y761" s="197"/>
      <c r="Z761" s="189"/>
      <c r="AA761" s="197"/>
      <c r="AB761" s="197"/>
      <c r="AC761" s="197"/>
      <c r="AD761" s="197"/>
      <c r="AE761" s="197"/>
      <c r="AF761" s="199"/>
      <c r="AG761" s="199"/>
      <c r="AH761" s="199"/>
      <c r="AI761" s="199"/>
      <c r="AJ761" s="199"/>
      <c r="AK761" s="199"/>
      <c r="AL761" s="199"/>
      <c r="AM761" s="199"/>
      <c r="AN761" s="199"/>
      <c r="AO761" s="190"/>
      <c r="AP761" s="196"/>
      <c r="AQ761" s="196"/>
      <c r="AR761" s="205"/>
      <c r="AS761" s="58"/>
      <c r="AT761" s="183"/>
      <c r="AU761" s="183"/>
      <c r="AV761" s="198"/>
      <c r="AW761" s="53"/>
      <c r="AX761" s="58"/>
      <c r="AY761" s="200"/>
      <c r="BA761" s="58"/>
      <c r="BB761" s="58"/>
      <c r="BC761" s="198"/>
      <c r="BD761" s="178"/>
      <c r="BE761" s="176"/>
      <c r="BF761" s="176"/>
      <c r="BG761" s="176"/>
      <c r="BH761" s="209"/>
      <c r="BI761" s="193"/>
      <c r="BJ761" s="210"/>
      <c r="BK761" s="210"/>
      <c r="BL761" s="181"/>
      <c r="BM761" s="112"/>
      <c r="BN761" s="79"/>
      <c r="BO761" s="178"/>
      <c r="BP761" s="176"/>
      <c r="BQ761" s="188"/>
    </row>
    <row r="762" spans="1:69" ht="15.75">
      <c r="A762" s="179"/>
      <c r="B762" s="195"/>
      <c r="C762" s="180"/>
      <c r="D762" s="192"/>
      <c r="E762" s="194"/>
      <c r="F762" s="196"/>
      <c r="G762" s="196"/>
      <c r="H762" s="197"/>
      <c r="I762" s="197"/>
      <c r="J762" s="197"/>
      <c r="K762" s="197"/>
      <c r="L762" s="196"/>
      <c r="M762" s="198"/>
      <c r="N762" s="188"/>
      <c r="O762" s="197"/>
      <c r="P762" s="197"/>
      <c r="Q762" s="183"/>
      <c r="R762" s="197"/>
      <c r="S762" s="197"/>
      <c r="T762" s="189"/>
      <c r="U762" s="197"/>
      <c r="V762" s="197"/>
      <c r="W762" s="183"/>
      <c r="X762" s="197"/>
      <c r="Y762" s="197"/>
      <c r="Z762" s="189"/>
      <c r="AA762" s="197"/>
      <c r="AB762" s="197"/>
      <c r="AC762" s="197"/>
      <c r="AD762" s="197"/>
      <c r="AE762" s="197"/>
      <c r="AF762" s="199"/>
      <c r="AG762" s="199"/>
      <c r="AH762" s="199"/>
      <c r="AI762" s="199"/>
      <c r="AJ762" s="199"/>
      <c r="AK762" s="199"/>
      <c r="AL762" s="199"/>
      <c r="AM762" s="199"/>
      <c r="AN762" s="199"/>
      <c r="AO762" s="190"/>
      <c r="AP762" s="196"/>
      <c r="AQ762" s="196"/>
      <c r="AR762" s="205"/>
      <c r="AS762" s="58"/>
      <c r="AT762" s="183"/>
      <c r="AU762" s="183"/>
      <c r="AV762" s="198"/>
      <c r="AW762" s="53"/>
      <c r="AX762" s="58"/>
      <c r="AY762" s="200"/>
      <c r="BA762" s="58"/>
      <c r="BB762" s="58"/>
      <c r="BC762" s="198"/>
      <c r="BD762" s="178"/>
      <c r="BE762" s="176"/>
      <c r="BF762" s="176"/>
      <c r="BG762" s="176"/>
      <c r="BH762" s="209"/>
      <c r="BI762" s="193"/>
      <c r="BJ762" s="210"/>
      <c r="BK762" s="210"/>
      <c r="BL762" s="181"/>
      <c r="BM762" s="112"/>
      <c r="BN762" s="79"/>
      <c r="BO762" s="178"/>
      <c r="BP762" s="176"/>
      <c r="BQ762" s="188"/>
    </row>
    <row r="763" spans="1:69" ht="15.75">
      <c r="A763" s="179"/>
      <c r="B763" s="195"/>
      <c r="C763" s="180"/>
      <c r="D763" s="192"/>
      <c r="E763" s="194"/>
      <c r="F763" s="196"/>
      <c r="G763" s="196"/>
      <c r="H763" s="197"/>
      <c r="I763" s="197"/>
      <c r="J763" s="197"/>
      <c r="K763" s="197"/>
      <c r="L763" s="196"/>
      <c r="M763" s="198"/>
      <c r="N763" s="188"/>
      <c r="O763" s="197"/>
      <c r="P763" s="197"/>
      <c r="Q763" s="183"/>
      <c r="R763" s="197"/>
      <c r="S763" s="197"/>
      <c r="T763" s="189"/>
      <c r="U763" s="197"/>
      <c r="V763" s="197"/>
      <c r="W763" s="183"/>
      <c r="X763" s="197"/>
      <c r="Y763" s="197"/>
      <c r="Z763" s="189"/>
      <c r="AA763" s="197"/>
      <c r="AB763" s="197"/>
      <c r="AC763" s="197"/>
      <c r="AD763" s="197"/>
      <c r="AE763" s="197"/>
      <c r="AF763" s="199"/>
      <c r="AG763" s="199"/>
      <c r="AH763" s="199"/>
      <c r="AI763" s="199"/>
      <c r="AJ763" s="199"/>
      <c r="AK763" s="199"/>
      <c r="AL763" s="199"/>
      <c r="AM763" s="199"/>
      <c r="AN763" s="199"/>
      <c r="AO763" s="190"/>
      <c r="AP763" s="196"/>
      <c r="AQ763" s="196"/>
      <c r="AR763" s="205"/>
      <c r="AS763" s="58"/>
      <c r="AT763" s="183"/>
      <c r="AU763" s="183"/>
      <c r="AV763" s="198"/>
      <c r="AW763" s="53"/>
      <c r="AX763" s="58"/>
      <c r="AY763" s="200"/>
      <c r="BA763" s="58"/>
      <c r="BB763" s="58"/>
      <c r="BC763" s="198"/>
      <c r="BD763" s="178"/>
      <c r="BE763" s="176"/>
      <c r="BF763" s="176"/>
      <c r="BG763" s="176"/>
      <c r="BH763" s="209"/>
      <c r="BI763" s="193"/>
      <c r="BJ763" s="210"/>
      <c r="BK763" s="210"/>
      <c r="BL763" s="181"/>
      <c r="BM763" s="112"/>
      <c r="BN763" s="79"/>
      <c r="BO763" s="178"/>
      <c r="BP763" s="176"/>
      <c r="BQ763" s="188"/>
    </row>
    <row r="764" spans="1:69" ht="15.75">
      <c r="A764" s="179"/>
      <c r="B764" s="195"/>
      <c r="C764" s="180"/>
      <c r="D764" s="192"/>
      <c r="E764" s="194"/>
      <c r="F764" s="196"/>
      <c r="G764" s="196"/>
      <c r="H764" s="197"/>
      <c r="I764" s="197"/>
      <c r="J764" s="197"/>
      <c r="K764" s="197"/>
      <c r="L764" s="196"/>
      <c r="M764" s="198"/>
      <c r="N764" s="188"/>
      <c r="O764" s="197"/>
      <c r="P764" s="197"/>
      <c r="Q764" s="183"/>
      <c r="R764" s="197"/>
      <c r="S764" s="197"/>
      <c r="T764" s="189"/>
      <c r="U764" s="197"/>
      <c r="V764" s="197"/>
      <c r="W764" s="183"/>
      <c r="X764" s="197"/>
      <c r="Y764" s="197"/>
      <c r="Z764" s="189"/>
      <c r="AA764" s="197"/>
      <c r="AB764" s="197"/>
      <c r="AC764" s="197"/>
      <c r="AD764" s="197"/>
      <c r="AE764" s="197"/>
      <c r="AF764" s="199"/>
      <c r="AG764" s="199"/>
      <c r="AH764" s="199"/>
      <c r="AI764" s="199"/>
      <c r="AJ764" s="199"/>
      <c r="AK764" s="199"/>
      <c r="AL764" s="199"/>
      <c r="AM764" s="199"/>
      <c r="AN764" s="199"/>
      <c r="AO764" s="190"/>
      <c r="AP764" s="196"/>
      <c r="AQ764" s="196"/>
      <c r="AR764" s="205"/>
      <c r="AS764" s="58"/>
      <c r="AT764" s="183"/>
      <c r="AU764" s="183"/>
      <c r="AV764" s="198"/>
      <c r="AW764" s="53"/>
      <c r="AX764" s="58"/>
      <c r="AY764" s="200"/>
      <c r="BA764" s="58"/>
      <c r="BB764" s="58"/>
      <c r="BC764" s="198"/>
      <c r="BD764" s="178"/>
      <c r="BE764" s="176"/>
      <c r="BF764" s="176"/>
      <c r="BG764" s="176"/>
      <c r="BH764" s="209"/>
      <c r="BI764" s="193"/>
      <c r="BJ764" s="210"/>
      <c r="BK764" s="210"/>
      <c r="BL764" s="181"/>
      <c r="BM764" s="112"/>
      <c r="BN764" s="79"/>
      <c r="BO764" s="178"/>
      <c r="BP764" s="176"/>
      <c r="BQ764" s="188"/>
    </row>
    <row r="765" spans="1:69" ht="15.75">
      <c r="A765" s="179"/>
      <c r="B765" s="195"/>
      <c r="C765" s="180"/>
      <c r="D765" s="192"/>
      <c r="E765" s="194"/>
      <c r="F765" s="196"/>
      <c r="G765" s="196"/>
      <c r="H765" s="197"/>
      <c r="I765" s="197"/>
      <c r="J765" s="197"/>
      <c r="K765" s="197"/>
      <c r="L765" s="196"/>
      <c r="M765" s="198"/>
      <c r="N765" s="188"/>
      <c r="O765" s="197"/>
      <c r="P765" s="197"/>
      <c r="Q765" s="183"/>
      <c r="R765" s="197"/>
      <c r="S765" s="197"/>
      <c r="T765" s="189"/>
      <c r="U765" s="197"/>
      <c r="V765" s="197"/>
      <c r="W765" s="183"/>
      <c r="X765" s="197"/>
      <c r="Y765" s="197"/>
      <c r="Z765" s="189"/>
      <c r="AA765" s="197"/>
      <c r="AB765" s="197"/>
      <c r="AC765" s="197"/>
      <c r="AD765" s="197"/>
      <c r="AE765" s="197"/>
      <c r="AF765" s="199"/>
      <c r="AG765" s="199"/>
      <c r="AH765" s="199"/>
      <c r="AI765" s="199"/>
      <c r="AJ765" s="199"/>
      <c r="AK765" s="199"/>
      <c r="AL765" s="199"/>
      <c r="AM765" s="199"/>
      <c r="AN765" s="199"/>
      <c r="AO765" s="190"/>
      <c r="AP765" s="196"/>
      <c r="AQ765" s="196"/>
      <c r="AR765" s="205"/>
      <c r="AS765" s="58"/>
      <c r="AT765" s="183"/>
      <c r="AU765" s="183"/>
      <c r="AV765" s="198"/>
      <c r="AW765" s="53"/>
      <c r="AX765" s="58"/>
      <c r="AY765" s="200"/>
      <c r="BA765" s="58"/>
      <c r="BB765" s="58"/>
      <c r="BC765" s="198"/>
      <c r="BD765" s="178"/>
      <c r="BE765" s="176"/>
      <c r="BF765" s="176"/>
      <c r="BG765" s="176"/>
      <c r="BH765" s="209"/>
      <c r="BI765" s="193"/>
      <c r="BJ765" s="210"/>
      <c r="BK765" s="210"/>
      <c r="BL765" s="181"/>
      <c r="BM765" s="112"/>
      <c r="BN765" s="79"/>
      <c r="BO765" s="178"/>
      <c r="BP765" s="176"/>
      <c r="BQ765" s="188"/>
    </row>
    <row r="766" spans="1:69" ht="15.75">
      <c r="A766" s="179"/>
      <c r="B766" s="195"/>
      <c r="C766" s="180"/>
      <c r="D766" s="192"/>
      <c r="E766" s="194"/>
      <c r="F766" s="196"/>
      <c r="G766" s="196"/>
      <c r="H766" s="197"/>
      <c r="I766" s="197"/>
      <c r="J766" s="197"/>
      <c r="K766" s="197"/>
      <c r="L766" s="196"/>
      <c r="M766" s="198"/>
      <c r="N766" s="188"/>
      <c r="O766" s="197"/>
      <c r="P766" s="197"/>
      <c r="Q766" s="183"/>
      <c r="R766" s="197"/>
      <c r="S766" s="197"/>
      <c r="T766" s="189"/>
      <c r="U766" s="197"/>
      <c r="V766" s="197"/>
      <c r="W766" s="183"/>
      <c r="X766" s="197"/>
      <c r="Y766" s="197"/>
      <c r="Z766" s="189"/>
      <c r="AA766" s="197"/>
      <c r="AB766" s="197"/>
      <c r="AC766" s="197"/>
      <c r="AD766" s="197"/>
      <c r="AE766" s="197"/>
      <c r="AF766" s="199"/>
      <c r="AG766" s="199"/>
      <c r="AH766" s="199"/>
      <c r="AI766" s="199"/>
      <c r="AJ766" s="199"/>
      <c r="AK766" s="199"/>
      <c r="AL766" s="199"/>
      <c r="AM766" s="199"/>
      <c r="AN766" s="199"/>
      <c r="AO766" s="190"/>
      <c r="AP766" s="196"/>
      <c r="AQ766" s="196"/>
      <c r="AR766" s="205"/>
      <c r="AS766" s="58"/>
      <c r="AT766" s="183"/>
      <c r="AU766" s="183"/>
      <c r="AV766" s="198"/>
      <c r="AW766" s="53"/>
      <c r="AX766" s="58"/>
      <c r="AY766" s="200"/>
      <c r="BA766" s="58"/>
      <c r="BB766" s="58"/>
      <c r="BC766" s="198"/>
      <c r="BD766" s="178"/>
      <c r="BE766" s="176"/>
      <c r="BF766" s="176"/>
      <c r="BG766" s="176"/>
      <c r="BH766" s="209"/>
      <c r="BI766" s="193"/>
      <c r="BJ766" s="210"/>
      <c r="BK766" s="210"/>
      <c r="BL766" s="181"/>
      <c r="BM766" s="112"/>
      <c r="BN766" s="79"/>
      <c r="BO766" s="178"/>
      <c r="BP766" s="176"/>
      <c r="BQ766" s="188"/>
    </row>
    <row r="767" spans="1:69" ht="15.75">
      <c r="A767" s="179"/>
      <c r="B767" s="195"/>
      <c r="C767" s="180"/>
      <c r="D767" s="192"/>
      <c r="E767" s="194"/>
      <c r="F767" s="196"/>
      <c r="G767" s="196"/>
      <c r="H767" s="197"/>
      <c r="I767" s="197"/>
      <c r="J767" s="197"/>
      <c r="K767" s="197"/>
      <c r="L767" s="196"/>
      <c r="M767" s="198"/>
      <c r="N767" s="188"/>
      <c r="O767" s="197"/>
      <c r="P767" s="197"/>
      <c r="Q767" s="183"/>
      <c r="R767" s="197"/>
      <c r="S767" s="197"/>
      <c r="T767" s="189"/>
      <c r="U767" s="197"/>
      <c r="V767" s="197"/>
      <c r="W767" s="183"/>
      <c r="X767" s="197"/>
      <c r="Y767" s="197"/>
      <c r="Z767" s="189"/>
      <c r="AA767" s="197"/>
      <c r="AB767" s="197"/>
      <c r="AC767" s="197"/>
      <c r="AD767" s="197"/>
      <c r="AE767" s="197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0"/>
      <c r="AP767" s="196"/>
      <c r="AQ767" s="196"/>
      <c r="AR767" s="205"/>
      <c r="AS767" s="58"/>
      <c r="AT767" s="183"/>
      <c r="AU767" s="183"/>
      <c r="AV767" s="198"/>
      <c r="AW767" s="53"/>
      <c r="AX767" s="58"/>
      <c r="AY767" s="200"/>
      <c r="BA767" s="58"/>
      <c r="BB767" s="58"/>
      <c r="BC767" s="198"/>
      <c r="BD767" s="178"/>
      <c r="BE767" s="176"/>
      <c r="BF767" s="176"/>
      <c r="BG767" s="176"/>
      <c r="BH767" s="209"/>
      <c r="BI767" s="193"/>
      <c r="BJ767" s="210"/>
      <c r="BK767" s="210"/>
      <c r="BL767" s="181"/>
      <c r="BM767" s="112"/>
      <c r="BN767" s="79"/>
      <c r="BO767" s="178"/>
      <c r="BP767" s="176"/>
      <c r="BQ767" s="188"/>
    </row>
    <row r="768" spans="1:69" ht="15.75">
      <c r="A768" s="179"/>
      <c r="B768" s="195"/>
      <c r="C768" s="180"/>
      <c r="D768" s="192"/>
      <c r="E768" s="194"/>
      <c r="F768" s="196"/>
      <c r="G768" s="196"/>
      <c r="H768" s="197"/>
      <c r="I768" s="197"/>
      <c r="J768" s="197"/>
      <c r="K768" s="197"/>
      <c r="L768" s="196"/>
      <c r="M768" s="198"/>
      <c r="N768" s="188"/>
      <c r="O768" s="197"/>
      <c r="P768" s="197"/>
      <c r="Q768" s="183"/>
      <c r="R768" s="197"/>
      <c r="S768" s="197"/>
      <c r="T768" s="189"/>
      <c r="U768" s="197"/>
      <c r="V768" s="197"/>
      <c r="W768" s="183"/>
      <c r="X768" s="197"/>
      <c r="Y768" s="197"/>
      <c r="Z768" s="189"/>
      <c r="AA768" s="197"/>
      <c r="AB768" s="197"/>
      <c r="AC768" s="197"/>
      <c r="AD768" s="197"/>
      <c r="AE768" s="197"/>
      <c r="AF768" s="199"/>
      <c r="AG768" s="199"/>
      <c r="AH768" s="199"/>
      <c r="AI768" s="199"/>
      <c r="AJ768" s="199"/>
      <c r="AK768" s="199"/>
      <c r="AL768" s="199"/>
      <c r="AM768" s="199"/>
      <c r="AN768" s="199"/>
      <c r="AO768" s="190"/>
      <c r="AP768" s="196"/>
      <c r="AQ768" s="196"/>
      <c r="AR768" s="205"/>
      <c r="AS768" s="58"/>
      <c r="AT768" s="183"/>
      <c r="AU768" s="183"/>
      <c r="AV768" s="198"/>
      <c r="AW768" s="53"/>
      <c r="AX768" s="58"/>
      <c r="AY768" s="200"/>
      <c r="BA768" s="58"/>
      <c r="BB768" s="58"/>
      <c r="BC768" s="198"/>
      <c r="BD768" s="178"/>
      <c r="BE768" s="176"/>
      <c r="BF768" s="176"/>
      <c r="BG768" s="176"/>
      <c r="BH768" s="209"/>
      <c r="BI768" s="193"/>
      <c r="BJ768" s="210"/>
      <c r="BK768" s="210"/>
      <c r="BL768" s="181"/>
      <c r="BM768" s="112"/>
      <c r="BN768" s="79"/>
      <c r="BO768" s="178"/>
      <c r="BP768" s="176"/>
      <c r="BQ768" s="188"/>
    </row>
    <row r="769" spans="1:69" ht="15.75">
      <c r="A769" s="179"/>
      <c r="B769" s="195"/>
      <c r="C769" s="180"/>
      <c r="D769" s="192"/>
      <c r="E769" s="194"/>
      <c r="F769" s="196"/>
      <c r="G769" s="196"/>
      <c r="H769" s="197"/>
      <c r="I769" s="197"/>
      <c r="J769" s="197"/>
      <c r="K769" s="197"/>
      <c r="L769" s="196"/>
      <c r="M769" s="198"/>
      <c r="N769" s="188"/>
      <c r="O769" s="197"/>
      <c r="P769" s="197"/>
      <c r="Q769" s="183"/>
      <c r="R769" s="197"/>
      <c r="S769" s="197"/>
      <c r="T769" s="189"/>
      <c r="U769" s="197"/>
      <c r="V769" s="197"/>
      <c r="W769" s="183"/>
      <c r="X769" s="197"/>
      <c r="Y769" s="197"/>
      <c r="Z769" s="189"/>
      <c r="AA769" s="197"/>
      <c r="AB769" s="197"/>
      <c r="AC769" s="197"/>
      <c r="AD769" s="197"/>
      <c r="AE769" s="197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0"/>
      <c r="AP769" s="196"/>
      <c r="AQ769" s="196"/>
      <c r="AR769" s="205"/>
      <c r="AS769" s="58"/>
      <c r="AT769" s="183"/>
      <c r="AU769" s="183"/>
      <c r="AV769" s="198"/>
      <c r="AW769" s="53"/>
      <c r="AX769" s="58"/>
      <c r="AY769" s="200"/>
      <c r="BA769" s="58"/>
      <c r="BB769" s="58"/>
      <c r="BC769" s="198"/>
      <c r="BD769" s="178"/>
      <c r="BE769" s="176"/>
      <c r="BF769" s="176"/>
      <c r="BG769" s="176"/>
      <c r="BH769" s="209"/>
      <c r="BI769" s="193"/>
      <c r="BJ769" s="210"/>
      <c r="BK769" s="210"/>
      <c r="BL769" s="181"/>
      <c r="BM769" s="112"/>
      <c r="BN769" s="79"/>
      <c r="BO769" s="178"/>
      <c r="BP769" s="176"/>
      <c r="BQ769" s="188"/>
    </row>
    <row r="770" spans="1:69" ht="15.75">
      <c r="A770" s="179"/>
      <c r="B770" s="195"/>
      <c r="C770" s="180"/>
      <c r="D770" s="192"/>
      <c r="E770" s="194"/>
      <c r="F770" s="196"/>
      <c r="G770" s="196"/>
      <c r="H770" s="197"/>
      <c r="I770" s="197"/>
      <c r="J770" s="197"/>
      <c r="K770" s="197"/>
      <c r="L770" s="196"/>
      <c r="M770" s="198"/>
      <c r="N770" s="188"/>
      <c r="O770" s="197"/>
      <c r="P770" s="197"/>
      <c r="Q770" s="183"/>
      <c r="R770" s="197"/>
      <c r="S770" s="197"/>
      <c r="T770" s="189"/>
      <c r="U770" s="197"/>
      <c r="V770" s="197"/>
      <c r="W770" s="183"/>
      <c r="X770" s="197"/>
      <c r="Y770" s="197"/>
      <c r="Z770" s="189"/>
      <c r="AA770" s="197"/>
      <c r="AB770" s="197"/>
      <c r="AC770" s="197"/>
      <c r="AD770" s="197"/>
      <c r="AE770" s="197"/>
      <c r="AF770" s="199"/>
      <c r="AG770" s="199"/>
      <c r="AH770" s="199"/>
      <c r="AI770" s="199"/>
      <c r="AJ770" s="199"/>
      <c r="AK770" s="199"/>
      <c r="AL770" s="199"/>
      <c r="AM770" s="199"/>
      <c r="AN770" s="199"/>
      <c r="AO770" s="190"/>
      <c r="AP770" s="196"/>
      <c r="AQ770" s="196"/>
      <c r="AR770" s="205"/>
      <c r="AS770" s="58"/>
      <c r="AT770" s="183"/>
      <c r="AU770" s="183"/>
      <c r="AV770" s="198"/>
      <c r="AW770" s="53"/>
      <c r="AX770" s="58"/>
      <c r="AY770" s="200"/>
      <c r="BA770" s="58"/>
      <c r="BB770" s="58"/>
      <c r="BC770" s="198"/>
      <c r="BD770" s="178"/>
      <c r="BE770" s="176"/>
      <c r="BF770" s="176"/>
      <c r="BG770" s="176"/>
      <c r="BH770" s="209"/>
      <c r="BI770" s="193"/>
      <c r="BJ770" s="210"/>
      <c r="BK770" s="210"/>
      <c r="BL770" s="181"/>
      <c r="BM770" s="112"/>
      <c r="BN770" s="79"/>
      <c r="BO770" s="178"/>
      <c r="BP770" s="176"/>
      <c r="BQ770" s="188"/>
    </row>
    <row r="771" spans="1:69" ht="15.75">
      <c r="A771" s="179"/>
      <c r="B771" s="195"/>
      <c r="C771" s="180"/>
      <c r="D771" s="192"/>
      <c r="E771" s="194"/>
      <c r="F771" s="196"/>
      <c r="G771" s="196"/>
      <c r="H771" s="197"/>
      <c r="I771" s="197"/>
      <c r="J771" s="197"/>
      <c r="K771" s="197"/>
      <c r="L771" s="196"/>
      <c r="M771" s="198"/>
      <c r="N771" s="188"/>
      <c r="O771" s="197"/>
      <c r="P771" s="197"/>
      <c r="Q771" s="183"/>
      <c r="R771" s="197"/>
      <c r="S771" s="197"/>
      <c r="T771" s="189"/>
      <c r="U771" s="197"/>
      <c r="V771" s="197"/>
      <c r="W771" s="183"/>
      <c r="X771" s="197"/>
      <c r="Y771" s="197"/>
      <c r="Z771" s="189"/>
      <c r="AA771" s="197"/>
      <c r="AB771" s="197"/>
      <c r="AC771" s="197"/>
      <c r="AD771" s="197"/>
      <c r="AE771" s="197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0"/>
      <c r="AP771" s="196"/>
      <c r="AQ771" s="196"/>
      <c r="AR771" s="205"/>
      <c r="AS771" s="58"/>
      <c r="AT771" s="183"/>
      <c r="AU771" s="183"/>
      <c r="AV771" s="198"/>
      <c r="AW771" s="53"/>
      <c r="AX771" s="58"/>
      <c r="AY771" s="200"/>
      <c r="BA771" s="58"/>
      <c r="BB771" s="58"/>
      <c r="BC771" s="198"/>
      <c r="BD771" s="178"/>
      <c r="BE771" s="176"/>
      <c r="BF771" s="176"/>
      <c r="BG771" s="176"/>
      <c r="BH771" s="209"/>
      <c r="BI771" s="193"/>
      <c r="BJ771" s="210"/>
      <c r="BK771" s="210"/>
      <c r="BL771" s="181"/>
      <c r="BM771" s="112"/>
      <c r="BN771" s="79"/>
      <c r="BO771" s="178"/>
      <c r="BP771" s="176"/>
      <c r="BQ771" s="188"/>
    </row>
    <row r="772" spans="1:69" ht="15.75">
      <c r="A772" s="179"/>
      <c r="B772" s="195"/>
      <c r="C772" s="180"/>
      <c r="D772" s="192"/>
      <c r="E772" s="194"/>
      <c r="F772" s="196"/>
      <c r="G772" s="196"/>
      <c r="H772" s="197"/>
      <c r="I772" s="197"/>
      <c r="J772" s="197"/>
      <c r="K772" s="197"/>
      <c r="L772" s="196"/>
      <c r="M772" s="198"/>
      <c r="N772" s="188"/>
      <c r="O772" s="197"/>
      <c r="P772" s="197"/>
      <c r="Q772" s="183"/>
      <c r="R772" s="197"/>
      <c r="S772" s="197"/>
      <c r="T772" s="189"/>
      <c r="U772" s="197"/>
      <c r="V772" s="197"/>
      <c r="W772" s="183"/>
      <c r="X772" s="197"/>
      <c r="Y772" s="197"/>
      <c r="Z772" s="189"/>
      <c r="AA772" s="197"/>
      <c r="AB772" s="197"/>
      <c r="AC772" s="197"/>
      <c r="AD772" s="197"/>
      <c r="AE772" s="197"/>
      <c r="AF772" s="199"/>
      <c r="AG772" s="199"/>
      <c r="AH772" s="199"/>
      <c r="AI772" s="199"/>
      <c r="AJ772" s="199"/>
      <c r="AK772" s="199"/>
      <c r="AL772" s="199"/>
      <c r="AM772" s="199"/>
      <c r="AN772" s="199"/>
      <c r="AO772" s="190"/>
      <c r="AP772" s="196"/>
      <c r="AQ772" s="196"/>
      <c r="AR772" s="205"/>
      <c r="AS772" s="58"/>
      <c r="AT772" s="183"/>
      <c r="AU772" s="183"/>
      <c r="AV772" s="198"/>
      <c r="AW772" s="53"/>
      <c r="AX772" s="58"/>
      <c r="AY772" s="200"/>
      <c r="BA772" s="58"/>
      <c r="BB772" s="58"/>
      <c r="BC772" s="198"/>
      <c r="BD772" s="178"/>
      <c r="BE772" s="176"/>
      <c r="BF772" s="176"/>
      <c r="BG772" s="176"/>
      <c r="BH772" s="209"/>
      <c r="BI772" s="193"/>
      <c r="BJ772" s="210"/>
      <c r="BK772" s="210"/>
      <c r="BL772" s="181"/>
      <c r="BM772" s="112"/>
      <c r="BN772" s="79"/>
      <c r="BO772" s="178"/>
      <c r="BP772" s="176"/>
      <c r="BQ772" s="188"/>
    </row>
    <row r="773" spans="1:69" ht="15.75">
      <c r="A773" s="179"/>
      <c r="B773" s="195"/>
      <c r="C773" s="180"/>
      <c r="D773" s="192"/>
      <c r="E773" s="194"/>
      <c r="F773" s="196"/>
      <c r="G773" s="196"/>
      <c r="H773" s="197"/>
      <c r="I773" s="197"/>
      <c r="J773" s="197"/>
      <c r="K773" s="197"/>
      <c r="L773" s="196"/>
      <c r="M773" s="198"/>
      <c r="N773" s="188"/>
      <c r="O773" s="197"/>
      <c r="P773" s="197"/>
      <c r="Q773" s="183"/>
      <c r="R773" s="197"/>
      <c r="S773" s="197"/>
      <c r="T773" s="189"/>
      <c r="U773" s="197"/>
      <c r="V773" s="197"/>
      <c r="W773" s="183"/>
      <c r="X773" s="197"/>
      <c r="Y773" s="197"/>
      <c r="Z773" s="189"/>
      <c r="AA773" s="197"/>
      <c r="AB773" s="197"/>
      <c r="AC773" s="197"/>
      <c r="AD773" s="197"/>
      <c r="AE773" s="197"/>
      <c r="AF773" s="199"/>
      <c r="AG773" s="199"/>
      <c r="AH773" s="199"/>
      <c r="AI773" s="199"/>
      <c r="AJ773" s="199"/>
      <c r="AK773" s="199"/>
      <c r="AL773" s="199"/>
      <c r="AM773" s="199"/>
      <c r="AN773" s="199"/>
      <c r="AO773" s="190"/>
      <c r="AP773" s="196"/>
      <c r="AQ773" s="196"/>
      <c r="AR773" s="205"/>
      <c r="AS773" s="58"/>
      <c r="AT773" s="183"/>
      <c r="AU773" s="183"/>
      <c r="AV773" s="198"/>
      <c r="AW773" s="53"/>
      <c r="AX773" s="58"/>
      <c r="AY773" s="200"/>
      <c r="BA773" s="58"/>
      <c r="BB773" s="58"/>
      <c r="BC773" s="198"/>
      <c r="BD773" s="178"/>
      <c r="BE773" s="176"/>
      <c r="BF773" s="176"/>
      <c r="BG773" s="176"/>
      <c r="BH773" s="209"/>
      <c r="BI773" s="193"/>
      <c r="BJ773" s="210"/>
      <c r="BK773" s="210"/>
      <c r="BL773" s="181"/>
      <c r="BM773" s="112"/>
      <c r="BN773" s="79"/>
      <c r="BO773" s="178"/>
      <c r="BP773" s="176"/>
      <c r="BQ773" s="188"/>
    </row>
    <row r="774" spans="1:69" ht="15.75">
      <c r="A774" s="179"/>
      <c r="B774" s="195"/>
      <c r="C774" s="180"/>
      <c r="D774" s="192"/>
      <c r="E774" s="194"/>
      <c r="F774" s="196"/>
      <c r="G774" s="196"/>
      <c r="H774" s="197"/>
      <c r="I774" s="197"/>
      <c r="J774" s="197"/>
      <c r="K774" s="197"/>
      <c r="L774" s="196"/>
      <c r="M774" s="198"/>
      <c r="N774" s="188"/>
      <c r="O774" s="197"/>
      <c r="P774" s="197"/>
      <c r="Q774" s="183"/>
      <c r="R774" s="197"/>
      <c r="S774" s="197"/>
      <c r="T774" s="189"/>
      <c r="U774" s="197"/>
      <c r="V774" s="197"/>
      <c r="W774" s="183"/>
      <c r="X774" s="197"/>
      <c r="Y774" s="197"/>
      <c r="Z774" s="189"/>
      <c r="AA774" s="197"/>
      <c r="AB774" s="197"/>
      <c r="AC774" s="197"/>
      <c r="AD774" s="197"/>
      <c r="AE774" s="197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0"/>
      <c r="AP774" s="196"/>
      <c r="AQ774" s="196"/>
      <c r="AR774" s="205"/>
      <c r="AS774" s="58"/>
      <c r="AT774" s="183"/>
      <c r="AU774" s="183"/>
      <c r="AV774" s="198"/>
      <c r="AW774" s="53"/>
      <c r="AX774" s="58"/>
      <c r="AY774" s="200"/>
      <c r="BA774" s="58"/>
      <c r="BB774" s="58"/>
      <c r="BC774" s="198"/>
      <c r="BD774" s="178"/>
      <c r="BE774" s="176"/>
      <c r="BF774" s="176"/>
      <c r="BG774" s="176"/>
      <c r="BH774" s="209"/>
      <c r="BI774" s="193"/>
      <c r="BJ774" s="210"/>
      <c r="BK774" s="210"/>
      <c r="BL774" s="181"/>
      <c r="BM774" s="112"/>
      <c r="BN774" s="79"/>
      <c r="BO774" s="178"/>
      <c r="BP774" s="176"/>
      <c r="BQ774" s="188"/>
    </row>
    <row r="775" spans="1:69" ht="15.75">
      <c r="A775" s="179"/>
      <c r="B775" s="195"/>
      <c r="C775" s="180"/>
      <c r="D775" s="192"/>
      <c r="E775" s="194"/>
      <c r="F775" s="196"/>
      <c r="G775" s="196"/>
      <c r="H775" s="197"/>
      <c r="I775" s="197"/>
      <c r="J775" s="197"/>
      <c r="K775" s="197"/>
      <c r="L775" s="196"/>
      <c r="M775" s="198"/>
      <c r="N775" s="188"/>
      <c r="O775" s="197"/>
      <c r="P775" s="197"/>
      <c r="Q775" s="183"/>
      <c r="R775" s="197"/>
      <c r="S775" s="197"/>
      <c r="T775" s="189"/>
      <c r="U775" s="197"/>
      <c r="V775" s="197"/>
      <c r="W775" s="183"/>
      <c r="X775" s="197"/>
      <c r="Y775" s="197"/>
      <c r="Z775" s="189"/>
      <c r="AA775" s="197"/>
      <c r="AB775" s="197"/>
      <c r="AC775" s="197"/>
      <c r="AD775" s="197"/>
      <c r="AE775" s="197"/>
      <c r="AF775" s="199"/>
      <c r="AG775" s="199"/>
      <c r="AH775" s="199"/>
      <c r="AI775" s="199"/>
      <c r="AJ775" s="199"/>
      <c r="AK775" s="199"/>
      <c r="AL775" s="199"/>
      <c r="AM775" s="199"/>
      <c r="AN775" s="199"/>
      <c r="AO775" s="190"/>
      <c r="AP775" s="196"/>
      <c r="AQ775" s="196"/>
      <c r="AR775" s="205"/>
      <c r="AS775" s="58"/>
      <c r="AT775" s="183"/>
      <c r="AU775" s="183"/>
      <c r="AV775" s="198"/>
      <c r="AW775" s="53"/>
      <c r="AX775" s="58"/>
      <c r="AY775" s="200"/>
      <c r="BA775" s="58"/>
      <c r="BB775" s="58"/>
      <c r="BC775" s="198"/>
      <c r="BD775" s="178"/>
      <c r="BE775" s="176"/>
      <c r="BF775" s="176"/>
      <c r="BG775" s="176"/>
      <c r="BH775" s="209"/>
      <c r="BI775" s="193"/>
      <c r="BJ775" s="210"/>
      <c r="BK775" s="210"/>
      <c r="BL775" s="181"/>
      <c r="BM775" s="112"/>
      <c r="BN775" s="79"/>
      <c r="BO775" s="178"/>
      <c r="BP775" s="176"/>
      <c r="BQ775" s="188"/>
    </row>
    <row r="776" spans="1:69" ht="15.75">
      <c r="A776" s="179"/>
      <c r="B776" s="195"/>
      <c r="C776" s="180"/>
      <c r="D776" s="192"/>
      <c r="E776" s="194"/>
      <c r="F776" s="196"/>
      <c r="G776" s="196"/>
      <c r="H776" s="197"/>
      <c r="I776" s="197"/>
      <c r="J776" s="197"/>
      <c r="K776" s="197"/>
      <c r="L776" s="196"/>
      <c r="M776" s="198"/>
      <c r="N776" s="188"/>
      <c r="O776" s="197"/>
      <c r="P776" s="197"/>
      <c r="Q776" s="183"/>
      <c r="R776" s="197"/>
      <c r="S776" s="197"/>
      <c r="T776" s="189"/>
      <c r="U776" s="197"/>
      <c r="V776" s="197"/>
      <c r="W776" s="183"/>
      <c r="X776" s="197"/>
      <c r="Y776" s="197"/>
      <c r="Z776" s="189"/>
      <c r="AA776" s="197"/>
      <c r="AB776" s="197"/>
      <c r="AC776" s="197"/>
      <c r="AD776" s="197"/>
      <c r="AE776" s="197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0"/>
      <c r="AP776" s="196"/>
      <c r="AQ776" s="196"/>
      <c r="AR776" s="205"/>
      <c r="AS776" s="58"/>
      <c r="AT776" s="183"/>
      <c r="AU776" s="183"/>
      <c r="AV776" s="198"/>
      <c r="AW776" s="53"/>
      <c r="AX776" s="58"/>
      <c r="AY776" s="200"/>
      <c r="BA776" s="58"/>
      <c r="BB776" s="58"/>
      <c r="BC776" s="198"/>
      <c r="BD776" s="178"/>
      <c r="BE776" s="176"/>
      <c r="BF776" s="176"/>
      <c r="BG776" s="176"/>
      <c r="BH776" s="209"/>
      <c r="BI776" s="193"/>
      <c r="BJ776" s="210"/>
      <c r="BK776" s="210"/>
      <c r="BL776" s="181"/>
      <c r="BM776" s="112"/>
      <c r="BN776" s="79"/>
      <c r="BO776" s="178"/>
      <c r="BP776" s="176"/>
      <c r="BQ776" s="188"/>
    </row>
    <row r="777" spans="1:69" ht="15.75">
      <c r="A777" s="179"/>
      <c r="B777" s="195"/>
      <c r="C777" s="180"/>
      <c r="D777" s="192"/>
      <c r="E777" s="194"/>
      <c r="F777" s="196"/>
      <c r="G777" s="196"/>
      <c r="H777" s="197"/>
      <c r="I777" s="197"/>
      <c r="J777" s="197"/>
      <c r="K777" s="197"/>
      <c r="L777" s="196"/>
      <c r="M777" s="198"/>
      <c r="N777" s="188"/>
      <c r="O777" s="197"/>
      <c r="P777" s="197"/>
      <c r="Q777" s="183"/>
      <c r="R777" s="197"/>
      <c r="S777" s="197"/>
      <c r="T777" s="189"/>
      <c r="U777" s="197"/>
      <c r="V777" s="197"/>
      <c r="W777" s="183"/>
      <c r="X777" s="197"/>
      <c r="Y777" s="197"/>
      <c r="Z777" s="189"/>
      <c r="AA777" s="197"/>
      <c r="AB777" s="197"/>
      <c r="AC777" s="197"/>
      <c r="AD777" s="197"/>
      <c r="AE777" s="197"/>
      <c r="AF777" s="199"/>
      <c r="AG777" s="199"/>
      <c r="AH777" s="199"/>
      <c r="AI777" s="199"/>
      <c r="AJ777" s="199"/>
      <c r="AK777" s="199"/>
      <c r="AL777" s="199"/>
      <c r="AM777" s="199"/>
      <c r="AN777" s="199"/>
      <c r="AO777" s="190"/>
      <c r="AP777" s="196"/>
      <c r="AQ777" s="196"/>
      <c r="AR777" s="205"/>
      <c r="AS777" s="58"/>
      <c r="AT777" s="183"/>
      <c r="AU777" s="183"/>
      <c r="AV777" s="198"/>
      <c r="AW777" s="53"/>
      <c r="AX777" s="58"/>
      <c r="AY777" s="200"/>
      <c r="BA777" s="58"/>
      <c r="BB777" s="58"/>
      <c r="BC777" s="198"/>
      <c r="BD777" s="178"/>
      <c r="BE777" s="176"/>
      <c r="BF777" s="176"/>
      <c r="BG777" s="176"/>
      <c r="BH777" s="209"/>
      <c r="BI777" s="193"/>
      <c r="BJ777" s="210"/>
      <c r="BK777" s="210"/>
      <c r="BL777" s="181"/>
      <c r="BM777" s="112"/>
      <c r="BN777" s="79"/>
      <c r="BO777" s="178"/>
      <c r="BP777" s="176"/>
      <c r="BQ777" s="188"/>
    </row>
    <row r="778" spans="1:69" ht="15.75">
      <c r="A778" s="179"/>
      <c r="B778" s="195"/>
      <c r="C778" s="180"/>
      <c r="D778" s="192"/>
      <c r="E778" s="194"/>
      <c r="F778" s="196"/>
      <c r="G778" s="196"/>
      <c r="H778" s="197"/>
      <c r="I778" s="197"/>
      <c r="J778" s="197"/>
      <c r="K778" s="197"/>
      <c r="L778" s="196"/>
      <c r="M778" s="198"/>
      <c r="N778" s="188"/>
      <c r="O778" s="197"/>
      <c r="P778" s="197"/>
      <c r="Q778" s="183"/>
      <c r="R778" s="197"/>
      <c r="S778" s="197"/>
      <c r="T778" s="189"/>
      <c r="U778" s="197"/>
      <c r="V778" s="197"/>
      <c r="W778" s="183"/>
      <c r="X778" s="197"/>
      <c r="Y778" s="197"/>
      <c r="Z778" s="189"/>
      <c r="AA778" s="197"/>
      <c r="AB778" s="197"/>
      <c r="AC778" s="197"/>
      <c r="AD778" s="197"/>
      <c r="AE778" s="197"/>
      <c r="AF778" s="199"/>
      <c r="AG778" s="199"/>
      <c r="AH778" s="199"/>
      <c r="AI778" s="199"/>
      <c r="AJ778" s="199"/>
      <c r="AK778" s="199"/>
      <c r="AL778" s="199"/>
      <c r="AM778" s="199"/>
      <c r="AN778" s="199"/>
      <c r="AO778" s="190"/>
      <c r="AP778" s="196"/>
      <c r="AQ778" s="196"/>
      <c r="AR778" s="205"/>
      <c r="AS778" s="58"/>
      <c r="AT778" s="183"/>
      <c r="AU778" s="183"/>
      <c r="AV778" s="198"/>
      <c r="AW778" s="53"/>
      <c r="AX778" s="58"/>
      <c r="AY778" s="200"/>
      <c r="BA778" s="58"/>
      <c r="BB778" s="58"/>
      <c r="BC778" s="198"/>
      <c r="BD778" s="178"/>
      <c r="BE778" s="176"/>
      <c r="BF778" s="176"/>
      <c r="BG778" s="176"/>
      <c r="BH778" s="209"/>
      <c r="BI778" s="193"/>
      <c r="BJ778" s="210"/>
      <c r="BK778" s="210"/>
      <c r="BL778" s="181"/>
      <c r="BM778" s="112"/>
      <c r="BN778" s="79"/>
      <c r="BO778" s="178"/>
      <c r="BP778" s="176"/>
      <c r="BQ778" s="188"/>
    </row>
    <row r="779" spans="1:69" ht="15.75">
      <c r="A779" s="179"/>
      <c r="B779" s="195"/>
      <c r="C779" s="180"/>
      <c r="D779" s="192"/>
      <c r="E779" s="194"/>
      <c r="F779" s="196"/>
      <c r="G779" s="196"/>
      <c r="H779" s="197"/>
      <c r="I779" s="197"/>
      <c r="J779" s="197"/>
      <c r="K779" s="197"/>
      <c r="L779" s="196"/>
      <c r="M779" s="198"/>
      <c r="N779" s="188"/>
      <c r="O779" s="197"/>
      <c r="P779" s="197"/>
      <c r="Q779" s="183"/>
      <c r="R779" s="197"/>
      <c r="S779" s="197"/>
      <c r="T779" s="189"/>
      <c r="U779" s="197"/>
      <c r="V779" s="197"/>
      <c r="W779" s="183"/>
      <c r="X779" s="197"/>
      <c r="Y779" s="197"/>
      <c r="Z779" s="189"/>
      <c r="AA779" s="197"/>
      <c r="AB779" s="197"/>
      <c r="AC779" s="197"/>
      <c r="AD779" s="197"/>
      <c r="AE779" s="197"/>
      <c r="AF779" s="199"/>
      <c r="AG779" s="199"/>
      <c r="AH779" s="199"/>
      <c r="AI779" s="199"/>
      <c r="AJ779" s="199"/>
      <c r="AK779" s="199"/>
      <c r="AL779" s="199"/>
      <c r="AM779" s="199"/>
      <c r="AN779" s="199"/>
      <c r="AO779" s="190"/>
      <c r="AP779" s="196"/>
      <c r="AQ779" s="196"/>
      <c r="AR779" s="205"/>
      <c r="AS779" s="58"/>
      <c r="AT779" s="183"/>
      <c r="AU779" s="183"/>
      <c r="AV779" s="198"/>
      <c r="AW779" s="53"/>
      <c r="AX779" s="58"/>
      <c r="AY779" s="200"/>
      <c r="BA779" s="58"/>
      <c r="BB779" s="58"/>
      <c r="BC779" s="198"/>
      <c r="BD779" s="178"/>
      <c r="BE779" s="176"/>
      <c r="BF779" s="176"/>
      <c r="BG779" s="176"/>
      <c r="BH779" s="209"/>
      <c r="BI779" s="193"/>
      <c r="BJ779" s="210"/>
      <c r="BK779" s="210"/>
      <c r="BL779" s="181"/>
      <c r="BM779" s="112"/>
      <c r="BN779" s="79"/>
      <c r="BO779" s="178"/>
      <c r="BP779" s="176"/>
      <c r="BQ779" s="188"/>
    </row>
    <row r="780" spans="1:69" ht="15.75">
      <c r="A780" s="179"/>
      <c r="B780" s="195"/>
      <c r="C780" s="180"/>
      <c r="D780" s="192"/>
      <c r="E780" s="194"/>
      <c r="F780" s="196"/>
      <c r="G780" s="196"/>
      <c r="H780" s="197"/>
      <c r="I780" s="197"/>
      <c r="J780" s="197"/>
      <c r="K780" s="197"/>
      <c r="L780" s="196"/>
      <c r="M780" s="198"/>
      <c r="N780" s="188"/>
      <c r="O780" s="197"/>
      <c r="P780" s="197"/>
      <c r="Q780" s="183"/>
      <c r="R780" s="197"/>
      <c r="S780" s="197"/>
      <c r="T780" s="189"/>
      <c r="U780" s="197"/>
      <c r="V780" s="197"/>
      <c r="W780" s="183"/>
      <c r="X780" s="197"/>
      <c r="Y780" s="197"/>
      <c r="Z780" s="189"/>
      <c r="AA780" s="197"/>
      <c r="AB780" s="197"/>
      <c r="AC780" s="197"/>
      <c r="AD780" s="197"/>
      <c r="AE780" s="197"/>
      <c r="AF780" s="199"/>
      <c r="AG780" s="199"/>
      <c r="AH780" s="199"/>
      <c r="AI780" s="199"/>
      <c r="AJ780" s="199"/>
      <c r="AK780" s="199"/>
      <c r="AL780" s="199"/>
      <c r="AM780" s="199"/>
      <c r="AN780" s="199"/>
      <c r="AO780" s="190"/>
      <c r="AP780" s="196"/>
      <c r="AQ780" s="196"/>
      <c r="AR780" s="205"/>
      <c r="AS780" s="58"/>
      <c r="AT780" s="183"/>
      <c r="AU780" s="183"/>
      <c r="AV780" s="198"/>
      <c r="AW780" s="53"/>
      <c r="AX780" s="58"/>
      <c r="AY780" s="200"/>
      <c r="BA780" s="58"/>
      <c r="BB780" s="58"/>
      <c r="BC780" s="198"/>
      <c r="BD780" s="178"/>
      <c r="BE780" s="176"/>
      <c r="BF780" s="176"/>
      <c r="BG780" s="176"/>
      <c r="BH780" s="209"/>
      <c r="BI780" s="193"/>
      <c r="BJ780" s="210"/>
      <c r="BK780" s="210"/>
      <c r="BL780" s="181"/>
      <c r="BM780" s="112"/>
      <c r="BN780" s="79"/>
      <c r="BO780" s="178"/>
      <c r="BP780" s="176"/>
      <c r="BQ780" s="188"/>
    </row>
    <row r="781" spans="1:69" ht="15.75">
      <c r="A781" s="179"/>
      <c r="B781" s="195"/>
      <c r="C781" s="180"/>
      <c r="D781" s="192"/>
      <c r="E781" s="194"/>
      <c r="F781" s="196"/>
      <c r="G781" s="196"/>
      <c r="H781" s="197"/>
      <c r="I781" s="197"/>
      <c r="J781" s="197"/>
      <c r="K781" s="197"/>
      <c r="L781" s="196"/>
      <c r="M781" s="198"/>
      <c r="N781" s="188"/>
      <c r="O781" s="197"/>
      <c r="P781" s="197"/>
      <c r="Q781" s="183"/>
      <c r="R781" s="197"/>
      <c r="S781" s="197"/>
      <c r="T781" s="189"/>
      <c r="U781" s="197"/>
      <c r="V781" s="197"/>
      <c r="W781" s="183"/>
      <c r="X781" s="197"/>
      <c r="Y781" s="197"/>
      <c r="Z781" s="189"/>
      <c r="AA781" s="197"/>
      <c r="AB781" s="197"/>
      <c r="AC781" s="197"/>
      <c r="AD781" s="197"/>
      <c r="AE781" s="197"/>
      <c r="AF781" s="199"/>
      <c r="AG781" s="199"/>
      <c r="AH781" s="199"/>
      <c r="AI781" s="199"/>
      <c r="AJ781" s="199"/>
      <c r="AK781" s="199"/>
      <c r="AL781" s="199"/>
      <c r="AM781" s="199"/>
      <c r="AN781" s="199"/>
      <c r="AO781" s="190"/>
      <c r="AP781" s="196"/>
      <c r="AQ781" s="196"/>
      <c r="AR781" s="205"/>
      <c r="AS781" s="58"/>
      <c r="AT781" s="183"/>
      <c r="AU781" s="183"/>
      <c r="AV781" s="198"/>
      <c r="AW781" s="53"/>
      <c r="AX781" s="58"/>
      <c r="AY781" s="200"/>
      <c r="BA781" s="58"/>
      <c r="BB781" s="58"/>
      <c r="BC781" s="198"/>
      <c r="BD781" s="178"/>
      <c r="BE781" s="176"/>
      <c r="BF781" s="176"/>
      <c r="BG781" s="176"/>
      <c r="BH781" s="209"/>
      <c r="BI781" s="193"/>
      <c r="BJ781" s="210"/>
      <c r="BK781" s="210"/>
      <c r="BL781" s="181"/>
      <c r="BM781" s="112"/>
      <c r="BN781" s="79"/>
      <c r="BO781" s="178"/>
      <c r="BP781" s="176"/>
      <c r="BQ781" s="188"/>
    </row>
    <row r="782" spans="1:69" ht="15.75">
      <c r="A782" s="179"/>
      <c r="B782" s="195"/>
      <c r="C782" s="180"/>
      <c r="D782" s="192"/>
      <c r="E782" s="194"/>
      <c r="F782" s="196"/>
      <c r="G782" s="196"/>
      <c r="H782" s="197"/>
      <c r="I782" s="197"/>
      <c r="J782" s="197"/>
      <c r="K782" s="197"/>
      <c r="L782" s="196"/>
      <c r="M782" s="198"/>
      <c r="N782" s="188"/>
      <c r="O782" s="197"/>
      <c r="P782" s="197"/>
      <c r="Q782" s="183"/>
      <c r="R782" s="197"/>
      <c r="S782" s="197"/>
      <c r="T782" s="189"/>
      <c r="U782" s="197"/>
      <c r="V782" s="197"/>
      <c r="W782" s="183"/>
      <c r="X782" s="197"/>
      <c r="Y782" s="197"/>
      <c r="Z782" s="189"/>
      <c r="AA782" s="197"/>
      <c r="AB782" s="197"/>
      <c r="AC782" s="197"/>
      <c r="AD782" s="197"/>
      <c r="AE782" s="197"/>
      <c r="AF782" s="199"/>
      <c r="AG782" s="199"/>
      <c r="AH782" s="199"/>
      <c r="AI782" s="199"/>
      <c r="AJ782" s="199"/>
      <c r="AK782" s="199"/>
      <c r="AL782" s="199"/>
      <c r="AM782" s="199"/>
      <c r="AN782" s="199"/>
      <c r="AO782" s="190"/>
      <c r="AP782" s="196"/>
      <c r="AQ782" s="196"/>
      <c r="AR782" s="205"/>
      <c r="AS782" s="58"/>
      <c r="AT782" s="183"/>
      <c r="AU782" s="183"/>
      <c r="AV782" s="198"/>
      <c r="AW782" s="53"/>
      <c r="AX782" s="58"/>
      <c r="AY782" s="200"/>
      <c r="BA782" s="58"/>
      <c r="BB782" s="58"/>
      <c r="BC782" s="198"/>
      <c r="BD782" s="178"/>
      <c r="BE782" s="176"/>
      <c r="BF782" s="176"/>
      <c r="BG782" s="176"/>
      <c r="BH782" s="209"/>
      <c r="BI782" s="193"/>
      <c r="BJ782" s="210"/>
      <c r="BK782" s="210"/>
      <c r="BL782" s="181"/>
      <c r="BM782" s="112"/>
      <c r="BN782" s="79"/>
      <c r="BO782" s="178"/>
      <c r="BP782" s="176"/>
      <c r="BQ782" s="188"/>
    </row>
    <row r="783" spans="1:69" ht="15.75">
      <c r="A783" s="179"/>
      <c r="B783" s="195"/>
      <c r="C783" s="180"/>
      <c r="D783" s="192"/>
      <c r="E783" s="194"/>
      <c r="F783" s="196"/>
      <c r="G783" s="196"/>
      <c r="H783" s="197"/>
      <c r="I783" s="197"/>
      <c r="J783" s="197"/>
      <c r="K783" s="197"/>
      <c r="L783" s="196"/>
      <c r="M783" s="198"/>
      <c r="N783" s="188"/>
      <c r="O783" s="197"/>
      <c r="P783" s="197"/>
      <c r="Q783" s="183"/>
      <c r="R783" s="197"/>
      <c r="S783" s="197"/>
      <c r="T783" s="189"/>
      <c r="U783" s="197"/>
      <c r="V783" s="197"/>
      <c r="W783" s="183"/>
      <c r="X783" s="197"/>
      <c r="Y783" s="197"/>
      <c r="Z783" s="189"/>
      <c r="AA783" s="197"/>
      <c r="AB783" s="197"/>
      <c r="AC783" s="197"/>
      <c r="AD783" s="197"/>
      <c r="AE783" s="197"/>
      <c r="AF783" s="199"/>
      <c r="AG783" s="199"/>
      <c r="AH783" s="199"/>
      <c r="AI783" s="199"/>
      <c r="AJ783" s="199"/>
      <c r="AK783" s="199"/>
      <c r="AL783" s="199"/>
      <c r="AM783" s="199"/>
      <c r="AN783" s="199"/>
      <c r="AO783" s="190"/>
      <c r="AP783" s="196"/>
      <c r="AQ783" s="196"/>
      <c r="AR783" s="205"/>
      <c r="AS783" s="58"/>
      <c r="AT783" s="183"/>
      <c r="AU783" s="183"/>
      <c r="AV783" s="198"/>
      <c r="AW783" s="53"/>
      <c r="AX783" s="58"/>
      <c r="AY783" s="200"/>
      <c r="BA783" s="58"/>
      <c r="BB783" s="58"/>
      <c r="BC783" s="198"/>
      <c r="BD783" s="178"/>
      <c r="BE783" s="176"/>
      <c r="BF783" s="176"/>
      <c r="BG783" s="176"/>
      <c r="BH783" s="209"/>
      <c r="BI783" s="193"/>
      <c r="BJ783" s="210"/>
      <c r="BK783" s="210"/>
      <c r="BL783" s="181"/>
      <c r="BM783" s="112"/>
      <c r="BN783" s="79"/>
      <c r="BO783" s="178"/>
      <c r="BP783" s="176"/>
      <c r="BQ783" s="188"/>
    </row>
    <row r="784" spans="1:69" ht="15.75">
      <c r="A784" s="179"/>
      <c r="B784" s="195"/>
      <c r="C784" s="180"/>
      <c r="D784" s="192"/>
      <c r="E784" s="194"/>
      <c r="F784" s="196"/>
      <c r="G784" s="196"/>
      <c r="H784" s="197"/>
      <c r="I784" s="197"/>
      <c r="J784" s="197"/>
      <c r="K784" s="197"/>
      <c r="L784" s="196"/>
      <c r="M784" s="198"/>
      <c r="N784" s="188"/>
      <c r="O784" s="197"/>
      <c r="P784" s="197"/>
      <c r="Q784" s="183"/>
      <c r="R784" s="197"/>
      <c r="S784" s="197"/>
      <c r="T784" s="189"/>
      <c r="U784" s="197"/>
      <c r="V784" s="197"/>
      <c r="W784" s="183"/>
      <c r="X784" s="197"/>
      <c r="Y784" s="197"/>
      <c r="Z784" s="189"/>
      <c r="AA784" s="197"/>
      <c r="AB784" s="197"/>
      <c r="AC784" s="197"/>
      <c r="AD784" s="197"/>
      <c r="AE784" s="197"/>
      <c r="AF784" s="199"/>
      <c r="AG784" s="199"/>
      <c r="AH784" s="199"/>
      <c r="AI784" s="199"/>
      <c r="AJ784" s="199"/>
      <c r="AK784" s="199"/>
      <c r="AL784" s="199"/>
      <c r="AM784" s="199"/>
      <c r="AN784" s="199"/>
      <c r="AO784" s="190"/>
      <c r="AP784" s="196"/>
      <c r="AQ784" s="196"/>
      <c r="AR784" s="205"/>
      <c r="AS784" s="58"/>
      <c r="AT784" s="183"/>
      <c r="AU784" s="183"/>
      <c r="AV784" s="198"/>
      <c r="AW784" s="53"/>
      <c r="AX784" s="58"/>
      <c r="AY784" s="200"/>
      <c r="BA784" s="58"/>
      <c r="BB784" s="58"/>
      <c r="BC784" s="198"/>
      <c r="BD784" s="178"/>
      <c r="BE784" s="176"/>
      <c r="BF784" s="176"/>
      <c r="BG784" s="176"/>
      <c r="BH784" s="209"/>
      <c r="BI784" s="193"/>
      <c r="BJ784" s="210"/>
      <c r="BK784" s="210"/>
      <c r="BL784" s="181"/>
      <c r="BM784" s="112"/>
      <c r="BN784" s="79"/>
      <c r="BO784" s="178"/>
      <c r="BP784" s="176"/>
      <c r="BQ784" s="188"/>
    </row>
    <row r="785" spans="1:69" ht="15.75">
      <c r="A785" s="179"/>
      <c r="B785" s="195"/>
      <c r="C785" s="180"/>
      <c r="D785" s="192"/>
      <c r="E785" s="194"/>
      <c r="F785" s="196"/>
      <c r="G785" s="196"/>
      <c r="H785" s="197"/>
      <c r="I785" s="197"/>
      <c r="J785" s="197"/>
      <c r="K785" s="197"/>
      <c r="L785" s="196"/>
      <c r="M785" s="198"/>
      <c r="N785" s="188"/>
      <c r="O785" s="197"/>
      <c r="P785" s="197"/>
      <c r="Q785" s="183"/>
      <c r="R785" s="197"/>
      <c r="S785" s="197"/>
      <c r="T785" s="189"/>
      <c r="U785" s="197"/>
      <c r="V785" s="197"/>
      <c r="W785" s="183"/>
      <c r="X785" s="197"/>
      <c r="Y785" s="197"/>
      <c r="Z785" s="189"/>
      <c r="AA785" s="197"/>
      <c r="AB785" s="197"/>
      <c r="AC785" s="197"/>
      <c r="AD785" s="197"/>
      <c r="AE785" s="197"/>
      <c r="AF785" s="199"/>
      <c r="AG785" s="199"/>
      <c r="AH785" s="199"/>
      <c r="AI785" s="199"/>
      <c r="AJ785" s="199"/>
      <c r="AK785" s="199"/>
      <c r="AL785" s="199"/>
      <c r="AM785" s="199"/>
      <c r="AN785" s="199"/>
      <c r="AO785" s="190"/>
      <c r="AP785" s="196"/>
      <c r="AQ785" s="196"/>
      <c r="AR785" s="205"/>
      <c r="AS785" s="58"/>
      <c r="AT785" s="183"/>
      <c r="AU785" s="183"/>
      <c r="AV785" s="198"/>
      <c r="AW785" s="53"/>
      <c r="AX785" s="58"/>
      <c r="AY785" s="200"/>
      <c r="BA785" s="58"/>
      <c r="BB785" s="58"/>
      <c r="BC785" s="198"/>
      <c r="BD785" s="178"/>
      <c r="BE785" s="176"/>
      <c r="BF785" s="176"/>
      <c r="BG785" s="176"/>
      <c r="BH785" s="209"/>
      <c r="BI785" s="193"/>
      <c r="BJ785" s="210"/>
      <c r="BK785" s="210"/>
      <c r="BL785" s="181"/>
      <c r="BM785" s="112"/>
      <c r="BN785" s="79"/>
      <c r="BO785" s="178"/>
      <c r="BP785" s="176"/>
      <c r="BQ785" s="188"/>
    </row>
    <row r="786" spans="1:69" ht="15.75">
      <c r="A786" s="179"/>
      <c r="B786" s="195"/>
      <c r="C786" s="180"/>
      <c r="D786" s="192"/>
      <c r="E786" s="194"/>
      <c r="F786" s="196"/>
      <c r="G786" s="196"/>
      <c r="H786" s="197"/>
      <c r="I786" s="197"/>
      <c r="J786" s="197"/>
      <c r="K786" s="197"/>
      <c r="L786" s="196"/>
      <c r="M786" s="198"/>
      <c r="N786" s="188"/>
      <c r="O786" s="197"/>
      <c r="P786" s="197"/>
      <c r="Q786" s="183"/>
      <c r="R786" s="197"/>
      <c r="S786" s="197"/>
      <c r="T786" s="189"/>
      <c r="U786" s="197"/>
      <c r="V786" s="197"/>
      <c r="W786" s="183"/>
      <c r="X786" s="197"/>
      <c r="Y786" s="197"/>
      <c r="Z786" s="189"/>
      <c r="AA786" s="197"/>
      <c r="AB786" s="197"/>
      <c r="AC786" s="197"/>
      <c r="AD786" s="197"/>
      <c r="AE786" s="197"/>
      <c r="AF786" s="199"/>
      <c r="AG786" s="199"/>
      <c r="AH786" s="199"/>
      <c r="AI786" s="199"/>
      <c r="AJ786" s="199"/>
      <c r="AK786" s="199"/>
      <c r="AL786" s="199"/>
      <c r="AM786" s="199"/>
      <c r="AN786" s="199"/>
      <c r="AO786" s="190"/>
      <c r="AP786" s="196"/>
      <c r="AQ786" s="196"/>
      <c r="AR786" s="205"/>
      <c r="AS786" s="58"/>
      <c r="AT786" s="183"/>
      <c r="AU786" s="183"/>
      <c r="AV786" s="198"/>
      <c r="AW786" s="53"/>
      <c r="AX786" s="58"/>
      <c r="AY786" s="200"/>
      <c r="BA786" s="58"/>
      <c r="BB786" s="58"/>
      <c r="BC786" s="198"/>
      <c r="BD786" s="178"/>
      <c r="BE786" s="176"/>
      <c r="BF786" s="176"/>
      <c r="BG786" s="176"/>
      <c r="BH786" s="209"/>
      <c r="BI786" s="193"/>
      <c r="BJ786" s="210"/>
      <c r="BK786" s="210"/>
      <c r="BL786" s="181"/>
      <c r="BM786" s="112"/>
      <c r="BN786" s="79"/>
      <c r="BO786" s="178"/>
      <c r="BP786" s="176"/>
      <c r="BQ786" s="188"/>
    </row>
    <row r="787" spans="1:69" ht="15.75">
      <c r="A787" s="179"/>
      <c r="B787" s="195"/>
      <c r="C787" s="180"/>
      <c r="D787" s="192"/>
      <c r="E787" s="194"/>
      <c r="F787" s="196"/>
      <c r="G787" s="196"/>
      <c r="H787" s="197"/>
      <c r="I787" s="197"/>
      <c r="J787" s="197"/>
      <c r="K787" s="197"/>
      <c r="L787" s="196"/>
      <c r="M787" s="198"/>
      <c r="N787" s="188"/>
      <c r="O787" s="197"/>
      <c r="P787" s="197"/>
      <c r="Q787" s="183"/>
      <c r="R787" s="197"/>
      <c r="S787" s="197"/>
      <c r="T787" s="189"/>
      <c r="U787" s="197"/>
      <c r="V787" s="197"/>
      <c r="W787" s="183"/>
      <c r="X787" s="197"/>
      <c r="Y787" s="197"/>
      <c r="Z787" s="189"/>
      <c r="AA787" s="197"/>
      <c r="AB787" s="197"/>
      <c r="AC787" s="197"/>
      <c r="AD787" s="197"/>
      <c r="AE787" s="197"/>
      <c r="AF787" s="199"/>
      <c r="AG787" s="199"/>
      <c r="AH787" s="199"/>
      <c r="AI787" s="199"/>
      <c r="AJ787" s="199"/>
      <c r="AK787" s="199"/>
      <c r="AL787" s="199"/>
      <c r="AM787" s="199"/>
      <c r="AN787" s="199"/>
      <c r="AO787" s="190"/>
      <c r="AP787" s="196"/>
      <c r="AQ787" s="196"/>
      <c r="AR787" s="205"/>
      <c r="AS787" s="58"/>
      <c r="AT787" s="183"/>
      <c r="AU787" s="183"/>
      <c r="AV787" s="198"/>
      <c r="AW787" s="53"/>
      <c r="AX787" s="58"/>
      <c r="AY787" s="200"/>
      <c r="BA787" s="58"/>
      <c r="BB787" s="58"/>
      <c r="BC787" s="198"/>
      <c r="BD787" s="178"/>
      <c r="BE787" s="176"/>
      <c r="BF787" s="176"/>
      <c r="BG787" s="176"/>
      <c r="BH787" s="209"/>
      <c r="BI787" s="193"/>
      <c r="BJ787" s="210"/>
      <c r="BK787" s="210"/>
      <c r="BL787" s="181"/>
      <c r="BM787" s="112"/>
      <c r="BN787" s="79"/>
      <c r="BO787" s="178"/>
      <c r="BP787" s="176"/>
      <c r="BQ787" s="188"/>
    </row>
    <row r="788" spans="1:69" ht="15.75">
      <c r="A788" s="179"/>
      <c r="B788" s="195"/>
      <c r="C788" s="180"/>
      <c r="D788" s="192"/>
      <c r="E788" s="194"/>
      <c r="F788" s="196"/>
      <c r="G788" s="196"/>
      <c r="H788" s="197"/>
      <c r="I788" s="197"/>
      <c r="J788" s="197"/>
      <c r="K788" s="197"/>
      <c r="L788" s="196"/>
      <c r="M788" s="198"/>
      <c r="N788" s="188"/>
      <c r="O788" s="197"/>
      <c r="P788" s="197"/>
      <c r="Q788" s="183"/>
      <c r="R788" s="197"/>
      <c r="S788" s="197"/>
      <c r="T788" s="189"/>
      <c r="U788" s="197"/>
      <c r="V788" s="197"/>
      <c r="W788" s="183"/>
      <c r="X788" s="197"/>
      <c r="Y788" s="197"/>
      <c r="Z788" s="189"/>
      <c r="AA788" s="197"/>
      <c r="AB788" s="197"/>
      <c r="AC788" s="197"/>
      <c r="AD788" s="197"/>
      <c r="AE788" s="197"/>
      <c r="AF788" s="199"/>
      <c r="AG788" s="199"/>
      <c r="AH788" s="199"/>
      <c r="AI788" s="199"/>
      <c r="AJ788" s="199"/>
      <c r="AK788" s="199"/>
      <c r="AL788" s="199"/>
      <c r="AM788" s="199"/>
      <c r="AN788" s="199"/>
      <c r="AO788" s="190"/>
      <c r="AP788" s="196"/>
      <c r="AQ788" s="196"/>
      <c r="AR788" s="205"/>
      <c r="AS788" s="58"/>
      <c r="AT788" s="183"/>
      <c r="AU788" s="183"/>
      <c r="AV788" s="198"/>
      <c r="AW788" s="53"/>
      <c r="AX788" s="58"/>
      <c r="AY788" s="200"/>
      <c r="BA788" s="58"/>
      <c r="BB788" s="58"/>
      <c r="BC788" s="198"/>
      <c r="BD788" s="178"/>
      <c r="BE788" s="176"/>
      <c r="BF788" s="176"/>
      <c r="BG788" s="176"/>
      <c r="BH788" s="209"/>
      <c r="BI788" s="193"/>
      <c r="BJ788" s="210"/>
      <c r="BK788" s="210"/>
      <c r="BL788" s="181"/>
      <c r="BM788" s="112"/>
      <c r="BN788" s="79"/>
      <c r="BO788" s="178"/>
      <c r="BP788" s="176"/>
      <c r="BQ788" s="188"/>
    </row>
    <row r="789" spans="1:69" ht="15.75">
      <c r="A789" s="179"/>
      <c r="B789" s="195"/>
      <c r="C789" s="180"/>
      <c r="D789" s="192"/>
      <c r="E789" s="194"/>
      <c r="F789" s="196"/>
      <c r="G789" s="196"/>
      <c r="H789" s="197"/>
      <c r="I789" s="197"/>
      <c r="J789" s="197"/>
      <c r="K789" s="197"/>
      <c r="L789" s="196"/>
      <c r="M789" s="198"/>
      <c r="N789" s="188"/>
      <c r="O789" s="197"/>
      <c r="P789" s="197"/>
      <c r="Q789" s="183"/>
      <c r="R789" s="197"/>
      <c r="S789" s="197"/>
      <c r="T789" s="189"/>
      <c r="U789" s="197"/>
      <c r="V789" s="197"/>
      <c r="W789" s="183"/>
      <c r="X789" s="197"/>
      <c r="Y789" s="197"/>
      <c r="Z789" s="189"/>
      <c r="AA789" s="197"/>
      <c r="AB789" s="197"/>
      <c r="AC789" s="197"/>
      <c r="AD789" s="197"/>
      <c r="AE789" s="197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0"/>
      <c r="AP789" s="196"/>
      <c r="AQ789" s="196"/>
      <c r="AR789" s="205"/>
      <c r="AS789" s="58"/>
      <c r="AT789" s="183"/>
      <c r="AU789" s="183"/>
      <c r="AV789" s="198"/>
      <c r="AW789" s="53"/>
      <c r="AX789" s="58"/>
      <c r="AY789" s="200"/>
      <c r="BA789" s="58"/>
      <c r="BB789" s="58"/>
      <c r="BC789" s="198"/>
      <c r="BD789" s="178"/>
      <c r="BE789" s="176"/>
      <c r="BF789" s="176"/>
      <c r="BG789" s="176"/>
      <c r="BH789" s="209"/>
      <c r="BI789" s="193"/>
      <c r="BJ789" s="210"/>
      <c r="BK789" s="210"/>
      <c r="BL789" s="181"/>
      <c r="BM789" s="112"/>
      <c r="BN789" s="79"/>
      <c r="BO789" s="178"/>
      <c r="BP789" s="176"/>
      <c r="BQ789" s="188"/>
    </row>
    <row r="790" spans="1:69" ht="15.75">
      <c r="A790" s="179"/>
      <c r="B790" s="195"/>
      <c r="C790" s="180"/>
      <c r="D790" s="192"/>
      <c r="E790" s="194"/>
      <c r="F790" s="196"/>
      <c r="G790" s="196"/>
      <c r="H790" s="197"/>
      <c r="I790" s="197"/>
      <c r="J790" s="197"/>
      <c r="K790" s="197"/>
      <c r="L790" s="196"/>
      <c r="M790" s="198"/>
      <c r="N790" s="188"/>
      <c r="O790" s="197"/>
      <c r="P790" s="197"/>
      <c r="Q790" s="183"/>
      <c r="R790" s="197"/>
      <c r="S790" s="197"/>
      <c r="T790" s="189"/>
      <c r="U790" s="197"/>
      <c r="V790" s="197"/>
      <c r="W790" s="183"/>
      <c r="X790" s="197"/>
      <c r="Y790" s="197"/>
      <c r="Z790" s="189"/>
      <c r="AA790" s="197"/>
      <c r="AB790" s="197"/>
      <c r="AC790" s="197"/>
      <c r="AD790" s="197"/>
      <c r="AE790" s="197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0"/>
      <c r="AP790" s="196"/>
      <c r="AQ790" s="196"/>
      <c r="AR790" s="205"/>
      <c r="AS790" s="58"/>
      <c r="AT790" s="183"/>
      <c r="AU790" s="183"/>
      <c r="AV790" s="198"/>
      <c r="AW790" s="53"/>
      <c r="AX790" s="58"/>
      <c r="AY790" s="200"/>
      <c r="BA790" s="58"/>
      <c r="BB790" s="58"/>
      <c r="BC790" s="198"/>
      <c r="BD790" s="178"/>
      <c r="BE790" s="176"/>
      <c r="BF790" s="176"/>
      <c r="BG790" s="176"/>
      <c r="BH790" s="209"/>
      <c r="BI790" s="193"/>
      <c r="BJ790" s="210"/>
      <c r="BK790" s="210"/>
      <c r="BL790" s="181"/>
      <c r="BM790" s="112"/>
      <c r="BN790" s="79"/>
      <c r="BO790" s="178"/>
      <c r="BP790" s="176"/>
      <c r="BQ790" s="188"/>
    </row>
    <row r="791" spans="1:69" ht="15.75">
      <c r="A791" s="179"/>
      <c r="B791" s="195"/>
      <c r="C791" s="180"/>
      <c r="D791" s="192"/>
      <c r="E791" s="194"/>
      <c r="F791" s="196"/>
      <c r="G791" s="196"/>
      <c r="H791" s="197"/>
      <c r="I791" s="197"/>
      <c r="J791" s="197"/>
      <c r="K791" s="197"/>
      <c r="L791" s="196"/>
      <c r="M791" s="198"/>
      <c r="N791" s="188"/>
      <c r="O791" s="197"/>
      <c r="P791" s="197"/>
      <c r="Q791" s="183"/>
      <c r="R791" s="197"/>
      <c r="S791" s="197"/>
      <c r="T791" s="189"/>
      <c r="U791" s="197"/>
      <c r="V791" s="197"/>
      <c r="W791" s="183"/>
      <c r="X791" s="197"/>
      <c r="Y791" s="197"/>
      <c r="Z791" s="189"/>
      <c r="AA791" s="197"/>
      <c r="AB791" s="197"/>
      <c r="AC791" s="197"/>
      <c r="AD791" s="197"/>
      <c r="AE791" s="197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0"/>
      <c r="AP791" s="196"/>
      <c r="AQ791" s="196"/>
      <c r="AR791" s="205"/>
      <c r="AS791" s="58"/>
      <c r="AT791" s="183"/>
      <c r="AU791" s="183"/>
      <c r="AV791" s="198"/>
      <c r="AW791" s="53"/>
      <c r="AX791" s="58"/>
      <c r="AY791" s="200"/>
      <c r="BA791" s="58"/>
      <c r="BB791" s="58"/>
      <c r="BC791" s="198"/>
      <c r="BD791" s="178"/>
      <c r="BE791" s="176"/>
      <c r="BF791" s="176"/>
      <c r="BG791" s="176"/>
      <c r="BH791" s="209"/>
      <c r="BI791" s="193"/>
      <c r="BJ791" s="210"/>
      <c r="BK791" s="210"/>
      <c r="BL791" s="181"/>
      <c r="BM791" s="112"/>
      <c r="BN791" s="79"/>
      <c r="BO791" s="178"/>
      <c r="BP791" s="176"/>
      <c r="BQ791" s="188"/>
    </row>
    <row r="792" spans="1:69" ht="15.75">
      <c r="A792" s="179"/>
      <c r="B792" s="195"/>
      <c r="C792" s="180"/>
      <c r="D792" s="192"/>
      <c r="E792" s="194"/>
      <c r="F792" s="196"/>
      <c r="G792" s="196"/>
      <c r="H792" s="197"/>
      <c r="I792" s="197"/>
      <c r="J792" s="197"/>
      <c r="K792" s="197"/>
      <c r="L792" s="196"/>
      <c r="M792" s="198"/>
      <c r="N792" s="188"/>
      <c r="O792" s="197"/>
      <c r="P792" s="197"/>
      <c r="Q792" s="183"/>
      <c r="R792" s="197"/>
      <c r="S792" s="197"/>
      <c r="T792" s="189"/>
      <c r="U792" s="197"/>
      <c r="V792" s="197"/>
      <c r="W792" s="183"/>
      <c r="X792" s="197"/>
      <c r="Y792" s="197"/>
      <c r="Z792" s="189"/>
      <c r="AA792" s="197"/>
      <c r="AB792" s="197"/>
      <c r="AC792" s="197"/>
      <c r="AD792" s="197"/>
      <c r="AE792" s="197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0"/>
      <c r="AP792" s="196"/>
      <c r="AQ792" s="196"/>
      <c r="AR792" s="205"/>
      <c r="AS792" s="58"/>
      <c r="AT792" s="183"/>
      <c r="AU792" s="183"/>
      <c r="AV792" s="198"/>
      <c r="AW792" s="53"/>
      <c r="AX792" s="58"/>
      <c r="AY792" s="200"/>
      <c r="BA792" s="58"/>
      <c r="BB792" s="58"/>
      <c r="BC792" s="198"/>
      <c r="BD792" s="178"/>
      <c r="BE792" s="176"/>
      <c r="BF792" s="176"/>
      <c r="BG792" s="176"/>
      <c r="BH792" s="209"/>
      <c r="BI792" s="193"/>
      <c r="BJ792" s="210"/>
      <c r="BK792" s="210"/>
      <c r="BL792" s="181"/>
      <c r="BM792" s="112"/>
      <c r="BN792" s="79"/>
      <c r="BO792" s="178"/>
      <c r="BP792" s="176"/>
      <c r="BQ792" s="188"/>
    </row>
    <row r="793" spans="1:69" ht="15.75">
      <c r="A793" s="179"/>
      <c r="B793" s="195"/>
      <c r="C793" s="180"/>
      <c r="D793" s="192"/>
      <c r="E793" s="194"/>
      <c r="F793" s="196"/>
      <c r="G793" s="196"/>
      <c r="H793" s="197"/>
      <c r="I793" s="197"/>
      <c r="J793" s="197"/>
      <c r="K793" s="197"/>
      <c r="L793" s="196"/>
      <c r="M793" s="198"/>
      <c r="N793" s="188"/>
      <c r="O793" s="197"/>
      <c r="P793" s="197"/>
      <c r="Q793" s="183"/>
      <c r="R793" s="197"/>
      <c r="S793" s="197"/>
      <c r="T793" s="189"/>
      <c r="U793" s="197"/>
      <c r="V793" s="197"/>
      <c r="W793" s="183"/>
      <c r="X793" s="197"/>
      <c r="Y793" s="197"/>
      <c r="Z793" s="189"/>
      <c r="AA793" s="197"/>
      <c r="AB793" s="197"/>
      <c r="AC793" s="197"/>
      <c r="AD793" s="197"/>
      <c r="AE793" s="197"/>
      <c r="AF793" s="199"/>
      <c r="AG793" s="199"/>
      <c r="AH793" s="199"/>
      <c r="AI793" s="199"/>
      <c r="AJ793" s="199"/>
      <c r="AK793" s="199"/>
      <c r="AL793" s="199"/>
      <c r="AM793" s="199"/>
      <c r="AN793" s="199"/>
      <c r="AO793" s="190"/>
      <c r="AP793" s="196"/>
      <c r="AQ793" s="196"/>
      <c r="AR793" s="205"/>
      <c r="AS793" s="58"/>
      <c r="AT793" s="183"/>
      <c r="AU793" s="183"/>
      <c r="AV793" s="198"/>
      <c r="AW793" s="53"/>
      <c r="AX793" s="58"/>
      <c r="AY793" s="200"/>
      <c r="BA793" s="58"/>
      <c r="BB793" s="58"/>
      <c r="BC793" s="198"/>
      <c r="BD793" s="178"/>
      <c r="BE793" s="176"/>
      <c r="BF793" s="176"/>
      <c r="BG793" s="176"/>
      <c r="BH793" s="209"/>
      <c r="BI793" s="193"/>
      <c r="BJ793" s="210"/>
      <c r="BK793" s="210"/>
      <c r="BL793" s="181"/>
      <c r="BM793" s="112"/>
      <c r="BN793" s="79"/>
      <c r="BO793" s="178"/>
      <c r="BP793" s="176"/>
      <c r="BQ793" s="188"/>
    </row>
    <row r="794" spans="1:69" ht="15.75">
      <c r="A794" s="179"/>
      <c r="B794" s="195"/>
      <c r="C794" s="180"/>
      <c r="D794" s="192"/>
      <c r="E794" s="194"/>
      <c r="F794" s="196"/>
      <c r="G794" s="196"/>
      <c r="H794" s="197"/>
      <c r="I794" s="197"/>
      <c r="J794" s="197"/>
      <c r="K794" s="197"/>
      <c r="L794" s="196"/>
      <c r="M794" s="198"/>
      <c r="N794" s="188"/>
      <c r="O794" s="197"/>
      <c r="P794" s="197"/>
      <c r="Q794" s="183"/>
      <c r="R794" s="197"/>
      <c r="S794" s="197"/>
      <c r="T794" s="189"/>
      <c r="U794" s="197"/>
      <c r="V794" s="197"/>
      <c r="W794" s="183"/>
      <c r="X794" s="197"/>
      <c r="Y794" s="197"/>
      <c r="Z794" s="189"/>
      <c r="AA794" s="197"/>
      <c r="AB794" s="197"/>
      <c r="AC794" s="197"/>
      <c r="AD794" s="197"/>
      <c r="AE794" s="197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0"/>
      <c r="AP794" s="196"/>
      <c r="AQ794" s="196"/>
      <c r="AR794" s="205"/>
      <c r="AS794" s="58"/>
      <c r="AT794" s="183"/>
      <c r="AU794" s="183"/>
      <c r="AV794" s="198"/>
      <c r="AW794" s="53"/>
      <c r="AX794" s="58"/>
      <c r="AY794" s="200"/>
      <c r="BA794" s="58"/>
      <c r="BB794" s="58"/>
      <c r="BC794" s="198"/>
      <c r="BD794" s="178"/>
      <c r="BE794" s="176"/>
      <c r="BF794" s="176"/>
      <c r="BG794" s="176"/>
      <c r="BH794" s="209"/>
      <c r="BI794" s="193"/>
      <c r="BJ794" s="210"/>
      <c r="BK794" s="210"/>
      <c r="BL794" s="181"/>
      <c r="BM794" s="112"/>
      <c r="BN794" s="79"/>
      <c r="BO794" s="178"/>
      <c r="BP794" s="176"/>
      <c r="BQ794" s="188"/>
    </row>
    <row r="795" spans="1:69" ht="15.75">
      <c r="A795" s="179"/>
      <c r="B795" s="195"/>
      <c r="C795" s="180"/>
      <c r="D795" s="192"/>
      <c r="E795" s="194"/>
      <c r="F795" s="196"/>
      <c r="G795" s="196"/>
      <c r="H795" s="197"/>
      <c r="I795" s="197"/>
      <c r="J795" s="197"/>
      <c r="K795" s="197"/>
      <c r="L795" s="196"/>
      <c r="M795" s="198"/>
      <c r="N795" s="188"/>
      <c r="O795" s="197"/>
      <c r="P795" s="197"/>
      <c r="Q795" s="183"/>
      <c r="R795" s="197"/>
      <c r="S795" s="197"/>
      <c r="T795" s="189"/>
      <c r="U795" s="197"/>
      <c r="V795" s="197"/>
      <c r="W795" s="183"/>
      <c r="X795" s="197"/>
      <c r="Y795" s="197"/>
      <c r="Z795" s="189"/>
      <c r="AA795" s="197"/>
      <c r="AB795" s="197"/>
      <c r="AC795" s="197"/>
      <c r="AD795" s="197"/>
      <c r="AE795" s="197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0"/>
      <c r="AP795" s="196"/>
      <c r="AQ795" s="196"/>
      <c r="AR795" s="205"/>
      <c r="AS795" s="58"/>
      <c r="AT795" s="183"/>
      <c r="AU795" s="183"/>
      <c r="AV795" s="198"/>
      <c r="AW795" s="53"/>
      <c r="AX795" s="58"/>
      <c r="AY795" s="200"/>
      <c r="BA795" s="58"/>
      <c r="BB795" s="58"/>
      <c r="BC795" s="198"/>
      <c r="BD795" s="178"/>
      <c r="BE795" s="176"/>
      <c r="BF795" s="176"/>
      <c r="BG795" s="176"/>
      <c r="BH795" s="209"/>
      <c r="BI795" s="193"/>
      <c r="BJ795" s="210"/>
      <c r="BK795" s="210"/>
      <c r="BL795" s="181"/>
      <c r="BM795" s="112"/>
      <c r="BN795" s="79"/>
      <c r="BO795" s="178"/>
      <c r="BP795" s="176"/>
      <c r="BQ795" s="188"/>
    </row>
    <row r="796" spans="1:69" ht="15.75">
      <c r="A796" s="179"/>
      <c r="B796" s="195"/>
      <c r="C796" s="180"/>
      <c r="D796" s="192"/>
      <c r="E796" s="194"/>
      <c r="F796" s="196"/>
      <c r="G796" s="196"/>
      <c r="H796" s="197"/>
      <c r="I796" s="197"/>
      <c r="J796" s="197"/>
      <c r="K796" s="197"/>
      <c r="L796" s="196"/>
      <c r="M796" s="198"/>
      <c r="N796" s="188"/>
      <c r="O796" s="197"/>
      <c r="P796" s="197"/>
      <c r="Q796" s="183"/>
      <c r="R796" s="197"/>
      <c r="S796" s="197"/>
      <c r="T796" s="189"/>
      <c r="U796" s="197"/>
      <c r="V796" s="197"/>
      <c r="W796" s="183"/>
      <c r="X796" s="197"/>
      <c r="Y796" s="197"/>
      <c r="Z796" s="189"/>
      <c r="AA796" s="197"/>
      <c r="AB796" s="197"/>
      <c r="AC796" s="197"/>
      <c r="AD796" s="197"/>
      <c r="AE796" s="197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0"/>
      <c r="AP796" s="196"/>
      <c r="AQ796" s="196"/>
      <c r="AR796" s="205"/>
      <c r="AS796" s="58"/>
      <c r="AT796" s="183"/>
      <c r="AU796" s="183"/>
      <c r="AV796" s="198"/>
      <c r="AW796" s="53"/>
      <c r="AX796" s="58"/>
      <c r="AY796" s="200"/>
      <c r="BA796" s="58"/>
      <c r="BB796" s="58"/>
      <c r="BC796" s="198"/>
      <c r="BD796" s="178"/>
      <c r="BE796" s="176"/>
      <c r="BF796" s="176"/>
      <c r="BG796" s="176"/>
      <c r="BH796" s="209"/>
      <c r="BI796" s="193"/>
      <c r="BJ796" s="210"/>
      <c r="BK796" s="210"/>
      <c r="BL796" s="181"/>
      <c r="BM796" s="112"/>
      <c r="BN796" s="79"/>
      <c r="BO796" s="178"/>
      <c r="BP796" s="176"/>
      <c r="BQ796" s="188"/>
    </row>
    <row r="797" spans="1:69" ht="15.75">
      <c r="A797" s="179"/>
      <c r="B797" s="195"/>
      <c r="C797" s="180"/>
      <c r="D797" s="192"/>
      <c r="E797" s="194"/>
      <c r="F797" s="196"/>
      <c r="G797" s="196"/>
      <c r="H797" s="197"/>
      <c r="I797" s="197"/>
      <c r="J797" s="197"/>
      <c r="K797" s="197"/>
      <c r="L797" s="196"/>
      <c r="M797" s="198"/>
      <c r="N797" s="188"/>
      <c r="O797" s="197"/>
      <c r="P797" s="197"/>
      <c r="Q797" s="183"/>
      <c r="R797" s="197"/>
      <c r="S797" s="197"/>
      <c r="T797" s="189"/>
      <c r="U797" s="197"/>
      <c r="V797" s="197"/>
      <c r="W797" s="183"/>
      <c r="X797" s="197"/>
      <c r="Y797" s="197"/>
      <c r="Z797" s="189"/>
      <c r="AA797" s="197"/>
      <c r="AB797" s="197"/>
      <c r="AC797" s="197"/>
      <c r="AD797" s="197"/>
      <c r="AE797" s="197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0"/>
      <c r="AP797" s="196"/>
      <c r="AQ797" s="196"/>
      <c r="AR797" s="205"/>
      <c r="AS797" s="58"/>
      <c r="AT797" s="183"/>
      <c r="AU797" s="183"/>
      <c r="AV797" s="198"/>
      <c r="AW797" s="53"/>
      <c r="AX797" s="58"/>
      <c r="AY797" s="200"/>
      <c r="BA797" s="58"/>
      <c r="BB797" s="58"/>
      <c r="BC797" s="198"/>
      <c r="BD797" s="178"/>
      <c r="BE797" s="176"/>
      <c r="BF797" s="176"/>
      <c r="BG797" s="176"/>
      <c r="BH797" s="209"/>
      <c r="BI797" s="193"/>
      <c r="BJ797" s="210"/>
      <c r="BK797" s="210"/>
      <c r="BL797" s="181"/>
      <c r="BM797" s="112"/>
      <c r="BN797" s="79"/>
      <c r="BO797" s="178"/>
      <c r="BP797" s="176"/>
      <c r="BQ797" s="188"/>
    </row>
    <row r="798" spans="1:69" ht="15.75">
      <c r="A798" s="179"/>
      <c r="B798" s="195"/>
      <c r="C798" s="180"/>
      <c r="D798" s="192"/>
      <c r="E798" s="194"/>
      <c r="F798" s="196"/>
      <c r="G798" s="196"/>
      <c r="H798" s="197"/>
      <c r="I798" s="197"/>
      <c r="J798" s="197"/>
      <c r="K798" s="197"/>
      <c r="L798" s="196"/>
      <c r="M798" s="198"/>
      <c r="N798" s="188"/>
      <c r="O798" s="197"/>
      <c r="P798" s="197"/>
      <c r="Q798" s="183"/>
      <c r="R798" s="197"/>
      <c r="S798" s="197"/>
      <c r="T798" s="189"/>
      <c r="U798" s="197"/>
      <c r="V798" s="197"/>
      <c r="W798" s="183"/>
      <c r="X798" s="197"/>
      <c r="Y798" s="197"/>
      <c r="Z798" s="189"/>
      <c r="AA798" s="197"/>
      <c r="AB798" s="197"/>
      <c r="AC798" s="197"/>
      <c r="AD798" s="197"/>
      <c r="AE798" s="197"/>
      <c r="AF798" s="199"/>
      <c r="AG798" s="199"/>
      <c r="AH798" s="199"/>
      <c r="AI798" s="199"/>
      <c r="AJ798" s="199"/>
      <c r="AK798" s="199"/>
      <c r="AL798" s="199"/>
      <c r="AM798" s="199"/>
      <c r="AN798" s="199"/>
      <c r="AO798" s="190"/>
      <c r="AP798" s="196"/>
      <c r="AQ798" s="196"/>
      <c r="AR798" s="205"/>
      <c r="AS798" s="58"/>
      <c r="AT798" s="183"/>
      <c r="AU798" s="183"/>
      <c r="AV798" s="198"/>
      <c r="AW798" s="53"/>
      <c r="AX798" s="58"/>
      <c r="AY798" s="200"/>
      <c r="BA798" s="58"/>
      <c r="BB798" s="58"/>
      <c r="BC798" s="198"/>
      <c r="BD798" s="178"/>
      <c r="BE798" s="176"/>
      <c r="BF798" s="176"/>
      <c r="BG798" s="176"/>
      <c r="BH798" s="209"/>
      <c r="BI798" s="193"/>
      <c r="BJ798" s="210"/>
      <c r="BK798" s="210"/>
      <c r="BL798" s="181"/>
      <c r="BM798" s="112"/>
      <c r="BN798" s="79"/>
      <c r="BO798" s="178"/>
      <c r="BP798" s="176"/>
      <c r="BQ798" s="188"/>
    </row>
    <row r="799" spans="1:69" ht="15.75">
      <c r="A799" s="179"/>
      <c r="B799" s="195"/>
      <c r="C799" s="180"/>
      <c r="D799" s="192"/>
      <c r="E799" s="194"/>
      <c r="F799" s="196"/>
      <c r="G799" s="196"/>
      <c r="H799" s="197"/>
      <c r="I799" s="197"/>
      <c r="J799" s="197"/>
      <c r="K799" s="197"/>
      <c r="L799" s="196"/>
      <c r="M799" s="198"/>
      <c r="N799" s="188"/>
      <c r="O799" s="197"/>
      <c r="P799" s="197"/>
      <c r="Q799" s="183"/>
      <c r="R799" s="197"/>
      <c r="S799" s="197"/>
      <c r="T799" s="189"/>
      <c r="U799" s="197"/>
      <c r="V799" s="197"/>
      <c r="W799" s="183"/>
      <c r="X799" s="197"/>
      <c r="Y799" s="197"/>
      <c r="Z799" s="189"/>
      <c r="AA799" s="197"/>
      <c r="AB799" s="197"/>
      <c r="AC799" s="197"/>
      <c r="AD799" s="197"/>
      <c r="AE799" s="197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0"/>
      <c r="AP799" s="196"/>
      <c r="AQ799" s="196"/>
      <c r="AR799" s="205"/>
      <c r="AS799" s="58"/>
      <c r="AT799" s="183"/>
      <c r="AU799" s="183"/>
      <c r="AV799" s="198"/>
      <c r="AW799" s="53"/>
      <c r="AX799" s="58"/>
      <c r="AY799" s="200"/>
      <c r="BA799" s="58"/>
      <c r="BB799" s="58"/>
      <c r="BC799" s="198"/>
      <c r="BD799" s="178"/>
      <c r="BE799" s="176"/>
      <c r="BF799" s="176"/>
      <c r="BG799" s="176"/>
      <c r="BH799" s="209"/>
      <c r="BI799" s="193"/>
      <c r="BJ799" s="210"/>
      <c r="BK799" s="210"/>
      <c r="BL799" s="181"/>
      <c r="BM799" s="112"/>
      <c r="BN799" s="79"/>
      <c r="BO799" s="178"/>
      <c r="BP799" s="176"/>
      <c r="BQ799" s="188"/>
    </row>
    <row r="800" spans="1:69" ht="15.75">
      <c r="A800" s="179"/>
      <c r="B800" s="195"/>
      <c r="C800" s="180"/>
      <c r="D800" s="192"/>
      <c r="E800" s="194"/>
      <c r="F800" s="196"/>
      <c r="G800" s="196"/>
      <c r="H800" s="197"/>
      <c r="I800" s="197"/>
      <c r="J800" s="197"/>
      <c r="K800" s="197"/>
      <c r="L800" s="196"/>
      <c r="M800" s="198"/>
      <c r="N800" s="188"/>
      <c r="O800" s="197"/>
      <c r="P800" s="197"/>
      <c r="Q800" s="183"/>
      <c r="R800" s="197"/>
      <c r="S800" s="197"/>
      <c r="T800" s="189"/>
      <c r="U800" s="197"/>
      <c r="V800" s="197"/>
      <c r="W800" s="183"/>
      <c r="X800" s="197"/>
      <c r="Y800" s="197"/>
      <c r="Z800" s="189"/>
      <c r="AA800" s="197"/>
      <c r="AB800" s="197"/>
      <c r="AC800" s="197"/>
      <c r="AD800" s="197"/>
      <c r="AE800" s="197"/>
      <c r="AF800" s="199"/>
      <c r="AG800" s="199"/>
      <c r="AH800" s="199"/>
      <c r="AI800" s="199"/>
      <c r="AJ800" s="199"/>
      <c r="AK800" s="199"/>
      <c r="AL800" s="199"/>
      <c r="AM800" s="199"/>
      <c r="AN800" s="199"/>
      <c r="AO800" s="190"/>
      <c r="AP800" s="196"/>
      <c r="AQ800" s="196"/>
      <c r="AR800" s="205"/>
      <c r="AS800" s="58"/>
      <c r="AT800" s="183"/>
      <c r="AU800" s="183"/>
      <c r="AV800" s="198"/>
      <c r="AW800" s="53"/>
      <c r="AX800" s="58"/>
      <c r="AY800" s="200"/>
      <c r="BA800" s="58"/>
      <c r="BB800" s="58"/>
      <c r="BC800" s="198"/>
      <c r="BD800" s="178"/>
      <c r="BE800" s="176"/>
      <c r="BF800" s="176"/>
      <c r="BG800" s="176"/>
      <c r="BH800" s="209"/>
      <c r="BI800" s="193"/>
      <c r="BJ800" s="210"/>
      <c r="BK800" s="210"/>
      <c r="BL800" s="181"/>
      <c r="BM800" s="112"/>
      <c r="BN800" s="79"/>
      <c r="BO800" s="178"/>
      <c r="BP800" s="176"/>
      <c r="BQ800" s="188"/>
    </row>
    <row r="801" spans="1:69" ht="15.75">
      <c r="A801" s="179"/>
      <c r="B801" s="195"/>
      <c r="C801" s="180"/>
      <c r="D801" s="192"/>
      <c r="E801" s="194"/>
      <c r="F801" s="196"/>
      <c r="G801" s="196"/>
      <c r="H801" s="197"/>
      <c r="I801" s="197"/>
      <c r="J801" s="197"/>
      <c r="K801" s="197"/>
      <c r="L801" s="196"/>
      <c r="M801" s="198"/>
      <c r="N801" s="188"/>
      <c r="O801" s="197"/>
      <c r="P801" s="197"/>
      <c r="Q801" s="183"/>
      <c r="R801" s="197"/>
      <c r="S801" s="197"/>
      <c r="T801" s="189"/>
      <c r="U801" s="197"/>
      <c r="V801" s="197"/>
      <c r="W801" s="183"/>
      <c r="X801" s="197"/>
      <c r="Y801" s="197"/>
      <c r="Z801" s="189"/>
      <c r="AA801" s="197"/>
      <c r="AB801" s="197"/>
      <c r="AC801" s="197"/>
      <c r="AD801" s="197"/>
      <c r="AE801" s="197"/>
      <c r="AF801" s="199"/>
      <c r="AG801" s="199"/>
      <c r="AH801" s="199"/>
      <c r="AI801" s="199"/>
      <c r="AJ801" s="199"/>
      <c r="AK801" s="199"/>
      <c r="AL801" s="199"/>
      <c r="AM801" s="199"/>
      <c r="AN801" s="199"/>
      <c r="AO801" s="190"/>
      <c r="AP801" s="196"/>
      <c r="AQ801" s="196"/>
      <c r="AR801" s="205"/>
      <c r="AS801" s="58"/>
      <c r="AT801" s="183"/>
      <c r="AU801" s="183"/>
      <c r="AV801" s="198"/>
      <c r="AW801" s="53"/>
      <c r="AX801" s="58"/>
      <c r="AY801" s="200"/>
      <c r="BA801" s="58"/>
      <c r="BB801" s="58"/>
      <c r="BC801" s="198"/>
      <c r="BD801" s="178"/>
      <c r="BE801" s="176"/>
      <c r="BF801" s="176"/>
      <c r="BG801" s="176"/>
      <c r="BH801" s="209"/>
      <c r="BI801" s="193"/>
      <c r="BJ801" s="210"/>
      <c r="BK801" s="210"/>
      <c r="BL801" s="181"/>
      <c r="BM801" s="112"/>
      <c r="BN801" s="79"/>
      <c r="BO801" s="178"/>
      <c r="BP801" s="176"/>
      <c r="BQ801" s="188"/>
    </row>
    <row r="802" spans="1:69" ht="15.75">
      <c r="A802" s="179"/>
      <c r="B802" s="195"/>
      <c r="C802" s="180"/>
      <c r="D802" s="192"/>
      <c r="E802" s="194"/>
      <c r="F802" s="196"/>
      <c r="G802" s="196"/>
      <c r="H802" s="197"/>
      <c r="I802" s="197"/>
      <c r="J802" s="197"/>
      <c r="K802" s="197"/>
      <c r="L802" s="196"/>
      <c r="M802" s="198"/>
      <c r="N802" s="188"/>
      <c r="O802" s="197"/>
      <c r="P802" s="197"/>
      <c r="Q802" s="183"/>
      <c r="R802" s="197"/>
      <c r="S802" s="197"/>
      <c r="T802" s="189"/>
      <c r="U802" s="197"/>
      <c r="V802" s="197"/>
      <c r="W802" s="183"/>
      <c r="X802" s="197"/>
      <c r="Y802" s="197"/>
      <c r="Z802" s="189"/>
      <c r="AA802" s="197"/>
      <c r="AB802" s="197"/>
      <c r="AC802" s="197"/>
      <c r="AD802" s="197"/>
      <c r="AE802" s="197"/>
      <c r="AF802" s="199"/>
      <c r="AG802" s="199"/>
      <c r="AH802" s="199"/>
      <c r="AI802" s="199"/>
      <c r="AJ802" s="199"/>
      <c r="AK802" s="199"/>
      <c r="AL802" s="199"/>
      <c r="AM802" s="199"/>
      <c r="AN802" s="199"/>
      <c r="AO802" s="190"/>
      <c r="AP802" s="196"/>
      <c r="AQ802" s="196"/>
      <c r="AR802" s="205"/>
      <c r="AS802" s="58"/>
      <c r="AT802" s="183"/>
      <c r="AU802" s="183"/>
      <c r="AV802" s="198"/>
      <c r="AW802" s="53"/>
      <c r="AX802" s="58"/>
      <c r="AY802" s="200"/>
      <c r="BA802" s="58"/>
      <c r="BB802" s="58"/>
      <c r="BC802" s="198"/>
      <c r="BD802" s="178"/>
      <c r="BE802" s="176"/>
      <c r="BF802" s="176"/>
      <c r="BG802" s="176"/>
      <c r="BH802" s="209"/>
      <c r="BI802" s="193"/>
      <c r="BJ802" s="210"/>
      <c r="BK802" s="210"/>
      <c r="BL802" s="181"/>
      <c r="BM802" s="112"/>
      <c r="BN802" s="79"/>
      <c r="BO802" s="178"/>
      <c r="BP802" s="176"/>
      <c r="BQ802" s="188"/>
    </row>
    <row r="803" spans="1:69" ht="15.75">
      <c r="A803" s="179"/>
      <c r="B803" s="195"/>
      <c r="C803" s="180"/>
      <c r="D803" s="192"/>
      <c r="E803" s="194"/>
      <c r="F803" s="196"/>
      <c r="G803" s="196"/>
      <c r="H803" s="197"/>
      <c r="I803" s="197"/>
      <c r="J803" s="197"/>
      <c r="K803" s="197"/>
      <c r="L803" s="196"/>
      <c r="M803" s="198"/>
      <c r="N803" s="188"/>
      <c r="O803" s="197"/>
      <c r="P803" s="197"/>
      <c r="Q803" s="183"/>
      <c r="R803" s="197"/>
      <c r="S803" s="197"/>
      <c r="T803" s="189"/>
      <c r="U803" s="197"/>
      <c r="V803" s="197"/>
      <c r="W803" s="183"/>
      <c r="X803" s="197"/>
      <c r="Y803" s="197"/>
      <c r="Z803" s="189"/>
      <c r="AA803" s="197"/>
      <c r="AB803" s="197"/>
      <c r="AC803" s="197"/>
      <c r="AD803" s="197"/>
      <c r="AE803" s="197"/>
      <c r="AF803" s="199"/>
      <c r="AG803" s="199"/>
      <c r="AH803" s="199"/>
      <c r="AI803" s="199"/>
      <c r="AJ803" s="199"/>
      <c r="AK803" s="199"/>
      <c r="AL803" s="199"/>
      <c r="AM803" s="199"/>
      <c r="AN803" s="199"/>
      <c r="AO803" s="190"/>
      <c r="AP803" s="196"/>
      <c r="AQ803" s="196"/>
      <c r="AR803" s="205"/>
      <c r="AS803" s="58"/>
      <c r="AT803" s="183"/>
      <c r="AU803" s="183"/>
      <c r="AV803" s="198"/>
      <c r="AW803" s="53"/>
      <c r="AX803" s="58"/>
      <c r="AY803" s="200"/>
      <c r="BA803" s="58"/>
      <c r="BB803" s="58"/>
      <c r="BC803" s="198"/>
      <c r="BD803" s="178"/>
      <c r="BE803" s="176"/>
      <c r="BF803" s="176"/>
      <c r="BG803" s="176"/>
      <c r="BH803" s="209"/>
      <c r="BI803" s="193"/>
      <c r="BJ803" s="210"/>
      <c r="BK803" s="210"/>
      <c r="BL803" s="181"/>
      <c r="BM803" s="112"/>
      <c r="BN803" s="79"/>
      <c r="BO803" s="178"/>
      <c r="BP803" s="176"/>
      <c r="BQ803" s="188"/>
    </row>
    <row r="804" spans="1:69" ht="15.75">
      <c r="A804" s="179"/>
      <c r="B804" s="195"/>
      <c r="C804" s="180"/>
      <c r="D804" s="192"/>
      <c r="E804" s="194"/>
      <c r="F804" s="196"/>
      <c r="G804" s="196"/>
      <c r="H804" s="197"/>
      <c r="I804" s="197"/>
      <c r="J804" s="197"/>
      <c r="K804" s="197"/>
      <c r="L804" s="196"/>
      <c r="M804" s="198"/>
      <c r="N804" s="188"/>
      <c r="O804" s="197"/>
      <c r="P804" s="197"/>
      <c r="Q804" s="183"/>
      <c r="R804" s="197"/>
      <c r="S804" s="197"/>
      <c r="T804" s="189"/>
      <c r="U804" s="197"/>
      <c r="V804" s="197"/>
      <c r="W804" s="183"/>
      <c r="X804" s="197"/>
      <c r="Y804" s="197"/>
      <c r="Z804" s="189"/>
      <c r="AA804" s="197"/>
      <c r="AB804" s="197"/>
      <c r="AC804" s="197"/>
      <c r="AD804" s="197"/>
      <c r="AE804" s="197"/>
      <c r="AF804" s="199"/>
      <c r="AG804" s="199"/>
      <c r="AH804" s="199"/>
      <c r="AI804" s="199"/>
      <c r="AJ804" s="199"/>
      <c r="AK804" s="199"/>
      <c r="AL804" s="199"/>
      <c r="AM804" s="199"/>
      <c r="AN804" s="199"/>
      <c r="AO804" s="190"/>
      <c r="AP804" s="196"/>
      <c r="AQ804" s="196"/>
      <c r="AR804" s="205"/>
      <c r="AS804" s="58"/>
      <c r="AT804" s="183"/>
      <c r="AU804" s="183"/>
      <c r="AV804" s="198"/>
      <c r="AW804" s="53"/>
      <c r="AX804" s="58"/>
      <c r="AY804" s="200"/>
      <c r="BA804" s="58"/>
      <c r="BB804" s="58"/>
      <c r="BC804" s="198"/>
      <c r="BD804" s="178"/>
      <c r="BE804" s="176"/>
      <c r="BF804" s="176"/>
      <c r="BG804" s="176"/>
      <c r="BH804" s="209"/>
      <c r="BI804" s="193"/>
      <c r="BJ804" s="210"/>
      <c r="BK804" s="210"/>
      <c r="BL804" s="181"/>
      <c r="BM804" s="112"/>
      <c r="BN804" s="79"/>
      <c r="BO804" s="178"/>
      <c r="BP804" s="176"/>
      <c r="BQ804" s="188"/>
    </row>
    <row r="805" spans="1:69" ht="15.75">
      <c r="A805" s="179"/>
      <c r="B805" s="195"/>
      <c r="C805" s="180"/>
      <c r="D805" s="192"/>
      <c r="E805" s="194"/>
      <c r="F805" s="196"/>
      <c r="G805" s="196"/>
      <c r="H805" s="197"/>
      <c r="I805" s="197"/>
      <c r="J805" s="197"/>
      <c r="K805" s="197"/>
      <c r="L805" s="196"/>
      <c r="M805" s="198"/>
      <c r="N805" s="188"/>
      <c r="O805" s="197"/>
      <c r="P805" s="197"/>
      <c r="Q805" s="183"/>
      <c r="R805" s="197"/>
      <c r="S805" s="197"/>
      <c r="T805" s="189"/>
      <c r="U805" s="197"/>
      <c r="V805" s="197"/>
      <c r="W805" s="183"/>
      <c r="X805" s="197"/>
      <c r="Y805" s="197"/>
      <c r="Z805" s="189"/>
      <c r="AA805" s="197"/>
      <c r="AB805" s="197"/>
      <c r="AC805" s="197"/>
      <c r="AD805" s="197"/>
      <c r="AE805" s="197"/>
      <c r="AF805" s="199"/>
      <c r="AG805" s="199"/>
      <c r="AH805" s="199"/>
      <c r="AI805" s="199"/>
      <c r="AJ805" s="199"/>
      <c r="AK805" s="199"/>
      <c r="AL805" s="199"/>
      <c r="AM805" s="199"/>
      <c r="AN805" s="199"/>
      <c r="AO805" s="190"/>
      <c r="AP805" s="196"/>
      <c r="AQ805" s="196"/>
      <c r="AR805" s="205"/>
      <c r="AS805" s="58"/>
      <c r="AT805" s="183"/>
      <c r="AU805" s="183"/>
      <c r="AV805" s="198"/>
      <c r="AW805" s="53"/>
      <c r="AX805" s="58"/>
      <c r="AY805" s="200"/>
      <c r="BA805" s="58"/>
      <c r="BB805" s="58"/>
      <c r="BC805" s="198"/>
      <c r="BD805" s="178"/>
      <c r="BE805" s="176"/>
      <c r="BF805" s="176"/>
      <c r="BG805" s="176"/>
      <c r="BH805" s="209"/>
      <c r="BI805" s="193"/>
      <c r="BJ805" s="210"/>
      <c r="BK805" s="210"/>
      <c r="BL805" s="181"/>
      <c r="BM805" s="112"/>
      <c r="BN805" s="79"/>
      <c r="BO805" s="178"/>
      <c r="BP805" s="176"/>
      <c r="BQ805" s="188"/>
    </row>
    <row r="806" spans="1:69" ht="15.75">
      <c r="A806" s="179"/>
      <c r="B806" s="195"/>
      <c r="C806" s="180"/>
      <c r="D806" s="192"/>
      <c r="E806" s="194"/>
      <c r="F806" s="196"/>
      <c r="G806" s="196"/>
      <c r="H806" s="197"/>
      <c r="I806" s="197"/>
      <c r="J806" s="197"/>
      <c r="K806" s="197"/>
      <c r="L806" s="196"/>
      <c r="M806" s="198"/>
      <c r="N806" s="188"/>
      <c r="O806" s="197"/>
      <c r="P806" s="197"/>
      <c r="Q806" s="183"/>
      <c r="R806" s="197"/>
      <c r="S806" s="197"/>
      <c r="T806" s="189"/>
      <c r="U806" s="197"/>
      <c r="V806" s="197"/>
      <c r="W806" s="183"/>
      <c r="X806" s="197"/>
      <c r="Y806" s="197"/>
      <c r="Z806" s="189"/>
      <c r="AA806" s="197"/>
      <c r="AB806" s="197"/>
      <c r="AC806" s="197"/>
      <c r="AD806" s="197"/>
      <c r="AE806" s="197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0"/>
      <c r="AP806" s="196"/>
      <c r="AQ806" s="196"/>
      <c r="AR806" s="205"/>
      <c r="AS806" s="58"/>
      <c r="AT806" s="183"/>
      <c r="AU806" s="183"/>
      <c r="AV806" s="198"/>
      <c r="AW806" s="53"/>
      <c r="AX806" s="58"/>
      <c r="AY806" s="200"/>
      <c r="BA806" s="58"/>
      <c r="BB806" s="58"/>
      <c r="BC806" s="198"/>
      <c r="BD806" s="178"/>
      <c r="BE806" s="176"/>
      <c r="BF806" s="176"/>
      <c r="BG806" s="176"/>
      <c r="BH806" s="209"/>
      <c r="BI806" s="193"/>
      <c r="BJ806" s="210"/>
      <c r="BK806" s="210"/>
      <c r="BL806" s="181"/>
      <c r="BM806" s="112"/>
      <c r="BN806" s="79"/>
      <c r="BO806" s="178"/>
      <c r="BP806" s="176"/>
      <c r="BQ806" s="188"/>
    </row>
    <row r="807" spans="1:69" ht="15.75">
      <c r="A807" s="179"/>
      <c r="B807" s="195"/>
      <c r="C807" s="180"/>
      <c r="D807" s="192"/>
      <c r="E807" s="194"/>
      <c r="F807" s="196"/>
      <c r="G807" s="196"/>
      <c r="H807" s="197"/>
      <c r="I807" s="197"/>
      <c r="J807" s="197"/>
      <c r="K807" s="197"/>
      <c r="L807" s="196"/>
      <c r="M807" s="198"/>
      <c r="N807" s="188"/>
      <c r="O807" s="197"/>
      <c r="P807" s="197"/>
      <c r="Q807" s="183"/>
      <c r="R807" s="197"/>
      <c r="S807" s="197"/>
      <c r="T807" s="189"/>
      <c r="U807" s="197"/>
      <c r="V807" s="197"/>
      <c r="W807" s="183"/>
      <c r="X807" s="197"/>
      <c r="Y807" s="197"/>
      <c r="Z807" s="189"/>
      <c r="AA807" s="197"/>
      <c r="AB807" s="197"/>
      <c r="AC807" s="197"/>
      <c r="AD807" s="197"/>
      <c r="AE807" s="197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0"/>
      <c r="AP807" s="196"/>
      <c r="AQ807" s="196"/>
      <c r="AR807" s="205"/>
      <c r="AS807" s="58"/>
      <c r="AT807" s="183"/>
      <c r="AU807" s="183"/>
      <c r="AV807" s="198"/>
      <c r="AW807" s="53"/>
      <c r="AX807" s="58"/>
      <c r="AY807" s="200"/>
      <c r="BA807" s="58"/>
      <c r="BB807" s="58"/>
      <c r="BC807" s="198"/>
      <c r="BD807" s="178"/>
      <c r="BE807" s="176"/>
      <c r="BF807" s="176"/>
      <c r="BG807" s="176"/>
      <c r="BH807" s="209"/>
      <c r="BI807" s="193"/>
      <c r="BJ807" s="210"/>
      <c r="BK807" s="210"/>
      <c r="BL807" s="181"/>
      <c r="BM807" s="112"/>
      <c r="BN807" s="79"/>
      <c r="BO807" s="178"/>
      <c r="BP807" s="176"/>
      <c r="BQ807" s="188"/>
    </row>
    <row r="808" spans="1:69" ht="15.75">
      <c r="A808" s="179"/>
      <c r="B808" s="195"/>
      <c r="C808" s="180"/>
      <c r="D808" s="192"/>
      <c r="E808" s="194"/>
      <c r="F808" s="196"/>
      <c r="G808" s="196"/>
      <c r="H808" s="197"/>
      <c r="I808" s="197"/>
      <c r="J808" s="197"/>
      <c r="K808" s="197"/>
      <c r="L808" s="196"/>
      <c r="M808" s="198"/>
      <c r="N808" s="188"/>
      <c r="O808" s="197"/>
      <c r="P808" s="197"/>
      <c r="Q808" s="183"/>
      <c r="R808" s="197"/>
      <c r="S808" s="197"/>
      <c r="T808" s="189"/>
      <c r="U808" s="197"/>
      <c r="V808" s="197"/>
      <c r="W808" s="183"/>
      <c r="X808" s="197"/>
      <c r="Y808" s="197"/>
      <c r="Z808" s="189"/>
      <c r="AA808" s="197"/>
      <c r="AB808" s="197"/>
      <c r="AC808" s="197"/>
      <c r="AD808" s="197"/>
      <c r="AE808" s="197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0"/>
      <c r="AP808" s="196"/>
      <c r="AQ808" s="196"/>
      <c r="AR808" s="205"/>
      <c r="AS808" s="58"/>
      <c r="AT808" s="183"/>
      <c r="AU808" s="183"/>
      <c r="AV808" s="198"/>
      <c r="AW808" s="53"/>
      <c r="AX808" s="58"/>
      <c r="AY808" s="200"/>
      <c r="BA808" s="58"/>
      <c r="BB808" s="58"/>
      <c r="BC808" s="198"/>
      <c r="BD808" s="178"/>
      <c r="BE808" s="176"/>
      <c r="BF808" s="176"/>
      <c r="BG808" s="176"/>
      <c r="BH808" s="209"/>
      <c r="BI808" s="193"/>
      <c r="BJ808" s="210"/>
      <c r="BK808" s="210"/>
      <c r="BL808" s="181"/>
      <c r="BM808" s="112"/>
      <c r="BN808" s="79"/>
      <c r="BO808" s="178"/>
      <c r="BP808" s="176"/>
      <c r="BQ808" s="188"/>
    </row>
    <row r="809" spans="1:69" ht="15.75">
      <c r="A809" s="179"/>
      <c r="B809" s="195"/>
      <c r="C809" s="180"/>
      <c r="D809" s="192"/>
      <c r="E809" s="194"/>
      <c r="F809" s="196"/>
      <c r="G809" s="196"/>
      <c r="H809" s="197"/>
      <c r="I809" s="197"/>
      <c r="J809" s="197"/>
      <c r="K809" s="197"/>
      <c r="L809" s="196"/>
      <c r="M809" s="198"/>
      <c r="N809" s="188"/>
      <c r="O809" s="197"/>
      <c r="P809" s="197"/>
      <c r="Q809" s="183"/>
      <c r="R809" s="197"/>
      <c r="S809" s="197"/>
      <c r="T809" s="189"/>
      <c r="U809" s="197"/>
      <c r="V809" s="197"/>
      <c r="W809" s="183"/>
      <c r="X809" s="197"/>
      <c r="Y809" s="197"/>
      <c r="Z809" s="189"/>
      <c r="AA809" s="197"/>
      <c r="AB809" s="197"/>
      <c r="AC809" s="197"/>
      <c r="AD809" s="197"/>
      <c r="AE809" s="197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0"/>
      <c r="AP809" s="196"/>
      <c r="AQ809" s="196"/>
      <c r="AR809" s="205"/>
      <c r="AS809" s="58"/>
      <c r="AT809" s="183"/>
      <c r="AU809" s="183"/>
      <c r="AV809" s="198"/>
      <c r="AW809" s="53"/>
      <c r="AX809" s="58"/>
      <c r="AY809" s="200"/>
      <c r="BA809" s="58"/>
      <c r="BB809" s="58"/>
      <c r="BC809" s="198"/>
      <c r="BD809" s="178"/>
      <c r="BE809" s="176"/>
      <c r="BF809" s="176"/>
      <c r="BG809" s="176"/>
      <c r="BH809" s="209"/>
      <c r="BI809" s="193"/>
      <c r="BJ809" s="210"/>
      <c r="BK809" s="210"/>
      <c r="BL809" s="181"/>
      <c r="BM809" s="112"/>
      <c r="BN809" s="79"/>
      <c r="BO809" s="178"/>
      <c r="BP809" s="176"/>
      <c r="BQ809" s="188"/>
    </row>
    <row r="810" spans="1:69" ht="15.75">
      <c r="A810" s="179"/>
      <c r="B810" s="195"/>
      <c r="C810" s="180"/>
      <c r="D810" s="192"/>
      <c r="E810" s="194"/>
      <c r="F810" s="196"/>
      <c r="G810" s="196"/>
      <c r="H810" s="197"/>
      <c r="I810" s="197"/>
      <c r="J810" s="197"/>
      <c r="K810" s="197"/>
      <c r="L810" s="196"/>
      <c r="M810" s="198"/>
      <c r="N810" s="188"/>
      <c r="O810" s="197"/>
      <c r="P810" s="197"/>
      <c r="Q810" s="183"/>
      <c r="R810" s="197"/>
      <c r="S810" s="197"/>
      <c r="T810" s="189"/>
      <c r="U810" s="197"/>
      <c r="V810" s="197"/>
      <c r="W810" s="183"/>
      <c r="X810" s="197"/>
      <c r="Y810" s="197"/>
      <c r="Z810" s="189"/>
      <c r="AA810" s="197"/>
      <c r="AB810" s="197"/>
      <c r="AC810" s="197"/>
      <c r="AD810" s="197"/>
      <c r="AE810" s="197"/>
      <c r="AF810" s="199"/>
      <c r="AG810" s="199"/>
      <c r="AH810" s="199"/>
      <c r="AI810" s="199"/>
      <c r="AJ810" s="199"/>
      <c r="AK810" s="199"/>
      <c r="AL810" s="199"/>
      <c r="AM810" s="199"/>
      <c r="AN810" s="199"/>
      <c r="AO810" s="190"/>
      <c r="AP810" s="196"/>
      <c r="AQ810" s="196"/>
      <c r="AR810" s="205"/>
      <c r="AS810" s="58"/>
      <c r="AT810" s="183"/>
      <c r="AU810" s="183"/>
      <c r="AV810" s="198"/>
      <c r="AW810" s="53"/>
      <c r="AX810" s="58"/>
      <c r="AY810" s="200"/>
      <c r="BA810" s="58"/>
      <c r="BB810" s="58"/>
      <c r="BC810" s="198"/>
      <c r="BD810" s="178"/>
      <c r="BE810" s="176"/>
      <c r="BF810" s="176"/>
      <c r="BG810" s="176"/>
      <c r="BH810" s="209"/>
      <c r="BI810" s="193"/>
      <c r="BJ810" s="210"/>
      <c r="BK810" s="210"/>
      <c r="BL810" s="181"/>
      <c r="BM810" s="112"/>
      <c r="BN810" s="79"/>
      <c r="BO810" s="178"/>
      <c r="BP810" s="176"/>
      <c r="BQ810" s="188"/>
    </row>
    <row r="811" spans="1:69" ht="15.75">
      <c r="A811" s="179"/>
      <c r="B811" s="195"/>
      <c r="C811" s="180"/>
      <c r="D811" s="192"/>
      <c r="E811" s="194"/>
      <c r="F811" s="196"/>
      <c r="G811" s="196"/>
      <c r="H811" s="197"/>
      <c r="I811" s="197"/>
      <c r="J811" s="197"/>
      <c r="K811" s="197"/>
      <c r="L811" s="196"/>
      <c r="M811" s="198"/>
      <c r="N811" s="188"/>
      <c r="O811" s="197"/>
      <c r="P811" s="197"/>
      <c r="Q811" s="183"/>
      <c r="R811" s="197"/>
      <c r="S811" s="197"/>
      <c r="T811" s="189"/>
      <c r="U811" s="197"/>
      <c r="V811" s="197"/>
      <c r="W811" s="183"/>
      <c r="X811" s="197"/>
      <c r="Y811" s="197"/>
      <c r="Z811" s="189"/>
      <c r="AA811" s="197"/>
      <c r="AB811" s="197"/>
      <c r="AC811" s="197"/>
      <c r="AD811" s="197"/>
      <c r="AE811" s="197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0"/>
      <c r="AP811" s="196"/>
      <c r="AQ811" s="196"/>
      <c r="AR811" s="205"/>
      <c r="AS811" s="58"/>
      <c r="AT811" s="183"/>
      <c r="AU811" s="183"/>
      <c r="AV811" s="198"/>
      <c r="AW811" s="53"/>
      <c r="AX811" s="58"/>
      <c r="AY811" s="200"/>
      <c r="BA811" s="58"/>
      <c r="BB811" s="58"/>
      <c r="BC811" s="198"/>
      <c r="BD811" s="178"/>
      <c r="BE811" s="176"/>
      <c r="BF811" s="176"/>
      <c r="BG811" s="176"/>
      <c r="BH811" s="209"/>
      <c r="BI811" s="193"/>
      <c r="BJ811" s="210"/>
      <c r="BK811" s="210"/>
      <c r="BL811" s="181"/>
      <c r="BM811" s="112"/>
      <c r="BN811" s="79"/>
      <c r="BO811" s="178"/>
      <c r="BP811" s="176"/>
      <c r="BQ811" s="188"/>
    </row>
    <row r="812" spans="1:69" ht="15.75">
      <c r="A812" s="179"/>
      <c r="B812" s="195"/>
      <c r="C812" s="180"/>
      <c r="D812" s="192"/>
      <c r="E812" s="194"/>
      <c r="F812" s="196"/>
      <c r="G812" s="196"/>
      <c r="H812" s="197"/>
      <c r="I812" s="197"/>
      <c r="J812" s="197"/>
      <c r="K812" s="197"/>
      <c r="L812" s="196"/>
      <c r="M812" s="198"/>
      <c r="N812" s="188"/>
      <c r="O812" s="197"/>
      <c r="P812" s="197"/>
      <c r="Q812" s="183"/>
      <c r="R812" s="197"/>
      <c r="S812" s="197"/>
      <c r="T812" s="189"/>
      <c r="U812" s="197"/>
      <c r="V812" s="197"/>
      <c r="W812" s="183"/>
      <c r="X812" s="197"/>
      <c r="Y812" s="197"/>
      <c r="Z812" s="189"/>
      <c r="AA812" s="197"/>
      <c r="AB812" s="197"/>
      <c r="AC812" s="197"/>
      <c r="AD812" s="197"/>
      <c r="AE812" s="197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0"/>
      <c r="AP812" s="196"/>
      <c r="AQ812" s="196"/>
      <c r="AR812" s="205"/>
      <c r="AS812" s="58"/>
      <c r="AT812" s="183"/>
      <c r="AU812" s="183"/>
      <c r="AV812" s="198"/>
      <c r="AW812" s="53"/>
      <c r="AX812" s="58"/>
      <c r="AY812" s="200"/>
      <c r="BA812" s="58"/>
      <c r="BB812" s="58"/>
      <c r="BC812" s="198"/>
      <c r="BD812" s="178"/>
      <c r="BE812" s="176"/>
      <c r="BF812" s="176"/>
      <c r="BG812" s="176"/>
      <c r="BH812" s="209"/>
      <c r="BI812" s="193"/>
      <c r="BJ812" s="210"/>
      <c r="BK812" s="210"/>
      <c r="BL812" s="181"/>
      <c r="BM812" s="112"/>
      <c r="BN812" s="79"/>
      <c r="BO812" s="178"/>
      <c r="BP812" s="176"/>
      <c r="BQ812" s="188"/>
    </row>
    <row r="813" spans="1:69" ht="15.75">
      <c r="A813" s="179"/>
      <c r="B813" s="195"/>
      <c r="C813" s="180"/>
      <c r="D813" s="192"/>
      <c r="E813" s="194"/>
      <c r="F813" s="196"/>
      <c r="G813" s="196"/>
      <c r="H813" s="197"/>
      <c r="I813" s="197"/>
      <c r="J813" s="197"/>
      <c r="K813" s="197"/>
      <c r="L813" s="196"/>
      <c r="M813" s="198"/>
      <c r="N813" s="188"/>
      <c r="O813" s="197"/>
      <c r="P813" s="197"/>
      <c r="Q813" s="183"/>
      <c r="R813" s="197"/>
      <c r="S813" s="197"/>
      <c r="T813" s="189"/>
      <c r="U813" s="197"/>
      <c r="V813" s="197"/>
      <c r="W813" s="183"/>
      <c r="X813" s="197"/>
      <c r="Y813" s="197"/>
      <c r="Z813" s="189"/>
      <c r="AA813" s="197"/>
      <c r="AB813" s="197"/>
      <c r="AC813" s="197"/>
      <c r="AD813" s="197"/>
      <c r="AE813" s="197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0"/>
      <c r="AP813" s="196"/>
      <c r="AQ813" s="196"/>
      <c r="AR813" s="205"/>
      <c r="AS813" s="58"/>
      <c r="AT813" s="183"/>
      <c r="AU813" s="183"/>
      <c r="AV813" s="198"/>
      <c r="AW813" s="53"/>
      <c r="AX813" s="58"/>
      <c r="AY813" s="200"/>
      <c r="BA813" s="58"/>
      <c r="BB813" s="58"/>
      <c r="BC813" s="198"/>
      <c r="BD813" s="178"/>
      <c r="BE813" s="176"/>
      <c r="BF813" s="176"/>
      <c r="BG813" s="176"/>
      <c r="BH813" s="209"/>
      <c r="BI813" s="193"/>
      <c r="BJ813" s="210"/>
      <c r="BK813" s="210"/>
      <c r="BL813" s="181"/>
      <c r="BM813" s="112"/>
      <c r="BN813" s="79"/>
      <c r="BO813" s="178"/>
      <c r="BP813" s="176"/>
      <c r="BQ813" s="188"/>
    </row>
    <row r="814" spans="1:69" ht="15.75">
      <c r="A814" s="179"/>
      <c r="B814" s="195"/>
      <c r="C814" s="180"/>
      <c r="D814" s="192"/>
      <c r="E814" s="194"/>
      <c r="F814" s="196"/>
      <c r="G814" s="196"/>
      <c r="H814" s="197"/>
      <c r="I814" s="197"/>
      <c r="J814" s="197"/>
      <c r="K814" s="197"/>
      <c r="L814" s="196"/>
      <c r="M814" s="198"/>
      <c r="N814" s="188"/>
      <c r="O814" s="197"/>
      <c r="P814" s="197"/>
      <c r="Q814" s="183"/>
      <c r="R814" s="197"/>
      <c r="S814" s="197"/>
      <c r="T814" s="189"/>
      <c r="U814" s="197"/>
      <c r="V814" s="197"/>
      <c r="W814" s="183"/>
      <c r="X814" s="197"/>
      <c r="Y814" s="197"/>
      <c r="Z814" s="189"/>
      <c r="AA814" s="197"/>
      <c r="AB814" s="197"/>
      <c r="AC814" s="197"/>
      <c r="AD814" s="197"/>
      <c r="AE814" s="197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0"/>
      <c r="AP814" s="196"/>
      <c r="AQ814" s="196"/>
      <c r="AR814" s="205"/>
      <c r="AS814" s="58"/>
      <c r="AT814" s="183"/>
      <c r="AU814" s="183"/>
      <c r="AV814" s="198"/>
      <c r="AW814" s="53"/>
      <c r="AX814" s="58"/>
      <c r="AY814" s="200"/>
      <c r="BA814" s="58"/>
      <c r="BB814" s="58"/>
      <c r="BC814" s="198"/>
      <c r="BD814" s="178"/>
      <c r="BE814" s="176"/>
      <c r="BF814" s="176"/>
      <c r="BG814" s="176"/>
      <c r="BH814" s="209"/>
      <c r="BI814" s="193"/>
      <c r="BJ814" s="210"/>
      <c r="BK814" s="210"/>
      <c r="BL814" s="181"/>
      <c r="BM814" s="112"/>
      <c r="BN814" s="79"/>
      <c r="BO814" s="178"/>
      <c r="BP814" s="176"/>
      <c r="BQ814" s="188"/>
    </row>
    <row r="815" spans="1:69" ht="15.75">
      <c r="A815" s="179"/>
      <c r="B815" s="195"/>
      <c r="C815" s="180"/>
      <c r="D815" s="192"/>
      <c r="E815" s="194"/>
      <c r="F815" s="196"/>
      <c r="G815" s="196"/>
      <c r="H815" s="197"/>
      <c r="I815" s="197"/>
      <c r="J815" s="197"/>
      <c r="K815" s="197"/>
      <c r="L815" s="196"/>
      <c r="M815" s="198"/>
      <c r="N815" s="188"/>
      <c r="O815" s="197"/>
      <c r="P815" s="197"/>
      <c r="Q815" s="183"/>
      <c r="R815" s="197"/>
      <c r="S815" s="197"/>
      <c r="T815" s="189"/>
      <c r="U815" s="197"/>
      <c r="V815" s="197"/>
      <c r="W815" s="183"/>
      <c r="X815" s="197"/>
      <c r="Y815" s="197"/>
      <c r="Z815" s="189"/>
      <c r="AA815" s="197"/>
      <c r="AB815" s="197"/>
      <c r="AC815" s="197"/>
      <c r="AD815" s="197"/>
      <c r="AE815" s="197"/>
      <c r="AF815" s="199"/>
      <c r="AG815" s="199"/>
      <c r="AH815" s="199"/>
      <c r="AI815" s="199"/>
      <c r="AJ815" s="199"/>
      <c r="AK815" s="199"/>
      <c r="AL815" s="199"/>
      <c r="AM815" s="199"/>
      <c r="AN815" s="199"/>
      <c r="AO815" s="190"/>
      <c r="AP815" s="196"/>
      <c r="AQ815" s="196"/>
      <c r="AR815" s="205"/>
      <c r="AS815" s="58"/>
      <c r="AT815" s="183"/>
      <c r="AU815" s="183"/>
      <c r="AV815" s="198"/>
      <c r="AW815" s="53"/>
      <c r="AX815" s="58"/>
      <c r="AY815" s="200"/>
      <c r="BA815" s="58"/>
      <c r="BB815" s="58"/>
      <c r="BC815" s="198"/>
      <c r="BD815" s="178"/>
      <c r="BE815" s="176"/>
      <c r="BF815" s="176"/>
      <c r="BG815" s="176"/>
      <c r="BH815" s="209"/>
      <c r="BI815" s="193"/>
      <c r="BJ815" s="210"/>
      <c r="BK815" s="210"/>
      <c r="BL815" s="181"/>
      <c r="BM815" s="112"/>
      <c r="BN815" s="79"/>
      <c r="BO815" s="178"/>
      <c r="BP815" s="176"/>
      <c r="BQ815" s="188"/>
    </row>
    <row r="816" spans="1:69" ht="15.75">
      <c r="A816" s="179"/>
      <c r="B816" s="195"/>
      <c r="C816" s="180"/>
      <c r="D816" s="192"/>
      <c r="E816" s="194"/>
      <c r="F816" s="196"/>
      <c r="G816" s="196"/>
      <c r="H816" s="197"/>
      <c r="I816" s="197"/>
      <c r="J816" s="197"/>
      <c r="K816" s="197"/>
      <c r="L816" s="196"/>
      <c r="M816" s="198"/>
      <c r="N816" s="188"/>
      <c r="O816" s="197"/>
      <c r="P816" s="197"/>
      <c r="Q816" s="183"/>
      <c r="R816" s="197"/>
      <c r="S816" s="197"/>
      <c r="T816" s="189"/>
      <c r="U816" s="197"/>
      <c r="V816" s="197"/>
      <c r="W816" s="183"/>
      <c r="X816" s="197"/>
      <c r="Y816" s="197"/>
      <c r="Z816" s="189"/>
      <c r="AA816" s="197"/>
      <c r="AB816" s="197"/>
      <c r="AC816" s="197"/>
      <c r="AD816" s="197"/>
      <c r="AE816" s="197"/>
      <c r="AF816" s="199"/>
      <c r="AG816" s="199"/>
      <c r="AH816" s="199"/>
      <c r="AI816" s="199"/>
      <c r="AJ816" s="199"/>
      <c r="AK816" s="199"/>
      <c r="AL816" s="199"/>
      <c r="AM816" s="199"/>
      <c r="AN816" s="199"/>
      <c r="AO816" s="190"/>
      <c r="AP816" s="196"/>
      <c r="AQ816" s="196"/>
      <c r="AR816" s="205"/>
      <c r="AS816" s="58"/>
      <c r="AT816" s="183"/>
      <c r="AU816" s="183"/>
      <c r="AV816" s="198"/>
      <c r="AW816" s="53"/>
      <c r="AX816" s="58"/>
      <c r="AY816" s="200"/>
      <c r="BA816" s="58"/>
      <c r="BB816" s="58"/>
      <c r="BC816" s="198"/>
      <c r="BD816" s="178"/>
      <c r="BE816" s="176"/>
      <c r="BF816" s="176"/>
      <c r="BG816" s="176"/>
      <c r="BH816" s="209"/>
      <c r="BI816" s="193"/>
      <c r="BJ816" s="210"/>
      <c r="BK816" s="210"/>
      <c r="BL816" s="181"/>
      <c r="BM816" s="112"/>
      <c r="BN816" s="79"/>
      <c r="BO816" s="178"/>
      <c r="BP816" s="176"/>
      <c r="BQ816" s="188"/>
    </row>
    <row r="817" spans="1:69" ht="15.75">
      <c r="A817" s="179"/>
      <c r="B817" s="195"/>
      <c r="C817" s="180"/>
      <c r="D817" s="192"/>
      <c r="E817" s="194"/>
      <c r="F817" s="196"/>
      <c r="G817" s="196"/>
      <c r="H817" s="197"/>
      <c r="I817" s="197"/>
      <c r="J817" s="197"/>
      <c r="K817" s="197"/>
      <c r="L817" s="196"/>
      <c r="M817" s="198"/>
      <c r="N817" s="188"/>
      <c r="O817" s="197"/>
      <c r="P817" s="197"/>
      <c r="Q817" s="183"/>
      <c r="R817" s="197"/>
      <c r="S817" s="197"/>
      <c r="T817" s="189"/>
      <c r="U817" s="197"/>
      <c r="V817" s="197"/>
      <c r="W817" s="183"/>
      <c r="X817" s="197"/>
      <c r="Y817" s="197"/>
      <c r="Z817" s="189"/>
      <c r="AA817" s="197"/>
      <c r="AB817" s="197"/>
      <c r="AC817" s="197"/>
      <c r="AD817" s="197"/>
      <c r="AE817" s="197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0"/>
      <c r="AP817" s="196"/>
      <c r="AQ817" s="196"/>
      <c r="AR817" s="205"/>
      <c r="AS817" s="58"/>
      <c r="AT817" s="183"/>
      <c r="AU817" s="183"/>
      <c r="AV817" s="198"/>
      <c r="AW817" s="53"/>
      <c r="AX817" s="58"/>
      <c r="AY817" s="200"/>
      <c r="BA817" s="58"/>
      <c r="BB817" s="58"/>
      <c r="BC817" s="198"/>
      <c r="BD817" s="178"/>
      <c r="BE817" s="176"/>
      <c r="BF817" s="176"/>
      <c r="BG817" s="176"/>
      <c r="BH817" s="209"/>
      <c r="BI817" s="193"/>
      <c r="BJ817" s="210"/>
      <c r="BK817" s="210"/>
      <c r="BL817" s="181"/>
      <c r="BM817" s="112"/>
      <c r="BN817" s="79"/>
      <c r="BO817" s="178"/>
      <c r="BP817" s="176"/>
      <c r="BQ817" s="188"/>
    </row>
    <row r="818" spans="1:69" ht="15.75">
      <c r="A818" s="179"/>
      <c r="B818" s="195"/>
      <c r="C818" s="180"/>
      <c r="D818" s="192"/>
      <c r="E818" s="194"/>
      <c r="F818" s="196"/>
      <c r="G818" s="196"/>
      <c r="H818" s="197"/>
      <c r="I818" s="197"/>
      <c r="J818" s="197"/>
      <c r="K818" s="197"/>
      <c r="L818" s="196"/>
      <c r="M818" s="198"/>
      <c r="N818" s="188"/>
      <c r="O818" s="197"/>
      <c r="P818" s="197"/>
      <c r="Q818" s="183"/>
      <c r="R818" s="197"/>
      <c r="S818" s="197"/>
      <c r="T818" s="189"/>
      <c r="U818" s="197"/>
      <c r="V818" s="197"/>
      <c r="W818" s="183"/>
      <c r="X818" s="197"/>
      <c r="Y818" s="197"/>
      <c r="Z818" s="189"/>
      <c r="AA818" s="197"/>
      <c r="AB818" s="197"/>
      <c r="AC818" s="197"/>
      <c r="AD818" s="197"/>
      <c r="AE818" s="197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0"/>
      <c r="AP818" s="196"/>
      <c r="AQ818" s="196"/>
      <c r="AR818" s="205"/>
      <c r="AS818" s="58"/>
      <c r="AT818" s="183"/>
      <c r="AU818" s="183"/>
      <c r="AV818" s="198"/>
      <c r="AW818" s="53"/>
      <c r="AX818" s="58"/>
      <c r="AY818" s="200"/>
      <c r="BA818" s="58"/>
      <c r="BB818" s="58"/>
      <c r="BC818" s="198"/>
      <c r="BD818" s="178"/>
      <c r="BE818" s="176"/>
      <c r="BF818" s="176"/>
      <c r="BG818" s="176"/>
      <c r="BH818" s="209"/>
      <c r="BI818" s="193"/>
      <c r="BJ818" s="210"/>
      <c r="BK818" s="210"/>
      <c r="BL818" s="181"/>
      <c r="BM818" s="112"/>
      <c r="BN818" s="79"/>
      <c r="BO818" s="178"/>
      <c r="BP818" s="176"/>
      <c r="BQ818" s="188"/>
    </row>
    <row r="819" spans="1:69" ht="15.75">
      <c r="A819" s="179"/>
      <c r="B819" s="195"/>
      <c r="C819" s="180"/>
      <c r="D819" s="192"/>
      <c r="E819" s="194"/>
      <c r="F819" s="196"/>
      <c r="G819" s="196"/>
      <c r="H819" s="197"/>
      <c r="I819" s="197"/>
      <c r="J819" s="197"/>
      <c r="K819" s="197"/>
      <c r="L819" s="196"/>
      <c r="M819" s="198"/>
      <c r="N819" s="188"/>
      <c r="O819" s="197"/>
      <c r="P819" s="197"/>
      <c r="Q819" s="183"/>
      <c r="R819" s="197"/>
      <c r="S819" s="197"/>
      <c r="T819" s="189"/>
      <c r="U819" s="197"/>
      <c r="V819" s="197"/>
      <c r="W819" s="183"/>
      <c r="X819" s="197"/>
      <c r="Y819" s="197"/>
      <c r="Z819" s="189"/>
      <c r="AA819" s="197"/>
      <c r="AB819" s="197"/>
      <c r="AC819" s="197"/>
      <c r="AD819" s="197"/>
      <c r="AE819" s="197"/>
      <c r="AF819" s="199"/>
      <c r="AG819" s="199"/>
      <c r="AH819" s="199"/>
      <c r="AI819" s="199"/>
      <c r="AJ819" s="199"/>
      <c r="AK819" s="199"/>
      <c r="AL819" s="199"/>
      <c r="AM819" s="199"/>
      <c r="AN819" s="199"/>
      <c r="AO819" s="190"/>
      <c r="AP819" s="196"/>
      <c r="AQ819" s="196"/>
      <c r="AR819" s="205"/>
      <c r="AS819" s="58"/>
      <c r="AT819" s="183"/>
      <c r="AU819" s="183"/>
      <c r="AV819" s="198"/>
      <c r="AW819" s="53"/>
      <c r="AX819" s="58"/>
      <c r="AY819" s="200"/>
      <c r="BA819" s="58"/>
      <c r="BB819" s="58"/>
      <c r="BC819" s="198"/>
      <c r="BD819" s="178"/>
      <c r="BE819" s="176"/>
      <c r="BF819" s="176"/>
      <c r="BG819" s="176"/>
      <c r="BH819" s="209"/>
      <c r="BI819" s="193"/>
      <c r="BJ819" s="210"/>
      <c r="BK819" s="210"/>
      <c r="BL819" s="181"/>
      <c r="BM819" s="112"/>
      <c r="BN819" s="79"/>
      <c r="BO819" s="178"/>
      <c r="BP819" s="176"/>
      <c r="BQ819" s="188"/>
    </row>
    <row r="820" spans="1:69" ht="15.75">
      <c r="A820" s="179"/>
      <c r="B820" s="195"/>
      <c r="C820" s="180"/>
      <c r="D820" s="192"/>
      <c r="E820" s="194"/>
      <c r="F820" s="196"/>
      <c r="G820" s="196"/>
      <c r="H820" s="197"/>
      <c r="I820" s="197"/>
      <c r="J820" s="197"/>
      <c r="K820" s="197"/>
      <c r="L820" s="196"/>
      <c r="M820" s="198"/>
      <c r="N820" s="188"/>
      <c r="O820" s="197"/>
      <c r="P820" s="197"/>
      <c r="Q820" s="183"/>
      <c r="R820" s="197"/>
      <c r="S820" s="197"/>
      <c r="T820" s="189"/>
      <c r="U820" s="197"/>
      <c r="V820" s="197"/>
      <c r="W820" s="183"/>
      <c r="X820" s="197"/>
      <c r="Y820" s="197"/>
      <c r="Z820" s="189"/>
      <c r="AA820" s="197"/>
      <c r="AB820" s="197"/>
      <c r="AC820" s="197"/>
      <c r="AD820" s="197"/>
      <c r="AE820" s="197"/>
      <c r="AF820" s="199"/>
      <c r="AG820" s="199"/>
      <c r="AH820" s="199"/>
      <c r="AI820" s="199"/>
      <c r="AJ820" s="199"/>
      <c r="AK820" s="199"/>
      <c r="AL820" s="199"/>
      <c r="AM820" s="199"/>
      <c r="AN820" s="199"/>
      <c r="AO820" s="190"/>
      <c r="AP820" s="196"/>
      <c r="AQ820" s="196"/>
      <c r="AR820" s="205"/>
      <c r="AS820" s="58"/>
      <c r="AT820" s="183"/>
      <c r="AU820" s="183"/>
      <c r="AV820" s="198"/>
      <c r="AW820" s="53"/>
      <c r="AX820" s="58"/>
      <c r="AY820" s="200"/>
      <c r="BA820" s="58"/>
      <c r="BB820" s="58"/>
      <c r="BC820" s="198"/>
      <c r="BD820" s="178"/>
      <c r="BE820" s="176"/>
      <c r="BF820" s="176"/>
      <c r="BG820" s="176"/>
      <c r="BH820" s="209"/>
      <c r="BI820" s="193"/>
      <c r="BJ820" s="210"/>
      <c r="BK820" s="210"/>
      <c r="BL820" s="181"/>
      <c r="BM820" s="112"/>
      <c r="BN820" s="79"/>
      <c r="BO820" s="178"/>
      <c r="BP820" s="176"/>
      <c r="BQ820" s="188"/>
    </row>
    <row r="821" spans="1:69" ht="15.75">
      <c r="A821" s="179"/>
      <c r="B821" s="195"/>
      <c r="C821" s="180"/>
      <c r="D821" s="192"/>
      <c r="E821" s="194"/>
      <c r="F821" s="196"/>
      <c r="G821" s="196"/>
      <c r="H821" s="197"/>
      <c r="I821" s="197"/>
      <c r="J821" s="197"/>
      <c r="K821" s="197"/>
      <c r="L821" s="196"/>
      <c r="M821" s="198"/>
      <c r="N821" s="188"/>
      <c r="O821" s="197"/>
      <c r="P821" s="197"/>
      <c r="Q821" s="183"/>
      <c r="R821" s="197"/>
      <c r="S821" s="197"/>
      <c r="T821" s="189"/>
      <c r="U821" s="197"/>
      <c r="V821" s="197"/>
      <c r="W821" s="183"/>
      <c r="X821" s="197"/>
      <c r="Y821" s="197"/>
      <c r="Z821" s="189"/>
      <c r="AA821" s="197"/>
      <c r="AB821" s="197"/>
      <c r="AC821" s="197"/>
      <c r="AD821" s="197"/>
      <c r="AE821" s="197"/>
      <c r="AF821" s="199"/>
      <c r="AG821" s="199"/>
      <c r="AH821" s="199"/>
      <c r="AI821" s="199"/>
      <c r="AJ821" s="199"/>
      <c r="AK821" s="199"/>
      <c r="AL821" s="199"/>
      <c r="AM821" s="199"/>
      <c r="AN821" s="199"/>
      <c r="AO821" s="190"/>
      <c r="AP821" s="196"/>
      <c r="AQ821" s="196"/>
      <c r="AR821" s="205"/>
      <c r="AS821" s="58"/>
      <c r="AT821" s="183"/>
      <c r="AU821" s="183"/>
      <c r="AV821" s="198"/>
      <c r="AW821" s="53"/>
      <c r="AX821" s="58"/>
      <c r="AY821" s="200"/>
      <c r="BA821" s="58"/>
      <c r="BB821" s="58"/>
      <c r="BC821" s="198"/>
      <c r="BD821" s="178"/>
      <c r="BE821" s="176"/>
      <c r="BF821" s="176"/>
      <c r="BG821" s="176"/>
      <c r="BH821" s="209"/>
      <c r="BI821" s="193"/>
      <c r="BJ821" s="210"/>
      <c r="BK821" s="210"/>
      <c r="BL821" s="181"/>
      <c r="BM821" s="112"/>
      <c r="BN821" s="79"/>
      <c r="BO821" s="178"/>
      <c r="BP821" s="176"/>
      <c r="BQ821" s="188"/>
    </row>
    <row r="822" spans="1:69" ht="15.75">
      <c r="A822" s="179"/>
      <c r="B822" s="195"/>
      <c r="C822" s="180"/>
      <c r="D822" s="192"/>
      <c r="E822" s="194"/>
      <c r="F822" s="196"/>
      <c r="G822" s="196"/>
      <c r="H822" s="197"/>
      <c r="I822" s="197"/>
      <c r="J822" s="197"/>
      <c r="K822" s="197"/>
      <c r="L822" s="196"/>
      <c r="M822" s="198"/>
      <c r="N822" s="188"/>
      <c r="O822" s="197"/>
      <c r="P822" s="197"/>
      <c r="Q822" s="183"/>
      <c r="R822" s="197"/>
      <c r="S822" s="197"/>
      <c r="T822" s="189"/>
      <c r="U822" s="197"/>
      <c r="V822" s="197"/>
      <c r="W822" s="183"/>
      <c r="X822" s="197"/>
      <c r="Y822" s="197"/>
      <c r="Z822" s="189"/>
      <c r="AA822" s="197"/>
      <c r="AB822" s="197"/>
      <c r="AC822" s="197"/>
      <c r="AD822" s="197"/>
      <c r="AE822" s="197"/>
      <c r="AF822" s="199"/>
      <c r="AG822" s="199"/>
      <c r="AH822" s="199"/>
      <c r="AI822" s="199"/>
      <c r="AJ822" s="199"/>
      <c r="AK822" s="199"/>
      <c r="AL822" s="199"/>
      <c r="AM822" s="199"/>
      <c r="AN822" s="199"/>
      <c r="AO822" s="190"/>
      <c r="AP822" s="196"/>
      <c r="AQ822" s="196"/>
      <c r="AR822" s="205"/>
      <c r="AS822" s="58"/>
      <c r="AT822" s="183"/>
      <c r="AU822" s="183"/>
      <c r="AV822" s="198"/>
      <c r="AW822" s="53"/>
      <c r="AX822" s="58"/>
      <c r="AY822" s="200"/>
      <c r="BA822" s="58"/>
      <c r="BB822" s="58"/>
      <c r="BC822" s="198"/>
      <c r="BD822" s="178"/>
      <c r="BE822" s="176"/>
      <c r="BF822" s="176"/>
      <c r="BG822" s="176"/>
      <c r="BH822" s="209"/>
      <c r="BI822" s="193"/>
      <c r="BJ822" s="210"/>
      <c r="BK822" s="210"/>
      <c r="BL822" s="181"/>
      <c r="BM822" s="112"/>
      <c r="BN822" s="79"/>
      <c r="BO822" s="178"/>
      <c r="BP822" s="176"/>
      <c r="BQ822" s="188"/>
    </row>
    <row r="823" spans="1:69" ht="15.75">
      <c r="A823" s="179"/>
      <c r="B823" s="195"/>
      <c r="C823" s="180"/>
      <c r="D823" s="192"/>
      <c r="E823" s="194"/>
      <c r="F823" s="196"/>
      <c r="G823" s="196"/>
      <c r="H823" s="197"/>
      <c r="I823" s="197"/>
      <c r="J823" s="197"/>
      <c r="K823" s="197"/>
      <c r="L823" s="196"/>
      <c r="M823" s="198"/>
      <c r="N823" s="188"/>
      <c r="O823" s="197"/>
      <c r="P823" s="197"/>
      <c r="Q823" s="183"/>
      <c r="R823" s="197"/>
      <c r="S823" s="197"/>
      <c r="T823" s="189"/>
      <c r="U823" s="197"/>
      <c r="V823" s="197"/>
      <c r="W823" s="183"/>
      <c r="X823" s="197"/>
      <c r="Y823" s="197"/>
      <c r="Z823" s="189"/>
      <c r="AA823" s="197"/>
      <c r="AB823" s="197"/>
      <c r="AC823" s="197"/>
      <c r="AD823" s="197"/>
      <c r="AE823" s="197"/>
      <c r="AF823" s="199"/>
      <c r="AG823" s="199"/>
      <c r="AH823" s="199"/>
      <c r="AI823" s="199"/>
      <c r="AJ823" s="199"/>
      <c r="AK823" s="199"/>
      <c r="AL823" s="199"/>
      <c r="AM823" s="199"/>
      <c r="AN823" s="199"/>
      <c r="AO823" s="190"/>
      <c r="AP823" s="196"/>
      <c r="AQ823" s="196"/>
      <c r="AR823" s="205"/>
      <c r="AS823" s="58"/>
      <c r="AT823" s="183"/>
      <c r="AU823" s="183"/>
      <c r="AV823" s="198"/>
      <c r="AW823" s="53"/>
      <c r="AX823" s="58"/>
      <c r="AY823" s="200"/>
      <c r="BA823" s="58"/>
      <c r="BB823" s="58"/>
      <c r="BC823" s="198"/>
      <c r="BD823" s="178"/>
      <c r="BE823" s="176"/>
      <c r="BF823" s="176"/>
      <c r="BG823" s="176"/>
      <c r="BH823" s="209"/>
      <c r="BI823" s="193"/>
      <c r="BJ823" s="210"/>
      <c r="BK823" s="210"/>
      <c r="BL823" s="181"/>
      <c r="BM823" s="112"/>
      <c r="BN823" s="79"/>
      <c r="BO823" s="178"/>
      <c r="BP823" s="176"/>
      <c r="BQ823" s="188"/>
    </row>
    <row r="824" spans="1:69" ht="15.75">
      <c r="A824" s="179"/>
      <c r="B824" s="195"/>
      <c r="C824" s="180"/>
      <c r="D824" s="192"/>
      <c r="E824" s="194"/>
      <c r="F824" s="196"/>
      <c r="G824" s="196"/>
      <c r="H824" s="197"/>
      <c r="I824" s="197"/>
      <c r="J824" s="197"/>
      <c r="K824" s="197"/>
      <c r="L824" s="196"/>
      <c r="M824" s="198"/>
      <c r="N824" s="188"/>
      <c r="O824" s="197"/>
      <c r="P824" s="197"/>
      <c r="Q824" s="183"/>
      <c r="R824" s="197"/>
      <c r="S824" s="197"/>
      <c r="T824" s="189"/>
      <c r="U824" s="197"/>
      <c r="V824" s="197"/>
      <c r="W824" s="183"/>
      <c r="X824" s="197"/>
      <c r="Y824" s="197"/>
      <c r="Z824" s="189"/>
      <c r="AA824" s="197"/>
      <c r="AB824" s="197"/>
      <c r="AC824" s="197"/>
      <c r="AD824" s="197"/>
      <c r="AE824" s="197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0"/>
      <c r="AP824" s="196"/>
      <c r="AQ824" s="196"/>
      <c r="AR824" s="205"/>
      <c r="AS824" s="58"/>
      <c r="AT824" s="183"/>
      <c r="AU824" s="183"/>
      <c r="AV824" s="198"/>
      <c r="AW824" s="53"/>
      <c r="AX824" s="58"/>
      <c r="AY824" s="200"/>
      <c r="BA824" s="58"/>
      <c r="BB824" s="58"/>
      <c r="BC824" s="198"/>
      <c r="BD824" s="178"/>
      <c r="BE824" s="176"/>
      <c r="BF824" s="176"/>
      <c r="BG824" s="176"/>
      <c r="BH824" s="209"/>
      <c r="BI824" s="193"/>
      <c r="BJ824" s="210"/>
      <c r="BK824" s="210"/>
      <c r="BL824" s="181"/>
      <c r="BM824" s="112"/>
      <c r="BN824" s="79"/>
      <c r="BO824" s="178"/>
      <c r="BP824" s="176"/>
      <c r="BQ824" s="188"/>
    </row>
    <row r="825" spans="1:69" ht="15.75">
      <c r="A825" s="179"/>
      <c r="B825" s="195"/>
      <c r="C825" s="180"/>
      <c r="D825" s="192"/>
      <c r="E825" s="194"/>
      <c r="F825" s="196"/>
      <c r="G825" s="196"/>
      <c r="H825" s="197"/>
      <c r="I825" s="197"/>
      <c r="J825" s="197"/>
      <c r="K825" s="197"/>
      <c r="L825" s="196"/>
      <c r="M825" s="198"/>
      <c r="N825" s="188"/>
      <c r="O825" s="197"/>
      <c r="P825" s="197"/>
      <c r="Q825" s="183"/>
      <c r="R825" s="197"/>
      <c r="S825" s="197"/>
      <c r="T825" s="189"/>
      <c r="U825" s="197"/>
      <c r="V825" s="197"/>
      <c r="W825" s="183"/>
      <c r="X825" s="197"/>
      <c r="Y825" s="197"/>
      <c r="Z825" s="189"/>
      <c r="AA825" s="197"/>
      <c r="AB825" s="197"/>
      <c r="AC825" s="197"/>
      <c r="AD825" s="197"/>
      <c r="AE825" s="197"/>
      <c r="AF825" s="199"/>
      <c r="AG825" s="199"/>
      <c r="AH825" s="199"/>
      <c r="AI825" s="199"/>
      <c r="AJ825" s="199"/>
      <c r="AK825" s="199"/>
      <c r="AL825" s="199"/>
      <c r="AM825" s="199"/>
      <c r="AN825" s="199"/>
      <c r="AO825" s="190"/>
      <c r="AP825" s="196"/>
      <c r="AQ825" s="196"/>
      <c r="AR825" s="205"/>
      <c r="AS825" s="58"/>
      <c r="AT825" s="183"/>
      <c r="AU825" s="183"/>
      <c r="AV825" s="198"/>
      <c r="AW825" s="53"/>
      <c r="AX825" s="58"/>
      <c r="AY825" s="200"/>
      <c r="BA825" s="58"/>
      <c r="BB825" s="58"/>
      <c r="BC825" s="198"/>
      <c r="BD825" s="178"/>
      <c r="BE825" s="176"/>
      <c r="BF825" s="176"/>
      <c r="BG825" s="176"/>
      <c r="BH825" s="209"/>
      <c r="BI825" s="193"/>
      <c r="BJ825" s="210"/>
      <c r="BK825" s="210"/>
      <c r="BL825" s="181"/>
      <c r="BM825" s="112"/>
      <c r="BN825" s="79"/>
      <c r="BO825" s="178"/>
      <c r="BP825" s="176"/>
      <c r="BQ825" s="188"/>
    </row>
    <row r="826" spans="1:69" ht="15.75">
      <c r="A826" s="179"/>
      <c r="B826" s="195"/>
      <c r="C826" s="180"/>
      <c r="D826" s="192"/>
      <c r="E826" s="194"/>
      <c r="F826" s="196"/>
      <c r="G826" s="196"/>
      <c r="H826" s="197"/>
      <c r="I826" s="197"/>
      <c r="J826" s="197"/>
      <c r="K826" s="197"/>
      <c r="L826" s="196"/>
      <c r="M826" s="198"/>
      <c r="N826" s="188"/>
      <c r="O826" s="197"/>
      <c r="P826" s="197"/>
      <c r="Q826" s="183"/>
      <c r="R826" s="197"/>
      <c r="S826" s="197"/>
      <c r="T826" s="189"/>
      <c r="U826" s="197"/>
      <c r="V826" s="197"/>
      <c r="W826" s="183"/>
      <c r="X826" s="197"/>
      <c r="Y826" s="197"/>
      <c r="Z826" s="189"/>
      <c r="AA826" s="197"/>
      <c r="AB826" s="197"/>
      <c r="AC826" s="197"/>
      <c r="AD826" s="197"/>
      <c r="AE826" s="197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0"/>
      <c r="AP826" s="196"/>
      <c r="AQ826" s="196"/>
      <c r="AR826" s="205"/>
      <c r="AS826" s="58"/>
      <c r="AT826" s="183"/>
      <c r="AU826" s="183"/>
      <c r="AV826" s="198"/>
      <c r="AW826" s="53"/>
      <c r="AX826" s="58"/>
      <c r="AY826" s="200"/>
      <c r="BA826" s="58"/>
      <c r="BB826" s="58"/>
      <c r="BC826" s="198"/>
      <c r="BD826" s="178"/>
      <c r="BE826" s="176"/>
      <c r="BF826" s="176"/>
      <c r="BG826" s="176"/>
      <c r="BH826" s="209"/>
      <c r="BI826" s="193"/>
      <c r="BJ826" s="210"/>
      <c r="BK826" s="210"/>
      <c r="BL826" s="181"/>
      <c r="BM826" s="112"/>
      <c r="BN826" s="79"/>
      <c r="BO826" s="178"/>
      <c r="BP826" s="176"/>
      <c r="BQ826" s="188"/>
    </row>
    <row r="827" spans="1:69" ht="15.75">
      <c r="A827" s="179"/>
      <c r="B827" s="195"/>
      <c r="C827" s="180"/>
      <c r="D827" s="192"/>
      <c r="E827" s="194"/>
      <c r="F827" s="196"/>
      <c r="G827" s="196"/>
      <c r="H827" s="197"/>
      <c r="I827" s="197"/>
      <c r="J827" s="197"/>
      <c r="K827" s="197"/>
      <c r="L827" s="196"/>
      <c r="M827" s="198"/>
      <c r="N827" s="188"/>
      <c r="O827" s="197"/>
      <c r="P827" s="197"/>
      <c r="Q827" s="183"/>
      <c r="R827" s="197"/>
      <c r="S827" s="197"/>
      <c r="T827" s="189"/>
      <c r="U827" s="197"/>
      <c r="V827" s="197"/>
      <c r="W827" s="183"/>
      <c r="X827" s="197"/>
      <c r="Y827" s="197"/>
      <c r="Z827" s="189"/>
      <c r="AA827" s="197"/>
      <c r="AB827" s="197"/>
      <c r="AC827" s="197"/>
      <c r="AD827" s="197"/>
      <c r="AE827" s="197"/>
      <c r="AF827" s="199"/>
      <c r="AG827" s="199"/>
      <c r="AH827" s="199"/>
      <c r="AI827" s="199"/>
      <c r="AJ827" s="199"/>
      <c r="AK827" s="199"/>
      <c r="AL827" s="199"/>
      <c r="AM827" s="199"/>
      <c r="AN827" s="199"/>
      <c r="AO827" s="190"/>
      <c r="AP827" s="196"/>
      <c r="AQ827" s="196"/>
      <c r="AR827" s="205"/>
      <c r="AS827" s="58"/>
      <c r="AT827" s="183"/>
      <c r="AU827" s="183"/>
      <c r="AV827" s="198"/>
      <c r="AW827" s="53"/>
      <c r="AX827" s="58"/>
      <c r="AY827" s="200"/>
      <c r="BA827" s="58"/>
      <c r="BB827" s="58"/>
      <c r="BC827" s="198"/>
      <c r="BD827" s="178"/>
      <c r="BE827" s="176"/>
      <c r="BF827" s="176"/>
      <c r="BG827" s="176"/>
      <c r="BH827" s="209"/>
      <c r="BI827" s="193"/>
      <c r="BJ827" s="210"/>
      <c r="BK827" s="210"/>
      <c r="BL827" s="181"/>
      <c r="BM827" s="112"/>
      <c r="BN827" s="79"/>
      <c r="BO827" s="178"/>
      <c r="BP827" s="176"/>
      <c r="BQ827" s="188"/>
    </row>
    <row r="828" spans="1:69" ht="15.75">
      <c r="A828" s="179"/>
      <c r="B828" s="195"/>
      <c r="C828" s="180"/>
      <c r="D828" s="192"/>
      <c r="E828" s="194"/>
      <c r="F828" s="196"/>
      <c r="G828" s="196"/>
      <c r="H828" s="197"/>
      <c r="I828" s="197"/>
      <c r="J828" s="197"/>
      <c r="K828" s="197"/>
      <c r="L828" s="196"/>
      <c r="M828" s="198"/>
      <c r="N828" s="188"/>
      <c r="O828" s="197"/>
      <c r="P828" s="197"/>
      <c r="Q828" s="183"/>
      <c r="R828" s="197"/>
      <c r="S828" s="197"/>
      <c r="T828" s="189"/>
      <c r="U828" s="197"/>
      <c r="V828" s="197"/>
      <c r="W828" s="183"/>
      <c r="X828" s="197"/>
      <c r="Y828" s="197"/>
      <c r="Z828" s="189"/>
      <c r="AA828" s="197"/>
      <c r="AB828" s="197"/>
      <c r="AC828" s="197"/>
      <c r="AD828" s="197"/>
      <c r="AE828" s="197"/>
      <c r="AF828" s="199"/>
      <c r="AG828" s="199"/>
      <c r="AH828" s="199"/>
      <c r="AI828" s="199"/>
      <c r="AJ828" s="199"/>
      <c r="AK828" s="199"/>
      <c r="AL828" s="199"/>
      <c r="AM828" s="199"/>
      <c r="AN828" s="199"/>
      <c r="AO828" s="190"/>
      <c r="AP828" s="196"/>
      <c r="AQ828" s="196"/>
      <c r="AR828" s="205"/>
      <c r="AS828" s="58"/>
      <c r="AT828" s="183"/>
      <c r="AU828" s="183"/>
      <c r="AV828" s="198"/>
      <c r="AW828" s="53"/>
      <c r="AX828" s="58"/>
      <c r="AY828" s="200"/>
      <c r="BA828" s="58"/>
      <c r="BB828" s="58"/>
      <c r="BC828" s="198"/>
      <c r="BD828" s="178"/>
      <c r="BE828" s="176"/>
      <c r="BF828" s="176"/>
      <c r="BG828" s="176"/>
      <c r="BH828" s="209"/>
      <c r="BI828" s="193"/>
      <c r="BJ828" s="210"/>
      <c r="BK828" s="210"/>
      <c r="BL828" s="181"/>
      <c r="BM828" s="112"/>
      <c r="BN828" s="79"/>
      <c r="BO828" s="178"/>
      <c r="BP828" s="176"/>
      <c r="BQ828" s="188"/>
    </row>
    <row r="829" spans="1:69" ht="15.75">
      <c r="A829" s="179"/>
      <c r="B829" s="195"/>
      <c r="C829" s="180"/>
      <c r="D829" s="192"/>
      <c r="E829" s="194"/>
      <c r="F829" s="196"/>
      <c r="G829" s="196"/>
      <c r="H829" s="197"/>
      <c r="I829" s="197"/>
      <c r="J829" s="197"/>
      <c r="K829" s="197"/>
      <c r="L829" s="196"/>
      <c r="M829" s="198"/>
      <c r="N829" s="188"/>
      <c r="O829" s="197"/>
      <c r="P829" s="197"/>
      <c r="Q829" s="183"/>
      <c r="R829" s="197"/>
      <c r="S829" s="197"/>
      <c r="T829" s="189"/>
      <c r="U829" s="197"/>
      <c r="V829" s="197"/>
      <c r="W829" s="183"/>
      <c r="X829" s="197"/>
      <c r="Y829" s="197"/>
      <c r="Z829" s="189"/>
      <c r="AA829" s="197"/>
      <c r="AB829" s="197"/>
      <c r="AC829" s="197"/>
      <c r="AD829" s="197"/>
      <c r="AE829" s="197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0"/>
      <c r="AP829" s="196"/>
      <c r="AQ829" s="196"/>
      <c r="AR829" s="205"/>
      <c r="AS829" s="58"/>
      <c r="AT829" s="183"/>
      <c r="AU829" s="183"/>
      <c r="AV829" s="198"/>
      <c r="AW829" s="53"/>
      <c r="AX829" s="58"/>
      <c r="AY829" s="200"/>
      <c r="BA829" s="58"/>
      <c r="BB829" s="58"/>
      <c r="BC829" s="198"/>
      <c r="BD829" s="178"/>
      <c r="BE829" s="176"/>
      <c r="BF829" s="176"/>
      <c r="BG829" s="176"/>
      <c r="BH829" s="209"/>
      <c r="BI829" s="193"/>
      <c r="BJ829" s="210"/>
      <c r="BK829" s="210"/>
      <c r="BL829" s="181"/>
      <c r="BM829" s="112"/>
      <c r="BN829" s="79"/>
      <c r="BO829" s="178"/>
      <c r="BP829" s="176"/>
      <c r="BQ829" s="188"/>
    </row>
    <row r="830" spans="1:69" ht="15.75">
      <c r="A830" s="179"/>
      <c r="B830" s="195"/>
      <c r="C830" s="180"/>
      <c r="D830" s="192"/>
      <c r="E830" s="194"/>
      <c r="F830" s="196"/>
      <c r="G830" s="196"/>
      <c r="H830" s="197"/>
      <c r="I830" s="197"/>
      <c r="J830" s="197"/>
      <c r="K830" s="197"/>
      <c r="L830" s="196"/>
      <c r="M830" s="198"/>
      <c r="N830" s="188"/>
      <c r="O830" s="197"/>
      <c r="P830" s="197"/>
      <c r="Q830" s="183"/>
      <c r="R830" s="197"/>
      <c r="S830" s="197"/>
      <c r="T830" s="189"/>
      <c r="U830" s="197"/>
      <c r="V830" s="197"/>
      <c r="W830" s="183"/>
      <c r="X830" s="197"/>
      <c r="Y830" s="197"/>
      <c r="Z830" s="189"/>
      <c r="AA830" s="197"/>
      <c r="AB830" s="197"/>
      <c r="AC830" s="197"/>
      <c r="AD830" s="197"/>
      <c r="AE830" s="197"/>
      <c r="AF830" s="199"/>
      <c r="AG830" s="199"/>
      <c r="AH830" s="199"/>
      <c r="AI830" s="199"/>
      <c r="AJ830" s="199"/>
      <c r="AK830" s="199"/>
      <c r="AL830" s="199"/>
      <c r="AM830" s="199"/>
      <c r="AN830" s="199"/>
      <c r="AO830" s="190"/>
      <c r="AP830" s="196"/>
      <c r="AQ830" s="196"/>
      <c r="AR830" s="205"/>
      <c r="AS830" s="58"/>
      <c r="AT830" s="183"/>
      <c r="AU830" s="183"/>
      <c r="AV830" s="198"/>
      <c r="AW830" s="53"/>
      <c r="AX830" s="58"/>
      <c r="AY830" s="200"/>
      <c r="BA830" s="58"/>
      <c r="BB830" s="58"/>
      <c r="BC830" s="198"/>
      <c r="BD830" s="178"/>
      <c r="BE830" s="176"/>
      <c r="BF830" s="176"/>
      <c r="BG830" s="176"/>
      <c r="BH830" s="209"/>
      <c r="BI830" s="193"/>
      <c r="BJ830" s="210"/>
      <c r="BK830" s="210"/>
      <c r="BL830" s="181"/>
      <c r="BM830" s="112"/>
      <c r="BN830" s="79"/>
      <c r="BO830" s="178"/>
      <c r="BP830" s="176"/>
      <c r="BQ830" s="188"/>
    </row>
    <row r="831" spans="1:69" ht="15.75">
      <c r="A831" s="179"/>
      <c r="B831" s="195"/>
      <c r="C831" s="180"/>
      <c r="D831" s="192"/>
      <c r="E831" s="194"/>
      <c r="F831" s="196"/>
      <c r="G831" s="196"/>
      <c r="H831" s="197"/>
      <c r="I831" s="197"/>
      <c r="J831" s="197"/>
      <c r="K831" s="197"/>
      <c r="L831" s="196"/>
      <c r="M831" s="198"/>
      <c r="N831" s="188"/>
      <c r="O831" s="197"/>
      <c r="P831" s="197"/>
      <c r="Q831" s="183"/>
      <c r="R831" s="197"/>
      <c r="S831" s="197"/>
      <c r="T831" s="189"/>
      <c r="U831" s="197"/>
      <c r="V831" s="197"/>
      <c r="W831" s="183"/>
      <c r="X831" s="197"/>
      <c r="Y831" s="197"/>
      <c r="Z831" s="189"/>
      <c r="AA831" s="197"/>
      <c r="AB831" s="197"/>
      <c r="AC831" s="197"/>
      <c r="AD831" s="197"/>
      <c r="AE831" s="197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0"/>
      <c r="AP831" s="196"/>
      <c r="AQ831" s="196"/>
      <c r="AR831" s="205"/>
      <c r="AS831" s="58"/>
      <c r="AT831" s="183"/>
      <c r="AU831" s="183"/>
      <c r="AV831" s="198"/>
      <c r="AW831" s="53"/>
      <c r="AX831" s="58"/>
      <c r="AY831" s="200"/>
      <c r="BA831" s="58"/>
      <c r="BB831" s="58"/>
      <c r="BC831" s="198"/>
      <c r="BD831" s="178"/>
      <c r="BE831" s="176"/>
      <c r="BF831" s="176"/>
      <c r="BG831" s="176"/>
      <c r="BH831" s="209"/>
      <c r="BI831" s="193"/>
      <c r="BJ831" s="210"/>
      <c r="BK831" s="210"/>
      <c r="BL831" s="181"/>
      <c r="BM831" s="112"/>
      <c r="BN831" s="79"/>
      <c r="BO831" s="178"/>
      <c r="BP831" s="176"/>
      <c r="BQ831" s="188"/>
    </row>
    <row r="832" spans="1:69" ht="15.75">
      <c r="A832" s="179"/>
      <c r="B832" s="195"/>
      <c r="C832" s="180"/>
      <c r="D832" s="192"/>
      <c r="E832" s="194"/>
      <c r="F832" s="196"/>
      <c r="G832" s="196"/>
      <c r="H832" s="197"/>
      <c r="I832" s="197"/>
      <c r="J832" s="197"/>
      <c r="K832" s="197"/>
      <c r="L832" s="196"/>
      <c r="M832" s="198"/>
      <c r="N832" s="188"/>
      <c r="O832" s="197"/>
      <c r="P832" s="197"/>
      <c r="Q832" s="183"/>
      <c r="R832" s="197"/>
      <c r="S832" s="197"/>
      <c r="T832" s="189"/>
      <c r="U832" s="197"/>
      <c r="V832" s="197"/>
      <c r="W832" s="183"/>
      <c r="X832" s="197"/>
      <c r="Y832" s="197"/>
      <c r="Z832" s="189"/>
      <c r="AA832" s="197"/>
      <c r="AB832" s="197"/>
      <c r="AC832" s="197"/>
      <c r="AD832" s="197"/>
      <c r="AE832" s="197"/>
      <c r="AF832" s="199"/>
      <c r="AG832" s="199"/>
      <c r="AH832" s="199"/>
      <c r="AI832" s="199"/>
      <c r="AJ832" s="199"/>
      <c r="AK832" s="199"/>
      <c r="AL832" s="199"/>
      <c r="AM832" s="199"/>
      <c r="AN832" s="199"/>
      <c r="AO832" s="190"/>
      <c r="AP832" s="196"/>
      <c r="AQ832" s="196"/>
      <c r="AR832" s="205"/>
      <c r="AS832" s="58"/>
      <c r="AT832" s="183"/>
      <c r="AU832" s="183"/>
      <c r="AV832" s="198"/>
      <c r="AW832" s="53"/>
      <c r="AX832" s="58"/>
      <c r="AY832" s="200"/>
      <c r="BA832" s="58"/>
      <c r="BB832" s="58"/>
      <c r="BC832" s="198"/>
      <c r="BD832" s="178"/>
      <c r="BE832" s="176"/>
      <c r="BF832" s="176"/>
      <c r="BG832" s="176"/>
      <c r="BH832" s="209"/>
      <c r="BI832" s="193"/>
      <c r="BJ832" s="210"/>
      <c r="BK832" s="210"/>
      <c r="BL832" s="181"/>
      <c r="BM832" s="112"/>
      <c r="BN832" s="79"/>
      <c r="BO832" s="178"/>
      <c r="BP832" s="176"/>
      <c r="BQ832" s="188"/>
    </row>
    <row r="833" spans="1:69" ht="15.75">
      <c r="A833" s="179"/>
      <c r="B833" s="195"/>
      <c r="C833" s="180"/>
      <c r="D833" s="192"/>
      <c r="E833" s="194"/>
      <c r="F833" s="196"/>
      <c r="G833" s="196"/>
      <c r="H833" s="197"/>
      <c r="I833" s="197"/>
      <c r="J833" s="197"/>
      <c r="K833" s="197"/>
      <c r="L833" s="196"/>
      <c r="M833" s="198"/>
      <c r="N833" s="188"/>
      <c r="O833" s="197"/>
      <c r="P833" s="197"/>
      <c r="Q833" s="183"/>
      <c r="R833" s="197"/>
      <c r="S833" s="197"/>
      <c r="T833" s="189"/>
      <c r="U833" s="197"/>
      <c r="V833" s="197"/>
      <c r="W833" s="183"/>
      <c r="X833" s="197"/>
      <c r="Y833" s="197"/>
      <c r="Z833" s="189"/>
      <c r="AA833" s="197"/>
      <c r="AB833" s="197"/>
      <c r="AC833" s="197"/>
      <c r="AD833" s="197"/>
      <c r="AE833" s="197"/>
      <c r="AF833" s="199"/>
      <c r="AG833" s="199"/>
      <c r="AH833" s="199"/>
      <c r="AI833" s="199"/>
      <c r="AJ833" s="199"/>
      <c r="AK833" s="199"/>
      <c r="AL833" s="199"/>
      <c r="AM833" s="199"/>
      <c r="AN833" s="199"/>
      <c r="AO833" s="190"/>
      <c r="AP833" s="196"/>
      <c r="AQ833" s="196"/>
      <c r="AR833" s="205"/>
      <c r="AS833" s="58"/>
      <c r="AT833" s="183"/>
      <c r="AU833" s="183"/>
      <c r="AV833" s="198"/>
      <c r="AW833" s="53"/>
      <c r="AX833" s="58"/>
      <c r="AY833" s="200"/>
      <c r="BA833" s="58"/>
      <c r="BB833" s="58"/>
      <c r="BC833" s="198"/>
      <c r="BD833" s="178"/>
      <c r="BE833" s="176"/>
      <c r="BF833" s="176"/>
      <c r="BG833" s="176"/>
      <c r="BH833" s="209"/>
      <c r="BI833" s="193"/>
      <c r="BJ833" s="210"/>
      <c r="BK833" s="210"/>
      <c r="BL833" s="181"/>
      <c r="BM833" s="112"/>
      <c r="BN833" s="79"/>
      <c r="BO833" s="178"/>
      <c r="BP833" s="176"/>
      <c r="BQ833" s="188"/>
    </row>
    <row r="834" spans="1:69" ht="15.75">
      <c r="A834" s="179"/>
      <c r="B834" s="195"/>
      <c r="C834" s="180"/>
      <c r="D834" s="192"/>
      <c r="E834" s="194"/>
      <c r="F834" s="196"/>
      <c r="G834" s="196"/>
      <c r="H834" s="197"/>
      <c r="I834" s="197"/>
      <c r="J834" s="197"/>
      <c r="K834" s="197"/>
      <c r="L834" s="196"/>
      <c r="M834" s="198"/>
      <c r="N834" s="188"/>
      <c r="O834" s="197"/>
      <c r="P834" s="197"/>
      <c r="Q834" s="183"/>
      <c r="R834" s="197"/>
      <c r="S834" s="197"/>
      <c r="T834" s="189"/>
      <c r="U834" s="197"/>
      <c r="V834" s="197"/>
      <c r="W834" s="183"/>
      <c r="X834" s="197"/>
      <c r="Y834" s="197"/>
      <c r="Z834" s="189"/>
      <c r="AA834" s="197"/>
      <c r="AB834" s="197"/>
      <c r="AC834" s="197"/>
      <c r="AD834" s="197"/>
      <c r="AE834" s="197"/>
      <c r="AF834" s="199"/>
      <c r="AG834" s="199"/>
      <c r="AH834" s="199"/>
      <c r="AI834" s="199"/>
      <c r="AJ834" s="199"/>
      <c r="AK834" s="199"/>
      <c r="AL834" s="199"/>
      <c r="AM834" s="199"/>
      <c r="AN834" s="199"/>
      <c r="AO834" s="190"/>
      <c r="AP834" s="196"/>
      <c r="AQ834" s="196"/>
      <c r="AR834" s="205"/>
      <c r="AS834" s="58"/>
      <c r="AT834" s="183"/>
      <c r="AU834" s="183"/>
      <c r="AV834" s="198"/>
      <c r="AW834" s="53"/>
      <c r="AX834" s="58"/>
      <c r="AY834" s="200"/>
      <c r="BA834" s="58"/>
      <c r="BB834" s="58"/>
      <c r="BC834" s="198"/>
      <c r="BD834" s="178"/>
      <c r="BE834" s="176"/>
      <c r="BF834" s="176"/>
      <c r="BG834" s="176"/>
      <c r="BH834" s="209"/>
      <c r="BI834" s="193"/>
      <c r="BJ834" s="210"/>
      <c r="BK834" s="210"/>
      <c r="BL834" s="181"/>
      <c r="BM834" s="112"/>
      <c r="BN834" s="79"/>
      <c r="BO834" s="178"/>
      <c r="BP834" s="176"/>
      <c r="BQ834" s="188"/>
    </row>
    <row r="835" spans="1:69" ht="15.75">
      <c r="A835" s="179"/>
      <c r="B835" s="195"/>
      <c r="C835" s="180"/>
      <c r="D835" s="192"/>
      <c r="E835" s="194"/>
      <c r="F835" s="196"/>
      <c r="G835" s="196"/>
      <c r="H835" s="197"/>
      <c r="I835" s="197"/>
      <c r="J835" s="197"/>
      <c r="K835" s="197"/>
      <c r="L835" s="196"/>
      <c r="M835" s="198"/>
      <c r="N835" s="188"/>
      <c r="O835" s="197"/>
      <c r="P835" s="197"/>
      <c r="Q835" s="183"/>
      <c r="R835" s="197"/>
      <c r="S835" s="197"/>
      <c r="T835" s="189"/>
      <c r="U835" s="197"/>
      <c r="V835" s="197"/>
      <c r="W835" s="183"/>
      <c r="X835" s="197"/>
      <c r="Y835" s="197"/>
      <c r="Z835" s="189"/>
      <c r="AA835" s="197"/>
      <c r="AB835" s="197"/>
      <c r="AC835" s="197"/>
      <c r="AD835" s="197"/>
      <c r="AE835" s="197"/>
      <c r="AF835" s="199"/>
      <c r="AG835" s="199"/>
      <c r="AH835" s="199"/>
      <c r="AI835" s="199"/>
      <c r="AJ835" s="199"/>
      <c r="AK835" s="199"/>
      <c r="AL835" s="199"/>
      <c r="AM835" s="199"/>
      <c r="AN835" s="199"/>
      <c r="AO835" s="190"/>
      <c r="AP835" s="196"/>
      <c r="AQ835" s="196"/>
      <c r="AR835" s="205"/>
      <c r="AS835" s="58"/>
      <c r="AT835" s="183"/>
      <c r="AU835" s="183"/>
      <c r="AV835" s="198"/>
      <c r="AW835" s="53"/>
      <c r="AX835" s="58"/>
      <c r="AY835" s="200"/>
      <c r="BA835" s="58"/>
      <c r="BB835" s="58"/>
      <c r="BC835" s="198"/>
      <c r="BD835" s="178"/>
      <c r="BE835" s="176"/>
      <c r="BF835" s="176"/>
      <c r="BG835" s="176"/>
      <c r="BH835" s="209"/>
      <c r="BI835" s="193"/>
      <c r="BJ835" s="210"/>
      <c r="BK835" s="210"/>
      <c r="BL835" s="181"/>
      <c r="BM835" s="112"/>
      <c r="BN835" s="79"/>
      <c r="BO835" s="178"/>
      <c r="BP835" s="176"/>
      <c r="BQ835" s="188"/>
    </row>
    <row r="836" spans="1:69" ht="15.75">
      <c r="A836" s="179"/>
      <c r="B836" s="195"/>
      <c r="C836" s="180"/>
      <c r="D836" s="192"/>
      <c r="E836" s="194"/>
      <c r="F836" s="196"/>
      <c r="G836" s="196"/>
      <c r="H836" s="197"/>
      <c r="I836" s="197"/>
      <c r="J836" s="197"/>
      <c r="K836" s="197"/>
      <c r="L836" s="196"/>
      <c r="M836" s="198"/>
      <c r="N836" s="188"/>
      <c r="O836" s="197"/>
      <c r="P836" s="197"/>
      <c r="Q836" s="183"/>
      <c r="R836" s="197"/>
      <c r="S836" s="197"/>
      <c r="T836" s="189"/>
      <c r="U836" s="197"/>
      <c r="V836" s="197"/>
      <c r="W836" s="183"/>
      <c r="X836" s="197"/>
      <c r="Y836" s="197"/>
      <c r="Z836" s="189"/>
      <c r="AA836" s="197"/>
      <c r="AB836" s="197"/>
      <c r="AC836" s="197"/>
      <c r="AD836" s="197"/>
      <c r="AE836" s="197"/>
      <c r="AF836" s="199"/>
      <c r="AG836" s="199"/>
      <c r="AH836" s="199"/>
      <c r="AI836" s="199"/>
      <c r="AJ836" s="199"/>
      <c r="AK836" s="199"/>
      <c r="AL836" s="199"/>
      <c r="AM836" s="199"/>
      <c r="AN836" s="199"/>
      <c r="AO836" s="190"/>
      <c r="AP836" s="196"/>
      <c r="AQ836" s="196"/>
      <c r="AR836" s="205"/>
      <c r="AS836" s="58"/>
      <c r="AT836" s="183"/>
      <c r="AU836" s="183"/>
      <c r="AV836" s="198"/>
      <c r="AW836" s="53"/>
      <c r="AX836" s="58"/>
      <c r="AY836" s="200"/>
      <c r="BA836" s="58"/>
      <c r="BB836" s="58"/>
      <c r="BC836" s="198"/>
      <c r="BD836" s="178"/>
      <c r="BE836" s="176"/>
      <c r="BF836" s="176"/>
      <c r="BG836" s="176"/>
      <c r="BH836" s="209"/>
      <c r="BI836" s="193"/>
      <c r="BJ836" s="210"/>
      <c r="BK836" s="210"/>
      <c r="BL836" s="181"/>
      <c r="BM836" s="112"/>
      <c r="BN836" s="79"/>
      <c r="BO836" s="178"/>
      <c r="BP836" s="176"/>
      <c r="BQ836" s="188"/>
    </row>
    <row r="837" spans="1:69" ht="15.75">
      <c r="A837" s="179"/>
      <c r="B837" s="195"/>
      <c r="C837" s="180"/>
      <c r="D837" s="192"/>
      <c r="E837" s="194"/>
      <c r="F837" s="196"/>
      <c r="G837" s="196"/>
      <c r="H837" s="197"/>
      <c r="I837" s="197"/>
      <c r="J837" s="197"/>
      <c r="K837" s="197"/>
      <c r="L837" s="196"/>
      <c r="M837" s="198"/>
      <c r="N837" s="188"/>
      <c r="O837" s="197"/>
      <c r="P837" s="197"/>
      <c r="Q837" s="183"/>
      <c r="R837" s="197"/>
      <c r="S837" s="197"/>
      <c r="T837" s="189"/>
      <c r="U837" s="197"/>
      <c r="V837" s="197"/>
      <c r="W837" s="183"/>
      <c r="X837" s="197"/>
      <c r="Y837" s="197"/>
      <c r="Z837" s="189"/>
      <c r="AA837" s="197"/>
      <c r="AB837" s="197"/>
      <c r="AC837" s="197"/>
      <c r="AD837" s="197"/>
      <c r="AE837" s="197"/>
      <c r="AF837" s="199"/>
      <c r="AG837" s="199"/>
      <c r="AH837" s="199"/>
      <c r="AI837" s="199"/>
      <c r="AJ837" s="199"/>
      <c r="AK837" s="199"/>
      <c r="AL837" s="199"/>
      <c r="AM837" s="199"/>
      <c r="AN837" s="199"/>
      <c r="AO837" s="190"/>
      <c r="AP837" s="196"/>
      <c r="AQ837" s="196"/>
      <c r="AR837" s="205"/>
      <c r="AS837" s="58"/>
      <c r="AT837" s="183"/>
      <c r="AU837" s="183"/>
      <c r="AV837" s="198"/>
      <c r="AW837" s="53"/>
      <c r="AX837" s="58"/>
      <c r="AY837" s="200"/>
      <c r="BA837" s="58"/>
      <c r="BB837" s="58"/>
      <c r="BC837" s="198"/>
      <c r="BD837" s="178"/>
      <c r="BE837" s="176"/>
      <c r="BF837" s="176"/>
      <c r="BG837" s="176"/>
      <c r="BH837" s="209"/>
      <c r="BI837" s="193"/>
      <c r="BJ837" s="210"/>
      <c r="BK837" s="210"/>
      <c r="BL837" s="181"/>
      <c r="BM837" s="112"/>
      <c r="BN837" s="79"/>
      <c r="BO837" s="178"/>
      <c r="BP837" s="176"/>
      <c r="BQ837" s="188"/>
    </row>
    <row r="838" spans="1:69" ht="15.75">
      <c r="A838" s="179"/>
      <c r="B838" s="195"/>
      <c r="C838" s="180"/>
      <c r="D838" s="192"/>
      <c r="E838" s="194"/>
      <c r="F838" s="196"/>
      <c r="G838" s="196"/>
      <c r="H838" s="197"/>
      <c r="I838" s="197"/>
      <c r="J838" s="197"/>
      <c r="K838" s="197"/>
      <c r="L838" s="196"/>
      <c r="M838" s="198"/>
      <c r="N838" s="188"/>
      <c r="O838" s="197"/>
      <c r="P838" s="197"/>
      <c r="Q838" s="183"/>
      <c r="R838" s="197"/>
      <c r="S838" s="197"/>
      <c r="T838" s="189"/>
      <c r="U838" s="197"/>
      <c r="V838" s="197"/>
      <c r="W838" s="183"/>
      <c r="X838" s="197"/>
      <c r="Y838" s="197"/>
      <c r="Z838" s="189"/>
      <c r="AA838" s="197"/>
      <c r="AB838" s="197"/>
      <c r="AC838" s="197"/>
      <c r="AD838" s="197"/>
      <c r="AE838" s="197"/>
      <c r="AF838" s="199"/>
      <c r="AG838" s="199"/>
      <c r="AH838" s="199"/>
      <c r="AI838" s="199"/>
      <c r="AJ838" s="199"/>
      <c r="AK838" s="199"/>
      <c r="AL838" s="199"/>
      <c r="AM838" s="199"/>
      <c r="AN838" s="199"/>
      <c r="AO838" s="190"/>
      <c r="AP838" s="196"/>
      <c r="AQ838" s="196"/>
      <c r="AR838" s="205"/>
      <c r="AS838" s="58"/>
      <c r="AT838" s="183"/>
      <c r="AU838" s="183"/>
      <c r="AV838" s="198"/>
      <c r="AW838" s="53"/>
      <c r="AX838" s="58"/>
      <c r="AY838" s="200"/>
      <c r="BA838" s="58"/>
      <c r="BB838" s="58"/>
      <c r="BC838" s="198"/>
      <c r="BD838" s="178"/>
      <c r="BE838" s="176"/>
      <c r="BF838" s="176"/>
      <c r="BG838" s="176"/>
      <c r="BH838" s="209"/>
      <c r="BI838" s="193"/>
      <c r="BJ838" s="210"/>
      <c r="BK838" s="210"/>
      <c r="BL838" s="181"/>
      <c r="BM838" s="112"/>
      <c r="BN838" s="79"/>
      <c r="BO838" s="178"/>
      <c r="BP838" s="176"/>
      <c r="BQ838" s="188"/>
    </row>
    <row r="839" spans="1:69" ht="15.75">
      <c r="A839" s="179"/>
      <c r="B839" s="195"/>
      <c r="C839" s="180"/>
      <c r="D839" s="192"/>
      <c r="E839" s="194"/>
      <c r="F839" s="196"/>
      <c r="G839" s="196"/>
      <c r="H839" s="197"/>
      <c r="I839" s="197"/>
      <c r="J839" s="197"/>
      <c r="K839" s="197"/>
      <c r="L839" s="196"/>
      <c r="M839" s="198"/>
      <c r="N839" s="188"/>
      <c r="O839" s="197"/>
      <c r="P839" s="197"/>
      <c r="Q839" s="183"/>
      <c r="R839" s="197"/>
      <c r="S839" s="197"/>
      <c r="T839" s="189"/>
      <c r="U839" s="197"/>
      <c r="V839" s="197"/>
      <c r="W839" s="183"/>
      <c r="X839" s="197"/>
      <c r="Y839" s="197"/>
      <c r="Z839" s="189"/>
      <c r="AA839" s="197"/>
      <c r="AB839" s="197"/>
      <c r="AC839" s="197"/>
      <c r="AD839" s="197"/>
      <c r="AE839" s="197"/>
      <c r="AF839" s="199"/>
      <c r="AG839" s="199"/>
      <c r="AH839" s="199"/>
      <c r="AI839" s="199"/>
      <c r="AJ839" s="199"/>
      <c r="AK839" s="199"/>
      <c r="AL839" s="199"/>
      <c r="AM839" s="199"/>
      <c r="AN839" s="199"/>
      <c r="AO839" s="190"/>
      <c r="AP839" s="196"/>
      <c r="AQ839" s="196"/>
      <c r="AR839" s="205"/>
      <c r="AS839" s="58"/>
      <c r="AT839" s="183"/>
      <c r="AU839" s="183"/>
      <c r="AV839" s="198"/>
      <c r="AW839" s="53"/>
      <c r="AX839" s="58"/>
      <c r="AY839" s="200"/>
      <c r="BA839" s="58"/>
      <c r="BB839" s="58"/>
      <c r="BC839" s="198"/>
      <c r="BD839" s="178"/>
      <c r="BE839" s="176"/>
      <c r="BF839" s="176"/>
      <c r="BG839" s="176"/>
      <c r="BH839" s="209"/>
      <c r="BI839" s="193"/>
      <c r="BJ839" s="210"/>
      <c r="BK839" s="210"/>
      <c r="BL839" s="181"/>
      <c r="BM839" s="112"/>
      <c r="BN839" s="79"/>
      <c r="BO839" s="178"/>
      <c r="BP839" s="176"/>
      <c r="BQ839" s="188"/>
    </row>
    <row r="840" spans="1:69" ht="15.75">
      <c r="A840" s="179"/>
      <c r="B840" s="195"/>
      <c r="C840" s="180"/>
      <c r="D840" s="192"/>
      <c r="E840" s="194"/>
      <c r="F840" s="196"/>
      <c r="G840" s="196"/>
      <c r="H840" s="197"/>
      <c r="I840" s="197"/>
      <c r="J840" s="197"/>
      <c r="K840" s="197"/>
      <c r="L840" s="196"/>
      <c r="M840" s="198"/>
      <c r="N840" s="188"/>
      <c r="O840" s="197"/>
      <c r="P840" s="197"/>
      <c r="Q840" s="183"/>
      <c r="R840" s="197"/>
      <c r="S840" s="197"/>
      <c r="T840" s="189"/>
      <c r="U840" s="197"/>
      <c r="V840" s="197"/>
      <c r="W840" s="183"/>
      <c r="X840" s="197"/>
      <c r="Y840" s="197"/>
      <c r="Z840" s="189"/>
      <c r="AA840" s="197"/>
      <c r="AB840" s="197"/>
      <c r="AC840" s="197"/>
      <c r="AD840" s="197"/>
      <c r="AE840" s="197"/>
      <c r="AF840" s="199"/>
      <c r="AG840" s="199"/>
      <c r="AH840" s="199"/>
      <c r="AI840" s="199"/>
      <c r="AJ840" s="199"/>
      <c r="AK840" s="199"/>
      <c r="AL840" s="199"/>
      <c r="AM840" s="199"/>
      <c r="AN840" s="199"/>
      <c r="AO840" s="190"/>
      <c r="AP840" s="196"/>
      <c r="AQ840" s="196"/>
      <c r="AR840" s="205"/>
      <c r="AS840" s="58"/>
      <c r="AT840" s="183"/>
      <c r="AU840" s="183"/>
      <c r="AV840" s="198"/>
      <c r="AW840" s="53"/>
      <c r="AX840" s="58"/>
      <c r="AY840" s="200"/>
      <c r="BA840" s="58"/>
      <c r="BB840" s="58"/>
      <c r="BC840" s="198"/>
      <c r="BD840" s="178"/>
      <c r="BE840" s="176"/>
      <c r="BF840" s="176"/>
      <c r="BG840" s="176"/>
      <c r="BH840" s="209"/>
      <c r="BI840" s="193"/>
      <c r="BJ840" s="210"/>
      <c r="BK840" s="210"/>
      <c r="BL840" s="181"/>
      <c r="BM840" s="112"/>
      <c r="BN840" s="79"/>
      <c r="BO840" s="178"/>
      <c r="BP840" s="176"/>
      <c r="BQ840" s="188"/>
    </row>
    <row r="841" spans="1:69" ht="15.75">
      <c r="A841" s="179"/>
      <c r="B841" s="195"/>
      <c r="C841" s="180"/>
      <c r="D841" s="192"/>
      <c r="E841" s="194"/>
      <c r="F841" s="196"/>
      <c r="G841" s="196"/>
      <c r="H841" s="197"/>
      <c r="I841" s="197"/>
      <c r="J841" s="197"/>
      <c r="K841" s="197"/>
      <c r="L841" s="196"/>
      <c r="M841" s="198"/>
      <c r="N841" s="188"/>
      <c r="O841" s="197"/>
      <c r="P841" s="197"/>
      <c r="Q841" s="183"/>
      <c r="R841" s="197"/>
      <c r="S841" s="197"/>
      <c r="T841" s="189"/>
      <c r="U841" s="197"/>
      <c r="V841" s="197"/>
      <c r="W841" s="183"/>
      <c r="X841" s="197"/>
      <c r="Y841" s="197"/>
      <c r="Z841" s="189"/>
      <c r="AA841" s="197"/>
      <c r="AB841" s="197"/>
      <c r="AC841" s="197"/>
      <c r="AD841" s="197"/>
      <c r="AE841" s="197"/>
      <c r="AF841" s="199"/>
      <c r="AG841" s="199"/>
      <c r="AH841" s="199"/>
      <c r="AI841" s="199"/>
      <c r="AJ841" s="199"/>
      <c r="AK841" s="199"/>
      <c r="AL841" s="199"/>
      <c r="AM841" s="199"/>
      <c r="AN841" s="199"/>
      <c r="AO841" s="190"/>
      <c r="AP841" s="196"/>
      <c r="AQ841" s="196"/>
      <c r="AR841" s="205"/>
      <c r="AS841" s="58"/>
      <c r="AT841" s="183"/>
      <c r="AU841" s="183"/>
      <c r="AV841" s="198"/>
      <c r="AW841" s="53"/>
      <c r="AX841" s="58"/>
      <c r="AY841" s="200"/>
      <c r="BA841" s="58"/>
      <c r="BB841" s="58"/>
      <c r="BC841" s="198"/>
      <c r="BD841" s="178"/>
      <c r="BE841" s="176"/>
      <c r="BF841" s="176"/>
      <c r="BG841" s="176"/>
      <c r="BH841" s="209"/>
      <c r="BI841" s="193"/>
      <c r="BJ841" s="210"/>
      <c r="BK841" s="210"/>
      <c r="BL841" s="181"/>
      <c r="BM841" s="112"/>
      <c r="BN841" s="79"/>
      <c r="BO841" s="178"/>
      <c r="BP841" s="176"/>
      <c r="BQ841" s="188"/>
    </row>
    <row r="842" spans="1:69" ht="15.75">
      <c r="A842" s="179"/>
      <c r="B842" s="195"/>
      <c r="C842" s="180"/>
      <c r="D842" s="192"/>
      <c r="E842" s="194"/>
      <c r="F842" s="196"/>
      <c r="G842" s="196"/>
      <c r="H842" s="197"/>
      <c r="I842" s="197"/>
      <c r="J842" s="197"/>
      <c r="K842" s="197"/>
      <c r="L842" s="196"/>
      <c r="M842" s="198"/>
      <c r="N842" s="188"/>
      <c r="O842" s="197"/>
      <c r="P842" s="197"/>
      <c r="Q842" s="183"/>
      <c r="R842" s="197"/>
      <c r="S842" s="197"/>
      <c r="T842" s="189"/>
      <c r="U842" s="197"/>
      <c r="V842" s="197"/>
      <c r="W842" s="183"/>
      <c r="X842" s="197"/>
      <c r="Y842" s="197"/>
      <c r="Z842" s="189"/>
      <c r="AA842" s="197"/>
      <c r="AB842" s="197"/>
      <c r="AC842" s="197"/>
      <c r="AD842" s="197"/>
      <c r="AE842" s="197"/>
      <c r="AF842" s="199"/>
      <c r="AG842" s="199"/>
      <c r="AH842" s="199"/>
      <c r="AI842" s="199"/>
      <c r="AJ842" s="199"/>
      <c r="AK842" s="199"/>
      <c r="AL842" s="199"/>
      <c r="AM842" s="199"/>
      <c r="AN842" s="199"/>
      <c r="AO842" s="190"/>
      <c r="AP842" s="196"/>
      <c r="AQ842" s="196"/>
      <c r="AR842" s="205"/>
      <c r="AS842" s="58"/>
      <c r="AT842" s="183"/>
      <c r="AU842" s="183"/>
      <c r="AV842" s="198"/>
      <c r="AW842" s="53"/>
      <c r="AX842" s="58"/>
      <c r="AY842" s="200"/>
      <c r="BA842" s="58"/>
      <c r="BB842" s="58"/>
      <c r="BC842" s="198"/>
      <c r="BD842" s="178"/>
      <c r="BE842" s="176"/>
      <c r="BF842" s="176"/>
      <c r="BG842" s="176"/>
      <c r="BH842" s="209"/>
      <c r="BI842" s="193"/>
      <c r="BJ842" s="210"/>
      <c r="BK842" s="210"/>
      <c r="BL842" s="181"/>
      <c r="BM842" s="112"/>
      <c r="BN842" s="79"/>
      <c r="BO842" s="178"/>
      <c r="BP842" s="176"/>
      <c r="BQ842" s="188"/>
    </row>
    <row r="843" spans="1:69" ht="15.75">
      <c r="A843" s="179"/>
      <c r="B843" s="195"/>
      <c r="C843" s="180"/>
      <c r="D843" s="192"/>
      <c r="E843" s="194"/>
      <c r="F843" s="196"/>
      <c r="G843" s="196"/>
      <c r="H843" s="197"/>
      <c r="I843" s="197"/>
      <c r="J843" s="197"/>
      <c r="K843" s="197"/>
      <c r="L843" s="196"/>
      <c r="M843" s="198"/>
      <c r="N843" s="188"/>
      <c r="O843" s="197"/>
      <c r="P843" s="197"/>
      <c r="Q843" s="183"/>
      <c r="R843" s="197"/>
      <c r="S843" s="197"/>
      <c r="T843" s="189"/>
      <c r="U843" s="197"/>
      <c r="V843" s="197"/>
      <c r="W843" s="183"/>
      <c r="X843" s="197"/>
      <c r="Y843" s="197"/>
      <c r="Z843" s="189"/>
      <c r="AA843" s="197"/>
      <c r="AB843" s="197"/>
      <c r="AC843" s="197"/>
      <c r="AD843" s="197"/>
      <c r="AE843" s="197"/>
      <c r="AF843" s="199"/>
      <c r="AG843" s="199"/>
      <c r="AH843" s="199"/>
      <c r="AI843" s="199"/>
      <c r="AJ843" s="199"/>
      <c r="AK843" s="199"/>
      <c r="AL843" s="199"/>
      <c r="AM843" s="199"/>
      <c r="AN843" s="199"/>
      <c r="AO843" s="190"/>
      <c r="AP843" s="196"/>
      <c r="AQ843" s="196"/>
      <c r="AR843" s="205"/>
      <c r="AS843" s="58"/>
      <c r="AT843" s="183"/>
      <c r="AU843" s="183"/>
      <c r="AV843" s="198"/>
      <c r="AW843" s="53"/>
      <c r="AX843" s="58"/>
      <c r="AY843" s="200"/>
      <c r="BA843" s="58"/>
      <c r="BB843" s="58"/>
      <c r="BC843" s="198"/>
      <c r="BD843" s="178"/>
      <c r="BE843" s="176"/>
      <c r="BF843" s="176"/>
      <c r="BG843" s="176"/>
      <c r="BH843" s="209"/>
      <c r="BI843" s="193"/>
      <c r="BJ843" s="210"/>
      <c r="BK843" s="210"/>
      <c r="BL843" s="181"/>
      <c r="BM843" s="112"/>
      <c r="BN843" s="79"/>
      <c r="BO843" s="178"/>
      <c r="BP843" s="176"/>
      <c r="BQ843" s="188"/>
    </row>
    <row r="844" spans="1:69" ht="15.75">
      <c r="A844" s="179"/>
      <c r="B844" s="195"/>
      <c r="C844" s="180"/>
      <c r="D844" s="192"/>
      <c r="E844" s="194"/>
      <c r="F844" s="196"/>
      <c r="G844" s="196"/>
      <c r="H844" s="197"/>
      <c r="I844" s="197"/>
      <c r="J844" s="197"/>
      <c r="K844" s="197"/>
      <c r="L844" s="196"/>
      <c r="M844" s="198"/>
      <c r="N844" s="188"/>
      <c r="O844" s="197"/>
      <c r="P844" s="197"/>
      <c r="Q844" s="183"/>
      <c r="R844" s="197"/>
      <c r="S844" s="197"/>
      <c r="T844" s="189"/>
      <c r="U844" s="197"/>
      <c r="V844" s="197"/>
      <c r="W844" s="183"/>
      <c r="X844" s="197"/>
      <c r="Y844" s="197"/>
      <c r="Z844" s="189"/>
      <c r="AA844" s="197"/>
      <c r="AB844" s="197"/>
      <c r="AC844" s="197"/>
      <c r="AD844" s="197"/>
      <c r="AE844" s="197"/>
      <c r="AF844" s="199"/>
      <c r="AG844" s="199"/>
      <c r="AH844" s="199"/>
      <c r="AI844" s="199"/>
      <c r="AJ844" s="199"/>
      <c r="AK844" s="199"/>
      <c r="AL844" s="199"/>
      <c r="AM844" s="199"/>
      <c r="AN844" s="199"/>
      <c r="AO844" s="190"/>
      <c r="AP844" s="196"/>
      <c r="AQ844" s="196"/>
      <c r="AR844" s="205"/>
      <c r="AS844" s="58"/>
      <c r="AT844" s="183"/>
      <c r="AU844" s="183"/>
      <c r="AV844" s="198"/>
      <c r="AW844" s="53"/>
      <c r="AX844" s="58"/>
      <c r="AY844" s="200"/>
      <c r="BA844" s="58"/>
      <c r="BB844" s="58"/>
      <c r="BC844" s="198"/>
      <c r="BD844" s="178"/>
      <c r="BE844" s="176"/>
      <c r="BF844" s="176"/>
      <c r="BG844" s="176"/>
      <c r="BH844" s="209"/>
      <c r="BI844" s="193"/>
      <c r="BJ844" s="210"/>
      <c r="BK844" s="210"/>
      <c r="BL844" s="181"/>
      <c r="BM844" s="112"/>
      <c r="BN844" s="79"/>
      <c r="BO844" s="178"/>
      <c r="BP844" s="176"/>
      <c r="BQ844" s="188"/>
    </row>
    <row r="845" spans="1:69" ht="15.75">
      <c r="A845" s="179"/>
      <c r="B845" s="195"/>
      <c r="C845" s="180"/>
      <c r="D845" s="192"/>
      <c r="E845" s="194"/>
      <c r="F845" s="196"/>
      <c r="G845" s="196"/>
      <c r="H845" s="197"/>
      <c r="I845" s="197"/>
      <c r="J845" s="197"/>
      <c r="K845" s="197"/>
      <c r="L845" s="196"/>
      <c r="M845" s="198"/>
      <c r="N845" s="188"/>
      <c r="O845" s="197"/>
      <c r="P845" s="197"/>
      <c r="Q845" s="183"/>
      <c r="R845" s="197"/>
      <c r="S845" s="197"/>
      <c r="T845" s="189"/>
      <c r="U845" s="197"/>
      <c r="V845" s="197"/>
      <c r="W845" s="183"/>
      <c r="X845" s="197"/>
      <c r="Y845" s="197"/>
      <c r="Z845" s="189"/>
      <c r="AA845" s="197"/>
      <c r="AB845" s="197"/>
      <c r="AC845" s="197"/>
      <c r="AD845" s="197"/>
      <c r="AE845" s="197"/>
      <c r="AF845" s="199"/>
      <c r="AG845" s="199"/>
      <c r="AH845" s="199"/>
      <c r="AI845" s="199"/>
      <c r="AJ845" s="199"/>
      <c r="AK845" s="199"/>
      <c r="AL845" s="199"/>
      <c r="AM845" s="199"/>
      <c r="AN845" s="199"/>
      <c r="AO845" s="190"/>
      <c r="AP845" s="196"/>
      <c r="AQ845" s="196"/>
      <c r="AR845" s="205"/>
      <c r="AS845" s="58"/>
      <c r="AT845" s="183"/>
      <c r="AU845" s="183"/>
      <c r="AV845" s="198"/>
      <c r="AW845" s="53"/>
      <c r="AX845" s="58"/>
      <c r="AY845" s="200"/>
      <c r="BA845" s="58"/>
      <c r="BB845" s="58"/>
      <c r="BC845" s="198"/>
      <c r="BD845" s="178"/>
      <c r="BE845" s="176"/>
      <c r="BF845" s="176"/>
      <c r="BG845" s="176"/>
      <c r="BH845" s="209"/>
      <c r="BI845" s="193"/>
      <c r="BJ845" s="210"/>
      <c r="BK845" s="210"/>
      <c r="BL845" s="181"/>
      <c r="BM845" s="112"/>
      <c r="BN845" s="79"/>
      <c r="BO845" s="178"/>
      <c r="BP845" s="176"/>
      <c r="BQ845" s="188"/>
    </row>
    <row r="846" spans="1:69" ht="15.75">
      <c r="A846" s="179"/>
      <c r="B846" s="195"/>
      <c r="C846" s="180"/>
      <c r="D846" s="192"/>
      <c r="E846" s="194"/>
      <c r="F846" s="196"/>
      <c r="G846" s="196"/>
      <c r="H846" s="197"/>
      <c r="I846" s="197"/>
      <c r="J846" s="197"/>
      <c r="K846" s="197"/>
      <c r="L846" s="196"/>
      <c r="M846" s="198"/>
      <c r="N846" s="188"/>
      <c r="O846" s="197"/>
      <c r="P846" s="197"/>
      <c r="Q846" s="183"/>
      <c r="R846" s="197"/>
      <c r="S846" s="197"/>
      <c r="T846" s="189"/>
      <c r="U846" s="197"/>
      <c r="V846" s="197"/>
      <c r="W846" s="183"/>
      <c r="X846" s="197"/>
      <c r="Y846" s="197"/>
      <c r="Z846" s="189"/>
      <c r="AA846" s="197"/>
      <c r="AB846" s="197"/>
      <c r="AC846" s="197"/>
      <c r="AD846" s="197"/>
      <c r="AE846" s="197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0"/>
      <c r="AP846" s="196"/>
      <c r="AQ846" s="196"/>
      <c r="AR846" s="205"/>
      <c r="AS846" s="58"/>
      <c r="AT846" s="183"/>
      <c r="AU846" s="183"/>
      <c r="AV846" s="198"/>
      <c r="AW846" s="53"/>
      <c r="AX846" s="58"/>
      <c r="AY846" s="200"/>
      <c r="BA846" s="58"/>
      <c r="BB846" s="58"/>
      <c r="BC846" s="198"/>
      <c r="BD846" s="178"/>
      <c r="BE846" s="176"/>
      <c r="BF846" s="176"/>
      <c r="BG846" s="176"/>
      <c r="BH846" s="209"/>
      <c r="BI846" s="193"/>
      <c r="BJ846" s="210"/>
      <c r="BK846" s="210"/>
      <c r="BL846" s="181"/>
      <c r="BM846" s="112"/>
      <c r="BN846" s="79"/>
      <c r="BO846" s="178"/>
      <c r="BP846" s="176"/>
      <c r="BQ846" s="188"/>
    </row>
    <row r="847" spans="1:69" ht="15.75">
      <c r="A847" s="179"/>
      <c r="B847" s="195"/>
      <c r="C847" s="180"/>
      <c r="D847" s="192"/>
      <c r="E847" s="194"/>
      <c r="F847" s="196"/>
      <c r="G847" s="196"/>
      <c r="H847" s="197"/>
      <c r="I847" s="197"/>
      <c r="J847" s="197"/>
      <c r="K847" s="197"/>
      <c r="L847" s="196"/>
      <c r="M847" s="198"/>
      <c r="N847" s="188"/>
      <c r="O847" s="197"/>
      <c r="P847" s="197"/>
      <c r="Q847" s="183"/>
      <c r="R847" s="197"/>
      <c r="S847" s="197"/>
      <c r="T847" s="189"/>
      <c r="U847" s="197"/>
      <c r="V847" s="197"/>
      <c r="W847" s="183"/>
      <c r="X847" s="197"/>
      <c r="Y847" s="197"/>
      <c r="Z847" s="189"/>
      <c r="AA847" s="197"/>
      <c r="AB847" s="197"/>
      <c r="AC847" s="197"/>
      <c r="AD847" s="197"/>
      <c r="AE847" s="197"/>
      <c r="AF847" s="199"/>
      <c r="AG847" s="199"/>
      <c r="AH847" s="199"/>
      <c r="AI847" s="199"/>
      <c r="AJ847" s="199"/>
      <c r="AK847" s="199"/>
      <c r="AL847" s="199"/>
      <c r="AM847" s="199"/>
      <c r="AN847" s="199"/>
      <c r="AO847" s="190"/>
      <c r="AP847" s="196"/>
      <c r="AQ847" s="196"/>
      <c r="AR847" s="205"/>
      <c r="AS847" s="58"/>
      <c r="AT847" s="183"/>
      <c r="AU847" s="183"/>
      <c r="AV847" s="198"/>
      <c r="AW847" s="53"/>
      <c r="AX847" s="58"/>
      <c r="AY847" s="200"/>
      <c r="BA847" s="58"/>
      <c r="BB847" s="58"/>
      <c r="BC847" s="198"/>
      <c r="BD847" s="178"/>
      <c r="BE847" s="176"/>
      <c r="BF847" s="176"/>
      <c r="BG847" s="176"/>
      <c r="BH847" s="209"/>
      <c r="BI847" s="193"/>
      <c r="BJ847" s="210"/>
      <c r="BK847" s="210"/>
      <c r="BL847" s="181"/>
      <c r="BM847" s="112"/>
      <c r="BN847" s="79"/>
      <c r="BO847" s="178"/>
      <c r="BP847" s="176"/>
      <c r="BQ847" s="188"/>
    </row>
    <row r="848" spans="1:69" ht="15.75">
      <c r="A848" s="179"/>
      <c r="B848" s="195"/>
      <c r="C848" s="180"/>
      <c r="D848" s="192"/>
      <c r="E848" s="194"/>
      <c r="F848" s="196"/>
      <c r="G848" s="196"/>
      <c r="H848" s="197"/>
      <c r="I848" s="197"/>
      <c r="J848" s="197"/>
      <c r="K848" s="197"/>
      <c r="L848" s="196"/>
      <c r="M848" s="198"/>
      <c r="N848" s="188"/>
      <c r="O848" s="197"/>
      <c r="P848" s="197"/>
      <c r="Q848" s="183"/>
      <c r="R848" s="197"/>
      <c r="S848" s="197"/>
      <c r="T848" s="189"/>
      <c r="U848" s="197"/>
      <c r="V848" s="197"/>
      <c r="W848" s="183"/>
      <c r="X848" s="197"/>
      <c r="Y848" s="197"/>
      <c r="Z848" s="189"/>
      <c r="AA848" s="197"/>
      <c r="AB848" s="197"/>
      <c r="AC848" s="197"/>
      <c r="AD848" s="197"/>
      <c r="AE848" s="197"/>
      <c r="AF848" s="199"/>
      <c r="AG848" s="199"/>
      <c r="AH848" s="199"/>
      <c r="AI848" s="199"/>
      <c r="AJ848" s="199"/>
      <c r="AK848" s="199"/>
      <c r="AL848" s="199"/>
      <c r="AM848" s="199"/>
      <c r="AN848" s="199"/>
      <c r="AO848" s="190"/>
      <c r="AP848" s="196"/>
      <c r="AQ848" s="196"/>
      <c r="AR848" s="205"/>
      <c r="AS848" s="58"/>
      <c r="AT848" s="183"/>
      <c r="AU848" s="183"/>
      <c r="AV848" s="198"/>
      <c r="AW848" s="53"/>
      <c r="AX848" s="58"/>
      <c r="AY848" s="200"/>
      <c r="BA848" s="58"/>
      <c r="BB848" s="58"/>
      <c r="BC848" s="198"/>
      <c r="BD848" s="178"/>
      <c r="BE848" s="176"/>
      <c r="BF848" s="176"/>
      <c r="BG848" s="176"/>
      <c r="BH848" s="209"/>
      <c r="BI848" s="193"/>
      <c r="BJ848" s="210"/>
      <c r="BK848" s="210"/>
      <c r="BL848" s="181"/>
      <c r="BM848" s="112"/>
      <c r="BN848" s="79"/>
      <c r="BO848" s="178"/>
      <c r="BP848" s="176"/>
      <c r="BQ848" s="188"/>
    </row>
    <row r="849" spans="1:69" ht="15.75">
      <c r="A849" s="179"/>
      <c r="B849" s="195"/>
      <c r="C849" s="180"/>
      <c r="D849" s="192"/>
      <c r="E849" s="194"/>
      <c r="F849" s="196"/>
      <c r="G849" s="196"/>
      <c r="H849" s="197"/>
      <c r="I849" s="197"/>
      <c r="J849" s="197"/>
      <c r="K849" s="197"/>
      <c r="L849" s="196"/>
      <c r="M849" s="198"/>
      <c r="N849" s="188"/>
      <c r="O849" s="197"/>
      <c r="P849" s="197"/>
      <c r="Q849" s="183"/>
      <c r="R849" s="197"/>
      <c r="S849" s="197"/>
      <c r="T849" s="189"/>
      <c r="U849" s="197"/>
      <c r="V849" s="197"/>
      <c r="W849" s="183"/>
      <c r="X849" s="197"/>
      <c r="Y849" s="197"/>
      <c r="Z849" s="189"/>
      <c r="AA849" s="197"/>
      <c r="AB849" s="197"/>
      <c r="AC849" s="197"/>
      <c r="AD849" s="197"/>
      <c r="AE849" s="197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0"/>
      <c r="AP849" s="196"/>
      <c r="AQ849" s="196"/>
      <c r="AR849" s="205"/>
      <c r="AS849" s="58"/>
      <c r="AT849" s="183"/>
      <c r="AU849" s="183"/>
      <c r="AV849" s="198"/>
      <c r="AW849" s="53"/>
      <c r="AX849" s="58"/>
      <c r="AY849" s="200"/>
      <c r="BA849" s="58"/>
      <c r="BB849" s="58"/>
      <c r="BC849" s="198"/>
      <c r="BD849" s="178"/>
      <c r="BE849" s="176"/>
      <c r="BF849" s="176"/>
      <c r="BG849" s="176"/>
      <c r="BH849" s="209"/>
      <c r="BI849" s="193"/>
      <c r="BJ849" s="210"/>
      <c r="BK849" s="210"/>
      <c r="BL849" s="181"/>
      <c r="BM849" s="112"/>
      <c r="BN849" s="79"/>
      <c r="BO849" s="178"/>
      <c r="BP849" s="176"/>
      <c r="BQ849" s="188"/>
    </row>
    <row r="850" spans="1:69" ht="15.75">
      <c r="A850" s="179"/>
      <c r="B850" s="195"/>
      <c r="C850" s="180"/>
      <c r="D850" s="192"/>
      <c r="E850" s="194"/>
      <c r="F850" s="196"/>
      <c r="G850" s="196"/>
      <c r="H850" s="197"/>
      <c r="I850" s="197"/>
      <c r="J850" s="197"/>
      <c r="K850" s="197"/>
      <c r="L850" s="196"/>
      <c r="M850" s="198"/>
      <c r="N850" s="188"/>
      <c r="O850" s="197"/>
      <c r="P850" s="197"/>
      <c r="Q850" s="183"/>
      <c r="R850" s="197"/>
      <c r="S850" s="197"/>
      <c r="T850" s="189"/>
      <c r="U850" s="197"/>
      <c r="V850" s="197"/>
      <c r="W850" s="183"/>
      <c r="X850" s="197"/>
      <c r="Y850" s="197"/>
      <c r="Z850" s="189"/>
      <c r="AA850" s="197"/>
      <c r="AB850" s="197"/>
      <c r="AC850" s="197"/>
      <c r="AD850" s="197"/>
      <c r="AE850" s="197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0"/>
      <c r="AP850" s="196"/>
      <c r="AQ850" s="196"/>
      <c r="AR850" s="205"/>
      <c r="AS850" s="58"/>
      <c r="AT850" s="183"/>
      <c r="AU850" s="183"/>
      <c r="AV850" s="198"/>
      <c r="AW850" s="53"/>
      <c r="AX850" s="58"/>
      <c r="AY850" s="200"/>
      <c r="BA850" s="58"/>
      <c r="BB850" s="58"/>
      <c r="BC850" s="198"/>
      <c r="BD850" s="178"/>
      <c r="BE850" s="176"/>
      <c r="BF850" s="176"/>
      <c r="BG850" s="176"/>
      <c r="BH850" s="209"/>
      <c r="BI850" s="193"/>
      <c r="BJ850" s="210"/>
      <c r="BK850" s="210"/>
      <c r="BL850" s="181"/>
      <c r="BM850" s="112"/>
      <c r="BN850" s="79"/>
      <c r="BO850" s="178"/>
      <c r="BP850" s="176"/>
      <c r="BQ850" s="188"/>
    </row>
    <row r="851" spans="1:69" ht="15.75">
      <c r="A851" s="179"/>
      <c r="B851" s="195"/>
      <c r="C851" s="180"/>
      <c r="D851" s="192"/>
      <c r="E851" s="194"/>
      <c r="F851" s="196"/>
      <c r="G851" s="196"/>
      <c r="H851" s="197"/>
      <c r="I851" s="197"/>
      <c r="J851" s="197"/>
      <c r="K851" s="197"/>
      <c r="L851" s="196"/>
      <c r="M851" s="198"/>
      <c r="N851" s="188"/>
      <c r="O851" s="197"/>
      <c r="P851" s="197"/>
      <c r="Q851" s="183"/>
      <c r="R851" s="197"/>
      <c r="S851" s="197"/>
      <c r="T851" s="189"/>
      <c r="U851" s="197"/>
      <c r="V851" s="197"/>
      <c r="W851" s="183"/>
      <c r="X851" s="197"/>
      <c r="Y851" s="197"/>
      <c r="Z851" s="189"/>
      <c r="AA851" s="197"/>
      <c r="AB851" s="197"/>
      <c r="AC851" s="197"/>
      <c r="AD851" s="197"/>
      <c r="AE851" s="197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0"/>
      <c r="AP851" s="196"/>
      <c r="AQ851" s="196"/>
      <c r="AR851" s="205"/>
      <c r="AS851" s="58"/>
      <c r="AT851" s="183"/>
      <c r="AU851" s="183"/>
      <c r="AV851" s="198"/>
      <c r="AW851" s="53"/>
      <c r="AX851" s="58"/>
      <c r="AY851" s="200"/>
      <c r="BA851" s="58"/>
      <c r="BB851" s="58"/>
      <c r="BC851" s="198"/>
      <c r="BD851" s="178"/>
      <c r="BE851" s="176"/>
      <c r="BF851" s="176"/>
      <c r="BG851" s="176"/>
      <c r="BH851" s="209"/>
      <c r="BI851" s="193"/>
      <c r="BJ851" s="210"/>
      <c r="BK851" s="210"/>
      <c r="BL851" s="181"/>
      <c r="BM851" s="112"/>
      <c r="BN851" s="79"/>
      <c r="BO851" s="178"/>
      <c r="BP851" s="176"/>
      <c r="BQ851" s="188"/>
    </row>
    <row r="852" spans="1:69" ht="15.75">
      <c r="A852" s="179"/>
      <c r="B852" s="195"/>
      <c r="C852" s="180"/>
      <c r="D852" s="192"/>
      <c r="E852" s="194"/>
      <c r="F852" s="196"/>
      <c r="G852" s="196"/>
      <c r="H852" s="197"/>
      <c r="I852" s="197"/>
      <c r="J852" s="197"/>
      <c r="K852" s="197"/>
      <c r="L852" s="196"/>
      <c r="M852" s="198"/>
      <c r="N852" s="188"/>
      <c r="O852" s="197"/>
      <c r="P852" s="197"/>
      <c r="Q852" s="183"/>
      <c r="R852" s="197"/>
      <c r="S852" s="197"/>
      <c r="T852" s="189"/>
      <c r="U852" s="197"/>
      <c r="V852" s="197"/>
      <c r="W852" s="183"/>
      <c r="X852" s="197"/>
      <c r="Y852" s="197"/>
      <c r="Z852" s="189"/>
      <c r="AA852" s="197"/>
      <c r="AB852" s="197"/>
      <c r="AC852" s="197"/>
      <c r="AD852" s="197"/>
      <c r="AE852" s="197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0"/>
      <c r="AP852" s="196"/>
      <c r="AQ852" s="196"/>
      <c r="AR852" s="205"/>
      <c r="AS852" s="58"/>
      <c r="AT852" s="183"/>
      <c r="AU852" s="183"/>
      <c r="AV852" s="198"/>
      <c r="AW852" s="53"/>
      <c r="AX852" s="58"/>
      <c r="AY852" s="200"/>
      <c r="BA852" s="58"/>
      <c r="BB852" s="58"/>
      <c r="BC852" s="198"/>
      <c r="BD852" s="178"/>
      <c r="BE852" s="176"/>
      <c r="BF852" s="176"/>
      <c r="BG852" s="176"/>
      <c r="BH852" s="209"/>
      <c r="BI852" s="193"/>
      <c r="BJ852" s="210"/>
      <c r="BK852" s="210"/>
      <c r="BL852" s="181"/>
      <c r="BM852" s="112"/>
      <c r="BN852" s="79"/>
      <c r="BO852" s="178"/>
      <c r="BP852" s="176"/>
      <c r="BQ852" s="188"/>
    </row>
    <row r="853" spans="1:69" ht="15.75">
      <c r="A853" s="179"/>
      <c r="B853" s="195"/>
      <c r="C853" s="180"/>
      <c r="D853" s="192"/>
      <c r="E853" s="194"/>
      <c r="F853" s="196"/>
      <c r="G853" s="196"/>
      <c r="H853" s="197"/>
      <c r="I853" s="197"/>
      <c r="J853" s="197"/>
      <c r="K853" s="197"/>
      <c r="L853" s="196"/>
      <c r="M853" s="198"/>
      <c r="N853" s="188"/>
      <c r="O853" s="197"/>
      <c r="P853" s="197"/>
      <c r="Q853" s="183"/>
      <c r="R853" s="197"/>
      <c r="S853" s="197"/>
      <c r="T853" s="189"/>
      <c r="U853" s="197"/>
      <c r="V853" s="197"/>
      <c r="W853" s="183"/>
      <c r="X853" s="197"/>
      <c r="Y853" s="197"/>
      <c r="Z853" s="189"/>
      <c r="AA853" s="197"/>
      <c r="AB853" s="197"/>
      <c r="AC853" s="197"/>
      <c r="AD853" s="197"/>
      <c r="AE853" s="197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0"/>
      <c r="AP853" s="196"/>
      <c r="AQ853" s="196"/>
      <c r="AR853" s="205"/>
      <c r="AS853" s="58"/>
      <c r="AT853" s="183"/>
      <c r="AU853" s="183"/>
      <c r="AV853" s="198"/>
      <c r="AW853" s="53"/>
      <c r="AX853" s="58"/>
      <c r="AY853" s="200"/>
      <c r="BA853" s="58"/>
      <c r="BB853" s="58"/>
      <c r="BC853" s="198"/>
      <c r="BD853" s="178"/>
      <c r="BE853" s="176"/>
      <c r="BF853" s="176"/>
      <c r="BG853" s="176"/>
      <c r="BH853" s="209"/>
      <c r="BI853" s="193"/>
      <c r="BJ853" s="210"/>
      <c r="BK853" s="210"/>
      <c r="BL853" s="181"/>
      <c r="BM853" s="112"/>
      <c r="BN853" s="79"/>
      <c r="BO853" s="178"/>
      <c r="BP853" s="176"/>
      <c r="BQ853" s="188"/>
    </row>
    <row r="854" spans="1:69" ht="15.75">
      <c r="A854" s="179"/>
      <c r="B854" s="195"/>
      <c r="C854" s="180"/>
      <c r="D854" s="192"/>
      <c r="E854" s="194"/>
      <c r="F854" s="196"/>
      <c r="G854" s="196"/>
      <c r="H854" s="197"/>
      <c r="I854" s="197"/>
      <c r="J854" s="197"/>
      <c r="K854" s="197"/>
      <c r="L854" s="196"/>
      <c r="M854" s="198"/>
      <c r="N854" s="188"/>
      <c r="O854" s="197"/>
      <c r="P854" s="197"/>
      <c r="Q854" s="183"/>
      <c r="R854" s="197"/>
      <c r="S854" s="197"/>
      <c r="T854" s="189"/>
      <c r="U854" s="197"/>
      <c r="V854" s="197"/>
      <c r="W854" s="183"/>
      <c r="X854" s="197"/>
      <c r="Y854" s="197"/>
      <c r="Z854" s="189"/>
      <c r="AA854" s="197"/>
      <c r="AB854" s="197"/>
      <c r="AC854" s="197"/>
      <c r="AD854" s="197"/>
      <c r="AE854" s="197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0"/>
      <c r="AP854" s="196"/>
      <c r="AQ854" s="196"/>
      <c r="AR854" s="205"/>
      <c r="AS854" s="58"/>
      <c r="AT854" s="183"/>
      <c r="AU854" s="183"/>
      <c r="AV854" s="198"/>
      <c r="AW854" s="53"/>
      <c r="AX854" s="58"/>
      <c r="AY854" s="200"/>
      <c r="BA854" s="58"/>
      <c r="BB854" s="58"/>
      <c r="BC854" s="198"/>
      <c r="BD854" s="178"/>
      <c r="BE854" s="176"/>
      <c r="BF854" s="176"/>
      <c r="BG854" s="176"/>
      <c r="BH854" s="209"/>
      <c r="BI854" s="193"/>
      <c r="BJ854" s="210"/>
      <c r="BK854" s="210"/>
      <c r="BL854" s="181"/>
      <c r="BM854" s="112"/>
      <c r="BN854" s="79"/>
      <c r="BO854" s="178"/>
      <c r="BP854" s="176"/>
      <c r="BQ854" s="188"/>
    </row>
    <row r="855" spans="1:69" ht="15.75">
      <c r="A855" s="179"/>
      <c r="B855" s="195"/>
      <c r="C855" s="180"/>
      <c r="D855" s="192"/>
      <c r="E855" s="194"/>
      <c r="F855" s="196"/>
      <c r="G855" s="196"/>
      <c r="H855" s="197"/>
      <c r="I855" s="197"/>
      <c r="J855" s="197"/>
      <c r="K855" s="197"/>
      <c r="L855" s="196"/>
      <c r="M855" s="198"/>
      <c r="N855" s="188"/>
      <c r="O855" s="197"/>
      <c r="P855" s="197"/>
      <c r="Q855" s="183"/>
      <c r="R855" s="197"/>
      <c r="S855" s="197"/>
      <c r="T855" s="189"/>
      <c r="U855" s="197"/>
      <c r="V855" s="197"/>
      <c r="W855" s="183"/>
      <c r="X855" s="197"/>
      <c r="Y855" s="197"/>
      <c r="Z855" s="189"/>
      <c r="AA855" s="197"/>
      <c r="AB855" s="197"/>
      <c r="AC855" s="197"/>
      <c r="AD855" s="197"/>
      <c r="AE855" s="197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0"/>
      <c r="AP855" s="196"/>
      <c r="AQ855" s="196"/>
      <c r="AR855" s="205"/>
      <c r="AS855" s="58"/>
      <c r="AT855" s="183"/>
      <c r="AU855" s="183"/>
      <c r="AV855" s="198"/>
      <c r="AW855" s="53"/>
      <c r="AX855" s="58"/>
      <c r="AY855" s="200"/>
      <c r="BA855" s="58"/>
      <c r="BB855" s="58"/>
      <c r="BC855" s="198"/>
      <c r="BD855" s="178"/>
      <c r="BE855" s="176"/>
      <c r="BF855" s="176"/>
      <c r="BG855" s="176"/>
      <c r="BH855" s="209"/>
      <c r="BI855" s="193"/>
      <c r="BJ855" s="210"/>
      <c r="BK855" s="210"/>
      <c r="BL855" s="181"/>
      <c r="BM855" s="112"/>
      <c r="BN855" s="79"/>
      <c r="BO855" s="178"/>
      <c r="BP855" s="176"/>
      <c r="BQ855" s="188"/>
    </row>
    <row r="856" spans="1:69" ht="15.75">
      <c r="A856" s="179"/>
      <c r="B856" s="195"/>
      <c r="C856" s="180"/>
      <c r="D856" s="192"/>
      <c r="E856" s="194"/>
      <c r="F856" s="196"/>
      <c r="G856" s="196"/>
      <c r="H856" s="197"/>
      <c r="I856" s="197"/>
      <c r="J856" s="197"/>
      <c r="K856" s="197"/>
      <c r="L856" s="196"/>
      <c r="M856" s="198"/>
      <c r="N856" s="188"/>
      <c r="O856" s="197"/>
      <c r="P856" s="197"/>
      <c r="Q856" s="183"/>
      <c r="R856" s="197"/>
      <c r="S856" s="197"/>
      <c r="T856" s="189"/>
      <c r="U856" s="197"/>
      <c r="V856" s="197"/>
      <c r="W856" s="183"/>
      <c r="X856" s="197"/>
      <c r="Y856" s="197"/>
      <c r="Z856" s="189"/>
      <c r="AA856" s="197"/>
      <c r="AB856" s="197"/>
      <c r="AC856" s="197"/>
      <c r="AD856" s="197"/>
      <c r="AE856" s="197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0"/>
      <c r="AP856" s="196"/>
      <c r="AQ856" s="196"/>
      <c r="AR856" s="205"/>
      <c r="AS856" s="58"/>
      <c r="AT856" s="183"/>
      <c r="AU856" s="183"/>
      <c r="AV856" s="198"/>
      <c r="AW856" s="53"/>
      <c r="AX856" s="58"/>
      <c r="AY856" s="200"/>
      <c r="BA856" s="58"/>
      <c r="BB856" s="58"/>
      <c r="BC856" s="198"/>
      <c r="BD856" s="178"/>
      <c r="BE856" s="176"/>
      <c r="BF856" s="176"/>
      <c r="BG856" s="176"/>
      <c r="BH856" s="209"/>
      <c r="BI856" s="193"/>
      <c r="BJ856" s="210"/>
      <c r="BK856" s="210"/>
      <c r="BL856" s="181"/>
      <c r="BM856" s="112"/>
      <c r="BN856" s="79"/>
      <c r="BO856" s="178"/>
      <c r="BP856" s="176"/>
      <c r="BQ856" s="188"/>
    </row>
    <row r="857" spans="1:69" ht="15.75">
      <c r="A857" s="179"/>
      <c r="B857" s="195"/>
      <c r="C857" s="180"/>
      <c r="D857" s="192"/>
      <c r="E857" s="194"/>
      <c r="F857" s="196"/>
      <c r="G857" s="196"/>
      <c r="H857" s="197"/>
      <c r="I857" s="197"/>
      <c r="J857" s="197"/>
      <c r="K857" s="197"/>
      <c r="L857" s="196"/>
      <c r="M857" s="198"/>
      <c r="N857" s="188"/>
      <c r="O857" s="197"/>
      <c r="P857" s="197"/>
      <c r="Q857" s="183"/>
      <c r="R857" s="197"/>
      <c r="S857" s="197"/>
      <c r="T857" s="189"/>
      <c r="U857" s="197"/>
      <c r="V857" s="197"/>
      <c r="W857" s="183"/>
      <c r="X857" s="197"/>
      <c r="Y857" s="197"/>
      <c r="Z857" s="189"/>
      <c r="AA857" s="197"/>
      <c r="AB857" s="197"/>
      <c r="AC857" s="197"/>
      <c r="AD857" s="197"/>
      <c r="AE857" s="197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0"/>
      <c r="AP857" s="196"/>
      <c r="AQ857" s="196"/>
      <c r="AR857" s="205"/>
      <c r="AS857" s="58"/>
      <c r="AT857" s="183"/>
      <c r="AU857" s="183"/>
      <c r="AV857" s="198"/>
      <c r="AW857" s="53"/>
      <c r="AX857" s="58"/>
      <c r="AY857" s="200"/>
      <c r="BA857" s="58"/>
      <c r="BB857" s="58"/>
      <c r="BC857" s="198"/>
      <c r="BD857" s="178"/>
      <c r="BE857" s="176"/>
      <c r="BF857" s="176"/>
      <c r="BG857" s="176"/>
      <c r="BH857" s="209"/>
      <c r="BI857" s="193"/>
      <c r="BJ857" s="210"/>
      <c r="BK857" s="210"/>
      <c r="BL857" s="181"/>
      <c r="BM857" s="112"/>
      <c r="BN857" s="79"/>
      <c r="BO857" s="178"/>
      <c r="BP857" s="176"/>
      <c r="BQ857" s="188"/>
    </row>
    <row r="858" spans="1:69" ht="15.75">
      <c r="A858" s="179"/>
      <c r="B858" s="195"/>
      <c r="C858" s="180"/>
      <c r="D858" s="192"/>
      <c r="E858" s="194"/>
      <c r="F858" s="196"/>
      <c r="G858" s="196"/>
      <c r="H858" s="197"/>
      <c r="I858" s="197"/>
      <c r="J858" s="197"/>
      <c r="K858" s="197"/>
      <c r="L858" s="196"/>
      <c r="M858" s="198"/>
      <c r="N858" s="188"/>
      <c r="O858" s="197"/>
      <c r="P858" s="197"/>
      <c r="Q858" s="183"/>
      <c r="R858" s="197"/>
      <c r="S858" s="197"/>
      <c r="T858" s="189"/>
      <c r="U858" s="197"/>
      <c r="V858" s="197"/>
      <c r="W858" s="183"/>
      <c r="X858" s="197"/>
      <c r="Y858" s="197"/>
      <c r="Z858" s="189"/>
      <c r="AA858" s="197"/>
      <c r="AB858" s="197"/>
      <c r="AC858" s="197"/>
      <c r="AD858" s="197"/>
      <c r="AE858" s="197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0"/>
      <c r="AP858" s="196"/>
      <c r="AQ858" s="196"/>
      <c r="AR858" s="205"/>
      <c r="AS858" s="58"/>
      <c r="AT858" s="183"/>
      <c r="AU858" s="183"/>
      <c r="AV858" s="198"/>
      <c r="AW858" s="53"/>
      <c r="AX858" s="58"/>
      <c r="AY858" s="200"/>
      <c r="BA858" s="58"/>
      <c r="BB858" s="58"/>
      <c r="BC858" s="198"/>
      <c r="BD858" s="178"/>
      <c r="BE858" s="176"/>
      <c r="BF858" s="176"/>
      <c r="BG858" s="176"/>
      <c r="BH858" s="209"/>
      <c r="BI858" s="193"/>
      <c r="BJ858" s="210"/>
      <c r="BK858" s="210"/>
      <c r="BL858" s="181"/>
      <c r="BM858" s="112"/>
      <c r="BN858" s="79"/>
      <c r="BO858" s="178"/>
      <c r="BP858" s="176"/>
      <c r="BQ858" s="188"/>
    </row>
    <row r="859" spans="1:69" ht="15.75">
      <c r="A859" s="179"/>
      <c r="B859" s="195"/>
      <c r="C859" s="180"/>
      <c r="D859" s="192"/>
      <c r="E859" s="194"/>
      <c r="F859" s="196"/>
      <c r="G859" s="196"/>
      <c r="H859" s="197"/>
      <c r="I859" s="197"/>
      <c r="J859" s="197"/>
      <c r="K859" s="197"/>
      <c r="L859" s="196"/>
      <c r="M859" s="198"/>
      <c r="N859" s="188"/>
      <c r="O859" s="197"/>
      <c r="P859" s="197"/>
      <c r="Q859" s="183"/>
      <c r="R859" s="197"/>
      <c r="S859" s="197"/>
      <c r="T859" s="189"/>
      <c r="U859" s="197"/>
      <c r="V859" s="197"/>
      <c r="W859" s="183"/>
      <c r="X859" s="197"/>
      <c r="Y859" s="197"/>
      <c r="Z859" s="189"/>
      <c r="AA859" s="197"/>
      <c r="AB859" s="197"/>
      <c r="AC859" s="197"/>
      <c r="AD859" s="197"/>
      <c r="AE859" s="197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0"/>
      <c r="AP859" s="196"/>
      <c r="AQ859" s="196"/>
      <c r="AR859" s="205"/>
      <c r="AS859" s="58"/>
      <c r="AT859" s="183"/>
      <c r="AU859" s="183"/>
      <c r="AV859" s="198"/>
      <c r="AW859" s="53"/>
      <c r="AX859" s="58"/>
      <c r="AY859" s="200"/>
      <c r="BA859" s="58"/>
      <c r="BB859" s="58"/>
      <c r="BC859" s="198"/>
      <c r="BD859" s="178"/>
      <c r="BE859" s="176"/>
      <c r="BF859" s="176"/>
      <c r="BG859" s="176"/>
      <c r="BH859" s="209"/>
      <c r="BI859" s="193"/>
      <c r="BJ859" s="210"/>
      <c r="BK859" s="210"/>
      <c r="BL859" s="181"/>
      <c r="BM859" s="112"/>
      <c r="BN859" s="79"/>
      <c r="BO859" s="178"/>
      <c r="BP859" s="176"/>
      <c r="BQ859" s="188"/>
    </row>
    <row r="860" spans="1:69" ht="15.75">
      <c r="A860" s="179"/>
      <c r="B860" s="195"/>
      <c r="C860" s="180"/>
      <c r="D860" s="192"/>
      <c r="E860" s="194"/>
      <c r="F860" s="196"/>
      <c r="G860" s="196"/>
      <c r="H860" s="197"/>
      <c r="I860" s="197"/>
      <c r="J860" s="197"/>
      <c r="K860" s="197"/>
      <c r="L860" s="196"/>
      <c r="M860" s="198"/>
      <c r="N860" s="188"/>
      <c r="O860" s="197"/>
      <c r="P860" s="197"/>
      <c r="Q860" s="183"/>
      <c r="R860" s="197"/>
      <c r="S860" s="197"/>
      <c r="T860" s="189"/>
      <c r="U860" s="197"/>
      <c r="V860" s="197"/>
      <c r="W860" s="183"/>
      <c r="X860" s="197"/>
      <c r="Y860" s="197"/>
      <c r="Z860" s="189"/>
      <c r="AA860" s="197"/>
      <c r="AB860" s="197"/>
      <c r="AC860" s="197"/>
      <c r="AD860" s="197"/>
      <c r="AE860" s="197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0"/>
      <c r="AP860" s="196"/>
      <c r="AQ860" s="196"/>
      <c r="AR860" s="205"/>
      <c r="AS860" s="58"/>
      <c r="AT860" s="183"/>
      <c r="AU860" s="183"/>
      <c r="AV860" s="198"/>
      <c r="AW860" s="53"/>
      <c r="AX860" s="58"/>
      <c r="AY860" s="200"/>
      <c r="BA860" s="58"/>
      <c r="BB860" s="58"/>
      <c r="BC860" s="198"/>
      <c r="BD860" s="178"/>
      <c r="BE860" s="176"/>
      <c r="BF860" s="176"/>
      <c r="BG860" s="176"/>
      <c r="BH860" s="209"/>
      <c r="BI860" s="193"/>
      <c r="BJ860" s="210"/>
      <c r="BK860" s="210"/>
      <c r="BL860" s="181"/>
      <c r="BM860" s="112"/>
      <c r="BN860" s="79"/>
      <c r="BO860" s="178"/>
      <c r="BP860" s="176"/>
      <c r="BQ860" s="188"/>
    </row>
    <row r="861" spans="1:69" ht="15.75">
      <c r="A861" s="179"/>
      <c r="B861" s="195"/>
      <c r="C861" s="180"/>
      <c r="D861" s="192"/>
      <c r="E861" s="194"/>
      <c r="F861" s="196"/>
      <c r="G861" s="196"/>
      <c r="H861" s="197"/>
      <c r="I861" s="197"/>
      <c r="J861" s="197"/>
      <c r="K861" s="197"/>
      <c r="L861" s="196"/>
      <c r="M861" s="198"/>
      <c r="N861" s="188"/>
      <c r="O861" s="197"/>
      <c r="P861" s="197"/>
      <c r="Q861" s="183"/>
      <c r="R861" s="197"/>
      <c r="S861" s="197"/>
      <c r="T861" s="189"/>
      <c r="U861" s="197"/>
      <c r="V861" s="197"/>
      <c r="W861" s="183"/>
      <c r="X861" s="197"/>
      <c r="Y861" s="197"/>
      <c r="Z861" s="189"/>
      <c r="AA861" s="197"/>
      <c r="AB861" s="197"/>
      <c r="AC861" s="197"/>
      <c r="AD861" s="197"/>
      <c r="AE861" s="197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0"/>
      <c r="AP861" s="196"/>
      <c r="AQ861" s="196"/>
      <c r="AR861" s="205"/>
      <c r="AS861" s="58"/>
      <c r="AT861" s="183"/>
      <c r="AU861" s="183"/>
      <c r="AV861" s="198"/>
      <c r="AW861" s="53"/>
      <c r="AX861" s="58"/>
      <c r="AY861" s="200"/>
      <c r="BA861" s="58"/>
      <c r="BB861" s="58"/>
      <c r="BC861" s="198"/>
      <c r="BD861" s="178"/>
      <c r="BE861" s="176"/>
      <c r="BF861" s="176"/>
      <c r="BG861" s="176"/>
      <c r="BH861" s="209"/>
      <c r="BI861" s="193"/>
      <c r="BJ861" s="210"/>
      <c r="BK861" s="210"/>
      <c r="BL861" s="181"/>
      <c r="BM861" s="112"/>
      <c r="BN861" s="79"/>
      <c r="BO861" s="178"/>
      <c r="BP861" s="176"/>
      <c r="BQ861" s="188"/>
    </row>
    <row r="862" spans="1:69" ht="15.75">
      <c r="A862" s="179"/>
      <c r="B862" s="195"/>
      <c r="C862" s="180"/>
      <c r="D862" s="192"/>
      <c r="E862" s="194"/>
      <c r="F862" s="196"/>
      <c r="G862" s="196"/>
      <c r="H862" s="197"/>
      <c r="I862" s="197"/>
      <c r="J862" s="197"/>
      <c r="K862" s="197"/>
      <c r="L862" s="196"/>
      <c r="M862" s="198"/>
      <c r="N862" s="188"/>
      <c r="O862" s="197"/>
      <c r="P862" s="197"/>
      <c r="Q862" s="183"/>
      <c r="R862" s="197"/>
      <c r="S862" s="197"/>
      <c r="T862" s="189"/>
      <c r="U862" s="197"/>
      <c r="V862" s="197"/>
      <c r="W862" s="183"/>
      <c r="X862" s="197"/>
      <c r="Y862" s="197"/>
      <c r="Z862" s="189"/>
      <c r="AA862" s="197"/>
      <c r="AB862" s="197"/>
      <c r="AC862" s="197"/>
      <c r="AD862" s="197"/>
      <c r="AE862" s="197"/>
      <c r="AF862" s="199"/>
      <c r="AG862" s="199"/>
      <c r="AH862" s="199"/>
      <c r="AI862" s="199"/>
      <c r="AJ862" s="199"/>
      <c r="AK862" s="199"/>
      <c r="AL862" s="199"/>
      <c r="AM862" s="199"/>
      <c r="AN862" s="199"/>
      <c r="AO862" s="190"/>
      <c r="AP862" s="196"/>
      <c r="AQ862" s="196"/>
      <c r="AR862" s="205"/>
      <c r="AS862" s="58"/>
      <c r="AT862" s="183"/>
      <c r="AU862" s="183"/>
      <c r="AV862" s="198"/>
      <c r="AW862" s="53"/>
      <c r="AX862" s="58"/>
      <c r="AY862" s="200"/>
      <c r="BA862" s="58"/>
      <c r="BB862" s="58"/>
      <c r="BC862" s="198"/>
      <c r="BD862" s="178"/>
      <c r="BE862" s="176"/>
      <c r="BF862" s="176"/>
      <c r="BG862" s="176"/>
      <c r="BH862" s="209"/>
      <c r="BI862" s="193"/>
      <c r="BJ862" s="210"/>
      <c r="BK862" s="210"/>
      <c r="BL862" s="181"/>
      <c r="BM862" s="112"/>
      <c r="BN862" s="79"/>
      <c r="BO862" s="178"/>
      <c r="BP862" s="176"/>
      <c r="BQ862" s="188"/>
    </row>
    <row r="863" spans="1:69" ht="15.75">
      <c r="A863" s="179"/>
      <c r="B863" s="195"/>
      <c r="C863" s="180"/>
      <c r="D863" s="192"/>
      <c r="E863" s="194"/>
      <c r="F863" s="196"/>
      <c r="G863" s="196"/>
      <c r="H863" s="197"/>
      <c r="I863" s="197"/>
      <c r="J863" s="197"/>
      <c r="K863" s="197"/>
      <c r="L863" s="196"/>
      <c r="M863" s="198"/>
      <c r="N863" s="188"/>
      <c r="O863" s="197"/>
      <c r="P863" s="197"/>
      <c r="Q863" s="183"/>
      <c r="R863" s="197"/>
      <c r="S863" s="197"/>
      <c r="T863" s="189"/>
      <c r="U863" s="197"/>
      <c r="V863" s="197"/>
      <c r="W863" s="183"/>
      <c r="X863" s="197"/>
      <c r="Y863" s="197"/>
      <c r="Z863" s="189"/>
      <c r="AA863" s="197"/>
      <c r="AB863" s="197"/>
      <c r="AC863" s="197"/>
      <c r="AD863" s="197"/>
      <c r="AE863" s="197"/>
      <c r="AF863" s="199"/>
      <c r="AG863" s="199"/>
      <c r="AH863" s="199"/>
      <c r="AI863" s="199"/>
      <c r="AJ863" s="199"/>
      <c r="AK863" s="199"/>
      <c r="AL863" s="199"/>
      <c r="AM863" s="199"/>
      <c r="AN863" s="199"/>
      <c r="AO863" s="190"/>
      <c r="AP863" s="196"/>
      <c r="AQ863" s="196"/>
      <c r="AR863" s="205"/>
      <c r="AS863" s="58"/>
      <c r="AT863" s="183"/>
      <c r="AU863" s="183"/>
      <c r="AV863" s="198"/>
      <c r="AW863" s="53"/>
      <c r="AX863" s="58"/>
      <c r="AY863" s="200"/>
      <c r="BA863" s="58"/>
      <c r="BB863" s="58"/>
      <c r="BC863" s="198"/>
      <c r="BD863" s="178"/>
      <c r="BE863" s="176"/>
      <c r="BF863" s="176"/>
      <c r="BG863" s="176"/>
      <c r="BH863" s="209"/>
      <c r="BI863" s="193"/>
      <c r="BJ863" s="210"/>
      <c r="BK863" s="210"/>
      <c r="BL863" s="181"/>
      <c r="BM863" s="112"/>
      <c r="BN863" s="79"/>
      <c r="BO863" s="178"/>
      <c r="BP863" s="176"/>
      <c r="BQ863" s="188"/>
    </row>
    <row r="864" spans="1:69" ht="15.75">
      <c r="A864" s="179"/>
      <c r="B864" s="195"/>
      <c r="C864" s="180"/>
      <c r="D864" s="192"/>
      <c r="E864" s="194"/>
      <c r="F864" s="196"/>
      <c r="G864" s="196"/>
      <c r="H864" s="197"/>
      <c r="I864" s="197"/>
      <c r="J864" s="197"/>
      <c r="K864" s="197"/>
      <c r="L864" s="196"/>
      <c r="M864" s="198"/>
      <c r="N864" s="188"/>
      <c r="O864" s="197"/>
      <c r="P864" s="197"/>
      <c r="Q864" s="183"/>
      <c r="R864" s="197"/>
      <c r="S864" s="197"/>
      <c r="T864" s="189"/>
      <c r="U864" s="197"/>
      <c r="V864" s="197"/>
      <c r="W864" s="183"/>
      <c r="X864" s="197"/>
      <c r="Y864" s="197"/>
      <c r="Z864" s="189"/>
      <c r="AA864" s="197"/>
      <c r="AB864" s="197"/>
      <c r="AC864" s="197"/>
      <c r="AD864" s="197"/>
      <c r="AE864" s="197"/>
      <c r="AF864" s="199"/>
      <c r="AG864" s="199"/>
      <c r="AH864" s="199"/>
      <c r="AI864" s="199"/>
      <c r="AJ864" s="199"/>
      <c r="AK864" s="199"/>
      <c r="AL864" s="199"/>
      <c r="AM864" s="199"/>
      <c r="AN864" s="199"/>
      <c r="AO864" s="190"/>
      <c r="AP864" s="196"/>
      <c r="AQ864" s="196"/>
      <c r="AR864" s="205"/>
      <c r="AS864" s="58"/>
      <c r="AT864" s="183"/>
      <c r="AU864" s="183"/>
      <c r="AV864" s="198"/>
      <c r="AW864" s="53"/>
      <c r="AX864" s="58"/>
      <c r="AY864" s="200"/>
      <c r="BA864" s="58"/>
      <c r="BB864" s="58"/>
      <c r="BC864" s="198"/>
      <c r="BD864" s="178"/>
      <c r="BE864" s="176"/>
      <c r="BF864" s="176"/>
      <c r="BG864" s="176"/>
      <c r="BH864" s="209"/>
      <c r="BI864" s="193"/>
      <c r="BJ864" s="210"/>
      <c r="BK864" s="210"/>
      <c r="BL864" s="181"/>
      <c r="BM864" s="112"/>
      <c r="BN864" s="79"/>
      <c r="BO864" s="178"/>
      <c r="BP864" s="176"/>
      <c r="BQ864" s="188"/>
    </row>
    <row r="865" spans="1:69" ht="15.75">
      <c r="A865" s="179"/>
      <c r="B865" s="195"/>
      <c r="C865" s="180"/>
      <c r="D865" s="192"/>
      <c r="E865" s="194"/>
      <c r="F865" s="196"/>
      <c r="G865" s="196"/>
      <c r="H865" s="197"/>
      <c r="I865" s="197"/>
      <c r="J865" s="197"/>
      <c r="K865" s="197"/>
      <c r="L865" s="196"/>
      <c r="M865" s="198"/>
      <c r="N865" s="188"/>
      <c r="O865" s="197"/>
      <c r="P865" s="197"/>
      <c r="Q865" s="183"/>
      <c r="R865" s="197"/>
      <c r="S865" s="197"/>
      <c r="T865" s="189"/>
      <c r="U865" s="197"/>
      <c r="V865" s="197"/>
      <c r="W865" s="183"/>
      <c r="X865" s="197"/>
      <c r="Y865" s="197"/>
      <c r="Z865" s="189"/>
      <c r="AA865" s="197"/>
      <c r="AB865" s="197"/>
      <c r="AC865" s="197"/>
      <c r="AD865" s="197"/>
      <c r="AE865" s="197"/>
      <c r="AF865" s="199"/>
      <c r="AG865" s="199"/>
      <c r="AH865" s="199"/>
      <c r="AI865" s="199"/>
      <c r="AJ865" s="199"/>
      <c r="AK865" s="199"/>
      <c r="AL865" s="199"/>
      <c r="AM865" s="199"/>
      <c r="AN865" s="199"/>
      <c r="AO865" s="190"/>
      <c r="AP865" s="196"/>
      <c r="AQ865" s="196"/>
      <c r="AR865" s="205"/>
      <c r="AS865" s="58"/>
      <c r="AT865" s="183"/>
      <c r="AU865" s="183"/>
      <c r="AV865" s="198"/>
      <c r="AW865" s="53"/>
      <c r="AX865" s="58"/>
      <c r="AY865" s="200"/>
      <c r="BA865" s="58"/>
      <c r="BB865" s="58"/>
      <c r="BC865" s="198"/>
      <c r="BD865" s="178"/>
      <c r="BE865" s="176"/>
      <c r="BF865" s="176"/>
      <c r="BG865" s="176"/>
      <c r="BH865" s="209"/>
      <c r="BI865" s="193"/>
      <c r="BJ865" s="210"/>
      <c r="BK865" s="210"/>
      <c r="BL865" s="181"/>
      <c r="BM865" s="112"/>
      <c r="BN865" s="79"/>
      <c r="BO865" s="178"/>
      <c r="BP865" s="176"/>
      <c r="BQ865" s="188"/>
    </row>
    <row r="866" spans="1:69" ht="15.75">
      <c r="A866" s="179"/>
      <c r="B866" s="195"/>
      <c r="C866" s="180"/>
      <c r="D866" s="192"/>
      <c r="E866" s="194"/>
      <c r="F866" s="196"/>
      <c r="G866" s="196"/>
      <c r="H866" s="197"/>
      <c r="I866" s="197"/>
      <c r="J866" s="197"/>
      <c r="K866" s="197"/>
      <c r="L866" s="196"/>
      <c r="M866" s="198"/>
      <c r="N866" s="188"/>
      <c r="O866" s="197"/>
      <c r="P866" s="197"/>
      <c r="Q866" s="183"/>
      <c r="R866" s="197"/>
      <c r="S866" s="197"/>
      <c r="T866" s="189"/>
      <c r="U866" s="197"/>
      <c r="V866" s="197"/>
      <c r="W866" s="183"/>
      <c r="X866" s="197"/>
      <c r="Y866" s="197"/>
      <c r="Z866" s="189"/>
      <c r="AA866" s="197"/>
      <c r="AB866" s="197"/>
      <c r="AC866" s="197"/>
      <c r="AD866" s="197"/>
      <c r="AE866" s="197"/>
      <c r="AF866" s="199"/>
      <c r="AG866" s="199"/>
      <c r="AH866" s="199"/>
      <c r="AI866" s="199"/>
      <c r="AJ866" s="199"/>
      <c r="AK866" s="199"/>
      <c r="AL866" s="199"/>
      <c r="AM866" s="199"/>
      <c r="AN866" s="199"/>
      <c r="AO866" s="190"/>
      <c r="AP866" s="196"/>
      <c r="AQ866" s="196"/>
      <c r="AR866" s="205"/>
      <c r="AS866" s="58"/>
      <c r="AT866" s="183"/>
      <c r="AU866" s="183"/>
      <c r="AV866" s="198"/>
      <c r="AW866" s="53"/>
      <c r="AX866" s="58"/>
      <c r="AY866" s="200"/>
      <c r="BA866" s="58"/>
      <c r="BB866" s="58"/>
      <c r="BC866" s="198"/>
      <c r="BD866" s="178"/>
      <c r="BE866" s="176"/>
      <c r="BF866" s="176"/>
      <c r="BG866" s="176"/>
      <c r="BH866" s="209"/>
      <c r="BI866" s="193"/>
      <c r="BJ866" s="210"/>
      <c r="BK866" s="210"/>
      <c r="BL866" s="181"/>
      <c r="BM866" s="112"/>
      <c r="BN866" s="79"/>
      <c r="BO866" s="178"/>
      <c r="BP866" s="176"/>
      <c r="BQ866" s="188"/>
    </row>
    <row r="867" spans="1:69" ht="15.75">
      <c r="A867" s="179"/>
      <c r="B867" s="195"/>
      <c r="C867" s="180"/>
      <c r="D867" s="192"/>
      <c r="E867" s="194"/>
      <c r="F867" s="196"/>
      <c r="G867" s="196"/>
      <c r="H867" s="197"/>
      <c r="I867" s="197"/>
      <c r="J867" s="197"/>
      <c r="K867" s="197"/>
      <c r="L867" s="196"/>
      <c r="M867" s="198"/>
      <c r="N867" s="188"/>
      <c r="O867" s="197"/>
      <c r="P867" s="197"/>
      <c r="Q867" s="183"/>
      <c r="R867" s="197"/>
      <c r="S867" s="197"/>
      <c r="T867" s="189"/>
      <c r="U867" s="197"/>
      <c r="V867" s="197"/>
      <c r="W867" s="183"/>
      <c r="X867" s="197"/>
      <c r="Y867" s="197"/>
      <c r="Z867" s="189"/>
      <c r="AA867" s="197"/>
      <c r="AB867" s="197"/>
      <c r="AC867" s="197"/>
      <c r="AD867" s="197"/>
      <c r="AE867" s="197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0"/>
      <c r="AP867" s="196"/>
      <c r="AQ867" s="196"/>
      <c r="AR867" s="205"/>
      <c r="AS867" s="58"/>
      <c r="AT867" s="183"/>
      <c r="AU867" s="183"/>
      <c r="AV867" s="198"/>
      <c r="AW867" s="53"/>
      <c r="AX867" s="58"/>
      <c r="AY867" s="200"/>
      <c r="BA867" s="58"/>
      <c r="BB867" s="58"/>
      <c r="BC867" s="198"/>
      <c r="BD867" s="178"/>
      <c r="BE867" s="176"/>
      <c r="BF867" s="176"/>
      <c r="BG867" s="176"/>
      <c r="BH867" s="209"/>
      <c r="BI867" s="193"/>
      <c r="BJ867" s="210"/>
      <c r="BK867" s="210"/>
      <c r="BL867" s="181"/>
      <c r="BM867" s="112"/>
      <c r="BN867" s="79"/>
      <c r="BO867" s="178"/>
      <c r="BP867" s="176"/>
      <c r="BQ867" s="188"/>
    </row>
    <row r="868" spans="1:69" ht="15.75">
      <c r="A868" s="179"/>
      <c r="B868" s="195"/>
      <c r="C868" s="180"/>
      <c r="D868" s="192"/>
      <c r="E868" s="194"/>
      <c r="F868" s="196"/>
      <c r="G868" s="196"/>
      <c r="H868" s="197"/>
      <c r="I868" s="197"/>
      <c r="J868" s="197"/>
      <c r="K868" s="197"/>
      <c r="L868" s="196"/>
      <c r="M868" s="198"/>
      <c r="N868" s="188"/>
      <c r="O868" s="197"/>
      <c r="P868" s="197"/>
      <c r="Q868" s="183"/>
      <c r="R868" s="197"/>
      <c r="S868" s="197"/>
      <c r="T868" s="189"/>
      <c r="U868" s="197"/>
      <c r="V868" s="197"/>
      <c r="W868" s="183"/>
      <c r="X868" s="197"/>
      <c r="Y868" s="197"/>
      <c r="Z868" s="189"/>
      <c r="AA868" s="197"/>
      <c r="AB868" s="197"/>
      <c r="AC868" s="197"/>
      <c r="AD868" s="197"/>
      <c r="AE868" s="197"/>
      <c r="AF868" s="199"/>
      <c r="AG868" s="199"/>
      <c r="AH868" s="199"/>
      <c r="AI868" s="199"/>
      <c r="AJ868" s="199"/>
      <c r="AK868" s="199"/>
      <c r="AL868" s="199"/>
      <c r="AM868" s="199"/>
      <c r="AN868" s="199"/>
      <c r="AO868" s="190"/>
      <c r="AP868" s="196"/>
      <c r="AQ868" s="196"/>
      <c r="AR868" s="205"/>
      <c r="AS868" s="58"/>
      <c r="AT868" s="183"/>
      <c r="AU868" s="183"/>
      <c r="AV868" s="198"/>
      <c r="AW868" s="53"/>
      <c r="AX868" s="58"/>
      <c r="AY868" s="200"/>
      <c r="BA868" s="58"/>
      <c r="BB868" s="58"/>
      <c r="BC868" s="198"/>
      <c r="BD868" s="178"/>
      <c r="BE868" s="176"/>
      <c r="BF868" s="176"/>
      <c r="BG868" s="176"/>
      <c r="BH868" s="209"/>
      <c r="BI868" s="193"/>
      <c r="BJ868" s="210"/>
      <c r="BK868" s="210"/>
      <c r="BL868" s="181"/>
      <c r="BM868" s="112"/>
      <c r="BN868" s="79"/>
      <c r="BO868" s="178"/>
      <c r="BP868" s="176"/>
      <c r="BQ868" s="188"/>
    </row>
    <row r="869" spans="1:69" ht="15.75">
      <c r="A869" s="179"/>
      <c r="B869" s="195"/>
      <c r="C869" s="180"/>
      <c r="D869" s="192"/>
      <c r="E869" s="194"/>
      <c r="F869" s="196"/>
      <c r="G869" s="196"/>
      <c r="H869" s="197"/>
      <c r="I869" s="197"/>
      <c r="J869" s="197"/>
      <c r="K869" s="197"/>
      <c r="L869" s="196"/>
      <c r="M869" s="198"/>
      <c r="N869" s="188"/>
      <c r="O869" s="197"/>
      <c r="P869" s="197"/>
      <c r="Q869" s="183"/>
      <c r="R869" s="197"/>
      <c r="S869" s="197"/>
      <c r="T869" s="189"/>
      <c r="U869" s="197"/>
      <c r="V869" s="197"/>
      <c r="W869" s="183"/>
      <c r="X869" s="197"/>
      <c r="Y869" s="197"/>
      <c r="Z869" s="189"/>
      <c r="AA869" s="197"/>
      <c r="AB869" s="197"/>
      <c r="AC869" s="197"/>
      <c r="AD869" s="197"/>
      <c r="AE869" s="197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0"/>
      <c r="AP869" s="196"/>
      <c r="AQ869" s="196"/>
      <c r="AR869" s="205"/>
      <c r="AS869" s="58"/>
      <c r="AT869" s="183"/>
      <c r="AU869" s="183"/>
      <c r="AV869" s="198"/>
      <c r="AW869" s="53"/>
      <c r="AX869" s="58"/>
      <c r="AY869" s="200"/>
      <c r="BA869" s="58"/>
      <c r="BB869" s="58"/>
      <c r="BC869" s="198"/>
      <c r="BD869" s="178"/>
      <c r="BE869" s="176"/>
      <c r="BF869" s="176"/>
      <c r="BG869" s="176"/>
      <c r="BH869" s="209"/>
      <c r="BI869" s="193"/>
      <c r="BJ869" s="210"/>
      <c r="BK869" s="210"/>
      <c r="BL869" s="181"/>
      <c r="BM869" s="112"/>
      <c r="BN869" s="79"/>
      <c r="BO869" s="178"/>
      <c r="BP869" s="176"/>
      <c r="BQ869" s="188"/>
    </row>
    <row r="870" spans="1:69" ht="15.75">
      <c r="A870" s="179"/>
      <c r="B870" s="195"/>
      <c r="C870" s="180"/>
      <c r="D870" s="192"/>
      <c r="E870" s="194"/>
      <c r="F870" s="196"/>
      <c r="G870" s="196"/>
      <c r="H870" s="197"/>
      <c r="I870" s="197"/>
      <c r="J870" s="197"/>
      <c r="K870" s="197"/>
      <c r="L870" s="196"/>
      <c r="M870" s="198"/>
      <c r="N870" s="188"/>
      <c r="O870" s="197"/>
      <c r="P870" s="197"/>
      <c r="Q870" s="183"/>
      <c r="R870" s="197"/>
      <c r="S870" s="197"/>
      <c r="T870" s="189"/>
      <c r="U870" s="197"/>
      <c r="V870" s="197"/>
      <c r="W870" s="183"/>
      <c r="X870" s="197"/>
      <c r="Y870" s="197"/>
      <c r="Z870" s="189"/>
      <c r="AA870" s="197"/>
      <c r="AB870" s="197"/>
      <c r="AC870" s="197"/>
      <c r="AD870" s="197"/>
      <c r="AE870" s="197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0"/>
      <c r="AP870" s="196"/>
      <c r="AQ870" s="196"/>
      <c r="AR870" s="205"/>
      <c r="AS870" s="58"/>
      <c r="AT870" s="183"/>
      <c r="AU870" s="183"/>
      <c r="AV870" s="198"/>
      <c r="AW870" s="53"/>
      <c r="AX870" s="58"/>
      <c r="AY870" s="200"/>
      <c r="BA870" s="58"/>
      <c r="BB870" s="58"/>
      <c r="BC870" s="198"/>
      <c r="BD870" s="178"/>
      <c r="BE870" s="176"/>
      <c r="BF870" s="176"/>
      <c r="BG870" s="176"/>
      <c r="BH870" s="209"/>
      <c r="BI870" s="193"/>
      <c r="BJ870" s="210"/>
      <c r="BK870" s="210"/>
      <c r="BL870" s="181"/>
      <c r="BM870" s="112"/>
      <c r="BN870" s="79"/>
      <c r="BO870" s="178"/>
      <c r="BP870" s="176"/>
      <c r="BQ870" s="188"/>
    </row>
    <row r="871" spans="1:69" ht="15.75">
      <c r="A871" s="179"/>
      <c r="B871" s="195"/>
      <c r="C871" s="180"/>
      <c r="D871" s="192"/>
      <c r="E871" s="194"/>
      <c r="F871" s="196"/>
      <c r="G871" s="196"/>
      <c r="H871" s="197"/>
      <c r="I871" s="197"/>
      <c r="J871" s="197"/>
      <c r="K871" s="197"/>
      <c r="L871" s="196"/>
      <c r="M871" s="198"/>
      <c r="N871" s="188"/>
      <c r="O871" s="197"/>
      <c r="P871" s="197"/>
      <c r="Q871" s="183"/>
      <c r="R871" s="197"/>
      <c r="S871" s="197"/>
      <c r="T871" s="189"/>
      <c r="U871" s="197"/>
      <c r="V871" s="197"/>
      <c r="W871" s="183"/>
      <c r="X871" s="197"/>
      <c r="Y871" s="197"/>
      <c r="Z871" s="189"/>
      <c r="AA871" s="197"/>
      <c r="AB871" s="197"/>
      <c r="AC871" s="197"/>
      <c r="AD871" s="197"/>
      <c r="AE871" s="197"/>
      <c r="AF871" s="199"/>
      <c r="AG871" s="199"/>
      <c r="AH871" s="199"/>
      <c r="AI871" s="199"/>
      <c r="AJ871" s="199"/>
      <c r="AK871" s="199"/>
      <c r="AL871" s="199"/>
      <c r="AM871" s="199"/>
      <c r="AN871" s="199"/>
      <c r="AO871" s="190"/>
      <c r="AP871" s="196"/>
      <c r="AQ871" s="196"/>
      <c r="AR871" s="205"/>
      <c r="AS871" s="58"/>
      <c r="AT871" s="183"/>
      <c r="AU871" s="183"/>
      <c r="AV871" s="198"/>
      <c r="AW871" s="53"/>
      <c r="AX871" s="58"/>
      <c r="AY871" s="200"/>
      <c r="BA871" s="58"/>
      <c r="BB871" s="58"/>
      <c r="BC871" s="198"/>
      <c r="BD871" s="178"/>
      <c r="BE871" s="176"/>
      <c r="BF871" s="176"/>
      <c r="BG871" s="176"/>
      <c r="BH871" s="209"/>
      <c r="BI871" s="193"/>
      <c r="BJ871" s="210"/>
      <c r="BK871" s="210"/>
      <c r="BL871" s="181"/>
      <c r="BM871" s="112"/>
      <c r="BN871" s="79"/>
      <c r="BO871" s="178"/>
      <c r="BP871" s="176"/>
      <c r="BQ871" s="188"/>
    </row>
    <row r="872" spans="1:69" ht="15.75">
      <c r="A872" s="179"/>
      <c r="B872" s="195"/>
      <c r="C872" s="180"/>
      <c r="D872" s="192"/>
      <c r="E872" s="194"/>
      <c r="F872" s="196"/>
      <c r="G872" s="196"/>
      <c r="H872" s="197"/>
      <c r="I872" s="197"/>
      <c r="J872" s="197"/>
      <c r="K872" s="197"/>
      <c r="L872" s="196"/>
      <c r="M872" s="198"/>
      <c r="N872" s="188"/>
      <c r="O872" s="197"/>
      <c r="P872" s="197"/>
      <c r="Q872" s="183"/>
      <c r="R872" s="197"/>
      <c r="S872" s="197"/>
      <c r="T872" s="189"/>
      <c r="U872" s="197"/>
      <c r="V872" s="197"/>
      <c r="W872" s="183"/>
      <c r="X872" s="197"/>
      <c r="Y872" s="197"/>
      <c r="Z872" s="189"/>
      <c r="AA872" s="197"/>
      <c r="AB872" s="197"/>
      <c r="AC872" s="197"/>
      <c r="AD872" s="197"/>
      <c r="AE872" s="197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0"/>
      <c r="AP872" s="196"/>
      <c r="AQ872" s="196"/>
      <c r="AR872" s="205"/>
      <c r="AS872" s="58"/>
      <c r="AT872" s="183"/>
      <c r="AU872" s="183"/>
      <c r="AV872" s="198"/>
      <c r="AW872" s="53"/>
      <c r="AX872" s="58"/>
      <c r="AY872" s="200"/>
      <c r="BA872" s="58"/>
      <c r="BB872" s="58"/>
      <c r="BC872" s="198"/>
      <c r="BD872" s="178"/>
      <c r="BE872" s="176"/>
      <c r="BF872" s="176"/>
      <c r="BG872" s="176"/>
      <c r="BH872" s="209"/>
      <c r="BI872" s="193"/>
      <c r="BJ872" s="210"/>
      <c r="BK872" s="210"/>
      <c r="BL872" s="181"/>
      <c r="BM872" s="112"/>
      <c r="BN872" s="79"/>
      <c r="BO872" s="178"/>
      <c r="BP872" s="176"/>
      <c r="BQ872" s="188"/>
    </row>
    <row r="873" spans="1:69" ht="15.75">
      <c r="A873" s="179"/>
      <c r="B873" s="195"/>
      <c r="C873" s="180"/>
      <c r="D873" s="192"/>
      <c r="E873" s="194"/>
      <c r="F873" s="196"/>
      <c r="G873" s="196"/>
      <c r="H873" s="197"/>
      <c r="I873" s="197"/>
      <c r="J873" s="197"/>
      <c r="K873" s="197"/>
      <c r="L873" s="196"/>
      <c r="M873" s="198"/>
      <c r="N873" s="188"/>
      <c r="O873" s="197"/>
      <c r="P873" s="197"/>
      <c r="Q873" s="183"/>
      <c r="R873" s="197"/>
      <c r="S873" s="197"/>
      <c r="T873" s="189"/>
      <c r="U873" s="197"/>
      <c r="V873" s="197"/>
      <c r="W873" s="183"/>
      <c r="X873" s="197"/>
      <c r="Y873" s="197"/>
      <c r="Z873" s="189"/>
      <c r="AA873" s="197"/>
      <c r="AB873" s="197"/>
      <c r="AC873" s="197"/>
      <c r="AD873" s="197"/>
      <c r="AE873" s="197"/>
      <c r="AF873" s="199"/>
      <c r="AG873" s="199"/>
      <c r="AH873" s="199"/>
      <c r="AI873" s="199"/>
      <c r="AJ873" s="199"/>
      <c r="AK873" s="199"/>
      <c r="AL873" s="199"/>
      <c r="AM873" s="199"/>
      <c r="AN873" s="199"/>
      <c r="AO873" s="190"/>
      <c r="AP873" s="196"/>
      <c r="AQ873" s="196"/>
      <c r="AR873" s="205"/>
      <c r="AS873" s="58"/>
      <c r="AT873" s="183"/>
      <c r="AU873" s="183"/>
      <c r="AV873" s="198"/>
      <c r="AW873" s="53"/>
      <c r="AX873" s="58"/>
      <c r="AY873" s="200"/>
      <c r="BA873" s="58"/>
      <c r="BB873" s="58"/>
      <c r="BC873" s="198"/>
      <c r="BD873" s="178"/>
      <c r="BE873" s="176"/>
      <c r="BF873" s="176"/>
      <c r="BG873" s="176"/>
      <c r="BH873" s="209"/>
      <c r="BI873" s="193"/>
      <c r="BJ873" s="210"/>
      <c r="BK873" s="210"/>
      <c r="BL873" s="181"/>
      <c r="BM873" s="112"/>
      <c r="BN873" s="79"/>
      <c r="BO873" s="178"/>
      <c r="BP873" s="176"/>
      <c r="BQ873" s="188"/>
    </row>
    <row r="874" spans="1:69" ht="15.75">
      <c r="A874" s="179"/>
      <c r="B874" s="195"/>
      <c r="C874" s="180"/>
      <c r="D874" s="192"/>
      <c r="E874" s="194"/>
      <c r="F874" s="196"/>
      <c r="G874" s="196"/>
      <c r="H874" s="197"/>
      <c r="I874" s="197"/>
      <c r="J874" s="197"/>
      <c r="K874" s="197"/>
      <c r="L874" s="196"/>
      <c r="M874" s="198"/>
      <c r="N874" s="188"/>
      <c r="O874" s="197"/>
      <c r="P874" s="197"/>
      <c r="Q874" s="183"/>
      <c r="R874" s="197"/>
      <c r="S874" s="197"/>
      <c r="T874" s="189"/>
      <c r="U874" s="197"/>
      <c r="V874" s="197"/>
      <c r="W874" s="183"/>
      <c r="X874" s="197"/>
      <c r="Y874" s="197"/>
      <c r="Z874" s="189"/>
      <c r="AA874" s="197"/>
      <c r="AB874" s="197"/>
      <c r="AC874" s="197"/>
      <c r="AD874" s="197"/>
      <c r="AE874" s="197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0"/>
      <c r="AP874" s="196"/>
      <c r="AQ874" s="196"/>
      <c r="AR874" s="205"/>
      <c r="AS874" s="58"/>
      <c r="AT874" s="183"/>
      <c r="AU874" s="183"/>
      <c r="AV874" s="198"/>
      <c r="AW874" s="53"/>
      <c r="AX874" s="58"/>
      <c r="AY874" s="200"/>
      <c r="BA874" s="58"/>
      <c r="BB874" s="58"/>
      <c r="BC874" s="198"/>
      <c r="BD874" s="178"/>
      <c r="BE874" s="176"/>
      <c r="BF874" s="176"/>
      <c r="BG874" s="176"/>
      <c r="BH874" s="209"/>
      <c r="BI874" s="193"/>
      <c r="BJ874" s="210"/>
      <c r="BK874" s="210"/>
      <c r="BL874" s="181"/>
      <c r="BM874" s="112"/>
      <c r="BN874" s="79"/>
      <c r="BO874" s="178"/>
      <c r="BP874" s="176"/>
      <c r="BQ874" s="188"/>
    </row>
    <row r="875" spans="1:69" ht="15.75">
      <c r="A875" s="179"/>
      <c r="B875" s="195"/>
      <c r="C875" s="180"/>
      <c r="D875" s="192"/>
      <c r="E875" s="194"/>
      <c r="F875" s="196"/>
      <c r="G875" s="196"/>
      <c r="H875" s="197"/>
      <c r="I875" s="197"/>
      <c r="J875" s="197"/>
      <c r="K875" s="197"/>
      <c r="L875" s="196"/>
      <c r="M875" s="198"/>
      <c r="N875" s="188"/>
      <c r="O875" s="197"/>
      <c r="P875" s="197"/>
      <c r="Q875" s="183"/>
      <c r="R875" s="197"/>
      <c r="S875" s="197"/>
      <c r="T875" s="189"/>
      <c r="U875" s="197"/>
      <c r="V875" s="197"/>
      <c r="W875" s="183"/>
      <c r="X875" s="197"/>
      <c r="Y875" s="197"/>
      <c r="Z875" s="189"/>
      <c r="AA875" s="197"/>
      <c r="AB875" s="197"/>
      <c r="AC875" s="197"/>
      <c r="AD875" s="197"/>
      <c r="AE875" s="197"/>
      <c r="AF875" s="199"/>
      <c r="AG875" s="199"/>
      <c r="AH875" s="199"/>
      <c r="AI875" s="199"/>
      <c r="AJ875" s="199"/>
      <c r="AK875" s="199"/>
      <c r="AL875" s="199"/>
      <c r="AM875" s="199"/>
      <c r="AN875" s="199"/>
      <c r="AO875" s="190"/>
      <c r="AP875" s="196"/>
      <c r="AQ875" s="196"/>
      <c r="AR875" s="205"/>
      <c r="AS875" s="58"/>
      <c r="AT875" s="183"/>
      <c r="AU875" s="183"/>
      <c r="AV875" s="198"/>
      <c r="AW875" s="53"/>
      <c r="AX875" s="58"/>
      <c r="AY875" s="200"/>
      <c r="BA875" s="58"/>
      <c r="BB875" s="58"/>
      <c r="BC875" s="198"/>
      <c r="BD875" s="178"/>
      <c r="BE875" s="176"/>
      <c r="BF875" s="176"/>
      <c r="BG875" s="176"/>
      <c r="BH875" s="209"/>
      <c r="BI875" s="193"/>
      <c r="BJ875" s="210"/>
      <c r="BK875" s="210"/>
      <c r="BL875" s="181"/>
      <c r="BM875" s="112"/>
      <c r="BN875" s="79"/>
      <c r="BO875" s="178"/>
      <c r="BP875" s="176"/>
      <c r="BQ875" s="188"/>
    </row>
    <row r="876" spans="1:69" ht="15.75">
      <c r="A876" s="179"/>
      <c r="B876" s="195"/>
      <c r="C876" s="180"/>
      <c r="D876" s="192"/>
      <c r="E876" s="194"/>
      <c r="F876" s="196"/>
      <c r="G876" s="196"/>
      <c r="H876" s="197"/>
      <c r="I876" s="197"/>
      <c r="J876" s="197"/>
      <c r="K876" s="197"/>
      <c r="L876" s="196"/>
      <c r="M876" s="198"/>
      <c r="N876" s="188"/>
      <c r="O876" s="197"/>
      <c r="P876" s="197"/>
      <c r="Q876" s="183"/>
      <c r="R876" s="197"/>
      <c r="S876" s="197"/>
      <c r="T876" s="189"/>
      <c r="U876" s="197"/>
      <c r="V876" s="197"/>
      <c r="W876" s="183"/>
      <c r="X876" s="197"/>
      <c r="Y876" s="197"/>
      <c r="Z876" s="189"/>
      <c r="AA876" s="197"/>
      <c r="AB876" s="197"/>
      <c r="AC876" s="197"/>
      <c r="AD876" s="197"/>
      <c r="AE876" s="197"/>
      <c r="AF876" s="199"/>
      <c r="AG876" s="199"/>
      <c r="AH876" s="199"/>
      <c r="AI876" s="199"/>
      <c r="AJ876" s="199"/>
      <c r="AK876" s="199"/>
      <c r="AL876" s="199"/>
      <c r="AM876" s="199"/>
      <c r="AN876" s="199"/>
      <c r="AO876" s="190"/>
      <c r="AP876" s="196"/>
      <c r="AQ876" s="196"/>
      <c r="AR876" s="205"/>
      <c r="AS876" s="58"/>
      <c r="AT876" s="183"/>
      <c r="AU876" s="183"/>
      <c r="AV876" s="198"/>
      <c r="AW876" s="53"/>
      <c r="AX876" s="58"/>
      <c r="AY876" s="200"/>
      <c r="BA876" s="58"/>
      <c r="BB876" s="58"/>
      <c r="BC876" s="198"/>
      <c r="BD876" s="178"/>
      <c r="BE876" s="176"/>
      <c r="BF876" s="176"/>
      <c r="BG876" s="176"/>
      <c r="BH876" s="209"/>
      <c r="BI876" s="193"/>
      <c r="BJ876" s="210"/>
      <c r="BK876" s="210"/>
      <c r="BL876" s="181"/>
      <c r="BM876" s="112"/>
      <c r="BN876" s="79"/>
      <c r="BO876" s="178"/>
      <c r="BP876" s="176"/>
      <c r="BQ876" s="188"/>
    </row>
    <row r="877" spans="1:69" ht="15.75">
      <c r="A877" s="179"/>
      <c r="B877" s="195"/>
      <c r="C877" s="180"/>
      <c r="D877" s="192"/>
      <c r="E877" s="194"/>
      <c r="F877" s="196"/>
      <c r="G877" s="196"/>
      <c r="H877" s="197"/>
      <c r="I877" s="197"/>
      <c r="J877" s="197"/>
      <c r="K877" s="197"/>
      <c r="L877" s="196"/>
      <c r="M877" s="198"/>
      <c r="N877" s="188"/>
      <c r="O877" s="197"/>
      <c r="P877" s="197"/>
      <c r="Q877" s="183"/>
      <c r="R877" s="197"/>
      <c r="S877" s="197"/>
      <c r="T877" s="189"/>
      <c r="U877" s="197"/>
      <c r="V877" s="197"/>
      <c r="W877" s="183"/>
      <c r="X877" s="197"/>
      <c r="Y877" s="197"/>
      <c r="Z877" s="189"/>
      <c r="AA877" s="197"/>
      <c r="AB877" s="197"/>
      <c r="AC877" s="197"/>
      <c r="AD877" s="197"/>
      <c r="AE877" s="197"/>
      <c r="AF877" s="199"/>
      <c r="AG877" s="199"/>
      <c r="AH877" s="199"/>
      <c r="AI877" s="199"/>
      <c r="AJ877" s="199"/>
      <c r="AK877" s="199"/>
      <c r="AL877" s="199"/>
      <c r="AM877" s="199"/>
      <c r="AN877" s="199"/>
      <c r="AO877" s="190"/>
      <c r="AP877" s="196"/>
      <c r="AQ877" s="196"/>
      <c r="AR877" s="205"/>
      <c r="AS877" s="58"/>
      <c r="AT877" s="183"/>
      <c r="AU877" s="183"/>
      <c r="AV877" s="198"/>
      <c r="AW877" s="53"/>
      <c r="AX877" s="58"/>
      <c r="AY877" s="200"/>
      <c r="BA877" s="58"/>
      <c r="BB877" s="58"/>
      <c r="BC877" s="198"/>
      <c r="BD877" s="178"/>
      <c r="BE877" s="176"/>
      <c r="BF877" s="176"/>
      <c r="BG877" s="176"/>
      <c r="BH877" s="209"/>
      <c r="BI877" s="193"/>
      <c r="BJ877" s="210"/>
      <c r="BK877" s="210"/>
      <c r="BL877" s="181"/>
      <c r="BM877" s="112"/>
      <c r="BN877" s="79"/>
      <c r="BO877" s="178"/>
      <c r="BP877" s="176"/>
      <c r="BQ877" s="188"/>
    </row>
    <row r="878" spans="1:69" ht="15.75">
      <c r="A878" s="179"/>
      <c r="B878" s="195"/>
      <c r="C878" s="180"/>
      <c r="D878" s="192"/>
      <c r="E878" s="194"/>
      <c r="F878" s="196"/>
      <c r="G878" s="196"/>
      <c r="H878" s="197"/>
      <c r="I878" s="197"/>
      <c r="J878" s="197"/>
      <c r="K878" s="197"/>
      <c r="L878" s="196"/>
      <c r="M878" s="198"/>
      <c r="N878" s="188"/>
      <c r="O878" s="197"/>
      <c r="P878" s="197"/>
      <c r="Q878" s="183"/>
      <c r="R878" s="197"/>
      <c r="S878" s="197"/>
      <c r="T878" s="189"/>
      <c r="U878" s="197"/>
      <c r="V878" s="197"/>
      <c r="W878" s="183"/>
      <c r="X878" s="197"/>
      <c r="Y878" s="197"/>
      <c r="Z878" s="189"/>
      <c r="AA878" s="197"/>
      <c r="AB878" s="197"/>
      <c r="AC878" s="197"/>
      <c r="AD878" s="197"/>
      <c r="AE878" s="197"/>
      <c r="AF878" s="199"/>
      <c r="AG878" s="199"/>
      <c r="AH878" s="199"/>
      <c r="AI878" s="199"/>
      <c r="AJ878" s="199"/>
      <c r="AK878" s="199"/>
      <c r="AL878" s="199"/>
      <c r="AM878" s="199"/>
      <c r="AN878" s="199"/>
      <c r="AO878" s="190"/>
      <c r="AP878" s="196"/>
      <c r="AQ878" s="196"/>
      <c r="AR878" s="205"/>
      <c r="AS878" s="58"/>
      <c r="AT878" s="183"/>
      <c r="AU878" s="183"/>
      <c r="AV878" s="198"/>
      <c r="AW878" s="53"/>
      <c r="AX878" s="58"/>
      <c r="AY878" s="200"/>
      <c r="BA878" s="58"/>
      <c r="BB878" s="58"/>
      <c r="BC878" s="198"/>
      <c r="BD878" s="178"/>
      <c r="BE878" s="176"/>
      <c r="BF878" s="176"/>
      <c r="BG878" s="176"/>
      <c r="BH878" s="209"/>
      <c r="BI878" s="193"/>
      <c r="BJ878" s="210"/>
      <c r="BK878" s="210"/>
      <c r="BL878" s="181"/>
      <c r="BM878" s="112"/>
      <c r="BN878" s="79"/>
      <c r="BO878" s="178"/>
      <c r="BP878" s="176"/>
      <c r="BQ878" s="188"/>
    </row>
    <row r="879" spans="1:69" ht="15.75">
      <c r="A879" s="179"/>
      <c r="B879" s="195"/>
      <c r="C879" s="180"/>
      <c r="D879" s="192"/>
      <c r="E879" s="194"/>
      <c r="F879" s="196"/>
      <c r="G879" s="196"/>
      <c r="H879" s="197"/>
      <c r="I879" s="197"/>
      <c r="J879" s="197"/>
      <c r="K879" s="197"/>
      <c r="L879" s="196"/>
      <c r="M879" s="198"/>
      <c r="N879" s="188"/>
      <c r="O879" s="197"/>
      <c r="P879" s="197"/>
      <c r="Q879" s="183"/>
      <c r="R879" s="197"/>
      <c r="S879" s="197"/>
      <c r="T879" s="189"/>
      <c r="U879" s="197"/>
      <c r="V879" s="197"/>
      <c r="W879" s="183"/>
      <c r="X879" s="197"/>
      <c r="Y879" s="197"/>
      <c r="Z879" s="189"/>
      <c r="AA879" s="197"/>
      <c r="AB879" s="197"/>
      <c r="AC879" s="197"/>
      <c r="AD879" s="197"/>
      <c r="AE879" s="197"/>
      <c r="AF879" s="199"/>
      <c r="AG879" s="199"/>
      <c r="AH879" s="199"/>
      <c r="AI879" s="199"/>
      <c r="AJ879" s="199"/>
      <c r="AK879" s="199"/>
      <c r="AL879" s="199"/>
      <c r="AM879" s="199"/>
      <c r="AN879" s="199"/>
      <c r="AO879" s="190"/>
      <c r="AP879" s="196"/>
      <c r="AQ879" s="196"/>
      <c r="AR879" s="205"/>
      <c r="AS879" s="58"/>
      <c r="AT879" s="183"/>
      <c r="AU879" s="183"/>
      <c r="AV879" s="198"/>
      <c r="AW879" s="53"/>
      <c r="AX879" s="58"/>
      <c r="AY879" s="200"/>
      <c r="BA879" s="58"/>
      <c r="BB879" s="58"/>
      <c r="BC879" s="198"/>
      <c r="BD879" s="178"/>
      <c r="BE879" s="176"/>
      <c r="BF879" s="176"/>
      <c r="BG879" s="176"/>
      <c r="BH879" s="209"/>
      <c r="BI879" s="193"/>
      <c r="BJ879" s="210"/>
      <c r="BK879" s="210"/>
      <c r="BL879" s="181"/>
      <c r="BM879" s="112"/>
      <c r="BN879" s="79"/>
      <c r="BO879" s="178"/>
      <c r="BP879" s="176"/>
      <c r="BQ879" s="188"/>
    </row>
    <row r="880" spans="1:69" ht="15.75">
      <c r="A880" s="179"/>
      <c r="B880" s="195"/>
      <c r="C880" s="180"/>
      <c r="D880" s="192"/>
      <c r="E880" s="194"/>
      <c r="F880" s="196"/>
      <c r="G880" s="196"/>
      <c r="H880" s="197"/>
      <c r="I880" s="197"/>
      <c r="J880" s="197"/>
      <c r="K880" s="197"/>
      <c r="L880" s="196"/>
      <c r="M880" s="198"/>
      <c r="N880" s="188"/>
      <c r="O880" s="197"/>
      <c r="P880" s="197"/>
      <c r="Q880" s="183"/>
      <c r="R880" s="197"/>
      <c r="S880" s="197"/>
      <c r="T880" s="189"/>
      <c r="U880" s="197"/>
      <c r="V880" s="197"/>
      <c r="W880" s="183"/>
      <c r="X880" s="197"/>
      <c r="Y880" s="197"/>
      <c r="Z880" s="189"/>
      <c r="AA880" s="197"/>
      <c r="AB880" s="197"/>
      <c r="AC880" s="197"/>
      <c r="AD880" s="197"/>
      <c r="AE880" s="197"/>
      <c r="AF880" s="199"/>
      <c r="AG880" s="199"/>
      <c r="AH880" s="199"/>
      <c r="AI880" s="199"/>
      <c r="AJ880" s="199"/>
      <c r="AK880" s="199"/>
      <c r="AL880" s="199"/>
      <c r="AM880" s="199"/>
      <c r="AN880" s="199"/>
      <c r="AO880" s="190"/>
      <c r="AP880" s="196"/>
      <c r="AQ880" s="196"/>
      <c r="AR880" s="205"/>
      <c r="AS880" s="58"/>
      <c r="AT880" s="183"/>
      <c r="AU880" s="183"/>
      <c r="AV880" s="198"/>
      <c r="AW880" s="53"/>
      <c r="AX880" s="58"/>
      <c r="AY880" s="200"/>
      <c r="BA880" s="58"/>
      <c r="BB880" s="58"/>
      <c r="BC880" s="198"/>
      <c r="BD880" s="178"/>
      <c r="BE880" s="176"/>
      <c r="BF880" s="176"/>
      <c r="BG880" s="176"/>
      <c r="BH880" s="209"/>
      <c r="BI880" s="193"/>
      <c r="BJ880" s="210"/>
      <c r="BK880" s="210"/>
      <c r="BL880" s="181"/>
      <c r="BM880" s="112"/>
      <c r="BN880" s="79"/>
      <c r="BO880" s="178"/>
      <c r="BP880" s="176"/>
      <c r="BQ880" s="188"/>
    </row>
    <row r="881" spans="1:69" ht="15.75">
      <c r="A881" s="179"/>
      <c r="B881" s="195"/>
      <c r="C881" s="180"/>
      <c r="D881" s="192"/>
      <c r="E881" s="194"/>
      <c r="F881" s="196"/>
      <c r="G881" s="196"/>
      <c r="H881" s="197"/>
      <c r="I881" s="197"/>
      <c r="J881" s="197"/>
      <c r="K881" s="197"/>
      <c r="L881" s="196"/>
      <c r="M881" s="198"/>
      <c r="N881" s="188"/>
      <c r="O881" s="197"/>
      <c r="P881" s="197"/>
      <c r="Q881" s="183"/>
      <c r="R881" s="197"/>
      <c r="S881" s="197"/>
      <c r="T881" s="189"/>
      <c r="U881" s="197"/>
      <c r="V881" s="197"/>
      <c r="W881" s="183"/>
      <c r="X881" s="197"/>
      <c r="Y881" s="197"/>
      <c r="Z881" s="189"/>
      <c r="AA881" s="197"/>
      <c r="AB881" s="197"/>
      <c r="AC881" s="197"/>
      <c r="AD881" s="197"/>
      <c r="AE881" s="197"/>
      <c r="AF881" s="199"/>
      <c r="AG881" s="199"/>
      <c r="AH881" s="199"/>
      <c r="AI881" s="199"/>
      <c r="AJ881" s="199"/>
      <c r="AK881" s="199"/>
      <c r="AL881" s="199"/>
      <c r="AM881" s="199"/>
      <c r="AN881" s="199"/>
      <c r="AO881" s="190"/>
      <c r="AP881" s="196"/>
      <c r="AQ881" s="196"/>
      <c r="AR881" s="205"/>
      <c r="AS881" s="58"/>
      <c r="AT881" s="183"/>
      <c r="AU881" s="183"/>
      <c r="AV881" s="198"/>
      <c r="AW881" s="53"/>
      <c r="AX881" s="58"/>
      <c r="AY881" s="200"/>
      <c r="BA881" s="58"/>
      <c r="BB881" s="58"/>
      <c r="BC881" s="198"/>
      <c r="BD881" s="178"/>
      <c r="BE881" s="176"/>
      <c r="BF881" s="176"/>
      <c r="BG881" s="176"/>
      <c r="BH881" s="209"/>
      <c r="BI881" s="193"/>
      <c r="BJ881" s="210"/>
      <c r="BK881" s="210"/>
      <c r="BL881" s="181"/>
      <c r="BM881" s="112"/>
      <c r="BN881" s="79"/>
      <c r="BO881" s="178"/>
      <c r="BP881" s="176"/>
      <c r="BQ881" s="188"/>
    </row>
    <row r="882" spans="1:69" ht="15.75">
      <c r="A882" s="179"/>
      <c r="B882" s="195"/>
      <c r="C882" s="180"/>
      <c r="D882" s="192"/>
      <c r="E882" s="194"/>
      <c r="F882" s="196"/>
      <c r="G882" s="196"/>
      <c r="H882" s="197"/>
      <c r="I882" s="197"/>
      <c r="J882" s="197"/>
      <c r="K882" s="197"/>
      <c r="L882" s="196"/>
      <c r="M882" s="198"/>
      <c r="N882" s="188"/>
      <c r="O882" s="197"/>
      <c r="P882" s="197"/>
      <c r="Q882" s="183"/>
      <c r="R882" s="197"/>
      <c r="S882" s="197"/>
      <c r="T882" s="189"/>
      <c r="U882" s="197"/>
      <c r="V882" s="197"/>
      <c r="W882" s="183"/>
      <c r="X882" s="197"/>
      <c r="Y882" s="197"/>
      <c r="Z882" s="189"/>
      <c r="AA882" s="197"/>
      <c r="AB882" s="197"/>
      <c r="AC882" s="197"/>
      <c r="AD882" s="197"/>
      <c r="AE882" s="197"/>
      <c r="AF882" s="199"/>
      <c r="AG882" s="199"/>
      <c r="AH882" s="199"/>
      <c r="AI882" s="199"/>
      <c r="AJ882" s="199"/>
      <c r="AK882" s="199"/>
      <c r="AL882" s="199"/>
      <c r="AM882" s="199"/>
      <c r="AN882" s="199"/>
      <c r="AO882" s="190"/>
      <c r="AP882" s="196"/>
      <c r="AQ882" s="196"/>
      <c r="AR882" s="205"/>
      <c r="AS882" s="58"/>
      <c r="AT882" s="183"/>
      <c r="AU882" s="183"/>
      <c r="AV882" s="198"/>
      <c r="AW882" s="53"/>
      <c r="AX882" s="58"/>
      <c r="AY882" s="200"/>
      <c r="BA882" s="58"/>
      <c r="BB882" s="58"/>
      <c r="BC882" s="198"/>
      <c r="BD882" s="178"/>
      <c r="BE882" s="176"/>
      <c r="BF882" s="176"/>
      <c r="BG882" s="176"/>
      <c r="BH882" s="209"/>
      <c r="BI882" s="193"/>
      <c r="BJ882" s="210"/>
      <c r="BK882" s="210"/>
      <c r="BL882" s="181"/>
      <c r="BM882" s="112"/>
      <c r="BN882" s="79"/>
      <c r="BO882" s="178"/>
      <c r="BP882" s="176"/>
      <c r="BQ882" s="188"/>
    </row>
    <row r="883" spans="1:69" ht="15.75">
      <c r="A883" s="179"/>
      <c r="B883" s="195"/>
      <c r="C883" s="180"/>
      <c r="D883" s="192"/>
      <c r="E883" s="194"/>
      <c r="F883" s="196"/>
      <c r="G883" s="196"/>
      <c r="H883" s="197"/>
      <c r="I883" s="197"/>
      <c r="J883" s="197"/>
      <c r="K883" s="197"/>
      <c r="L883" s="196"/>
      <c r="M883" s="198"/>
      <c r="N883" s="188"/>
      <c r="O883" s="197"/>
      <c r="P883" s="197"/>
      <c r="Q883" s="183"/>
      <c r="R883" s="197"/>
      <c r="S883" s="197"/>
      <c r="T883" s="189"/>
      <c r="U883" s="197"/>
      <c r="V883" s="197"/>
      <c r="W883" s="183"/>
      <c r="X883" s="197"/>
      <c r="Y883" s="197"/>
      <c r="Z883" s="189"/>
      <c r="AA883" s="197"/>
      <c r="AB883" s="197"/>
      <c r="AC883" s="197"/>
      <c r="AD883" s="197"/>
      <c r="AE883" s="197"/>
      <c r="AF883" s="199"/>
      <c r="AG883" s="199"/>
      <c r="AH883" s="199"/>
      <c r="AI883" s="199"/>
      <c r="AJ883" s="199"/>
      <c r="AK883" s="199"/>
      <c r="AL883" s="199"/>
      <c r="AM883" s="199"/>
      <c r="AN883" s="199"/>
      <c r="AO883" s="190"/>
      <c r="AP883" s="196"/>
      <c r="AQ883" s="196"/>
      <c r="AR883" s="205"/>
      <c r="AS883" s="58"/>
      <c r="AT883" s="183"/>
      <c r="AU883" s="183"/>
      <c r="AV883" s="198"/>
      <c r="AW883" s="53"/>
      <c r="AX883" s="58"/>
      <c r="AY883" s="200"/>
      <c r="BA883" s="58"/>
      <c r="BB883" s="58"/>
      <c r="BC883" s="198"/>
      <c r="BD883" s="178"/>
      <c r="BE883" s="176"/>
      <c r="BF883" s="176"/>
      <c r="BG883" s="176"/>
      <c r="BH883" s="209"/>
      <c r="BI883" s="193"/>
      <c r="BJ883" s="210"/>
      <c r="BK883" s="210"/>
      <c r="BL883" s="181"/>
      <c r="BM883" s="112"/>
      <c r="BN883" s="79"/>
      <c r="BO883" s="178"/>
      <c r="BP883" s="176"/>
      <c r="BQ883" s="188"/>
    </row>
    <row r="884" spans="1:69" ht="15.75">
      <c r="A884" s="179"/>
      <c r="B884" s="195"/>
      <c r="C884" s="180"/>
      <c r="D884" s="192"/>
      <c r="E884" s="194"/>
      <c r="F884" s="196"/>
      <c r="G884" s="196"/>
      <c r="H884" s="197"/>
      <c r="I884" s="197"/>
      <c r="J884" s="197"/>
      <c r="K884" s="197"/>
      <c r="L884" s="196"/>
      <c r="M884" s="198"/>
      <c r="N884" s="188"/>
      <c r="O884" s="197"/>
      <c r="P884" s="197"/>
      <c r="Q884" s="183"/>
      <c r="R884" s="197"/>
      <c r="S884" s="197"/>
      <c r="T884" s="189"/>
      <c r="U884" s="197"/>
      <c r="V884" s="197"/>
      <c r="W884" s="183"/>
      <c r="X884" s="197"/>
      <c r="Y884" s="197"/>
      <c r="Z884" s="189"/>
      <c r="AA884" s="197"/>
      <c r="AB884" s="197"/>
      <c r="AC884" s="197"/>
      <c r="AD884" s="197"/>
      <c r="AE884" s="197"/>
      <c r="AF884" s="199"/>
      <c r="AG884" s="199"/>
      <c r="AH884" s="199"/>
      <c r="AI884" s="199"/>
      <c r="AJ884" s="199"/>
      <c r="AK884" s="199"/>
      <c r="AL884" s="199"/>
      <c r="AM884" s="199"/>
      <c r="AN884" s="199"/>
      <c r="AO884" s="190"/>
      <c r="AP884" s="196"/>
      <c r="AQ884" s="196"/>
      <c r="AR884" s="205"/>
      <c r="AS884" s="58"/>
      <c r="AT884" s="183"/>
      <c r="AU884" s="183"/>
      <c r="AV884" s="198"/>
      <c r="AW884" s="53"/>
      <c r="AX884" s="58"/>
      <c r="AY884" s="200"/>
      <c r="BA884" s="58"/>
      <c r="BB884" s="58"/>
      <c r="BC884" s="198"/>
      <c r="BD884" s="178"/>
      <c r="BE884" s="176"/>
      <c r="BF884" s="176"/>
      <c r="BG884" s="176"/>
      <c r="BH884" s="209"/>
      <c r="BI884" s="193"/>
      <c r="BJ884" s="210"/>
      <c r="BK884" s="210"/>
      <c r="BL884" s="181"/>
      <c r="BM884" s="112"/>
      <c r="BN884" s="79"/>
      <c r="BO884" s="178"/>
      <c r="BP884" s="176"/>
      <c r="BQ884" s="188"/>
    </row>
    <row r="885" spans="1:69" ht="15.75">
      <c r="A885" s="179"/>
      <c r="B885" s="195"/>
      <c r="C885" s="180"/>
      <c r="D885" s="192"/>
      <c r="E885" s="194"/>
      <c r="F885" s="196"/>
      <c r="G885" s="196"/>
      <c r="H885" s="197"/>
      <c r="I885" s="197"/>
      <c r="J885" s="197"/>
      <c r="K885" s="197"/>
      <c r="L885" s="196"/>
      <c r="M885" s="198"/>
      <c r="N885" s="188"/>
      <c r="O885" s="197"/>
      <c r="P885" s="197"/>
      <c r="Q885" s="183"/>
      <c r="R885" s="197"/>
      <c r="S885" s="197"/>
      <c r="T885" s="189"/>
      <c r="U885" s="197"/>
      <c r="V885" s="197"/>
      <c r="W885" s="183"/>
      <c r="X885" s="197"/>
      <c r="Y885" s="197"/>
      <c r="Z885" s="189"/>
      <c r="AA885" s="197"/>
      <c r="AB885" s="197"/>
      <c r="AC885" s="197"/>
      <c r="AD885" s="197"/>
      <c r="AE885" s="197"/>
      <c r="AF885" s="199"/>
      <c r="AG885" s="199"/>
      <c r="AH885" s="199"/>
      <c r="AI885" s="199"/>
      <c r="AJ885" s="199"/>
      <c r="AK885" s="199"/>
      <c r="AL885" s="199"/>
      <c r="AM885" s="199"/>
      <c r="AN885" s="199"/>
      <c r="AO885" s="190"/>
      <c r="AP885" s="196"/>
      <c r="AQ885" s="196"/>
      <c r="AR885" s="205"/>
      <c r="AS885" s="58"/>
      <c r="AT885" s="183"/>
      <c r="AU885" s="183"/>
      <c r="AV885" s="198"/>
      <c r="AW885" s="53"/>
      <c r="AX885" s="58"/>
      <c r="AY885" s="200"/>
      <c r="BA885" s="58"/>
      <c r="BB885" s="58"/>
      <c r="BC885" s="198"/>
      <c r="BD885" s="178"/>
      <c r="BE885" s="176"/>
      <c r="BF885" s="176"/>
      <c r="BG885" s="176"/>
      <c r="BH885" s="209"/>
      <c r="BI885" s="193"/>
      <c r="BJ885" s="210"/>
      <c r="BK885" s="210"/>
      <c r="BL885" s="181"/>
      <c r="BM885" s="112"/>
      <c r="BN885" s="79"/>
      <c r="BO885" s="178"/>
      <c r="BP885" s="176"/>
      <c r="BQ885" s="188"/>
    </row>
    <row r="886" spans="1:69" ht="15.75">
      <c r="A886" s="179"/>
      <c r="B886" s="195"/>
      <c r="C886" s="180"/>
      <c r="D886" s="192"/>
      <c r="E886" s="194"/>
      <c r="F886" s="196"/>
      <c r="G886" s="196"/>
      <c r="H886" s="197"/>
      <c r="I886" s="197"/>
      <c r="J886" s="197"/>
      <c r="K886" s="197"/>
      <c r="L886" s="196"/>
      <c r="M886" s="198"/>
      <c r="N886" s="188"/>
      <c r="O886" s="197"/>
      <c r="P886" s="197"/>
      <c r="Q886" s="183"/>
      <c r="R886" s="197"/>
      <c r="S886" s="197"/>
      <c r="T886" s="189"/>
      <c r="U886" s="197"/>
      <c r="V886" s="197"/>
      <c r="W886" s="183"/>
      <c r="X886" s="197"/>
      <c r="Y886" s="197"/>
      <c r="Z886" s="189"/>
      <c r="AA886" s="197"/>
      <c r="AB886" s="197"/>
      <c r="AC886" s="197"/>
      <c r="AD886" s="197"/>
      <c r="AE886" s="197"/>
      <c r="AF886" s="199"/>
      <c r="AG886" s="199"/>
      <c r="AH886" s="199"/>
      <c r="AI886" s="199"/>
      <c r="AJ886" s="199"/>
      <c r="AK886" s="199"/>
      <c r="AL886" s="199"/>
      <c r="AM886" s="199"/>
      <c r="AN886" s="199"/>
      <c r="AO886" s="190"/>
      <c r="AP886" s="196"/>
      <c r="AQ886" s="196"/>
      <c r="AR886" s="205"/>
      <c r="AS886" s="58"/>
      <c r="AT886" s="183"/>
      <c r="AU886" s="183"/>
      <c r="AV886" s="198"/>
      <c r="AW886" s="53"/>
      <c r="AX886" s="58"/>
      <c r="AY886" s="200"/>
      <c r="BA886" s="58"/>
      <c r="BB886" s="58"/>
      <c r="BC886" s="198"/>
      <c r="BD886" s="178"/>
      <c r="BE886" s="176"/>
      <c r="BF886" s="176"/>
      <c r="BG886" s="176"/>
      <c r="BH886" s="209"/>
      <c r="BI886" s="193"/>
      <c r="BJ886" s="210"/>
      <c r="BK886" s="210"/>
      <c r="BL886" s="181"/>
      <c r="BM886" s="112"/>
      <c r="BN886" s="79"/>
      <c r="BO886" s="178"/>
      <c r="BP886" s="176"/>
      <c r="BQ886" s="188"/>
    </row>
    <row r="887" spans="1:69" ht="15.75">
      <c r="A887" s="179"/>
      <c r="B887" s="195"/>
      <c r="C887" s="180"/>
      <c r="D887" s="192"/>
      <c r="E887" s="194"/>
      <c r="F887" s="196"/>
      <c r="G887" s="196"/>
      <c r="H887" s="197"/>
      <c r="I887" s="197"/>
      <c r="J887" s="197"/>
      <c r="K887" s="197"/>
      <c r="L887" s="196"/>
      <c r="M887" s="198"/>
      <c r="N887" s="188"/>
      <c r="O887" s="197"/>
      <c r="P887" s="197"/>
      <c r="Q887" s="183"/>
      <c r="R887" s="197"/>
      <c r="S887" s="197"/>
      <c r="T887" s="189"/>
      <c r="U887" s="197"/>
      <c r="V887" s="197"/>
      <c r="W887" s="183"/>
      <c r="X887" s="197"/>
      <c r="Y887" s="197"/>
      <c r="Z887" s="189"/>
      <c r="AA887" s="197"/>
      <c r="AB887" s="197"/>
      <c r="AC887" s="197"/>
      <c r="AD887" s="197"/>
      <c r="AE887" s="197"/>
      <c r="AF887" s="199"/>
      <c r="AG887" s="199"/>
      <c r="AH887" s="199"/>
      <c r="AI887" s="199"/>
      <c r="AJ887" s="199"/>
      <c r="AK887" s="199"/>
      <c r="AL887" s="199"/>
      <c r="AM887" s="199"/>
      <c r="AN887" s="199"/>
      <c r="AO887" s="190"/>
      <c r="AP887" s="196"/>
      <c r="AQ887" s="196"/>
      <c r="AR887" s="205"/>
      <c r="AS887" s="58"/>
      <c r="AT887" s="183"/>
      <c r="AU887" s="183"/>
      <c r="AV887" s="198"/>
      <c r="AW887" s="53"/>
      <c r="AX887" s="58"/>
      <c r="AY887" s="200"/>
      <c r="BA887" s="58"/>
      <c r="BB887" s="58"/>
      <c r="BC887" s="198"/>
      <c r="BD887" s="178"/>
      <c r="BE887" s="176"/>
      <c r="BF887" s="176"/>
      <c r="BG887" s="176"/>
      <c r="BH887" s="209"/>
      <c r="BI887" s="193"/>
      <c r="BJ887" s="210"/>
      <c r="BK887" s="210"/>
      <c r="BL887" s="181"/>
      <c r="BM887" s="112"/>
      <c r="BN887" s="79"/>
      <c r="BO887" s="178"/>
      <c r="BP887" s="176"/>
      <c r="BQ887" s="188"/>
    </row>
    <row r="888" spans="1:69" ht="15.75">
      <c r="A888" s="179"/>
      <c r="B888" s="195"/>
      <c r="C888" s="180"/>
      <c r="D888" s="192"/>
      <c r="E888" s="194"/>
      <c r="F888" s="196"/>
      <c r="G888" s="196"/>
      <c r="H888" s="197"/>
      <c r="I888" s="197"/>
      <c r="J888" s="197"/>
      <c r="K888" s="197"/>
      <c r="L888" s="196"/>
      <c r="M888" s="198"/>
      <c r="N888" s="188"/>
      <c r="O888" s="197"/>
      <c r="P888" s="197"/>
      <c r="Q888" s="183"/>
      <c r="R888" s="197"/>
      <c r="S888" s="197"/>
      <c r="T888" s="189"/>
      <c r="U888" s="197"/>
      <c r="V888" s="197"/>
      <c r="W888" s="183"/>
      <c r="X888" s="197"/>
      <c r="Y888" s="197"/>
      <c r="Z888" s="189"/>
      <c r="AA888" s="197"/>
      <c r="AB888" s="197"/>
      <c r="AC888" s="197"/>
      <c r="AD888" s="197"/>
      <c r="AE888" s="197"/>
      <c r="AF888" s="199"/>
      <c r="AG888" s="199"/>
      <c r="AH888" s="199"/>
      <c r="AI888" s="199"/>
      <c r="AJ888" s="199"/>
      <c r="AK888" s="199"/>
      <c r="AL888" s="199"/>
      <c r="AM888" s="199"/>
      <c r="AN888" s="199"/>
      <c r="AO888" s="190"/>
      <c r="AP888" s="196"/>
      <c r="AQ888" s="196"/>
      <c r="AR888" s="205"/>
      <c r="AS888" s="58"/>
      <c r="AT888" s="183"/>
      <c r="AU888" s="183"/>
      <c r="AV888" s="198"/>
      <c r="AW888" s="53"/>
      <c r="AX888" s="58"/>
      <c r="AY888" s="200"/>
      <c r="BA888" s="58"/>
      <c r="BB888" s="58"/>
      <c r="BC888" s="198"/>
      <c r="BD888" s="178"/>
      <c r="BE888" s="176"/>
      <c r="BF888" s="176"/>
      <c r="BG888" s="176"/>
      <c r="BH888" s="209"/>
      <c r="BI888" s="193"/>
      <c r="BJ888" s="210"/>
      <c r="BK888" s="210"/>
      <c r="BL888" s="181"/>
      <c r="BM888" s="112"/>
      <c r="BN888" s="79"/>
      <c r="BO888" s="178"/>
      <c r="BP888" s="176"/>
      <c r="BQ888" s="188"/>
    </row>
    <row r="889" spans="1:69" ht="15.75">
      <c r="A889" s="179"/>
      <c r="B889" s="195"/>
      <c r="C889" s="180"/>
      <c r="D889" s="192"/>
      <c r="E889" s="194"/>
      <c r="F889" s="196"/>
      <c r="G889" s="196"/>
      <c r="H889" s="197"/>
      <c r="I889" s="197"/>
      <c r="J889" s="197"/>
      <c r="K889" s="197"/>
      <c r="L889" s="196"/>
      <c r="M889" s="198"/>
      <c r="N889" s="188"/>
      <c r="O889" s="197"/>
      <c r="P889" s="197"/>
      <c r="Q889" s="183"/>
      <c r="R889" s="197"/>
      <c r="S889" s="197"/>
      <c r="T889" s="189"/>
      <c r="U889" s="197"/>
      <c r="V889" s="197"/>
      <c r="W889" s="183"/>
      <c r="X889" s="197"/>
      <c r="Y889" s="197"/>
      <c r="Z889" s="189"/>
      <c r="AA889" s="197"/>
      <c r="AB889" s="197"/>
      <c r="AC889" s="197"/>
      <c r="AD889" s="197"/>
      <c r="AE889" s="197"/>
      <c r="AF889" s="199"/>
      <c r="AG889" s="199"/>
      <c r="AH889" s="199"/>
      <c r="AI889" s="199"/>
      <c r="AJ889" s="199"/>
      <c r="AK889" s="199"/>
      <c r="AL889" s="199"/>
      <c r="AM889" s="199"/>
      <c r="AN889" s="199"/>
      <c r="AO889" s="190"/>
      <c r="AP889" s="196"/>
      <c r="AQ889" s="196"/>
      <c r="AR889" s="205"/>
      <c r="AS889" s="58"/>
      <c r="AT889" s="183"/>
      <c r="AU889" s="183"/>
      <c r="AV889" s="198"/>
      <c r="AW889" s="53"/>
      <c r="AX889" s="58"/>
      <c r="AY889" s="200"/>
      <c r="BA889" s="58"/>
      <c r="BB889" s="58"/>
      <c r="BC889" s="198"/>
      <c r="BD889" s="178"/>
      <c r="BE889" s="176"/>
      <c r="BF889" s="176"/>
      <c r="BG889" s="176"/>
      <c r="BH889" s="209"/>
      <c r="BI889" s="193"/>
      <c r="BJ889" s="210"/>
      <c r="BK889" s="210"/>
      <c r="BL889" s="181"/>
      <c r="BM889" s="112"/>
      <c r="BN889" s="79"/>
      <c r="BO889" s="178"/>
      <c r="BP889" s="176"/>
      <c r="BQ889" s="188"/>
    </row>
    <row r="890" spans="1:69" ht="15.75">
      <c r="A890" s="179"/>
      <c r="B890" s="195"/>
      <c r="C890" s="180"/>
      <c r="D890" s="192"/>
      <c r="E890" s="194"/>
      <c r="F890" s="196"/>
      <c r="G890" s="196"/>
      <c r="H890" s="197"/>
      <c r="I890" s="197"/>
      <c r="J890" s="197"/>
      <c r="K890" s="197"/>
      <c r="L890" s="196"/>
      <c r="M890" s="198"/>
      <c r="N890" s="188"/>
      <c r="O890" s="197"/>
      <c r="P890" s="197"/>
      <c r="Q890" s="183"/>
      <c r="R890" s="197"/>
      <c r="S890" s="197"/>
      <c r="T890" s="189"/>
      <c r="U890" s="197"/>
      <c r="V890" s="197"/>
      <c r="W890" s="183"/>
      <c r="X890" s="197"/>
      <c r="Y890" s="197"/>
      <c r="Z890" s="189"/>
      <c r="AA890" s="197"/>
      <c r="AB890" s="197"/>
      <c r="AC890" s="197"/>
      <c r="AD890" s="197"/>
      <c r="AE890" s="197"/>
      <c r="AF890" s="199"/>
      <c r="AG890" s="199"/>
      <c r="AH890" s="199"/>
      <c r="AI890" s="199"/>
      <c r="AJ890" s="199"/>
      <c r="AK890" s="199"/>
      <c r="AL890" s="199"/>
      <c r="AM890" s="199"/>
      <c r="AN890" s="199"/>
      <c r="AO890" s="190"/>
      <c r="AP890" s="196"/>
      <c r="AQ890" s="196"/>
      <c r="AR890" s="205"/>
      <c r="AS890" s="58"/>
      <c r="AT890" s="183"/>
      <c r="AU890" s="183"/>
      <c r="AV890" s="198"/>
      <c r="AW890" s="53"/>
      <c r="AX890" s="58"/>
      <c r="AY890" s="200"/>
      <c r="BA890" s="58"/>
      <c r="BB890" s="58"/>
      <c r="BC890" s="198"/>
      <c r="BD890" s="178"/>
      <c r="BE890" s="176"/>
      <c r="BF890" s="176"/>
      <c r="BG890" s="176"/>
      <c r="BH890" s="209"/>
      <c r="BI890" s="193"/>
      <c r="BJ890" s="210"/>
      <c r="BK890" s="210"/>
      <c r="BL890" s="181"/>
      <c r="BM890" s="112"/>
      <c r="BN890" s="79"/>
      <c r="BO890" s="178"/>
      <c r="BP890" s="176"/>
      <c r="BQ890" s="188"/>
    </row>
    <row r="891" spans="1:69" ht="15.75">
      <c r="A891" s="179"/>
      <c r="B891" s="195"/>
      <c r="C891" s="180"/>
      <c r="D891" s="192"/>
      <c r="E891" s="194"/>
      <c r="F891" s="196"/>
      <c r="G891" s="196"/>
      <c r="H891" s="197"/>
      <c r="I891" s="197"/>
      <c r="J891" s="197"/>
      <c r="K891" s="197"/>
      <c r="L891" s="196"/>
      <c r="M891" s="198"/>
      <c r="N891" s="188"/>
      <c r="O891" s="197"/>
      <c r="P891" s="197"/>
      <c r="Q891" s="183"/>
      <c r="R891" s="197"/>
      <c r="S891" s="197"/>
      <c r="T891" s="189"/>
      <c r="U891" s="197"/>
      <c r="V891" s="197"/>
      <c r="W891" s="183"/>
      <c r="X891" s="197"/>
      <c r="Y891" s="197"/>
      <c r="Z891" s="189"/>
      <c r="AA891" s="197"/>
      <c r="AB891" s="197"/>
      <c r="AC891" s="197"/>
      <c r="AD891" s="197"/>
      <c r="AE891" s="197"/>
      <c r="AF891" s="199"/>
      <c r="AG891" s="199"/>
      <c r="AH891" s="199"/>
      <c r="AI891" s="199"/>
      <c r="AJ891" s="199"/>
      <c r="AK891" s="199"/>
      <c r="AL891" s="199"/>
      <c r="AM891" s="199"/>
      <c r="AN891" s="199"/>
      <c r="AO891" s="190"/>
      <c r="AP891" s="196"/>
      <c r="AQ891" s="196"/>
      <c r="AR891" s="205"/>
      <c r="AS891" s="58"/>
      <c r="AT891" s="183"/>
      <c r="AU891" s="183"/>
      <c r="AV891" s="198"/>
      <c r="AW891" s="53"/>
      <c r="AX891" s="58"/>
      <c r="AY891" s="200"/>
      <c r="BA891" s="58"/>
      <c r="BB891" s="58"/>
      <c r="BC891" s="198"/>
      <c r="BD891" s="178"/>
      <c r="BE891" s="176"/>
      <c r="BF891" s="176"/>
      <c r="BG891" s="176"/>
      <c r="BH891" s="209"/>
      <c r="BI891" s="193"/>
      <c r="BJ891" s="210"/>
      <c r="BK891" s="210"/>
      <c r="BL891" s="181"/>
      <c r="BM891" s="112"/>
      <c r="BN891" s="79"/>
      <c r="BO891" s="178"/>
      <c r="BP891" s="176"/>
      <c r="BQ891" s="188"/>
    </row>
    <row r="892" spans="1:69" ht="15.75">
      <c r="A892" s="179"/>
      <c r="B892" s="195"/>
      <c r="C892" s="180"/>
      <c r="D892" s="192"/>
      <c r="E892" s="194"/>
      <c r="F892" s="196"/>
      <c r="G892" s="196"/>
      <c r="H892" s="197"/>
      <c r="I892" s="197"/>
      <c r="J892" s="197"/>
      <c r="K892" s="197"/>
      <c r="L892" s="196"/>
      <c r="M892" s="198"/>
      <c r="N892" s="188"/>
      <c r="O892" s="197"/>
      <c r="P892" s="197"/>
      <c r="Q892" s="183"/>
      <c r="R892" s="197"/>
      <c r="S892" s="197"/>
      <c r="T892" s="189"/>
      <c r="U892" s="197"/>
      <c r="V892" s="197"/>
      <c r="W892" s="183"/>
      <c r="X892" s="197"/>
      <c r="Y892" s="197"/>
      <c r="Z892" s="189"/>
      <c r="AA892" s="197"/>
      <c r="AB892" s="197"/>
      <c r="AC892" s="197"/>
      <c r="AD892" s="197"/>
      <c r="AE892" s="197"/>
      <c r="AF892" s="199"/>
      <c r="AG892" s="199"/>
      <c r="AH892" s="199"/>
      <c r="AI892" s="199"/>
      <c r="AJ892" s="199"/>
      <c r="AK892" s="199"/>
      <c r="AL892" s="199"/>
      <c r="AM892" s="199"/>
      <c r="AN892" s="199"/>
      <c r="AO892" s="190"/>
      <c r="AP892" s="196"/>
      <c r="AQ892" s="196"/>
      <c r="AR892" s="205"/>
      <c r="AS892" s="58"/>
      <c r="AT892" s="183"/>
      <c r="AU892" s="183"/>
      <c r="AV892" s="198"/>
      <c r="AW892" s="53"/>
      <c r="AX892" s="58"/>
      <c r="AY892" s="200"/>
      <c r="BA892" s="58"/>
      <c r="BB892" s="58"/>
      <c r="BC892" s="198"/>
      <c r="BD892" s="178"/>
      <c r="BE892" s="176"/>
      <c r="BF892" s="176"/>
      <c r="BG892" s="176"/>
      <c r="BH892" s="209"/>
      <c r="BI892" s="193"/>
      <c r="BJ892" s="210"/>
      <c r="BK892" s="210"/>
      <c r="BL892" s="181"/>
      <c r="BM892" s="112"/>
      <c r="BN892" s="79"/>
      <c r="BO892" s="178"/>
      <c r="BP892" s="176"/>
      <c r="BQ892" s="188"/>
    </row>
    <row r="893" spans="1:69" ht="15.75">
      <c r="A893" s="179"/>
      <c r="B893" s="195"/>
      <c r="C893" s="180"/>
      <c r="D893" s="192"/>
      <c r="E893" s="194"/>
      <c r="F893" s="196"/>
      <c r="G893" s="196"/>
      <c r="H893" s="197"/>
      <c r="I893" s="197"/>
      <c r="J893" s="197"/>
      <c r="K893" s="197"/>
      <c r="L893" s="196"/>
      <c r="M893" s="198"/>
      <c r="N893" s="188"/>
      <c r="O893" s="197"/>
      <c r="P893" s="197"/>
      <c r="Q893" s="183"/>
      <c r="R893" s="197"/>
      <c r="S893" s="197"/>
      <c r="T893" s="189"/>
      <c r="U893" s="197"/>
      <c r="V893" s="197"/>
      <c r="W893" s="183"/>
      <c r="X893" s="197"/>
      <c r="Y893" s="197"/>
      <c r="Z893" s="189"/>
      <c r="AA893" s="197"/>
      <c r="AB893" s="197"/>
      <c r="AC893" s="197"/>
      <c r="AD893" s="197"/>
      <c r="AE893" s="197"/>
      <c r="AF893" s="199"/>
      <c r="AG893" s="199"/>
      <c r="AH893" s="199"/>
      <c r="AI893" s="199"/>
      <c r="AJ893" s="199"/>
      <c r="AK893" s="199"/>
      <c r="AL893" s="199"/>
      <c r="AM893" s="199"/>
      <c r="AN893" s="199"/>
      <c r="AO893" s="190"/>
      <c r="AP893" s="196"/>
      <c r="AQ893" s="196"/>
      <c r="AR893" s="205"/>
      <c r="AS893" s="58"/>
      <c r="AT893" s="183"/>
      <c r="AU893" s="183"/>
      <c r="AV893" s="198"/>
      <c r="AW893" s="53"/>
      <c r="AX893" s="58"/>
      <c r="AY893" s="200"/>
      <c r="BA893" s="58"/>
      <c r="BB893" s="58"/>
      <c r="BC893" s="198"/>
      <c r="BD893" s="178"/>
      <c r="BE893" s="176"/>
      <c r="BF893" s="176"/>
      <c r="BG893" s="176"/>
      <c r="BH893" s="209"/>
      <c r="BI893" s="193"/>
      <c r="BJ893" s="210"/>
      <c r="BK893" s="210"/>
      <c r="BL893" s="181"/>
      <c r="BM893" s="112"/>
      <c r="BN893" s="79"/>
      <c r="BO893" s="178"/>
      <c r="BP893" s="176"/>
      <c r="BQ893" s="188"/>
    </row>
    <row r="894" spans="1:69" ht="15.75">
      <c r="A894" s="179"/>
      <c r="B894" s="195"/>
      <c r="C894" s="180"/>
      <c r="D894" s="192"/>
      <c r="E894" s="194"/>
      <c r="F894" s="196"/>
      <c r="G894" s="196"/>
      <c r="H894" s="197"/>
      <c r="I894" s="197"/>
      <c r="J894" s="197"/>
      <c r="K894" s="197"/>
      <c r="L894" s="196"/>
      <c r="M894" s="198"/>
      <c r="N894" s="188"/>
      <c r="O894" s="197"/>
      <c r="P894" s="197"/>
      <c r="Q894" s="183"/>
      <c r="R894" s="197"/>
      <c r="S894" s="197"/>
      <c r="T894" s="189"/>
      <c r="U894" s="197"/>
      <c r="V894" s="197"/>
      <c r="W894" s="183"/>
      <c r="X894" s="197"/>
      <c r="Y894" s="197"/>
      <c r="Z894" s="189"/>
      <c r="AA894" s="197"/>
      <c r="AB894" s="197"/>
      <c r="AC894" s="197"/>
      <c r="AD894" s="197"/>
      <c r="AE894" s="197"/>
      <c r="AF894" s="199"/>
      <c r="AG894" s="199"/>
      <c r="AH894" s="199"/>
      <c r="AI894" s="199"/>
      <c r="AJ894" s="199"/>
      <c r="AK894" s="199"/>
      <c r="AL894" s="199"/>
      <c r="AM894" s="199"/>
      <c r="AN894" s="199"/>
      <c r="AO894" s="190"/>
      <c r="AP894" s="196"/>
      <c r="AQ894" s="196"/>
      <c r="AR894" s="205"/>
      <c r="AS894" s="58"/>
      <c r="AT894" s="183"/>
      <c r="AU894" s="183"/>
      <c r="AV894" s="198"/>
      <c r="AW894" s="53"/>
      <c r="AX894" s="58"/>
      <c r="AY894" s="200"/>
      <c r="BA894" s="58"/>
      <c r="BB894" s="58"/>
      <c r="BC894" s="198"/>
      <c r="BD894" s="178"/>
      <c r="BE894" s="176"/>
      <c r="BF894" s="176"/>
      <c r="BG894" s="176"/>
      <c r="BH894" s="209"/>
      <c r="BI894" s="193"/>
      <c r="BJ894" s="210"/>
      <c r="BK894" s="210"/>
      <c r="BL894" s="181"/>
      <c r="BM894" s="112"/>
      <c r="BN894" s="79"/>
      <c r="BO894" s="178"/>
      <c r="BP894" s="176"/>
      <c r="BQ894" s="188"/>
    </row>
    <row r="895" spans="1:69" ht="15.75">
      <c r="A895" s="179"/>
      <c r="B895" s="195"/>
      <c r="C895" s="180"/>
      <c r="D895" s="192"/>
      <c r="E895" s="194"/>
      <c r="F895" s="196"/>
      <c r="G895" s="196"/>
      <c r="H895" s="197"/>
      <c r="I895" s="197"/>
      <c r="J895" s="197"/>
      <c r="K895" s="197"/>
      <c r="L895" s="196"/>
      <c r="M895" s="198"/>
      <c r="N895" s="188"/>
      <c r="O895" s="197"/>
      <c r="P895" s="197"/>
      <c r="Q895" s="183"/>
      <c r="R895" s="197"/>
      <c r="S895" s="197"/>
      <c r="T895" s="189"/>
      <c r="U895" s="197"/>
      <c r="V895" s="197"/>
      <c r="W895" s="183"/>
      <c r="X895" s="197"/>
      <c r="Y895" s="197"/>
      <c r="Z895" s="189"/>
      <c r="AA895" s="197"/>
      <c r="AB895" s="197"/>
      <c r="AC895" s="197"/>
      <c r="AD895" s="197"/>
      <c r="AE895" s="197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0"/>
      <c r="AP895" s="196"/>
      <c r="AQ895" s="196"/>
      <c r="AR895" s="205"/>
      <c r="AS895" s="58"/>
      <c r="AT895" s="183"/>
      <c r="AU895" s="183"/>
      <c r="AV895" s="198"/>
      <c r="AW895" s="53"/>
      <c r="AX895" s="58"/>
      <c r="AY895" s="200"/>
      <c r="BA895" s="58"/>
      <c r="BB895" s="58"/>
      <c r="BC895" s="198"/>
      <c r="BD895" s="178"/>
      <c r="BE895" s="176"/>
      <c r="BF895" s="176"/>
      <c r="BG895" s="176"/>
      <c r="BH895" s="209"/>
      <c r="BI895" s="193"/>
      <c r="BJ895" s="210"/>
      <c r="BK895" s="210"/>
      <c r="BL895" s="181"/>
      <c r="BM895" s="112"/>
      <c r="BN895" s="79"/>
      <c r="BO895" s="178"/>
      <c r="BP895" s="176"/>
      <c r="BQ895" s="188"/>
    </row>
    <row r="896" spans="1:69" ht="15.75">
      <c r="A896" s="179"/>
      <c r="B896" s="195"/>
      <c r="C896" s="180"/>
      <c r="D896" s="192"/>
      <c r="E896" s="194"/>
      <c r="F896" s="196"/>
      <c r="G896" s="196"/>
      <c r="H896" s="197"/>
      <c r="I896" s="197"/>
      <c r="J896" s="197"/>
      <c r="K896" s="197"/>
      <c r="L896" s="196"/>
      <c r="M896" s="198"/>
      <c r="N896" s="188"/>
      <c r="O896" s="197"/>
      <c r="P896" s="197"/>
      <c r="Q896" s="183"/>
      <c r="R896" s="197"/>
      <c r="S896" s="197"/>
      <c r="T896" s="189"/>
      <c r="U896" s="197"/>
      <c r="V896" s="197"/>
      <c r="W896" s="183"/>
      <c r="X896" s="197"/>
      <c r="Y896" s="197"/>
      <c r="Z896" s="189"/>
      <c r="AA896" s="197"/>
      <c r="AB896" s="197"/>
      <c r="AC896" s="197"/>
      <c r="AD896" s="197"/>
      <c r="AE896" s="197"/>
      <c r="AF896" s="199"/>
      <c r="AG896" s="199"/>
      <c r="AH896" s="199"/>
      <c r="AI896" s="199"/>
      <c r="AJ896" s="199"/>
      <c r="AK896" s="199"/>
      <c r="AL896" s="199"/>
      <c r="AM896" s="199"/>
      <c r="AN896" s="199"/>
      <c r="AO896" s="190"/>
      <c r="AP896" s="196"/>
      <c r="AQ896" s="196"/>
      <c r="AR896" s="205"/>
      <c r="AS896" s="58"/>
      <c r="AT896" s="183"/>
      <c r="AU896" s="183"/>
      <c r="AV896" s="198"/>
      <c r="AW896" s="53"/>
      <c r="AX896" s="58"/>
      <c r="AY896" s="200"/>
      <c r="BA896" s="58"/>
      <c r="BB896" s="58"/>
      <c r="BC896" s="198"/>
      <c r="BD896" s="178"/>
      <c r="BE896" s="176"/>
      <c r="BF896" s="176"/>
      <c r="BG896" s="176"/>
      <c r="BH896" s="209"/>
      <c r="BI896" s="193"/>
      <c r="BJ896" s="210"/>
      <c r="BK896" s="210"/>
      <c r="BL896" s="181"/>
      <c r="BM896" s="112"/>
      <c r="BN896" s="79"/>
      <c r="BO896" s="178"/>
      <c r="BP896" s="176"/>
      <c r="BQ896" s="188"/>
    </row>
    <row r="897" spans="1:69" ht="15.75">
      <c r="A897" s="179"/>
      <c r="B897" s="195"/>
      <c r="C897" s="180"/>
      <c r="D897" s="192"/>
      <c r="E897" s="194"/>
      <c r="F897" s="196"/>
      <c r="G897" s="196"/>
      <c r="H897" s="197"/>
      <c r="I897" s="197"/>
      <c r="J897" s="197"/>
      <c r="K897" s="197"/>
      <c r="L897" s="196"/>
      <c r="M897" s="198"/>
      <c r="N897" s="188"/>
      <c r="O897" s="197"/>
      <c r="P897" s="197"/>
      <c r="Q897" s="183"/>
      <c r="R897" s="197"/>
      <c r="S897" s="197"/>
      <c r="T897" s="189"/>
      <c r="U897" s="197"/>
      <c r="V897" s="197"/>
      <c r="W897" s="183"/>
      <c r="X897" s="197"/>
      <c r="Y897" s="197"/>
      <c r="Z897" s="189"/>
      <c r="AA897" s="197"/>
      <c r="AB897" s="197"/>
      <c r="AC897" s="197"/>
      <c r="AD897" s="197"/>
      <c r="AE897" s="197"/>
      <c r="AF897" s="199"/>
      <c r="AG897" s="199"/>
      <c r="AH897" s="199"/>
      <c r="AI897" s="199"/>
      <c r="AJ897" s="199"/>
      <c r="AK897" s="199"/>
      <c r="AL897" s="199"/>
      <c r="AM897" s="199"/>
      <c r="AN897" s="199"/>
      <c r="AO897" s="190"/>
      <c r="AP897" s="196"/>
      <c r="AQ897" s="196"/>
      <c r="AR897" s="205"/>
      <c r="AS897" s="58"/>
      <c r="AT897" s="183"/>
      <c r="AU897" s="183"/>
      <c r="AV897" s="198"/>
      <c r="AW897" s="53"/>
      <c r="AX897" s="58"/>
      <c r="AY897" s="200"/>
      <c r="BA897" s="58"/>
      <c r="BB897" s="58"/>
      <c r="BC897" s="198"/>
      <c r="BD897" s="178"/>
      <c r="BE897" s="176"/>
      <c r="BF897" s="176"/>
      <c r="BG897" s="176"/>
      <c r="BH897" s="209"/>
      <c r="BI897" s="193"/>
      <c r="BJ897" s="210"/>
      <c r="BK897" s="210"/>
      <c r="BL897" s="181"/>
      <c r="BM897" s="112"/>
      <c r="BN897" s="79"/>
      <c r="BO897" s="178"/>
      <c r="BP897" s="176"/>
      <c r="BQ897" s="188"/>
    </row>
    <row r="898" spans="1:69" ht="15.75">
      <c r="A898" s="179"/>
      <c r="B898" s="195"/>
      <c r="C898" s="180"/>
      <c r="D898" s="192"/>
      <c r="E898" s="194"/>
      <c r="F898" s="196"/>
      <c r="G898" s="196"/>
      <c r="H898" s="197"/>
      <c r="I898" s="197"/>
      <c r="J898" s="197"/>
      <c r="K898" s="197"/>
      <c r="L898" s="196"/>
      <c r="M898" s="198"/>
      <c r="N898" s="188"/>
      <c r="O898" s="197"/>
      <c r="P898" s="197"/>
      <c r="Q898" s="183"/>
      <c r="R898" s="197"/>
      <c r="S898" s="197"/>
      <c r="T898" s="189"/>
      <c r="U898" s="197"/>
      <c r="V898" s="197"/>
      <c r="W898" s="183"/>
      <c r="X898" s="197"/>
      <c r="Y898" s="197"/>
      <c r="Z898" s="189"/>
      <c r="AA898" s="197"/>
      <c r="AB898" s="197"/>
      <c r="AC898" s="197"/>
      <c r="AD898" s="197"/>
      <c r="AE898" s="197"/>
      <c r="AF898" s="199"/>
      <c r="AG898" s="199"/>
      <c r="AH898" s="199"/>
      <c r="AI898" s="199"/>
      <c r="AJ898" s="199"/>
      <c r="AK898" s="199"/>
      <c r="AL898" s="199"/>
      <c r="AM898" s="199"/>
      <c r="AN898" s="199"/>
      <c r="AO898" s="190"/>
      <c r="AP898" s="196"/>
      <c r="AQ898" s="196"/>
      <c r="AR898" s="205"/>
      <c r="AS898" s="58"/>
      <c r="AT898" s="183"/>
      <c r="AU898" s="183"/>
      <c r="AV898" s="198"/>
      <c r="AW898" s="53"/>
      <c r="AX898" s="58"/>
      <c r="AY898" s="200"/>
      <c r="BA898" s="58"/>
      <c r="BB898" s="58"/>
      <c r="BC898" s="198"/>
      <c r="BD898" s="178"/>
      <c r="BE898" s="176"/>
      <c r="BF898" s="176"/>
      <c r="BG898" s="176"/>
      <c r="BH898" s="209"/>
      <c r="BI898" s="193"/>
      <c r="BJ898" s="210"/>
      <c r="BK898" s="210"/>
      <c r="BL898" s="181"/>
      <c r="BM898" s="112"/>
      <c r="BN898" s="79"/>
      <c r="BO898" s="178"/>
      <c r="BP898" s="176"/>
      <c r="BQ898" s="188"/>
    </row>
    <row r="899" spans="1:69" ht="15.75">
      <c r="A899" s="179"/>
      <c r="B899" s="195"/>
      <c r="C899" s="180"/>
      <c r="D899" s="192"/>
      <c r="E899" s="194"/>
      <c r="F899" s="196"/>
      <c r="G899" s="196"/>
      <c r="H899" s="197"/>
      <c r="I899" s="197"/>
      <c r="J899" s="197"/>
      <c r="K899" s="197"/>
      <c r="L899" s="196"/>
      <c r="M899" s="198"/>
      <c r="N899" s="188"/>
      <c r="O899" s="197"/>
      <c r="P899" s="197"/>
      <c r="Q899" s="183"/>
      <c r="R899" s="197"/>
      <c r="S899" s="197"/>
      <c r="T899" s="189"/>
      <c r="U899" s="197"/>
      <c r="V899" s="197"/>
      <c r="W899" s="183"/>
      <c r="X899" s="197"/>
      <c r="Y899" s="197"/>
      <c r="Z899" s="189"/>
      <c r="AA899" s="197"/>
      <c r="AB899" s="197"/>
      <c r="AC899" s="197"/>
      <c r="AD899" s="197"/>
      <c r="AE899" s="197"/>
      <c r="AF899" s="199"/>
      <c r="AG899" s="199"/>
      <c r="AH899" s="199"/>
      <c r="AI899" s="199"/>
      <c r="AJ899" s="199"/>
      <c r="AK899" s="199"/>
      <c r="AL899" s="199"/>
      <c r="AM899" s="199"/>
      <c r="AN899" s="199"/>
      <c r="AO899" s="190"/>
      <c r="AP899" s="196"/>
      <c r="AQ899" s="196"/>
      <c r="AR899" s="205"/>
      <c r="AS899" s="58"/>
      <c r="AT899" s="183"/>
      <c r="AU899" s="183"/>
      <c r="AV899" s="198"/>
      <c r="AW899" s="53"/>
      <c r="AX899" s="58"/>
      <c r="AY899" s="200"/>
      <c r="BA899" s="58"/>
      <c r="BB899" s="58"/>
      <c r="BC899" s="198"/>
      <c r="BD899" s="178"/>
      <c r="BE899" s="176"/>
      <c r="BF899" s="176"/>
      <c r="BG899" s="176"/>
      <c r="BH899" s="209"/>
      <c r="BI899" s="193"/>
      <c r="BJ899" s="210"/>
      <c r="BK899" s="210"/>
      <c r="BL899" s="181"/>
      <c r="BM899" s="112"/>
      <c r="BN899" s="79"/>
      <c r="BO899" s="178"/>
      <c r="BP899" s="176"/>
      <c r="BQ899" s="188"/>
    </row>
    <row r="900" spans="1:69" ht="15.75">
      <c r="A900" s="179"/>
      <c r="B900" s="195"/>
      <c r="C900" s="180"/>
      <c r="D900" s="192"/>
      <c r="E900" s="194"/>
      <c r="F900" s="196"/>
      <c r="G900" s="196"/>
      <c r="H900" s="197"/>
      <c r="I900" s="197"/>
      <c r="J900" s="197"/>
      <c r="K900" s="197"/>
      <c r="L900" s="196"/>
      <c r="M900" s="198"/>
      <c r="N900" s="188"/>
      <c r="O900" s="197"/>
      <c r="P900" s="197"/>
      <c r="Q900" s="183"/>
      <c r="R900" s="197"/>
      <c r="S900" s="197"/>
      <c r="T900" s="189"/>
      <c r="U900" s="197"/>
      <c r="V900" s="197"/>
      <c r="W900" s="183"/>
      <c r="X900" s="197"/>
      <c r="Y900" s="197"/>
      <c r="Z900" s="189"/>
      <c r="AA900" s="197"/>
      <c r="AB900" s="197"/>
      <c r="AC900" s="197"/>
      <c r="AD900" s="197"/>
      <c r="AE900" s="197"/>
      <c r="AF900" s="199"/>
      <c r="AG900" s="199"/>
      <c r="AH900" s="199"/>
      <c r="AI900" s="199"/>
      <c r="AJ900" s="199"/>
      <c r="AK900" s="199"/>
      <c r="AL900" s="199"/>
      <c r="AM900" s="199"/>
      <c r="AN900" s="199"/>
      <c r="AO900" s="190"/>
      <c r="AP900" s="196"/>
      <c r="AQ900" s="196"/>
      <c r="AR900" s="205"/>
      <c r="AS900" s="58"/>
      <c r="AT900" s="183"/>
      <c r="AU900" s="183"/>
      <c r="AV900" s="198"/>
      <c r="AW900" s="53"/>
      <c r="AX900" s="58"/>
      <c r="AY900" s="200"/>
      <c r="BA900" s="58"/>
      <c r="BB900" s="58"/>
      <c r="BC900" s="198"/>
      <c r="BD900" s="178"/>
      <c r="BE900" s="176"/>
      <c r="BF900" s="176"/>
      <c r="BG900" s="176"/>
      <c r="BH900" s="209"/>
      <c r="BI900" s="193"/>
      <c r="BJ900" s="210"/>
      <c r="BK900" s="210"/>
      <c r="BL900" s="181"/>
      <c r="BM900" s="112"/>
      <c r="BN900" s="79"/>
      <c r="BO900" s="178"/>
      <c r="BP900" s="176"/>
      <c r="BQ900" s="188"/>
    </row>
    <row r="901" spans="1:69" ht="15.75">
      <c r="A901" s="179"/>
      <c r="B901" s="195"/>
      <c r="C901" s="180"/>
      <c r="D901" s="192"/>
      <c r="E901" s="194"/>
      <c r="F901" s="196"/>
      <c r="G901" s="196"/>
      <c r="H901" s="197"/>
      <c r="I901" s="197"/>
      <c r="J901" s="197"/>
      <c r="K901" s="197"/>
      <c r="L901" s="196"/>
      <c r="M901" s="198"/>
      <c r="N901" s="188"/>
      <c r="O901" s="197"/>
      <c r="P901" s="197"/>
      <c r="Q901" s="183"/>
      <c r="R901" s="197"/>
      <c r="S901" s="197"/>
      <c r="T901" s="189"/>
      <c r="U901" s="197"/>
      <c r="V901" s="197"/>
      <c r="W901" s="183"/>
      <c r="X901" s="197"/>
      <c r="Y901" s="197"/>
      <c r="Z901" s="189"/>
      <c r="AA901" s="197"/>
      <c r="AB901" s="197"/>
      <c r="AC901" s="197"/>
      <c r="AD901" s="197"/>
      <c r="AE901" s="197"/>
      <c r="AF901" s="199"/>
      <c r="AG901" s="199"/>
      <c r="AH901" s="199"/>
      <c r="AI901" s="199"/>
      <c r="AJ901" s="199"/>
      <c r="AK901" s="199"/>
      <c r="AL901" s="199"/>
      <c r="AM901" s="199"/>
      <c r="AN901" s="199"/>
      <c r="AO901" s="190"/>
      <c r="AP901" s="196"/>
      <c r="AQ901" s="196"/>
      <c r="AR901" s="205"/>
      <c r="AS901" s="58"/>
      <c r="AT901" s="183"/>
      <c r="AU901" s="183"/>
      <c r="AV901" s="198"/>
      <c r="AW901" s="53"/>
      <c r="AX901" s="58"/>
      <c r="AY901" s="200"/>
      <c r="BA901" s="58"/>
      <c r="BB901" s="58"/>
      <c r="BC901" s="198"/>
      <c r="BD901" s="178"/>
      <c r="BE901" s="176"/>
      <c r="BF901" s="176"/>
      <c r="BG901" s="176"/>
      <c r="BH901" s="209"/>
      <c r="BI901" s="193"/>
      <c r="BJ901" s="210"/>
      <c r="BK901" s="210"/>
      <c r="BL901" s="181"/>
      <c r="BM901" s="112"/>
      <c r="BN901" s="79"/>
      <c r="BO901" s="178"/>
      <c r="BP901" s="176"/>
      <c r="BQ901" s="188"/>
    </row>
    <row r="902" spans="1:69" ht="15.75">
      <c r="A902" s="179"/>
      <c r="B902" s="195"/>
      <c r="C902" s="180"/>
      <c r="D902" s="192"/>
      <c r="E902" s="194"/>
      <c r="F902" s="196"/>
      <c r="G902" s="196"/>
      <c r="H902" s="197"/>
      <c r="I902" s="197"/>
      <c r="J902" s="197"/>
      <c r="K902" s="197"/>
      <c r="L902" s="196"/>
      <c r="M902" s="198"/>
      <c r="N902" s="188"/>
      <c r="O902" s="197"/>
      <c r="P902" s="197"/>
      <c r="Q902" s="183"/>
      <c r="R902" s="197"/>
      <c r="S902" s="197"/>
      <c r="T902" s="189"/>
      <c r="U902" s="197"/>
      <c r="V902" s="197"/>
      <c r="W902" s="183"/>
      <c r="X902" s="197"/>
      <c r="Y902" s="197"/>
      <c r="Z902" s="189"/>
      <c r="AA902" s="197"/>
      <c r="AB902" s="197"/>
      <c r="AC902" s="197"/>
      <c r="AD902" s="197"/>
      <c r="AE902" s="197"/>
      <c r="AF902" s="199"/>
      <c r="AG902" s="199"/>
      <c r="AH902" s="199"/>
      <c r="AI902" s="199"/>
      <c r="AJ902" s="199"/>
      <c r="AK902" s="199"/>
      <c r="AL902" s="199"/>
      <c r="AM902" s="199"/>
      <c r="AN902" s="199"/>
      <c r="AO902" s="190"/>
      <c r="AP902" s="196"/>
      <c r="AQ902" s="196"/>
      <c r="AR902" s="205"/>
      <c r="AS902" s="58"/>
      <c r="AT902" s="183"/>
      <c r="AU902" s="183"/>
      <c r="AV902" s="198"/>
      <c r="AW902" s="53"/>
      <c r="AX902" s="58"/>
      <c r="AY902" s="200"/>
      <c r="BA902" s="58"/>
      <c r="BB902" s="58"/>
      <c r="BC902" s="198"/>
      <c r="BD902" s="178"/>
      <c r="BE902" s="176"/>
      <c r="BF902" s="176"/>
      <c r="BG902" s="176"/>
      <c r="BH902" s="209"/>
      <c r="BI902" s="193"/>
      <c r="BJ902" s="210"/>
      <c r="BK902" s="210"/>
      <c r="BL902" s="181"/>
      <c r="BM902" s="112"/>
      <c r="BN902" s="79"/>
      <c r="BO902" s="178"/>
      <c r="BP902" s="176"/>
      <c r="BQ902" s="188"/>
    </row>
    <row r="903" spans="1:69" ht="15.75">
      <c r="A903" s="179"/>
      <c r="B903" s="195"/>
      <c r="C903" s="180"/>
      <c r="D903" s="192"/>
      <c r="E903" s="194"/>
      <c r="F903" s="196"/>
      <c r="G903" s="196"/>
      <c r="H903" s="197"/>
      <c r="I903" s="197"/>
      <c r="J903" s="197"/>
      <c r="K903" s="197"/>
      <c r="L903" s="196"/>
      <c r="M903" s="198"/>
      <c r="N903" s="188"/>
      <c r="O903" s="197"/>
      <c r="P903" s="197"/>
      <c r="Q903" s="183"/>
      <c r="R903" s="197"/>
      <c r="S903" s="197"/>
      <c r="T903" s="189"/>
      <c r="U903" s="197"/>
      <c r="V903" s="197"/>
      <c r="W903" s="183"/>
      <c r="X903" s="197"/>
      <c r="Y903" s="197"/>
      <c r="Z903" s="189"/>
      <c r="AA903" s="197"/>
      <c r="AB903" s="197"/>
      <c r="AC903" s="197"/>
      <c r="AD903" s="197"/>
      <c r="AE903" s="197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0"/>
      <c r="AP903" s="196"/>
      <c r="AQ903" s="196"/>
      <c r="AR903" s="205"/>
      <c r="AS903" s="58"/>
      <c r="AT903" s="183"/>
      <c r="AU903" s="183"/>
      <c r="AV903" s="198"/>
      <c r="AW903" s="53"/>
      <c r="AX903" s="58"/>
      <c r="AY903" s="200"/>
      <c r="BA903" s="58"/>
      <c r="BB903" s="58"/>
      <c r="BC903" s="198"/>
      <c r="BD903" s="178"/>
      <c r="BE903" s="176"/>
      <c r="BF903" s="176"/>
      <c r="BG903" s="176"/>
      <c r="BH903" s="209"/>
      <c r="BI903" s="193"/>
      <c r="BJ903" s="210"/>
      <c r="BK903" s="210"/>
      <c r="BL903" s="181"/>
      <c r="BM903" s="112"/>
      <c r="BN903" s="79"/>
      <c r="BO903" s="178"/>
      <c r="BP903" s="176"/>
      <c r="BQ903" s="188"/>
    </row>
    <row r="904" spans="1:69" ht="15.75">
      <c r="A904" s="179"/>
      <c r="B904" s="195"/>
      <c r="C904" s="180"/>
      <c r="D904" s="192"/>
      <c r="E904" s="194"/>
      <c r="F904" s="196"/>
      <c r="G904" s="196"/>
      <c r="H904" s="197"/>
      <c r="I904" s="197"/>
      <c r="J904" s="197"/>
      <c r="K904" s="197"/>
      <c r="L904" s="196"/>
      <c r="M904" s="198"/>
      <c r="N904" s="188"/>
      <c r="O904" s="197"/>
      <c r="P904" s="197"/>
      <c r="Q904" s="183"/>
      <c r="R904" s="197"/>
      <c r="S904" s="197"/>
      <c r="T904" s="189"/>
      <c r="U904" s="197"/>
      <c r="V904" s="197"/>
      <c r="W904" s="183"/>
      <c r="X904" s="197"/>
      <c r="Y904" s="197"/>
      <c r="Z904" s="189"/>
      <c r="AA904" s="197"/>
      <c r="AB904" s="197"/>
      <c r="AC904" s="197"/>
      <c r="AD904" s="197"/>
      <c r="AE904" s="197"/>
      <c r="AF904" s="199"/>
      <c r="AG904" s="199"/>
      <c r="AH904" s="199"/>
      <c r="AI904" s="199"/>
      <c r="AJ904" s="199"/>
      <c r="AK904" s="199"/>
      <c r="AL904" s="199"/>
      <c r="AM904" s="199"/>
      <c r="AN904" s="199"/>
      <c r="AO904" s="190"/>
      <c r="AP904" s="196"/>
      <c r="AQ904" s="196"/>
      <c r="AR904" s="205"/>
      <c r="AS904" s="58"/>
      <c r="AT904" s="183"/>
      <c r="AU904" s="183"/>
      <c r="AV904" s="198"/>
      <c r="AW904" s="53"/>
      <c r="AX904" s="58"/>
      <c r="AY904" s="200"/>
      <c r="BA904" s="58"/>
      <c r="BB904" s="58"/>
      <c r="BC904" s="198"/>
      <c r="BD904" s="178"/>
      <c r="BE904" s="176"/>
      <c r="BF904" s="176"/>
      <c r="BG904" s="176"/>
      <c r="BH904" s="209"/>
      <c r="BI904" s="193"/>
      <c r="BJ904" s="210"/>
      <c r="BK904" s="210"/>
      <c r="BL904" s="181"/>
      <c r="BM904" s="112"/>
      <c r="BN904" s="79"/>
      <c r="BO904" s="178"/>
      <c r="BP904" s="176"/>
      <c r="BQ904" s="188"/>
    </row>
    <row r="905" spans="1:69" ht="15.75">
      <c r="A905" s="179"/>
      <c r="B905" s="195"/>
      <c r="C905" s="180"/>
      <c r="D905" s="192"/>
      <c r="E905" s="194"/>
      <c r="F905" s="196"/>
      <c r="G905" s="196"/>
      <c r="H905" s="197"/>
      <c r="I905" s="197"/>
      <c r="J905" s="197"/>
      <c r="K905" s="197"/>
      <c r="L905" s="196"/>
      <c r="M905" s="198"/>
      <c r="N905" s="188"/>
      <c r="O905" s="197"/>
      <c r="P905" s="197"/>
      <c r="Q905" s="183"/>
      <c r="R905" s="197"/>
      <c r="S905" s="197"/>
      <c r="T905" s="189"/>
      <c r="U905" s="197"/>
      <c r="V905" s="197"/>
      <c r="W905" s="183"/>
      <c r="X905" s="197"/>
      <c r="Y905" s="197"/>
      <c r="Z905" s="189"/>
      <c r="AA905" s="197"/>
      <c r="AB905" s="197"/>
      <c r="AC905" s="197"/>
      <c r="AD905" s="197"/>
      <c r="AE905" s="197"/>
      <c r="AF905" s="199"/>
      <c r="AG905" s="199"/>
      <c r="AH905" s="199"/>
      <c r="AI905" s="199"/>
      <c r="AJ905" s="199"/>
      <c r="AK905" s="199"/>
      <c r="AL905" s="199"/>
      <c r="AM905" s="199"/>
      <c r="AN905" s="199"/>
      <c r="AO905" s="190"/>
      <c r="AP905" s="196"/>
      <c r="AQ905" s="196"/>
      <c r="AR905" s="205"/>
      <c r="AS905" s="58"/>
      <c r="AT905" s="183"/>
      <c r="AU905" s="183"/>
      <c r="AV905" s="198"/>
      <c r="AW905" s="53"/>
      <c r="AX905" s="58"/>
      <c r="AY905" s="200"/>
      <c r="BA905" s="58"/>
      <c r="BB905" s="58"/>
      <c r="BC905" s="198"/>
      <c r="BD905" s="178"/>
      <c r="BE905" s="176"/>
      <c r="BF905" s="176"/>
      <c r="BG905" s="176"/>
      <c r="BH905" s="209"/>
      <c r="BI905" s="193"/>
      <c r="BJ905" s="210"/>
      <c r="BK905" s="210"/>
      <c r="BL905" s="181"/>
      <c r="BM905" s="112"/>
      <c r="BN905" s="79"/>
      <c r="BO905" s="178"/>
      <c r="BP905" s="176"/>
      <c r="BQ905" s="188"/>
    </row>
    <row r="906" spans="1:69" ht="15.75">
      <c r="A906" s="179"/>
      <c r="B906" s="195"/>
      <c r="C906" s="180"/>
      <c r="D906" s="192"/>
      <c r="E906" s="194"/>
      <c r="F906" s="196"/>
      <c r="G906" s="196"/>
      <c r="H906" s="197"/>
      <c r="I906" s="197"/>
      <c r="J906" s="197"/>
      <c r="K906" s="197"/>
      <c r="L906" s="196"/>
      <c r="M906" s="198"/>
      <c r="N906" s="188"/>
      <c r="O906" s="197"/>
      <c r="P906" s="197"/>
      <c r="Q906" s="183"/>
      <c r="R906" s="197"/>
      <c r="S906" s="197"/>
      <c r="T906" s="189"/>
      <c r="U906" s="197"/>
      <c r="V906" s="197"/>
      <c r="W906" s="183"/>
      <c r="X906" s="197"/>
      <c r="Y906" s="197"/>
      <c r="Z906" s="189"/>
      <c r="AA906" s="197"/>
      <c r="AB906" s="197"/>
      <c r="AC906" s="197"/>
      <c r="AD906" s="197"/>
      <c r="AE906" s="197"/>
      <c r="AF906" s="199"/>
      <c r="AG906" s="199"/>
      <c r="AH906" s="199"/>
      <c r="AI906" s="199"/>
      <c r="AJ906" s="199"/>
      <c r="AK906" s="199"/>
      <c r="AL906" s="199"/>
      <c r="AM906" s="199"/>
      <c r="AN906" s="199"/>
      <c r="AO906" s="190"/>
      <c r="AP906" s="196"/>
      <c r="AQ906" s="196"/>
      <c r="AR906" s="205"/>
      <c r="AS906" s="58"/>
      <c r="AT906" s="183"/>
      <c r="AU906" s="183"/>
      <c r="AV906" s="198"/>
      <c r="AW906" s="53"/>
      <c r="AX906" s="58"/>
      <c r="AY906" s="200"/>
      <c r="BA906" s="58"/>
      <c r="BB906" s="58"/>
      <c r="BC906" s="198"/>
      <c r="BD906" s="178"/>
      <c r="BE906" s="176"/>
      <c r="BF906" s="176"/>
      <c r="BG906" s="176"/>
      <c r="BH906" s="209"/>
      <c r="BI906" s="193"/>
      <c r="BJ906" s="210"/>
      <c r="BK906" s="210"/>
      <c r="BL906" s="181"/>
      <c r="BM906" s="112"/>
      <c r="BN906" s="79"/>
      <c r="BO906" s="178"/>
      <c r="BP906" s="176"/>
      <c r="BQ906" s="188"/>
    </row>
    <row r="907" spans="1:69" ht="15.75">
      <c r="A907" s="179"/>
      <c r="B907" s="195"/>
      <c r="C907" s="180"/>
      <c r="D907" s="192"/>
      <c r="E907" s="194"/>
      <c r="F907" s="196"/>
      <c r="G907" s="196"/>
      <c r="H907" s="197"/>
      <c r="I907" s="197"/>
      <c r="J907" s="197"/>
      <c r="K907" s="197"/>
      <c r="L907" s="196"/>
      <c r="M907" s="198"/>
      <c r="N907" s="188"/>
      <c r="O907" s="197"/>
      <c r="P907" s="197"/>
      <c r="Q907" s="183"/>
      <c r="R907" s="197"/>
      <c r="S907" s="197"/>
      <c r="T907" s="189"/>
      <c r="U907" s="197"/>
      <c r="V907" s="197"/>
      <c r="W907" s="183"/>
      <c r="X907" s="197"/>
      <c r="Y907" s="197"/>
      <c r="Z907" s="189"/>
      <c r="AA907" s="197"/>
      <c r="AB907" s="197"/>
      <c r="AC907" s="197"/>
      <c r="AD907" s="197"/>
      <c r="AE907" s="197"/>
      <c r="AF907" s="199"/>
      <c r="AG907" s="199"/>
      <c r="AH907" s="199"/>
      <c r="AI907" s="199"/>
      <c r="AJ907" s="199"/>
      <c r="AK907" s="199"/>
      <c r="AL907" s="199"/>
      <c r="AM907" s="199"/>
      <c r="AN907" s="199"/>
      <c r="AO907" s="190"/>
      <c r="AP907" s="196"/>
      <c r="AQ907" s="196"/>
      <c r="AR907" s="205"/>
      <c r="AS907" s="58"/>
      <c r="AT907" s="183"/>
      <c r="AU907" s="183"/>
      <c r="AV907" s="198"/>
      <c r="AW907" s="53"/>
      <c r="AX907" s="58"/>
      <c r="AY907" s="200"/>
      <c r="BA907" s="58"/>
      <c r="BB907" s="58"/>
      <c r="BC907" s="198"/>
      <c r="BD907" s="178"/>
      <c r="BE907" s="176"/>
      <c r="BF907" s="176"/>
      <c r="BG907" s="176"/>
      <c r="BH907" s="209"/>
      <c r="BI907" s="193"/>
      <c r="BJ907" s="210"/>
      <c r="BK907" s="210"/>
      <c r="BL907" s="181"/>
      <c r="BM907" s="112"/>
      <c r="BN907" s="79"/>
      <c r="BO907" s="178"/>
      <c r="BP907" s="176"/>
      <c r="BQ907" s="188"/>
    </row>
    <row r="908" spans="1:69" ht="15.75">
      <c r="A908" s="179"/>
      <c r="B908" s="195"/>
      <c r="C908" s="180"/>
      <c r="D908" s="192"/>
      <c r="E908" s="194"/>
      <c r="F908" s="196"/>
      <c r="G908" s="196"/>
      <c r="H908" s="197"/>
      <c r="I908" s="197"/>
      <c r="J908" s="197"/>
      <c r="K908" s="197"/>
      <c r="L908" s="196"/>
      <c r="M908" s="198"/>
      <c r="N908" s="188"/>
      <c r="O908" s="197"/>
      <c r="P908" s="197"/>
      <c r="Q908" s="183"/>
      <c r="R908" s="197"/>
      <c r="S908" s="197"/>
      <c r="T908" s="189"/>
      <c r="U908" s="197"/>
      <c r="V908" s="197"/>
      <c r="W908" s="183"/>
      <c r="X908" s="197"/>
      <c r="Y908" s="197"/>
      <c r="Z908" s="189"/>
      <c r="AA908" s="197"/>
      <c r="AB908" s="197"/>
      <c r="AC908" s="197"/>
      <c r="AD908" s="197"/>
      <c r="AE908" s="197"/>
      <c r="AF908" s="199"/>
      <c r="AG908" s="199"/>
      <c r="AH908" s="199"/>
      <c r="AI908" s="199"/>
      <c r="AJ908" s="199"/>
      <c r="AK908" s="199"/>
      <c r="AL908" s="199"/>
      <c r="AM908" s="199"/>
      <c r="AN908" s="199"/>
      <c r="AO908" s="190"/>
      <c r="AP908" s="196"/>
      <c r="AQ908" s="196"/>
      <c r="AR908" s="205"/>
      <c r="AS908" s="58"/>
      <c r="AT908" s="183"/>
      <c r="AU908" s="183"/>
      <c r="AV908" s="198"/>
      <c r="AW908" s="53"/>
      <c r="AX908" s="58"/>
      <c r="AY908" s="200"/>
      <c r="BA908" s="58"/>
      <c r="BB908" s="58"/>
      <c r="BC908" s="198"/>
      <c r="BD908" s="178"/>
      <c r="BE908" s="176"/>
      <c r="BF908" s="176"/>
      <c r="BG908" s="176"/>
      <c r="BH908" s="209"/>
      <c r="BI908" s="193"/>
      <c r="BJ908" s="210"/>
      <c r="BK908" s="210"/>
      <c r="BL908" s="181"/>
      <c r="BM908" s="112"/>
      <c r="BN908" s="79"/>
      <c r="BO908" s="178"/>
      <c r="BP908" s="176"/>
      <c r="BQ908" s="188"/>
    </row>
    <row r="909" spans="1:69" ht="15.75">
      <c r="A909" s="179"/>
      <c r="B909" s="195"/>
      <c r="C909" s="180"/>
      <c r="D909" s="192"/>
      <c r="E909" s="194"/>
      <c r="F909" s="196"/>
      <c r="G909" s="196"/>
      <c r="H909" s="197"/>
      <c r="I909" s="197"/>
      <c r="J909" s="197"/>
      <c r="K909" s="197"/>
      <c r="L909" s="196"/>
      <c r="M909" s="198"/>
      <c r="N909" s="188"/>
      <c r="O909" s="197"/>
      <c r="P909" s="197"/>
      <c r="Q909" s="183"/>
      <c r="R909" s="197"/>
      <c r="S909" s="197"/>
      <c r="T909" s="189"/>
      <c r="U909" s="197"/>
      <c r="V909" s="197"/>
      <c r="W909" s="183"/>
      <c r="X909" s="197"/>
      <c r="Y909" s="197"/>
      <c r="Z909" s="189"/>
      <c r="AA909" s="197"/>
      <c r="AB909" s="197"/>
      <c r="AC909" s="197"/>
      <c r="AD909" s="197"/>
      <c r="AE909" s="197"/>
      <c r="AF909" s="199"/>
      <c r="AG909" s="199"/>
      <c r="AH909" s="199"/>
      <c r="AI909" s="199"/>
      <c r="AJ909" s="199"/>
      <c r="AK909" s="199"/>
      <c r="AL909" s="199"/>
      <c r="AM909" s="199"/>
      <c r="AN909" s="199"/>
      <c r="AO909" s="190"/>
      <c r="AP909" s="196"/>
      <c r="AQ909" s="196"/>
      <c r="AR909" s="205"/>
      <c r="AS909" s="58"/>
      <c r="AT909" s="183"/>
      <c r="AU909" s="183"/>
      <c r="AV909" s="198"/>
      <c r="AW909" s="53"/>
      <c r="AX909" s="58"/>
      <c r="AY909" s="200"/>
      <c r="BA909" s="58"/>
      <c r="BB909" s="58"/>
      <c r="BC909" s="198"/>
      <c r="BD909" s="178"/>
      <c r="BE909" s="176"/>
      <c r="BF909" s="176"/>
      <c r="BG909" s="176"/>
      <c r="BH909" s="209"/>
      <c r="BI909" s="193"/>
      <c r="BJ909" s="210"/>
      <c r="BK909" s="210"/>
      <c r="BL909" s="181"/>
      <c r="BM909" s="112"/>
      <c r="BN909" s="79"/>
      <c r="BO909" s="178"/>
      <c r="BP909" s="176"/>
      <c r="BQ909" s="188"/>
    </row>
    <row r="910" spans="1:69" ht="15.75">
      <c r="A910" s="179"/>
      <c r="B910" s="195"/>
      <c r="C910" s="180"/>
      <c r="D910" s="192"/>
      <c r="E910" s="194"/>
      <c r="F910" s="196"/>
      <c r="G910" s="196"/>
      <c r="H910" s="197"/>
      <c r="I910" s="197"/>
      <c r="J910" s="197"/>
      <c r="K910" s="197"/>
      <c r="L910" s="196"/>
      <c r="M910" s="198"/>
      <c r="N910" s="188"/>
      <c r="O910" s="197"/>
      <c r="P910" s="197"/>
      <c r="Q910" s="183"/>
      <c r="R910" s="197"/>
      <c r="S910" s="197"/>
      <c r="T910" s="189"/>
      <c r="U910" s="197"/>
      <c r="V910" s="197"/>
      <c r="W910" s="183"/>
      <c r="X910" s="197"/>
      <c r="Y910" s="197"/>
      <c r="Z910" s="189"/>
      <c r="AA910" s="197"/>
      <c r="AB910" s="197"/>
      <c r="AC910" s="197"/>
      <c r="AD910" s="197"/>
      <c r="AE910" s="197"/>
      <c r="AF910" s="199"/>
      <c r="AG910" s="199"/>
      <c r="AH910" s="199"/>
      <c r="AI910" s="199"/>
      <c r="AJ910" s="199"/>
      <c r="AK910" s="199"/>
      <c r="AL910" s="199"/>
      <c r="AM910" s="199"/>
      <c r="AN910" s="199"/>
      <c r="AO910" s="190"/>
      <c r="AP910" s="196"/>
      <c r="AQ910" s="196"/>
      <c r="AR910" s="205"/>
      <c r="AS910" s="58"/>
      <c r="AT910" s="183"/>
      <c r="AU910" s="183"/>
      <c r="AV910" s="198"/>
      <c r="AW910" s="53"/>
      <c r="AX910" s="58"/>
      <c r="AY910" s="200"/>
      <c r="BA910" s="58"/>
      <c r="BB910" s="58"/>
      <c r="BC910" s="198"/>
      <c r="BD910" s="178"/>
      <c r="BE910" s="176"/>
      <c r="BF910" s="176"/>
      <c r="BG910" s="176"/>
      <c r="BH910" s="209"/>
      <c r="BI910" s="193"/>
      <c r="BJ910" s="210"/>
      <c r="BK910" s="210"/>
      <c r="BL910" s="181"/>
      <c r="BM910" s="112"/>
      <c r="BN910" s="79"/>
      <c r="BO910" s="178"/>
      <c r="BP910" s="176"/>
      <c r="BQ910" s="188"/>
    </row>
    <row r="911" spans="1:69" ht="15.75">
      <c r="A911" s="179"/>
      <c r="B911" s="195"/>
      <c r="C911" s="180"/>
      <c r="D911" s="192"/>
      <c r="E911" s="194"/>
      <c r="F911" s="196"/>
      <c r="G911" s="196"/>
      <c r="H911" s="197"/>
      <c r="I911" s="197"/>
      <c r="J911" s="197"/>
      <c r="K911" s="197"/>
      <c r="L911" s="196"/>
      <c r="M911" s="198"/>
      <c r="N911" s="188"/>
      <c r="O911" s="197"/>
      <c r="P911" s="197"/>
      <c r="Q911" s="183"/>
      <c r="R911" s="197"/>
      <c r="S911" s="197"/>
      <c r="T911" s="189"/>
      <c r="U911" s="197"/>
      <c r="V911" s="197"/>
      <c r="W911" s="183"/>
      <c r="X911" s="197"/>
      <c r="Y911" s="197"/>
      <c r="Z911" s="189"/>
      <c r="AA911" s="197"/>
      <c r="AB911" s="197"/>
      <c r="AC911" s="197"/>
      <c r="AD911" s="197"/>
      <c r="AE911" s="197"/>
      <c r="AF911" s="199"/>
      <c r="AG911" s="199"/>
      <c r="AH911" s="199"/>
      <c r="AI911" s="199"/>
      <c r="AJ911" s="199"/>
      <c r="AK911" s="199"/>
      <c r="AL911" s="199"/>
      <c r="AM911" s="199"/>
      <c r="AN911" s="199"/>
      <c r="AO911" s="190"/>
      <c r="AP911" s="196"/>
      <c r="AQ911" s="196"/>
      <c r="AR911" s="205"/>
      <c r="AS911" s="58"/>
      <c r="AT911" s="183"/>
      <c r="AU911" s="183"/>
      <c r="AV911" s="198"/>
      <c r="AW911" s="53"/>
      <c r="AX911" s="58"/>
      <c r="AY911" s="200"/>
      <c r="BA911" s="58"/>
      <c r="BB911" s="58"/>
      <c r="BC911" s="198"/>
      <c r="BD911" s="178"/>
      <c r="BE911" s="176"/>
      <c r="BF911" s="176"/>
      <c r="BG911" s="176"/>
      <c r="BH911" s="209"/>
      <c r="BI911" s="193"/>
      <c r="BJ911" s="210"/>
      <c r="BK911" s="210"/>
      <c r="BL911" s="181"/>
      <c r="BM911" s="112"/>
      <c r="BN911" s="79"/>
      <c r="BO911" s="178"/>
      <c r="BP911" s="176"/>
      <c r="BQ911" s="188"/>
    </row>
    <row r="912" spans="1:69" ht="15.75">
      <c r="A912" s="179"/>
      <c r="B912" s="195"/>
      <c r="C912" s="180"/>
      <c r="D912" s="192"/>
      <c r="E912" s="194"/>
      <c r="F912" s="196"/>
      <c r="G912" s="196"/>
      <c r="H912" s="197"/>
      <c r="I912" s="197"/>
      <c r="J912" s="197"/>
      <c r="K912" s="197"/>
      <c r="L912" s="196"/>
      <c r="M912" s="198"/>
      <c r="N912" s="188"/>
      <c r="O912" s="197"/>
      <c r="P912" s="197"/>
      <c r="Q912" s="183"/>
      <c r="R912" s="197"/>
      <c r="S912" s="197"/>
      <c r="T912" s="189"/>
      <c r="U912" s="197"/>
      <c r="V912" s="197"/>
      <c r="W912" s="183"/>
      <c r="X912" s="197"/>
      <c r="Y912" s="197"/>
      <c r="Z912" s="189"/>
      <c r="AA912" s="197"/>
      <c r="AB912" s="197"/>
      <c r="AC912" s="197"/>
      <c r="AD912" s="197"/>
      <c r="AE912" s="197"/>
      <c r="AF912" s="199"/>
      <c r="AG912" s="199"/>
      <c r="AH912" s="199"/>
      <c r="AI912" s="199"/>
      <c r="AJ912" s="199"/>
      <c r="AK912" s="199"/>
      <c r="AL912" s="199"/>
      <c r="AM912" s="199"/>
      <c r="AN912" s="199"/>
      <c r="AO912" s="190"/>
      <c r="AP912" s="196"/>
      <c r="AQ912" s="196"/>
      <c r="AR912" s="205"/>
      <c r="AS912" s="58"/>
      <c r="AT912" s="183"/>
      <c r="AU912" s="183"/>
      <c r="AV912" s="198"/>
      <c r="AW912" s="53"/>
      <c r="AX912" s="58"/>
      <c r="AY912" s="200"/>
      <c r="BA912" s="58"/>
      <c r="BB912" s="58"/>
      <c r="BC912" s="198"/>
      <c r="BD912" s="178"/>
      <c r="BE912" s="176"/>
      <c r="BF912" s="176"/>
      <c r="BG912" s="176"/>
      <c r="BH912" s="209"/>
      <c r="BI912" s="193"/>
      <c r="BJ912" s="210"/>
      <c r="BK912" s="210"/>
      <c r="BL912" s="181"/>
      <c r="BM912" s="112"/>
      <c r="BN912" s="79"/>
      <c r="BO912" s="178"/>
      <c r="BP912" s="176"/>
      <c r="BQ912" s="188"/>
    </row>
    <row r="913" spans="1:69" ht="15.75">
      <c r="A913" s="179"/>
      <c r="B913" s="195"/>
      <c r="C913" s="180"/>
      <c r="D913" s="192"/>
      <c r="E913" s="194"/>
      <c r="F913" s="196"/>
      <c r="G913" s="196"/>
      <c r="H913" s="197"/>
      <c r="I913" s="197"/>
      <c r="J913" s="197"/>
      <c r="K913" s="197"/>
      <c r="L913" s="196"/>
      <c r="M913" s="198"/>
      <c r="N913" s="188"/>
      <c r="O913" s="197"/>
      <c r="P913" s="197"/>
      <c r="Q913" s="183"/>
      <c r="R913" s="197"/>
      <c r="S913" s="197"/>
      <c r="T913" s="189"/>
      <c r="U913" s="197"/>
      <c r="V913" s="197"/>
      <c r="W913" s="183"/>
      <c r="X913" s="197"/>
      <c r="Y913" s="197"/>
      <c r="Z913" s="189"/>
      <c r="AA913" s="197"/>
      <c r="AB913" s="197"/>
      <c r="AC913" s="197"/>
      <c r="AD913" s="197"/>
      <c r="AE913" s="197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0"/>
      <c r="AP913" s="196"/>
      <c r="AQ913" s="196"/>
      <c r="AR913" s="205"/>
      <c r="AS913" s="58"/>
      <c r="AT913" s="183"/>
      <c r="AU913" s="183"/>
      <c r="AV913" s="198"/>
      <c r="AW913" s="53"/>
      <c r="AX913" s="58"/>
      <c r="AY913" s="200"/>
      <c r="BA913" s="58"/>
      <c r="BB913" s="58"/>
      <c r="BC913" s="198"/>
      <c r="BD913" s="178"/>
      <c r="BE913" s="176"/>
      <c r="BF913" s="176"/>
      <c r="BG913" s="176"/>
      <c r="BH913" s="209"/>
      <c r="BI913" s="193"/>
      <c r="BJ913" s="210"/>
      <c r="BK913" s="210"/>
      <c r="BL913" s="181"/>
      <c r="BM913" s="112"/>
      <c r="BN913" s="79"/>
      <c r="BO913" s="178"/>
      <c r="BP913" s="176"/>
      <c r="BQ913" s="188"/>
    </row>
    <row r="914" spans="1:69" ht="15.75">
      <c r="A914" s="179"/>
      <c r="B914" s="195"/>
      <c r="C914" s="180"/>
      <c r="D914" s="192"/>
      <c r="E914" s="194"/>
      <c r="F914" s="196"/>
      <c r="G914" s="196"/>
      <c r="H914" s="197"/>
      <c r="I914" s="197"/>
      <c r="J914" s="197"/>
      <c r="K914" s="197"/>
      <c r="L914" s="196"/>
      <c r="M914" s="198"/>
      <c r="N914" s="188"/>
      <c r="O914" s="197"/>
      <c r="P914" s="197"/>
      <c r="Q914" s="183"/>
      <c r="R914" s="197"/>
      <c r="S914" s="197"/>
      <c r="T914" s="189"/>
      <c r="U914" s="197"/>
      <c r="V914" s="197"/>
      <c r="W914" s="183"/>
      <c r="X914" s="197"/>
      <c r="Y914" s="197"/>
      <c r="Z914" s="189"/>
      <c r="AA914" s="197"/>
      <c r="AB914" s="197"/>
      <c r="AC914" s="197"/>
      <c r="AD914" s="197"/>
      <c r="AE914" s="197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0"/>
      <c r="AP914" s="196"/>
      <c r="AQ914" s="196"/>
      <c r="AR914" s="205"/>
      <c r="AS914" s="58"/>
      <c r="AT914" s="183"/>
      <c r="AU914" s="183"/>
      <c r="AV914" s="198"/>
      <c r="AW914" s="53"/>
      <c r="AX914" s="58"/>
      <c r="AY914" s="200"/>
      <c r="BA914" s="58"/>
      <c r="BB914" s="58"/>
      <c r="BC914" s="198"/>
      <c r="BD914" s="178"/>
      <c r="BE914" s="176"/>
      <c r="BF914" s="176"/>
      <c r="BG914" s="176"/>
      <c r="BH914" s="209"/>
      <c r="BI914" s="193"/>
      <c r="BJ914" s="210"/>
      <c r="BK914" s="210"/>
      <c r="BL914" s="181"/>
      <c r="BM914" s="112"/>
      <c r="BN914" s="79"/>
      <c r="BO914" s="178"/>
      <c r="BP914" s="176"/>
      <c r="BQ914" s="188"/>
    </row>
    <row r="915" spans="1:69" ht="15.75">
      <c r="A915" s="179"/>
      <c r="B915" s="195"/>
      <c r="C915" s="180"/>
      <c r="D915" s="192"/>
      <c r="E915" s="194"/>
      <c r="F915" s="196"/>
      <c r="G915" s="196"/>
      <c r="H915" s="197"/>
      <c r="I915" s="197"/>
      <c r="J915" s="197"/>
      <c r="K915" s="197"/>
      <c r="L915" s="196"/>
      <c r="M915" s="198"/>
      <c r="N915" s="188"/>
      <c r="O915" s="197"/>
      <c r="P915" s="197"/>
      <c r="Q915" s="183"/>
      <c r="R915" s="197"/>
      <c r="S915" s="197"/>
      <c r="T915" s="189"/>
      <c r="U915" s="197"/>
      <c r="V915" s="197"/>
      <c r="W915" s="183"/>
      <c r="X915" s="197"/>
      <c r="Y915" s="197"/>
      <c r="Z915" s="189"/>
      <c r="AA915" s="197"/>
      <c r="AB915" s="197"/>
      <c r="AC915" s="197"/>
      <c r="AD915" s="197"/>
      <c r="AE915" s="197"/>
      <c r="AF915" s="199"/>
      <c r="AG915" s="199"/>
      <c r="AH915" s="199"/>
      <c r="AI915" s="199"/>
      <c r="AJ915" s="199"/>
      <c r="AK915" s="199"/>
      <c r="AL915" s="199"/>
      <c r="AM915" s="199"/>
      <c r="AN915" s="199"/>
      <c r="AO915" s="190"/>
      <c r="AP915" s="196"/>
      <c r="AQ915" s="196"/>
      <c r="AR915" s="205"/>
      <c r="AS915" s="58"/>
      <c r="AT915" s="183"/>
      <c r="AU915" s="183"/>
      <c r="AV915" s="198"/>
      <c r="AW915" s="53"/>
      <c r="AX915" s="58"/>
      <c r="AY915" s="200"/>
      <c r="BA915" s="58"/>
      <c r="BB915" s="58"/>
      <c r="BC915" s="198"/>
      <c r="BD915" s="178"/>
      <c r="BE915" s="176"/>
      <c r="BF915" s="176"/>
      <c r="BG915" s="176"/>
      <c r="BH915" s="209"/>
      <c r="BI915" s="193"/>
      <c r="BJ915" s="210"/>
      <c r="BK915" s="210"/>
      <c r="BL915" s="181"/>
      <c r="BM915" s="112"/>
      <c r="BN915" s="79"/>
      <c r="BO915" s="178"/>
      <c r="BP915" s="176"/>
      <c r="BQ915" s="188"/>
    </row>
    <row r="916" spans="1:69" ht="15.75">
      <c r="A916" s="179"/>
      <c r="B916" s="195"/>
      <c r="C916" s="180"/>
      <c r="D916" s="192"/>
      <c r="E916" s="194"/>
      <c r="F916" s="196"/>
      <c r="G916" s="196"/>
      <c r="H916" s="197"/>
      <c r="I916" s="197"/>
      <c r="J916" s="197"/>
      <c r="K916" s="197"/>
      <c r="L916" s="196"/>
      <c r="M916" s="198"/>
      <c r="N916" s="188"/>
      <c r="O916" s="197"/>
      <c r="P916" s="197"/>
      <c r="Q916" s="183"/>
      <c r="R916" s="197"/>
      <c r="S916" s="197"/>
      <c r="T916" s="189"/>
      <c r="U916" s="197"/>
      <c r="V916" s="197"/>
      <c r="W916" s="183"/>
      <c r="X916" s="197"/>
      <c r="Y916" s="197"/>
      <c r="Z916" s="189"/>
      <c r="AA916" s="197"/>
      <c r="AB916" s="197"/>
      <c r="AC916" s="197"/>
      <c r="AD916" s="197"/>
      <c r="AE916" s="197"/>
      <c r="AF916" s="199"/>
      <c r="AG916" s="199"/>
      <c r="AH916" s="199"/>
      <c r="AI916" s="199"/>
      <c r="AJ916" s="199"/>
      <c r="AK916" s="199"/>
      <c r="AL916" s="199"/>
      <c r="AM916" s="199"/>
      <c r="AN916" s="199"/>
      <c r="AO916" s="190"/>
      <c r="AP916" s="196"/>
      <c r="AQ916" s="196"/>
      <c r="AR916" s="205"/>
      <c r="AS916" s="58"/>
      <c r="AT916" s="183"/>
      <c r="AU916" s="183"/>
      <c r="AV916" s="198"/>
      <c r="AW916" s="53"/>
      <c r="AX916" s="58"/>
      <c r="AY916" s="200"/>
      <c r="BA916" s="58"/>
      <c r="BB916" s="58"/>
      <c r="BC916" s="198"/>
      <c r="BD916" s="178"/>
      <c r="BE916" s="176"/>
      <c r="BF916" s="176"/>
      <c r="BG916" s="176"/>
      <c r="BH916" s="209"/>
      <c r="BI916" s="193"/>
      <c r="BJ916" s="210"/>
      <c r="BK916" s="210"/>
      <c r="BL916" s="181"/>
      <c r="BM916" s="112"/>
      <c r="BN916" s="79"/>
      <c r="BO916" s="178"/>
      <c r="BP916" s="176"/>
      <c r="BQ916" s="188"/>
    </row>
    <row r="917" spans="1:69" ht="15.75">
      <c r="A917" s="179"/>
      <c r="B917" s="195"/>
      <c r="C917" s="180"/>
      <c r="D917" s="192"/>
      <c r="E917" s="194"/>
      <c r="F917" s="196"/>
      <c r="G917" s="196"/>
      <c r="H917" s="197"/>
      <c r="I917" s="197"/>
      <c r="J917" s="197"/>
      <c r="K917" s="197"/>
      <c r="L917" s="196"/>
      <c r="M917" s="198"/>
      <c r="N917" s="188"/>
      <c r="O917" s="197"/>
      <c r="P917" s="197"/>
      <c r="Q917" s="183"/>
      <c r="R917" s="197"/>
      <c r="S917" s="197"/>
      <c r="T917" s="189"/>
      <c r="U917" s="197"/>
      <c r="V917" s="197"/>
      <c r="W917" s="183"/>
      <c r="X917" s="197"/>
      <c r="Y917" s="197"/>
      <c r="Z917" s="189"/>
      <c r="AA917" s="197"/>
      <c r="AB917" s="197"/>
      <c r="AC917" s="197"/>
      <c r="AD917" s="197"/>
      <c r="AE917" s="197"/>
      <c r="AF917" s="199"/>
      <c r="AG917" s="199"/>
      <c r="AH917" s="199"/>
      <c r="AI917" s="199"/>
      <c r="AJ917" s="199"/>
      <c r="AK917" s="199"/>
      <c r="AL917" s="199"/>
      <c r="AM917" s="199"/>
      <c r="AN917" s="199"/>
      <c r="AO917" s="190"/>
      <c r="AP917" s="196"/>
      <c r="AQ917" s="196"/>
      <c r="AR917" s="205"/>
      <c r="AS917" s="58"/>
      <c r="AT917" s="183"/>
      <c r="AU917" s="183"/>
      <c r="AV917" s="198"/>
      <c r="AW917" s="53"/>
      <c r="AX917" s="58"/>
      <c r="AY917" s="200"/>
      <c r="BA917" s="58"/>
      <c r="BB917" s="58"/>
      <c r="BC917" s="198"/>
      <c r="BD917" s="178"/>
      <c r="BE917" s="176"/>
      <c r="BF917" s="176"/>
      <c r="BG917" s="176"/>
      <c r="BH917" s="209"/>
      <c r="BI917" s="193"/>
      <c r="BJ917" s="210"/>
      <c r="BK917" s="210"/>
      <c r="BL917" s="181"/>
      <c r="BM917" s="112"/>
      <c r="BN917" s="79"/>
      <c r="BO917" s="178"/>
      <c r="BP917" s="176"/>
      <c r="BQ917" s="188"/>
    </row>
    <row r="918" spans="1:69" ht="15.75">
      <c r="A918" s="179"/>
      <c r="B918" s="195"/>
      <c r="C918" s="180"/>
      <c r="D918" s="192"/>
      <c r="E918" s="194"/>
      <c r="F918" s="196"/>
      <c r="G918" s="196"/>
      <c r="H918" s="197"/>
      <c r="I918" s="197"/>
      <c r="J918" s="197"/>
      <c r="K918" s="197"/>
      <c r="L918" s="196"/>
      <c r="M918" s="198"/>
      <c r="N918" s="188"/>
      <c r="O918" s="197"/>
      <c r="P918" s="197"/>
      <c r="Q918" s="183"/>
      <c r="R918" s="197"/>
      <c r="S918" s="197"/>
      <c r="T918" s="189"/>
      <c r="U918" s="197"/>
      <c r="V918" s="197"/>
      <c r="W918" s="183"/>
      <c r="X918" s="197"/>
      <c r="Y918" s="197"/>
      <c r="Z918" s="189"/>
      <c r="AA918" s="197"/>
      <c r="AB918" s="197"/>
      <c r="AC918" s="197"/>
      <c r="AD918" s="197"/>
      <c r="AE918" s="197"/>
      <c r="AF918" s="199"/>
      <c r="AG918" s="199"/>
      <c r="AH918" s="199"/>
      <c r="AI918" s="199"/>
      <c r="AJ918" s="199"/>
      <c r="AK918" s="199"/>
      <c r="AL918" s="199"/>
      <c r="AM918" s="199"/>
      <c r="AN918" s="199"/>
      <c r="AO918" s="190"/>
      <c r="AP918" s="196"/>
      <c r="AQ918" s="196"/>
      <c r="AR918" s="205"/>
      <c r="AS918" s="58"/>
      <c r="AT918" s="183"/>
      <c r="AU918" s="183"/>
      <c r="AV918" s="198"/>
      <c r="AW918" s="53"/>
      <c r="AX918" s="58"/>
      <c r="AY918" s="200"/>
      <c r="BA918" s="58"/>
      <c r="BB918" s="58"/>
      <c r="BC918" s="198"/>
      <c r="BD918" s="178"/>
      <c r="BE918" s="176"/>
      <c r="BF918" s="176"/>
      <c r="BG918" s="176"/>
      <c r="BH918" s="209"/>
      <c r="BI918" s="193"/>
      <c r="BJ918" s="210"/>
      <c r="BK918" s="210"/>
      <c r="BL918" s="181"/>
      <c r="BM918" s="112"/>
      <c r="BN918" s="79"/>
      <c r="BO918" s="178"/>
      <c r="BP918" s="176"/>
      <c r="BQ918" s="188"/>
    </row>
    <row r="919" spans="1:69" ht="15.75">
      <c r="A919" s="179"/>
      <c r="B919" s="195"/>
      <c r="C919" s="180"/>
      <c r="D919" s="192"/>
      <c r="E919" s="194"/>
      <c r="F919" s="196"/>
      <c r="G919" s="196"/>
      <c r="H919" s="197"/>
      <c r="I919" s="197"/>
      <c r="J919" s="197"/>
      <c r="K919" s="197"/>
      <c r="L919" s="196"/>
      <c r="M919" s="198"/>
      <c r="N919" s="188"/>
      <c r="O919" s="197"/>
      <c r="P919" s="197"/>
      <c r="Q919" s="183"/>
      <c r="R919" s="197"/>
      <c r="S919" s="197"/>
      <c r="T919" s="189"/>
      <c r="U919" s="197"/>
      <c r="V919" s="197"/>
      <c r="W919" s="183"/>
      <c r="X919" s="197"/>
      <c r="Y919" s="197"/>
      <c r="Z919" s="189"/>
      <c r="AA919" s="197"/>
      <c r="AB919" s="197"/>
      <c r="AC919" s="197"/>
      <c r="AD919" s="197"/>
      <c r="AE919" s="197"/>
      <c r="AF919" s="199"/>
      <c r="AG919" s="199"/>
      <c r="AH919" s="199"/>
      <c r="AI919" s="199"/>
      <c r="AJ919" s="199"/>
      <c r="AK919" s="199"/>
      <c r="AL919" s="199"/>
      <c r="AM919" s="199"/>
      <c r="AN919" s="199"/>
      <c r="AO919" s="190"/>
      <c r="AP919" s="196"/>
      <c r="AQ919" s="196"/>
      <c r="AR919" s="205"/>
      <c r="AS919" s="58"/>
      <c r="AT919" s="183"/>
      <c r="AU919" s="183"/>
      <c r="AV919" s="198"/>
      <c r="AW919" s="53"/>
      <c r="AX919" s="58"/>
      <c r="AY919" s="200"/>
      <c r="BA919" s="58"/>
      <c r="BB919" s="58"/>
      <c r="BC919" s="198"/>
      <c r="BD919" s="178"/>
      <c r="BE919" s="176"/>
      <c r="BF919" s="176"/>
      <c r="BG919" s="176"/>
      <c r="BH919" s="209"/>
      <c r="BI919" s="193"/>
      <c r="BJ919" s="210"/>
      <c r="BK919" s="210"/>
      <c r="BL919" s="181"/>
      <c r="BM919" s="112"/>
      <c r="BN919" s="79"/>
      <c r="BO919" s="178"/>
      <c r="BP919" s="176"/>
      <c r="BQ919" s="188"/>
    </row>
    <row r="920" spans="1:69" ht="15.75">
      <c r="A920" s="179"/>
      <c r="B920" s="195"/>
      <c r="C920" s="180"/>
      <c r="D920" s="192"/>
      <c r="E920" s="194"/>
      <c r="F920" s="196"/>
      <c r="G920" s="196"/>
      <c r="H920" s="197"/>
      <c r="I920" s="197"/>
      <c r="J920" s="197"/>
      <c r="K920" s="197"/>
      <c r="L920" s="196"/>
      <c r="M920" s="198"/>
      <c r="N920" s="188"/>
      <c r="O920" s="197"/>
      <c r="P920" s="197"/>
      <c r="Q920" s="183"/>
      <c r="R920" s="197"/>
      <c r="S920" s="197"/>
      <c r="T920" s="189"/>
      <c r="U920" s="197"/>
      <c r="V920" s="197"/>
      <c r="W920" s="183"/>
      <c r="X920" s="197"/>
      <c r="Y920" s="197"/>
      <c r="Z920" s="189"/>
      <c r="AA920" s="197"/>
      <c r="AB920" s="197"/>
      <c r="AC920" s="197"/>
      <c r="AD920" s="197"/>
      <c r="AE920" s="197"/>
      <c r="AF920" s="199"/>
      <c r="AG920" s="199"/>
      <c r="AH920" s="199"/>
      <c r="AI920" s="199"/>
      <c r="AJ920" s="199"/>
      <c r="AK920" s="199"/>
      <c r="AL920" s="199"/>
      <c r="AM920" s="199"/>
      <c r="AN920" s="199"/>
      <c r="AO920" s="190"/>
      <c r="AP920" s="196"/>
      <c r="AQ920" s="196"/>
      <c r="AR920" s="205"/>
      <c r="AS920" s="58"/>
      <c r="AT920" s="183"/>
      <c r="AU920" s="183"/>
      <c r="AV920" s="198"/>
      <c r="AW920" s="53"/>
      <c r="AX920" s="58"/>
      <c r="AY920" s="200"/>
      <c r="BA920" s="58"/>
      <c r="BB920" s="58"/>
      <c r="BC920" s="198"/>
      <c r="BD920" s="178"/>
      <c r="BE920" s="176"/>
      <c r="BF920" s="176"/>
      <c r="BG920" s="176"/>
      <c r="BH920" s="209"/>
      <c r="BI920" s="193"/>
      <c r="BJ920" s="210"/>
      <c r="BK920" s="210"/>
      <c r="BL920" s="181"/>
      <c r="BM920" s="112"/>
      <c r="BN920" s="79"/>
      <c r="BO920" s="178"/>
      <c r="BP920" s="176"/>
      <c r="BQ920" s="188"/>
    </row>
    <row r="921" spans="1:69" ht="15.75">
      <c r="A921" s="179"/>
      <c r="B921" s="195"/>
      <c r="C921" s="180"/>
      <c r="D921" s="192"/>
      <c r="E921" s="194"/>
      <c r="F921" s="196"/>
      <c r="G921" s="196"/>
      <c r="H921" s="197"/>
      <c r="I921" s="197"/>
      <c r="J921" s="197"/>
      <c r="K921" s="197"/>
      <c r="L921" s="196"/>
      <c r="M921" s="198"/>
      <c r="N921" s="188"/>
      <c r="O921" s="197"/>
      <c r="P921" s="197"/>
      <c r="Q921" s="183"/>
      <c r="R921" s="197"/>
      <c r="S921" s="197"/>
      <c r="T921" s="189"/>
      <c r="U921" s="197"/>
      <c r="V921" s="197"/>
      <c r="W921" s="183"/>
      <c r="X921" s="197"/>
      <c r="Y921" s="197"/>
      <c r="Z921" s="189"/>
      <c r="AA921" s="197"/>
      <c r="AB921" s="197"/>
      <c r="AC921" s="197"/>
      <c r="AD921" s="197"/>
      <c r="AE921" s="197"/>
      <c r="AF921" s="199"/>
      <c r="AG921" s="199"/>
      <c r="AH921" s="199"/>
      <c r="AI921" s="199"/>
      <c r="AJ921" s="199"/>
      <c r="AK921" s="199"/>
      <c r="AL921" s="199"/>
      <c r="AM921" s="199"/>
      <c r="AN921" s="199"/>
      <c r="AO921" s="190"/>
      <c r="AP921" s="196"/>
      <c r="AQ921" s="196"/>
      <c r="AR921" s="205"/>
      <c r="AS921" s="58"/>
      <c r="AT921" s="183"/>
      <c r="AU921" s="183"/>
      <c r="AV921" s="198"/>
      <c r="AW921" s="53"/>
      <c r="AX921" s="58"/>
      <c r="AY921" s="200"/>
      <c r="BA921" s="58"/>
      <c r="BB921" s="58"/>
      <c r="BC921" s="198"/>
      <c r="BD921" s="178"/>
      <c r="BE921" s="176"/>
      <c r="BF921" s="176"/>
      <c r="BG921" s="176"/>
      <c r="BH921" s="209"/>
      <c r="BI921" s="193"/>
      <c r="BJ921" s="210"/>
      <c r="BK921" s="210"/>
      <c r="BL921" s="181"/>
      <c r="BM921" s="112"/>
      <c r="BN921" s="79"/>
      <c r="BO921" s="178"/>
      <c r="BP921" s="176"/>
      <c r="BQ921" s="188"/>
    </row>
    <row r="922" spans="1:69" ht="15.75">
      <c r="A922" s="179"/>
      <c r="B922" s="195"/>
      <c r="C922" s="180"/>
      <c r="D922" s="192"/>
      <c r="E922" s="194"/>
      <c r="F922" s="196"/>
      <c r="G922" s="196"/>
      <c r="H922" s="197"/>
      <c r="I922" s="197"/>
      <c r="J922" s="197"/>
      <c r="K922" s="197"/>
      <c r="L922" s="196"/>
      <c r="M922" s="198"/>
      <c r="N922" s="188"/>
      <c r="O922" s="197"/>
      <c r="P922" s="197"/>
      <c r="Q922" s="183"/>
      <c r="R922" s="197"/>
      <c r="S922" s="197"/>
      <c r="T922" s="189"/>
      <c r="U922" s="197"/>
      <c r="V922" s="197"/>
      <c r="W922" s="183"/>
      <c r="X922" s="197"/>
      <c r="Y922" s="197"/>
      <c r="Z922" s="189"/>
      <c r="AA922" s="197"/>
      <c r="AB922" s="197"/>
      <c r="AC922" s="197"/>
      <c r="AD922" s="197"/>
      <c r="AE922" s="197"/>
      <c r="AF922" s="199"/>
      <c r="AG922" s="199"/>
      <c r="AH922" s="199"/>
      <c r="AI922" s="199"/>
      <c r="AJ922" s="199"/>
      <c r="AK922" s="199"/>
      <c r="AL922" s="199"/>
      <c r="AM922" s="199"/>
      <c r="AN922" s="199"/>
      <c r="AO922" s="190"/>
      <c r="AP922" s="196"/>
      <c r="AQ922" s="196"/>
      <c r="AR922" s="205"/>
      <c r="AS922" s="58"/>
      <c r="AT922" s="183"/>
      <c r="AU922" s="183"/>
      <c r="AV922" s="198"/>
      <c r="AW922" s="53"/>
      <c r="AX922" s="58"/>
      <c r="AY922" s="200"/>
      <c r="BA922" s="58"/>
      <c r="BB922" s="58"/>
      <c r="BC922" s="198"/>
      <c r="BD922" s="178"/>
      <c r="BE922" s="176"/>
      <c r="BF922" s="176"/>
      <c r="BG922" s="176"/>
      <c r="BH922" s="209"/>
      <c r="BI922" s="193"/>
      <c r="BJ922" s="210"/>
      <c r="BK922" s="210"/>
      <c r="BL922" s="181"/>
      <c r="BM922" s="112"/>
      <c r="BN922" s="79"/>
      <c r="BO922" s="178"/>
      <c r="BP922" s="176"/>
      <c r="BQ922" s="188"/>
    </row>
    <row r="923" spans="1:69" ht="15.75">
      <c r="A923" s="179"/>
      <c r="B923" s="195"/>
      <c r="C923" s="180"/>
      <c r="D923" s="192"/>
      <c r="E923" s="194"/>
      <c r="F923" s="196"/>
      <c r="G923" s="196"/>
      <c r="H923" s="197"/>
      <c r="I923" s="197"/>
      <c r="J923" s="197"/>
      <c r="K923" s="197"/>
      <c r="L923" s="196"/>
      <c r="M923" s="198"/>
      <c r="N923" s="188"/>
      <c r="O923" s="197"/>
      <c r="P923" s="197"/>
      <c r="Q923" s="183"/>
      <c r="R923" s="197"/>
      <c r="S923" s="197"/>
      <c r="T923" s="189"/>
      <c r="U923" s="197"/>
      <c r="V923" s="197"/>
      <c r="W923" s="183"/>
      <c r="X923" s="197"/>
      <c r="Y923" s="197"/>
      <c r="Z923" s="189"/>
      <c r="AA923" s="197"/>
      <c r="AB923" s="197"/>
      <c r="AC923" s="197"/>
      <c r="AD923" s="197"/>
      <c r="AE923" s="197"/>
      <c r="AF923" s="199"/>
      <c r="AG923" s="199"/>
      <c r="AH923" s="199"/>
      <c r="AI923" s="199"/>
      <c r="AJ923" s="199"/>
      <c r="AK923" s="199"/>
      <c r="AL923" s="199"/>
      <c r="AM923" s="199"/>
      <c r="AN923" s="199"/>
      <c r="AO923" s="190"/>
      <c r="AP923" s="196"/>
      <c r="AQ923" s="196"/>
      <c r="AR923" s="205"/>
      <c r="AS923" s="58"/>
      <c r="AT923" s="183"/>
      <c r="AU923" s="183"/>
      <c r="AV923" s="198"/>
      <c r="AW923" s="53"/>
      <c r="AX923" s="58"/>
      <c r="AY923" s="200"/>
      <c r="BA923" s="58"/>
      <c r="BB923" s="58"/>
      <c r="BC923" s="198"/>
      <c r="BD923" s="178"/>
      <c r="BE923" s="176"/>
      <c r="BF923" s="176"/>
      <c r="BG923" s="176"/>
      <c r="BH923" s="209"/>
      <c r="BI923" s="193"/>
      <c r="BJ923" s="210"/>
      <c r="BK923" s="210"/>
      <c r="BL923" s="181"/>
      <c r="BM923" s="112"/>
      <c r="BN923" s="79"/>
      <c r="BO923" s="178"/>
      <c r="BP923" s="176"/>
      <c r="BQ923" s="188"/>
    </row>
    <row r="924" spans="1:69" ht="15.75">
      <c r="A924" s="179"/>
      <c r="B924" s="195"/>
      <c r="C924" s="180"/>
      <c r="D924" s="192"/>
      <c r="E924" s="194"/>
      <c r="F924" s="196"/>
      <c r="G924" s="196"/>
      <c r="H924" s="197"/>
      <c r="I924" s="197"/>
      <c r="J924" s="197"/>
      <c r="K924" s="197"/>
      <c r="L924" s="196"/>
      <c r="M924" s="198"/>
      <c r="N924" s="188"/>
      <c r="O924" s="197"/>
      <c r="P924" s="197"/>
      <c r="Q924" s="183"/>
      <c r="R924" s="197"/>
      <c r="S924" s="197"/>
      <c r="T924" s="189"/>
      <c r="U924" s="197"/>
      <c r="V924" s="197"/>
      <c r="W924" s="183"/>
      <c r="X924" s="197"/>
      <c r="Y924" s="197"/>
      <c r="Z924" s="189"/>
      <c r="AA924" s="197"/>
      <c r="AB924" s="197"/>
      <c r="AC924" s="197"/>
      <c r="AD924" s="197"/>
      <c r="AE924" s="197"/>
      <c r="AF924" s="199"/>
      <c r="AG924" s="199"/>
      <c r="AH924" s="199"/>
      <c r="AI924" s="199"/>
      <c r="AJ924" s="199"/>
      <c r="AK924" s="199"/>
      <c r="AL924" s="199"/>
      <c r="AM924" s="199"/>
      <c r="AN924" s="199"/>
      <c r="AO924" s="190"/>
      <c r="AP924" s="196"/>
      <c r="AQ924" s="196"/>
      <c r="AR924" s="205"/>
      <c r="AS924" s="58"/>
      <c r="AT924" s="183"/>
      <c r="AU924" s="183"/>
      <c r="AV924" s="198"/>
      <c r="AW924" s="53"/>
      <c r="AX924" s="58"/>
      <c r="AY924" s="200"/>
      <c r="BA924" s="58"/>
      <c r="BB924" s="58"/>
      <c r="BC924" s="198"/>
      <c r="BD924" s="178"/>
      <c r="BE924" s="176"/>
      <c r="BF924" s="176"/>
      <c r="BG924" s="176"/>
      <c r="BH924" s="209"/>
      <c r="BI924" s="193"/>
      <c r="BJ924" s="210"/>
      <c r="BK924" s="210"/>
      <c r="BL924" s="181"/>
      <c r="BM924" s="112"/>
      <c r="BN924" s="79"/>
      <c r="BO924" s="178"/>
      <c r="BP924" s="176"/>
      <c r="BQ924" s="188"/>
    </row>
    <row r="925" spans="1:69" ht="15.75">
      <c r="A925" s="179"/>
      <c r="B925" s="195"/>
      <c r="C925" s="180"/>
      <c r="D925" s="192"/>
      <c r="E925" s="194"/>
      <c r="F925" s="196"/>
      <c r="G925" s="196"/>
      <c r="H925" s="197"/>
      <c r="I925" s="197"/>
      <c r="J925" s="197"/>
      <c r="K925" s="197"/>
      <c r="L925" s="196"/>
      <c r="M925" s="198"/>
      <c r="N925" s="188"/>
      <c r="O925" s="197"/>
      <c r="P925" s="197"/>
      <c r="Q925" s="183"/>
      <c r="R925" s="197"/>
      <c r="S925" s="197"/>
      <c r="T925" s="189"/>
      <c r="U925" s="197"/>
      <c r="V925" s="197"/>
      <c r="W925" s="183"/>
      <c r="X925" s="197"/>
      <c r="Y925" s="197"/>
      <c r="Z925" s="189"/>
      <c r="AA925" s="197"/>
      <c r="AB925" s="197"/>
      <c r="AC925" s="197"/>
      <c r="AD925" s="197"/>
      <c r="AE925" s="197"/>
      <c r="AF925" s="199"/>
      <c r="AG925" s="199"/>
      <c r="AH925" s="199"/>
      <c r="AI925" s="199"/>
      <c r="AJ925" s="199"/>
      <c r="AK925" s="199"/>
      <c r="AL925" s="199"/>
      <c r="AM925" s="199"/>
      <c r="AN925" s="199"/>
      <c r="AO925" s="190"/>
      <c r="AP925" s="196"/>
      <c r="AQ925" s="196"/>
      <c r="AR925" s="205"/>
      <c r="AS925" s="58"/>
      <c r="AT925" s="183"/>
      <c r="AU925" s="183"/>
      <c r="AV925" s="198"/>
      <c r="AW925" s="53"/>
      <c r="AX925" s="58"/>
      <c r="AY925" s="200"/>
      <c r="BA925" s="58"/>
      <c r="BB925" s="58"/>
      <c r="BC925" s="198"/>
      <c r="BD925" s="178"/>
      <c r="BE925" s="176"/>
      <c r="BF925" s="176"/>
      <c r="BG925" s="176"/>
      <c r="BH925" s="209"/>
      <c r="BI925" s="193"/>
      <c r="BJ925" s="210"/>
      <c r="BK925" s="210"/>
      <c r="BL925" s="181"/>
      <c r="BM925" s="112"/>
      <c r="BN925" s="79"/>
      <c r="BO925" s="178"/>
      <c r="BP925" s="176"/>
      <c r="BQ925" s="188"/>
    </row>
    <row r="926" spans="1:69" ht="15.75">
      <c r="A926" s="179"/>
      <c r="B926" s="195"/>
      <c r="C926" s="180"/>
      <c r="D926" s="192"/>
      <c r="E926" s="194"/>
      <c r="F926" s="196"/>
      <c r="G926" s="196"/>
      <c r="H926" s="197"/>
      <c r="I926" s="197"/>
      <c r="J926" s="197"/>
      <c r="K926" s="197"/>
      <c r="L926" s="196"/>
      <c r="M926" s="198"/>
      <c r="N926" s="188"/>
      <c r="O926" s="197"/>
      <c r="P926" s="197"/>
      <c r="Q926" s="183"/>
      <c r="R926" s="197"/>
      <c r="S926" s="197"/>
      <c r="T926" s="189"/>
      <c r="U926" s="197"/>
      <c r="V926" s="197"/>
      <c r="W926" s="183"/>
      <c r="X926" s="197"/>
      <c r="Y926" s="197"/>
      <c r="Z926" s="189"/>
      <c r="AA926" s="197"/>
      <c r="AB926" s="197"/>
      <c r="AC926" s="197"/>
      <c r="AD926" s="197"/>
      <c r="AE926" s="197"/>
      <c r="AF926" s="199"/>
      <c r="AG926" s="199"/>
      <c r="AH926" s="199"/>
      <c r="AI926" s="199"/>
      <c r="AJ926" s="199"/>
      <c r="AK926" s="199"/>
      <c r="AL926" s="199"/>
      <c r="AM926" s="199"/>
      <c r="AN926" s="199"/>
      <c r="AO926" s="190"/>
      <c r="AP926" s="196"/>
      <c r="AQ926" s="196"/>
      <c r="AR926" s="205"/>
      <c r="AS926" s="58"/>
      <c r="AT926" s="183"/>
      <c r="AU926" s="183"/>
      <c r="AV926" s="198"/>
      <c r="AW926" s="53"/>
      <c r="AX926" s="58"/>
      <c r="AY926" s="200"/>
      <c r="BA926" s="58"/>
      <c r="BB926" s="58"/>
      <c r="BC926" s="198"/>
      <c r="BD926" s="178"/>
      <c r="BE926" s="176"/>
      <c r="BF926" s="176"/>
      <c r="BG926" s="176"/>
      <c r="BH926" s="209"/>
      <c r="BI926" s="193"/>
      <c r="BJ926" s="210"/>
      <c r="BK926" s="210"/>
      <c r="BL926" s="181"/>
      <c r="BM926" s="112"/>
      <c r="BN926" s="79"/>
      <c r="BO926" s="178"/>
      <c r="BP926" s="176"/>
      <c r="BQ926" s="188"/>
    </row>
    <row r="927" spans="1:69" ht="15.75">
      <c r="A927" s="179"/>
      <c r="B927" s="195"/>
      <c r="C927" s="180"/>
      <c r="D927" s="192"/>
      <c r="E927" s="194"/>
      <c r="F927" s="196"/>
      <c r="G927" s="196"/>
      <c r="H927" s="197"/>
      <c r="I927" s="197"/>
      <c r="J927" s="197"/>
      <c r="K927" s="197"/>
      <c r="L927" s="196"/>
      <c r="M927" s="198"/>
      <c r="N927" s="188"/>
      <c r="O927" s="197"/>
      <c r="P927" s="197"/>
      <c r="Q927" s="183"/>
      <c r="R927" s="197"/>
      <c r="S927" s="197"/>
      <c r="T927" s="189"/>
      <c r="U927" s="197"/>
      <c r="V927" s="197"/>
      <c r="W927" s="183"/>
      <c r="X927" s="197"/>
      <c r="Y927" s="197"/>
      <c r="Z927" s="189"/>
      <c r="AA927" s="197"/>
      <c r="AB927" s="197"/>
      <c r="AC927" s="197"/>
      <c r="AD927" s="197"/>
      <c r="AE927" s="197"/>
      <c r="AF927" s="199"/>
      <c r="AG927" s="199"/>
      <c r="AH927" s="199"/>
      <c r="AI927" s="199"/>
      <c r="AJ927" s="199"/>
      <c r="AK927" s="199"/>
      <c r="AL927" s="199"/>
      <c r="AM927" s="199"/>
      <c r="AN927" s="199"/>
      <c r="AO927" s="190"/>
      <c r="AP927" s="196"/>
      <c r="AQ927" s="196"/>
      <c r="AR927" s="205"/>
      <c r="AS927" s="58"/>
      <c r="AT927" s="183"/>
      <c r="AU927" s="183"/>
      <c r="AV927" s="198"/>
      <c r="AW927" s="53"/>
      <c r="AX927" s="58"/>
      <c r="AY927" s="200"/>
      <c r="BA927" s="58"/>
      <c r="BB927" s="58"/>
      <c r="BC927" s="198"/>
      <c r="BD927" s="178"/>
      <c r="BE927" s="176"/>
      <c r="BF927" s="176"/>
      <c r="BG927" s="176"/>
      <c r="BH927" s="209"/>
      <c r="BI927" s="193"/>
      <c r="BJ927" s="210"/>
      <c r="BK927" s="210"/>
      <c r="BL927" s="181"/>
      <c r="BM927" s="112"/>
      <c r="BN927" s="79"/>
      <c r="BO927" s="178"/>
      <c r="BP927" s="176"/>
      <c r="BQ927" s="188"/>
    </row>
    <row r="928" spans="1:69" ht="15.75">
      <c r="A928" s="179"/>
      <c r="B928" s="195"/>
      <c r="C928" s="180"/>
      <c r="D928" s="192"/>
      <c r="E928" s="194"/>
      <c r="F928" s="196"/>
      <c r="G928" s="196"/>
      <c r="H928" s="197"/>
      <c r="I928" s="197"/>
      <c r="J928" s="197"/>
      <c r="K928" s="197"/>
      <c r="L928" s="196"/>
      <c r="M928" s="198"/>
      <c r="N928" s="188"/>
      <c r="O928" s="197"/>
      <c r="P928" s="197"/>
      <c r="Q928" s="183"/>
      <c r="R928" s="197"/>
      <c r="S928" s="197"/>
      <c r="T928" s="189"/>
      <c r="U928" s="197"/>
      <c r="V928" s="197"/>
      <c r="W928" s="183"/>
      <c r="X928" s="197"/>
      <c r="Y928" s="197"/>
      <c r="Z928" s="189"/>
      <c r="AA928" s="197"/>
      <c r="AB928" s="197"/>
      <c r="AC928" s="197"/>
      <c r="AD928" s="197"/>
      <c r="AE928" s="197"/>
      <c r="AF928" s="199"/>
      <c r="AG928" s="199"/>
      <c r="AH928" s="199"/>
      <c r="AI928" s="199"/>
      <c r="AJ928" s="199"/>
      <c r="AK928" s="199"/>
      <c r="AL928" s="199"/>
      <c r="AM928" s="199"/>
      <c r="AN928" s="199"/>
      <c r="AO928" s="190"/>
      <c r="AP928" s="196"/>
      <c r="AQ928" s="196"/>
      <c r="AR928" s="205"/>
      <c r="AS928" s="58"/>
      <c r="AT928" s="183"/>
      <c r="AU928" s="183"/>
      <c r="AV928" s="198"/>
      <c r="AW928" s="53"/>
      <c r="AX928" s="58"/>
      <c r="AY928" s="200"/>
      <c r="BA928" s="58"/>
      <c r="BB928" s="58"/>
      <c r="BC928" s="198"/>
      <c r="BD928" s="178"/>
      <c r="BE928" s="176"/>
      <c r="BF928" s="176"/>
      <c r="BG928" s="176"/>
      <c r="BH928" s="209"/>
      <c r="BI928" s="193"/>
      <c r="BJ928" s="210"/>
      <c r="BK928" s="210"/>
      <c r="BL928" s="181"/>
      <c r="BM928" s="112"/>
      <c r="BN928" s="79"/>
      <c r="BO928" s="178"/>
      <c r="BP928" s="176"/>
      <c r="BQ928" s="188"/>
    </row>
    <row r="929" spans="1:69" ht="15.75">
      <c r="A929" s="179"/>
      <c r="B929" s="195"/>
      <c r="C929" s="180"/>
      <c r="D929" s="192"/>
      <c r="E929" s="194"/>
      <c r="F929" s="196"/>
      <c r="G929" s="196"/>
      <c r="H929" s="197"/>
      <c r="I929" s="197"/>
      <c r="J929" s="197"/>
      <c r="K929" s="197"/>
      <c r="L929" s="196"/>
      <c r="M929" s="198"/>
      <c r="N929" s="188"/>
      <c r="O929" s="197"/>
      <c r="P929" s="197"/>
      <c r="Q929" s="183"/>
      <c r="R929" s="197"/>
      <c r="S929" s="197"/>
      <c r="T929" s="189"/>
      <c r="U929" s="197"/>
      <c r="V929" s="197"/>
      <c r="W929" s="183"/>
      <c r="X929" s="197"/>
      <c r="Y929" s="197"/>
      <c r="Z929" s="189"/>
      <c r="AA929" s="197"/>
      <c r="AB929" s="197"/>
      <c r="AC929" s="197"/>
      <c r="AD929" s="197"/>
      <c r="AE929" s="197"/>
      <c r="AF929" s="199"/>
      <c r="AG929" s="199"/>
      <c r="AH929" s="199"/>
      <c r="AI929" s="199"/>
      <c r="AJ929" s="199"/>
      <c r="AK929" s="199"/>
      <c r="AL929" s="199"/>
      <c r="AM929" s="199"/>
      <c r="AN929" s="199"/>
      <c r="AO929" s="190"/>
      <c r="AP929" s="196"/>
      <c r="AQ929" s="196"/>
      <c r="AR929" s="205"/>
      <c r="AS929" s="58"/>
      <c r="AT929" s="183"/>
      <c r="AU929" s="183"/>
      <c r="AV929" s="198"/>
      <c r="AW929" s="53"/>
      <c r="AX929" s="58"/>
      <c r="AY929" s="200"/>
      <c r="BA929" s="58"/>
      <c r="BB929" s="58"/>
      <c r="BC929" s="198"/>
      <c r="BD929" s="178"/>
      <c r="BE929" s="176"/>
      <c r="BF929" s="176"/>
      <c r="BG929" s="176"/>
      <c r="BH929" s="209"/>
      <c r="BI929" s="193"/>
      <c r="BJ929" s="210"/>
      <c r="BK929" s="210"/>
      <c r="BL929" s="181"/>
      <c r="BM929" s="112"/>
      <c r="BN929" s="79"/>
      <c r="BO929" s="178"/>
      <c r="BP929" s="176"/>
      <c r="BQ929" s="188"/>
    </row>
    <row r="930" spans="1:69" ht="15.75">
      <c r="A930" s="179"/>
      <c r="B930" s="195"/>
      <c r="C930" s="180"/>
      <c r="D930" s="192"/>
      <c r="E930" s="194"/>
      <c r="F930" s="196"/>
      <c r="G930" s="196"/>
      <c r="H930" s="197"/>
      <c r="I930" s="197"/>
      <c r="J930" s="197"/>
      <c r="K930" s="197"/>
      <c r="L930" s="196"/>
      <c r="M930" s="198"/>
      <c r="N930" s="188"/>
      <c r="O930" s="197"/>
      <c r="P930" s="197"/>
      <c r="Q930" s="183"/>
      <c r="R930" s="197"/>
      <c r="S930" s="197"/>
      <c r="T930" s="189"/>
      <c r="U930" s="197"/>
      <c r="V930" s="197"/>
      <c r="W930" s="183"/>
      <c r="X930" s="197"/>
      <c r="Y930" s="197"/>
      <c r="Z930" s="189"/>
      <c r="AA930" s="197"/>
      <c r="AB930" s="197"/>
      <c r="AC930" s="197"/>
      <c r="AD930" s="197"/>
      <c r="AE930" s="197"/>
      <c r="AF930" s="199"/>
      <c r="AG930" s="199"/>
      <c r="AH930" s="199"/>
      <c r="AI930" s="199"/>
      <c r="AJ930" s="199"/>
      <c r="AK930" s="199"/>
      <c r="AL930" s="199"/>
      <c r="AM930" s="199"/>
      <c r="AN930" s="199"/>
      <c r="AO930" s="190"/>
      <c r="AP930" s="196"/>
      <c r="AQ930" s="196"/>
      <c r="AR930" s="205"/>
      <c r="AS930" s="58"/>
      <c r="AT930" s="183"/>
      <c r="AU930" s="183"/>
      <c r="AV930" s="198"/>
      <c r="AW930" s="53"/>
      <c r="AX930" s="58"/>
      <c r="AY930" s="200"/>
      <c r="BA930" s="58"/>
      <c r="BB930" s="58"/>
      <c r="BC930" s="198"/>
      <c r="BD930" s="178"/>
      <c r="BE930" s="176"/>
      <c r="BF930" s="176"/>
      <c r="BG930" s="176"/>
      <c r="BH930" s="209"/>
      <c r="BI930" s="193"/>
      <c r="BJ930" s="210"/>
      <c r="BK930" s="210"/>
      <c r="BL930" s="181"/>
      <c r="BM930" s="112"/>
      <c r="BN930" s="79"/>
      <c r="BO930" s="178"/>
      <c r="BP930" s="176"/>
      <c r="BQ930" s="188"/>
    </row>
    <row r="931" spans="1:69" ht="15.75">
      <c r="A931" s="179"/>
      <c r="B931" s="195"/>
      <c r="C931" s="180"/>
      <c r="D931" s="192"/>
      <c r="E931" s="194"/>
      <c r="F931" s="196"/>
      <c r="G931" s="196"/>
      <c r="H931" s="197"/>
      <c r="I931" s="197"/>
      <c r="J931" s="197"/>
      <c r="K931" s="197"/>
      <c r="L931" s="196"/>
      <c r="M931" s="198"/>
      <c r="N931" s="188"/>
      <c r="O931" s="197"/>
      <c r="P931" s="197"/>
      <c r="Q931" s="183"/>
      <c r="R931" s="197"/>
      <c r="S931" s="197"/>
      <c r="T931" s="189"/>
      <c r="U931" s="197"/>
      <c r="V931" s="197"/>
      <c r="W931" s="183"/>
      <c r="X931" s="197"/>
      <c r="Y931" s="197"/>
      <c r="Z931" s="189"/>
      <c r="AA931" s="197"/>
      <c r="AB931" s="197"/>
      <c r="AC931" s="197"/>
      <c r="AD931" s="197"/>
      <c r="AE931" s="197"/>
      <c r="AF931" s="199"/>
      <c r="AG931" s="199"/>
      <c r="AH931" s="199"/>
      <c r="AI931" s="199"/>
      <c r="AJ931" s="199"/>
      <c r="AK931" s="199"/>
      <c r="AL931" s="199"/>
      <c r="AM931" s="199"/>
      <c r="AN931" s="199"/>
      <c r="AO931" s="190"/>
      <c r="AP931" s="196"/>
      <c r="AQ931" s="196"/>
      <c r="AR931" s="205"/>
      <c r="AS931" s="58"/>
      <c r="AT931" s="183"/>
      <c r="AU931" s="183"/>
      <c r="AV931" s="198"/>
      <c r="AW931" s="53"/>
      <c r="AX931" s="58"/>
      <c r="AY931" s="200"/>
      <c r="BA931" s="58"/>
      <c r="BB931" s="58"/>
      <c r="BC931" s="198"/>
      <c r="BD931" s="178"/>
      <c r="BE931" s="176"/>
      <c r="BF931" s="176"/>
      <c r="BG931" s="176"/>
      <c r="BH931" s="209"/>
      <c r="BI931" s="193"/>
      <c r="BJ931" s="210"/>
      <c r="BK931" s="210"/>
      <c r="BL931" s="181"/>
      <c r="BM931" s="112"/>
      <c r="BN931" s="79"/>
      <c r="BO931" s="178"/>
      <c r="BP931" s="176"/>
      <c r="BQ931" s="188"/>
    </row>
    <row r="932" spans="1:69" ht="15.75">
      <c r="A932" s="179"/>
      <c r="B932" s="195"/>
      <c r="C932" s="180"/>
      <c r="D932" s="192"/>
      <c r="E932" s="194"/>
      <c r="F932" s="196"/>
      <c r="G932" s="196"/>
      <c r="H932" s="197"/>
      <c r="I932" s="197"/>
      <c r="J932" s="197"/>
      <c r="K932" s="197"/>
      <c r="L932" s="196"/>
      <c r="M932" s="198"/>
      <c r="N932" s="188"/>
      <c r="O932" s="197"/>
      <c r="P932" s="197"/>
      <c r="Q932" s="183"/>
      <c r="R932" s="197"/>
      <c r="S932" s="197"/>
      <c r="T932" s="189"/>
      <c r="U932" s="197"/>
      <c r="V932" s="197"/>
      <c r="W932" s="183"/>
      <c r="X932" s="197"/>
      <c r="Y932" s="197"/>
      <c r="Z932" s="189"/>
      <c r="AA932" s="197"/>
      <c r="AB932" s="197"/>
      <c r="AC932" s="197"/>
      <c r="AD932" s="197"/>
      <c r="AE932" s="197"/>
      <c r="AF932" s="199"/>
      <c r="AG932" s="199"/>
      <c r="AH932" s="199"/>
      <c r="AI932" s="199"/>
      <c r="AJ932" s="199"/>
      <c r="AK932" s="199"/>
      <c r="AL932" s="199"/>
      <c r="AM932" s="199"/>
      <c r="AN932" s="199"/>
      <c r="AO932" s="190"/>
      <c r="AP932" s="196"/>
      <c r="AQ932" s="196"/>
      <c r="AR932" s="205"/>
      <c r="AS932" s="58"/>
      <c r="AT932" s="183"/>
      <c r="AU932" s="183"/>
      <c r="AV932" s="198"/>
      <c r="AW932" s="53"/>
      <c r="AX932" s="58"/>
      <c r="AY932" s="200"/>
      <c r="BA932" s="58"/>
      <c r="BB932" s="58"/>
      <c r="BC932" s="198"/>
      <c r="BD932" s="178"/>
      <c r="BE932" s="176"/>
      <c r="BF932" s="176"/>
      <c r="BG932" s="176"/>
      <c r="BH932" s="209"/>
      <c r="BI932" s="193"/>
      <c r="BJ932" s="210"/>
      <c r="BK932" s="210"/>
      <c r="BL932" s="181"/>
      <c r="BM932" s="112"/>
      <c r="BN932" s="79"/>
      <c r="BO932" s="178"/>
      <c r="BP932" s="176"/>
      <c r="BQ932" s="188"/>
    </row>
    <row r="933" spans="1:69" ht="15.75">
      <c r="A933" s="179"/>
      <c r="B933" s="195"/>
      <c r="C933" s="180"/>
      <c r="D933" s="192"/>
      <c r="E933" s="194"/>
      <c r="F933" s="196"/>
      <c r="G933" s="196"/>
      <c r="H933" s="197"/>
      <c r="I933" s="197"/>
      <c r="J933" s="197"/>
      <c r="K933" s="197"/>
      <c r="L933" s="196"/>
      <c r="M933" s="198"/>
      <c r="N933" s="188"/>
      <c r="O933" s="197"/>
      <c r="P933" s="197"/>
      <c r="Q933" s="183"/>
      <c r="R933" s="197"/>
      <c r="S933" s="197"/>
      <c r="T933" s="189"/>
      <c r="U933" s="197"/>
      <c r="V933" s="197"/>
      <c r="W933" s="183"/>
      <c r="X933" s="197"/>
      <c r="Y933" s="197"/>
      <c r="Z933" s="189"/>
      <c r="AA933" s="197"/>
      <c r="AB933" s="197"/>
      <c r="AC933" s="197"/>
      <c r="AD933" s="197"/>
      <c r="AE933" s="197"/>
      <c r="AF933" s="199"/>
      <c r="AG933" s="199"/>
      <c r="AH933" s="199"/>
      <c r="AI933" s="199"/>
      <c r="AJ933" s="199"/>
      <c r="AK933" s="199"/>
      <c r="AL933" s="199"/>
      <c r="AM933" s="199"/>
      <c r="AN933" s="199"/>
      <c r="AO933" s="190"/>
      <c r="AP933" s="196"/>
      <c r="AQ933" s="196"/>
      <c r="AR933" s="205"/>
      <c r="AS933" s="58"/>
      <c r="AT933" s="183"/>
      <c r="AU933" s="183"/>
      <c r="AV933" s="198"/>
      <c r="AW933" s="53"/>
      <c r="AX933" s="58"/>
      <c r="AY933" s="200"/>
      <c r="BA933" s="58"/>
      <c r="BB933" s="58"/>
      <c r="BC933" s="198"/>
      <c r="BD933" s="178"/>
      <c r="BE933" s="176"/>
      <c r="BF933" s="176"/>
      <c r="BG933" s="176"/>
      <c r="BH933" s="209"/>
      <c r="BI933" s="193"/>
      <c r="BJ933" s="210"/>
      <c r="BK933" s="210"/>
      <c r="BL933" s="181"/>
      <c r="BM933" s="112"/>
      <c r="BN933" s="79"/>
      <c r="BO933" s="178"/>
      <c r="BP933" s="176"/>
      <c r="BQ933" s="188"/>
    </row>
    <row r="934" spans="1:69" ht="15.75">
      <c r="A934" s="179"/>
      <c r="B934" s="195"/>
      <c r="C934" s="180"/>
      <c r="D934" s="192"/>
      <c r="E934" s="194"/>
      <c r="F934" s="196"/>
      <c r="G934" s="196"/>
      <c r="H934" s="197"/>
      <c r="I934" s="197"/>
      <c r="J934" s="197"/>
      <c r="K934" s="197"/>
      <c r="L934" s="196"/>
      <c r="M934" s="198"/>
      <c r="N934" s="188"/>
      <c r="O934" s="197"/>
      <c r="P934" s="197"/>
      <c r="Q934" s="183"/>
      <c r="R934" s="197"/>
      <c r="S934" s="197"/>
      <c r="T934" s="189"/>
      <c r="U934" s="197"/>
      <c r="V934" s="197"/>
      <c r="W934" s="183"/>
      <c r="X934" s="197"/>
      <c r="Y934" s="197"/>
      <c r="Z934" s="189"/>
      <c r="AA934" s="197"/>
      <c r="AB934" s="197"/>
      <c r="AC934" s="197"/>
      <c r="AD934" s="197"/>
      <c r="AE934" s="197"/>
      <c r="AF934" s="199"/>
      <c r="AG934" s="199"/>
      <c r="AH934" s="199"/>
      <c r="AI934" s="199"/>
      <c r="AJ934" s="199"/>
      <c r="AK934" s="199"/>
      <c r="AL934" s="199"/>
      <c r="AM934" s="199"/>
      <c r="AN934" s="199"/>
      <c r="AO934" s="190"/>
      <c r="AP934" s="196"/>
      <c r="AQ934" s="196"/>
      <c r="AR934" s="205"/>
      <c r="AS934" s="58"/>
      <c r="AT934" s="183"/>
      <c r="AU934" s="183"/>
      <c r="AV934" s="198"/>
      <c r="AW934" s="53"/>
      <c r="AX934" s="58"/>
      <c r="AY934" s="200"/>
      <c r="BA934" s="58"/>
      <c r="BB934" s="58"/>
      <c r="BC934" s="198"/>
      <c r="BD934" s="178"/>
      <c r="BE934" s="176"/>
      <c r="BF934" s="176"/>
      <c r="BG934" s="176"/>
      <c r="BH934" s="209"/>
      <c r="BI934" s="193"/>
      <c r="BJ934" s="210"/>
      <c r="BK934" s="210"/>
      <c r="BL934" s="181"/>
      <c r="BM934" s="112"/>
      <c r="BN934" s="79"/>
      <c r="BO934" s="178"/>
      <c r="BP934" s="176"/>
      <c r="BQ934" s="188"/>
    </row>
    <row r="935" spans="1:69" ht="15.75">
      <c r="A935" s="179"/>
      <c r="B935" s="195"/>
      <c r="C935" s="180"/>
      <c r="D935" s="192"/>
      <c r="E935" s="194"/>
      <c r="F935" s="196"/>
      <c r="G935" s="196"/>
      <c r="H935" s="197"/>
      <c r="I935" s="197"/>
      <c r="J935" s="197"/>
      <c r="K935" s="197"/>
      <c r="L935" s="196"/>
      <c r="M935" s="198"/>
      <c r="N935" s="188"/>
      <c r="O935" s="197"/>
      <c r="P935" s="197"/>
      <c r="Q935" s="183"/>
      <c r="R935" s="197"/>
      <c r="S935" s="197"/>
      <c r="T935" s="189"/>
      <c r="U935" s="197"/>
      <c r="V935" s="197"/>
      <c r="W935" s="183"/>
      <c r="X935" s="197"/>
      <c r="Y935" s="197"/>
      <c r="Z935" s="189"/>
      <c r="AA935" s="197"/>
      <c r="AB935" s="197"/>
      <c r="AC935" s="197"/>
      <c r="AD935" s="197"/>
      <c r="AE935" s="197"/>
      <c r="AF935" s="199"/>
      <c r="AG935" s="199"/>
      <c r="AH935" s="199"/>
      <c r="AI935" s="199"/>
      <c r="AJ935" s="199"/>
      <c r="AK935" s="199"/>
      <c r="AL935" s="199"/>
      <c r="AM935" s="199"/>
      <c r="AN935" s="199"/>
      <c r="AO935" s="190"/>
      <c r="AP935" s="196"/>
      <c r="AQ935" s="196"/>
      <c r="AR935" s="205"/>
      <c r="AS935" s="58"/>
      <c r="AT935" s="183"/>
      <c r="AU935" s="183"/>
      <c r="AV935" s="198"/>
      <c r="AW935" s="53"/>
      <c r="AX935" s="58"/>
      <c r="AY935" s="200"/>
      <c r="BA935" s="58"/>
      <c r="BB935" s="58"/>
      <c r="BC935" s="198"/>
      <c r="BD935" s="178"/>
      <c r="BE935" s="176"/>
      <c r="BF935" s="176"/>
      <c r="BG935" s="176"/>
      <c r="BH935" s="209"/>
      <c r="BI935" s="193"/>
      <c r="BJ935" s="210"/>
      <c r="BK935" s="210"/>
      <c r="BL935" s="181"/>
      <c r="BM935" s="112"/>
      <c r="BN935" s="79"/>
      <c r="BO935" s="178"/>
      <c r="BP935" s="176"/>
      <c r="BQ935" s="188"/>
    </row>
    <row r="936" spans="1:69" ht="15.75">
      <c r="A936" s="179"/>
      <c r="B936" s="195"/>
      <c r="C936" s="180"/>
      <c r="D936" s="192"/>
      <c r="E936" s="194"/>
      <c r="F936" s="196"/>
      <c r="G936" s="196"/>
      <c r="H936" s="197"/>
      <c r="I936" s="197"/>
      <c r="J936" s="197"/>
      <c r="K936" s="197"/>
      <c r="L936" s="196"/>
      <c r="M936" s="198"/>
      <c r="N936" s="188"/>
      <c r="O936" s="197"/>
      <c r="P936" s="197"/>
      <c r="Q936" s="183"/>
      <c r="R936" s="197"/>
      <c r="S936" s="197"/>
      <c r="T936" s="189"/>
      <c r="U936" s="197"/>
      <c r="V936" s="197"/>
      <c r="W936" s="183"/>
      <c r="X936" s="197"/>
      <c r="Y936" s="197"/>
      <c r="Z936" s="189"/>
      <c r="AA936" s="197"/>
      <c r="AB936" s="197"/>
      <c r="AC936" s="197"/>
      <c r="AD936" s="197"/>
      <c r="AE936" s="197"/>
      <c r="AF936" s="199"/>
      <c r="AG936" s="199"/>
      <c r="AH936" s="199"/>
      <c r="AI936" s="199"/>
      <c r="AJ936" s="199"/>
      <c r="AK936" s="199"/>
      <c r="AL936" s="199"/>
      <c r="AM936" s="199"/>
      <c r="AN936" s="199"/>
      <c r="AO936" s="190"/>
      <c r="AP936" s="196"/>
      <c r="AQ936" s="196"/>
      <c r="AR936" s="205"/>
      <c r="AS936" s="58"/>
      <c r="AT936" s="183"/>
      <c r="AU936" s="183"/>
      <c r="AV936" s="198"/>
      <c r="AW936" s="53"/>
      <c r="AX936" s="58"/>
      <c r="AY936" s="200"/>
      <c r="BA936" s="58"/>
      <c r="BB936" s="58"/>
      <c r="BC936" s="198"/>
      <c r="BD936" s="178"/>
      <c r="BE936" s="176"/>
      <c r="BF936" s="176"/>
      <c r="BG936" s="176"/>
      <c r="BH936" s="209"/>
      <c r="BI936" s="193"/>
      <c r="BJ936" s="210"/>
      <c r="BK936" s="210"/>
      <c r="BL936" s="181"/>
      <c r="BM936" s="112"/>
      <c r="BN936" s="79"/>
      <c r="BO936" s="178"/>
      <c r="BP936" s="176"/>
      <c r="BQ936" s="188"/>
    </row>
    <row r="937" spans="1:69" ht="15.75">
      <c r="A937" s="179"/>
      <c r="B937" s="195"/>
      <c r="C937" s="180"/>
      <c r="D937" s="192"/>
      <c r="E937" s="194"/>
      <c r="F937" s="196"/>
      <c r="G937" s="196"/>
      <c r="H937" s="197"/>
      <c r="I937" s="197"/>
      <c r="J937" s="197"/>
      <c r="K937" s="197"/>
      <c r="L937" s="196"/>
      <c r="M937" s="198"/>
      <c r="N937" s="188"/>
      <c r="O937" s="197"/>
      <c r="P937" s="197"/>
      <c r="Q937" s="183"/>
      <c r="R937" s="197"/>
      <c r="S937" s="197"/>
      <c r="T937" s="189"/>
      <c r="U937" s="197"/>
      <c r="V937" s="197"/>
      <c r="W937" s="183"/>
      <c r="X937" s="197"/>
      <c r="Y937" s="197"/>
      <c r="Z937" s="189"/>
      <c r="AA937" s="197"/>
      <c r="AB937" s="197"/>
      <c r="AC937" s="197"/>
      <c r="AD937" s="197"/>
      <c r="AE937" s="197"/>
      <c r="AF937" s="199"/>
      <c r="AG937" s="199"/>
      <c r="AH937" s="199"/>
      <c r="AI937" s="199"/>
      <c r="AJ937" s="199"/>
      <c r="AK937" s="199"/>
      <c r="AL937" s="199"/>
      <c r="AM937" s="199"/>
      <c r="AN937" s="199"/>
      <c r="AO937" s="190"/>
      <c r="AP937" s="196"/>
      <c r="AQ937" s="196"/>
      <c r="AR937" s="205"/>
      <c r="AS937" s="58"/>
      <c r="AT937" s="183"/>
      <c r="AU937" s="183"/>
      <c r="AV937" s="198"/>
      <c r="AW937" s="53"/>
      <c r="AX937" s="58"/>
      <c r="AY937" s="200"/>
      <c r="BA937" s="58"/>
      <c r="BB937" s="58"/>
      <c r="BC937" s="198"/>
      <c r="BD937" s="178"/>
      <c r="BE937" s="176"/>
      <c r="BF937" s="176"/>
      <c r="BG937" s="176"/>
      <c r="BH937" s="209"/>
      <c r="BI937" s="193"/>
      <c r="BJ937" s="210"/>
      <c r="BK937" s="210"/>
      <c r="BL937" s="181"/>
      <c r="BM937" s="112"/>
      <c r="BN937" s="79"/>
      <c r="BO937" s="178"/>
      <c r="BP937" s="176"/>
      <c r="BQ937" s="188"/>
    </row>
    <row r="938" spans="1:69" ht="15.75">
      <c r="A938" s="179"/>
      <c r="B938" s="195"/>
      <c r="C938" s="180"/>
      <c r="D938" s="192"/>
      <c r="E938" s="194"/>
      <c r="F938" s="196"/>
      <c r="G938" s="196"/>
      <c r="H938" s="197"/>
      <c r="I938" s="197"/>
      <c r="J938" s="197"/>
      <c r="K938" s="197"/>
      <c r="L938" s="196"/>
      <c r="M938" s="198"/>
      <c r="N938" s="188"/>
      <c r="O938" s="197"/>
      <c r="P938" s="197"/>
      <c r="Q938" s="183"/>
      <c r="R938" s="197"/>
      <c r="S938" s="197"/>
      <c r="T938" s="189"/>
      <c r="U938" s="197"/>
      <c r="V938" s="197"/>
      <c r="W938" s="183"/>
      <c r="X938" s="197"/>
      <c r="Y938" s="197"/>
      <c r="Z938" s="189"/>
      <c r="AA938" s="197"/>
      <c r="AB938" s="197"/>
      <c r="AC938" s="197"/>
      <c r="AD938" s="197"/>
      <c r="AE938" s="197"/>
      <c r="AF938" s="199"/>
      <c r="AG938" s="199"/>
      <c r="AH938" s="199"/>
      <c r="AI938" s="199"/>
      <c r="AJ938" s="199"/>
      <c r="AK938" s="199"/>
      <c r="AL938" s="199"/>
      <c r="AM938" s="199"/>
      <c r="AN938" s="199"/>
      <c r="AO938" s="190"/>
      <c r="AP938" s="196"/>
      <c r="AQ938" s="196"/>
      <c r="AR938" s="205"/>
      <c r="AS938" s="58"/>
      <c r="AT938" s="183"/>
      <c r="AU938" s="183"/>
      <c r="AV938" s="198"/>
      <c r="AW938" s="53"/>
      <c r="AX938" s="58"/>
      <c r="AY938" s="200"/>
      <c r="BA938" s="58"/>
      <c r="BB938" s="58"/>
      <c r="BC938" s="198"/>
      <c r="BD938" s="178"/>
      <c r="BE938" s="176"/>
      <c r="BF938" s="176"/>
      <c r="BG938" s="176"/>
      <c r="BH938" s="209"/>
      <c r="BI938" s="193"/>
      <c r="BJ938" s="210"/>
      <c r="BK938" s="210"/>
      <c r="BL938" s="181"/>
      <c r="BM938" s="112"/>
      <c r="BN938" s="79"/>
      <c r="BO938" s="178"/>
      <c r="BP938" s="176"/>
      <c r="BQ938" s="188"/>
    </row>
    <row r="939" spans="1:69" ht="15.75">
      <c r="A939" s="179"/>
      <c r="B939" s="195"/>
      <c r="C939" s="180"/>
      <c r="D939" s="192"/>
      <c r="E939" s="194"/>
      <c r="F939" s="196"/>
      <c r="G939" s="196"/>
      <c r="H939" s="197"/>
      <c r="I939" s="197"/>
      <c r="J939" s="197"/>
      <c r="K939" s="197"/>
      <c r="L939" s="196"/>
      <c r="M939" s="198"/>
      <c r="N939" s="188"/>
      <c r="O939" s="197"/>
      <c r="P939" s="197"/>
      <c r="Q939" s="183"/>
      <c r="R939" s="197"/>
      <c r="S939" s="197"/>
      <c r="T939" s="189"/>
      <c r="U939" s="197"/>
      <c r="V939" s="197"/>
      <c r="W939" s="183"/>
      <c r="X939" s="197"/>
      <c r="Y939" s="197"/>
      <c r="Z939" s="189"/>
      <c r="AA939" s="197"/>
      <c r="AB939" s="197"/>
      <c r="AC939" s="197"/>
      <c r="AD939" s="197"/>
      <c r="AE939" s="197"/>
      <c r="AF939" s="199"/>
      <c r="AG939" s="199"/>
      <c r="AH939" s="199"/>
      <c r="AI939" s="199"/>
      <c r="AJ939" s="199"/>
      <c r="AK939" s="199"/>
      <c r="AL939" s="199"/>
      <c r="AM939" s="199"/>
      <c r="AN939" s="199"/>
      <c r="AO939" s="190"/>
      <c r="AP939" s="196"/>
      <c r="AQ939" s="196"/>
      <c r="AR939" s="205"/>
      <c r="AS939" s="58"/>
      <c r="AT939" s="183"/>
      <c r="AU939" s="183"/>
      <c r="AV939" s="198"/>
      <c r="AW939" s="53"/>
      <c r="AX939" s="58"/>
      <c r="AY939" s="200"/>
      <c r="BA939" s="58"/>
      <c r="BB939" s="58"/>
      <c r="BC939" s="198"/>
      <c r="BD939" s="178"/>
      <c r="BE939" s="176"/>
      <c r="BF939" s="176"/>
      <c r="BG939" s="176"/>
      <c r="BH939" s="209"/>
      <c r="BI939" s="193"/>
      <c r="BJ939" s="210"/>
      <c r="BK939" s="210"/>
      <c r="BL939" s="181"/>
      <c r="BM939" s="112"/>
      <c r="BN939" s="79"/>
      <c r="BO939" s="178"/>
      <c r="BP939" s="176"/>
      <c r="BQ939" s="188"/>
    </row>
    <row r="940" spans="1:69" ht="15.75">
      <c r="A940" s="179"/>
      <c r="B940" s="195"/>
      <c r="C940" s="180"/>
      <c r="D940" s="192"/>
      <c r="E940" s="194"/>
      <c r="F940" s="196"/>
      <c r="G940" s="196"/>
      <c r="H940" s="197"/>
      <c r="I940" s="197"/>
      <c r="J940" s="197"/>
      <c r="K940" s="197"/>
      <c r="L940" s="196"/>
      <c r="M940" s="198"/>
      <c r="N940" s="188"/>
      <c r="O940" s="197"/>
      <c r="P940" s="197"/>
      <c r="Q940" s="183"/>
      <c r="R940" s="197"/>
      <c r="S940" s="197"/>
      <c r="T940" s="189"/>
      <c r="U940" s="197"/>
      <c r="V940" s="197"/>
      <c r="W940" s="183"/>
      <c r="X940" s="197"/>
      <c r="Y940" s="197"/>
      <c r="Z940" s="189"/>
      <c r="AA940" s="197"/>
      <c r="AB940" s="197"/>
      <c r="AC940" s="197"/>
      <c r="AD940" s="197"/>
      <c r="AE940" s="197"/>
      <c r="AF940" s="199"/>
      <c r="AG940" s="199"/>
      <c r="AH940" s="199"/>
      <c r="AI940" s="199"/>
      <c r="AJ940" s="199"/>
      <c r="AK940" s="199"/>
      <c r="AL940" s="199"/>
      <c r="AM940" s="199"/>
      <c r="AN940" s="199"/>
      <c r="AO940" s="190"/>
      <c r="AP940" s="196"/>
      <c r="AQ940" s="196"/>
      <c r="AR940" s="205"/>
      <c r="AS940" s="58"/>
      <c r="AT940" s="183"/>
      <c r="AU940" s="183"/>
      <c r="AV940" s="198"/>
      <c r="AW940" s="53"/>
      <c r="AX940" s="58"/>
      <c r="AY940" s="200"/>
      <c r="BA940" s="58"/>
      <c r="BB940" s="58"/>
      <c r="BC940" s="198"/>
      <c r="BD940" s="178"/>
      <c r="BE940" s="176"/>
      <c r="BF940" s="176"/>
      <c r="BG940" s="176"/>
      <c r="BH940" s="209"/>
      <c r="BI940" s="193"/>
      <c r="BJ940" s="210"/>
      <c r="BK940" s="210"/>
      <c r="BL940" s="181"/>
      <c r="BM940" s="112"/>
      <c r="BN940" s="79"/>
      <c r="BO940" s="178"/>
      <c r="BP940" s="176"/>
      <c r="BQ940" s="188"/>
    </row>
    <row r="941" spans="1:69" ht="15.75">
      <c r="A941" s="179"/>
      <c r="B941" s="195"/>
      <c r="C941" s="180"/>
      <c r="D941" s="192"/>
      <c r="E941" s="194"/>
      <c r="F941" s="196"/>
      <c r="G941" s="196"/>
      <c r="H941" s="197"/>
      <c r="I941" s="197"/>
      <c r="J941" s="197"/>
      <c r="K941" s="197"/>
      <c r="L941" s="196"/>
      <c r="M941" s="198"/>
      <c r="N941" s="188"/>
      <c r="O941" s="197"/>
      <c r="P941" s="197"/>
      <c r="Q941" s="183"/>
      <c r="R941" s="197"/>
      <c r="S941" s="197"/>
      <c r="T941" s="189"/>
      <c r="U941" s="197"/>
      <c r="V941" s="197"/>
      <c r="W941" s="183"/>
      <c r="X941" s="197"/>
      <c r="Y941" s="197"/>
      <c r="Z941" s="189"/>
      <c r="AA941" s="197"/>
      <c r="AB941" s="197"/>
      <c r="AC941" s="197"/>
      <c r="AD941" s="197"/>
      <c r="AE941" s="197"/>
      <c r="AF941" s="199"/>
      <c r="AG941" s="199"/>
      <c r="AH941" s="199"/>
      <c r="AI941" s="199"/>
      <c r="AJ941" s="199"/>
      <c r="AK941" s="199"/>
      <c r="AL941" s="199"/>
      <c r="AM941" s="199"/>
      <c r="AN941" s="199"/>
      <c r="AO941" s="190"/>
      <c r="AP941" s="196"/>
      <c r="AQ941" s="196"/>
      <c r="AR941" s="205"/>
      <c r="AS941" s="58"/>
      <c r="AT941" s="183"/>
      <c r="AU941" s="183"/>
      <c r="AV941" s="198"/>
      <c r="AW941" s="53"/>
      <c r="AX941" s="58"/>
      <c r="AY941" s="200"/>
      <c r="BA941" s="58"/>
      <c r="BB941" s="58"/>
      <c r="BC941" s="198"/>
      <c r="BD941" s="178"/>
      <c r="BE941" s="176"/>
      <c r="BF941" s="176"/>
      <c r="BG941" s="176"/>
      <c r="BH941" s="209"/>
      <c r="BI941" s="193"/>
      <c r="BJ941" s="210"/>
      <c r="BK941" s="210"/>
      <c r="BL941" s="181"/>
      <c r="BM941" s="112"/>
      <c r="BN941" s="79"/>
      <c r="BO941" s="178"/>
      <c r="BP941" s="176"/>
      <c r="BQ941" s="188"/>
    </row>
    <row r="942" spans="1:69" ht="15.75">
      <c r="A942" s="179"/>
      <c r="B942" s="195"/>
      <c r="C942" s="180"/>
      <c r="D942" s="192"/>
      <c r="E942" s="194"/>
      <c r="F942" s="196"/>
      <c r="G942" s="196"/>
      <c r="H942" s="197"/>
      <c r="I942" s="197"/>
      <c r="J942" s="197"/>
      <c r="K942" s="197"/>
      <c r="L942" s="196"/>
      <c r="M942" s="198"/>
      <c r="N942" s="188"/>
      <c r="O942" s="197"/>
      <c r="P942" s="197"/>
      <c r="Q942" s="183"/>
      <c r="R942" s="197"/>
      <c r="S942" s="197"/>
      <c r="T942" s="189"/>
      <c r="U942" s="197"/>
      <c r="V942" s="197"/>
      <c r="W942" s="183"/>
      <c r="X942" s="197"/>
      <c r="Y942" s="197"/>
      <c r="Z942" s="189"/>
      <c r="AA942" s="197"/>
      <c r="AB942" s="197"/>
      <c r="AC942" s="197"/>
      <c r="AD942" s="197"/>
      <c r="AE942" s="197"/>
      <c r="AF942" s="199"/>
      <c r="AG942" s="199"/>
      <c r="AH942" s="199"/>
      <c r="AI942" s="199"/>
      <c r="AJ942" s="199"/>
      <c r="AK942" s="199"/>
      <c r="AL942" s="199"/>
      <c r="AM942" s="199"/>
      <c r="AN942" s="199"/>
      <c r="AO942" s="190"/>
      <c r="AP942" s="196"/>
      <c r="AQ942" s="196"/>
      <c r="AR942" s="205"/>
      <c r="AS942" s="58"/>
      <c r="AT942" s="183"/>
      <c r="AU942" s="183"/>
      <c r="AV942" s="198"/>
      <c r="AW942" s="53"/>
      <c r="AX942" s="58"/>
      <c r="AY942" s="200"/>
      <c r="BA942" s="58"/>
      <c r="BB942" s="58"/>
      <c r="BC942" s="198"/>
      <c r="BD942" s="178"/>
      <c r="BE942" s="176"/>
      <c r="BF942" s="176"/>
      <c r="BG942" s="176"/>
      <c r="BH942" s="209"/>
      <c r="BI942" s="193"/>
      <c r="BJ942" s="210"/>
      <c r="BK942" s="210"/>
      <c r="BL942" s="181"/>
      <c r="BM942" s="112"/>
      <c r="BN942" s="79"/>
      <c r="BO942" s="178"/>
      <c r="BP942" s="176"/>
      <c r="BQ942" s="188"/>
    </row>
    <row r="943" spans="1:69" ht="15.75">
      <c r="A943" s="179"/>
      <c r="B943" s="195"/>
      <c r="C943" s="180"/>
      <c r="D943" s="192"/>
      <c r="E943" s="194"/>
      <c r="F943" s="196"/>
      <c r="G943" s="196"/>
      <c r="H943" s="197"/>
      <c r="I943" s="197"/>
      <c r="J943" s="197"/>
      <c r="K943" s="197"/>
      <c r="L943" s="196"/>
      <c r="M943" s="198"/>
      <c r="N943" s="188"/>
      <c r="O943" s="197"/>
      <c r="P943" s="197"/>
      <c r="Q943" s="183"/>
      <c r="R943" s="197"/>
      <c r="S943" s="197"/>
      <c r="T943" s="189"/>
      <c r="U943" s="197"/>
      <c r="V943" s="197"/>
      <c r="W943" s="183"/>
      <c r="X943" s="197"/>
      <c r="Y943" s="197"/>
      <c r="Z943" s="189"/>
      <c r="AA943" s="197"/>
      <c r="AB943" s="197"/>
      <c r="AC943" s="197"/>
      <c r="AD943" s="197"/>
      <c r="AE943" s="197"/>
      <c r="AF943" s="199"/>
      <c r="AG943" s="199"/>
      <c r="AH943" s="199"/>
      <c r="AI943" s="199"/>
      <c r="AJ943" s="199"/>
      <c r="AK943" s="199"/>
      <c r="AL943" s="199"/>
      <c r="AM943" s="199"/>
      <c r="AN943" s="199"/>
      <c r="AO943" s="190"/>
      <c r="AP943" s="196"/>
      <c r="AQ943" s="196"/>
      <c r="AR943" s="205"/>
      <c r="AS943" s="58"/>
      <c r="AT943" s="183"/>
      <c r="AU943" s="183"/>
      <c r="AV943" s="198"/>
      <c r="AW943" s="53"/>
      <c r="AX943" s="58"/>
      <c r="AY943" s="200"/>
      <c r="BA943" s="58"/>
      <c r="BB943" s="58"/>
      <c r="BC943" s="198"/>
      <c r="BD943" s="178"/>
      <c r="BE943" s="176"/>
      <c r="BF943" s="176"/>
      <c r="BG943" s="176"/>
      <c r="BH943" s="209"/>
      <c r="BI943" s="193"/>
      <c r="BJ943" s="210"/>
      <c r="BK943" s="210"/>
      <c r="BL943" s="181"/>
      <c r="BM943" s="112"/>
      <c r="BN943" s="79"/>
      <c r="BO943" s="178"/>
      <c r="BP943" s="176"/>
      <c r="BQ943" s="188"/>
    </row>
    <row r="944" spans="1:69" ht="15.75">
      <c r="A944" s="179"/>
      <c r="B944" s="195"/>
      <c r="C944" s="180"/>
      <c r="D944" s="192"/>
      <c r="E944" s="194"/>
      <c r="F944" s="196"/>
      <c r="G944" s="196"/>
      <c r="H944" s="197"/>
      <c r="I944" s="197"/>
      <c r="J944" s="197"/>
      <c r="K944" s="197"/>
      <c r="L944" s="196"/>
      <c r="M944" s="198"/>
      <c r="N944" s="188"/>
      <c r="O944" s="197"/>
      <c r="P944" s="197"/>
      <c r="Q944" s="183"/>
      <c r="R944" s="197"/>
      <c r="S944" s="197"/>
      <c r="T944" s="189"/>
      <c r="U944" s="197"/>
      <c r="V944" s="197"/>
      <c r="W944" s="183"/>
      <c r="X944" s="197"/>
      <c r="Y944" s="197"/>
      <c r="Z944" s="189"/>
      <c r="AA944" s="197"/>
      <c r="AB944" s="197"/>
      <c r="AC944" s="197"/>
      <c r="AD944" s="197"/>
      <c r="AE944" s="197"/>
      <c r="AF944" s="199"/>
      <c r="AG944" s="199"/>
      <c r="AH944" s="199"/>
      <c r="AI944" s="199"/>
      <c r="AJ944" s="199"/>
      <c r="AK944" s="199"/>
      <c r="AL944" s="199"/>
      <c r="AM944" s="199"/>
      <c r="AN944" s="199"/>
      <c r="AO944" s="190"/>
      <c r="AP944" s="196"/>
      <c r="AQ944" s="196"/>
      <c r="AR944" s="205"/>
      <c r="AS944" s="58"/>
      <c r="AT944" s="183"/>
      <c r="AU944" s="183"/>
      <c r="AV944" s="198"/>
      <c r="AW944" s="53"/>
      <c r="AX944" s="58"/>
      <c r="AY944" s="200"/>
      <c r="BA944" s="58"/>
      <c r="BB944" s="58"/>
      <c r="BC944" s="198"/>
      <c r="BD944" s="178"/>
      <c r="BE944" s="176"/>
      <c r="BF944" s="176"/>
      <c r="BG944" s="176"/>
      <c r="BH944" s="209"/>
      <c r="BI944" s="193"/>
      <c r="BJ944" s="210"/>
      <c r="BK944" s="210"/>
      <c r="BL944" s="181"/>
      <c r="BM944" s="112"/>
      <c r="BN944" s="79"/>
      <c r="BO944" s="178"/>
      <c r="BP944" s="176"/>
      <c r="BQ944" s="188"/>
    </row>
    <row r="945" spans="1:69" ht="15.75">
      <c r="A945" s="179"/>
      <c r="B945" s="195"/>
      <c r="C945" s="180"/>
      <c r="D945" s="192"/>
      <c r="E945" s="194"/>
      <c r="F945" s="196"/>
      <c r="G945" s="196"/>
      <c r="H945" s="197"/>
      <c r="I945" s="197"/>
      <c r="J945" s="197"/>
      <c r="K945" s="197"/>
      <c r="L945" s="196"/>
      <c r="M945" s="198"/>
      <c r="N945" s="188"/>
      <c r="O945" s="197"/>
      <c r="P945" s="197"/>
      <c r="Q945" s="183"/>
      <c r="R945" s="197"/>
      <c r="S945" s="197"/>
      <c r="T945" s="189"/>
      <c r="U945" s="197"/>
      <c r="V945" s="197"/>
      <c r="W945" s="183"/>
      <c r="X945" s="197"/>
      <c r="Y945" s="197"/>
      <c r="Z945" s="189"/>
      <c r="AA945" s="197"/>
      <c r="AB945" s="197"/>
      <c r="AC945" s="197"/>
      <c r="AD945" s="197"/>
      <c r="AE945" s="197"/>
      <c r="AF945" s="199"/>
      <c r="AG945" s="199"/>
      <c r="AH945" s="199"/>
      <c r="AI945" s="199"/>
      <c r="AJ945" s="199"/>
      <c r="AK945" s="199"/>
      <c r="AL945" s="199"/>
      <c r="AM945" s="199"/>
      <c r="AN945" s="199"/>
      <c r="AO945" s="190"/>
      <c r="AP945" s="196"/>
      <c r="AQ945" s="196"/>
      <c r="AR945" s="205"/>
      <c r="AS945" s="58"/>
      <c r="AT945" s="183"/>
      <c r="AU945" s="183"/>
      <c r="AV945" s="198"/>
      <c r="AW945" s="53"/>
      <c r="AX945" s="58"/>
      <c r="AY945" s="200"/>
      <c r="BA945" s="58"/>
      <c r="BB945" s="58"/>
      <c r="BC945" s="198"/>
      <c r="BD945" s="178"/>
      <c r="BE945" s="176"/>
      <c r="BF945" s="176"/>
      <c r="BG945" s="176"/>
      <c r="BH945" s="209"/>
      <c r="BI945" s="193"/>
      <c r="BJ945" s="210"/>
      <c r="BK945" s="210"/>
      <c r="BL945" s="181"/>
      <c r="BM945" s="112"/>
      <c r="BN945" s="79"/>
      <c r="BO945" s="178"/>
      <c r="BP945" s="176"/>
      <c r="BQ945" s="188"/>
    </row>
    <row r="946" spans="1:69" ht="15.75">
      <c r="A946" s="179"/>
      <c r="B946" s="195"/>
      <c r="C946" s="180"/>
      <c r="D946" s="192"/>
      <c r="E946" s="194"/>
      <c r="F946" s="196"/>
      <c r="G946" s="196"/>
      <c r="H946" s="197"/>
      <c r="I946" s="197"/>
      <c r="J946" s="197"/>
      <c r="K946" s="197"/>
      <c r="L946" s="196"/>
      <c r="M946" s="198"/>
      <c r="N946" s="188"/>
      <c r="O946" s="197"/>
      <c r="P946" s="197"/>
      <c r="Q946" s="183"/>
      <c r="R946" s="197"/>
      <c r="S946" s="197"/>
      <c r="T946" s="189"/>
      <c r="U946" s="197"/>
      <c r="V946" s="197"/>
      <c r="W946" s="183"/>
      <c r="X946" s="197"/>
      <c r="Y946" s="197"/>
      <c r="Z946" s="189"/>
      <c r="AA946" s="197"/>
      <c r="AB946" s="197"/>
      <c r="AC946" s="197"/>
      <c r="AD946" s="197"/>
      <c r="AE946" s="197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0"/>
      <c r="AP946" s="196"/>
      <c r="AQ946" s="196"/>
      <c r="AR946" s="205"/>
      <c r="AS946" s="58"/>
      <c r="AT946" s="183"/>
      <c r="AU946" s="183"/>
      <c r="AV946" s="198"/>
      <c r="AW946" s="53"/>
      <c r="AX946" s="58"/>
      <c r="AY946" s="200"/>
      <c r="BA946" s="58"/>
      <c r="BB946" s="58"/>
      <c r="BC946" s="198"/>
      <c r="BD946" s="178"/>
      <c r="BE946" s="176"/>
      <c r="BF946" s="176"/>
      <c r="BG946" s="176"/>
      <c r="BH946" s="209"/>
      <c r="BI946" s="193"/>
      <c r="BJ946" s="210"/>
      <c r="BK946" s="210"/>
      <c r="BL946" s="181"/>
      <c r="BM946" s="112"/>
      <c r="BN946" s="79"/>
      <c r="BO946" s="178"/>
      <c r="BP946" s="176"/>
      <c r="BQ946" s="188"/>
    </row>
    <row r="947" spans="1:69" ht="15.75">
      <c r="A947" s="179"/>
      <c r="B947" s="195"/>
      <c r="C947" s="180"/>
      <c r="D947" s="192"/>
      <c r="E947" s="194"/>
      <c r="F947" s="196"/>
      <c r="G947" s="196"/>
      <c r="H947" s="197"/>
      <c r="I947" s="197"/>
      <c r="J947" s="197"/>
      <c r="K947" s="197"/>
      <c r="L947" s="196"/>
      <c r="M947" s="198"/>
      <c r="N947" s="188"/>
      <c r="O947" s="197"/>
      <c r="P947" s="197"/>
      <c r="Q947" s="183"/>
      <c r="R947" s="197"/>
      <c r="S947" s="197"/>
      <c r="T947" s="189"/>
      <c r="U947" s="197"/>
      <c r="V947" s="197"/>
      <c r="W947" s="183"/>
      <c r="X947" s="197"/>
      <c r="Y947" s="197"/>
      <c r="Z947" s="189"/>
      <c r="AA947" s="197"/>
      <c r="AB947" s="197"/>
      <c r="AC947" s="197"/>
      <c r="AD947" s="197"/>
      <c r="AE947" s="197"/>
      <c r="AF947" s="199"/>
      <c r="AG947" s="199"/>
      <c r="AH947" s="199"/>
      <c r="AI947" s="199"/>
      <c r="AJ947" s="199"/>
      <c r="AK947" s="199"/>
      <c r="AL947" s="199"/>
      <c r="AM947" s="199"/>
      <c r="AN947" s="199"/>
      <c r="AO947" s="190"/>
      <c r="AP947" s="196"/>
      <c r="AQ947" s="196"/>
      <c r="AR947" s="205"/>
      <c r="AS947" s="58"/>
      <c r="AT947" s="183"/>
      <c r="AU947" s="183"/>
      <c r="AV947" s="198"/>
      <c r="AW947" s="53"/>
      <c r="AX947" s="58"/>
      <c r="AY947" s="200"/>
      <c r="BA947" s="58"/>
      <c r="BB947" s="58"/>
      <c r="BC947" s="198"/>
      <c r="BD947" s="178"/>
      <c r="BE947" s="176"/>
      <c r="BF947" s="176"/>
      <c r="BG947" s="176"/>
      <c r="BH947" s="209"/>
      <c r="BI947" s="193"/>
      <c r="BJ947" s="210"/>
      <c r="BK947" s="210"/>
      <c r="BL947" s="181"/>
      <c r="BM947" s="112"/>
      <c r="BN947" s="79"/>
      <c r="BO947" s="178"/>
      <c r="BP947" s="176"/>
      <c r="BQ947" s="188"/>
    </row>
    <row r="948" spans="1:69" ht="15.75">
      <c r="A948" s="179"/>
      <c r="B948" s="195"/>
      <c r="C948" s="180"/>
      <c r="D948" s="192"/>
      <c r="E948" s="194"/>
      <c r="F948" s="196"/>
      <c r="G948" s="196"/>
      <c r="H948" s="197"/>
      <c r="I948" s="197"/>
      <c r="J948" s="197"/>
      <c r="K948" s="197"/>
      <c r="L948" s="196"/>
      <c r="M948" s="198"/>
      <c r="N948" s="188"/>
      <c r="O948" s="197"/>
      <c r="P948" s="197"/>
      <c r="Q948" s="183"/>
      <c r="R948" s="197"/>
      <c r="S948" s="197"/>
      <c r="T948" s="189"/>
      <c r="U948" s="197"/>
      <c r="V948" s="197"/>
      <c r="W948" s="183"/>
      <c r="X948" s="197"/>
      <c r="Y948" s="197"/>
      <c r="Z948" s="189"/>
      <c r="AA948" s="197"/>
      <c r="AB948" s="197"/>
      <c r="AC948" s="197"/>
      <c r="AD948" s="197"/>
      <c r="AE948" s="197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0"/>
      <c r="AP948" s="196"/>
      <c r="AQ948" s="196"/>
      <c r="AR948" s="205"/>
      <c r="AS948" s="58"/>
      <c r="AT948" s="183"/>
      <c r="AU948" s="183"/>
      <c r="AV948" s="198"/>
      <c r="AW948" s="53"/>
      <c r="AX948" s="58"/>
      <c r="AY948" s="200"/>
      <c r="BA948" s="58"/>
      <c r="BB948" s="58"/>
      <c r="BC948" s="198"/>
      <c r="BD948" s="178"/>
      <c r="BE948" s="176"/>
      <c r="BF948" s="176"/>
      <c r="BG948" s="176"/>
      <c r="BH948" s="209"/>
      <c r="BI948" s="193"/>
      <c r="BJ948" s="210"/>
      <c r="BK948" s="210"/>
      <c r="BL948" s="181"/>
      <c r="BM948" s="112"/>
      <c r="BN948" s="79"/>
      <c r="BO948" s="178"/>
      <c r="BP948" s="176"/>
      <c r="BQ948" s="188"/>
    </row>
    <row r="949" spans="1:69" ht="15.75">
      <c r="A949" s="179"/>
      <c r="B949" s="195"/>
      <c r="C949" s="180"/>
      <c r="D949" s="192"/>
      <c r="E949" s="194"/>
      <c r="F949" s="196"/>
      <c r="G949" s="196"/>
      <c r="H949" s="197"/>
      <c r="I949" s="197"/>
      <c r="J949" s="197"/>
      <c r="K949" s="197"/>
      <c r="L949" s="196"/>
      <c r="M949" s="198"/>
      <c r="N949" s="188"/>
      <c r="O949" s="197"/>
      <c r="P949" s="197"/>
      <c r="Q949" s="183"/>
      <c r="R949" s="197"/>
      <c r="S949" s="197"/>
      <c r="T949" s="189"/>
      <c r="U949" s="197"/>
      <c r="V949" s="197"/>
      <c r="W949" s="183"/>
      <c r="X949" s="197"/>
      <c r="Y949" s="197"/>
      <c r="Z949" s="189"/>
      <c r="AA949" s="197"/>
      <c r="AB949" s="197"/>
      <c r="AC949" s="197"/>
      <c r="AD949" s="197"/>
      <c r="AE949" s="197"/>
      <c r="AF949" s="199"/>
      <c r="AG949" s="199"/>
      <c r="AH949" s="199"/>
      <c r="AI949" s="199"/>
      <c r="AJ949" s="199"/>
      <c r="AK949" s="199"/>
      <c r="AL949" s="199"/>
      <c r="AM949" s="199"/>
      <c r="AN949" s="199"/>
      <c r="AO949" s="190"/>
      <c r="AP949" s="196"/>
      <c r="AQ949" s="196"/>
      <c r="AR949" s="205"/>
      <c r="AS949" s="58"/>
      <c r="AT949" s="183"/>
      <c r="AU949" s="183"/>
      <c r="AV949" s="198"/>
      <c r="AW949" s="53"/>
      <c r="AX949" s="58"/>
      <c r="AY949" s="200"/>
      <c r="BA949" s="58"/>
      <c r="BB949" s="58"/>
      <c r="BC949" s="198"/>
      <c r="BD949" s="178"/>
      <c r="BE949" s="176"/>
      <c r="BF949" s="176"/>
      <c r="BG949" s="176"/>
      <c r="BH949" s="209"/>
      <c r="BI949" s="193"/>
      <c r="BJ949" s="210"/>
      <c r="BK949" s="210"/>
      <c r="BL949" s="181"/>
      <c r="BM949" s="112"/>
      <c r="BN949" s="79"/>
      <c r="BO949" s="178"/>
      <c r="BP949" s="176"/>
      <c r="BQ949" s="188"/>
    </row>
    <row r="950" spans="1:69" ht="15.75">
      <c r="A950" s="179"/>
      <c r="B950" s="195"/>
      <c r="C950" s="180"/>
      <c r="D950" s="192"/>
      <c r="E950" s="194"/>
      <c r="F950" s="196"/>
      <c r="G950" s="196"/>
      <c r="H950" s="197"/>
      <c r="I950" s="197"/>
      <c r="J950" s="197"/>
      <c r="K950" s="197"/>
      <c r="L950" s="196"/>
      <c r="M950" s="198"/>
      <c r="N950" s="188"/>
      <c r="O950" s="197"/>
      <c r="P950" s="197"/>
      <c r="Q950" s="183"/>
      <c r="R950" s="197"/>
      <c r="S950" s="197"/>
      <c r="T950" s="189"/>
      <c r="U950" s="197"/>
      <c r="V950" s="197"/>
      <c r="W950" s="183"/>
      <c r="X950" s="197"/>
      <c r="Y950" s="197"/>
      <c r="Z950" s="189"/>
      <c r="AA950" s="197"/>
      <c r="AB950" s="197"/>
      <c r="AC950" s="197"/>
      <c r="AD950" s="197"/>
      <c r="AE950" s="197"/>
      <c r="AF950" s="199"/>
      <c r="AG950" s="199"/>
      <c r="AH950" s="199"/>
      <c r="AI950" s="199"/>
      <c r="AJ950" s="199"/>
      <c r="AK950" s="199"/>
      <c r="AL950" s="199"/>
      <c r="AM950" s="199"/>
      <c r="AN950" s="199"/>
      <c r="AO950" s="190"/>
      <c r="AP950" s="196"/>
      <c r="AQ950" s="196"/>
      <c r="AR950" s="205"/>
      <c r="AS950" s="58"/>
      <c r="AT950" s="183"/>
      <c r="AU950" s="183"/>
      <c r="AV950" s="198"/>
      <c r="AW950" s="53"/>
      <c r="AX950" s="58"/>
      <c r="AY950" s="200"/>
      <c r="BA950" s="58"/>
      <c r="BB950" s="58"/>
      <c r="BC950" s="198"/>
      <c r="BD950" s="178"/>
      <c r="BE950" s="176"/>
      <c r="BF950" s="176"/>
      <c r="BG950" s="176"/>
      <c r="BH950" s="209"/>
      <c r="BI950" s="193"/>
      <c r="BJ950" s="210"/>
      <c r="BK950" s="210"/>
      <c r="BL950" s="181"/>
      <c r="BM950" s="112"/>
      <c r="BN950" s="79"/>
      <c r="BO950" s="178"/>
      <c r="BP950" s="176"/>
      <c r="BQ950" s="188"/>
    </row>
    <row r="951" spans="1:69" ht="15.75">
      <c r="A951" s="179"/>
      <c r="B951" s="195"/>
      <c r="C951" s="180"/>
      <c r="D951" s="192"/>
      <c r="E951" s="194"/>
      <c r="F951" s="196"/>
      <c r="G951" s="196"/>
      <c r="H951" s="197"/>
      <c r="I951" s="197"/>
      <c r="J951" s="197"/>
      <c r="K951" s="197"/>
      <c r="L951" s="196"/>
      <c r="M951" s="198"/>
      <c r="N951" s="188"/>
      <c r="O951" s="197"/>
      <c r="P951" s="197"/>
      <c r="Q951" s="183"/>
      <c r="R951" s="197"/>
      <c r="S951" s="197"/>
      <c r="T951" s="189"/>
      <c r="U951" s="197"/>
      <c r="V951" s="197"/>
      <c r="W951" s="183"/>
      <c r="X951" s="197"/>
      <c r="Y951" s="197"/>
      <c r="Z951" s="189"/>
      <c r="AA951" s="197"/>
      <c r="AB951" s="197"/>
      <c r="AC951" s="197"/>
      <c r="AD951" s="197"/>
      <c r="AE951" s="197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0"/>
      <c r="AP951" s="196"/>
      <c r="AQ951" s="196"/>
      <c r="AR951" s="205"/>
      <c r="AS951" s="58"/>
      <c r="AT951" s="183"/>
      <c r="AU951" s="183"/>
      <c r="AV951" s="198"/>
      <c r="AW951" s="53"/>
      <c r="AX951" s="58"/>
      <c r="AY951" s="200"/>
      <c r="BA951" s="58"/>
      <c r="BB951" s="58"/>
      <c r="BC951" s="198"/>
      <c r="BD951" s="178"/>
      <c r="BE951" s="176"/>
      <c r="BF951" s="176"/>
      <c r="BG951" s="176"/>
      <c r="BH951" s="209"/>
      <c r="BI951" s="193"/>
      <c r="BJ951" s="210"/>
      <c r="BK951" s="210"/>
      <c r="BL951" s="181"/>
      <c r="BM951" s="112"/>
      <c r="BN951" s="79"/>
      <c r="BO951" s="178"/>
      <c r="BP951" s="176"/>
      <c r="BQ951" s="188"/>
    </row>
    <row r="952" spans="1:69" ht="15.75">
      <c r="A952" s="179"/>
      <c r="B952" s="195"/>
      <c r="C952" s="180"/>
      <c r="D952" s="192"/>
      <c r="E952" s="194"/>
      <c r="F952" s="196"/>
      <c r="G952" s="196"/>
      <c r="H952" s="197"/>
      <c r="I952" s="197"/>
      <c r="J952" s="197"/>
      <c r="K952" s="197"/>
      <c r="L952" s="196"/>
      <c r="M952" s="198"/>
      <c r="N952" s="188"/>
      <c r="O952" s="197"/>
      <c r="P952" s="197"/>
      <c r="Q952" s="183"/>
      <c r="R952" s="197"/>
      <c r="S952" s="197"/>
      <c r="T952" s="189"/>
      <c r="U952" s="197"/>
      <c r="V952" s="197"/>
      <c r="W952" s="183"/>
      <c r="X952" s="197"/>
      <c r="Y952" s="197"/>
      <c r="Z952" s="189"/>
      <c r="AA952" s="197"/>
      <c r="AB952" s="197"/>
      <c r="AC952" s="197"/>
      <c r="AD952" s="197"/>
      <c r="AE952" s="197"/>
      <c r="AF952" s="199"/>
      <c r="AG952" s="199"/>
      <c r="AH952" s="199"/>
      <c r="AI952" s="199"/>
      <c r="AJ952" s="199"/>
      <c r="AK952" s="199"/>
      <c r="AL952" s="199"/>
      <c r="AM952" s="199"/>
      <c r="AN952" s="199"/>
      <c r="AO952" s="190"/>
      <c r="AP952" s="196"/>
      <c r="AQ952" s="196"/>
      <c r="AR952" s="205"/>
      <c r="AS952" s="58"/>
      <c r="AT952" s="183"/>
      <c r="AU952" s="183"/>
      <c r="AV952" s="198"/>
      <c r="AW952" s="53"/>
      <c r="AX952" s="58"/>
      <c r="AY952" s="200"/>
      <c r="BA952" s="58"/>
      <c r="BB952" s="58"/>
      <c r="BC952" s="198"/>
      <c r="BD952" s="178"/>
      <c r="BE952" s="176"/>
      <c r="BF952" s="176"/>
      <c r="BG952" s="176"/>
      <c r="BH952" s="209"/>
      <c r="BI952" s="193"/>
      <c r="BJ952" s="210"/>
      <c r="BK952" s="210"/>
      <c r="BL952" s="181"/>
      <c r="BM952" s="112"/>
      <c r="BN952" s="79"/>
      <c r="BO952" s="178"/>
      <c r="BP952" s="176"/>
      <c r="BQ952" s="188"/>
    </row>
    <row r="953" spans="1:69" ht="15.75">
      <c r="A953" s="179"/>
      <c r="B953" s="195"/>
      <c r="C953" s="180"/>
      <c r="D953" s="192"/>
      <c r="E953" s="194"/>
      <c r="F953" s="196"/>
      <c r="G953" s="196"/>
      <c r="H953" s="197"/>
      <c r="I953" s="197"/>
      <c r="J953" s="197"/>
      <c r="K953" s="197"/>
      <c r="L953" s="196"/>
      <c r="M953" s="198"/>
      <c r="N953" s="188"/>
      <c r="O953" s="197"/>
      <c r="P953" s="197"/>
      <c r="Q953" s="183"/>
      <c r="R953" s="197"/>
      <c r="S953" s="197"/>
      <c r="T953" s="189"/>
      <c r="U953" s="197"/>
      <c r="V953" s="197"/>
      <c r="W953" s="183"/>
      <c r="X953" s="197"/>
      <c r="Y953" s="197"/>
      <c r="Z953" s="189"/>
      <c r="AA953" s="197"/>
      <c r="AB953" s="197"/>
      <c r="AC953" s="197"/>
      <c r="AD953" s="197"/>
      <c r="AE953" s="197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0"/>
      <c r="AP953" s="196"/>
      <c r="AQ953" s="196"/>
      <c r="AR953" s="205"/>
      <c r="AS953" s="58"/>
      <c r="AT953" s="183"/>
      <c r="AU953" s="183"/>
      <c r="AV953" s="198"/>
      <c r="AW953" s="53"/>
      <c r="AX953" s="58"/>
      <c r="AY953" s="200"/>
      <c r="BA953" s="58"/>
      <c r="BB953" s="58"/>
      <c r="BC953" s="198"/>
      <c r="BD953" s="178"/>
      <c r="BE953" s="176"/>
      <c r="BF953" s="176"/>
      <c r="BG953" s="176"/>
      <c r="BH953" s="209"/>
      <c r="BI953" s="193"/>
      <c r="BJ953" s="210"/>
      <c r="BK953" s="210"/>
      <c r="BL953" s="181"/>
      <c r="BM953" s="112"/>
      <c r="BN953" s="79"/>
      <c r="BO953" s="178"/>
      <c r="BP953" s="176"/>
      <c r="BQ953" s="188"/>
    </row>
    <row r="954" spans="1:69" ht="15.75">
      <c r="A954" s="179"/>
      <c r="B954" s="195"/>
      <c r="C954" s="180"/>
      <c r="D954" s="192"/>
      <c r="E954" s="194"/>
      <c r="F954" s="196"/>
      <c r="G954" s="196"/>
      <c r="H954" s="197"/>
      <c r="I954" s="197"/>
      <c r="J954" s="197"/>
      <c r="K954" s="197"/>
      <c r="L954" s="196"/>
      <c r="M954" s="198"/>
      <c r="N954" s="188"/>
      <c r="O954" s="197"/>
      <c r="P954" s="197"/>
      <c r="Q954" s="183"/>
      <c r="R954" s="197"/>
      <c r="S954" s="197"/>
      <c r="T954" s="189"/>
      <c r="U954" s="197"/>
      <c r="V954" s="197"/>
      <c r="W954" s="183"/>
      <c r="X954" s="197"/>
      <c r="Y954" s="197"/>
      <c r="Z954" s="189"/>
      <c r="AA954" s="197"/>
      <c r="AB954" s="197"/>
      <c r="AC954" s="197"/>
      <c r="AD954" s="197"/>
      <c r="AE954" s="197"/>
      <c r="AF954" s="199"/>
      <c r="AG954" s="199"/>
      <c r="AH954" s="199"/>
      <c r="AI954" s="199"/>
      <c r="AJ954" s="199"/>
      <c r="AK954" s="199"/>
      <c r="AL954" s="199"/>
      <c r="AM954" s="199"/>
      <c r="AN954" s="199"/>
      <c r="AO954" s="190"/>
      <c r="AP954" s="196"/>
      <c r="AQ954" s="196"/>
      <c r="AR954" s="205"/>
      <c r="AS954" s="58"/>
      <c r="AT954" s="183"/>
      <c r="AU954" s="183"/>
      <c r="AV954" s="198"/>
      <c r="AW954" s="53"/>
      <c r="AX954" s="58"/>
      <c r="AY954" s="200"/>
      <c r="BA954" s="58"/>
      <c r="BB954" s="58"/>
      <c r="BC954" s="198"/>
      <c r="BD954" s="178"/>
      <c r="BE954" s="176"/>
      <c r="BF954" s="176"/>
      <c r="BG954" s="176"/>
      <c r="BH954" s="209"/>
      <c r="BI954" s="193"/>
      <c r="BJ954" s="210"/>
      <c r="BK954" s="210"/>
      <c r="BL954" s="181"/>
      <c r="BM954" s="112"/>
      <c r="BN954" s="79"/>
      <c r="BO954" s="178"/>
      <c r="BP954" s="176"/>
      <c r="BQ954" s="188"/>
    </row>
    <row r="955" spans="1:69" ht="15.75">
      <c r="A955" s="179"/>
      <c r="B955" s="195"/>
      <c r="C955" s="180"/>
      <c r="D955" s="192"/>
      <c r="E955" s="194"/>
      <c r="F955" s="196"/>
      <c r="G955" s="196"/>
      <c r="H955" s="197"/>
      <c r="I955" s="197"/>
      <c r="J955" s="197"/>
      <c r="K955" s="197"/>
      <c r="L955" s="196"/>
      <c r="M955" s="198"/>
      <c r="N955" s="188"/>
      <c r="O955" s="197"/>
      <c r="P955" s="197"/>
      <c r="Q955" s="183"/>
      <c r="R955" s="197"/>
      <c r="S955" s="197"/>
      <c r="T955" s="189"/>
      <c r="U955" s="197"/>
      <c r="V955" s="197"/>
      <c r="W955" s="183"/>
      <c r="X955" s="197"/>
      <c r="Y955" s="197"/>
      <c r="Z955" s="189"/>
      <c r="AA955" s="197"/>
      <c r="AB955" s="197"/>
      <c r="AC955" s="197"/>
      <c r="AD955" s="197"/>
      <c r="AE955" s="197"/>
      <c r="AF955" s="199"/>
      <c r="AG955" s="199"/>
      <c r="AH955" s="199"/>
      <c r="AI955" s="199"/>
      <c r="AJ955" s="199"/>
      <c r="AK955" s="199"/>
      <c r="AL955" s="199"/>
      <c r="AM955" s="199"/>
      <c r="AN955" s="199"/>
      <c r="AO955" s="190"/>
      <c r="AP955" s="196"/>
      <c r="AQ955" s="196"/>
      <c r="AR955" s="205"/>
      <c r="AS955" s="58"/>
      <c r="AT955" s="183"/>
      <c r="AU955" s="183"/>
      <c r="AV955" s="198"/>
      <c r="AW955" s="53"/>
      <c r="AX955" s="58"/>
      <c r="AY955" s="200"/>
      <c r="BA955" s="58"/>
      <c r="BB955" s="58"/>
      <c r="BC955" s="198"/>
      <c r="BD955" s="178"/>
      <c r="BE955" s="176"/>
      <c r="BF955" s="176"/>
      <c r="BG955" s="176"/>
      <c r="BH955" s="209"/>
      <c r="BI955" s="193"/>
      <c r="BJ955" s="210"/>
      <c r="BK955" s="210"/>
      <c r="BL955" s="181"/>
      <c r="BM955" s="112"/>
      <c r="BN955" s="79"/>
      <c r="BO955" s="178"/>
      <c r="BP955" s="176"/>
      <c r="BQ955" s="188"/>
    </row>
    <row r="956" spans="1:69" ht="15.75">
      <c r="A956" s="179"/>
      <c r="B956" s="195"/>
      <c r="C956" s="180"/>
      <c r="D956" s="192"/>
      <c r="E956" s="194"/>
      <c r="F956" s="196"/>
      <c r="G956" s="196"/>
      <c r="H956" s="197"/>
      <c r="I956" s="197"/>
      <c r="J956" s="197"/>
      <c r="K956" s="197"/>
      <c r="L956" s="196"/>
      <c r="M956" s="198"/>
      <c r="N956" s="188"/>
      <c r="O956" s="197"/>
      <c r="P956" s="197"/>
      <c r="Q956" s="183"/>
      <c r="R956" s="197"/>
      <c r="S956" s="197"/>
      <c r="T956" s="189"/>
      <c r="U956" s="197"/>
      <c r="V956" s="197"/>
      <c r="W956" s="183"/>
      <c r="X956" s="197"/>
      <c r="Y956" s="197"/>
      <c r="Z956" s="189"/>
      <c r="AA956" s="197"/>
      <c r="AB956" s="197"/>
      <c r="AC956" s="197"/>
      <c r="AD956" s="197"/>
      <c r="AE956" s="197"/>
      <c r="AF956" s="199"/>
      <c r="AG956" s="199"/>
      <c r="AH956" s="199"/>
      <c r="AI956" s="199"/>
      <c r="AJ956" s="199"/>
      <c r="AK956" s="199"/>
      <c r="AL956" s="199"/>
      <c r="AM956" s="199"/>
      <c r="AN956" s="199"/>
      <c r="AO956" s="190"/>
      <c r="AP956" s="196"/>
      <c r="AQ956" s="196"/>
      <c r="AR956" s="205"/>
      <c r="AS956" s="58"/>
      <c r="AT956" s="183"/>
      <c r="AU956" s="183"/>
      <c r="AV956" s="198"/>
      <c r="AW956" s="53"/>
      <c r="AX956" s="58"/>
      <c r="AY956" s="200"/>
      <c r="BA956" s="58"/>
      <c r="BB956" s="58"/>
      <c r="BC956" s="198"/>
      <c r="BD956" s="178"/>
      <c r="BE956" s="176"/>
      <c r="BF956" s="176"/>
      <c r="BG956" s="176"/>
      <c r="BH956" s="209"/>
      <c r="BI956" s="193"/>
      <c r="BJ956" s="210"/>
      <c r="BK956" s="210"/>
      <c r="BL956" s="181"/>
      <c r="BM956" s="112"/>
      <c r="BN956" s="79"/>
      <c r="BO956" s="178"/>
      <c r="BP956" s="176"/>
      <c r="BQ956" s="188"/>
    </row>
    <row r="957" spans="1:69" ht="15.75">
      <c r="A957" s="179"/>
      <c r="B957" s="195"/>
      <c r="C957" s="180"/>
      <c r="D957" s="192"/>
      <c r="E957" s="194"/>
      <c r="F957" s="196"/>
      <c r="G957" s="196"/>
      <c r="H957" s="197"/>
      <c r="I957" s="197"/>
      <c r="J957" s="197"/>
      <c r="K957" s="197"/>
      <c r="L957" s="196"/>
      <c r="M957" s="198"/>
      <c r="N957" s="188"/>
      <c r="O957" s="197"/>
      <c r="P957" s="197"/>
      <c r="Q957" s="183"/>
      <c r="R957" s="197"/>
      <c r="S957" s="197"/>
      <c r="T957" s="189"/>
      <c r="U957" s="197"/>
      <c r="V957" s="197"/>
      <c r="W957" s="183"/>
      <c r="X957" s="197"/>
      <c r="Y957" s="197"/>
      <c r="Z957" s="189"/>
      <c r="AA957" s="197"/>
      <c r="AB957" s="197"/>
      <c r="AC957" s="197"/>
      <c r="AD957" s="197"/>
      <c r="AE957" s="197"/>
      <c r="AF957" s="199"/>
      <c r="AG957" s="199"/>
      <c r="AH957" s="199"/>
      <c r="AI957" s="199"/>
      <c r="AJ957" s="199"/>
      <c r="AK957" s="199"/>
      <c r="AL957" s="199"/>
      <c r="AM957" s="199"/>
      <c r="AN957" s="199"/>
      <c r="AO957" s="190"/>
      <c r="AP957" s="196"/>
      <c r="AQ957" s="196"/>
      <c r="AR957" s="205"/>
      <c r="AS957" s="58"/>
      <c r="AT957" s="183"/>
      <c r="AU957" s="183"/>
      <c r="AV957" s="198"/>
      <c r="AW957" s="53"/>
      <c r="AX957" s="58"/>
      <c r="AY957" s="200"/>
      <c r="BA957" s="58"/>
      <c r="BB957" s="58"/>
      <c r="BC957" s="198"/>
      <c r="BD957" s="178"/>
      <c r="BE957" s="176"/>
      <c r="BF957" s="176"/>
      <c r="BG957" s="176"/>
      <c r="BH957" s="209"/>
      <c r="BI957" s="193"/>
      <c r="BJ957" s="210"/>
      <c r="BK957" s="210"/>
      <c r="BL957" s="181"/>
      <c r="BM957" s="112"/>
      <c r="BN957" s="79"/>
      <c r="BO957" s="178"/>
      <c r="BP957" s="176"/>
      <c r="BQ957" s="188"/>
    </row>
    <row r="958" spans="1:69" ht="15.75">
      <c r="A958" s="179"/>
      <c r="B958" s="195"/>
      <c r="C958" s="180"/>
      <c r="D958" s="192"/>
      <c r="E958" s="194"/>
      <c r="F958" s="196"/>
      <c r="G958" s="196"/>
      <c r="H958" s="197"/>
      <c r="I958" s="197"/>
      <c r="J958" s="197"/>
      <c r="K958" s="197"/>
      <c r="L958" s="196"/>
      <c r="M958" s="198"/>
      <c r="N958" s="188"/>
      <c r="O958" s="197"/>
      <c r="P958" s="197"/>
      <c r="Q958" s="183"/>
      <c r="R958" s="197"/>
      <c r="S958" s="197"/>
      <c r="T958" s="189"/>
      <c r="U958" s="197"/>
      <c r="V958" s="197"/>
      <c r="W958" s="183"/>
      <c r="X958" s="197"/>
      <c r="Y958" s="197"/>
      <c r="Z958" s="189"/>
      <c r="AA958" s="197"/>
      <c r="AB958" s="197"/>
      <c r="AC958" s="197"/>
      <c r="AD958" s="197"/>
      <c r="AE958" s="197"/>
      <c r="AF958" s="199"/>
      <c r="AG958" s="199"/>
      <c r="AH958" s="199"/>
      <c r="AI958" s="199"/>
      <c r="AJ958" s="199"/>
      <c r="AK958" s="199"/>
      <c r="AL958" s="199"/>
      <c r="AM958" s="199"/>
      <c r="AN958" s="199"/>
      <c r="AO958" s="190"/>
      <c r="AP958" s="196"/>
      <c r="AQ958" s="196"/>
      <c r="AR958" s="205"/>
      <c r="AS958" s="58"/>
      <c r="AT958" s="183"/>
      <c r="AU958" s="183"/>
      <c r="AV958" s="198"/>
      <c r="AW958" s="53"/>
      <c r="AX958" s="58"/>
      <c r="AY958" s="200"/>
      <c r="BA958" s="58"/>
      <c r="BB958" s="58"/>
      <c r="BC958" s="198"/>
      <c r="BD958" s="178"/>
      <c r="BE958" s="176"/>
      <c r="BF958" s="176"/>
      <c r="BG958" s="176"/>
      <c r="BH958" s="209"/>
      <c r="BI958" s="193"/>
      <c r="BJ958" s="210"/>
      <c r="BK958" s="210"/>
      <c r="BL958" s="181"/>
      <c r="BM958" s="112"/>
      <c r="BN958" s="79"/>
      <c r="BO958" s="178"/>
      <c r="BP958" s="176"/>
      <c r="BQ958" s="188"/>
    </row>
    <row r="959" spans="1:69" ht="15.75">
      <c r="A959" s="179"/>
      <c r="B959" s="195"/>
      <c r="C959" s="180"/>
      <c r="D959" s="192"/>
      <c r="E959" s="194"/>
      <c r="F959" s="196"/>
      <c r="G959" s="196"/>
      <c r="H959" s="197"/>
      <c r="I959" s="197"/>
      <c r="J959" s="197"/>
      <c r="K959" s="197"/>
      <c r="L959" s="196"/>
      <c r="M959" s="198"/>
      <c r="N959" s="188"/>
      <c r="O959" s="197"/>
      <c r="P959" s="197"/>
      <c r="Q959" s="183"/>
      <c r="R959" s="197"/>
      <c r="S959" s="197"/>
      <c r="T959" s="189"/>
      <c r="U959" s="197"/>
      <c r="V959" s="197"/>
      <c r="W959" s="183"/>
      <c r="X959" s="197"/>
      <c r="Y959" s="197"/>
      <c r="Z959" s="189"/>
      <c r="AA959" s="197"/>
      <c r="AB959" s="197"/>
      <c r="AC959" s="197"/>
      <c r="AD959" s="197"/>
      <c r="AE959" s="197"/>
      <c r="AF959" s="199"/>
      <c r="AG959" s="199"/>
      <c r="AH959" s="199"/>
      <c r="AI959" s="199"/>
      <c r="AJ959" s="199"/>
      <c r="AK959" s="199"/>
      <c r="AL959" s="199"/>
      <c r="AM959" s="199"/>
      <c r="AN959" s="199"/>
      <c r="AO959" s="190"/>
      <c r="AP959" s="196"/>
      <c r="AQ959" s="196"/>
      <c r="AR959" s="205"/>
      <c r="AS959" s="58"/>
      <c r="AT959" s="183"/>
      <c r="AU959" s="183"/>
      <c r="AV959" s="198"/>
      <c r="AW959" s="53"/>
      <c r="AX959" s="58"/>
      <c r="AY959" s="200"/>
      <c r="BA959" s="58"/>
      <c r="BB959" s="58"/>
      <c r="BC959" s="198"/>
      <c r="BD959" s="178"/>
      <c r="BE959" s="176"/>
      <c r="BF959" s="176"/>
      <c r="BG959" s="176"/>
      <c r="BH959" s="209"/>
      <c r="BI959" s="193"/>
      <c r="BJ959" s="210"/>
      <c r="BK959" s="210"/>
      <c r="BL959" s="181"/>
      <c r="BM959" s="112"/>
      <c r="BN959" s="79"/>
      <c r="BO959" s="178"/>
      <c r="BP959" s="176"/>
      <c r="BQ959" s="188"/>
    </row>
    <row r="960" spans="1:69" ht="15.75">
      <c r="A960" s="179"/>
      <c r="B960" s="195"/>
      <c r="C960" s="180"/>
      <c r="D960" s="192"/>
      <c r="E960" s="194"/>
      <c r="F960" s="196"/>
      <c r="G960" s="196"/>
      <c r="H960" s="197"/>
      <c r="I960" s="197"/>
      <c r="J960" s="197"/>
      <c r="K960" s="197"/>
      <c r="L960" s="196"/>
      <c r="M960" s="198"/>
      <c r="N960" s="188"/>
      <c r="O960" s="197"/>
      <c r="P960" s="197"/>
      <c r="Q960" s="183"/>
      <c r="R960" s="197"/>
      <c r="S960" s="197"/>
      <c r="T960" s="189"/>
      <c r="U960" s="197"/>
      <c r="V960" s="197"/>
      <c r="W960" s="183"/>
      <c r="X960" s="197"/>
      <c r="Y960" s="197"/>
      <c r="Z960" s="189"/>
      <c r="AA960" s="197"/>
      <c r="AB960" s="197"/>
      <c r="AC960" s="197"/>
      <c r="AD960" s="197"/>
      <c r="AE960" s="197"/>
      <c r="AF960" s="199"/>
      <c r="AG960" s="199"/>
      <c r="AH960" s="199"/>
      <c r="AI960" s="199"/>
      <c r="AJ960" s="199"/>
      <c r="AK960" s="199"/>
      <c r="AL960" s="199"/>
      <c r="AM960" s="199"/>
      <c r="AN960" s="199"/>
      <c r="AO960" s="190"/>
      <c r="AP960" s="196"/>
      <c r="AQ960" s="196"/>
      <c r="AR960" s="205"/>
      <c r="AS960" s="58"/>
      <c r="AT960" s="183"/>
      <c r="AU960" s="183"/>
      <c r="AV960" s="198"/>
      <c r="AW960" s="53"/>
      <c r="AX960" s="58"/>
      <c r="AY960" s="200"/>
      <c r="BA960" s="58"/>
      <c r="BB960" s="58"/>
      <c r="BC960" s="198"/>
      <c r="BD960" s="178"/>
      <c r="BE960" s="176"/>
      <c r="BF960" s="176"/>
      <c r="BG960" s="176"/>
      <c r="BH960" s="209"/>
      <c r="BI960" s="193"/>
      <c r="BJ960" s="210"/>
      <c r="BK960" s="210"/>
      <c r="BL960" s="181"/>
      <c r="BM960" s="112"/>
      <c r="BN960" s="79"/>
      <c r="BO960" s="178"/>
      <c r="BP960" s="176"/>
      <c r="BQ960" s="188"/>
    </row>
    <row r="961" spans="1:69" ht="15.75">
      <c r="A961" s="179"/>
      <c r="B961" s="195"/>
      <c r="C961" s="180"/>
      <c r="D961" s="192"/>
      <c r="E961" s="194"/>
      <c r="F961" s="196"/>
      <c r="G961" s="196"/>
      <c r="H961" s="197"/>
      <c r="I961" s="197"/>
      <c r="J961" s="197"/>
      <c r="K961" s="197"/>
      <c r="L961" s="196"/>
      <c r="M961" s="198"/>
      <c r="N961" s="188"/>
      <c r="O961" s="197"/>
      <c r="P961" s="197"/>
      <c r="Q961" s="183"/>
      <c r="R961" s="197"/>
      <c r="S961" s="197"/>
      <c r="T961" s="189"/>
      <c r="U961" s="197"/>
      <c r="V961" s="197"/>
      <c r="W961" s="183"/>
      <c r="X961" s="197"/>
      <c r="Y961" s="197"/>
      <c r="Z961" s="189"/>
      <c r="AA961" s="197"/>
      <c r="AB961" s="197"/>
      <c r="AC961" s="197"/>
      <c r="AD961" s="197"/>
      <c r="AE961" s="197"/>
      <c r="AF961" s="199"/>
      <c r="AG961" s="199"/>
      <c r="AH961" s="199"/>
      <c r="AI961" s="199"/>
      <c r="AJ961" s="199"/>
      <c r="AK961" s="199"/>
      <c r="AL961" s="199"/>
      <c r="AM961" s="199"/>
      <c r="AN961" s="199"/>
      <c r="AO961" s="190"/>
      <c r="AP961" s="196"/>
      <c r="AQ961" s="196"/>
      <c r="AR961" s="205"/>
      <c r="AS961" s="58"/>
      <c r="AT961" s="183"/>
      <c r="AU961" s="183"/>
      <c r="AV961" s="198"/>
      <c r="AW961" s="53"/>
      <c r="AX961" s="58"/>
      <c r="AY961" s="200"/>
      <c r="BA961" s="58"/>
      <c r="BB961" s="58"/>
      <c r="BC961" s="198"/>
      <c r="BD961" s="178"/>
      <c r="BE961" s="176"/>
      <c r="BF961" s="176"/>
      <c r="BG961" s="176"/>
      <c r="BH961" s="209"/>
      <c r="BI961" s="193"/>
      <c r="BJ961" s="210"/>
      <c r="BK961" s="210"/>
      <c r="BL961" s="181"/>
      <c r="BM961" s="112"/>
      <c r="BN961" s="79"/>
      <c r="BO961" s="178"/>
      <c r="BP961" s="176"/>
      <c r="BQ961" s="188"/>
    </row>
    <row r="962" spans="1:69" ht="15.75">
      <c r="A962" s="179"/>
      <c r="B962" s="195"/>
      <c r="C962" s="180"/>
      <c r="D962" s="192"/>
      <c r="E962" s="194"/>
      <c r="F962" s="196"/>
      <c r="G962" s="196"/>
      <c r="H962" s="197"/>
      <c r="I962" s="197"/>
      <c r="J962" s="197"/>
      <c r="K962" s="197"/>
      <c r="L962" s="196"/>
      <c r="M962" s="198"/>
      <c r="N962" s="188"/>
      <c r="O962" s="197"/>
      <c r="P962" s="197"/>
      <c r="Q962" s="183"/>
      <c r="R962" s="197"/>
      <c r="S962" s="197"/>
      <c r="T962" s="189"/>
      <c r="U962" s="197"/>
      <c r="V962" s="197"/>
      <c r="W962" s="183"/>
      <c r="X962" s="197"/>
      <c r="Y962" s="197"/>
      <c r="Z962" s="189"/>
      <c r="AA962" s="197"/>
      <c r="AB962" s="197"/>
      <c r="AC962" s="197"/>
      <c r="AD962" s="197"/>
      <c r="AE962" s="197"/>
      <c r="AF962" s="199"/>
      <c r="AG962" s="199"/>
      <c r="AH962" s="199"/>
      <c r="AI962" s="199"/>
      <c r="AJ962" s="199"/>
      <c r="AK962" s="199"/>
      <c r="AL962" s="199"/>
      <c r="AM962" s="199"/>
      <c r="AN962" s="199"/>
      <c r="AO962" s="190"/>
      <c r="AP962" s="196"/>
      <c r="AQ962" s="196"/>
      <c r="AR962" s="205"/>
      <c r="AS962" s="58"/>
      <c r="AT962" s="183"/>
      <c r="AU962" s="183"/>
      <c r="AV962" s="198"/>
      <c r="AW962" s="53"/>
      <c r="AX962" s="58"/>
      <c r="AY962" s="200"/>
      <c r="BA962" s="58"/>
      <c r="BB962" s="58"/>
      <c r="BC962" s="198"/>
      <c r="BD962" s="178"/>
      <c r="BE962" s="176"/>
      <c r="BF962" s="176"/>
      <c r="BG962" s="176"/>
      <c r="BH962" s="209"/>
      <c r="BI962" s="193"/>
      <c r="BJ962" s="210"/>
      <c r="BK962" s="210"/>
      <c r="BL962" s="181"/>
      <c r="BM962" s="112"/>
      <c r="BN962" s="79"/>
      <c r="BO962" s="178"/>
      <c r="BP962" s="176"/>
      <c r="BQ962" s="188"/>
    </row>
    <row r="963" spans="1:69" ht="15.75">
      <c r="A963" s="179"/>
      <c r="B963" s="195"/>
      <c r="C963" s="180"/>
      <c r="D963" s="192"/>
      <c r="E963" s="194"/>
      <c r="F963" s="196"/>
      <c r="G963" s="196"/>
      <c r="H963" s="197"/>
      <c r="I963" s="197"/>
      <c r="J963" s="197"/>
      <c r="K963" s="197"/>
      <c r="L963" s="196"/>
      <c r="M963" s="198"/>
      <c r="N963" s="188"/>
      <c r="O963" s="197"/>
      <c r="P963" s="197"/>
      <c r="Q963" s="183"/>
      <c r="R963" s="197"/>
      <c r="S963" s="197"/>
      <c r="T963" s="189"/>
      <c r="U963" s="197"/>
      <c r="V963" s="197"/>
      <c r="W963" s="183"/>
      <c r="X963" s="197"/>
      <c r="Y963" s="197"/>
      <c r="Z963" s="189"/>
      <c r="AA963" s="197"/>
      <c r="AB963" s="197"/>
      <c r="AC963" s="197"/>
      <c r="AD963" s="197"/>
      <c r="AE963" s="197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0"/>
      <c r="AP963" s="196"/>
      <c r="AQ963" s="196"/>
      <c r="AR963" s="205"/>
      <c r="AS963" s="58"/>
      <c r="AT963" s="183"/>
      <c r="AU963" s="183"/>
      <c r="AV963" s="198"/>
      <c r="AW963" s="53"/>
      <c r="AX963" s="58"/>
      <c r="AY963" s="200"/>
      <c r="BA963" s="58"/>
      <c r="BB963" s="58"/>
      <c r="BC963" s="198"/>
      <c r="BD963" s="178"/>
      <c r="BE963" s="176"/>
      <c r="BF963" s="176"/>
      <c r="BG963" s="176"/>
      <c r="BH963" s="209"/>
      <c r="BI963" s="193"/>
      <c r="BJ963" s="210"/>
      <c r="BK963" s="210"/>
      <c r="BL963" s="181"/>
      <c r="BM963" s="112"/>
      <c r="BN963" s="79"/>
      <c r="BO963" s="178"/>
      <c r="BP963" s="176"/>
      <c r="BQ963" s="188"/>
    </row>
    <row r="964" spans="1:69" ht="15.75">
      <c r="A964" s="179"/>
      <c r="B964" s="195"/>
      <c r="C964" s="180"/>
      <c r="D964" s="192"/>
      <c r="E964" s="194"/>
      <c r="F964" s="196"/>
      <c r="G964" s="196"/>
      <c r="H964" s="197"/>
      <c r="I964" s="197"/>
      <c r="J964" s="197"/>
      <c r="K964" s="197"/>
      <c r="L964" s="196"/>
      <c r="M964" s="198"/>
      <c r="N964" s="188"/>
      <c r="O964" s="197"/>
      <c r="P964" s="197"/>
      <c r="Q964" s="183"/>
      <c r="R964" s="197"/>
      <c r="S964" s="197"/>
      <c r="T964" s="189"/>
      <c r="U964" s="197"/>
      <c r="V964" s="197"/>
      <c r="W964" s="183"/>
      <c r="X964" s="197"/>
      <c r="Y964" s="197"/>
      <c r="Z964" s="189"/>
      <c r="AA964" s="197"/>
      <c r="AB964" s="197"/>
      <c r="AC964" s="197"/>
      <c r="AD964" s="197"/>
      <c r="AE964" s="197"/>
      <c r="AF964" s="199"/>
      <c r="AG964" s="199"/>
      <c r="AH964" s="199"/>
      <c r="AI964" s="199"/>
      <c r="AJ964" s="199"/>
      <c r="AK964" s="199"/>
      <c r="AL964" s="199"/>
      <c r="AM964" s="199"/>
      <c r="AN964" s="199"/>
      <c r="AO964" s="190"/>
      <c r="AP964" s="196"/>
      <c r="AQ964" s="196"/>
      <c r="AR964" s="205"/>
      <c r="AS964" s="58"/>
      <c r="AT964" s="183"/>
      <c r="AU964" s="183"/>
      <c r="AV964" s="198"/>
      <c r="AW964" s="53"/>
      <c r="AX964" s="58"/>
      <c r="AY964" s="200"/>
      <c r="BA964" s="58"/>
      <c r="BB964" s="58"/>
      <c r="BC964" s="198"/>
      <c r="BD964" s="178"/>
      <c r="BE964" s="176"/>
      <c r="BF964" s="176"/>
      <c r="BG964" s="176"/>
      <c r="BH964" s="209"/>
      <c r="BI964" s="193"/>
      <c r="BJ964" s="210"/>
      <c r="BK964" s="210"/>
      <c r="BL964" s="181"/>
      <c r="BM964" s="112"/>
      <c r="BN964" s="79"/>
      <c r="BO964" s="178"/>
      <c r="BP964" s="176"/>
      <c r="BQ964" s="188"/>
    </row>
    <row r="965" spans="1:69" ht="15.75">
      <c r="A965" s="179"/>
      <c r="B965" s="195"/>
      <c r="C965" s="180"/>
      <c r="D965" s="192"/>
      <c r="E965" s="194"/>
      <c r="F965" s="196"/>
      <c r="G965" s="196"/>
      <c r="H965" s="197"/>
      <c r="I965" s="197"/>
      <c r="J965" s="197"/>
      <c r="K965" s="197"/>
      <c r="L965" s="196"/>
      <c r="M965" s="198"/>
      <c r="N965" s="188"/>
      <c r="O965" s="197"/>
      <c r="P965" s="197"/>
      <c r="Q965" s="183"/>
      <c r="R965" s="197"/>
      <c r="S965" s="197"/>
      <c r="T965" s="189"/>
      <c r="U965" s="197"/>
      <c r="V965" s="197"/>
      <c r="W965" s="183"/>
      <c r="X965" s="197"/>
      <c r="Y965" s="197"/>
      <c r="Z965" s="189"/>
      <c r="AA965" s="197"/>
      <c r="AB965" s="197"/>
      <c r="AC965" s="197"/>
      <c r="AD965" s="197"/>
      <c r="AE965" s="197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0"/>
      <c r="AP965" s="196"/>
      <c r="AQ965" s="196"/>
      <c r="AR965" s="205"/>
      <c r="AS965" s="58"/>
      <c r="AT965" s="183"/>
      <c r="AU965" s="183"/>
      <c r="AV965" s="198"/>
      <c r="AW965" s="53"/>
      <c r="AX965" s="58"/>
      <c r="AY965" s="200"/>
      <c r="BA965" s="58"/>
      <c r="BB965" s="58"/>
      <c r="BC965" s="198"/>
      <c r="BD965" s="178"/>
      <c r="BE965" s="176"/>
      <c r="BF965" s="176"/>
      <c r="BG965" s="176"/>
      <c r="BH965" s="209"/>
      <c r="BI965" s="193"/>
      <c r="BJ965" s="210"/>
      <c r="BK965" s="210"/>
      <c r="BL965" s="181"/>
      <c r="BM965" s="112"/>
      <c r="BN965" s="79"/>
      <c r="BO965" s="178"/>
      <c r="BP965" s="176"/>
      <c r="BQ965" s="188"/>
    </row>
    <row r="966" spans="1:69" ht="15.75">
      <c r="A966" s="179"/>
      <c r="B966" s="195"/>
      <c r="C966" s="180"/>
      <c r="D966" s="192"/>
      <c r="E966" s="194"/>
      <c r="F966" s="196"/>
      <c r="G966" s="196"/>
      <c r="H966" s="197"/>
      <c r="I966" s="197"/>
      <c r="J966" s="197"/>
      <c r="K966" s="197"/>
      <c r="L966" s="196"/>
      <c r="M966" s="198"/>
      <c r="N966" s="188"/>
      <c r="O966" s="197"/>
      <c r="P966" s="197"/>
      <c r="Q966" s="183"/>
      <c r="R966" s="197"/>
      <c r="S966" s="197"/>
      <c r="T966" s="189"/>
      <c r="U966" s="197"/>
      <c r="V966" s="197"/>
      <c r="W966" s="183"/>
      <c r="X966" s="197"/>
      <c r="Y966" s="197"/>
      <c r="Z966" s="189"/>
      <c r="AA966" s="197"/>
      <c r="AB966" s="197"/>
      <c r="AC966" s="197"/>
      <c r="AD966" s="197"/>
      <c r="AE966" s="197"/>
      <c r="AF966" s="199"/>
      <c r="AG966" s="199"/>
      <c r="AH966" s="199"/>
      <c r="AI966" s="199"/>
      <c r="AJ966" s="199"/>
      <c r="AK966" s="199"/>
      <c r="AL966" s="199"/>
      <c r="AM966" s="199"/>
      <c r="AN966" s="199"/>
      <c r="AO966" s="190"/>
      <c r="AP966" s="196"/>
      <c r="AQ966" s="196"/>
      <c r="AR966" s="205"/>
      <c r="AS966" s="58"/>
      <c r="AT966" s="183"/>
      <c r="AU966" s="183"/>
      <c r="AV966" s="198"/>
      <c r="AW966" s="53"/>
      <c r="AX966" s="58"/>
      <c r="AY966" s="200"/>
      <c r="BA966" s="58"/>
      <c r="BB966" s="58"/>
      <c r="BC966" s="198"/>
      <c r="BD966" s="178"/>
      <c r="BE966" s="176"/>
      <c r="BF966" s="176"/>
      <c r="BG966" s="176"/>
      <c r="BH966" s="209"/>
      <c r="BI966" s="193"/>
      <c r="BJ966" s="210"/>
      <c r="BK966" s="210"/>
      <c r="BL966" s="181"/>
      <c r="BM966" s="112"/>
      <c r="BN966" s="79"/>
      <c r="BO966" s="178"/>
      <c r="BP966" s="176"/>
      <c r="BQ966" s="188"/>
    </row>
    <row r="967" spans="1:69" ht="15.75">
      <c r="A967" s="179"/>
      <c r="B967" s="195"/>
      <c r="C967" s="180"/>
      <c r="D967" s="192"/>
      <c r="E967" s="194"/>
      <c r="F967" s="196"/>
      <c r="G967" s="196"/>
      <c r="H967" s="197"/>
      <c r="I967" s="197"/>
      <c r="J967" s="197"/>
      <c r="K967" s="197"/>
      <c r="L967" s="196"/>
      <c r="M967" s="198"/>
      <c r="N967" s="188"/>
      <c r="O967" s="197"/>
      <c r="P967" s="197"/>
      <c r="Q967" s="183"/>
      <c r="R967" s="197"/>
      <c r="S967" s="197"/>
      <c r="T967" s="189"/>
      <c r="U967" s="197"/>
      <c r="V967" s="197"/>
      <c r="W967" s="183"/>
      <c r="X967" s="197"/>
      <c r="Y967" s="197"/>
      <c r="Z967" s="189"/>
      <c r="AA967" s="197"/>
      <c r="AB967" s="197"/>
      <c r="AC967" s="197"/>
      <c r="AD967" s="197"/>
      <c r="AE967" s="197"/>
      <c r="AF967" s="199"/>
      <c r="AG967" s="199"/>
      <c r="AH967" s="199"/>
      <c r="AI967" s="199"/>
      <c r="AJ967" s="199"/>
      <c r="AK967" s="199"/>
      <c r="AL967" s="199"/>
      <c r="AM967" s="199"/>
      <c r="AN967" s="199"/>
      <c r="AO967" s="190"/>
      <c r="AP967" s="196"/>
      <c r="AQ967" s="196"/>
      <c r="AR967" s="205"/>
      <c r="AS967" s="58"/>
      <c r="AT967" s="183"/>
      <c r="AU967" s="183"/>
      <c r="AV967" s="198"/>
      <c r="AW967" s="53"/>
      <c r="AX967" s="58"/>
      <c r="AY967" s="200"/>
      <c r="BA967" s="58"/>
      <c r="BB967" s="58"/>
      <c r="BC967" s="198"/>
      <c r="BD967" s="178"/>
      <c r="BE967" s="176"/>
      <c r="BF967" s="176"/>
      <c r="BG967" s="176"/>
      <c r="BH967" s="209"/>
      <c r="BI967" s="193"/>
      <c r="BJ967" s="210"/>
      <c r="BK967" s="210"/>
      <c r="BL967" s="181"/>
      <c r="BM967" s="112"/>
      <c r="BN967" s="79"/>
      <c r="BO967" s="178"/>
      <c r="BP967" s="176"/>
      <c r="BQ967" s="188"/>
    </row>
    <row r="968" spans="1:69" ht="15.75">
      <c r="A968" s="179"/>
      <c r="B968" s="195"/>
      <c r="C968" s="180"/>
      <c r="D968" s="192"/>
      <c r="E968" s="194"/>
      <c r="F968" s="196"/>
      <c r="G968" s="196"/>
      <c r="H968" s="197"/>
      <c r="I968" s="197"/>
      <c r="J968" s="197"/>
      <c r="K968" s="197"/>
      <c r="L968" s="196"/>
      <c r="M968" s="198"/>
      <c r="N968" s="188"/>
      <c r="O968" s="197"/>
      <c r="P968" s="197"/>
      <c r="Q968" s="183"/>
      <c r="R968" s="197"/>
      <c r="S968" s="197"/>
      <c r="T968" s="189"/>
      <c r="U968" s="197"/>
      <c r="V968" s="197"/>
      <c r="W968" s="183"/>
      <c r="X968" s="197"/>
      <c r="Y968" s="197"/>
      <c r="Z968" s="189"/>
      <c r="AA968" s="197"/>
      <c r="AB968" s="197"/>
      <c r="AC968" s="197"/>
      <c r="AD968" s="197"/>
      <c r="AE968" s="197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0"/>
      <c r="AP968" s="196"/>
      <c r="AQ968" s="196"/>
      <c r="AR968" s="205"/>
      <c r="AS968" s="58"/>
      <c r="AT968" s="183"/>
      <c r="AU968" s="183"/>
      <c r="AV968" s="198"/>
      <c r="AW968" s="53"/>
      <c r="AX968" s="58"/>
      <c r="AY968" s="200"/>
      <c r="BA968" s="58"/>
      <c r="BB968" s="58"/>
      <c r="BC968" s="198"/>
      <c r="BD968" s="178"/>
      <c r="BE968" s="176"/>
      <c r="BF968" s="176"/>
      <c r="BG968" s="176"/>
      <c r="BH968" s="209"/>
      <c r="BI968" s="193"/>
      <c r="BJ968" s="210"/>
      <c r="BK968" s="210"/>
      <c r="BL968" s="181"/>
      <c r="BM968" s="112"/>
      <c r="BN968" s="79"/>
      <c r="BO968" s="178"/>
      <c r="BP968" s="176"/>
      <c r="BQ968" s="188"/>
    </row>
    <row r="969" spans="1:69" ht="15.75">
      <c r="A969" s="179"/>
      <c r="B969" s="195"/>
      <c r="C969" s="180"/>
      <c r="D969" s="192"/>
      <c r="E969" s="194"/>
      <c r="F969" s="196"/>
      <c r="G969" s="196"/>
      <c r="H969" s="197"/>
      <c r="I969" s="197"/>
      <c r="J969" s="197"/>
      <c r="K969" s="197"/>
      <c r="L969" s="196"/>
      <c r="M969" s="198"/>
      <c r="N969" s="188"/>
      <c r="O969" s="197"/>
      <c r="P969" s="197"/>
      <c r="Q969" s="183"/>
      <c r="R969" s="197"/>
      <c r="S969" s="197"/>
      <c r="T969" s="189"/>
      <c r="U969" s="197"/>
      <c r="V969" s="197"/>
      <c r="W969" s="183"/>
      <c r="X969" s="197"/>
      <c r="Y969" s="197"/>
      <c r="Z969" s="189"/>
      <c r="AA969" s="197"/>
      <c r="AB969" s="197"/>
      <c r="AC969" s="197"/>
      <c r="AD969" s="197"/>
      <c r="AE969" s="197"/>
      <c r="AF969" s="199"/>
      <c r="AG969" s="199"/>
      <c r="AH969" s="199"/>
      <c r="AI969" s="199"/>
      <c r="AJ969" s="199"/>
      <c r="AK969" s="199"/>
      <c r="AL969" s="199"/>
      <c r="AM969" s="199"/>
      <c r="AN969" s="199"/>
      <c r="AO969" s="190"/>
      <c r="AP969" s="196"/>
      <c r="AQ969" s="196"/>
      <c r="AR969" s="205"/>
      <c r="AS969" s="58"/>
      <c r="AT969" s="183"/>
      <c r="AU969" s="183"/>
      <c r="AV969" s="198"/>
      <c r="AW969" s="53"/>
      <c r="AX969" s="58"/>
      <c r="AY969" s="200"/>
      <c r="BA969" s="58"/>
      <c r="BB969" s="58"/>
      <c r="BC969" s="198"/>
      <c r="BD969" s="178"/>
      <c r="BE969" s="176"/>
      <c r="BF969" s="176"/>
      <c r="BG969" s="176"/>
      <c r="BH969" s="209"/>
      <c r="BI969" s="193"/>
      <c r="BJ969" s="210"/>
      <c r="BK969" s="210"/>
      <c r="BL969" s="181"/>
      <c r="BM969" s="112"/>
      <c r="BN969" s="79"/>
      <c r="BO969" s="178"/>
      <c r="BP969" s="176"/>
      <c r="BQ969" s="188"/>
    </row>
    <row r="970" spans="1:69" ht="15.75">
      <c r="A970" s="179"/>
      <c r="B970" s="195"/>
      <c r="C970" s="180"/>
      <c r="D970" s="192"/>
      <c r="E970" s="194"/>
      <c r="F970" s="196"/>
      <c r="G970" s="196"/>
      <c r="H970" s="197"/>
      <c r="I970" s="197"/>
      <c r="J970" s="197"/>
      <c r="K970" s="197"/>
      <c r="L970" s="196"/>
      <c r="M970" s="198"/>
      <c r="N970" s="188"/>
      <c r="O970" s="197"/>
      <c r="P970" s="197"/>
      <c r="Q970" s="183"/>
      <c r="R970" s="197"/>
      <c r="S970" s="197"/>
      <c r="T970" s="189"/>
      <c r="U970" s="197"/>
      <c r="V970" s="197"/>
      <c r="W970" s="183"/>
      <c r="X970" s="197"/>
      <c r="Y970" s="197"/>
      <c r="Z970" s="189"/>
      <c r="AA970" s="197"/>
      <c r="AB970" s="197"/>
      <c r="AC970" s="197"/>
      <c r="AD970" s="197"/>
      <c r="AE970" s="197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0"/>
      <c r="AP970" s="196"/>
      <c r="AQ970" s="196"/>
      <c r="AR970" s="205"/>
      <c r="AS970" s="58"/>
      <c r="AT970" s="183"/>
      <c r="AU970" s="183"/>
      <c r="AV970" s="198"/>
      <c r="AW970" s="53"/>
      <c r="AX970" s="58"/>
      <c r="AY970" s="200"/>
      <c r="BA970" s="58"/>
      <c r="BB970" s="58"/>
      <c r="BC970" s="198"/>
      <c r="BD970" s="178"/>
      <c r="BE970" s="176"/>
      <c r="BF970" s="176"/>
      <c r="BG970" s="176"/>
      <c r="BH970" s="209"/>
      <c r="BI970" s="193"/>
      <c r="BJ970" s="210"/>
      <c r="BK970" s="210"/>
      <c r="BL970" s="181"/>
      <c r="BM970" s="112"/>
      <c r="BN970" s="79"/>
      <c r="BO970" s="178"/>
      <c r="BP970" s="176"/>
      <c r="BQ970" s="188"/>
    </row>
    <row r="971" spans="1:69" ht="15.75">
      <c r="A971" s="179"/>
      <c r="B971" s="195"/>
      <c r="C971" s="180"/>
      <c r="D971" s="192"/>
      <c r="E971" s="194"/>
      <c r="F971" s="196"/>
      <c r="G971" s="196"/>
      <c r="H971" s="197"/>
      <c r="I971" s="197"/>
      <c r="J971" s="197"/>
      <c r="K971" s="197"/>
      <c r="L971" s="196"/>
      <c r="M971" s="198"/>
      <c r="N971" s="188"/>
      <c r="O971" s="197"/>
      <c r="P971" s="197"/>
      <c r="Q971" s="183"/>
      <c r="R971" s="197"/>
      <c r="S971" s="197"/>
      <c r="T971" s="189"/>
      <c r="U971" s="197"/>
      <c r="V971" s="197"/>
      <c r="W971" s="183"/>
      <c r="X971" s="197"/>
      <c r="Y971" s="197"/>
      <c r="Z971" s="189"/>
      <c r="AA971" s="197"/>
      <c r="AB971" s="197"/>
      <c r="AC971" s="197"/>
      <c r="AD971" s="197"/>
      <c r="AE971" s="197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0"/>
      <c r="AP971" s="196"/>
      <c r="AQ971" s="196"/>
      <c r="AR971" s="205"/>
      <c r="AS971" s="58"/>
      <c r="AT971" s="183"/>
      <c r="AU971" s="183"/>
      <c r="AV971" s="198"/>
      <c r="AW971" s="53"/>
      <c r="AX971" s="58"/>
      <c r="AY971" s="200"/>
      <c r="BA971" s="58"/>
      <c r="BB971" s="58"/>
      <c r="BC971" s="198"/>
      <c r="BD971" s="178"/>
      <c r="BE971" s="176"/>
      <c r="BF971" s="176"/>
      <c r="BG971" s="176"/>
      <c r="BH971" s="209"/>
      <c r="BI971" s="193"/>
      <c r="BJ971" s="210"/>
      <c r="BK971" s="210"/>
      <c r="BL971" s="181"/>
      <c r="BM971" s="112"/>
      <c r="BN971" s="79"/>
      <c r="BO971" s="178"/>
      <c r="BP971" s="176"/>
      <c r="BQ971" s="188"/>
    </row>
    <row r="972" spans="1:69" ht="15.75">
      <c r="A972" s="179"/>
      <c r="B972" s="195"/>
      <c r="C972" s="180"/>
      <c r="D972" s="192"/>
      <c r="E972" s="194"/>
      <c r="F972" s="196"/>
      <c r="G972" s="196"/>
      <c r="H972" s="197"/>
      <c r="I972" s="197"/>
      <c r="J972" s="197"/>
      <c r="K972" s="197"/>
      <c r="L972" s="196"/>
      <c r="M972" s="198"/>
      <c r="N972" s="188"/>
      <c r="O972" s="197"/>
      <c r="P972" s="197"/>
      <c r="Q972" s="183"/>
      <c r="R972" s="197"/>
      <c r="S972" s="197"/>
      <c r="T972" s="189"/>
      <c r="U972" s="197"/>
      <c r="V972" s="197"/>
      <c r="W972" s="183"/>
      <c r="X972" s="197"/>
      <c r="Y972" s="197"/>
      <c r="Z972" s="189"/>
      <c r="AA972" s="197"/>
      <c r="AB972" s="197"/>
      <c r="AC972" s="197"/>
      <c r="AD972" s="197"/>
      <c r="AE972" s="197"/>
      <c r="AF972" s="199"/>
      <c r="AG972" s="199"/>
      <c r="AH972" s="199"/>
      <c r="AI972" s="199"/>
      <c r="AJ972" s="199"/>
      <c r="AK972" s="199"/>
      <c r="AL972" s="199"/>
      <c r="AM972" s="199"/>
      <c r="AN972" s="199"/>
      <c r="AO972" s="190"/>
      <c r="AP972" s="196"/>
      <c r="AQ972" s="196"/>
      <c r="AR972" s="205"/>
      <c r="AS972" s="58"/>
      <c r="AT972" s="183"/>
      <c r="AU972" s="183"/>
      <c r="AV972" s="198"/>
      <c r="AW972" s="53"/>
      <c r="AX972" s="58"/>
      <c r="AY972" s="200"/>
      <c r="BA972" s="58"/>
      <c r="BB972" s="58"/>
      <c r="BC972" s="198"/>
      <c r="BD972" s="178"/>
      <c r="BE972" s="176"/>
      <c r="BF972" s="176"/>
      <c r="BG972" s="176"/>
      <c r="BH972" s="209"/>
      <c r="BI972" s="193"/>
      <c r="BJ972" s="210"/>
      <c r="BK972" s="210"/>
      <c r="BL972" s="181"/>
      <c r="BM972" s="112"/>
      <c r="BN972" s="79"/>
      <c r="BO972" s="178"/>
      <c r="BP972" s="176"/>
      <c r="BQ972" s="188"/>
    </row>
    <row r="973" spans="1:69" ht="15.75">
      <c r="A973" s="179"/>
      <c r="B973" s="195"/>
      <c r="C973" s="180"/>
      <c r="D973" s="192"/>
      <c r="E973" s="194"/>
      <c r="F973" s="196"/>
      <c r="G973" s="196"/>
      <c r="H973" s="197"/>
      <c r="I973" s="197"/>
      <c r="J973" s="197"/>
      <c r="K973" s="197"/>
      <c r="L973" s="196"/>
      <c r="M973" s="198"/>
      <c r="N973" s="188"/>
      <c r="O973" s="197"/>
      <c r="P973" s="197"/>
      <c r="Q973" s="183"/>
      <c r="R973" s="197"/>
      <c r="S973" s="197"/>
      <c r="T973" s="189"/>
      <c r="U973" s="197"/>
      <c r="V973" s="197"/>
      <c r="W973" s="183"/>
      <c r="X973" s="197"/>
      <c r="Y973" s="197"/>
      <c r="Z973" s="189"/>
      <c r="AA973" s="197"/>
      <c r="AB973" s="197"/>
      <c r="AC973" s="197"/>
      <c r="AD973" s="197"/>
      <c r="AE973" s="197"/>
      <c r="AF973" s="199"/>
      <c r="AG973" s="199"/>
      <c r="AH973" s="199"/>
      <c r="AI973" s="199"/>
      <c r="AJ973" s="199"/>
      <c r="AK973" s="199"/>
      <c r="AL973" s="199"/>
      <c r="AM973" s="199"/>
      <c r="AN973" s="199"/>
      <c r="AO973" s="190"/>
      <c r="AP973" s="196"/>
      <c r="AQ973" s="196"/>
      <c r="AR973" s="205"/>
      <c r="AS973" s="58"/>
      <c r="AT973" s="183"/>
      <c r="AU973" s="183"/>
      <c r="AV973" s="198"/>
      <c r="AW973" s="53"/>
      <c r="AX973" s="58"/>
      <c r="AY973" s="200"/>
      <c r="BA973" s="58"/>
      <c r="BB973" s="58"/>
      <c r="BC973" s="198"/>
      <c r="BD973" s="178"/>
      <c r="BE973" s="176"/>
      <c r="BF973" s="176"/>
      <c r="BG973" s="176"/>
      <c r="BH973" s="209"/>
      <c r="BI973" s="193"/>
      <c r="BJ973" s="210"/>
      <c r="BK973" s="210"/>
      <c r="BL973" s="181"/>
      <c r="BM973" s="112"/>
      <c r="BN973" s="79"/>
      <c r="BO973" s="178"/>
      <c r="BP973" s="176"/>
      <c r="BQ973" s="188"/>
    </row>
    <row r="974" spans="1:69" ht="15.75">
      <c r="A974" s="179"/>
      <c r="B974" s="195"/>
      <c r="C974" s="180"/>
      <c r="D974" s="192"/>
      <c r="E974" s="194"/>
      <c r="F974" s="196"/>
      <c r="G974" s="196"/>
      <c r="H974" s="197"/>
      <c r="I974" s="197"/>
      <c r="J974" s="197"/>
      <c r="K974" s="197"/>
      <c r="L974" s="196"/>
      <c r="M974" s="198"/>
      <c r="N974" s="188"/>
      <c r="O974" s="197"/>
      <c r="P974" s="197"/>
      <c r="Q974" s="183"/>
      <c r="R974" s="197"/>
      <c r="S974" s="197"/>
      <c r="T974" s="189"/>
      <c r="U974" s="197"/>
      <c r="V974" s="197"/>
      <c r="W974" s="183"/>
      <c r="X974" s="197"/>
      <c r="Y974" s="197"/>
      <c r="Z974" s="189"/>
      <c r="AA974" s="197"/>
      <c r="AB974" s="197"/>
      <c r="AC974" s="197"/>
      <c r="AD974" s="197"/>
      <c r="AE974" s="197"/>
      <c r="AF974" s="199"/>
      <c r="AG974" s="199"/>
      <c r="AH974" s="199"/>
      <c r="AI974" s="199"/>
      <c r="AJ974" s="199"/>
      <c r="AK974" s="199"/>
      <c r="AL974" s="199"/>
      <c r="AM974" s="199"/>
      <c r="AN974" s="199"/>
      <c r="AO974" s="190"/>
      <c r="AP974" s="196"/>
      <c r="AQ974" s="196"/>
      <c r="AR974" s="205"/>
      <c r="AS974" s="58"/>
      <c r="AT974" s="183"/>
      <c r="AU974" s="183"/>
      <c r="AV974" s="198"/>
      <c r="AW974" s="53"/>
      <c r="AX974" s="58"/>
      <c r="AY974" s="200"/>
      <c r="BA974" s="58"/>
      <c r="BB974" s="58"/>
      <c r="BC974" s="198"/>
      <c r="BD974" s="178"/>
      <c r="BE974" s="176"/>
      <c r="BF974" s="176"/>
      <c r="BG974" s="176"/>
      <c r="BH974" s="209"/>
      <c r="BI974" s="193"/>
      <c r="BJ974" s="210"/>
      <c r="BK974" s="210"/>
      <c r="BL974" s="181"/>
      <c r="BM974" s="112"/>
      <c r="BN974" s="79"/>
      <c r="BO974" s="178"/>
      <c r="BP974" s="176"/>
      <c r="BQ974" s="188"/>
    </row>
    <row r="975" spans="1:69" ht="15.75">
      <c r="A975" s="179"/>
      <c r="B975" s="195"/>
      <c r="C975" s="180"/>
      <c r="D975" s="192"/>
      <c r="E975" s="194"/>
      <c r="F975" s="196"/>
      <c r="G975" s="196"/>
      <c r="H975" s="197"/>
      <c r="I975" s="197"/>
      <c r="J975" s="197"/>
      <c r="K975" s="197"/>
      <c r="L975" s="196"/>
      <c r="M975" s="198"/>
      <c r="N975" s="188"/>
      <c r="O975" s="197"/>
      <c r="P975" s="197"/>
      <c r="Q975" s="183"/>
      <c r="R975" s="197"/>
      <c r="S975" s="197"/>
      <c r="T975" s="189"/>
      <c r="U975" s="197"/>
      <c r="V975" s="197"/>
      <c r="W975" s="183"/>
      <c r="X975" s="197"/>
      <c r="Y975" s="197"/>
      <c r="Z975" s="189"/>
      <c r="AA975" s="197"/>
      <c r="AB975" s="197"/>
      <c r="AC975" s="197"/>
      <c r="AD975" s="197"/>
      <c r="AE975" s="197"/>
      <c r="AF975" s="199"/>
      <c r="AG975" s="199"/>
      <c r="AH975" s="199"/>
      <c r="AI975" s="199"/>
      <c r="AJ975" s="199"/>
      <c r="AK975" s="199"/>
      <c r="AL975" s="199"/>
      <c r="AM975" s="199"/>
      <c r="AN975" s="199"/>
      <c r="AO975" s="190"/>
      <c r="AP975" s="196"/>
      <c r="AQ975" s="196"/>
      <c r="AR975" s="205"/>
      <c r="AS975" s="58"/>
      <c r="AT975" s="183"/>
      <c r="AU975" s="183"/>
      <c r="AV975" s="198"/>
      <c r="AW975" s="53"/>
      <c r="AX975" s="58"/>
      <c r="AY975" s="200"/>
      <c r="BA975" s="58"/>
      <c r="BB975" s="58"/>
      <c r="BC975" s="198"/>
      <c r="BD975" s="178"/>
      <c r="BE975" s="176"/>
      <c r="BF975" s="176"/>
      <c r="BG975" s="176"/>
      <c r="BH975" s="209"/>
      <c r="BI975" s="193"/>
      <c r="BJ975" s="210"/>
      <c r="BK975" s="210"/>
      <c r="BL975" s="181"/>
      <c r="BM975" s="112"/>
      <c r="BN975" s="79"/>
      <c r="BO975" s="178"/>
      <c r="BP975" s="176"/>
      <c r="BQ975" s="188"/>
    </row>
    <row r="976" spans="1:69" ht="15.75">
      <c r="A976" s="179"/>
      <c r="B976" s="195"/>
      <c r="C976" s="180"/>
      <c r="D976" s="192"/>
      <c r="E976" s="194"/>
      <c r="F976" s="196"/>
      <c r="G976" s="196"/>
      <c r="H976" s="197"/>
      <c r="I976" s="197"/>
      <c r="J976" s="197"/>
      <c r="K976" s="197"/>
      <c r="L976" s="196"/>
      <c r="M976" s="198"/>
      <c r="N976" s="188"/>
      <c r="O976" s="197"/>
      <c r="P976" s="197"/>
      <c r="Q976" s="183"/>
      <c r="R976" s="197"/>
      <c r="S976" s="197"/>
      <c r="T976" s="189"/>
      <c r="U976" s="197"/>
      <c r="V976" s="197"/>
      <c r="W976" s="183"/>
      <c r="X976" s="197"/>
      <c r="Y976" s="197"/>
      <c r="Z976" s="189"/>
      <c r="AA976" s="197"/>
      <c r="AB976" s="197"/>
      <c r="AC976" s="197"/>
      <c r="AD976" s="197"/>
      <c r="AE976" s="197"/>
      <c r="AF976" s="199"/>
      <c r="AG976" s="199"/>
      <c r="AH976" s="199"/>
      <c r="AI976" s="199"/>
      <c r="AJ976" s="199"/>
      <c r="AK976" s="199"/>
      <c r="AL976" s="199"/>
      <c r="AM976" s="199"/>
      <c r="AN976" s="199"/>
      <c r="AO976" s="190"/>
      <c r="AP976" s="196"/>
      <c r="AQ976" s="196"/>
      <c r="AR976" s="205"/>
      <c r="AS976" s="58"/>
      <c r="AT976" s="183"/>
      <c r="AU976" s="183"/>
      <c r="AV976" s="198"/>
      <c r="AW976" s="53"/>
      <c r="AX976" s="58"/>
      <c r="AY976" s="200"/>
      <c r="BA976" s="58"/>
      <c r="BB976" s="58"/>
      <c r="BC976" s="198"/>
      <c r="BD976" s="178"/>
      <c r="BE976" s="176"/>
      <c r="BF976" s="176"/>
      <c r="BG976" s="176"/>
      <c r="BH976" s="209"/>
      <c r="BI976" s="193"/>
      <c r="BJ976" s="210"/>
      <c r="BK976" s="210"/>
      <c r="BL976" s="181"/>
      <c r="BM976" s="112"/>
      <c r="BN976" s="79"/>
      <c r="BO976" s="178"/>
      <c r="BP976" s="176"/>
      <c r="BQ976" s="188"/>
    </row>
    <row r="977" spans="1:69" ht="15.75">
      <c r="A977" s="179"/>
      <c r="B977" s="195"/>
      <c r="C977" s="180"/>
      <c r="D977" s="192"/>
      <c r="E977" s="194"/>
      <c r="F977" s="196"/>
      <c r="G977" s="196"/>
      <c r="H977" s="197"/>
      <c r="I977" s="197"/>
      <c r="J977" s="197"/>
      <c r="K977" s="197"/>
      <c r="L977" s="196"/>
      <c r="M977" s="198"/>
      <c r="N977" s="188"/>
      <c r="O977" s="197"/>
      <c r="P977" s="197"/>
      <c r="Q977" s="183"/>
      <c r="R977" s="197"/>
      <c r="S977" s="197"/>
      <c r="T977" s="189"/>
      <c r="U977" s="197"/>
      <c r="V977" s="197"/>
      <c r="W977" s="183"/>
      <c r="X977" s="197"/>
      <c r="Y977" s="197"/>
      <c r="Z977" s="189"/>
      <c r="AA977" s="197"/>
      <c r="AB977" s="197"/>
      <c r="AC977" s="197"/>
      <c r="AD977" s="197"/>
      <c r="AE977" s="197"/>
      <c r="AF977" s="199"/>
      <c r="AG977" s="199"/>
      <c r="AH977" s="199"/>
      <c r="AI977" s="199"/>
      <c r="AJ977" s="199"/>
      <c r="AK977" s="199"/>
      <c r="AL977" s="199"/>
      <c r="AM977" s="199"/>
      <c r="AN977" s="199"/>
      <c r="AO977" s="190"/>
      <c r="AP977" s="196"/>
      <c r="AQ977" s="196"/>
      <c r="AR977" s="205"/>
      <c r="AS977" s="58"/>
      <c r="AT977" s="183"/>
      <c r="AU977" s="183"/>
      <c r="AV977" s="198"/>
      <c r="AW977" s="53"/>
      <c r="AX977" s="58"/>
      <c r="AY977" s="200"/>
      <c r="BA977" s="58"/>
      <c r="BB977" s="58"/>
      <c r="BC977" s="198"/>
      <c r="BD977" s="178"/>
      <c r="BE977" s="176"/>
      <c r="BF977" s="176"/>
      <c r="BG977" s="176"/>
      <c r="BH977" s="209"/>
      <c r="BI977" s="193"/>
      <c r="BJ977" s="210"/>
      <c r="BK977" s="210"/>
      <c r="BL977" s="181"/>
      <c r="BM977" s="112"/>
      <c r="BN977" s="79"/>
      <c r="BO977" s="178"/>
      <c r="BP977" s="176"/>
      <c r="BQ977" s="188"/>
    </row>
    <row r="978" spans="1:69" ht="15.75">
      <c r="A978" s="179"/>
      <c r="B978" s="195"/>
      <c r="C978" s="180"/>
      <c r="D978" s="192"/>
      <c r="E978" s="194"/>
      <c r="F978" s="196"/>
      <c r="G978" s="196"/>
      <c r="H978" s="197"/>
      <c r="I978" s="197"/>
      <c r="J978" s="197"/>
      <c r="K978" s="197"/>
      <c r="L978" s="196"/>
      <c r="M978" s="198"/>
      <c r="N978" s="188"/>
      <c r="O978" s="197"/>
      <c r="P978" s="197"/>
      <c r="Q978" s="183"/>
      <c r="R978" s="197"/>
      <c r="S978" s="197"/>
      <c r="T978" s="189"/>
      <c r="U978" s="197"/>
      <c r="V978" s="197"/>
      <c r="W978" s="183"/>
      <c r="X978" s="197"/>
      <c r="Y978" s="197"/>
      <c r="Z978" s="189"/>
      <c r="AA978" s="197"/>
      <c r="AB978" s="197"/>
      <c r="AC978" s="197"/>
      <c r="AD978" s="197"/>
      <c r="AE978" s="197"/>
      <c r="AF978" s="199"/>
      <c r="AG978" s="199"/>
      <c r="AH978" s="199"/>
      <c r="AI978" s="199"/>
      <c r="AJ978" s="199"/>
      <c r="AK978" s="199"/>
      <c r="AL978" s="199"/>
      <c r="AM978" s="199"/>
      <c r="AN978" s="199"/>
      <c r="AO978" s="190"/>
      <c r="AP978" s="196"/>
      <c r="AQ978" s="196"/>
      <c r="AR978" s="205"/>
      <c r="AS978" s="58"/>
      <c r="AT978" s="183"/>
      <c r="AU978" s="183"/>
      <c r="AV978" s="198"/>
      <c r="AW978" s="53"/>
      <c r="AX978" s="58"/>
      <c r="AY978" s="200"/>
      <c r="BA978" s="58"/>
      <c r="BB978" s="58"/>
      <c r="BC978" s="198"/>
      <c r="BD978" s="178"/>
      <c r="BE978" s="176"/>
      <c r="BF978" s="176"/>
      <c r="BG978" s="176"/>
      <c r="BH978" s="209"/>
      <c r="BI978" s="193"/>
      <c r="BJ978" s="210"/>
      <c r="BK978" s="210"/>
      <c r="BL978" s="181"/>
      <c r="BM978" s="112"/>
      <c r="BN978" s="79"/>
      <c r="BO978" s="178"/>
      <c r="BP978" s="176"/>
      <c r="BQ978" s="188"/>
    </row>
    <row r="979" spans="1:69" ht="15.75">
      <c r="A979" s="179"/>
      <c r="B979" s="195"/>
      <c r="C979" s="180"/>
      <c r="D979" s="192"/>
      <c r="E979" s="194"/>
      <c r="F979" s="196"/>
      <c r="G979" s="196"/>
      <c r="H979" s="197"/>
      <c r="I979" s="197"/>
      <c r="J979" s="197"/>
      <c r="K979" s="197"/>
      <c r="L979" s="196"/>
      <c r="M979" s="198"/>
      <c r="N979" s="188"/>
      <c r="O979" s="197"/>
      <c r="P979" s="197"/>
      <c r="Q979" s="183"/>
      <c r="R979" s="197"/>
      <c r="S979" s="197"/>
      <c r="T979" s="189"/>
      <c r="U979" s="197"/>
      <c r="V979" s="197"/>
      <c r="W979" s="183"/>
      <c r="X979" s="197"/>
      <c r="Y979" s="197"/>
      <c r="Z979" s="189"/>
      <c r="AA979" s="197"/>
      <c r="AB979" s="197"/>
      <c r="AC979" s="197"/>
      <c r="AD979" s="197"/>
      <c r="AE979" s="197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0"/>
      <c r="AP979" s="196"/>
      <c r="AQ979" s="196"/>
      <c r="AR979" s="205"/>
      <c r="AS979" s="58"/>
      <c r="AT979" s="183"/>
      <c r="AU979" s="183"/>
      <c r="AV979" s="198"/>
      <c r="AW979" s="53"/>
      <c r="AX979" s="58"/>
      <c r="AY979" s="200"/>
      <c r="BA979" s="58"/>
      <c r="BB979" s="58"/>
      <c r="BC979" s="198"/>
      <c r="BD979" s="178"/>
      <c r="BE979" s="176"/>
      <c r="BF979" s="176"/>
      <c r="BG979" s="176"/>
      <c r="BH979" s="209"/>
      <c r="BI979" s="193"/>
      <c r="BJ979" s="210"/>
      <c r="BK979" s="210"/>
      <c r="BL979" s="181"/>
      <c r="BM979" s="112"/>
      <c r="BN979" s="79"/>
      <c r="BO979" s="178"/>
      <c r="BP979" s="176"/>
      <c r="BQ979" s="188"/>
    </row>
    <row r="980" spans="1:69" ht="15.75">
      <c r="A980" s="179"/>
      <c r="B980" s="195"/>
      <c r="C980" s="180"/>
      <c r="D980" s="192"/>
      <c r="E980" s="194"/>
      <c r="F980" s="196"/>
      <c r="G980" s="196"/>
      <c r="H980" s="197"/>
      <c r="I980" s="197"/>
      <c r="J980" s="197"/>
      <c r="K980" s="197"/>
      <c r="L980" s="196"/>
      <c r="M980" s="198"/>
      <c r="N980" s="188"/>
      <c r="O980" s="197"/>
      <c r="P980" s="197"/>
      <c r="Q980" s="183"/>
      <c r="R980" s="197"/>
      <c r="S980" s="197"/>
      <c r="T980" s="189"/>
      <c r="U980" s="197"/>
      <c r="V980" s="197"/>
      <c r="W980" s="183"/>
      <c r="X980" s="197"/>
      <c r="Y980" s="197"/>
      <c r="Z980" s="189"/>
      <c r="AA980" s="197"/>
      <c r="AB980" s="197"/>
      <c r="AC980" s="197"/>
      <c r="AD980" s="197"/>
      <c r="AE980" s="197"/>
      <c r="AF980" s="199"/>
      <c r="AG980" s="199"/>
      <c r="AH980" s="199"/>
      <c r="AI980" s="199"/>
      <c r="AJ980" s="199"/>
      <c r="AK980" s="199"/>
      <c r="AL980" s="199"/>
      <c r="AM980" s="199"/>
      <c r="AN980" s="199"/>
      <c r="AO980" s="190"/>
      <c r="AP980" s="196"/>
      <c r="AQ980" s="196"/>
      <c r="AR980" s="205"/>
      <c r="AS980" s="58"/>
      <c r="AT980" s="183"/>
      <c r="AU980" s="183"/>
      <c r="AV980" s="198"/>
      <c r="AW980" s="53"/>
      <c r="AX980" s="58"/>
      <c r="AY980" s="200"/>
      <c r="BA980" s="58"/>
      <c r="BB980" s="58"/>
      <c r="BC980" s="198"/>
      <c r="BD980" s="178"/>
      <c r="BE980" s="176"/>
      <c r="BF980" s="176"/>
      <c r="BG980" s="176"/>
      <c r="BH980" s="209"/>
      <c r="BI980" s="193"/>
      <c r="BJ980" s="210"/>
      <c r="BK980" s="210"/>
      <c r="BL980" s="181"/>
      <c r="BM980" s="112"/>
      <c r="BN980" s="79"/>
      <c r="BO980" s="178"/>
      <c r="BP980" s="176"/>
      <c r="BQ980" s="188"/>
    </row>
    <row r="981" spans="1:69" ht="15.75">
      <c r="A981" s="179"/>
      <c r="B981" s="195"/>
      <c r="C981" s="180"/>
      <c r="D981" s="192"/>
      <c r="E981" s="194"/>
      <c r="F981" s="196"/>
      <c r="G981" s="196"/>
      <c r="H981" s="197"/>
      <c r="I981" s="197"/>
      <c r="J981" s="197"/>
      <c r="K981" s="197"/>
      <c r="L981" s="196"/>
      <c r="M981" s="198"/>
      <c r="N981" s="188"/>
      <c r="O981" s="197"/>
      <c r="P981" s="197"/>
      <c r="Q981" s="183"/>
      <c r="R981" s="197"/>
      <c r="S981" s="197"/>
      <c r="T981" s="189"/>
      <c r="U981" s="197"/>
      <c r="V981" s="197"/>
      <c r="W981" s="183"/>
      <c r="X981" s="197"/>
      <c r="Y981" s="197"/>
      <c r="Z981" s="189"/>
      <c r="AA981" s="197"/>
      <c r="AB981" s="197"/>
      <c r="AC981" s="197"/>
      <c r="AD981" s="197"/>
      <c r="AE981" s="197"/>
      <c r="AF981" s="199"/>
      <c r="AG981" s="199"/>
      <c r="AH981" s="199"/>
      <c r="AI981" s="199"/>
      <c r="AJ981" s="199"/>
      <c r="AK981" s="199"/>
      <c r="AL981" s="199"/>
      <c r="AM981" s="199"/>
      <c r="AN981" s="199"/>
      <c r="AO981" s="190"/>
      <c r="AP981" s="196"/>
      <c r="AQ981" s="196"/>
      <c r="AR981" s="205"/>
      <c r="AS981" s="58"/>
      <c r="AT981" s="183"/>
      <c r="AU981" s="183"/>
      <c r="AV981" s="198"/>
      <c r="AW981" s="53"/>
      <c r="AX981" s="58"/>
      <c r="AY981" s="200"/>
      <c r="BA981" s="58"/>
      <c r="BB981" s="58"/>
      <c r="BC981" s="198"/>
      <c r="BD981" s="178"/>
      <c r="BE981" s="176"/>
      <c r="BF981" s="176"/>
      <c r="BG981" s="176"/>
      <c r="BH981" s="209"/>
      <c r="BI981" s="193"/>
      <c r="BJ981" s="210"/>
      <c r="BK981" s="210"/>
      <c r="BL981" s="181"/>
      <c r="BM981" s="112"/>
      <c r="BN981" s="79"/>
      <c r="BO981" s="178"/>
      <c r="BP981" s="176"/>
      <c r="BQ981" s="188"/>
    </row>
    <row r="982" spans="1:69" ht="15.75">
      <c r="A982" s="179"/>
      <c r="B982" s="195"/>
      <c r="C982" s="180"/>
      <c r="D982" s="192"/>
      <c r="E982" s="194"/>
      <c r="F982" s="196"/>
      <c r="G982" s="196"/>
      <c r="H982" s="197"/>
      <c r="I982" s="197"/>
      <c r="J982" s="197"/>
      <c r="K982" s="197"/>
      <c r="L982" s="196"/>
      <c r="M982" s="198"/>
      <c r="N982" s="188"/>
      <c r="O982" s="197"/>
      <c r="P982" s="197"/>
      <c r="Q982" s="183"/>
      <c r="R982" s="197"/>
      <c r="S982" s="197"/>
      <c r="T982" s="189"/>
      <c r="U982" s="197"/>
      <c r="V982" s="197"/>
      <c r="W982" s="183"/>
      <c r="X982" s="197"/>
      <c r="Y982" s="197"/>
      <c r="Z982" s="189"/>
      <c r="AA982" s="197"/>
      <c r="AB982" s="197"/>
      <c r="AC982" s="197"/>
      <c r="AD982" s="197"/>
      <c r="AE982" s="197"/>
      <c r="AF982" s="199"/>
      <c r="AG982" s="199"/>
      <c r="AH982" s="199"/>
      <c r="AI982" s="199"/>
      <c r="AJ982" s="199"/>
      <c r="AK982" s="199"/>
      <c r="AL982" s="199"/>
      <c r="AM982" s="199"/>
      <c r="AN982" s="199"/>
      <c r="AO982" s="190"/>
      <c r="AP982" s="196"/>
      <c r="AQ982" s="196"/>
      <c r="AR982" s="205"/>
      <c r="AS982" s="58"/>
      <c r="AT982" s="183"/>
      <c r="AU982" s="183"/>
      <c r="AV982" s="198"/>
      <c r="AW982" s="53"/>
      <c r="AX982" s="58"/>
      <c r="AY982" s="200"/>
      <c r="BA982" s="58"/>
      <c r="BB982" s="58"/>
      <c r="BC982" s="198"/>
      <c r="BD982" s="178"/>
      <c r="BE982" s="176"/>
      <c r="BF982" s="176"/>
      <c r="BG982" s="176"/>
      <c r="BH982" s="209"/>
      <c r="BI982" s="193"/>
      <c r="BJ982" s="210"/>
      <c r="BK982" s="210"/>
      <c r="BL982" s="181"/>
      <c r="BM982" s="112"/>
      <c r="BN982" s="79"/>
      <c r="BO982" s="178"/>
      <c r="BP982" s="176"/>
      <c r="BQ982" s="188"/>
    </row>
    <row r="983" spans="1:69" ht="15.75">
      <c r="A983" s="179"/>
      <c r="B983" s="195"/>
      <c r="C983" s="180"/>
      <c r="D983" s="192"/>
      <c r="E983" s="194"/>
      <c r="F983" s="196"/>
      <c r="G983" s="196"/>
      <c r="H983" s="197"/>
      <c r="I983" s="197"/>
      <c r="J983" s="197"/>
      <c r="K983" s="197"/>
      <c r="L983" s="196"/>
      <c r="M983" s="198"/>
      <c r="N983" s="188"/>
      <c r="O983" s="197"/>
      <c r="P983" s="197"/>
      <c r="Q983" s="183"/>
      <c r="R983" s="197"/>
      <c r="S983" s="197"/>
      <c r="T983" s="189"/>
      <c r="U983" s="197"/>
      <c r="V983" s="197"/>
      <c r="W983" s="183"/>
      <c r="X983" s="197"/>
      <c r="Y983" s="197"/>
      <c r="Z983" s="189"/>
      <c r="AA983" s="197"/>
      <c r="AB983" s="197"/>
      <c r="AC983" s="197"/>
      <c r="AD983" s="197"/>
      <c r="AE983" s="197"/>
      <c r="AF983" s="199"/>
      <c r="AG983" s="199"/>
      <c r="AH983" s="199"/>
      <c r="AI983" s="199"/>
      <c r="AJ983" s="199"/>
      <c r="AK983" s="199"/>
      <c r="AL983" s="199"/>
      <c r="AM983" s="199"/>
      <c r="AN983" s="199"/>
      <c r="AO983" s="190"/>
      <c r="AP983" s="196"/>
      <c r="AQ983" s="196"/>
      <c r="AR983" s="205"/>
      <c r="AS983" s="58"/>
      <c r="AT983" s="183"/>
      <c r="AU983" s="183"/>
      <c r="AV983" s="198"/>
      <c r="AW983" s="53"/>
      <c r="AX983" s="58"/>
      <c r="AY983" s="200"/>
      <c r="BA983" s="58"/>
      <c r="BB983" s="58"/>
      <c r="BC983" s="198"/>
      <c r="BD983" s="178"/>
      <c r="BE983" s="176"/>
      <c r="BF983" s="176"/>
      <c r="BG983" s="176"/>
      <c r="BH983" s="209"/>
      <c r="BI983" s="193"/>
      <c r="BJ983" s="210"/>
      <c r="BK983" s="210"/>
      <c r="BL983" s="181"/>
      <c r="BM983" s="112"/>
      <c r="BN983" s="79"/>
      <c r="BO983" s="178"/>
      <c r="BP983" s="176"/>
      <c r="BQ983" s="188"/>
    </row>
    <row r="984" spans="1:69" ht="15.75">
      <c r="A984" s="179"/>
      <c r="B984" s="195"/>
      <c r="C984" s="180"/>
      <c r="D984" s="192"/>
      <c r="E984" s="194"/>
      <c r="F984" s="196"/>
      <c r="G984" s="196"/>
      <c r="H984" s="197"/>
      <c r="I984" s="197"/>
      <c r="J984" s="197"/>
      <c r="K984" s="197"/>
      <c r="L984" s="196"/>
      <c r="M984" s="198"/>
      <c r="N984" s="188"/>
      <c r="O984" s="197"/>
      <c r="P984" s="197"/>
      <c r="Q984" s="183"/>
      <c r="R984" s="197"/>
      <c r="S984" s="197"/>
      <c r="T984" s="189"/>
      <c r="U984" s="197"/>
      <c r="V984" s="197"/>
      <c r="W984" s="183"/>
      <c r="X984" s="197"/>
      <c r="Y984" s="197"/>
      <c r="Z984" s="189"/>
      <c r="AA984" s="197"/>
      <c r="AB984" s="197"/>
      <c r="AC984" s="197"/>
      <c r="AD984" s="197"/>
      <c r="AE984" s="197"/>
      <c r="AF984" s="199"/>
      <c r="AG984" s="199"/>
      <c r="AH984" s="199"/>
      <c r="AI984" s="199"/>
      <c r="AJ984" s="199"/>
      <c r="AK984" s="199"/>
      <c r="AL984" s="199"/>
      <c r="AM984" s="199"/>
      <c r="AN984" s="199"/>
      <c r="AO984" s="190"/>
      <c r="AP984" s="196"/>
      <c r="AQ984" s="196"/>
      <c r="AR984" s="205"/>
      <c r="AS984" s="58"/>
      <c r="AT984" s="183"/>
      <c r="AU984" s="183"/>
      <c r="AV984" s="198"/>
      <c r="AW984" s="53"/>
      <c r="AX984" s="58"/>
      <c r="AY984" s="200"/>
      <c r="BA984" s="58"/>
      <c r="BB984" s="58"/>
      <c r="BC984" s="198"/>
      <c r="BD984" s="178"/>
      <c r="BE984" s="176"/>
      <c r="BF984" s="176"/>
      <c r="BG984" s="176"/>
      <c r="BH984" s="209"/>
      <c r="BI984" s="193"/>
      <c r="BJ984" s="210"/>
      <c r="BK984" s="210"/>
      <c r="BL984" s="181"/>
      <c r="BM984" s="112"/>
      <c r="BN984" s="79"/>
      <c r="BO984" s="178"/>
      <c r="BP984" s="176"/>
      <c r="BQ984" s="188"/>
    </row>
    <row r="985" spans="1:69" ht="15.75">
      <c r="A985" s="179"/>
      <c r="B985" s="195"/>
      <c r="C985" s="180"/>
      <c r="D985" s="192"/>
      <c r="E985" s="194"/>
      <c r="F985" s="196"/>
      <c r="G985" s="196"/>
      <c r="H985" s="197"/>
      <c r="I985" s="197"/>
      <c r="J985" s="197"/>
      <c r="K985" s="197"/>
      <c r="L985" s="196"/>
      <c r="M985" s="198"/>
      <c r="N985" s="188"/>
      <c r="O985" s="197"/>
      <c r="P985" s="197"/>
      <c r="Q985" s="183"/>
      <c r="R985" s="197"/>
      <c r="S985" s="197"/>
      <c r="T985" s="189"/>
      <c r="U985" s="197"/>
      <c r="V985" s="197"/>
      <c r="W985" s="183"/>
      <c r="X985" s="197"/>
      <c r="Y985" s="197"/>
      <c r="Z985" s="189"/>
      <c r="AA985" s="197"/>
      <c r="AB985" s="197"/>
      <c r="AC985" s="197"/>
      <c r="AD985" s="197"/>
      <c r="AE985" s="197"/>
      <c r="AF985" s="199"/>
      <c r="AG985" s="199"/>
      <c r="AH985" s="199"/>
      <c r="AI985" s="199"/>
      <c r="AJ985" s="199"/>
      <c r="AK985" s="199"/>
      <c r="AL985" s="199"/>
      <c r="AM985" s="199"/>
      <c r="AN985" s="199"/>
      <c r="AO985" s="190"/>
      <c r="AP985" s="196"/>
      <c r="AQ985" s="196"/>
      <c r="AR985" s="205"/>
      <c r="AS985" s="58"/>
      <c r="AT985" s="183"/>
      <c r="AU985" s="183"/>
      <c r="AV985" s="198"/>
      <c r="AW985" s="53"/>
      <c r="AX985" s="58"/>
      <c r="AY985" s="200"/>
      <c r="BA985" s="58"/>
      <c r="BB985" s="58"/>
      <c r="BC985" s="198"/>
      <c r="BD985" s="178"/>
      <c r="BE985" s="176"/>
      <c r="BF985" s="176"/>
      <c r="BG985" s="176"/>
      <c r="BH985" s="209"/>
      <c r="BI985" s="193"/>
      <c r="BJ985" s="210"/>
      <c r="BK985" s="210"/>
      <c r="BL985" s="181"/>
      <c r="BM985" s="112"/>
      <c r="BN985" s="79"/>
      <c r="BO985" s="178"/>
      <c r="BP985" s="176"/>
      <c r="BQ985" s="188"/>
    </row>
    <row r="986" spans="1:69" ht="15.75">
      <c r="A986" s="179"/>
      <c r="B986" s="195"/>
      <c r="C986" s="180"/>
      <c r="D986" s="192"/>
      <c r="E986" s="194"/>
      <c r="F986" s="196"/>
      <c r="G986" s="196"/>
      <c r="H986" s="197"/>
      <c r="I986" s="197"/>
      <c r="J986" s="197"/>
      <c r="K986" s="197"/>
      <c r="L986" s="196"/>
      <c r="M986" s="198"/>
      <c r="N986" s="188"/>
      <c r="O986" s="197"/>
      <c r="P986" s="197"/>
      <c r="Q986" s="183"/>
      <c r="R986" s="197"/>
      <c r="S986" s="197"/>
      <c r="T986" s="189"/>
      <c r="U986" s="197"/>
      <c r="V986" s="197"/>
      <c r="W986" s="183"/>
      <c r="X986" s="197"/>
      <c r="Y986" s="197"/>
      <c r="Z986" s="189"/>
      <c r="AA986" s="197"/>
      <c r="AB986" s="197"/>
      <c r="AC986" s="197"/>
      <c r="AD986" s="197"/>
      <c r="AE986" s="197"/>
      <c r="AF986" s="199"/>
      <c r="AG986" s="199"/>
      <c r="AH986" s="199"/>
      <c r="AI986" s="199"/>
      <c r="AJ986" s="199"/>
      <c r="AK986" s="199"/>
      <c r="AL986" s="199"/>
      <c r="AM986" s="199"/>
      <c r="AN986" s="199"/>
      <c r="AO986" s="190"/>
      <c r="AP986" s="196"/>
      <c r="AQ986" s="196"/>
      <c r="AR986" s="205"/>
      <c r="AS986" s="58"/>
      <c r="AT986" s="183"/>
      <c r="AU986" s="183"/>
      <c r="AV986" s="198"/>
      <c r="AW986" s="53"/>
      <c r="AX986" s="58"/>
      <c r="AY986" s="200"/>
      <c r="BA986" s="58"/>
      <c r="BB986" s="58"/>
      <c r="BC986" s="198"/>
      <c r="BD986" s="178"/>
      <c r="BE986" s="176"/>
      <c r="BF986" s="176"/>
      <c r="BG986" s="176"/>
      <c r="BH986" s="209"/>
      <c r="BI986" s="193"/>
      <c r="BJ986" s="210"/>
      <c r="BK986" s="210"/>
      <c r="BL986" s="181"/>
      <c r="BM986" s="112"/>
      <c r="BN986" s="79"/>
      <c r="BO986" s="178"/>
      <c r="BP986" s="176"/>
      <c r="BQ986" s="188"/>
    </row>
    <row r="987" spans="1:69" ht="15.75">
      <c r="A987" s="179"/>
      <c r="B987" s="195"/>
      <c r="C987" s="180"/>
      <c r="D987" s="192"/>
      <c r="E987" s="194"/>
      <c r="F987" s="196"/>
      <c r="G987" s="196"/>
      <c r="H987" s="197"/>
      <c r="I987" s="197"/>
      <c r="J987" s="197"/>
      <c r="K987" s="197"/>
      <c r="L987" s="196"/>
      <c r="M987" s="198"/>
      <c r="N987" s="188"/>
      <c r="O987" s="197"/>
      <c r="P987" s="197"/>
      <c r="Q987" s="183"/>
      <c r="R987" s="197"/>
      <c r="S987" s="197"/>
      <c r="T987" s="189"/>
      <c r="U987" s="197"/>
      <c r="V987" s="197"/>
      <c r="W987" s="183"/>
      <c r="X987" s="197"/>
      <c r="Y987" s="197"/>
      <c r="Z987" s="189"/>
      <c r="AA987" s="197"/>
      <c r="AB987" s="197"/>
      <c r="AC987" s="197"/>
      <c r="AD987" s="197"/>
      <c r="AE987" s="197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0"/>
      <c r="AP987" s="196"/>
      <c r="AQ987" s="196"/>
      <c r="AR987" s="205"/>
      <c r="AS987" s="58"/>
      <c r="AT987" s="183"/>
      <c r="AU987" s="183"/>
      <c r="AV987" s="198"/>
      <c r="AW987" s="53"/>
      <c r="AX987" s="58"/>
      <c r="AY987" s="200"/>
      <c r="BA987" s="58"/>
      <c r="BB987" s="58"/>
      <c r="BC987" s="198"/>
      <c r="BD987" s="178"/>
      <c r="BE987" s="176"/>
      <c r="BF987" s="176"/>
      <c r="BG987" s="176"/>
      <c r="BH987" s="209"/>
      <c r="BI987" s="193"/>
      <c r="BJ987" s="210"/>
      <c r="BK987" s="210"/>
      <c r="BL987" s="181"/>
      <c r="BM987" s="112"/>
      <c r="BN987" s="79"/>
      <c r="BO987" s="178"/>
      <c r="BP987" s="176"/>
      <c r="BQ987" s="188"/>
    </row>
    <row r="988" spans="1:69" ht="15.75">
      <c r="A988" s="179"/>
      <c r="B988" s="195"/>
      <c r="C988" s="180"/>
      <c r="D988" s="192"/>
      <c r="E988" s="194"/>
      <c r="F988" s="196"/>
      <c r="G988" s="196"/>
      <c r="H988" s="197"/>
      <c r="I988" s="197"/>
      <c r="J988" s="197"/>
      <c r="K988" s="197"/>
      <c r="L988" s="196"/>
      <c r="M988" s="198"/>
      <c r="N988" s="188"/>
      <c r="O988" s="197"/>
      <c r="P988" s="197"/>
      <c r="Q988" s="183"/>
      <c r="R988" s="197"/>
      <c r="S988" s="197"/>
      <c r="T988" s="189"/>
      <c r="U988" s="197"/>
      <c r="V988" s="197"/>
      <c r="W988" s="183"/>
      <c r="X988" s="197"/>
      <c r="Y988" s="197"/>
      <c r="Z988" s="189"/>
      <c r="AA988" s="197"/>
      <c r="AB988" s="197"/>
      <c r="AC988" s="197"/>
      <c r="AD988" s="197"/>
      <c r="AE988" s="197"/>
      <c r="AF988" s="199"/>
      <c r="AG988" s="199"/>
      <c r="AH988" s="199"/>
      <c r="AI988" s="199"/>
      <c r="AJ988" s="199"/>
      <c r="AK988" s="199"/>
      <c r="AL988" s="199"/>
      <c r="AM988" s="199"/>
      <c r="AN988" s="199"/>
      <c r="AO988" s="190"/>
      <c r="AP988" s="196"/>
      <c r="AQ988" s="196"/>
      <c r="AR988" s="205"/>
      <c r="AS988" s="58"/>
      <c r="AT988" s="183"/>
      <c r="AU988" s="183"/>
      <c r="AV988" s="198"/>
      <c r="AW988" s="53"/>
      <c r="AX988" s="58"/>
      <c r="AY988" s="200"/>
      <c r="BA988" s="58"/>
      <c r="BB988" s="58"/>
      <c r="BC988" s="198"/>
      <c r="BD988" s="178"/>
      <c r="BE988" s="176"/>
      <c r="BF988" s="176"/>
      <c r="BG988" s="176"/>
      <c r="BH988" s="209"/>
      <c r="BI988" s="193"/>
      <c r="BJ988" s="210"/>
      <c r="BK988" s="210"/>
      <c r="BL988" s="181"/>
      <c r="BM988" s="112"/>
      <c r="BN988" s="79"/>
      <c r="BO988" s="178"/>
      <c r="BP988" s="176"/>
      <c r="BQ988" s="188"/>
    </row>
    <row r="989" spans="1:69" ht="15.75">
      <c r="A989" s="179"/>
      <c r="B989" s="195"/>
      <c r="C989" s="180"/>
      <c r="D989" s="192"/>
      <c r="E989" s="194"/>
      <c r="F989" s="196"/>
      <c r="G989" s="196"/>
      <c r="H989" s="197"/>
      <c r="I989" s="197"/>
      <c r="J989" s="197"/>
      <c r="K989" s="197"/>
      <c r="L989" s="196"/>
      <c r="M989" s="198"/>
      <c r="N989" s="188"/>
      <c r="O989" s="197"/>
      <c r="P989" s="197"/>
      <c r="Q989" s="183"/>
      <c r="R989" s="197"/>
      <c r="S989" s="197"/>
      <c r="T989" s="189"/>
      <c r="U989" s="197"/>
      <c r="V989" s="197"/>
      <c r="W989" s="183"/>
      <c r="X989" s="197"/>
      <c r="Y989" s="197"/>
      <c r="Z989" s="189"/>
      <c r="AA989" s="197"/>
      <c r="AB989" s="197"/>
      <c r="AC989" s="197"/>
      <c r="AD989" s="197"/>
      <c r="AE989" s="197"/>
      <c r="AF989" s="199"/>
      <c r="AG989" s="199"/>
      <c r="AH989" s="199"/>
      <c r="AI989" s="199"/>
      <c r="AJ989" s="199"/>
      <c r="AK989" s="199"/>
      <c r="AL989" s="199"/>
      <c r="AM989" s="199"/>
      <c r="AN989" s="199"/>
      <c r="AO989" s="190"/>
      <c r="AP989" s="196"/>
      <c r="AQ989" s="196"/>
      <c r="AR989" s="205"/>
      <c r="AS989" s="58"/>
      <c r="AT989" s="183"/>
      <c r="AU989" s="183"/>
      <c r="AV989" s="198"/>
      <c r="AW989" s="53"/>
      <c r="AX989" s="58"/>
      <c r="AY989" s="200"/>
      <c r="BA989" s="58"/>
      <c r="BB989" s="58"/>
      <c r="BC989" s="198"/>
      <c r="BD989" s="178"/>
      <c r="BE989" s="176"/>
      <c r="BF989" s="176"/>
      <c r="BG989" s="176"/>
      <c r="BH989" s="209"/>
      <c r="BI989" s="193"/>
      <c r="BJ989" s="210"/>
      <c r="BK989" s="210"/>
      <c r="BL989" s="181"/>
      <c r="BM989" s="112"/>
      <c r="BN989" s="79"/>
      <c r="BO989" s="178"/>
      <c r="BP989" s="176"/>
      <c r="BQ989" s="188"/>
    </row>
    <row r="990" spans="1:69" ht="15.75">
      <c r="A990" s="179"/>
      <c r="B990" s="195"/>
      <c r="C990" s="180"/>
      <c r="D990" s="192"/>
      <c r="E990" s="194"/>
      <c r="F990" s="196"/>
      <c r="G990" s="196"/>
      <c r="H990" s="197"/>
      <c r="I990" s="197"/>
      <c r="J990" s="197"/>
      <c r="K990" s="197"/>
      <c r="L990" s="196"/>
      <c r="M990" s="198"/>
      <c r="N990" s="188"/>
      <c r="O990" s="197"/>
      <c r="P990" s="197"/>
      <c r="Q990" s="183"/>
      <c r="R990" s="197"/>
      <c r="S990" s="197"/>
      <c r="T990" s="189"/>
      <c r="U990" s="197"/>
      <c r="V990" s="197"/>
      <c r="W990" s="183"/>
      <c r="X990" s="197"/>
      <c r="Y990" s="197"/>
      <c r="Z990" s="189"/>
      <c r="AA990" s="197"/>
      <c r="AB990" s="197"/>
      <c r="AC990" s="197"/>
      <c r="AD990" s="197"/>
      <c r="AE990" s="197"/>
      <c r="AF990" s="199"/>
      <c r="AG990" s="199"/>
      <c r="AH990" s="199"/>
      <c r="AI990" s="199"/>
      <c r="AJ990" s="199"/>
      <c r="AK990" s="199"/>
      <c r="AL990" s="199"/>
      <c r="AM990" s="199"/>
      <c r="AN990" s="199"/>
      <c r="AO990" s="190"/>
      <c r="AP990" s="196"/>
      <c r="AQ990" s="196"/>
      <c r="AR990" s="205"/>
      <c r="AS990" s="58"/>
      <c r="AT990" s="183"/>
      <c r="AU990" s="183"/>
      <c r="AV990" s="198"/>
      <c r="AW990" s="53"/>
      <c r="AX990" s="58"/>
      <c r="AY990" s="200"/>
      <c r="BA990" s="58"/>
      <c r="BB990" s="58"/>
      <c r="BC990" s="198"/>
      <c r="BD990" s="178"/>
      <c r="BE990" s="176"/>
      <c r="BF990" s="176"/>
      <c r="BG990" s="176"/>
      <c r="BH990" s="209"/>
      <c r="BI990" s="193"/>
      <c r="BJ990" s="210"/>
      <c r="BK990" s="210"/>
      <c r="BL990" s="181"/>
      <c r="BM990" s="112"/>
      <c r="BN990" s="79"/>
      <c r="BO990" s="178"/>
      <c r="BP990" s="176"/>
      <c r="BQ990" s="188"/>
    </row>
    <row r="991" spans="1:69" ht="15.75">
      <c r="A991" s="179"/>
      <c r="B991" s="195"/>
      <c r="C991" s="180"/>
      <c r="D991" s="192"/>
      <c r="E991" s="194"/>
      <c r="F991" s="196"/>
      <c r="G991" s="196"/>
      <c r="H991" s="197"/>
      <c r="I991" s="197"/>
      <c r="J991" s="197"/>
      <c r="K991" s="197"/>
      <c r="L991" s="196"/>
      <c r="M991" s="198"/>
      <c r="N991" s="188"/>
      <c r="O991" s="197"/>
      <c r="P991" s="197"/>
      <c r="Q991" s="183"/>
      <c r="R991" s="197"/>
      <c r="S991" s="197"/>
      <c r="T991" s="189"/>
      <c r="U991" s="197"/>
      <c r="V991" s="197"/>
      <c r="W991" s="183"/>
      <c r="X991" s="197"/>
      <c r="Y991" s="197"/>
      <c r="Z991" s="189"/>
      <c r="AA991" s="197"/>
      <c r="AB991" s="197"/>
      <c r="AC991" s="197"/>
      <c r="AD991" s="197"/>
      <c r="AE991" s="197"/>
      <c r="AF991" s="199"/>
      <c r="AG991" s="199"/>
      <c r="AH991" s="199"/>
      <c r="AI991" s="199"/>
      <c r="AJ991" s="199"/>
      <c r="AK991" s="199"/>
      <c r="AL991" s="199"/>
      <c r="AM991" s="199"/>
      <c r="AN991" s="199"/>
      <c r="AO991" s="190"/>
      <c r="AP991" s="196"/>
      <c r="AQ991" s="196"/>
      <c r="AR991" s="205"/>
      <c r="AS991" s="58"/>
      <c r="AT991" s="183"/>
      <c r="AU991" s="183"/>
      <c r="AV991" s="198"/>
      <c r="AW991" s="53"/>
      <c r="AX991" s="58"/>
      <c r="AY991" s="200"/>
      <c r="BA991" s="58"/>
      <c r="BB991" s="58"/>
      <c r="BC991" s="198"/>
      <c r="BD991" s="178"/>
      <c r="BE991" s="176"/>
      <c r="BF991" s="176"/>
      <c r="BG991" s="176"/>
      <c r="BH991" s="209"/>
      <c r="BI991" s="193"/>
      <c r="BJ991" s="210"/>
      <c r="BK991" s="210"/>
      <c r="BL991" s="181"/>
      <c r="BM991" s="112"/>
      <c r="BN991" s="79"/>
      <c r="BO991" s="178"/>
      <c r="BP991" s="176"/>
      <c r="BQ991" s="188"/>
    </row>
    <row r="992" spans="1:69" ht="15.75">
      <c r="A992" s="179"/>
      <c r="B992" s="195"/>
      <c r="C992" s="180"/>
      <c r="D992" s="192"/>
      <c r="E992" s="194"/>
      <c r="F992" s="196"/>
      <c r="G992" s="196"/>
      <c r="H992" s="197"/>
      <c r="I992" s="197"/>
      <c r="J992" s="197"/>
      <c r="K992" s="197"/>
      <c r="L992" s="196"/>
      <c r="M992" s="198"/>
      <c r="N992" s="188"/>
      <c r="O992" s="197"/>
      <c r="P992" s="197"/>
      <c r="Q992" s="183"/>
      <c r="R992" s="197"/>
      <c r="S992" s="197"/>
      <c r="T992" s="189"/>
      <c r="U992" s="197"/>
      <c r="V992" s="197"/>
      <c r="W992" s="183"/>
      <c r="X992" s="197"/>
      <c r="Y992" s="197"/>
      <c r="Z992" s="189"/>
      <c r="AA992" s="197"/>
      <c r="AB992" s="197"/>
      <c r="AC992" s="197"/>
      <c r="AD992" s="197"/>
      <c r="AE992" s="197"/>
      <c r="AF992" s="199"/>
      <c r="AG992" s="199"/>
      <c r="AH992" s="199"/>
      <c r="AI992" s="199"/>
      <c r="AJ992" s="199"/>
      <c r="AK992" s="199"/>
      <c r="AL992" s="199"/>
      <c r="AM992" s="199"/>
      <c r="AN992" s="199"/>
      <c r="AO992" s="190"/>
      <c r="AP992" s="196"/>
      <c r="AQ992" s="196"/>
      <c r="AR992" s="205"/>
      <c r="AS992" s="58"/>
      <c r="AT992" s="183"/>
      <c r="AU992" s="183"/>
      <c r="AV992" s="198"/>
      <c r="AW992" s="53"/>
      <c r="AX992" s="58"/>
      <c r="AY992" s="200"/>
      <c r="BA992" s="58"/>
      <c r="BB992" s="58"/>
      <c r="BC992" s="198"/>
      <c r="BD992" s="178"/>
      <c r="BE992" s="176"/>
      <c r="BF992" s="176"/>
      <c r="BG992" s="176"/>
      <c r="BH992" s="209"/>
      <c r="BI992" s="193"/>
      <c r="BJ992" s="210"/>
      <c r="BK992" s="210"/>
      <c r="BL992" s="181"/>
      <c r="BM992" s="112"/>
      <c r="BN992" s="79"/>
      <c r="BO992" s="178"/>
      <c r="BP992" s="176"/>
      <c r="BQ992" s="188"/>
    </row>
    <row r="993" spans="1:69" ht="15.75">
      <c r="A993" s="179"/>
      <c r="B993" s="195"/>
      <c r="C993" s="180"/>
      <c r="D993" s="192"/>
      <c r="E993" s="194"/>
      <c r="F993" s="196"/>
      <c r="G993" s="196"/>
      <c r="H993" s="197"/>
      <c r="I993" s="197"/>
      <c r="J993" s="197"/>
      <c r="K993" s="197"/>
      <c r="L993" s="196"/>
      <c r="M993" s="198"/>
      <c r="N993" s="188"/>
      <c r="O993" s="197"/>
      <c r="P993" s="197"/>
      <c r="Q993" s="183"/>
      <c r="R993" s="197"/>
      <c r="S993" s="197"/>
      <c r="T993" s="189"/>
      <c r="U993" s="197"/>
      <c r="V993" s="197"/>
      <c r="W993" s="183"/>
      <c r="X993" s="197"/>
      <c r="Y993" s="197"/>
      <c r="Z993" s="189"/>
      <c r="AA993" s="197"/>
      <c r="AB993" s="197"/>
      <c r="AC993" s="197"/>
      <c r="AD993" s="197"/>
      <c r="AE993" s="197"/>
      <c r="AF993" s="199"/>
      <c r="AG993" s="199"/>
      <c r="AH993" s="199"/>
      <c r="AI993" s="199"/>
      <c r="AJ993" s="199"/>
      <c r="AK993" s="199"/>
      <c r="AL993" s="199"/>
      <c r="AM993" s="199"/>
      <c r="AN993" s="199"/>
      <c r="AO993" s="190"/>
      <c r="AP993" s="196"/>
      <c r="AQ993" s="196"/>
      <c r="AR993" s="205"/>
      <c r="AS993" s="58"/>
      <c r="AT993" s="183"/>
      <c r="AU993" s="183"/>
      <c r="AV993" s="198"/>
      <c r="AW993" s="53"/>
      <c r="AX993" s="58"/>
      <c r="AY993" s="200"/>
      <c r="BA993" s="58"/>
      <c r="BB993" s="58"/>
      <c r="BC993" s="198"/>
      <c r="BD993" s="178"/>
      <c r="BE993" s="176"/>
      <c r="BF993" s="176"/>
      <c r="BG993" s="176"/>
      <c r="BH993" s="209"/>
      <c r="BI993" s="193"/>
      <c r="BJ993" s="210"/>
      <c r="BK993" s="210"/>
      <c r="BL993" s="181"/>
      <c r="BM993" s="112"/>
      <c r="BN993" s="79"/>
      <c r="BO993" s="178"/>
      <c r="BP993" s="176"/>
      <c r="BQ993" s="188"/>
    </row>
    <row r="994" spans="1:69" ht="15.75">
      <c r="A994" s="179"/>
      <c r="B994" s="195"/>
      <c r="C994" s="180"/>
      <c r="D994" s="192"/>
      <c r="E994" s="194"/>
      <c r="F994" s="196"/>
      <c r="G994" s="196"/>
      <c r="H994" s="197"/>
      <c r="I994" s="197"/>
      <c r="J994" s="197"/>
      <c r="K994" s="197"/>
      <c r="L994" s="196"/>
      <c r="M994" s="198"/>
      <c r="N994" s="188"/>
      <c r="O994" s="197"/>
      <c r="P994" s="197"/>
      <c r="Q994" s="183"/>
      <c r="R994" s="197"/>
      <c r="S994" s="197"/>
      <c r="T994" s="189"/>
      <c r="U994" s="197"/>
      <c r="V994" s="197"/>
      <c r="W994" s="183"/>
      <c r="X994" s="197"/>
      <c r="Y994" s="197"/>
      <c r="Z994" s="189"/>
      <c r="AA994" s="197"/>
      <c r="AB994" s="197"/>
      <c r="AC994" s="197"/>
      <c r="AD994" s="197"/>
      <c r="AE994" s="197"/>
      <c r="AF994" s="199"/>
      <c r="AG994" s="199"/>
      <c r="AH994" s="199"/>
      <c r="AI994" s="199"/>
      <c r="AJ994" s="199"/>
      <c r="AK994" s="199"/>
      <c r="AL994" s="199"/>
      <c r="AM994" s="199"/>
      <c r="AN994" s="199"/>
      <c r="AO994" s="190"/>
      <c r="AP994" s="196"/>
      <c r="AQ994" s="196"/>
      <c r="AR994" s="205"/>
      <c r="AS994" s="58"/>
      <c r="AT994" s="183"/>
      <c r="AU994" s="183"/>
      <c r="AV994" s="198"/>
      <c r="AW994" s="53"/>
      <c r="AX994" s="58"/>
      <c r="AY994" s="200"/>
      <c r="BA994" s="58"/>
      <c r="BB994" s="58"/>
      <c r="BC994" s="198"/>
      <c r="BD994" s="178"/>
      <c r="BE994" s="176"/>
      <c r="BF994" s="176"/>
      <c r="BG994" s="176"/>
      <c r="BH994" s="209"/>
      <c r="BI994" s="193"/>
      <c r="BJ994" s="210"/>
      <c r="BK994" s="210"/>
      <c r="BL994" s="181"/>
      <c r="BM994" s="112"/>
      <c r="BN994" s="79"/>
      <c r="BO994" s="178"/>
      <c r="BP994" s="176"/>
      <c r="BQ994" s="188"/>
    </row>
    <row r="995" spans="1:69" ht="15.75">
      <c r="A995" s="179"/>
      <c r="B995" s="195"/>
      <c r="C995" s="180"/>
      <c r="D995" s="192"/>
      <c r="E995" s="194"/>
      <c r="F995" s="196"/>
      <c r="G995" s="196"/>
      <c r="H995" s="197"/>
      <c r="I995" s="197"/>
      <c r="J995" s="197"/>
      <c r="K995" s="197"/>
      <c r="L995" s="196"/>
      <c r="M995" s="198"/>
      <c r="N995" s="188"/>
      <c r="O995" s="197"/>
      <c r="P995" s="197"/>
      <c r="Q995" s="183"/>
      <c r="R995" s="197"/>
      <c r="S995" s="197"/>
      <c r="T995" s="189"/>
      <c r="U995" s="197"/>
      <c r="V995" s="197"/>
      <c r="W995" s="183"/>
      <c r="X995" s="197"/>
      <c r="Y995" s="197"/>
      <c r="Z995" s="189"/>
      <c r="AA995" s="197"/>
      <c r="AB995" s="197"/>
      <c r="AC995" s="197"/>
      <c r="AD995" s="197"/>
      <c r="AE995" s="197"/>
      <c r="AF995" s="199"/>
      <c r="AG995" s="199"/>
      <c r="AH995" s="199"/>
      <c r="AI995" s="199"/>
      <c r="AJ995" s="199"/>
      <c r="AK995" s="199"/>
      <c r="AL995" s="199"/>
      <c r="AM995" s="199"/>
      <c r="AN995" s="199"/>
      <c r="AO995" s="190"/>
      <c r="AP995" s="196"/>
      <c r="AQ995" s="196"/>
      <c r="AR995" s="205"/>
      <c r="AS995" s="58"/>
      <c r="AT995" s="183"/>
      <c r="AU995" s="183"/>
      <c r="AV995" s="198"/>
      <c r="AW995" s="53"/>
      <c r="AX995" s="58"/>
      <c r="AY995" s="200"/>
      <c r="BA995" s="58"/>
      <c r="BB995" s="58"/>
      <c r="BC995" s="198"/>
      <c r="BD995" s="178"/>
      <c r="BE995" s="176"/>
      <c r="BF995" s="176"/>
      <c r="BG995" s="176"/>
      <c r="BH995" s="209"/>
      <c r="BI995" s="193"/>
      <c r="BJ995" s="210"/>
      <c r="BK995" s="210"/>
      <c r="BL995" s="181"/>
      <c r="BM995" s="112"/>
      <c r="BN995" s="79"/>
      <c r="BO995" s="178"/>
      <c r="BP995" s="176"/>
      <c r="BQ995" s="188"/>
    </row>
    <row r="996" spans="1:69" ht="15.75">
      <c r="A996" s="179"/>
      <c r="B996" s="195"/>
      <c r="C996" s="180"/>
      <c r="D996" s="192"/>
      <c r="E996" s="194"/>
      <c r="F996" s="196"/>
      <c r="G996" s="196"/>
      <c r="H996" s="197"/>
      <c r="I996" s="197"/>
      <c r="J996" s="197"/>
      <c r="K996" s="197"/>
      <c r="L996" s="196"/>
      <c r="M996" s="198"/>
      <c r="N996" s="188"/>
      <c r="O996" s="197"/>
      <c r="P996" s="197"/>
      <c r="Q996" s="183"/>
      <c r="R996" s="197"/>
      <c r="S996" s="197"/>
      <c r="T996" s="189"/>
      <c r="U996" s="197"/>
      <c r="V996" s="197"/>
      <c r="W996" s="183"/>
      <c r="X996" s="197"/>
      <c r="Y996" s="197"/>
      <c r="Z996" s="189"/>
      <c r="AA996" s="197"/>
      <c r="AB996" s="197"/>
      <c r="AC996" s="197"/>
      <c r="AD996" s="197"/>
      <c r="AE996" s="197"/>
      <c r="AF996" s="199"/>
      <c r="AG996" s="199"/>
      <c r="AH996" s="199"/>
      <c r="AI996" s="199"/>
      <c r="AJ996" s="199"/>
      <c r="AK996" s="199"/>
      <c r="AL996" s="199"/>
      <c r="AM996" s="199"/>
      <c r="AN996" s="199"/>
      <c r="AO996" s="190"/>
      <c r="AP996" s="196"/>
      <c r="AQ996" s="196"/>
      <c r="AR996" s="205"/>
      <c r="AS996" s="58"/>
      <c r="AT996" s="183"/>
      <c r="AU996" s="183"/>
      <c r="AV996" s="198"/>
      <c r="AW996" s="53"/>
      <c r="AX996" s="58"/>
      <c r="AY996" s="200"/>
      <c r="BA996" s="58"/>
      <c r="BB996" s="58"/>
      <c r="BC996" s="198"/>
      <c r="BD996" s="178"/>
      <c r="BE996" s="176"/>
      <c r="BF996" s="176"/>
      <c r="BG996" s="176"/>
      <c r="BH996" s="209"/>
      <c r="BI996" s="193"/>
      <c r="BJ996" s="210"/>
      <c r="BK996" s="210"/>
      <c r="BL996" s="181"/>
      <c r="BM996" s="112"/>
      <c r="BN996" s="79"/>
      <c r="BO996" s="178"/>
      <c r="BP996" s="176"/>
      <c r="BQ996" s="188"/>
    </row>
    <row r="997" spans="1:69" ht="15.75">
      <c r="A997" s="179"/>
      <c r="B997" s="195"/>
      <c r="C997" s="180"/>
      <c r="D997" s="192"/>
      <c r="E997" s="194"/>
      <c r="F997" s="196"/>
      <c r="G997" s="196"/>
      <c r="H997" s="197"/>
      <c r="I997" s="197"/>
      <c r="J997" s="197"/>
      <c r="K997" s="197"/>
      <c r="L997" s="196"/>
      <c r="M997" s="198"/>
      <c r="N997" s="188"/>
      <c r="O997" s="197"/>
      <c r="P997" s="197"/>
      <c r="Q997" s="183"/>
      <c r="R997" s="197"/>
      <c r="S997" s="197"/>
      <c r="T997" s="189"/>
      <c r="U997" s="197"/>
      <c r="V997" s="197"/>
      <c r="W997" s="183"/>
      <c r="X997" s="197"/>
      <c r="Y997" s="197"/>
      <c r="Z997" s="189"/>
      <c r="AA997" s="197"/>
      <c r="AB997" s="197"/>
      <c r="AC997" s="197"/>
      <c r="AD997" s="197"/>
      <c r="AE997" s="197"/>
      <c r="AF997" s="199"/>
      <c r="AG997" s="199"/>
      <c r="AH997" s="199"/>
      <c r="AI997" s="199"/>
      <c r="AJ997" s="199"/>
      <c r="AK997" s="199"/>
      <c r="AL997" s="199"/>
      <c r="AM997" s="199"/>
      <c r="AN997" s="199"/>
      <c r="AO997" s="190"/>
      <c r="AP997" s="196"/>
      <c r="AQ997" s="196"/>
      <c r="AR997" s="205"/>
      <c r="AS997" s="58"/>
      <c r="AT997" s="183"/>
      <c r="AU997" s="183"/>
      <c r="AV997" s="198"/>
      <c r="AW997" s="53"/>
      <c r="AX997" s="58"/>
      <c r="AY997" s="200"/>
      <c r="BA997" s="58"/>
      <c r="BB997" s="58"/>
      <c r="BC997" s="198"/>
      <c r="BD997" s="178"/>
      <c r="BE997" s="176"/>
      <c r="BF997" s="176"/>
      <c r="BG997" s="176"/>
      <c r="BH997" s="209"/>
      <c r="BI997" s="193"/>
      <c r="BJ997" s="210"/>
      <c r="BK997" s="210"/>
      <c r="BL997" s="181"/>
      <c r="BM997" s="112"/>
      <c r="BN997" s="79"/>
      <c r="BO997" s="178"/>
      <c r="BP997" s="176"/>
      <c r="BQ997" s="188"/>
    </row>
    <row r="998" spans="1:69" ht="15.75">
      <c r="A998" s="179"/>
      <c r="B998" s="195"/>
      <c r="C998" s="180"/>
      <c r="D998" s="192"/>
      <c r="E998" s="194"/>
      <c r="F998" s="196"/>
      <c r="G998" s="196"/>
      <c r="H998" s="197"/>
      <c r="I998" s="197"/>
      <c r="J998" s="197"/>
      <c r="K998" s="197"/>
      <c r="L998" s="196"/>
      <c r="M998" s="198"/>
      <c r="N998" s="188"/>
      <c r="O998" s="197"/>
      <c r="P998" s="197"/>
      <c r="Q998" s="183"/>
      <c r="R998" s="197"/>
      <c r="S998" s="197"/>
      <c r="T998" s="189"/>
      <c r="U998" s="197"/>
      <c r="V998" s="197"/>
      <c r="W998" s="183"/>
      <c r="X998" s="197"/>
      <c r="Y998" s="197"/>
      <c r="Z998" s="189"/>
      <c r="AA998" s="197"/>
      <c r="AB998" s="197"/>
      <c r="AC998" s="197"/>
      <c r="AD998" s="197"/>
      <c r="AE998" s="197"/>
      <c r="AF998" s="199"/>
      <c r="AG998" s="199"/>
      <c r="AH998" s="199"/>
      <c r="AI998" s="199"/>
      <c r="AJ998" s="199"/>
      <c r="AK998" s="199"/>
      <c r="AL998" s="199"/>
      <c r="AM998" s="199"/>
      <c r="AN998" s="199"/>
      <c r="AO998" s="190"/>
      <c r="AP998" s="196"/>
      <c r="AQ998" s="196"/>
      <c r="AR998" s="205"/>
      <c r="AS998" s="58"/>
      <c r="AT998" s="183"/>
      <c r="AU998" s="183"/>
      <c r="AV998" s="198"/>
      <c r="AW998" s="53"/>
      <c r="AX998" s="58"/>
      <c r="AY998" s="200"/>
      <c r="BA998" s="58"/>
      <c r="BB998" s="58"/>
      <c r="BC998" s="198"/>
      <c r="BD998" s="178"/>
      <c r="BE998" s="176"/>
      <c r="BF998" s="176"/>
      <c r="BG998" s="176"/>
      <c r="BH998" s="209"/>
      <c r="BI998" s="193"/>
      <c r="BJ998" s="210"/>
      <c r="BK998" s="210"/>
      <c r="BL998" s="181"/>
      <c r="BM998" s="112"/>
      <c r="BN998" s="79"/>
      <c r="BO998" s="178"/>
      <c r="BP998" s="176"/>
      <c r="BQ998" s="188"/>
    </row>
    <row r="999" spans="1:69" ht="15.75">
      <c r="A999" s="179"/>
      <c r="B999" s="195"/>
      <c r="C999" s="180"/>
      <c r="D999" s="192"/>
      <c r="E999" s="194"/>
      <c r="F999" s="196"/>
      <c r="G999" s="196"/>
      <c r="H999" s="197"/>
      <c r="I999" s="197"/>
      <c r="J999" s="197"/>
      <c r="K999" s="197"/>
      <c r="L999" s="196"/>
      <c r="M999" s="198"/>
      <c r="N999" s="188"/>
      <c r="O999" s="197"/>
      <c r="P999" s="197"/>
      <c r="Q999" s="183"/>
      <c r="R999" s="197"/>
      <c r="S999" s="197"/>
      <c r="T999" s="189"/>
      <c r="U999" s="197"/>
      <c r="V999" s="197"/>
      <c r="W999" s="183"/>
      <c r="X999" s="197"/>
      <c r="Y999" s="197"/>
      <c r="Z999" s="189"/>
      <c r="AA999" s="197"/>
      <c r="AB999" s="197"/>
      <c r="AC999" s="197"/>
      <c r="AD999" s="197"/>
      <c r="AE999" s="197"/>
      <c r="AF999" s="199"/>
      <c r="AG999" s="199"/>
      <c r="AH999" s="199"/>
      <c r="AI999" s="199"/>
      <c r="AJ999" s="199"/>
      <c r="AK999" s="199"/>
      <c r="AL999" s="199"/>
      <c r="AM999" s="199"/>
      <c r="AN999" s="199"/>
      <c r="AO999" s="190"/>
      <c r="AP999" s="196"/>
      <c r="AQ999" s="196"/>
      <c r="AR999" s="205"/>
      <c r="AS999" s="58"/>
      <c r="AT999" s="183"/>
      <c r="AU999" s="183"/>
      <c r="AV999" s="198"/>
      <c r="AW999" s="53"/>
      <c r="AX999" s="58"/>
      <c r="AY999" s="200"/>
      <c r="BA999" s="58"/>
      <c r="BB999" s="58"/>
      <c r="BC999" s="198"/>
      <c r="BD999" s="178"/>
      <c r="BE999" s="176"/>
      <c r="BF999" s="176"/>
      <c r="BG999" s="176"/>
      <c r="BH999" s="209"/>
      <c r="BI999" s="193"/>
      <c r="BJ999" s="210"/>
      <c r="BK999" s="210"/>
      <c r="BL999" s="181"/>
      <c r="BM999" s="112"/>
      <c r="BN999" s="79"/>
      <c r="BO999" s="178"/>
      <c r="BP999" s="176"/>
      <c r="BQ999" s="188"/>
    </row>
    <row r="1000" spans="1:69" ht="15.75">
      <c r="A1000" s="179"/>
      <c r="B1000" s="195"/>
      <c r="C1000" s="180"/>
      <c r="D1000" s="192"/>
      <c r="E1000" s="194"/>
      <c r="F1000" s="196"/>
      <c r="G1000" s="196"/>
      <c r="H1000" s="197"/>
      <c r="I1000" s="197"/>
      <c r="J1000" s="197"/>
      <c r="K1000" s="197"/>
      <c r="L1000" s="196"/>
      <c r="M1000" s="198"/>
      <c r="N1000" s="188"/>
      <c r="O1000" s="197"/>
      <c r="P1000" s="197"/>
      <c r="Q1000" s="183"/>
      <c r="R1000" s="197"/>
      <c r="S1000" s="197"/>
      <c r="T1000" s="189"/>
      <c r="U1000" s="197"/>
      <c r="V1000" s="197"/>
      <c r="W1000" s="183"/>
      <c r="X1000" s="197"/>
      <c r="Y1000" s="197"/>
      <c r="Z1000" s="189"/>
      <c r="AA1000" s="197"/>
      <c r="AB1000" s="197"/>
      <c r="AC1000" s="197"/>
      <c r="AD1000" s="197"/>
      <c r="AE1000" s="197"/>
      <c r="AF1000" s="199"/>
      <c r="AG1000" s="199"/>
      <c r="AH1000" s="199"/>
      <c r="AI1000" s="199"/>
      <c r="AJ1000" s="199"/>
      <c r="AK1000" s="199"/>
      <c r="AL1000" s="199"/>
      <c r="AM1000" s="199"/>
      <c r="AN1000" s="199"/>
      <c r="AO1000" s="190"/>
      <c r="AP1000" s="196"/>
      <c r="AQ1000" s="196"/>
      <c r="AR1000" s="205"/>
      <c r="AS1000" s="58"/>
      <c r="AT1000" s="183"/>
      <c r="AU1000" s="183"/>
      <c r="AV1000" s="198"/>
      <c r="AW1000" s="53"/>
      <c r="AX1000" s="58"/>
      <c r="AY1000" s="200"/>
      <c r="BA1000" s="58"/>
      <c r="BB1000" s="58"/>
      <c r="BC1000" s="198"/>
      <c r="BD1000" s="178"/>
      <c r="BE1000" s="176"/>
      <c r="BF1000" s="176"/>
      <c r="BG1000" s="176"/>
      <c r="BH1000" s="209"/>
      <c r="BI1000" s="193"/>
      <c r="BJ1000" s="210"/>
      <c r="BK1000" s="210"/>
      <c r="BL1000" s="181"/>
      <c r="BM1000" s="112"/>
      <c r="BN1000" s="79"/>
      <c r="BO1000" s="178"/>
      <c r="BP1000" s="176"/>
      <c r="BQ1000" s="188"/>
    </row>
    <row r="1001" spans="1:69" ht="15.75">
      <c r="A1001" s="179"/>
      <c r="B1001" s="195"/>
      <c r="C1001" s="180"/>
      <c r="D1001" s="192"/>
      <c r="E1001" s="194"/>
      <c r="F1001" s="196"/>
      <c r="G1001" s="196"/>
      <c r="H1001" s="197"/>
      <c r="I1001" s="197"/>
      <c r="J1001" s="197"/>
      <c r="K1001" s="197"/>
      <c r="L1001" s="196"/>
      <c r="M1001" s="198"/>
      <c r="N1001" s="188"/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/>
      <c r="AP1001" s="196"/>
      <c r="AQ1001" s="196"/>
      <c r="AR1001" s="205"/>
      <c r="AS1001" s="58"/>
      <c r="AT1001" s="183"/>
      <c r="AU1001" s="183"/>
      <c r="AV1001" s="198"/>
      <c r="AW1001" s="53"/>
      <c r="AX1001" s="58"/>
      <c r="AY1001" s="200"/>
      <c r="BA1001" s="58"/>
      <c r="BB1001" s="58"/>
      <c r="BC1001" s="198"/>
      <c r="BD1001" s="178"/>
      <c r="BE1001" s="176"/>
      <c r="BF1001" s="176"/>
      <c r="BG1001" s="176"/>
      <c r="BH1001" s="209"/>
      <c r="BI1001" s="193"/>
      <c r="BJ1001" s="210"/>
      <c r="BK1001" s="210"/>
      <c r="BL1001" s="181"/>
      <c r="BM1001" s="112"/>
      <c r="BN1001" s="79"/>
      <c r="BO1001" s="178"/>
      <c r="BP1001" s="176"/>
      <c r="BQ1001" s="188"/>
    </row>
    <row r="1002" spans="1:69" ht="15.75">
      <c r="A1002" s="179"/>
      <c r="B1002" s="195"/>
      <c r="C1002" s="180"/>
      <c r="D1002" s="192"/>
      <c r="E1002" s="194"/>
      <c r="F1002" s="196"/>
      <c r="G1002" s="196"/>
      <c r="H1002" s="197"/>
      <c r="I1002" s="197"/>
      <c r="J1002" s="197"/>
      <c r="K1002" s="197"/>
      <c r="L1002" s="196"/>
      <c r="M1002" s="198"/>
      <c r="N1002" s="188"/>
      <c r="O1002" s="197"/>
      <c r="P1002" s="197"/>
      <c r="Q1002" s="183"/>
      <c r="R1002" s="197"/>
      <c r="S1002" s="197"/>
      <c r="T1002" s="189"/>
      <c r="U1002" s="197"/>
      <c r="V1002" s="197"/>
      <c r="W1002" s="183"/>
      <c r="X1002" s="197"/>
      <c r="Y1002" s="197"/>
      <c r="Z1002" s="189"/>
      <c r="AA1002" s="197"/>
      <c r="AB1002" s="197"/>
      <c r="AC1002" s="197"/>
      <c r="AD1002" s="197"/>
      <c r="AE1002" s="197"/>
      <c r="AF1002" s="199"/>
      <c r="AG1002" s="199"/>
      <c r="AH1002" s="199"/>
      <c r="AI1002" s="199"/>
      <c r="AJ1002" s="199"/>
      <c r="AK1002" s="199"/>
      <c r="AL1002" s="199"/>
      <c r="AM1002" s="199"/>
      <c r="AN1002" s="199"/>
      <c r="AO1002" s="190"/>
      <c r="AP1002" s="196"/>
      <c r="AQ1002" s="196"/>
      <c r="AR1002" s="205"/>
      <c r="AS1002" s="58"/>
      <c r="AT1002" s="183"/>
      <c r="AU1002" s="183"/>
      <c r="AV1002" s="198"/>
      <c r="AW1002" s="53"/>
      <c r="AX1002" s="58"/>
      <c r="AY1002" s="200"/>
      <c r="BA1002" s="58"/>
      <c r="BB1002" s="58"/>
      <c r="BC1002" s="198"/>
      <c r="BD1002" s="178"/>
      <c r="BE1002" s="176"/>
      <c r="BF1002" s="176"/>
      <c r="BG1002" s="176"/>
      <c r="BH1002" s="209"/>
      <c r="BI1002" s="193"/>
      <c r="BJ1002" s="210"/>
      <c r="BK1002" s="210"/>
      <c r="BL1002" s="181"/>
      <c r="BM1002" s="112"/>
      <c r="BN1002" s="79"/>
      <c r="BO1002" s="178"/>
      <c r="BP1002" s="176"/>
      <c r="BQ1002" s="188"/>
    </row>
    <row r="1003" spans="1:69" ht="15.75">
      <c r="A1003" s="179"/>
      <c r="B1003" s="195"/>
      <c r="C1003" s="180"/>
      <c r="D1003" s="192"/>
      <c r="E1003" s="194"/>
      <c r="F1003" s="196"/>
      <c r="G1003" s="196"/>
      <c r="H1003" s="197"/>
      <c r="I1003" s="197"/>
      <c r="J1003" s="197"/>
      <c r="K1003" s="197"/>
      <c r="L1003" s="196"/>
      <c r="M1003" s="198"/>
      <c r="N1003" s="188"/>
      <c r="O1003" s="197"/>
      <c r="P1003" s="197"/>
      <c r="Q1003" s="183"/>
      <c r="R1003" s="197"/>
      <c r="S1003" s="197"/>
      <c r="T1003" s="189"/>
      <c r="U1003" s="197"/>
      <c r="V1003" s="197"/>
      <c r="W1003" s="183"/>
      <c r="X1003" s="197"/>
      <c r="Y1003" s="197"/>
      <c r="Z1003" s="189"/>
      <c r="AA1003" s="197"/>
      <c r="AB1003" s="197"/>
      <c r="AC1003" s="197"/>
      <c r="AD1003" s="197"/>
      <c r="AE1003" s="197"/>
      <c r="AF1003" s="199"/>
      <c r="AG1003" s="199"/>
      <c r="AH1003" s="199"/>
      <c r="AI1003" s="199"/>
      <c r="AJ1003" s="199"/>
      <c r="AK1003" s="199"/>
      <c r="AL1003" s="199"/>
      <c r="AM1003" s="199"/>
      <c r="AN1003" s="199"/>
      <c r="AO1003" s="190"/>
      <c r="AP1003" s="196"/>
      <c r="AQ1003" s="196"/>
      <c r="AR1003" s="205"/>
      <c r="AS1003" s="58"/>
      <c r="AT1003" s="183"/>
      <c r="AU1003" s="183"/>
      <c r="AV1003" s="198"/>
      <c r="AW1003" s="53"/>
      <c r="AX1003" s="58"/>
      <c r="AY1003" s="200"/>
      <c r="BA1003" s="58"/>
      <c r="BB1003" s="58"/>
      <c r="BC1003" s="198"/>
      <c r="BD1003" s="178"/>
      <c r="BE1003" s="176"/>
      <c r="BF1003" s="176"/>
      <c r="BG1003" s="176"/>
      <c r="BH1003" s="209"/>
      <c r="BI1003" s="193"/>
      <c r="BJ1003" s="210"/>
      <c r="BK1003" s="210"/>
      <c r="BL1003" s="181"/>
      <c r="BM1003" s="112"/>
      <c r="BN1003" s="79"/>
      <c r="BO1003" s="178"/>
      <c r="BP1003" s="176"/>
      <c r="BQ1003" s="188"/>
    </row>
    <row r="1004" spans="1:69" ht="15.75">
      <c r="A1004" s="179"/>
      <c r="B1004" s="195"/>
      <c r="C1004" s="180"/>
      <c r="D1004" s="192"/>
      <c r="E1004" s="194"/>
      <c r="F1004" s="196"/>
      <c r="G1004" s="196"/>
      <c r="H1004" s="197"/>
      <c r="I1004" s="197"/>
      <c r="J1004" s="197"/>
      <c r="K1004" s="197"/>
      <c r="L1004" s="196"/>
      <c r="M1004" s="198"/>
      <c r="N1004" s="188"/>
      <c r="O1004" s="197"/>
      <c r="P1004" s="197"/>
      <c r="Q1004" s="183"/>
      <c r="R1004" s="197"/>
      <c r="S1004" s="197"/>
      <c r="T1004" s="189"/>
      <c r="U1004" s="197"/>
      <c r="V1004" s="197"/>
      <c r="W1004" s="183"/>
      <c r="X1004" s="197"/>
      <c r="Y1004" s="197"/>
      <c r="Z1004" s="189"/>
      <c r="AA1004" s="197"/>
      <c r="AB1004" s="197"/>
      <c r="AC1004" s="197"/>
      <c r="AD1004" s="197"/>
      <c r="AE1004" s="197"/>
      <c r="AF1004" s="199"/>
      <c r="AG1004" s="199"/>
      <c r="AH1004" s="199"/>
      <c r="AI1004" s="199"/>
      <c r="AJ1004" s="199"/>
      <c r="AK1004" s="199"/>
      <c r="AL1004" s="199"/>
      <c r="AM1004" s="199"/>
      <c r="AN1004" s="199"/>
      <c r="AO1004" s="190"/>
      <c r="AP1004" s="196"/>
      <c r="AQ1004" s="196"/>
      <c r="AR1004" s="205"/>
      <c r="AS1004" s="58"/>
      <c r="AT1004" s="183"/>
      <c r="AU1004" s="183"/>
      <c r="AV1004" s="198"/>
      <c r="AW1004" s="53"/>
      <c r="AX1004" s="58"/>
      <c r="AY1004" s="200"/>
      <c r="BA1004" s="58"/>
      <c r="BB1004" s="58"/>
      <c r="BC1004" s="198"/>
      <c r="BD1004" s="178"/>
      <c r="BE1004" s="176"/>
      <c r="BF1004" s="176"/>
      <c r="BG1004" s="176"/>
      <c r="BH1004" s="209"/>
      <c r="BI1004" s="193"/>
      <c r="BJ1004" s="210"/>
      <c r="BK1004" s="210"/>
      <c r="BL1004" s="181"/>
      <c r="BM1004" s="112"/>
      <c r="BN1004" s="79"/>
      <c r="BO1004" s="178"/>
      <c r="BP1004" s="176"/>
      <c r="BQ1004" s="188"/>
    </row>
    <row r="1005" spans="1:69" ht="15.75">
      <c r="A1005" s="179"/>
      <c r="B1005" s="195"/>
      <c r="C1005" s="180"/>
      <c r="D1005" s="192"/>
      <c r="E1005" s="194"/>
      <c r="F1005" s="196"/>
      <c r="G1005" s="196"/>
      <c r="H1005" s="197"/>
      <c r="I1005" s="197"/>
      <c r="J1005" s="197"/>
      <c r="K1005" s="197"/>
      <c r="L1005" s="196"/>
      <c r="M1005" s="198"/>
      <c r="N1005" s="188"/>
      <c r="O1005" s="197"/>
      <c r="P1005" s="197"/>
      <c r="Q1005" s="183"/>
      <c r="R1005" s="197"/>
      <c r="S1005" s="197"/>
      <c r="T1005" s="189"/>
      <c r="U1005" s="197"/>
      <c r="V1005" s="197"/>
      <c r="W1005" s="183"/>
      <c r="X1005" s="197"/>
      <c r="Y1005" s="197"/>
      <c r="Z1005" s="189"/>
      <c r="AA1005" s="197"/>
      <c r="AB1005" s="197"/>
      <c r="AC1005" s="197"/>
      <c r="AD1005" s="197"/>
      <c r="AE1005" s="197"/>
      <c r="AF1005" s="199"/>
      <c r="AG1005" s="199"/>
      <c r="AH1005" s="199"/>
      <c r="AI1005" s="199"/>
      <c r="AJ1005" s="199"/>
      <c r="AK1005" s="199"/>
      <c r="AL1005" s="199"/>
      <c r="AM1005" s="199"/>
      <c r="AN1005" s="199"/>
      <c r="AO1005" s="190"/>
      <c r="AP1005" s="196"/>
      <c r="AQ1005" s="196"/>
      <c r="AR1005" s="205"/>
      <c r="AS1005" s="58"/>
      <c r="AT1005" s="183"/>
      <c r="AU1005" s="183"/>
      <c r="AV1005" s="198"/>
      <c r="AW1005" s="53"/>
      <c r="AX1005" s="58"/>
      <c r="AY1005" s="200"/>
      <c r="BA1005" s="58"/>
      <c r="BB1005" s="58"/>
      <c r="BC1005" s="198"/>
      <c r="BD1005" s="178"/>
      <c r="BE1005" s="176"/>
      <c r="BF1005" s="176"/>
      <c r="BG1005" s="176"/>
      <c r="BH1005" s="209"/>
      <c r="BI1005" s="193"/>
      <c r="BJ1005" s="210"/>
      <c r="BK1005" s="210"/>
      <c r="BL1005" s="181"/>
      <c r="BM1005" s="112"/>
      <c r="BN1005" s="79"/>
      <c r="BO1005" s="178"/>
      <c r="BP1005" s="176"/>
      <c r="BQ1005" s="188"/>
    </row>
    <row r="1006" spans="1:69" ht="15.75">
      <c r="A1006" s="179"/>
      <c r="B1006" s="195"/>
      <c r="C1006" s="180"/>
      <c r="D1006" s="192"/>
      <c r="E1006" s="194"/>
      <c r="F1006" s="196"/>
      <c r="G1006" s="196"/>
      <c r="H1006" s="197"/>
      <c r="I1006" s="197"/>
      <c r="J1006" s="197"/>
      <c r="K1006" s="197"/>
      <c r="L1006" s="196"/>
      <c r="M1006" s="198"/>
      <c r="N1006" s="188"/>
      <c r="O1006" s="197"/>
      <c r="P1006" s="197"/>
      <c r="Q1006" s="183"/>
      <c r="R1006" s="197"/>
      <c r="S1006" s="197"/>
      <c r="T1006" s="189"/>
      <c r="U1006" s="197"/>
      <c r="V1006" s="197"/>
      <c r="W1006" s="183"/>
      <c r="X1006" s="197"/>
      <c r="Y1006" s="197"/>
      <c r="Z1006" s="189"/>
      <c r="AA1006" s="197"/>
      <c r="AB1006" s="197"/>
      <c r="AC1006" s="197"/>
      <c r="AD1006" s="197"/>
      <c r="AE1006" s="197"/>
      <c r="AF1006" s="199"/>
      <c r="AG1006" s="199"/>
      <c r="AH1006" s="199"/>
      <c r="AI1006" s="199"/>
      <c r="AJ1006" s="199"/>
      <c r="AK1006" s="199"/>
      <c r="AL1006" s="199"/>
      <c r="AM1006" s="199"/>
      <c r="AN1006" s="199"/>
      <c r="AO1006" s="190"/>
      <c r="AP1006" s="196"/>
      <c r="AQ1006" s="196"/>
      <c r="AR1006" s="205"/>
      <c r="AS1006" s="58"/>
      <c r="AT1006" s="183"/>
      <c r="AU1006" s="183"/>
      <c r="AV1006" s="198"/>
      <c r="AW1006" s="53"/>
      <c r="AX1006" s="58"/>
      <c r="AY1006" s="200"/>
      <c r="BA1006" s="58"/>
      <c r="BB1006" s="58"/>
      <c r="BC1006" s="198"/>
      <c r="BD1006" s="178"/>
      <c r="BE1006" s="176"/>
      <c r="BF1006" s="176"/>
      <c r="BG1006" s="176"/>
      <c r="BH1006" s="209"/>
      <c r="BI1006" s="193"/>
      <c r="BJ1006" s="210"/>
      <c r="BK1006" s="210"/>
      <c r="BL1006" s="181"/>
      <c r="BM1006" s="112"/>
      <c r="BN1006" s="79"/>
      <c r="BO1006" s="178"/>
      <c r="BP1006" s="176"/>
      <c r="BQ1006" s="188"/>
    </row>
    <row r="1007" spans="1:69" ht="15.75">
      <c r="A1007" s="179"/>
      <c r="B1007" s="195"/>
      <c r="C1007" s="180"/>
      <c r="D1007" s="192"/>
      <c r="E1007" s="194"/>
      <c r="F1007" s="196"/>
      <c r="G1007" s="196"/>
      <c r="H1007" s="197"/>
      <c r="I1007" s="197"/>
      <c r="J1007" s="197"/>
      <c r="K1007" s="197"/>
      <c r="L1007" s="196"/>
      <c r="M1007" s="198"/>
      <c r="N1007" s="188"/>
      <c r="O1007" s="197"/>
      <c r="P1007" s="197"/>
      <c r="Q1007" s="183"/>
      <c r="R1007" s="197"/>
      <c r="S1007" s="197"/>
      <c r="T1007" s="189"/>
      <c r="U1007" s="197"/>
      <c r="V1007" s="197"/>
      <c r="W1007" s="183"/>
      <c r="X1007" s="197"/>
      <c r="Y1007" s="197"/>
      <c r="Z1007" s="189"/>
      <c r="AA1007" s="197"/>
      <c r="AB1007" s="197"/>
      <c r="AC1007" s="197"/>
      <c r="AD1007" s="197"/>
      <c r="AE1007" s="197"/>
      <c r="AF1007" s="199"/>
      <c r="AG1007" s="199"/>
      <c r="AH1007" s="199"/>
      <c r="AI1007" s="199"/>
      <c r="AJ1007" s="199"/>
      <c r="AK1007" s="199"/>
      <c r="AL1007" s="199"/>
      <c r="AM1007" s="199"/>
      <c r="AN1007" s="199"/>
      <c r="AO1007" s="190"/>
      <c r="AP1007" s="196"/>
      <c r="AQ1007" s="196"/>
      <c r="AR1007" s="205"/>
      <c r="AS1007" s="58"/>
      <c r="AT1007" s="183"/>
      <c r="AU1007" s="183"/>
      <c r="AV1007" s="198"/>
      <c r="AW1007" s="53"/>
      <c r="AX1007" s="58"/>
      <c r="AY1007" s="200"/>
      <c r="BA1007" s="58"/>
      <c r="BB1007" s="58"/>
      <c r="BC1007" s="198"/>
      <c r="BD1007" s="178"/>
      <c r="BE1007" s="176"/>
      <c r="BF1007" s="176"/>
      <c r="BG1007" s="176"/>
      <c r="BH1007" s="209"/>
      <c r="BI1007" s="193"/>
      <c r="BJ1007" s="210"/>
      <c r="BK1007" s="210"/>
      <c r="BL1007" s="181"/>
      <c r="BM1007" s="112"/>
      <c r="BN1007" s="79"/>
      <c r="BO1007" s="178"/>
      <c r="BP1007" s="176"/>
      <c r="BQ1007" s="188"/>
    </row>
    <row r="1008" spans="1:69" ht="15.75">
      <c r="A1008" s="179"/>
      <c r="B1008" s="195"/>
      <c r="C1008" s="180"/>
      <c r="D1008" s="192"/>
      <c r="E1008" s="194"/>
      <c r="F1008" s="196"/>
      <c r="G1008" s="196"/>
      <c r="H1008" s="197"/>
      <c r="I1008" s="197"/>
      <c r="J1008" s="197"/>
      <c r="K1008" s="197"/>
      <c r="L1008" s="196"/>
      <c r="M1008" s="198"/>
      <c r="N1008" s="188"/>
      <c r="O1008" s="197"/>
      <c r="P1008" s="197"/>
      <c r="Q1008" s="183"/>
      <c r="R1008" s="197"/>
      <c r="S1008" s="197"/>
      <c r="T1008" s="189"/>
      <c r="U1008" s="197"/>
      <c r="V1008" s="197"/>
      <c r="W1008" s="183"/>
      <c r="X1008" s="197"/>
      <c r="Y1008" s="197"/>
      <c r="Z1008" s="189"/>
      <c r="AA1008" s="197"/>
      <c r="AB1008" s="197"/>
      <c r="AC1008" s="197"/>
      <c r="AD1008" s="197"/>
      <c r="AE1008" s="197"/>
      <c r="AF1008" s="199"/>
      <c r="AG1008" s="199"/>
      <c r="AH1008" s="199"/>
      <c r="AI1008" s="199"/>
      <c r="AJ1008" s="199"/>
      <c r="AK1008" s="199"/>
      <c r="AL1008" s="199"/>
      <c r="AM1008" s="199"/>
      <c r="AN1008" s="199"/>
      <c r="AO1008" s="190"/>
      <c r="AP1008" s="196"/>
      <c r="AQ1008" s="196"/>
      <c r="AR1008" s="205"/>
      <c r="AS1008" s="58"/>
      <c r="AT1008" s="183"/>
      <c r="AU1008" s="183"/>
      <c r="AV1008" s="198"/>
      <c r="AW1008" s="53"/>
      <c r="AX1008" s="58"/>
      <c r="AY1008" s="200"/>
      <c r="BA1008" s="58"/>
      <c r="BB1008" s="58"/>
      <c r="BC1008" s="198"/>
      <c r="BD1008" s="178"/>
      <c r="BE1008" s="176"/>
      <c r="BF1008" s="176"/>
      <c r="BG1008" s="176"/>
      <c r="BH1008" s="209"/>
      <c r="BI1008" s="193"/>
      <c r="BJ1008" s="210"/>
      <c r="BK1008" s="210"/>
      <c r="BL1008" s="181"/>
      <c r="BM1008" s="112"/>
      <c r="BN1008" s="79"/>
      <c r="BO1008" s="178"/>
      <c r="BP1008" s="176"/>
      <c r="BQ1008" s="188"/>
    </row>
    <row r="1009" spans="1:69" ht="15.75">
      <c r="A1009" s="179"/>
      <c r="B1009" s="195"/>
      <c r="C1009" s="180"/>
      <c r="D1009" s="192"/>
      <c r="E1009" s="194"/>
      <c r="F1009" s="196"/>
      <c r="G1009" s="196"/>
      <c r="H1009" s="197"/>
      <c r="I1009" s="197"/>
      <c r="J1009" s="197"/>
      <c r="K1009" s="197"/>
      <c r="L1009" s="196"/>
      <c r="M1009" s="198"/>
      <c r="N1009" s="188"/>
      <c r="O1009" s="197"/>
      <c r="P1009" s="197"/>
      <c r="Q1009" s="183"/>
      <c r="R1009" s="197"/>
      <c r="S1009" s="197"/>
      <c r="T1009" s="189"/>
      <c r="U1009" s="197"/>
      <c r="V1009" s="197"/>
      <c r="W1009" s="183"/>
      <c r="X1009" s="197"/>
      <c r="Y1009" s="197"/>
      <c r="Z1009" s="189"/>
      <c r="AA1009" s="197"/>
      <c r="AB1009" s="197"/>
      <c r="AC1009" s="197"/>
      <c r="AD1009" s="197"/>
      <c r="AE1009" s="197"/>
      <c r="AF1009" s="199"/>
      <c r="AG1009" s="199"/>
      <c r="AH1009" s="199"/>
      <c r="AI1009" s="199"/>
      <c r="AJ1009" s="199"/>
      <c r="AK1009" s="199"/>
      <c r="AL1009" s="199"/>
      <c r="AM1009" s="199"/>
      <c r="AN1009" s="199"/>
      <c r="AO1009" s="190"/>
      <c r="AP1009" s="196"/>
      <c r="AQ1009" s="196"/>
      <c r="AR1009" s="205"/>
      <c r="AS1009" s="58"/>
      <c r="AT1009" s="183"/>
      <c r="AU1009" s="183"/>
      <c r="AV1009" s="198"/>
      <c r="AW1009" s="53"/>
      <c r="AX1009" s="58"/>
      <c r="AY1009" s="200"/>
      <c r="BA1009" s="58"/>
      <c r="BB1009" s="58"/>
      <c r="BC1009" s="198"/>
      <c r="BD1009" s="178"/>
      <c r="BE1009" s="176"/>
      <c r="BF1009" s="176"/>
      <c r="BG1009" s="176"/>
      <c r="BH1009" s="209"/>
      <c r="BI1009" s="193"/>
      <c r="BJ1009" s="210"/>
      <c r="BK1009" s="210"/>
      <c r="BL1009" s="181"/>
      <c r="BM1009" s="112"/>
      <c r="BN1009" s="79"/>
      <c r="BO1009" s="178"/>
      <c r="BP1009" s="176"/>
      <c r="BQ1009" s="188"/>
    </row>
    <row r="1010" spans="1:69" ht="15.75">
      <c r="A1010" s="179"/>
      <c r="B1010" s="195"/>
      <c r="C1010" s="180"/>
      <c r="D1010" s="192"/>
      <c r="E1010" s="194"/>
      <c r="F1010" s="196"/>
      <c r="G1010" s="196"/>
      <c r="H1010" s="197"/>
      <c r="I1010" s="197"/>
      <c r="J1010" s="197"/>
      <c r="K1010" s="197"/>
      <c r="L1010" s="196"/>
      <c r="M1010" s="198"/>
      <c r="N1010" s="188"/>
      <c r="O1010" s="197"/>
      <c r="P1010" s="197"/>
      <c r="Q1010" s="183"/>
      <c r="R1010" s="197"/>
      <c r="S1010" s="197"/>
      <c r="T1010" s="189"/>
      <c r="U1010" s="197"/>
      <c r="V1010" s="197"/>
      <c r="W1010" s="183"/>
      <c r="X1010" s="197"/>
      <c r="Y1010" s="197"/>
      <c r="Z1010" s="189"/>
      <c r="AA1010" s="197"/>
      <c r="AB1010" s="197"/>
      <c r="AC1010" s="197"/>
      <c r="AD1010" s="197"/>
      <c r="AE1010" s="197"/>
      <c r="AF1010" s="199"/>
      <c r="AG1010" s="199"/>
      <c r="AH1010" s="199"/>
      <c r="AI1010" s="199"/>
      <c r="AJ1010" s="199"/>
      <c r="AK1010" s="199"/>
      <c r="AL1010" s="199"/>
      <c r="AM1010" s="199"/>
      <c r="AN1010" s="199"/>
      <c r="AO1010" s="190"/>
      <c r="AP1010" s="196"/>
      <c r="AQ1010" s="196"/>
      <c r="AR1010" s="205"/>
      <c r="AS1010" s="58"/>
      <c r="AT1010" s="183"/>
      <c r="AU1010" s="183"/>
      <c r="AV1010" s="198"/>
      <c r="AW1010" s="53"/>
      <c r="AX1010" s="58"/>
      <c r="AY1010" s="200"/>
      <c r="BA1010" s="58"/>
      <c r="BB1010" s="58"/>
      <c r="BC1010" s="198"/>
      <c r="BD1010" s="178"/>
      <c r="BE1010" s="176"/>
      <c r="BF1010" s="176"/>
      <c r="BG1010" s="176"/>
      <c r="BH1010" s="209"/>
      <c r="BI1010" s="193"/>
      <c r="BJ1010" s="210"/>
      <c r="BK1010" s="210"/>
      <c r="BL1010" s="181"/>
      <c r="BM1010" s="112"/>
      <c r="BN1010" s="79"/>
      <c r="BO1010" s="178"/>
      <c r="BP1010" s="176"/>
      <c r="BQ1010" s="188"/>
    </row>
    <row r="1011" spans="1:69" ht="15.75">
      <c r="A1011" s="179"/>
      <c r="B1011" s="195"/>
      <c r="C1011" s="180"/>
      <c r="D1011" s="192"/>
      <c r="E1011" s="194"/>
      <c r="F1011" s="196"/>
      <c r="G1011" s="196"/>
      <c r="H1011" s="197"/>
      <c r="I1011" s="197"/>
      <c r="J1011" s="197"/>
      <c r="K1011" s="197"/>
      <c r="L1011" s="196"/>
      <c r="M1011" s="198"/>
      <c r="N1011" s="188"/>
      <c r="O1011" s="197"/>
      <c r="P1011" s="197"/>
      <c r="Q1011" s="183"/>
      <c r="R1011" s="197"/>
      <c r="S1011" s="197"/>
      <c r="T1011" s="189"/>
      <c r="U1011" s="197"/>
      <c r="V1011" s="197"/>
      <c r="W1011" s="183"/>
      <c r="X1011" s="197"/>
      <c r="Y1011" s="197"/>
      <c r="Z1011" s="189"/>
      <c r="AA1011" s="197"/>
      <c r="AB1011" s="197"/>
      <c r="AC1011" s="197"/>
      <c r="AD1011" s="197"/>
      <c r="AE1011" s="197"/>
      <c r="AF1011" s="199"/>
      <c r="AG1011" s="199"/>
      <c r="AH1011" s="199"/>
      <c r="AI1011" s="199"/>
      <c r="AJ1011" s="199"/>
      <c r="AK1011" s="199"/>
      <c r="AL1011" s="199"/>
      <c r="AM1011" s="199"/>
      <c r="AN1011" s="199"/>
      <c r="AO1011" s="190"/>
      <c r="AP1011" s="196"/>
      <c r="AQ1011" s="196"/>
      <c r="AR1011" s="205"/>
      <c r="AS1011" s="58"/>
      <c r="AT1011" s="183"/>
      <c r="AU1011" s="183"/>
      <c r="AV1011" s="198"/>
      <c r="AW1011" s="53"/>
      <c r="AX1011" s="58"/>
      <c r="AY1011" s="200"/>
      <c r="BA1011" s="58"/>
      <c r="BB1011" s="58"/>
      <c r="BC1011" s="198"/>
      <c r="BD1011" s="178"/>
      <c r="BE1011" s="176"/>
      <c r="BF1011" s="176"/>
      <c r="BG1011" s="176"/>
      <c r="BH1011" s="209"/>
      <c r="BI1011" s="193"/>
      <c r="BJ1011" s="210"/>
      <c r="BK1011" s="210"/>
      <c r="BL1011" s="181"/>
      <c r="BM1011" s="112"/>
      <c r="BN1011" s="79"/>
      <c r="BO1011" s="178"/>
      <c r="BP1011" s="176"/>
      <c r="BQ1011" s="188"/>
    </row>
    <row r="1012" spans="1:69" ht="15.75">
      <c r="A1012" s="179"/>
      <c r="B1012" s="195"/>
      <c r="C1012" s="180"/>
      <c r="D1012" s="192"/>
      <c r="E1012" s="194"/>
      <c r="F1012" s="196"/>
      <c r="G1012" s="196"/>
      <c r="H1012" s="197"/>
      <c r="I1012" s="197"/>
      <c r="J1012" s="197"/>
      <c r="K1012" s="197"/>
      <c r="L1012" s="196"/>
      <c r="M1012" s="198"/>
      <c r="N1012" s="188"/>
      <c r="O1012" s="197"/>
      <c r="P1012" s="197"/>
      <c r="Q1012" s="183"/>
      <c r="R1012" s="197"/>
      <c r="S1012" s="197"/>
      <c r="T1012" s="189"/>
      <c r="U1012" s="197"/>
      <c r="V1012" s="197"/>
      <c r="W1012" s="183"/>
      <c r="X1012" s="197"/>
      <c r="Y1012" s="197"/>
      <c r="Z1012" s="189"/>
      <c r="AA1012" s="197"/>
      <c r="AB1012" s="197"/>
      <c r="AC1012" s="197"/>
      <c r="AD1012" s="197"/>
      <c r="AE1012" s="197"/>
      <c r="AF1012" s="199"/>
      <c r="AG1012" s="199"/>
      <c r="AH1012" s="199"/>
      <c r="AI1012" s="199"/>
      <c r="AJ1012" s="199"/>
      <c r="AK1012" s="199"/>
      <c r="AL1012" s="199"/>
      <c r="AM1012" s="199"/>
      <c r="AN1012" s="199"/>
      <c r="AO1012" s="190"/>
      <c r="AP1012" s="196"/>
      <c r="AQ1012" s="196"/>
      <c r="AR1012" s="205"/>
      <c r="AS1012" s="58"/>
      <c r="AT1012" s="183"/>
      <c r="AU1012" s="183"/>
      <c r="AV1012" s="198"/>
      <c r="AW1012" s="53"/>
      <c r="AX1012" s="58"/>
      <c r="AY1012" s="200"/>
      <c r="BA1012" s="58"/>
      <c r="BB1012" s="58"/>
      <c r="BC1012" s="198"/>
      <c r="BD1012" s="178"/>
      <c r="BE1012" s="176"/>
      <c r="BF1012" s="176"/>
      <c r="BG1012" s="176"/>
      <c r="BH1012" s="209"/>
      <c r="BI1012" s="193"/>
      <c r="BJ1012" s="210"/>
      <c r="BK1012" s="210"/>
      <c r="BL1012" s="181"/>
      <c r="BM1012" s="112"/>
      <c r="BN1012" s="79"/>
      <c r="BO1012" s="178"/>
      <c r="BP1012" s="176"/>
      <c r="BQ1012" s="188"/>
    </row>
    <row r="1013" spans="1:69" ht="15.75">
      <c r="A1013" s="179"/>
      <c r="B1013" s="195"/>
      <c r="C1013" s="180"/>
      <c r="D1013" s="192"/>
      <c r="E1013" s="194"/>
      <c r="F1013" s="196"/>
      <c r="G1013" s="196"/>
      <c r="H1013" s="197"/>
      <c r="I1013" s="197"/>
      <c r="J1013" s="197"/>
      <c r="K1013" s="197"/>
      <c r="L1013" s="196"/>
      <c r="M1013" s="198"/>
      <c r="N1013" s="188"/>
      <c r="O1013" s="197"/>
      <c r="P1013" s="197"/>
      <c r="Q1013" s="183"/>
      <c r="R1013" s="197"/>
      <c r="S1013" s="197"/>
      <c r="T1013" s="189"/>
      <c r="U1013" s="197"/>
      <c r="V1013" s="197"/>
      <c r="W1013" s="183"/>
      <c r="X1013" s="197"/>
      <c r="Y1013" s="197"/>
      <c r="Z1013" s="189"/>
      <c r="AA1013" s="197"/>
      <c r="AB1013" s="197"/>
      <c r="AC1013" s="197"/>
      <c r="AD1013" s="197"/>
      <c r="AE1013" s="197"/>
      <c r="AF1013" s="199"/>
      <c r="AG1013" s="199"/>
      <c r="AH1013" s="199"/>
      <c r="AI1013" s="199"/>
      <c r="AJ1013" s="199"/>
      <c r="AK1013" s="199"/>
      <c r="AL1013" s="199"/>
      <c r="AM1013" s="199"/>
      <c r="AN1013" s="199"/>
      <c r="AO1013" s="190"/>
      <c r="AP1013" s="196"/>
      <c r="AQ1013" s="196"/>
      <c r="AR1013" s="205"/>
      <c r="AS1013" s="58"/>
      <c r="AT1013" s="183"/>
      <c r="AU1013" s="183"/>
      <c r="AV1013" s="198"/>
      <c r="AW1013" s="53"/>
      <c r="AX1013" s="58"/>
      <c r="AY1013" s="200"/>
      <c r="BA1013" s="58"/>
      <c r="BB1013" s="58"/>
      <c r="BC1013" s="198"/>
      <c r="BD1013" s="178"/>
      <c r="BE1013" s="176"/>
      <c r="BF1013" s="176"/>
      <c r="BG1013" s="176"/>
      <c r="BH1013" s="209"/>
      <c r="BI1013" s="193"/>
      <c r="BJ1013" s="210"/>
      <c r="BK1013" s="210"/>
      <c r="BL1013" s="181"/>
      <c r="BM1013" s="112"/>
      <c r="BN1013" s="79"/>
      <c r="BO1013" s="178"/>
      <c r="BP1013" s="176"/>
      <c r="BQ1013" s="188"/>
    </row>
    <row r="1014" spans="1:69" ht="15.75">
      <c r="A1014" s="179"/>
      <c r="B1014" s="195"/>
      <c r="C1014" s="180"/>
      <c r="D1014" s="192"/>
      <c r="E1014" s="194"/>
      <c r="F1014" s="196"/>
      <c r="G1014" s="196"/>
      <c r="H1014" s="197"/>
      <c r="I1014" s="197"/>
      <c r="J1014" s="197"/>
      <c r="K1014" s="197"/>
      <c r="L1014" s="196"/>
      <c r="M1014" s="198"/>
      <c r="N1014" s="188"/>
      <c r="O1014" s="197"/>
      <c r="P1014" s="197"/>
      <c r="Q1014" s="183"/>
      <c r="R1014" s="197"/>
      <c r="S1014" s="197"/>
      <c r="T1014" s="189"/>
      <c r="U1014" s="197"/>
      <c r="V1014" s="197"/>
      <c r="W1014" s="183"/>
      <c r="X1014" s="197"/>
      <c r="Y1014" s="197"/>
      <c r="Z1014" s="189"/>
      <c r="AA1014" s="197"/>
      <c r="AB1014" s="197"/>
      <c r="AC1014" s="197"/>
      <c r="AD1014" s="197"/>
      <c r="AE1014" s="197"/>
      <c r="AF1014" s="199"/>
      <c r="AG1014" s="199"/>
      <c r="AH1014" s="199"/>
      <c r="AI1014" s="199"/>
      <c r="AJ1014" s="199"/>
      <c r="AK1014" s="199"/>
      <c r="AL1014" s="199"/>
      <c r="AM1014" s="199"/>
      <c r="AN1014" s="199"/>
      <c r="AO1014" s="190"/>
      <c r="AP1014" s="196"/>
      <c r="AQ1014" s="196"/>
      <c r="AR1014" s="205"/>
      <c r="AS1014" s="58"/>
      <c r="AT1014" s="183"/>
      <c r="AU1014" s="183"/>
      <c r="AV1014" s="198"/>
      <c r="AW1014" s="53"/>
      <c r="AX1014" s="58"/>
      <c r="AY1014" s="200"/>
      <c r="BA1014" s="58"/>
      <c r="BB1014" s="58"/>
      <c r="BC1014" s="198"/>
      <c r="BD1014" s="178"/>
      <c r="BE1014" s="176"/>
      <c r="BF1014" s="176"/>
      <c r="BG1014" s="176"/>
      <c r="BH1014" s="209"/>
      <c r="BI1014" s="193"/>
      <c r="BJ1014" s="210"/>
      <c r="BK1014" s="210"/>
      <c r="BL1014" s="181"/>
      <c r="BM1014" s="112"/>
      <c r="BN1014" s="79"/>
      <c r="BO1014" s="178"/>
      <c r="BP1014" s="176"/>
      <c r="BQ1014" s="188"/>
    </row>
    <row r="1015" spans="1:69" ht="15.75">
      <c r="A1015" s="179"/>
      <c r="B1015" s="195"/>
      <c r="C1015" s="180"/>
      <c r="D1015" s="192"/>
      <c r="E1015" s="194"/>
      <c r="F1015" s="196"/>
      <c r="G1015" s="196"/>
      <c r="H1015" s="197"/>
      <c r="I1015" s="197"/>
      <c r="J1015" s="197"/>
      <c r="K1015" s="197"/>
      <c r="L1015" s="196"/>
      <c r="M1015" s="198"/>
      <c r="N1015" s="188"/>
      <c r="O1015" s="197"/>
      <c r="P1015" s="197"/>
      <c r="Q1015" s="183"/>
      <c r="R1015" s="197"/>
      <c r="S1015" s="197"/>
      <c r="T1015" s="189"/>
      <c r="U1015" s="197"/>
      <c r="V1015" s="197"/>
      <c r="W1015" s="183"/>
      <c r="X1015" s="197"/>
      <c r="Y1015" s="197"/>
      <c r="Z1015" s="189"/>
      <c r="AA1015" s="197"/>
      <c r="AB1015" s="197"/>
      <c r="AC1015" s="197"/>
      <c r="AD1015" s="197"/>
      <c r="AE1015" s="197"/>
      <c r="AF1015" s="199"/>
      <c r="AG1015" s="199"/>
      <c r="AH1015" s="199"/>
      <c r="AI1015" s="199"/>
      <c r="AJ1015" s="199"/>
      <c r="AK1015" s="199"/>
      <c r="AL1015" s="199"/>
      <c r="AM1015" s="199"/>
      <c r="AN1015" s="199"/>
      <c r="AO1015" s="190"/>
      <c r="AP1015" s="196"/>
      <c r="AQ1015" s="196"/>
      <c r="AR1015" s="205"/>
      <c r="AS1015" s="58"/>
      <c r="AT1015" s="183"/>
      <c r="AU1015" s="183"/>
      <c r="AV1015" s="198"/>
      <c r="AW1015" s="53"/>
      <c r="AX1015" s="58"/>
      <c r="AY1015" s="200"/>
      <c r="BA1015" s="58"/>
      <c r="BB1015" s="58"/>
      <c r="BC1015" s="198"/>
      <c r="BD1015" s="178"/>
      <c r="BE1015" s="176"/>
      <c r="BF1015" s="176"/>
      <c r="BG1015" s="176"/>
      <c r="BH1015" s="209"/>
      <c r="BI1015" s="193"/>
      <c r="BJ1015" s="210"/>
      <c r="BK1015" s="210"/>
      <c r="BL1015" s="181"/>
      <c r="BM1015" s="112"/>
      <c r="BN1015" s="79"/>
      <c r="BO1015" s="178"/>
      <c r="BP1015" s="176"/>
      <c r="BQ1015" s="188"/>
    </row>
    <row r="1016" spans="1:69" ht="15.75">
      <c r="A1016" s="179"/>
      <c r="B1016" s="195"/>
      <c r="C1016" s="180"/>
      <c r="D1016" s="192"/>
      <c r="E1016" s="194"/>
      <c r="F1016" s="196"/>
      <c r="G1016" s="196"/>
      <c r="H1016" s="197"/>
      <c r="I1016" s="197"/>
      <c r="J1016" s="197"/>
      <c r="K1016" s="197"/>
      <c r="L1016" s="196"/>
      <c r="M1016" s="198"/>
      <c r="N1016" s="188"/>
      <c r="O1016" s="197"/>
      <c r="P1016" s="197"/>
      <c r="Q1016" s="183"/>
      <c r="R1016" s="197"/>
      <c r="S1016" s="197"/>
      <c r="T1016" s="189"/>
      <c r="U1016" s="197"/>
      <c r="V1016" s="197"/>
      <c r="W1016" s="183"/>
      <c r="X1016" s="197"/>
      <c r="Y1016" s="197"/>
      <c r="Z1016" s="189"/>
      <c r="AA1016" s="197"/>
      <c r="AB1016" s="197"/>
      <c r="AC1016" s="197"/>
      <c r="AD1016" s="197"/>
      <c r="AE1016" s="197"/>
      <c r="AF1016" s="199"/>
      <c r="AG1016" s="199"/>
      <c r="AH1016" s="199"/>
      <c r="AI1016" s="199"/>
      <c r="AJ1016" s="199"/>
      <c r="AK1016" s="199"/>
      <c r="AL1016" s="199"/>
      <c r="AM1016" s="199"/>
      <c r="AN1016" s="199"/>
      <c r="AO1016" s="190"/>
      <c r="AP1016" s="196"/>
      <c r="AQ1016" s="196"/>
      <c r="AR1016" s="205"/>
      <c r="AS1016" s="58"/>
      <c r="AT1016" s="183"/>
      <c r="AU1016" s="183"/>
      <c r="AV1016" s="198"/>
      <c r="AW1016" s="53"/>
      <c r="AX1016" s="58"/>
      <c r="AY1016" s="200"/>
      <c r="BA1016" s="58"/>
      <c r="BB1016" s="58"/>
      <c r="BC1016" s="198"/>
      <c r="BD1016" s="178"/>
      <c r="BE1016" s="176"/>
      <c r="BF1016" s="176"/>
      <c r="BG1016" s="176"/>
      <c r="BH1016" s="209"/>
      <c r="BI1016" s="193"/>
      <c r="BJ1016" s="210"/>
      <c r="BK1016" s="210"/>
      <c r="BL1016" s="181"/>
      <c r="BM1016" s="112"/>
      <c r="BN1016" s="79"/>
      <c r="BO1016" s="178"/>
      <c r="BP1016" s="176"/>
      <c r="BQ1016" s="188"/>
    </row>
    <row r="1017" spans="1:69" ht="15.75">
      <c r="A1017" s="179"/>
      <c r="B1017" s="195"/>
      <c r="C1017" s="180"/>
      <c r="D1017" s="192"/>
      <c r="E1017" s="194"/>
      <c r="F1017" s="196"/>
      <c r="G1017" s="196"/>
      <c r="H1017" s="197"/>
      <c r="I1017" s="197"/>
      <c r="J1017" s="197"/>
      <c r="K1017" s="197"/>
      <c r="L1017" s="196"/>
      <c r="M1017" s="198"/>
      <c r="N1017" s="188"/>
      <c r="O1017" s="197"/>
      <c r="P1017" s="197"/>
      <c r="Q1017" s="183"/>
      <c r="R1017" s="197"/>
      <c r="S1017" s="197"/>
      <c r="T1017" s="189"/>
      <c r="U1017" s="197"/>
      <c r="V1017" s="197"/>
      <c r="W1017" s="183"/>
      <c r="X1017" s="197"/>
      <c r="Y1017" s="197"/>
      <c r="Z1017" s="189"/>
      <c r="AA1017" s="197"/>
      <c r="AB1017" s="197"/>
      <c r="AC1017" s="197"/>
      <c r="AD1017" s="197"/>
      <c r="AE1017" s="197"/>
      <c r="AF1017" s="199"/>
      <c r="AG1017" s="199"/>
      <c r="AH1017" s="199"/>
      <c r="AI1017" s="199"/>
      <c r="AJ1017" s="199"/>
      <c r="AK1017" s="199"/>
      <c r="AL1017" s="199"/>
      <c r="AM1017" s="199"/>
      <c r="AN1017" s="199"/>
      <c r="AO1017" s="190"/>
      <c r="AP1017" s="196"/>
      <c r="AQ1017" s="196"/>
      <c r="AR1017" s="205"/>
      <c r="AS1017" s="58"/>
      <c r="AT1017" s="183"/>
      <c r="AU1017" s="183"/>
      <c r="AV1017" s="198"/>
      <c r="AW1017" s="53"/>
      <c r="AX1017" s="58"/>
      <c r="AY1017" s="200"/>
      <c r="BA1017" s="58"/>
      <c r="BB1017" s="58"/>
      <c r="BC1017" s="198"/>
      <c r="BD1017" s="178"/>
      <c r="BE1017" s="176"/>
      <c r="BF1017" s="176"/>
      <c r="BG1017" s="176"/>
      <c r="BH1017" s="209"/>
      <c r="BI1017" s="193"/>
      <c r="BJ1017" s="210"/>
      <c r="BK1017" s="210"/>
      <c r="BL1017" s="181"/>
      <c r="BM1017" s="112"/>
      <c r="BN1017" s="79"/>
      <c r="BO1017" s="178"/>
      <c r="BP1017" s="176"/>
      <c r="BQ1017" s="188"/>
    </row>
    <row r="1018" spans="1:69" ht="15.75">
      <c r="A1018" s="179"/>
      <c r="B1018" s="195"/>
      <c r="C1018" s="180"/>
      <c r="D1018" s="192"/>
      <c r="E1018" s="194"/>
      <c r="F1018" s="196"/>
      <c r="G1018" s="196"/>
      <c r="H1018" s="197"/>
      <c r="I1018" s="197"/>
      <c r="J1018" s="197"/>
      <c r="K1018" s="197"/>
      <c r="L1018" s="196"/>
      <c r="M1018" s="198"/>
      <c r="N1018" s="188"/>
      <c r="O1018" s="197"/>
      <c r="P1018" s="197"/>
      <c r="Q1018" s="183"/>
      <c r="R1018" s="197"/>
      <c r="S1018" s="197"/>
      <c r="T1018" s="189"/>
      <c r="U1018" s="197"/>
      <c r="V1018" s="197"/>
      <c r="W1018" s="183"/>
      <c r="X1018" s="197"/>
      <c r="Y1018" s="197"/>
      <c r="Z1018" s="189"/>
      <c r="AA1018" s="197"/>
      <c r="AB1018" s="197"/>
      <c r="AC1018" s="197"/>
      <c r="AD1018" s="197"/>
      <c r="AE1018" s="197"/>
      <c r="AF1018" s="199"/>
      <c r="AG1018" s="199"/>
      <c r="AH1018" s="199"/>
      <c r="AI1018" s="199"/>
      <c r="AJ1018" s="199"/>
      <c r="AK1018" s="199"/>
      <c r="AL1018" s="199"/>
      <c r="AM1018" s="199"/>
      <c r="AN1018" s="199"/>
      <c r="AO1018" s="190"/>
      <c r="AP1018" s="196"/>
      <c r="AQ1018" s="196"/>
      <c r="AR1018" s="205"/>
      <c r="AS1018" s="58"/>
      <c r="AT1018" s="183"/>
      <c r="AU1018" s="183"/>
      <c r="AV1018" s="198"/>
      <c r="AW1018" s="53"/>
      <c r="AX1018" s="58"/>
      <c r="AY1018" s="200"/>
      <c r="BA1018" s="58"/>
      <c r="BB1018" s="58"/>
      <c r="BC1018" s="198"/>
      <c r="BD1018" s="178"/>
      <c r="BE1018" s="176"/>
      <c r="BF1018" s="176"/>
      <c r="BG1018" s="176"/>
      <c r="BH1018" s="209"/>
      <c r="BI1018" s="193"/>
      <c r="BJ1018" s="210"/>
      <c r="BK1018" s="210"/>
      <c r="BL1018" s="181"/>
      <c r="BM1018" s="112"/>
      <c r="BN1018" s="79"/>
      <c r="BO1018" s="178"/>
      <c r="BP1018" s="176"/>
      <c r="BQ1018" s="188"/>
    </row>
    <row r="1019" spans="1:69" ht="15.75">
      <c r="A1019" s="179"/>
      <c r="B1019" s="195"/>
      <c r="C1019" s="180"/>
      <c r="D1019" s="192"/>
      <c r="E1019" s="194"/>
      <c r="F1019" s="196"/>
      <c r="G1019" s="196"/>
      <c r="H1019" s="197"/>
      <c r="I1019" s="197"/>
      <c r="J1019" s="197"/>
      <c r="K1019" s="197"/>
      <c r="L1019" s="196"/>
      <c r="M1019" s="198"/>
      <c r="N1019" s="188"/>
      <c r="O1019" s="197"/>
      <c r="P1019" s="197"/>
      <c r="Q1019" s="183"/>
      <c r="R1019" s="197"/>
      <c r="S1019" s="197"/>
      <c r="T1019" s="189"/>
      <c r="U1019" s="197"/>
      <c r="V1019" s="197"/>
      <c r="W1019" s="183"/>
      <c r="X1019" s="197"/>
      <c r="Y1019" s="197"/>
      <c r="Z1019" s="189"/>
      <c r="AA1019" s="197"/>
      <c r="AB1019" s="197"/>
      <c r="AC1019" s="197"/>
      <c r="AD1019" s="197"/>
      <c r="AE1019" s="197"/>
      <c r="AF1019" s="199"/>
      <c r="AG1019" s="199"/>
      <c r="AH1019" s="199"/>
      <c r="AI1019" s="199"/>
      <c r="AJ1019" s="199"/>
      <c r="AK1019" s="199"/>
      <c r="AL1019" s="199"/>
      <c r="AM1019" s="199"/>
      <c r="AN1019" s="199"/>
      <c r="AO1019" s="190"/>
      <c r="AP1019" s="196"/>
      <c r="AQ1019" s="196"/>
      <c r="AR1019" s="205"/>
      <c r="AS1019" s="58"/>
      <c r="AT1019" s="183"/>
      <c r="AU1019" s="183"/>
      <c r="AV1019" s="198"/>
      <c r="AW1019" s="53"/>
      <c r="AX1019" s="58"/>
      <c r="AY1019" s="200"/>
      <c r="BA1019" s="58"/>
      <c r="BB1019" s="58"/>
      <c r="BC1019" s="198"/>
      <c r="BD1019" s="178"/>
      <c r="BE1019" s="176"/>
      <c r="BF1019" s="176"/>
      <c r="BG1019" s="176"/>
      <c r="BH1019" s="209"/>
      <c r="BI1019" s="193"/>
      <c r="BJ1019" s="210"/>
      <c r="BK1019" s="210"/>
      <c r="BL1019" s="181"/>
      <c r="BM1019" s="112"/>
      <c r="BN1019" s="79"/>
      <c r="BO1019" s="178"/>
      <c r="BP1019" s="176"/>
      <c r="BQ1019" s="188"/>
    </row>
    <row r="1020" spans="1:69" ht="15.75">
      <c r="A1020" s="179"/>
      <c r="B1020" s="195"/>
      <c r="C1020" s="180"/>
      <c r="D1020" s="192"/>
      <c r="E1020" s="194"/>
      <c r="F1020" s="196"/>
      <c r="G1020" s="196"/>
      <c r="H1020" s="197"/>
      <c r="I1020" s="197"/>
      <c r="J1020" s="197"/>
      <c r="K1020" s="197"/>
      <c r="L1020" s="196"/>
      <c r="M1020" s="198"/>
      <c r="N1020" s="188"/>
      <c r="O1020" s="197"/>
      <c r="P1020" s="197"/>
      <c r="Q1020" s="183"/>
      <c r="R1020" s="197"/>
      <c r="S1020" s="197"/>
      <c r="T1020" s="189"/>
      <c r="U1020" s="197"/>
      <c r="V1020" s="197"/>
      <c r="W1020" s="183"/>
      <c r="X1020" s="197"/>
      <c r="Y1020" s="197"/>
      <c r="Z1020" s="189"/>
      <c r="AA1020" s="197"/>
      <c r="AB1020" s="197"/>
      <c r="AC1020" s="197"/>
      <c r="AD1020" s="197"/>
      <c r="AE1020" s="197"/>
      <c r="AF1020" s="199"/>
      <c r="AG1020" s="199"/>
      <c r="AH1020" s="199"/>
      <c r="AI1020" s="199"/>
      <c r="AJ1020" s="199"/>
      <c r="AK1020" s="199"/>
      <c r="AL1020" s="199"/>
      <c r="AM1020" s="199"/>
      <c r="AN1020" s="199"/>
      <c r="AO1020" s="190"/>
      <c r="AP1020" s="196"/>
      <c r="AQ1020" s="196"/>
      <c r="AR1020" s="205"/>
      <c r="AS1020" s="58"/>
      <c r="AT1020" s="183"/>
      <c r="AU1020" s="183"/>
      <c r="AV1020" s="198"/>
      <c r="AW1020" s="53"/>
      <c r="AX1020" s="58"/>
      <c r="AY1020" s="200"/>
      <c r="BA1020" s="58"/>
      <c r="BB1020" s="58"/>
      <c r="BC1020" s="198"/>
      <c r="BD1020" s="178"/>
      <c r="BE1020" s="176"/>
      <c r="BF1020" s="176"/>
      <c r="BG1020" s="176"/>
      <c r="BH1020" s="209"/>
      <c r="BI1020" s="193"/>
      <c r="BJ1020" s="210"/>
      <c r="BK1020" s="210"/>
      <c r="BL1020" s="181"/>
      <c r="BM1020" s="112"/>
      <c r="BN1020" s="79"/>
      <c r="BO1020" s="178"/>
      <c r="BP1020" s="176"/>
      <c r="BQ1020" s="188"/>
    </row>
    <row r="1021" spans="1:69" ht="15.75">
      <c r="A1021" s="179"/>
      <c r="B1021" s="195"/>
      <c r="C1021" s="180"/>
      <c r="D1021" s="192"/>
      <c r="E1021" s="194"/>
      <c r="F1021" s="196"/>
      <c r="G1021" s="196"/>
      <c r="H1021" s="197"/>
      <c r="I1021" s="197"/>
      <c r="J1021" s="197"/>
      <c r="K1021" s="197"/>
      <c r="L1021" s="196"/>
      <c r="M1021" s="198"/>
      <c r="N1021" s="188"/>
      <c r="O1021" s="197"/>
      <c r="P1021" s="197"/>
      <c r="Q1021" s="183"/>
      <c r="R1021" s="197"/>
      <c r="S1021" s="197"/>
      <c r="T1021" s="189"/>
      <c r="U1021" s="197"/>
      <c r="V1021" s="197"/>
      <c r="W1021" s="183"/>
      <c r="X1021" s="197"/>
      <c r="Y1021" s="197"/>
      <c r="Z1021" s="189"/>
      <c r="AA1021" s="197"/>
      <c r="AB1021" s="197"/>
      <c r="AC1021" s="197"/>
      <c r="AD1021" s="197"/>
      <c r="AE1021" s="197"/>
      <c r="AF1021" s="199"/>
      <c r="AG1021" s="199"/>
      <c r="AH1021" s="199"/>
      <c r="AI1021" s="199"/>
      <c r="AJ1021" s="199"/>
      <c r="AK1021" s="199"/>
      <c r="AL1021" s="199"/>
      <c r="AM1021" s="199"/>
      <c r="AN1021" s="199"/>
      <c r="AO1021" s="190"/>
      <c r="AP1021" s="196"/>
      <c r="AQ1021" s="196"/>
      <c r="AR1021" s="205"/>
      <c r="AS1021" s="58"/>
      <c r="AT1021" s="183"/>
      <c r="AU1021" s="183"/>
      <c r="AV1021" s="198"/>
      <c r="AW1021" s="53"/>
      <c r="AX1021" s="58"/>
      <c r="AY1021" s="200"/>
      <c r="BA1021" s="58"/>
      <c r="BB1021" s="58"/>
      <c r="BC1021" s="198"/>
      <c r="BD1021" s="178"/>
      <c r="BE1021" s="176"/>
      <c r="BF1021" s="176"/>
      <c r="BG1021" s="176"/>
      <c r="BH1021" s="209"/>
      <c r="BI1021" s="193"/>
      <c r="BJ1021" s="210"/>
      <c r="BK1021" s="210"/>
      <c r="BL1021" s="181"/>
      <c r="BM1021" s="112"/>
      <c r="BN1021" s="79"/>
      <c r="BO1021" s="178"/>
      <c r="BP1021" s="176"/>
      <c r="BQ1021" s="188"/>
    </row>
    <row r="1022" spans="1:69" ht="15.75">
      <c r="A1022" s="179"/>
      <c r="B1022" s="195"/>
      <c r="C1022" s="180"/>
      <c r="D1022" s="192"/>
      <c r="E1022" s="194"/>
      <c r="F1022" s="196"/>
      <c r="G1022" s="196"/>
      <c r="H1022" s="197"/>
      <c r="I1022" s="197"/>
      <c r="J1022" s="197"/>
      <c r="K1022" s="197"/>
      <c r="L1022" s="196"/>
      <c r="M1022" s="198"/>
      <c r="N1022" s="188"/>
      <c r="O1022" s="197"/>
      <c r="P1022" s="197"/>
      <c r="Q1022" s="183"/>
      <c r="R1022" s="197"/>
      <c r="S1022" s="197"/>
      <c r="T1022" s="189"/>
      <c r="U1022" s="197"/>
      <c r="V1022" s="197"/>
      <c r="W1022" s="183"/>
      <c r="X1022" s="197"/>
      <c r="Y1022" s="197"/>
      <c r="Z1022" s="189"/>
      <c r="AA1022" s="197"/>
      <c r="AB1022" s="197"/>
      <c r="AC1022" s="197"/>
      <c r="AD1022" s="197"/>
      <c r="AE1022" s="197"/>
      <c r="AF1022" s="199"/>
      <c r="AG1022" s="199"/>
      <c r="AH1022" s="199"/>
      <c r="AI1022" s="199"/>
      <c r="AJ1022" s="199"/>
      <c r="AK1022" s="199"/>
      <c r="AL1022" s="199"/>
      <c r="AM1022" s="199"/>
      <c r="AN1022" s="199"/>
      <c r="AO1022" s="190"/>
      <c r="AP1022" s="196"/>
      <c r="AQ1022" s="196"/>
      <c r="AR1022" s="205"/>
      <c r="AS1022" s="58"/>
      <c r="AT1022" s="183"/>
      <c r="AU1022" s="183"/>
      <c r="AV1022" s="198"/>
      <c r="AW1022" s="53"/>
      <c r="AX1022" s="58"/>
      <c r="AY1022" s="200"/>
      <c r="BA1022" s="58"/>
      <c r="BB1022" s="58"/>
      <c r="BC1022" s="198"/>
      <c r="BD1022" s="178"/>
      <c r="BE1022" s="176"/>
      <c r="BF1022" s="176"/>
      <c r="BG1022" s="176"/>
      <c r="BH1022" s="209"/>
      <c r="BI1022" s="193"/>
      <c r="BJ1022" s="210"/>
      <c r="BK1022" s="210"/>
      <c r="BL1022" s="181"/>
      <c r="BM1022" s="112"/>
      <c r="BN1022" s="79"/>
      <c r="BO1022" s="178"/>
      <c r="BP1022" s="176"/>
      <c r="BQ1022" s="188"/>
    </row>
    <row r="1023" spans="1:69" ht="15.75">
      <c r="A1023" s="179"/>
      <c r="B1023" s="195"/>
      <c r="C1023" s="180"/>
      <c r="D1023" s="192"/>
      <c r="E1023" s="194"/>
      <c r="F1023" s="196"/>
      <c r="G1023" s="196"/>
      <c r="H1023" s="197"/>
      <c r="I1023" s="197"/>
      <c r="J1023" s="197"/>
      <c r="K1023" s="197"/>
      <c r="L1023" s="196"/>
      <c r="M1023" s="198"/>
      <c r="N1023" s="188"/>
      <c r="O1023" s="197"/>
      <c r="P1023" s="197"/>
      <c r="Q1023" s="183"/>
      <c r="R1023" s="197"/>
      <c r="S1023" s="197"/>
      <c r="T1023" s="189"/>
      <c r="U1023" s="197"/>
      <c r="V1023" s="197"/>
      <c r="W1023" s="183"/>
      <c r="X1023" s="197"/>
      <c r="Y1023" s="197"/>
      <c r="Z1023" s="189"/>
      <c r="AA1023" s="197"/>
      <c r="AB1023" s="197"/>
      <c r="AC1023" s="197"/>
      <c r="AD1023" s="197"/>
      <c r="AE1023" s="197"/>
      <c r="AF1023" s="199"/>
      <c r="AG1023" s="199"/>
      <c r="AH1023" s="199"/>
      <c r="AI1023" s="199"/>
      <c r="AJ1023" s="199"/>
      <c r="AK1023" s="199"/>
      <c r="AL1023" s="199"/>
      <c r="AM1023" s="199"/>
      <c r="AN1023" s="199"/>
      <c r="AO1023" s="190"/>
      <c r="AP1023" s="196"/>
      <c r="AQ1023" s="196"/>
      <c r="AR1023" s="205"/>
      <c r="AS1023" s="58"/>
      <c r="AT1023" s="183"/>
      <c r="AU1023" s="183"/>
      <c r="AV1023" s="198"/>
      <c r="AW1023" s="53"/>
      <c r="AX1023" s="58"/>
      <c r="AY1023" s="200"/>
      <c r="BA1023" s="58"/>
      <c r="BB1023" s="58"/>
      <c r="BC1023" s="198"/>
      <c r="BD1023" s="178"/>
      <c r="BE1023" s="176"/>
      <c r="BF1023" s="176"/>
      <c r="BG1023" s="176"/>
      <c r="BH1023" s="209"/>
      <c r="BI1023" s="193"/>
      <c r="BJ1023" s="210"/>
      <c r="BK1023" s="210"/>
      <c r="BL1023" s="181"/>
      <c r="BM1023" s="112"/>
      <c r="BN1023" s="79"/>
      <c r="BO1023" s="178"/>
      <c r="BP1023" s="176"/>
      <c r="BQ1023" s="188"/>
    </row>
    <row r="1024" spans="1:69" ht="15.75">
      <c r="A1024" s="179"/>
      <c r="B1024" s="195"/>
      <c r="C1024" s="180"/>
      <c r="D1024" s="192"/>
      <c r="E1024" s="194"/>
      <c r="F1024" s="196"/>
      <c r="G1024" s="196"/>
      <c r="H1024" s="197"/>
      <c r="I1024" s="197"/>
      <c r="J1024" s="197"/>
      <c r="K1024" s="197"/>
      <c r="L1024" s="196"/>
      <c r="M1024" s="198"/>
      <c r="N1024" s="188"/>
      <c r="O1024" s="197"/>
      <c r="P1024" s="197"/>
      <c r="Q1024" s="183"/>
      <c r="R1024" s="197"/>
      <c r="S1024" s="197"/>
      <c r="T1024" s="189"/>
      <c r="U1024" s="197"/>
      <c r="V1024" s="197"/>
      <c r="W1024" s="183"/>
      <c r="X1024" s="197"/>
      <c r="Y1024" s="197"/>
      <c r="Z1024" s="189"/>
      <c r="AA1024" s="197"/>
      <c r="AB1024" s="197"/>
      <c r="AC1024" s="197"/>
      <c r="AD1024" s="197"/>
      <c r="AE1024" s="197"/>
      <c r="AF1024" s="199"/>
      <c r="AG1024" s="199"/>
      <c r="AH1024" s="199"/>
      <c r="AI1024" s="199"/>
      <c r="AJ1024" s="199"/>
      <c r="AK1024" s="199"/>
      <c r="AL1024" s="199"/>
      <c r="AM1024" s="199"/>
      <c r="AN1024" s="199"/>
      <c r="AO1024" s="190"/>
      <c r="AP1024" s="196"/>
      <c r="AQ1024" s="196"/>
      <c r="AR1024" s="205"/>
      <c r="AS1024" s="58"/>
      <c r="AT1024" s="183"/>
      <c r="AU1024" s="183"/>
      <c r="AV1024" s="198"/>
      <c r="AW1024" s="53"/>
      <c r="AX1024" s="58"/>
      <c r="AY1024" s="200"/>
      <c r="BA1024" s="58"/>
      <c r="BB1024" s="58"/>
      <c r="BC1024" s="198"/>
      <c r="BD1024" s="178"/>
      <c r="BE1024" s="176"/>
      <c r="BF1024" s="176"/>
      <c r="BG1024" s="176"/>
      <c r="BH1024" s="209"/>
      <c r="BI1024" s="193"/>
      <c r="BJ1024" s="210"/>
      <c r="BK1024" s="210"/>
      <c r="BL1024" s="181"/>
      <c r="BM1024" s="112"/>
      <c r="BN1024" s="79"/>
      <c r="BO1024" s="178"/>
      <c r="BP1024" s="176"/>
      <c r="BQ1024" s="188"/>
    </row>
    <row r="1025" spans="1:69" ht="15.75">
      <c r="A1025" s="179"/>
      <c r="B1025" s="195"/>
      <c r="C1025" s="180"/>
      <c r="D1025" s="192"/>
      <c r="E1025" s="194"/>
      <c r="F1025" s="196"/>
      <c r="G1025" s="196"/>
      <c r="H1025" s="197"/>
      <c r="I1025" s="197"/>
      <c r="J1025" s="197"/>
      <c r="K1025" s="197"/>
      <c r="L1025" s="196"/>
      <c r="M1025" s="198"/>
      <c r="N1025" s="188"/>
      <c r="O1025" s="197"/>
      <c r="P1025" s="197"/>
      <c r="Q1025" s="183"/>
      <c r="R1025" s="197"/>
      <c r="S1025" s="197"/>
      <c r="T1025" s="189"/>
      <c r="U1025" s="197"/>
      <c r="V1025" s="197"/>
      <c r="W1025" s="183"/>
      <c r="X1025" s="197"/>
      <c r="Y1025" s="197"/>
      <c r="Z1025" s="189"/>
      <c r="AA1025" s="197"/>
      <c r="AB1025" s="197"/>
      <c r="AC1025" s="197"/>
      <c r="AD1025" s="197"/>
      <c r="AE1025" s="197"/>
      <c r="AF1025" s="199"/>
      <c r="AG1025" s="199"/>
      <c r="AH1025" s="199"/>
      <c r="AI1025" s="199"/>
      <c r="AJ1025" s="199"/>
      <c r="AK1025" s="199"/>
      <c r="AL1025" s="199"/>
      <c r="AM1025" s="199"/>
      <c r="AN1025" s="199"/>
      <c r="AO1025" s="190"/>
      <c r="AP1025" s="196"/>
      <c r="AQ1025" s="196"/>
      <c r="AR1025" s="205"/>
      <c r="AS1025" s="58"/>
      <c r="AT1025" s="183"/>
      <c r="AU1025" s="183"/>
      <c r="AV1025" s="198"/>
      <c r="AW1025" s="53"/>
      <c r="AX1025" s="58"/>
      <c r="AY1025" s="200"/>
      <c r="BA1025" s="58"/>
      <c r="BB1025" s="58"/>
      <c r="BC1025" s="198"/>
      <c r="BD1025" s="178"/>
      <c r="BE1025" s="176"/>
      <c r="BF1025" s="176"/>
      <c r="BG1025" s="176"/>
      <c r="BH1025" s="209"/>
      <c r="BI1025" s="193"/>
      <c r="BJ1025" s="210"/>
      <c r="BK1025" s="210"/>
      <c r="BL1025" s="181"/>
      <c r="BM1025" s="112"/>
      <c r="BN1025" s="79"/>
      <c r="BO1025" s="178"/>
      <c r="BP1025" s="176"/>
      <c r="BQ1025" s="188"/>
    </row>
    <row r="1026" spans="1:69" ht="15.75">
      <c r="A1026" s="179"/>
      <c r="B1026" s="195"/>
      <c r="C1026" s="180"/>
      <c r="D1026" s="192"/>
      <c r="E1026" s="194"/>
      <c r="F1026" s="196"/>
      <c r="G1026" s="196"/>
      <c r="H1026" s="197"/>
      <c r="I1026" s="197"/>
      <c r="J1026" s="197"/>
      <c r="K1026" s="197"/>
      <c r="L1026" s="196"/>
      <c r="M1026" s="198"/>
      <c r="N1026" s="188"/>
      <c r="O1026" s="197"/>
      <c r="P1026" s="197"/>
      <c r="Q1026" s="183"/>
      <c r="R1026" s="197"/>
      <c r="S1026" s="197"/>
      <c r="T1026" s="189"/>
      <c r="U1026" s="197"/>
      <c r="V1026" s="197"/>
      <c r="W1026" s="183"/>
      <c r="X1026" s="197"/>
      <c r="Y1026" s="197"/>
      <c r="Z1026" s="189"/>
      <c r="AA1026" s="197"/>
      <c r="AB1026" s="197"/>
      <c r="AC1026" s="197"/>
      <c r="AD1026" s="197"/>
      <c r="AE1026" s="197"/>
      <c r="AF1026" s="199"/>
      <c r="AG1026" s="199"/>
      <c r="AH1026" s="199"/>
      <c r="AI1026" s="199"/>
      <c r="AJ1026" s="199"/>
      <c r="AK1026" s="199"/>
      <c r="AL1026" s="199"/>
      <c r="AM1026" s="199"/>
      <c r="AN1026" s="199"/>
      <c r="AO1026" s="190"/>
      <c r="AP1026" s="196"/>
      <c r="AQ1026" s="196"/>
      <c r="AR1026" s="205"/>
      <c r="AS1026" s="58"/>
      <c r="AT1026" s="183"/>
      <c r="AU1026" s="183"/>
      <c r="AV1026" s="198"/>
      <c r="AW1026" s="53"/>
      <c r="AX1026" s="58"/>
      <c r="AY1026" s="200"/>
      <c r="BA1026" s="58"/>
      <c r="BB1026" s="58"/>
      <c r="BC1026" s="198"/>
      <c r="BD1026" s="178"/>
      <c r="BE1026" s="176"/>
      <c r="BF1026" s="176"/>
      <c r="BG1026" s="176"/>
      <c r="BH1026" s="209"/>
      <c r="BI1026" s="193"/>
      <c r="BJ1026" s="210"/>
      <c r="BK1026" s="210"/>
      <c r="BL1026" s="181"/>
      <c r="BM1026" s="112"/>
      <c r="BN1026" s="79"/>
      <c r="BO1026" s="178"/>
      <c r="BP1026" s="176"/>
      <c r="BQ1026" s="188"/>
    </row>
    <row r="1027" spans="1:69" ht="15.75">
      <c r="A1027" s="179"/>
      <c r="B1027" s="195"/>
      <c r="C1027" s="180"/>
      <c r="D1027" s="192"/>
      <c r="E1027" s="194"/>
      <c r="F1027" s="196"/>
      <c r="G1027" s="196"/>
      <c r="H1027" s="197"/>
      <c r="I1027" s="197"/>
      <c r="J1027" s="197"/>
      <c r="K1027" s="197"/>
      <c r="L1027" s="196"/>
      <c r="M1027" s="198"/>
      <c r="N1027" s="188"/>
      <c r="O1027" s="197"/>
      <c r="P1027" s="197"/>
      <c r="Q1027" s="183"/>
      <c r="R1027" s="197"/>
      <c r="S1027" s="197"/>
      <c r="T1027" s="189"/>
      <c r="U1027" s="197"/>
      <c r="V1027" s="197"/>
      <c r="W1027" s="183"/>
      <c r="X1027" s="197"/>
      <c r="Y1027" s="197"/>
      <c r="Z1027" s="189"/>
      <c r="AA1027" s="197"/>
      <c r="AB1027" s="197"/>
      <c r="AC1027" s="197"/>
      <c r="AD1027" s="197"/>
      <c r="AE1027" s="197"/>
      <c r="AF1027" s="199"/>
      <c r="AG1027" s="199"/>
      <c r="AH1027" s="199"/>
      <c r="AI1027" s="199"/>
      <c r="AJ1027" s="199"/>
      <c r="AK1027" s="199"/>
      <c r="AL1027" s="199"/>
      <c r="AM1027" s="199"/>
      <c r="AN1027" s="199"/>
      <c r="AO1027" s="190"/>
      <c r="AP1027" s="196"/>
      <c r="AQ1027" s="196"/>
      <c r="AR1027" s="205"/>
      <c r="AS1027" s="58"/>
      <c r="AT1027" s="183"/>
      <c r="AU1027" s="183"/>
      <c r="AV1027" s="198"/>
      <c r="AW1027" s="53"/>
      <c r="AX1027" s="58"/>
      <c r="AY1027" s="200"/>
      <c r="BA1027" s="58"/>
      <c r="BB1027" s="58"/>
      <c r="BC1027" s="198"/>
      <c r="BD1027" s="178"/>
      <c r="BE1027" s="176"/>
      <c r="BF1027" s="176"/>
      <c r="BG1027" s="176"/>
      <c r="BH1027" s="209"/>
      <c r="BI1027" s="193"/>
      <c r="BJ1027" s="210"/>
      <c r="BK1027" s="210"/>
      <c r="BL1027" s="181"/>
      <c r="BM1027" s="112"/>
      <c r="BN1027" s="79"/>
      <c r="BO1027" s="178"/>
      <c r="BP1027" s="176"/>
      <c r="BQ1027" s="188"/>
    </row>
    <row r="1028" spans="1:69" ht="15.75">
      <c r="A1028" s="179"/>
      <c r="B1028" s="195"/>
      <c r="C1028" s="180"/>
      <c r="D1028" s="192"/>
      <c r="E1028" s="194"/>
      <c r="F1028" s="196"/>
      <c r="G1028" s="196"/>
      <c r="H1028" s="197"/>
      <c r="I1028" s="197"/>
      <c r="J1028" s="197"/>
      <c r="K1028" s="197"/>
      <c r="L1028" s="196"/>
      <c r="M1028" s="198"/>
      <c r="N1028" s="188"/>
      <c r="O1028" s="197"/>
      <c r="P1028" s="197"/>
      <c r="Q1028" s="183"/>
      <c r="R1028" s="197"/>
      <c r="S1028" s="197"/>
      <c r="T1028" s="189"/>
      <c r="U1028" s="197"/>
      <c r="V1028" s="197"/>
      <c r="W1028" s="183"/>
      <c r="X1028" s="197"/>
      <c r="Y1028" s="197"/>
      <c r="Z1028" s="189"/>
      <c r="AA1028" s="197"/>
      <c r="AB1028" s="197"/>
      <c r="AC1028" s="197"/>
      <c r="AD1028" s="197"/>
      <c r="AE1028" s="197"/>
      <c r="AF1028" s="199"/>
      <c r="AG1028" s="199"/>
      <c r="AH1028" s="199"/>
      <c r="AI1028" s="199"/>
      <c r="AJ1028" s="199"/>
      <c r="AK1028" s="199"/>
      <c r="AL1028" s="199"/>
      <c r="AM1028" s="199"/>
      <c r="AN1028" s="199"/>
      <c r="AO1028" s="190"/>
      <c r="AP1028" s="196"/>
      <c r="AQ1028" s="196"/>
      <c r="AR1028" s="205"/>
      <c r="AS1028" s="58"/>
      <c r="AT1028" s="183"/>
      <c r="AU1028" s="183"/>
      <c r="AV1028" s="198"/>
      <c r="AW1028" s="53"/>
      <c r="AX1028" s="58"/>
      <c r="AY1028" s="200"/>
      <c r="BA1028" s="58"/>
      <c r="BB1028" s="58"/>
      <c r="BC1028" s="198"/>
      <c r="BD1028" s="178"/>
      <c r="BE1028" s="176"/>
      <c r="BF1028" s="176"/>
      <c r="BG1028" s="176"/>
      <c r="BH1028" s="209"/>
      <c r="BI1028" s="193"/>
      <c r="BJ1028" s="210"/>
      <c r="BK1028" s="210"/>
      <c r="BL1028" s="181"/>
      <c r="BM1028" s="112"/>
      <c r="BN1028" s="79"/>
      <c r="BO1028" s="178"/>
      <c r="BP1028" s="176"/>
      <c r="BQ1028" s="188"/>
    </row>
    <row r="1029" spans="1:69" ht="15.75">
      <c r="A1029" s="179"/>
      <c r="B1029" s="195"/>
      <c r="C1029" s="180"/>
      <c r="D1029" s="192"/>
      <c r="E1029" s="194"/>
      <c r="F1029" s="196"/>
      <c r="G1029" s="196"/>
      <c r="H1029" s="197"/>
      <c r="I1029" s="197"/>
      <c r="J1029" s="197"/>
      <c r="K1029" s="197"/>
      <c r="L1029" s="196"/>
      <c r="M1029" s="198"/>
      <c r="N1029" s="188"/>
      <c r="O1029" s="197"/>
      <c r="P1029" s="197"/>
      <c r="Q1029" s="183"/>
      <c r="R1029" s="197"/>
      <c r="S1029" s="197"/>
      <c r="T1029" s="189"/>
      <c r="U1029" s="197"/>
      <c r="V1029" s="197"/>
      <c r="W1029" s="183"/>
      <c r="X1029" s="197"/>
      <c r="Y1029" s="197"/>
      <c r="Z1029" s="189"/>
      <c r="AA1029" s="197"/>
      <c r="AB1029" s="197"/>
      <c r="AC1029" s="197"/>
      <c r="AD1029" s="197"/>
      <c r="AE1029" s="197"/>
      <c r="AF1029" s="199"/>
      <c r="AG1029" s="199"/>
      <c r="AH1029" s="199"/>
      <c r="AI1029" s="199"/>
      <c r="AJ1029" s="199"/>
      <c r="AK1029" s="199"/>
      <c r="AL1029" s="199"/>
      <c r="AM1029" s="199"/>
      <c r="AN1029" s="199"/>
      <c r="AO1029" s="190"/>
      <c r="AP1029" s="196"/>
      <c r="AQ1029" s="196"/>
      <c r="AR1029" s="205"/>
      <c r="AS1029" s="58"/>
      <c r="AT1029" s="183"/>
      <c r="AU1029" s="183"/>
      <c r="AV1029" s="198"/>
      <c r="AW1029" s="53"/>
      <c r="AX1029" s="58"/>
      <c r="AY1029" s="200"/>
      <c r="BA1029" s="58"/>
      <c r="BB1029" s="58"/>
      <c r="BC1029" s="198"/>
      <c r="BD1029" s="178"/>
      <c r="BE1029" s="176"/>
      <c r="BF1029" s="176"/>
      <c r="BG1029" s="176"/>
      <c r="BH1029" s="209"/>
      <c r="BI1029" s="193"/>
      <c r="BJ1029" s="210"/>
      <c r="BK1029" s="210"/>
      <c r="BL1029" s="181"/>
      <c r="BM1029" s="112"/>
      <c r="BN1029" s="79"/>
      <c r="BO1029" s="178"/>
      <c r="BP1029" s="176"/>
      <c r="BQ1029" s="188"/>
    </row>
    <row r="1030" spans="1:69" ht="15.75">
      <c r="A1030" s="179"/>
      <c r="B1030" s="195"/>
      <c r="C1030" s="180"/>
      <c r="D1030" s="192"/>
      <c r="E1030" s="194"/>
      <c r="F1030" s="196"/>
      <c r="G1030" s="196"/>
      <c r="H1030" s="197"/>
      <c r="I1030" s="197"/>
      <c r="J1030" s="197"/>
      <c r="K1030" s="197"/>
      <c r="L1030" s="196"/>
      <c r="M1030" s="198"/>
      <c r="N1030" s="188"/>
      <c r="O1030" s="197"/>
      <c r="P1030" s="197"/>
      <c r="Q1030" s="183"/>
      <c r="R1030" s="197"/>
      <c r="S1030" s="197"/>
      <c r="T1030" s="189"/>
      <c r="U1030" s="197"/>
      <c r="V1030" s="197"/>
      <c r="W1030" s="183"/>
      <c r="X1030" s="197"/>
      <c r="Y1030" s="197"/>
      <c r="Z1030" s="189"/>
      <c r="AA1030" s="197"/>
      <c r="AB1030" s="197"/>
      <c r="AC1030" s="197"/>
      <c r="AD1030" s="197"/>
      <c r="AE1030" s="197"/>
      <c r="AF1030" s="199"/>
      <c r="AG1030" s="199"/>
      <c r="AH1030" s="199"/>
      <c r="AI1030" s="199"/>
      <c r="AJ1030" s="199"/>
      <c r="AK1030" s="199"/>
      <c r="AL1030" s="199"/>
      <c r="AM1030" s="199"/>
      <c r="AN1030" s="199"/>
      <c r="AO1030" s="190"/>
      <c r="AP1030" s="196"/>
      <c r="AQ1030" s="196"/>
      <c r="AR1030" s="205"/>
      <c r="AS1030" s="58"/>
      <c r="AT1030" s="183"/>
      <c r="AU1030" s="183"/>
      <c r="AV1030" s="198"/>
      <c r="AW1030" s="53"/>
      <c r="AX1030" s="58"/>
      <c r="AY1030" s="200"/>
      <c r="BA1030" s="58"/>
      <c r="BB1030" s="58"/>
      <c r="BC1030" s="198"/>
      <c r="BD1030" s="178"/>
      <c r="BE1030" s="176"/>
      <c r="BF1030" s="176"/>
      <c r="BG1030" s="176"/>
      <c r="BH1030" s="209"/>
      <c r="BI1030" s="193"/>
      <c r="BJ1030" s="210"/>
      <c r="BK1030" s="210"/>
      <c r="BL1030" s="181"/>
      <c r="BM1030" s="112"/>
      <c r="BN1030" s="79"/>
      <c r="BO1030" s="178"/>
      <c r="BP1030" s="176"/>
      <c r="BQ1030" s="188"/>
    </row>
    <row r="1031" spans="1:69" ht="15.75">
      <c r="A1031" s="179"/>
      <c r="B1031" s="195"/>
      <c r="C1031" s="180"/>
      <c r="D1031" s="192"/>
      <c r="E1031" s="194"/>
      <c r="F1031" s="196"/>
      <c r="G1031" s="196"/>
      <c r="H1031" s="197"/>
      <c r="I1031" s="197"/>
      <c r="J1031" s="197"/>
      <c r="K1031" s="197"/>
      <c r="L1031" s="196"/>
      <c r="M1031" s="198"/>
      <c r="N1031" s="188"/>
      <c r="O1031" s="197"/>
      <c r="P1031" s="197"/>
      <c r="Q1031" s="183"/>
      <c r="R1031" s="197"/>
      <c r="S1031" s="197"/>
      <c r="T1031" s="189"/>
      <c r="U1031" s="197"/>
      <c r="V1031" s="197"/>
      <c r="W1031" s="183"/>
      <c r="X1031" s="197"/>
      <c r="Y1031" s="197"/>
      <c r="Z1031" s="189"/>
      <c r="AA1031" s="197"/>
      <c r="AB1031" s="197"/>
      <c r="AC1031" s="197"/>
      <c r="AD1031" s="197"/>
      <c r="AE1031" s="197"/>
      <c r="AF1031" s="199"/>
      <c r="AG1031" s="199"/>
      <c r="AH1031" s="199"/>
      <c r="AI1031" s="199"/>
      <c r="AJ1031" s="199"/>
      <c r="AK1031" s="199"/>
      <c r="AL1031" s="199"/>
      <c r="AM1031" s="199"/>
      <c r="AN1031" s="199"/>
      <c r="AO1031" s="190"/>
      <c r="AP1031" s="196"/>
      <c r="AQ1031" s="196"/>
      <c r="AR1031" s="205"/>
      <c r="AS1031" s="58"/>
      <c r="AT1031" s="183"/>
      <c r="AU1031" s="183"/>
      <c r="AV1031" s="198"/>
      <c r="AW1031" s="53"/>
      <c r="AX1031" s="58"/>
      <c r="AY1031" s="200"/>
      <c r="BA1031" s="58"/>
      <c r="BB1031" s="58"/>
      <c r="BC1031" s="198"/>
      <c r="BD1031" s="178"/>
      <c r="BE1031" s="176"/>
      <c r="BF1031" s="176"/>
      <c r="BG1031" s="176"/>
      <c r="BH1031" s="209"/>
      <c r="BI1031" s="193"/>
      <c r="BJ1031" s="210"/>
      <c r="BK1031" s="210"/>
      <c r="BL1031" s="181"/>
      <c r="BM1031" s="112"/>
      <c r="BN1031" s="79"/>
      <c r="BO1031" s="178"/>
      <c r="BP1031" s="176"/>
      <c r="BQ1031" s="188"/>
    </row>
    <row r="1032" spans="1:69" ht="15.75">
      <c r="A1032" s="179"/>
      <c r="B1032" s="195"/>
      <c r="C1032" s="180"/>
      <c r="D1032" s="192"/>
      <c r="E1032" s="194"/>
      <c r="F1032" s="196"/>
      <c r="G1032" s="196"/>
      <c r="H1032" s="197"/>
      <c r="I1032" s="197"/>
      <c r="J1032" s="197"/>
      <c r="K1032" s="197"/>
      <c r="L1032" s="196"/>
      <c r="M1032" s="198"/>
      <c r="N1032" s="188"/>
      <c r="O1032" s="197"/>
      <c r="P1032" s="197"/>
      <c r="Q1032" s="183"/>
      <c r="R1032" s="197"/>
      <c r="S1032" s="197"/>
      <c r="T1032" s="189"/>
      <c r="U1032" s="197"/>
      <c r="V1032" s="197"/>
      <c r="W1032" s="183"/>
      <c r="X1032" s="197"/>
      <c r="Y1032" s="197"/>
      <c r="Z1032" s="189"/>
      <c r="AA1032" s="197"/>
      <c r="AB1032" s="197"/>
      <c r="AC1032" s="197"/>
      <c r="AD1032" s="197"/>
      <c r="AE1032" s="197"/>
      <c r="AF1032" s="199"/>
      <c r="AG1032" s="199"/>
      <c r="AH1032" s="199"/>
      <c r="AI1032" s="199"/>
      <c r="AJ1032" s="199"/>
      <c r="AK1032" s="199"/>
      <c r="AL1032" s="199"/>
      <c r="AM1032" s="199"/>
      <c r="AN1032" s="199"/>
      <c r="AO1032" s="190"/>
      <c r="AP1032" s="196"/>
      <c r="AQ1032" s="196"/>
      <c r="AR1032" s="205"/>
      <c r="AS1032" s="58"/>
      <c r="AT1032" s="183"/>
      <c r="AU1032" s="183"/>
      <c r="AV1032" s="198"/>
      <c r="AW1032" s="53"/>
      <c r="AX1032" s="58"/>
      <c r="AY1032" s="200"/>
      <c r="BA1032" s="58"/>
      <c r="BB1032" s="58"/>
      <c r="BC1032" s="198"/>
      <c r="BD1032" s="178"/>
      <c r="BE1032" s="176"/>
      <c r="BF1032" s="176"/>
      <c r="BG1032" s="176"/>
      <c r="BH1032" s="209"/>
      <c r="BI1032" s="193"/>
      <c r="BJ1032" s="210"/>
      <c r="BK1032" s="210"/>
      <c r="BL1032" s="181"/>
      <c r="BM1032" s="112"/>
      <c r="BN1032" s="79"/>
      <c r="BO1032" s="178"/>
      <c r="BP1032" s="176"/>
      <c r="BQ1032" s="188"/>
    </row>
    <row r="1033" spans="1:69" ht="15.75">
      <c r="A1033" s="179"/>
      <c r="B1033" s="195"/>
      <c r="C1033" s="180"/>
      <c r="D1033" s="192"/>
      <c r="E1033" s="194"/>
      <c r="F1033" s="196"/>
      <c r="G1033" s="196"/>
      <c r="H1033" s="197"/>
      <c r="I1033" s="197"/>
      <c r="J1033" s="197"/>
      <c r="K1033" s="197"/>
      <c r="L1033" s="196"/>
      <c r="M1033" s="198"/>
      <c r="N1033" s="188"/>
      <c r="O1033" s="197"/>
      <c r="P1033" s="197"/>
      <c r="Q1033" s="183"/>
      <c r="R1033" s="197"/>
      <c r="S1033" s="197"/>
      <c r="T1033" s="189"/>
      <c r="U1033" s="197"/>
      <c r="V1033" s="197"/>
      <c r="W1033" s="183"/>
      <c r="X1033" s="197"/>
      <c r="Y1033" s="197"/>
      <c r="Z1033" s="189"/>
      <c r="AA1033" s="197"/>
      <c r="AB1033" s="197"/>
      <c r="AC1033" s="197"/>
      <c r="AD1033" s="197"/>
      <c r="AE1033" s="197"/>
      <c r="AF1033" s="199"/>
      <c r="AG1033" s="199"/>
      <c r="AH1033" s="199"/>
      <c r="AI1033" s="199"/>
      <c r="AJ1033" s="199"/>
      <c r="AK1033" s="199"/>
      <c r="AL1033" s="199"/>
      <c r="AM1033" s="199"/>
      <c r="AN1033" s="199"/>
      <c r="AO1033" s="190"/>
      <c r="AP1033" s="196"/>
      <c r="AQ1033" s="196"/>
      <c r="AR1033" s="205"/>
      <c r="AS1033" s="58"/>
      <c r="AT1033" s="183"/>
      <c r="AU1033" s="183"/>
      <c r="AV1033" s="198"/>
      <c r="AW1033" s="53"/>
      <c r="AX1033" s="58"/>
      <c r="AY1033" s="200"/>
      <c r="BA1033" s="58"/>
      <c r="BB1033" s="58"/>
      <c r="BC1033" s="198"/>
      <c r="BD1033" s="178"/>
      <c r="BE1033" s="176"/>
      <c r="BF1033" s="176"/>
      <c r="BG1033" s="176"/>
      <c r="BH1033" s="209"/>
      <c r="BI1033" s="193"/>
      <c r="BJ1033" s="210"/>
      <c r="BK1033" s="210"/>
      <c r="BL1033" s="181"/>
      <c r="BM1033" s="112"/>
      <c r="BN1033" s="79"/>
      <c r="BO1033" s="178"/>
      <c r="BP1033" s="176"/>
      <c r="BQ1033" s="188"/>
    </row>
    <row r="1034" spans="1:69" ht="15.75">
      <c r="A1034" s="179"/>
      <c r="B1034" s="195"/>
      <c r="C1034" s="180"/>
      <c r="D1034" s="192"/>
      <c r="E1034" s="194"/>
      <c r="F1034" s="196"/>
      <c r="G1034" s="196"/>
      <c r="H1034" s="197"/>
      <c r="I1034" s="197"/>
      <c r="J1034" s="197"/>
      <c r="K1034" s="197"/>
      <c r="L1034" s="196"/>
      <c r="M1034" s="198"/>
      <c r="N1034" s="188"/>
      <c r="O1034" s="197"/>
      <c r="P1034" s="197"/>
      <c r="Q1034" s="183"/>
      <c r="R1034" s="197"/>
      <c r="S1034" s="197"/>
      <c r="T1034" s="189"/>
      <c r="U1034" s="197"/>
      <c r="V1034" s="197"/>
      <c r="W1034" s="183"/>
      <c r="X1034" s="197"/>
      <c r="Y1034" s="197"/>
      <c r="Z1034" s="189"/>
      <c r="AA1034" s="197"/>
      <c r="AB1034" s="197"/>
      <c r="AC1034" s="197"/>
      <c r="AD1034" s="197"/>
      <c r="AE1034" s="197"/>
      <c r="AF1034" s="199"/>
      <c r="AG1034" s="199"/>
      <c r="AH1034" s="199"/>
      <c r="AI1034" s="199"/>
      <c r="AJ1034" s="199"/>
      <c r="AK1034" s="199"/>
      <c r="AL1034" s="199"/>
      <c r="AM1034" s="199"/>
      <c r="AN1034" s="199"/>
      <c r="AO1034" s="190"/>
      <c r="AP1034" s="196"/>
      <c r="AQ1034" s="196"/>
      <c r="AR1034" s="205"/>
      <c r="AS1034" s="58"/>
      <c r="AT1034" s="183"/>
      <c r="AU1034" s="183"/>
      <c r="AV1034" s="198"/>
      <c r="AW1034" s="53"/>
      <c r="AX1034" s="58"/>
      <c r="AY1034" s="200"/>
      <c r="BA1034" s="58"/>
      <c r="BB1034" s="58"/>
      <c r="BC1034" s="198"/>
      <c r="BD1034" s="178"/>
      <c r="BE1034" s="176"/>
      <c r="BF1034" s="176"/>
      <c r="BG1034" s="176"/>
      <c r="BH1034" s="209"/>
      <c r="BI1034" s="193"/>
      <c r="BJ1034" s="210"/>
      <c r="BK1034" s="210"/>
      <c r="BL1034" s="181"/>
      <c r="BM1034" s="112"/>
      <c r="BN1034" s="79"/>
      <c r="BO1034" s="178"/>
      <c r="BP1034" s="176"/>
      <c r="BQ1034" s="188"/>
    </row>
    <row r="1035" spans="1:69" ht="15.75">
      <c r="A1035" s="179"/>
      <c r="B1035" s="195"/>
      <c r="C1035" s="180"/>
      <c r="D1035" s="192"/>
      <c r="E1035" s="194"/>
      <c r="F1035" s="196"/>
      <c r="G1035" s="196"/>
      <c r="H1035" s="197"/>
      <c r="I1035" s="197"/>
      <c r="J1035" s="197"/>
      <c r="K1035" s="197"/>
      <c r="L1035" s="196"/>
      <c r="M1035" s="198"/>
      <c r="N1035" s="188"/>
      <c r="O1035" s="197"/>
      <c r="P1035" s="197"/>
      <c r="Q1035" s="183"/>
      <c r="R1035" s="197"/>
      <c r="S1035" s="197"/>
      <c r="T1035" s="189"/>
      <c r="U1035" s="197"/>
      <c r="V1035" s="197"/>
      <c r="W1035" s="183"/>
      <c r="X1035" s="197"/>
      <c r="Y1035" s="197"/>
      <c r="Z1035" s="189"/>
      <c r="AA1035" s="197"/>
      <c r="AB1035" s="197"/>
      <c r="AC1035" s="197"/>
      <c r="AD1035" s="197"/>
      <c r="AE1035" s="197"/>
      <c r="AF1035" s="199"/>
      <c r="AG1035" s="199"/>
      <c r="AH1035" s="199"/>
      <c r="AI1035" s="199"/>
      <c r="AJ1035" s="199"/>
      <c r="AK1035" s="199"/>
      <c r="AL1035" s="199"/>
      <c r="AM1035" s="199"/>
      <c r="AN1035" s="199"/>
      <c r="AO1035" s="190"/>
      <c r="AP1035" s="196"/>
      <c r="AQ1035" s="196"/>
      <c r="AR1035" s="205"/>
      <c r="AS1035" s="58"/>
      <c r="AT1035" s="183"/>
      <c r="AU1035" s="183"/>
      <c r="AV1035" s="198"/>
      <c r="AW1035" s="53"/>
      <c r="AX1035" s="58"/>
      <c r="AY1035" s="200"/>
      <c r="BA1035" s="58"/>
      <c r="BB1035" s="58"/>
      <c r="BC1035" s="198"/>
      <c r="BD1035" s="178"/>
      <c r="BE1035" s="176"/>
      <c r="BF1035" s="176"/>
      <c r="BG1035" s="176"/>
      <c r="BH1035" s="209"/>
      <c r="BI1035" s="193"/>
      <c r="BJ1035" s="210"/>
      <c r="BK1035" s="210"/>
      <c r="BL1035" s="181"/>
      <c r="BM1035" s="112"/>
      <c r="BN1035" s="79"/>
      <c r="BO1035" s="178"/>
      <c r="BP1035" s="176"/>
      <c r="BQ1035" s="188"/>
    </row>
    <row r="1036" spans="1:69" ht="15.75">
      <c r="A1036" s="179"/>
      <c r="B1036" s="195"/>
      <c r="C1036" s="180"/>
      <c r="D1036" s="192"/>
      <c r="E1036" s="194"/>
      <c r="F1036" s="196"/>
      <c r="G1036" s="196"/>
      <c r="H1036" s="197"/>
      <c r="I1036" s="197"/>
      <c r="J1036" s="197"/>
      <c r="K1036" s="197"/>
      <c r="L1036" s="196"/>
      <c r="M1036" s="198"/>
      <c r="N1036" s="188"/>
      <c r="O1036" s="197"/>
      <c r="P1036" s="197"/>
      <c r="Q1036" s="183"/>
      <c r="R1036" s="197"/>
      <c r="S1036" s="197"/>
      <c r="T1036" s="189"/>
      <c r="U1036" s="197"/>
      <c r="V1036" s="197"/>
      <c r="W1036" s="183"/>
      <c r="X1036" s="197"/>
      <c r="Y1036" s="197"/>
      <c r="Z1036" s="189"/>
      <c r="AA1036" s="197"/>
      <c r="AB1036" s="197"/>
      <c r="AC1036" s="197"/>
      <c r="AD1036" s="197"/>
      <c r="AE1036" s="197"/>
      <c r="AF1036" s="199"/>
      <c r="AG1036" s="199"/>
      <c r="AH1036" s="199"/>
      <c r="AI1036" s="199"/>
      <c r="AJ1036" s="199"/>
      <c r="AK1036" s="199"/>
      <c r="AL1036" s="199"/>
      <c r="AM1036" s="199"/>
      <c r="AN1036" s="199"/>
      <c r="AO1036" s="190"/>
      <c r="AP1036" s="196"/>
      <c r="AQ1036" s="196"/>
      <c r="AR1036" s="205"/>
      <c r="AS1036" s="58"/>
      <c r="AT1036" s="183"/>
      <c r="AU1036" s="183"/>
      <c r="AV1036" s="198"/>
      <c r="AW1036" s="53"/>
      <c r="AX1036" s="58"/>
      <c r="AY1036" s="200"/>
      <c r="BA1036" s="58"/>
      <c r="BB1036" s="58"/>
      <c r="BC1036" s="198"/>
      <c r="BD1036" s="178"/>
      <c r="BE1036" s="176"/>
      <c r="BF1036" s="176"/>
      <c r="BG1036" s="176"/>
      <c r="BH1036" s="209"/>
      <c r="BI1036" s="193"/>
      <c r="BJ1036" s="210"/>
      <c r="BK1036" s="210"/>
      <c r="BL1036" s="181"/>
      <c r="BM1036" s="112"/>
      <c r="BN1036" s="79"/>
      <c r="BO1036" s="178"/>
      <c r="BP1036" s="176"/>
      <c r="BQ1036" s="188"/>
    </row>
    <row r="1037" spans="1:69" ht="15.75">
      <c r="A1037" s="179"/>
      <c r="B1037" s="195"/>
      <c r="C1037" s="180"/>
      <c r="D1037" s="192"/>
      <c r="E1037" s="194"/>
      <c r="F1037" s="196"/>
      <c r="G1037" s="196"/>
      <c r="H1037" s="197"/>
      <c r="I1037" s="197"/>
      <c r="J1037" s="197"/>
      <c r="K1037" s="197"/>
      <c r="L1037" s="196"/>
      <c r="M1037" s="198"/>
      <c r="N1037" s="188"/>
      <c r="O1037" s="197"/>
      <c r="P1037" s="197"/>
      <c r="Q1037" s="183"/>
      <c r="R1037" s="197"/>
      <c r="S1037" s="197"/>
      <c r="T1037" s="189"/>
      <c r="U1037" s="197"/>
      <c r="V1037" s="197"/>
      <c r="W1037" s="183"/>
      <c r="X1037" s="197"/>
      <c r="Y1037" s="197"/>
      <c r="Z1037" s="189"/>
      <c r="AA1037" s="197"/>
      <c r="AB1037" s="197"/>
      <c r="AC1037" s="197"/>
      <c r="AD1037" s="197"/>
      <c r="AE1037" s="197"/>
      <c r="AF1037" s="199"/>
      <c r="AG1037" s="199"/>
      <c r="AH1037" s="199"/>
      <c r="AI1037" s="199"/>
      <c r="AJ1037" s="199"/>
      <c r="AK1037" s="199"/>
      <c r="AL1037" s="199"/>
      <c r="AM1037" s="199"/>
      <c r="AN1037" s="199"/>
      <c r="AO1037" s="190"/>
      <c r="AP1037" s="196"/>
      <c r="AQ1037" s="196"/>
      <c r="AR1037" s="205"/>
      <c r="AS1037" s="58"/>
      <c r="AT1037" s="183"/>
      <c r="AU1037" s="183"/>
      <c r="AV1037" s="198"/>
      <c r="AW1037" s="53"/>
      <c r="AX1037" s="58"/>
      <c r="AY1037" s="200"/>
      <c r="BA1037" s="58"/>
      <c r="BB1037" s="58"/>
      <c r="BC1037" s="198"/>
      <c r="BD1037" s="178"/>
      <c r="BE1037" s="176"/>
      <c r="BF1037" s="176"/>
      <c r="BG1037" s="176"/>
      <c r="BH1037" s="209"/>
      <c r="BI1037" s="193"/>
      <c r="BJ1037" s="210"/>
      <c r="BK1037" s="210"/>
      <c r="BL1037" s="181"/>
      <c r="BM1037" s="112"/>
      <c r="BN1037" s="79"/>
      <c r="BO1037" s="178"/>
      <c r="BP1037" s="176"/>
      <c r="BQ1037" s="188"/>
    </row>
    <row r="1038" spans="1:69" ht="15.75">
      <c r="A1038" s="179"/>
      <c r="B1038" s="195"/>
      <c r="C1038" s="180"/>
      <c r="D1038" s="192"/>
      <c r="E1038" s="194"/>
      <c r="F1038" s="196"/>
      <c r="G1038" s="196"/>
      <c r="H1038" s="197"/>
      <c r="I1038" s="197"/>
      <c r="J1038" s="197"/>
      <c r="K1038" s="197"/>
      <c r="L1038" s="196"/>
      <c r="M1038" s="198"/>
      <c r="N1038" s="188"/>
      <c r="O1038" s="197"/>
      <c r="P1038" s="197"/>
      <c r="Q1038" s="183"/>
      <c r="R1038" s="197"/>
      <c r="S1038" s="197"/>
      <c r="T1038" s="189"/>
      <c r="U1038" s="197"/>
      <c r="V1038" s="197"/>
      <c r="W1038" s="183"/>
      <c r="X1038" s="197"/>
      <c r="Y1038" s="197"/>
      <c r="Z1038" s="189"/>
      <c r="AA1038" s="197"/>
      <c r="AB1038" s="197"/>
      <c r="AC1038" s="197"/>
      <c r="AD1038" s="197"/>
      <c r="AE1038" s="197"/>
      <c r="AF1038" s="199"/>
      <c r="AG1038" s="199"/>
      <c r="AH1038" s="199"/>
      <c r="AI1038" s="199"/>
      <c r="AJ1038" s="199"/>
      <c r="AK1038" s="199"/>
      <c r="AL1038" s="199"/>
      <c r="AM1038" s="199"/>
      <c r="AN1038" s="199"/>
      <c r="AO1038" s="190"/>
      <c r="AP1038" s="196"/>
      <c r="AQ1038" s="196"/>
      <c r="AR1038" s="205"/>
      <c r="AS1038" s="58"/>
      <c r="AT1038" s="183"/>
      <c r="AU1038" s="183"/>
      <c r="AV1038" s="198"/>
      <c r="AW1038" s="53"/>
      <c r="AX1038" s="58"/>
      <c r="AY1038" s="200"/>
      <c r="BA1038" s="58"/>
      <c r="BB1038" s="58"/>
      <c r="BC1038" s="198"/>
      <c r="BD1038" s="178"/>
      <c r="BE1038" s="176"/>
      <c r="BF1038" s="176"/>
      <c r="BG1038" s="176"/>
      <c r="BH1038" s="209"/>
      <c r="BI1038" s="193"/>
      <c r="BJ1038" s="210"/>
      <c r="BK1038" s="210"/>
      <c r="BL1038" s="181"/>
      <c r="BM1038" s="112"/>
      <c r="BN1038" s="79"/>
      <c r="BO1038" s="178"/>
      <c r="BP1038" s="176"/>
      <c r="BQ1038" s="188"/>
    </row>
    <row r="1039" spans="1:69" ht="15.75">
      <c r="A1039" s="179"/>
      <c r="B1039" s="195"/>
      <c r="C1039" s="180"/>
      <c r="D1039" s="192"/>
      <c r="E1039" s="194"/>
      <c r="F1039" s="196"/>
      <c r="G1039" s="196"/>
      <c r="H1039" s="197"/>
      <c r="I1039" s="197"/>
      <c r="J1039" s="197"/>
      <c r="K1039" s="197"/>
      <c r="L1039" s="196"/>
      <c r="M1039" s="198"/>
      <c r="N1039" s="188"/>
      <c r="O1039" s="197"/>
      <c r="P1039" s="197"/>
      <c r="Q1039" s="183"/>
      <c r="R1039" s="197"/>
      <c r="S1039" s="197"/>
      <c r="T1039" s="189"/>
      <c r="U1039" s="197"/>
      <c r="V1039" s="197"/>
      <c r="W1039" s="183"/>
      <c r="X1039" s="197"/>
      <c r="Y1039" s="197"/>
      <c r="Z1039" s="189"/>
      <c r="AA1039" s="197"/>
      <c r="AB1039" s="197"/>
      <c r="AC1039" s="197"/>
      <c r="AD1039" s="197"/>
      <c r="AE1039" s="197"/>
      <c r="AF1039" s="199"/>
      <c r="AG1039" s="199"/>
      <c r="AH1039" s="199"/>
      <c r="AI1039" s="199"/>
      <c r="AJ1039" s="199"/>
      <c r="AK1039" s="199"/>
      <c r="AL1039" s="199"/>
      <c r="AM1039" s="199"/>
      <c r="AN1039" s="199"/>
      <c r="AO1039" s="190"/>
      <c r="AP1039" s="196"/>
      <c r="AQ1039" s="196"/>
      <c r="AR1039" s="205"/>
      <c r="AS1039" s="58"/>
      <c r="AT1039" s="183"/>
      <c r="AU1039" s="183"/>
      <c r="AV1039" s="198"/>
      <c r="AW1039" s="53"/>
      <c r="AX1039" s="58"/>
      <c r="AY1039" s="200"/>
      <c r="BA1039" s="58"/>
      <c r="BB1039" s="58"/>
      <c r="BC1039" s="198"/>
      <c r="BD1039" s="178"/>
      <c r="BE1039" s="176"/>
      <c r="BF1039" s="176"/>
      <c r="BG1039" s="176"/>
      <c r="BH1039" s="209"/>
      <c r="BI1039" s="193"/>
      <c r="BJ1039" s="210"/>
      <c r="BK1039" s="210"/>
      <c r="BL1039" s="181"/>
      <c r="BM1039" s="112"/>
      <c r="BN1039" s="79"/>
      <c r="BO1039" s="178"/>
      <c r="BP1039" s="176"/>
      <c r="BQ1039" s="188"/>
    </row>
    <row r="1040" spans="1:69" ht="15.75">
      <c r="A1040" s="179"/>
      <c r="B1040" s="195"/>
      <c r="C1040" s="180"/>
      <c r="D1040" s="192"/>
      <c r="E1040" s="194"/>
      <c r="F1040" s="196"/>
      <c r="G1040" s="196"/>
      <c r="H1040" s="197"/>
      <c r="I1040" s="197"/>
      <c r="J1040" s="197"/>
      <c r="K1040" s="197"/>
      <c r="L1040" s="196"/>
      <c r="M1040" s="198"/>
      <c r="N1040" s="188"/>
      <c r="O1040" s="197"/>
      <c r="P1040" s="197"/>
      <c r="Q1040" s="183"/>
      <c r="R1040" s="197"/>
      <c r="S1040" s="197"/>
      <c r="T1040" s="189"/>
      <c r="U1040" s="197"/>
      <c r="V1040" s="197"/>
      <c r="W1040" s="183"/>
      <c r="X1040" s="197"/>
      <c r="Y1040" s="197"/>
      <c r="Z1040" s="189"/>
      <c r="AA1040" s="197"/>
      <c r="AB1040" s="197"/>
      <c r="AC1040" s="197"/>
      <c r="AD1040" s="197"/>
      <c r="AE1040" s="197"/>
      <c r="AF1040" s="199"/>
      <c r="AG1040" s="199"/>
      <c r="AH1040" s="199"/>
      <c r="AI1040" s="199"/>
      <c r="AJ1040" s="199"/>
      <c r="AK1040" s="199"/>
      <c r="AL1040" s="199"/>
      <c r="AM1040" s="199"/>
      <c r="AN1040" s="199"/>
      <c r="AO1040" s="190"/>
      <c r="AP1040" s="196"/>
      <c r="AQ1040" s="196"/>
      <c r="AR1040" s="205"/>
      <c r="AS1040" s="58"/>
      <c r="AT1040" s="183"/>
      <c r="AU1040" s="183"/>
      <c r="AV1040" s="198"/>
      <c r="AW1040" s="53"/>
      <c r="AX1040" s="58"/>
      <c r="AY1040" s="200"/>
      <c r="BA1040" s="58"/>
      <c r="BB1040" s="58"/>
      <c r="BC1040" s="198"/>
      <c r="BD1040" s="178"/>
      <c r="BE1040" s="176"/>
      <c r="BF1040" s="176"/>
      <c r="BG1040" s="176"/>
      <c r="BH1040" s="209"/>
      <c r="BI1040" s="193"/>
      <c r="BJ1040" s="210"/>
      <c r="BK1040" s="210"/>
      <c r="BL1040" s="181"/>
      <c r="BM1040" s="112"/>
      <c r="BN1040" s="79"/>
      <c r="BO1040" s="178"/>
      <c r="BP1040" s="176"/>
      <c r="BQ1040" s="188"/>
    </row>
    <row r="1041" spans="1:69" ht="15.75">
      <c r="A1041" s="179"/>
      <c r="B1041" s="195"/>
      <c r="C1041" s="180"/>
      <c r="D1041" s="192"/>
      <c r="E1041" s="194"/>
      <c r="F1041" s="196"/>
      <c r="G1041" s="196"/>
      <c r="H1041" s="197"/>
      <c r="I1041" s="197"/>
      <c r="J1041" s="197"/>
      <c r="K1041" s="197"/>
      <c r="L1041" s="196"/>
      <c r="M1041" s="198"/>
      <c r="N1041" s="188"/>
      <c r="O1041" s="197"/>
      <c r="P1041" s="197"/>
      <c r="Q1041" s="183"/>
      <c r="R1041" s="197"/>
      <c r="S1041" s="197"/>
      <c r="T1041" s="189"/>
      <c r="U1041" s="197"/>
      <c r="V1041" s="197"/>
      <c r="W1041" s="183"/>
      <c r="X1041" s="197"/>
      <c r="Y1041" s="197"/>
      <c r="Z1041" s="189"/>
      <c r="AA1041" s="197"/>
      <c r="AB1041" s="197"/>
      <c r="AC1041" s="197"/>
      <c r="AD1041" s="197"/>
      <c r="AE1041" s="197"/>
      <c r="AF1041" s="199"/>
      <c r="AG1041" s="199"/>
      <c r="AH1041" s="199"/>
      <c r="AI1041" s="199"/>
      <c r="AJ1041" s="199"/>
      <c r="AK1041" s="199"/>
      <c r="AL1041" s="199"/>
      <c r="AM1041" s="199"/>
      <c r="AN1041" s="199"/>
      <c r="AO1041" s="190"/>
      <c r="AP1041" s="196"/>
      <c r="AQ1041" s="196"/>
      <c r="AR1041" s="205"/>
      <c r="AS1041" s="58"/>
      <c r="AT1041" s="183"/>
      <c r="AU1041" s="183"/>
      <c r="AV1041" s="198"/>
      <c r="AW1041" s="53"/>
      <c r="AX1041" s="58"/>
      <c r="AY1041" s="200"/>
      <c r="BA1041" s="58"/>
      <c r="BB1041" s="58"/>
      <c r="BC1041" s="198"/>
      <c r="BD1041" s="178"/>
      <c r="BE1041" s="176"/>
      <c r="BF1041" s="176"/>
      <c r="BG1041" s="176"/>
      <c r="BH1041" s="209"/>
      <c r="BI1041" s="193"/>
      <c r="BJ1041" s="210"/>
      <c r="BK1041" s="210"/>
      <c r="BL1041" s="181"/>
      <c r="BM1041" s="112"/>
      <c r="BN1041" s="79"/>
      <c r="BO1041" s="178"/>
      <c r="BP1041" s="176"/>
      <c r="BQ1041" s="188"/>
    </row>
    <row r="1042" spans="1:69" ht="15.75">
      <c r="A1042" s="179"/>
      <c r="B1042" s="195"/>
      <c r="C1042" s="180"/>
      <c r="D1042" s="192"/>
      <c r="E1042" s="194"/>
      <c r="F1042" s="196"/>
      <c r="G1042" s="196"/>
      <c r="H1042" s="197"/>
      <c r="I1042" s="197"/>
      <c r="J1042" s="197"/>
      <c r="K1042" s="197"/>
      <c r="L1042" s="196"/>
      <c r="M1042" s="198"/>
      <c r="N1042" s="188"/>
      <c r="O1042" s="197"/>
      <c r="P1042" s="197"/>
      <c r="Q1042" s="183"/>
      <c r="R1042" s="197"/>
      <c r="S1042" s="197"/>
      <c r="T1042" s="189"/>
      <c r="U1042" s="197"/>
      <c r="V1042" s="197"/>
      <c r="W1042" s="183"/>
      <c r="X1042" s="197"/>
      <c r="Y1042" s="197"/>
      <c r="Z1042" s="189"/>
      <c r="AA1042" s="197"/>
      <c r="AB1042" s="197"/>
      <c r="AC1042" s="197"/>
      <c r="AD1042" s="197"/>
      <c r="AE1042" s="197"/>
      <c r="AF1042" s="199"/>
      <c r="AG1042" s="199"/>
      <c r="AH1042" s="199"/>
      <c r="AI1042" s="199"/>
      <c r="AJ1042" s="199"/>
      <c r="AK1042" s="199"/>
      <c r="AL1042" s="199"/>
      <c r="AM1042" s="199"/>
      <c r="AN1042" s="199"/>
      <c r="AO1042" s="190"/>
      <c r="AP1042" s="196"/>
      <c r="AQ1042" s="196"/>
      <c r="AR1042" s="205"/>
      <c r="AS1042" s="58"/>
      <c r="AT1042" s="183"/>
      <c r="AU1042" s="183"/>
      <c r="AV1042" s="198"/>
      <c r="AW1042" s="53"/>
      <c r="AX1042" s="58"/>
      <c r="AY1042" s="200"/>
      <c r="BA1042" s="58"/>
      <c r="BB1042" s="58"/>
      <c r="BC1042" s="198"/>
      <c r="BD1042" s="178"/>
      <c r="BE1042" s="176"/>
      <c r="BF1042" s="176"/>
      <c r="BG1042" s="176"/>
      <c r="BH1042" s="209"/>
      <c r="BI1042" s="193"/>
      <c r="BJ1042" s="210"/>
      <c r="BK1042" s="210"/>
      <c r="BL1042" s="181"/>
      <c r="BM1042" s="112"/>
      <c r="BN1042" s="79"/>
      <c r="BO1042" s="178"/>
      <c r="BP1042" s="176"/>
      <c r="BQ1042" s="188"/>
    </row>
    <row r="1043" spans="1:69" ht="15.75">
      <c r="A1043" s="179"/>
      <c r="B1043" s="195"/>
      <c r="C1043" s="180"/>
      <c r="D1043" s="192"/>
      <c r="E1043" s="194"/>
      <c r="F1043" s="196"/>
      <c r="G1043" s="196"/>
      <c r="H1043" s="197"/>
      <c r="I1043" s="197"/>
      <c r="J1043" s="197"/>
      <c r="K1043" s="197"/>
      <c r="L1043" s="196"/>
      <c r="M1043" s="198"/>
      <c r="N1043" s="188"/>
      <c r="O1043" s="197"/>
      <c r="P1043" s="197"/>
      <c r="Q1043" s="183"/>
      <c r="R1043" s="197"/>
      <c r="S1043" s="197"/>
      <c r="T1043" s="189"/>
      <c r="U1043" s="197"/>
      <c r="V1043" s="197"/>
      <c r="W1043" s="183"/>
      <c r="X1043" s="197"/>
      <c r="Y1043" s="197"/>
      <c r="Z1043" s="189"/>
      <c r="AA1043" s="197"/>
      <c r="AB1043" s="197"/>
      <c r="AC1043" s="197"/>
      <c r="AD1043" s="197"/>
      <c r="AE1043" s="197"/>
      <c r="AF1043" s="199"/>
      <c r="AG1043" s="199"/>
      <c r="AH1043" s="199"/>
      <c r="AI1043" s="199"/>
      <c r="AJ1043" s="199"/>
      <c r="AK1043" s="199"/>
      <c r="AL1043" s="199"/>
      <c r="AM1043" s="199"/>
      <c r="AN1043" s="199"/>
      <c r="AO1043" s="190"/>
      <c r="AP1043" s="196"/>
      <c r="AQ1043" s="196"/>
      <c r="AR1043" s="205"/>
      <c r="AS1043" s="58"/>
      <c r="AT1043" s="183"/>
      <c r="AU1043" s="183"/>
      <c r="AV1043" s="198"/>
      <c r="AW1043" s="53"/>
      <c r="AX1043" s="58"/>
      <c r="AY1043" s="200"/>
      <c r="BA1043" s="58"/>
      <c r="BB1043" s="58"/>
      <c r="BC1043" s="198"/>
      <c r="BD1043" s="178"/>
      <c r="BE1043" s="176"/>
      <c r="BF1043" s="176"/>
      <c r="BG1043" s="176"/>
      <c r="BH1043" s="209"/>
      <c r="BI1043" s="193"/>
      <c r="BJ1043" s="210"/>
      <c r="BK1043" s="210"/>
      <c r="BL1043" s="181"/>
      <c r="BM1043" s="112"/>
      <c r="BN1043" s="79"/>
      <c r="BO1043" s="178"/>
      <c r="BP1043" s="176"/>
      <c r="BQ1043" s="188"/>
    </row>
    <row r="1044" spans="1:69" ht="15.75">
      <c r="A1044" s="179"/>
      <c r="B1044" s="195"/>
      <c r="C1044" s="180"/>
      <c r="D1044" s="192"/>
      <c r="E1044" s="194"/>
      <c r="F1044" s="196"/>
      <c r="G1044" s="196"/>
      <c r="H1044" s="197"/>
      <c r="I1044" s="197"/>
      <c r="J1044" s="197"/>
      <c r="K1044" s="197"/>
      <c r="L1044" s="196"/>
      <c r="M1044" s="198"/>
      <c r="N1044" s="188"/>
      <c r="O1044" s="197"/>
      <c r="P1044" s="197"/>
      <c r="Q1044" s="183"/>
      <c r="R1044" s="197"/>
      <c r="S1044" s="197"/>
      <c r="T1044" s="189"/>
      <c r="U1044" s="197"/>
      <c r="V1044" s="197"/>
      <c r="W1044" s="183"/>
      <c r="X1044" s="197"/>
      <c r="Y1044" s="197"/>
      <c r="Z1044" s="189"/>
      <c r="AA1044" s="197"/>
      <c r="AB1044" s="197"/>
      <c r="AC1044" s="197"/>
      <c r="AD1044" s="197"/>
      <c r="AE1044" s="197"/>
      <c r="AF1044" s="199"/>
      <c r="AG1044" s="199"/>
      <c r="AH1044" s="199"/>
      <c r="AI1044" s="199"/>
      <c r="AJ1044" s="199"/>
      <c r="AK1044" s="199"/>
      <c r="AL1044" s="199"/>
      <c r="AM1044" s="199"/>
      <c r="AN1044" s="199"/>
      <c r="AO1044" s="190"/>
      <c r="AP1044" s="196"/>
      <c r="AQ1044" s="196"/>
      <c r="AR1044" s="205"/>
      <c r="AS1044" s="58"/>
      <c r="AT1044" s="183"/>
      <c r="AU1044" s="183"/>
      <c r="AV1044" s="198"/>
      <c r="AW1044" s="53"/>
      <c r="AX1044" s="58"/>
      <c r="AY1044" s="200"/>
      <c r="BA1044" s="58"/>
      <c r="BB1044" s="58"/>
      <c r="BC1044" s="198"/>
      <c r="BD1044" s="178"/>
      <c r="BE1044" s="176"/>
      <c r="BF1044" s="176"/>
      <c r="BG1044" s="176"/>
      <c r="BH1044" s="209"/>
      <c r="BI1044" s="193"/>
      <c r="BJ1044" s="210"/>
      <c r="BK1044" s="210"/>
      <c r="BL1044" s="181"/>
      <c r="BM1044" s="112"/>
      <c r="BN1044" s="79"/>
      <c r="BO1044" s="178"/>
      <c r="BP1044" s="176"/>
      <c r="BQ1044" s="188"/>
    </row>
    <row r="1045" spans="1:69" ht="15.75">
      <c r="A1045" s="179"/>
      <c r="B1045" s="195"/>
      <c r="C1045" s="180"/>
      <c r="D1045" s="192"/>
      <c r="E1045" s="194"/>
      <c r="F1045" s="196"/>
      <c r="G1045" s="196"/>
      <c r="H1045" s="197"/>
      <c r="I1045" s="197"/>
      <c r="J1045" s="197"/>
      <c r="K1045" s="197"/>
      <c r="L1045" s="196"/>
      <c r="M1045" s="198"/>
      <c r="N1045" s="188"/>
      <c r="O1045" s="197"/>
      <c r="P1045" s="197"/>
      <c r="Q1045" s="183"/>
      <c r="R1045" s="197"/>
      <c r="S1045" s="197"/>
      <c r="T1045" s="189"/>
      <c r="U1045" s="197"/>
      <c r="V1045" s="197"/>
      <c r="W1045" s="183"/>
      <c r="X1045" s="197"/>
      <c r="Y1045" s="197"/>
      <c r="Z1045" s="189"/>
      <c r="AA1045" s="197"/>
      <c r="AB1045" s="197"/>
      <c r="AC1045" s="197"/>
      <c r="AD1045" s="197"/>
      <c r="AE1045" s="197"/>
      <c r="AF1045" s="199"/>
      <c r="AG1045" s="199"/>
      <c r="AH1045" s="199"/>
      <c r="AI1045" s="199"/>
      <c r="AJ1045" s="199"/>
      <c r="AK1045" s="199"/>
      <c r="AL1045" s="199"/>
      <c r="AM1045" s="199"/>
      <c r="AN1045" s="199"/>
      <c r="AO1045" s="190"/>
      <c r="AP1045" s="196"/>
      <c r="AQ1045" s="196"/>
      <c r="AR1045" s="205"/>
      <c r="AS1045" s="58"/>
      <c r="AT1045" s="183"/>
      <c r="AU1045" s="183"/>
      <c r="AV1045" s="198"/>
      <c r="AW1045" s="53"/>
      <c r="AX1045" s="58"/>
      <c r="AY1045" s="200"/>
      <c r="BA1045" s="58"/>
      <c r="BB1045" s="58"/>
      <c r="BC1045" s="198"/>
      <c r="BD1045" s="178"/>
      <c r="BE1045" s="176"/>
      <c r="BF1045" s="176"/>
      <c r="BG1045" s="176"/>
      <c r="BH1045" s="209"/>
      <c r="BI1045" s="193"/>
      <c r="BJ1045" s="210"/>
      <c r="BK1045" s="210"/>
      <c r="BL1045" s="181"/>
      <c r="BM1045" s="112"/>
      <c r="BN1045" s="79"/>
      <c r="BO1045" s="178"/>
      <c r="BP1045" s="176"/>
      <c r="BQ1045" s="188"/>
    </row>
    <row r="1046" spans="1:69" ht="15.75">
      <c r="A1046" s="179"/>
      <c r="B1046" s="195"/>
      <c r="C1046" s="180"/>
      <c r="D1046" s="192"/>
      <c r="E1046" s="194"/>
      <c r="F1046" s="196"/>
      <c r="G1046" s="196"/>
      <c r="H1046" s="197"/>
      <c r="I1046" s="197"/>
      <c r="J1046" s="197"/>
      <c r="K1046" s="197"/>
      <c r="L1046" s="196"/>
      <c r="M1046" s="198"/>
      <c r="N1046" s="188"/>
      <c r="O1046" s="197"/>
      <c r="P1046" s="197"/>
      <c r="Q1046" s="183"/>
      <c r="R1046" s="197"/>
      <c r="S1046" s="197"/>
      <c r="T1046" s="189"/>
      <c r="U1046" s="197"/>
      <c r="V1046" s="197"/>
      <c r="W1046" s="183"/>
      <c r="X1046" s="197"/>
      <c r="Y1046" s="197"/>
      <c r="Z1046" s="189"/>
      <c r="AA1046" s="197"/>
      <c r="AB1046" s="197"/>
      <c r="AC1046" s="197"/>
      <c r="AD1046" s="197"/>
      <c r="AE1046" s="197"/>
      <c r="AF1046" s="199"/>
      <c r="AG1046" s="199"/>
      <c r="AH1046" s="199"/>
      <c r="AI1046" s="199"/>
      <c r="AJ1046" s="199"/>
      <c r="AK1046" s="199"/>
      <c r="AL1046" s="199"/>
      <c r="AM1046" s="199"/>
      <c r="AN1046" s="199"/>
      <c r="AO1046" s="190"/>
      <c r="AP1046" s="196"/>
      <c r="AQ1046" s="196"/>
      <c r="AR1046" s="205"/>
      <c r="AS1046" s="58"/>
      <c r="AT1046" s="183"/>
      <c r="AU1046" s="183"/>
      <c r="AV1046" s="198"/>
      <c r="AW1046" s="53"/>
      <c r="AX1046" s="58"/>
      <c r="AY1046" s="200"/>
      <c r="BA1046" s="58"/>
      <c r="BB1046" s="58"/>
      <c r="BC1046" s="198"/>
      <c r="BD1046" s="178"/>
      <c r="BE1046" s="176"/>
      <c r="BF1046" s="176"/>
      <c r="BG1046" s="176"/>
      <c r="BH1046" s="209"/>
      <c r="BI1046" s="193"/>
      <c r="BJ1046" s="210"/>
      <c r="BK1046" s="210"/>
      <c r="BL1046" s="181"/>
      <c r="BM1046" s="112"/>
      <c r="BN1046" s="79"/>
      <c r="BO1046" s="178"/>
      <c r="BP1046" s="176"/>
      <c r="BQ1046" s="188"/>
    </row>
    <row r="1047" spans="1:69" ht="15.75">
      <c r="A1047" s="179"/>
      <c r="B1047" s="195"/>
      <c r="C1047" s="180"/>
      <c r="D1047" s="192"/>
      <c r="E1047" s="194"/>
      <c r="F1047" s="196"/>
      <c r="G1047" s="196"/>
      <c r="H1047" s="197"/>
      <c r="I1047" s="197"/>
      <c r="J1047" s="197"/>
      <c r="K1047" s="197"/>
      <c r="L1047" s="196"/>
      <c r="M1047" s="198"/>
      <c r="N1047" s="188"/>
      <c r="O1047" s="197"/>
      <c r="P1047" s="197"/>
      <c r="Q1047" s="183"/>
      <c r="R1047" s="197"/>
      <c r="S1047" s="197"/>
      <c r="T1047" s="189"/>
      <c r="U1047" s="197"/>
      <c r="V1047" s="197"/>
      <c r="W1047" s="183"/>
      <c r="X1047" s="197"/>
      <c r="Y1047" s="197"/>
      <c r="Z1047" s="189"/>
      <c r="AA1047" s="197"/>
      <c r="AB1047" s="197"/>
      <c r="AC1047" s="197"/>
      <c r="AD1047" s="197"/>
      <c r="AE1047" s="197"/>
      <c r="AF1047" s="199"/>
      <c r="AG1047" s="199"/>
      <c r="AH1047" s="199"/>
      <c r="AI1047" s="199"/>
      <c r="AJ1047" s="199"/>
      <c r="AK1047" s="199"/>
      <c r="AL1047" s="199"/>
      <c r="AM1047" s="199"/>
      <c r="AN1047" s="199"/>
      <c r="AO1047" s="190"/>
      <c r="AP1047" s="196"/>
      <c r="AQ1047" s="196"/>
      <c r="AR1047" s="205"/>
      <c r="AS1047" s="58"/>
      <c r="AT1047" s="183"/>
      <c r="AU1047" s="183"/>
      <c r="AV1047" s="198"/>
      <c r="AW1047" s="53"/>
      <c r="AX1047" s="58"/>
      <c r="AY1047" s="200"/>
      <c r="BA1047" s="58"/>
      <c r="BB1047" s="58"/>
      <c r="BC1047" s="198"/>
      <c r="BD1047" s="178"/>
      <c r="BE1047" s="176"/>
      <c r="BF1047" s="176"/>
      <c r="BG1047" s="176"/>
      <c r="BH1047" s="209"/>
      <c r="BI1047" s="193"/>
      <c r="BJ1047" s="210"/>
      <c r="BK1047" s="210"/>
      <c r="BL1047" s="181"/>
      <c r="BM1047" s="112"/>
      <c r="BN1047" s="79"/>
      <c r="BO1047" s="178"/>
      <c r="BP1047" s="176"/>
      <c r="BQ1047" s="188"/>
    </row>
    <row r="1048" spans="1:69" ht="15.75">
      <c r="A1048" s="179"/>
      <c r="B1048" s="195"/>
      <c r="C1048" s="180"/>
      <c r="D1048" s="192"/>
      <c r="E1048" s="194"/>
      <c r="F1048" s="196"/>
      <c r="G1048" s="196"/>
      <c r="H1048" s="197"/>
      <c r="I1048" s="197"/>
      <c r="J1048" s="197"/>
      <c r="K1048" s="197"/>
      <c r="L1048" s="196"/>
      <c r="M1048" s="198"/>
      <c r="N1048" s="188"/>
      <c r="O1048" s="197"/>
      <c r="P1048" s="197"/>
      <c r="Q1048" s="183"/>
      <c r="R1048" s="197"/>
      <c r="S1048" s="197"/>
      <c r="T1048" s="189"/>
      <c r="U1048" s="197"/>
      <c r="V1048" s="197"/>
      <c r="W1048" s="183"/>
      <c r="X1048" s="197"/>
      <c r="Y1048" s="197"/>
      <c r="Z1048" s="189"/>
      <c r="AA1048" s="197"/>
      <c r="AB1048" s="197"/>
      <c r="AC1048" s="197"/>
      <c r="AD1048" s="197"/>
      <c r="AE1048" s="197"/>
      <c r="AF1048" s="199"/>
      <c r="AG1048" s="199"/>
      <c r="AH1048" s="199"/>
      <c r="AI1048" s="199"/>
      <c r="AJ1048" s="199"/>
      <c r="AK1048" s="199"/>
      <c r="AL1048" s="199"/>
      <c r="AM1048" s="199"/>
      <c r="AN1048" s="199"/>
      <c r="AO1048" s="190"/>
      <c r="AP1048" s="196"/>
      <c r="AQ1048" s="196"/>
      <c r="AR1048" s="205"/>
      <c r="AS1048" s="58"/>
      <c r="AT1048" s="183"/>
      <c r="AU1048" s="183"/>
      <c r="AV1048" s="198"/>
      <c r="AW1048" s="53"/>
      <c r="AX1048" s="58"/>
      <c r="AY1048" s="200"/>
      <c r="BA1048" s="58"/>
      <c r="BB1048" s="58"/>
      <c r="BC1048" s="198"/>
      <c r="BD1048" s="178"/>
      <c r="BE1048" s="176"/>
      <c r="BF1048" s="176"/>
      <c r="BG1048" s="176"/>
      <c r="BH1048" s="209"/>
      <c r="BI1048" s="193"/>
      <c r="BJ1048" s="210"/>
      <c r="BK1048" s="210"/>
      <c r="BL1048" s="181"/>
      <c r="BM1048" s="112"/>
      <c r="BN1048" s="79"/>
      <c r="BO1048" s="178"/>
      <c r="BP1048" s="176"/>
      <c r="BQ1048" s="188"/>
    </row>
    <row r="1049" spans="1:69" ht="15.75">
      <c r="A1049" s="179"/>
      <c r="B1049" s="195"/>
      <c r="C1049" s="180"/>
      <c r="D1049" s="192"/>
      <c r="E1049" s="194"/>
      <c r="F1049" s="196"/>
      <c r="G1049" s="196"/>
      <c r="H1049" s="197"/>
      <c r="I1049" s="197"/>
      <c r="J1049" s="197"/>
      <c r="K1049" s="197"/>
      <c r="L1049" s="196"/>
      <c r="M1049" s="198"/>
      <c r="N1049" s="188"/>
      <c r="O1049" s="197"/>
      <c r="P1049" s="197"/>
      <c r="Q1049" s="183"/>
      <c r="R1049" s="197"/>
      <c r="S1049" s="197"/>
      <c r="T1049" s="189"/>
      <c r="U1049" s="197"/>
      <c r="V1049" s="197"/>
      <c r="W1049" s="183"/>
      <c r="X1049" s="197"/>
      <c r="Y1049" s="197"/>
      <c r="Z1049" s="189"/>
      <c r="AA1049" s="197"/>
      <c r="AB1049" s="197"/>
      <c r="AC1049" s="197"/>
      <c r="AD1049" s="197"/>
      <c r="AE1049" s="197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0"/>
      <c r="AP1049" s="196"/>
      <c r="AQ1049" s="196"/>
      <c r="AR1049" s="205"/>
      <c r="AS1049" s="58"/>
      <c r="AT1049" s="183"/>
      <c r="AU1049" s="183"/>
      <c r="AV1049" s="198"/>
      <c r="AW1049" s="53"/>
      <c r="AX1049" s="58"/>
      <c r="AY1049" s="200"/>
      <c r="BA1049" s="58"/>
      <c r="BB1049" s="58"/>
      <c r="BC1049" s="198"/>
      <c r="BD1049" s="178"/>
      <c r="BE1049" s="176"/>
      <c r="BF1049" s="176"/>
      <c r="BG1049" s="176"/>
      <c r="BH1049" s="209"/>
      <c r="BI1049" s="193"/>
      <c r="BJ1049" s="210"/>
      <c r="BK1049" s="210"/>
      <c r="BL1049" s="181"/>
      <c r="BM1049" s="112"/>
      <c r="BN1049" s="79"/>
      <c r="BO1049" s="178"/>
      <c r="BP1049" s="176"/>
      <c r="BQ1049" s="188"/>
    </row>
    <row r="1050" spans="1:69" ht="15.75">
      <c r="A1050" s="179"/>
      <c r="B1050" s="195"/>
      <c r="C1050" s="180"/>
      <c r="D1050" s="192"/>
      <c r="E1050" s="194"/>
      <c r="F1050" s="196"/>
      <c r="G1050" s="196"/>
      <c r="H1050" s="197"/>
      <c r="I1050" s="197"/>
      <c r="J1050" s="197"/>
      <c r="K1050" s="197"/>
      <c r="L1050" s="196"/>
      <c r="M1050" s="198"/>
      <c r="N1050" s="188"/>
      <c r="O1050" s="197"/>
      <c r="P1050" s="197"/>
      <c r="Q1050" s="183"/>
      <c r="R1050" s="197"/>
      <c r="S1050" s="197"/>
      <c r="T1050" s="189"/>
      <c r="U1050" s="197"/>
      <c r="V1050" s="197"/>
      <c r="W1050" s="183"/>
      <c r="X1050" s="197"/>
      <c r="Y1050" s="197"/>
      <c r="Z1050" s="189"/>
      <c r="AA1050" s="197"/>
      <c r="AB1050" s="197"/>
      <c r="AC1050" s="197"/>
      <c r="AD1050" s="197"/>
      <c r="AE1050" s="197"/>
      <c r="AF1050" s="199"/>
      <c r="AG1050" s="199"/>
      <c r="AH1050" s="199"/>
      <c r="AI1050" s="199"/>
      <c r="AJ1050" s="199"/>
      <c r="AK1050" s="199"/>
      <c r="AL1050" s="199"/>
      <c r="AM1050" s="199"/>
      <c r="AN1050" s="199"/>
      <c r="AO1050" s="190"/>
      <c r="AP1050" s="196"/>
      <c r="AQ1050" s="196"/>
      <c r="AR1050" s="205"/>
      <c r="AS1050" s="58"/>
      <c r="AT1050" s="183"/>
      <c r="AU1050" s="183"/>
      <c r="AV1050" s="198"/>
      <c r="AW1050" s="53"/>
      <c r="AX1050" s="58"/>
      <c r="AY1050" s="200"/>
      <c r="BA1050" s="58"/>
      <c r="BB1050" s="58"/>
      <c r="BC1050" s="198"/>
      <c r="BD1050" s="178"/>
      <c r="BE1050" s="176"/>
      <c r="BF1050" s="176"/>
      <c r="BG1050" s="176"/>
      <c r="BH1050" s="209"/>
      <c r="BI1050" s="193"/>
      <c r="BJ1050" s="210"/>
      <c r="BK1050" s="210"/>
      <c r="BL1050" s="181"/>
      <c r="BM1050" s="112"/>
      <c r="BN1050" s="79"/>
      <c r="BO1050" s="178"/>
      <c r="BP1050" s="176"/>
      <c r="BQ1050" s="188"/>
    </row>
    <row r="1051" spans="1:69" ht="15.75">
      <c r="A1051" s="179"/>
      <c r="B1051" s="195"/>
      <c r="C1051" s="180"/>
      <c r="D1051" s="192"/>
      <c r="E1051" s="194"/>
      <c r="F1051" s="196"/>
      <c r="G1051" s="196"/>
      <c r="H1051" s="197"/>
      <c r="I1051" s="197"/>
      <c r="J1051" s="197"/>
      <c r="K1051" s="197"/>
      <c r="L1051" s="196"/>
      <c r="M1051" s="198"/>
      <c r="N1051" s="188"/>
      <c r="O1051" s="197"/>
      <c r="P1051" s="197"/>
      <c r="Q1051" s="183"/>
      <c r="R1051" s="197"/>
      <c r="S1051" s="197"/>
      <c r="T1051" s="189"/>
      <c r="U1051" s="197"/>
      <c r="V1051" s="197"/>
      <c r="W1051" s="183"/>
      <c r="X1051" s="197"/>
      <c r="Y1051" s="197"/>
      <c r="Z1051" s="189"/>
      <c r="AA1051" s="197"/>
      <c r="AB1051" s="197"/>
      <c r="AC1051" s="197"/>
      <c r="AD1051" s="197"/>
      <c r="AE1051" s="197"/>
      <c r="AF1051" s="199"/>
      <c r="AG1051" s="199"/>
      <c r="AH1051" s="199"/>
      <c r="AI1051" s="199"/>
      <c r="AJ1051" s="199"/>
      <c r="AK1051" s="199"/>
      <c r="AL1051" s="199"/>
      <c r="AM1051" s="199"/>
      <c r="AN1051" s="199"/>
      <c r="AO1051" s="190"/>
      <c r="AP1051" s="196"/>
      <c r="AQ1051" s="196"/>
      <c r="AR1051" s="205"/>
      <c r="AS1051" s="58"/>
      <c r="AT1051" s="183"/>
      <c r="AU1051" s="183"/>
      <c r="AV1051" s="198"/>
      <c r="AW1051" s="53"/>
      <c r="AX1051" s="58"/>
      <c r="AY1051" s="200"/>
      <c r="BA1051" s="58"/>
      <c r="BB1051" s="58"/>
      <c r="BC1051" s="198"/>
      <c r="BD1051" s="178"/>
      <c r="BE1051" s="176"/>
      <c r="BF1051" s="176"/>
      <c r="BG1051" s="176"/>
      <c r="BH1051" s="209"/>
      <c r="BI1051" s="193"/>
      <c r="BJ1051" s="210"/>
      <c r="BK1051" s="210"/>
      <c r="BL1051" s="181"/>
      <c r="BM1051" s="112"/>
      <c r="BN1051" s="79"/>
      <c r="BO1051" s="178"/>
      <c r="BP1051" s="176"/>
      <c r="BQ1051" s="188"/>
    </row>
    <row r="1052" spans="1:69" ht="15.75">
      <c r="A1052" s="179"/>
      <c r="B1052" s="195"/>
      <c r="C1052" s="180"/>
      <c r="D1052" s="192"/>
      <c r="E1052" s="194"/>
      <c r="F1052" s="196"/>
      <c r="G1052" s="196"/>
      <c r="H1052" s="197"/>
      <c r="I1052" s="197"/>
      <c r="J1052" s="197"/>
      <c r="K1052" s="197"/>
      <c r="L1052" s="196"/>
      <c r="M1052" s="198"/>
      <c r="N1052" s="188"/>
      <c r="O1052" s="197"/>
      <c r="P1052" s="197"/>
      <c r="Q1052" s="183"/>
      <c r="R1052" s="197"/>
      <c r="S1052" s="197"/>
      <c r="T1052" s="189"/>
      <c r="U1052" s="197"/>
      <c r="V1052" s="197"/>
      <c r="W1052" s="183"/>
      <c r="X1052" s="197"/>
      <c r="Y1052" s="197"/>
      <c r="Z1052" s="189"/>
      <c r="AA1052" s="197"/>
      <c r="AB1052" s="197"/>
      <c r="AC1052" s="197"/>
      <c r="AD1052" s="197"/>
      <c r="AE1052" s="197"/>
      <c r="AF1052" s="199"/>
      <c r="AG1052" s="199"/>
      <c r="AH1052" s="199"/>
      <c r="AI1052" s="199"/>
      <c r="AJ1052" s="199"/>
      <c r="AK1052" s="199"/>
      <c r="AL1052" s="199"/>
      <c r="AM1052" s="199"/>
      <c r="AN1052" s="199"/>
      <c r="AO1052" s="190"/>
      <c r="AP1052" s="196"/>
      <c r="AQ1052" s="196"/>
      <c r="AR1052" s="205"/>
      <c r="AS1052" s="58"/>
      <c r="AT1052" s="183"/>
      <c r="AU1052" s="183"/>
      <c r="AV1052" s="198"/>
      <c r="AW1052" s="53"/>
      <c r="AX1052" s="58"/>
      <c r="AY1052" s="200"/>
      <c r="BA1052" s="58"/>
      <c r="BB1052" s="58"/>
      <c r="BC1052" s="198"/>
      <c r="BD1052" s="178"/>
      <c r="BE1052" s="176"/>
      <c r="BF1052" s="176"/>
      <c r="BG1052" s="176"/>
      <c r="BH1052" s="209"/>
      <c r="BI1052" s="193"/>
      <c r="BJ1052" s="210"/>
      <c r="BK1052" s="210"/>
      <c r="BL1052" s="181"/>
      <c r="BM1052" s="112"/>
      <c r="BN1052" s="79"/>
      <c r="BO1052" s="178"/>
      <c r="BP1052" s="176"/>
      <c r="BQ1052" s="188"/>
    </row>
    <row r="1053" spans="1:69" ht="15.75">
      <c r="A1053" s="179"/>
      <c r="B1053" s="195"/>
      <c r="C1053" s="180"/>
      <c r="D1053" s="192"/>
      <c r="E1053" s="194"/>
      <c r="F1053" s="196"/>
      <c r="G1053" s="196"/>
      <c r="H1053" s="197"/>
      <c r="I1053" s="197"/>
      <c r="J1053" s="197"/>
      <c r="K1053" s="197"/>
      <c r="L1053" s="196"/>
      <c r="M1053" s="198"/>
      <c r="N1053" s="188"/>
      <c r="O1053" s="197"/>
      <c r="P1053" s="197"/>
      <c r="Q1053" s="183"/>
      <c r="R1053" s="197"/>
      <c r="S1053" s="197"/>
      <c r="T1053" s="189"/>
      <c r="U1053" s="197"/>
      <c r="V1053" s="197"/>
      <c r="W1053" s="183"/>
      <c r="X1053" s="197"/>
      <c r="Y1053" s="197"/>
      <c r="Z1053" s="189"/>
      <c r="AA1053" s="197"/>
      <c r="AB1053" s="197"/>
      <c r="AC1053" s="197"/>
      <c r="AD1053" s="197"/>
      <c r="AE1053" s="197"/>
      <c r="AF1053" s="199"/>
      <c r="AG1053" s="199"/>
      <c r="AH1053" s="199"/>
      <c r="AI1053" s="199"/>
      <c r="AJ1053" s="199"/>
      <c r="AK1053" s="199"/>
      <c r="AL1053" s="199"/>
      <c r="AM1053" s="199"/>
      <c r="AN1053" s="199"/>
      <c r="AO1053" s="190"/>
      <c r="AP1053" s="196"/>
      <c r="AQ1053" s="196"/>
      <c r="AR1053" s="205"/>
      <c r="AS1053" s="58"/>
      <c r="AT1053" s="183"/>
      <c r="AU1053" s="183"/>
      <c r="AV1053" s="198"/>
      <c r="AW1053" s="53"/>
      <c r="AX1053" s="58"/>
      <c r="AY1053" s="200"/>
      <c r="BA1053" s="58"/>
      <c r="BB1053" s="58"/>
      <c r="BC1053" s="198"/>
      <c r="BD1053" s="178"/>
      <c r="BE1053" s="176"/>
      <c r="BF1053" s="176"/>
      <c r="BG1053" s="176"/>
      <c r="BH1053" s="209"/>
      <c r="BI1053" s="193"/>
      <c r="BJ1053" s="210"/>
      <c r="BK1053" s="210"/>
      <c r="BL1053" s="181"/>
      <c r="BM1053" s="112"/>
      <c r="BN1053" s="79"/>
      <c r="BO1053" s="178"/>
      <c r="BP1053" s="176"/>
      <c r="BQ1053" s="188"/>
    </row>
    <row r="1054" spans="1:69" ht="15.75">
      <c r="A1054" s="179"/>
      <c r="B1054" s="195"/>
      <c r="C1054" s="180"/>
      <c r="D1054" s="192"/>
      <c r="E1054" s="194"/>
      <c r="F1054" s="196"/>
      <c r="G1054" s="196"/>
      <c r="H1054" s="197"/>
      <c r="I1054" s="197"/>
      <c r="J1054" s="197"/>
      <c r="K1054" s="197"/>
      <c r="L1054" s="196"/>
      <c r="M1054" s="198"/>
      <c r="N1054" s="188"/>
      <c r="O1054" s="197"/>
      <c r="P1054" s="197"/>
      <c r="Q1054" s="183"/>
      <c r="R1054" s="197"/>
      <c r="S1054" s="197"/>
      <c r="T1054" s="189"/>
      <c r="U1054" s="197"/>
      <c r="V1054" s="197"/>
      <c r="W1054" s="183"/>
      <c r="X1054" s="197"/>
      <c r="Y1054" s="197"/>
      <c r="Z1054" s="189"/>
      <c r="AA1054" s="197"/>
      <c r="AB1054" s="197"/>
      <c r="AC1054" s="197"/>
      <c r="AD1054" s="197"/>
      <c r="AE1054" s="197"/>
      <c r="AF1054" s="199"/>
      <c r="AG1054" s="199"/>
      <c r="AH1054" s="199"/>
      <c r="AI1054" s="199"/>
      <c r="AJ1054" s="199"/>
      <c r="AK1054" s="199"/>
      <c r="AL1054" s="199"/>
      <c r="AM1054" s="199"/>
      <c r="AN1054" s="199"/>
      <c r="AO1054" s="190"/>
      <c r="AP1054" s="196"/>
      <c r="AQ1054" s="196"/>
      <c r="AR1054" s="205"/>
      <c r="AS1054" s="58"/>
      <c r="AT1054" s="183"/>
      <c r="AU1054" s="183"/>
      <c r="AV1054" s="198"/>
      <c r="AW1054" s="53"/>
      <c r="AX1054" s="58"/>
      <c r="AY1054" s="200"/>
      <c r="BA1054" s="58"/>
      <c r="BB1054" s="58"/>
      <c r="BC1054" s="198"/>
      <c r="BD1054" s="178"/>
      <c r="BE1054" s="176"/>
      <c r="BF1054" s="176"/>
      <c r="BG1054" s="176"/>
      <c r="BH1054" s="209"/>
      <c r="BI1054" s="193"/>
      <c r="BJ1054" s="210"/>
      <c r="BK1054" s="210"/>
      <c r="BL1054" s="181"/>
      <c r="BM1054" s="112"/>
      <c r="BN1054" s="79"/>
      <c r="BO1054" s="178"/>
      <c r="BP1054" s="176"/>
      <c r="BQ1054" s="188"/>
    </row>
    <row r="1055" spans="1:69" ht="15.75">
      <c r="A1055" s="179"/>
      <c r="B1055" s="195"/>
      <c r="C1055" s="180"/>
      <c r="D1055" s="192"/>
      <c r="E1055" s="194"/>
      <c r="F1055" s="196"/>
      <c r="G1055" s="196"/>
      <c r="H1055" s="197"/>
      <c r="I1055" s="197"/>
      <c r="J1055" s="197"/>
      <c r="K1055" s="197"/>
      <c r="L1055" s="196"/>
      <c r="M1055" s="198"/>
      <c r="N1055" s="188"/>
      <c r="O1055" s="197"/>
      <c r="P1055" s="197"/>
      <c r="Q1055" s="183"/>
      <c r="R1055" s="197"/>
      <c r="S1055" s="197"/>
      <c r="T1055" s="189"/>
      <c r="U1055" s="197"/>
      <c r="V1055" s="197"/>
      <c r="W1055" s="183"/>
      <c r="X1055" s="197"/>
      <c r="Y1055" s="197"/>
      <c r="Z1055" s="189"/>
      <c r="AA1055" s="197"/>
      <c r="AB1055" s="197"/>
      <c r="AC1055" s="197"/>
      <c r="AD1055" s="197"/>
      <c r="AE1055" s="197"/>
      <c r="AF1055" s="199"/>
      <c r="AG1055" s="199"/>
      <c r="AH1055" s="199"/>
      <c r="AI1055" s="199"/>
      <c r="AJ1055" s="199"/>
      <c r="AK1055" s="199"/>
      <c r="AL1055" s="199"/>
      <c r="AM1055" s="199"/>
      <c r="AN1055" s="199"/>
      <c r="AO1055" s="190"/>
      <c r="AP1055" s="196"/>
      <c r="AQ1055" s="196"/>
      <c r="AR1055" s="205"/>
      <c r="AS1055" s="58"/>
      <c r="AT1055" s="183"/>
      <c r="AU1055" s="183"/>
      <c r="AV1055" s="198"/>
      <c r="AW1055" s="53"/>
      <c r="AX1055" s="58"/>
      <c r="AY1055" s="200"/>
      <c r="BA1055" s="58"/>
      <c r="BB1055" s="58"/>
      <c r="BC1055" s="198"/>
      <c r="BD1055" s="178"/>
      <c r="BE1055" s="176"/>
      <c r="BF1055" s="176"/>
      <c r="BG1055" s="176"/>
      <c r="BH1055" s="209"/>
      <c r="BI1055" s="193"/>
      <c r="BJ1055" s="210"/>
      <c r="BK1055" s="210"/>
      <c r="BL1055" s="181"/>
      <c r="BM1055" s="112"/>
      <c r="BN1055" s="79"/>
      <c r="BO1055" s="178"/>
      <c r="BP1055" s="176"/>
      <c r="BQ1055" s="188"/>
    </row>
    <row r="1056" spans="1:69" ht="15.75">
      <c r="A1056" s="179"/>
      <c r="B1056" s="195"/>
      <c r="C1056" s="180"/>
      <c r="D1056" s="192"/>
      <c r="E1056" s="194"/>
      <c r="F1056" s="196"/>
      <c r="G1056" s="196"/>
      <c r="H1056" s="197"/>
      <c r="I1056" s="197"/>
      <c r="J1056" s="197"/>
      <c r="K1056" s="197"/>
      <c r="L1056" s="196"/>
      <c r="M1056" s="198"/>
      <c r="N1056" s="188"/>
      <c r="O1056" s="197"/>
      <c r="P1056" s="197"/>
      <c r="Q1056" s="183"/>
      <c r="R1056" s="197"/>
      <c r="S1056" s="197"/>
      <c r="T1056" s="189"/>
      <c r="U1056" s="197"/>
      <c r="V1056" s="197"/>
      <c r="W1056" s="183"/>
      <c r="X1056" s="197"/>
      <c r="Y1056" s="197"/>
      <c r="Z1056" s="189"/>
      <c r="AA1056" s="197"/>
      <c r="AB1056" s="197"/>
      <c r="AC1056" s="197"/>
      <c r="AD1056" s="197"/>
      <c r="AE1056" s="197"/>
      <c r="AF1056" s="199"/>
      <c r="AG1056" s="199"/>
      <c r="AH1056" s="199"/>
      <c r="AI1056" s="199"/>
      <c r="AJ1056" s="199"/>
      <c r="AK1056" s="199"/>
      <c r="AL1056" s="199"/>
      <c r="AM1056" s="199"/>
      <c r="AN1056" s="199"/>
      <c r="AO1056" s="190"/>
      <c r="AP1056" s="196"/>
      <c r="AQ1056" s="196"/>
      <c r="AR1056" s="205"/>
      <c r="AS1056" s="58"/>
      <c r="AT1056" s="183"/>
      <c r="AU1056" s="183"/>
      <c r="AV1056" s="198"/>
      <c r="AW1056" s="53"/>
      <c r="AX1056" s="58"/>
      <c r="AY1056" s="200"/>
      <c r="BA1056" s="58"/>
      <c r="BB1056" s="58"/>
      <c r="BC1056" s="198"/>
      <c r="BD1056" s="178"/>
      <c r="BE1056" s="176"/>
      <c r="BF1056" s="176"/>
      <c r="BG1056" s="176"/>
      <c r="BH1056" s="209"/>
      <c r="BI1056" s="193"/>
      <c r="BJ1056" s="210"/>
      <c r="BK1056" s="210"/>
      <c r="BL1056" s="181"/>
      <c r="BM1056" s="112"/>
      <c r="BN1056" s="79"/>
      <c r="BO1056" s="178"/>
      <c r="BP1056" s="176"/>
      <c r="BQ1056" s="188"/>
    </row>
    <row r="1057" spans="1:69" ht="15.75">
      <c r="A1057" s="179"/>
      <c r="B1057" s="195"/>
      <c r="C1057" s="180"/>
      <c r="D1057" s="192"/>
      <c r="E1057" s="194"/>
      <c r="F1057" s="196"/>
      <c r="G1057" s="196"/>
      <c r="H1057" s="197"/>
      <c r="I1057" s="197"/>
      <c r="J1057" s="197"/>
      <c r="K1057" s="197"/>
      <c r="L1057" s="196"/>
      <c r="M1057" s="198"/>
      <c r="N1057" s="188"/>
      <c r="O1057" s="197"/>
      <c r="P1057" s="197"/>
      <c r="Q1057" s="183"/>
      <c r="R1057" s="197"/>
      <c r="S1057" s="197"/>
      <c r="T1057" s="189"/>
      <c r="U1057" s="197"/>
      <c r="V1057" s="197"/>
      <c r="W1057" s="183"/>
      <c r="X1057" s="197"/>
      <c r="Y1057" s="197"/>
      <c r="Z1057" s="189"/>
      <c r="AA1057" s="197"/>
      <c r="AB1057" s="197"/>
      <c r="AC1057" s="197"/>
      <c r="AD1057" s="197"/>
      <c r="AE1057" s="197"/>
      <c r="AF1057" s="199"/>
      <c r="AG1057" s="199"/>
      <c r="AH1057" s="199"/>
      <c r="AI1057" s="199"/>
      <c r="AJ1057" s="199"/>
      <c r="AK1057" s="199"/>
      <c r="AL1057" s="199"/>
      <c r="AM1057" s="199"/>
      <c r="AN1057" s="199"/>
      <c r="AO1057" s="190"/>
      <c r="AP1057" s="196"/>
      <c r="AQ1057" s="196"/>
      <c r="AR1057" s="205"/>
      <c r="AS1057" s="58"/>
      <c r="AT1057" s="183"/>
      <c r="AU1057" s="183"/>
      <c r="AV1057" s="198"/>
      <c r="AW1057" s="53"/>
      <c r="AX1057" s="58"/>
      <c r="AY1057" s="200"/>
      <c r="BA1057" s="58"/>
      <c r="BB1057" s="58"/>
      <c r="BC1057" s="198"/>
      <c r="BD1057" s="178"/>
      <c r="BE1057" s="176"/>
      <c r="BF1057" s="176"/>
      <c r="BG1057" s="176"/>
      <c r="BH1057" s="209"/>
      <c r="BI1057" s="193"/>
      <c r="BJ1057" s="210"/>
      <c r="BK1057" s="210"/>
      <c r="BL1057" s="181"/>
      <c r="BM1057" s="112"/>
      <c r="BN1057" s="79"/>
      <c r="BO1057" s="178"/>
      <c r="BP1057" s="176"/>
      <c r="BQ1057" s="188"/>
    </row>
    <row r="1058" spans="1:69" ht="15.75">
      <c r="A1058" s="179"/>
      <c r="B1058" s="195"/>
      <c r="C1058" s="180"/>
      <c r="D1058" s="192"/>
      <c r="E1058" s="194"/>
      <c r="F1058" s="196"/>
      <c r="G1058" s="196"/>
      <c r="H1058" s="197"/>
      <c r="I1058" s="197"/>
      <c r="J1058" s="197"/>
      <c r="K1058" s="197"/>
      <c r="L1058" s="196"/>
      <c r="M1058" s="198"/>
      <c r="N1058" s="188"/>
      <c r="O1058" s="197"/>
      <c r="P1058" s="197"/>
      <c r="Q1058" s="183"/>
      <c r="R1058" s="197"/>
      <c r="S1058" s="197"/>
      <c r="T1058" s="189"/>
      <c r="U1058" s="197"/>
      <c r="V1058" s="197"/>
      <c r="W1058" s="183"/>
      <c r="X1058" s="197"/>
      <c r="Y1058" s="197"/>
      <c r="Z1058" s="189"/>
      <c r="AA1058" s="197"/>
      <c r="AB1058" s="197"/>
      <c r="AC1058" s="197"/>
      <c r="AD1058" s="197"/>
      <c r="AE1058" s="197"/>
      <c r="AF1058" s="199"/>
      <c r="AG1058" s="199"/>
      <c r="AH1058" s="199"/>
      <c r="AI1058" s="199"/>
      <c r="AJ1058" s="199"/>
      <c r="AK1058" s="199"/>
      <c r="AL1058" s="199"/>
      <c r="AM1058" s="199"/>
      <c r="AN1058" s="199"/>
      <c r="AO1058" s="190"/>
      <c r="AP1058" s="196"/>
      <c r="AQ1058" s="196"/>
      <c r="AR1058" s="205"/>
      <c r="AS1058" s="58"/>
      <c r="AT1058" s="183"/>
      <c r="AU1058" s="183"/>
      <c r="AV1058" s="198"/>
      <c r="AW1058" s="53"/>
      <c r="AX1058" s="58"/>
      <c r="AY1058" s="200"/>
      <c r="BA1058" s="58"/>
      <c r="BB1058" s="58"/>
      <c r="BC1058" s="198"/>
      <c r="BD1058" s="178"/>
      <c r="BE1058" s="176"/>
      <c r="BF1058" s="176"/>
      <c r="BG1058" s="176"/>
      <c r="BH1058" s="209"/>
      <c r="BI1058" s="193"/>
      <c r="BJ1058" s="210"/>
      <c r="BK1058" s="210"/>
      <c r="BL1058" s="181"/>
      <c r="BM1058" s="112"/>
      <c r="BN1058" s="79"/>
      <c r="BO1058" s="178"/>
      <c r="BP1058" s="176"/>
      <c r="BQ1058" s="188"/>
    </row>
    <row r="1059" spans="1:69" ht="15.75">
      <c r="A1059" s="179"/>
      <c r="B1059" s="195"/>
      <c r="C1059" s="180"/>
      <c r="D1059" s="192"/>
      <c r="E1059" s="194"/>
      <c r="F1059" s="196"/>
      <c r="G1059" s="196"/>
      <c r="H1059" s="197"/>
      <c r="I1059" s="197"/>
      <c r="J1059" s="197"/>
      <c r="K1059" s="197"/>
      <c r="L1059" s="196"/>
      <c r="M1059" s="198"/>
      <c r="N1059" s="188"/>
      <c r="O1059" s="197"/>
      <c r="P1059" s="197"/>
      <c r="Q1059" s="183"/>
      <c r="R1059" s="197"/>
      <c r="S1059" s="197"/>
      <c r="T1059" s="189"/>
      <c r="U1059" s="197"/>
      <c r="V1059" s="197"/>
      <c r="W1059" s="183"/>
      <c r="X1059" s="197"/>
      <c r="Y1059" s="197"/>
      <c r="Z1059" s="189"/>
      <c r="AA1059" s="197"/>
      <c r="AB1059" s="197"/>
      <c r="AC1059" s="197"/>
      <c r="AD1059" s="197"/>
      <c r="AE1059" s="197"/>
      <c r="AF1059" s="199"/>
      <c r="AG1059" s="199"/>
      <c r="AH1059" s="199"/>
      <c r="AI1059" s="199"/>
      <c r="AJ1059" s="199"/>
      <c r="AK1059" s="199"/>
      <c r="AL1059" s="199"/>
      <c r="AM1059" s="199"/>
      <c r="AN1059" s="199"/>
      <c r="AO1059" s="190"/>
      <c r="AP1059" s="196"/>
      <c r="AQ1059" s="196"/>
      <c r="AR1059" s="205"/>
      <c r="AS1059" s="58"/>
      <c r="AT1059" s="183"/>
      <c r="AU1059" s="183"/>
      <c r="AV1059" s="198"/>
      <c r="AW1059" s="53"/>
      <c r="AX1059" s="58"/>
      <c r="AY1059" s="200"/>
      <c r="BA1059" s="58"/>
      <c r="BB1059" s="58"/>
      <c r="BC1059" s="198"/>
      <c r="BD1059" s="178"/>
      <c r="BE1059" s="176"/>
      <c r="BF1059" s="176"/>
      <c r="BG1059" s="176"/>
      <c r="BH1059" s="209"/>
      <c r="BI1059" s="193"/>
      <c r="BJ1059" s="210"/>
      <c r="BK1059" s="210"/>
      <c r="BL1059" s="181"/>
      <c r="BM1059" s="112"/>
      <c r="BN1059" s="79"/>
      <c r="BO1059" s="178"/>
      <c r="BP1059" s="176"/>
      <c r="BQ1059" s="188"/>
    </row>
    <row r="1060" spans="1:69" ht="15.75">
      <c r="A1060" s="179"/>
      <c r="B1060" s="195"/>
      <c r="C1060" s="180"/>
      <c r="D1060" s="192"/>
      <c r="E1060" s="194"/>
      <c r="F1060" s="196"/>
      <c r="G1060" s="196"/>
      <c r="H1060" s="197"/>
      <c r="I1060" s="197"/>
      <c r="J1060" s="197"/>
      <c r="K1060" s="197"/>
      <c r="L1060" s="196"/>
      <c r="M1060" s="198"/>
      <c r="N1060" s="188"/>
      <c r="O1060" s="197"/>
      <c r="P1060" s="197"/>
      <c r="Q1060" s="183"/>
      <c r="R1060" s="197"/>
      <c r="S1060" s="197"/>
      <c r="T1060" s="189"/>
      <c r="U1060" s="197"/>
      <c r="V1060" s="197"/>
      <c r="W1060" s="183"/>
      <c r="X1060" s="197"/>
      <c r="Y1060" s="197"/>
      <c r="Z1060" s="189"/>
      <c r="AA1060" s="197"/>
      <c r="AB1060" s="197"/>
      <c r="AC1060" s="197"/>
      <c r="AD1060" s="197"/>
      <c r="AE1060" s="197"/>
      <c r="AF1060" s="199"/>
      <c r="AG1060" s="199"/>
      <c r="AH1060" s="199"/>
      <c r="AI1060" s="199"/>
      <c r="AJ1060" s="199"/>
      <c r="AK1060" s="199"/>
      <c r="AL1060" s="199"/>
      <c r="AM1060" s="199"/>
      <c r="AN1060" s="199"/>
      <c r="AO1060" s="190"/>
      <c r="AP1060" s="196"/>
      <c r="AQ1060" s="196"/>
      <c r="AR1060" s="205"/>
      <c r="AS1060" s="58"/>
      <c r="AT1060" s="183"/>
      <c r="AU1060" s="183"/>
      <c r="AV1060" s="198"/>
      <c r="AW1060" s="53"/>
      <c r="AX1060" s="58"/>
      <c r="AY1060" s="200"/>
      <c r="BA1060" s="58"/>
      <c r="BB1060" s="58"/>
      <c r="BC1060" s="198"/>
      <c r="BD1060" s="178"/>
      <c r="BE1060" s="176"/>
      <c r="BF1060" s="176"/>
      <c r="BG1060" s="176"/>
      <c r="BH1060" s="209"/>
      <c r="BI1060" s="193"/>
      <c r="BJ1060" s="210"/>
      <c r="BK1060" s="210"/>
      <c r="BL1060" s="181"/>
      <c r="BM1060" s="112"/>
      <c r="BN1060" s="79"/>
      <c r="BO1060" s="178"/>
      <c r="BP1060" s="176"/>
      <c r="BQ1060" s="188"/>
    </row>
    <row r="1061" spans="1:69" ht="15.75">
      <c r="A1061" s="179"/>
      <c r="B1061" s="195"/>
      <c r="C1061" s="180"/>
      <c r="D1061" s="192"/>
      <c r="E1061" s="194"/>
      <c r="F1061" s="196"/>
      <c r="G1061" s="196"/>
      <c r="H1061" s="197"/>
      <c r="I1061" s="197"/>
      <c r="J1061" s="197"/>
      <c r="K1061" s="197"/>
      <c r="L1061" s="196"/>
      <c r="M1061" s="198"/>
      <c r="N1061" s="188"/>
      <c r="O1061" s="197"/>
      <c r="P1061" s="197"/>
      <c r="Q1061" s="183"/>
      <c r="R1061" s="197"/>
      <c r="S1061" s="197"/>
      <c r="T1061" s="189"/>
      <c r="U1061" s="197"/>
      <c r="V1061" s="197"/>
      <c r="W1061" s="183"/>
      <c r="X1061" s="197"/>
      <c r="Y1061" s="197"/>
      <c r="Z1061" s="189"/>
      <c r="AA1061" s="197"/>
      <c r="AB1061" s="197"/>
      <c r="AC1061" s="197"/>
      <c r="AD1061" s="197"/>
      <c r="AE1061" s="197"/>
      <c r="AF1061" s="199"/>
      <c r="AG1061" s="199"/>
      <c r="AH1061" s="199"/>
      <c r="AI1061" s="199"/>
      <c r="AJ1061" s="199"/>
      <c r="AK1061" s="199"/>
      <c r="AL1061" s="199"/>
      <c r="AM1061" s="199"/>
      <c r="AN1061" s="199"/>
      <c r="AO1061" s="190"/>
      <c r="AP1061" s="196"/>
      <c r="AQ1061" s="196"/>
      <c r="AR1061" s="205"/>
      <c r="AS1061" s="58"/>
      <c r="AT1061" s="183"/>
      <c r="AU1061" s="183"/>
      <c r="AV1061" s="198"/>
      <c r="AW1061" s="53"/>
      <c r="AX1061" s="58"/>
      <c r="AY1061" s="200"/>
      <c r="BA1061" s="58"/>
      <c r="BB1061" s="58"/>
      <c r="BC1061" s="198"/>
      <c r="BD1061" s="178"/>
      <c r="BE1061" s="176"/>
      <c r="BF1061" s="176"/>
      <c r="BG1061" s="176"/>
      <c r="BH1061" s="209"/>
      <c r="BI1061" s="193"/>
      <c r="BJ1061" s="210"/>
      <c r="BK1061" s="210"/>
      <c r="BL1061" s="181"/>
      <c r="BM1061" s="112"/>
      <c r="BN1061" s="79"/>
      <c r="BO1061" s="178"/>
      <c r="BP1061" s="176"/>
      <c r="BQ1061" s="188"/>
    </row>
    <row r="1062" spans="1:69" ht="15.75">
      <c r="A1062" s="179"/>
      <c r="B1062" s="195"/>
      <c r="C1062" s="180"/>
      <c r="D1062" s="192"/>
      <c r="E1062" s="194"/>
      <c r="F1062" s="196"/>
      <c r="G1062" s="196"/>
      <c r="H1062" s="197"/>
      <c r="I1062" s="197"/>
      <c r="J1062" s="197"/>
      <c r="K1062" s="197"/>
      <c r="L1062" s="196"/>
      <c r="M1062" s="198"/>
      <c r="N1062" s="188"/>
      <c r="O1062" s="197"/>
      <c r="P1062" s="197"/>
      <c r="Q1062" s="183"/>
      <c r="R1062" s="197"/>
      <c r="S1062" s="197"/>
      <c r="T1062" s="189"/>
      <c r="U1062" s="197"/>
      <c r="V1062" s="197"/>
      <c r="W1062" s="183"/>
      <c r="X1062" s="197"/>
      <c r="Y1062" s="197"/>
      <c r="Z1062" s="189"/>
      <c r="AA1062" s="197"/>
      <c r="AB1062" s="197"/>
      <c r="AC1062" s="197"/>
      <c r="AD1062" s="197"/>
      <c r="AE1062" s="197"/>
      <c r="AF1062" s="199"/>
      <c r="AG1062" s="199"/>
      <c r="AH1062" s="199"/>
      <c r="AI1062" s="199"/>
      <c r="AJ1062" s="199"/>
      <c r="AK1062" s="199"/>
      <c r="AL1062" s="199"/>
      <c r="AM1062" s="199"/>
      <c r="AN1062" s="199"/>
      <c r="AO1062" s="190"/>
      <c r="AP1062" s="196"/>
      <c r="AQ1062" s="196"/>
      <c r="AR1062" s="205"/>
      <c r="AS1062" s="58"/>
      <c r="AT1062" s="183"/>
      <c r="AU1062" s="183"/>
      <c r="AV1062" s="198"/>
      <c r="AW1062" s="53"/>
      <c r="AX1062" s="58"/>
      <c r="AY1062" s="200"/>
      <c r="BA1062" s="58"/>
      <c r="BB1062" s="58"/>
      <c r="BC1062" s="198"/>
      <c r="BD1062" s="178"/>
      <c r="BE1062" s="176"/>
      <c r="BF1062" s="176"/>
      <c r="BG1062" s="176"/>
      <c r="BH1062" s="209"/>
      <c r="BI1062" s="193"/>
      <c r="BJ1062" s="210"/>
      <c r="BK1062" s="210"/>
      <c r="BL1062" s="181"/>
      <c r="BM1062" s="112"/>
      <c r="BN1062" s="79"/>
      <c r="BO1062" s="178"/>
      <c r="BP1062" s="176"/>
      <c r="BQ1062" s="188"/>
    </row>
    <row r="1063" spans="1:69" ht="15.75">
      <c r="A1063" s="179"/>
      <c r="B1063" s="195"/>
      <c r="C1063" s="180"/>
      <c r="D1063" s="192"/>
      <c r="E1063" s="194"/>
      <c r="F1063" s="196"/>
      <c r="G1063" s="196"/>
      <c r="H1063" s="197"/>
      <c r="I1063" s="197"/>
      <c r="J1063" s="197"/>
      <c r="K1063" s="197"/>
      <c r="L1063" s="196"/>
      <c r="M1063" s="198"/>
      <c r="N1063" s="188"/>
      <c r="O1063" s="197"/>
      <c r="P1063" s="197"/>
      <c r="Q1063" s="183"/>
      <c r="R1063" s="197"/>
      <c r="S1063" s="197"/>
      <c r="T1063" s="189"/>
      <c r="U1063" s="197"/>
      <c r="V1063" s="197"/>
      <c r="W1063" s="183"/>
      <c r="X1063" s="197"/>
      <c r="Y1063" s="197"/>
      <c r="Z1063" s="189"/>
      <c r="AA1063" s="197"/>
      <c r="AB1063" s="197"/>
      <c r="AC1063" s="197"/>
      <c r="AD1063" s="197"/>
      <c r="AE1063" s="197"/>
      <c r="AF1063" s="199"/>
      <c r="AG1063" s="199"/>
      <c r="AH1063" s="199"/>
      <c r="AI1063" s="199"/>
      <c r="AJ1063" s="199"/>
      <c r="AK1063" s="199"/>
      <c r="AL1063" s="199"/>
      <c r="AM1063" s="199"/>
      <c r="AN1063" s="199"/>
      <c r="AO1063" s="190"/>
      <c r="AP1063" s="196"/>
      <c r="AQ1063" s="196"/>
      <c r="AR1063" s="205"/>
      <c r="AS1063" s="58"/>
      <c r="AT1063" s="183"/>
      <c r="AU1063" s="183"/>
      <c r="AV1063" s="198"/>
      <c r="AW1063" s="53"/>
      <c r="AX1063" s="58"/>
      <c r="AY1063" s="200"/>
      <c r="BA1063" s="58"/>
      <c r="BB1063" s="58"/>
      <c r="BC1063" s="198"/>
      <c r="BD1063" s="178"/>
      <c r="BE1063" s="176"/>
      <c r="BF1063" s="176"/>
      <c r="BG1063" s="176"/>
      <c r="BH1063" s="209"/>
      <c r="BI1063" s="193"/>
      <c r="BJ1063" s="210"/>
      <c r="BK1063" s="210"/>
      <c r="BL1063" s="181"/>
      <c r="BM1063" s="112"/>
      <c r="BN1063" s="79"/>
      <c r="BO1063" s="178"/>
      <c r="BP1063" s="176"/>
      <c r="BQ1063" s="188"/>
    </row>
    <row r="1064" spans="1:69" ht="15.75">
      <c r="A1064" s="179"/>
      <c r="B1064" s="195"/>
      <c r="C1064" s="180"/>
      <c r="D1064" s="192"/>
      <c r="E1064" s="194"/>
      <c r="F1064" s="196"/>
      <c r="G1064" s="196"/>
      <c r="H1064" s="197"/>
      <c r="I1064" s="197"/>
      <c r="J1064" s="197"/>
      <c r="K1064" s="197"/>
      <c r="L1064" s="196"/>
      <c r="M1064" s="198"/>
      <c r="N1064" s="188"/>
      <c r="O1064" s="197"/>
      <c r="P1064" s="197"/>
      <c r="Q1064" s="183"/>
      <c r="R1064" s="197"/>
      <c r="S1064" s="197"/>
      <c r="T1064" s="189"/>
      <c r="U1064" s="197"/>
      <c r="V1064" s="197"/>
      <c r="W1064" s="183"/>
      <c r="X1064" s="197"/>
      <c r="Y1064" s="197"/>
      <c r="Z1064" s="189"/>
      <c r="AA1064" s="197"/>
      <c r="AB1064" s="197"/>
      <c r="AC1064" s="197"/>
      <c r="AD1064" s="197"/>
      <c r="AE1064" s="197"/>
      <c r="AF1064" s="199"/>
      <c r="AG1064" s="199"/>
      <c r="AH1064" s="199"/>
      <c r="AI1064" s="199"/>
      <c r="AJ1064" s="199"/>
      <c r="AK1064" s="199"/>
      <c r="AL1064" s="199"/>
      <c r="AM1064" s="199"/>
      <c r="AN1064" s="199"/>
      <c r="AO1064" s="190"/>
      <c r="AP1064" s="196"/>
      <c r="AQ1064" s="196"/>
      <c r="AR1064" s="205"/>
      <c r="AS1064" s="58"/>
      <c r="AT1064" s="183"/>
      <c r="AU1064" s="183"/>
      <c r="AV1064" s="198"/>
      <c r="AW1064" s="53"/>
      <c r="AX1064" s="58"/>
      <c r="AY1064" s="200"/>
      <c r="BA1064" s="58"/>
      <c r="BB1064" s="58"/>
      <c r="BC1064" s="198"/>
      <c r="BD1064" s="178"/>
      <c r="BE1064" s="176"/>
      <c r="BF1064" s="176"/>
      <c r="BG1064" s="176"/>
      <c r="BH1064" s="209"/>
      <c r="BI1064" s="193"/>
      <c r="BJ1064" s="210"/>
      <c r="BK1064" s="210"/>
      <c r="BL1064" s="181"/>
      <c r="BM1064" s="112"/>
      <c r="BN1064" s="79"/>
      <c r="BO1064" s="178"/>
      <c r="BP1064" s="176"/>
      <c r="BQ1064" s="188"/>
    </row>
    <row r="1065" spans="1:69" ht="15.75">
      <c r="A1065" s="179"/>
      <c r="B1065" s="195"/>
      <c r="C1065" s="180"/>
      <c r="D1065" s="192"/>
      <c r="E1065" s="194"/>
      <c r="F1065" s="196"/>
      <c r="G1065" s="196"/>
      <c r="H1065" s="197"/>
      <c r="I1065" s="197"/>
      <c r="J1065" s="197"/>
      <c r="K1065" s="197"/>
      <c r="L1065" s="196"/>
      <c r="M1065" s="198"/>
      <c r="N1065" s="188"/>
      <c r="O1065" s="197"/>
      <c r="P1065" s="197"/>
      <c r="Q1065" s="183"/>
      <c r="R1065" s="197"/>
      <c r="S1065" s="197"/>
      <c r="T1065" s="189"/>
      <c r="U1065" s="197"/>
      <c r="V1065" s="197"/>
      <c r="W1065" s="183"/>
      <c r="X1065" s="197"/>
      <c r="Y1065" s="197"/>
      <c r="Z1065" s="189"/>
      <c r="AA1065" s="197"/>
      <c r="AB1065" s="197"/>
      <c r="AC1065" s="197"/>
      <c r="AD1065" s="197"/>
      <c r="AE1065" s="197"/>
      <c r="AF1065" s="199"/>
      <c r="AG1065" s="199"/>
      <c r="AH1065" s="199"/>
      <c r="AI1065" s="199"/>
      <c r="AJ1065" s="199"/>
      <c r="AK1065" s="199"/>
      <c r="AL1065" s="199"/>
      <c r="AM1065" s="199"/>
      <c r="AN1065" s="199"/>
      <c r="AO1065" s="190"/>
      <c r="AP1065" s="196"/>
      <c r="AQ1065" s="196"/>
      <c r="AR1065" s="205"/>
      <c r="AS1065" s="58"/>
      <c r="AT1065" s="183"/>
      <c r="AU1065" s="183"/>
      <c r="AV1065" s="198"/>
      <c r="AW1065" s="53"/>
      <c r="AX1065" s="58"/>
      <c r="AY1065" s="200"/>
      <c r="BA1065" s="58"/>
      <c r="BB1065" s="58"/>
      <c r="BC1065" s="198"/>
      <c r="BD1065" s="178"/>
      <c r="BE1065" s="176"/>
      <c r="BF1065" s="176"/>
      <c r="BG1065" s="176"/>
      <c r="BH1065" s="209"/>
      <c r="BI1065" s="193"/>
      <c r="BJ1065" s="210"/>
      <c r="BK1065" s="210"/>
      <c r="BL1065" s="181"/>
      <c r="BM1065" s="112"/>
      <c r="BN1065" s="79"/>
      <c r="BO1065" s="178"/>
      <c r="BP1065" s="176"/>
      <c r="BQ1065" s="188"/>
    </row>
    <row r="1066" spans="1:69" ht="15.75">
      <c r="A1066" s="179"/>
      <c r="B1066" s="195"/>
      <c r="C1066" s="180"/>
      <c r="D1066" s="192"/>
      <c r="E1066" s="194"/>
      <c r="F1066" s="196"/>
      <c r="G1066" s="196"/>
      <c r="H1066" s="197"/>
      <c r="I1066" s="197"/>
      <c r="J1066" s="197"/>
      <c r="K1066" s="197"/>
      <c r="L1066" s="196"/>
      <c r="M1066" s="198"/>
      <c r="N1066" s="188"/>
      <c r="O1066" s="197"/>
      <c r="P1066" s="197"/>
      <c r="Q1066" s="183"/>
      <c r="R1066" s="197"/>
      <c r="S1066" s="197"/>
      <c r="T1066" s="189"/>
      <c r="U1066" s="197"/>
      <c r="V1066" s="197"/>
      <c r="W1066" s="183"/>
      <c r="X1066" s="197"/>
      <c r="Y1066" s="197"/>
      <c r="Z1066" s="189"/>
      <c r="AA1066" s="197"/>
      <c r="AB1066" s="197"/>
      <c r="AC1066" s="197"/>
      <c r="AD1066" s="197"/>
      <c r="AE1066" s="197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0"/>
      <c r="AP1066" s="196"/>
      <c r="AQ1066" s="196"/>
      <c r="AR1066" s="205"/>
      <c r="AS1066" s="58"/>
      <c r="AT1066" s="183"/>
      <c r="AU1066" s="183"/>
      <c r="AV1066" s="198"/>
      <c r="AW1066" s="53"/>
      <c r="AX1066" s="58"/>
      <c r="AY1066" s="200"/>
      <c r="BA1066" s="58"/>
      <c r="BB1066" s="58"/>
      <c r="BC1066" s="198"/>
      <c r="BD1066" s="178"/>
      <c r="BE1066" s="176"/>
      <c r="BF1066" s="176"/>
      <c r="BG1066" s="176"/>
      <c r="BH1066" s="209"/>
      <c r="BI1066" s="193"/>
      <c r="BJ1066" s="210"/>
      <c r="BK1066" s="210"/>
      <c r="BL1066" s="181"/>
      <c r="BM1066" s="112"/>
      <c r="BN1066" s="79"/>
      <c r="BO1066" s="178"/>
      <c r="BP1066" s="176"/>
      <c r="BQ1066" s="188"/>
    </row>
    <row r="1067" spans="1:69" ht="15.75">
      <c r="A1067" s="179"/>
      <c r="B1067" s="195"/>
      <c r="C1067" s="180"/>
      <c r="D1067" s="192"/>
      <c r="E1067" s="194"/>
      <c r="F1067" s="196"/>
      <c r="G1067" s="196"/>
      <c r="H1067" s="197"/>
      <c r="I1067" s="197"/>
      <c r="J1067" s="197"/>
      <c r="K1067" s="197"/>
      <c r="L1067" s="196"/>
      <c r="M1067" s="198"/>
      <c r="N1067" s="188"/>
      <c r="O1067" s="197"/>
      <c r="P1067" s="197"/>
      <c r="Q1067" s="183"/>
      <c r="R1067" s="197"/>
      <c r="S1067" s="197"/>
      <c r="T1067" s="189"/>
      <c r="U1067" s="197"/>
      <c r="V1067" s="197"/>
      <c r="W1067" s="183"/>
      <c r="X1067" s="197"/>
      <c r="Y1067" s="197"/>
      <c r="Z1067" s="189"/>
      <c r="AA1067" s="197"/>
      <c r="AB1067" s="197"/>
      <c r="AC1067" s="197"/>
      <c r="AD1067" s="197"/>
      <c r="AE1067" s="197"/>
      <c r="AF1067" s="199"/>
      <c r="AG1067" s="199"/>
      <c r="AH1067" s="199"/>
      <c r="AI1067" s="199"/>
      <c r="AJ1067" s="199"/>
      <c r="AK1067" s="199"/>
      <c r="AL1067" s="199"/>
      <c r="AM1067" s="199"/>
      <c r="AN1067" s="199"/>
      <c r="AO1067" s="190"/>
      <c r="AP1067" s="196"/>
      <c r="AQ1067" s="196"/>
      <c r="AR1067" s="205"/>
      <c r="AS1067" s="58"/>
      <c r="AT1067" s="183"/>
      <c r="AU1067" s="183"/>
      <c r="AV1067" s="198"/>
      <c r="AW1067" s="53"/>
      <c r="AX1067" s="58"/>
      <c r="AY1067" s="200"/>
      <c r="BA1067" s="58"/>
      <c r="BB1067" s="58"/>
      <c r="BC1067" s="198"/>
      <c r="BD1067" s="178"/>
      <c r="BE1067" s="176"/>
      <c r="BF1067" s="176"/>
      <c r="BG1067" s="176"/>
      <c r="BH1067" s="209"/>
      <c r="BI1067" s="193"/>
      <c r="BJ1067" s="210"/>
      <c r="BK1067" s="210"/>
      <c r="BL1067" s="181"/>
      <c r="BM1067" s="112"/>
      <c r="BN1067" s="79"/>
      <c r="BO1067" s="178"/>
      <c r="BP1067" s="176"/>
      <c r="BQ1067" s="188"/>
    </row>
    <row r="1068" spans="1:69" ht="15.75">
      <c r="A1068" s="179"/>
      <c r="B1068" s="195"/>
      <c r="C1068" s="180"/>
      <c r="D1068" s="192"/>
      <c r="E1068" s="194"/>
      <c r="F1068" s="196"/>
      <c r="G1068" s="196"/>
      <c r="H1068" s="197"/>
      <c r="I1068" s="197"/>
      <c r="J1068" s="197"/>
      <c r="K1068" s="197"/>
      <c r="L1068" s="196"/>
      <c r="M1068" s="198"/>
      <c r="N1068" s="188"/>
      <c r="O1068" s="197"/>
      <c r="P1068" s="197"/>
      <c r="Q1068" s="183"/>
      <c r="R1068" s="197"/>
      <c r="S1068" s="197"/>
      <c r="T1068" s="189"/>
      <c r="U1068" s="197"/>
      <c r="V1068" s="197"/>
      <c r="W1068" s="183"/>
      <c r="X1068" s="197"/>
      <c r="Y1068" s="197"/>
      <c r="Z1068" s="189"/>
      <c r="AA1068" s="197"/>
      <c r="AB1068" s="197"/>
      <c r="AC1068" s="197"/>
      <c r="AD1068" s="197"/>
      <c r="AE1068" s="197"/>
      <c r="AF1068" s="199"/>
      <c r="AG1068" s="199"/>
      <c r="AH1068" s="199"/>
      <c r="AI1068" s="199"/>
      <c r="AJ1068" s="199"/>
      <c r="AK1068" s="199"/>
      <c r="AL1068" s="199"/>
      <c r="AM1068" s="199"/>
      <c r="AN1068" s="199"/>
      <c r="AO1068" s="190"/>
      <c r="AP1068" s="196"/>
      <c r="AQ1068" s="196"/>
      <c r="AR1068" s="205"/>
      <c r="AS1068" s="58"/>
      <c r="AT1068" s="183"/>
      <c r="AU1068" s="183"/>
      <c r="AV1068" s="198"/>
      <c r="AW1068" s="53"/>
      <c r="AX1068" s="58"/>
      <c r="AY1068" s="200"/>
      <c r="BA1068" s="58"/>
      <c r="BB1068" s="58"/>
      <c r="BC1068" s="198"/>
      <c r="BD1068" s="178"/>
      <c r="BE1068" s="176"/>
      <c r="BF1068" s="176"/>
      <c r="BG1068" s="176"/>
      <c r="BH1068" s="209"/>
      <c r="BI1068" s="193"/>
      <c r="BJ1068" s="210"/>
      <c r="BK1068" s="210"/>
      <c r="BL1068" s="181"/>
      <c r="BM1068" s="112"/>
      <c r="BN1068" s="79"/>
      <c r="BO1068" s="178"/>
      <c r="BP1068" s="176"/>
      <c r="BQ1068" s="188"/>
    </row>
    <row r="1069" spans="1:69" ht="15.75">
      <c r="A1069" s="179"/>
      <c r="B1069" s="195"/>
      <c r="C1069" s="180"/>
      <c r="D1069" s="192"/>
      <c r="E1069" s="194"/>
      <c r="F1069" s="196"/>
      <c r="G1069" s="196"/>
      <c r="H1069" s="197"/>
      <c r="I1069" s="197"/>
      <c r="J1069" s="197"/>
      <c r="K1069" s="197"/>
      <c r="L1069" s="196"/>
      <c r="M1069" s="198"/>
      <c r="N1069" s="188"/>
      <c r="O1069" s="197"/>
      <c r="P1069" s="197"/>
      <c r="Q1069" s="183"/>
      <c r="R1069" s="197"/>
      <c r="S1069" s="197"/>
      <c r="T1069" s="189"/>
      <c r="U1069" s="197"/>
      <c r="V1069" s="197"/>
      <c r="W1069" s="183"/>
      <c r="X1069" s="197"/>
      <c r="Y1069" s="197"/>
      <c r="Z1069" s="189"/>
      <c r="AA1069" s="197"/>
      <c r="AB1069" s="197"/>
      <c r="AC1069" s="197"/>
      <c r="AD1069" s="197"/>
      <c r="AE1069" s="197"/>
      <c r="AF1069" s="199"/>
      <c r="AG1069" s="199"/>
      <c r="AH1069" s="199"/>
      <c r="AI1069" s="199"/>
      <c r="AJ1069" s="199"/>
      <c r="AK1069" s="199"/>
      <c r="AL1069" s="199"/>
      <c r="AM1069" s="199"/>
      <c r="AN1069" s="199"/>
      <c r="AO1069" s="190"/>
      <c r="AP1069" s="196"/>
      <c r="AQ1069" s="196"/>
      <c r="AR1069" s="205"/>
      <c r="AS1069" s="58"/>
      <c r="AT1069" s="183"/>
      <c r="AU1069" s="183"/>
      <c r="AV1069" s="198"/>
      <c r="AW1069" s="53"/>
      <c r="AX1069" s="58"/>
      <c r="AY1069" s="200"/>
      <c r="BA1069" s="58"/>
      <c r="BB1069" s="58"/>
      <c r="BC1069" s="198"/>
      <c r="BD1069" s="178"/>
      <c r="BE1069" s="176"/>
      <c r="BF1069" s="176"/>
      <c r="BG1069" s="176"/>
      <c r="BH1069" s="209"/>
      <c r="BI1069" s="193"/>
      <c r="BJ1069" s="210"/>
      <c r="BK1069" s="210"/>
      <c r="BL1069" s="181"/>
      <c r="BM1069" s="112"/>
      <c r="BN1069" s="79"/>
      <c r="BO1069" s="178"/>
      <c r="BP1069" s="176"/>
      <c r="BQ1069" s="188"/>
    </row>
    <row r="1070" spans="1:69" ht="15.75">
      <c r="A1070" s="179"/>
      <c r="B1070" s="195"/>
      <c r="C1070" s="180"/>
      <c r="D1070" s="192"/>
      <c r="E1070" s="194"/>
      <c r="F1070" s="196"/>
      <c r="G1070" s="196"/>
      <c r="H1070" s="197"/>
      <c r="I1070" s="197"/>
      <c r="J1070" s="197"/>
      <c r="K1070" s="197"/>
      <c r="L1070" s="196"/>
      <c r="M1070" s="198"/>
      <c r="N1070" s="188"/>
      <c r="O1070" s="197"/>
      <c r="P1070" s="197"/>
      <c r="Q1070" s="183"/>
      <c r="R1070" s="197"/>
      <c r="S1070" s="197"/>
      <c r="T1070" s="189"/>
      <c r="U1070" s="197"/>
      <c r="V1070" s="197"/>
      <c r="W1070" s="183"/>
      <c r="X1070" s="197"/>
      <c r="Y1070" s="197"/>
      <c r="Z1070" s="189"/>
      <c r="AA1070" s="197"/>
      <c r="AB1070" s="197"/>
      <c r="AC1070" s="197"/>
      <c r="AD1070" s="197"/>
      <c r="AE1070" s="197"/>
      <c r="AF1070" s="199"/>
      <c r="AG1070" s="199"/>
      <c r="AH1070" s="199"/>
      <c r="AI1070" s="199"/>
      <c r="AJ1070" s="199"/>
      <c r="AK1070" s="199"/>
      <c r="AL1070" s="199"/>
      <c r="AM1070" s="199"/>
      <c r="AN1070" s="199"/>
      <c r="AO1070" s="190"/>
      <c r="AP1070" s="196"/>
      <c r="AQ1070" s="196"/>
      <c r="AR1070" s="205"/>
      <c r="AS1070" s="58"/>
      <c r="AT1070" s="183"/>
      <c r="AU1070" s="183"/>
      <c r="AV1070" s="198"/>
      <c r="AW1070" s="53"/>
      <c r="AX1070" s="58"/>
      <c r="AY1070" s="200"/>
      <c r="BA1070" s="58"/>
      <c r="BB1070" s="58"/>
      <c r="BC1070" s="198"/>
      <c r="BD1070" s="178"/>
      <c r="BE1070" s="176"/>
      <c r="BF1070" s="176"/>
      <c r="BG1070" s="176"/>
      <c r="BH1070" s="209"/>
      <c r="BI1070" s="193"/>
      <c r="BJ1070" s="210"/>
      <c r="BK1070" s="210"/>
      <c r="BL1070" s="181"/>
      <c r="BM1070" s="112"/>
      <c r="BN1070" s="79"/>
      <c r="BO1070" s="178"/>
      <c r="BP1070" s="176"/>
      <c r="BQ1070" s="188"/>
    </row>
    <row r="1071" spans="1:69" ht="15.75">
      <c r="A1071" s="179"/>
      <c r="B1071" s="195"/>
      <c r="C1071" s="180"/>
      <c r="D1071" s="192"/>
      <c r="E1071" s="194"/>
      <c r="F1071" s="196"/>
      <c r="G1071" s="196"/>
      <c r="H1071" s="197"/>
      <c r="I1071" s="197"/>
      <c r="J1071" s="197"/>
      <c r="K1071" s="197"/>
      <c r="L1071" s="196"/>
      <c r="M1071" s="198"/>
      <c r="N1071" s="188"/>
      <c r="O1071" s="197"/>
      <c r="P1071" s="197"/>
      <c r="Q1071" s="183"/>
      <c r="R1071" s="197"/>
      <c r="S1071" s="197"/>
      <c r="T1071" s="189"/>
      <c r="U1071" s="197"/>
      <c r="V1071" s="197"/>
      <c r="W1071" s="183"/>
      <c r="X1071" s="197"/>
      <c r="Y1071" s="197"/>
      <c r="Z1071" s="189"/>
      <c r="AA1071" s="197"/>
      <c r="AB1071" s="197"/>
      <c r="AC1071" s="197"/>
      <c r="AD1071" s="197"/>
      <c r="AE1071" s="197"/>
      <c r="AF1071" s="199"/>
      <c r="AG1071" s="199"/>
      <c r="AH1071" s="199"/>
      <c r="AI1071" s="199"/>
      <c r="AJ1071" s="199"/>
      <c r="AK1071" s="199"/>
      <c r="AL1071" s="199"/>
      <c r="AM1071" s="199"/>
      <c r="AN1071" s="199"/>
      <c r="AO1071" s="190"/>
      <c r="AP1071" s="196"/>
      <c r="AQ1071" s="196"/>
      <c r="AR1071" s="205"/>
      <c r="AS1071" s="58"/>
      <c r="AT1071" s="183"/>
      <c r="AU1071" s="183"/>
      <c r="AV1071" s="198"/>
      <c r="AW1071" s="53"/>
      <c r="AX1071" s="58"/>
      <c r="AY1071" s="200"/>
      <c r="BA1071" s="58"/>
      <c r="BB1071" s="58"/>
      <c r="BC1071" s="198"/>
      <c r="BD1071" s="178"/>
      <c r="BE1071" s="176"/>
      <c r="BF1071" s="176"/>
      <c r="BG1071" s="176"/>
      <c r="BH1071" s="209"/>
      <c r="BI1071" s="193"/>
      <c r="BJ1071" s="210"/>
      <c r="BK1071" s="210"/>
      <c r="BL1071" s="181"/>
      <c r="BM1071" s="112"/>
      <c r="BN1071" s="79"/>
      <c r="BO1071" s="178"/>
      <c r="BP1071" s="176"/>
      <c r="BQ1071" s="188"/>
    </row>
    <row r="1072" spans="1:69" ht="15.75">
      <c r="A1072" s="179"/>
      <c r="B1072" s="195"/>
      <c r="C1072" s="180"/>
      <c r="D1072" s="192"/>
      <c r="E1072" s="194"/>
      <c r="F1072" s="196"/>
      <c r="G1072" s="196"/>
      <c r="H1072" s="197"/>
      <c r="I1072" s="197"/>
      <c r="J1072" s="197"/>
      <c r="K1072" s="197"/>
      <c r="L1072" s="196"/>
      <c r="M1072" s="198"/>
      <c r="N1072" s="188"/>
      <c r="O1072" s="197"/>
      <c r="P1072" s="197"/>
      <c r="Q1072" s="183"/>
      <c r="R1072" s="197"/>
      <c r="S1072" s="197"/>
      <c r="T1072" s="189"/>
      <c r="U1072" s="197"/>
      <c r="V1072" s="197"/>
      <c r="W1072" s="183"/>
      <c r="X1072" s="197"/>
      <c r="Y1072" s="197"/>
      <c r="Z1072" s="189"/>
      <c r="AA1072" s="197"/>
      <c r="AB1072" s="197"/>
      <c r="AC1072" s="197"/>
      <c r="AD1072" s="197"/>
      <c r="AE1072" s="197"/>
      <c r="AF1072" s="199"/>
      <c r="AG1072" s="199"/>
      <c r="AH1072" s="199"/>
      <c r="AI1072" s="199"/>
      <c r="AJ1072" s="199"/>
      <c r="AK1072" s="199"/>
      <c r="AL1072" s="199"/>
      <c r="AM1072" s="199"/>
      <c r="AN1072" s="199"/>
      <c r="AO1072" s="190"/>
      <c r="AP1072" s="196"/>
      <c r="AQ1072" s="196"/>
      <c r="AR1072" s="205"/>
      <c r="AS1072" s="58"/>
      <c r="AT1072" s="183"/>
      <c r="AU1072" s="183"/>
      <c r="AV1072" s="198"/>
      <c r="AW1072" s="53"/>
      <c r="AX1072" s="58"/>
      <c r="AY1072" s="200"/>
      <c r="BA1072" s="58"/>
      <c r="BB1072" s="58"/>
      <c r="BC1072" s="198"/>
      <c r="BD1072" s="178"/>
      <c r="BE1072" s="176"/>
      <c r="BF1072" s="176"/>
      <c r="BG1072" s="176"/>
      <c r="BH1072" s="209"/>
      <c r="BI1072" s="193"/>
      <c r="BJ1072" s="210"/>
      <c r="BK1072" s="210"/>
      <c r="BL1072" s="181"/>
      <c r="BM1072" s="112"/>
      <c r="BN1072" s="79"/>
      <c r="BO1072" s="178"/>
      <c r="BP1072" s="176"/>
      <c r="BQ1072" s="188"/>
    </row>
    <row r="1073" spans="1:69" ht="15.75">
      <c r="A1073" s="179"/>
      <c r="B1073" s="195"/>
      <c r="C1073" s="180"/>
      <c r="D1073" s="192"/>
      <c r="E1073" s="194"/>
      <c r="F1073" s="196"/>
      <c r="G1073" s="196"/>
      <c r="H1073" s="197"/>
      <c r="I1073" s="197"/>
      <c r="J1073" s="197"/>
      <c r="K1073" s="197"/>
      <c r="L1073" s="196"/>
      <c r="M1073" s="198"/>
      <c r="N1073" s="188"/>
      <c r="O1073" s="197"/>
      <c r="P1073" s="197"/>
      <c r="Q1073" s="183"/>
      <c r="R1073" s="197"/>
      <c r="S1073" s="197"/>
      <c r="T1073" s="189"/>
      <c r="U1073" s="197"/>
      <c r="V1073" s="197"/>
      <c r="W1073" s="183"/>
      <c r="X1073" s="197"/>
      <c r="Y1073" s="197"/>
      <c r="Z1073" s="189"/>
      <c r="AA1073" s="197"/>
      <c r="AB1073" s="197"/>
      <c r="AC1073" s="197"/>
      <c r="AD1073" s="197"/>
      <c r="AE1073" s="197"/>
      <c r="AF1073" s="199"/>
      <c r="AG1073" s="199"/>
      <c r="AH1073" s="199"/>
      <c r="AI1073" s="199"/>
      <c r="AJ1073" s="199"/>
      <c r="AK1073" s="199"/>
      <c r="AL1073" s="199"/>
      <c r="AM1073" s="199"/>
      <c r="AN1073" s="199"/>
      <c r="AO1073" s="190"/>
      <c r="AP1073" s="196"/>
      <c r="AQ1073" s="196"/>
      <c r="AR1073" s="205"/>
      <c r="AS1073" s="58"/>
      <c r="AT1073" s="183"/>
      <c r="AU1073" s="183"/>
      <c r="AV1073" s="198"/>
      <c r="AW1073" s="53"/>
      <c r="AX1073" s="58"/>
      <c r="AY1073" s="200"/>
      <c r="BA1073" s="58"/>
      <c r="BB1073" s="58"/>
      <c r="BC1073" s="198"/>
      <c r="BD1073" s="178"/>
      <c r="BE1073" s="176"/>
      <c r="BF1073" s="176"/>
      <c r="BG1073" s="176"/>
      <c r="BH1073" s="209"/>
      <c r="BI1073" s="193"/>
      <c r="BJ1073" s="210"/>
      <c r="BK1073" s="210"/>
      <c r="BL1073" s="181"/>
      <c r="BM1073" s="112"/>
      <c r="BN1073" s="79"/>
      <c r="BO1073" s="178"/>
      <c r="BP1073" s="176"/>
      <c r="BQ1073" s="188"/>
    </row>
    <row r="1074" spans="1:69" ht="15.75">
      <c r="A1074" s="179"/>
      <c r="B1074" s="195"/>
      <c r="C1074" s="180"/>
      <c r="D1074" s="192"/>
      <c r="E1074" s="194"/>
      <c r="F1074" s="196"/>
      <c r="G1074" s="196"/>
      <c r="H1074" s="197"/>
      <c r="I1074" s="197"/>
      <c r="J1074" s="197"/>
      <c r="K1074" s="197"/>
      <c r="L1074" s="196"/>
      <c r="M1074" s="198"/>
      <c r="N1074" s="188"/>
      <c r="O1074" s="197"/>
      <c r="P1074" s="197"/>
      <c r="Q1074" s="183"/>
      <c r="R1074" s="197"/>
      <c r="S1074" s="197"/>
      <c r="T1074" s="189"/>
      <c r="U1074" s="197"/>
      <c r="V1074" s="197"/>
      <c r="W1074" s="183"/>
      <c r="X1074" s="197"/>
      <c r="Y1074" s="197"/>
      <c r="Z1074" s="189"/>
      <c r="AA1074" s="197"/>
      <c r="AB1074" s="197"/>
      <c r="AC1074" s="197"/>
      <c r="AD1074" s="197"/>
      <c r="AE1074" s="197"/>
      <c r="AF1074" s="199"/>
      <c r="AG1074" s="199"/>
      <c r="AH1074" s="199"/>
      <c r="AI1074" s="199"/>
      <c r="AJ1074" s="199"/>
      <c r="AK1074" s="199"/>
      <c r="AL1074" s="199"/>
      <c r="AM1074" s="199"/>
      <c r="AN1074" s="199"/>
      <c r="AO1074" s="190"/>
      <c r="AP1074" s="196"/>
      <c r="AQ1074" s="196"/>
      <c r="AR1074" s="205"/>
      <c r="AS1074" s="58"/>
      <c r="AT1074" s="183"/>
      <c r="AU1074" s="183"/>
      <c r="AV1074" s="198"/>
      <c r="AW1074" s="53"/>
      <c r="AX1074" s="58"/>
      <c r="AY1074" s="200"/>
      <c r="BA1074" s="58"/>
      <c r="BB1074" s="58"/>
      <c r="BC1074" s="198"/>
      <c r="BD1074" s="178"/>
      <c r="BE1074" s="176"/>
      <c r="BF1074" s="176"/>
      <c r="BG1074" s="176"/>
      <c r="BH1074" s="209"/>
      <c r="BI1074" s="193"/>
      <c r="BJ1074" s="210"/>
      <c r="BK1074" s="210"/>
      <c r="BL1074" s="181"/>
      <c r="BM1074" s="112"/>
      <c r="BN1074" s="79"/>
      <c r="BO1074" s="178"/>
      <c r="BP1074" s="176"/>
      <c r="BQ1074" s="188"/>
    </row>
    <row r="1075" spans="1:69" ht="15.75">
      <c r="A1075" s="179"/>
      <c r="B1075" s="195"/>
      <c r="C1075" s="180"/>
      <c r="D1075" s="192"/>
      <c r="E1075" s="194"/>
      <c r="F1075" s="196"/>
      <c r="G1075" s="196"/>
      <c r="H1075" s="197"/>
      <c r="I1075" s="197"/>
      <c r="J1075" s="197"/>
      <c r="K1075" s="197"/>
      <c r="L1075" s="196"/>
      <c r="M1075" s="198"/>
      <c r="N1075" s="188"/>
      <c r="O1075" s="197"/>
      <c r="P1075" s="197"/>
      <c r="Q1075" s="183"/>
      <c r="R1075" s="197"/>
      <c r="S1075" s="197"/>
      <c r="T1075" s="189"/>
      <c r="U1075" s="197"/>
      <c r="V1075" s="197"/>
      <c r="W1075" s="183"/>
      <c r="X1075" s="197"/>
      <c r="Y1075" s="197"/>
      <c r="Z1075" s="189"/>
      <c r="AA1075" s="197"/>
      <c r="AB1075" s="197"/>
      <c r="AC1075" s="197"/>
      <c r="AD1075" s="197"/>
      <c r="AE1075" s="197"/>
      <c r="AF1075" s="199"/>
      <c r="AG1075" s="199"/>
      <c r="AH1075" s="199"/>
      <c r="AI1075" s="199"/>
      <c r="AJ1075" s="199"/>
      <c r="AK1075" s="199"/>
      <c r="AL1075" s="199"/>
      <c r="AM1075" s="199"/>
      <c r="AN1075" s="199"/>
      <c r="AO1075" s="190"/>
      <c r="AP1075" s="196"/>
      <c r="AQ1075" s="196"/>
      <c r="AR1075" s="205"/>
      <c r="AS1075" s="58"/>
      <c r="AT1075" s="183"/>
      <c r="AU1075" s="183"/>
      <c r="AV1075" s="198"/>
      <c r="AW1075" s="53"/>
      <c r="AX1075" s="58"/>
      <c r="AY1075" s="200"/>
      <c r="BA1075" s="58"/>
      <c r="BB1075" s="58"/>
      <c r="BC1075" s="198"/>
      <c r="BD1075" s="178"/>
      <c r="BE1075" s="176"/>
      <c r="BF1075" s="176"/>
      <c r="BG1075" s="176"/>
      <c r="BH1075" s="209"/>
      <c r="BI1075" s="193"/>
      <c r="BJ1075" s="210"/>
      <c r="BK1075" s="210"/>
      <c r="BL1075" s="181"/>
      <c r="BM1075" s="112"/>
      <c r="BN1075" s="79"/>
      <c r="BO1075" s="178"/>
      <c r="BP1075" s="176"/>
      <c r="BQ1075" s="188"/>
    </row>
    <row r="1076" spans="1:69" ht="15.75">
      <c r="A1076" s="179"/>
      <c r="B1076" s="195"/>
      <c r="C1076" s="180"/>
      <c r="D1076" s="192"/>
      <c r="E1076" s="194"/>
      <c r="F1076" s="196"/>
      <c r="G1076" s="196"/>
      <c r="H1076" s="197"/>
      <c r="I1076" s="197"/>
      <c r="J1076" s="197"/>
      <c r="K1076" s="197"/>
      <c r="L1076" s="196"/>
      <c r="M1076" s="198"/>
      <c r="N1076" s="188"/>
      <c r="O1076" s="197"/>
      <c r="P1076" s="197"/>
      <c r="Q1076" s="183"/>
      <c r="R1076" s="197"/>
      <c r="S1076" s="197"/>
      <c r="T1076" s="189"/>
      <c r="U1076" s="197"/>
      <c r="V1076" s="197"/>
      <c r="W1076" s="183"/>
      <c r="X1076" s="197"/>
      <c r="Y1076" s="197"/>
      <c r="Z1076" s="189"/>
      <c r="AA1076" s="197"/>
      <c r="AB1076" s="197"/>
      <c r="AC1076" s="197"/>
      <c r="AD1076" s="197"/>
      <c r="AE1076" s="197"/>
      <c r="AF1076" s="199"/>
      <c r="AG1076" s="199"/>
      <c r="AH1076" s="199"/>
      <c r="AI1076" s="199"/>
      <c r="AJ1076" s="199"/>
      <c r="AK1076" s="199"/>
      <c r="AL1076" s="199"/>
      <c r="AM1076" s="199"/>
      <c r="AN1076" s="199"/>
      <c r="AO1076" s="190"/>
      <c r="AP1076" s="196"/>
      <c r="AQ1076" s="196"/>
      <c r="AR1076" s="205"/>
      <c r="AS1076" s="58"/>
      <c r="AT1076" s="183"/>
      <c r="AU1076" s="183"/>
      <c r="AV1076" s="198"/>
      <c r="AW1076" s="53"/>
      <c r="AX1076" s="58"/>
      <c r="AY1076" s="200"/>
      <c r="BA1076" s="58"/>
      <c r="BB1076" s="58"/>
      <c r="BC1076" s="198"/>
      <c r="BD1076" s="178"/>
      <c r="BE1076" s="176"/>
      <c r="BF1076" s="176"/>
      <c r="BG1076" s="176"/>
      <c r="BH1076" s="209"/>
      <c r="BI1076" s="193"/>
      <c r="BJ1076" s="210"/>
      <c r="BK1076" s="210"/>
      <c r="BL1076" s="181"/>
      <c r="BM1076" s="112"/>
      <c r="BN1076" s="79"/>
      <c r="BO1076" s="178"/>
      <c r="BP1076" s="176"/>
      <c r="BQ1076" s="188"/>
    </row>
    <row r="1077" spans="1:69" ht="15.75">
      <c r="A1077" s="179"/>
      <c r="B1077" s="195"/>
      <c r="C1077" s="180"/>
      <c r="D1077" s="192"/>
      <c r="E1077" s="194"/>
      <c r="F1077" s="196"/>
      <c r="G1077" s="196"/>
      <c r="H1077" s="197"/>
      <c r="I1077" s="197"/>
      <c r="J1077" s="197"/>
      <c r="K1077" s="197"/>
      <c r="L1077" s="196"/>
      <c r="M1077" s="198"/>
      <c r="N1077" s="188"/>
      <c r="O1077" s="197"/>
      <c r="P1077" s="197"/>
      <c r="Q1077" s="183"/>
      <c r="R1077" s="197"/>
      <c r="S1077" s="197"/>
      <c r="T1077" s="189"/>
      <c r="U1077" s="197"/>
      <c r="V1077" s="197"/>
      <c r="W1077" s="183"/>
      <c r="X1077" s="197"/>
      <c r="Y1077" s="197"/>
      <c r="Z1077" s="189"/>
      <c r="AA1077" s="197"/>
      <c r="AB1077" s="197"/>
      <c r="AC1077" s="197"/>
      <c r="AD1077" s="197"/>
      <c r="AE1077" s="197"/>
      <c r="AF1077" s="199"/>
      <c r="AG1077" s="199"/>
      <c r="AH1077" s="199"/>
      <c r="AI1077" s="199"/>
      <c r="AJ1077" s="199"/>
      <c r="AK1077" s="199"/>
      <c r="AL1077" s="199"/>
      <c r="AM1077" s="199"/>
      <c r="AN1077" s="199"/>
      <c r="AO1077" s="190"/>
      <c r="AP1077" s="196"/>
      <c r="AQ1077" s="196"/>
      <c r="AR1077" s="205"/>
      <c r="AS1077" s="58"/>
      <c r="AT1077" s="183"/>
      <c r="AU1077" s="183"/>
      <c r="AV1077" s="198"/>
      <c r="AW1077" s="53"/>
      <c r="AX1077" s="58"/>
      <c r="AY1077" s="200"/>
      <c r="BA1077" s="58"/>
      <c r="BB1077" s="58"/>
      <c r="BC1077" s="198"/>
      <c r="BD1077" s="178"/>
      <c r="BE1077" s="176"/>
      <c r="BF1077" s="176"/>
      <c r="BG1077" s="176"/>
      <c r="BH1077" s="209"/>
      <c r="BI1077" s="193"/>
      <c r="BJ1077" s="210"/>
      <c r="BK1077" s="210"/>
      <c r="BL1077" s="181"/>
      <c r="BM1077" s="112"/>
      <c r="BN1077" s="79"/>
      <c r="BO1077" s="178"/>
      <c r="BP1077" s="176"/>
      <c r="BQ1077" s="188"/>
    </row>
    <row r="1078" spans="1:69" ht="15.75">
      <c r="A1078" s="179"/>
      <c r="B1078" s="195"/>
      <c r="C1078" s="180"/>
      <c r="D1078" s="192"/>
      <c r="E1078" s="194"/>
      <c r="F1078" s="196"/>
      <c r="G1078" s="196"/>
      <c r="H1078" s="197"/>
      <c r="I1078" s="197"/>
      <c r="J1078" s="197"/>
      <c r="K1078" s="197"/>
      <c r="L1078" s="196"/>
      <c r="M1078" s="198"/>
      <c r="N1078" s="188"/>
      <c r="O1078" s="197"/>
      <c r="P1078" s="197"/>
      <c r="Q1078" s="183"/>
      <c r="R1078" s="197"/>
      <c r="S1078" s="197"/>
      <c r="T1078" s="189"/>
      <c r="U1078" s="197"/>
      <c r="V1078" s="197"/>
      <c r="W1078" s="183"/>
      <c r="X1078" s="197"/>
      <c r="Y1078" s="197"/>
      <c r="Z1078" s="189"/>
      <c r="AA1078" s="197"/>
      <c r="AB1078" s="197"/>
      <c r="AC1078" s="197"/>
      <c r="AD1078" s="197"/>
      <c r="AE1078" s="197"/>
      <c r="AF1078" s="199"/>
      <c r="AG1078" s="199"/>
      <c r="AH1078" s="199"/>
      <c r="AI1078" s="199"/>
      <c r="AJ1078" s="199"/>
      <c r="AK1078" s="199"/>
      <c r="AL1078" s="199"/>
      <c r="AM1078" s="199"/>
      <c r="AN1078" s="199"/>
      <c r="AO1078" s="190"/>
      <c r="AP1078" s="196"/>
      <c r="AQ1078" s="196"/>
      <c r="AR1078" s="205"/>
      <c r="AS1078" s="58"/>
      <c r="AT1078" s="183"/>
      <c r="AU1078" s="183"/>
      <c r="AV1078" s="198"/>
      <c r="AW1078" s="53"/>
      <c r="AX1078" s="58"/>
      <c r="AY1078" s="200"/>
      <c r="BA1078" s="58"/>
      <c r="BB1078" s="58"/>
      <c r="BC1078" s="198"/>
      <c r="BD1078" s="178"/>
      <c r="BE1078" s="176"/>
      <c r="BF1078" s="176"/>
      <c r="BG1078" s="176"/>
      <c r="BH1078" s="209"/>
      <c r="BI1078" s="193"/>
      <c r="BJ1078" s="210"/>
      <c r="BK1078" s="210"/>
      <c r="BL1078" s="181"/>
      <c r="BM1078" s="112"/>
      <c r="BN1078" s="79"/>
      <c r="BO1078" s="178"/>
      <c r="BP1078" s="176"/>
      <c r="BQ1078" s="188"/>
    </row>
    <row r="1079" spans="1:69" ht="15.75">
      <c r="A1079" s="179"/>
      <c r="B1079" s="195"/>
      <c r="C1079" s="180"/>
      <c r="D1079" s="192"/>
      <c r="E1079" s="194"/>
      <c r="F1079" s="196"/>
      <c r="G1079" s="196"/>
      <c r="H1079" s="197"/>
      <c r="I1079" s="197"/>
      <c r="J1079" s="197"/>
      <c r="K1079" s="197"/>
      <c r="L1079" s="196"/>
      <c r="M1079" s="198"/>
      <c r="N1079" s="188"/>
      <c r="O1079" s="197"/>
      <c r="P1079" s="197"/>
      <c r="Q1079" s="183"/>
      <c r="R1079" s="197"/>
      <c r="S1079" s="197"/>
      <c r="T1079" s="189"/>
      <c r="U1079" s="197"/>
      <c r="V1079" s="197"/>
      <c r="W1079" s="183"/>
      <c r="X1079" s="197"/>
      <c r="Y1079" s="197"/>
      <c r="Z1079" s="189"/>
      <c r="AA1079" s="197"/>
      <c r="AB1079" s="197"/>
      <c r="AC1079" s="197"/>
      <c r="AD1079" s="197"/>
      <c r="AE1079" s="197"/>
      <c r="AF1079" s="199"/>
      <c r="AG1079" s="199"/>
      <c r="AH1079" s="199"/>
      <c r="AI1079" s="199"/>
      <c r="AJ1079" s="199"/>
      <c r="AK1079" s="199"/>
      <c r="AL1079" s="199"/>
      <c r="AM1079" s="199"/>
      <c r="AN1079" s="199"/>
      <c r="AO1079" s="190"/>
      <c r="AP1079" s="196"/>
      <c r="AQ1079" s="196"/>
      <c r="AR1079" s="205"/>
      <c r="AS1079" s="58"/>
      <c r="AT1079" s="183"/>
      <c r="AU1079" s="183"/>
      <c r="AV1079" s="198"/>
      <c r="AW1079" s="53"/>
      <c r="AX1079" s="58"/>
      <c r="AY1079" s="200"/>
      <c r="BA1079" s="58"/>
      <c r="BB1079" s="58"/>
      <c r="BC1079" s="198"/>
      <c r="BD1079" s="178"/>
      <c r="BE1079" s="176"/>
      <c r="BF1079" s="176"/>
      <c r="BG1079" s="176"/>
      <c r="BH1079" s="209"/>
      <c r="BI1079" s="193"/>
      <c r="BJ1079" s="210"/>
      <c r="BK1079" s="210"/>
      <c r="BL1079" s="181"/>
      <c r="BM1079" s="112"/>
      <c r="BN1079" s="79"/>
      <c r="BO1079" s="178"/>
      <c r="BP1079" s="176"/>
      <c r="BQ1079" s="188"/>
    </row>
    <row r="1080" spans="1:69" ht="15.75">
      <c r="A1080" s="179"/>
      <c r="B1080" s="195"/>
      <c r="C1080" s="180"/>
      <c r="D1080" s="192"/>
      <c r="E1080" s="194"/>
      <c r="F1080" s="196"/>
      <c r="G1080" s="196"/>
      <c r="H1080" s="197"/>
      <c r="I1080" s="197"/>
      <c r="J1080" s="197"/>
      <c r="K1080" s="197"/>
      <c r="L1080" s="196"/>
      <c r="M1080" s="198"/>
      <c r="N1080" s="188"/>
      <c r="O1080" s="197"/>
      <c r="P1080" s="197"/>
      <c r="Q1080" s="183"/>
      <c r="R1080" s="197"/>
      <c r="S1080" s="197"/>
      <c r="T1080" s="189"/>
      <c r="U1080" s="197"/>
      <c r="V1080" s="197"/>
      <c r="W1080" s="183"/>
      <c r="X1080" s="197"/>
      <c r="Y1080" s="197"/>
      <c r="Z1080" s="189"/>
      <c r="AA1080" s="197"/>
      <c r="AB1080" s="197"/>
      <c r="AC1080" s="197"/>
      <c r="AD1080" s="197"/>
      <c r="AE1080" s="197"/>
      <c r="AF1080" s="199"/>
      <c r="AG1080" s="199"/>
      <c r="AH1080" s="199"/>
      <c r="AI1080" s="199"/>
      <c r="AJ1080" s="199"/>
      <c r="AK1080" s="199"/>
      <c r="AL1080" s="199"/>
      <c r="AM1080" s="199"/>
      <c r="AN1080" s="199"/>
      <c r="AO1080" s="190"/>
      <c r="AP1080" s="196"/>
      <c r="AQ1080" s="196"/>
      <c r="AR1080" s="205"/>
      <c r="AS1080" s="58"/>
      <c r="AT1080" s="183"/>
      <c r="AU1080" s="183"/>
      <c r="AV1080" s="198"/>
      <c r="AW1080" s="53"/>
      <c r="AX1080" s="58"/>
      <c r="AY1080" s="200"/>
      <c r="BA1080" s="58"/>
      <c r="BB1080" s="58"/>
      <c r="BC1080" s="198"/>
      <c r="BD1080" s="178"/>
      <c r="BE1080" s="176"/>
      <c r="BF1080" s="176"/>
      <c r="BG1080" s="176"/>
      <c r="BH1080" s="209"/>
      <c r="BI1080" s="193"/>
      <c r="BJ1080" s="210"/>
      <c r="BK1080" s="210"/>
      <c r="BL1080" s="181"/>
      <c r="BM1080" s="112"/>
      <c r="BN1080" s="79"/>
      <c r="BO1080" s="178"/>
      <c r="BP1080" s="176"/>
      <c r="BQ1080" s="188"/>
    </row>
    <row r="1081" spans="1:69" ht="15.75">
      <c r="A1081" s="179"/>
      <c r="B1081" s="195"/>
      <c r="C1081" s="180"/>
      <c r="D1081" s="192"/>
      <c r="E1081" s="194"/>
      <c r="F1081" s="196"/>
      <c r="G1081" s="196"/>
      <c r="H1081" s="197"/>
      <c r="I1081" s="197"/>
      <c r="J1081" s="197"/>
      <c r="K1081" s="197"/>
      <c r="L1081" s="196"/>
      <c r="M1081" s="198"/>
      <c r="N1081" s="188"/>
      <c r="O1081" s="197"/>
      <c r="P1081" s="197"/>
      <c r="Q1081" s="183"/>
      <c r="R1081" s="197"/>
      <c r="S1081" s="197"/>
      <c r="T1081" s="189"/>
      <c r="U1081" s="197"/>
      <c r="V1081" s="197"/>
      <c r="W1081" s="183"/>
      <c r="X1081" s="197"/>
      <c r="Y1081" s="197"/>
      <c r="Z1081" s="189"/>
      <c r="AA1081" s="197"/>
      <c r="AB1081" s="197"/>
      <c r="AC1081" s="197"/>
      <c r="AD1081" s="197"/>
      <c r="AE1081" s="197"/>
      <c r="AF1081" s="199"/>
      <c r="AG1081" s="199"/>
      <c r="AH1081" s="199"/>
      <c r="AI1081" s="199"/>
      <c r="AJ1081" s="199"/>
      <c r="AK1081" s="199"/>
      <c r="AL1081" s="199"/>
      <c r="AM1081" s="199"/>
      <c r="AN1081" s="199"/>
      <c r="AO1081" s="190"/>
      <c r="AP1081" s="196"/>
      <c r="AQ1081" s="196"/>
      <c r="AR1081" s="205"/>
      <c r="AS1081" s="58"/>
      <c r="AT1081" s="183"/>
      <c r="AU1081" s="183"/>
      <c r="AV1081" s="198"/>
      <c r="AW1081" s="53"/>
      <c r="AX1081" s="58"/>
      <c r="AY1081" s="200"/>
      <c r="BA1081" s="58"/>
      <c r="BB1081" s="58"/>
      <c r="BC1081" s="198"/>
      <c r="BD1081" s="178"/>
      <c r="BE1081" s="176"/>
      <c r="BF1081" s="176"/>
      <c r="BG1081" s="176"/>
      <c r="BH1081" s="209"/>
      <c r="BI1081" s="193"/>
      <c r="BJ1081" s="210"/>
      <c r="BK1081" s="210"/>
      <c r="BL1081" s="181"/>
      <c r="BM1081" s="112"/>
      <c r="BN1081" s="79"/>
      <c r="BO1081" s="178"/>
      <c r="BP1081" s="176"/>
      <c r="BQ1081" s="188"/>
    </row>
    <row r="1082" spans="1:69" ht="15.75">
      <c r="A1082" s="179"/>
      <c r="B1082" s="195"/>
      <c r="C1082" s="180"/>
      <c r="D1082" s="192"/>
      <c r="E1082" s="194"/>
      <c r="F1082" s="196"/>
      <c r="G1082" s="196"/>
      <c r="H1082" s="197"/>
      <c r="I1082" s="197"/>
      <c r="J1082" s="197"/>
      <c r="K1082" s="197"/>
      <c r="L1082" s="196"/>
      <c r="M1082" s="198"/>
      <c r="N1082" s="188"/>
      <c r="O1082" s="197"/>
      <c r="P1082" s="197"/>
      <c r="Q1082" s="183"/>
      <c r="R1082" s="197"/>
      <c r="S1082" s="197"/>
      <c r="T1082" s="189"/>
      <c r="U1082" s="197"/>
      <c r="V1082" s="197"/>
      <c r="W1082" s="183"/>
      <c r="X1082" s="197"/>
      <c r="Y1082" s="197"/>
      <c r="Z1082" s="189"/>
      <c r="AA1082" s="197"/>
      <c r="AB1082" s="197"/>
      <c r="AC1082" s="197"/>
      <c r="AD1082" s="197"/>
      <c r="AE1082" s="197"/>
      <c r="AF1082" s="199"/>
      <c r="AG1082" s="199"/>
      <c r="AH1082" s="199"/>
      <c r="AI1082" s="199"/>
      <c r="AJ1082" s="199"/>
      <c r="AK1082" s="199"/>
      <c r="AL1082" s="199"/>
      <c r="AM1082" s="199"/>
      <c r="AN1082" s="199"/>
      <c r="AO1082" s="190"/>
      <c r="AP1082" s="196"/>
      <c r="AQ1082" s="196"/>
      <c r="AR1082" s="205"/>
      <c r="AS1082" s="58"/>
      <c r="AT1082" s="183"/>
      <c r="AU1082" s="183"/>
      <c r="AV1082" s="198"/>
      <c r="AW1082" s="53"/>
      <c r="AX1082" s="58"/>
      <c r="AY1082" s="200"/>
      <c r="BA1082" s="58"/>
      <c r="BB1082" s="58"/>
      <c r="BC1082" s="198"/>
      <c r="BD1082" s="178"/>
      <c r="BE1082" s="176"/>
      <c r="BF1082" s="176"/>
      <c r="BG1082" s="176"/>
      <c r="BH1082" s="209"/>
      <c r="BI1082" s="193"/>
      <c r="BJ1082" s="210"/>
      <c r="BK1082" s="210"/>
      <c r="BL1082" s="181"/>
      <c r="BM1082" s="112"/>
      <c r="BN1082" s="79"/>
      <c r="BO1082" s="178"/>
      <c r="BP1082" s="176"/>
      <c r="BQ1082" s="188"/>
    </row>
    <row r="1083" spans="1:69" ht="15.75">
      <c r="A1083" s="179"/>
      <c r="B1083" s="195"/>
      <c r="C1083" s="180"/>
      <c r="D1083" s="192"/>
      <c r="E1083" s="194"/>
      <c r="F1083" s="196"/>
      <c r="G1083" s="196"/>
      <c r="H1083" s="197"/>
      <c r="I1083" s="197"/>
      <c r="J1083" s="197"/>
      <c r="K1083" s="197"/>
      <c r="L1083" s="196"/>
      <c r="M1083" s="198"/>
      <c r="N1083" s="188"/>
      <c r="O1083" s="197"/>
      <c r="P1083" s="197"/>
      <c r="Q1083" s="183"/>
      <c r="R1083" s="197"/>
      <c r="S1083" s="197"/>
      <c r="T1083" s="189"/>
      <c r="U1083" s="197"/>
      <c r="V1083" s="197"/>
      <c r="W1083" s="183"/>
      <c r="X1083" s="197"/>
      <c r="Y1083" s="197"/>
      <c r="Z1083" s="189"/>
      <c r="AA1083" s="197"/>
      <c r="AB1083" s="197"/>
      <c r="AC1083" s="197"/>
      <c r="AD1083" s="197"/>
      <c r="AE1083" s="197"/>
      <c r="AF1083" s="199"/>
      <c r="AG1083" s="199"/>
      <c r="AH1083" s="199"/>
      <c r="AI1083" s="199"/>
      <c r="AJ1083" s="199"/>
      <c r="AK1083" s="199"/>
      <c r="AL1083" s="199"/>
      <c r="AM1083" s="199"/>
      <c r="AN1083" s="199"/>
      <c r="AO1083" s="190"/>
      <c r="AP1083" s="196"/>
      <c r="AQ1083" s="196"/>
      <c r="AR1083" s="205"/>
      <c r="AS1083" s="58"/>
      <c r="AT1083" s="183"/>
      <c r="AU1083" s="183"/>
      <c r="AV1083" s="198"/>
      <c r="AW1083" s="53"/>
      <c r="AX1083" s="58"/>
      <c r="AY1083" s="200"/>
      <c r="BA1083" s="58"/>
      <c r="BB1083" s="58"/>
      <c r="BC1083" s="198"/>
      <c r="BD1083" s="178"/>
      <c r="BE1083" s="176"/>
      <c r="BF1083" s="176"/>
      <c r="BG1083" s="176"/>
      <c r="BH1083" s="209"/>
      <c r="BI1083" s="193"/>
      <c r="BJ1083" s="210"/>
      <c r="BK1083" s="210"/>
      <c r="BL1083" s="181"/>
      <c r="BM1083" s="112"/>
      <c r="BN1083" s="79"/>
      <c r="BO1083" s="178"/>
      <c r="BP1083" s="176"/>
      <c r="BQ1083" s="188"/>
    </row>
    <row r="1084" spans="1:69" ht="15.75">
      <c r="A1084" s="179"/>
      <c r="B1084" s="195"/>
      <c r="C1084" s="180"/>
      <c r="D1084" s="192"/>
      <c r="E1084" s="194"/>
      <c r="F1084" s="196"/>
      <c r="G1084" s="196"/>
      <c r="H1084" s="197"/>
      <c r="I1084" s="197"/>
      <c r="J1084" s="197"/>
      <c r="K1084" s="197"/>
      <c r="L1084" s="196"/>
      <c r="M1084" s="198"/>
      <c r="N1084" s="188"/>
      <c r="O1084" s="197"/>
      <c r="P1084" s="197"/>
      <c r="Q1084" s="183"/>
      <c r="R1084" s="197"/>
      <c r="S1084" s="197"/>
      <c r="T1084" s="189"/>
      <c r="U1084" s="197"/>
      <c r="V1084" s="197"/>
      <c r="W1084" s="183"/>
      <c r="X1084" s="197"/>
      <c r="Y1084" s="197"/>
      <c r="Z1084" s="189"/>
      <c r="AA1084" s="197"/>
      <c r="AB1084" s="197"/>
      <c r="AC1084" s="197"/>
      <c r="AD1084" s="197"/>
      <c r="AE1084" s="197"/>
      <c r="AF1084" s="199"/>
      <c r="AG1084" s="199"/>
      <c r="AH1084" s="199"/>
      <c r="AI1084" s="199"/>
      <c r="AJ1084" s="199"/>
      <c r="AK1084" s="199"/>
      <c r="AL1084" s="199"/>
      <c r="AM1084" s="199"/>
      <c r="AN1084" s="199"/>
      <c r="AO1084" s="190"/>
      <c r="AP1084" s="196"/>
      <c r="AQ1084" s="196"/>
      <c r="AR1084" s="205"/>
      <c r="AS1084" s="58"/>
      <c r="AT1084" s="183"/>
      <c r="AU1084" s="183"/>
      <c r="AV1084" s="198"/>
      <c r="AW1084" s="53"/>
      <c r="AX1084" s="58"/>
      <c r="AY1084" s="200"/>
      <c r="BA1084" s="58"/>
      <c r="BB1084" s="58"/>
      <c r="BC1084" s="198"/>
      <c r="BD1084" s="178"/>
      <c r="BE1084" s="176"/>
      <c r="BF1084" s="176"/>
      <c r="BG1084" s="176"/>
      <c r="BH1084" s="209"/>
      <c r="BI1084" s="193"/>
      <c r="BJ1084" s="210"/>
      <c r="BK1084" s="210"/>
      <c r="BL1084" s="181"/>
      <c r="BM1084" s="112"/>
      <c r="BN1084" s="79"/>
      <c r="BO1084" s="178"/>
      <c r="BP1084" s="176"/>
      <c r="BQ1084" s="188"/>
    </row>
    <row r="1085" spans="1:69" ht="15.75">
      <c r="A1085" s="179"/>
      <c r="B1085" s="195"/>
      <c r="C1085" s="180"/>
      <c r="D1085" s="192"/>
      <c r="E1085" s="194"/>
      <c r="F1085" s="196"/>
      <c r="G1085" s="196"/>
      <c r="H1085" s="197"/>
      <c r="I1085" s="197"/>
      <c r="J1085" s="197"/>
      <c r="K1085" s="197"/>
      <c r="L1085" s="196"/>
      <c r="M1085" s="198"/>
      <c r="N1085" s="188"/>
      <c r="O1085" s="197"/>
      <c r="P1085" s="197"/>
      <c r="Q1085" s="183"/>
      <c r="R1085" s="197"/>
      <c r="S1085" s="197"/>
      <c r="T1085" s="189"/>
      <c r="U1085" s="197"/>
      <c r="V1085" s="197"/>
      <c r="W1085" s="183"/>
      <c r="X1085" s="197"/>
      <c r="Y1085" s="197"/>
      <c r="Z1085" s="189"/>
      <c r="AA1085" s="197"/>
      <c r="AB1085" s="197"/>
      <c r="AC1085" s="197"/>
      <c r="AD1085" s="197"/>
      <c r="AE1085" s="197"/>
      <c r="AF1085" s="199"/>
      <c r="AG1085" s="199"/>
      <c r="AH1085" s="199"/>
      <c r="AI1085" s="199"/>
      <c r="AJ1085" s="199"/>
      <c r="AK1085" s="199"/>
      <c r="AL1085" s="199"/>
      <c r="AM1085" s="199"/>
      <c r="AN1085" s="199"/>
      <c r="AO1085" s="190"/>
      <c r="AP1085" s="196"/>
      <c r="AQ1085" s="196"/>
      <c r="AR1085" s="205"/>
      <c r="AS1085" s="58"/>
      <c r="AT1085" s="183"/>
      <c r="AU1085" s="183"/>
      <c r="AV1085" s="198"/>
      <c r="AW1085" s="53"/>
      <c r="AX1085" s="58"/>
      <c r="AY1085" s="200"/>
      <c r="BA1085" s="58"/>
      <c r="BB1085" s="58"/>
      <c r="BC1085" s="198"/>
      <c r="BD1085" s="178"/>
      <c r="BE1085" s="176"/>
      <c r="BF1085" s="176"/>
      <c r="BG1085" s="176"/>
      <c r="BH1085" s="209"/>
      <c r="BI1085" s="193"/>
      <c r="BJ1085" s="210"/>
      <c r="BK1085" s="210"/>
      <c r="BL1085" s="181"/>
      <c r="BM1085" s="112"/>
      <c r="BN1085" s="79"/>
      <c r="BO1085" s="178"/>
      <c r="BP1085" s="176"/>
      <c r="BQ1085" s="188"/>
    </row>
    <row r="1086" spans="1:69" ht="15.75">
      <c r="A1086" s="179"/>
      <c r="B1086" s="195"/>
      <c r="C1086" s="180"/>
      <c r="D1086" s="192"/>
      <c r="E1086" s="194"/>
      <c r="F1086" s="196"/>
      <c r="G1086" s="196"/>
      <c r="H1086" s="197"/>
      <c r="I1086" s="197"/>
      <c r="J1086" s="197"/>
      <c r="K1086" s="197"/>
      <c r="L1086" s="196"/>
      <c r="M1086" s="198"/>
      <c r="N1086" s="188"/>
      <c r="O1086" s="197"/>
      <c r="P1086" s="197"/>
      <c r="Q1086" s="183"/>
      <c r="R1086" s="197"/>
      <c r="S1086" s="197"/>
      <c r="T1086" s="189"/>
      <c r="U1086" s="197"/>
      <c r="V1086" s="197"/>
      <c r="W1086" s="183"/>
      <c r="X1086" s="197"/>
      <c r="Y1086" s="197"/>
      <c r="Z1086" s="189"/>
      <c r="AA1086" s="197"/>
      <c r="AB1086" s="197"/>
      <c r="AC1086" s="197"/>
      <c r="AD1086" s="197"/>
      <c r="AE1086" s="197"/>
      <c r="AF1086" s="199"/>
      <c r="AG1086" s="199"/>
      <c r="AH1086" s="199"/>
      <c r="AI1086" s="199"/>
      <c r="AJ1086" s="199"/>
      <c r="AK1086" s="199"/>
      <c r="AL1086" s="199"/>
      <c r="AM1086" s="199"/>
      <c r="AN1086" s="199"/>
      <c r="AO1086" s="190"/>
      <c r="AP1086" s="196"/>
      <c r="AQ1086" s="196"/>
      <c r="AR1086" s="205"/>
      <c r="AS1086" s="58"/>
      <c r="AT1086" s="183"/>
      <c r="AU1086" s="183"/>
      <c r="AV1086" s="198"/>
      <c r="AW1086" s="53"/>
      <c r="AX1086" s="58"/>
      <c r="AY1086" s="200"/>
      <c r="BA1086" s="58"/>
      <c r="BB1086" s="58"/>
      <c r="BC1086" s="198"/>
      <c r="BD1086" s="178"/>
      <c r="BE1086" s="176"/>
      <c r="BF1086" s="176"/>
      <c r="BG1086" s="176"/>
      <c r="BH1086" s="209"/>
      <c r="BI1086" s="193"/>
      <c r="BJ1086" s="210"/>
      <c r="BK1086" s="210"/>
      <c r="BL1086" s="181"/>
      <c r="BM1086" s="112"/>
      <c r="BN1086" s="79"/>
      <c r="BO1086" s="178"/>
      <c r="BP1086" s="176"/>
      <c r="BQ1086" s="188"/>
    </row>
    <row r="1087" spans="1:69" ht="15.75">
      <c r="A1087" s="179"/>
      <c r="B1087" s="195"/>
      <c r="C1087" s="180"/>
      <c r="D1087" s="192"/>
      <c r="E1087" s="194"/>
      <c r="F1087" s="196"/>
      <c r="G1087" s="196"/>
      <c r="H1087" s="197"/>
      <c r="I1087" s="197"/>
      <c r="J1087" s="197"/>
      <c r="K1087" s="197"/>
      <c r="L1087" s="196"/>
      <c r="M1087" s="198"/>
      <c r="N1087" s="188"/>
      <c r="O1087" s="197"/>
      <c r="P1087" s="197"/>
      <c r="Q1087" s="183"/>
      <c r="R1087" s="197"/>
      <c r="S1087" s="197"/>
      <c r="T1087" s="189"/>
      <c r="U1087" s="197"/>
      <c r="V1087" s="197"/>
      <c r="W1087" s="183"/>
      <c r="X1087" s="197"/>
      <c r="Y1087" s="197"/>
      <c r="Z1087" s="189"/>
      <c r="AA1087" s="197"/>
      <c r="AB1087" s="197"/>
      <c r="AC1087" s="197"/>
      <c r="AD1087" s="197"/>
      <c r="AE1087" s="197"/>
      <c r="AF1087" s="199"/>
      <c r="AG1087" s="199"/>
      <c r="AH1087" s="199"/>
      <c r="AI1087" s="199"/>
      <c r="AJ1087" s="199"/>
      <c r="AK1087" s="199"/>
      <c r="AL1087" s="199"/>
      <c r="AM1087" s="199"/>
      <c r="AN1087" s="199"/>
      <c r="AO1087" s="190"/>
      <c r="AP1087" s="196"/>
      <c r="AQ1087" s="196"/>
      <c r="AR1087" s="205"/>
      <c r="AS1087" s="58"/>
      <c r="AT1087" s="183"/>
      <c r="AU1087" s="183"/>
      <c r="AV1087" s="198"/>
      <c r="AW1087" s="53"/>
      <c r="AX1087" s="58"/>
      <c r="AY1087" s="200"/>
      <c r="BA1087" s="58"/>
      <c r="BB1087" s="58"/>
      <c r="BC1087" s="198"/>
      <c r="BD1087" s="178"/>
      <c r="BE1087" s="176"/>
      <c r="BF1087" s="176"/>
      <c r="BG1087" s="176"/>
      <c r="BH1087" s="209"/>
      <c r="BI1087" s="193"/>
      <c r="BJ1087" s="210"/>
      <c r="BK1087" s="210"/>
      <c r="BL1087" s="181"/>
      <c r="BM1087" s="112"/>
      <c r="BN1087" s="79"/>
      <c r="BO1087" s="178"/>
      <c r="BP1087" s="176"/>
      <c r="BQ1087" s="188"/>
    </row>
    <row r="1088" spans="1:69" ht="15.75">
      <c r="A1088" s="179"/>
      <c r="B1088" s="195"/>
      <c r="C1088" s="180"/>
      <c r="D1088" s="192"/>
      <c r="E1088" s="194"/>
      <c r="F1088" s="196"/>
      <c r="G1088" s="196"/>
      <c r="H1088" s="197"/>
      <c r="I1088" s="197"/>
      <c r="J1088" s="197"/>
      <c r="K1088" s="197"/>
      <c r="L1088" s="196"/>
      <c r="M1088" s="198"/>
      <c r="N1088" s="188"/>
      <c r="O1088" s="197"/>
      <c r="P1088" s="197"/>
      <c r="Q1088" s="183"/>
      <c r="R1088" s="197"/>
      <c r="S1088" s="197"/>
      <c r="T1088" s="189"/>
      <c r="U1088" s="197"/>
      <c r="V1088" s="197"/>
      <c r="W1088" s="183"/>
      <c r="X1088" s="197"/>
      <c r="Y1088" s="197"/>
      <c r="Z1088" s="189"/>
      <c r="AA1088" s="197"/>
      <c r="AB1088" s="197"/>
      <c r="AC1088" s="197"/>
      <c r="AD1088" s="197"/>
      <c r="AE1088" s="197"/>
      <c r="AF1088" s="199"/>
      <c r="AG1088" s="199"/>
      <c r="AH1088" s="199"/>
      <c r="AI1088" s="199"/>
      <c r="AJ1088" s="199"/>
      <c r="AK1088" s="199"/>
      <c r="AL1088" s="199"/>
      <c r="AM1088" s="199"/>
      <c r="AN1088" s="199"/>
      <c r="AO1088" s="190"/>
      <c r="AP1088" s="196"/>
      <c r="AQ1088" s="196"/>
      <c r="AR1088" s="205"/>
      <c r="AS1088" s="58"/>
      <c r="AT1088" s="183"/>
      <c r="AU1088" s="183"/>
      <c r="AV1088" s="198"/>
      <c r="AW1088" s="53"/>
      <c r="AX1088" s="58"/>
      <c r="AY1088" s="200"/>
      <c r="BA1088" s="58"/>
      <c r="BB1088" s="58"/>
      <c r="BC1088" s="198"/>
      <c r="BD1088" s="178"/>
      <c r="BE1088" s="176"/>
      <c r="BF1088" s="176"/>
      <c r="BG1088" s="176"/>
      <c r="BH1088" s="209"/>
      <c r="BI1088" s="193"/>
      <c r="BJ1088" s="210"/>
      <c r="BK1088" s="210"/>
      <c r="BL1088" s="181"/>
      <c r="BM1088" s="112"/>
      <c r="BN1088" s="79"/>
      <c r="BO1088" s="178"/>
      <c r="BP1088" s="176"/>
      <c r="BQ1088" s="188"/>
    </row>
    <row r="1089" spans="1:69" ht="15.75">
      <c r="A1089" s="179"/>
      <c r="B1089" s="195"/>
      <c r="C1089" s="180"/>
      <c r="D1089" s="192"/>
      <c r="E1089" s="194"/>
      <c r="F1089" s="196"/>
      <c r="G1089" s="196"/>
      <c r="H1089" s="197"/>
      <c r="I1089" s="197"/>
      <c r="J1089" s="197"/>
      <c r="K1089" s="197"/>
      <c r="L1089" s="196"/>
      <c r="M1089" s="198"/>
      <c r="N1089" s="188"/>
      <c r="O1089" s="197"/>
      <c r="P1089" s="197"/>
      <c r="Q1089" s="183"/>
      <c r="R1089" s="197"/>
      <c r="S1089" s="197"/>
      <c r="T1089" s="189"/>
      <c r="U1089" s="197"/>
      <c r="V1089" s="197"/>
      <c r="W1089" s="183"/>
      <c r="X1089" s="197"/>
      <c r="Y1089" s="197"/>
      <c r="Z1089" s="189"/>
      <c r="AA1089" s="197"/>
      <c r="AB1089" s="197"/>
      <c r="AC1089" s="197"/>
      <c r="AD1089" s="197"/>
      <c r="AE1089" s="197"/>
      <c r="AF1089" s="199"/>
      <c r="AG1089" s="199"/>
      <c r="AH1089" s="199"/>
      <c r="AI1089" s="199"/>
      <c r="AJ1089" s="199"/>
      <c r="AK1089" s="199"/>
      <c r="AL1089" s="199"/>
      <c r="AM1089" s="199"/>
      <c r="AN1089" s="199"/>
      <c r="AO1089" s="190"/>
      <c r="AP1089" s="196"/>
      <c r="AQ1089" s="196"/>
      <c r="AR1089" s="205"/>
      <c r="AS1089" s="58"/>
      <c r="AT1089" s="183"/>
      <c r="AU1089" s="183"/>
      <c r="AV1089" s="198"/>
      <c r="AW1089" s="53"/>
      <c r="AX1089" s="58"/>
      <c r="AY1089" s="200"/>
      <c r="BA1089" s="58"/>
      <c r="BB1089" s="58"/>
      <c r="BC1089" s="198"/>
      <c r="BD1089" s="178"/>
      <c r="BE1089" s="176"/>
      <c r="BF1089" s="176"/>
      <c r="BG1089" s="176"/>
      <c r="BH1089" s="209"/>
      <c r="BI1089" s="193"/>
      <c r="BJ1089" s="210"/>
      <c r="BK1089" s="210"/>
      <c r="BL1089" s="181"/>
      <c r="BM1089" s="112"/>
      <c r="BN1089" s="79"/>
      <c r="BO1089" s="178"/>
      <c r="BP1089" s="176"/>
      <c r="BQ1089" s="188"/>
    </row>
    <row r="1090" spans="1:69" ht="15.75">
      <c r="A1090" s="179"/>
      <c r="B1090" s="195"/>
      <c r="C1090" s="180"/>
      <c r="D1090" s="192"/>
      <c r="E1090" s="194"/>
      <c r="F1090" s="196"/>
      <c r="G1090" s="196"/>
      <c r="H1090" s="197"/>
      <c r="I1090" s="197"/>
      <c r="J1090" s="197"/>
      <c r="K1090" s="197"/>
      <c r="L1090" s="196"/>
      <c r="M1090" s="198"/>
      <c r="N1090" s="188"/>
      <c r="O1090" s="197"/>
      <c r="P1090" s="197"/>
      <c r="Q1090" s="183"/>
      <c r="R1090" s="197"/>
      <c r="S1090" s="197"/>
      <c r="T1090" s="189"/>
      <c r="U1090" s="197"/>
      <c r="V1090" s="197"/>
      <c r="W1090" s="183"/>
      <c r="X1090" s="197"/>
      <c r="Y1090" s="197"/>
      <c r="Z1090" s="189"/>
      <c r="AA1090" s="197"/>
      <c r="AB1090" s="197"/>
      <c r="AC1090" s="197"/>
      <c r="AD1090" s="197"/>
      <c r="AE1090" s="197"/>
      <c r="AF1090" s="199"/>
      <c r="AG1090" s="199"/>
      <c r="AH1090" s="199"/>
      <c r="AI1090" s="199"/>
      <c r="AJ1090" s="199"/>
      <c r="AK1090" s="199"/>
      <c r="AL1090" s="199"/>
      <c r="AM1090" s="199"/>
      <c r="AN1090" s="199"/>
      <c r="AO1090" s="190"/>
      <c r="AP1090" s="196"/>
      <c r="AQ1090" s="196"/>
      <c r="AR1090" s="205"/>
      <c r="AS1090" s="58"/>
      <c r="AT1090" s="183"/>
      <c r="AU1090" s="183"/>
      <c r="AV1090" s="198"/>
      <c r="AW1090" s="53"/>
      <c r="AX1090" s="58"/>
      <c r="AY1090" s="200"/>
      <c r="BA1090" s="58"/>
      <c r="BB1090" s="58"/>
      <c r="BC1090" s="198"/>
      <c r="BD1090" s="178"/>
      <c r="BE1090" s="176"/>
      <c r="BF1090" s="176"/>
      <c r="BG1090" s="176"/>
      <c r="BH1090" s="209"/>
      <c r="BI1090" s="193"/>
      <c r="BJ1090" s="210"/>
      <c r="BK1090" s="210"/>
      <c r="BL1090" s="181"/>
      <c r="BM1090" s="112"/>
      <c r="BN1090" s="79"/>
      <c r="BO1090" s="178"/>
      <c r="BP1090" s="176"/>
      <c r="BQ1090" s="188"/>
    </row>
    <row r="1091" spans="1:69" ht="15.75">
      <c r="A1091" s="179"/>
      <c r="B1091" s="195"/>
      <c r="C1091" s="180"/>
      <c r="D1091" s="192"/>
      <c r="E1091" s="194"/>
      <c r="F1091" s="196"/>
      <c r="G1091" s="196"/>
      <c r="H1091" s="197"/>
      <c r="I1091" s="197"/>
      <c r="J1091" s="197"/>
      <c r="K1091" s="197"/>
      <c r="L1091" s="196"/>
      <c r="M1091" s="198"/>
      <c r="N1091" s="188"/>
      <c r="O1091" s="197"/>
      <c r="P1091" s="197"/>
      <c r="Q1091" s="183"/>
      <c r="R1091" s="197"/>
      <c r="S1091" s="197"/>
      <c r="T1091" s="189"/>
      <c r="U1091" s="197"/>
      <c r="V1091" s="197"/>
      <c r="W1091" s="183"/>
      <c r="X1091" s="197"/>
      <c r="Y1091" s="197"/>
      <c r="Z1091" s="189"/>
      <c r="AA1091" s="197"/>
      <c r="AB1091" s="197"/>
      <c r="AC1091" s="197"/>
      <c r="AD1091" s="197"/>
      <c r="AE1091" s="197"/>
      <c r="AF1091" s="199"/>
      <c r="AG1091" s="199"/>
      <c r="AH1091" s="199"/>
      <c r="AI1091" s="199"/>
      <c r="AJ1091" s="199"/>
      <c r="AK1091" s="199"/>
      <c r="AL1091" s="199"/>
      <c r="AM1091" s="199"/>
      <c r="AN1091" s="199"/>
      <c r="AO1091" s="190"/>
      <c r="AP1091" s="196"/>
      <c r="AQ1091" s="196"/>
      <c r="AR1091" s="205"/>
      <c r="AS1091" s="58"/>
      <c r="AT1091" s="183"/>
      <c r="AU1091" s="183"/>
      <c r="AV1091" s="198"/>
      <c r="AW1091" s="53"/>
      <c r="AX1091" s="58"/>
      <c r="AY1091" s="200"/>
      <c r="BA1091" s="58"/>
      <c r="BB1091" s="58"/>
      <c r="BC1091" s="198"/>
      <c r="BD1091" s="178"/>
      <c r="BE1091" s="176"/>
      <c r="BF1091" s="176"/>
      <c r="BG1091" s="176"/>
      <c r="BH1091" s="209"/>
      <c r="BI1091" s="193"/>
      <c r="BJ1091" s="210"/>
      <c r="BK1091" s="210"/>
      <c r="BL1091" s="181"/>
      <c r="BM1091" s="112"/>
      <c r="BN1091" s="79"/>
      <c r="BO1091" s="178"/>
      <c r="BP1091" s="176"/>
      <c r="BQ1091" s="188"/>
    </row>
    <row r="1092" spans="1:69" ht="15.75">
      <c r="A1092" s="179"/>
      <c r="B1092" s="195"/>
      <c r="C1092" s="180"/>
      <c r="D1092" s="192"/>
      <c r="E1092" s="194"/>
      <c r="F1092" s="196"/>
      <c r="G1092" s="196"/>
      <c r="H1092" s="197"/>
      <c r="I1092" s="197"/>
      <c r="J1092" s="197"/>
      <c r="K1092" s="197"/>
      <c r="L1092" s="196"/>
      <c r="M1092" s="198"/>
      <c r="N1092" s="188"/>
      <c r="O1092" s="197"/>
      <c r="P1092" s="197"/>
      <c r="Q1092" s="183"/>
      <c r="R1092" s="197"/>
      <c r="S1092" s="197"/>
      <c r="T1092" s="189"/>
      <c r="U1092" s="197"/>
      <c r="V1092" s="197"/>
      <c r="W1092" s="183"/>
      <c r="X1092" s="197"/>
      <c r="Y1092" s="197"/>
      <c r="Z1092" s="189"/>
      <c r="AA1092" s="197"/>
      <c r="AB1092" s="197"/>
      <c r="AC1092" s="197"/>
      <c r="AD1092" s="197"/>
      <c r="AE1092" s="197"/>
      <c r="AF1092" s="199"/>
      <c r="AG1092" s="199"/>
      <c r="AH1092" s="199"/>
      <c r="AI1092" s="199"/>
      <c r="AJ1092" s="199"/>
      <c r="AK1092" s="199"/>
      <c r="AL1092" s="199"/>
      <c r="AM1092" s="199"/>
      <c r="AN1092" s="199"/>
      <c r="AO1092" s="190"/>
      <c r="AP1092" s="196"/>
      <c r="AQ1092" s="196"/>
      <c r="AR1092" s="205"/>
      <c r="AS1092" s="58"/>
      <c r="AT1092" s="183"/>
      <c r="AU1092" s="183"/>
      <c r="AV1092" s="198"/>
      <c r="AW1092" s="53"/>
      <c r="AX1092" s="58"/>
      <c r="AY1092" s="200"/>
      <c r="BA1092" s="58"/>
      <c r="BB1092" s="58"/>
      <c r="BC1092" s="198"/>
      <c r="BD1092" s="178"/>
      <c r="BE1092" s="176"/>
      <c r="BF1092" s="176"/>
      <c r="BG1092" s="176"/>
      <c r="BH1092" s="209"/>
      <c r="BI1092" s="193"/>
      <c r="BJ1092" s="210"/>
      <c r="BK1092" s="210"/>
      <c r="BL1092" s="181"/>
      <c r="BM1092" s="112"/>
      <c r="BN1092" s="79"/>
      <c r="BO1092" s="178"/>
      <c r="BP1092" s="176"/>
      <c r="BQ1092" s="188"/>
    </row>
    <row r="1093" spans="1:69" ht="15.75">
      <c r="A1093" s="179"/>
      <c r="B1093" s="195"/>
      <c r="C1093" s="180"/>
      <c r="D1093" s="192"/>
      <c r="E1093" s="194"/>
      <c r="F1093" s="196"/>
      <c r="G1093" s="196"/>
      <c r="H1093" s="197"/>
      <c r="I1093" s="197"/>
      <c r="J1093" s="197"/>
      <c r="K1093" s="197"/>
      <c r="L1093" s="196"/>
      <c r="M1093" s="198"/>
      <c r="N1093" s="188"/>
      <c r="O1093" s="197"/>
      <c r="P1093" s="197"/>
      <c r="Q1093" s="183"/>
      <c r="R1093" s="197"/>
      <c r="S1093" s="197"/>
      <c r="T1093" s="189"/>
      <c r="U1093" s="197"/>
      <c r="V1093" s="197"/>
      <c r="W1093" s="183"/>
      <c r="X1093" s="197"/>
      <c r="Y1093" s="197"/>
      <c r="Z1093" s="189"/>
      <c r="AA1093" s="197"/>
      <c r="AB1093" s="197"/>
      <c r="AC1093" s="197"/>
      <c r="AD1093" s="197"/>
      <c r="AE1093" s="197"/>
      <c r="AF1093" s="199"/>
      <c r="AG1093" s="199"/>
      <c r="AH1093" s="199"/>
      <c r="AI1093" s="199"/>
      <c r="AJ1093" s="199"/>
      <c r="AK1093" s="199"/>
      <c r="AL1093" s="199"/>
      <c r="AM1093" s="199"/>
      <c r="AN1093" s="199"/>
      <c r="AO1093" s="190"/>
      <c r="AP1093" s="196"/>
      <c r="AQ1093" s="196"/>
      <c r="AR1093" s="205"/>
      <c r="AS1093" s="58"/>
      <c r="AT1093" s="183"/>
      <c r="AU1093" s="183"/>
      <c r="AV1093" s="198"/>
      <c r="AW1093" s="53"/>
      <c r="AX1093" s="58"/>
      <c r="AY1093" s="200"/>
      <c r="BA1093" s="58"/>
      <c r="BB1093" s="58"/>
      <c r="BC1093" s="198"/>
      <c r="BD1093" s="178"/>
      <c r="BE1093" s="176"/>
      <c r="BF1093" s="176"/>
      <c r="BG1093" s="176"/>
      <c r="BH1093" s="209"/>
      <c r="BI1093" s="193"/>
      <c r="BJ1093" s="210"/>
      <c r="BK1093" s="210"/>
      <c r="BL1093" s="181"/>
      <c r="BM1093" s="112"/>
      <c r="BN1093" s="79"/>
      <c r="BO1093" s="178"/>
      <c r="BP1093" s="176"/>
      <c r="BQ1093" s="188"/>
    </row>
    <row r="1094" spans="1:69" ht="15.75">
      <c r="A1094" s="179"/>
      <c r="B1094" s="195"/>
      <c r="C1094" s="180"/>
      <c r="D1094" s="192"/>
      <c r="E1094" s="194"/>
      <c r="F1094" s="196"/>
      <c r="G1094" s="196"/>
      <c r="H1094" s="197"/>
      <c r="I1094" s="197"/>
      <c r="J1094" s="197"/>
      <c r="K1094" s="197"/>
      <c r="L1094" s="196"/>
      <c r="M1094" s="198"/>
      <c r="N1094" s="188"/>
      <c r="O1094" s="197"/>
      <c r="P1094" s="197"/>
      <c r="Q1094" s="183"/>
      <c r="R1094" s="197"/>
      <c r="S1094" s="197"/>
      <c r="T1094" s="189"/>
      <c r="U1094" s="197"/>
      <c r="V1094" s="197"/>
      <c r="W1094" s="183"/>
      <c r="X1094" s="197"/>
      <c r="Y1094" s="197"/>
      <c r="Z1094" s="189"/>
      <c r="AA1094" s="197"/>
      <c r="AB1094" s="197"/>
      <c r="AC1094" s="197"/>
      <c r="AD1094" s="197"/>
      <c r="AE1094" s="197"/>
      <c r="AF1094" s="199"/>
      <c r="AG1094" s="199"/>
      <c r="AH1094" s="199"/>
      <c r="AI1094" s="199"/>
      <c r="AJ1094" s="199"/>
      <c r="AK1094" s="199"/>
      <c r="AL1094" s="199"/>
      <c r="AM1094" s="199"/>
      <c r="AN1094" s="199"/>
      <c r="AO1094" s="190"/>
      <c r="AP1094" s="196"/>
      <c r="AQ1094" s="196"/>
      <c r="AR1094" s="205"/>
      <c r="AS1094" s="58"/>
      <c r="AT1094" s="183"/>
      <c r="AU1094" s="183"/>
      <c r="AV1094" s="198"/>
      <c r="AW1094" s="53"/>
      <c r="AX1094" s="58"/>
      <c r="AY1094" s="200"/>
      <c r="BA1094" s="58"/>
      <c r="BB1094" s="58"/>
      <c r="BC1094" s="198"/>
      <c r="BD1094" s="178"/>
      <c r="BE1094" s="176"/>
      <c r="BF1094" s="176"/>
      <c r="BG1094" s="176"/>
      <c r="BH1094" s="209"/>
      <c r="BI1094" s="193"/>
      <c r="BJ1094" s="210"/>
      <c r="BK1094" s="210"/>
      <c r="BL1094" s="181"/>
      <c r="BM1094" s="112"/>
      <c r="BN1094" s="79"/>
      <c r="BO1094" s="178"/>
      <c r="BP1094" s="176"/>
      <c r="BQ1094" s="188"/>
    </row>
    <row r="1095" spans="1:69" ht="15.75">
      <c r="A1095" s="179"/>
      <c r="B1095" s="195"/>
      <c r="C1095" s="180"/>
      <c r="D1095" s="192"/>
      <c r="E1095" s="194"/>
      <c r="F1095" s="196"/>
      <c r="G1095" s="196"/>
      <c r="H1095" s="197"/>
      <c r="I1095" s="197"/>
      <c r="J1095" s="197"/>
      <c r="K1095" s="197"/>
      <c r="L1095" s="196"/>
      <c r="M1095" s="198"/>
      <c r="N1095" s="188"/>
      <c r="O1095" s="197"/>
      <c r="P1095" s="197"/>
      <c r="Q1095" s="183"/>
      <c r="R1095" s="197"/>
      <c r="S1095" s="197"/>
      <c r="T1095" s="189"/>
      <c r="U1095" s="197"/>
      <c r="V1095" s="197"/>
      <c r="W1095" s="183"/>
      <c r="X1095" s="197"/>
      <c r="Y1095" s="197"/>
      <c r="Z1095" s="189"/>
      <c r="AA1095" s="197"/>
      <c r="AB1095" s="197"/>
      <c r="AC1095" s="197"/>
      <c r="AD1095" s="197"/>
      <c r="AE1095" s="197"/>
      <c r="AF1095" s="199"/>
      <c r="AG1095" s="199"/>
      <c r="AH1095" s="199"/>
      <c r="AI1095" s="199"/>
      <c r="AJ1095" s="199"/>
      <c r="AK1095" s="199"/>
      <c r="AL1095" s="199"/>
      <c r="AM1095" s="199"/>
      <c r="AN1095" s="199"/>
      <c r="AO1095" s="190"/>
      <c r="AP1095" s="196"/>
      <c r="AQ1095" s="196"/>
      <c r="AR1095" s="205"/>
      <c r="AS1095" s="58"/>
      <c r="AT1095" s="183"/>
      <c r="AU1095" s="183"/>
      <c r="AV1095" s="198"/>
      <c r="AW1095" s="53"/>
      <c r="AX1095" s="58"/>
      <c r="AY1095" s="200"/>
      <c r="BA1095" s="58"/>
      <c r="BB1095" s="58"/>
      <c r="BC1095" s="198"/>
      <c r="BD1095" s="178"/>
      <c r="BE1095" s="176"/>
      <c r="BF1095" s="176"/>
      <c r="BG1095" s="176"/>
      <c r="BH1095" s="209"/>
      <c r="BI1095" s="193"/>
      <c r="BJ1095" s="210"/>
      <c r="BK1095" s="210"/>
      <c r="BL1095" s="181"/>
      <c r="BM1095" s="112"/>
      <c r="BN1095" s="79"/>
      <c r="BO1095" s="178"/>
      <c r="BP1095" s="176"/>
      <c r="BQ1095" s="188"/>
    </row>
    <row r="1096" spans="1:69" ht="15.75">
      <c r="A1096" s="179"/>
      <c r="B1096" s="195"/>
      <c r="C1096" s="180"/>
      <c r="D1096" s="192"/>
      <c r="E1096" s="194"/>
      <c r="F1096" s="196"/>
      <c r="G1096" s="196"/>
      <c r="H1096" s="197"/>
      <c r="I1096" s="197"/>
      <c r="J1096" s="197"/>
      <c r="K1096" s="197"/>
      <c r="L1096" s="196"/>
      <c r="M1096" s="198"/>
      <c r="N1096" s="188"/>
      <c r="O1096" s="197"/>
      <c r="P1096" s="197"/>
      <c r="Q1096" s="183"/>
      <c r="R1096" s="197"/>
      <c r="S1096" s="197"/>
      <c r="T1096" s="189"/>
      <c r="U1096" s="197"/>
      <c r="V1096" s="197"/>
      <c r="W1096" s="183"/>
      <c r="X1096" s="197"/>
      <c r="Y1096" s="197"/>
      <c r="Z1096" s="189"/>
      <c r="AA1096" s="197"/>
      <c r="AB1096" s="197"/>
      <c r="AC1096" s="197"/>
      <c r="AD1096" s="197"/>
      <c r="AE1096" s="197"/>
      <c r="AF1096" s="199"/>
      <c r="AG1096" s="199"/>
      <c r="AH1096" s="199"/>
      <c r="AI1096" s="199"/>
      <c r="AJ1096" s="199"/>
      <c r="AK1096" s="199"/>
      <c r="AL1096" s="199"/>
      <c r="AM1096" s="199"/>
      <c r="AN1096" s="199"/>
      <c r="AO1096" s="190"/>
      <c r="AP1096" s="196"/>
      <c r="AQ1096" s="196"/>
      <c r="AR1096" s="205"/>
      <c r="AS1096" s="58"/>
      <c r="AT1096" s="183"/>
      <c r="AU1096" s="183"/>
      <c r="AV1096" s="198"/>
      <c r="AW1096" s="53"/>
      <c r="AX1096" s="58"/>
      <c r="AY1096" s="200"/>
      <c r="BA1096" s="58"/>
      <c r="BB1096" s="58"/>
      <c r="BC1096" s="198"/>
      <c r="BD1096" s="178"/>
      <c r="BE1096" s="176"/>
      <c r="BF1096" s="176"/>
      <c r="BG1096" s="176"/>
      <c r="BH1096" s="209"/>
      <c r="BI1096" s="193"/>
      <c r="BJ1096" s="210"/>
      <c r="BK1096" s="210"/>
      <c r="BL1096" s="181"/>
      <c r="BM1096" s="112"/>
      <c r="BN1096" s="79"/>
      <c r="BO1096" s="178"/>
      <c r="BP1096" s="176"/>
      <c r="BQ1096" s="188"/>
    </row>
    <row r="1097" spans="1:69" ht="15.75">
      <c r="A1097" s="179"/>
      <c r="B1097" s="195"/>
      <c r="C1097" s="180"/>
      <c r="D1097" s="192"/>
      <c r="E1097" s="194"/>
      <c r="F1097" s="196"/>
      <c r="G1097" s="196"/>
      <c r="H1097" s="197"/>
      <c r="I1097" s="197"/>
      <c r="J1097" s="197"/>
      <c r="K1097" s="197"/>
      <c r="L1097" s="196"/>
      <c r="M1097" s="198"/>
      <c r="N1097" s="188"/>
      <c r="O1097" s="197"/>
      <c r="P1097" s="197"/>
      <c r="Q1097" s="183"/>
      <c r="R1097" s="197"/>
      <c r="S1097" s="197"/>
      <c r="T1097" s="189"/>
      <c r="U1097" s="197"/>
      <c r="V1097" s="197"/>
      <c r="W1097" s="183"/>
      <c r="X1097" s="197"/>
      <c r="Y1097" s="197"/>
      <c r="Z1097" s="189"/>
      <c r="AA1097" s="197"/>
      <c r="AB1097" s="197"/>
      <c r="AC1097" s="197"/>
      <c r="AD1097" s="197"/>
      <c r="AE1097" s="197"/>
      <c r="AF1097" s="199"/>
      <c r="AG1097" s="199"/>
      <c r="AH1097" s="199"/>
      <c r="AI1097" s="199"/>
      <c r="AJ1097" s="199"/>
      <c r="AK1097" s="199"/>
      <c r="AL1097" s="199"/>
      <c r="AM1097" s="199"/>
      <c r="AN1097" s="199"/>
      <c r="AO1097" s="190"/>
      <c r="AP1097" s="196"/>
      <c r="AQ1097" s="196"/>
      <c r="AR1097" s="205"/>
      <c r="AS1097" s="58"/>
      <c r="AT1097" s="183"/>
      <c r="AU1097" s="183"/>
      <c r="AV1097" s="198"/>
      <c r="AW1097" s="53"/>
      <c r="AX1097" s="58"/>
      <c r="AY1097" s="200"/>
      <c r="BA1097" s="58"/>
      <c r="BB1097" s="58"/>
      <c r="BC1097" s="198"/>
      <c r="BD1097" s="178"/>
      <c r="BE1097" s="176"/>
      <c r="BF1097" s="176"/>
      <c r="BG1097" s="176"/>
      <c r="BH1097" s="209"/>
      <c r="BI1097" s="193"/>
      <c r="BJ1097" s="210"/>
      <c r="BK1097" s="210"/>
      <c r="BL1097" s="181"/>
      <c r="BM1097" s="112"/>
      <c r="BN1097" s="79"/>
      <c r="BO1097" s="178"/>
      <c r="BP1097" s="176"/>
      <c r="BQ1097" s="188"/>
    </row>
    <row r="1098" spans="1:69" ht="15.75">
      <c r="A1098" s="179"/>
      <c r="B1098" s="195"/>
      <c r="C1098" s="180"/>
      <c r="D1098" s="192"/>
      <c r="E1098" s="194"/>
      <c r="F1098" s="196"/>
      <c r="G1098" s="196"/>
      <c r="H1098" s="197"/>
      <c r="I1098" s="197"/>
      <c r="J1098" s="197"/>
      <c r="K1098" s="197"/>
      <c r="L1098" s="196"/>
      <c r="M1098" s="198"/>
      <c r="N1098" s="188"/>
      <c r="O1098" s="197"/>
      <c r="P1098" s="197"/>
      <c r="Q1098" s="183"/>
      <c r="R1098" s="197"/>
      <c r="S1098" s="197"/>
      <c r="T1098" s="189"/>
      <c r="U1098" s="197"/>
      <c r="V1098" s="197"/>
      <c r="W1098" s="183"/>
      <c r="X1098" s="197"/>
      <c r="Y1098" s="197"/>
      <c r="Z1098" s="189"/>
      <c r="AA1098" s="197"/>
      <c r="AB1098" s="197"/>
      <c r="AC1098" s="197"/>
      <c r="AD1098" s="197"/>
      <c r="AE1098" s="197"/>
      <c r="AF1098" s="199"/>
      <c r="AG1098" s="199"/>
      <c r="AH1098" s="199"/>
      <c r="AI1098" s="199"/>
      <c r="AJ1098" s="199"/>
      <c r="AK1098" s="199"/>
      <c r="AL1098" s="199"/>
      <c r="AM1098" s="199"/>
      <c r="AN1098" s="199"/>
      <c r="AO1098" s="190"/>
      <c r="AP1098" s="196"/>
      <c r="AQ1098" s="196"/>
      <c r="AR1098" s="205"/>
      <c r="AS1098" s="58"/>
      <c r="AT1098" s="183"/>
      <c r="AU1098" s="183"/>
      <c r="AV1098" s="198"/>
      <c r="AW1098" s="53"/>
      <c r="AX1098" s="58"/>
      <c r="AY1098" s="200"/>
      <c r="BA1098" s="58"/>
      <c r="BB1098" s="58"/>
      <c r="BC1098" s="198"/>
      <c r="BD1098" s="178"/>
      <c r="BE1098" s="176"/>
      <c r="BF1098" s="176"/>
      <c r="BG1098" s="176"/>
      <c r="BH1098" s="209"/>
      <c r="BI1098" s="193"/>
      <c r="BJ1098" s="210"/>
      <c r="BK1098" s="210"/>
      <c r="BL1098" s="181"/>
      <c r="BM1098" s="112"/>
      <c r="BN1098" s="79"/>
      <c r="BO1098" s="178"/>
      <c r="BP1098" s="176"/>
      <c r="BQ1098" s="188"/>
    </row>
    <row r="1099" spans="1:69" ht="15.75">
      <c r="A1099" s="179"/>
      <c r="B1099" s="195"/>
      <c r="C1099" s="180"/>
      <c r="D1099" s="192"/>
      <c r="E1099" s="194"/>
      <c r="F1099" s="196"/>
      <c r="G1099" s="196"/>
      <c r="H1099" s="197"/>
      <c r="I1099" s="197"/>
      <c r="J1099" s="197"/>
      <c r="K1099" s="197"/>
      <c r="L1099" s="196"/>
      <c r="M1099" s="198"/>
      <c r="N1099" s="188"/>
      <c r="O1099" s="197"/>
      <c r="P1099" s="197"/>
      <c r="Q1099" s="183"/>
      <c r="R1099" s="197"/>
      <c r="S1099" s="197"/>
      <c r="T1099" s="189"/>
      <c r="U1099" s="197"/>
      <c r="V1099" s="197"/>
      <c r="W1099" s="183"/>
      <c r="X1099" s="197"/>
      <c r="Y1099" s="197"/>
      <c r="Z1099" s="189"/>
      <c r="AA1099" s="197"/>
      <c r="AB1099" s="197"/>
      <c r="AC1099" s="197"/>
      <c r="AD1099" s="197"/>
      <c r="AE1099" s="197"/>
      <c r="AF1099" s="199"/>
      <c r="AG1099" s="199"/>
      <c r="AH1099" s="199"/>
      <c r="AI1099" s="199"/>
      <c r="AJ1099" s="199"/>
      <c r="AK1099" s="199"/>
      <c r="AL1099" s="199"/>
      <c r="AM1099" s="199"/>
      <c r="AN1099" s="199"/>
      <c r="AO1099" s="190"/>
      <c r="AP1099" s="196"/>
      <c r="AQ1099" s="196"/>
      <c r="AR1099" s="205"/>
      <c r="AS1099" s="58"/>
      <c r="AT1099" s="183"/>
      <c r="AU1099" s="183"/>
      <c r="AV1099" s="198"/>
      <c r="AW1099" s="53"/>
      <c r="AX1099" s="58"/>
      <c r="AY1099" s="200"/>
      <c r="BA1099" s="58"/>
      <c r="BB1099" s="58"/>
      <c r="BC1099" s="198"/>
      <c r="BD1099" s="178"/>
      <c r="BE1099" s="176"/>
      <c r="BF1099" s="176"/>
      <c r="BG1099" s="176"/>
      <c r="BH1099" s="209"/>
      <c r="BI1099" s="193"/>
      <c r="BJ1099" s="210"/>
      <c r="BK1099" s="210"/>
      <c r="BL1099" s="181"/>
      <c r="BM1099" s="112"/>
      <c r="BN1099" s="79"/>
      <c r="BO1099" s="178"/>
      <c r="BP1099" s="176"/>
      <c r="BQ1099" s="188"/>
    </row>
    <row r="1100" spans="1:69" ht="15.75">
      <c r="A1100" s="179"/>
      <c r="B1100" s="195"/>
      <c r="C1100" s="180"/>
      <c r="D1100" s="192"/>
      <c r="E1100" s="194"/>
      <c r="F1100" s="196"/>
      <c r="G1100" s="196"/>
      <c r="H1100" s="197"/>
      <c r="I1100" s="197"/>
      <c r="J1100" s="197"/>
      <c r="K1100" s="197"/>
      <c r="L1100" s="196"/>
      <c r="M1100" s="198"/>
      <c r="N1100" s="188"/>
      <c r="O1100" s="197"/>
      <c r="P1100" s="197"/>
      <c r="Q1100" s="183"/>
      <c r="R1100" s="197"/>
      <c r="S1100" s="197"/>
      <c r="T1100" s="189"/>
      <c r="U1100" s="197"/>
      <c r="V1100" s="197"/>
      <c r="W1100" s="183"/>
      <c r="X1100" s="197"/>
      <c r="Y1100" s="197"/>
      <c r="Z1100" s="189"/>
      <c r="AA1100" s="197"/>
      <c r="AB1100" s="197"/>
      <c r="AC1100" s="197"/>
      <c r="AD1100" s="197"/>
      <c r="AE1100" s="197"/>
      <c r="AF1100" s="199"/>
      <c r="AG1100" s="199"/>
      <c r="AH1100" s="199"/>
      <c r="AI1100" s="199"/>
      <c r="AJ1100" s="199"/>
      <c r="AK1100" s="199"/>
      <c r="AL1100" s="199"/>
      <c r="AM1100" s="199"/>
      <c r="AN1100" s="199"/>
      <c r="AO1100" s="190"/>
      <c r="AP1100" s="196"/>
      <c r="AQ1100" s="196"/>
      <c r="AR1100" s="205"/>
      <c r="AS1100" s="58"/>
      <c r="AT1100" s="183"/>
      <c r="AU1100" s="183"/>
      <c r="AV1100" s="198"/>
      <c r="AW1100" s="53"/>
      <c r="AX1100" s="58"/>
      <c r="AY1100" s="200"/>
      <c r="BA1100" s="58"/>
      <c r="BB1100" s="58"/>
      <c r="BC1100" s="198"/>
      <c r="BD1100" s="178"/>
      <c r="BE1100" s="176"/>
      <c r="BF1100" s="176"/>
      <c r="BG1100" s="176"/>
      <c r="BH1100" s="209"/>
      <c r="BI1100" s="193"/>
      <c r="BJ1100" s="210"/>
      <c r="BK1100" s="210"/>
      <c r="BL1100" s="181"/>
      <c r="BM1100" s="112"/>
      <c r="BN1100" s="79"/>
      <c r="BO1100" s="178"/>
      <c r="BP1100" s="176"/>
      <c r="BQ1100" s="188"/>
    </row>
    <row r="1101" spans="1:69" ht="15.75">
      <c r="A1101" s="179"/>
      <c r="B1101" s="195"/>
      <c r="C1101" s="180"/>
      <c r="D1101" s="192"/>
      <c r="E1101" s="194"/>
      <c r="F1101" s="196"/>
      <c r="G1101" s="196"/>
      <c r="H1101" s="197"/>
      <c r="I1101" s="197"/>
      <c r="J1101" s="197"/>
      <c r="K1101" s="197"/>
      <c r="L1101" s="196"/>
      <c r="M1101" s="198"/>
      <c r="N1101" s="188"/>
      <c r="O1101" s="197"/>
      <c r="P1101" s="197"/>
      <c r="Q1101" s="183"/>
      <c r="R1101" s="197"/>
      <c r="S1101" s="197"/>
      <c r="T1101" s="189"/>
      <c r="U1101" s="197"/>
      <c r="V1101" s="197"/>
      <c r="W1101" s="183"/>
      <c r="X1101" s="197"/>
      <c r="Y1101" s="197"/>
      <c r="Z1101" s="189"/>
      <c r="AA1101" s="197"/>
      <c r="AB1101" s="197"/>
      <c r="AC1101" s="197"/>
      <c r="AD1101" s="197"/>
      <c r="AE1101" s="197"/>
      <c r="AF1101" s="199"/>
      <c r="AG1101" s="199"/>
      <c r="AH1101" s="199"/>
      <c r="AI1101" s="199"/>
      <c r="AJ1101" s="199"/>
      <c r="AK1101" s="199"/>
      <c r="AL1101" s="199"/>
      <c r="AM1101" s="199"/>
      <c r="AN1101" s="199"/>
      <c r="AO1101" s="190"/>
      <c r="AP1101" s="196"/>
      <c r="AQ1101" s="196"/>
      <c r="AR1101" s="205"/>
      <c r="AS1101" s="58"/>
      <c r="AT1101" s="183"/>
      <c r="AU1101" s="183"/>
      <c r="AV1101" s="198"/>
      <c r="AW1101" s="53"/>
      <c r="AX1101" s="58"/>
      <c r="AY1101" s="200"/>
      <c r="BA1101" s="58"/>
      <c r="BB1101" s="58"/>
      <c r="BC1101" s="198"/>
      <c r="BD1101" s="178"/>
      <c r="BE1101" s="176"/>
      <c r="BF1101" s="176"/>
      <c r="BG1101" s="176"/>
      <c r="BH1101" s="209"/>
      <c r="BI1101" s="193"/>
      <c r="BJ1101" s="210"/>
      <c r="BK1101" s="210"/>
      <c r="BL1101" s="181"/>
      <c r="BM1101" s="112"/>
      <c r="BN1101" s="79"/>
      <c r="BO1101" s="178"/>
      <c r="BP1101" s="176"/>
      <c r="BQ1101" s="188"/>
    </row>
    <row r="1102" spans="1:69" ht="15.75">
      <c r="A1102" s="179"/>
      <c r="B1102" s="195"/>
      <c r="C1102" s="180"/>
      <c r="D1102" s="192"/>
      <c r="E1102" s="194"/>
      <c r="F1102" s="196"/>
      <c r="G1102" s="196"/>
      <c r="H1102" s="197"/>
      <c r="I1102" s="197"/>
      <c r="J1102" s="197"/>
      <c r="K1102" s="197"/>
      <c r="L1102" s="196"/>
      <c r="M1102" s="198"/>
      <c r="N1102" s="188"/>
      <c r="O1102" s="197"/>
      <c r="P1102" s="197"/>
      <c r="Q1102" s="183"/>
      <c r="R1102" s="197"/>
      <c r="S1102" s="197"/>
      <c r="T1102" s="189"/>
      <c r="U1102" s="197"/>
      <c r="V1102" s="197"/>
      <c r="W1102" s="183"/>
      <c r="X1102" s="197"/>
      <c r="Y1102" s="197"/>
      <c r="Z1102" s="189"/>
      <c r="AA1102" s="197"/>
      <c r="AB1102" s="197"/>
      <c r="AC1102" s="197"/>
      <c r="AD1102" s="197"/>
      <c r="AE1102" s="197"/>
      <c r="AF1102" s="199"/>
      <c r="AG1102" s="199"/>
      <c r="AH1102" s="199"/>
      <c r="AI1102" s="199"/>
      <c r="AJ1102" s="199"/>
      <c r="AK1102" s="199"/>
      <c r="AL1102" s="199"/>
      <c r="AM1102" s="199"/>
      <c r="AN1102" s="199"/>
      <c r="AO1102" s="190"/>
      <c r="AP1102" s="196"/>
      <c r="AQ1102" s="196"/>
      <c r="AR1102" s="205"/>
      <c r="AS1102" s="58"/>
      <c r="AT1102" s="183"/>
      <c r="AU1102" s="183"/>
      <c r="AV1102" s="198"/>
      <c r="AW1102" s="53"/>
      <c r="AX1102" s="58"/>
      <c r="AY1102" s="200"/>
      <c r="BA1102" s="58"/>
      <c r="BB1102" s="58"/>
      <c r="BC1102" s="198"/>
      <c r="BD1102" s="178"/>
      <c r="BE1102" s="176"/>
      <c r="BF1102" s="176"/>
      <c r="BG1102" s="176"/>
      <c r="BH1102" s="209"/>
      <c r="BI1102" s="193"/>
      <c r="BJ1102" s="210"/>
      <c r="BK1102" s="210"/>
      <c r="BL1102" s="181"/>
      <c r="BM1102" s="112"/>
      <c r="BN1102" s="79"/>
      <c r="BO1102" s="178"/>
      <c r="BP1102" s="176"/>
      <c r="BQ1102" s="188"/>
    </row>
    <row r="1103" spans="1:69" ht="15.75">
      <c r="A1103" s="179"/>
      <c r="B1103" s="195"/>
      <c r="C1103" s="180"/>
      <c r="D1103" s="192"/>
      <c r="E1103" s="194"/>
      <c r="F1103" s="196"/>
      <c r="G1103" s="196"/>
      <c r="H1103" s="197"/>
      <c r="I1103" s="197"/>
      <c r="J1103" s="197"/>
      <c r="K1103" s="197"/>
      <c r="L1103" s="196"/>
      <c r="M1103" s="198"/>
      <c r="N1103" s="188"/>
      <c r="O1103" s="197"/>
      <c r="P1103" s="197"/>
      <c r="Q1103" s="183"/>
      <c r="R1103" s="197"/>
      <c r="S1103" s="197"/>
      <c r="T1103" s="189"/>
      <c r="U1103" s="197"/>
      <c r="V1103" s="197"/>
      <c r="W1103" s="183"/>
      <c r="X1103" s="197"/>
      <c r="Y1103" s="197"/>
      <c r="Z1103" s="189"/>
      <c r="AA1103" s="197"/>
      <c r="AB1103" s="197"/>
      <c r="AC1103" s="197"/>
      <c r="AD1103" s="197"/>
      <c r="AE1103" s="197"/>
      <c r="AF1103" s="199"/>
      <c r="AG1103" s="199"/>
      <c r="AH1103" s="199"/>
      <c r="AI1103" s="199"/>
      <c r="AJ1103" s="199"/>
      <c r="AK1103" s="199"/>
      <c r="AL1103" s="199"/>
      <c r="AM1103" s="199"/>
      <c r="AN1103" s="199"/>
      <c r="AO1103" s="190"/>
      <c r="AP1103" s="196"/>
      <c r="AQ1103" s="196"/>
      <c r="AR1103" s="205"/>
      <c r="AS1103" s="58"/>
      <c r="AT1103" s="183"/>
      <c r="AU1103" s="183"/>
      <c r="AV1103" s="198"/>
      <c r="AW1103" s="53"/>
      <c r="AX1103" s="58"/>
      <c r="AY1103" s="200"/>
      <c r="BA1103" s="58"/>
      <c r="BB1103" s="58"/>
      <c r="BC1103" s="198"/>
      <c r="BD1103" s="178"/>
      <c r="BE1103" s="176"/>
      <c r="BF1103" s="176"/>
      <c r="BG1103" s="176"/>
      <c r="BH1103" s="209"/>
      <c r="BI1103" s="193"/>
      <c r="BJ1103" s="210"/>
      <c r="BK1103" s="210"/>
      <c r="BL1103" s="181"/>
      <c r="BM1103" s="112"/>
      <c r="BN1103" s="79"/>
      <c r="BO1103" s="178"/>
      <c r="BP1103" s="176"/>
      <c r="BQ1103" s="188"/>
    </row>
    <row r="1104" spans="1:69" ht="15.75">
      <c r="A1104" s="179"/>
      <c r="B1104" s="195"/>
      <c r="C1104" s="180"/>
      <c r="D1104" s="192"/>
      <c r="E1104" s="194"/>
      <c r="F1104" s="196"/>
      <c r="G1104" s="196"/>
      <c r="H1104" s="197"/>
      <c r="I1104" s="197"/>
      <c r="J1104" s="197"/>
      <c r="K1104" s="197"/>
      <c r="L1104" s="196"/>
      <c r="M1104" s="198"/>
      <c r="N1104" s="188"/>
      <c r="O1104" s="197"/>
      <c r="P1104" s="197"/>
      <c r="Q1104" s="183"/>
      <c r="R1104" s="197"/>
      <c r="S1104" s="197"/>
      <c r="T1104" s="189"/>
      <c r="U1104" s="197"/>
      <c r="V1104" s="197"/>
      <c r="W1104" s="183"/>
      <c r="X1104" s="197"/>
      <c r="Y1104" s="197"/>
      <c r="Z1104" s="189"/>
      <c r="AA1104" s="197"/>
      <c r="AB1104" s="197"/>
      <c r="AC1104" s="197"/>
      <c r="AD1104" s="197"/>
      <c r="AE1104" s="197"/>
      <c r="AF1104" s="199"/>
      <c r="AG1104" s="199"/>
      <c r="AH1104" s="199"/>
      <c r="AI1104" s="199"/>
      <c r="AJ1104" s="199"/>
      <c r="AK1104" s="199"/>
      <c r="AL1104" s="199"/>
      <c r="AM1104" s="199"/>
      <c r="AN1104" s="199"/>
      <c r="AO1104" s="190"/>
      <c r="AP1104" s="196"/>
      <c r="AQ1104" s="196"/>
      <c r="AR1104" s="205"/>
      <c r="AS1104" s="58"/>
      <c r="AT1104" s="183"/>
      <c r="AU1104" s="183"/>
      <c r="AV1104" s="198"/>
      <c r="AW1104" s="53"/>
      <c r="AX1104" s="58"/>
      <c r="AY1104" s="200"/>
      <c r="BA1104" s="58"/>
      <c r="BB1104" s="58"/>
      <c r="BC1104" s="198"/>
      <c r="BD1104" s="178"/>
      <c r="BE1104" s="176"/>
      <c r="BF1104" s="176"/>
      <c r="BG1104" s="176"/>
      <c r="BH1104" s="209"/>
      <c r="BI1104" s="193"/>
      <c r="BJ1104" s="210"/>
      <c r="BK1104" s="210"/>
      <c r="BL1104" s="181"/>
      <c r="BM1104" s="112"/>
      <c r="BN1104" s="79"/>
      <c r="BO1104" s="178"/>
      <c r="BP1104" s="176"/>
      <c r="BQ1104" s="188"/>
    </row>
    <row r="1105" spans="1:69" ht="15.75">
      <c r="A1105" s="179"/>
      <c r="B1105" s="195"/>
      <c r="C1105" s="180"/>
      <c r="D1105" s="192"/>
      <c r="E1105" s="194"/>
      <c r="F1105" s="196"/>
      <c r="G1105" s="196"/>
      <c r="H1105" s="197"/>
      <c r="I1105" s="197"/>
      <c r="J1105" s="197"/>
      <c r="K1105" s="197"/>
      <c r="L1105" s="196"/>
      <c r="M1105" s="198"/>
      <c r="N1105" s="188"/>
      <c r="O1105" s="197"/>
      <c r="P1105" s="197"/>
      <c r="Q1105" s="183"/>
      <c r="R1105" s="197"/>
      <c r="S1105" s="197"/>
      <c r="T1105" s="189"/>
      <c r="U1105" s="197"/>
      <c r="V1105" s="197"/>
      <c r="W1105" s="183"/>
      <c r="X1105" s="197"/>
      <c r="Y1105" s="197"/>
      <c r="Z1105" s="189"/>
      <c r="AA1105" s="197"/>
      <c r="AB1105" s="197"/>
      <c r="AC1105" s="197"/>
      <c r="AD1105" s="197"/>
      <c r="AE1105" s="197"/>
      <c r="AF1105" s="199"/>
      <c r="AG1105" s="199"/>
      <c r="AH1105" s="199"/>
      <c r="AI1105" s="199"/>
      <c r="AJ1105" s="199"/>
      <c r="AK1105" s="199"/>
      <c r="AL1105" s="199"/>
      <c r="AM1105" s="199"/>
      <c r="AN1105" s="199"/>
      <c r="AO1105" s="190"/>
      <c r="AP1105" s="196"/>
      <c r="AQ1105" s="196"/>
      <c r="AR1105" s="205"/>
      <c r="AS1105" s="58"/>
      <c r="AT1105" s="183"/>
      <c r="AU1105" s="183"/>
      <c r="AV1105" s="198"/>
      <c r="AW1105" s="53"/>
      <c r="AX1105" s="58"/>
      <c r="AY1105" s="200"/>
      <c r="BA1105" s="58"/>
      <c r="BB1105" s="58"/>
      <c r="BC1105" s="198"/>
      <c r="BD1105" s="178"/>
      <c r="BE1105" s="176"/>
      <c r="BF1105" s="176"/>
      <c r="BG1105" s="176"/>
      <c r="BH1105" s="209"/>
      <c r="BI1105" s="193"/>
      <c r="BJ1105" s="210"/>
      <c r="BK1105" s="210"/>
      <c r="BL1105" s="181"/>
      <c r="BM1105" s="112"/>
      <c r="BN1105" s="79"/>
      <c r="BO1105" s="178"/>
      <c r="BP1105" s="176"/>
      <c r="BQ1105" s="188"/>
    </row>
    <row r="1106" spans="1:69" ht="15.75">
      <c r="A1106" s="179"/>
      <c r="B1106" s="195"/>
      <c r="C1106" s="180"/>
      <c r="D1106" s="192"/>
      <c r="E1106" s="194"/>
      <c r="F1106" s="196"/>
      <c r="G1106" s="196"/>
      <c r="H1106" s="197"/>
      <c r="I1106" s="197"/>
      <c r="J1106" s="197"/>
      <c r="K1106" s="197"/>
      <c r="L1106" s="196"/>
      <c r="M1106" s="198"/>
      <c r="N1106" s="188"/>
      <c r="O1106" s="197"/>
      <c r="P1106" s="197"/>
      <c r="Q1106" s="183"/>
      <c r="R1106" s="197"/>
      <c r="S1106" s="197"/>
      <c r="T1106" s="189"/>
      <c r="U1106" s="197"/>
      <c r="V1106" s="197"/>
      <c r="W1106" s="183"/>
      <c r="X1106" s="197"/>
      <c r="Y1106" s="197"/>
      <c r="Z1106" s="189"/>
      <c r="AA1106" s="197"/>
      <c r="AB1106" s="197"/>
      <c r="AC1106" s="197"/>
      <c r="AD1106" s="197"/>
      <c r="AE1106" s="197"/>
      <c r="AF1106" s="199"/>
      <c r="AG1106" s="199"/>
      <c r="AH1106" s="199"/>
      <c r="AI1106" s="199"/>
      <c r="AJ1106" s="199"/>
      <c r="AK1106" s="199"/>
      <c r="AL1106" s="199"/>
      <c r="AM1106" s="199"/>
      <c r="AN1106" s="199"/>
      <c r="AO1106" s="190"/>
      <c r="AP1106" s="196"/>
      <c r="AQ1106" s="196"/>
      <c r="AR1106" s="205"/>
      <c r="AS1106" s="58"/>
      <c r="AT1106" s="183"/>
      <c r="AU1106" s="183"/>
      <c r="AV1106" s="198"/>
      <c r="AW1106" s="53"/>
      <c r="AX1106" s="58"/>
      <c r="AY1106" s="200"/>
      <c r="BA1106" s="58"/>
      <c r="BB1106" s="58"/>
      <c r="BC1106" s="198"/>
      <c r="BD1106" s="178"/>
      <c r="BE1106" s="176"/>
      <c r="BF1106" s="176"/>
      <c r="BG1106" s="176"/>
      <c r="BH1106" s="209"/>
      <c r="BI1106" s="193"/>
      <c r="BJ1106" s="210"/>
      <c r="BK1106" s="210"/>
      <c r="BL1106" s="181"/>
      <c r="BM1106" s="112"/>
      <c r="BN1106" s="79"/>
      <c r="BO1106" s="178"/>
      <c r="BP1106" s="176"/>
      <c r="BQ1106" s="188"/>
    </row>
    <row r="1107" spans="1:69" ht="15.75">
      <c r="A1107" s="179"/>
      <c r="B1107" s="195"/>
      <c r="C1107" s="180"/>
      <c r="D1107" s="192"/>
      <c r="E1107" s="194"/>
      <c r="F1107" s="196"/>
      <c r="G1107" s="196"/>
      <c r="H1107" s="197"/>
      <c r="I1107" s="197"/>
      <c r="J1107" s="197"/>
      <c r="K1107" s="197"/>
      <c r="L1107" s="196"/>
      <c r="M1107" s="198"/>
      <c r="N1107" s="188"/>
      <c r="O1107" s="197"/>
      <c r="P1107" s="197"/>
      <c r="Q1107" s="183"/>
      <c r="R1107" s="197"/>
      <c r="S1107" s="197"/>
      <c r="T1107" s="189"/>
      <c r="U1107" s="197"/>
      <c r="V1107" s="197"/>
      <c r="W1107" s="183"/>
      <c r="X1107" s="197"/>
      <c r="Y1107" s="197"/>
      <c r="Z1107" s="189"/>
      <c r="AA1107" s="197"/>
      <c r="AB1107" s="197"/>
      <c r="AC1107" s="197"/>
      <c r="AD1107" s="197"/>
      <c r="AE1107" s="197"/>
      <c r="AF1107" s="199"/>
      <c r="AG1107" s="199"/>
      <c r="AH1107" s="199"/>
      <c r="AI1107" s="199"/>
      <c r="AJ1107" s="199"/>
      <c r="AK1107" s="199"/>
      <c r="AL1107" s="199"/>
      <c r="AM1107" s="199"/>
      <c r="AN1107" s="199"/>
      <c r="AO1107" s="190"/>
      <c r="AP1107" s="196"/>
      <c r="AQ1107" s="196"/>
      <c r="AR1107" s="205"/>
      <c r="AS1107" s="58"/>
      <c r="AT1107" s="183"/>
      <c r="AU1107" s="183"/>
      <c r="AV1107" s="198"/>
      <c r="AW1107" s="53"/>
      <c r="AX1107" s="58"/>
      <c r="AY1107" s="200"/>
      <c r="BA1107" s="58"/>
      <c r="BB1107" s="58"/>
      <c r="BC1107" s="198"/>
      <c r="BD1107" s="178"/>
      <c r="BE1107" s="176"/>
      <c r="BF1107" s="176"/>
      <c r="BG1107" s="176"/>
      <c r="BH1107" s="209"/>
      <c r="BI1107" s="193"/>
      <c r="BJ1107" s="210"/>
      <c r="BK1107" s="210"/>
      <c r="BL1107" s="181"/>
      <c r="BM1107" s="112"/>
      <c r="BN1107" s="79"/>
      <c r="BO1107" s="178"/>
      <c r="BP1107" s="176"/>
      <c r="BQ1107" s="188"/>
    </row>
    <row r="1108" spans="1:69" ht="15.75">
      <c r="A1108" s="179"/>
      <c r="B1108" s="195"/>
      <c r="C1108" s="180"/>
      <c r="D1108" s="192"/>
      <c r="E1108" s="194"/>
      <c r="F1108" s="196"/>
      <c r="G1108" s="196"/>
      <c r="H1108" s="197"/>
      <c r="I1108" s="197"/>
      <c r="J1108" s="197"/>
      <c r="K1108" s="197"/>
      <c r="L1108" s="196"/>
      <c r="M1108" s="198"/>
      <c r="N1108" s="188"/>
      <c r="O1108" s="197"/>
      <c r="P1108" s="197"/>
      <c r="Q1108" s="183"/>
      <c r="R1108" s="197"/>
      <c r="S1108" s="197"/>
      <c r="T1108" s="189"/>
      <c r="U1108" s="197"/>
      <c r="V1108" s="197"/>
      <c r="W1108" s="183"/>
      <c r="X1108" s="197"/>
      <c r="Y1108" s="197"/>
      <c r="Z1108" s="189"/>
      <c r="AA1108" s="197"/>
      <c r="AB1108" s="197"/>
      <c r="AC1108" s="197"/>
      <c r="AD1108" s="197"/>
      <c r="AE1108" s="197"/>
      <c r="AF1108" s="199"/>
      <c r="AG1108" s="199"/>
      <c r="AH1108" s="199"/>
      <c r="AI1108" s="199"/>
      <c r="AJ1108" s="199"/>
      <c r="AK1108" s="199"/>
      <c r="AL1108" s="199"/>
      <c r="AM1108" s="199"/>
      <c r="AN1108" s="199"/>
      <c r="AO1108" s="190"/>
      <c r="AP1108" s="196"/>
      <c r="AQ1108" s="196"/>
      <c r="AR1108" s="205"/>
      <c r="AS1108" s="58"/>
      <c r="AT1108" s="183"/>
      <c r="AU1108" s="183"/>
      <c r="AV1108" s="198"/>
      <c r="AW1108" s="53"/>
      <c r="AX1108" s="58"/>
      <c r="AY1108" s="200"/>
      <c r="BA1108" s="58"/>
      <c r="BB1108" s="58"/>
      <c r="BC1108" s="198"/>
      <c r="BD1108" s="178"/>
      <c r="BE1108" s="176"/>
      <c r="BF1108" s="176"/>
      <c r="BG1108" s="176"/>
      <c r="BH1108" s="209"/>
      <c r="BI1108" s="193"/>
      <c r="BJ1108" s="210"/>
      <c r="BK1108" s="210"/>
      <c r="BL1108" s="181"/>
      <c r="BM1108" s="112"/>
      <c r="BN1108" s="79"/>
      <c r="BO1108" s="178"/>
      <c r="BP1108" s="176"/>
      <c r="BQ1108" s="188"/>
    </row>
    <row r="1109" spans="1:69" ht="15.75">
      <c r="A1109" s="179"/>
      <c r="B1109" s="195"/>
      <c r="C1109" s="180"/>
      <c r="D1109" s="192"/>
      <c r="E1109" s="194"/>
      <c r="F1109" s="196"/>
      <c r="G1109" s="196"/>
      <c r="H1109" s="197"/>
      <c r="I1109" s="197"/>
      <c r="J1109" s="197"/>
      <c r="K1109" s="197"/>
      <c r="L1109" s="196"/>
      <c r="M1109" s="198"/>
      <c r="N1109" s="188"/>
      <c r="O1109" s="197"/>
      <c r="P1109" s="197"/>
      <c r="Q1109" s="183"/>
      <c r="R1109" s="197"/>
      <c r="S1109" s="197"/>
      <c r="T1109" s="189"/>
      <c r="U1109" s="197"/>
      <c r="V1109" s="197"/>
      <c r="W1109" s="183"/>
      <c r="X1109" s="197"/>
      <c r="Y1109" s="197"/>
      <c r="Z1109" s="189"/>
      <c r="AA1109" s="197"/>
      <c r="AB1109" s="197"/>
      <c r="AC1109" s="197"/>
      <c r="AD1109" s="197"/>
      <c r="AE1109" s="197"/>
      <c r="AF1109" s="199"/>
      <c r="AG1109" s="199"/>
      <c r="AH1109" s="199"/>
      <c r="AI1109" s="199"/>
      <c r="AJ1109" s="199"/>
      <c r="AK1109" s="199"/>
      <c r="AL1109" s="199"/>
      <c r="AM1109" s="199"/>
      <c r="AN1109" s="199"/>
      <c r="AO1109" s="190"/>
      <c r="AP1109" s="196"/>
      <c r="AQ1109" s="196"/>
      <c r="AR1109" s="205"/>
      <c r="AS1109" s="58"/>
      <c r="AT1109" s="183"/>
      <c r="AU1109" s="183"/>
      <c r="AV1109" s="198"/>
      <c r="AW1109" s="53"/>
      <c r="AX1109" s="58"/>
      <c r="AY1109" s="200"/>
      <c r="BA1109" s="58"/>
      <c r="BB1109" s="58"/>
      <c r="BC1109" s="198"/>
      <c r="BD1109" s="178"/>
      <c r="BE1109" s="176"/>
      <c r="BF1109" s="176"/>
      <c r="BG1109" s="176"/>
      <c r="BH1109" s="209"/>
      <c r="BI1109" s="193"/>
      <c r="BJ1109" s="210"/>
      <c r="BK1109" s="210"/>
      <c r="BL1109" s="181"/>
      <c r="BM1109" s="112"/>
      <c r="BN1109" s="79"/>
      <c r="BO1109" s="178"/>
      <c r="BP1109" s="176"/>
      <c r="BQ1109" s="188"/>
    </row>
    <row r="1110" spans="1:69" ht="15.75">
      <c r="A1110" s="179"/>
      <c r="B1110" s="195"/>
      <c r="C1110" s="180"/>
      <c r="D1110" s="192"/>
      <c r="E1110" s="194"/>
      <c r="F1110" s="196"/>
      <c r="G1110" s="196"/>
      <c r="H1110" s="197"/>
      <c r="I1110" s="197"/>
      <c r="J1110" s="197"/>
      <c r="K1110" s="197"/>
      <c r="L1110" s="196"/>
      <c r="M1110" s="198"/>
      <c r="N1110" s="188"/>
      <c r="O1110" s="197"/>
      <c r="P1110" s="197"/>
      <c r="Q1110" s="183"/>
      <c r="R1110" s="197"/>
      <c r="S1110" s="197"/>
      <c r="T1110" s="189"/>
      <c r="U1110" s="197"/>
      <c r="V1110" s="197"/>
      <c r="W1110" s="183"/>
      <c r="X1110" s="197"/>
      <c r="Y1110" s="197"/>
      <c r="Z1110" s="189"/>
      <c r="AA1110" s="197"/>
      <c r="AB1110" s="197"/>
      <c r="AC1110" s="197"/>
      <c r="AD1110" s="197"/>
      <c r="AE1110" s="197"/>
      <c r="AF1110" s="199"/>
      <c r="AG1110" s="199"/>
      <c r="AH1110" s="199"/>
      <c r="AI1110" s="199"/>
      <c r="AJ1110" s="199"/>
      <c r="AK1110" s="199"/>
      <c r="AL1110" s="199"/>
      <c r="AM1110" s="199"/>
      <c r="AN1110" s="199"/>
      <c r="AO1110" s="190"/>
      <c r="AP1110" s="196"/>
      <c r="AQ1110" s="196"/>
      <c r="AR1110" s="205"/>
      <c r="AS1110" s="58"/>
      <c r="AT1110" s="183"/>
      <c r="AU1110" s="183"/>
      <c r="AV1110" s="198"/>
      <c r="AW1110" s="53"/>
      <c r="AX1110" s="58"/>
      <c r="AY1110" s="200"/>
      <c r="BA1110" s="58"/>
      <c r="BB1110" s="58"/>
      <c r="BC1110" s="198"/>
      <c r="BD1110" s="178"/>
      <c r="BE1110" s="176"/>
      <c r="BF1110" s="176"/>
      <c r="BG1110" s="176"/>
      <c r="BH1110" s="209"/>
      <c r="BI1110" s="193"/>
      <c r="BJ1110" s="210"/>
      <c r="BK1110" s="210"/>
      <c r="BL1110" s="181"/>
      <c r="BM1110" s="112"/>
      <c r="BN1110" s="79"/>
      <c r="BO1110" s="178"/>
      <c r="BP1110" s="176"/>
      <c r="BQ1110" s="188"/>
    </row>
    <row r="1111" spans="1:69" ht="15.75">
      <c r="A1111" s="179"/>
      <c r="B1111" s="195"/>
      <c r="C1111" s="180"/>
      <c r="D1111" s="192"/>
      <c r="E1111" s="194"/>
      <c r="F1111" s="196"/>
      <c r="G1111" s="196"/>
      <c r="H1111" s="197"/>
      <c r="I1111" s="197"/>
      <c r="J1111" s="197"/>
      <c r="K1111" s="197"/>
      <c r="L1111" s="196"/>
      <c r="M1111" s="198"/>
      <c r="N1111" s="188"/>
      <c r="O1111" s="197"/>
      <c r="P1111" s="197"/>
      <c r="Q1111" s="183"/>
      <c r="R1111" s="197"/>
      <c r="S1111" s="197"/>
      <c r="T1111" s="189"/>
      <c r="U1111" s="197"/>
      <c r="V1111" s="197"/>
      <c r="W1111" s="183"/>
      <c r="X1111" s="197"/>
      <c r="Y1111" s="197"/>
      <c r="Z1111" s="189"/>
      <c r="AA1111" s="197"/>
      <c r="AB1111" s="197"/>
      <c r="AC1111" s="197"/>
      <c r="AD1111" s="197"/>
      <c r="AE1111" s="197"/>
      <c r="AF1111" s="199"/>
      <c r="AG1111" s="199"/>
      <c r="AH1111" s="199"/>
      <c r="AI1111" s="199"/>
      <c r="AJ1111" s="199"/>
      <c r="AK1111" s="199"/>
      <c r="AL1111" s="199"/>
      <c r="AM1111" s="199"/>
      <c r="AN1111" s="199"/>
      <c r="AO1111" s="190"/>
      <c r="AP1111" s="196"/>
      <c r="AQ1111" s="196"/>
      <c r="AR1111" s="205"/>
      <c r="AS1111" s="58"/>
      <c r="AT1111" s="183"/>
      <c r="AU1111" s="183"/>
      <c r="AV1111" s="198"/>
      <c r="AW1111" s="53"/>
      <c r="AX1111" s="58"/>
      <c r="AY1111" s="200"/>
      <c r="BA1111" s="58"/>
      <c r="BB1111" s="58"/>
      <c r="BC1111" s="198"/>
      <c r="BD1111" s="178"/>
      <c r="BE1111" s="176"/>
      <c r="BF1111" s="176"/>
      <c r="BG1111" s="176"/>
      <c r="BH1111" s="209"/>
      <c r="BI1111" s="193"/>
      <c r="BJ1111" s="210"/>
      <c r="BK1111" s="210"/>
      <c r="BL1111" s="181"/>
      <c r="BM1111" s="112"/>
      <c r="BN1111" s="79"/>
      <c r="BO1111" s="178"/>
      <c r="BP1111" s="176"/>
      <c r="BQ1111" s="188"/>
    </row>
    <row r="1112" spans="1:69" ht="15.75">
      <c r="A1112" s="179"/>
      <c r="B1112" s="195"/>
      <c r="C1112" s="180"/>
      <c r="D1112" s="192"/>
      <c r="E1112" s="194"/>
      <c r="F1112" s="196"/>
      <c r="G1112" s="196"/>
      <c r="H1112" s="197"/>
      <c r="I1112" s="197"/>
      <c r="J1112" s="197"/>
      <c r="K1112" s="197"/>
      <c r="L1112" s="196"/>
      <c r="M1112" s="198"/>
      <c r="N1112" s="188"/>
      <c r="O1112" s="197"/>
      <c r="P1112" s="197"/>
      <c r="Q1112" s="183"/>
      <c r="R1112" s="197"/>
      <c r="S1112" s="197"/>
      <c r="T1112" s="189"/>
      <c r="U1112" s="197"/>
      <c r="V1112" s="197"/>
      <c r="W1112" s="183"/>
      <c r="X1112" s="197"/>
      <c r="Y1112" s="197"/>
      <c r="Z1112" s="189"/>
      <c r="AA1112" s="197"/>
      <c r="AB1112" s="197"/>
      <c r="AC1112" s="197"/>
      <c r="AD1112" s="197"/>
      <c r="AE1112" s="197"/>
      <c r="AF1112" s="199"/>
      <c r="AG1112" s="199"/>
      <c r="AH1112" s="199"/>
      <c r="AI1112" s="199"/>
      <c r="AJ1112" s="199"/>
      <c r="AK1112" s="199"/>
      <c r="AL1112" s="199"/>
      <c r="AM1112" s="199"/>
      <c r="AN1112" s="199"/>
      <c r="AO1112" s="190"/>
      <c r="AP1112" s="196"/>
      <c r="AQ1112" s="196"/>
      <c r="AR1112" s="205"/>
      <c r="AS1112" s="58"/>
      <c r="AT1112" s="183"/>
      <c r="AU1112" s="183"/>
      <c r="AV1112" s="198"/>
      <c r="AW1112" s="53"/>
      <c r="AX1112" s="58"/>
      <c r="AY1112" s="200"/>
      <c r="BA1112" s="58"/>
      <c r="BB1112" s="58"/>
      <c r="BC1112" s="198"/>
      <c r="BD1112" s="178"/>
      <c r="BE1112" s="176"/>
      <c r="BF1112" s="176"/>
      <c r="BG1112" s="176"/>
      <c r="BH1112" s="209"/>
      <c r="BI1112" s="193"/>
      <c r="BJ1112" s="210"/>
      <c r="BK1112" s="210"/>
      <c r="BL1112" s="181"/>
      <c r="BM1112" s="112"/>
      <c r="BN1112" s="79"/>
      <c r="BO1112" s="178"/>
      <c r="BP1112" s="176"/>
      <c r="BQ1112" s="188"/>
    </row>
    <row r="1113" spans="1:69" ht="15.75">
      <c r="A1113" s="179"/>
      <c r="B1113" s="195"/>
      <c r="C1113" s="180"/>
      <c r="D1113" s="192"/>
      <c r="E1113" s="194"/>
      <c r="F1113" s="196"/>
      <c r="G1113" s="196"/>
      <c r="H1113" s="197"/>
      <c r="I1113" s="197"/>
      <c r="J1113" s="197"/>
      <c r="K1113" s="197"/>
      <c r="L1113" s="196"/>
      <c r="M1113" s="198"/>
      <c r="N1113" s="188"/>
      <c r="O1113" s="197"/>
      <c r="P1113" s="197"/>
      <c r="Q1113" s="183"/>
      <c r="R1113" s="197"/>
      <c r="S1113" s="197"/>
      <c r="T1113" s="189"/>
      <c r="U1113" s="197"/>
      <c r="V1113" s="197"/>
      <c r="W1113" s="183"/>
      <c r="X1113" s="197"/>
      <c r="Y1113" s="197"/>
      <c r="Z1113" s="189"/>
      <c r="AA1113" s="197"/>
      <c r="AB1113" s="197"/>
      <c r="AC1113" s="197"/>
      <c r="AD1113" s="197"/>
      <c r="AE1113" s="197"/>
      <c r="AF1113" s="199"/>
      <c r="AG1113" s="199"/>
      <c r="AH1113" s="199"/>
      <c r="AI1113" s="199"/>
      <c r="AJ1113" s="199"/>
      <c r="AK1113" s="199"/>
      <c r="AL1113" s="199"/>
      <c r="AM1113" s="199"/>
      <c r="AN1113" s="199"/>
      <c r="AO1113" s="190"/>
      <c r="AP1113" s="196"/>
      <c r="AQ1113" s="196"/>
      <c r="AR1113" s="205"/>
      <c r="AS1113" s="58"/>
      <c r="AT1113" s="183"/>
      <c r="AU1113" s="183"/>
      <c r="AV1113" s="198"/>
      <c r="AW1113" s="53"/>
      <c r="AX1113" s="58"/>
      <c r="AY1113" s="200"/>
      <c r="BA1113" s="58"/>
      <c r="BB1113" s="58"/>
      <c r="BC1113" s="198"/>
      <c r="BD1113" s="178"/>
      <c r="BE1113" s="176"/>
      <c r="BF1113" s="176"/>
      <c r="BG1113" s="176"/>
      <c r="BH1113" s="209"/>
      <c r="BI1113" s="193"/>
      <c r="BJ1113" s="210"/>
      <c r="BK1113" s="210"/>
      <c r="BL1113" s="181"/>
      <c r="BM1113" s="112"/>
      <c r="BN1113" s="79"/>
      <c r="BO1113" s="178"/>
      <c r="BP1113" s="176"/>
      <c r="BQ1113" s="188"/>
    </row>
    <row r="1114" spans="1:69" ht="15.75">
      <c r="A1114" s="179"/>
      <c r="B1114" s="195"/>
      <c r="C1114" s="180"/>
      <c r="D1114" s="192"/>
      <c r="E1114" s="194"/>
      <c r="F1114" s="196"/>
      <c r="G1114" s="196"/>
      <c r="H1114" s="197"/>
      <c r="I1114" s="197"/>
      <c r="J1114" s="197"/>
      <c r="K1114" s="197"/>
      <c r="L1114" s="196"/>
      <c r="M1114" s="198"/>
      <c r="N1114" s="188"/>
      <c r="O1114" s="197"/>
      <c r="P1114" s="197"/>
      <c r="Q1114" s="183"/>
      <c r="R1114" s="197"/>
      <c r="S1114" s="197"/>
      <c r="T1114" s="189"/>
      <c r="U1114" s="197"/>
      <c r="V1114" s="197"/>
      <c r="W1114" s="183"/>
      <c r="X1114" s="197"/>
      <c r="Y1114" s="197"/>
      <c r="Z1114" s="189"/>
      <c r="AA1114" s="197"/>
      <c r="AB1114" s="197"/>
      <c r="AC1114" s="197"/>
      <c r="AD1114" s="197"/>
      <c r="AE1114" s="197"/>
      <c r="AF1114" s="199"/>
      <c r="AG1114" s="199"/>
      <c r="AH1114" s="199"/>
      <c r="AI1114" s="199"/>
      <c r="AJ1114" s="199"/>
      <c r="AK1114" s="199"/>
      <c r="AL1114" s="199"/>
      <c r="AM1114" s="199"/>
      <c r="AN1114" s="199"/>
      <c r="AO1114" s="190"/>
      <c r="AP1114" s="196"/>
      <c r="AQ1114" s="196"/>
      <c r="AR1114" s="205"/>
      <c r="AS1114" s="58"/>
      <c r="AT1114" s="183"/>
      <c r="AU1114" s="183"/>
      <c r="AV1114" s="198"/>
      <c r="AW1114" s="53"/>
      <c r="AX1114" s="58"/>
      <c r="AY1114" s="200"/>
      <c r="BA1114" s="58"/>
      <c r="BB1114" s="58"/>
      <c r="BC1114" s="198"/>
      <c r="BD1114" s="178"/>
      <c r="BE1114" s="176"/>
      <c r="BF1114" s="176"/>
      <c r="BG1114" s="176"/>
      <c r="BH1114" s="209"/>
      <c r="BI1114" s="193"/>
      <c r="BJ1114" s="210"/>
      <c r="BK1114" s="210"/>
      <c r="BL1114" s="181"/>
      <c r="BM1114" s="112"/>
      <c r="BN1114" s="79"/>
      <c r="BO1114" s="178"/>
      <c r="BP1114" s="176"/>
      <c r="BQ1114" s="188"/>
    </row>
    <row r="1115" spans="1:69" ht="15.75">
      <c r="A1115" s="179"/>
      <c r="B1115" s="195"/>
      <c r="C1115" s="180"/>
      <c r="D1115" s="192"/>
      <c r="E1115" s="194"/>
      <c r="F1115" s="196"/>
      <c r="G1115" s="196"/>
      <c r="H1115" s="197"/>
      <c r="I1115" s="197"/>
      <c r="J1115" s="197"/>
      <c r="K1115" s="197"/>
      <c r="L1115" s="196"/>
      <c r="M1115" s="198"/>
      <c r="N1115" s="188"/>
      <c r="O1115" s="197"/>
      <c r="P1115" s="197"/>
      <c r="Q1115" s="183"/>
      <c r="R1115" s="197"/>
      <c r="S1115" s="197"/>
      <c r="T1115" s="189"/>
      <c r="U1115" s="197"/>
      <c r="V1115" s="197"/>
      <c r="W1115" s="183"/>
      <c r="X1115" s="197"/>
      <c r="Y1115" s="197"/>
      <c r="Z1115" s="189"/>
      <c r="AA1115" s="197"/>
      <c r="AB1115" s="197"/>
      <c r="AC1115" s="197"/>
      <c r="AD1115" s="197"/>
      <c r="AE1115" s="197"/>
      <c r="AF1115" s="199"/>
      <c r="AG1115" s="199"/>
      <c r="AH1115" s="199"/>
      <c r="AI1115" s="199"/>
      <c r="AJ1115" s="199"/>
      <c r="AK1115" s="199"/>
      <c r="AL1115" s="199"/>
      <c r="AM1115" s="199"/>
      <c r="AN1115" s="199"/>
      <c r="AO1115" s="190"/>
      <c r="AP1115" s="196"/>
      <c r="AQ1115" s="196"/>
      <c r="AR1115" s="205"/>
      <c r="AS1115" s="58"/>
      <c r="AT1115" s="183"/>
      <c r="AU1115" s="183"/>
      <c r="AV1115" s="198"/>
      <c r="AW1115" s="53"/>
      <c r="AX1115" s="58"/>
      <c r="AY1115" s="200"/>
      <c r="BA1115" s="58"/>
      <c r="BB1115" s="58"/>
      <c r="BC1115" s="198"/>
      <c r="BD1115" s="178"/>
      <c r="BE1115" s="176"/>
      <c r="BF1115" s="176"/>
      <c r="BG1115" s="176"/>
      <c r="BH1115" s="209"/>
      <c r="BI1115" s="193"/>
      <c r="BJ1115" s="210"/>
      <c r="BK1115" s="210"/>
      <c r="BL1115" s="181"/>
      <c r="BM1115" s="112"/>
      <c r="BN1115" s="79"/>
      <c r="BO1115" s="178"/>
      <c r="BP1115" s="176"/>
      <c r="BQ1115" s="188"/>
    </row>
    <row r="1116" spans="1:69" ht="15.75">
      <c r="A1116" s="179"/>
      <c r="B1116" s="195"/>
      <c r="C1116" s="180"/>
      <c r="D1116" s="192"/>
      <c r="E1116" s="194"/>
      <c r="F1116" s="196"/>
      <c r="G1116" s="196"/>
      <c r="H1116" s="197"/>
      <c r="I1116" s="197"/>
      <c r="J1116" s="197"/>
      <c r="K1116" s="197"/>
      <c r="L1116" s="196"/>
      <c r="M1116" s="198"/>
      <c r="N1116" s="188"/>
      <c r="O1116" s="197"/>
      <c r="P1116" s="197"/>
      <c r="Q1116" s="183"/>
      <c r="R1116" s="197"/>
      <c r="S1116" s="197"/>
      <c r="T1116" s="189"/>
      <c r="U1116" s="197"/>
      <c r="V1116" s="197"/>
      <c r="W1116" s="183"/>
      <c r="X1116" s="197"/>
      <c r="Y1116" s="197"/>
      <c r="Z1116" s="189"/>
      <c r="AA1116" s="197"/>
      <c r="AB1116" s="197"/>
      <c r="AC1116" s="197"/>
      <c r="AD1116" s="197"/>
      <c r="AE1116" s="197"/>
      <c r="AF1116" s="199"/>
      <c r="AG1116" s="199"/>
      <c r="AH1116" s="199"/>
      <c r="AI1116" s="199"/>
      <c r="AJ1116" s="199"/>
      <c r="AK1116" s="199"/>
      <c r="AL1116" s="199"/>
      <c r="AM1116" s="199"/>
      <c r="AN1116" s="199"/>
      <c r="AO1116" s="190"/>
      <c r="AP1116" s="196"/>
      <c r="AQ1116" s="196"/>
      <c r="AR1116" s="205"/>
      <c r="AS1116" s="58"/>
      <c r="AT1116" s="183"/>
      <c r="AU1116" s="183"/>
      <c r="AV1116" s="198"/>
      <c r="AW1116" s="53"/>
      <c r="AX1116" s="58"/>
      <c r="AY1116" s="200"/>
      <c r="BA1116" s="58"/>
      <c r="BB1116" s="58"/>
      <c r="BC1116" s="198"/>
      <c r="BD1116" s="178"/>
      <c r="BE1116" s="176"/>
      <c r="BF1116" s="176"/>
      <c r="BG1116" s="176"/>
      <c r="BH1116" s="209"/>
      <c r="BI1116" s="193"/>
      <c r="BJ1116" s="210"/>
      <c r="BK1116" s="210"/>
      <c r="BL1116" s="181"/>
      <c r="BM1116" s="112"/>
      <c r="BN1116" s="79"/>
      <c r="BO1116" s="178"/>
      <c r="BP1116" s="176"/>
      <c r="BQ1116" s="188"/>
    </row>
    <row r="1117" spans="1:69" ht="15.75">
      <c r="A1117" s="179"/>
      <c r="B1117" s="195"/>
      <c r="C1117" s="180"/>
      <c r="D1117" s="192"/>
      <c r="E1117" s="194"/>
      <c r="F1117" s="196"/>
      <c r="G1117" s="196"/>
      <c r="H1117" s="197"/>
      <c r="I1117" s="197"/>
      <c r="J1117" s="197"/>
      <c r="K1117" s="197"/>
      <c r="L1117" s="196"/>
      <c r="M1117" s="198"/>
      <c r="N1117" s="188"/>
      <c r="O1117" s="197"/>
      <c r="P1117" s="197"/>
      <c r="Q1117" s="183"/>
      <c r="R1117" s="197"/>
      <c r="S1117" s="197"/>
      <c r="T1117" s="189"/>
      <c r="U1117" s="197"/>
      <c r="V1117" s="197"/>
      <c r="W1117" s="183"/>
      <c r="X1117" s="197"/>
      <c r="Y1117" s="197"/>
      <c r="Z1117" s="189"/>
      <c r="AA1117" s="197"/>
      <c r="AB1117" s="197"/>
      <c r="AC1117" s="197"/>
      <c r="AD1117" s="197"/>
      <c r="AE1117" s="197"/>
      <c r="AF1117" s="199"/>
      <c r="AG1117" s="199"/>
      <c r="AH1117" s="199"/>
      <c r="AI1117" s="199"/>
      <c r="AJ1117" s="199"/>
      <c r="AK1117" s="199"/>
      <c r="AL1117" s="199"/>
      <c r="AM1117" s="199"/>
      <c r="AN1117" s="199"/>
      <c r="AO1117" s="190"/>
      <c r="AP1117" s="196"/>
      <c r="AQ1117" s="196"/>
      <c r="AR1117" s="205"/>
      <c r="AS1117" s="58"/>
      <c r="AT1117" s="183"/>
      <c r="AU1117" s="183"/>
      <c r="AV1117" s="198"/>
      <c r="AW1117" s="53"/>
      <c r="AX1117" s="58"/>
      <c r="AY1117" s="200"/>
      <c r="BA1117" s="58"/>
      <c r="BB1117" s="58"/>
      <c r="BC1117" s="198"/>
      <c r="BD1117" s="178"/>
      <c r="BE1117" s="176"/>
      <c r="BF1117" s="176"/>
      <c r="BG1117" s="176"/>
      <c r="BH1117" s="209"/>
      <c r="BI1117" s="193"/>
      <c r="BJ1117" s="210"/>
      <c r="BK1117" s="210"/>
      <c r="BL1117" s="181"/>
      <c r="BM1117" s="112"/>
      <c r="BN1117" s="79"/>
      <c r="BO1117" s="178"/>
      <c r="BP1117" s="176"/>
      <c r="BQ1117" s="188"/>
    </row>
    <row r="1118" spans="1:69" ht="15.75">
      <c r="A1118" s="179"/>
      <c r="B1118" s="195"/>
      <c r="C1118" s="180"/>
      <c r="D1118" s="192"/>
      <c r="E1118" s="194"/>
      <c r="F1118" s="196"/>
      <c r="G1118" s="196"/>
      <c r="H1118" s="197"/>
      <c r="I1118" s="197"/>
      <c r="J1118" s="197"/>
      <c r="K1118" s="197"/>
      <c r="L1118" s="196"/>
      <c r="M1118" s="198"/>
      <c r="N1118" s="188"/>
      <c r="O1118" s="197"/>
      <c r="P1118" s="197"/>
      <c r="Q1118" s="183"/>
      <c r="R1118" s="197"/>
      <c r="S1118" s="197"/>
      <c r="T1118" s="189"/>
      <c r="U1118" s="197"/>
      <c r="V1118" s="197"/>
      <c r="W1118" s="183"/>
      <c r="X1118" s="197"/>
      <c r="Y1118" s="197"/>
      <c r="Z1118" s="189"/>
      <c r="AA1118" s="197"/>
      <c r="AB1118" s="197"/>
      <c r="AC1118" s="197"/>
      <c r="AD1118" s="197"/>
      <c r="AE1118" s="197"/>
      <c r="AF1118" s="199"/>
      <c r="AG1118" s="199"/>
      <c r="AH1118" s="199"/>
      <c r="AI1118" s="199"/>
      <c r="AJ1118" s="199"/>
      <c r="AK1118" s="199"/>
      <c r="AL1118" s="199"/>
      <c r="AM1118" s="199"/>
      <c r="AN1118" s="199"/>
      <c r="AO1118" s="190"/>
      <c r="AP1118" s="196"/>
      <c r="AQ1118" s="196"/>
      <c r="AR1118" s="205"/>
      <c r="AS1118" s="58"/>
      <c r="AT1118" s="183"/>
      <c r="AU1118" s="183"/>
      <c r="AV1118" s="198"/>
      <c r="AW1118" s="53"/>
      <c r="AX1118" s="58"/>
      <c r="AY1118" s="200"/>
      <c r="BA1118" s="58"/>
      <c r="BB1118" s="58"/>
      <c r="BC1118" s="198"/>
      <c r="BD1118" s="178"/>
      <c r="BE1118" s="176"/>
      <c r="BF1118" s="176"/>
      <c r="BG1118" s="176"/>
      <c r="BH1118" s="209"/>
      <c r="BI1118" s="193"/>
      <c r="BJ1118" s="210"/>
      <c r="BK1118" s="210"/>
      <c r="BL1118" s="181"/>
      <c r="BM1118" s="112"/>
      <c r="BN1118" s="79"/>
      <c r="BO1118" s="178"/>
      <c r="BP1118" s="176"/>
      <c r="BQ1118" s="188"/>
    </row>
    <row r="1119" spans="1:69" ht="15.75">
      <c r="A1119" s="179"/>
      <c r="B1119" s="195"/>
      <c r="C1119" s="180"/>
      <c r="D1119" s="192"/>
      <c r="E1119" s="194"/>
      <c r="F1119" s="196"/>
      <c r="G1119" s="196"/>
      <c r="H1119" s="197"/>
      <c r="I1119" s="197"/>
      <c r="J1119" s="197"/>
      <c r="K1119" s="197"/>
      <c r="L1119" s="196"/>
      <c r="M1119" s="198"/>
      <c r="N1119" s="188"/>
      <c r="O1119" s="197"/>
      <c r="P1119" s="197"/>
      <c r="Q1119" s="183"/>
      <c r="R1119" s="197"/>
      <c r="S1119" s="197"/>
      <c r="T1119" s="189"/>
      <c r="U1119" s="197"/>
      <c r="V1119" s="197"/>
      <c r="W1119" s="183"/>
      <c r="X1119" s="197"/>
      <c r="Y1119" s="197"/>
      <c r="Z1119" s="189"/>
      <c r="AA1119" s="197"/>
      <c r="AB1119" s="197"/>
      <c r="AC1119" s="197"/>
      <c r="AD1119" s="197"/>
      <c r="AE1119" s="197"/>
      <c r="AF1119" s="199"/>
      <c r="AG1119" s="199"/>
      <c r="AH1119" s="199"/>
      <c r="AI1119" s="199"/>
      <c r="AJ1119" s="199"/>
      <c r="AK1119" s="199"/>
      <c r="AL1119" s="199"/>
      <c r="AM1119" s="199"/>
      <c r="AN1119" s="199"/>
      <c r="AO1119" s="190"/>
      <c r="AP1119" s="196"/>
      <c r="AQ1119" s="196"/>
      <c r="AR1119" s="205"/>
      <c r="AS1119" s="58"/>
      <c r="AT1119" s="183"/>
      <c r="AU1119" s="183"/>
      <c r="AV1119" s="198"/>
      <c r="AW1119" s="53"/>
      <c r="AX1119" s="58"/>
      <c r="AY1119" s="200"/>
      <c r="BA1119" s="58"/>
      <c r="BB1119" s="58"/>
      <c r="BC1119" s="198"/>
      <c r="BD1119" s="178"/>
      <c r="BE1119" s="176"/>
      <c r="BF1119" s="176"/>
      <c r="BG1119" s="176"/>
      <c r="BH1119" s="209"/>
      <c r="BI1119" s="193"/>
      <c r="BJ1119" s="210"/>
      <c r="BK1119" s="210"/>
      <c r="BL1119" s="181"/>
      <c r="BM1119" s="112"/>
      <c r="BN1119" s="79"/>
      <c r="BO1119" s="178"/>
      <c r="BP1119" s="176"/>
      <c r="BQ1119" s="188"/>
    </row>
    <row r="1120" spans="1:69" ht="15.75">
      <c r="A1120" s="179"/>
      <c r="B1120" s="195"/>
      <c r="C1120" s="180"/>
      <c r="D1120" s="192"/>
      <c r="E1120" s="194"/>
      <c r="F1120" s="196"/>
      <c r="G1120" s="196"/>
      <c r="H1120" s="197"/>
      <c r="I1120" s="197"/>
      <c r="J1120" s="197"/>
      <c r="K1120" s="197"/>
      <c r="L1120" s="196"/>
      <c r="M1120" s="198"/>
      <c r="N1120" s="188"/>
      <c r="O1120" s="197"/>
      <c r="P1120" s="197"/>
      <c r="Q1120" s="183"/>
      <c r="R1120" s="197"/>
      <c r="S1120" s="197"/>
      <c r="T1120" s="189"/>
      <c r="U1120" s="197"/>
      <c r="V1120" s="197"/>
      <c r="W1120" s="183"/>
      <c r="X1120" s="197"/>
      <c r="Y1120" s="197"/>
      <c r="Z1120" s="189"/>
      <c r="AA1120" s="197"/>
      <c r="AB1120" s="197"/>
      <c r="AC1120" s="197"/>
      <c r="AD1120" s="197"/>
      <c r="AE1120" s="197"/>
      <c r="AF1120" s="199"/>
      <c r="AG1120" s="199"/>
      <c r="AH1120" s="199"/>
      <c r="AI1120" s="199"/>
      <c r="AJ1120" s="199"/>
      <c r="AK1120" s="199"/>
      <c r="AL1120" s="199"/>
      <c r="AM1120" s="199"/>
      <c r="AN1120" s="199"/>
      <c r="AO1120" s="190"/>
      <c r="AP1120" s="196"/>
      <c r="AQ1120" s="196"/>
      <c r="AR1120" s="205"/>
      <c r="AS1120" s="58"/>
      <c r="AT1120" s="183"/>
      <c r="AU1120" s="183"/>
      <c r="AV1120" s="198"/>
      <c r="AW1120" s="53"/>
      <c r="AX1120" s="58"/>
      <c r="AY1120" s="200"/>
      <c r="BA1120" s="58"/>
      <c r="BB1120" s="58"/>
      <c r="BC1120" s="198"/>
      <c r="BD1120" s="178"/>
      <c r="BE1120" s="176"/>
      <c r="BF1120" s="176"/>
      <c r="BG1120" s="176"/>
      <c r="BH1120" s="209"/>
      <c r="BI1120" s="193"/>
      <c r="BJ1120" s="210"/>
      <c r="BK1120" s="210"/>
      <c r="BL1120" s="181"/>
      <c r="BM1120" s="112"/>
      <c r="BN1120" s="79"/>
      <c r="BO1120" s="178"/>
      <c r="BP1120" s="176"/>
      <c r="BQ1120" s="188"/>
    </row>
    <row r="1121" spans="1:69" ht="15.75">
      <c r="A1121" s="179"/>
      <c r="B1121" s="195"/>
      <c r="C1121" s="180"/>
      <c r="D1121" s="192"/>
      <c r="E1121" s="194"/>
      <c r="F1121" s="196"/>
      <c r="G1121" s="196"/>
      <c r="H1121" s="197"/>
      <c r="I1121" s="197"/>
      <c r="J1121" s="197"/>
      <c r="K1121" s="197"/>
      <c r="L1121" s="196"/>
      <c r="M1121" s="198"/>
      <c r="N1121" s="188"/>
      <c r="O1121" s="197"/>
      <c r="P1121" s="197"/>
      <c r="Q1121" s="183"/>
      <c r="R1121" s="197"/>
      <c r="S1121" s="197"/>
      <c r="T1121" s="189"/>
      <c r="U1121" s="197"/>
      <c r="V1121" s="197"/>
      <c r="W1121" s="183"/>
      <c r="X1121" s="197"/>
      <c r="Y1121" s="197"/>
      <c r="Z1121" s="189"/>
      <c r="AA1121" s="197"/>
      <c r="AB1121" s="197"/>
      <c r="AC1121" s="197"/>
      <c r="AD1121" s="197"/>
      <c r="AE1121" s="197"/>
      <c r="AF1121" s="199"/>
      <c r="AG1121" s="199"/>
      <c r="AH1121" s="199"/>
      <c r="AI1121" s="199"/>
      <c r="AJ1121" s="199"/>
      <c r="AK1121" s="199"/>
      <c r="AL1121" s="199"/>
      <c r="AM1121" s="199"/>
      <c r="AN1121" s="199"/>
      <c r="AO1121" s="190"/>
      <c r="AP1121" s="196"/>
      <c r="AQ1121" s="196"/>
      <c r="AR1121" s="205"/>
      <c r="AS1121" s="58"/>
      <c r="AT1121" s="183"/>
      <c r="AU1121" s="183"/>
      <c r="AV1121" s="198"/>
      <c r="AW1121" s="53"/>
      <c r="AX1121" s="58"/>
      <c r="AY1121" s="200"/>
      <c r="BA1121" s="58"/>
      <c r="BB1121" s="58"/>
      <c r="BC1121" s="198"/>
      <c r="BD1121" s="178"/>
      <c r="BE1121" s="176"/>
      <c r="BF1121" s="176"/>
      <c r="BG1121" s="176"/>
      <c r="BH1121" s="209"/>
      <c r="BI1121" s="193"/>
      <c r="BJ1121" s="210"/>
      <c r="BK1121" s="210"/>
      <c r="BL1121" s="181"/>
      <c r="BM1121" s="112"/>
      <c r="BN1121" s="79"/>
      <c r="BO1121" s="178"/>
      <c r="BP1121" s="176"/>
      <c r="BQ1121" s="188"/>
    </row>
    <row r="1122" spans="1:69" ht="15.75">
      <c r="A1122" s="179"/>
      <c r="B1122" s="195"/>
      <c r="C1122" s="180"/>
      <c r="D1122" s="192"/>
      <c r="E1122" s="194"/>
      <c r="F1122" s="196"/>
      <c r="G1122" s="196"/>
      <c r="H1122" s="197"/>
      <c r="I1122" s="197"/>
      <c r="J1122" s="197"/>
      <c r="K1122" s="197"/>
      <c r="L1122" s="196"/>
      <c r="M1122" s="198"/>
      <c r="N1122" s="188"/>
      <c r="O1122" s="197"/>
      <c r="P1122" s="197"/>
      <c r="Q1122" s="183"/>
      <c r="R1122" s="197"/>
      <c r="S1122" s="197"/>
      <c r="T1122" s="189"/>
      <c r="U1122" s="197"/>
      <c r="V1122" s="197"/>
      <c r="W1122" s="183"/>
      <c r="X1122" s="197"/>
      <c r="Y1122" s="197"/>
      <c r="Z1122" s="189"/>
      <c r="AA1122" s="197"/>
      <c r="AB1122" s="197"/>
      <c r="AC1122" s="197"/>
      <c r="AD1122" s="197"/>
      <c r="AE1122" s="197"/>
      <c r="AF1122" s="199"/>
      <c r="AG1122" s="199"/>
      <c r="AH1122" s="199"/>
      <c r="AI1122" s="199"/>
      <c r="AJ1122" s="199"/>
      <c r="AK1122" s="199"/>
      <c r="AL1122" s="199"/>
      <c r="AM1122" s="199"/>
      <c r="AN1122" s="199"/>
      <c r="AO1122" s="190"/>
      <c r="AP1122" s="196"/>
      <c r="AQ1122" s="196"/>
      <c r="AR1122" s="205"/>
      <c r="AS1122" s="58"/>
      <c r="AT1122" s="183"/>
      <c r="AU1122" s="183"/>
      <c r="AV1122" s="198"/>
      <c r="AW1122" s="53"/>
      <c r="AX1122" s="58"/>
      <c r="AY1122" s="200"/>
      <c r="BA1122" s="58"/>
      <c r="BB1122" s="58"/>
      <c r="BC1122" s="198"/>
      <c r="BD1122" s="178"/>
      <c r="BE1122" s="176"/>
      <c r="BF1122" s="176"/>
      <c r="BG1122" s="176"/>
      <c r="BH1122" s="209"/>
      <c r="BI1122" s="193"/>
      <c r="BJ1122" s="210"/>
      <c r="BK1122" s="210"/>
      <c r="BL1122" s="181"/>
      <c r="BM1122" s="112"/>
      <c r="BN1122" s="79"/>
      <c r="BO1122" s="178"/>
      <c r="BP1122" s="176"/>
      <c r="BQ1122" s="188"/>
    </row>
    <row r="1123" spans="1:69" ht="15.75">
      <c r="A1123" s="179"/>
      <c r="B1123" s="195"/>
      <c r="C1123" s="180"/>
      <c r="D1123" s="192"/>
      <c r="E1123" s="194"/>
      <c r="F1123" s="196"/>
      <c r="G1123" s="196"/>
      <c r="H1123" s="197"/>
      <c r="I1123" s="197"/>
      <c r="J1123" s="197"/>
      <c r="K1123" s="197"/>
      <c r="L1123" s="196"/>
      <c r="M1123" s="198"/>
      <c r="N1123" s="188"/>
      <c r="O1123" s="197"/>
      <c r="P1123" s="197"/>
      <c r="Q1123" s="183"/>
      <c r="R1123" s="197"/>
      <c r="S1123" s="197"/>
      <c r="T1123" s="189"/>
      <c r="U1123" s="197"/>
      <c r="V1123" s="197"/>
      <c r="W1123" s="183"/>
      <c r="X1123" s="197"/>
      <c r="Y1123" s="197"/>
      <c r="Z1123" s="189"/>
      <c r="AA1123" s="197"/>
      <c r="AB1123" s="197"/>
      <c r="AC1123" s="197"/>
      <c r="AD1123" s="197"/>
      <c r="AE1123" s="197"/>
      <c r="AF1123" s="199"/>
      <c r="AG1123" s="199"/>
      <c r="AH1123" s="199"/>
      <c r="AI1123" s="199"/>
      <c r="AJ1123" s="199"/>
      <c r="AK1123" s="199"/>
      <c r="AL1123" s="199"/>
      <c r="AM1123" s="199"/>
      <c r="AN1123" s="199"/>
      <c r="AO1123" s="190"/>
      <c r="AP1123" s="196"/>
      <c r="AQ1123" s="196"/>
      <c r="AR1123" s="205"/>
      <c r="AS1123" s="58"/>
      <c r="AT1123" s="183"/>
      <c r="AU1123" s="183"/>
      <c r="AV1123" s="198"/>
      <c r="AW1123" s="53"/>
      <c r="AX1123" s="58"/>
      <c r="AY1123" s="200"/>
      <c r="BA1123" s="58"/>
      <c r="BB1123" s="58"/>
      <c r="BC1123" s="198"/>
      <c r="BD1123" s="178"/>
      <c r="BE1123" s="176"/>
      <c r="BF1123" s="176"/>
      <c r="BG1123" s="176"/>
      <c r="BH1123" s="209"/>
      <c r="BI1123" s="193"/>
      <c r="BJ1123" s="210"/>
      <c r="BK1123" s="210"/>
      <c r="BL1123" s="181"/>
      <c r="BM1123" s="112"/>
      <c r="BN1123" s="79"/>
      <c r="BO1123" s="178"/>
      <c r="BP1123" s="176"/>
      <c r="BQ1123" s="188"/>
    </row>
    <row r="1124" spans="1:69" ht="15.75">
      <c r="A1124" s="179"/>
      <c r="B1124" s="195"/>
      <c r="C1124" s="180"/>
      <c r="D1124" s="192"/>
      <c r="E1124" s="194"/>
      <c r="F1124" s="196"/>
      <c r="G1124" s="196"/>
      <c r="H1124" s="197"/>
      <c r="I1124" s="197"/>
      <c r="J1124" s="197"/>
      <c r="K1124" s="197"/>
      <c r="L1124" s="196"/>
      <c r="M1124" s="198"/>
      <c r="N1124" s="188"/>
      <c r="O1124" s="197"/>
      <c r="P1124" s="197"/>
      <c r="Q1124" s="183"/>
      <c r="R1124" s="197"/>
      <c r="S1124" s="197"/>
      <c r="T1124" s="189"/>
      <c r="U1124" s="197"/>
      <c r="V1124" s="197"/>
      <c r="W1124" s="183"/>
      <c r="X1124" s="197"/>
      <c r="Y1124" s="197"/>
      <c r="Z1124" s="189"/>
      <c r="AA1124" s="197"/>
      <c r="AB1124" s="197"/>
      <c r="AC1124" s="197"/>
      <c r="AD1124" s="197"/>
      <c r="AE1124" s="197"/>
      <c r="AF1124" s="199"/>
      <c r="AG1124" s="199"/>
      <c r="AH1124" s="199"/>
      <c r="AI1124" s="199"/>
      <c r="AJ1124" s="199"/>
      <c r="AK1124" s="199"/>
      <c r="AL1124" s="199"/>
      <c r="AM1124" s="199"/>
      <c r="AN1124" s="199"/>
      <c r="AO1124" s="190"/>
      <c r="AP1124" s="196"/>
      <c r="AQ1124" s="196"/>
      <c r="AR1124" s="205"/>
      <c r="AS1124" s="58"/>
      <c r="AT1124" s="183"/>
      <c r="AU1124" s="183"/>
      <c r="AV1124" s="198"/>
      <c r="AW1124" s="53"/>
      <c r="AX1124" s="58"/>
      <c r="AY1124" s="200"/>
      <c r="BA1124" s="58"/>
      <c r="BB1124" s="58"/>
      <c r="BC1124" s="198"/>
      <c r="BD1124" s="178"/>
      <c r="BE1124" s="176"/>
      <c r="BF1124" s="176"/>
      <c r="BG1124" s="176"/>
      <c r="BH1124" s="209"/>
      <c r="BI1124" s="193"/>
      <c r="BJ1124" s="210"/>
      <c r="BK1124" s="210"/>
      <c r="BL1124" s="181"/>
      <c r="BM1124" s="112"/>
      <c r="BN1124" s="79"/>
      <c r="BO1124" s="178"/>
      <c r="BP1124" s="176"/>
      <c r="BQ1124" s="188"/>
    </row>
    <row r="1125" spans="1:69" ht="15.75">
      <c r="A1125" s="179"/>
      <c r="B1125" s="195"/>
      <c r="C1125" s="180"/>
      <c r="D1125" s="192"/>
      <c r="E1125" s="194"/>
      <c r="F1125" s="196"/>
      <c r="G1125" s="196"/>
      <c r="H1125" s="197"/>
      <c r="I1125" s="197"/>
      <c r="J1125" s="197"/>
      <c r="K1125" s="197"/>
      <c r="L1125" s="196"/>
      <c r="M1125" s="198"/>
      <c r="N1125" s="188"/>
      <c r="O1125" s="197"/>
      <c r="P1125" s="197"/>
      <c r="Q1125" s="183"/>
      <c r="R1125" s="197"/>
      <c r="S1125" s="197"/>
      <c r="T1125" s="189"/>
      <c r="U1125" s="197"/>
      <c r="V1125" s="197"/>
      <c r="W1125" s="183"/>
      <c r="X1125" s="197"/>
      <c r="Y1125" s="197"/>
      <c r="Z1125" s="189"/>
      <c r="AA1125" s="197"/>
      <c r="AB1125" s="197"/>
      <c r="AC1125" s="197"/>
      <c r="AD1125" s="197"/>
      <c r="AE1125" s="197"/>
      <c r="AF1125" s="199"/>
      <c r="AG1125" s="199"/>
      <c r="AH1125" s="199"/>
      <c r="AI1125" s="199"/>
      <c r="AJ1125" s="199"/>
      <c r="AK1125" s="199"/>
      <c r="AL1125" s="199"/>
      <c r="AM1125" s="199"/>
      <c r="AN1125" s="199"/>
      <c r="AO1125" s="190"/>
      <c r="AP1125" s="196"/>
      <c r="AQ1125" s="196"/>
      <c r="AR1125" s="205"/>
      <c r="AS1125" s="58"/>
      <c r="AT1125" s="183"/>
      <c r="AU1125" s="183"/>
      <c r="AV1125" s="198"/>
      <c r="AW1125" s="53"/>
      <c r="AX1125" s="58"/>
      <c r="AY1125" s="200"/>
      <c r="BA1125" s="58"/>
      <c r="BB1125" s="58"/>
      <c r="BC1125" s="198"/>
      <c r="BD1125" s="178"/>
      <c r="BE1125" s="176"/>
      <c r="BF1125" s="176"/>
      <c r="BG1125" s="176"/>
      <c r="BH1125" s="209"/>
      <c r="BI1125" s="193"/>
      <c r="BJ1125" s="210"/>
      <c r="BK1125" s="210"/>
      <c r="BL1125" s="181"/>
      <c r="BM1125" s="112"/>
      <c r="BN1125" s="79"/>
      <c r="BO1125" s="178"/>
      <c r="BP1125" s="176"/>
      <c r="BQ1125" s="188"/>
    </row>
    <row r="1126" spans="1:69" ht="15.75">
      <c r="A1126" s="179"/>
      <c r="B1126" s="195"/>
      <c r="C1126" s="180"/>
      <c r="D1126" s="192"/>
      <c r="E1126" s="194"/>
      <c r="F1126" s="196"/>
      <c r="G1126" s="196"/>
      <c r="H1126" s="197"/>
      <c r="I1126" s="197"/>
      <c r="J1126" s="197"/>
      <c r="K1126" s="197"/>
      <c r="L1126" s="196"/>
      <c r="M1126" s="198"/>
      <c r="N1126" s="188"/>
      <c r="O1126" s="197"/>
      <c r="P1126" s="197"/>
      <c r="Q1126" s="183"/>
      <c r="R1126" s="197"/>
      <c r="S1126" s="197"/>
      <c r="T1126" s="189"/>
      <c r="U1126" s="197"/>
      <c r="V1126" s="197"/>
      <c r="W1126" s="183"/>
      <c r="X1126" s="197"/>
      <c r="Y1126" s="197"/>
      <c r="Z1126" s="189"/>
      <c r="AA1126" s="197"/>
      <c r="AB1126" s="197"/>
      <c r="AC1126" s="197"/>
      <c r="AD1126" s="197"/>
      <c r="AE1126" s="197"/>
      <c r="AF1126" s="199"/>
      <c r="AG1126" s="199"/>
      <c r="AH1126" s="199"/>
      <c r="AI1126" s="199"/>
      <c r="AJ1126" s="199"/>
      <c r="AK1126" s="199"/>
      <c r="AL1126" s="199"/>
      <c r="AM1126" s="199"/>
      <c r="AN1126" s="199"/>
      <c r="AO1126" s="190"/>
      <c r="AP1126" s="196"/>
      <c r="AQ1126" s="196"/>
      <c r="AR1126" s="205"/>
      <c r="AS1126" s="58"/>
      <c r="AT1126" s="183"/>
      <c r="AU1126" s="183"/>
      <c r="AV1126" s="198"/>
      <c r="AW1126" s="53"/>
      <c r="AX1126" s="58"/>
      <c r="AY1126" s="200"/>
      <c r="BA1126" s="58"/>
      <c r="BB1126" s="58"/>
      <c r="BC1126" s="198"/>
      <c r="BD1126" s="178"/>
      <c r="BE1126" s="176"/>
      <c r="BF1126" s="176"/>
      <c r="BG1126" s="176"/>
      <c r="BH1126" s="209"/>
      <c r="BI1126" s="193"/>
      <c r="BJ1126" s="210"/>
      <c r="BK1126" s="210"/>
      <c r="BL1126" s="181"/>
      <c r="BM1126" s="112"/>
      <c r="BN1126" s="79"/>
      <c r="BO1126" s="178"/>
      <c r="BP1126" s="176"/>
      <c r="BQ1126" s="188"/>
    </row>
    <row r="1127" spans="1:69" ht="15.75">
      <c r="A1127" s="179"/>
      <c r="B1127" s="195"/>
      <c r="C1127" s="180"/>
      <c r="D1127" s="192"/>
      <c r="E1127" s="194"/>
      <c r="F1127" s="196"/>
      <c r="G1127" s="196"/>
      <c r="H1127" s="197"/>
      <c r="I1127" s="197"/>
      <c r="J1127" s="197"/>
      <c r="K1127" s="197"/>
      <c r="L1127" s="196"/>
      <c r="M1127" s="198"/>
      <c r="N1127" s="188"/>
      <c r="O1127" s="197"/>
      <c r="P1127" s="197"/>
      <c r="Q1127" s="183"/>
      <c r="R1127" s="197"/>
      <c r="S1127" s="197"/>
      <c r="T1127" s="189"/>
      <c r="U1127" s="197"/>
      <c r="V1127" s="197"/>
      <c r="W1127" s="183"/>
      <c r="X1127" s="197"/>
      <c r="Y1127" s="197"/>
      <c r="Z1127" s="189"/>
      <c r="AA1127" s="197"/>
      <c r="AB1127" s="197"/>
      <c r="AC1127" s="197"/>
      <c r="AD1127" s="197"/>
      <c r="AE1127" s="197"/>
      <c r="AF1127" s="199"/>
      <c r="AG1127" s="199"/>
      <c r="AH1127" s="199"/>
      <c r="AI1127" s="199"/>
      <c r="AJ1127" s="199"/>
      <c r="AK1127" s="199"/>
      <c r="AL1127" s="199"/>
      <c r="AM1127" s="199"/>
      <c r="AN1127" s="199"/>
      <c r="AO1127" s="190"/>
      <c r="AP1127" s="196"/>
      <c r="AQ1127" s="196"/>
      <c r="AR1127" s="205"/>
      <c r="AS1127" s="58"/>
      <c r="AT1127" s="183"/>
      <c r="AU1127" s="183"/>
      <c r="AV1127" s="198"/>
      <c r="AW1127" s="53"/>
      <c r="AX1127" s="58"/>
      <c r="AY1127" s="200"/>
      <c r="BA1127" s="58"/>
      <c r="BB1127" s="58"/>
      <c r="BC1127" s="198"/>
      <c r="BD1127" s="178"/>
      <c r="BE1127" s="176"/>
      <c r="BF1127" s="176"/>
      <c r="BG1127" s="176"/>
      <c r="BH1127" s="209"/>
      <c r="BI1127" s="193"/>
      <c r="BJ1127" s="210"/>
      <c r="BK1127" s="210"/>
      <c r="BL1127" s="181"/>
      <c r="BM1127" s="112"/>
      <c r="BN1127" s="79"/>
      <c r="BO1127" s="178"/>
      <c r="BP1127" s="176"/>
      <c r="BQ1127" s="188"/>
    </row>
    <row r="1128" spans="1:69" ht="15.75">
      <c r="A1128" s="179"/>
      <c r="B1128" s="195"/>
      <c r="C1128" s="180"/>
      <c r="D1128" s="192"/>
      <c r="E1128" s="194"/>
      <c r="F1128" s="196"/>
      <c r="G1128" s="196"/>
      <c r="H1128" s="197"/>
      <c r="I1128" s="197"/>
      <c r="J1128" s="197"/>
      <c r="K1128" s="197"/>
      <c r="L1128" s="196"/>
      <c r="M1128" s="198"/>
      <c r="N1128" s="188"/>
      <c r="O1128" s="197"/>
      <c r="P1128" s="197"/>
      <c r="Q1128" s="183"/>
      <c r="R1128" s="197"/>
      <c r="S1128" s="197"/>
      <c r="T1128" s="189"/>
      <c r="U1128" s="197"/>
      <c r="V1128" s="197"/>
      <c r="W1128" s="183"/>
      <c r="X1128" s="197"/>
      <c r="Y1128" s="197"/>
      <c r="Z1128" s="189"/>
      <c r="AA1128" s="197"/>
      <c r="AB1128" s="197"/>
      <c r="AC1128" s="197"/>
      <c r="AD1128" s="197"/>
      <c r="AE1128" s="197"/>
      <c r="AF1128" s="199"/>
      <c r="AG1128" s="199"/>
      <c r="AH1128" s="199"/>
      <c r="AI1128" s="199"/>
      <c r="AJ1128" s="199"/>
      <c r="AK1128" s="199"/>
      <c r="AL1128" s="199"/>
      <c r="AM1128" s="199"/>
      <c r="AN1128" s="199"/>
      <c r="AO1128" s="190"/>
      <c r="AP1128" s="196"/>
      <c r="AQ1128" s="196"/>
      <c r="AR1128" s="205"/>
      <c r="AS1128" s="58"/>
      <c r="AT1128" s="183"/>
      <c r="AU1128" s="183"/>
      <c r="AV1128" s="198"/>
      <c r="AW1128" s="53"/>
      <c r="AX1128" s="58"/>
      <c r="AY1128" s="200"/>
      <c r="BA1128" s="58"/>
      <c r="BB1128" s="58"/>
      <c r="BC1128" s="198"/>
      <c r="BD1128" s="178"/>
      <c r="BE1128" s="176"/>
      <c r="BF1128" s="176"/>
      <c r="BG1128" s="176"/>
      <c r="BH1128" s="209"/>
      <c r="BI1128" s="193"/>
      <c r="BJ1128" s="210"/>
      <c r="BK1128" s="210"/>
      <c r="BL1128" s="181"/>
      <c r="BM1128" s="112"/>
      <c r="BN1128" s="79"/>
      <c r="BO1128" s="178"/>
      <c r="BP1128" s="176"/>
      <c r="BQ1128" s="188"/>
    </row>
    <row r="1129" spans="1:69" ht="15.75">
      <c r="A1129" s="179"/>
      <c r="B1129" s="195"/>
      <c r="C1129" s="180"/>
      <c r="D1129" s="192"/>
      <c r="E1129" s="194"/>
      <c r="F1129" s="196"/>
      <c r="G1129" s="196"/>
      <c r="H1129" s="197"/>
      <c r="I1129" s="197"/>
      <c r="J1129" s="197"/>
      <c r="K1129" s="197"/>
      <c r="L1129" s="196"/>
      <c r="M1129" s="198"/>
      <c r="N1129" s="188"/>
      <c r="O1129" s="197"/>
      <c r="P1129" s="197"/>
      <c r="Q1129" s="183"/>
      <c r="R1129" s="197"/>
      <c r="S1129" s="197"/>
      <c r="T1129" s="189"/>
      <c r="U1129" s="197"/>
      <c r="V1129" s="197"/>
      <c r="W1129" s="183"/>
      <c r="X1129" s="197"/>
      <c r="Y1129" s="197"/>
      <c r="Z1129" s="189"/>
      <c r="AA1129" s="197"/>
      <c r="AB1129" s="197"/>
      <c r="AC1129" s="197"/>
      <c r="AD1129" s="197"/>
      <c r="AE1129" s="197"/>
      <c r="AF1129" s="199"/>
      <c r="AG1129" s="199"/>
      <c r="AH1129" s="199"/>
      <c r="AI1129" s="199"/>
      <c r="AJ1129" s="199"/>
      <c r="AK1129" s="199"/>
      <c r="AL1129" s="199"/>
      <c r="AM1129" s="199"/>
      <c r="AN1129" s="199"/>
      <c r="AO1129" s="190"/>
      <c r="AP1129" s="196"/>
      <c r="AQ1129" s="196"/>
      <c r="AR1129" s="205"/>
      <c r="AS1129" s="58"/>
      <c r="AT1129" s="183"/>
      <c r="AU1129" s="183"/>
      <c r="AV1129" s="198"/>
      <c r="AW1129" s="53"/>
      <c r="AX1129" s="58"/>
      <c r="AY1129" s="200"/>
      <c r="BA1129" s="58"/>
      <c r="BB1129" s="58"/>
      <c r="BC1129" s="198"/>
      <c r="BD1129" s="178"/>
      <c r="BE1129" s="176"/>
      <c r="BF1129" s="176"/>
      <c r="BG1129" s="176"/>
      <c r="BH1129" s="209"/>
      <c r="BI1129" s="193"/>
      <c r="BJ1129" s="210"/>
      <c r="BK1129" s="210"/>
      <c r="BL1129" s="181"/>
      <c r="BM1129" s="112"/>
      <c r="BN1129" s="79"/>
      <c r="BO1129" s="178"/>
      <c r="BP1129" s="176"/>
      <c r="BQ1129" s="188"/>
    </row>
    <row r="1130" spans="1:69" ht="15.75">
      <c r="A1130" s="179"/>
      <c r="B1130" s="195"/>
      <c r="C1130" s="180"/>
      <c r="D1130" s="192"/>
      <c r="E1130" s="194"/>
      <c r="F1130" s="196"/>
      <c r="G1130" s="196"/>
      <c r="H1130" s="197"/>
      <c r="I1130" s="197"/>
      <c r="J1130" s="197"/>
      <c r="K1130" s="197"/>
      <c r="L1130" s="196"/>
      <c r="M1130" s="198"/>
      <c r="N1130" s="188"/>
      <c r="O1130" s="197"/>
      <c r="P1130" s="197"/>
      <c r="Q1130" s="183"/>
      <c r="R1130" s="197"/>
      <c r="S1130" s="197"/>
      <c r="T1130" s="189"/>
      <c r="U1130" s="197"/>
      <c r="V1130" s="197"/>
      <c r="W1130" s="183"/>
      <c r="X1130" s="197"/>
      <c r="Y1130" s="197"/>
      <c r="Z1130" s="189"/>
      <c r="AA1130" s="197"/>
      <c r="AB1130" s="197"/>
      <c r="AC1130" s="197"/>
      <c r="AD1130" s="197"/>
      <c r="AE1130" s="197"/>
      <c r="AF1130" s="199"/>
      <c r="AG1130" s="199"/>
      <c r="AH1130" s="199"/>
      <c r="AI1130" s="199"/>
      <c r="AJ1130" s="199"/>
      <c r="AK1130" s="199"/>
      <c r="AL1130" s="199"/>
      <c r="AM1130" s="199"/>
      <c r="AN1130" s="199"/>
      <c r="AO1130" s="190"/>
      <c r="AP1130" s="196"/>
      <c r="AQ1130" s="196"/>
      <c r="AR1130" s="205"/>
      <c r="AS1130" s="58"/>
      <c r="AT1130" s="183"/>
      <c r="AU1130" s="183"/>
      <c r="AV1130" s="198"/>
      <c r="AW1130" s="53"/>
      <c r="AX1130" s="58"/>
      <c r="AY1130" s="200"/>
      <c r="BA1130" s="58"/>
      <c r="BB1130" s="58"/>
      <c r="BC1130" s="198"/>
      <c r="BD1130" s="178"/>
      <c r="BE1130" s="176"/>
      <c r="BF1130" s="176"/>
      <c r="BG1130" s="176"/>
      <c r="BH1130" s="209"/>
      <c r="BI1130" s="193"/>
      <c r="BJ1130" s="210"/>
      <c r="BK1130" s="210"/>
      <c r="BL1130" s="181"/>
      <c r="BM1130" s="112"/>
      <c r="BN1130" s="79"/>
      <c r="BO1130" s="178"/>
      <c r="BP1130" s="176"/>
      <c r="BQ1130" s="188"/>
    </row>
    <row r="1131" spans="1:69" ht="15.75">
      <c r="A1131" s="179"/>
      <c r="B1131" s="195"/>
      <c r="C1131" s="180"/>
      <c r="D1131" s="192"/>
      <c r="E1131" s="194"/>
      <c r="F1131" s="196"/>
      <c r="G1131" s="196"/>
      <c r="H1131" s="197"/>
      <c r="I1131" s="197"/>
      <c r="J1131" s="197"/>
      <c r="K1131" s="197"/>
      <c r="L1131" s="196"/>
      <c r="M1131" s="198"/>
      <c r="N1131" s="188"/>
      <c r="O1131" s="197"/>
      <c r="P1131" s="197"/>
      <c r="Q1131" s="183"/>
      <c r="R1131" s="197"/>
      <c r="S1131" s="197"/>
      <c r="T1131" s="189"/>
      <c r="U1131" s="197"/>
      <c r="V1131" s="197"/>
      <c r="W1131" s="183"/>
      <c r="X1131" s="197"/>
      <c r="Y1131" s="197"/>
      <c r="Z1131" s="189"/>
      <c r="AA1131" s="197"/>
      <c r="AB1131" s="197"/>
      <c r="AC1131" s="197"/>
      <c r="AD1131" s="197"/>
      <c r="AE1131" s="197"/>
      <c r="AF1131" s="199"/>
      <c r="AG1131" s="199"/>
      <c r="AH1131" s="199"/>
      <c r="AI1131" s="199"/>
      <c r="AJ1131" s="199"/>
      <c r="AK1131" s="199"/>
      <c r="AL1131" s="199"/>
      <c r="AM1131" s="199"/>
      <c r="AN1131" s="199"/>
      <c r="AO1131" s="190"/>
      <c r="AP1131" s="196"/>
      <c r="AQ1131" s="196"/>
      <c r="AR1131" s="205"/>
      <c r="AS1131" s="58"/>
      <c r="AT1131" s="183"/>
      <c r="AU1131" s="183"/>
      <c r="AV1131" s="198"/>
      <c r="AW1131" s="53"/>
      <c r="AX1131" s="58"/>
      <c r="AY1131" s="200"/>
      <c r="BA1131" s="58"/>
      <c r="BB1131" s="58"/>
      <c r="BC1131" s="198"/>
      <c r="BD1131" s="178"/>
      <c r="BE1131" s="176"/>
      <c r="BF1131" s="176"/>
      <c r="BG1131" s="176"/>
      <c r="BH1131" s="209"/>
      <c r="BI1131" s="193"/>
      <c r="BJ1131" s="210"/>
      <c r="BK1131" s="210"/>
      <c r="BL1131" s="181"/>
      <c r="BM1131" s="112"/>
      <c r="BN1131" s="79"/>
      <c r="BO1131" s="178"/>
      <c r="BP1131" s="176"/>
      <c r="BQ1131" s="188"/>
    </row>
    <row r="1132" spans="1:69" ht="15.75">
      <c r="A1132" s="179"/>
      <c r="B1132" s="195"/>
      <c r="C1132" s="180"/>
      <c r="D1132" s="192"/>
      <c r="E1132" s="194"/>
      <c r="F1132" s="196"/>
      <c r="G1132" s="196"/>
      <c r="H1132" s="197"/>
      <c r="I1132" s="197"/>
      <c r="J1132" s="197"/>
      <c r="K1132" s="197"/>
      <c r="L1132" s="196"/>
      <c r="M1132" s="198"/>
      <c r="N1132" s="188"/>
      <c r="O1132" s="197"/>
      <c r="P1132" s="197"/>
      <c r="Q1132" s="183"/>
      <c r="R1132" s="197"/>
      <c r="S1132" s="197"/>
      <c r="T1132" s="189"/>
      <c r="U1132" s="197"/>
      <c r="V1132" s="197"/>
      <c r="W1132" s="183"/>
      <c r="X1132" s="197"/>
      <c r="Y1132" s="197"/>
      <c r="Z1132" s="189"/>
      <c r="AA1132" s="197"/>
      <c r="AB1132" s="197"/>
      <c r="AC1132" s="197"/>
      <c r="AD1132" s="197"/>
      <c r="AE1132" s="197"/>
      <c r="AF1132" s="199"/>
      <c r="AG1132" s="199"/>
      <c r="AH1132" s="199"/>
      <c r="AI1132" s="199"/>
      <c r="AJ1132" s="199"/>
      <c r="AK1132" s="199"/>
      <c r="AL1132" s="199"/>
      <c r="AM1132" s="199"/>
      <c r="AN1132" s="199"/>
      <c r="AO1132" s="190"/>
      <c r="AP1132" s="196"/>
      <c r="AQ1132" s="196"/>
      <c r="AR1132" s="205"/>
      <c r="AS1132" s="58"/>
      <c r="AT1132" s="183"/>
      <c r="AU1132" s="183"/>
      <c r="AV1132" s="198"/>
      <c r="AW1132" s="53"/>
      <c r="AX1132" s="58"/>
      <c r="AY1132" s="200"/>
      <c r="BA1132" s="58"/>
      <c r="BB1132" s="58"/>
      <c r="BC1132" s="198"/>
      <c r="BD1132" s="178"/>
      <c r="BE1132" s="176"/>
      <c r="BF1132" s="176"/>
      <c r="BG1132" s="176"/>
      <c r="BH1132" s="209"/>
      <c r="BI1132" s="193"/>
      <c r="BJ1132" s="210"/>
      <c r="BK1132" s="210"/>
      <c r="BL1132" s="181"/>
      <c r="BM1132" s="112"/>
      <c r="BN1132" s="79"/>
      <c r="BO1132" s="178"/>
      <c r="BP1132" s="176"/>
      <c r="BQ1132" s="188"/>
    </row>
    <row r="1133" spans="1:69" ht="15.75">
      <c r="A1133" s="179"/>
      <c r="B1133" s="195"/>
      <c r="C1133" s="180"/>
      <c r="D1133" s="192"/>
      <c r="E1133" s="194"/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/>
      <c r="AT1133" s="183"/>
      <c r="AU1133" s="183"/>
      <c r="AV1133" s="198"/>
      <c r="AW1133" s="53"/>
      <c r="AX1133" s="58"/>
      <c r="AY1133" s="200"/>
      <c r="BA1133" s="58"/>
      <c r="BB1133" s="58"/>
      <c r="BC1133" s="198"/>
      <c r="BD1133" s="178"/>
      <c r="BE1133" s="176"/>
      <c r="BF1133" s="176"/>
      <c r="BG1133" s="176"/>
      <c r="BH1133" s="209"/>
      <c r="BI1133" s="193"/>
      <c r="BJ1133" s="210"/>
      <c r="BK1133" s="210"/>
      <c r="BL1133" s="181"/>
      <c r="BM1133" s="112"/>
      <c r="BN1133" s="79"/>
      <c r="BO1133" s="178"/>
      <c r="BP1133" s="176"/>
      <c r="BQ1133" s="188"/>
    </row>
    <row r="1134" spans="1:69" ht="15.75">
      <c r="A1134" s="179"/>
      <c r="B1134" s="195"/>
      <c r="C1134" s="180"/>
      <c r="D1134" s="192"/>
      <c r="E1134" s="194"/>
      <c r="F1134" s="196"/>
      <c r="G1134" s="196"/>
      <c r="H1134" s="197"/>
      <c r="I1134" s="197"/>
      <c r="J1134" s="197"/>
      <c r="K1134" s="197"/>
      <c r="L1134" s="196"/>
      <c r="M1134" s="198"/>
      <c r="N1134" s="188"/>
      <c r="O1134" s="197"/>
      <c r="P1134" s="197"/>
      <c r="Q1134" s="183"/>
      <c r="R1134" s="197"/>
      <c r="S1134" s="197"/>
      <c r="T1134" s="189"/>
      <c r="U1134" s="197"/>
      <c r="V1134" s="197"/>
      <c r="W1134" s="183"/>
      <c r="X1134" s="197"/>
      <c r="Y1134" s="197"/>
      <c r="Z1134" s="189"/>
      <c r="AA1134" s="197"/>
      <c r="AB1134" s="197"/>
      <c r="AC1134" s="197"/>
      <c r="AD1134" s="197"/>
      <c r="AE1134" s="197"/>
      <c r="AF1134" s="199"/>
      <c r="AG1134" s="199"/>
      <c r="AH1134" s="199"/>
      <c r="AI1134" s="199"/>
      <c r="AJ1134" s="199"/>
      <c r="AK1134" s="199"/>
      <c r="AL1134" s="199"/>
      <c r="AM1134" s="199"/>
      <c r="AN1134" s="199"/>
      <c r="AO1134" s="190"/>
      <c r="AP1134" s="196"/>
      <c r="AQ1134" s="196"/>
      <c r="AR1134" s="205"/>
      <c r="AS1134" s="58"/>
      <c r="AT1134" s="183"/>
      <c r="AU1134" s="183"/>
      <c r="AV1134" s="198"/>
      <c r="AW1134" s="53"/>
      <c r="AX1134" s="58"/>
      <c r="AY1134" s="200"/>
      <c r="BA1134" s="58"/>
      <c r="BB1134" s="58"/>
      <c r="BC1134" s="198"/>
      <c r="BD1134" s="178"/>
      <c r="BE1134" s="176"/>
      <c r="BF1134" s="176"/>
      <c r="BG1134" s="176"/>
      <c r="BH1134" s="209"/>
      <c r="BI1134" s="193"/>
      <c r="BJ1134" s="210"/>
      <c r="BK1134" s="210"/>
      <c r="BL1134" s="181"/>
      <c r="BM1134" s="112"/>
      <c r="BN1134" s="79"/>
      <c r="BO1134" s="178"/>
      <c r="BP1134" s="176"/>
      <c r="BQ1134" s="188"/>
    </row>
    <row r="1135" spans="1:69" ht="15.75">
      <c r="A1135" s="179"/>
      <c r="B1135" s="195"/>
      <c r="C1135" s="180"/>
      <c r="D1135" s="192"/>
      <c r="E1135" s="194"/>
      <c r="F1135" s="196"/>
      <c r="G1135" s="196"/>
      <c r="H1135" s="197"/>
      <c r="I1135" s="197"/>
      <c r="J1135" s="197"/>
      <c r="K1135" s="197"/>
      <c r="L1135" s="196"/>
      <c r="M1135" s="198"/>
      <c r="N1135" s="188"/>
      <c r="O1135" s="197"/>
      <c r="P1135" s="197"/>
      <c r="Q1135" s="183"/>
      <c r="R1135" s="197"/>
      <c r="S1135" s="197"/>
      <c r="T1135" s="189"/>
      <c r="U1135" s="197"/>
      <c r="V1135" s="197"/>
      <c r="W1135" s="183"/>
      <c r="X1135" s="197"/>
      <c r="Y1135" s="197"/>
      <c r="Z1135" s="189"/>
      <c r="AA1135" s="197"/>
      <c r="AB1135" s="197"/>
      <c r="AC1135" s="197"/>
      <c r="AD1135" s="197"/>
      <c r="AE1135" s="197"/>
      <c r="AF1135" s="199"/>
      <c r="AG1135" s="199"/>
      <c r="AH1135" s="199"/>
      <c r="AI1135" s="199"/>
      <c r="AJ1135" s="199"/>
      <c r="AK1135" s="199"/>
      <c r="AL1135" s="199"/>
      <c r="AM1135" s="199"/>
      <c r="AN1135" s="199"/>
      <c r="AO1135" s="190"/>
      <c r="AP1135" s="196"/>
      <c r="AQ1135" s="196"/>
      <c r="AR1135" s="205"/>
      <c r="AS1135" s="58"/>
      <c r="AT1135" s="183"/>
      <c r="AU1135" s="183"/>
      <c r="AV1135" s="198"/>
      <c r="AW1135" s="53"/>
      <c r="AX1135" s="58"/>
      <c r="AY1135" s="200"/>
      <c r="BA1135" s="58"/>
      <c r="BB1135" s="58"/>
      <c r="BC1135" s="198"/>
      <c r="BD1135" s="178"/>
      <c r="BE1135" s="176"/>
      <c r="BF1135" s="176"/>
      <c r="BG1135" s="176"/>
      <c r="BH1135" s="209"/>
      <c r="BI1135" s="193"/>
      <c r="BJ1135" s="210"/>
      <c r="BK1135" s="210"/>
      <c r="BL1135" s="181"/>
      <c r="BM1135" s="112"/>
      <c r="BN1135" s="79"/>
      <c r="BO1135" s="178"/>
      <c r="BP1135" s="176"/>
      <c r="BQ1135" s="188"/>
    </row>
    <row r="1136" spans="1:69" ht="15.75">
      <c r="A1136" s="179"/>
      <c r="B1136" s="195"/>
      <c r="C1136" s="180"/>
      <c r="D1136" s="192"/>
      <c r="E1136" s="194"/>
      <c r="F1136" s="196"/>
      <c r="G1136" s="196"/>
      <c r="H1136" s="197"/>
      <c r="I1136" s="197"/>
      <c r="J1136" s="197"/>
      <c r="K1136" s="197"/>
      <c r="L1136" s="196"/>
      <c r="M1136" s="198"/>
      <c r="N1136" s="188"/>
      <c r="O1136" s="197"/>
      <c r="P1136" s="197"/>
      <c r="Q1136" s="183"/>
      <c r="R1136" s="197"/>
      <c r="S1136" s="197"/>
      <c r="T1136" s="189"/>
      <c r="U1136" s="197"/>
      <c r="V1136" s="197"/>
      <c r="W1136" s="183"/>
      <c r="X1136" s="197"/>
      <c r="Y1136" s="197"/>
      <c r="Z1136" s="189"/>
      <c r="AA1136" s="197"/>
      <c r="AB1136" s="197"/>
      <c r="AC1136" s="197"/>
      <c r="AD1136" s="197"/>
      <c r="AE1136" s="197"/>
      <c r="AF1136" s="199"/>
      <c r="AG1136" s="199"/>
      <c r="AH1136" s="199"/>
      <c r="AI1136" s="199"/>
      <c r="AJ1136" s="199"/>
      <c r="AK1136" s="199"/>
      <c r="AL1136" s="199"/>
      <c r="AM1136" s="199"/>
      <c r="AN1136" s="199"/>
      <c r="AO1136" s="190"/>
      <c r="AP1136" s="196"/>
      <c r="AQ1136" s="196"/>
      <c r="AR1136" s="205"/>
      <c r="AS1136" s="58"/>
      <c r="AT1136" s="183"/>
      <c r="AU1136" s="183"/>
      <c r="AV1136" s="198"/>
      <c r="AW1136" s="53"/>
      <c r="AX1136" s="58"/>
      <c r="AY1136" s="200"/>
      <c r="BA1136" s="58"/>
      <c r="BB1136" s="58"/>
      <c r="BC1136" s="198"/>
      <c r="BD1136" s="178"/>
      <c r="BE1136" s="176"/>
      <c r="BF1136" s="176"/>
      <c r="BG1136" s="176"/>
      <c r="BH1136" s="209"/>
      <c r="BI1136" s="193"/>
      <c r="BJ1136" s="210"/>
      <c r="BK1136" s="210"/>
      <c r="BL1136" s="181"/>
      <c r="BM1136" s="112"/>
      <c r="BN1136" s="79"/>
      <c r="BO1136" s="178"/>
      <c r="BP1136" s="176"/>
      <c r="BQ1136" s="188"/>
    </row>
    <row r="1137" spans="1:69" ht="15.75">
      <c r="A1137" s="179"/>
      <c r="B1137" s="195"/>
      <c r="C1137" s="180"/>
      <c r="D1137" s="192"/>
      <c r="E1137" s="194"/>
      <c r="F1137" s="196"/>
      <c r="G1137" s="196"/>
      <c r="H1137" s="197"/>
      <c r="I1137" s="197"/>
      <c r="J1137" s="197"/>
      <c r="K1137" s="197"/>
      <c r="L1137" s="196"/>
      <c r="M1137" s="198"/>
      <c r="N1137" s="188"/>
      <c r="O1137" s="197"/>
      <c r="P1137" s="197"/>
      <c r="Q1137" s="183"/>
      <c r="R1137" s="197"/>
      <c r="S1137" s="197"/>
      <c r="T1137" s="189"/>
      <c r="U1137" s="197"/>
      <c r="V1137" s="197"/>
      <c r="W1137" s="183"/>
      <c r="X1137" s="197"/>
      <c r="Y1137" s="197"/>
      <c r="Z1137" s="189"/>
      <c r="AA1137" s="197"/>
      <c r="AB1137" s="197"/>
      <c r="AC1137" s="197"/>
      <c r="AD1137" s="197"/>
      <c r="AE1137" s="197"/>
      <c r="AF1137" s="199"/>
      <c r="AG1137" s="199"/>
      <c r="AH1137" s="199"/>
      <c r="AI1137" s="199"/>
      <c r="AJ1137" s="199"/>
      <c r="AK1137" s="199"/>
      <c r="AL1137" s="199"/>
      <c r="AM1137" s="199"/>
      <c r="AN1137" s="199"/>
      <c r="AO1137" s="190"/>
      <c r="AP1137" s="196"/>
      <c r="AQ1137" s="196"/>
      <c r="AR1137" s="205"/>
      <c r="AS1137" s="58"/>
      <c r="AT1137" s="183"/>
      <c r="AU1137" s="183"/>
      <c r="AV1137" s="198"/>
      <c r="AW1137" s="53"/>
      <c r="AX1137" s="58"/>
      <c r="AY1137" s="200"/>
      <c r="BA1137" s="58"/>
      <c r="BB1137" s="58"/>
      <c r="BC1137" s="198"/>
      <c r="BD1137" s="178"/>
      <c r="BE1137" s="176"/>
      <c r="BF1137" s="176"/>
      <c r="BG1137" s="176"/>
      <c r="BH1137" s="209"/>
      <c r="BI1137" s="193"/>
      <c r="BJ1137" s="210"/>
      <c r="BK1137" s="210"/>
      <c r="BL1137" s="181"/>
      <c r="BM1137" s="112"/>
      <c r="BN1137" s="79"/>
      <c r="BO1137" s="178"/>
      <c r="BP1137" s="176"/>
      <c r="BQ1137" s="188"/>
    </row>
    <row r="1138" spans="1:69" ht="15.75">
      <c r="A1138" s="179"/>
      <c r="B1138" s="195"/>
      <c r="C1138" s="180"/>
      <c r="D1138" s="192"/>
      <c r="E1138" s="194"/>
      <c r="F1138" s="196"/>
      <c r="G1138" s="196"/>
      <c r="H1138" s="197"/>
      <c r="I1138" s="197"/>
      <c r="J1138" s="197"/>
      <c r="K1138" s="197"/>
      <c r="L1138" s="196"/>
      <c r="M1138" s="198"/>
      <c r="N1138" s="188"/>
      <c r="O1138" s="197"/>
      <c r="P1138" s="197"/>
      <c r="Q1138" s="183"/>
      <c r="R1138" s="197"/>
      <c r="S1138" s="197"/>
      <c r="T1138" s="189"/>
      <c r="U1138" s="197"/>
      <c r="V1138" s="197"/>
      <c r="W1138" s="183"/>
      <c r="X1138" s="197"/>
      <c r="Y1138" s="197"/>
      <c r="Z1138" s="189"/>
      <c r="AA1138" s="197"/>
      <c r="AB1138" s="197"/>
      <c r="AC1138" s="197"/>
      <c r="AD1138" s="197"/>
      <c r="AE1138" s="197"/>
      <c r="AF1138" s="199"/>
      <c r="AG1138" s="199"/>
      <c r="AH1138" s="199"/>
      <c r="AI1138" s="199"/>
      <c r="AJ1138" s="199"/>
      <c r="AK1138" s="199"/>
      <c r="AL1138" s="199"/>
      <c r="AM1138" s="199"/>
      <c r="AN1138" s="199"/>
      <c r="AO1138" s="190"/>
      <c r="AP1138" s="196"/>
      <c r="AQ1138" s="196"/>
      <c r="AR1138" s="205"/>
      <c r="AS1138" s="58"/>
      <c r="AT1138" s="183"/>
      <c r="AU1138" s="183"/>
      <c r="AV1138" s="198"/>
      <c r="AW1138" s="53"/>
      <c r="AX1138" s="58"/>
      <c r="AY1138" s="200"/>
      <c r="BA1138" s="58"/>
      <c r="BB1138" s="58"/>
      <c r="BC1138" s="198"/>
      <c r="BD1138" s="178"/>
      <c r="BE1138" s="176"/>
      <c r="BF1138" s="176"/>
      <c r="BG1138" s="176"/>
      <c r="BH1138" s="209"/>
      <c r="BI1138" s="193"/>
      <c r="BJ1138" s="210"/>
      <c r="BK1138" s="210"/>
      <c r="BL1138" s="181"/>
      <c r="BM1138" s="112"/>
      <c r="BN1138" s="79"/>
      <c r="BO1138" s="178"/>
      <c r="BP1138" s="176"/>
      <c r="BQ1138" s="188"/>
    </row>
    <row r="1139" spans="1:69" ht="15.75">
      <c r="A1139" s="179"/>
      <c r="B1139" s="195"/>
      <c r="C1139" s="180"/>
      <c r="D1139" s="192"/>
      <c r="E1139" s="194"/>
      <c r="F1139" s="196"/>
      <c r="G1139" s="196"/>
      <c r="H1139" s="197"/>
      <c r="I1139" s="197"/>
      <c r="J1139" s="197"/>
      <c r="K1139" s="197"/>
      <c r="L1139" s="196"/>
      <c r="M1139" s="198"/>
      <c r="N1139" s="188"/>
      <c r="O1139" s="197"/>
      <c r="P1139" s="197"/>
      <c r="Q1139" s="183"/>
      <c r="R1139" s="197"/>
      <c r="S1139" s="197"/>
      <c r="T1139" s="189"/>
      <c r="U1139" s="197"/>
      <c r="V1139" s="197"/>
      <c r="W1139" s="183"/>
      <c r="X1139" s="197"/>
      <c r="Y1139" s="197"/>
      <c r="Z1139" s="189"/>
      <c r="AA1139" s="197"/>
      <c r="AB1139" s="197"/>
      <c r="AC1139" s="197"/>
      <c r="AD1139" s="197"/>
      <c r="AE1139" s="197"/>
      <c r="AF1139" s="199"/>
      <c r="AG1139" s="199"/>
      <c r="AH1139" s="199"/>
      <c r="AI1139" s="199"/>
      <c r="AJ1139" s="199"/>
      <c r="AK1139" s="199"/>
      <c r="AL1139" s="199"/>
      <c r="AM1139" s="199"/>
      <c r="AN1139" s="199"/>
      <c r="AO1139" s="190"/>
      <c r="AP1139" s="196"/>
      <c r="AQ1139" s="196"/>
      <c r="AR1139" s="205"/>
      <c r="AS1139" s="58"/>
      <c r="AT1139" s="183"/>
      <c r="AU1139" s="183"/>
      <c r="AV1139" s="198"/>
      <c r="AW1139" s="53"/>
      <c r="AX1139" s="58"/>
      <c r="AY1139" s="200"/>
      <c r="BA1139" s="58"/>
      <c r="BB1139" s="58"/>
      <c r="BC1139" s="198"/>
      <c r="BD1139" s="178"/>
      <c r="BE1139" s="176"/>
      <c r="BF1139" s="176"/>
      <c r="BG1139" s="176"/>
      <c r="BH1139" s="209"/>
      <c r="BI1139" s="193"/>
      <c r="BJ1139" s="210"/>
      <c r="BK1139" s="210"/>
      <c r="BL1139" s="181"/>
      <c r="BM1139" s="112"/>
      <c r="BN1139" s="79"/>
      <c r="BO1139" s="178"/>
      <c r="BP1139" s="176"/>
      <c r="BQ1139" s="188"/>
    </row>
    <row r="1140" spans="1:69" ht="15.75">
      <c r="A1140" s="179"/>
      <c r="B1140" s="195"/>
      <c r="C1140" s="180"/>
      <c r="D1140" s="192"/>
      <c r="E1140" s="194"/>
      <c r="F1140" s="196"/>
      <c r="G1140" s="196"/>
      <c r="H1140" s="197"/>
      <c r="I1140" s="197"/>
      <c r="J1140" s="197"/>
      <c r="K1140" s="197"/>
      <c r="L1140" s="196"/>
      <c r="M1140" s="198"/>
      <c r="N1140" s="188"/>
      <c r="O1140" s="197"/>
      <c r="P1140" s="197"/>
      <c r="Q1140" s="183"/>
      <c r="R1140" s="197"/>
      <c r="S1140" s="197"/>
      <c r="T1140" s="189"/>
      <c r="U1140" s="197"/>
      <c r="V1140" s="197"/>
      <c r="W1140" s="183"/>
      <c r="X1140" s="197"/>
      <c r="Y1140" s="197"/>
      <c r="Z1140" s="189"/>
      <c r="AA1140" s="197"/>
      <c r="AB1140" s="197"/>
      <c r="AC1140" s="197"/>
      <c r="AD1140" s="197"/>
      <c r="AE1140" s="197"/>
      <c r="AF1140" s="199"/>
      <c r="AG1140" s="199"/>
      <c r="AH1140" s="199"/>
      <c r="AI1140" s="199"/>
      <c r="AJ1140" s="199"/>
      <c r="AK1140" s="199"/>
      <c r="AL1140" s="199"/>
      <c r="AM1140" s="199"/>
      <c r="AN1140" s="199"/>
      <c r="AO1140" s="190"/>
      <c r="AP1140" s="196"/>
      <c r="AQ1140" s="196"/>
      <c r="AR1140" s="205"/>
      <c r="AS1140" s="58"/>
      <c r="AT1140" s="183"/>
      <c r="AU1140" s="183"/>
      <c r="AV1140" s="198"/>
      <c r="AW1140" s="53"/>
      <c r="AX1140" s="58"/>
      <c r="AY1140" s="200"/>
      <c r="BA1140" s="58"/>
      <c r="BB1140" s="58"/>
      <c r="BC1140" s="198"/>
      <c r="BD1140" s="178"/>
      <c r="BE1140" s="176"/>
      <c r="BF1140" s="176"/>
      <c r="BG1140" s="176"/>
      <c r="BH1140" s="209"/>
      <c r="BI1140" s="193"/>
      <c r="BJ1140" s="210"/>
      <c r="BK1140" s="210"/>
      <c r="BL1140" s="181"/>
      <c r="BM1140" s="112"/>
      <c r="BN1140" s="79"/>
      <c r="BO1140" s="178"/>
      <c r="BP1140" s="176"/>
      <c r="BQ1140" s="188"/>
    </row>
    <row r="1141" spans="1:69" ht="15.75">
      <c r="A1141" s="179"/>
      <c r="B1141" s="195"/>
      <c r="C1141" s="180"/>
      <c r="D1141" s="192"/>
      <c r="E1141" s="194"/>
      <c r="F1141" s="196"/>
      <c r="G1141" s="196"/>
      <c r="H1141" s="197"/>
      <c r="I1141" s="197"/>
      <c r="J1141" s="197"/>
      <c r="K1141" s="197"/>
      <c r="L1141" s="196"/>
      <c r="M1141" s="198"/>
      <c r="N1141" s="188"/>
      <c r="O1141" s="197"/>
      <c r="P1141" s="197"/>
      <c r="Q1141" s="183"/>
      <c r="R1141" s="197"/>
      <c r="S1141" s="197"/>
      <c r="T1141" s="189"/>
      <c r="U1141" s="197"/>
      <c r="V1141" s="197"/>
      <c r="W1141" s="183"/>
      <c r="X1141" s="197"/>
      <c r="Y1141" s="197"/>
      <c r="Z1141" s="189"/>
      <c r="AA1141" s="197"/>
      <c r="AB1141" s="197"/>
      <c r="AC1141" s="197"/>
      <c r="AD1141" s="197"/>
      <c r="AE1141" s="197"/>
      <c r="AF1141" s="199"/>
      <c r="AG1141" s="199"/>
      <c r="AH1141" s="199"/>
      <c r="AI1141" s="199"/>
      <c r="AJ1141" s="199"/>
      <c r="AK1141" s="199"/>
      <c r="AL1141" s="199"/>
      <c r="AM1141" s="199"/>
      <c r="AN1141" s="199"/>
      <c r="AO1141" s="190"/>
      <c r="AP1141" s="196"/>
      <c r="AQ1141" s="196"/>
      <c r="AR1141" s="205"/>
      <c r="AS1141" s="58"/>
      <c r="AT1141" s="183"/>
      <c r="AU1141" s="183"/>
      <c r="AV1141" s="198"/>
      <c r="AW1141" s="53"/>
      <c r="AX1141" s="58"/>
      <c r="AY1141" s="200"/>
      <c r="BA1141" s="58"/>
      <c r="BB1141" s="58"/>
      <c r="BC1141" s="198"/>
      <c r="BD1141" s="178"/>
      <c r="BE1141" s="176"/>
      <c r="BF1141" s="176"/>
      <c r="BG1141" s="176"/>
      <c r="BH1141" s="209"/>
      <c r="BI1141" s="193"/>
      <c r="BJ1141" s="210"/>
      <c r="BK1141" s="210"/>
      <c r="BL1141" s="181"/>
      <c r="BM1141" s="112"/>
      <c r="BN1141" s="79"/>
      <c r="BO1141" s="178"/>
      <c r="BP1141" s="176"/>
      <c r="BQ1141" s="188"/>
    </row>
    <row r="1142" spans="1:69" ht="15.75">
      <c r="A1142" s="179"/>
      <c r="B1142" s="195"/>
      <c r="C1142" s="180"/>
      <c r="D1142" s="192"/>
      <c r="E1142" s="194"/>
      <c r="F1142" s="196"/>
      <c r="G1142" s="196"/>
      <c r="H1142" s="197"/>
      <c r="I1142" s="197"/>
      <c r="J1142" s="197"/>
      <c r="K1142" s="197"/>
      <c r="L1142" s="196"/>
      <c r="M1142" s="198"/>
      <c r="N1142" s="188"/>
      <c r="O1142" s="197"/>
      <c r="P1142" s="197"/>
      <c r="Q1142" s="183"/>
      <c r="R1142" s="197"/>
      <c r="S1142" s="197"/>
      <c r="T1142" s="189"/>
      <c r="U1142" s="197"/>
      <c r="V1142" s="197"/>
      <c r="W1142" s="183"/>
      <c r="X1142" s="197"/>
      <c r="Y1142" s="197"/>
      <c r="Z1142" s="189"/>
      <c r="AA1142" s="197"/>
      <c r="AB1142" s="197"/>
      <c r="AC1142" s="197"/>
      <c r="AD1142" s="197"/>
      <c r="AE1142" s="197"/>
      <c r="AF1142" s="199"/>
      <c r="AG1142" s="199"/>
      <c r="AH1142" s="199"/>
      <c r="AI1142" s="199"/>
      <c r="AJ1142" s="199"/>
      <c r="AK1142" s="199"/>
      <c r="AL1142" s="199"/>
      <c r="AM1142" s="199"/>
      <c r="AN1142" s="199"/>
      <c r="AO1142" s="190"/>
      <c r="AP1142" s="196"/>
      <c r="AQ1142" s="196"/>
      <c r="AR1142" s="205"/>
      <c r="AS1142" s="58"/>
      <c r="AT1142" s="183"/>
      <c r="AU1142" s="183"/>
      <c r="AV1142" s="198"/>
      <c r="AW1142" s="53"/>
      <c r="AX1142" s="58"/>
      <c r="AY1142" s="200"/>
      <c r="BA1142" s="58"/>
      <c r="BB1142" s="58"/>
      <c r="BC1142" s="198"/>
      <c r="BD1142" s="178"/>
      <c r="BE1142" s="176"/>
      <c r="BF1142" s="176"/>
      <c r="BG1142" s="176"/>
      <c r="BH1142" s="209"/>
      <c r="BI1142" s="193"/>
      <c r="BJ1142" s="210"/>
      <c r="BK1142" s="210"/>
      <c r="BL1142" s="181"/>
      <c r="BM1142" s="112"/>
      <c r="BN1142" s="79"/>
      <c r="BO1142" s="178"/>
      <c r="BP1142" s="176"/>
      <c r="BQ1142" s="188"/>
    </row>
    <row r="1143" spans="1:69" ht="15.75">
      <c r="A1143" s="179"/>
      <c r="B1143" s="195"/>
      <c r="C1143" s="180"/>
      <c r="D1143" s="192"/>
      <c r="E1143" s="194"/>
      <c r="F1143" s="196"/>
      <c r="G1143" s="196"/>
      <c r="H1143" s="197"/>
      <c r="I1143" s="197"/>
      <c r="J1143" s="197"/>
      <c r="K1143" s="197"/>
      <c r="L1143" s="196"/>
      <c r="M1143" s="198"/>
      <c r="N1143" s="188"/>
      <c r="O1143" s="197"/>
      <c r="P1143" s="197"/>
      <c r="Q1143" s="183"/>
      <c r="R1143" s="197"/>
      <c r="S1143" s="197"/>
      <c r="T1143" s="189"/>
      <c r="U1143" s="197"/>
      <c r="V1143" s="197"/>
      <c r="W1143" s="183"/>
      <c r="X1143" s="197"/>
      <c r="Y1143" s="197"/>
      <c r="Z1143" s="189"/>
      <c r="AA1143" s="197"/>
      <c r="AB1143" s="197"/>
      <c r="AC1143" s="197"/>
      <c r="AD1143" s="197"/>
      <c r="AE1143" s="197"/>
      <c r="AF1143" s="199"/>
      <c r="AG1143" s="199"/>
      <c r="AH1143" s="199"/>
      <c r="AI1143" s="199"/>
      <c r="AJ1143" s="199"/>
      <c r="AK1143" s="199"/>
      <c r="AL1143" s="199"/>
      <c r="AM1143" s="199"/>
      <c r="AN1143" s="199"/>
      <c r="AO1143" s="190"/>
      <c r="AP1143" s="196"/>
      <c r="AQ1143" s="196"/>
      <c r="AR1143" s="205"/>
      <c r="AS1143" s="58"/>
      <c r="AT1143" s="183"/>
      <c r="AU1143" s="183"/>
      <c r="AV1143" s="198"/>
      <c r="AW1143" s="53"/>
      <c r="AX1143" s="58"/>
      <c r="AY1143" s="200"/>
      <c r="BA1143" s="58"/>
      <c r="BB1143" s="58"/>
      <c r="BC1143" s="198"/>
      <c r="BD1143" s="178"/>
      <c r="BE1143" s="176"/>
      <c r="BF1143" s="176"/>
      <c r="BG1143" s="176"/>
      <c r="BH1143" s="209"/>
      <c r="BI1143" s="193"/>
      <c r="BJ1143" s="210"/>
      <c r="BK1143" s="210"/>
      <c r="BL1143" s="181"/>
      <c r="BM1143" s="112"/>
      <c r="BN1143" s="79"/>
      <c r="BO1143" s="178"/>
      <c r="BP1143" s="176"/>
      <c r="BQ1143" s="188"/>
    </row>
    <row r="1144" spans="1:69" ht="15.75">
      <c r="A1144" s="179"/>
      <c r="B1144" s="195"/>
      <c r="C1144" s="180"/>
      <c r="D1144" s="192"/>
      <c r="E1144" s="194"/>
      <c r="F1144" s="196"/>
      <c r="G1144" s="196"/>
      <c r="H1144" s="197"/>
      <c r="I1144" s="197"/>
      <c r="J1144" s="197"/>
      <c r="K1144" s="197"/>
      <c r="L1144" s="196"/>
      <c r="M1144" s="198"/>
      <c r="N1144" s="188"/>
      <c r="O1144" s="197"/>
      <c r="P1144" s="197"/>
      <c r="Q1144" s="183"/>
      <c r="R1144" s="197"/>
      <c r="S1144" s="197"/>
      <c r="T1144" s="189"/>
      <c r="U1144" s="197"/>
      <c r="V1144" s="197"/>
      <c r="W1144" s="183"/>
      <c r="X1144" s="197"/>
      <c r="Y1144" s="197"/>
      <c r="Z1144" s="189"/>
      <c r="AA1144" s="197"/>
      <c r="AB1144" s="197"/>
      <c r="AC1144" s="197"/>
      <c r="AD1144" s="197"/>
      <c r="AE1144" s="197"/>
      <c r="AF1144" s="199"/>
      <c r="AG1144" s="199"/>
      <c r="AH1144" s="199"/>
      <c r="AI1144" s="199"/>
      <c r="AJ1144" s="199"/>
      <c r="AK1144" s="199"/>
      <c r="AL1144" s="199"/>
      <c r="AM1144" s="199"/>
      <c r="AN1144" s="199"/>
      <c r="AO1144" s="190"/>
      <c r="AP1144" s="196"/>
      <c r="AQ1144" s="196"/>
      <c r="AR1144" s="205"/>
      <c r="AS1144" s="58"/>
      <c r="AT1144" s="183"/>
      <c r="AU1144" s="183"/>
      <c r="AV1144" s="198"/>
      <c r="AW1144" s="53"/>
      <c r="AX1144" s="58"/>
      <c r="AY1144" s="200"/>
      <c r="BA1144" s="58"/>
      <c r="BB1144" s="58"/>
      <c r="BC1144" s="198"/>
      <c r="BD1144" s="178"/>
      <c r="BE1144" s="176"/>
      <c r="BF1144" s="176"/>
      <c r="BG1144" s="176"/>
      <c r="BH1144" s="209"/>
      <c r="BI1144" s="193"/>
      <c r="BJ1144" s="210"/>
      <c r="BK1144" s="210"/>
      <c r="BL1144" s="181"/>
      <c r="BM1144" s="112"/>
      <c r="BN1144" s="79"/>
      <c r="BO1144" s="178"/>
      <c r="BP1144" s="176"/>
      <c r="BQ1144" s="188"/>
    </row>
    <row r="1145" spans="1:69" ht="15.75">
      <c r="A1145" s="179"/>
      <c r="B1145" s="195"/>
      <c r="C1145" s="180"/>
      <c r="D1145" s="192"/>
      <c r="E1145" s="194"/>
      <c r="F1145" s="196"/>
      <c r="G1145" s="196"/>
      <c r="H1145" s="197"/>
      <c r="I1145" s="197"/>
      <c r="J1145" s="197"/>
      <c r="K1145" s="197"/>
      <c r="L1145" s="196"/>
      <c r="M1145" s="198"/>
      <c r="N1145" s="188"/>
      <c r="O1145" s="197"/>
      <c r="P1145" s="197"/>
      <c r="Q1145" s="183"/>
      <c r="R1145" s="197"/>
      <c r="S1145" s="197"/>
      <c r="T1145" s="189"/>
      <c r="U1145" s="197"/>
      <c r="V1145" s="197"/>
      <c r="W1145" s="183"/>
      <c r="X1145" s="197"/>
      <c r="Y1145" s="197"/>
      <c r="Z1145" s="189"/>
      <c r="AA1145" s="197"/>
      <c r="AB1145" s="197"/>
      <c r="AC1145" s="197"/>
      <c r="AD1145" s="197"/>
      <c r="AE1145" s="197"/>
      <c r="AF1145" s="199"/>
      <c r="AG1145" s="199"/>
      <c r="AH1145" s="199"/>
      <c r="AI1145" s="199"/>
      <c r="AJ1145" s="199"/>
      <c r="AK1145" s="199"/>
      <c r="AL1145" s="199"/>
      <c r="AM1145" s="199"/>
      <c r="AN1145" s="199"/>
      <c r="AO1145" s="190"/>
      <c r="AP1145" s="196"/>
      <c r="AQ1145" s="196"/>
      <c r="AR1145" s="205"/>
      <c r="AS1145" s="58"/>
      <c r="AT1145" s="183"/>
      <c r="AU1145" s="183"/>
      <c r="AV1145" s="198"/>
      <c r="AW1145" s="53"/>
      <c r="AX1145" s="58"/>
      <c r="AY1145" s="200"/>
      <c r="BA1145" s="58"/>
      <c r="BB1145" s="58"/>
      <c r="BC1145" s="198"/>
      <c r="BD1145" s="178"/>
      <c r="BE1145" s="176"/>
      <c r="BF1145" s="176"/>
      <c r="BG1145" s="176"/>
      <c r="BH1145" s="209"/>
      <c r="BI1145" s="193"/>
      <c r="BJ1145" s="210"/>
      <c r="BK1145" s="210"/>
      <c r="BL1145" s="181"/>
      <c r="BM1145" s="112"/>
      <c r="BN1145" s="79"/>
      <c r="BO1145" s="178"/>
      <c r="BP1145" s="176"/>
      <c r="BQ1145" s="188"/>
    </row>
    <row r="1146" spans="1:69" ht="15.75">
      <c r="A1146" s="179"/>
      <c r="B1146" s="195"/>
      <c r="C1146" s="180"/>
      <c r="D1146" s="192"/>
      <c r="E1146" s="194"/>
      <c r="F1146" s="196"/>
      <c r="G1146" s="196"/>
      <c r="H1146" s="197"/>
      <c r="I1146" s="197"/>
      <c r="J1146" s="197"/>
      <c r="K1146" s="197"/>
      <c r="L1146" s="196"/>
      <c r="M1146" s="198"/>
      <c r="N1146" s="188"/>
      <c r="O1146" s="197"/>
      <c r="P1146" s="197"/>
      <c r="Q1146" s="183"/>
      <c r="R1146" s="197"/>
      <c r="S1146" s="197"/>
      <c r="T1146" s="189"/>
      <c r="U1146" s="197"/>
      <c r="V1146" s="197"/>
      <c r="W1146" s="183"/>
      <c r="X1146" s="197"/>
      <c r="Y1146" s="197"/>
      <c r="Z1146" s="189"/>
      <c r="AA1146" s="197"/>
      <c r="AB1146" s="197"/>
      <c r="AC1146" s="197"/>
      <c r="AD1146" s="197"/>
      <c r="AE1146" s="197"/>
      <c r="AF1146" s="199"/>
      <c r="AG1146" s="199"/>
      <c r="AH1146" s="199"/>
      <c r="AI1146" s="199"/>
      <c r="AJ1146" s="199"/>
      <c r="AK1146" s="199"/>
      <c r="AL1146" s="199"/>
      <c r="AM1146" s="199"/>
      <c r="AN1146" s="199"/>
      <c r="AO1146" s="190"/>
      <c r="AP1146" s="196"/>
      <c r="AQ1146" s="196"/>
      <c r="AR1146" s="205"/>
      <c r="AS1146" s="58"/>
      <c r="AT1146" s="183"/>
      <c r="AU1146" s="183"/>
      <c r="AV1146" s="198"/>
      <c r="AW1146" s="53"/>
      <c r="AX1146" s="58"/>
      <c r="AY1146" s="200"/>
      <c r="BA1146" s="58"/>
      <c r="BB1146" s="58"/>
      <c r="BC1146" s="198"/>
      <c r="BD1146" s="178"/>
      <c r="BE1146" s="176"/>
      <c r="BF1146" s="176"/>
      <c r="BG1146" s="176"/>
      <c r="BH1146" s="209"/>
      <c r="BI1146" s="193"/>
      <c r="BJ1146" s="210"/>
      <c r="BK1146" s="210"/>
      <c r="BL1146" s="181"/>
      <c r="BM1146" s="112"/>
      <c r="BN1146" s="79"/>
      <c r="BO1146" s="178"/>
      <c r="BP1146" s="176"/>
      <c r="BQ1146" s="188"/>
    </row>
    <row r="1147" spans="1:69" ht="15.75">
      <c r="A1147" s="179"/>
      <c r="B1147" s="195"/>
      <c r="C1147" s="180"/>
      <c r="D1147" s="192"/>
      <c r="E1147" s="194"/>
      <c r="F1147" s="196"/>
      <c r="G1147" s="196"/>
      <c r="H1147" s="197"/>
      <c r="I1147" s="197"/>
      <c r="J1147" s="197"/>
      <c r="K1147" s="197"/>
      <c r="L1147" s="196"/>
      <c r="M1147" s="198"/>
      <c r="N1147" s="188"/>
      <c r="O1147" s="197"/>
      <c r="P1147" s="197"/>
      <c r="Q1147" s="183"/>
      <c r="R1147" s="197"/>
      <c r="S1147" s="197"/>
      <c r="T1147" s="189"/>
      <c r="U1147" s="197"/>
      <c r="V1147" s="197"/>
      <c r="W1147" s="183"/>
      <c r="X1147" s="197"/>
      <c r="Y1147" s="197"/>
      <c r="Z1147" s="189"/>
      <c r="AA1147" s="197"/>
      <c r="AB1147" s="197"/>
      <c r="AC1147" s="197"/>
      <c r="AD1147" s="197"/>
      <c r="AE1147" s="197"/>
      <c r="AF1147" s="199"/>
      <c r="AG1147" s="199"/>
      <c r="AH1147" s="199"/>
      <c r="AI1147" s="199"/>
      <c r="AJ1147" s="199"/>
      <c r="AK1147" s="199"/>
      <c r="AL1147" s="199"/>
      <c r="AM1147" s="199"/>
      <c r="AN1147" s="199"/>
      <c r="AO1147" s="190"/>
      <c r="AP1147" s="196"/>
      <c r="AQ1147" s="196"/>
      <c r="AR1147" s="205"/>
      <c r="AS1147" s="58"/>
      <c r="AT1147" s="183"/>
      <c r="AU1147" s="183"/>
      <c r="AV1147" s="198"/>
      <c r="AW1147" s="53"/>
      <c r="AX1147" s="58"/>
      <c r="AY1147" s="200"/>
      <c r="BA1147" s="58"/>
      <c r="BB1147" s="58"/>
      <c r="BC1147" s="198"/>
      <c r="BD1147" s="178"/>
      <c r="BE1147" s="176"/>
      <c r="BF1147" s="176"/>
      <c r="BG1147" s="176"/>
      <c r="BH1147" s="209"/>
      <c r="BI1147" s="193"/>
      <c r="BJ1147" s="210"/>
      <c r="BK1147" s="210"/>
      <c r="BL1147" s="181"/>
      <c r="BM1147" s="112"/>
      <c r="BN1147" s="79"/>
      <c r="BO1147" s="178"/>
      <c r="BP1147" s="176"/>
      <c r="BQ1147" s="188"/>
    </row>
    <row r="1148" spans="1:69" ht="15.75">
      <c r="A1148" s="179"/>
      <c r="B1148" s="195"/>
      <c r="C1148" s="180"/>
      <c r="D1148" s="192"/>
      <c r="E1148" s="194"/>
      <c r="F1148" s="196"/>
      <c r="G1148" s="196"/>
      <c r="H1148" s="197"/>
      <c r="I1148" s="197"/>
      <c r="J1148" s="197"/>
      <c r="K1148" s="197"/>
      <c r="L1148" s="196"/>
      <c r="M1148" s="198"/>
      <c r="N1148" s="188"/>
      <c r="O1148" s="197"/>
      <c r="P1148" s="197"/>
      <c r="Q1148" s="183"/>
      <c r="R1148" s="197"/>
      <c r="S1148" s="197"/>
      <c r="T1148" s="189"/>
      <c r="U1148" s="197"/>
      <c r="V1148" s="197"/>
      <c r="W1148" s="183"/>
      <c r="X1148" s="197"/>
      <c r="Y1148" s="197"/>
      <c r="Z1148" s="189"/>
      <c r="AA1148" s="197"/>
      <c r="AB1148" s="197"/>
      <c r="AC1148" s="197"/>
      <c r="AD1148" s="197"/>
      <c r="AE1148" s="197"/>
      <c r="AF1148" s="199"/>
      <c r="AG1148" s="199"/>
      <c r="AH1148" s="199"/>
      <c r="AI1148" s="199"/>
      <c r="AJ1148" s="199"/>
      <c r="AK1148" s="199"/>
      <c r="AL1148" s="199"/>
      <c r="AM1148" s="199"/>
      <c r="AN1148" s="199"/>
      <c r="AO1148" s="190"/>
      <c r="AP1148" s="196"/>
      <c r="AQ1148" s="196"/>
      <c r="AR1148" s="205"/>
      <c r="AS1148" s="58"/>
      <c r="AT1148" s="183"/>
      <c r="AU1148" s="183"/>
      <c r="AV1148" s="198"/>
      <c r="AW1148" s="53"/>
      <c r="AX1148" s="58"/>
      <c r="AY1148" s="200"/>
      <c r="BA1148" s="58"/>
      <c r="BB1148" s="58"/>
      <c r="BC1148" s="198"/>
      <c r="BD1148" s="178"/>
      <c r="BE1148" s="176"/>
      <c r="BF1148" s="176"/>
      <c r="BG1148" s="176"/>
      <c r="BH1148" s="209"/>
      <c r="BI1148" s="193"/>
      <c r="BJ1148" s="210"/>
      <c r="BK1148" s="210"/>
      <c r="BL1148" s="181"/>
      <c r="BM1148" s="112"/>
      <c r="BN1148" s="79"/>
      <c r="BO1148" s="178"/>
      <c r="BP1148" s="176"/>
      <c r="BQ1148" s="188"/>
    </row>
    <row r="1149" spans="1:69" ht="15.75">
      <c r="A1149" s="179"/>
      <c r="B1149" s="195"/>
      <c r="C1149" s="180"/>
      <c r="D1149" s="192"/>
      <c r="E1149" s="194"/>
      <c r="F1149" s="196"/>
      <c r="G1149" s="196"/>
      <c r="H1149" s="197"/>
      <c r="I1149" s="197"/>
      <c r="J1149" s="197"/>
      <c r="K1149" s="197"/>
      <c r="L1149" s="196"/>
      <c r="M1149" s="198"/>
      <c r="N1149" s="188"/>
      <c r="O1149" s="197"/>
      <c r="P1149" s="197"/>
      <c r="Q1149" s="183"/>
      <c r="R1149" s="197"/>
      <c r="S1149" s="197"/>
      <c r="T1149" s="189"/>
      <c r="U1149" s="197"/>
      <c r="V1149" s="197"/>
      <c r="W1149" s="183"/>
      <c r="X1149" s="197"/>
      <c r="Y1149" s="197"/>
      <c r="Z1149" s="189"/>
      <c r="AA1149" s="197"/>
      <c r="AB1149" s="197"/>
      <c r="AC1149" s="197"/>
      <c r="AD1149" s="197"/>
      <c r="AE1149" s="197"/>
      <c r="AF1149" s="199"/>
      <c r="AG1149" s="199"/>
      <c r="AH1149" s="199"/>
      <c r="AI1149" s="199"/>
      <c r="AJ1149" s="199"/>
      <c r="AK1149" s="199"/>
      <c r="AL1149" s="199"/>
      <c r="AM1149" s="199"/>
      <c r="AN1149" s="199"/>
      <c r="AO1149" s="190"/>
      <c r="AP1149" s="196"/>
      <c r="AQ1149" s="196"/>
      <c r="AR1149" s="205"/>
      <c r="AS1149" s="58"/>
      <c r="AT1149" s="183"/>
      <c r="AU1149" s="183"/>
      <c r="AV1149" s="198"/>
      <c r="AW1149" s="53"/>
      <c r="AX1149" s="58"/>
      <c r="AY1149" s="200"/>
      <c r="BA1149" s="58"/>
      <c r="BB1149" s="58"/>
      <c r="BC1149" s="198"/>
      <c r="BD1149" s="178"/>
      <c r="BE1149" s="176"/>
      <c r="BF1149" s="176"/>
      <c r="BG1149" s="176"/>
      <c r="BH1149" s="209"/>
      <c r="BI1149" s="193"/>
      <c r="BJ1149" s="210"/>
      <c r="BK1149" s="210"/>
      <c r="BL1149" s="181"/>
      <c r="BM1149" s="112"/>
      <c r="BN1149" s="79"/>
      <c r="BO1149" s="178"/>
      <c r="BP1149" s="176"/>
      <c r="BQ1149" s="188"/>
    </row>
    <row r="1150" spans="1:69" ht="15.75">
      <c r="A1150" s="179"/>
      <c r="B1150" s="195"/>
      <c r="C1150" s="180"/>
      <c r="D1150" s="192"/>
      <c r="E1150" s="194"/>
      <c r="F1150" s="196"/>
      <c r="G1150" s="196"/>
      <c r="H1150" s="197"/>
      <c r="I1150" s="197"/>
      <c r="J1150" s="197"/>
      <c r="K1150" s="197"/>
      <c r="L1150" s="196"/>
      <c r="M1150" s="198"/>
      <c r="N1150" s="188"/>
      <c r="O1150" s="197"/>
      <c r="P1150" s="197"/>
      <c r="Q1150" s="183"/>
      <c r="R1150" s="197"/>
      <c r="S1150" s="197"/>
      <c r="T1150" s="189"/>
      <c r="U1150" s="197"/>
      <c r="V1150" s="197"/>
      <c r="W1150" s="183"/>
      <c r="X1150" s="197"/>
      <c r="Y1150" s="197"/>
      <c r="Z1150" s="189"/>
      <c r="AA1150" s="197"/>
      <c r="AB1150" s="197"/>
      <c r="AC1150" s="197"/>
      <c r="AD1150" s="197"/>
      <c r="AE1150" s="197"/>
      <c r="AF1150" s="199"/>
      <c r="AG1150" s="199"/>
      <c r="AH1150" s="199"/>
      <c r="AI1150" s="199"/>
      <c r="AJ1150" s="199"/>
      <c r="AK1150" s="199"/>
      <c r="AL1150" s="199"/>
      <c r="AM1150" s="199"/>
      <c r="AN1150" s="199"/>
      <c r="AO1150" s="190"/>
      <c r="AP1150" s="196"/>
      <c r="AQ1150" s="196"/>
      <c r="AR1150" s="205"/>
      <c r="AS1150" s="58"/>
      <c r="AT1150" s="183"/>
      <c r="AU1150" s="183"/>
      <c r="AV1150" s="198"/>
      <c r="AW1150" s="53"/>
      <c r="AX1150" s="58"/>
      <c r="AY1150" s="200"/>
      <c r="BA1150" s="58"/>
      <c r="BB1150" s="58"/>
      <c r="BC1150" s="198"/>
      <c r="BD1150" s="178"/>
      <c r="BE1150" s="176"/>
      <c r="BF1150" s="176"/>
      <c r="BG1150" s="176"/>
      <c r="BH1150" s="209"/>
      <c r="BI1150" s="193"/>
      <c r="BJ1150" s="210"/>
      <c r="BK1150" s="210"/>
      <c r="BL1150" s="181"/>
      <c r="BM1150" s="112"/>
      <c r="BN1150" s="79"/>
      <c r="BO1150" s="178"/>
      <c r="BP1150" s="176"/>
      <c r="BQ1150" s="188"/>
    </row>
    <row r="1151" spans="1:69" ht="15.75">
      <c r="A1151" s="179"/>
      <c r="B1151" s="195"/>
      <c r="C1151" s="180"/>
      <c r="D1151" s="192"/>
      <c r="E1151" s="194"/>
      <c r="F1151" s="196"/>
      <c r="G1151" s="196"/>
      <c r="H1151" s="197"/>
      <c r="I1151" s="197"/>
      <c r="J1151" s="197"/>
      <c r="K1151" s="197"/>
      <c r="L1151" s="196"/>
      <c r="M1151" s="198"/>
      <c r="N1151" s="188"/>
      <c r="O1151" s="197"/>
      <c r="P1151" s="197"/>
      <c r="Q1151" s="183"/>
      <c r="R1151" s="197"/>
      <c r="S1151" s="197"/>
      <c r="T1151" s="189"/>
      <c r="U1151" s="197"/>
      <c r="V1151" s="197"/>
      <c r="W1151" s="183"/>
      <c r="X1151" s="197"/>
      <c r="Y1151" s="197"/>
      <c r="Z1151" s="189"/>
      <c r="AA1151" s="197"/>
      <c r="AB1151" s="197"/>
      <c r="AC1151" s="197"/>
      <c r="AD1151" s="197"/>
      <c r="AE1151" s="197"/>
      <c r="AF1151" s="199"/>
      <c r="AG1151" s="199"/>
      <c r="AH1151" s="199"/>
      <c r="AI1151" s="199"/>
      <c r="AJ1151" s="199"/>
      <c r="AK1151" s="199"/>
      <c r="AL1151" s="199"/>
      <c r="AM1151" s="199"/>
      <c r="AN1151" s="199"/>
      <c r="AO1151" s="190"/>
      <c r="AP1151" s="196"/>
      <c r="AQ1151" s="196"/>
      <c r="AR1151" s="205"/>
      <c r="AS1151" s="58"/>
      <c r="AT1151" s="183"/>
      <c r="AU1151" s="183"/>
      <c r="AV1151" s="198"/>
      <c r="AW1151" s="53"/>
      <c r="AX1151" s="58"/>
      <c r="AY1151" s="200"/>
      <c r="BA1151" s="58"/>
      <c r="BB1151" s="58"/>
      <c r="BC1151" s="198"/>
      <c r="BD1151" s="178"/>
      <c r="BE1151" s="176"/>
      <c r="BF1151" s="176"/>
      <c r="BG1151" s="176"/>
      <c r="BH1151" s="209"/>
      <c r="BI1151" s="193"/>
      <c r="BJ1151" s="210"/>
      <c r="BK1151" s="210"/>
      <c r="BL1151" s="181"/>
      <c r="BM1151" s="112"/>
      <c r="BN1151" s="79"/>
      <c r="BO1151" s="178"/>
      <c r="BP1151" s="176"/>
      <c r="BQ1151" s="188"/>
    </row>
    <row r="1152" spans="1:69" ht="15.75">
      <c r="A1152" s="179"/>
      <c r="B1152" s="195"/>
      <c r="C1152" s="180"/>
      <c r="D1152" s="192"/>
      <c r="E1152" s="194"/>
      <c r="F1152" s="196"/>
      <c r="G1152" s="196"/>
      <c r="H1152" s="197"/>
      <c r="I1152" s="197"/>
      <c r="J1152" s="197"/>
      <c r="K1152" s="197"/>
      <c r="L1152" s="196"/>
      <c r="M1152" s="198"/>
      <c r="N1152" s="188"/>
      <c r="O1152" s="197"/>
      <c r="P1152" s="197"/>
      <c r="Q1152" s="183"/>
      <c r="R1152" s="197"/>
      <c r="S1152" s="197"/>
      <c r="T1152" s="189"/>
      <c r="U1152" s="197"/>
      <c r="V1152" s="197"/>
      <c r="W1152" s="183"/>
      <c r="X1152" s="197"/>
      <c r="Y1152" s="197"/>
      <c r="Z1152" s="189"/>
      <c r="AA1152" s="197"/>
      <c r="AB1152" s="197"/>
      <c r="AC1152" s="197"/>
      <c r="AD1152" s="197"/>
      <c r="AE1152" s="197"/>
      <c r="AF1152" s="199"/>
      <c r="AG1152" s="199"/>
      <c r="AH1152" s="199"/>
      <c r="AI1152" s="199"/>
      <c r="AJ1152" s="199"/>
      <c r="AK1152" s="199"/>
      <c r="AL1152" s="199"/>
      <c r="AM1152" s="199"/>
      <c r="AN1152" s="199"/>
      <c r="AO1152" s="190"/>
      <c r="AP1152" s="196"/>
      <c r="AQ1152" s="196"/>
      <c r="AR1152" s="205"/>
      <c r="AS1152" s="58"/>
      <c r="AT1152" s="183"/>
      <c r="AU1152" s="183"/>
      <c r="AV1152" s="198"/>
      <c r="AW1152" s="53"/>
      <c r="AX1152" s="58"/>
      <c r="AY1152" s="200"/>
      <c r="BA1152" s="58"/>
      <c r="BB1152" s="58"/>
      <c r="BC1152" s="198"/>
      <c r="BD1152" s="178"/>
      <c r="BE1152" s="176"/>
      <c r="BF1152" s="176"/>
      <c r="BG1152" s="176"/>
      <c r="BH1152" s="209"/>
      <c r="BI1152" s="193"/>
      <c r="BJ1152" s="210"/>
      <c r="BK1152" s="210"/>
      <c r="BL1152" s="181"/>
      <c r="BM1152" s="112"/>
      <c r="BN1152" s="79"/>
      <c r="BO1152" s="178"/>
      <c r="BP1152" s="176"/>
      <c r="BQ1152" s="188"/>
    </row>
    <row r="1153" spans="1:69" ht="15.75">
      <c r="A1153" s="179"/>
      <c r="B1153" s="195"/>
      <c r="C1153" s="180"/>
      <c r="D1153" s="192"/>
      <c r="E1153" s="194"/>
      <c r="F1153" s="196"/>
      <c r="G1153" s="196"/>
      <c r="H1153" s="197"/>
      <c r="I1153" s="197"/>
      <c r="J1153" s="197"/>
      <c r="K1153" s="197"/>
      <c r="L1153" s="196"/>
      <c r="M1153" s="198"/>
      <c r="N1153" s="188"/>
      <c r="O1153" s="197"/>
      <c r="P1153" s="197"/>
      <c r="Q1153" s="183"/>
      <c r="R1153" s="197"/>
      <c r="S1153" s="197"/>
      <c r="T1153" s="189"/>
      <c r="U1153" s="197"/>
      <c r="V1153" s="197"/>
      <c r="W1153" s="183"/>
      <c r="X1153" s="197"/>
      <c r="Y1153" s="197"/>
      <c r="Z1153" s="189"/>
      <c r="AA1153" s="197"/>
      <c r="AB1153" s="197"/>
      <c r="AC1153" s="197"/>
      <c r="AD1153" s="197"/>
      <c r="AE1153" s="197"/>
      <c r="AF1153" s="199"/>
      <c r="AG1153" s="199"/>
      <c r="AH1153" s="199"/>
      <c r="AI1153" s="199"/>
      <c r="AJ1153" s="199"/>
      <c r="AK1153" s="199"/>
      <c r="AL1153" s="199"/>
      <c r="AM1153" s="199"/>
      <c r="AN1153" s="199"/>
      <c r="AO1153" s="190"/>
      <c r="AP1153" s="196"/>
      <c r="AQ1153" s="196"/>
      <c r="AR1153" s="205"/>
      <c r="AS1153" s="58"/>
      <c r="AT1153" s="183"/>
      <c r="AU1153" s="183"/>
      <c r="AV1153" s="198"/>
      <c r="AW1153" s="53"/>
      <c r="AX1153" s="58"/>
      <c r="AY1153" s="200"/>
      <c r="BA1153" s="58"/>
      <c r="BB1153" s="58"/>
      <c r="BC1153" s="198"/>
      <c r="BD1153" s="178"/>
      <c r="BE1153" s="176"/>
      <c r="BF1153" s="176"/>
      <c r="BG1153" s="176"/>
      <c r="BH1153" s="209"/>
      <c r="BI1153" s="193"/>
      <c r="BJ1153" s="210"/>
      <c r="BK1153" s="210"/>
      <c r="BL1153" s="181"/>
      <c r="BM1153" s="112"/>
      <c r="BN1153" s="79"/>
      <c r="BO1153" s="178"/>
      <c r="BP1153" s="176"/>
      <c r="BQ1153" s="188"/>
    </row>
    <row r="1154" spans="1:69" ht="15.75">
      <c r="A1154" s="179"/>
      <c r="B1154" s="195"/>
      <c r="C1154" s="180"/>
      <c r="D1154" s="192"/>
      <c r="E1154" s="194"/>
      <c r="F1154" s="196"/>
      <c r="G1154" s="196"/>
      <c r="H1154" s="197"/>
      <c r="I1154" s="197"/>
      <c r="J1154" s="197"/>
      <c r="K1154" s="197"/>
      <c r="L1154" s="196"/>
      <c r="M1154" s="198"/>
      <c r="N1154" s="188"/>
      <c r="O1154" s="197"/>
      <c r="P1154" s="197"/>
      <c r="Q1154" s="183"/>
      <c r="R1154" s="197"/>
      <c r="S1154" s="197"/>
      <c r="T1154" s="189"/>
      <c r="U1154" s="197"/>
      <c r="V1154" s="197"/>
      <c r="W1154" s="183"/>
      <c r="X1154" s="197"/>
      <c r="Y1154" s="197"/>
      <c r="Z1154" s="189"/>
      <c r="AA1154" s="197"/>
      <c r="AB1154" s="197"/>
      <c r="AC1154" s="197"/>
      <c r="AD1154" s="197"/>
      <c r="AE1154" s="197"/>
      <c r="AF1154" s="199"/>
      <c r="AG1154" s="199"/>
      <c r="AH1154" s="199"/>
      <c r="AI1154" s="199"/>
      <c r="AJ1154" s="199"/>
      <c r="AK1154" s="199"/>
      <c r="AL1154" s="199"/>
      <c r="AM1154" s="199"/>
      <c r="AN1154" s="199"/>
      <c r="AO1154" s="190"/>
      <c r="AP1154" s="196"/>
      <c r="AQ1154" s="196"/>
      <c r="AR1154" s="205"/>
      <c r="AS1154" s="58"/>
      <c r="AT1154" s="183"/>
      <c r="AU1154" s="183"/>
      <c r="AV1154" s="198"/>
      <c r="AW1154" s="53"/>
      <c r="AX1154" s="58"/>
      <c r="AY1154" s="200"/>
      <c r="BA1154" s="58"/>
      <c r="BB1154" s="58"/>
      <c r="BC1154" s="198"/>
      <c r="BD1154" s="178"/>
      <c r="BE1154" s="176"/>
      <c r="BF1154" s="176"/>
      <c r="BG1154" s="176"/>
      <c r="BH1154" s="209"/>
      <c r="BI1154" s="193"/>
      <c r="BJ1154" s="210"/>
      <c r="BK1154" s="210"/>
      <c r="BL1154" s="181"/>
      <c r="BM1154" s="112"/>
      <c r="BN1154" s="79"/>
      <c r="BO1154" s="178"/>
      <c r="BP1154" s="176"/>
      <c r="BQ1154" s="188"/>
    </row>
    <row r="1155" spans="1:69" ht="15.75">
      <c r="A1155" s="179"/>
      <c r="B1155" s="195"/>
      <c r="C1155" s="180"/>
      <c r="D1155" s="192"/>
      <c r="E1155" s="194"/>
      <c r="F1155" s="196"/>
      <c r="G1155" s="196"/>
      <c r="H1155" s="197"/>
      <c r="I1155" s="197"/>
      <c r="J1155" s="197"/>
      <c r="K1155" s="197"/>
      <c r="L1155" s="196"/>
      <c r="M1155" s="198"/>
      <c r="N1155" s="188"/>
      <c r="O1155" s="197"/>
      <c r="P1155" s="197"/>
      <c r="Q1155" s="183"/>
      <c r="R1155" s="197"/>
      <c r="S1155" s="197"/>
      <c r="T1155" s="189"/>
      <c r="U1155" s="197"/>
      <c r="V1155" s="197"/>
      <c r="W1155" s="183"/>
      <c r="X1155" s="197"/>
      <c r="Y1155" s="197"/>
      <c r="Z1155" s="189"/>
      <c r="AA1155" s="197"/>
      <c r="AB1155" s="197"/>
      <c r="AC1155" s="197"/>
      <c r="AD1155" s="197"/>
      <c r="AE1155" s="197"/>
      <c r="AF1155" s="199"/>
      <c r="AG1155" s="199"/>
      <c r="AH1155" s="199"/>
      <c r="AI1155" s="199"/>
      <c r="AJ1155" s="199"/>
      <c r="AK1155" s="199"/>
      <c r="AL1155" s="199"/>
      <c r="AM1155" s="199"/>
      <c r="AN1155" s="199"/>
      <c r="AO1155" s="190"/>
      <c r="AP1155" s="196"/>
      <c r="AQ1155" s="196"/>
      <c r="AR1155" s="205"/>
      <c r="AS1155" s="58"/>
      <c r="AT1155" s="183"/>
      <c r="AU1155" s="183"/>
      <c r="AV1155" s="198"/>
      <c r="AW1155" s="53"/>
      <c r="AX1155" s="58"/>
      <c r="AY1155" s="200"/>
      <c r="BA1155" s="58"/>
      <c r="BB1155" s="58"/>
      <c r="BC1155" s="198"/>
      <c r="BD1155" s="178"/>
      <c r="BE1155" s="176"/>
      <c r="BF1155" s="176"/>
      <c r="BG1155" s="176"/>
      <c r="BH1155" s="209"/>
      <c r="BI1155" s="193"/>
      <c r="BJ1155" s="210"/>
      <c r="BK1155" s="210"/>
      <c r="BL1155" s="181"/>
      <c r="BM1155" s="112"/>
      <c r="BN1155" s="79"/>
      <c r="BO1155" s="178"/>
      <c r="BP1155" s="176"/>
      <c r="BQ1155" s="188"/>
    </row>
    <row r="1156" spans="1:69" ht="15.75">
      <c r="A1156" s="179"/>
      <c r="B1156" s="195"/>
      <c r="C1156" s="180"/>
      <c r="D1156" s="192"/>
      <c r="E1156" s="194"/>
      <c r="F1156" s="196"/>
      <c r="G1156" s="196"/>
      <c r="H1156" s="197"/>
      <c r="I1156" s="197"/>
      <c r="J1156" s="197"/>
      <c r="K1156" s="197"/>
      <c r="L1156" s="196"/>
      <c r="M1156" s="198"/>
      <c r="N1156" s="188"/>
      <c r="O1156" s="197"/>
      <c r="P1156" s="197"/>
      <c r="Q1156" s="183"/>
      <c r="R1156" s="197"/>
      <c r="S1156" s="197"/>
      <c r="T1156" s="189"/>
      <c r="U1156" s="197"/>
      <c r="V1156" s="197"/>
      <c r="W1156" s="183"/>
      <c r="X1156" s="197"/>
      <c r="Y1156" s="197"/>
      <c r="Z1156" s="189"/>
      <c r="AA1156" s="197"/>
      <c r="AB1156" s="197"/>
      <c r="AC1156" s="197"/>
      <c r="AD1156" s="197"/>
      <c r="AE1156" s="197"/>
      <c r="AF1156" s="199"/>
      <c r="AG1156" s="199"/>
      <c r="AH1156" s="199"/>
      <c r="AI1156" s="199"/>
      <c r="AJ1156" s="199"/>
      <c r="AK1156" s="199"/>
      <c r="AL1156" s="199"/>
      <c r="AM1156" s="199"/>
      <c r="AN1156" s="199"/>
      <c r="AO1156" s="190"/>
      <c r="AP1156" s="196"/>
      <c r="AQ1156" s="196"/>
      <c r="AR1156" s="205"/>
      <c r="AS1156" s="58"/>
      <c r="AT1156" s="183"/>
      <c r="AU1156" s="183"/>
      <c r="AV1156" s="198"/>
      <c r="AW1156" s="53"/>
      <c r="AX1156" s="58"/>
      <c r="AY1156" s="200"/>
      <c r="BA1156" s="58"/>
      <c r="BB1156" s="58"/>
      <c r="BC1156" s="198"/>
      <c r="BD1156" s="178"/>
      <c r="BE1156" s="176"/>
      <c r="BF1156" s="176"/>
      <c r="BG1156" s="176"/>
      <c r="BH1156" s="209"/>
      <c r="BI1156" s="193"/>
      <c r="BJ1156" s="210"/>
      <c r="BK1156" s="210"/>
      <c r="BL1156" s="181"/>
      <c r="BM1156" s="112"/>
      <c r="BN1156" s="79"/>
      <c r="BO1156" s="178"/>
      <c r="BP1156" s="176"/>
      <c r="BQ1156" s="188"/>
    </row>
    <row r="1157" spans="1:69" ht="15.75">
      <c r="A1157" s="179"/>
      <c r="B1157" s="195"/>
      <c r="C1157" s="180"/>
      <c r="D1157" s="192"/>
      <c r="E1157" s="194"/>
      <c r="F1157" s="196"/>
      <c r="G1157" s="196"/>
      <c r="H1157" s="197"/>
      <c r="I1157" s="197"/>
      <c r="J1157" s="197"/>
      <c r="K1157" s="197"/>
      <c r="L1157" s="196"/>
      <c r="M1157" s="198"/>
      <c r="N1157" s="188"/>
      <c r="O1157" s="197"/>
      <c r="P1157" s="197"/>
      <c r="Q1157" s="183"/>
      <c r="R1157" s="197"/>
      <c r="S1157" s="197"/>
      <c r="T1157" s="189"/>
      <c r="U1157" s="197"/>
      <c r="V1157" s="197"/>
      <c r="W1157" s="183"/>
      <c r="X1157" s="197"/>
      <c r="Y1157" s="197"/>
      <c r="Z1157" s="189"/>
      <c r="AA1157" s="197"/>
      <c r="AB1157" s="197"/>
      <c r="AC1157" s="197"/>
      <c r="AD1157" s="197"/>
      <c r="AE1157" s="197"/>
      <c r="AF1157" s="199"/>
      <c r="AG1157" s="199"/>
      <c r="AH1157" s="199"/>
      <c r="AI1157" s="199"/>
      <c r="AJ1157" s="199"/>
      <c r="AK1157" s="199"/>
      <c r="AL1157" s="199"/>
      <c r="AM1157" s="199"/>
      <c r="AN1157" s="199"/>
      <c r="AO1157" s="190"/>
      <c r="AP1157" s="196"/>
      <c r="AQ1157" s="196"/>
      <c r="AR1157" s="205"/>
      <c r="AS1157" s="58"/>
      <c r="AT1157" s="183"/>
      <c r="AU1157" s="183"/>
      <c r="AV1157" s="198"/>
      <c r="AW1157" s="53"/>
      <c r="AX1157" s="58"/>
      <c r="AY1157" s="200"/>
      <c r="BA1157" s="58"/>
      <c r="BB1157" s="58"/>
      <c r="BC1157" s="198"/>
      <c r="BD1157" s="178"/>
      <c r="BE1157" s="176"/>
      <c r="BF1157" s="176"/>
      <c r="BG1157" s="176"/>
      <c r="BH1157" s="209"/>
      <c r="BI1157" s="193"/>
      <c r="BJ1157" s="210"/>
      <c r="BK1157" s="210"/>
      <c r="BL1157" s="181"/>
      <c r="BM1157" s="112"/>
      <c r="BN1157" s="79"/>
      <c r="BO1157" s="178"/>
      <c r="BP1157" s="176"/>
      <c r="BQ1157" s="188"/>
    </row>
    <row r="1158" spans="1:69" ht="15.75">
      <c r="A1158" s="179"/>
      <c r="B1158" s="195"/>
      <c r="C1158" s="180"/>
      <c r="D1158" s="192"/>
      <c r="E1158" s="194"/>
      <c r="F1158" s="196"/>
      <c r="G1158" s="196"/>
      <c r="H1158" s="197"/>
      <c r="I1158" s="197"/>
      <c r="J1158" s="197"/>
      <c r="K1158" s="197"/>
      <c r="L1158" s="196"/>
      <c r="M1158" s="198"/>
      <c r="N1158" s="188"/>
      <c r="O1158" s="197"/>
      <c r="P1158" s="197"/>
      <c r="Q1158" s="183"/>
      <c r="R1158" s="197"/>
      <c r="S1158" s="197"/>
      <c r="T1158" s="189"/>
      <c r="U1158" s="197"/>
      <c r="V1158" s="197"/>
      <c r="W1158" s="183"/>
      <c r="X1158" s="197"/>
      <c r="Y1158" s="197"/>
      <c r="Z1158" s="189"/>
      <c r="AA1158" s="197"/>
      <c r="AB1158" s="197"/>
      <c r="AC1158" s="197"/>
      <c r="AD1158" s="197"/>
      <c r="AE1158" s="197"/>
      <c r="AF1158" s="199"/>
      <c r="AG1158" s="199"/>
      <c r="AH1158" s="199"/>
      <c r="AI1158" s="199"/>
      <c r="AJ1158" s="199"/>
      <c r="AK1158" s="199"/>
      <c r="AL1158" s="199"/>
      <c r="AM1158" s="199"/>
      <c r="AN1158" s="199"/>
      <c r="AO1158" s="190"/>
      <c r="AP1158" s="196"/>
      <c r="AQ1158" s="196"/>
      <c r="AR1158" s="205"/>
      <c r="AS1158" s="58"/>
      <c r="AT1158" s="183"/>
      <c r="AU1158" s="183"/>
      <c r="AV1158" s="198"/>
      <c r="AW1158" s="53"/>
      <c r="AX1158" s="58"/>
      <c r="AY1158" s="200"/>
      <c r="BA1158" s="58"/>
      <c r="BB1158" s="58"/>
      <c r="BC1158" s="198"/>
      <c r="BD1158" s="178"/>
      <c r="BE1158" s="176"/>
      <c r="BF1158" s="176"/>
      <c r="BG1158" s="176"/>
      <c r="BH1158" s="209"/>
      <c r="BI1158" s="193"/>
      <c r="BJ1158" s="210"/>
      <c r="BK1158" s="210"/>
      <c r="BL1158" s="181"/>
      <c r="BM1158" s="112"/>
      <c r="BN1158" s="79"/>
      <c r="BO1158" s="178"/>
      <c r="BP1158" s="176"/>
      <c r="BQ1158" s="188"/>
    </row>
    <row r="1159" spans="1:69" ht="15.75">
      <c r="A1159" s="179"/>
      <c r="B1159" s="195"/>
      <c r="C1159" s="180"/>
      <c r="D1159" s="192"/>
      <c r="E1159" s="194"/>
      <c r="F1159" s="196"/>
      <c r="G1159" s="196"/>
      <c r="H1159" s="197"/>
      <c r="I1159" s="197"/>
      <c r="J1159" s="197"/>
      <c r="K1159" s="197"/>
      <c r="L1159" s="196"/>
      <c r="M1159" s="198"/>
      <c r="N1159" s="188"/>
      <c r="O1159" s="197"/>
      <c r="P1159" s="197"/>
      <c r="Q1159" s="183"/>
      <c r="R1159" s="197"/>
      <c r="S1159" s="197"/>
      <c r="T1159" s="189"/>
      <c r="U1159" s="197"/>
      <c r="V1159" s="197"/>
      <c r="W1159" s="183"/>
      <c r="X1159" s="197"/>
      <c r="Y1159" s="197"/>
      <c r="Z1159" s="189"/>
      <c r="AA1159" s="197"/>
      <c r="AB1159" s="197"/>
      <c r="AC1159" s="197"/>
      <c r="AD1159" s="197"/>
      <c r="AE1159" s="197"/>
      <c r="AF1159" s="199"/>
      <c r="AG1159" s="199"/>
      <c r="AH1159" s="199"/>
      <c r="AI1159" s="199"/>
      <c r="AJ1159" s="199"/>
      <c r="AK1159" s="199"/>
      <c r="AL1159" s="199"/>
      <c r="AM1159" s="199"/>
      <c r="AN1159" s="199"/>
      <c r="AO1159" s="190"/>
      <c r="AP1159" s="196"/>
      <c r="AQ1159" s="196"/>
      <c r="AR1159" s="205"/>
      <c r="AS1159" s="58"/>
      <c r="AT1159" s="183"/>
      <c r="AU1159" s="183"/>
      <c r="AV1159" s="198"/>
      <c r="AW1159" s="53"/>
      <c r="AX1159" s="58"/>
      <c r="AY1159" s="200"/>
      <c r="BA1159" s="58"/>
      <c r="BB1159" s="58"/>
      <c r="BC1159" s="198"/>
      <c r="BD1159" s="178"/>
      <c r="BE1159" s="176"/>
      <c r="BF1159" s="176"/>
      <c r="BG1159" s="176"/>
      <c r="BH1159" s="209"/>
      <c r="BI1159" s="193"/>
      <c r="BJ1159" s="210"/>
      <c r="BK1159" s="210"/>
      <c r="BL1159" s="181"/>
      <c r="BM1159" s="112"/>
      <c r="BN1159" s="79"/>
      <c r="BO1159" s="178"/>
      <c r="BP1159" s="176"/>
      <c r="BQ1159" s="188"/>
    </row>
    <row r="1160" spans="1:69" ht="15.75">
      <c r="A1160" s="179"/>
      <c r="B1160" s="195"/>
      <c r="C1160" s="180"/>
      <c r="D1160" s="192"/>
      <c r="E1160" s="194"/>
      <c r="F1160" s="196"/>
      <c r="G1160" s="196"/>
      <c r="H1160" s="197"/>
      <c r="I1160" s="197"/>
      <c r="J1160" s="197"/>
      <c r="K1160" s="197"/>
      <c r="L1160" s="196"/>
      <c r="M1160" s="198"/>
      <c r="N1160" s="188"/>
      <c r="O1160" s="197"/>
      <c r="P1160" s="197"/>
      <c r="Q1160" s="183"/>
      <c r="R1160" s="197"/>
      <c r="S1160" s="197"/>
      <c r="T1160" s="189"/>
      <c r="U1160" s="197"/>
      <c r="V1160" s="197"/>
      <c r="W1160" s="183"/>
      <c r="X1160" s="197"/>
      <c r="Y1160" s="197"/>
      <c r="Z1160" s="189"/>
      <c r="AA1160" s="197"/>
      <c r="AB1160" s="197"/>
      <c r="AC1160" s="197"/>
      <c r="AD1160" s="197"/>
      <c r="AE1160" s="197"/>
      <c r="AF1160" s="199"/>
      <c r="AG1160" s="199"/>
      <c r="AH1160" s="199"/>
      <c r="AI1160" s="199"/>
      <c r="AJ1160" s="199"/>
      <c r="AK1160" s="199"/>
      <c r="AL1160" s="199"/>
      <c r="AM1160" s="199"/>
      <c r="AN1160" s="199"/>
      <c r="AO1160" s="190"/>
      <c r="AP1160" s="196"/>
      <c r="AQ1160" s="196"/>
      <c r="AR1160" s="205"/>
      <c r="AS1160" s="58"/>
      <c r="AT1160" s="183"/>
      <c r="AU1160" s="183"/>
      <c r="AV1160" s="198"/>
      <c r="AW1160" s="53"/>
      <c r="AX1160" s="58"/>
      <c r="AY1160" s="200"/>
      <c r="BA1160" s="58"/>
      <c r="BB1160" s="58"/>
      <c r="BC1160" s="198"/>
      <c r="BD1160" s="178"/>
      <c r="BE1160" s="176"/>
      <c r="BF1160" s="176"/>
      <c r="BG1160" s="176"/>
      <c r="BH1160" s="209"/>
      <c r="BI1160" s="193"/>
      <c r="BJ1160" s="210"/>
      <c r="BK1160" s="210"/>
      <c r="BL1160" s="181"/>
      <c r="BM1160" s="112"/>
      <c r="BN1160" s="79"/>
      <c r="BO1160" s="178"/>
      <c r="BP1160" s="176"/>
      <c r="BQ1160" s="188"/>
    </row>
    <row r="1161" spans="1:69" ht="15.75">
      <c r="A1161" s="179"/>
      <c r="B1161" s="195"/>
      <c r="C1161" s="180"/>
      <c r="D1161" s="192"/>
      <c r="E1161" s="194"/>
      <c r="F1161" s="196"/>
      <c r="G1161" s="196"/>
      <c r="H1161" s="197"/>
      <c r="I1161" s="197"/>
      <c r="J1161" s="197"/>
      <c r="K1161" s="197"/>
      <c r="L1161" s="196"/>
      <c r="M1161" s="198"/>
      <c r="N1161" s="188"/>
      <c r="O1161" s="197"/>
      <c r="P1161" s="197"/>
      <c r="Q1161" s="183"/>
      <c r="R1161" s="197"/>
      <c r="S1161" s="197"/>
      <c r="T1161" s="189"/>
      <c r="U1161" s="197"/>
      <c r="V1161" s="197"/>
      <c r="W1161" s="183"/>
      <c r="X1161" s="197"/>
      <c r="Y1161" s="197"/>
      <c r="Z1161" s="189"/>
      <c r="AA1161" s="197"/>
      <c r="AB1161" s="197"/>
      <c r="AC1161" s="197"/>
      <c r="AD1161" s="197"/>
      <c r="AE1161" s="197"/>
      <c r="AF1161" s="199"/>
      <c r="AG1161" s="199"/>
      <c r="AH1161" s="199"/>
      <c r="AI1161" s="199"/>
      <c r="AJ1161" s="199"/>
      <c r="AK1161" s="199"/>
      <c r="AL1161" s="199"/>
      <c r="AM1161" s="199"/>
      <c r="AN1161" s="199"/>
      <c r="AO1161" s="190"/>
      <c r="AP1161" s="196"/>
      <c r="AQ1161" s="196"/>
      <c r="AR1161" s="205"/>
      <c r="AS1161" s="58"/>
      <c r="AT1161" s="183"/>
      <c r="AU1161" s="183"/>
      <c r="AV1161" s="198"/>
      <c r="AW1161" s="53"/>
      <c r="AX1161" s="58"/>
      <c r="AY1161" s="200"/>
      <c r="BA1161" s="58"/>
      <c r="BB1161" s="58"/>
      <c r="BC1161" s="198"/>
      <c r="BD1161" s="178"/>
      <c r="BE1161" s="176"/>
      <c r="BF1161" s="176"/>
      <c r="BG1161" s="176"/>
      <c r="BH1161" s="209"/>
      <c r="BI1161" s="193"/>
      <c r="BJ1161" s="210"/>
      <c r="BK1161" s="210"/>
      <c r="BL1161" s="181"/>
      <c r="BM1161" s="112"/>
      <c r="BN1161" s="79"/>
      <c r="BO1161" s="178"/>
      <c r="BP1161" s="176"/>
      <c r="BQ1161" s="188"/>
    </row>
    <row r="1162" spans="1:69" ht="15.75">
      <c r="A1162" s="179"/>
      <c r="B1162" s="195"/>
      <c r="C1162" s="180"/>
      <c r="D1162" s="192"/>
      <c r="E1162" s="194"/>
      <c r="F1162" s="196"/>
      <c r="G1162" s="196"/>
      <c r="H1162" s="197"/>
      <c r="I1162" s="197"/>
      <c r="J1162" s="197"/>
      <c r="K1162" s="197"/>
      <c r="L1162" s="196"/>
      <c r="M1162" s="198"/>
      <c r="N1162" s="188"/>
      <c r="O1162" s="197"/>
      <c r="P1162" s="197"/>
      <c r="Q1162" s="183"/>
      <c r="R1162" s="197"/>
      <c r="S1162" s="197"/>
      <c r="T1162" s="189"/>
      <c r="U1162" s="197"/>
      <c r="V1162" s="197"/>
      <c r="W1162" s="183"/>
      <c r="X1162" s="197"/>
      <c r="Y1162" s="197"/>
      <c r="Z1162" s="189"/>
      <c r="AA1162" s="197"/>
      <c r="AB1162" s="197"/>
      <c r="AC1162" s="197"/>
      <c r="AD1162" s="197"/>
      <c r="AE1162" s="197"/>
      <c r="AF1162" s="199"/>
      <c r="AG1162" s="199"/>
      <c r="AH1162" s="199"/>
      <c r="AI1162" s="199"/>
      <c r="AJ1162" s="199"/>
      <c r="AK1162" s="199"/>
      <c r="AL1162" s="199"/>
      <c r="AM1162" s="199"/>
      <c r="AN1162" s="199"/>
      <c r="AO1162" s="190"/>
      <c r="AP1162" s="196"/>
      <c r="AQ1162" s="196"/>
      <c r="AR1162" s="205"/>
      <c r="AS1162" s="58"/>
      <c r="AT1162" s="183"/>
      <c r="AU1162" s="183"/>
      <c r="AV1162" s="198"/>
      <c r="AW1162" s="53"/>
      <c r="AX1162" s="58"/>
      <c r="AY1162" s="200"/>
      <c r="BA1162" s="58"/>
      <c r="BB1162" s="58"/>
      <c r="BC1162" s="198"/>
      <c r="BD1162" s="178"/>
      <c r="BE1162" s="176"/>
      <c r="BF1162" s="176"/>
      <c r="BG1162" s="176"/>
      <c r="BH1162" s="209"/>
      <c r="BI1162" s="193"/>
      <c r="BJ1162" s="210"/>
      <c r="BK1162" s="210"/>
      <c r="BL1162" s="181"/>
      <c r="BM1162" s="112"/>
      <c r="BN1162" s="79"/>
      <c r="BO1162" s="178"/>
      <c r="BP1162" s="176"/>
      <c r="BQ1162" s="188"/>
    </row>
    <row r="1163" spans="1:69" ht="15.75">
      <c r="A1163" s="179"/>
      <c r="B1163" s="195"/>
      <c r="C1163" s="180"/>
      <c r="D1163" s="192"/>
      <c r="E1163" s="194"/>
      <c r="F1163" s="196"/>
      <c r="G1163" s="196"/>
      <c r="H1163" s="197"/>
      <c r="I1163" s="197"/>
      <c r="J1163" s="197"/>
      <c r="K1163" s="197"/>
      <c r="L1163" s="196"/>
      <c r="M1163" s="198"/>
      <c r="N1163" s="188"/>
      <c r="O1163" s="197"/>
      <c r="P1163" s="197"/>
      <c r="Q1163" s="183"/>
      <c r="R1163" s="197"/>
      <c r="S1163" s="197"/>
      <c r="T1163" s="189"/>
      <c r="U1163" s="197"/>
      <c r="V1163" s="197"/>
      <c r="W1163" s="183"/>
      <c r="X1163" s="197"/>
      <c r="Y1163" s="197"/>
      <c r="Z1163" s="189"/>
      <c r="AA1163" s="197"/>
      <c r="AB1163" s="197"/>
      <c r="AC1163" s="197"/>
      <c r="AD1163" s="197"/>
      <c r="AE1163" s="197"/>
      <c r="AF1163" s="199"/>
      <c r="AG1163" s="199"/>
      <c r="AH1163" s="199"/>
      <c r="AI1163" s="199"/>
      <c r="AJ1163" s="199"/>
      <c r="AK1163" s="199"/>
      <c r="AL1163" s="199"/>
      <c r="AM1163" s="199"/>
      <c r="AN1163" s="199"/>
      <c r="AO1163" s="190"/>
      <c r="AP1163" s="196"/>
      <c r="AQ1163" s="196"/>
      <c r="AR1163" s="205"/>
      <c r="AS1163" s="58"/>
      <c r="AT1163" s="183"/>
      <c r="AU1163" s="183"/>
      <c r="AV1163" s="198"/>
      <c r="AW1163" s="53"/>
      <c r="AX1163" s="58"/>
      <c r="AY1163" s="200"/>
      <c r="BA1163" s="58"/>
      <c r="BB1163" s="58"/>
      <c r="BC1163" s="198"/>
      <c r="BD1163" s="178"/>
      <c r="BE1163" s="176"/>
      <c r="BF1163" s="176"/>
      <c r="BG1163" s="176"/>
      <c r="BH1163" s="209"/>
      <c r="BI1163" s="193"/>
      <c r="BJ1163" s="210"/>
      <c r="BK1163" s="210"/>
      <c r="BL1163" s="181"/>
      <c r="BM1163" s="112"/>
      <c r="BN1163" s="79"/>
      <c r="BO1163" s="178"/>
      <c r="BP1163" s="176"/>
      <c r="BQ1163" s="188"/>
    </row>
    <row r="1164" spans="1:69" ht="15.75">
      <c r="A1164" s="179"/>
      <c r="B1164" s="195"/>
      <c r="C1164" s="180"/>
      <c r="D1164" s="192"/>
      <c r="E1164" s="194"/>
      <c r="F1164" s="196"/>
      <c r="G1164" s="196"/>
      <c r="H1164" s="197"/>
      <c r="I1164" s="197"/>
      <c r="J1164" s="197"/>
      <c r="K1164" s="197"/>
      <c r="L1164" s="196"/>
      <c r="M1164" s="198"/>
      <c r="N1164" s="188"/>
      <c r="O1164" s="197"/>
      <c r="P1164" s="197"/>
      <c r="Q1164" s="183"/>
      <c r="R1164" s="197"/>
      <c r="S1164" s="197"/>
      <c r="T1164" s="189"/>
      <c r="U1164" s="197"/>
      <c r="V1164" s="197"/>
      <c r="W1164" s="183"/>
      <c r="X1164" s="197"/>
      <c r="Y1164" s="197"/>
      <c r="Z1164" s="189"/>
      <c r="AA1164" s="197"/>
      <c r="AB1164" s="197"/>
      <c r="AC1164" s="197"/>
      <c r="AD1164" s="197"/>
      <c r="AE1164" s="197"/>
      <c r="AF1164" s="199"/>
      <c r="AG1164" s="199"/>
      <c r="AH1164" s="199"/>
      <c r="AI1164" s="199"/>
      <c r="AJ1164" s="199"/>
      <c r="AK1164" s="199"/>
      <c r="AL1164" s="199"/>
      <c r="AM1164" s="199"/>
      <c r="AN1164" s="199"/>
      <c r="AO1164" s="190"/>
      <c r="AP1164" s="196"/>
      <c r="AQ1164" s="196"/>
      <c r="AR1164" s="205"/>
      <c r="AS1164" s="58"/>
      <c r="AT1164" s="183"/>
      <c r="AU1164" s="183"/>
      <c r="AV1164" s="198"/>
      <c r="AW1164" s="53"/>
      <c r="AX1164" s="58"/>
      <c r="AY1164" s="200"/>
      <c r="BA1164" s="58"/>
      <c r="BB1164" s="58"/>
      <c r="BC1164" s="198"/>
      <c r="BD1164" s="178"/>
      <c r="BE1164" s="176"/>
      <c r="BF1164" s="176"/>
      <c r="BG1164" s="176"/>
      <c r="BH1164" s="209"/>
      <c r="BI1164" s="193"/>
      <c r="BJ1164" s="210"/>
      <c r="BK1164" s="210"/>
      <c r="BL1164" s="181"/>
      <c r="BM1164" s="112"/>
      <c r="BN1164" s="79"/>
      <c r="BO1164" s="178"/>
      <c r="BP1164" s="176"/>
      <c r="BQ1164" s="188"/>
    </row>
    <row r="1165" spans="1:69" ht="15.75">
      <c r="A1165" s="179"/>
      <c r="B1165" s="195"/>
      <c r="C1165" s="180"/>
      <c r="D1165" s="192"/>
      <c r="E1165" s="194"/>
      <c r="F1165" s="196"/>
      <c r="G1165" s="196"/>
      <c r="H1165" s="197"/>
      <c r="I1165" s="197"/>
      <c r="J1165" s="197"/>
      <c r="K1165" s="197"/>
      <c r="L1165" s="196"/>
      <c r="M1165" s="198"/>
      <c r="N1165" s="188"/>
      <c r="O1165" s="197"/>
      <c r="P1165" s="197"/>
      <c r="Q1165" s="183"/>
      <c r="R1165" s="197"/>
      <c r="S1165" s="197"/>
      <c r="T1165" s="189"/>
      <c r="U1165" s="197"/>
      <c r="V1165" s="197"/>
      <c r="W1165" s="183"/>
      <c r="X1165" s="197"/>
      <c r="Y1165" s="197"/>
      <c r="Z1165" s="189"/>
      <c r="AA1165" s="197"/>
      <c r="AB1165" s="197"/>
      <c r="AC1165" s="197"/>
      <c r="AD1165" s="197"/>
      <c r="AE1165" s="197"/>
      <c r="AF1165" s="199"/>
      <c r="AG1165" s="199"/>
      <c r="AH1165" s="199"/>
      <c r="AI1165" s="199"/>
      <c r="AJ1165" s="199"/>
      <c r="AK1165" s="199"/>
      <c r="AL1165" s="199"/>
      <c r="AM1165" s="199"/>
      <c r="AN1165" s="199"/>
      <c r="AO1165" s="190"/>
      <c r="AP1165" s="196"/>
      <c r="AQ1165" s="196"/>
      <c r="AR1165" s="205"/>
      <c r="AS1165" s="58"/>
      <c r="AT1165" s="183"/>
      <c r="AU1165" s="183"/>
      <c r="AV1165" s="198"/>
      <c r="AW1165" s="53"/>
      <c r="AX1165" s="58"/>
      <c r="AY1165" s="200"/>
      <c r="BA1165" s="58"/>
      <c r="BB1165" s="58"/>
      <c r="BC1165" s="198"/>
      <c r="BD1165" s="178"/>
      <c r="BE1165" s="176"/>
      <c r="BF1165" s="176"/>
      <c r="BG1165" s="176"/>
      <c r="BH1165" s="209"/>
      <c r="BI1165" s="193"/>
      <c r="BJ1165" s="210"/>
      <c r="BK1165" s="210"/>
      <c r="BL1165" s="181"/>
      <c r="BM1165" s="112"/>
      <c r="BN1165" s="79"/>
      <c r="BO1165" s="178"/>
      <c r="BP1165" s="176"/>
      <c r="BQ1165" s="188"/>
    </row>
    <row r="1166" spans="1:69" ht="15.75">
      <c r="A1166" s="179"/>
      <c r="B1166" s="195"/>
      <c r="C1166" s="180"/>
      <c r="D1166" s="192"/>
      <c r="E1166" s="194"/>
      <c r="F1166" s="196"/>
      <c r="G1166" s="196"/>
      <c r="H1166" s="197"/>
      <c r="I1166" s="197"/>
      <c r="J1166" s="197"/>
      <c r="K1166" s="197"/>
      <c r="L1166" s="196"/>
      <c r="M1166" s="198"/>
      <c r="N1166" s="188"/>
      <c r="O1166" s="197"/>
      <c r="P1166" s="197"/>
      <c r="Q1166" s="183"/>
      <c r="R1166" s="197"/>
      <c r="S1166" s="197"/>
      <c r="T1166" s="189"/>
      <c r="U1166" s="197"/>
      <c r="V1166" s="197"/>
      <c r="W1166" s="183"/>
      <c r="X1166" s="197"/>
      <c r="Y1166" s="197"/>
      <c r="Z1166" s="189"/>
      <c r="AA1166" s="197"/>
      <c r="AB1166" s="197"/>
      <c r="AC1166" s="197"/>
      <c r="AD1166" s="197"/>
      <c r="AE1166" s="197"/>
      <c r="AF1166" s="199"/>
      <c r="AG1166" s="199"/>
      <c r="AH1166" s="199"/>
      <c r="AI1166" s="199"/>
      <c r="AJ1166" s="199"/>
      <c r="AK1166" s="199"/>
      <c r="AL1166" s="199"/>
      <c r="AM1166" s="199"/>
      <c r="AN1166" s="199"/>
      <c r="AO1166" s="190"/>
      <c r="AP1166" s="196"/>
      <c r="AQ1166" s="196"/>
      <c r="AR1166" s="205"/>
      <c r="AS1166" s="58"/>
      <c r="AT1166" s="183"/>
      <c r="AU1166" s="183"/>
      <c r="AV1166" s="198"/>
      <c r="AW1166" s="53"/>
      <c r="AX1166" s="58"/>
      <c r="AY1166" s="200"/>
      <c r="BA1166" s="58"/>
      <c r="BB1166" s="58"/>
      <c r="BC1166" s="198"/>
      <c r="BD1166" s="178"/>
      <c r="BE1166" s="176"/>
      <c r="BF1166" s="176"/>
      <c r="BG1166" s="176"/>
      <c r="BH1166" s="209"/>
      <c r="BI1166" s="193"/>
      <c r="BJ1166" s="210"/>
      <c r="BK1166" s="210"/>
      <c r="BL1166" s="181"/>
      <c r="BM1166" s="112"/>
      <c r="BN1166" s="79"/>
      <c r="BO1166" s="178"/>
      <c r="BP1166" s="176"/>
      <c r="BQ1166" s="188"/>
    </row>
    <row r="1167" spans="1:69" ht="15.75">
      <c r="A1167" s="179"/>
      <c r="B1167" s="195"/>
      <c r="C1167" s="180"/>
      <c r="D1167" s="192"/>
      <c r="E1167" s="194"/>
      <c r="F1167" s="196"/>
      <c r="G1167" s="196"/>
      <c r="H1167" s="197"/>
      <c r="I1167" s="197"/>
      <c r="J1167" s="197"/>
      <c r="K1167" s="197"/>
      <c r="L1167" s="196"/>
      <c r="M1167" s="198"/>
      <c r="N1167" s="188"/>
      <c r="O1167" s="197"/>
      <c r="P1167" s="197"/>
      <c r="Q1167" s="183"/>
      <c r="R1167" s="197"/>
      <c r="S1167" s="197"/>
      <c r="T1167" s="189"/>
      <c r="U1167" s="197"/>
      <c r="V1167" s="197"/>
      <c r="W1167" s="183"/>
      <c r="X1167" s="197"/>
      <c r="Y1167" s="197"/>
      <c r="Z1167" s="189"/>
      <c r="AA1167" s="197"/>
      <c r="AB1167" s="197"/>
      <c r="AC1167" s="197"/>
      <c r="AD1167" s="197"/>
      <c r="AE1167" s="197"/>
      <c r="AF1167" s="199"/>
      <c r="AG1167" s="199"/>
      <c r="AH1167" s="199"/>
      <c r="AI1167" s="199"/>
      <c r="AJ1167" s="199"/>
      <c r="AK1167" s="199"/>
      <c r="AL1167" s="199"/>
      <c r="AM1167" s="199"/>
      <c r="AN1167" s="199"/>
      <c r="AO1167" s="190"/>
      <c r="AP1167" s="196"/>
      <c r="AQ1167" s="196"/>
      <c r="AR1167" s="205"/>
      <c r="AS1167" s="58"/>
      <c r="AT1167" s="183"/>
      <c r="AU1167" s="183"/>
      <c r="AV1167" s="198"/>
      <c r="AW1167" s="53"/>
      <c r="AX1167" s="58"/>
      <c r="AY1167" s="200"/>
      <c r="BA1167" s="58"/>
      <c r="BB1167" s="58"/>
      <c r="BC1167" s="198"/>
      <c r="BD1167" s="178"/>
      <c r="BE1167" s="176"/>
      <c r="BF1167" s="176"/>
      <c r="BG1167" s="176"/>
      <c r="BH1167" s="209"/>
      <c r="BI1167" s="193"/>
      <c r="BJ1167" s="210"/>
      <c r="BK1167" s="210"/>
      <c r="BL1167" s="181"/>
      <c r="BM1167" s="112"/>
      <c r="BN1167" s="79"/>
      <c r="BO1167" s="178"/>
      <c r="BP1167" s="176"/>
      <c r="BQ1167" s="188"/>
    </row>
    <row r="1168" spans="1:69" ht="15.75">
      <c r="A1168" s="179"/>
      <c r="B1168" s="195"/>
      <c r="C1168" s="180"/>
      <c r="D1168" s="192"/>
      <c r="E1168" s="194"/>
      <c r="F1168" s="196"/>
      <c r="G1168" s="196"/>
      <c r="H1168" s="197"/>
      <c r="I1168" s="197"/>
      <c r="J1168" s="197"/>
      <c r="K1168" s="197"/>
      <c r="L1168" s="196"/>
      <c r="M1168" s="198"/>
      <c r="N1168" s="188"/>
      <c r="O1168" s="197"/>
      <c r="P1168" s="197"/>
      <c r="Q1168" s="183"/>
      <c r="R1168" s="197"/>
      <c r="S1168" s="197"/>
      <c r="T1168" s="189"/>
      <c r="U1168" s="197"/>
      <c r="V1168" s="197"/>
      <c r="W1168" s="183"/>
      <c r="X1168" s="197"/>
      <c r="Y1168" s="197"/>
      <c r="Z1168" s="189"/>
      <c r="AA1168" s="197"/>
      <c r="AB1168" s="197"/>
      <c r="AC1168" s="197"/>
      <c r="AD1168" s="197"/>
      <c r="AE1168" s="197"/>
      <c r="AF1168" s="199"/>
      <c r="AG1168" s="199"/>
      <c r="AH1168" s="199"/>
      <c r="AI1168" s="199"/>
      <c r="AJ1168" s="199"/>
      <c r="AK1168" s="199"/>
      <c r="AL1168" s="199"/>
      <c r="AM1168" s="199"/>
      <c r="AN1168" s="199"/>
      <c r="AO1168" s="190"/>
      <c r="AP1168" s="196"/>
      <c r="AQ1168" s="196"/>
      <c r="AR1168" s="205"/>
      <c r="AS1168" s="58"/>
      <c r="AT1168" s="183"/>
      <c r="AU1168" s="183"/>
      <c r="AV1168" s="198"/>
      <c r="AW1168" s="53"/>
      <c r="AX1168" s="58"/>
      <c r="AY1168" s="200"/>
      <c r="BA1168" s="58"/>
      <c r="BB1168" s="58"/>
      <c r="BC1168" s="198"/>
      <c r="BD1168" s="178"/>
      <c r="BE1168" s="176"/>
      <c r="BF1168" s="176"/>
      <c r="BG1168" s="176"/>
      <c r="BH1168" s="209"/>
      <c r="BI1168" s="193"/>
      <c r="BJ1168" s="210"/>
      <c r="BK1168" s="210"/>
      <c r="BL1168" s="181"/>
      <c r="BM1168" s="112"/>
      <c r="BN1168" s="79"/>
      <c r="BO1168" s="178"/>
      <c r="BP1168" s="176"/>
      <c r="BQ1168" s="188"/>
    </row>
    <row r="1169" spans="1:69" ht="15.75">
      <c r="A1169" s="179"/>
      <c r="B1169" s="195"/>
      <c r="C1169" s="180"/>
      <c r="D1169" s="192"/>
      <c r="E1169" s="194"/>
      <c r="F1169" s="196"/>
      <c r="G1169" s="196"/>
      <c r="H1169" s="197"/>
      <c r="I1169" s="197"/>
      <c r="J1169" s="197"/>
      <c r="K1169" s="197"/>
      <c r="L1169" s="196"/>
      <c r="M1169" s="198"/>
      <c r="N1169" s="188"/>
      <c r="O1169" s="197"/>
      <c r="P1169" s="197"/>
      <c r="Q1169" s="183"/>
      <c r="R1169" s="197"/>
      <c r="S1169" s="197"/>
      <c r="T1169" s="189"/>
      <c r="U1169" s="197"/>
      <c r="V1169" s="197"/>
      <c r="W1169" s="183"/>
      <c r="X1169" s="197"/>
      <c r="Y1169" s="197"/>
      <c r="Z1169" s="189"/>
      <c r="AA1169" s="197"/>
      <c r="AB1169" s="197"/>
      <c r="AC1169" s="197"/>
      <c r="AD1169" s="197"/>
      <c r="AE1169" s="197"/>
      <c r="AF1169" s="199"/>
      <c r="AG1169" s="199"/>
      <c r="AH1169" s="199"/>
      <c r="AI1169" s="199"/>
      <c r="AJ1169" s="199"/>
      <c r="AK1169" s="199"/>
      <c r="AL1169" s="199"/>
      <c r="AM1169" s="199"/>
      <c r="AN1169" s="199"/>
      <c r="AO1169" s="190"/>
      <c r="AP1169" s="196"/>
      <c r="AQ1169" s="196"/>
      <c r="AR1169" s="205"/>
      <c r="AS1169" s="58"/>
      <c r="AT1169" s="183"/>
      <c r="AU1169" s="183"/>
      <c r="AV1169" s="198"/>
      <c r="AW1169" s="53"/>
      <c r="AX1169" s="58"/>
      <c r="AY1169" s="200"/>
      <c r="BA1169" s="58"/>
      <c r="BB1169" s="58"/>
      <c r="BC1169" s="198"/>
      <c r="BD1169" s="178"/>
      <c r="BE1169" s="176"/>
      <c r="BF1169" s="176"/>
      <c r="BG1169" s="176"/>
      <c r="BH1169" s="209"/>
      <c r="BI1169" s="193"/>
      <c r="BJ1169" s="210"/>
      <c r="BK1169" s="210"/>
      <c r="BL1169" s="181"/>
      <c r="BM1169" s="112"/>
      <c r="BN1169" s="79"/>
      <c r="BO1169" s="178"/>
      <c r="BP1169" s="176"/>
      <c r="BQ1169" s="188"/>
    </row>
    <row r="1170" spans="1:69" ht="15.75">
      <c r="A1170" s="179"/>
      <c r="B1170" s="195"/>
      <c r="C1170" s="180"/>
      <c r="D1170" s="192"/>
      <c r="E1170" s="194"/>
      <c r="F1170" s="196"/>
      <c r="G1170" s="196"/>
      <c r="H1170" s="197"/>
      <c r="I1170" s="197"/>
      <c r="J1170" s="197"/>
      <c r="K1170" s="197"/>
      <c r="L1170" s="196"/>
      <c r="M1170" s="198"/>
      <c r="N1170" s="188"/>
      <c r="O1170" s="197"/>
      <c r="P1170" s="197"/>
      <c r="Q1170" s="183"/>
      <c r="R1170" s="197"/>
      <c r="S1170" s="197"/>
      <c r="T1170" s="189"/>
      <c r="U1170" s="197"/>
      <c r="V1170" s="197"/>
      <c r="W1170" s="183"/>
      <c r="X1170" s="197"/>
      <c r="Y1170" s="197"/>
      <c r="Z1170" s="189"/>
      <c r="AA1170" s="197"/>
      <c r="AB1170" s="197"/>
      <c r="AC1170" s="197"/>
      <c r="AD1170" s="197"/>
      <c r="AE1170" s="197"/>
      <c r="AF1170" s="199"/>
      <c r="AG1170" s="199"/>
      <c r="AH1170" s="199"/>
      <c r="AI1170" s="199"/>
      <c r="AJ1170" s="199"/>
      <c r="AK1170" s="199"/>
      <c r="AL1170" s="199"/>
      <c r="AM1170" s="199"/>
      <c r="AN1170" s="199"/>
      <c r="AO1170" s="190"/>
      <c r="AP1170" s="196"/>
      <c r="AQ1170" s="196"/>
      <c r="AR1170" s="205"/>
      <c r="AS1170" s="58"/>
      <c r="AT1170" s="183"/>
      <c r="AU1170" s="183"/>
      <c r="AV1170" s="198"/>
      <c r="AW1170" s="53"/>
      <c r="AX1170" s="58"/>
      <c r="AY1170" s="200"/>
      <c r="BA1170" s="58"/>
      <c r="BB1170" s="58"/>
      <c r="BC1170" s="198"/>
      <c r="BD1170" s="178"/>
      <c r="BE1170" s="176"/>
      <c r="BF1170" s="176"/>
      <c r="BG1170" s="176"/>
      <c r="BH1170" s="209"/>
      <c r="BI1170" s="193"/>
      <c r="BJ1170" s="210"/>
      <c r="BK1170" s="210"/>
      <c r="BL1170" s="181"/>
      <c r="BM1170" s="112"/>
      <c r="BN1170" s="79"/>
      <c r="BO1170" s="178"/>
      <c r="BP1170" s="176"/>
      <c r="BQ1170" s="188"/>
    </row>
    <row r="1171" spans="1:69" ht="15.75">
      <c r="A1171" s="179"/>
      <c r="B1171" s="195"/>
      <c r="C1171" s="180"/>
      <c r="D1171" s="192"/>
      <c r="E1171" s="194"/>
      <c r="F1171" s="196"/>
      <c r="G1171" s="196"/>
      <c r="H1171" s="197"/>
      <c r="I1171" s="197"/>
      <c r="J1171" s="197"/>
      <c r="K1171" s="197"/>
      <c r="L1171" s="196"/>
      <c r="M1171" s="198"/>
      <c r="N1171" s="188"/>
      <c r="O1171" s="197"/>
      <c r="P1171" s="197"/>
      <c r="Q1171" s="183"/>
      <c r="R1171" s="197"/>
      <c r="S1171" s="197"/>
      <c r="T1171" s="189"/>
      <c r="U1171" s="197"/>
      <c r="V1171" s="197"/>
      <c r="W1171" s="183"/>
      <c r="X1171" s="197"/>
      <c r="Y1171" s="197"/>
      <c r="Z1171" s="189"/>
      <c r="AA1171" s="197"/>
      <c r="AB1171" s="197"/>
      <c r="AC1171" s="197"/>
      <c r="AD1171" s="197"/>
      <c r="AE1171" s="197"/>
      <c r="AF1171" s="199"/>
      <c r="AG1171" s="199"/>
      <c r="AH1171" s="199"/>
      <c r="AI1171" s="199"/>
      <c r="AJ1171" s="199"/>
      <c r="AK1171" s="199"/>
      <c r="AL1171" s="199"/>
      <c r="AM1171" s="199"/>
      <c r="AN1171" s="199"/>
      <c r="AO1171" s="190"/>
      <c r="AP1171" s="196"/>
      <c r="AQ1171" s="196"/>
      <c r="AR1171" s="205"/>
      <c r="AS1171" s="58"/>
      <c r="AT1171" s="183"/>
      <c r="AU1171" s="183"/>
      <c r="AV1171" s="198"/>
      <c r="AW1171" s="53"/>
      <c r="AX1171" s="58"/>
      <c r="AY1171" s="200"/>
      <c r="BA1171" s="58"/>
      <c r="BB1171" s="58"/>
      <c r="BC1171" s="198"/>
      <c r="BD1171" s="178"/>
      <c r="BE1171" s="176"/>
      <c r="BF1171" s="176"/>
      <c r="BG1171" s="176"/>
      <c r="BH1171" s="209"/>
      <c r="BI1171" s="193"/>
      <c r="BJ1171" s="210"/>
      <c r="BK1171" s="210"/>
      <c r="BL1171" s="181"/>
      <c r="BM1171" s="112"/>
      <c r="BN1171" s="79"/>
      <c r="BO1171" s="178"/>
      <c r="BP1171" s="176"/>
      <c r="BQ1171" s="188"/>
    </row>
    <row r="1172" spans="1:69" ht="15.75">
      <c r="A1172" s="179"/>
      <c r="B1172" s="195"/>
      <c r="C1172" s="180"/>
      <c r="D1172" s="192"/>
      <c r="E1172" s="194"/>
      <c r="F1172" s="196"/>
      <c r="G1172" s="196"/>
      <c r="H1172" s="197"/>
      <c r="I1172" s="197"/>
      <c r="J1172" s="197"/>
      <c r="K1172" s="197"/>
      <c r="L1172" s="196"/>
      <c r="M1172" s="198"/>
      <c r="N1172" s="188"/>
      <c r="O1172" s="197"/>
      <c r="P1172" s="197"/>
      <c r="Q1172" s="183"/>
      <c r="R1172" s="197"/>
      <c r="S1172" s="197"/>
      <c r="T1172" s="189"/>
      <c r="U1172" s="197"/>
      <c r="V1172" s="197"/>
      <c r="W1172" s="183"/>
      <c r="X1172" s="197"/>
      <c r="Y1172" s="197"/>
      <c r="Z1172" s="189"/>
      <c r="AA1172" s="197"/>
      <c r="AB1172" s="197"/>
      <c r="AC1172" s="197"/>
      <c r="AD1172" s="197"/>
      <c r="AE1172" s="197"/>
      <c r="AF1172" s="199"/>
      <c r="AG1172" s="199"/>
      <c r="AH1172" s="199"/>
      <c r="AI1172" s="199"/>
      <c r="AJ1172" s="199"/>
      <c r="AK1172" s="199"/>
      <c r="AL1172" s="199"/>
      <c r="AM1172" s="199"/>
      <c r="AN1172" s="199"/>
      <c r="AO1172" s="190"/>
      <c r="AP1172" s="196"/>
      <c r="AQ1172" s="196"/>
      <c r="AR1172" s="205"/>
      <c r="AS1172" s="58"/>
      <c r="AT1172" s="183"/>
      <c r="AU1172" s="183"/>
      <c r="AV1172" s="198"/>
      <c r="AW1172" s="53"/>
      <c r="AX1172" s="58"/>
      <c r="AY1172" s="200"/>
      <c r="BA1172" s="58"/>
      <c r="BB1172" s="58"/>
      <c r="BC1172" s="198"/>
      <c r="BD1172" s="178"/>
      <c r="BE1172" s="176"/>
      <c r="BF1172" s="176"/>
      <c r="BG1172" s="176"/>
      <c r="BH1172" s="209"/>
      <c r="BI1172" s="193"/>
      <c r="BJ1172" s="210"/>
      <c r="BK1172" s="210"/>
      <c r="BL1172" s="181"/>
      <c r="BM1172" s="112"/>
      <c r="BN1172" s="79"/>
      <c r="BO1172" s="178"/>
      <c r="BP1172" s="176"/>
      <c r="BQ1172" s="188"/>
    </row>
    <row r="1173" spans="1:69" ht="15.75">
      <c r="A1173" s="179"/>
      <c r="B1173" s="195"/>
      <c r="C1173" s="180"/>
      <c r="D1173" s="192"/>
      <c r="E1173" s="194"/>
      <c r="F1173" s="196"/>
      <c r="G1173" s="196"/>
      <c r="H1173" s="197"/>
      <c r="I1173" s="197"/>
      <c r="J1173" s="197"/>
      <c r="K1173" s="197"/>
      <c r="L1173" s="196"/>
      <c r="M1173" s="198"/>
      <c r="N1173" s="188"/>
      <c r="O1173" s="197"/>
      <c r="P1173" s="197"/>
      <c r="Q1173" s="183"/>
      <c r="R1173" s="197"/>
      <c r="S1173" s="197"/>
      <c r="T1173" s="189"/>
      <c r="U1173" s="197"/>
      <c r="V1173" s="197"/>
      <c r="W1173" s="183"/>
      <c r="X1173" s="197"/>
      <c r="Y1173" s="197"/>
      <c r="Z1173" s="189"/>
      <c r="AA1173" s="197"/>
      <c r="AB1173" s="197"/>
      <c r="AC1173" s="197"/>
      <c r="AD1173" s="197"/>
      <c r="AE1173" s="197"/>
      <c r="AF1173" s="199"/>
      <c r="AG1173" s="199"/>
      <c r="AH1173" s="199"/>
      <c r="AI1173" s="199"/>
      <c r="AJ1173" s="199"/>
      <c r="AK1173" s="199"/>
      <c r="AL1173" s="199"/>
      <c r="AM1173" s="199"/>
      <c r="AN1173" s="199"/>
      <c r="AO1173" s="190"/>
      <c r="AP1173" s="196"/>
      <c r="AQ1173" s="196"/>
      <c r="AR1173" s="205"/>
      <c r="AS1173" s="58"/>
      <c r="AT1173" s="183"/>
      <c r="AU1173" s="183"/>
      <c r="AV1173" s="198"/>
      <c r="AW1173" s="53"/>
      <c r="AX1173" s="58"/>
      <c r="AY1173" s="200"/>
      <c r="BA1173" s="58"/>
      <c r="BB1173" s="58"/>
      <c r="BC1173" s="198"/>
      <c r="BD1173" s="178"/>
      <c r="BE1173" s="176"/>
      <c r="BF1173" s="176"/>
      <c r="BG1173" s="176"/>
      <c r="BH1173" s="209"/>
      <c r="BI1173" s="193"/>
      <c r="BJ1173" s="210"/>
      <c r="BK1173" s="210"/>
      <c r="BL1173" s="181"/>
      <c r="BM1173" s="112"/>
      <c r="BN1173" s="79"/>
      <c r="BO1173" s="178"/>
      <c r="BP1173" s="176"/>
      <c r="BQ1173" s="188"/>
    </row>
    <row r="1174" spans="1:69" ht="15.75">
      <c r="A1174" s="179"/>
      <c r="B1174" s="195"/>
      <c r="C1174" s="180"/>
      <c r="D1174" s="192"/>
      <c r="E1174" s="194"/>
      <c r="F1174" s="196"/>
      <c r="G1174" s="196"/>
      <c r="H1174" s="197"/>
      <c r="I1174" s="197"/>
      <c r="J1174" s="197"/>
      <c r="K1174" s="197"/>
      <c r="L1174" s="196"/>
      <c r="M1174" s="198"/>
      <c r="N1174" s="188"/>
      <c r="O1174" s="197"/>
      <c r="P1174" s="197"/>
      <c r="Q1174" s="183"/>
      <c r="R1174" s="197"/>
      <c r="S1174" s="197"/>
      <c r="T1174" s="189"/>
      <c r="U1174" s="197"/>
      <c r="V1174" s="197"/>
      <c r="W1174" s="183"/>
      <c r="X1174" s="197"/>
      <c r="Y1174" s="197"/>
      <c r="Z1174" s="189"/>
      <c r="AA1174" s="197"/>
      <c r="AB1174" s="197"/>
      <c r="AC1174" s="197"/>
      <c r="AD1174" s="197"/>
      <c r="AE1174" s="197"/>
      <c r="AF1174" s="199"/>
      <c r="AG1174" s="199"/>
      <c r="AH1174" s="199"/>
      <c r="AI1174" s="199"/>
      <c r="AJ1174" s="199"/>
      <c r="AK1174" s="199"/>
      <c r="AL1174" s="199"/>
      <c r="AM1174" s="199"/>
      <c r="AN1174" s="199"/>
      <c r="AO1174" s="190"/>
      <c r="AP1174" s="196"/>
      <c r="AQ1174" s="196"/>
      <c r="AR1174" s="205"/>
      <c r="AS1174" s="58"/>
      <c r="AT1174" s="183"/>
      <c r="AU1174" s="183"/>
      <c r="AV1174" s="198"/>
      <c r="AW1174" s="53"/>
      <c r="AX1174" s="58"/>
      <c r="AY1174" s="200"/>
      <c r="BA1174" s="58"/>
      <c r="BB1174" s="58"/>
      <c r="BC1174" s="198"/>
      <c r="BD1174" s="178"/>
      <c r="BE1174" s="176"/>
      <c r="BF1174" s="176"/>
      <c r="BG1174" s="176"/>
      <c r="BH1174" s="209"/>
      <c r="BI1174" s="193"/>
      <c r="BJ1174" s="210"/>
      <c r="BK1174" s="210"/>
      <c r="BL1174" s="181"/>
      <c r="BM1174" s="112"/>
      <c r="BN1174" s="79"/>
      <c r="BO1174" s="178"/>
      <c r="BP1174" s="176"/>
      <c r="BQ1174" s="188"/>
    </row>
    <row r="1175" spans="1:69" ht="15.75">
      <c r="A1175" s="179"/>
      <c r="B1175" s="195"/>
      <c r="C1175" s="180"/>
      <c r="D1175" s="192"/>
      <c r="E1175" s="194"/>
      <c r="F1175" s="196"/>
      <c r="G1175" s="196"/>
      <c r="H1175" s="197"/>
      <c r="I1175" s="197"/>
      <c r="J1175" s="197"/>
      <c r="K1175" s="197"/>
      <c r="L1175" s="196"/>
      <c r="M1175" s="198"/>
      <c r="N1175" s="188"/>
      <c r="O1175" s="197"/>
      <c r="P1175" s="197"/>
      <c r="Q1175" s="183"/>
      <c r="R1175" s="197"/>
      <c r="S1175" s="197"/>
      <c r="T1175" s="189"/>
      <c r="U1175" s="197"/>
      <c r="V1175" s="197"/>
      <c r="W1175" s="183"/>
      <c r="X1175" s="197"/>
      <c r="Y1175" s="197"/>
      <c r="Z1175" s="189"/>
      <c r="AA1175" s="197"/>
      <c r="AB1175" s="197"/>
      <c r="AC1175" s="197"/>
      <c r="AD1175" s="197"/>
      <c r="AE1175" s="197"/>
      <c r="AF1175" s="199"/>
      <c r="AG1175" s="199"/>
      <c r="AH1175" s="199"/>
      <c r="AI1175" s="199"/>
      <c r="AJ1175" s="199"/>
      <c r="AK1175" s="199"/>
      <c r="AL1175" s="199"/>
      <c r="AM1175" s="199"/>
      <c r="AN1175" s="199"/>
      <c r="AO1175" s="190"/>
      <c r="AP1175" s="196"/>
      <c r="AQ1175" s="196"/>
      <c r="AR1175" s="205"/>
      <c r="AS1175" s="58"/>
      <c r="AT1175" s="183"/>
      <c r="AU1175" s="183"/>
      <c r="AV1175" s="198"/>
      <c r="AW1175" s="53"/>
      <c r="AX1175" s="58"/>
      <c r="AY1175" s="200"/>
      <c r="BA1175" s="58"/>
      <c r="BB1175" s="58"/>
      <c r="BC1175" s="198"/>
      <c r="BD1175" s="178"/>
      <c r="BE1175" s="176"/>
      <c r="BF1175" s="176"/>
      <c r="BG1175" s="176"/>
      <c r="BH1175" s="209"/>
      <c r="BI1175" s="193"/>
      <c r="BJ1175" s="210"/>
      <c r="BK1175" s="210"/>
      <c r="BL1175" s="181"/>
      <c r="BM1175" s="112"/>
      <c r="BN1175" s="79"/>
      <c r="BO1175" s="178"/>
      <c r="BP1175" s="176"/>
      <c r="BQ1175" s="188"/>
    </row>
    <row r="1176" spans="1:69" ht="15.75">
      <c r="A1176" s="179"/>
      <c r="B1176" s="195"/>
      <c r="C1176" s="180"/>
      <c r="D1176" s="192"/>
      <c r="E1176" s="194"/>
      <c r="F1176" s="196"/>
      <c r="G1176" s="196"/>
      <c r="H1176" s="197"/>
      <c r="I1176" s="197"/>
      <c r="J1176" s="197"/>
      <c r="K1176" s="197"/>
      <c r="L1176" s="196"/>
      <c r="M1176" s="198"/>
      <c r="N1176" s="188"/>
      <c r="O1176" s="197"/>
      <c r="P1176" s="197"/>
      <c r="Q1176" s="183"/>
      <c r="R1176" s="197"/>
      <c r="S1176" s="197"/>
      <c r="T1176" s="189"/>
      <c r="U1176" s="197"/>
      <c r="V1176" s="197"/>
      <c r="W1176" s="183"/>
      <c r="X1176" s="197"/>
      <c r="Y1176" s="197"/>
      <c r="Z1176" s="189"/>
      <c r="AA1176" s="197"/>
      <c r="AB1176" s="197"/>
      <c r="AC1176" s="197"/>
      <c r="AD1176" s="197"/>
      <c r="AE1176" s="197"/>
      <c r="AF1176" s="199"/>
      <c r="AG1176" s="199"/>
      <c r="AH1176" s="199"/>
      <c r="AI1176" s="199"/>
      <c r="AJ1176" s="199"/>
      <c r="AK1176" s="199"/>
      <c r="AL1176" s="199"/>
      <c r="AM1176" s="199"/>
      <c r="AN1176" s="199"/>
      <c r="AO1176" s="190"/>
      <c r="AP1176" s="196"/>
      <c r="AQ1176" s="196"/>
      <c r="AR1176" s="205"/>
      <c r="AS1176" s="58"/>
      <c r="AT1176" s="183"/>
      <c r="AU1176" s="183"/>
      <c r="AV1176" s="198"/>
      <c r="AW1176" s="53"/>
      <c r="AX1176" s="58"/>
      <c r="AY1176" s="200"/>
      <c r="BA1176" s="58"/>
      <c r="BB1176" s="58"/>
      <c r="BC1176" s="198"/>
      <c r="BD1176" s="178"/>
      <c r="BE1176" s="176"/>
      <c r="BF1176" s="176"/>
      <c r="BG1176" s="176"/>
      <c r="BH1176" s="209"/>
      <c r="BI1176" s="193"/>
      <c r="BJ1176" s="210"/>
      <c r="BK1176" s="210"/>
      <c r="BL1176" s="181"/>
      <c r="BM1176" s="112"/>
      <c r="BN1176" s="79"/>
      <c r="BO1176" s="178"/>
      <c r="BP1176" s="176"/>
      <c r="BQ1176" s="188"/>
    </row>
    <row r="1177" spans="1:69" ht="15.75">
      <c r="A1177" s="179"/>
      <c r="B1177" s="195"/>
      <c r="C1177" s="180"/>
      <c r="D1177" s="192"/>
      <c r="E1177" s="194"/>
      <c r="F1177" s="196"/>
      <c r="G1177" s="196"/>
      <c r="H1177" s="197"/>
      <c r="I1177" s="197"/>
      <c r="J1177" s="197"/>
      <c r="K1177" s="197"/>
      <c r="L1177" s="196"/>
      <c r="M1177" s="198"/>
      <c r="N1177" s="188"/>
      <c r="O1177" s="197"/>
      <c r="P1177" s="197"/>
      <c r="Q1177" s="183"/>
      <c r="R1177" s="197"/>
      <c r="S1177" s="197"/>
      <c r="T1177" s="189"/>
      <c r="U1177" s="197"/>
      <c r="V1177" s="197"/>
      <c r="W1177" s="183"/>
      <c r="X1177" s="197"/>
      <c r="Y1177" s="197"/>
      <c r="Z1177" s="189"/>
      <c r="AA1177" s="197"/>
      <c r="AB1177" s="197"/>
      <c r="AC1177" s="197"/>
      <c r="AD1177" s="197"/>
      <c r="AE1177" s="197"/>
      <c r="AF1177" s="199"/>
      <c r="AG1177" s="199"/>
      <c r="AH1177" s="199"/>
      <c r="AI1177" s="199"/>
      <c r="AJ1177" s="199"/>
      <c r="AK1177" s="199"/>
      <c r="AL1177" s="199"/>
      <c r="AM1177" s="199"/>
      <c r="AN1177" s="199"/>
      <c r="AO1177" s="190"/>
      <c r="AP1177" s="196"/>
      <c r="AQ1177" s="196"/>
      <c r="AR1177" s="205"/>
      <c r="AS1177" s="58"/>
      <c r="AT1177" s="183"/>
      <c r="AU1177" s="183"/>
      <c r="AV1177" s="198"/>
      <c r="AW1177" s="53"/>
      <c r="AX1177" s="58"/>
      <c r="AY1177" s="200"/>
      <c r="BA1177" s="58"/>
      <c r="BB1177" s="58"/>
      <c r="BC1177" s="198"/>
      <c r="BD1177" s="178"/>
      <c r="BE1177" s="176"/>
      <c r="BF1177" s="176"/>
      <c r="BG1177" s="176"/>
      <c r="BH1177" s="209"/>
      <c r="BI1177" s="193"/>
      <c r="BJ1177" s="210"/>
      <c r="BK1177" s="210"/>
      <c r="BL1177" s="181"/>
      <c r="BM1177" s="112"/>
      <c r="BN1177" s="79"/>
      <c r="BO1177" s="178"/>
      <c r="BP1177" s="176"/>
      <c r="BQ1177" s="188"/>
    </row>
    <row r="1178" spans="1:69" ht="15.75">
      <c r="A1178" s="179"/>
      <c r="B1178" s="195"/>
      <c r="C1178" s="180"/>
      <c r="D1178" s="192"/>
      <c r="E1178" s="194"/>
      <c r="F1178" s="196"/>
      <c r="G1178" s="196"/>
      <c r="H1178" s="197"/>
      <c r="I1178" s="197"/>
      <c r="J1178" s="197"/>
      <c r="K1178" s="197"/>
      <c r="L1178" s="196"/>
      <c r="M1178" s="198"/>
      <c r="N1178" s="188"/>
      <c r="O1178" s="197"/>
      <c r="P1178" s="197"/>
      <c r="Q1178" s="183"/>
      <c r="R1178" s="197"/>
      <c r="S1178" s="197"/>
      <c r="T1178" s="189"/>
      <c r="U1178" s="197"/>
      <c r="V1178" s="197"/>
      <c r="W1178" s="183"/>
      <c r="X1178" s="197"/>
      <c r="Y1178" s="197"/>
      <c r="Z1178" s="189"/>
      <c r="AA1178" s="197"/>
      <c r="AB1178" s="197"/>
      <c r="AC1178" s="197"/>
      <c r="AD1178" s="197"/>
      <c r="AE1178" s="197"/>
      <c r="AF1178" s="199"/>
      <c r="AG1178" s="199"/>
      <c r="AH1178" s="199"/>
      <c r="AI1178" s="199"/>
      <c r="AJ1178" s="199"/>
      <c r="AK1178" s="199"/>
      <c r="AL1178" s="199"/>
      <c r="AM1178" s="199"/>
      <c r="AN1178" s="199"/>
      <c r="AO1178" s="190"/>
      <c r="AP1178" s="196"/>
      <c r="AQ1178" s="196"/>
      <c r="AR1178" s="205"/>
      <c r="AS1178" s="58"/>
      <c r="AT1178" s="183"/>
      <c r="AU1178" s="183"/>
      <c r="AV1178" s="198"/>
      <c r="AW1178" s="53"/>
      <c r="AX1178" s="58"/>
      <c r="AY1178" s="200"/>
      <c r="BA1178" s="58"/>
      <c r="BB1178" s="58"/>
      <c r="BC1178" s="198"/>
      <c r="BD1178" s="178"/>
      <c r="BE1178" s="176"/>
      <c r="BF1178" s="176"/>
      <c r="BG1178" s="176"/>
      <c r="BH1178" s="209"/>
      <c r="BI1178" s="193"/>
      <c r="BJ1178" s="210"/>
      <c r="BK1178" s="210"/>
      <c r="BL1178" s="181"/>
      <c r="BM1178" s="112"/>
      <c r="BN1178" s="79"/>
      <c r="BO1178" s="178"/>
      <c r="BP1178" s="176"/>
      <c r="BQ1178" s="188"/>
    </row>
    <row r="1179" spans="1:69" ht="15.75">
      <c r="A1179" s="179"/>
      <c r="B1179" s="195"/>
      <c r="C1179" s="180"/>
      <c r="D1179" s="192"/>
      <c r="E1179" s="194"/>
      <c r="F1179" s="196"/>
      <c r="G1179" s="196"/>
      <c r="H1179" s="197"/>
      <c r="I1179" s="197"/>
      <c r="J1179" s="197"/>
      <c r="K1179" s="197"/>
      <c r="L1179" s="196"/>
      <c r="M1179" s="198"/>
      <c r="N1179" s="188"/>
      <c r="O1179" s="197"/>
      <c r="P1179" s="197"/>
      <c r="Q1179" s="183"/>
      <c r="R1179" s="197"/>
      <c r="S1179" s="197"/>
      <c r="T1179" s="189"/>
      <c r="U1179" s="197"/>
      <c r="V1179" s="197"/>
      <c r="W1179" s="183"/>
      <c r="X1179" s="197"/>
      <c r="Y1179" s="197"/>
      <c r="Z1179" s="189"/>
      <c r="AA1179" s="197"/>
      <c r="AB1179" s="197"/>
      <c r="AC1179" s="197"/>
      <c r="AD1179" s="197"/>
      <c r="AE1179" s="197"/>
      <c r="AF1179" s="199"/>
      <c r="AG1179" s="199"/>
      <c r="AH1179" s="199"/>
      <c r="AI1179" s="199"/>
      <c r="AJ1179" s="199"/>
      <c r="AK1179" s="199"/>
      <c r="AL1179" s="199"/>
      <c r="AM1179" s="199"/>
      <c r="AN1179" s="199"/>
      <c r="AO1179" s="190"/>
      <c r="AP1179" s="196"/>
      <c r="AQ1179" s="196"/>
      <c r="AR1179" s="205"/>
      <c r="AS1179" s="58"/>
      <c r="AT1179" s="183"/>
      <c r="AU1179" s="183"/>
      <c r="AV1179" s="198"/>
      <c r="AW1179" s="53"/>
      <c r="AX1179" s="58"/>
      <c r="AY1179" s="200"/>
      <c r="BA1179" s="58"/>
      <c r="BB1179" s="58"/>
      <c r="BC1179" s="198"/>
      <c r="BD1179" s="178"/>
      <c r="BE1179" s="176"/>
      <c r="BF1179" s="176"/>
      <c r="BG1179" s="176"/>
      <c r="BH1179" s="209"/>
      <c r="BI1179" s="193"/>
      <c r="BJ1179" s="210"/>
      <c r="BK1179" s="210"/>
      <c r="BL1179" s="181"/>
      <c r="BM1179" s="112"/>
      <c r="BN1179" s="79"/>
      <c r="BO1179" s="178"/>
      <c r="BP1179" s="176"/>
      <c r="BQ1179" s="188"/>
    </row>
    <row r="1180" spans="1:69" ht="15.75">
      <c r="A1180" s="179"/>
      <c r="B1180" s="195"/>
      <c r="C1180" s="180"/>
      <c r="D1180" s="192"/>
      <c r="E1180" s="194"/>
      <c r="F1180" s="196"/>
      <c r="G1180" s="196"/>
      <c r="H1180" s="197"/>
      <c r="I1180" s="197"/>
      <c r="J1180" s="197"/>
      <c r="K1180" s="197"/>
      <c r="L1180" s="196"/>
      <c r="M1180" s="198"/>
      <c r="N1180" s="188"/>
      <c r="O1180" s="197"/>
      <c r="P1180" s="197"/>
      <c r="Q1180" s="183"/>
      <c r="R1180" s="197"/>
      <c r="S1180" s="197"/>
      <c r="T1180" s="189"/>
      <c r="U1180" s="197"/>
      <c r="V1180" s="197"/>
      <c r="W1180" s="183"/>
      <c r="X1180" s="197"/>
      <c r="Y1180" s="197"/>
      <c r="Z1180" s="189"/>
      <c r="AA1180" s="197"/>
      <c r="AB1180" s="197"/>
      <c r="AC1180" s="197"/>
      <c r="AD1180" s="197"/>
      <c r="AE1180" s="197"/>
      <c r="AF1180" s="199"/>
      <c r="AG1180" s="199"/>
      <c r="AH1180" s="199"/>
      <c r="AI1180" s="199"/>
      <c r="AJ1180" s="199"/>
      <c r="AK1180" s="199"/>
      <c r="AL1180" s="199"/>
      <c r="AM1180" s="199"/>
      <c r="AN1180" s="199"/>
      <c r="AO1180" s="190"/>
      <c r="AP1180" s="196"/>
      <c r="AQ1180" s="196"/>
      <c r="AR1180" s="205"/>
      <c r="AS1180" s="58"/>
      <c r="AT1180" s="183"/>
      <c r="AU1180" s="183"/>
      <c r="AV1180" s="198"/>
      <c r="AW1180" s="53"/>
      <c r="AX1180" s="58"/>
      <c r="AY1180" s="200"/>
      <c r="BA1180" s="58"/>
      <c r="BB1180" s="58"/>
      <c r="BC1180" s="198"/>
      <c r="BD1180" s="178"/>
      <c r="BE1180" s="176"/>
      <c r="BF1180" s="176"/>
      <c r="BG1180" s="176"/>
      <c r="BH1180" s="209"/>
      <c r="BI1180" s="193"/>
      <c r="BJ1180" s="210"/>
      <c r="BK1180" s="210"/>
      <c r="BL1180" s="181"/>
      <c r="BM1180" s="112"/>
      <c r="BN1180" s="79"/>
      <c r="BO1180" s="178"/>
      <c r="BP1180" s="176"/>
      <c r="BQ1180" s="188"/>
    </row>
    <row r="1181" spans="1:69" ht="15.75">
      <c r="A1181" s="179"/>
      <c r="B1181" s="195"/>
      <c r="C1181" s="180"/>
      <c r="D1181" s="192"/>
      <c r="E1181" s="194"/>
      <c r="F1181" s="196"/>
      <c r="G1181" s="196"/>
      <c r="H1181" s="197"/>
      <c r="I1181" s="197"/>
      <c r="J1181" s="197"/>
      <c r="K1181" s="197"/>
      <c r="L1181" s="196"/>
      <c r="M1181" s="198"/>
      <c r="N1181" s="188"/>
      <c r="O1181" s="197"/>
      <c r="P1181" s="197"/>
      <c r="Q1181" s="183"/>
      <c r="R1181" s="197"/>
      <c r="S1181" s="197"/>
      <c r="T1181" s="189"/>
      <c r="U1181" s="197"/>
      <c r="V1181" s="197"/>
      <c r="W1181" s="183"/>
      <c r="X1181" s="197"/>
      <c r="Y1181" s="197"/>
      <c r="Z1181" s="189"/>
      <c r="AA1181" s="197"/>
      <c r="AB1181" s="197"/>
      <c r="AC1181" s="197"/>
      <c r="AD1181" s="197"/>
      <c r="AE1181" s="197"/>
      <c r="AF1181" s="199"/>
      <c r="AG1181" s="199"/>
      <c r="AH1181" s="199"/>
      <c r="AI1181" s="199"/>
      <c r="AJ1181" s="199"/>
      <c r="AK1181" s="199"/>
      <c r="AL1181" s="199"/>
      <c r="AM1181" s="199"/>
      <c r="AN1181" s="199"/>
      <c r="AO1181" s="190"/>
      <c r="AP1181" s="196"/>
      <c r="AQ1181" s="196"/>
      <c r="AR1181" s="205"/>
      <c r="AS1181" s="58"/>
      <c r="AT1181" s="183"/>
      <c r="AU1181" s="183"/>
      <c r="AV1181" s="198"/>
      <c r="AW1181" s="53"/>
      <c r="AX1181" s="58"/>
      <c r="AY1181" s="200"/>
      <c r="BA1181" s="58"/>
      <c r="BB1181" s="58"/>
      <c r="BC1181" s="198"/>
      <c r="BD1181" s="178"/>
      <c r="BE1181" s="176"/>
      <c r="BF1181" s="176"/>
      <c r="BG1181" s="176"/>
      <c r="BH1181" s="209"/>
      <c r="BI1181" s="193"/>
      <c r="BJ1181" s="210"/>
      <c r="BK1181" s="210"/>
      <c r="BL1181" s="181"/>
      <c r="BM1181" s="112"/>
      <c r="BN1181" s="79"/>
      <c r="BO1181" s="178"/>
      <c r="BP1181" s="176"/>
      <c r="BQ1181" s="188"/>
    </row>
    <row r="1182" spans="1:69" ht="15.75">
      <c r="A1182" s="179"/>
      <c r="B1182" s="195"/>
      <c r="C1182" s="180"/>
      <c r="D1182" s="192"/>
      <c r="E1182" s="194"/>
      <c r="F1182" s="196"/>
      <c r="G1182" s="196"/>
      <c r="H1182" s="197"/>
      <c r="I1182" s="197"/>
      <c r="J1182" s="197"/>
      <c r="K1182" s="197"/>
      <c r="L1182" s="196"/>
      <c r="M1182" s="198"/>
      <c r="N1182" s="188"/>
      <c r="O1182" s="197"/>
      <c r="P1182" s="197"/>
      <c r="Q1182" s="183"/>
      <c r="R1182" s="197"/>
      <c r="S1182" s="197"/>
      <c r="T1182" s="189"/>
      <c r="U1182" s="197"/>
      <c r="V1182" s="197"/>
      <c r="W1182" s="183"/>
      <c r="X1182" s="197"/>
      <c r="Y1182" s="197"/>
      <c r="Z1182" s="189"/>
      <c r="AA1182" s="197"/>
      <c r="AB1182" s="197"/>
      <c r="AC1182" s="197"/>
      <c r="AD1182" s="197"/>
      <c r="AE1182" s="197"/>
      <c r="AF1182" s="199"/>
      <c r="AG1182" s="199"/>
      <c r="AH1182" s="199"/>
      <c r="AI1182" s="199"/>
      <c r="AJ1182" s="199"/>
      <c r="AK1182" s="199"/>
      <c r="AL1182" s="199"/>
      <c r="AM1182" s="199"/>
      <c r="AN1182" s="199"/>
      <c r="AO1182" s="190"/>
      <c r="AP1182" s="196"/>
      <c r="AQ1182" s="196"/>
      <c r="AR1182" s="205"/>
      <c r="AS1182" s="58"/>
      <c r="AT1182" s="183"/>
      <c r="AU1182" s="183"/>
      <c r="AV1182" s="198"/>
      <c r="AW1182" s="53"/>
      <c r="AX1182" s="58"/>
      <c r="AY1182" s="200"/>
      <c r="BA1182" s="58"/>
      <c r="BB1182" s="58"/>
      <c r="BC1182" s="198"/>
      <c r="BD1182" s="178"/>
      <c r="BE1182" s="176"/>
      <c r="BF1182" s="176"/>
      <c r="BG1182" s="176"/>
      <c r="BH1182" s="209"/>
      <c r="BI1182" s="193"/>
      <c r="BJ1182" s="210"/>
      <c r="BK1182" s="210"/>
      <c r="BL1182" s="181"/>
      <c r="BM1182" s="112"/>
      <c r="BN1182" s="79"/>
      <c r="BO1182" s="178"/>
      <c r="BP1182" s="176"/>
      <c r="BQ1182" s="188"/>
    </row>
    <row r="1183" spans="1:69" ht="15.75">
      <c r="A1183" s="179"/>
      <c r="B1183" s="195"/>
      <c r="C1183" s="180"/>
      <c r="D1183" s="192"/>
      <c r="E1183" s="194"/>
      <c r="F1183" s="196"/>
      <c r="G1183" s="196"/>
      <c r="H1183" s="197"/>
      <c r="I1183" s="197"/>
      <c r="J1183" s="197"/>
      <c r="K1183" s="197"/>
      <c r="L1183" s="196"/>
      <c r="M1183" s="198"/>
      <c r="N1183" s="188"/>
      <c r="O1183" s="197"/>
      <c r="P1183" s="197"/>
      <c r="Q1183" s="183"/>
      <c r="R1183" s="197"/>
      <c r="S1183" s="197"/>
      <c r="T1183" s="189"/>
      <c r="U1183" s="197"/>
      <c r="V1183" s="197"/>
      <c r="W1183" s="183"/>
      <c r="X1183" s="197"/>
      <c r="Y1183" s="197"/>
      <c r="Z1183" s="189"/>
      <c r="AA1183" s="197"/>
      <c r="AB1183" s="197"/>
      <c r="AC1183" s="197"/>
      <c r="AD1183" s="197"/>
      <c r="AE1183" s="197"/>
      <c r="AF1183" s="199"/>
      <c r="AG1183" s="199"/>
      <c r="AH1183" s="199"/>
      <c r="AI1183" s="199"/>
      <c r="AJ1183" s="199"/>
      <c r="AK1183" s="199"/>
      <c r="AL1183" s="199"/>
      <c r="AM1183" s="199"/>
      <c r="AN1183" s="199"/>
      <c r="AO1183" s="190"/>
      <c r="AP1183" s="196"/>
      <c r="AQ1183" s="196"/>
      <c r="AR1183" s="205"/>
      <c r="AS1183" s="58"/>
      <c r="AT1183" s="183"/>
      <c r="AU1183" s="183"/>
      <c r="AV1183" s="198"/>
      <c r="AW1183" s="53"/>
      <c r="AX1183" s="58"/>
      <c r="AY1183" s="200"/>
      <c r="BA1183" s="58"/>
      <c r="BB1183" s="58"/>
      <c r="BC1183" s="198"/>
      <c r="BD1183" s="178"/>
      <c r="BE1183" s="176"/>
      <c r="BF1183" s="176"/>
      <c r="BG1183" s="176"/>
      <c r="BH1183" s="209"/>
      <c r="BI1183" s="193"/>
      <c r="BJ1183" s="210"/>
      <c r="BK1183" s="210"/>
      <c r="BL1183" s="181"/>
      <c r="BM1183" s="112"/>
      <c r="BN1183" s="79"/>
      <c r="BO1183" s="178"/>
      <c r="BP1183" s="176"/>
      <c r="BQ1183" s="188"/>
    </row>
    <row r="1184" spans="1:69" ht="15.75">
      <c r="A1184" s="179"/>
      <c r="B1184" s="195"/>
      <c r="C1184" s="180"/>
      <c r="D1184" s="192"/>
      <c r="E1184" s="194"/>
      <c r="F1184" s="196"/>
      <c r="G1184" s="196"/>
      <c r="H1184" s="197"/>
      <c r="I1184" s="197"/>
      <c r="J1184" s="197"/>
      <c r="K1184" s="197"/>
      <c r="L1184" s="196"/>
      <c r="M1184" s="198"/>
      <c r="N1184" s="188"/>
      <c r="O1184" s="197"/>
      <c r="P1184" s="197"/>
      <c r="Q1184" s="183"/>
      <c r="R1184" s="197"/>
      <c r="S1184" s="197"/>
      <c r="T1184" s="189"/>
      <c r="U1184" s="197"/>
      <c r="V1184" s="197"/>
      <c r="W1184" s="183"/>
      <c r="X1184" s="197"/>
      <c r="Y1184" s="197"/>
      <c r="Z1184" s="189"/>
      <c r="AA1184" s="197"/>
      <c r="AB1184" s="197"/>
      <c r="AC1184" s="197"/>
      <c r="AD1184" s="197"/>
      <c r="AE1184" s="197"/>
      <c r="AF1184" s="199"/>
      <c r="AG1184" s="199"/>
      <c r="AH1184" s="199"/>
      <c r="AI1184" s="199"/>
      <c r="AJ1184" s="199"/>
      <c r="AK1184" s="199"/>
      <c r="AL1184" s="199"/>
      <c r="AM1184" s="199"/>
      <c r="AN1184" s="199"/>
      <c r="AO1184" s="190"/>
      <c r="AP1184" s="196"/>
      <c r="AQ1184" s="196"/>
      <c r="AR1184" s="205"/>
      <c r="AS1184" s="58"/>
      <c r="AT1184" s="183"/>
      <c r="AU1184" s="183"/>
      <c r="AV1184" s="198"/>
      <c r="AW1184" s="53"/>
      <c r="AX1184" s="58"/>
      <c r="AY1184" s="200"/>
      <c r="BA1184" s="58"/>
      <c r="BB1184" s="58"/>
      <c r="BC1184" s="198"/>
      <c r="BD1184" s="178"/>
      <c r="BE1184" s="176"/>
      <c r="BF1184" s="176"/>
      <c r="BG1184" s="176"/>
      <c r="BH1184" s="209"/>
      <c r="BI1184" s="193"/>
      <c r="BJ1184" s="210"/>
      <c r="BK1184" s="210"/>
      <c r="BL1184" s="181"/>
      <c r="BM1184" s="112"/>
      <c r="BN1184" s="79"/>
      <c r="BO1184" s="178"/>
      <c r="BP1184" s="176"/>
      <c r="BQ1184" s="188"/>
    </row>
    <row r="1185" spans="1:69" ht="15.75">
      <c r="A1185" s="179"/>
      <c r="B1185" s="195"/>
      <c r="C1185" s="180"/>
      <c r="D1185" s="192"/>
      <c r="E1185" s="194"/>
      <c r="F1185" s="196"/>
      <c r="G1185" s="196"/>
      <c r="H1185" s="197"/>
      <c r="I1185" s="197"/>
      <c r="J1185" s="197"/>
      <c r="K1185" s="197"/>
      <c r="L1185" s="196"/>
      <c r="M1185" s="198"/>
      <c r="N1185" s="188"/>
      <c r="O1185" s="197"/>
      <c r="P1185" s="197"/>
      <c r="Q1185" s="183"/>
      <c r="R1185" s="197"/>
      <c r="S1185" s="197"/>
      <c r="T1185" s="189"/>
      <c r="U1185" s="197"/>
      <c r="V1185" s="197"/>
      <c r="W1185" s="183"/>
      <c r="X1185" s="197"/>
      <c r="Y1185" s="197"/>
      <c r="Z1185" s="189"/>
      <c r="AA1185" s="197"/>
      <c r="AB1185" s="197"/>
      <c r="AC1185" s="197"/>
      <c r="AD1185" s="197"/>
      <c r="AE1185" s="197"/>
      <c r="AF1185" s="199"/>
      <c r="AG1185" s="199"/>
      <c r="AH1185" s="199"/>
      <c r="AI1185" s="199"/>
      <c r="AJ1185" s="199"/>
      <c r="AK1185" s="199"/>
      <c r="AL1185" s="199"/>
      <c r="AM1185" s="199"/>
      <c r="AN1185" s="199"/>
      <c r="AO1185" s="190"/>
      <c r="AP1185" s="196"/>
      <c r="AQ1185" s="196"/>
      <c r="AR1185" s="205"/>
      <c r="AS1185" s="58"/>
      <c r="AT1185" s="183"/>
      <c r="AU1185" s="183"/>
      <c r="AV1185" s="198"/>
      <c r="AW1185" s="53"/>
      <c r="AX1185" s="58"/>
      <c r="AY1185" s="200"/>
      <c r="BA1185" s="58"/>
      <c r="BB1185" s="58"/>
      <c r="BC1185" s="198"/>
      <c r="BD1185" s="178"/>
      <c r="BE1185" s="176"/>
      <c r="BF1185" s="176"/>
      <c r="BG1185" s="176"/>
      <c r="BH1185" s="209"/>
      <c r="BI1185" s="193"/>
      <c r="BJ1185" s="210"/>
      <c r="BK1185" s="210"/>
      <c r="BL1185" s="181"/>
      <c r="BM1185" s="112"/>
      <c r="BN1185" s="79"/>
      <c r="BO1185" s="178"/>
      <c r="BP1185" s="176"/>
      <c r="BQ1185" s="188"/>
    </row>
    <row r="1186" spans="1:69" ht="15.75">
      <c r="A1186" s="179"/>
      <c r="B1186" s="195"/>
      <c r="C1186" s="180"/>
      <c r="D1186" s="192"/>
      <c r="E1186" s="194"/>
      <c r="F1186" s="196"/>
      <c r="G1186" s="196"/>
      <c r="H1186" s="197"/>
      <c r="I1186" s="197"/>
      <c r="J1186" s="197"/>
      <c r="K1186" s="197"/>
      <c r="L1186" s="196"/>
      <c r="M1186" s="198"/>
      <c r="N1186" s="188"/>
      <c r="O1186" s="197"/>
      <c r="P1186" s="197"/>
      <c r="Q1186" s="183"/>
      <c r="R1186" s="197"/>
      <c r="S1186" s="197"/>
      <c r="T1186" s="189"/>
      <c r="U1186" s="197"/>
      <c r="V1186" s="197"/>
      <c r="W1186" s="183"/>
      <c r="X1186" s="197"/>
      <c r="Y1186" s="197"/>
      <c r="Z1186" s="189"/>
      <c r="AA1186" s="197"/>
      <c r="AB1186" s="197"/>
      <c r="AC1186" s="197"/>
      <c r="AD1186" s="197"/>
      <c r="AE1186" s="197"/>
      <c r="AF1186" s="199"/>
      <c r="AG1186" s="199"/>
      <c r="AH1186" s="199"/>
      <c r="AI1186" s="199"/>
      <c r="AJ1186" s="199"/>
      <c r="AK1186" s="199"/>
      <c r="AL1186" s="199"/>
      <c r="AM1186" s="199"/>
      <c r="AN1186" s="199"/>
      <c r="AO1186" s="190"/>
      <c r="AP1186" s="196"/>
      <c r="AQ1186" s="196"/>
      <c r="AR1186" s="205"/>
      <c r="AS1186" s="58"/>
      <c r="AT1186" s="183"/>
      <c r="AU1186" s="183"/>
      <c r="AV1186" s="198"/>
      <c r="AW1186" s="53"/>
      <c r="AX1186" s="58"/>
      <c r="AY1186" s="200"/>
      <c r="BA1186" s="58"/>
      <c r="BB1186" s="58"/>
      <c r="BC1186" s="198"/>
      <c r="BD1186" s="178"/>
      <c r="BE1186" s="176"/>
      <c r="BF1186" s="176"/>
      <c r="BG1186" s="176"/>
      <c r="BH1186" s="209"/>
      <c r="BI1186" s="193"/>
      <c r="BJ1186" s="210"/>
      <c r="BK1186" s="210"/>
      <c r="BL1186" s="181"/>
      <c r="BM1186" s="112"/>
      <c r="BN1186" s="79"/>
      <c r="BO1186" s="178"/>
      <c r="BP1186" s="176"/>
      <c r="BQ1186" s="188"/>
    </row>
    <row r="1187" spans="1:69" ht="15.75">
      <c r="A1187" s="179"/>
      <c r="B1187" s="195"/>
      <c r="C1187" s="180"/>
      <c r="D1187" s="192"/>
      <c r="E1187" s="194"/>
      <c r="F1187" s="196"/>
      <c r="G1187" s="196"/>
      <c r="H1187" s="197"/>
      <c r="I1187" s="197"/>
      <c r="J1187" s="197"/>
      <c r="K1187" s="197"/>
      <c r="L1187" s="196"/>
      <c r="M1187" s="198"/>
      <c r="N1187" s="188"/>
      <c r="O1187" s="197"/>
      <c r="P1187" s="197"/>
      <c r="Q1187" s="183"/>
      <c r="R1187" s="197"/>
      <c r="S1187" s="197"/>
      <c r="T1187" s="189"/>
      <c r="U1187" s="197"/>
      <c r="V1187" s="197"/>
      <c r="W1187" s="183"/>
      <c r="X1187" s="197"/>
      <c r="Y1187" s="197"/>
      <c r="Z1187" s="189"/>
      <c r="AA1187" s="197"/>
      <c r="AB1187" s="197"/>
      <c r="AC1187" s="197"/>
      <c r="AD1187" s="197"/>
      <c r="AE1187" s="197"/>
      <c r="AF1187" s="199"/>
      <c r="AG1187" s="199"/>
      <c r="AH1187" s="199"/>
      <c r="AI1187" s="199"/>
      <c r="AJ1187" s="199"/>
      <c r="AK1187" s="199"/>
      <c r="AL1187" s="199"/>
      <c r="AM1187" s="199"/>
      <c r="AN1187" s="199"/>
      <c r="AO1187" s="190"/>
      <c r="AP1187" s="196"/>
      <c r="AQ1187" s="196"/>
      <c r="AR1187" s="205"/>
      <c r="AS1187" s="58"/>
      <c r="AT1187" s="183"/>
      <c r="AU1187" s="183"/>
      <c r="AV1187" s="198"/>
      <c r="AW1187" s="53"/>
      <c r="AX1187" s="58"/>
      <c r="AY1187" s="200"/>
      <c r="BA1187" s="58"/>
      <c r="BB1187" s="58"/>
      <c r="BC1187" s="198"/>
      <c r="BD1187" s="178"/>
      <c r="BE1187" s="176"/>
      <c r="BF1187" s="176"/>
      <c r="BG1187" s="176"/>
      <c r="BH1187" s="209"/>
      <c r="BI1187" s="193"/>
      <c r="BJ1187" s="210"/>
      <c r="BK1187" s="210"/>
      <c r="BL1187" s="181"/>
      <c r="BM1187" s="112"/>
      <c r="BN1187" s="79"/>
      <c r="BO1187" s="178"/>
      <c r="BP1187" s="176"/>
      <c r="BQ1187" s="188"/>
    </row>
    <row r="1188" spans="1:69" ht="15.75">
      <c r="A1188" s="179"/>
      <c r="B1188" s="195"/>
      <c r="C1188" s="180"/>
      <c r="D1188" s="192"/>
      <c r="E1188" s="194"/>
      <c r="F1188" s="196"/>
      <c r="G1188" s="196"/>
      <c r="H1188" s="197"/>
      <c r="I1188" s="197"/>
      <c r="J1188" s="197"/>
      <c r="K1188" s="197"/>
      <c r="L1188" s="196"/>
      <c r="M1188" s="198"/>
      <c r="N1188" s="188"/>
      <c r="O1188" s="197"/>
      <c r="P1188" s="197"/>
      <c r="Q1188" s="183"/>
      <c r="R1188" s="197"/>
      <c r="S1188" s="197"/>
      <c r="T1188" s="189"/>
      <c r="U1188" s="197"/>
      <c r="V1188" s="197"/>
      <c r="W1188" s="183"/>
      <c r="X1188" s="197"/>
      <c r="Y1188" s="197"/>
      <c r="Z1188" s="189"/>
      <c r="AA1188" s="197"/>
      <c r="AB1188" s="197"/>
      <c r="AC1188" s="197"/>
      <c r="AD1188" s="197"/>
      <c r="AE1188" s="197"/>
      <c r="AF1188" s="199"/>
      <c r="AG1188" s="199"/>
      <c r="AH1188" s="199"/>
      <c r="AI1188" s="199"/>
      <c r="AJ1188" s="199"/>
      <c r="AK1188" s="199"/>
      <c r="AL1188" s="199"/>
      <c r="AM1188" s="199"/>
      <c r="AN1188" s="199"/>
      <c r="AO1188" s="190"/>
      <c r="AP1188" s="196"/>
      <c r="AQ1188" s="196"/>
      <c r="AR1188" s="205"/>
      <c r="AS1188" s="58"/>
      <c r="AT1188" s="183"/>
      <c r="AU1188" s="183"/>
      <c r="AV1188" s="198"/>
      <c r="AW1188" s="53"/>
      <c r="AX1188" s="58"/>
      <c r="AY1188" s="200"/>
      <c r="BA1188" s="58"/>
      <c r="BB1188" s="58"/>
      <c r="BC1188" s="198"/>
      <c r="BD1188" s="178"/>
      <c r="BE1188" s="176"/>
      <c r="BF1188" s="176"/>
      <c r="BG1188" s="176"/>
      <c r="BH1188" s="209"/>
      <c r="BI1188" s="193"/>
      <c r="BJ1188" s="210"/>
      <c r="BK1188" s="210"/>
      <c r="BL1188" s="181"/>
      <c r="BM1188" s="112"/>
      <c r="BN1188" s="79"/>
      <c r="BO1188" s="178"/>
      <c r="BP1188" s="176"/>
      <c r="BQ1188" s="188"/>
    </row>
    <row r="1189" spans="1:69" ht="15.75">
      <c r="A1189" s="179"/>
      <c r="B1189" s="195"/>
      <c r="C1189" s="180"/>
      <c r="D1189" s="192"/>
      <c r="E1189" s="194"/>
      <c r="F1189" s="196"/>
      <c r="G1189" s="196"/>
      <c r="H1189" s="197"/>
      <c r="I1189" s="197"/>
      <c r="J1189" s="197"/>
      <c r="K1189" s="197"/>
      <c r="L1189" s="196"/>
      <c r="M1189" s="198"/>
      <c r="N1189" s="188"/>
      <c r="O1189" s="197"/>
      <c r="P1189" s="197"/>
      <c r="Q1189" s="183"/>
      <c r="R1189" s="197"/>
      <c r="S1189" s="197"/>
      <c r="T1189" s="189"/>
      <c r="U1189" s="197"/>
      <c r="V1189" s="197"/>
      <c r="W1189" s="183"/>
      <c r="X1189" s="197"/>
      <c r="Y1189" s="197"/>
      <c r="Z1189" s="189"/>
      <c r="AA1189" s="197"/>
      <c r="AB1189" s="197"/>
      <c r="AC1189" s="197"/>
      <c r="AD1189" s="197"/>
      <c r="AE1189" s="197"/>
      <c r="AF1189" s="199"/>
      <c r="AG1189" s="199"/>
      <c r="AH1189" s="199"/>
      <c r="AI1189" s="199"/>
      <c r="AJ1189" s="199"/>
      <c r="AK1189" s="199"/>
      <c r="AL1189" s="199"/>
      <c r="AM1189" s="199"/>
      <c r="AN1189" s="199"/>
      <c r="AO1189" s="190"/>
      <c r="AP1189" s="196"/>
      <c r="AQ1189" s="196"/>
      <c r="AR1189" s="205"/>
      <c r="AS1189" s="58"/>
      <c r="AT1189" s="183"/>
      <c r="AU1189" s="183"/>
      <c r="AV1189" s="198"/>
      <c r="AW1189" s="53"/>
      <c r="AX1189" s="58"/>
      <c r="AY1189" s="200"/>
      <c r="BA1189" s="58"/>
      <c r="BB1189" s="58"/>
      <c r="BC1189" s="198"/>
      <c r="BD1189" s="178"/>
      <c r="BE1189" s="176"/>
      <c r="BF1189" s="176"/>
      <c r="BG1189" s="176"/>
      <c r="BH1189" s="209"/>
      <c r="BI1189" s="193"/>
      <c r="BJ1189" s="210"/>
      <c r="BK1189" s="210"/>
      <c r="BL1189" s="181"/>
      <c r="BM1189" s="112"/>
      <c r="BN1189" s="79"/>
      <c r="BO1189" s="178"/>
      <c r="BP1189" s="176"/>
      <c r="BQ1189" s="188"/>
    </row>
    <row r="1190" spans="1:69" ht="15.75">
      <c r="A1190" s="179"/>
      <c r="B1190" s="195"/>
      <c r="C1190" s="180"/>
      <c r="D1190" s="192"/>
      <c r="E1190" s="194"/>
      <c r="F1190" s="196"/>
      <c r="G1190" s="196"/>
      <c r="H1190" s="197"/>
      <c r="I1190" s="197"/>
      <c r="J1190" s="197"/>
      <c r="K1190" s="197"/>
      <c r="L1190" s="196"/>
      <c r="M1190" s="198"/>
      <c r="N1190" s="188"/>
      <c r="O1190" s="197"/>
      <c r="P1190" s="197"/>
      <c r="Q1190" s="183"/>
      <c r="R1190" s="197"/>
      <c r="S1190" s="197"/>
      <c r="T1190" s="189"/>
      <c r="U1190" s="197"/>
      <c r="V1190" s="197"/>
      <c r="W1190" s="183"/>
      <c r="X1190" s="197"/>
      <c r="Y1190" s="197"/>
      <c r="Z1190" s="189"/>
      <c r="AA1190" s="197"/>
      <c r="AB1190" s="197"/>
      <c r="AC1190" s="197"/>
      <c r="AD1190" s="197"/>
      <c r="AE1190" s="197"/>
      <c r="AF1190" s="199"/>
      <c r="AG1190" s="199"/>
      <c r="AH1190" s="199"/>
      <c r="AI1190" s="199"/>
      <c r="AJ1190" s="199"/>
      <c r="AK1190" s="199"/>
      <c r="AL1190" s="199"/>
      <c r="AM1190" s="199"/>
      <c r="AN1190" s="199"/>
      <c r="AO1190" s="190"/>
      <c r="AP1190" s="196"/>
      <c r="AQ1190" s="196"/>
      <c r="AR1190" s="205"/>
      <c r="AS1190" s="58"/>
      <c r="AT1190" s="183"/>
      <c r="AU1190" s="183"/>
      <c r="AV1190" s="198"/>
      <c r="AW1190" s="53"/>
      <c r="AX1190" s="58"/>
      <c r="AY1190" s="200"/>
      <c r="BA1190" s="58"/>
      <c r="BB1190" s="58"/>
      <c r="BC1190" s="198"/>
      <c r="BD1190" s="178"/>
      <c r="BE1190" s="176"/>
      <c r="BF1190" s="176"/>
      <c r="BG1190" s="176"/>
      <c r="BH1190" s="209"/>
      <c r="BI1190" s="193"/>
      <c r="BJ1190" s="210"/>
      <c r="BK1190" s="210"/>
      <c r="BL1190" s="181"/>
      <c r="BM1190" s="112"/>
      <c r="BN1190" s="79"/>
      <c r="BO1190" s="178"/>
      <c r="BP1190" s="176"/>
      <c r="BQ1190" s="188"/>
    </row>
    <row r="1191" spans="1:69" ht="15.75">
      <c r="A1191" s="179"/>
      <c r="B1191" s="195"/>
      <c r="C1191" s="180"/>
      <c r="D1191" s="192"/>
      <c r="E1191" s="194"/>
      <c r="F1191" s="196"/>
      <c r="G1191" s="196"/>
      <c r="H1191" s="197"/>
      <c r="I1191" s="197"/>
      <c r="J1191" s="197"/>
      <c r="K1191" s="197"/>
      <c r="L1191" s="196"/>
      <c r="M1191" s="198"/>
      <c r="N1191" s="188"/>
      <c r="O1191" s="197"/>
      <c r="P1191" s="197"/>
      <c r="Q1191" s="183"/>
      <c r="R1191" s="197"/>
      <c r="S1191" s="197"/>
      <c r="T1191" s="189"/>
      <c r="U1191" s="197"/>
      <c r="V1191" s="197"/>
      <c r="W1191" s="183"/>
      <c r="X1191" s="197"/>
      <c r="Y1191" s="197"/>
      <c r="Z1191" s="189"/>
      <c r="AA1191" s="197"/>
      <c r="AB1191" s="197"/>
      <c r="AC1191" s="197"/>
      <c r="AD1191" s="197"/>
      <c r="AE1191" s="197"/>
      <c r="AF1191" s="199"/>
      <c r="AG1191" s="199"/>
      <c r="AH1191" s="199"/>
      <c r="AI1191" s="199"/>
      <c r="AJ1191" s="199"/>
      <c r="AK1191" s="199"/>
      <c r="AL1191" s="199"/>
      <c r="AM1191" s="199"/>
      <c r="AN1191" s="199"/>
      <c r="AO1191" s="190"/>
      <c r="AP1191" s="196"/>
      <c r="AQ1191" s="196"/>
      <c r="AR1191" s="205"/>
      <c r="AS1191" s="58"/>
      <c r="AT1191" s="183"/>
      <c r="AU1191" s="183"/>
      <c r="AV1191" s="198"/>
      <c r="AW1191" s="53"/>
      <c r="AX1191" s="58"/>
      <c r="AY1191" s="200"/>
      <c r="BA1191" s="58"/>
      <c r="BB1191" s="58"/>
      <c r="BC1191" s="198"/>
      <c r="BD1191" s="178"/>
      <c r="BE1191" s="176"/>
      <c r="BF1191" s="176"/>
      <c r="BG1191" s="176"/>
      <c r="BH1191" s="209"/>
      <c r="BI1191" s="193"/>
      <c r="BJ1191" s="210"/>
      <c r="BK1191" s="210"/>
      <c r="BL1191" s="181"/>
      <c r="BM1191" s="112"/>
      <c r="BN1191" s="79"/>
      <c r="BO1191" s="178"/>
      <c r="BP1191" s="176"/>
      <c r="BQ1191" s="188"/>
    </row>
    <row r="1192" spans="1:69" ht="15.75">
      <c r="A1192" s="179"/>
      <c r="B1192" s="195"/>
      <c r="C1192" s="180"/>
      <c r="D1192" s="192"/>
      <c r="E1192" s="194"/>
      <c r="F1192" s="196"/>
      <c r="G1192" s="196"/>
      <c r="H1192" s="197"/>
      <c r="I1192" s="197"/>
      <c r="J1192" s="197"/>
      <c r="K1192" s="197"/>
      <c r="L1192" s="196"/>
      <c r="M1192" s="198"/>
      <c r="N1192" s="188"/>
      <c r="O1192" s="197"/>
      <c r="P1192" s="197"/>
      <c r="Q1192" s="183"/>
      <c r="R1192" s="197"/>
      <c r="S1192" s="197"/>
      <c r="T1192" s="189"/>
      <c r="U1192" s="197"/>
      <c r="V1192" s="197"/>
      <c r="W1192" s="183"/>
      <c r="X1192" s="197"/>
      <c r="Y1192" s="197"/>
      <c r="Z1192" s="189"/>
      <c r="AA1192" s="197"/>
      <c r="AB1192" s="197"/>
      <c r="AC1192" s="197"/>
      <c r="AD1192" s="197"/>
      <c r="AE1192" s="197"/>
      <c r="AF1192" s="199"/>
      <c r="AG1192" s="199"/>
      <c r="AH1192" s="199"/>
      <c r="AI1192" s="199"/>
      <c r="AJ1192" s="199"/>
      <c r="AK1192" s="199"/>
      <c r="AL1192" s="199"/>
      <c r="AM1192" s="199"/>
      <c r="AN1192" s="199"/>
      <c r="AO1192" s="190"/>
      <c r="AP1192" s="196"/>
      <c r="AQ1192" s="196"/>
      <c r="AR1192" s="205"/>
      <c r="AS1192" s="58"/>
      <c r="AT1192" s="183"/>
      <c r="AU1192" s="183"/>
      <c r="AV1192" s="198"/>
      <c r="AW1192" s="53"/>
      <c r="AX1192" s="58"/>
      <c r="AY1192" s="200"/>
      <c r="BA1192" s="58"/>
      <c r="BB1192" s="58"/>
      <c r="BC1192" s="198"/>
      <c r="BD1192" s="178"/>
      <c r="BE1192" s="176"/>
      <c r="BF1192" s="176"/>
      <c r="BG1192" s="176"/>
      <c r="BH1192" s="209"/>
      <c r="BI1192" s="193"/>
      <c r="BJ1192" s="210"/>
      <c r="BK1192" s="210"/>
      <c r="BL1192" s="181"/>
      <c r="BM1192" s="112"/>
      <c r="BN1192" s="79"/>
      <c r="BO1192" s="178"/>
      <c r="BP1192" s="176"/>
      <c r="BQ1192" s="188"/>
    </row>
    <row r="1193" spans="1:69" ht="15.75">
      <c r="A1193" s="179"/>
      <c r="B1193" s="195"/>
      <c r="C1193" s="180"/>
      <c r="D1193" s="192"/>
      <c r="E1193" s="194"/>
      <c r="F1193" s="196"/>
      <c r="G1193" s="196"/>
      <c r="H1193" s="197"/>
      <c r="I1193" s="197"/>
      <c r="J1193" s="197"/>
      <c r="K1193" s="197"/>
      <c r="L1193" s="196"/>
      <c r="M1193" s="198"/>
      <c r="N1193" s="188"/>
      <c r="O1193" s="197"/>
      <c r="P1193" s="197"/>
      <c r="Q1193" s="183"/>
      <c r="R1193" s="197"/>
      <c r="S1193" s="197"/>
      <c r="T1193" s="189"/>
      <c r="U1193" s="197"/>
      <c r="V1193" s="197"/>
      <c r="W1193" s="183"/>
      <c r="X1193" s="197"/>
      <c r="Y1193" s="197"/>
      <c r="Z1193" s="189"/>
      <c r="AA1193" s="197"/>
      <c r="AB1193" s="197"/>
      <c r="AC1193" s="197"/>
      <c r="AD1193" s="197"/>
      <c r="AE1193" s="197"/>
      <c r="AF1193" s="199"/>
      <c r="AG1193" s="199"/>
      <c r="AH1193" s="199"/>
      <c r="AI1193" s="199"/>
      <c r="AJ1193" s="199"/>
      <c r="AK1193" s="199"/>
      <c r="AL1193" s="199"/>
      <c r="AM1193" s="199"/>
      <c r="AN1193" s="199"/>
      <c r="AO1193" s="190"/>
      <c r="AP1193" s="196"/>
      <c r="AQ1193" s="196"/>
      <c r="AR1193" s="205"/>
      <c r="AS1193" s="58"/>
      <c r="AT1193" s="183"/>
      <c r="AU1193" s="183"/>
      <c r="AV1193" s="198"/>
      <c r="AW1193" s="53"/>
      <c r="AX1193" s="58"/>
      <c r="AY1193" s="200"/>
      <c r="BA1193" s="58"/>
      <c r="BB1193" s="58"/>
      <c r="BC1193" s="198"/>
      <c r="BD1193" s="178"/>
      <c r="BE1193" s="176"/>
      <c r="BF1193" s="176"/>
      <c r="BG1193" s="176"/>
      <c r="BH1193" s="209"/>
      <c r="BI1193" s="193"/>
      <c r="BJ1193" s="210"/>
      <c r="BK1193" s="210"/>
      <c r="BL1193" s="181"/>
      <c r="BM1193" s="112"/>
      <c r="BN1193" s="79"/>
      <c r="BO1193" s="178"/>
      <c r="BP1193" s="176"/>
      <c r="BQ1193" s="188"/>
    </row>
    <row r="1194" spans="1:69" ht="15.75">
      <c r="A1194" s="179"/>
      <c r="B1194" s="195"/>
      <c r="C1194" s="180"/>
      <c r="D1194" s="192"/>
      <c r="E1194" s="194"/>
      <c r="F1194" s="196"/>
      <c r="G1194" s="196"/>
      <c r="H1194" s="197"/>
      <c r="I1194" s="197"/>
      <c r="J1194" s="197"/>
      <c r="K1194" s="197"/>
      <c r="L1194" s="196"/>
      <c r="M1194" s="198"/>
      <c r="N1194" s="188"/>
      <c r="O1194" s="197"/>
      <c r="P1194" s="197"/>
      <c r="Q1194" s="183"/>
      <c r="R1194" s="197"/>
      <c r="S1194" s="197"/>
      <c r="T1194" s="189"/>
      <c r="U1194" s="197"/>
      <c r="V1194" s="197"/>
      <c r="W1194" s="183"/>
      <c r="X1194" s="197"/>
      <c r="Y1194" s="197"/>
      <c r="Z1194" s="189"/>
      <c r="AA1194" s="197"/>
      <c r="AB1194" s="197"/>
      <c r="AC1194" s="197"/>
      <c r="AD1194" s="197"/>
      <c r="AE1194" s="197"/>
      <c r="AF1194" s="199"/>
      <c r="AG1194" s="199"/>
      <c r="AH1194" s="199"/>
      <c r="AI1194" s="199"/>
      <c r="AJ1194" s="199"/>
      <c r="AK1194" s="199"/>
      <c r="AL1194" s="199"/>
      <c r="AM1194" s="199"/>
      <c r="AN1194" s="199"/>
      <c r="AO1194" s="190"/>
      <c r="AP1194" s="196"/>
      <c r="AQ1194" s="196"/>
      <c r="AR1194" s="205"/>
      <c r="AS1194" s="58"/>
      <c r="AT1194" s="183"/>
      <c r="AU1194" s="183"/>
      <c r="AV1194" s="198"/>
      <c r="AW1194" s="53"/>
      <c r="AX1194" s="58"/>
      <c r="AY1194" s="200"/>
      <c r="BA1194" s="58"/>
      <c r="BB1194" s="58"/>
      <c r="BC1194" s="198"/>
      <c r="BD1194" s="178"/>
      <c r="BE1194" s="176"/>
      <c r="BF1194" s="176"/>
      <c r="BG1194" s="176"/>
      <c r="BH1194" s="209"/>
      <c r="BI1194" s="193"/>
      <c r="BJ1194" s="210"/>
      <c r="BK1194" s="210"/>
      <c r="BL1194" s="181"/>
      <c r="BM1194" s="112"/>
      <c r="BN1194" s="79"/>
      <c r="BO1194" s="178"/>
      <c r="BP1194" s="176"/>
      <c r="BQ1194" s="188"/>
    </row>
    <row r="1195" spans="1:69" ht="15.75">
      <c r="A1195" s="179"/>
      <c r="B1195" s="195"/>
      <c r="C1195" s="180"/>
      <c r="D1195" s="192"/>
      <c r="E1195" s="194"/>
      <c r="F1195" s="196"/>
      <c r="G1195" s="196"/>
      <c r="H1195" s="197"/>
      <c r="I1195" s="197"/>
      <c r="J1195" s="197"/>
      <c r="K1195" s="197"/>
      <c r="L1195" s="196"/>
      <c r="M1195" s="198"/>
      <c r="N1195" s="188"/>
      <c r="O1195" s="197"/>
      <c r="P1195" s="197"/>
      <c r="Q1195" s="183"/>
      <c r="R1195" s="197"/>
      <c r="S1195" s="197"/>
      <c r="T1195" s="189"/>
      <c r="U1195" s="197"/>
      <c r="V1195" s="197"/>
      <c r="W1195" s="183"/>
      <c r="X1195" s="197"/>
      <c r="Y1195" s="197"/>
      <c r="Z1195" s="189"/>
      <c r="AA1195" s="197"/>
      <c r="AB1195" s="197"/>
      <c r="AC1195" s="197"/>
      <c r="AD1195" s="197"/>
      <c r="AE1195" s="197"/>
      <c r="AF1195" s="199"/>
      <c r="AG1195" s="199"/>
      <c r="AH1195" s="199"/>
      <c r="AI1195" s="199"/>
      <c r="AJ1195" s="199"/>
      <c r="AK1195" s="199"/>
      <c r="AL1195" s="199"/>
      <c r="AM1195" s="199"/>
      <c r="AN1195" s="199"/>
      <c r="AO1195" s="190"/>
      <c r="AP1195" s="196"/>
      <c r="AQ1195" s="196"/>
      <c r="AR1195" s="205"/>
      <c r="AS1195" s="58"/>
      <c r="AT1195" s="183"/>
      <c r="AU1195" s="183"/>
      <c r="AV1195" s="198"/>
      <c r="AW1195" s="53"/>
      <c r="AX1195" s="58"/>
      <c r="AY1195" s="200"/>
      <c r="BA1195" s="58"/>
      <c r="BB1195" s="58"/>
      <c r="BC1195" s="198"/>
      <c r="BD1195" s="178"/>
      <c r="BE1195" s="176"/>
      <c r="BF1195" s="176"/>
      <c r="BG1195" s="176"/>
      <c r="BH1195" s="209"/>
      <c r="BI1195" s="193"/>
      <c r="BJ1195" s="210"/>
      <c r="BK1195" s="210"/>
      <c r="BL1195" s="181"/>
      <c r="BM1195" s="112"/>
      <c r="BN1195" s="79"/>
      <c r="BO1195" s="178"/>
      <c r="BP1195" s="176"/>
      <c r="BQ1195" s="188"/>
    </row>
    <row r="1196" spans="1:69" ht="15.75">
      <c r="A1196" s="179"/>
      <c r="B1196" s="195"/>
      <c r="C1196" s="180"/>
      <c r="D1196" s="192"/>
      <c r="E1196" s="194"/>
      <c r="F1196" s="196"/>
      <c r="G1196" s="196"/>
      <c r="H1196" s="197"/>
      <c r="I1196" s="197"/>
      <c r="J1196" s="197"/>
      <c r="K1196" s="197"/>
      <c r="L1196" s="196"/>
      <c r="M1196" s="198"/>
      <c r="N1196" s="188"/>
      <c r="O1196" s="197"/>
      <c r="P1196" s="197"/>
      <c r="Q1196" s="183"/>
      <c r="R1196" s="197"/>
      <c r="S1196" s="197"/>
      <c r="T1196" s="189"/>
      <c r="U1196" s="197"/>
      <c r="V1196" s="197"/>
      <c r="W1196" s="183"/>
      <c r="X1196" s="197"/>
      <c r="Y1196" s="197"/>
      <c r="Z1196" s="189"/>
      <c r="AA1196" s="197"/>
      <c r="AB1196" s="197"/>
      <c r="AC1196" s="197"/>
      <c r="AD1196" s="197"/>
      <c r="AE1196" s="197"/>
      <c r="AF1196" s="199"/>
      <c r="AG1196" s="199"/>
      <c r="AH1196" s="199"/>
      <c r="AI1196" s="199"/>
      <c r="AJ1196" s="199"/>
      <c r="AK1196" s="199"/>
      <c r="AL1196" s="199"/>
      <c r="AM1196" s="199"/>
      <c r="AN1196" s="199"/>
      <c r="AO1196" s="190"/>
      <c r="AP1196" s="196"/>
      <c r="AQ1196" s="196"/>
      <c r="AR1196" s="205"/>
      <c r="AS1196" s="58"/>
      <c r="AT1196" s="183"/>
      <c r="AU1196" s="183"/>
      <c r="AV1196" s="198"/>
      <c r="AW1196" s="53"/>
      <c r="AX1196" s="58"/>
      <c r="AY1196" s="200"/>
      <c r="BA1196" s="58"/>
      <c r="BB1196" s="58"/>
      <c r="BC1196" s="198"/>
      <c r="BD1196" s="178"/>
      <c r="BE1196" s="176"/>
      <c r="BF1196" s="176"/>
      <c r="BG1196" s="176"/>
      <c r="BH1196" s="209"/>
      <c r="BI1196" s="193"/>
      <c r="BJ1196" s="210"/>
      <c r="BK1196" s="210"/>
      <c r="BL1196" s="181"/>
      <c r="BM1196" s="112"/>
      <c r="BN1196" s="79"/>
      <c r="BO1196" s="178"/>
      <c r="BP1196" s="176"/>
      <c r="BQ1196" s="188"/>
    </row>
    <row r="1197" spans="1:69" ht="15.75">
      <c r="A1197" s="179"/>
      <c r="B1197" s="195"/>
      <c r="C1197" s="180"/>
      <c r="D1197" s="192"/>
      <c r="E1197" s="194"/>
      <c r="F1197" s="196"/>
      <c r="G1197" s="196"/>
      <c r="H1197" s="197"/>
      <c r="I1197" s="197"/>
      <c r="J1197" s="197"/>
      <c r="K1197" s="197"/>
      <c r="L1197" s="196"/>
      <c r="M1197" s="198"/>
      <c r="N1197" s="188"/>
      <c r="O1197" s="197"/>
      <c r="P1197" s="197"/>
      <c r="Q1197" s="183"/>
      <c r="R1197" s="197"/>
      <c r="S1197" s="197"/>
      <c r="T1197" s="189"/>
      <c r="U1197" s="197"/>
      <c r="V1197" s="197"/>
      <c r="W1197" s="183"/>
      <c r="X1197" s="197"/>
      <c r="Y1197" s="197"/>
      <c r="Z1197" s="189"/>
      <c r="AA1197" s="197"/>
      <c r="AB1197" s="197"/>
      <c r="AC1197" s="197"/>
      <c r="AD1197" s="197"/>
      <c r="AE1197" s="197"/>
      <c r="AF1197" s="199"/>
      <c r="AG1197" s="199"/>
      <c r="AH1197" s="199"/>
      <c r="AI1197" s="199"/>
      <c r="AJ1197" s="199"/>
      <c r="AK1197" s="199"/>
      <c r="AL1197" s="199"/>
      <c r="AM1197" s="199"/>
      <c r="AN1197" s="199"/>
      <c r="AO1197" s="190"/>
      <c r="AP1197" s="196"/>
      <c r="AQ1197" s="196"/>
      <c r="AR1197" s="205"/>
      <c r="AS1197" s="58"/>
      <c r="AT1197" s="183"/>
      <c r="AU1197" s="183"/>
      <c r="AV1197" s="198"/>
      <c r="AW1197" s="53"/>
      <c r="AX1197" s="58"/>
      <c r="AY1197" s="200"/>
      <c r="BA1197" s="58"/>
      <c r="BB1197" s="58"/>
      <c r="BC1197" s="198"/>
      <c r="BD1197" s="178"/>
      <c r="BE1197" s="176"/>
      <c r="BF1197" s="176"/>
      <c r="BG1197" s="176"/>
      <c r="BH1197" s="209"/>
      <c r="BI1197" s="193"/>
      <c r="BJ1197" s="210"/>
      <c r="BK1197" s="210"/>
      <c r="BL1197" s="181"/>
      <c r="BM1197" s="112"/>
      <c r="BN1197" s="79"/>
      <c r="BO1197" s="178"/>
      <c r="BP1197" s="176"/>
      <c r="BQ1197" s="188"/>
    </row>
    <row r="1198" spans="1:69" ht="15.75">
      <c r="A1198" s="179"/>
      <c r="B1198" s="195"/>
      <c r="C1198" s="180"/>
      <c r="D1198" s="192"/>
      <c r="E1198" s="194"/>
      <c r="F1198" s="196"/>
      <c r="G1198" s="196"/>
      <c r="H1198" s="197"/>
      <c r="I1198" s="197"/>
      <c r="J1198" s="197"/>
      <c r="K1198" s="197"/>
      <c r="L1198" s="196"/>
      <c r="M1198" s="198"/>
      <c r="N1198" s="188"/>
      <c r="O1198" s="197"/>
      <c r="P1198" s="197"/>
      <c r="Q1198" s="183"/>
      <c r="R1198" s="197"/>
      <c r="S1198" s="197"/>
      <c r="T1198" s="189"/>
      <c r="U1198" s="197"/>
      <c r="V1198" s="197"/>
      <c r="W1198" s="183"/>
      <c r="X1198" s="197"/>
      <c r="Y1198" s="197"/>
      <c r="Z1198" s="189"/>
      <c r="AA1198" s="197"/>
      <c r="AB1198" s="197"/>
      <c r="AC1198" s="197"/>
      <c r="AD1198" s="197"/>
      <c r="AE1198" s="197"/>
      <c r="AF1198" s="199"/>
      <c r="AG1198" s="199"/>
      <c r="AH1198" s="199"/>
      <c r="AI1198" s="199"/>
      <c r="AJ1198" s="199"/>
      <c r="AK1198" s="199"/>
      <c r="AL1198" s="199"/>
      <c r="AM1198" s="199"/>
      <c r="AN1198" s="199"/>
      <c r="AO1198" s="190"/>
      <c r="AP1198" s="196"/>
      <c r="AQ1198" s="196"/>
      <c r="AR1198" s="205"/>
      <c r="AS1198" s="58"/>
      <c r="AT1198" s="183"/>
      <c r="AU1198" s="183"/>
      <c r="AV1198" s="198"/>
      <c r="AW1198" s="53"/>
      <c r="AX1198" s="58"/>
      <c r="AY1198" s="200"/>
      <c r="BA1198" s="58"/>
      <c r="BB1198" s="58"/>
      <c r="BC1198" s="198"/>
      <c r="BD1198" s="178"/>
      <c r="BE1198" s="176"/>
      <c r="BF1198" s="176"/>
      <c r="BG1198" s="176"/>
      <c r="BH1198" s="209"/>
      <c r="BI1198" s="193"/>
      <c r="BJ1198" s="210"/>
      <c r="BK1198" s="210"/>
      <c r="BL1198" s="181"/>
      <c r="BM1198" s="112"/>
      <c r="BN1198" s="79"/>
      <c r="BO1198" s="178"/>
      <c r="BP1198" s="176"/>
      <c r="BQ1198" s="188"/>
    </row>
    <row r="1199" spans="1:69" ht="15.75">
      <c r="A1199" s="179"/>
      <c r="B1199" s="195"/>
      <c r="C1199" s="180"/>
      <c r="D1199" s="192"/>
      <c r="E1199" s="194"/>
      <c r="F1199" s="196"/>
      <c r="G1199" s="196"/>
      <c r="H1199" s="197"/>
      <c r="I1199" s="197"/>
      <c r="J1199" s="197"/>
      <c r="K1199" s="197"/>
      <c r="L1199" s="196"/>
      <c r="M1199" s="198"/>
      <c r="N1199" s="188"/>
      <c r="O1199" s="197"/>
      <c r="P1199" s="197"/>
      <c r="Q1199" s="183"/>
      <c r="R1199" s="197"/>
      <c r="S1199" s="197"/>
      <c r="T1199" s="189"/>
      <c r="U1199" s="197"/>
      <c r="V1199" s="197"/>
      <c r="W1199" s="183"/>
      <c r="X1199" s="197"/>
      <c r="Y1199" s="197"/>
      <c r="Z1199" s="189"/>
      <c r="AA1199" s="197"/>
      <c r="AB1199" s="197"/>
      <c r="AC1199" s="197"/>
      <c r="AD1199" s="197"/>
      <c r="AE1199" s="197"/>
      <c r="AF1199" s="199"/>
      <c r="AG1199" s="199"/>
      <c r="AH1199" s="199"/>
      <c r="AI1199" s="199"/>
      <c r="AJ1199" s="199"/>
      <c r="AK1199" s="199"/>
      <c r="AL1199" s="199"/>
      <c r="AM1199" s="199"/>
      <c r="AN1199" s="199"/>
      <c r="AO1199" s="190"/>
      <c r="AP1199" s="196"/>
      <c r="AQ1199" s="196"/>
      <c r="AR1199" s="205"/>
      <c r="AS1199" s="58"/>
      <c r="AT1199" s="183"/>
      <c r="AU1199" s="183"/>
      <c r="AV1199" s="198"/>
      <c r="AW1199" s="53"/>
      <c r="AX1199" s="58"/>
      <c r="AY1199" s="200"/>
      <c r="BA1199" s="58"/>
      <c r="BB1199" s="58"/>
      <c r="BC1199" s="198"/>
      <c r="BD1199" s="178"/>
      <c r="BE1199" s="176"/>
      <c r="BF1199" s="176"/>
      <c r="BG1199" s="176"/>
      <c r="BH1199" s="209"/>
      <c r="BI1199" s="193"/>
      <c r="BJ1199" s="210"/>
      <c r="BK1199" s="210"/>
      <c r="BL1199" s="181"/>
      <c r="BM1199" s="112"/>
      <c r="BN1199" s="79"/>
      <c r="BO1199" s="178"/>
      <c r="BP1199" s="176"/>
      <c r="BQ1199" s="188"/>
    </row>
    <row r="1200" spans="1:69" ht="15.75">
      <c r="A1200" s="179"/>
      <c r="B1200" s="195"/>
      <c r="C1200" s="180"/>
      <c r="D1200" s="192"/>
      <c r="E1200" s="194"/>
      <c r="F1200" s="196"/>
      <c r="G1200" s="196"/>
      <c r="H1200" s="197"/>
      <c r="I1200" s="197"/>
      <c r="J1200" s="197"/>
      <c r="K1200" s="197"/>
      <c r="L1200" s="196"/>
      <c r="M1200" s="198"/>
      <c r="N1200" s="188"/>
      <c r="O1200" s="197"/>
      <c r="P1200" s="197"/>
      <c r="Q1200" s="183"/>
      <c r="R1200" s="197"/>
      <c r="S1200" s="197"/>
      <c r="T1200" s="189"/>
      <c r="U1200" s="197"/>
      <c r="V1200" s="197"/>
      <c r="W1200" s="183"/>
      <c r="X1200" s="197"/>
      <c r="Y1200" s="197"/>
      <c r="Z1200" s="189"/>
      <c r="AA1200" s="197"/>
      <c r="AB1200" s="197"/>
      <c r="AC1200" s="197"/>
      <c r="AD1200" s="197"/>
      <c r="AE1200" s="197"/>
      <c r="AF1200" s="199"/>
      <c r="AG1200" s="199"/>
      <c r="AH1200" s="199"/>
      <c r="AI1200" s="199"/>
      <c r="AJ1200" s="199"/>
      <c r="AK1200" s="199"/>
      <c r="AL1200" s="199"/>
      <c r="AM1200" s="199"/>
      <c r="AN1200" s="199"/>
      <c r="AO1200" s="190"/>
      <c r="AP1200" s="196"/>
      <c r="AQ1200" s="196"/>
      <c r="AR1200" s="205"/>
      <c r="AS1200" s="58"/>
      <c r="AT1200" s="183"/>
      <c r="AU1200" s="183"/>
      <c r="AV1200" s="198"/>
      <c r="AW1200" s="53"/>
      <c r="AX1200" s="58"/>
      <c r="AY1200" s="200"/>
      <c r="BA1200" s="58"/>
      <c r="BB1200" s="58"/>
      <c r="BC1200" s="198"/>
      <c r="BD1200" s="178"/>
      <c r="BE1200" s="176"/>
      <c r="BF1200" s="176"/>
      <c r="BG1200" s="176"/>
      <c r="BH1200" s="209"/>
      <c r="BI1200" s="193"/>
      <c r="BJ1200" s="210"/>
      <c r="BK1200" s="210"/>
      <c r="BL1200" s="181"/>
      <c r="BM1200" s="112"/>
      <c r="BN1200" s="79"/>
      <c r="BO1200" s="178"/>
      <c r="BP1200" s="176"/>
      <c r="BQ1200" s="188"/>
    </row>
    <row r="1201" spans="1:69" ht="15.75">
      <c r="A1201" s="179"/>
      <c r="B1201" s="195"/>
      <c r="C1201" s="180"/>
      <c r="D1201" s="192"/>
      <c r="E1201" s="194"/>
      <c r="F1201" s="196"/>
      <c r="G1201" s="196"/>
      <c r="H1201" s="197"/>
      <c r="I1201" s="197"/>
      <c r="J1201" s="197"/>
      <c r="K1201" s="197"/>
      <c r="L1201" s="196"/>
      <c r="M1201" s="198"/>
      <c r="N1201" s="188"/>
      <c r="O1201" s="197"/>
      <c r="P1201" s="197"/>
      <c r="Q1201" s="183"/>
      <c r="R1201" s="197"/>
      <c r="S1201" s="197"/>
      <c r="T1201" s="189"/>
      <c r="U1201" s="197"/>
      <c r="V1201" s="197"/>
      <c r="W1201" s="183"/>
      <c r="X1201" s="197"/>
      <c r="Y1201" s="197"/>
      <c r="Z1201" s="189"/>
      <c r="AA1201" s="197"/>
      <c r="AB1201" s="197"/>
      <c r="AC1201" s="197"/>
      <c r="AD1201" s="197"/>
      <c r="AE1201" s="197"/>
      <c r="AF1201" s="199"/>
      <c r="AG1201" s="199"/>
      <c r="AH1201" s="199"/>
      <c r="AI1201" s="199"/>
      <c r="AJ1201" s="199"/>
      <c r="AK1201" s="199"/>
      <c r="AL1201" s="199"/>
      <c r="AM1201" s="199"/>
      <c r="AN1201" s="199"/>
      <c r="AO1201" s="190"/>
      <c r="AP1201" s="196"/>
      <c r="AQ1201" s="196"/>
      <c r="AR1201" s="205"/>
      <c r="AS1201" s="58"/>
      <c r="AT1201" s="183"/>
      <c r="AU1201" s="183"/>
      <c r="AV1201" s="198"/>
      <c r="AW1201" s="53"/>
      <c r="AX1201" s="58"/>
      <c r="AY1201" s="200"/>
      <c r="BA1201" s="58"/>
      <c r="BB1201" s="58"/>
      <c r="BC1201" s="198"/>
      <c r="BD1201" s="178"/>
      <c r="BE1201" s="176"/>
      <c r="BF1201" s="176"/>
      <c r="BG1201" s="176"/>
      <c r="BH1201" s="209"/>
      <c r="BI1201" s="193"/>
      <c r="BJ1201" s="210"/>
      <c r="BK1201" s="210"/>
      <c r="BL1201" s="181"/>
      <c r="BM1201" s="112"/>
      <c r="BN1201" s="79"/>
      <c r="BO1201" s="178"/>
      <c r="BP1201" s="176"/>
      <c r="BQ1201" s="188"/>
    </row>
    <row r="1202" spans="1:69" ht="15.75">
      <c r="A1202" s="179"/>
      <c r="B1202" s="195"/>
      <c r="C1202" s="180"/>
      <c r="D1202" s="192"/>
      <c r="E1202" s="194"/>
      <c r="F1202" s="196"/>
      <c r="G1202" s="196"/>
      <c r="H1202" s="197"/>
      <c r="I1202" s="197"/>
      <c r="J1202" s="197"/>
      <c r="K1202" s="197"/>
      <c r="L1202" s="196"/>
      <c r="M1202" s="198"/>
      <c r="N1202" s="188"/>
      <c r="O1202" s="197"/>
      <c r="P1202" s="197"/>
      <c r="Q1202" s="183"/>
      <c r="R1202" s="197"/>
      <c r="S1202" s="197"/>
      <c r="T1202" s="189"/>
      <c r="U1202" s="197"/>
      <c r="V1202" s="197"/>
      <c r="W1202" s="183"/>
      <c r="X1202" s="197"/>
      <c r="Y1202" s="197"/>
      <c r="Z1202" s="189"/>
      <c r="AA1202" s="197"/>
      <c r="AB1202" s="197"/>
      <c r="AC1202" s="197"/>
      <c r="AD1202" s="197"/>
      <c r="AE1202" s="197"/>
      <c r="AF1202" s="199"/>
      <c r="AG1202" s="199"/>
      <c r="AH1202" s="199"/>
      <c r="AI1202" s="199"/>
      <c r="AJ1202" s="199"/>
      <c r="AK1202" s="199"/>
      <c r="AL1202" s="199"/>
      <c r="AM1202" s="199"/>
      <c r="AN1202" s="199"/>
      <c r="AO1202" s="190"/>
      <c r="AP1202" s="196"/>
      <c r="AQ1202" s="196"/>
      <c r="AR1202" s="205"/>
      <c r="AS1202" s="58"/>
      <c r="AT1202" s="183"/>
      <c r="AU1202" s="183"/>
      <c r="AV1202" s="198"/>
      <c r="AW1202" s="53"/>
      <c r="AX1202" s="58"/>
      <c r="AY1202" s="200"/>
      <c r="BA1202" s="58"/>
      <c r="BB1202" s="58"/>
      <c r="BC1202" s="198"/>
      <c r="BD1202" s="178"/>
      <c r="BE1202" s="176"/>
      <c r="BF1202" s="176"/>
      <c r="BG1202" s="176"/>
      <c r="BH1202" s="209"/>
      <c r="BI1202" s="193"/>
      <c r="BJ1202" s="210"/>
      <c r="BK1202" s="210"/>
      <c r="BL1202" s="181"/>
      <c r="BM1202" s="112"/>
      <c r="BN1202" s="79"/>
      <c r="BO1202" s="178"/>
      <c r="BP1202" s="176"/>
      <c r="BQ1202" s="188"/>
    </row>
    <row r="1203" spans="1:69" ht="15.75">
      <c r="A1203" s="179"/>
      <c r="B1203" s="195"/>
      <c r="C1203" s="180"/>
      <c r="D1203" s="192"/>
      <c r="E1203" s="194"/>
      <c r="F1203" s="196"/>
      <c r="G1203" s="196"/>
      <c r="H1203" s="197"/>
      <c r="I1203" s="197"/>
      <c r="J1203" s="197"/>
      <c r="K1203" s="197"/>
      <c r="L1203" s="196"/>
      <c r="M1203" s="198"/>
      <c r="N1203" s="188"/>
      <c r="O1203" s="197"/>
      <c r="P1203" s="197"/>
      <c r="Q1203" s="183"/>
      <c r="R1203" s="197"/>
      <c r="S1203" s="197"/>
      <c r="T1203" s="189"/>
      <c r="U1203" s="197"/>
      <c r="V1203" s="197"/>
      <c r="W1203" s="183"/>
      <c r="X1203" s="197"/>
      <c r="Y1203" s="197"/>
      <c r="Z1203" s="189"/>
      <c r="AA1203" s="197"/>
      <c r="AB1203" s="197"/>
      <c r="AC1203" s="197"/>
      <c r="AD1203" s="197"/>
      <c r="AE1203" s="197"/>
      <c r="AF1203" s="199"/>
      <c r="AG1203" s="199"/>
      <c r="AH1203" s="199"/>
      <c r="AI1203" s="199"/>
      <c r="AJ1203" s="199"/>
      <c r="AK1203" s="199"/>
      <c r="AL1203" s="199"/>
      <c r="AM1203" s="199"/>
      <c r="AN1203" s="199"/>
      <c r="AO1203" s="190"/>
      <c r="AP1203" s="196"/>
      <c r="AQ1203" s="196"/>
      <c r="AR1203" s="205"/>
      <c r="AS1203" s="58"/>
      <c r="AT1203" s="183"/>
      <c r="AU1203" s="183"/>
      <c r="AV1203" s="198"/>
      <c r="AW1203" s="53"/>
      <c r="AX1203" s="58"/>
      <c r="AY1203" s="200"/>
      <c r="BA1203" s="58"/>
      <c r="BB1203" s="58"/>
      <c r="BC1203" s="198"/>
      <c r="BD1203" s="178"/>
      <c r="BE1203" s="176"/>
      <c r="BF1203" s="176"/>
      <c r="BG1203" s="176"/>
      <c r="BH1203" s="209"/>
      <c r="BI1203" s="193"/>
      <c r="BJ1203" s="210"/>
      <c r="BK1203" s="210"/>
      <c r="BL1203" s="181"/>
      <c r="BM1203" s="112"/>
      <c r="BN1203" s="79"/>
      <c r="BO1203" s="178"/>
      <c r="BP1203" s="176"/>
      <c r="BQ1203" s="188"/>
    </row>
    <row r="1204" spans="1:69" ht="15.75">
      <c r="A1204" s="179"/>
      <c r="B1204" s="195"/>
      <c r="C1204" s="180"/>
      <c r="D1204" s="192"/>
      <c r="E1204" s="194"/>
      <c r="F1204" s="196"/>
      <c r="G1204" s="196"/>
      <c r="H1204" s="197"/>
      <c r="I1204" s="197"/>
      <c r="J1204" s="197"/>
      <c r="K1204" s="197"/>
      <c r="L1204" s="196"/>
      <c r="M1204" s="198"/>
      <c r="N1204" s="188"/>
      <c r="O1204" s="197"/>
      <c r="P1204" s="197"/>
      <c r="Q1204" s="183"/>
      <c r="R1204" s="197"/>
      <c r="S1204" s="197"/>
      <c r="T1204" s="189"/>
      <c r="U1204" s="197"/>
      <c r="V1204" s="197"/>
      <c r="W1204" s="183"/>
      <c r="X1204" s="197"/>
      <c r="Y1204" s="197"/>
      <c r="Z1204" s="189"/>
      <c r="AA1204" s="197"/>
      <c r="AB1204" s="197"/>
      <c r="AC1204" s="197"/>
      <c r="AD1204" s="197"/>
      <c r="AE1204" s="197"/>
      <c r="AF1204" s="199"/>
      <c r="AG1204" s="199"/>
      <c r="AH1204" s="199"/>
      <c r="AI1204" s="199"/>
      <c r="AJ1204" s="199"/>
      <c r="AK1204" s="199"/>
      <c r="AL1204" s="199"/>
      <c r="AM1204" s="199"/>
      <c r="AN1204" s="199"/>
      <c r="AO1204" s="190"/>
      <c r="AP1204" s="196"/>
      <c r="AQ1204" s="196"/>
      <c r="AR1204" s="205"/>
      <c r="AS1204" s="58"/>
      <c r="AT1204" s="183"/>
      <c r="AU1204" s="183"/>
      <c r="AV1204" s="198"/>
      <c r="AW1204" s="53"/>
      <c r="AX1204" s="58"/>
      <c r="AY1204" s="200"/>
      <c r="BA1204" s="58"/>
      <c r="BB1204" s="58"/>
      <c r="BC1204" s="198"/>
      <c r="BD1204" s="178"/>
      <c r="BE1204" s="176"/>
      <c r="BF1204" s="176"/>
      <c r="BG1204" s="176"/>
      <c r="BH1204" s="209"/>
      <c r="BI1204" s="193"/>
      <c r="BJ1204" s="210"/>
      <c r="BK1204" s="210"/>
      <c r="BL1204" s="181"/>
      <c r="BM1204" s="112"/>
      <c r="BN1204" s="79"/>
      <c r="BO1204" s="178"/>
      <c r="BP1204" s="176"/>
      <c r="BQ1204" s="188"/>
    </row>
    <row r="1205" spans="1:69" ht="15.75">
      <c r="A1205" s="179"/>
      <c r="B1205" s="195"/>
      <c r="C1205" s="180"/>
      <c r="D1205" s="192"/>
      <c r="E1205" s="194"/>
      <c r="F1205" s="196"/>
      <c r="G1205" s="196"/>
      <c r="H1205" s="197"/>
      <c r="I1205" s="197"/>
      <c r="J1205" s="197"/>
      <c r="K1205" s="197"/>
      <c r="L1205" s="196"/>
      <c r="M1205" s="198"/>
      <c r="N1205" s="188"/>
      <c r="O1205" s="197"/>
      <c r="P1205" s="197"/>
      <c r="Q1205" s="183"/>
      <c r="R1205" s="197"/>
      <c r="S1205" s="197"/>
      <c r="T1205" s="189"/>
      <c r="U1205" s="197"/>
      <c r="V1205" s="197"/>
      <c r="W1205" s="183"/>
      <c r="X1205" s="197"/>
      <c r="Y1205" s="197"/>
      <c r="Z1205" s="189"/>
      <c r="AA1205" s="197"/>
      <c r="AB1205" s="197"/>
      <c r="AC1205" s="197"/>
      <c r="AD1205" s="197"/>
      <c r="AE1205" s="197"/>
      <c r="AF1205" s="199"/>
      <c r="AG1205" s="199"/>
      <c r="AH1205" s="199"/>
      <c r="AI1205" s="199"/>
      <c r="AJ1205" s="199"/>
      <c r="AK1205" s="199"/>
      <c r="AL1205" s="199"/>
      <c r="AM1205" s="199"/>
      <c r="AN1205" s="199"/>
      <c r="AO1205" s="190"/>
      <c r="AP1205" s="196"/>
      <c r="AQ1205" s="196"/>
      <c r="AR1205" s="205"/>
      <c r="AS1205" s="58"/>
      <c r="AT1205" s="183"/>
      <c r="AU1205" s="183"/>
      <c r="AV1205" s="198"/>
      <c r="AW1205" s="53"/>
      <c r="AX1205" s="58"/>
      <c r="AY1205" s="200"/>
      <c r="BA1205" s="58"/>
      <c r="BB1205" s="58"/>
      <c r="BC1205" s="198"/>
      <c r="BD1205" s="178"/>
      <c r="BE1205" s="176"/>
      <c r="BF1205" s="176"/>
      <c r="BG1205" s="176"/>
      <c r="BH1205" s="209"/>
      <c r="BI1205" s="193"/>
      <c r="BJ1205" s="210"/>
      <c r="BK1205" s="210"/>
      <c r="BL1205" s="181"/>
      <c r="BM1205" s="112"/>
      <c r="BN1205" s="79"/>
      <c r="BO1205" s="178"/>
      <c r="BP1205" s="176"/>
      <c r="BQ1205" s="188"/>
    </row>
    <row r="1206" spans="1:69" ht="15.75">
      <c r="A1206" s="179"/>
      <c r="B1206" s="195"/>
      <c r="C1206" s="180"/>
      <c r="D1206" s="192"/>
      <c r="E1206" s="194"/>
      <c r="F1206" s="196"/>
      <c r="G1206" s="196"/>
      <c r="H1206" s="197"/>
      <c r="I1206" s="197"/>
      <c r="J1206" s="197"/>
      <c r="K1206" s="197"/>
      <c r="L1206" s="196"/>
      <c r="M1206" s="198"/>
      <c r="N1206" s="188"/>
      <c r="O1206" s="197"/>
      <c r="P1206" s="197"/>
      <c r="Q1206" s="183"/>
      <c r="R1206" s="197"/>
      <c r="S1206" s="197"/>
      <c r="T1206" s="189"/>
      <c r="U1206" s="197"/>
      <c r="V1206" s="197"/>
      <c r="W1206" s="183"/>
      <c r="X1206" s="197"/>
      <c r="Y1206" s="197"/>
      <c r="Z1206" s="189"/>
      <c r="AA1206" s="197"/>
      <c r="AB1206" s="197"/>
      <c r="AC1206" s="197"/>
      <c r="AD1206" s="197"/>
      <c r="AE1206" s="197"/>
      <c r="AF1206" s="199"/>
      <c r="AG1206" s="199"/>
      <c r="AH1206" s="199"/>
      <c r="AI1206" s="199"/>
      <c r="AJ1206" s="199"/>
      <c r="AK1206" s="199"/>
      <c r="AL1206" s="199"/>
      <c r="AM1206" s="199"/>
      <c r="AN1206" s="199"/>
      <c r="AO1206" s="190"/>
      <c r="AP1206" s="196"/>
      <c r="AQ1206" s="196"/>
      <c r="AR1206" s="205"/>
      <c r="AS1206" s="58"/>
      <c r="AT1206" s="183"/>
      <c r="AU1206" s="183"/>
      <c r="AV1206" s="198"/>
      <c r="AW1206" s="53"/>
      <c r="AX1206" s="58"/>
      <c r="AY1206" s="200"/>
      <c r="BA1206" s="58"/>
      <c r="BB1206" s="58"/>
      <c r="BC1206" s="198"/>
      <c r="BD1206" s="178"/>
      <c r="BE1206" s="176"/>
      <c r="BF1206" s="176"/>
      <c r="BG1206" s="176"/>
      <c r="BH1206" s="209"/>
      <c r="BI1206" s="193"/>
      <c r="BJ1206" s="210"/>
      <c r="BK1206" s="210"/>
      <c r="BL1206" s="181"/>
      <c r="BM1206" s="112"/>
      <c r="BN1206" s="79"/>
      <c r="BO1206" s="178"/>
      <c r="BP1206" s="176"/>
      <c r="BQ1206" s="188"/>
    </row>
    <row r="1207" spans="1:69" ht="15.75">
      <c r="A1207" s="179"/>
      <c r="B1207" s="195"/>
      <c r="C1207" s="180"/>
      <c r="D1207" s="192"/>
      <c r="E1207" s="194"/>
      <c r="F1207" s="196"/>
      <c r="G1207" s="196"/>
      <c r="H1207" s="197"/>
      <c r="I1207" s="197"/>
      <c r="J1207" s="197"/>
      <c r="K1207" s="197"/>
      <c r="L1207" s="196"/>
      <c r="M1207" s="198"/>
      <c r="N1207" s="188"/>
      <c r="O1207" s="197"/>
      <c r="P1207" s="197"/>
      <c r="Q1207" s="183"/>
      <c r="R1207" s="197"/>
      <c r="S1207" s="197"/>
      <c r="T1207" s="189"/>
      <c r="U1207" s="197"/>
      <c r="V1207" s="197"/>
      <c r="W1207" s="183"/>
      <c r="X1207" s="197"/>
      <c r="Y1207" s="197"/>
      <c r="Z1207" s="189"/>
      <c r="AA1207" s="197"/>
      <c r="AB1207" s="197"/>
      <c r="AC1207" s="197"/>
      <c r="AD1207" s="197"/>
      <c r="AE1207" s="197"/>
      <c r="AF1207" s="199"/>
      <c r="AG1207" s="199"/>
      <c r="AH1207" s="199"/>
      <c r="AI1207" s="199"/>
      <c r="AJ1207" s="199"/>
      <c r="AK1207" s="199"/>
      <c r="AL1207" s="199"/>
      <c r="AM1207" s="199"/>
      <c r="AN1207" s="199"/>
      <c r="AO1207" s="190"/>
      <c r="AP1207" s="196"/>
      <c r="AQ1207" s="196"/>
      <c r="AR1207" s="205"/>
      <c r="AS1207" s="58"/>
      <c r="AT1207" s="183"/>
      <c r="AU1207" s="183"/>
      <c r="AV1207" s="198"/>
      <c r="AW1207" s="53"/>
      <c r="AX1207" s="58"/>
      <c r="AY1207" s="200"/>
      <c r="BA1207" s="58"/>
      <c r="BB1207" s="58"/>
      <c r="BC1207" s="198"/>
      <c r="BD1207" s="178"/>
      <c r="BE1207" s="176"/>
      <c r="BF1207" s="176"/>
      <c r="BG1207" s="176"/>
      <c r="BH1207" s="209"/>
      <c r="BI1207" s="193"/>
      <c r="BJ1207" s="210"/>
      <c r="BK1207" s="210"/>
      <c r="BL1207" s="181"/>
      <c r="BM1207" s="112"/>
      <c r="BN1207" s="79"/>
      <c r="BO1207" s="178"/>
      <c r="BP1207" s="176"/>
      <c r="BQ1207" s="188"/>
    </row>
    <row r="1208" spans="1:69" ht="15.75">
      <c r="A1208" s="179"/>
      <c r="B1208" s="195"/>
      <c r="C1208" s="180"/>
      <c r="D1208" s="192"/>
      <c r="E1208" s="194"/>
      <c r="F1208" s="196"/>
      <c r="G1208" s="196"/>
      <c r="H1208" s="197"/>
      <c r="I1208" s="197"/>
      <c r="J1208" s="197"/>
      <c r="K1208" s="197"/>
      <c r="L1208" s="196"/>
      <c r="M1208" s="198"/>
      <c r="N1208" s="188"/>
      <c r="O1208" s="197"/>
      <c r="P1208" s="197"/>
      <c r="Q1208" s="183"/>
      <c r="R1208" s="197"/>
      <c r="S1208" s="197"/>
      <c r="T1208" s="189"/>
      <c r="U1208" s="197"/>
      <c r="V1208" s="197"/>
      <c r="W1208" s="183"/>
      <c r="X1208" s="197"/>
      <c r="Y1208" s="197"/>
      <c r="Z1208" s="189"/>
      <c r="AA1208" s="197"/>
      <c r="AB1208" s="197"/>
      <c r="AC1208" s="197"/>
      <c r="AD1208" s="197"/>
      <c r="AE1208" s="197"/>
      <c r="AF1208" s="199"/>
      <c r="AG1208" s="199"/>
      <c r="AH1208" s="199"/>
      <c r="AI1208" s="199"/>
      <c r="AJ1208" s="199"/>
      <c r="AK1208" s="199"/>
      <c r="AL1208" s="199"/>
      <c r="AM1208" s="199"/>
      <c r="AN1208" s="199"/>
      <c r="AO1208" s="190"/>
      <c r="AP1208" s="196"/>
      <c r="AQ1208" s="196"/>
      <c r="AR1208" s="205"/>
      <c r="AS1208" s="58"/>
      <c r="AT1208" s="183"/>
      <c r="AU1208" s="183"/>
      <c r="AV1208" s="198"/>
      <c r="AW1208" s="53"/>
      <c r="AX1208" s="58"/>
      <c r="AY1208" s="200"/>
      <c r="BA1208" s="58"/>
      <c r="BB1208" s="58"/>
      <c r="BC1208" s="198"/>
      <c r="BD1208" s="178"/>
      <c r="BE1208" s="176"/>
      <c r="BF1208" s="176"/>
      <c r="BG1208" s="176"/>
      <c r="BH1208" s="209"/>
      <c r="BI1208" s="193"/>
      <c r="BJ1208" s="210"/>
      <c r="BK1208" s="210"/>
      <c r="BL1208" s="181"/>
      <c r="BM1208" s="112"/>
      <c r="BN1208" s="79"/>
      <c r="BO1208" s="178"/>
      <c r="BP1208" s="176"/>
      <c r="BQ1208" s="188"/>
    </row>
    <row r="1209" spans="1:69" ht="15.75">
      <c r="A1209" s="179"/>
      <c r="B1209" s="195"/>
      <c r="C1209" s="180"/>
      <c r="D1209" s="192"/>
      <c r="E1209" s="194"/>
      <c r="F1209" s="196"/>
      <c r="G1209" s="196"/>
      <c r="H1209" s="197"/>
      <c r="I1209" s="197"/>
      <c r="J1209" s="197"/>
      <c r="K1209" s="197"/>
      <c r="L1209" s="196"/>
      <c r="M1209" s="198"/>
      <c r="N1209" s="188"/>
      <c r="O1209" s="197"/>
      <c r="P1209" s="197"/>
      <c r="Q1209" s="183"/>
      <c r="R1209" s="197"/>
      <c r="S1209" s="197"/>
      <c r="T1209" s="189"/>
      <c r="U1209" s="197"/>
      <c r="V1209" s="197"/>
      <c r="W1209" s="183"/>
      <c r="X1209" s="197"/>
      <c r="Y1209" s="197"/>
      <c r="Z1209" s="189"/>
      <c r="AA1209" s="197"/>
      <c r="AB1209" s="197"/>
      <c r="AC1209" s="197"/>
      <c r="AD1209" s="197"/>
      <c r="AE1209" s="197"/>
      <c r="AF1209" s="199"/>
      <c r="AG1209" s="199"/>
      <c r="AH1209" s="199"/>
      <c r="AI1209" s="199"/>
      <c r="AJ1209" s="199"/>
      <c r="AK1209" s="199"/>
      <c r="AL1209" s="199"/>
      <c r="AM1209" s="199"/>
      <c r="AN1209" s="199"/>
      <c r="AO1209" s="190"/>
      <c r="AP1209" s="196"/>
      <c r="AQ1209" s="196"/>
      <c r="AR1209" s="205"/>
      <c r="AS1209" s="58"/>
      <c r="AT1209" s="183"/>
      <c r="AU1209" s="183"/>
      <c r="AV1209" s="198"/>
      <c r="AW1209" s="53"/>
      <c r="AX1209" s="58"/>
      <c r="AY1209" s="200"/>
      <c r="BA1209" s="58"/>
      <c r="BB1209" s="58"/>
      <c r="BC1209" s="198"/>
      <c r="BD1209" s="178"/>
      <c r="BE1209" s="176"/>
      <c r="BF1209" s="176"/>
      <c r="BG1209" s="176"/>
      <c r="BH1209" s="209"/>
      <c r="BI1209" s="193"/>
      <c r="BJ1209" s="210"/>
      <c r="BK1209" s="210"/>
      <c r="BL1209" s="181"/>
      <c r="BM1209" s="112"/>
      <c r="BN1209" s="79"/>
      <c r="BO1209" s="178"/>
      <c r="BP1209" s="176"/>
      <c r="BQ1209" s="188"/>
    </row>
    <row r="1210" spans="1:69" ht="15.75">
      <c r="A1210" s="179"/>
      <c r="B1210" s="195"/>
      <c r="C1210" s="180"/>
      <c r="D1210" s="192"/>
      <c r="E1210" s="194"/>
      <c r="F1210" s="196"/>
      <c r="G1210" s="196"/>
      <c r="H1210" s="197"/>
      <c r="I1210" s="197"/>
      <c r="J1210" s="197"/>
      <c r="K1210" s="197"/>
      <c r="L1210" s="196"/>
      <c r="M1210" s="198"/>
      <c r="N1210" s="188"/>
      <c r="O1210" s="197"/>
      <c r="P1210" s="197"/>
      <c r="Q1210" s="183"/>
      <c r="R1210" s="197"/>
      <c r="S1210" s="197"/>
      <c r="T1210" s="189"/>
      <c r="U1210" s="197"/>
      <c r="V1210" s="197"/>
      <c r="W1210" s="183"/>
      <c r="X1210" s="197"/>
      <c r="Y1210" s="197"/>
      <c r="Z1210" s="189"/>
      <c r="AA1210" s="197"/>
      <c r="AB1210" s="197"/>
      <c r="AC1210" s="197"/>
      <c r="AD1210" s="197"/>
      <c r="AE1210" s="197"/>
      <c r="AF1210" s="199"/>
      <c r="AG1210" s="199"/>
      <c r="AH1210" s="199"/>
      <c r="AI1210" s="199"/>
      <c r="AJ1210" s="199"/>
      <c r="AK1210" s="199"/>
      <c r="AL1210" s="199"/>
      <c r="AM1210" s="199"/>
      <c r="AN1210" s="199"/>
      <c r="AO1210" s="190"/>
      <c r="AP1210" s="196"/>
      <c r="AQ1210" s="196"/>
      <c r="AR1210" s="205"/>
      <c r="AS1210" s="58"/>
      <c r="AT1210" s="183"/>
      <c r="AU1210" s="183"/>
      <c r="AV1210" s="198"/>
      <c r="AW1210" s="53"/>
      <c r="AX1210" s="58"/>
      <c r="AY1210" s="200"/>
      <c r="BA1210" s="58"/>
      <c r="BB1210" s="58"/>
      <c r="BC1210" s="198"/>
      <c r="BD1210" s="178"/>
      <c r="BE1210" s="176"/>
      <c r="BF1210" s="176"/>
      <c r="BG1210" s="176"/>
      <c r="BH1210" s="209"/>
      <c r="BI1210" s="193"/>
      <c r="BJ1210" s="210"/>
      <c r="BK1210" s="210"/>
      <c r="BL1210" s="181"/>
      <c r="BM1210" s="112"/>
      <c r="BN1210" s="79"/>
      <c r="BO1210" s="178"/>
      <c r="BP1210" s="176"/>
      <c r="BQ1210" s="188"/>
    </row>
    <row r="1211" spans="1:69" ht="15.75">
      <c r="A1211" s="179"/>
      <c r="B1211" s="195"/>
      <c r="C1211" s="180"/>
      <c r="D1211" s="192"/>
      <c r="E1211" s="194"/>
      <c r="F1211" s="196"/>
      <c r="G1211" s="196"/>
      <c r="H1211" s="197"/>
      <c r="I1211" s="197"/>
      <c r="J1211" s="197"/>
      <c r="K1211" s="197"/>
      <c r="L1211" s="196"/>
      <c r="M1211" s="198"/>
      <c r="N1211" s="188"/>
      <c r="O1211" s="197"/>
      <c r="P1211" s="197"/>
      <c r="Q1211" s="183"/>
      <c r="R1211" s="197"/>
      <c r="S1211" s="197"/>
      <c r="T1211" s="189"/>
      <c r="U1211" s="197"/>
      <c r="V1211" s="197"/>
      <c r="W1211" s="183"/>
      <c r="X1211" s="197"/>
      <c r="Y1211" s="197"/>
      <c r="Z1211" s="189"/>
      <c r="AA1211" s="197"/>
      <c r="AB1211" s="197"/>
      <c r="AC1211" s="197"/>
      <c r="AD1211" s="197"/>
      <c r="AE1211" s="197"/>
      <c r="AF1211" s="199"/>
      <c r="AG1211" s="199"/>
      <c r="AH1211" s="199"/>
      <c r="AI1211" s="199"/>
      <c r="AJ1211" s="199"/>
      <c r="AK1211" s="199"/>
      <c r="AL1211" s="199"/>
      <c r="AM1211" s="199"/>
      <c r="AN1211" s="199"/>
      <c r="AO1211" s="190"/>
      <c r="AP1211" s="196"/>
      <c r="AQ1211" s="196"/>
      <c r="AR1211" s="205"/>
      <c r="AS1211" s="58"/>
      <c r="AT1211" s="183"/>
      <c r="AU1211" s="183"/>
      <c r="AV1211" s="198"/>
      <c r="AW1211" s="53"/>
      <c r="AX1211" s="58"/>
      <c r="AY1211" s="200"/>
      <c r="BA1211" s="58"/>
      <c r="BB1211" s="58"/>
      <c r="BC1211" s="198"/>
      <c r="BD1211" s="178"/>
      <c r="BE1211" s="176"/>
      <c r="BF1211" s="176"/>
      <c r="BG1211" s="176"/>
      <c r="BH1211" s="209"/>
      <c r="BI1211" s="193"/>
      <c r="BJ1211" s="210"/>
      <c r="BK1211" s="210"/>
      <c r="BL1211" s="181"/>
      <c r="BM1211" s="112"/>
      <c r="BN1211" s="79"/>
      <c r="BO1211" s="178"/>
      <c r="BP1211" s="176"/>
      <c r="BQ1211" s="188"/>
    </row>
    <row r="1212" spans="1:69" ht="15.75">
      <c r="A1212" s="179"/>
      <c r="B1212" s="195"/>
      <c r="C1212" s="180"/>
      <c r="D1212" s="192"/>
      <c r="E1212" s="194"/>
      <c r="F1212" s="196"/>
      <c r="G1212" s="196"/>
      <c r="H1212" s="197"/>
      <c r="I1212" s="197"/>
      <c r="J1212" s="197"/>
      <c r="K1212" s="197"/>
      <c r="L1212" s="196"/>
      <c r="M1212" s="198"/>
      <c r="N1212" s="188"/>
      <c r="O1212" s="197"/>
      <c r="P1212" s="197"/>
      <c r="Q1212" s="183"/>
      <c r="R1212" s="197"/>
      <c r="S1212" s="197"/>
      <c r="T1212" s="189"/>
      <c r="U1212" s="197"/>
      <c r="V1212" s="197"/>
      <c r="W1212" s="183"/>
      <c r="X1212" s="197"/>
      <c r="Y1212" s="197"/>
      <c r="Z1212" s="189"/>
      <c r="AA1212" s="197"/>
      <c r="AB1212" s="197"/>
      <c r="AC1212" s="197"/>
      <c r="AD1212" s="197"/>
      <c r="AE1212" s="197"/>
      <c r="AF1212" s="199"/>
      <c r="AG1212" s="199"/>
      <c r="AH1212" s="199"/>
      <c r="AI1212" s="199"/>
      <c r="AJ1212" s="199"/>
      <c r="AK1212" s="199"/>
      <c r="AL1212" s="199"/>
      <c r="AM1212" s="199"/>
      <c r="AN1212" s="199"/>
      <c r="AO1212" s="190"/>
      <c r="AP1212" s="196"/>
      <c r="AQ1212" s="196"/>
      <c r="AR1212" s="205"/>
      <c r="AS1212" s="58"/>
      <c r="AT1212" s="183"/>
      <c r="AU1212" s="183"/>
      <c r="AV1212" s="198"/>
      <c r="AW1212" s="53"/>
      <c r="AX1212" s="58"/>
      <c r="AY1212" s="200"/>
      <c r="BA1212" s="58"/>
      <c r="BB1212" s="58"/>
      <c r="BC1212" s="198"/>
      <c r="BD1212" s="178"/>
      <c r="BE1212" s="176"/>
      <c r="BF1212" s="176"/>
      <c r="BG1212" s="176"/>
      <c r="BH1212" s="209"/>
      <c r="BI1212" s="193"/>
      <c r="BJ1212" s="210"/>
      <c r="BK1212" s="210"/>
      <c r="BL1212" s="181"/>
      <c r="BM1212" s="112"/>
      <c r="BN1212" s="79"/>
      <c r="BO1212" s="178"/>
      <c r="BP1212" s="176"/>
      <c r="BQ1212" s="188"/>
    </row>
    <row r="1213" spans="1:69" ht="15.75">
      <c r="A1213" s="179"/>
      <c r="B1213" s="195"/>
      <c r="C1213" s="180"/>
      <c r="D1213" s="192"/>
      <c r="E1213" s="194"/>
      <c r="F1213" s="196"/>
      <c r="G1213" s="196"/>
      <c r="H1213" s="197"/>
      <c r="I1213" s="197"/>
      <c r="J1213" s="197"/>
      <c r="K1213" s="197"/>
      <c r="L1213" s="196"/>
      <c r="M1213" s="198"/>
      <c r="N1213" s="188"/>
      <c r="O1213" s="197"/>
      <c r="P1213" s="197"/>
      <c r="Q1213" s="183"/>
      <c r="R1213" s="197"/>
      <c r="S1213" s="197"/>
      <c r="T1213" s="189"/>
      <c r="U1213" s="197"/>
      <c r="V1213" s="197"/>
      <c r="W1213" s="183"/>
      <c r="X1213" s="197"/>
      <c r="Y1213" s="197"/>
      <c r="Z1213" s="189"/>
      <c r="AA1213" s="197"/>
      <c r="AB1213" s="197"/>
      <c r="AC1213" s="197"/>
      <c r="AD1213" s="197"/>
      <c r="AE1213" s="197"/>
      <c r="AF1213" s="199"/>
      <c r="AG1213" s="199"/>
      <c r="AH1213" s="199"/>
      <c r="AI1213" s="199"/>
      <c r="AJ1213" s="199"/>
      <c r="AK1213" s="199"/>
      <c r="AL1213" s="199"/>
      <c r="AM1213" s="199"/>
      <c r="AN1213" s="199"/>
      <c r="AO1213" s="190"/>
      <c r="AP1213" s="196"/>
      <c r="AQ1213" s="196"/>
      <c r="AR1213" s="205"/>
      <c r="AS1213" s="58"/>
      <c r="AT1213" s="183"/>
      <c r="AU1213" s="183"/>
      <c r="AV1213" s="198"/>
      <c r="AW1213" s="53"/>
      <c r="AX1213" s="58"/>
      <c r="AY1213" s="200"/>
      <c r="BA1213" s="58"/>
      <c r="BB1213" s="58"/>
      <c r="BC1213" s="198"/>
      <c r="BD1213" s="178"/>
      <c r="BE1213" s="176"/>
      <c r="BF1213" s="176"/>
      <c r="BG1213" s="176"/>
      <c r="BH1213" s="209"/>
      <c r="BI1213" s="193"/>
      <c r="BJ1213" s="210"/>
      <c r="BK1213" s="210"/>
      <c r="BL1213" s="181"/>
      <c r="BM1213" s="112"/>
      <c r="BN1213" s="79"/>
      <c r="BO1213" s="178"/>
      <c r="BP1213" s="176"/>
      <c r="BQ1213" s="188"/>
    </row>
    <row r="1214" spans="1:69" ht="15.75">
      <c r="A1214" s="179"/>
      <c r="B1214" s="195"/>
      <c r="C1214" s="180"/>
      <c r="D1214" s="192"/>
      <c r="E1214" s="194"/>
      <c r="F1214" s="196"/>
      <c r="G1214" s="196"/>
      <c r="H1214" s="197"/>
      <c r="I1214" s="197"/>
      <c r="J1214" s="197"/>
      <c r="K1214" s="197"/>
      <c r="L1214" s="196"/>
      <c r="M1214" s="198"/>
      <c r="N1214" s="188"/>
      <c r="O1214" s="197"/>
      <c r="P1214" s="197"/>
      <c r="Q1214" s="183"/>
      <c r="R1214" s="197"/>
      <c r="S1214" s="197"/>
      <c r="T1214" s="189"/>
      <c r="U1214" s="197"/>
      <c r="V1214" s="197"/>
      <c r="W1214" s="183"/>
      <c r="X1214" s="197"/>
      <c r="Y1214" s="197"/>
      <c r="Z1214" s="189"/>
      <c r="AA1214" s="197"/>
      <c r="AB1214" s="197"/>
      <c r="AC1214" s="197"/>
      <c r="AD1214" s="197"/>
      <c r="AE1214" s="197"/>
      <c r="AF1214" s="199"/>
      <c r="AG1214" s="199"/>
      <c r="AH1214" s="199"/>
      <c r="AI1214" s="199"/>
      <c r="AJ1214" s="199"/>
      <c r="AK1214" s="199"/>
      <c r="AL1214" s="199"/>
      <c r="AM1214" s="199"/>
      <c r="AN1214" s="199"/>
      <c r="AO1214" s="190"/>
      <c r="AP1214" s="196"/>
      <c r="AQ1214" s="196"/>
      <c r="AR1214" s="205"/>
      <c r="AS1214" s="58"/>
      <c r="AT1214" s="183"/>
      <c r="AU1214" s="183"/>
      <c r="AV1214" s="198"/>
      <c r="AW1214" s="53"/>
      <c r="AX1214" s="58"/>
      <c r="AY1214" s="200"/>
      <c r="BA1214" s="58"/>
      <c r="BB1214" s="58"/>
      <c r="BC1214" s="198"/>
      <c r="BD1214" s="178"/>
      <c r="BE1214" s="176"/>
      <c r="BF1214" s="176"/>
      <c r="BG1214" s="176"/>
      <c r="BH1214" s="209"/>
      <c r="BI1214" s="193"/>
      <c r="BJ1214" s="210"/>
      <c r="BK1214" s="210"/>
      <c r="BL1214" s="181"/>
      <c r="BM1214" s="112"/>
      <c r="BN1214" s="79"/>
      <c r="BO1214" s="178"/>
      <c r="BP1214" s="176"/>
      <c r="BQ1214" s="188"/>
    </row>
    <row r="1215" spans="1:69" ht="15.75">
      <c r="A1215" s="179"/>
      <c r="B1215" s="195"/>
      <c r="C1215" s="180"/>
      <c r="D1215" s="192"/>
      <c r="E1215" s="194"/>
      <c r="F1215" s="196"/>
      <c r="G1215" s="196"/>
      <c r="H1215" s="197"/>
      <c r="I1215" s="197"/>
      <c r="J1215" s="197"/>
      <c r="K1215" s="197"/>
      <c r="L1215" s="196"/>
      <c r="M1215" s="198"/>
      <c r="N1215" s="188"/>
      <c r="O1215" s="197"/>
      <c r="P1215" s="197"/>
      <c r="Q1215" s="183"/>
      <c r="R1215" s="197"/>
      <c r="S1215" s="197"/>
      <c r="T1215" s="189"/>
      <c r="U1215" s="197"/>
      <c r="V1215" s="197"/>
      <c r="W1215" s="183"/>
      <c r="X1215" s="197"/>
      <c r="Y1215" s="197"/>
      <c r="Z1215" s="189"/>
      <c r="AA1215" s="197"/>
      <c r="AB1215" s="197"/>
      <c r="AC1215" s="197"/>
      <c r="AD1215" s="197"/>
      <c r="AE1215" s="197"/>
      <c r="AF1215" s="199"/>
      <c r="AG1215" s="199"/>
      <c r="AH1215" s="199"/>
      <c r="AI1215" s="199"/>
      <c r="AJ1215" s="199"/>
      <c r="AK1215" s="199"/>
      <c r="AL1215" s="199"/>
      <c r="AM1215" s="199"/>
      <c r="AN1215" s="199"/>
      <c r="AO1215" s="190"/>
      <c r="AP1215" s="196"/>
      <c r="AQ1215" s="196"/>
      <c r="AR1215" s="205"/>
      <c r="AS1215" s="58"/>
      <c r="AT1215" s="183"/>
      <c r="AU1215" s="183"/>
      <c r="AV1215" s="198"/>
      <c r="AW1215" s="53"/>
      <c r="AX1215" s="58"/>
      <c r="AY1215" s="200"/>
      <c r="BA1215" s="58"/>
      <c r="BB1215" s="58"/>
      <c r="BC1215" s="198"/>
      <c r="BD1215" s="178"/>
      <c r="BE1215" s="176"/>
      <c r="BF1215" s="176"/>
      <c r="BG1215" s="176"/>
      <c r="BH1215" s="209"/>
      <c r="BI1215" s="193"/>
      <c r="BJ1215" s="210"/>
      <c r="BK1215" s="210"/>
      <c r="BL1215" s="181"/>
      <c r="BM1215" s="112"/>
      <c r="BN1215" s="79"/>
      <c r="BO1215" s="178"/>
      <c r="BP1215" s="176"/>
      <c r="BQ1215" s="188"/>
    </row>
    <row r="1216" spans="1:69" ht="15.75">
      <c r="A1216" s="179"/>
      <c r="B1216" s="195"/>
      <c r="C1216" s="180"/>
      <c r="D1216" s="192"/>
      <c r="E1216" s="194"/>
      <c r="F1216" s="196"/>
      <c r="G1216" s="196"/>
      <c r="H1216" s="197"/>
      <c r="I1216" s="197"/>
      <c r="J1216" s="197"/>
      <c r="K1216" s="197"/>
      <c r="L1216" s="196"/>
      <c r="M1216" s="198"/>
      <c r="N1216" s="188"/>
      <c r="O1216" s="197"/>
      <c r="P1216" s="197"/>
      <c r="Q1216" s="183"/>
      <c r="R1216" s="197"/>
      <c r="S1216" s="197"/>
      <c r="T1216" s="189"/>
      <c r="U1216" s="197"/>
      <c r="V1216" s="197"/>
      <c r="W1216" s="183"/>
      <c r="X1216" s="197"/>
      <c r="Y1216" s="197"/>
      <c r="Z1216" s="189"/>
      <c r="AA1216" s="197"/>
      <c r="AB1216" s="197"/>
      <c r="AC1216" s="197"/>
      <c r="AD1216" s="197"/>
      <c r="AE1216" s="197"/>
      <c r="AF1216" s="199"/>
      <c r="AG1216" s="199"/>
      <c r="AH1216" s="199"/>
      <c r="AI1216" s="199"/>
      <c r="AJ1216" s="199"/>
      <c r="AK1216" s="199"/>
      <c r="AL1216" s="199"/>
      <c r="AM1216" s="199"/>
      <c r="AN1216" s="199"/>
      <c r="AO1216" s="190"/>
      <c r="AP1216" s="196"/>
      <c r="AQ1216" s="196"/>
      <c r="AR1216" s="205"/>
      <c r="AS1216" s="58"/>
      <c r="AT1216" s="183"/>
      <c r="AU1216" s="183"/>
      <c r="AV1216" s="198"/>
      <c r="AW1216" s="53"/>
      <c r="AX1216" s="58"/>
      <c r="AY1216" s="200"/>
      <c r="BA1216" s="58"/>
      <c r="BB1216" s="58"/>
      <c r="BC1216" s="198"/>
      <c r="BD1216" s="178"/>
      <c r="BE1216" s="176"/>
      <c r="BF1216" s="176"/>
      <c r="BG1216" s="176"/>
      <c r="BH1216" s="209"/>
      <c r="BI1216" s="193"/>
      <c r="BJ1216" s="210"/>
      <c r="BK1216" s="210"/>
      <c r="BL1216" s="181"/>
      <c r="BM1216" s="112"/>
      <c r="BN1216" s="79"/>
      <c r="BO1216" s="178"/>
      <c r="BP1216" s="176"/>
      <c r="BQ1216" s="188"/>
    </row>
    <row r="1217" spans="1:69" ht="15.75">
      <c r="A1217" s="179"/>
      <c r="B1217" s="195"/>
      <c r="C1217" s="180"/>
      <c r="D1217" s="192"/>
      <c r="E1217" s="194"/>
      <c r="F1217" s="196"/>
      <c r="G1217" s="196"/>
      <c r="H1217" s="197"/>
      <c r="I1217" s="197"/>
      <c r="J1217" s="197"/>
      <c r="K1217" s="197"/>
      <c r="L1217" s="196"/>
      <c r="M1217" s="198"/>
      <c r="N1217" s="188"/>
      <c r="O1217" s="197"/>
      <c r="P1217" s="197"/>
      <c r="Q1217" s="183"/>
      <c r="R1217" s="197"/>
      <c r="S1217" s="197"/>
      <c r="T1217" s="189"/>
      <c r="U1217" s="197"/>
      <c r="V1217" s="197"/>
      <c r="W1217" s="183"/>
      <c r="X1217" s="197"/>
      <c r="Y1217" s="197"/>
      <c r="Z1217" s="189"/>
      <c r="AA1217" s="197"/>
      <c r="AB1217" s="197"/>
      <c r="AC1217" s="197"/>
      <c r="AD1217" s="197"/>
      <c r="AE1217" s="197"/>
      <c r="AF1217" s="199"/>
      <c r="AG1217" s="199"/>
      <c r="AH1217" s="199"/>
      <c r="AI1217" s="199"/>
      <c r="AJ1217" s="199"/>
      <c r="AK1217" s="199"/>
      <c r="AL1217" s="199"/>
      <c r="AM1217" s="199"/>
      <c r="AN1217" s="199"/>
      <c r="AO1217" s="190"/>
      <c r="AP1217" s="196"/>
      <c r="AQ1217" s="196"/>
      <c r="AR1217" s="205"/>
      <c r="AS1217" s="58"/>
      <c r="AT1217" s="183"/>
      <c r="AU1217" s="183"/>
      <c r="AV1217" s="198"/>
      <c r="AW1217" s="53"/>
      <c r="AX1217" s="58"/>
      <c r="AY1217" s="200"/>
      <c r="BA1217" s="58"/>
      <c r="BB1217" s="58"/>
      <c r="BC1217" s="198"/>
      <c r="BD1217" s="178"/>
      <c r="BE1217" s="176"/>
      <c r="BF1217" s="176"/>
      <c r="BG1217" s="176"/>
      <c r="BH1217" s="209"/>
      <c r="BI1217" s="193"/>
      <c r="BJ1217" s="210"/>
      <c r="BK1217" s="210"/>
      <c r="BL1217" s="181"/>
      <c r="BM1217" s="112"/>
      <c r="BN1217" s="79"/>
      <c r="BO1217" s="178"/>
      <c r="BP1217" s="176"/>
      <c r="BQ1217" s="188"/>
    </row>
    <row r="1218" spans="1:69" ht="15.75">
      <c r="A1218" s="179"/>
      <c r="B1218" s="195"/>
      <c r="C1218" s="180"/>
      <c r="D1218" s="192"/>
      <c r="E1218" s="194"/>
      <c r="F1218" s="196"/>
      <c r="G1218" s="196"/>
      <c r="H1218" s="197"/>
      <c r="I1218" s="197"/>
      <c r="J1218" s="197"/>
      <c r="K1218" s="197"/>
      <c r="L1218" s="196"/>
      <c r="M1218" s="198"/>
      <c r="N1218" s="188"/>
      <c r="O1218" s="197"/>
      <c r="P1218" s="197"/>
      <c r="Q1218" s="183"/>
      <c r="R1218" s="197"/>
      <c r="S1218" s="197"/>
      <c r="T1218" s="189"/>
      <c r="U1218" s="197"/>
      <c r="V1218" s="197"/>
      <c r="W1218" s="183"/>
      <c r="X1218" s="197"/>
      <c r="Y1218" s="197"/>
      <c r="Z1218" s="189"/>
      <c r="AA1218" s="197"/>
      <c r="AB1218" s="197"/>
      <c r="AC1218" s="197"/>
      <c r="AD1218" s="197"/>
      <c r="AE1218" s="197"/>
      <c r="AF1218" s="199"/>
      <c r="AG1218" s="199"/>
      <c r="AH1218" s="199"/>
      <c r="AI1218" s="199"/>
      <c r="AJ1218" s="199"/>
      <c r="AK1218" s="199"/>
      <c r="AL1218" s="199"/>
      <c r="AM1218" s="199"/>
      <c r="AN1218" s="199"/>
      <c r="AO1218" s="190"/>
      <c r="AP1218" s="196"/>
      <c r="AQ1218" s="196"/>
      <c r="AR1218" s="205"/>
      <c r="AS1218" s="58"/>
      <c r="AT1218" s="183"/>
      <c r="AU1218" s="183"/>
      <c r="AV1218" s="198"/>
      <c r="AW1218" s="53"/>
      <c r="AX1218" s="58"/>
      <c r="AY1218" s="200"/>
      <c r="BA1218" s="58"/>
      <c r="BB1218" s="58"/>
      <c r="BC1218" s="198"/>
      <c r="BD1218" s="178"/>
      <c r="BE1218" s="176"/>
      <c r="BF1218" s="176"/>
      <c r="BG1218" s="176"/>
      <c r="BH1218" s="209"/>
      <c r="BI1218" s="193"/>
      <c r="BJ1218" s="210"/>
      <c r="BK1218" s="210"/>
      <c r="BL1218" s="181"/>
      <c r="BM1218" s="112"/>
      <c r="BN1218" s="79"/>
      <c r="BO1218" s="178"/>
      <c r="BP1218" s="176"/>
      <c r="BQ1218" s="188"/>
    </row>
    <row r="1219" spans="1:69" ht="15.75">
      <c r="A1219" s="179"/>
      <c r="B1219" s="195"/>
      <c r="C1219" s="180"/>
      <c r="D1219" s="192"/>
      <c r="E1219" s="194"/>
      <c r="F1219" s="196"/>
      <c r="G1219" s="196"/>
      <c r="H1219" s="197"/>
      <c r="I1219" s="197"/>
      <c r="J1219" s="197"/>
      <c r="K1219" s="197"/>
      <c r="L1219" s="196"/>
      <c r="M1219" s="198"/>
      <c r="N1219" s="188"/>
      <c r="O1219" s="197"/>
      <c r="P1219" s="197"/>
      <c r="Q1219" s="183"/>
      <c r="R1219" s="197"/>
      <c r="S1219" s="197"/>
      <c r="T1219" s="189"/>
      <c r="U1219" s="197"/>
      <c r="V1219" s="197"/>
      <c r="W1219" s="183"/>
      <c r="X1219" s="197"/>
      <c r="Y1219" s="197"/>
      <c r="Z1219" s="189"/>
      <c r="AA1219" s="197"/>
      <c r="AB1219" s="197"/>
      <c r="AC1219" s="197"/>
      <c r="AD1219" s="197"/>
      <c r="AE1219" s="197"/>
      <c r="AF1219" s="199"/>
      <c r="AG1219" s="199"/>
      <c r="AH1219" s="199"/>
      <c r="AI1219" s="199"/>
      <c r="AJ1219" s="199"/>
      <c r="AK1219" s="199"/>
      <c r="AL1219" s="199"/>
      <c r="AM1219" s="199"/>
      <c r="AN1219" s="199"/>
      <c r="AO1219" s="190"/>
      <c r="AP1219" s="196"/>
      <c r="AQ1219" s="196"/>
      <c r="AR1219" s="205"/>
      <c r="AS1219" s="58"/>
      <c r="AT1219" s="183"/>
      <c r="AU1219" s="183"/>
      <c r="AV1219" s="198"/>
      <c r="AW1219" s="53"/>
      <c r="AX1219" s="58"/>
      <c r="AY1219" s="200"/>
      <c r="BA1219" s="58"/>
      <c r="BB1219" s="58"/>
      <c r="BC1219" s="198"/>
      <c r="BD1219" s="178"/>
      <c r="BE1219" s="176"/>
      <c r="BF1219" s="176"/>
      <c r="BG1219" s="176"/>
      <c r="BH1219" s="209"/>
      <c r="BI1219" s="193"/>
      <c r="BJ1219" s="210"/>
      <c r="BK1219" s="210"/>
      <c r="BL1219" s="181"/>
      <c r="BM1219" s="112"/>
      <c r="BN1219" s="79"/>
      <c r="BO1219" s="178"/>
      <c r="BP1219" s="176"/>
      <c r="BQ1219" s="188"/>
    </row>
    <row r="1220" spans="1:69" ht="15.75">
      <c r="A1220" s="179"/>
      <c r="B1220" s="195"/>
      <c r="C1220" s="180"/>
      <c r="D1220" s="192"/>
      <c r="E1220" s="194"/>
      <c r="F1220" s="196"/>
      <c r="G1220" s="196"/>
      <c r="H1220" s="197"/>
      <c r="I1220" s="197"/>
      <c r="J1220" s="197"/>
      <c r="K1220" s="197"/>
      <c r="L1220" s="196"/>
      <c r="M1220" s="198"/>
      <c r="N1220" s="188"/>
      <c r="O1220" s="197"/>
      <c r="P1220" s="197"/>
      <c r="Q1220" s="183"/>
      <c r="R1220" s="197"/>
      <c r="S1220" s="197"/>
      <c r="T1220" s="189"/>
      <c r="U1220" s="197"/>
      <c r="V1220" s="197"/>
      <c r="W1220" s="183"/>
      <c r="X1220" s="197"/>
      <c r="Y1220" s="197"/>
      <c r="Z1220" s="189"/>
      <c r="AA1220" s="197"/>
      <c r="AB1220" s="197"/>
      <c r="AC1220" s="197"/>
      <c r="AD1220" s="197"/>
      <c r="AE1220" s="197"/>
      <c r="AF1220" s="199"/>
      <c r="AG1220" s="199"/>
      <c r="AH1220" s="199"/>
      <c r="AI1220" s="199"/>
      <c r="AJ1220" s="199"/>
      <c r="AK1220" s="199"/>
      <c r="AL1220" s="199"/>
      <c r="AM1220" s="199"/>
      <c r="AN1220" s="199"/>
      <c r="AO1220" s="190"/>
      <c r="AP1220" s="196"/>
      <c r="AQ1220" s="196"/>
      <c r="AR1220" s="205"/>
      <c r="AS1220" s="58"/>
      <c r="AT1220" s="183"/>
      <c r="AU1220" s="183"/>
      <c r="AV1220" s="198"/>
      <c r="AW1220" s="53"/>
      <c r="AX1220" s="58"/>
      <c r="AY1220" s="200"/>
      <c r="BA1220" s="58"/>
      <c r="BB1220" s="58"/>
      <c r="BC1220" s="198"/>
      <c r="BD1220" s="178"/>
      <c r="BE1220" s="176"/>
      <c r="BF1220" s="176"/>
      <c r="BG1220" s="176"/>
      <c r="BH1220" s="209"/>
      <c r="BI1220" s="193"/>
      <c r="BJ1220" s="210"/>
      <c r="BK1220" s="210"/>
      <c r="BL1220" s="181"/>
      <c r="BM1220" s="112"/>
      <c r="BN1220" s="79"/>
      <c r="BO1220" s="178"/>
      <c r="BP1220" s="176"/>
      <c r="BQ1220" s="188"/>
    </row>
    <row r="1221" spans="1:69" ht="15.75">
      <c r="A1221" s="179"/>
      <c r="B1221" s="195"/>
      <c r="C1221" s="180"/>
      <c r="D1221" s="192"/>
      <c r="E1221" s="194"/>
      <c r="F1221" s="196"/>
      <c r="G1221" s="196"/>
      <c r="H1221" s="197"/>
      <c r="I1221" s="197"/>
      <c r="J1221" s="197"/>
      <c r="K1221" s="197"/>
      <c r="L1221" s="196"/>
      <c r="M1221" s="198"/>
      <c r="N1221" s="188"/>
      <c r="O1221" s="197"/>
      <c r="P1221" s="197"/>
      <c r="Q1221" s="183"/>
      <c r="R1221" s="197"/>
      <c r="S1221" s="197"/>
      <c r="T1221" s="189"/>
      <c r="U1221" s="197"/>
      <c r="V1221" s="197"/>
      <c r="W1221" s="183"/>
      <c r="X1221" s="197"/>
      <c r="Y1221" s="197"/>
      <c r="Z1221" s="189"/>
      <c r="AA1221" s="197"/>
      <c r="AB1221" s="197"/>
      <c r="AC1221" s="197"/>
      <c r="AD1221" s="197"/>
      <c r="AE1221" s="197"/>
      <c r="AF1221" s="199"/>
      <c r="AG1221" s="199"/>
      <c r="AH1221" s="199"/>
      <c r="AI1221" s="199"/>
      <c r="AJ1221" s="199"/>
      <c r="AK1221" s="199"/>
      <c r="AL1221" s="199"/>
      <c r="AM1221" s="199"/>
      <c r="AN1221" s="199"/>
      <c r="AO1221" s="190"/>
      <c r="AP1221" s="196"/>
      <c r="AQ1221" s="196"/>
      <c r="AR1221" s="205"/>
      <c r="AS1221" s="58"/>
      <c r="AT1221" s="183"/>
      <c r="AU1221" s="183"/>
      <c r="AV1221" s="198"/>
      <c r="AW1221" s="53"/>
      <c r="AX1221" s="58"/>
      <c r="AY1221" s="200"/>
      <c r="BA1221" s="58"/>
      <c r="BB1221" s="58"/>
      <c r="BC1221" s="198"/>
      <c r="BD1221" s="178"/>
      <c r="BE1221" s="176"/>
      <c r="BF1221" s="176"/>
      <c r="BG1221" s="176"/>
      <c r="BH1221" s="209"/>
      <c r="BI1221" s="193"/>
      <c r="BJ1221" s="210"/>
      <c r="BK1221" s="210"/>
      <c r="BL1221" s="181"/>
      <c r="BM1221" s="112"/>
      <c r="BN1221" s="79"/>
      <c r="BO1221" s="178"/>
      <c r="BP1221" s="176"/>
      <c r="BQ1221" s="188"/>
    </row>
    <row r="1222" spans="1:69" ht="15.75">
      <c r="A1222" s="179"/>
      <c r="B1222" s="195"/>
      <c r="C1222" s="180"/>
      <c r="D1222" s="192"/>
      <c r="E1222" s="194"/>
      <c r="F1222" s="196"/>
      <c r="G1222" s="196"/>
      <c r="H1222" s="197"/>
      <c r="I1222" s="197"/>
      <c r="J1222" s="197"/>
      <c r="K1222" s="197"/>
      <c r="L1222" s="196"/>
      <c r="M1222" s="198"/>
      <c r="N1222" s="188"/>
      <c r="O1222" s="197"/>
      <c r="P1222" s="197"/>
      <c r="Q1222" s="183"/>
      <c r="R1222" s="197"/>
      <c r="S1222" s="197"/>
      <c r="T1222" s="189"/>
      <c r="U1222" s="197"/>
      <c r="V1222" s="197"/>
      <c r="W1222" s="183"/>
      <c r="X1222" s="197"/>
      <c r="Y1222" s="197"/>
      <c r="Z1222" s="189"/>
      <c r="AA1222" s="197"/>
      <c r="AB1222" s="197"/>
      <c r="AC1222" s="197"/>
      <c r="AD1222" s="197"/>
      <c r="AE1222" s="197"/>
      <c r="AF1222" s="199"/>
      <c r="AG1222" s="199"/>
      <c r="AH1222" s="199"/>
      <c r="AI1222" s="199"/>
      <c r="AJ1222" s="199"/>
      <c r="AK1222" s="199"/>
      <c r="AL1222" s="199"/>
      <c r="AM1222" s="199"/>
      <c r="AN1222" s="199"/>
      <c r="AO1222" s="190"/>
      <c r="AP1222" s="196"/>
      <c r="AQ1222" s="196"/>
      <c r="AR1222" s="205"/>
      <c r="AS1222" s="58"/>
      <c r="AT1222" s="183"/>
      <c r="AU1222" s="183"/>
      <c r="AV1222" s="198"/>
      <c r="AW1222" s="53"/>
      <c r="AX1222" s="58"/>
      <c r="AY1222" s="200"/>
      <c r="BA1222" s="58"/>
      <c r="BB1222" s="58"/>
      <c r="BC1222" s="198"/>
      <c r="BD1222" s="178"/>
      <c r="BE1222" s="176"/>
      <c r="BF1222" s="176"/>
      <c r="BG1222" s="176"/>
      <c r="BH1222" s="209"/>
      <c r="BI1222" s="193"/>
      <c r="BJ1222" s="210"/>
      <c r="BK1222" s="210"/>
      <c r="BL1222" s="181"/>
      <c r="BM1222" s="112"/>
      <c r="BN1222" s="79"/>
      <c r="BO1222" s="178"/>
      <c r="BP1222" s="176"/>
      <c r="BQ1222" s="188"/>
    </row>
    <row r="1223" spans="1:69" ht="15.75">
      <c r="A1223" s="179"/>
      <c r="B1223" s="195"/>
      <c r="C1223" s="180"/>
      <c r="D1223" s="192"/>
      <c r="E1223" s="194"/>
      <c r="F1223" s="196"/>
      <c r="G1223" s="196"/>
      <c r="H1223" s="197"/>
      <c r="I1223" s="197"/>
      <c r="J1223" s="197"/>
      <c r="K1223" s="197"/>
      <c r="L1223" s="196"/>
      <c r="M1223" s="198"/>
      <c r="N1223" s="188"/>
      <c r="O1223" s="197"/>
      <c r="P1223" s="197"/>
      <c r="Q1223" s="183"/>
      <c r="R1223" s="197"/>
      <c r="S1223" s="197"/>
      <c r="T1223" s="189"/>
      <c r="U1223" s="197"/>
      <c r="V1223" s="197"/>
      <c r="W1223" s="183"/>
      <c r="X1223" s="197"/>
      <c r="Y1223" s="197"/>
      <c r="Z1223" s="189"/>
      <c r="AA1223" s="197"/>
      <c r="AB1223" s="197"/>
      <c r="AC1223" s="197"/>
      <c r="AD1223" s="197"/>
      <c r="AE1223" s="197"/>
      <c r="AF1223" s="199"/>
      <c r="AG1223" s="199"/>
      <c r="AH1223" s="199"/>
      <c r="AI1223" s="199"/>
      <c r="AJ1223" s="199"/>
      <c r="AK1223" s="199"/>
      <c r="AL1223" s="199"/>
      <c r="AM1223" s="199"/>
      <c r="AN1223" s="199"/>
      <c r="AO1223" s="190"/>
      <c r="AP1223" s="196"/>
      <c r="AQ1223" s="196"/>
      <c r="AR1223" s="205"/>
      <c r="AS1223" s="58"/>
      <c r="AT1223" s="183"/>
      <c r="AU1223" s="183"/>
      <c r="AV1223" s="198"/>
      <c r="AW1223" s="53"/>
      <c r="AX1223" s="58"/>
      <c r="AY1223" s="200"/>
      <c r="BA1223" s="58"/>
      <c r="BB1223" s="58"/>
      <c r="BC1223" s="198"/>
      <c r="BD1223" s="178"/>
      <c r="BE1223" s="176"/>
      <c r="BF1223" s="176"/>
      <c r="BG1223" s="176"/>
      <c r="BH1223" s="209"/>
      <c r="BI1223" s="193"/>
      <c r="BJ1223" s="210"/>
      <c r="BK1223" s="210"/>
      <c r="BL1223" s="181"/>
      <c r="BM1223" s="112"/>
      <c r="BN1223" s="79"/>
      <c r="BO1223" s="178"/>
      <c r="BP1223" s="176"/>
      <c r="BQ1223" s="188"/>
    </row>
    <row r="1224" spans="1:69" ht="15.75">
      <c r="A1224" s="179"/>
      <c r="B1224" s="195"/>
      <c r="C1224" s="180"/>
      <c r="D1224" s="192"/>
      <c r="E1224" s="194"/>
      <c r="F1224" s="196"/>
      <c r="G1224" s="196"/>
      <c r="H1224" s="197"/>
      <c r="I1224" s="197"/>
      <c r="J1224" s="197"/>
      <c r="K1224" s="197"/>
      <c r="L1224" s="196"/>
      <c r="M1224" s="198"/>
      <c r="N1224" s="188"/>
      <c r="O1224" s="197"/>
      <c r="P1224" s="197"/>
      <c r="Q1224" s="183"/>
      <c r="R1224" s="197"/>
      <c r="S1224" s="197"/>
      <c r="T1224" s="189"/>
      <c r="U1224" s="197"/>
      <c r="V1224" s="197"/>
      <c r="W1224" s="183"/>
      <c r="X1224" s="197"/>
      <c r="Y1224" s="197"/>
      <c r="Z1224" s="189"/>
      <c r="AA1224" s="197"/>
      <c r="AB1224" s="197"/>
      <c r="AC1224" s="197"/>
      <c r="AD1224" s="197"/>
      <c r="AE1224" s="197"/>
      <c r="AF1224" s="199"/>
      <c r="AG1224" s="199"/>
      <c r="AH1224" s="199"/>
      <c r="AI1224" s="199"/>
      <c r="AJ1224" s="199"/>
      <c r="AK1224" s="199"/>
      <c r="AL1224" s="199"/>
      <c r="AM1224" s="199"/>
      <c r="AN1224" s="199"/>
      <c r="AO1224" s="190"/>
      <c r="AP1224" s="196"/>
      <c r="AQ1224" s="196"/>
      <c r="AR1224" s="205"/>
      <c r="AS1224" s="58"/>
      <c r="AT1224" s="183"/>
      <c r="AU1224" s="183"/>
      <c r="AV1224" s="198"/>
      <c r="AW1224" s="53"/>
      <c r="AX1224" s="58"/>
      <c r="AY1224" s="200"/>
      <c r="BA1224" s="58"/>
      <c r="BB1224" s="58"/>
      <c r="BC1224" s="198"/>
      <c r="BD1224" s="178"/>
      <c r="BE1224" s="176"/>
      <c r="BF1224" s="176"/>
      <c r="BG1224" s="176"/>
      <c r="BH1224" s="209"/>
      <c r="BI1224" s="193"/>
      <c r="BJ1224" s="210"/>
      <c r="BK1224" s="210"/>
      <c r="BL1224" s="181"/>
      <c r="BM1224" s="112"/>
      <c r="BN1224" s="79"/>
      <c r="BO1224" s="178"/>
      <c r="BP1224" s="176"/>
      <c r="BQ1224" s="188"/>
    </row>
    <row r="1225" spans="1:69" ht="15.75">
      <c r="A1225" s="179"/>
      <c r="B1225" s="195"/>
      <c r="C1225" s="180"/>
      <c r="D1225" s="192"/>
      <c r="E1225" s="194"/>
      <c r="F1225" s="196"/>
      <c r="G1225" s="196"/>
      <c r="H1225" s="197"/>
      <c r="I1225" s="197"/>
      <c r="J1225" s="197"/>
      <c r="K1225" s="197"/>
      <c r="L1225" s="196"/>
      <c r="M1225" s="198"/>
      <c r="N1225" s="188"/>
      <c r="O1225" s="197"/>
      <c r="P1225" s="197"/>
      <c r="Q1225" s="183"/>
      <c r="R1225" s="197"/>
      <c r="S1225" s="197"/>
      <c r="T1225" s="189"/>
      <c r="U1225" s="197"/>
      <c r="V1225" s="197"/>
      <c r="W1225" s="183"/>
      <c r="X1225" s="197"/>
      <c r="Y1225" s="197"/>
      <c r="Z1225" s="189"/>
      <c r="AA1225" s="197"/>
      <c r="AB1225" s="197"/>
      <c r="AC1225" s="197"/>
      <c r="AD1225" s="197"/>
      <c r="AE1225" s="197"/>
      <c r="AF1225" s="199"/>
      <c r="AG1225" s="199"/>
      <c r="AH1225" s="199"/>
      <c r="AI1225" s="199"/>
      <c r="AJ1225" s="199"/>
      <c r="AK1225" s="199"/>
      <c r="AL1225" s="199"/>
      <c r="AM1225" s="199"/>
      <c r="AN1225" s="199"/>
      <c r="AO1225" s="190"/>
      <c r="AP1225" s="196"/>
      <c r="AQ1225" s="196"/>
      <c r="AR1225" s="205"/>
      <c r="AS1225" s="58"/>
      <c r="AT1225" s="183"/>
      <c r="AU1225" s="183"/>
      <c r="AV1225" s="198"/>
      <c r="AW1225" s="53"/>
      <c r="AX1225" s="58"/>
      <c r="AY1225" s="200"/>
      <c r="BA1225" s="58"/>
      <c r="BB1225" s="58"/>
      <c r="BC1225" s="198"/>
      <c r="BD1225" s="178"/>
      <c r="BE1225" s="176"/>
      <c r="BF1225" s="176"/>
      <c r="BG1225" s="176"/>
      <c r="BH1225" s="209"/>
      <c r="BI1225" s="193"/>
      <c r="BJ1225" s="210"/>
      <c r="BK1225" s="210"/>
      <c r="BL1225" s="181"/>
      <c r="BM1225" s="112"/>
      <c r="BN1225" s="79"/>
      <c r="BO1225" s="178"/>
      <c r="BP1225" s="176"/>
      <c r="BQ1225" s="188"/>
    </row>
    <row r="1226" spans="1:69" ht="15.75">
      <c r="A1226" s="179"/>
      <c r="B1226" s="195"/>
      <c r="C1226" s="180"/>
      <c r="D1226" s="192"/>
      <c r="E1226" s="194"/>
      <c r="F1226" s="196"/>
      <c r="G1226" s="196"/>
      <c r="H1226" s="197"/>
      <c r="I1226" s="197"/>
      <c r="J1226" s="197"/>
      <c r="K1226" s="197"/>
      <c r="L1226" s="196"/>
      <c r="M1226" s="198"/>
      <c r="N1226" s="188"/>
      <c r="O1226" s="197"/>
      <c r="P1226" s="197"/>
      <c r="Q1226" s="183"/>
      <c r="R1226" s="197"/>
      <c r="S1226" s="197"/>
      <c r="T1226" s="189"/>
      <c r="U1226" s="197"/>
      <c r="V1226" s="197"/>
      <c r="W1226" s="183"/>
      <c r="X1226" s="197"/>
      <c r="Y1226" s="197"/>
      <c r="Z1226" s="189"/>
      <c r="AA1226" s="197"/>
      <c r="AB1226" s="197"/>
      <c r="AC1226" s="197"/>
      <c r="AD1226" s="197"/>
      <c r="AE1226" s="197"/>
      <c r="AF1226" s="199"/>
      <c r="AG1226" s="199"/>
      <c r="AH1226" s="199"/>
      <c r="AI1226" s="199"/>
      <c r="AJ1226" s="199"/>
      <c r="AK1226" s="199"/>
      <c r="AL1226" s="199"/>
      <c r="AM1226" s="199"/>
      <c r="AN1226" s="199"/>
      <c r="AO1226" s="190"/>
      <c r="AP1226" s="196"/>
      <c r="AQ1226" s="196"/>
      <c r="AR1226" s="205"/>
      <c r="AS1226" s="58"/>
      <c r="AT1226" s="183"/>
      <c r="AU1226" s="183"/>
      <c r="AV1226" s="198"/>
      <c r="AW1226" s="53"/>
      <c r="AX1226" s="58"/>
      <c r="AY1226" s="200"/>
      <c r="BA1226" s="58"/>
      <c r="BB1226" s="58"/>
      <c r="BC1226" s="198"/>
      <c r="BD1226" s="178"/>
      <c r="BE1226" s="176"/>
      <c r="BF1226" s="176"/>
      <c r="BG1226" s="176"/>
      <c r="BH1226" s="209"/>
      <c r="BI1226" s="193"/>
      <c r="BJ1226" s="210"/>
      <c r="BK1226" s="210"/>
      <c r="BL1226" s="181"/>
      <c r="BM1226" s="112"/>
      <c r="BN1226" s="79"/>
      <c r="BO1226" s="178"/>
      <c r="BP1226" s="176"/>
      <c r="BQ1226" s="188"/>
    </row>
    <row r="1227" spans="1:69" ht="15.75">
      <c r="A1227" s="179"/>
      <c r="B1227" s="195"/>
      <c r="C1227" s="180"/>
      <c r="D1227" s="192"/>
      <c r="E1227" s="194"/>
      <c r="F1227" s="196"/>
      <c r="G1227" s="196"/>
      <c r="H1227" s="197"/>
      <c r="I1227" s="197"/>
      <c r="J1227" s="197"/>
      <c r="K1227" s="197"/>
      <c r="L1227" s="196"/>
      <c r="M1227" s="198"/>
      <c r="N1227" s="188"/>
      <c r="O1227" s="197"/>
      <c r="P1227" s="197"/>
      <c r="Q1227" s="183"/>
      <c r="R1227" s="197"/>
      <c r="S1227" s="197"/>
      <c r="T1227" s="189"/>
      <c r="U1227" s="197"/>
      <c r="V1227" s="197"/>
      <c r="W1227" s="183"/>
      <c r="X1227" s="197"/>
      <c r="Y1227" s="197"/>
      <c r="Z1227" s="189"/>
      <c r="AA1227" s="197"/>
      <c r="AB1227" s="197"/>
      <c r="AC1227" s="197"/>
      <c r="AD1227" s="197"/>
      <c r="AE1227" s="197"/>
      <c r="AF1227" s="199"/>
      <c r="AG1227" s="199"/>
      <c r="AH1227" s="199"/>
      <c r="AI1227" s="199"/>
      <c r="AJ1227" s="199"/>
      <c r="AK1227" s="199"/>
      <c r="AL1227" s="199"/>
      <c r="AM1227" s="199"/>
      <c r="AN1227" s="199"/>
      <c r="AO1227" s="190"/>
      <c r="AP1227" s="196"/>
      <c r="AQ1227" s="196"/>
      <c r="AR1227" s="205"/>
      <c r="AS1227" s="58"/>
      <c r="AT1227" s="183"/>
      <c r="AU1227" s="183"/>
      <c r="AV1227" s="198"/>
      <c r="AW1227" s="53"/>
      <c r="AX1227" s="58"/>
      <c r="AY1227" s="200"/>
      <c r="BA1227" s="58"/>
      <c r="BB1227" s="58"/>
      <c r="BC1227" s="198"/>
      <c r="BD1227" s="178"/>
      <c r="BE1227" s="176"/>
      <c r="BF1227" s="176"/>
      <c r="BG1227" s="176"/>
      <c r="BH1227" s="209"/>
      <c r="BI1227" s="193"/>
      <c r="BJ1227" s="210"/>
      <c r="BK1227" s="210"/>
      <c r="BL1227" s="181"/>
      <c r="BM1227" s="112"/>
      <c r="BN1227" s="79"/>
      <c r="BO1227" s="178"/>
      <c r="BP1227" s="176"/>
      <c r="BQ1227" s="188"/>
    </row>
    <row r="1228" spans="1:69" ht="15.75">
      <c r="A1228" s="179"/>
      <c r="B1228" s="195"/>
      <c r="C1228" s="180"/>
      <c r="D1228" s="192"/>
      <c r="E1228" s="194"/>
      <c r="F1228" s="196"/>
      <c r="G1228" s="196"/>
      <c r="H1228" s="197"/>
      <c r="I1228" s="197"/>
      <c r="J1228" s="197"/>
      <c r="K1228" s="197"/>
      <c r="L1228" s="196"/>
      <c r="M1228" s="198"/>
      <c r="N1228" s="188"/>
      <c r="O1228" s="197"/>
      <c r="P1228" s="197"/>
      <c r="Q1228" s="183"/>
      <c r="R1228" s="197"/>
      <c r="S1228" s="197"/>
      <c r="T1228" s="189"/>
      <c r="U1228" s="197"/>
      <c r="V1228" s="197"/>
      <c r="W1228" s="183"/>
      <c r="X1228" s="197"/>
      <c r="Y1228" s="197"/>
      <c r="Z1228" s="189"/>
      <c r="AA1228" s="197"/>
      <c r="AB1228" s="197"/>
      <c r="AC1228" s="197"/>
      <c r="AD1228" s="197"/>
      <c r="AE1228" s="197"/>
      <c r="AF1228" s="199"/>
      <c r="AG1228" s="199"/>
      <c r="AH1228" s="199"/>
      <c r="AI1228" s="199"/>
      <c r="AJ1228" s="199"/>
      <c r="AK1228" s="199"/>
      <c r="AL1228" s="199"/>
      <c r="AM1228" s="199"/>
      <c r="AN1228" s="199"/>
      <c r="AO1228" s="190"/>
      <c r="AP1228" s="196"/>
      <c r="AQ1228" s="196"/>
      <c r="AR1228" s="205"/>
      <c r="AS1228" s="58"/>
      <c r="AT1228" s="183"/>
      <c r="AU1228" s="183"/>
      <c r="AV1228" s="198"/>
      <c r="AW1228" s="53"/>
      <c r="AX1228" s="58"/>
      <c r="AY1228" s="200"/>
      <c r="BA1228" s="58"/>
      <c r="BB1228" s="58"/>
      <c r="BC1228" s="198"/>
      <c r="BD1228" s="178"/>
      <c r="BE1228" s="176"/>
      <c r="BF1228" s="176"/>
      <c r="BG1228" s="176"/>
      <c r="BH1228" s="209"/>
      <c r="BI1228" s="193"/>
      <c r="BJ1228" s="210"/>
      <c r="BK1228" s="210"/>
      <c r="BL1228" s="181"/>
      <c r="BM1228" s="112"/>
      <c r="BN1228" s="79"/>
      <c r="BO1228" s="178"/>
      <c r="BP1228" s="176"/>
      <c r="BQ1228" s="188"/>
    </row>
    <row r="1229" spans="1:69" ht="15.75">
      <c r="A1229" s="179"/>
      <c r="B1229" s="195"/>
      <c r="C1229" s="180"/>
      <c r="D1229" s="192"/>
      <c r="E1229" s="194"/>
      <c r="F1229" s="196"/>
      <c r="G1229" s="196"/>
      <c r="H1229" s="197"/>
      <c r="I1229" s="197"/>
      <c r="J1229" s="197"/>
      <c r="K1229" s="197"/>
      <c r="L1229" s="196"/>
      <c r="M1229" s="198"/>
      <c r="N1229" s="188"/>
      <c r="O1229" s="197"/>
      <c r="P1229" s="197"/>
      <c r="Q1229" s="183"/>
      <c r="R1229" s="197"/>
      <c r="S1229" s="197"/>
      <c r="T1229" s="189"/>
      <c r="U1229" s="197"/>
      <c r="V1229" s="197"/>
      <c r="W1229" s="183"/>
      <c r="X1229" s="197"/>
      <c r="Y1229" s="197"/>
      <c r="Z1229" s="189"/>
      <c r="AA1229" s="197"/>
      <c r="AB1229" s="197"/>
      <c r="AC1229" s="197"/>
      <c r="AD1229" s="197"/>
      <c r="AE1229" s="197"/>
      <c r="AF1229" s="199"/>
      <c r="AG1229" s="199"/>
      <c r="AH1229" s="199"/>
      <c r="AI1229" s="199"/>
      <c r="AJ1229" s="199"/>
      <c r="AK1229" s="199"/>
      <c r="AL1229" s="199"/>
      <c r="AM1229" s="199"/>
      <c r="AN1229" s="199"/>
      <c r="AO1229" s="190"/>
      <c r="AP1229" s="196"/>
      <c r="AQ1229" s="196"/>
      <c r="AR1229" s="205"/>
      <c r="AS1229" s="58"/>
      <c r="AT1229" s="183"/>
      <c r="AU1229" s="183"/>
      <c r="AV1229" s="198"/>
      <c r="AW1229" s="53"/>
      <c r="AX1229" s="58"/>
      <c r="AY1229" s="200"/>
      <c r="BA1229" s="58"/>
      <c r="BB1229" s="58"/>
      <c r="BC1229" s="198"/>
      <c r="BD1229" s="178"/>
      <c r="BE1229" s="176"/>
      <c r="BF1229" s="176"/>
      <c r="BG1229" s="176"/>
      <c r="BH1229" s="209"/>
      <c r="BI1229" s="193"/>
      <c r="BJ1229" s="210"/>
      <c r="BK1229" s="210"/>
      <c r="BL1229" s="181"/>
      <c r="BM1229" s="112"/>
      <c r="BN1229" s="79"/>
      <c r="BO1229" s="178"/>
      <c r="BP1229" s="176"/>
      <c r="BQ1229" s="188"/>
    </row>
    <row r="1230" spans="1:69" ht="15.75">
      <c r="A1230" s="179"/>
      <c r="B1230" s="195"/>
      <c r="C1230" s="180"/>
      <c r="D1230" s="192"/>
      <c r="E1230" s="194"/>
      <c r="F1230" s="196"/>
      <c r="G1230" s="196"/>
      <c r="H1230" s="197"/>
      <c r="I1230" s="197"/>
      <c r="J1230" s="197"/>
      <c r="K1230" s="197"/>
      <c r="L1230" s="196"/>
      <c r="M1230" s="198"/>
      <c r="N1230" s="188"/>
      <c r="O1230" s="197"/>
      <c r="P1230" s="197"/>
      <c r="Q1230" s="183"/>
      <c r="R1230" s="197"/>
      <c r="S1230" s="197"/>
      <c r="T1230" s="189"/>
      <c r="U1230" s="197"/>
      <c r="V1230" s="197"/>
      <c r="W1230" s="183"/>
      <c r="X1230" s="197"/>
      <c r="Y1230" s="197"/>
      <c r="Z1230" s="189"/>
      <c r="AA1230" s="197"/>
      <c r="AB1230" s="197"/>
      <c r="AC1230" s="197"/>
      <c r="AD1230" s="197"/>
      <c r="AE1230" s="197"/>
      <c r="AF1230" s="199"/>
      <c r="AG1230" s="199"/>
      <c r="AH1230" s="199"/>
      <c r="AI1230" s="199"/>
      <c r="AJ1230" s="199"/>
      <c r="AK1230" s="199"/>
      <c r="AL1230" s="199"/>
      <c r="AM1230" s="199"/>
      <c r="AN1230" s="199"/>
      <c r="AO1230" s="190"/>
      <c r="AP1230" s="196"/>
      <c r="AQ1230" s="196"/>
      <c r="AR1230" s="205"/>
      <c r="AS1230" s="58"/>
      <c r="AT1230" s="183"/>
      <c r="AU1230" s="183"/>
      <c r="AV1230" s="198"/>
      <c r="AW1230" s="53"/>
      <c r="AX1230" s="58"/>
      <c r="AY1230" s="200"/>
      <c r="BA1230" s="58"/>
      <c r="BB1230" s="58"/>
      <c r="BC1230" s="198"/>
      <c r="BD1230" s="178"/>
      <c r="BE1230" s="176"/>
      <c r="BF1230" s="176"/>
      <c r="BG1230" s="176"/>
      <c r="BH1230" s="209"/>
      <c r="BI1230" s="193"/>
      <c r="BJ1230" s="210"/>
      <c r="BK1230" s="210"/>
      <c r="BL1230" s="181"/>
      <c r="BM1230" s="112"/>
      <c r="BN1230" s="79"/>
      <c r="BO1230" s="178"/>
      <c r="BP1230" s="176"/>
      <c r="BQ1230" s="188"/>
    </row>
    <row r="1231" spans="1:69" ht="15.75">
      <c r="A1231" s="179"/>
      <c r="B1231" s="195"/>
      <c r="C1231" s="180"/>
      <c r="D1231" s="192"/>
      <c r="E1231" s="194"/>
      <c r="F1231" s="196"/>
      <c r="G1231" s="196"/>
      <c r="H1231" s="197"/>
      <c r="I1231" s="197"/>
      <c r="J1231" s="197"/>
      <c r="K1231" s="197"/>
      <c r="L1231" s="196"/>
      <c r="M1231" s="198"/>
      <c r="N1231" s="188"/>
      <c r="O1231" s="197"/>
      <c r="P1231" s="197"/>
      <c r="Q1231" s="183"/>
      <c r="R1231" s="197"/>
      <c r="S1231" s="197"/>
      <c r="T1231" s="189"/>
      <c r="U1231" s="197"/>
      <c r="V1231" s="197"/>
      <c r="W1231" s="183"/>
      <c r="X1231" s="197"/>
      <c r="Y1231" s="197"/>
      <c r="Z1231" s="189"/>
      <c r="AA1231" s="197"/>
      <c r="AB1231" s="197"/>
      <c r="AC1231" s="197"/>
      <c r="AD1231" s="197"/>
      <c r="AE1231" s="197"/>
      <c r="AF1231" s="199"/>
      <c r="AG1231" s="199"/>
      <c r="AH1231" s="199"/>
      <c r="AI1231" s="199"/>
      <c r="AJ1231" s="199"/>
      <c r="AK1231" s="199"/>
      <c r="AL1231" s="199"/>
      <c r="AM1231" s="199"/>
      <c r="AN1231" s="199"/>
      <c r="AO1231" s="190"/>
      <c r="AP1231" s="196"/>
      <c r="AQ1231" s="196"/>
      <c r="AR1231" s="205"/>
      <c r="AS1231" s="58"/>
      <c r="AT1231" s="183"/>
      <c r="AU1231" s="183"/>
      <c r="AV1231" s="198"/>
      <c r="AW1231" s="53"/>
      <c r="AX1231" s="58"/>
      <c r="AY1231" s="200"/>
      <c r="BA1231" s="58"/>
      <c r="BB1231" s="58"/>
      <c r="BC1231" s="198"/>
      <c r="BD1231" s="178"/>
      <c r="BE1231" s="176"/>
      <c r="BF1231" s="176"/>
      <c r="BG1231" s="176"/>
      <c r="BH1231" s="209"/>
      <c r="BI1231" s="193"/>
      <c r="BJ1231" s="210"/>
      <c r="BK1231" s="210"/>
      <c r="BL1231" s="181"/>
      <c r="BM1231" s="112"/>
      <c r="BN1231" s="79"/>
      <c r="BO1231" s="178"/>
      <c r="BP1231" s="176"/>
      <c r="BQ1231" s="188"/>
    </row>
    <row r="1232" spans="1:69" ht="15.75">
      <c r="A1232" s="179"/>
      <c r="B1232" s="195"/>
      <c r="C1232" s="180"/>
      <c r="D1232" s="192"/>
      <c r="E1232" s="194"/>
      <c r="F1232" s="196"/>
      <c r="G1232" s="196"/>
      <c r="H1232" s="197"/>
      <c r="I1232" s="197"/>
      <c r="J1232" s="197"/>
      <c r="K1232" s="197"/>
      <c r="L1232" s="196"/>
      <c r="M1232" s="198"/>
      <c r="N1232" s="188"/>
      <c r="O1232" s="197"/>
      <c r="P1232" s="197"/>
      <c r="Q1232" s="183"/>
      <c r="R1232" s="197"/>
      <c r="S1232" s="197"/>
      <c r="T1232" s="189"/>
      <c r="U1232" s="197"/>
      <c r="V1232" s="197"/>
      <c r="W1232" s="183"/>
      <c r="X1232" s="197"/>
      <c r="Y1232" s="197"/>
      <c r="Z1232" s="189"/>
      <c r="AA1232" s="197"/>
      <c r="AB1232" s="197"/>
      <c r="AC1232" s="197"/>
      <c r="AD1232" s="197"/>
      <c r="AE1232" s="197"/>
      <c r="AF1232" s="199"/>
      <c r="AG1232" s="199"/>
      <c r="AH1232" s="199"/>
      <c r="AI1232" s="199"/>
      <c r="AJ1232" s="199"/>
      <c r="AK1232" s="199"/>
      <c r="AL1232" s="199"/>
      <c r="AM1232" s="199"/>
      <c r="AN1232" s="199"/>
      <c r="AO1232" s="190"/>
      <c r="AP1232" s="196"/>
      <c r="AQ1232" s="196"/>
      <c r="AR1232" s="205"/>
      <c r="AS1232" s="58"/>
      <c r="AT1232" s="183"/>
      <c r="AU1232" s="183"/>
      <c r="AV1232" s="198"/>
      <c r="AW1232" s="53"/>
      <c r="AX1232" s="58"/>
      <c r="AY1232" s="200"/>
      <c r="BA1232" s="58"/>
      <c r="BB1232" s="58"/>
      <c r="BC1232" s="198"/>
      <c r="BD1232" s="178"/>
      <c r="BE1232" s="176"/>
      <c r="BF1232" s="176"/>
      <c r="BG1232" s="176"/>
      <c r="BH1232" s="209"/>
      <c r="BI1232" s="193"/>
      <c r="BJ1232" s="210"/>
      <c r="BK1232" s="210"/>
      <c r="BL1232" s="181"/>
      <c r="BM1232" s="112"/>
      <c r="BN1232" s="79"/>
      <c r="BO1232" s="178"/>
      <c r="BP1232" s="176"/>
      <c r="BQ1232" s="188"/>
    </row>
    <row r="1233" spans="1:69" ht="15.75">
      <c r="A1233" s="179"/>
      <c r="B1233" s="195"/>
      <c r="C1233" s="180"/>
      <c r="D1233" s="192"/>
      <c r="E1233" s="194"/>
      <c r="F1233" s="196"/>
      <c r="G1233" s="196"/>
      <c r="H1233" s="197"/>
      <c r="I1233" s="197"/>
      <c r="J1233" s="197"/>
      <c r="K1233" s="197"/>
      <c r="L1233" s="196"/>
      <c r="M1233" s="198"/>
      <c r="N1233" s="188"/>
      <c r="O1233" s="197"/>
      <c r="P1233" s="197"/>
      <c r="Q1233" s="183"/>
      <c r="R1233" s="197"/>
      <c r="S1233" s="197"/>
      <c r="T1233" s="189"/>
      <c r="U1233" s="197"/>
      <c r="V1233" s="197"/>
      <c r="W1233" s="183"/>
      <c r="X1233" s="197"/>
      <c r="Y1233" s="197"/>
      <c r="Z1233" s="189"/>
      <c r="AA1233" s="197"/>
      <c r="AB1233" s="197"/>
      <c r="AC1233" s="197"/>
      <c r="AD1233" s="197"/>
      <c r="AE1233" s="197"/>
      <c r="AF1233" s="199"/>
      <c r="AG1233" s="199"/>
      <c r="AH1233" s="199"/>
      <c r="AI1233" s="199"/>
      <c r="AJ1233" s="199"/>
      <c r="AK1233" s="199"/>
      <c r="AL1233" s="199"/>
      <c r="AM1233" s="199"/>
      <c r="AN1233" s="199"/>
      <c r="AO1233" s="190"/>
      <c r="AP1233" s="196"/>
      <c r="AQ1233" s="196"/>
      <c r="AR1233" s="205"/>
      <c r="AS1233" s="58"/>
      <c r="AT1233" s="183"/>
      <c r="AU1233" s="183"/>
      <c r="AV1233" s="198"/>
      <c r="AW1233" s="53"/>
      <c r="AX1233" s="58"/>
      <c r="AY1233" s="200"/>
      <c r="BA1233" s="58"/>
      <c r="BB1233" s="58"/>
      <c r="BC1233" s="198"/>
      <c r="BD1233" s="178"/>
      <c r="BE1233" s="176"/>
      <c r="BF1233" s="176"/>
      <c r="BG1233" s="176"/>
      <c r="BH1233" s="209"/>
      <c r="BI1233" s="193"/>
      <c r="BJ1233" s="210"/>
      <c r="BK1233" s="210"/>
      <c r="BL1233" s="181"/>
      <c r="BM1233" s="112"/>
      <c r="BN1233" s="79"/>
      <c r="BO1233" s="178"/>
      <c r="BP1233" s="176"/>
      <c r="BQ1233" s="188"/>
    </row>
    <row r="1234" spans="1:69" ht="15.75">
      <c r="A1234" s="179"/>
      <c r="B1234" s="195"/>
      <c r="C1234" s="180"/>
      <c r="D1234" s="192"/>
      <c r="E1234" s="194"/>
      <c r="F1234" s="196"/>
      <c r="G1234" s="196"/>
      <c r="H1234" s="197"/>
      <c r="I1234" s="197"/>
      <c r="J1234" s="197"/>
      <c r="K1234" s="197"/>
      <c r="L1234" s="196"/>
      <c r="M1234" s="198"/>
      <c r="N1234" s="188"/>
      <c r="O1234" s="197"/>
      <c r="P1234" s="197"/>
      <c r="Q1234" s="183"/>
      <c r="R1234" s="197"/>
      <c r="S1234" s="197"/>
      <c r="T1234" s="189"/>
      <c r="U1234" s="197"/>
      <c r="V1234" s="197"/>
      <c r="W1234" s="183"/>
      <c r="X1234" s="197"/>
      <c r="Y1234" s="197"/>
      <c r="Z1234" s="189"/>
      <c r="AA1234" s="197"/>
      <c r="AB1234" s="197"/>
      <c r="AC1234" s="197"/>
      <c r="AD1234" s="197"/>
      <c r="AE1234" s="197"/>
      <c r="AF1234" s="199"/>
      <c r="AG1234" s="199"/>
      <c r="AH1234" s="199"/>
      <c r="AI1234" s="199"/>
      <c r="AJ1234" s="199"/>
      <c r="AK1234" s="199"/>
      <c r="AL1234" s="199"/>
      <c r="AM1234" s="199"/>
      <c r="AN1234" s="199"/>
      <c r="AO1234" s="190"/>
      <c r="AP1234" s="196"/>
      <c r="AQ1234" s="196"/>
      <c r="AR1234" s="205"/>
      <c r="AS1234" s="58"/>
      <c r="AT1234" s="183"/>
      <c r="AU1234" s="183"/>
      <c r="AV1234" s="198"/>
      <c r="AW1234" s="53"/>
      <c r="AX1234" s="58"/>
      <c r="AY1234" s="200"/>
      <c r="BA1234" s="58"/>
      <c r="BB1234" s="58"/>
      <c r="BC1234" s="198"/>
      <c r="BD1234" s="178"/>
      <c r="BE1234" s="176"/>
      <c r="BF1234" s="176"/>
      <c r="BG1234" s="176"/>
      <c r="BH1234" s="209"/>
      <c r="BI1234" s="193"/>
      <c r="BJ1234" s="210"/>
      <c r="BK1234" s="210"/>
      <c r="BL1234" s="181"/>
      <c r="BM1234" s="112"/>
      <c r="BN1234" s="79"/>
      <c r="BO1234" s="178"/>
      <c r="BP1234" s="176"/>
      <c r="BQ1234" s="188"/>
    </row>
    <row r="1235" spans="1:69" ht="15.75">
      <c r="A1235" s="179"/>
      <c r="B1235" s="195"/>
      <c r="C1235" s="180"/>
      <c r="D1235" s="192"/>
      <c r="E1235" s="194"/>
      <c r="F1235" s="196"/>
      <c r="G1235" s="196"/>
      <c r="H1235" s="197"/>
      <c r="I1235" s="197"/>
      <c r="J1235" s="197"/>
      <c r="K1235" s="197"/>
      <c r="L1235" s="196"/>
      <c r="M1235" s="198"/>
      <c r="N1235" s="188"/>
      <c r="O1235" s="197"/>
      <c r="P1235" s="197"/>
      <c r="Q1235" s="183"/>
      <c r="R1235" s="197"/>
      <c r="S1235" s="197"/>
      <c r="T1235" s="189"/>
      <c r="U1235" s="197"/>
      <c r="V1235" s="197"/>
      <c r="W1235" s="183"/>
      <c r="X1235" s="197"/>
      <c r="Y1235" s="197"/>
      <c r="Z1235" s="189"/>
      <c r="AA1235" s="197"/>
      <c r="AB1235" s="197"/>
      <c r="AC1235" s="197"/>
      <c r="AD1235" s="197"/>
      <c r="AE1235" s="197"/>
      <c r="AF1235" s="199"/>
      <c r="AG1235" s="199"/>
      <c r="AH1235" s="199"/>
      <c r="AI1235" s="199"/>
      <c r="AJ1235" s="199"/>
      <c r="AK1235" s="199"/>
      <c r="AL1235" s="199"/>
      <c r="AM1235" s="199"/>
      <c r="AN1235" s="199"/>
      <c r="AO1235" s="190"/>
      <c r="AP1235" s="196"/>
      <c r="AQ1235" s="196"/>
      <c r="AR1235" s="205"/>
      <c r="AS1235" s="58"/>
      <c r="AT1235" s="183"/>
      <c r="AU1235" s="183"/>
      <c r="AV1235" s="198"/>
      <c r="AW1235" s="53"/>
      <c r="AX1235" s="58"/>
      <c r="AY1235" s="200"/>
      <c r="BA1235" s="58"/>
      <c r="BB1235" s="58"/>
      <c r="BC1235" s="198"/>
      <c r="BD1235" s="178"/>
      <c r="BE1235" s="176"/>
      <c r="BF1235" s="176"/>
      <c r="BG1235" s="176"/>
      <c r="BH1235" s="209"/>
      <c r="BI1235" s="193"/>
      <c r="BJ1235" s="210"/>
      <c r="BK1235" s="210"/>
      <c r="BL1235" s="181"/>
      <c r="BM1235" s="112"/>
      <c r="BN1235" s="79"/>
      <c r="BO1235" s="178"/>
      <c r="BP1235" s="176"/>
      <c r="BQ1235" s="188"/>
    </row>
    <row r="1236" spans="1:69" ht="15.75">
      <c r="A1236" s="179"/>
      <c r="B1236" s="195"/>
      <c r="C1236" s="180"/>
      <c r="D1236" s="192"/>
      <c r="E1236" s="194"/>
      <c r="F1236" s="196"/>
      <c r="G1236" s="196"/>
      <c r="H1236" s="197"/>
      <c r="I1236" s="197"/>
      <c r="J1236" s="197"/>
      <c r="K1236" s="197"/>
      <c r="L1236" s="196"/>
      <c r="M1236" s="198"/>
      <c r="N1236" s="188"/>
      <c r="O1236" s="197"/>
      <c r="P1236" s="197"/>
      <c r="Q1236" s="183"/>
      <c r="R1236" s="197"/>
      <c r="S1236" s="197"/>
      <c r="T1236" s="189"/>
      <c r="U1236" s="197"/>
      <c r="V1236" s="197"/>
      <c r="W1236" s="183"/>
      <c r="X1236" s="197"/>
      <c r="Y1236" s="197"/>
      <c r="Z1236" s="189"/>
      <c r="AA1236" s="197"/>
      <c r="AB1236" s="197"/>
      <c r="AC1236" s="197"/>
      <c r="AD1236" s="197"/>
      <c r="AE1236" s="197"/>
      <c r="AF1236" s="199"/>
      <c r="AG1236" s="199"/>
      <c r="AH1236" s="199"/>
      <c r="AI1236" s="199"/>
      <c r="AJ1236" s="199"/>
      <c r="AK1236" s="199"/>
      <c r="AL1236" s="199"/>
      <c r="AM1236" s="199"/>
      <c r="AN1236" s="199"/>
      <c r="AO1236" s="190"/>
      <c r="AP1236" s="196"/>
      <c r="AQ1236" s="196"/>
      <c r="AR1236" s="205"/>
      <c r="AS1236" s="58"/>
      <c r="AT1236" s="183"/>
      <c r="AU1236" s="183"/>
      <c r="AV1236" s="198"/>
      <c r="AW1236" s="53"/>
      <c r="AX1236" s="58"/>
      <c r="AY1236" s="200"/>
      <c r="BA1236" s="58"/>
      <c r="BB1236" s="58"/>
      <c r="BC1236" s="198"/>
      <c r="BD1236" s="178"/>
      <c r="BE1236" s="176"/>
      <c r="BF1236" s="176"/>
      <c r="BG1236" s="176"/>
      <c r="BH1236" s="209"/>
      <c r="BI1236" s="193"/>
      <c r="BJ1236" s="210"/>
      <c r="BK1236" s="210"/>
      <c r="BL1236" s="181"/>
      <c r="BM1236" s="112"/>
      <c r="BN1236" s="79"/>
      <c r="BO1236" s="178"/>
      <c r="BP1236" s="176"/>
      <c r="BQ1236" s="188"/>
    </row>
    <row r="1237" spans="1:69" ht="15.75">
      <c r="A1237" s="179"/>
      <c r="B1237" s="195"/>
      <c r="C1237" s="180"/>
      <c r="D1237" s="192"/>
      <c r="E1237" s="194"/>
      <c r="F1237" s="196"/>
      <c r="G1237" s="196"/>
      <c r="H1237" s="197"/>
      <c r="I1237" s="197"/>
      <c r="J1237" s="197"/>
      <c r="K1237" s="197"/>
      <c r="L1237" s="196"/>
      <c r="M1237" s="198"/>
      <c r="N1237" s="188"/>
      <c r="O1237" s="197"/>
      <c r="P1237" s="197"/>
      <c r="Q1237" s="183"/>
      <c r="R1237" s="197"/>
      <c r="S1237" s="197"/>
      <c r="T1237" s="189"/>
      <c r="U1237" s="197"/>
      <c r="V1237" s="197"/>
      <c r="W1237" s="183"/>
      <c r="X1237" s="197"/>
      <c r="Y1237" s="197"/>
      <c r="Z1237" s="189"/>
      <c r="AA1237" s="197"/>
      <c r="AB1237" s="197"/>
      <c r="AC1237" s="197"/>
      <c r="AD1237" s="197"/>
      <c r="AE1237" s="197"/>
      <c r="AF1237" s="199"/>
      <c r="AG1237" s="199"/>
      <c r="AH1237" s="199"/>
      <c r="AI1237" s="199"/>
      <c r="AJ1237" s="199"/>
      <c r="AK1237" s="199"/>
      <c r="AL1237" s="199"/>
      <c r="AM1237" s="199"/>
      <c r="AN1237" s="199"/>
      <c r="AO1237" s="190"/>
      <c r="AP1237" s="196"/>
      <c r="AQ1237" s="196"/>
      <c r="AR1237" s="205"/>
      <c r="AS1237" s="58"/>
      <c r="AT1237" s="183"/>
      <c r="AU1237" s="183"/>
      <c r="AV1237" s="198"/>
      <c r="AW1237" s="53"/>
      <c r="AX1237" s="58"/>
      <c r="AY1237" s="200"/>
      <c r="BA1237" s="58"/>
      <c r="BB1237" s="58"/>
      <c r="BC1237" s="198"/>
      <c r="BD1237" s="178"/>
      <c r="BE1237" s="176"/>
      <c r="BF1237" s="176"/>
      <c r="BG1237" s="176"/>
      <c r="BH1237" s="209"/>
      <c r="BI1237" s="193"/>
      <c r="BJ1237" s="210"/>
      <c r="BK1237" s="210"/>
      <c r="BL1237" s="181"/>
      <c r="BM1237" s="112"/>
      <c r="BN1237" s="79"/>
      <c r="BO1237" s="178"/>
      <c r="BP1237" s="176"/>
      <c r="BQ1237" s="188"/>
    </row>
    <row r="1238" spans="1:69" ht="15.75">
      <c r="A1238" s="179"/>
      <c r="B1238" s="195"/>
      <c r="C1238" s="180"/>
      <c r="D1238" s="192"/>
      <c r="E1238" s="194"/>
      <c r="F1238" s="196"/>
      <c r="G1238" s="196"/>
      <c r="H1238" s="197"/>
      <c r="I1238" s="197"/>
      <c r="J1238" s="197"/>
      <c r="K1238" s="197"/>
      <c r="L1238" s="196"/>
      <c r="M1238" s="198"/>
      <c r="N1238" s="188"/>
      <c r="O1238" s="197"/>
      <c r="P1238" s="197"/>
      <c r="Q1238" s="183"/>
      <c r="R1238" s="197"/>
      <c r="S1238" s="197"/>
      <c r="T1238" s="189"/>
      <c r="U1238" s="197"/>
      <c r="V1238" s="197"/>
      <c r="W1238" s="183"/>
      <c r="X1238" s="197"/>
      <c r="Y1238" s="197"/>
      <c r="Z1238" s="189"/>
      <c r="AA1238" s="197"/>
      <c r="AB1238" s="197"/>
      <c r="AC1238" s="197"/>
      <c r="AD1238" s="197"/>
      <c r="AE1238" s="197"/>
      <c r="AF1238" s="199"/>
      <c r="AG1238" s="199"/>
      <c r="AH1238" s="199"/>
      <c r="AI1238" s="199"/>
      <c r="AJ1238" s="199"/>
      <c r="AK1238" s="199"/>
      <c r="AL1238" s="199"/>
      <c r="AM1238" s="199"/>
      <c r="AN1238" s="199"/>
      <c r="AO1238" s="190"/>
      <c r="AP1238" s="196"/>
      <c r="AQ1238" s="196"/>
      <c r="AR1238" s="205"/>
      <c r="AS1238" s="58"/>
      <c r="AT1238" s="183"/>
      <c r="AU1238" s="183"/>
      <c r="AV1238" s="198"/>
      <c r="AW1238" s="53"/>
      <c r="AX1238" s="58"/>
      <c r="AY1238" s="200"/>
      <c r="BA1238" s="58"/>
      <c r="BB1238" s="58"/>
      <c r="BC1238" s="198"/>
      <c r="BD1238" s="178"/>
      <c r="BE1238" s="176"/>
      <c r="BF1238" s="176"/>
      <c r="BG1238" s="176"/>
      <c r="BH1238" s="209"/>
      <c r="BI1238" s="193"/>
      <c r="BJ1238" s="210"/>
      <c r="BK1238" s="210"/>
      <c r="BL1238" s="181"/>
      <c r="BM1238" s="112"/>
      <c r="BN1238" s="79"/>
      <c r="BO1238" s="178"/>
      <c r="BP1238" s="176"/>
      <c r="BQ1238" s="188"/>
    </row>
    <row r="1239" spans="1:69" ht="15.75">
      <c r="A1239" s="179"/>
      <c r="B1239" s="195"/>
      <c r="C1239" s="180"/>
      <c r="D1239" s="192"/>
      <c r="E1239" s="194"/>
      <c r="F1239" s="196"/>
      <c r="G1239" s="196"/>
      <c r="H1239" s="197"/>
      <c r="I1239" s="197"/>
      <c r="J1239" s="197"/>
      <c r="K1239" s="197"/>
      <c r="L1239" s="196"/>
      <c r="M1239" s="198"/>
      <c r="N1239" s="188"/>
      <c r="O1239" s="197"/>
      <c r="P1239" s="197"/>
      <c r="Q1239" s="183"/>
      <c r="R1239" s="197"/>
      <c r="S1239" s="197"/>
      <c r="T1239" s="189"/>
      <c r="U1239" s="197"/>
      <c r="V1239" s="197"/>
      <c r="W1239" s="183"/>
      <c r="X1239" s="197"/>
      <c r="Y1239" s="197"/>
      <c r="Z1239" s="189"/>
      <c r="AA1239" s="197"/>
      <c r="AB1239" s="197"/>
      <c r="AC1239" s="197"/>
      <c r="AD1239" s="197"/>
      <c r="AE1239" s="197"/>
      <c r="AF1239" s="199"/>
      <c r="AG1239" s="199"/>
      <c r="AH1239" s="199"/>
      <c r="AI1239" s="199"/>
      <c r="AJ1239" s="199"/>
      <c r="AK1239" s="199"/>
      <c r="AL1239" s="199"/>
      <c r="AM1239" s="199"/>
      <c r="AN1239" s="199"/>
      <c r="AO1239" s="190"/>
      <c r="AP1239" s="196"/>
      <c r="AQ1239" s="196"/>
      <c r="AR1239" s="205"/>
      <c r="AS1239" s="58"/>
      <c r="AT1239" s="183"/>
      <c r="AU1239" s="183"/>
      <c r="AV1239" s="198"/>
      <c r="AW1239" s="53"/>
      <c r="AX1239" s="58"/>
      <c r="AY1239" s="200"/>
      <c r="BA1239" s="58"/>
      <c r="BB1239" s="58"/>
      <c r="BC1239" s="198"/>
      <c r="BD1239" s="178"/>
      <c r="BE1239" s="176"/>
      <c r="BF1239" s="176"/>
      <c r="BG1239" s="176"/>
      <c r="BH1239" s="209"/>
      <c r="BI1239" s="193"/>
      <c r="BJ1239" s="210"/>
      <c r="BK1239" s="210"/>
      <c r="BL1239" s="181"/>
      <c r="BM1239" s="112"/>
      <c r="BN1239" s="79"/>
      <c r="BO1239" s="178"/>
      <c r="BP1239" s="176"/>
      <c r="BQ1239" s="188"/>
    </row>
    <row r="1240" spans="1:69" ht="15.75">
      <c r="A1240" s="179"/>
      <c r="B1240" s="195"/>
      <c r="C1240" s="180"/>
      <c r="D1240" s="192"/>
      <c r="E1240" s="194"/>
      <c r="F1240" s="196"/>
      <c r="G1240" s="196"/>
      <c r="H1240" s="197"/>
      <c r="I1240" s="197"/>
      <c r="J1240" s="197"/>
      <c r="K1240" s="197"/>
      <c r="L1240" s="196"/>
      <c r="M1240" s="198"/>
      <c r="N1240" s="188"/>
      <c r="O1240" s="197"/>
      <c r="P1240" s="197"/>
      <c r="Q1240" s="183"/>
      <c r="R1240" s="197"/>
      <c r="S1240" s="197"/>
      <c r="T1240" s="189"/>
      <c r="U1240" s="197"/>
      <c r="V1240" s="197"/>
      <c r="W1240" s="183"/>
      <c r="X1240" s="197"/>
      <c r="Y1240" s="197"/>
      <c r="Z1240" s="189"/>
      <c r="AA1240" s="197"/>
      <c r="AB1240" s="197"/>
      <c r="AC1240" s="197"/>
      <c r="AD1240" s="197"/>
      <c r="AE1240" s="197"/>
      <c r="AF1240" s="199"/>
      <c r="AG1240" s="199"/>
      <c r="AH1240" s="199"/>
      <c r="AI1240" s="199"/>
      <c r="AJ1240" s="199"/>
      <c r="AK1240" s="199"/>
      <c r="AL1240" s="199"/>
      <c r="AM1240" s="199"/>
      <c r="AN1240" s="199"/>
      <c r="AO1240" s="190"/>
      <c r="AP1240" s="196"/>
      <c r="AQ1240" s="196"/>
      <c r="AR1240" s="205"/>
      <c r="AS1240" s="58"/>
      <c r="AT1240" s="183"/>
      <c r="AU1240" s="183"/>
      <c r="AV1240" s="198"/>
      <c r="AW1240" s="53"/>
      <c r="AX1240" s="58"/>
      <c r="AY1240" s="200"/>
      <c r="BA1240" s="58"/>
      <c r="BB1240" s="58"/>
      <c r="BC1240" s="198"/>
      <c r="BD1240" s="178"/>
      <c r="BE1240" s="176"/>
      <c r="BF1240" s="176"/>
      <c r="BG1240" s="176"/>
      <c r="BH1240" s="209"/>
      <c r="BI1240" s="193"/>
      <c r="BJ1240" s="210"/>
      <c r="BK1240" s="210"/>
      <c r="BL1240" s="181"/>
      <c r="BM1240" s="112"/>
      <c r="BN1240" s="79"/>
      <c r="BO1240" s="178"/>
      <c r="BP1240" s="176"/>
      <c r="BQ1240" s="188"/>
    </row>
    <row r="1241" spans="1:69" ht="15.75">
      <c r="A1241" s="179"/>
      <c r="B1241" s="195"/>
      <c r="C1241" s="180"/>
      <c r="D1241" s="192"/>
      <c r="E1241" s="194"/>
      <c r="F1241" s="196"/>
      <c r="G1241" s="196"/>
      <c r="H1241" s="197"/>
      <c r="I1241" s="197"/>
      <c r="J1241" s="197"/>
      <c r="K1241" s="197"/>
      <c r="L1241" s="196"/>
      <c r="M1241" s="198"/>
      <c r="N1241" s="188"/>
      <c r="O1241" s="197"/>
      <c r="P1241" s="197"/>
      <c r="Q1241" s="183"/>
      <c r="R1241" s="197"/>
      <c r="S1241" s="197"/>
      <c r="T1241" s="189"/>
      <c r="U1241" s="197"/>
      <c r="V1241" s="197"/>
      <c r="W1241" s="183"/>
      <c r="X1241" s="197"/>
      <c r="Y1241" s="197"/>
      <c r="Z1241" s="189"/>
      <c r="AA1241" s="197"/>
      <c r="AB1241" s="197"/>
      <c r="AC1241" s="197"/>
      <c r="AD1241" s="197"/>
      <c r="AE1241" s="197"/>
      <c r="AF1241" s="199"/>
      <c r="AG1241" s="199"/>
      <c r="AH1241" s="199"/>
      <c r="AI1241" s="199"/>
      <c r="AJ1241" s="199"/>
      <c r="AK1241" s="199"/>
      <c r="AL1241" s="199"/>
      <c r="AM1241" s="199"/>
      <c r="AN1241" s="199"/>
      <c r="AO1241" s="190"/>
      <c r="AP1241" s="196"/>
      <c r="AQ1241" s="196"/>
      <c r="AR1241" s="205"/>
      <c r="AS1241" s="58"/>
      <c r="AT1241" s="183"/>
      <c r="AU1241" s="183"/>
      <c r="AV1241" s="198"/>
      <c r="AW1241" s="53"/>
      <c r="AX1241" s="58"/>
      <c r="AY1241" s="200"/>
      <c r="BA1241" s="58"/>
      <c r="BB1241" s="58"/>
      <c r="BC1241" s="198"/>
      <c r="BD1241" s="178"/>
      <c r="BE1241" s="176"/>
      <c r="BF1241" s="176"/>
      <c r="BG1241" s="176"/>
      <c r="BH1241" s="209"/>
      <c r="BI1241" s="193"/>
      <c r="BJ1241" s="210"/>
      <c r="BK1241" s="210"/>
      <c r="BL1241" s="181"/>
      <c r="BM1241" s="112"/>
      <c r="BN1241" s="79"/>
      <c r="BO1241" s="178"/>
      <c r="BP1241" s="176"/>
      <c r="BQ1241" s="188"/>
    </row>
    <row r="1242" spans="1:69" ht="15.75">
      <c r="A1242" s="179"/>
      <c r="B1242" s="195"/>
      <c r="C1242" s="180"/>
      <c r="D1242" s="192"/>
      <c r="E1242" s="194"/>
      <c r="F1242" s="196"/>
      <c r="G1242" s="196"/>
      <c r="H1242" s="197"/>
      <c r="I1242" s="197"/>
      <c r="J1242" s="197"/>
      <c r="K1242" s="197"/>
      <c r="L1242" s="196"/>
      <c r="M1242" s="198"/>
      <c r="N1242" s="188"/>
      <c r="O1242" s="197"/>
      <c r="P1242" s="197"/>
      <c r="Q1242" s="183"/>
      <c r="R1242" s="197"/>
      <c r="S1242" s="197"/>
      <c r="T1242" s="189"/>
      <c r="U1242" s="197"/>
      <c r="V1242" s="197"/>
      <c r="W1242" s="183"/>
      <c r="X1242" s="197"/>
      <c r="Y1242" s="197"/>
      <c r="Z1242" s="189"/>
      <c r="AA1242" s="197"/>
      <c r="AB1242" s="197"/>
      <c r="AC1242" s="197"/>
      <c r="AD1242" s="197"/>
      <c r="AE1242" s="197"/>
      <c r="AF1242" s="199"/>
      <c r="AG1242" s="199"/>
      <c r="AH1242" s="199"/>
      <c r="AI1242" s="199"/>
      <c r="AJ1242" s="199"/>
      <c r="AK1242" s="199"/>
      <c r="AL1242" s="199"/>
      <c r="AM1242" s="199"/>
      <c r="AN1242" s="199"/>
      <c r="AO1242" s="190"/>
      <c r="AP1242" s="196"/>
      <c r="AQ1242" s="196"/>
      <c r="AR1242" s="205"/>
      <c r="AS1242" s="58"/>
      <c r="AT1242" s="183"/>
      <c r="AU1242" s="183"/>
      <c r="AV1242" s="198"/>
      <c r="AW1242" s="53"/>
      <c r="AX1242" s="58"/>
      <c r="AY1242" s="200"/>
      <c r="BA1242" s="58"/>
      <c r="BB1242" s="58"/>
      <c r="BC1242" s="198"/>
      <c r="BD1242" s="178"/>
      <c r="BE1242" s="176"/>
      <c r="BF1242" s="176"/>
      <c r="BG1242" s="176"/>
      <c r="BH1242" s="209"/>
      <c r="BI1242" s="193"/>
      <c r="BJ1242" s="210"/>
      <c r="BK1242" s="210"/>
      <c r="BL1242" s="181"/>
      <c r="BM1242" s="112"/>
      <c r="BN1242" s="79"/>
      <c r="BO1242" s="178"/>
      <c r="BP1242" s="176"/>
      <c r="BQ1242" s="188"/>
    </row>
    <row r="1243" spans="1:69" ht="15.75">
      <c r="A1243" s="179"/>
      <c r="B1243" s="195"/>
      <c r="C1243" s="180"/>
      <c r="D1243" s="192"/>
      <c r="E1243" s="194"/>
      <c r="F1243" s="196"/>
      <c r="G1243" s="196"/>
      <c r="H1243" s="197"/>
      <c r="I1243" s="197"/>
      <c r="J1243" s="197"/>
      <c r="K1243" s="197"/>
      <c r="L1243" s="196"/>
      <c r="M1243" s="198"/>
      <c r="N1243" s="188"/>
      <c r="O1243" s="197"/>
      <c r="P1243" s="197"/>
      <c r="Q1243" s="183"/>
      <c r="R1243" s="197"/>
      <c r="S1243" s="197"/>
      <c r="T1243" s="189"/>
      <c r="U1243" s="197"/>
      <c r="V1243" s="197"/>
      <c r="W1243" s="183"/>
      <c r="X1243" s="197"/>
      <c r="Y1243" s="197"/>
      <c r="Z1243" s="189"/>
      <c r="AA1243" s="197"/>
      <c r="AB1243" s="197"/>
      <c r="AC1243" s="197"/>
      <c r="AD1243" s="197"/>
      <c r="AE1243" s="197"/>
      <c r="AF1243" s="199"/>
      <c r="AG1243" s="199"/>
      <c r="AH1243" s="199"/>
      <c r="AI1243" s="199"/>
      <c r="AJ1243" s="199"/>
      <c r="AK1243" s="199"/>
      <c r="AL1243" s="199"/>
      <c r="AM1243" s="199"/>
      <c r="AN1243" s="199"/>
      <c r="AO1243" s="190"/>
      <c r="AP1243" s="196"/>
      <c r="AQ1243" s="196"/>
      <c r="AR1243" s="205"/>
      <c r="AS1243" s="58"/>
      <c r="AT1243" s="183"/>
      <c r="AU1243" s="183"/>
      <c r="AV1243" s="198"/>
      <c r="AW1243" s="53"/>
      <c r="AX1243" s="58"/>
      <c r="AY1243" s="200"/>
      <c r="BA1243" s="58"/>
      <c r="BB1243" s="58"/>
      <c r="BC1243" s="198"/>
      <c r="BD1243" s="178"/>
      <c r="BE1243" s="176"/>
      <c r="BF1243" s="176"/>
      <c r="BG1243" s="176"/>
      <c r="BH1243" s="209"/>
      <c r="BI1243" s="193"/>
      <c r="BJ1243" s="210"/>
      <c r="BK1243" s="210"/>
      <c r="BL1243" s="181"/>
      <c r="BM1243" s="112"/>
      <c r="BN1243" s="79"/>
      <c r="BO1243" s="178"/>
      <c r="BP1243" s="176"/>
      <c r="BQ1243" s="188"/>
    </row>
    <row r="1244" spans="1:69" ht="15.75">
      <c r="A1244" s="179"/>
      <c r="B1244" s="195"/>
      <c r="C1244" s="180"/>
      <c r="D1244" s="192"/>
      <c r="E1244" s="194"/>
      <c r="F1244" s="196"/>
      <c r="G1244" s="196"/>
      <c r="H1244" s="197"/>
      <c r="I1244" s="197"/>
      <c r="J1244" s="197"/>
      <c r="K1244" s="197"/>
      <c r="L1244" s="196"/>
      <c r="M1244" s="198"/>
      <c r="N1244" s="188"/>
      <c r="O1244" s="197"/>
      <c r="P1244" s="197"/>
      <c r="Q1244" s="183"/>
      <c r="R1244" s="197"/>
      <c r="S1244" s="197"/>
      <c r="T1244" s="189"/>
      <c r="U1244" s="197"/>
      <c r="V1244" s="197"/>
      <c r="W1244" s="183"/>
      <c r="X1244" s="197"/>
      <c r="Y1244" s="197"/>
      <c r="Z1244" s="189"/>
      <c r="AA1244" s="197"/>
      <c r="AB1244" s="197"/>
      <c r="AC1244" s="197"/>
      <c r="AD1244" s="197"/>
      <c r="AE1244" s="197"/>
      <c r="AF1244" s="199"/>
      <c r="AG1244" s="199"/>
      <c r="AH1244" s="199"/>
      <c r="AI1244" s="199"/>
      <c r="AJ1244" s="199"/>
      <c r="AK1244" s="199"/>
      <c r="AL1244" s="199"/>
      <c r="AM1244" s="199"/>
      <c r="AN1244" s="199"/>
      <c r="AO1244" s="190"/>
      <c r="AP1244" s="196"/>
      <c r="AQ1244" s="196"/>
      <c r="AR1244" s="205"/>
      <c r="AS1244" s="58"/>
      <c r="AT1244" s="183"/>
      <c r="AU1244" s="183"/>
      <c r="AV1244" s="198"/>
      <c r="AW1244" s="53"/>
      <c r="AX1244" s="58"/>
      <c r="AY1244" s="200"/>
      <c r="BA1244" s="58"/>
      <c r="BB1244" s="58"/>
      <c r="BC1244" s="198"/>
      <c r="BD1244" s="178"/>
      <c r="BE1244" s="176"/>
      <c r="BF1244" s="176"/>
      <c r="BG1244" s="176"/>
      <c r="BH1244" s="209"/>
      <c r="BI1244" s="193"/>
      <c r="BJ1244" s="210"/>
      <c r="BK1244" s="210"/>
      <c r="BL1244" s="181"/>
      <c r="BM1244" s="112"/>
      <c r="BN1244" s="79"/>
      <c r="BO1244" s="178"/>
      <c r="BP1244" s="176"/>
      <c r="BQ1244" s="188"/>
    </row>
    <row r="1245" spans="1:69" ht="15.75">
      <c r="A1245" s="179"/>
      <c r="B1245" s="195"/>
      <c r="C1245" s="180"/>
      <c r="D1245" s="192"/>
      <c r="E1245" s="194"/>
      <c r="F1245" s="196"/>
      <c r="G1245" s="196"/>
      <c r="H1245" s="197"/>
      <c r="I1245" s="197"/>
      <c r="J1245" s="197"/>
      <c r="K1245" s="197"/>
      <c r="L1245" s="196"/>
      <c r="M1245" s="198"/>
      <c r="N1245" s="188"/>
      <c r="O1245" s="197"/>
      <c r="P1245" s="197"/>
      <c r="Q1245" s="183"/>
      <c r="R1245" s="197"/>
      <c r="S1245" s="197"/>
      <c r="T1245" s="189"/>
      <c r="U1245" s="197"/>
      <c r="V1245" s="197"/>
      <c r="W1245" s="183"/>
      <c r="X1245" s="197"/>
      <c r="Y1245" s="197"/>
      <c r="Z1245" s="189"/>
      <c r="AA1245" s="197"/>
      <c r="AB1245" s="197"/>
      <c r="AC1245" s="197"/>
      <c r="AD1245" s="197"/>
      <c r="AE1245" s="197"/>
      <c r="AF1245" s="199"/>
      <c r="AG1245" s="199"/>
      <c r="AH1245" s="199"/>
      <c r="AI1245" s="199"/>
      <c r="AJ1245" s="199"/>
      <c r="AK1245" s="199"/>
      <c r="AL1245" s="199"/>
      <c r="AM1245" s="199"/>
      <c r="AN1245" s="199"/>
      <c r="AO1245" s="190"/>
      <c r="AP1245" s="196"/>
      <c r="AQ1245" s="196"/>
      <c r="AR1245" s="205"/>
      <c r="AS1245" s="58"/>
      <c r="AT1245" s="183"/>
      <c r="AU1245" s="183"/>
      <c r="AV1245" s="198"/>
      <c r="AW1245" s="53"/>
      <c r="AX1245" s="58"/>
      <c r="AY1245" s="200"/>
      <c r="BA1245" s="58"/>
      <c r="BB1245" s="58"/>
      <c r="BC1245" s="198"/>
      <c r="BD1245" s="178"/>
      <c r="BE1245" s="176"/>
      <c r="BF1245" s="176"/>
      <c r="BG1245" s="176"/>
      <c r="BH1245" s="209"/>
      <c r="BI1245" s="193"/>
      <c r="BJ1245" s="210"/>
      <c r="BK1245" s="210"/>
      <c r="BL1245" s="181"/>
      <c r="BM1245" s="112"/>
      <c r="BN1245" s="79"/>
      <c r="BO1245" s="178"/>
      <c r="BP1245" s="176"/>
      <c r="BQ1245" s="188"/>
    </row>
    <row r="1246" spans="1:69" ht="15.75">
      <c r="A1246" s="179"/>
      <c r="B1246" s="195"/>
      <c r="C1246" s="180"/>
      <c r="D1246" s="192"/>
      <c r="E1246" s="194"/>
      <c r="F1246" s="196"/>
      <c r="G1246" s="196"/>
      <c r="H1246" s="197"/>
      <c r="I1246" s="197"/>
      <c r="J1246" s="197"/>
      <c r="K1246" s="197"/>
      <c r="L1246" s="196"/>
      <c r="M1246" s="198"/>
      <c r="N1246" s="188"/>
      <c r="O1246" s="197"/>
      <c r="P1246" s="197"/>
      <c r="Q1246" s="183"/>
      <c r="R1246" s="197"/>
      <c r="S1246" s="197"/>
      <c r="T1246" s="189"/>
      <c r="U1246" s="197"/>
      <c r="V1246" s="197"/>
      <c r="W1246" s="183"/>
      <c r="X1246" s="197"/>
      <c r="Y1246" s="197"/>
      <c r="Z1246" s="189"/>
      <c r="AA1246" s="197"/>
      <c r="AB1246" s="197"/>
      <c r="AC1246" s="197"/>
      <c r="AD1246" s="197"/>
      <c r="AE1246" s="197"/>
      <c r="AF1246" s="199"/>
      <c r="AG1246" s="199"/>
      <c r="AH1246" s="199"/>
      <c r="AI1246" s="199"/>
      <c r="AJ1246" s="199"/>
      <c r="AK1246" s="199"/>
      <c r="AL1246" s="199"/>
      <c r="AM1246" s="199"/>
      <c r="AN1246" s="199"/>
      <c r="AO1246" s="190"/>
      <c r="AP1246" s="196"/>
      <c r="AQ1246" s="196"/>
      <c r="AR1246" s="205"/>
      <c r="AS1246" s="58"/>
      <c r="AT1246" s="183"/>
      <c r="AU1246" s="183"/>
      <c r="AV1246" s="198"/>
      <c r="AW1246" s="53"/>
      <c r="AX1246" s="58"/>
      <c r="AY1246" s="200"/>
      <c r="BA1246" s="58"/>
      <c r="BB1246" s="58"/>
      <c r="BC1246" s="198"/>
      <c r="BD1246" s="178"/>
      <c r="BE1246" s="176"/>
      <c r="BF1246" s="176"/>
      <c r="BG1246" s="176"/>
      <c r="BH1246" s="209"/>
      <c r="BI1246" s="193"/>
      <c r="BJ1246" s="210"/>
      <c r="BK1246" s="210"/>
      <c r="BL1246" s="181"/>
      <c r="BM1246" s="112"/>
      <c r="BN1246" s="79"/>
      <c r="BO1246" s="178"/>
      <c r="BP1246" s="176"/>
      <c r="BQ1246" s="188"/>
    </row>
    <row r="1247" spans="1:69" ht="15.75">
      <c r="A1247" s="179"/>
      <c r="B1247" s="195"/>
      <c r="C1247" s="180"/>
      <c r="D1247" s="192"/>
      <c r="E1247" s="194"/>
      <c r="F1247" s="196"/>
      <c r="G1247" s="196"/>
      <c r="H1247" s="197"/>
      <c r="I1247" s="197"/>
      <c r="J1247" s="197"/>
      <c r="K1247" s="197"/>
      <c r="L1247" s="196"/>
      <c r="M1247" s="198"/>
      <c r="N1247" s="188"/>
      <c r="O1247" s="197"/>
      <c r="P1247" s="197"/>
      <c r="Q1247" s="183"/>
      <c r="R1247" s="197"/>
      <c r="S1247" s="197"/>
      <c r="T1247" s="189"/>
      <c r="U1247" s="197"/>
      <c r="V1247" s="197"/>
      <c r="W1247" s="183"/>
      <c r="X1247" s="197"/>
      <c r="Y1247" s="197"/>
      <c r="Z1247" s="189"/>
      <c r="AA1247" s="197"/>
      <c r="AB1247" s="197"/>
      <c r="AC1247" s="197"/>
      <c r="AD1247" s="197"/>
      <c r="AE1247" s="197"/>
      <c r="AF1247" s="199"/>
      <c r="AG1247" s="199"/>
      <c r="AH1247" s="199"/>
      <c r="AI1247" s="199"/>
      <c r="AJ1247" s="199"/>
      <c r="AK1247" s="199"/>
      <c r="AL1247" s="199"/>
      <c r="AM1247" s="199"/>
      <c r="AN1247" s="199"/>
      <c r="AO1247" s="190"/>
      <c r="AP1247" s="196"/>
      <c r="AQ1247" s="196"/>
      <c r="AR1247" s="205"/>
      <c r="AS1247" s="58"/>
      <c r="AT1247" s="183"/>
      <c r="AU1247" s="183"/>
      <c r="AV1247" s="198"/>
      <c r="AW1247" s="53"/>
      <c r="AX1247" s="58"/>
      <c r="AY1247" s="200"/>
      <c r="BA1247" s="58"/>
      <c r="BB1247" s="58"/>
      <c r="BC1247" s="198"/>
      <c r="BD1247" s="178"/>
      <c r="BE1247" s="176"/>
      <c r="BF1247" s="176"/>
      <c r="BG1247" s="176"/>
      <c r="BH1247" s="209"/>
      <c r="BI1247" s="193"/>
      <c r="BJ1247" s="210"/>
      <c r="BK1247" s="210"/>
      <c r="BL1247" s="181"/>
      <c r="BM1247" s="112"/>
      <c r="BN1247" s="79"/>
      <c r="BO1247" s="178"/>
      <c r="BP1247" s="176"/>
      <c r="BQ1247" s="188"/>
    </row>
    <row r="1248" spans="1:69" ht="15.75">
      <c r="A1248" s="179"/>
      <c r="B1248" s="195"/>
      <c r="C1248" s="180"/>
      <c r="D1248" s="192"/>
      <c r="E1248" s="194"/>
      <c r="F1248" s="196"/>
      <c r="G1248" s="196"/>
      <c r="H1248" s="197"/>
      <c r="I1248" s="197"/>
      <c r="J1248" s="197"/>
      <c r="K1248" s="197"/>
      <c r="L1248" s="196"/>
      <c r="M1248" s="198"/>
      <c r="N1248" s="188"/>
      <c r="O1248" s="197"/>
      <c r="P1248" s="197"/>
      <c r="Q1248" s="183"/>
      <c r="R1248" s="197"/>
      <c r="S1248" s="197"/>
      <c r="T1248" s="189"/>
      <c r="U1248" s="197"/>
      <c r="V1248" s="197"/>
      <c r="W1248" s="183"/>
      <c r="X1248" s="197"/>
      <c r="Y1248" s="197"/>
      <c r="Z1248" s="189"/>
      <c r="AA1248" s="197"/>
      <c r="AB1248" s="197"/>
      <c r="AC1248" s="197"/>
      <c r="AD1248" s="197"/>
      <c r="AE1248" s="197"/>
      <c r="AF1248" s="199"/>
      <c r="AG1248" s="199"/>
      <c r="AH1248" s="199"/>
      <c r="AI1248" s="199"/>
      <c r="AJ1248" s="199"/>
      <c r="AK1248" s="199"/>
      <c r="AL1248" s="199"/>
      <c r="AM1248" s="199"/>
      <c r="AN1248" s="199"/>
      <c r="AO1248" s="190"/>
      <c r="AP1248" s="196"/>
      <c r="AQ1248" s="196"/>
      <c r="AR1248" s="205"/>
      <c r="AS1248" s="58"/>
      <c r="AT1248" s="183"/>
      <c r="AU1248" s="183"/>
      <c r="AV1248" s="198"/>
      <c r="AW1248" s="53"/>
      <c r="AX1248" s="58"/>
      <c r="AY1248" s="200"/>
      <c r="BA1248" s="58"/>
      <c r="BB1248" s="58"/>
      <c r="BC1248" s="198"/>
      <c r="BD1248" s="178"/>
      <c r="BE1248" s="176"/>
      <c r="BF1248" s="176"/>
      <c r="BG1248" s="176"/>
      <c r="BH1248" s="209"/>
      <c r="BI1248" s="193"/>
      <c r="BJ1248" s="210"/>
      <c r="BK1248" s="210"/>
      <c r="BL1248" s="181"/>
      <c r="BM1248" s="112"/>
      <c r="BN1248" s="79"/>
      <c r="BO1248" s="178"/>
      <c r="BP1248" s="176"/>
      <c r="BQ1248" s="188"/>
    </row>
    <row r="1249" spans="1:69" ht="15.75">
      <c r="A1249" s="179"/>
      <c r="B1249" s="195"/>
      <c r="C1249" s="180"/>
      <c r="D1249" s="192"/>
      <c r="E1249" s="194"/>
      <c r="F1249" s="196"/>
      <c r="G1249" s="196"/>
      <c r="H1249" s="197"/>
      <c r="I1249" s="197"/>
      <c r="J1249" s="197"/>
      <c r="K1249" s="197"/>
      <c r="L1249" s="196"/>
      <c r="M1249" s="198"/>
      <c r="N1249" s="188"/>
      <c r="O1249" s="197"/>
      <c r="P1249" s="197"/>
      <c r="Q1249" s="183"/>
      <c r="R1249" s="197"/>
      <c r="S1249" s="197"/>
      <c r="T1249" s="189"/>
      <c r="U1249" s="197"/>
      <c r="V1249" s="197"/>
      <c r="W1249" s="183"/>
      <c r="X1249" s="197"/>
      <c r="Y1249" s="197"/>
      <c r="Z1249" s="189"/>
      <c r="AA1249" s="197"/>
      <c r="AB1249" s="197"/>
      <c r="AC1249" s="197"/>
      <c r="AD1249" s="197"/>
      <c r="AE1249" s="197"/>
      <c r="AF1249" s="199"/>
      <c r="AG1249" s="199"/>
      <c r="AH1249" s="199"/>
      <c r="AI1249" s="199"/>
      <c r="AJ1249" s="199"/>
      <c r="AK1249" s="199"/>
      <c r="AL1249" s="199"/>
      <c r="AM1249" s="199"/>
      <c r="AN1249" s="199"/>
      <c r="AO1249" s="190"/>
      <c r="AP1249" s="196"/>
      <c r="AQ1249" s="196"/>
      <c r="AR1249" s="205"/>
      <c r="AS1249" s="58"/>
      <c r="AT1249" s="183"/>
      <c r="AU1249" s="183"/>
      <c r="AV1249" s="198"/>
      <c r="AW1249" s="53"/>
      <c r="AX1249" s="58"/>
      <c r="AY1249" s="200"/>
      <c r="BA1249" s="58"/>
      <c r="BB1249" s="58"/>
      <c r="BC1249" s="198"/>
      <c r="BD1249" s="178"/>
      <c r="BE1249" s="176"/>
      <c r="BF1249" s="176"/>
      <c r="BG1249" s="176"/>
      <c r="BH1249" s="209"/>
      <c r="BI1249" s="193"/>
      <c r="BJ1249" s="210"/>
      <c r="BK1249" s="210"/>
      <c r="BL1249" s="181"/>
      <c r="BM1249" s="112"/>
      <c r="BN1249" s="79"/>
      <c r="BO1249" s="178"/>
      <c r="BP1249" s="176"/>
      <c r="BQ1249" s="188"/>
    </row>
    <row r="1250" spans="1:69" ht="15.75">
      <c r="A1250" s="179"/>
      <c r="B1250" s="195"/>
      <c r="C1250" s="180"/>
      <c r="D1250" s="192"/>
      <c r="E1250" s="194"/>
      <c r="F1250" s="196"/>
      <c r="G1250" s="196"/>
      <c r="H1250" s="197"/>
      <c r="I1250" s="197"/>
      <c r="J1250" s="197"/>
      <c r="K1250" s="197"/>
      <c r="L1250" s="196"/>
      <c r="M1250" s="198"/>
      <c r="N1250" s="188"/>
      <c r="O1250" s="197"/>
      <c r="P1250" s="197"/>
      <c r="Q1250" s="183"/>
      <c r="R1250" s="197"/>
      <c r="S1250" s="197"/>
      <c r="T1250" s="189"/>
      <c r="U1250" s="197"/>
      <c r="V1250" s="197"/>
      <c r="W1250" s="183"/>
      <c r="X1250" s="197"/>
      <c r="Y1250" s="197"/>
      <c r="Z1250" s="189"/>
      <c r="AA1250" s="197"/>
      <c r="AB1250" s="197"/>
      <c r="AC1250" s="197"/>
      <c r="AD1250" s="197"/>
      <c r="AE1250" s="197"/>
      <c r="AF1250" s="199"/>
      <c r="AG1250" s="199"/>
      <c r="AH1250" s="199"/>
      <c r="AI1250" s="199"/>
      <c r="AJ1250" s="199"/>
      <c r="AK1250" s="199"/>
      <c r="AL1250" s="199"/>
      <c r="AM1250" s="199"/>
      <c r="AN1250" s="199"/>
      <c r="AO1250" s="190"/>
      <c r="AP1250" s="196"/>
      <c r="AQ1250" s="196"/>
      <c r="AR1250" s="205"/>
      <c r="AS1250" s="58"/>
      <c r="AT1250" s="183"/>
      <c r="AU1250" s="183"/>
      <c r="AV1250" s="198"/>
      <c r="AW1250" s="53"/>
      <c r="AX1250" s="58"/>
      <c r="AY1250" s="200"/>
      <c r="BA1250" s="58"/>
      <c r="BB1250" s="58"/>
      <c r="BC1250" s="198"/>
      <c r="BD1250" s="178"/>
      <c r="BE1250" s="176"/>
      <c r="BF1250" s="176"/>
      <c r="BG1250" s="176"/>
      <c r="BH1250" s="209"/>
      <c r="BI1250" s="193"/>
      <c r="BJ1250" s="210"/>
      <c r="BK1250" s="210"/>
      <c r="BL1250" s="181"/>
      <c r="BM1250" s="112"/>
      <c r="BN1250" s="79"/>
      <c r="BO1250" s="178"/>
      <c r="BP1250" s="176"/>
      <c r="BQ1250" s="188"/>
    </row>
    <row r="1251" spans="1:69" ht="15.75">
      <c r="A1251" s="179"/>
      <c r="B1251" s="195"/>
      <c r="C1251" s="180"/>
      <c r="D1251" s="192"/>
      <c r="E1251" s="194"/>
      <c r="F1251" s="196"/>
      <c r="G1251" s="196"/>
      <c r="H1251" s="197"/>
      <c r="I1251" s="197"/>
      <c r="J1251" s="197"/>
      <c r="K1251" s="197"/>
      <c r="L1251" s="196"/>
      <c r="M1251" s="198"/>
      <c r="N1251" s="188"/>
      <c r="O1251" s="197"/>
      <c r="P1251" s="197"/>
      <c r="Q1251" s="183"/>
      <c r="R1251" s="197"/>
      <c r="S1251" s="197"/>
      <c r="T1251" s="189"/>
      <c r="U1251" s="197"/>
      <c r="V1251" s="197"/>
      <c r="W1251" s="183"/>
      <c r="X1251" s="197"/>
      <c r="Y1251" s="197"/>
      <c r="Z1251" s="189"/>
      <c r="AA1251" s="197"/>
      <c r="AB1251" s="197"/>
      <c r="AC1251" s="197"/>
      <c r="AD1251" s="197"/>
      <c r="AE1251" s="197"/>
      <c r="AF1251" s="199"/>
      <c r="AG1251" s="199"/>
      <c r="AH1251" s="199"/>
      <c r="AI1251" s="199"/>
      <c r="AJ1251" s="199"/>
      <c r="AK1251" s="199"/>
      <c r="AL1251" s="199"/>
      <c r="AM1251" s="199"/>
      <c r="AN1251" s="199"/>
      <c r="AO1251" s="190"/>
      <c r="AP1251" s="196"/>
      <c r="AQ1251" s="196"/>
      <c r="AR1251" s="205"/>
      <c r="AS1251" s="58"/>
      <c r="AT1251" s="183"/>
      <c r="AU1251" s="183"/>
      <c r="AV1251" s="198"/>
      <c r="AW1251" s="53"/>
      <c r="AX1251" s="58"/>
      <c r="AY1251" s="200"/>
      <c r="BA1251" s="58"/>
      <c r="BB1251" s="58"/>
      <c r="BC1251" s="198"/>
      <c r="BD1251" s="178"/>
      <c r="BE1251" s="176"/>
      <c r="BF1251" s="176"/>
      <c r="BG1251" s="176"/>
      <c r="BH1251" s="209"/>
      <c r="BI1251" s="193"/>
      <c r="BJ1251" s="210"/>
      <c r="BK1251" s="210"/>
      <c r="BL1251" s="181"/>
      <c r="BM1251" s="112"/>
      <c r="BN1251" s="79"/>
      <c r="BO1251" s="178"/>
      <c r="BP1251" s="176"/>
      <c r="BQ1251" s="188"/>
    </row>
    <row r="1252" spans="1:69" ht="15.75">
      <c r="A1252" s="179"/>
      <c r="B1252" s="195"/>
      <c r="C1252" s="180"/>
      <c r="D1252" s="192"/>
      <c r="E1252" s="194"/>
      <c r="F1252" s="196"/>
      <c r="G1252" s="196"/>
      <c r="H1252" s="197"/>
      <c r="I1252" s="197"/>
      <c r="J1252" s="197"/>
      <c r="K1252" s="197"/>
      <c r="L1252" s="196"/>
      <c r="M1252" s="198"/>
      <c r="N1252" s="188"/>
      <c r="O1252" s="197"/>
      <c r="P1252" s="197"/>
      <c r="Q1252" s="183"/>
      <c r="R1252" s="197"/>
      <c r="S1252" s="197"/>
      <c r="T1252" s="189"/>
      <c r="U1252" s="197"/>
      <c r="V1252" s="197"/>
      <c r="W1252" s="183"/>
      <c r="X1252" s="197"/>
      <c r="Y1252" s="197"/>
      <c r="Z1252" s="189"/>
      <c r="AA1252" s="197"/>
      <c r="AB1252" s="197"/>
      <c r="AC1252" s="197"/>
      <c r="AD1252" s="197"/>
      <c r="AE1252" s="197"/>
      <c r="AF1252" s="199"/>
      <c r="AG1252" s="199"/>
      <c r="AH1252" s="199"/>
      <c r="AI1252" s="199"/>
      <c r="AJ1252" s="199"/>
      <c r="AK1252" s="199"/>
      <c r="AL1252" s="199"/>
      <c r="AM1252" s="199"/>
      <c r="AN1252" s="199"/>
      <c r="AO1252" s="190"/>
      <c r="AP1252" s="196"/>
      <c r="AQ1252" s="196"/>
      <c r="AR1252" s="205"/>
      <c r="AS1252" s="58"/>
      <c r="AT1252" s="183"/>
      <c r="AU1252" s="183"/>
      <c r="AV1252" s="198"/>
      <c r="AW1252" s="53"/>
      <c r="AX1252" s="58"/>
      <c r="AY1252" s="200"/>
      <c r="BA1252" s="58"/>
      <c r="BB1252" s="58"/>
      <c r="BC1252" s="198"/>
      <c r="BD1252" s="178"/>
      <c r="BE1252" s="176"/>
      <c r="BF1252" s="176"/>
      <c r="BG1252" s="176"/>
      <c r="BH1252" s="209"/>
      <c r="BI1252" s="193"/>
      <c r="BJ1252" s="210"/>
      <c r="BK1252" s="210"/>
      <c r="BL1252" s="181"/>
      <c r="BM1252" s="112"/>
      <c r="BN1252" s="79"/>
      <c r="BO1252" s="178"/>
      <c r="BP1252" s="176"/>
      <c r="BQ1252" s="188"/>
    </row>
    <row r="1253" spans="1:69" ht="15.75">
      <c r="A1253" s="179"/>
      <c r="B1253" s="195"/>
      <c r="C1253" s="180"/>
      <c r="D1253" s="192"/>
      <c r="E1253" s="194"/>
      <c r="F1253" s="196"/>
      <c r="G1253" s="196"/>
      <c r="H1253" s="197"/>
      <c r="I1253" s="197"/>
      <c r="J1253" s="197"/>
      <c r="K1253" s="197"/>
      <c r="L1253" s="196"/>
      <c r="M1253" s="198"/>
      <c r="N1253" s="188"/>
      <c r="O1253" s="197"/>
      <c r="P1253" s="197"/>
      <c r="Q1253" s="183"/>
      <c r="R1253" s="197"/>
      <c r="S1253" s="197"/>
      <c r="T1253" s="189"/>
      <c r="U1253" s="197"/>
      <c r="V1253" s="197"/>
      <c r="W1253" s="183"/>
      <c r="X1253" s="197"/>
      <c r="Y1253" s="197"/>
      <c r="Z1253" s="189"/>
      <c r="AA1253" s="197"/>
      <c r="AB1253" s="197"/>
      <c r="AC1253" s="197"/>
      <c r="AD1253" s="197"/>
      <c r="AE1253" s="197"/>
      <c r="AF1253" s="199"/>
      <c r="AG1253" s="199"/>
      <c r="AH1253" s="199"/>
      <c r="AI1253" s="199"/>
      <c r="AJ1253" s="199"/>
      <c r="AK1253" s="199"/>
      <c r="AL1253" s="199"/>
      <c r="AM1253" s="199"/>
      <c r="AN1253" s="199"/>
      <c r="AO1253" s="190"/>
      <c r="AP1253" s="196"/>
      <c r="AQ1253" s="196"/>
      <c r="AR1253" s="205"/>
      <c r="AS1253" s="58"/>
      <c r="AT1253" s="183"/>
      <c r="AU1253" s="183"/>
      <c r="AV1253" s="198"/>
      <c r="AW1253" s="53"/>
      <c r="AX1253" s="58"/>
      <c r="AY1253" s="200"/>
      <c r="BA1253" s="58"/>
      <c r="BB1253" s="58"/>
      <c r="BC1253" s="198"/>
      <c r="BD1253" s="178"/>
      <c r="BE1253" s="176"/>
      <c r="BF1253" s="176"/>
      <c r="BG1253" s="176"/>
      <c r="BH1253" s="209"/>
      <c r="BI1253" s="193"/>
      <c r="BJ1253" s="210"/>
      <c r="BK1253" s="210"/>
      <c r="BL1253" s="181"/>
      <c r="BM1253" s="112"/>
      <c r="BN1253" s="79"/>
      <c r="BO1253" s="178"/>
      <c r="BP1253" s="176"/>
      <c r="BQ1253" s="188"/>
    </row>
    <row r="1254" spans="1:69" ht="15.75">
      <c r="A1254" s="179"/>
      <c r="B1254" s="195"/>
      <c r="C1254" s="180"/>
      <c r="D1254" s="192"/>
      <c r="E1254" s="194"/>
      <c r="F1254" s="196"/>
      <c r="G1254" s="196"/>
      <c r="H1254" s="197"/>
      <c r="I1254" s="197"/>
      <c r="J1254" s="197"/>
      <c r="K1254" s="197"/>
      <c r="L1254" s="196"/>
      <c r="M1254" s="198"/>
      <c r="N1254" s="188"/>
      <c r="O1254" s="197"/>
      <c r="P1254" s="197"/>
      <c r="Q1254" s="183"/>
      <c r="R1254" s="197"/>
      <c r="S1254" s="197"/>
      <c r="T1254" s="189"/>
      <c r="U1254" s="197"/>
      <c r="V1254" s="197"/>
      <c r="W1254" s="183"/>
      <c r="X1254" s="197"/>
      <c r="Y1254" s="197"/>
      <c r="Z1254" s="189"/>
      <c r="AA1254" s="197"/>
      <c r="AB1254" s="197"/>
      <c r="AC1254" s="197"/>
      <c r="AD1254" s="197"/>
      <c r="AE1254" s="197"/>
      <c r="AF1254" s="199"/>
      <c r="AG1254" s="199"/>
      <c r="AH1254" s="199"/>
      <c r="AI1254" s="199"/>
      <c r="AJ1254" s="199"/>
      <c r="AK1254" s="199"/>
      <c r="AL1254" s="199"/>
      <c r="AM1254" s="199"/>
      <c r="AN1254" s="199"/>
      <c r="AO1254" s="190"/>
      <c r="AP1254" s="196"/>
      <c r="AQ1254" s="196"/>
      <c r="AR1254" s="205"/>
      <c r="AS1254" s="58"/>
      <c r="AT1254" s="183"/>
      <c r="AU1254" s="183"/>
      <c r="AV1254" s="198"/>
      <c r="AW1254" s="53"/>
      <c r="AX1254" s="58"/>
      <c r="AY1254" s="200"/>
      <c r="BA1254" s="58"/>
      <c r="BB1254" s="58"/>
      <c r="BC1254" s="198"/>
      <c r="BD1254" s="178"/>
      <c r="BE1254" s="176"/>
      <c r="BF1254" s="176"/>
      <c r="BG1254" s="176"/>
      <c r="BH1254" s="209"/>
      <c r="BI1254" s="193"/>
      <c r="BJ1254" s="210"/>
      <c r="BK1254" s="210"/>
      <c r="BL1254" s="181"/>
      <c r="BM1254" s="112"/>
      <c r="BN1254" s="79"/>
      <c r="BO1254" s="178"/>
      <c r="BP1254" s="176"/>
      <c r="BQ1254" s="188"/>
    </row>
    <row r="1255" spans="1:69" ht="15.75">
      <c r="A1255" s="179"/>
      <c r="B1255" s="195"/>
      <c r="C1255" s="180"/>
      <c r="D1255" s="192"/>
      <c r="E1255" s="194"/>
      <c r="F1255" s="196"/>
      <c r="G1255" s="196"/>
      <c r="H1255" s="197"/>
      <c r="I1255" s="197"/>
      <c r="J1255" s="197"/>
      <c r="K1255" s="197"/>
      <c r="L1255" s="196"/>
      <c r="M1255" s="198"/>
      <c r="N1255" s="188"/>
      <c r="O1255" s="197"/>
      <c r="P1255" s="197"/>
      <c r="Q1255" s="183"/>
      <c r="R1255" s="197"/>
      <c r="S1255" s="197"/>
      <c r="T1255" s="189"/>
      <c r="U1255" s="197"/>
      <c r="V1255" s="197"/>
      <c r="W1255" s="183"/>
      <c r="X1255" s="197"/>
      <c r="Y1255" s="197"/>
      <c r="Z1255" s="189"/>
      <c r="AA1255" s="197"/>
      <c r="AB1255" s="197"/>
      <c r="AC1255" s="197"/>
      <c r="AD1255" s="197"/>
      <c r="AE1255" s="197"/>
      <c r="AF1255" s="199"/>
      <c r="AG1255" s="199"/>
      <c r="AH1255" s="199"/>
      <c r="AI1255" s="199"/>
      <c r="AJ1255" s="199"/>
      <c r="AK1255" s="199"/>
      <c r="AL1255" s="199"/>
      <c r="AM1255" s="199"/>
      <c r="AN1255" s="199"/>
      <c r="AO1255" s="190"/>
      <c r="AP1255" s="196"/>
      <c r="AQ1255" s="196"/>
      <c r="AR1255" s="205"/>
      <c r="AS1255" s="58"/>
      <c r="AT1255" s="183"/>
      <c r="AU1255" s="183"/>
      <c r="AV1255" s="198"/>
      <c r="AW1255" s="53"/>
      <c r="AX1255" s="58"/>
      <c r="AY1255" s="200"/>
      <c r="BA1255" s="58"/>
      <c r="BB1255" s="58"/>
      <c r="BC1255" s="198"/>
      <c r="BD1255" s="178"/>
      <c r="BE1255" s="176"/>
      <c r="BF1255" s="176"/>
      <c r="BG1255" s="176"/>
      <c r="BH1255" s="209"/>
      <c r="BI1255" s="193"/>
      <c r="BJ1255" s="210"/>
      <c r="BK1255" s="210"/>
      <c r="BL1255" s="181"/>
      <c r="BM1255" s="112"/>
      <c r="BN1255" s="79"/>
      <c r="BO1255" s="178"/>
      <c r="BP1255" s="176"/>
      <c r="BQ1255" s="188"/>
    </row>
    <row r="1256" spans="1:69" ht="15.75">
      <c r="A1256" s="179"/>
      <c r="B1256" s="195"/>
      <c r="C1256" s="180"/>
      <c r="D1256" s="192"/>
      <c r="E1256" s="194"/>
      <c r="F1256" s="196"/>
      <c r="G1256" s="196"/>
      <c r="H1256" s="197"/>
      <c r="I1256" s="197"/>
      <c r="J1256" s="197"/>
      <c r="K1256" s="197"/>
      <c r="L1256" s="196"/>
      <c r="M1256" s="198"/>
      <c r="N1256" s="188"/>
      <c r="O1256" s="197"/>
      <c r="P1256" s="197"/>
      <c r="Q1256" s="183"/>
      <c r="R1256" s="197"/>
      <c r="S1256" s="197"/>
      <c r="T1256" s="189"/>
      <c r="U1256" s="197"/>
      <c r="V1256" s="197"/>
      <c r="W1256" s="183"/>
      <c r="X1256" s="197"/>
      <c r="Y1256" s="197"/>
      <c r="Z1256" s="189"/>
      <c r="AA1256" s="197"/>
      <c r="AB1256" s="197"/>
      <c r="AC1256" s="197"/>
      <c r="AD1256" s="197"/>
      <c r="AE1256" s="197"/>
      <c r="AF1256" s="199"/>
      <c r="AG1256" s="199"/>
      <c r="AH1256" s="199"/>
      <c r="AI1256" s="199"/>
      <c r="AJ1256" s="199"/>
      <c r="AK1256" s="199"/>
      <c r="AL1256" s="199"/>
      <c r="AM1256" s="199"/>
      <c r="AN1256" s="199"/>
      <c r="AO1256" s="190"/>
      <c r="AP1256" s="196"/>
      <c r="AQ1256" s="196"/>
      <c r="AR1256" s="205"/>
      <c r="AS1256" s="58"/>
      <c r="AT1256" s="183"/>
      <c r="AU1256" s="183"/>
      <c r="AV1256" s="198"/>
      <c r="AW1256" s="53"/>
      <c r="AX1256" s="58"/>
      <c r="AY1256" s="200"/>
      <c r="BA1256" s="58"/>
      <c r="BB1256" s="58"/>
      <c r="BC1256" s="198"/>
      <c r="BD1256" s="178"/>
      <c r="BE1256" s="176"/>
      <c r="BF1256" s="176"/>
      <c r="BG1256" s="176"/>
      <c r="BH1256" s="209"/>
      <c r="BI1256" s="193"/>
      <c r="BJ1256" s="210"/>
      <c r="BK1256" s="210"/>
      <c r="BL1256" s="181"/>
      <c r="BM1256" s="112"/>
      <c r="BN1256" s="79"/>
      <c r="BO1256" s="178"/>
      <c r="BP1256" s="176"/>
      <c r="BQ1256" s="188"/>
    </row>
    <row r="1257" spans="1:69" ht="15.75">
      <c r="A1257" s="179"/>
      <c r="B1257" s="195"/>
      <c r="C1257" s="180"/>
      <c r="D1257" s="192"/>
      <c r="E1257" s="194"/>
      <c r="F1257" s="196"/>
      <c r="G1257" s="196"/>
      <c r="H1257" s="197"/>
      <c r="I1257" s="197"/>
      <c r="J1257" s="197"/>
      <c r="K1257" s="197"/>
      <c r="L1257" s="196"/>
      <c r="M1257" s="198"/>
      <c r="N1257" s="188"/>
      <c r="O1257" s="197"/>
      <c r="P1257" s="197"/>
      <c r="Q1257" s="183"/>
      <c r="R1257" s="197"/>
      <c r="S1257" s="197"/>
      <c r="T1257" s="189"/>
      <c r="U1257" s="197"/>
      <c r="V1257" s="197"/>
      <c r="W1257" s="183"/>
      <c r="X1257" s="197"/>
      <c r="Y1257" s="197"/>
      <c r="Z1257" s="189"/>
      <c r="AA1257" s="197"/>
      <c r="AB1257" s="197"/>
      <c r="AC1257" s="197"/>
      <c r="AD1257" s="197"/>
      <c r="AE1257" s="197"/>
      <c r="AF1257" s="199"/>
      <c r="AG1257" s="199"/>
      <c r="AH1257" s="199"/>
      <c r="AI1257" s="199"/>
      <c r="AJ1257" s="199"/>
      <c r="AK1257" s="199"/>
      <c r="AL1257" s="199"/>
      <c r="AM1257" s="199"/>
      <c r="AN1257" s="199"/>
      <c r="AO1257" s="190"/>
      <c r="AP1257" s="196"/>
      <c r="AQ1257" s="196"/>
      <c r="AR1257" s="205"/>
      <c r="AS1257" s="58"/>
      <c r="AT1257" s="183"/>
      <c r="AU1257" s="183"/>
      <c r="AV1257" s="198"/>
      <c r="AW1257" s="53"/>
      <c r="AX1257" s="58"/>
      <c r="AY1257" s="200"/>
      <c r="BA1257" s="58"/>
      <c r="BB1257" s="58"/>
      <c r="BC1257" s="198"/>
      <c r="BD1257" s="178"/>
      <c r="BE1257" s="176"/>
      <c r="BF1257" s="176"/>
      <c r="BG1257" s="176"/>
      <c r="BH1257" s="209"/>
      <c r="BI1257" s="193"/>
      <c r="BJ1257" s="210"/>
      <c r="BK1257" s="210"/>
      <c r="BL1257" s="181"/>
      <c r="BM1257" s="112"/>
      <c r="BN1257" s="79"/>
      <c r="BO1257" s="178"/>
      <c r="BP1257" s="176"/>
      <c r="BQ1257" s="188"/>
    </row>
    <row r="1258" spans="1:69" ht="15.75">
      <c r="A1258" s="179"/>
      <c r="B1258" s="195"/>
      <c r="C1258" s="180"/>
      <c r="D1258" s="192"/>
      <c r="E1258" s="194"/>
      <c r="F1258" s="196"/>
      <c r="G1258" s="196"/>
      <c r="H1258" s="197"/>
      <c r="I1258" s="197"/>
      <c r="J1258" s="197"/>
      <c r="K1258" s="197"/>
      <c r="L1258" s="196"/>
      <c r="M1258" s="198"/>
      <c r="N1258" s="188"/>
      <c r="O1258" s="197"/>
      <c r="P1258" s="197"/>
      <c r="Q1258" s="183"/>
      <c r="R1258" s="197"/>
      <c r="S1258" s="197"/>
      <c r="T1258" s="189"/>
      <c r="U1258" s="197"/>
      <c r="V1258" s="197"/>
      <c r="W1258" s="183"/>
      <c r="X1258" s="197"/>
      <c r="Y1258" s="197"/>
      <c r="Z1258" s="189"/>
      <c r="AA1258" s="197"/>
      <c r="AB1258" s="197"/>
      <c r="AC1258" s="197"/>
      <c r="AD1258" s="197"/>
      <c r="AE1258" s="197"/>
      <c r="AF1258" s="199"/>
      <c r="AG1258" s="199"/>
      <c r="AH1258" s="199"/>
      <c r="AI1258" s="199"/>
      <c r="AJ1258" s="199"/>
      <c r="AK1258" s="199"/>
      <c r="AL1258" s="199"/>
      <c r="AM1258" s="199"/>
      <c r="AN1258" s="199"/>
      <c r="AO1258" s="190"/>
      <c r="AP1258" s="196"/>
      <c r="AQ1258" s="196"/>
      <c r="AR1258" s="205"/>
      <c r="AS1258" s="58"/>
      <c r="AT1258" s="183"/>
      <c r="AU1258" s="183"/>
      <c r="AV1258" s="198"/>
      <c r="AW1258" s="53"/>
      <c r="AX1258" s="58"/>
      <c r="AY1258" s="200"/>
      <c r="BA1258" s="58"/>
      <c r="BB1258" s="58"/>
      <c r="BC1258" s="198"/>
      <c r="BD1258" s="178"/>
      <c r="BE1258" s="176"/>
      <c r="BF1258" s="176"/>
      <c r="BG1258" s="176"/>
      <c r="BH1258" s="209"/>
      <c r="BI1258" s="193"/>
      <c r="BJ1258" s="210"/>
      <c r="BK1258" s="210"/>
      <c r="BL1258" s="181"/>
      <c r="BM1258" s="112"/>
      <c r="BN1258" s="79"/>
      <c r="BO1258" s="178"/>
      <c r="BP1258" s="176"/>
      <c r="BQ1258" s="188"/>
    </row>
    <row r="1259" spans="1:69" ht="15.75">
      <c r="A1259" s="179"/>
      <c r="B1259" s="195"/>
      <c r="C1259" s="180"/>
      <c r="D1259" s="192"/>
      <c r="E1259" s="194"/>
      <c r="F1259" s="196"/>
      <c r="G1259" s="196"/>
      <c r="H1259" s="197"/>
      <c r="I1259" s="197"/>
      <c r="J1259" s="197"/>
      <c r="K1259" s="197"/>
      <c r="L1259" s="196"/>
      <c r="M1259" s="198"/>
      <c r="N1259" s="188"/>
      <c r="O1259" s="197"/>
      <c r="P1259" s="197"/>
      <c r="Q1259" s="183"/>
      <c r="R1259" s="197"/>
      <c r="S1259" s="197"/>
      <c r="T1259" s="189"/>
      <c r="U1259" s="197"/>
      <c r="V1259" s="197"/>
      <c r="W1259" s="183"/>
      <c r="X1259" s="197"/>
      <c r="Y1259" s="197"/>
      <c r="Z1259" s="189"/>
      <c r="AA1259" s="197"/>
      <c r="AB1259" s="197"/>
      <c r="AC1259" s="197"/>
      <c r="AD1259" s="197"/>
      <c r="AE1259" s="197"/>
      <c r="AF1259" s="199"/>
      <c r="AG1259" s="199"/>
      <c r="AH1259" s="199"/>
      <c r="AI1259" s="199"/>
      <c r="AJ1259" s="199"/>
      <c r="AK1259" s="199"/>
      <c r="AL1259" s="199"/>
      <c r="AM1259" s="199"/>
      <c r="AN1259" s="199"/>
      <c r="AO1259" s="190"/>
      <c r="AP1259" s="196"/>
      <c r="AQ1259" s="196"/>
      <c r="AR1259" s="205"/>
      <c r="AS1259" s="58"/>
      <c r="AT1259" s="183"/>
      <c r="AU1259" s="183"/>
      <c r="AV1259" s="198"/>
      <c r="AW1259" s="53"/>
      <c r="AX1259" s="58"/>
      <c r="AY1259" s="200"/>
      <c r="BA1259" s="58"/>
      <c r="BB1259" s="58"/>
      <c r="BC1259" s="198"/>
      <c r="BD1259" s="178"/>
      <c r="BE1259" s="176"/>
      <c r="BF1259" s="176"/>
      <c r="BG1259" s="176"/>
      <c r="BH1259" s="209"/>
      <c r="BI1259" s="193"/>
      <c r="BJ1259" s="210"/>
      <c r="BK1259" s="210"/>
      <c r="BL1259" s="181"/>
      <c r="BM1259" s="112"/>
      <c r="BN1259" s="79"/>
      <c r="BO1259" s="178"/>
      <c r="BP1259" s="176"/>
      <c r="BQ1259" s="188"/>
    </row>
    <row r="1260" spans="1:69" ht="15.75">
      <c r="A1260" s="179"/>
      <c r="B1260" s="195"/>
      <c r="C1260" s="180"/>
      <c r="D1260" s="192"/>
      <c r="E1260" s="194"/>
      <c r="F1260" s="196"/>
      <c r="G1260" s="196"/>
      <c r="H1260" s="197"/>
      <c r="I1260" s="197"/>
      <c r="J1260" s="197"/>
      <c r="K1260" s="197"/>
      <c r="L1260" s="196"/>
      <c r="M1260" s="198"/>
      <c r="N1260" s="188"/>
      <c r="O1260" s="197"/>
      <c r="P1260" s="197"/>
      <c r="Q1260" s="183"/>
      <c r="R1260" s="197"/>
      <c r="S1260" s="197"/>
      <c r="T1260" s="189"/>
      <c r="U1260" s="197"/>
      <c r="V1260" s="197"/>
      <c r="W1260" s="183"/>
      <c r="X1260" s="197"/>
      <c r="Y1260" s="197"/>
      <c r="Z1260" s="189"/>
      <c r="AA1260" s="197"/>
      <c r="AB1260" s="197"/>
      <c r="AC1260" s="197"/>
      <c r="AD1260" s="197"/>
      <c r="AE1260" s="197"/>
      <c r="AF1260" s="199"/>
      <c r="AG1260" s="199"/>
      <c r="AH1260" s="199"/>
      <c r="AI1260" s="199"/>
      <c r="AJ1260" s="199"/>
      <c r="AK1260" s="199"/>
      <c r="AL1260" s="199"/>
      <c r="AM1260" s="199"/>
      <c r="AN1260" s="199"/>
      <c r="AO1260" s="190"/>
      <c r="AP1260" s="196"/>
      <c r="AQ1260" s="196"/>
      <c r="AR1260" s="205"/>
      <c r="AS1260" s="58"/>
      <c r="AT1260" s="183"/>
      <c r="AU1260" s="183"/>
      <c r="AV1260" s="198"/>
      <c r="AW1260" s="53"/>
      <c r="AX1260" s="58"/>
      <c r="AY1260" s="200"/>
      <c r="BA1260" s="58"/>
      <c r="BB1260" s="58"/>
      <c r="BC1260" s="198"/>
      <c r="BD1260" s="178"/>
      <c r="BE1260" s="176"/>
      <c r="BF1260" s="176"/>
      <c r="BG1260" s="176"/>
      <c r="BH1260" s="209"/>
      <c r="BI1260" s="193"/>
      <c r="BJ1260" s="210"/>
      <c r="BK1260" s="210"/>
      <c r="BL1260" s="181"/>
      <c r="BM1260" s="112"/>
      <c r="BN1260" s="79"/>
      <c r="BO1260" s="178"/>
      <c r="BP1260" s="176"/>
      <c r="BQ1260" s="188"/>
    </row>
    <row r="1261" spans="1:69" ht="15.75">
      <c r="A1261" s="179"/>
      <c r="B1261" s="195"/>
      <c r="C1261" s="180"/>
      <c r="D1261" s="192"/>
      <c r="E1261" s="194"/>
      <c r="F1261" s="196"/>
      <c r="G1261" s="196"/>
      <c r="H1261" s="197"/>
      <c r="I1261" s="197"/>
      <c r="J1261" s="197"/>
      <c r="K1261" s="197"/>
      <c r="L1261" s="196"/>
      <c r="M1261" s="198"/>
      <c r="N1261" s="188"/>
      <c r="O1261" s="197"/>
      <c r="P1261" s="197"/>
      <c r="Q1261" s="183"/>
      <c r="R1261" s="197"/>
      <c r="S1261" s="197"/>
      <c r="T1261" s="189"/>
      <c r="U1261" s="197"/>
      <c r="V1261" s="197"/>
      <c r="W1261" s="183"/>
      <c r="X1261" s="197"/>
      <c r="Y1261" s="197"/>
      <c r="Z1261" s="189"/>
      <c r="AA1261" s="197"/>
      <c r="AB1261" s="197"/>
      <c r="AC1261" s="197"/>
      <c r="AD1261" s="197"/>
      <c r="AE1261" s="197"/>
      <c r="AF1261" s="199"/>
      <c r="AG1261" s="199"/>
      <c r="AH1261" s="199"/>
      <c r="AI1261" s="199"/>
      <c r="AJ1261" s="199"/>
      <c r="AK1261" s="199"/>
      <c r="AL1261" s="199"/>
      <c r="AM1261" s="199"/>
      <c r="AN1261" s="199"/>
      <c r="AO1261" s="190"/>
      <c r="AP1261" s="196"/>
      <c r="AQ1261" s="196"/>
      <c r="AR1261" s="205"/>
      <c r="AS1261" s="58"/>
      <c r="AT1261" s="183"/>
      <c r="AU1261" s="183"/>
      <c r="AV1261" s="198"/>
      <c r="AW1261" s="53"/>
      <c r="AX1261" s="58"/>
      <c r="AY1261" s="200"/>
      <c r="BA1261" s="58"/>
      <c r="BB1261" s="58"/>
      <c r="BC1261" s="198"/>
      <c r="BD1261" s="178"/>
      <c r="BE1261" s="176"/>
      <c r="BF1261" s="176"/>
      <c r="BG1261" s="176"/>
      <c r="BH1261" s="209"/>
      <c r="BI1261" s="193"/>
      <c r="BJ1261" s="210"/>
      <c r="BK1261" s="210"/>
      <c r="BL1261" s="181"/>
      <c r="BM1261" s="112"/>
      <c r="BN1261" s="79"/>
      <c r="BO1261" s="178"/>
      <c r="BP1261" s="176"/>
      <c r="BQ1261" s="188"/>
    </row>
    <row r="1262" spans="1:69" ht="15.75">
      <c r="A1262" s="179"/>
      <c r="B1262" s="195"/>
      <c r="C1262" s="180"/>
      <c r="D1262" s="192"/>
      <c r="E1262" s="194"/>
      <c r="F1262" s="196"/>
      <c r="G1262" s="196"/>
      <c r="H1262" s="197"/>
      <c r="I1262" s="197"/>
      <c r="J1262" s="197"/>
      <c r="K1262" s="197"/>
      <c r="L1262" s="196"/>
      <c r="M1262" s="198"/>
      <c r="N1262" s="188"/>
      <c r="O1262" s="197"/>
      <c r="P1262" s="197"/>
      <c r="Q1262" s="183"/>
      <c r="R1262" s="197"/>
      <c r="S1262" s="197"/>
      <c r="T1262" s="189"/>
      <c r="U1262" s="197"/>
      <c r="V1262" s="197"/>
      <c r="W1262" s="183"/>
      <c r="X1262" s="197"/>
      <c r="Y1262" s="197"/>
      <c r="Z1262" s="189"/>
      <c r="AA1262" s="197"/>
      <c r="AB1262" s="197"/>
      <c r="AC1262" s="197"/>
      <c r="AD1262" s="197"/>
      <c r="AE1262" s="197"/>
      <c r="AF1262" s="199"/>
      <c r="AG1262" s="199"/>
      <c r="AH1262" s="199"/>
      <c r="AI1262" s="199"/>
      <c r="AJ1262" s="199"/>
      <c r="AK1262" s="199"/>
      <c r="AL1262" s="199"/>
      <c r="AM1262" s="199"/>
      <c r="AN1262" s="199"/>
      <c r="AO1262" s="190"/>
      <c r="AP1262" s="196"/>
      <c r="AQ1262" s="196"/>
      <c r="AR1262" s="205"/>
      <c r="AS1262" s="58"/>
      <c r="AT1262" s="183"/>
      <c r="AU1262" s="183"/>
      <c r="AV1262" s="198"/>
      <c r="AW1262" s="53"/>
      <c r="AX1262" s="58"/>
      <c r="AY1262" s="200"/>
      <c r="BA1262" s="58"/>
      <c r="BB1262" s="58"/>
      <c r="BC1262" s="198"/>
      <c r="BD1262" s="178"/>
      <c r="BE1262" s="176"/>
      <c r="BF1262" s="176"/>
      <c r="BG1262" s="176"/>
      <c r="BH1262" s="209"/>
      <c r="BI1262" s="193"/>
      <c r="BJ1262" s="210"/>
      <c r="BK1262" s="210"/>
      <c r="BL1262" s="181"/>
      <c r="BM1262" s="112"/>
      <c r="BN1262" s="79"/>
      <c r="BO1262" s="178"/>
      <c r="BP1262" s="176"/>
      <c r="BQ1262" s="188"/>
    </row>
    <row r="1263" spans="1:69" ht="15.75">
      <c r="A1263" s="179"/>
      <c r="B1263" s="195"/>
      <c r="C1263" s="180"/>
      <c r="D1263" s="192"/>
      <c r="E1263" s="194"/>
      <c r="F1263" s="196"/>
      <c r="G1263" s="196"/>
      <c r="H1263" s="197"/>
      <c r="I1263" s="197"/>
      <c r="J1263" s="197"/>
      <c r="K1263" s="197"/>
      <c r="L1263" s="196"/>
      <c r="M1263" s="198"/>
      <c r="N1263" s="188"/>
      <c r="O1263" s="197"/>
      <c r="P1263" s="197"/>
      <c r="Q1263" s="183"/>
      <c r="R1263" s="197"/>
      <c r="S1263" s="197"/>
      <c r="T1263" s="189"/>
      <c r="U1263" s="197"/>
      <c r="V1263" s="197"/>
      <c r="W1263" s="183"/>
      <c r="X1263" s="197"/>
      <c r="Y1263" s="197"/>
      <c r="Z1263" s="189"/>
      <c r="AA1263" s="197"/>
      <c r="AB1263" s="197"/>
      <c r="AC1263" s="197"/>
      <c r="AD1263" s="197"/>
      <c r="AE1263" s="197"/>
      <c r="AF1263" s="199"/>
      <c r="AG1263" s="199"/>
      <c r="AH1263" s="199"/>
      <c r="AI1263" s="199"/>
      <c r="AJ1263" s="199"/>
      <c r="AK1263" s="199"/>
      <c r="AL1263" s="199"/>
      <c r="AM1263" s="199"/>
      <c r="AN1263" s="199"/>
      <c r="AO1263" s="190"/>
      <c r="AP1263" s="196"/>
      <c r="AQ1263" s="196"/>
      <c r="AR1263" s="205"/>
      <c r="AS1263" s="58"/>
      <c r="AT1263" s="183"/>
      <c r="AU1263" s="183"/>
      <c r="AV1263" s="198"/>
      <c r="AW1263" s="53"/>
      <c r="AX1263" s="58"/>
      <c r="AY1263" s="200"/>
      <c r="BA1263" s="58"/>
      <c r="BB1263" s="58"/>
      <c r="BC1263" s="198"/>
      <c r="BD1263" s="178"/>
      <c r="BE1263" s="176"/>
      <c r="BF1263" s="176"/>
      <c r="BG1263" s="176"/>
      <c r="BH1263" s="209"/>
      <c r="BI1263" s="193"/>
      <c r="BJ1263" s="210"/>
      <c r="BK1263" s="210"/>
      <c r="BL1263" s="181"/>
      <c r="BM1263" s="112"/>
      <c r="BN1263" s="79"/>
      <c r="BO1263" s="178"/>
      <c r="BP1263" s="176"/>
      <c r="BQ1263" s="188"/>
    </row>
    <row r="1264" spans="1:69" ht="15.75">
      <c r="A1264" s="179"/>
      <c r="B1264" s="195"/>
      <c r="C1264" s="180"/>
      <c r="D1264" s="192"/>
      <c r="E1264" s="194"/>
      <c r="F1264" s="196"/>
      <c r="G1264" s="196"/>
      <c r="H1264" s="197"/>
      <c r="I1264" s="197"/>
      <c r="J1264" s="197"/>
      <c r="K1264" s="197"/>
      <c r="L1264" s="196"/>
      <c r="M1264" s="198"/>
      <c r="N1264" s="188"/>
      <c r="O1264" s="197"/>
      <c r="P1264" s="197"/>
      <c r="Q1264" s="183"/>
      <c r="R1264" s="197"/>
      <c r="S1264" s="197"/>
      <c r="T1264" s="189"/>
      <c r="U1264" s="197"/>
      <c r="V1264" s="197"/>
      <c r="W1264" s="183"/>
      <c r="X1264" s="197"/>
      <c r="Y1264" s="197"/>
      <c r="Z1264" s="189"/>
      <c r="AA1264" s="197"/>
      <c r="AB1264" s="197"/>
      <c r="AC1264" s="197"/>
      <c r="AD1264" s="197"/>
      <c r="AE1264" s="197"/>
      <c r="AF1264" s="199"/>
      <c r="AG1264" s="199"/>
      <c r="AH1264" s="199"/>
      <c r="AI1264" s="199"/>
      <c r="AJ1264" s="199"/>
      <c r="AK1264" s="199"/>
      <c r="AL1264" s="199"/>
      <c r="AM1264" s="199"/>
      <c r="AN1264" s="199"/>
      <c r="AO1264" s="190"/>
      <c r="AP1264" s="196"/>
      <c r="AQ1264" s="196"/>
      <c r="AR1264" s="205"/>
      <c r="AS1264" s="58"/>
      <c r="AT1264" s="183"/>
      <c r="AU1264" s="183"/>
      <c r="AV1264" s="198"/>
      <c r="AW1264" s="53"/>
      <c r="AX1264" s="58"/>
      <c r="AY1264" s="200"/>
      <c r="BA1264" s="58"/>
      <c r="BB1264" s="58"/>
      <c r="BC1264" s="198"/>
      <c r="BD1264" s="178"/>
      <c r="BE1264" s="176"/>
      <c r="BF1264" s="176"/>
      <c r="BG1264" s="176"/>
      <c r="BH1264" s="209"/>
      <c r="BI1264" s="193"/>
      <c r="BJ1264" s="210"/>
      <c r="BK1264" s="210"/>
      <c r="BL1264" s="181"/>
      <c r="BM1264" s="112"/>
      <c r="BN1264" s="79"/>
      <c r="BO1264" s="178"/>
      <c r="BP1264" s="176"/>
      <c r="BQ1264" s="188"/>
    </row>
    <row r="1265" spans="1:69" ht="15.75">
      <c r="A1265" s="179"/>
      <c r="B1265" s="195"/>
      <c r="C1265" s="180"/>
      <c r="D1265" s="192"/>
      <c r="E1265" s="194"/>
      <c r="F1265" s="196"/>
      <c r="G1265" s="196"/>
      <c r="H1265" s="197"/>
      <c r="I1265" s="197"/>
      <c r="J1265" s="197"/>
      <c r="K1265" s="197"/>
      <c r="L1265" s="196"/>
      <c r="M1265" s="198"/>
      <c r="N1265" s="188"/>
      <c r="O1265" s="197"/>
      <c r="P1265" s="197"/>
      <c r="Q1265" s="183"/>
      <c r="R1265" s="197"/>
      <c r="S1265" s="197"/>
      <c r="T1265" s="189"/>
      <c r="U1265" s="197"/>
      <c r="V1265" s="197"/>
      <c r="W1265" s="183"/>
      <c r="X1265" s="197"/>
      <c r="Y1265" s="197"/>
      <c r="Z1265" s="189"/>
      <c r="AA1265" s="197"/>
      <c r="AB1265" s="197"/>
      <c r="AC1265" s="197"/>
      <c r="AD1265" s="197"/>
      <c r="AE1265" s="197"/>
      <c r="AF1265" s="199"/>
      <c r="AG1265" s="199"/>
      <c r="AH1265" s="199"/>
      <c r="AI1265" s="199"/>
      <c r="AJ1265" s="199"/>
      <c r="AK1265" s="199"/>
      <c r="AL1265" s="199"/>
      <c r="AM1265" s="199"/>
      <c r="AN1265" s="199"/>
      <c r="AO1265" s="190"/>
      <c r="AP1265" s="196"/>
      <c r="AQ1265" s="196"/>
      <c r="AR1265" s="205"/>
      <c r="AS1265" s="58"/>
      <c r="AT1265" s="183"/>
      <c r="AU1265" s="183"/>
      <c r="AV1265" s="198"/>
      <c r="AW1265" s="53"/>
      <c r="AX1265" s="58"/>
      <c r="AY1265" s="200"/>
      <c r="BA1265" s="58"/>
      <c r="BB1265" s="58"/>
      <c r="BC1265" s="198"/>
      <c r="BD1265" s="178"/>
      <c r="BE1265" s="176"/>
      <c r="BF1265" s="176"/>
      <c r="BG1265" s="176"/>
      <c r="BH1265" s="209"/>
      <c r="BI1265" s="193"/>
      <c r="BJ1265" s="210"/>
      <c r="BK1265" s="210"/>
      <c r="BL1265" s="181"/>
      <c r="BM1265" s="112"/>
      <c r="BN1265" s="79"/>
      <c r="BO1265" s="178"/>
      <c r="BP1265" s="176"/>
      <c r="BQ1265" s="188"/>
    </row>
    <row r="1266" spans="1:69" ht="15.75">
      <c r="A1266" s="179"/>
      <c r="B1266" s="195"/>
      <c r="C1266" s="180"/>
      <c r="D1266" s="192"/>
      <c r="E1266" s="194"/>
      <c r="F1266" s="196"/>
      <c r="G1266" s="196"/>
      <c r="H1266" s="197"/>
      <c r="I1266" s="197"/>
      <c r="J1266" s="197"/>
      <c r="K1266" s="197"/>
      <c r="L1266" s="196"/>
      <c r="M1266" s="198"/>
      <c r="N1266" s="188"/>
      <c r="O1266" s="197"/>
      <c r="P1266" s="197"/>
      <c r="Q1266" s="183"/>
      <c r="R1266" s="197"/>
      <c r="S1266" s="197"/>
      <c r="T1266" s="189"/>
      <c r="U1266" s="197"/>
      <c r="V1266" s="197"/>
      <c r="W1266" s="183"/>
      <c r="X1266" s="197"/>
      <c r="Y1266" s="197"/>
      <c r="Z1266" s="189"/>
      <c r="AA1266" s="197"/>
      <c r="AB1266" s="197"/>
      <c r="AC1266" s="197"/>
      <c r="AD1266" s="197"/>
      <c r="AE1266" s="197"/>
      <c r="AF1266" s="199"/>
      <c r="AG1266" s="199"/>
      <c r="AH1266" s="199"/>
      <c r="AI1266" s="199"/>
      <c r="AJ1266" s="199"/>
      <c r="AK1266" s="199"/>
      <c r="AL1266" s="199"/>
      <c r="AM1266" s="199"/>
      <c r="AN1266" s="199"/>
      <c r="AO1266" s="190"/>
      <c r="AP1266" s="196"/>
      <c r="AQ1266" s="196"/>
      <c r="AR1266" s="205"/>
      <c r="AS1266" s="58"/>
      <c r="AT1266" s="183"/>
      <c r="AU1266" s="183"/>
      <c r="AV1266" s="198"/>
      <c r="AW1266" s="53"/>
      <c r="AX1266" s="58"/>
      <c r="AY1266" s="200"/>
      <c r="BA1266" s="58"/>
      <c r="BB1266" s="58"/>
      <c r="BC1266" s="198"/>
      <c r="BD1266" s="178"/>
      <c r="BE1266" s="176"/>
      <c r="BF1266" s="176"/>
      <c r="BG1266" s="176"/>
      <c r="BH1266" s="209"/>
      <c r="BI1266" s="193"/>
      <c r="BJ1266" s="210"/>
      <c r="BK1266" s="210"/>
      <c r="BL1266" s="181"/>
      <c r="BM1266" s="112"/>
      <c r="BN1266" s="79"/>
      <c r="BO1266" s="178"/>
      <c r="BP1266" s="176"/>
      <c r="BQ1266" s="188"/>
    </row>
    <row r="1267" spans="1:69" ht="15.75">
      <c r="A1267" s="179"/>
      <c r="B1267" s="195"/>
      <c r="C1267" s="180"/>
      <c r="D1267" s="192"/>
      <c r="E1267" s="194"/>
      <c r="F1267" s="196"/>
      <c r="G1267" s="196"/>
      <c r="H1267" s="197"/>
      <c r="I1267" s="197"/>
      <c r="J1267" s="197"/>
      <c r="K1267" s="197"/>
      <c r="L1267" s="196"/>
      <c r="M1267" s="198"/>
      <c r="N1267" s="188"/>
      <c r="O1267" s="197"/>
      <c r="P1267" s="197"/>
      <c r="Q1267" s="183"/>
      <c r="R1267" s="197"/>
      <c r="S1267" s="197"/>
      <c r="T1267" s="189"/>
      <c r="U1267" s="197"/>
      <c r="V1267" s="197"/>
      <c r="W1267" s="183"/>
      <c r="X1267" s="197"/>
      <c r="Y1267" s="197"/>
      <c r="Z1267" s="189"/>
      <c r="AA1267" s="197"/>
      <c r="AB1267" s="197"/>
      <c r="AC1267" s="197"/>
      <c r="AD1267" s="197"/>
      <c r="AE1267" s="197"/>
      <c r="AF1267" s="199"/>
      <c r="AG1267" s="199"/>
      <c r="AH1267" s="199"/>
      <c r="AI1267" s="199"/>
      <c r="AJ1267" s="199"/>
      <c r="AK1267" s="199"/>
      <c r="AL1267" s="199"/>
      <c r="AM1267" s="199"/>
      <c r="AN1267" s="199"/>
      <c r="AO1267" s="190"/>
      <c r="AP1267" s="196"/>
      <c r="AQ1267" s="196"/>
      <c r="AR1267" s="205"/>
      <c r="AS1267" s="58"/>
      <c r="AT1267" s="183"/>
      <c r="AU1267" s="183"/>
      <c r="AV1267" s="198"/>
      <c r="AW1267" s="53"/>
      <c r="AX1267" s="58"/>
      <c r="AY1267" s="200"/>
      <c r="BA1267" s="58"/>
      <c r="BB1267" s="58"/>
      <c r="BC1267" s="198"/>
      <c r="BD1267" s="178"/>
      <c r="BE1267" s="176"/>
      <c r="BF1267" s="176"/>
      <c r="BG1267" s="176"/>
      <c r="BH1267" s="209"/>
      <c r="BI1267" s="193"/>
      <c r="BJ1267" s="210"/>
      <c r="BK1267" s="210"/>
      <c r="BL1267" s="181"/>
      <c r="BM1267" s="112"/>
      <c r="BN1267" s="79"/>
      <c r="BO1267" s="178"/>
      <c r="BP1267" s="176"/>
      <c r="BQ1267" s="188"/>
    </row>
    <row r="1268" spans="1:69" ht="15.75">
      <c r="A1268" s="179"/>
      <c r="B1268" s="195"/>
      <c r="C1268" s="180"/>
      <c r="D1268" s="192"/>
      <c r="E1268" s="194"/>
      <c r="F1268" s="196"/>
      <c r="G1268" s="196"/>
      <c r="H1268" s="197"/>
      <c r="I1268" s="197"/>
      <c r="J1268" s="197"/>
      <c r="K1268" s="197"/>
      <c r="L1268" s="196"/>
      <c r="M1268" s="198"/>
      <c r="N1268" s="188"/>
      <c r="O1268" s="197"/>
      <c r="P1268" s="197"/>
      <c r="Q1268" s="183"/>
      <c r="R1268" s="197"/>
      <c r="S1268" s="197"/>
      <c r="T1268" s="189"/>
      <c r="U1268" s="197"/>
      <c r="V1268" s="197"/>
      <c r="W1268" s="183"/>
      <c r="X1268" s="197"/>
      <c r="Y1268" s="197"/>
      <c r="Z1268" s="189"/>
      <c r="AA1268" s="197"/>
      <c r="AB1268" s="197"/>
      <c r="AC1268" s="197"/>
      <c r="AD1268" s="197"/>
      <c r="AE1268" s="197"/>
      <c r="AF1268" s="199"/>
      <c r="AG1268" s="199"/>
      <c r="AH1268" s="199"/>
      <c r="AI1268" s="199"/>
      <c r="AJ1268" s="199"/>
      <c r="AK1268" s="199"/>
      <c r="AL1268" s="199"/>
      <c r="AM1268" s="199"/>
      <c r="AN1268" s="199"/>
      <c r="AO1268" s="190"/>
      <c r="AP1268" s="196"/>
      <c r="AQ1268" s="196"/>
      <c r="AR1268" s="205"/>
      <c r="AS1268" s="58"/>
      <c r="AT1268" s="183"/>
      <c r="AU1268" s="183"/>
      <c r="AV1268" s="198"/>
      <c r="AW1268" s="53"/>
      <c r="AX1268" s="58"/>
      <c r="AY1268" s="200"/>
      <c r="BA1268" s="58"/>
      <c r="BB1268" s="58"/>
      <c r="BC1268" s="198"/>
      <c r="BD1268" s="178"/>
      <c r="BE1268" s="176"/>
      <c r="BF1268" s="176"/>
      <c r="BG1268" s="176"/>
      <c r="BH1268" s="209"/>
      <c r="BI1268" s="193"/>
      <c r="BJ1268" s="210"/>
      <c r="BK1268" s="210"/>
      <c r="BL1268" s="181"/>
      <c r="BM1268" s="112"/>
      <c r="BN1268" s="79"/>
      <c r="BO1268" s="178"/>
      <c r="BP1268" s="176"/>
      <c r="BQ1268" s="188"/>
    </row>
    <row r="1269" spans="1:69" ht="15.75">
      <c r="A1269" s="179"/>
      <c r="B1269" s="195"/>
      <c r="C1269" s="180"/>
      <c r="D1269" s="192"/>
      <c r="E1269" s="194"/>
      <c r="F1269" s="196"/>
      <c r="G1269" s="196"/>
      <c r="H1269" s="197"/>
      <c r="I1269" s="197"/>
      <c r="J1269" s="197"/>
      <c r="K1269" s="197"/>
      <c r="L1269" s="196"/>
      <c r="M1269" s="198"/>
      <c r="N1269" s="188"/>
      <c r="O1269" s="197"/>
      <c r="P1269" s="197"/>
      <c r="Q1269" s="183"/>
      <c r="R1269" s="197"/>
      <c r="S1269" s="197"/>
      <c r="T1269" s="189"/>
      <c r="U1269" s="197"/>
      <c r="V1269" s="197"/>
      <c r="W1269" s="183"/>
      <c r="X1269" s="197"/>
      <c r="Y1269" s="197"/>
      <c r="Z1269" s="189"/>
      <c r="AA1269" s="197"/>
      <c r="AB1269" s="197"/>
      <c r="AC1269" s="197"/>
      <c r="AD1269" s="197"/>
      <c r="AE1269" s="197"/>
      <c r="AF1269" s="199"/>
      <c r="AG1269" s="199"/>
      <c r="AH1269" s="199"/>
      <c r="AI1269" s="199"/>
      <c r="AJ1269" s="199"/>
      <c r="AK1269" s="199"/>
      <c r="AL1269" s="199"/>
      <c r="AM1269" s="199"/>
      <c r="AN1269" s="199"/>
      <c r="AO1269" s="190"/>
      <c r="AP1269" s="196"/>
      <c r="AQ1269" s="196"/>
      <c r="AR1269" s="205"/>
      <c r="AS1269" s="58"/>
      <c r="AT1269" s="183"/>
      <c r="AU1269" s="183"/>
      <c r="AV1269" s="198"/>
      <c r="AW1269" s="53"/>
      <c r="AX1269" s="58"/>
      <c r="AY1269" s="200"/>
      <c r="BA1269" s="58"/>
      <c r="BB1269" s="58"/>
      <c r="BC1269" s="198"/>
      <c r="BD1269" s="178"/>
      <c r="BE1269" s="176"/>
      <c r="BF1269" s="176"/>
      <c r="BG1269" s="176"/>
      <c r="BH1269" s="209"/>
      <c r="BI1269" s="193"/>
      <c r="BJ1269" s="210"/>
      <c r="BK1269" s="210"/>
      <c r="BL1269" s="181"/>
      <c r="BM1269" s="112"/>
      <c r="BN1269" s="79"/>
      <c r="BO1269" s="178"/>
      <c r="BP1269" s="176"/>
      <c r="BQ1269" s="188"/>
    </row>
    <row r="1270" spans="1:69" ht="15.75">
      <c r="A1270" s="179"/>
      <c r="B1270" s="195"/>
      <c r="C1270" s="180"/>
      <c r="D1270" s="192"/>
      <c r="E1270" s="194"/>
      <c r="F1270" s="196"/>
      <c r="G1270" s="196"/>
      <c r="H1270" s="197"/>
      <c r="I1270" s="197"/>
      <c r="J1270" s="197"/>
      <c r="K1270" s="197"/>
      <c r="L1270" s="196"/>
      <c r="M1270" s="198"/>
      <c r="N1270" s="188"/>
      <c r="O1270" s="197"/>
      <c r="P1270" s="197"/>
      <c r="Q1270" s="183"/>
      <c r="R1270" s="197"/>
      <c r="S1270" s="197"/>
      <c r="T1270" s="189"/>
      <c r="U1270" s="197"/>
      <c r="V1270" s="197"/>
      <c r="W1270" s="183"/>
      <c r="X1270" s="197"/>
      <c r="Y1270" s="197"/>
      <c r="Z1270" s="189"/>
      <c r="AA1270" s="197"/>
      <c r="AB1270" s="197"/>
      <c r="AC1270" s="197"/>
      <c r="AD1270" s="197"/>
      <c r="AE1270" s="197"/>
      <c r="AF1270" s="199"/>
      <c r="AG1270" s="199"/>
      <c r="AH1270" s="199"/>
      <c r="AI1270" s="199"/>
      <c r="AJ1270" s="199"/>
      <c r="AK1270" s="199"/>
      <c r="AL1270" s="199"/>
      <c r="AM1270" s="199"/>
      <c r="AN1270" s="199"/>
      <c r="AO1270" s="190"/>
      <c r="AP1270" s="196"/>
      <c r="AQ1270" s="196"/>
      <c r="AR1270" s="205"/>
      <c r="AS1270" s="58"/>
      <c r="AT1270" s="183"/>
      <c r="AU1270" s="183"/>
      <c r="AV1270" s="198"/>
      <c r="AW1270" s="53"/>
      <c r="AX1270" s="58"/>
      <c r="AY1270" s="200"/>
      <c r="BA1270" s="58"/>
      <c r="BB1270" s="58"/>
      <c r="BC1270" s="198"/>
      <c r="BD1270" s="178"/>
      <c r="BE1270" s="176"/>
      <c r="BF1270" s="176"/>
      <c r="BG1270" s="176"/>
      <c r="BH1270" s="209"/>
      <c r="BI1270" s="193"/>
      <c r="BJ1270" s="210"/>
      <c r="BK1270" s="210"/>
      <c r="BL1270" s="181"/>
      <c r="BM1270" s="112"/>
      <c r="BN1270" s="79"/>
      <c r="BO1270" s="178"/>
      <c r="BP1270" s="176"/>
      <c r="BQ1270" s="188"/>
    </row>
    <row r="1271" spans="1:69" ht="15.75">
      <c r="A1271" s="179"/>
      <c r="B1271" s="195"/>
      <c r="C1271" s="180"/>
      <c r="D1271" s="192"/>
      <c r="E1271" s="194"/>
      <c r="F1271" s="196"/>
      <c r="G1271" s="196"/>
      <c r="H1271" s="197"/>
      <c r="I1271" s="197"/>
      <c r="J1271" s="197"/>
      <c r="K1271" s="197"/>
      <c r="L1271" s="196"/>
      <c r="M1271" s="198"/>
      <c r="N1271" s="188"/>
      <c r="O1271" s="197"/>
      <c r="P1271" s="197"/>
      <c r="Q1271" s="183"/>
      <c r="R1271" s="197"/>
      <c r="S1271" s="197"/>
      <c r="T1271" s="189"/>
      <c r="U1271" s="197"/>
      <c r="V1271" s="197"/>
      <c r="W1271" s="183"/>
      <c r="X1271" s="197"/>
      <c r="Y1271" s="197"/>
      <c r="Z1271" s="189"/>
      <c r="AA1271" s="197"/>
      <c r="AB1271" s="197"/>
      <c r="AC1271" s="197"/>
      <c r="AD1271" s="197"/>
      <c r="AE1271" s="197"/>
      <c r="AF1271" s="199"/>
      <c r="AG1271" s="199"/>
      <c r="AH1271" s="199"/>
      <c r="AI1271" s="199"/>
      <c r="AJ1271" s="199"/>
      <c r="AK1271" s="199"/>
      <c r="AL1271" s="199"/>
      <c r="AM1271" s="199"/>
      <c r="AN1271" s="199"/>
      <c r="AO1271" s="190"/>
      <c r="AP1271" s="196"/>
      <c r="AQ1271" s="196"/>
      <c r="AR1271" s="205"/>
      <c r="AS1271" s="58"/>
      <c r="AT1271" s="183"/>
      <c r="AU1271" s="183"/>
      <c r="AV1271" s="198"/>
      <c r="AW1271" s="53"/>
      <c r="AX1271" s="58"/>
      <c r="AY1271" s="200"/>
      <c r="BA1271" s="58"/>
      <c r="BB1271" s="58"/>
      <c r="BC1271" s="198"/>
      <c r="BD1271" s="178"/>
      <c r="BE1271" s="176"/>
      <c r="BF1271" s="176"/>
      <c r="BG1271" s="176"/>
      <c r="BH1271" s="209"/>
      <c r="BI1271" s="193"/>
      <c r="BJ1271" s="210"/>
      <c r="BK1271" s="210"/>
      <c r="BL1271" s="181"/>
      <c r="BM1271" s="112"/>
      <c r="BN1271" s="79"/>
      <c r="BO1271" s="178"/>
      <c r="BP1271" s="176"/>
      <c r="BQ1271" s="188"/>
    </row>
    <row r="1272" spans="1:69" ht="15.75">
      <c r="A1272" s="179"/>
      <c r="B1272" s="195"/>
      <c r="C1272" s="180"/>
      <c r="D1272" s="192"/>
      <c r="E1272" s="194"/>
      <c r="F1272" s="196"/>
      <c r="G1272" s="196"/>
      <c r="H1272" s="197"/>
      <c r="I1272" s="197"/>
      <c r="J1272" s="197"/>
      <c r="K1272" s="197"/>
      <c r="L1272" s="196"/>
      <c r="M1272" s="198"/>
      <c r="N1272" s="188"/>
      <c r="O1272" s="197"/>
      <c r="P1272" s="197"/>
      <c r="Q1272" s="183"/>
      <c r="R1272" s="197"/>
      <c r="S1272" s="197"/>
      <c r="T1272" s="189"/>
      <c r="U1272" s="197"/>
      <c r="V1272" s="197"/>
      <c r="W1272" s="183"/>
      <c r="X1272" s="197"/>
      <c r="Y1272" s="197"/>
      <c r="Z1272" s="189"/>
      <c r="AA1272" s="197"/>
      <c r="AB1272" s="197"/>
      <c r="AC1272" s="197"/>
      <c r="AD1272" s="197"/>
      <c r="AE1272" s="197"/>
      <c r="AF1272" s="199"/>
      <c r="AG1272" s="199"/>
      <c r="AH1272" s="199"/>
      <c r="AI1272" s="199"/>
      <c r="AJ1272" s="199"/>
      <c r="AK1272" s="199"/>
      <c r="AL1272" s="199"/>
      <c r="AM1272" s="199"/>
      <c r="AN1272" s="199"/>
      <c r="AO1272" s="190"/>
      <c r="AP1272" s="196"/>
      <c r="AQ1272" s="196"/>
      <c r="AR1272" s="205"/>
      <c r="AS1272" s="58"/>
      <c r="AT1272" s="183"/>
      <c r="AU1272" s="183"/>
      <c r="AV1272" s="198"/>
      <c r="AW1272" s="53"/>
      <c r="AX1272" s="58"/>
      <c r="AY1272" s="200"/>
      <c r="BA1272" s="58"/>
      <c r="BB1272" s="58"/>
      <c r="BC1272" s="198"/>
      <c r="BD1272" s="178"/>
      <c r="BE1272" s="176"/>
      <c r="BF1272" s="176"/>
      <c r="BG1272" s="176"/>
      <c r="BH1272" s="209"/>
      <c r="BI1272" s="193"/>
      <c r="BJ1272" s="210"/>
      <c r="BK1272" s="210"/>
      <c r="BL1272" s="181"/>
      <c r="BM1272" s="112"/>
      <c r="BN1272" s="79"/>
      <c r="BO1272" s="178"/>
      <c r="BP1272" s="176"/>
      <c r="BQ1272" s="188"/>
    </row>
    <row r="1273" spans="1:69" ht="15.75">
      <c r="A1273" s="179"/>
      <c r="B1273" s="195"/>
      <c r="C1273" s="180"/>
      <c r="D1273" s="192"/>
      <c r="E1273" s="194"/>
      <c r="F1273" s="196"/>
      <c r="G1273" s="196"/>
      <c r="H1273" s="197"/>
      <c r="I1273" s="197"/>
      <c r="J1273" s="197"/>
      <c r="K1273" s="197"/>
      <c r="L1273" s="196"/>
      <c r="M1273" s="198"/>
      <c r="N1273" s="188"/>
      <c r="O1273" s="197"/>
      <c r="P1273" s="197"/>
      <c r="Q1273" s="183"/>
      <c r="R1273" s="197"/>
      <c r="S1273" s="197"/>
      <c r="T1273" s="189"/>
      <c r="U1273" s="197"/>
      <c r="V1273" s="197"/>
      <c r="W1273" s="183"/>
      <c r="X1273" s="197"/>
      <c r="Y1273" s="197"/>
      <c r="Z1273" s="189"/>
      <c r="AA1273" s="197"/>
      <c r="AB1273" s="197"/>
      <c r="AC1273" s="197"/>
      <c r="AD1273" s="197"/>
      <c r="AE1273" s="197"/>
      <c r="AF1273" s="199"/>
      <c r="AG1273" s="199"/>
      <c r="AH1273" s="199"/>
      <c r="AI1273" s="199"/>
      <c r="AJ1273" s="199"/>
      <c r="AK1273" s="199"/>
      <c r="AL1273" s="199"/>
      <c r="AM1273" s="199"/>
      <c r="AN1273" s="199"/>
      <c r="AO1273" s="190"/>
      <c r="AP1273" s="196"/>
      <c r="AQ1273" s="196"/>
      <c r="AR1273" s="205"/>
      <c r="AS1273" s="58"/>
      <c r="AT1273" s="183"/>
      <c r="AU1273" s="183"/>
      <c r="AV1273" s="198"/>
      <c r="AW1273" s="53"/>
      <c r="AX1273" s="58"/>
      <c r="AY1273" s="200"/>
      <c r="BA1273" s="58"/>
      <c r="BB1273" s="58"/>
      <c r="BC1273" s="198"/>
      <c r="BD1273" s="178"/>
      <c r="BE1273" s="176"/>
      <c r="BF1273" s="176"/>
      <c r="BG1273" s="176"/>
      <c r="BH1273" s="209"/>
      <c r="BI1273" s="193"/>
      <c r="BJ1273" s="210"/>
      <c r="BK1273" s="210"/>
      <c r="BL1273" s="181"/>
      <c r="BM1273" s="112"/>
      <c r="BN1273" s="79"/>
      <c r="BO1273" s="178"/>
      <c r="BP1273" s="176"/>
      <c r="BQ1273" s="188"/>
    </row>
    <row r="1274" spans="1:69" ht="15.75">
      <c r="A1274" s="179"/>
      <c r="B1274" s="195"/>
      <c r="C1274" s="180"/>
      <c r="D1274" s="192"/>
      <c r="E1274" s="194"/>
      <c r="F1274" s="196"/>
      <c r="G1274" s="196"/>
      <c r="H1274" s="197"/>
      <c r="I1274" s="197"/>
      <c r="J1274" s="197"/>
      <c r="K1274" s="197"/>
      <c r="L1274" s="196"/>
      <c r="M1274" s="198"/>
      <c r="N1274" s="188"/>
      <c r="O1274" s="197"/>
      <c r="P1274" s="197"/>
      <c r="Q1274" s="183"/>
      <c r="R1274" s="197"/>
      <c r="S1274" s="197"/>
      <c r="T1274" s="189"/>
      <c r="U1274" s="197"/>
      <c r="V1274" s="197"/>
      <c r="W1274" s="183"/>
      <c r="X1274" s="197"/>
      <c r="Y1274" s="197"/>
      <c r="Z1274" s="189"/>
      <c r="AA1274" s="197"/>
      <c r="AB1274" s="197"/>
      <c r="AC1274" s="197"/>
      <c r="AD1274" s="197"/>
      <c r="AE1274" s="197"/>
      <c r="AF1274" s="199"/>
      <c r="AG1274" s="199"/>
      <c r="AH1274" s="199"/>
      <c r="AI1274" s="199"/>
      <c r="AJ1274" s="199"/>
      <c r="AK1274" s="199"/>
      <c r="AL1274" s="199"/>
      <c r="AM1274" s="199"/>
      <c r="AN1274" s="199"/>
      <c r="AO1274" s="190"/>
      <c r="AP1274" s="196"/>
      <c r="AQ1274" s="196"/>
      <c r="AR1274" s="205"/>
      <c r="AS1274" s="58"/>
      <c r="AT1274" s="183"/>
      <c r="AU1274" s="183"/>
      <c r="AV1274" s="198"/>
      <c r="AW1274" s="53"/>
      <c r="AX1274" s="58"/>
      <c r="AY1274" s="200"/>
      <c r="BA1274" s="58"/>
      <c r="BB1274" s="58"/>
      <c r="BC1274" s="198"/>
      <c r="BD1274" s="178"/>
      <c r="BE1274" s="176"/>
      <c r="BF1274" s="176"/>
      <c r="BG1274" s="176"/>
      <c r="BH1274" s="209"/>
      <c r="BI1274" s="193"/>
      <c r="BJ1274" s="210"/>
      <c r="BK1274" s="210"/>
      <c r="BL1274" s="181"/>
      <c r="BM1274" s="112"/>
      <c r="BN1274" s="79"/>
      <c r="BO1274" s="178"/>
      <c r="BP1274" s="176"/>
      <c r="BQ1274" s="188"/>
    </row>
    <row r="1275" spans="1:69" ht="15.75">
      <c r="A1275" s="179"/>
      <c r="B1275" s="195"/>
      <c r="C1275" s="180"/>
      <c r="D1275" s="192"/>
      <c r="E1275" s="194"/>
      <c r="F1275" s="196"/>
      <c r="G1275" s="196"/>
      <c r="H1275" s="197"/>
      <c r="I1275" s="197"/>
      <c r="J1275" s="197"/>
      <c r="K1275" s="197"/>
      <c r="L1275" s="196"/>
      <c r="M1275" s="198"/>
      <c r="N1275" s="188"/>
      <c r="O1275" s="197"/>
      <c r="P1275" s="197"/>
      <c r="Q1275" s="183"/>
      <c r="R1275" s="197"/>
      <c r="S1275" s="197"/>
      <c r="T1275" s="189"/>
      <c r="U1275" s="197"/>
      <c r="V1275" s="197"/>
      <c r="W1275" s="183"/>
      <c r="X1275" s="197"/>
      <c r="Y1275" s="197"/>
      <c r="Z1275" s="189"/>
      <c r="AA1275" s="197"/>
      <c r="AB1275" s="197"/>
      <c r="AC1275" s="197"/>
      <c r="AD1275" s="197"/>
      <c r="AE1275" s="197"/>
      <c r="AF1275" s="199"/>
      <c r="AG1275" s="199"/>
      <c r="AH1275" s="199"/>
      <c r="AI1275" s="199"/>
      <c r="AJ1275" s="199"/>
      <c r="AK1275" s="199"/>
      <c r="AL1275" s="199"/>
      <c r="AM1275" s="199"/>
      <c r="AN1275" s="199"/>
      <c r="AO1275" s="190"/>
      <c r="AP1275" s="196"/>
      <c r="AQ1275" s="196"/>
      <c r="AR1275" s="205"/>
      <c r="AS1275" s="58"/>
      <c r="AT1275" s="183"/>
      <c r="AU1275" s="183"/>
      <c r="AV1275" s="198"/>
      <c r="AW1275" s="53"/>
      <c r="AX1275" s="58"/>
      <c r="AY1275" s="200"/>
      <c r="BA1275" s="58"/>
      <c r="BB1275" s="58"/>
      <c r="BC1275" s="198"/>
      <c r="BD1275" s="178"/>
      <c r="BE1275" s="176"/>
      <c r="BF1275" s="176"/>
      <c r="BG1275" s="176"/>
      <c r="BH1275" s="209"/>
      <c r="BI1275" s="193"/>
      <c r="BJ1275" s="210"/>
      <c r="BK1275" s="210"/>
      <c r="BL1275" s="181"/>
      <c r="BM1275" s="112"/>
      <c r="BN1275" s="79"/>
      <c r="BO1275" s="178"/>
      <c r="BP1275" s="176"/>
      <c r="BQ1275" s="188"/>
    </row>
    <row r="1276" spans="1:69" ht="15.75">
      <c r="A1276" s="179"/>
      <c r="B1276" s="195"/>
      <c r="C1276" s="180"/>
      <c r="D1276" s="192"/>
      <c r="E1276" s="194"/>
      <c r="F1276" s="196"/>
      <c r="G1276" s="196"/>
      <c r="H1276" s="197"/>
      <c r="I1276" s="197"/>
      <c r="J1276" s="197"/>
      <c r="K1276" s="197"/>
      <c r="L1276" s="196"/>
      <c r="M1276" s="198"/>
      <c r="N1276" s="188"/>
      <c r="O1276" s="197"/>
      <c r="P1276" s="197"/>
      <c r="Q1276" s="183"/>
      <c r="R1276" s="197"/>
      <c r="S1276" s="197"/>
      <c r="T1276" s="189"/>
      <c r="U1276" s="197"/>
      <c r="V1276" s="197"/>
      <c r="W1276" s="183"/>
      <c r="X1276" s="197"/>
      <c r="Y1276" s="197"/>
      <c r="Z1276" s="189"/>
      <c r="AA1276" s="197"/>
      <c r="AB1276" s="197"/>
      <c r="AC1276" s="197"/>
      <c r="AD1276" s="197"/>
      <c r="AE1276" s="197"/>
      <c r="AF1276" s="199"/>
      <c r="AG1276" s="199"/>
      <c r="AH1276" s="199"/>
      <c r="AI1276" s="199"/>
      <c r="AJ1276" s="199"/>
      <c r="AK1276" s="199"/>
      <c r="AL1276" s="199"/>
      <c r="AM1276" s="199"/>
      <c r="AN1276" s="199"/>
      <c r="AO1276" s="190"/>
      <c r="AP1276" s="196"/>
      <c r="AQ1276" s="196"/>
      <c r="AR1276" s="205"/>
      <c r="AS1276" s="58"/>
      <c r="AT1276" s="183"/>
      <c r="AU1276" s="183"/>
      <c r="AV1276" s="198"/>
      <c r="AW1276" s="53"/>
      <c r="AX1276" s="58"/>
      <c r="AY1276" s="200"/>
      <c r="BA1276" s="58"/>
      <c r="BB1276" s="58"/>
      <c r="BC1276" s="198"/>
      <c r="BD1276" s="178"/>
      <c r="BE1276" s="176"/>
      <c r="BF1276" s="176"/>
      <c r="BG1276" s="176"/>
      <c r="BH1276" s="209"/>
      <c r="BI1276" s="193"/>
      <c r="BJ1276" s="210"/>
      <c r="BK1276" s="210"/>
      <c r="BL1276" s="181"/>
      <c r="BM1276" s="112"/>
      <c r="BN1276" s="79"/>
      <c r="BO1276" s="178"/>
      <c r="BP1276" s="176"/>
      <c r="BQ1276" s="188"/>
    </row>
    <row r="1277" spans="1:69" ht="15.75">
      <c r="A1277" s="179"/>
      <c r="B1277" s="195"/>
      <c r="C1277" s="180"/>
      <c r="D1277" s="192"/>
      <c r="E1277" s="194"/>
      <c r="F1277" s="196"/>
      <c r="G1277" s="196"/>
      <c r="H1277" s="197"/>
      <c r="I1277" s="197"/>
      <c r="J1277" s="197"/>
      <c r="K1277" s="197"/>
      <c r="L1277" s="196"/>
      <c r="M1277" s="198"/>
      <c r="N1277" s="188"/>
      <c r="O1277" s="197"/>
      <c r="P1277" s="197"/>
      <c r="Q1277" s="183"/>
      <c r="R1277" s="197"/>
      <c r="S1277" s="197"/>
      <c r="T1277" s="189"/>
      <c r="U1277" s="197"/>
      <c r="V1277" s="197"/>
      <c r="W1277" s="183"/>
      <c r="X1277" s="197"/>
      <c r="Y1277" s="197"/>
      <c r="Z1277" s="189"/>
      <c r="AA1277" s="197"/>
      <c r="AB1277" s="197"/>
      <c r="AC1277" s="197"/>
      <c r="AD1277" s="197"/>
      <c r="AE1277" s="197"/>
      <c r="AF1277" s="199"/>
      <c r="AG1277" s="199"/>
      <c r="AH1277" s="199"/>
      <c r="AI1277" s="199"/>
      <c r="AJ1277" s="199"/>
      <c r="AK1277" s="199"/>
      <c r="AL1277" s="199"/>
      <c r="AM1277" s="199"/>
      <c r="AN1277" s="199"/>
      <c r="AO1277" s="190"/>
      <c r="AP1277" s="196"/>
      <c r="AQ1277" s="196"/>
      <c r="AR1277" s="205"/>
      <c r="AS1277" s="58"/>
      <c r="AT1277" s="183"/>
      <c r="AU1277" s="183"/>
      <c r="AV1277" s="198"/>
      <c r="AW1277" s="53"/>
      <c r="AX1277" s="58"/>
      <c r="AY1277" s="200"/>
      <c r="BA1277" s="58"/>
      <c r="BB1277" s="58"/>
      <c r="BC1277" s="198"/>
      <c r="BD1277" s="178"/>
      <c r="BE1277" s="176"/>
      <c r="BF1277" s="176"/>
      <c r="BG1277" s="176"/>
      <c r="BH1277" s="209"/>
      <c r="BI1277" s="193"/>
      <c r="BJ1277" s="210"/>
      <c r="BK1277" s="210"/>
      <c r="BL1277" s="181"/>
      <c r="BM1277" s="112"/>
      <c r="BN1277" s="79"/>
      <c r="BO1277" s="178"/>
      <c r="BP1277" s="176"/>
      <c r="BQ1277" s="188"/>
    </row>
    <row r="1278" spans="1:69" ht="15.75">
      <c r="A1278" s="179"/>
      <c r="B1278" s="195"/>
      <c r="C1278" s="180"/>
      <c r="D1278" s="192"/>
      <c r="E1278" s="194"/>
      <c r="F1278" s="196"/>
      <c r="G1278" s="196"/>
      <c r="H1278" s="197"/>
      <c r="I1278" s="197"/>
      <c r="J1278" s="197"/>
      <c r="K1278" s="197"/>
      <c r="L1278" s="196"/>
      <c r="M1278" s="198"/>
      <c r="N1278" s="188"/>
      <c r="O1278" s="197"/>
      <c r="P1278" s="197"/>
      <c r="Q1278" s="183"/>
      <c r="R1278" s="197"/>
      <c r="S1278" s="197"/>
      <c r="T1278" s="189"/>
      <c r="U1278" s="197"/>
      <c r="V1278" s="197"/>
      <c r="W1278" s="183"/>
      <c r="X1278" s="197"/>
      <c r="Y1278" s="197"/>
      <c r="Z1278" s="189"/>
      <c r="AA1278" s="197"/>
      <c r="AB1278" s="197"/>
      <c r="AC1278" s="197"/>
      <c r="AD1278" s="197"/>
      <c r="AE1278" s="197"/>
      <c r="AF1278" s="199"/>
      <c r="AG1278" s="199"/>
      <c r="AH1278" s="199"/>
      <c r="AI1278" s="199"/>
      <c r="AJ1278" s="199"/>
      <c r="AK1278" s="199"/>
      <c r="AL1278" s="199"/>
      <c r="AM1278" s="199"/>
      <c r="AN1278" s="199"/>
      <c r="AO1278" s="190"/>
      <c r="AP1278" s="196"/>
      <c r="AQ1278" s="196"/>
      <c r="AR1278" s="205"/>
      <c r="AS1278" s="58"/>
      <c r="AT1278" s="183"/>
      <c r="AU1278" s="183"/>
      <c r="AV1278" s="198"/>
      <c r="AW1278" s="53"/>
      <c r="AX1278" s="58"/>
      <c r="AY1278" s="200"/>
      <c r="BA1278" s="58"/>
      <c r="BB1278" s="58"/>
      <c r="BC1278" s="198"/>
      <c r="BD1278" s="178"/>
      <c r="BE1278" s="176"/>
      <c r="BF1278" s="176"/>
      <c r="BG1278" s="176"/>
      <c r="BH1278" s="209"/>
      <c r="BI1278" s="193"/>
      <c r="BJ1278" s="210"/>
      <c r="BK1278" s="210"/>
      <c r="BL1278" s="181"/>
      <c r="BM1278" s="112"/>
      <c r="BN1278" s="79"/>
      <c r="BO1278" s="178"/>
      <c r="BP1278" s="176"/>
      <c r="BQ1278" s="188"/>
    </row>
    <row r="1279" spans="1:69" ht="15.75">
      <c r="A1279" s="179"/>
      <c r="B1279" s="195"/>
      <c r="C1279" s="180"/>
      <c r="D1279" s="192"/>
      <c r="E1279" s="194"/>
      <c r="F1279" s="196"/>
      <c r="G1279" s="196"/>
      <c r="H1279" s="197"/>
      <c r="I1279" s="197"/>
      <c r="J1279" s="197"/>
      <c r="K1279" s="197"/>
      <c r="L1279" s="196"/>
      <c r="M1279" s="198"/>
      <c r="N1279" s="188"/>
      <c r="O1279" s="197"/>
      <c r="P1279" s="197"/>
      <c r="Q1279" s="183"/>
      <c r="R1279" s="197"/>
      <c r="S1279" s="197"/>
      <c r="T1279" s="189"/>
      <c r="U1279" s="197"/>
      <c r="V1279" s="197"/>
      <c r="W1279" s="183"/>
      <c r="X1279" s="197"/>
      <c r="Y1279" s="197"/>
      <c r="Z1279" s="189"/>
      <c r="AA1279" s="197"/>
      <c r="AB1279" s="197"/>
      <c r="AC1279" s="197"/>
      <c r="AD1279" s="197"/>
      <c r="AE1279" s="197"/>
      <c r="AF1279" s="199"/>
      <c r="AG1279" s="199"/>
      <c r="AH1279" s="199"/>
      <c r="AI1279" s="199"/>
      <c r="AJ1279" s="199"/>
      <c r="AK1279" s="199"/>
      <c r="AL1279" s="199"/>
      <c r="AM1279" s="199"/>
      <c r="AN1279" s="199"/>
      <c r="AO1279" s="190"/>
      <c r="AP1279" s="196"/>
      <c r="AQ1279" s="196"/>
      <c r="AR1279" s="205"/>
      <c r="AS1279" s="58"/>
      <c r="AT1279" s="183"/>
      <c r="AU1279" s="183"/>
      <c r="AV1279" s="198"/>
      <c r="AW1279" s="53"/>
      <c r="AX1279" s="58"/>
      <c r="AY1279" s="200"/>
      <c r="BA1279" s="58"/>
      <c r="BB1279" s="58"/>
      <c r="BC1279" s="198"/>
      <c r="BD1279" s="178"/>
      <c r="BE1279" s="176"/>
      <c r="BF1279" s="176"/>
      <c r="BG1279" s="176"/>
      <c r="BH1279" s="209"/>
      <c r="BI1279" s="193"/>
      <c r="BJ1279" s="210"/>
      <c r="BK1279" s="210"/>
      <c r="BL1279" s="181"/>
      <c r="BM1279" s="112"/>
      <c r="BN1279" s="79"/>
      <c r="BO1279" s="178"/>
      <c r="BP1279" s="176"/>
      <c r="BQ1279" s="188"/>
    </row>
    <row r="1280" spans="1:69" ht="15.75">
      <c r="A1280" s="179"/>
      <c r="B1280" s="195"/>
      <c r="C1280" s="180"/>
      <c r="D1280" s="192"/>
      <c r="E1280" s="194"/>
      <c r="F1280" s="196"/>
      <c r="G1280" s="196"/>
      <c r="H1280" s="197"/>
      <c r="I1280" s="197"/>
      <c r="J1280" s="197"/>
      <c r="K1280" s="197"/>
      <c r="L1280" s="196"/>
      <c r="M1280" s="198"/>
      <c r="N1280" s="188"/>
      <c r="O1280" s="197"/>
      <c r="P1280" s="197"/>
      <c r="Q1280" s="183"/>
      <c r="R1280" s="197"/>
      <c r="S1280" s="197"/>
      <c r="T1280" s="189"/>
      <c r="U1280" s="197"/>
      <c r="V1280" s="197"/>
      <c r="W1280" s="183"/>
      <c r="X1280" s="197"/>
      <c r="Y1280" s="197"/>
      <c r="Z1280" s="189"/>
      <c r="AA1280" s="197"/>
      <c r="AB1280" s="197"/>
      <c r="AC1280" s="197"/>
      <c r="AD1280" s="197"/>
      <c r="AE1280" s="197"/>
      <c r="AF1280" s="199"/>
      <c r="AG1280" s="199"/>
      <c r="AH1280" s="199"/>
      <c r="AI1280" s="199"/>
      <c r="AJ1280" s="199"/>
      <c r="AK1280" s="199"/>
      <c r="AL1280" s="199"/>
      <c r="AM1280" s="199"/>
      <c r="AN1280" s="199"/>
      <c r="AO1280" s="190"/>
      <c r="AP1280" s="196"/>
      <c r="AQ1280" s="196"/>
      <c r="AR1280" s="205"/>
      <c r="AS1280" s="58"/>
      <c r="AT1280" s="183"/>
      <c r="AU1280" s="183"/>
      <c r="AV1280" s="198"/>
      <c r="AW1280" s="53"/>
      <c r="AX1280" s="58"/>
      <c r="AY1280" s="200"/>
      <c r="BA1280" s="58"/>
      <c r="BB1280" s="58"/>
      <c r="BC1280" s="198"/>
      <c r="BD1280" s="178"/>
      <c r="BE1280" s="176"/>
      <c r="BF1280" s="176"/>
      <c r="BG1280" s="176"/>
      <c r="BH1280" s="209"/>
      <c r="BI1280" s="193"/>
      <c r="BJ1280" s="210"/>
      <c r="BK1280" s="210"/>
      <c r="BL1280" s="181"/>
      <c r="BM1280" s="112"/>
      <c r="BN1280" s="79"/>
      <c r="BO1280" s="178"/>
      <c r="BP1280" s="176"/>
      <c r="BQ1280" s="188"/>
    </row>
    <row r="1281" spans="1:69" ht="15.75">
      <c r="A1281" s="179"/>
      <c r="B1281" s="195"/>
      <c r="C1281" s="180"/>
      <c r="D1281" s="192"/>
      <c r="E1281" s="194"/>
      <c r="F1281" s="196"/>
      <c r="G1281" s="196"/>
      <c r="H1281" s="197"/>
      <c r="I1281" s="197"/>
      <c r="J1281" s="197"/>
      <c r="K1281" s="197"/>
      <c r="L1281" s="196"/>
      <c r="M1281" s="198"/>
      <c r="N1281" s="188"/>
      <c r="O1281" s="197"/>
      <c r="P1281" s="197"/>
      <c r="Q1281" s="183"/>
      <c r="R1281" s="197"/>
      <c r="S1281" s="197"/>
      <c r="T1281" s="189"/>
      <c r="U1281" s="197"/>
      <c r="V1281" s="197"/>
      <c r="W1281" s="183"/>
      <c r="X1281" s="197"/>
      <c r="Y1281" s="197"/>
      <c r="Z1281" s="189"/>
      <c r="AA1281" s="197"/>
      <c r="AB1281" s="197"/>
      <c r="AC1281" s="197"/>
      <c r="AD1281" s="197"/>
      <c r="AE1281" s="197"/>
      <c r="AF1281" s="199"/>
      <c r="AG1281" s="199"/>
      <c r="AH1281" s="199"/>
      <c r="AI1281" s="199"/>
      <c r="AJ1281" s="199"/>
      <c r="AK1281" s="199"/>
      <c r="AL1281" s="199"/>
      <c r="AM1281" s="199"/>
      <c r="AN1281" s="199"/>
      <c r="AO1281" s="190"/>
      <c r="AP1281" s="196"/>
      <c r="AQ1281" s="196"/>
      <c r="AR1281" s="205"/>
      <c r="AS1281" s="58"/>
      <c r="AT1281" s="183"/>
      <c r="AU1281" s="183"/>
      <c r="AV1281" s="198"/>
      <c r="AW1281" s="53"/>
      <c r="AX1281" s="58"/>
      <c r="AY1281" s="200"/>
      <c r="BA1281" s="58"/>
      <c r="BB1281" s="58"/>
      <c r="BC1281" s="198"/>
      <c r="BD1281" s="178"/>
      <c r="BE1281" s="176"/>
      <c r="BF1281" s="176"/>
      <c r="BG1281" s="176"/>
      <c r="BH1281" s="209"/>
      <c r="BI1281" s="193"/>
      <c r="BJ1281" s="210"/>
      <c r="BK1281" s="210"/>
      <c r="BL1281" s="181"/>
      <c r="BM1281" s="112"/>
      <c r="BN1281" s="79"/>
      <c r="BO1281" s="178"/>
      <c r="BP1281" s="176"/>
      <c r="BQ1281" s="188"/>
    </row>
    <row r="1282" spans="1:69" ht="15.75">
      <c r="A1282" s="179"/>
      <c r="B1282" s="195"/>
      <c r="C1282" s="180"/>
      <c r="D1282" s="192"/>
      <c r="E1282" s="194"/>
      <c r="F1282" s="196"/>
      <c r="G1282" s="196"/>
      <c r="H1282" s="197"/>
      <c r="I1282" s="197"/>
      <c r="J1282" s="197"/>
      <c r="K1282" s="197"/>
      <c r="L1282" s="196"/>
      <c r="M1282" s="198"/>
      <c r="N1282" s="188"/>
      <c r="O1282" s="197"/>
      <c r="P1282" s="197"/>
      <c r="Q1282" s="183"/>
      <c r="R1282" s="197"/>
      <c r="S1282" s="197"/>
      <c r="T1282" s="189"/>
      <c r="U1282" s="197"/>
      <c r="V1282" s="197"/>
      <c r="W1282" s="183"/>
      <c r="X1282" s="197"/>
      <c r="Y1282" s="197"/>
      <c r="Z1282" s="189"/>
      <c r="AA1282" s="197"/>
      <c r="AB1282" s="197"/>
      <c r="AC1282" s="197"/>
      <c r="AD1282" s="197"/>
      <c r="AE1282" s="197"/>
      <c r="AF1282" s="199"/>
      <c r="AG1282" s="199"/>
      <c r="AH1282" s="199"/>
      <c r="AI1282" s="199"/>
      <c r="AJ1282" s="199"/>
      <c r="AK1282" s="199"/>
      <c r="AL1282" s="199"/>
      <c r="AM1282" s="199"/>
      <c r="AN1282" s="199"/>
      <c r="AO1282" s="190"/>
      <c r="AP1282" s="196"/>
      <c r="AQ1282" s="196"/>
      <c r="AR1282" s="205"/>
      <c r="AS1282" s="58"/>
      <c r="AT1282" s="183"/>
      <c r="AU1282" s="183"/>
      <c r="AV1282" s="198"/>
      <c r="AW1282" s="53"/>
      <c r="AX1282" s="58"/>
      <c r="AY1282" s="200"/>
      <c r="BA1282" s="58"/>
      <c r="BB1282" s="58"/>
      <c r="BC1282" s="198"/>
      <c r="BD1282" s="178"/>
      <c r="BE1282" s="176"/>
      <c r="BF1282" s="176"/>
      <c r="BG1282" s="176"/>
      <c r="BH1282" s="209"/>
      <c r="BI1282" s="193"/>
      <c r="BJ1282" s="210"/>
      <c r="BK1282" s="210"/>
      <c r="BL1282" s="181"/>
      <c r="BM1282" s="112"/>
      <c r="BN1282" s="79"/>
      <c r="BO1282" s="178"/>
      <c r="BP1282" s="176"/>
      <c r="BQ1282" s="188"/>
    </row>
    <row r="1283" spans="1:69" ht="15.75">
      <c r="A1283" s="179"/>
      <c r="B1283" s="195"/>
      <c r="C1283" s="180"/>
      <c r="D1283" s="192"/>
      <c r="E1283" s="194"/>
      <c r="F1283" s="196"/>
      <c r="G1283" s="196"/>
      <c r="H1283" s="197"/>
      <c r="I1283" s="197"/>
      <c r="J1283" s="197"/>
      <c r="K1283" s="197"/>
      <c r="L1283" s="196"/>
      <c r="M1283" s="198"/>
      <c r="N1283" s="188"/>
      <c r="O1283" s="197"/>
      <c r="P1283" s="197"/>
      <c r="Q1283" s="183"/>
      <c r="R1283" s="197"/>
      <c r="S1283" s="197"/>
      <c r="T1283" s="189"/>
      <c r="U1283" s="197"/>
      <c r="V1283" s="197"/>
      <c r="W1283" s="183"/>
      <c r="X1283" s="197"/>
      <c r="Y1283" s="197"/>
      <c r="Z1283" s="189"/>
      <c r="AA1283" s="197"/>
      <c r="AB1283" s="197"/>
      <c r="AC1283" s="197"/>
      <c r="AD1283" s="197"/>
      <c r="AE1283" s="197"/>
      <c r="AF1283" s="199"/>
      <c r="AG1283" s="199"/>
      <c r="AH1283" s="199"/>
      <c r="AI1283" s="199"/>
      <c r="AJ1283" s="199"/>
      <c r="AK1283" s="199"/>
      <c r="AL1283" s="199"/>
      <c r="AM1283" s="199"/>
      <c r="AN1283" s="199"/>
      <c r="AO1283" s="190"/>
      <c r="AP1283" s="196"/>
      <c r="AQ1283" s="196"/>
      <c r="AR1283" s="205"/>
      <c r="AS1283" s="58"/>
      <c r="AT1283" s="183"/>
      <c r="AU1283" s="183"/>
      <c r="AV1283" s="198"/>
      <c r="AW1283" s="53"/>
      <c r="AX1283" s="58"/>
      <c r="AY1283" s="200"/>
      <c r="BA1283" s="58"/>
      <c r="BB1283" s="58"/>
      <c r="BC1283" s="198"/>
      <c r="BD1283" s="178"/>
      <c r="BE1283" s="176"/>
      <c r="BF1283" s="176"/>
      <c r="BG1283" s="176"/>
      <c r="BH1283" s="209"/>
      <c r="BI1283" s="193"/>
      <c r="BJ1283" s="210"/>
      <c r="BK1283" s="210"/>
      <c r="BL1283" s="181"/>
      <c r="BM1283" s="112"/>
      <c r="BN1283" s="79"/>
      <c r="BO1283" s="178"/>
      <c r="BP1283" s="176"/>
      <c r="BQ1283" s="188"/>
    </row>
    <row r="1284" spans="1:69" ht="15.75">
      <c r="A1284" s="179"/>
      <c r="B1284" s="195"/>
      <c r="C1284" s="180"/>
      <c r="D1284" s="192"/>
      <c r="E1284" s="194"/>
      <c r="F1284" s="196"/>
      <c r="G1284" s="196"/>
      <c r="H1284" s="197"/>
      <c r="I1284" s="197"/>
      <c r="J1284" s="197"/>
      <c r="K1284" s="197"/>
      <c r="L1284" s="196"/>
      <c r="M1284" s="198"/>
      <c r="N1284" s="188"/>
      <c r="O1284" s="197"/>
      <c r="P1284" s="197"/>
      <c r="Q1284" s="183"/>
      <c r="R1284" s="197"/>
      <c r="S1284" s="197"/>
      <c r="T1284" s="189"/>
      <c r="U1284" s="197"/>
      <c r="V1284" s="197"/>
      <c r="W1284" s="183"/>
      <c r="X1284" s="197"/>
      <c r="Y1284" s="197"/>
      <c r="Z1284" s="189"/>
      <c r="AA1284" s="197"/>
      <c r="AB1284" s="197"/>
      <c r="AC1284" s="197"/>
      <c r="AD1284" s="197"/>
      <c r="AE1284" s="197"/>
      <c r="AF1284" s="199"/>
      <c r="AG1284" s="199"/>
      <c r="AH1284" s="199"/>
      <c r="AI1284" s="199"/>
      <c r="AJ1284" s="199"/>
      <c r="AK1284" s="199"/>
      <c r="AL1284" s="199"/>
      <c r="AM1284" s="199"/>
      <c r="AN1284" s="199"/>
      <c r="AO1284" s="190"/>
      <c r="AP1284" s="196"/>
      <c r="AQ1284" s="196"/>
      <c r="AR1284" s="205"/>
      <c r="AS1284" s="58"/>
      <c r="AT1284" s="183"/>
      <c r="AU1284" s="183"/>
      <c r="AV1284" s="198"/>
      <c r="AW1284" s="53"/>
      <c r="AX1284" s="58"/>
      <c r="AY1284" s="200"/>
      <c r="BA1284" s="58"/>
      <c r="BB1284" s="58"/>
      <c r="BC1284" s="198"/>
      <c r="BD1284" s="178"/>
      <c r="BE1284" s="176"/>
      <c r="BF1284" s="176"/>
      <c r="BG1284" s="176"/>
      <c r="BH1284" s="209"/>
      <c r="BI1284" s="193"/>
      <c r="BJ1284" s="210"/>
      <c r="BK1284" s="210"/>
      <c r="BL1284" s="181"/>
      <c r="BM1284" s="112"/>
      <c r="BN1284" s="79"/>
      <c r="BO1284" s="178"/>
      <c r="BP1284" s="176"/>
      <c r="BQ1284" s="188"/>
    </row>
    <row r="1285" spans="1:69" ht="15.75">
      <c r="A1285" s="179"/>
      <c r="B1285" s="195"/>
      <c r="C1285" s="180"/>
      <c r="D1285" s="192"/>
      <c r="E1285" s="194"/>
      <c r="F1285" s="196"/>
      <c r="G1285" s="196"/>
      <c r="H1285" s="197"/>
      <c r="I1285" s="197"/>
      <c r="J1285" s="197"/>
      <c r="K1285" s="197"/>
      <c r="L1285" s="196"/>
      <c r="M1285" s="198"/>
      <c r="N1285" s="188"/>
      <c r="O1285" s="197"/>
      <c r="P1285" s="197"/>
      <c r="Q1285" s="183"/>
      <c r="R1285" s="197"/>
      <c r="S1285" s="197"/>
      <c r="T1285" s="189"/>
      <c r="U1285" s="197"/>
      <c r="V1285" s="197"/>
      <c r="W1285" s="183"/>
      <c r="X1285" s="197"/>
      <c r="Y1285" s="197"/>
      <c r="Z1285" s="189"/>
      <c r="AA1285" s="197"/>
      <c r="AB1285" s="197"/>
      <c r="AC1285" s="197"/>
      <c r="AD1285" s="197"/>
      <c r="AE1285" s="197"/>
      <c r="AF1285" s="199"/>
      <c r="AG1285" s="199"/>
      <c r="AH1285" s="199"/>
      <c r="AI1285" s="199"/>
      <c r="AJ1285" s="199"/>
      <c r="AK1285" s="199"/>
      <c r="AL1285" s="199"/>
      <c r="AM1285" s="199"/>
      <c r="AN1285" s="199"/>
      <c r="AO1285" s="190"/>
      <c r="AP1285" s="196"/>
      <c r="AQ1285" s="196"/>
      <c r="AR1285" s="205"/>
      <c r="AS1285" s="58"/>
      <c r="AT1285" s="183"/>
      <c r="AU1285" s="183"/>
      <c r="AV1285" s="198"/>
      <c r="AW1285" s="53"/>
      <c r="AX1285" s="58"/>
      <c r="AY1285" s="200"/>
      <c r="BA1285" s="58"/>
      <c r="BB1285" s="58"/>
      <c r="BC1285" s="198"/>
      <c r="BD1285" s="178"/>
      <c r="BE1285" s="176"/>
      <c r="BF1285" s="176"/>
      <c r="BG1285" s="176"/>
      <c r="BH1285" s="209"/>
      <c r="BI1285" s="193"/>
      <c r="BJ1285" s="210"/>
      <c r="BK1285" s="210"/>
      <c r="BL1285" s="181"/>
      <c r="BM1285" s="112"/>
      <c r="BN1285" s="79"/>
      <c r="BO1285" s="178"/>
      <c r="BP1285" s="176"/>
      <c r="BQ1285" s="188"/>
    </row>
    <row r="1286" spans="1:69" ht="15.75">
      <c r="A1286" s="179"/>
      <c r="B1286" s="195"/>
      <c r="C1286" s="180"/>
      <c r="D1286" s="192"/>
      <c r="E1286" s="194"/>
      <c r="F1286" s="196"/>
      <c r="G1286" s="196"/>
      <c r="H1286" s="197"/>
      <c r="I1286" s="197"/>
      <c r="J1286" s="197"/>
      <c r="K1286" s="197"/>
      <c r="L1286" s="196"/>
      <c r="M1286" s="198"/>
      <c r="N1286" s="188"/>
      <c r="O1286" s="197"/>
      <c r="P1286" s="197"/>
      <c r="Q1286" s="183"/>
      <c r="R1286" s="197"/>
      <c r="S1286" s="197"/>
      <c r="T1286" s="189"/>
      <c r="U1286" s="197"/>
      <c r="V1286" s="197"/>
      <c r="W1286" s="183"/>
      <c r="X1286" s="197"/>
      <c r="Y1286" s="197"/>
      <c r="Z1286" s="189"/>
      <c r="AA1286" s="197"/>
      <c r="AB1286" s="197"/>
      <c r="AC1286" s="197"/>
      <c r="AD1286" s="197"/>
      <c r="AE1286" s="197"/>
      <c r="AF1286" s="199"/>
      <c r="AG1286" s="199"/>
      <c r="AH1286" s="199"/>
      <c r="AI1286" s="199"/>
      <c r="AJ1286" s="199"/>
      <c r="AK1286" s="199"/>
      <c r="AL1286" s="199"/>
      <c r="AM1286" s="199"/>
      <c r="AN1286" s="199"/>
      <c r="AO1286" s="190"/>
      <c r="AP1286" s="196"/>
      <c r="AQ1286" s="196"/>
      <c r="AR1286" s="205"/>
      <c r="AS1286" s="58"/>
      <c r="AT1286" s="183"/>
      <c r="AU1286" s="183"/>
      <c r="AV1286" s="198"/>
      <c r="AW1286" s="53"/>
      <c r="AX1286" s="58"/>
      <c r="AY1286" s="200"/>
      <c r="BA1286" s="58"/>
      <c r="BB1286" s="58"/>
      <c r="BC1286" s="198"/>
      <c r="BD1286" s="178"/>
      <c r="BE1286" s="176"/>
      <c r="BF1286" s="176"/>
      <c r="BG1286" s="176"/>
      <c r="BH1286" s="209"/>
      <c r="BI1286" s="193"/>
      <c r="BJ1286" s="210"/>
      <c r="BK1286" s="210"/>
      <c r="BL1286" s="181"/>
      <c r="BM1286" s="112"/>
      <c r="BN1286" s="79"/>
      <c r="BO1286" s="178"/>
      <c r="BP1286" s="176"/>
      <c r="BQ1286" s="188"/>
    </row>
    <row r="1287" spans="1:69" ht="15.75">
      <c r="A1287" s="179"/>
      <c r="B1287" s="195"/>
      <c r="C1287" s="180"/>
      <c r="D1287" s="192"/>
      <c r="E1287" s="194"/>
      <c r="F1287" s="196"/>
      <c r="G1287" s="196"/>
      <c r="H1287" s="197"/>
      <c r="I1287" s="197"/>
      <c r="J1287" s="197"/>
      <c r="K1287" s="197"/>
      <c r="L1287" s="196"/>
      <c r="M1287" s="198"/>
      <c r="N1287" s="188"/>
      <c r="O1287" s="197"/>
      <c r="P1287" s="197"/>
      <c r="Q1287" s="183"/>
      <c r="R1287" s="197"/>
      <c r="S1287" s="197"/>
      <c r="T1287" s="189"/>
      <c r="U1287" s="197"/>
      <c r="V1287" s="197"/>
      <c r="W1287" s="183"/>
      <c r="X1287" s="197"/>
      <c r="Y1287" s="197"/>
      <c r="Z1287" s="189"/>
      <c r="AA1287" s="197"/>
      <c r="AB1287" s="197"/>
      <c r="AC1287" s="197"/>
      <c r="AD1287" s="197"/>
      <c r="AE1287" s="197"/>
      <c r="AF1287" s="199"/>
      <c r="AG1287" s="199"/>
      <c r="AH1287" s="199"/>
      <c r="AI1287" s="199"/>
      <c r="AJ1287" s="199"/>
      <c r="AK1287" s="199"/>
      <c r="AL1287" s="199"/>
      <c r="AM1287" s="199"/>
      <c r="AN1287" s="199"/>
      <c r="AO1287" s="190"/>
      <c r="AP1287" s="196"/>
      <c r="AQ1287" s="196"/>
      <c r="AR1287" s="205"/>
      <c r="AS1287" s="58"/>
      <c r="AT1287" s="183"/>
      <c r="AU1287" s="183"/>
      <c r="AV1287" s="198"/>
      <c r="AW1287" s="53"/>
      <c r="AX1287" s="58"/>
      <c r="AY1287" s="200"/>
      <c r="BA1287" s="58"/>
      <c r="BB1287" s="58"/>
      <c r="BC1287" s="198"/>
      <c r="BD1287" s="178"/>
      <c r="BE1287" s="176"/>
      <c r="BF1287" s="176"/>
      <c r="BG1287" s="176"/>
      <c r="BH1287" s="209"/>
      <c r="BI1287" s="193"/>
      <c r="BJ1287" s="210"/>
      <c r="BK1287" s="210"/>
      <c r="BL1287" s="181"/>
      <c r="BM1287" s="112"/>
      <c r="BN1287" s="79"/>
      <c r="BO1287" s="178"/>
      <c r="BP1287" s="176"/>
      <c r="BQ1287" s="188"/>
    </row>
    <row r="1288" spans="1:69" ht="15.75">
      <c r="A1288" s="179"/>
      <c r="B1288" s="195"/>
      <c r="C1288" s="180"/>
      <c r="D1288" s="192"/>
      <c r="E1288" s="194"/>
      <c r="F1288" s="196"/>
      <c r="G1288" s="196"/>
      <c r="H1288" s="197"/>
      <c r="I1288" s="197"/>
      <c r="J1288" s="197"/>
      <c r="K1288" s="197"/>
      <c r="L1288" s="196"/>
      <c r="M1288" s="198"/>
      <c r="N1288" s="188"/>
      <c r="O1288" s="197"/>
      <c r="P1288" s="197"/>
      <c r="Q1288" s="183"/>
      <c r="R1288" s="197"/>
      <c r="S1288" s="197"/>
      <c r="T1288" s="189"/>
      <c r="U1288" s="197"/>
      <c r="V1288" s="197"/>
      <c r="W1288" s="183"/>
      <c r="X1288" s="197"/>
      <c r="Y1288" s="197"/>
      <c r="Z1288" s="189"/>
      <c r="AA1288" s="197"/>
      <c r="AB1288" s="197"/>
      <c r="AC1288" s="197"/>
      <c r="AD1288" s="197"/>
      <c r="AE1288" s="197"/>
      <c r="AF1288" s="199"/>
      <c r="AG1288" s="199"/>
      <c r="AH1288" s="199"/>
      <c r="AI1288" s="199"/>
      <c r="AJ1288" s="199"/>
      <c r="AK1288" s="199"/>
      <c r="AL1288" s="199"/>
      <c r="AM1288" s="199"/>
      <c r="AN1288" s="199"/>
      <c r="AO1288" s="190"/>
      <c r="AP1288" s="196"/>
      <c r="AQ1288" s="196"/>
      <c r="AR1288" s="205"/>
      <c r="AS1288" s="58"/>
      <c r="AT1288" s="183"/>
      <c r="AU1288" s="183"/>
      <c r="AV1288" s="198"/>
      <c r="AW1288" s="53"/>
      <c r="AX1288" s="58"/>
      <c r="AY1288" s="200"/>
      <c r="BA1288" s="58"/>
      <c r="BB1288" s="58"/>
      <c r="BC1288" s="198"/>
      <c r="BD1288" s="178"/>
      <c r="BE1288" s="176"/>
      <c r="BF1288" s="176"/>
      <c r="BG1288" s="176"/>
      <c r="BH1288" s="209"/>
      <c r="BI1288" s="193"/>
      <c r="BJ1288" s="210"/>
      <c r="BK1288" s="210"/>
      <c r="BL1288" s="181"/>
      <c r="BM1288" s="112"/>
      <c r="BN1288" s="79"/>
      <c r="BO1288" s="178"/>
      <c r="BP1288" s="176"/>
      <c r="BQ1288" s="188"/>
    </row>
    <row r="1289" spans="1:69" ht="15.75">
      <c r="A1289" s="179"/>
      <c r="B1289" s="195"/>
      <c r="C1289" s="180"/>
      <c r="D1289" s="192"/>
      <c r="E1289" s="194"/>
      <c r="F1289" s="196"/>
      <c r="G1289" s="196"/>
      <c r="H1289" s="197"/>
      <c r="I1289" s="197"/>
      <c r="J1289" s="197"/>
      <c r="K1289" s="197"/>
      <c r="L1289" s="196"/>
      <c r="M1289" s="198"/>
      <c r="N1289" s="188"/>
      <c r="O1289" s="197"/>
      <c r="P1289" s="197"/>
      <c r="Q1289" s="183"/>
      <c r="R1289" s="197"/>
      <c r="S1289" s="197"/>
      <c r="T1289" s="189"/>
      <c r="U1289" s="197"/>
      <c r="V1289" s="197"/>
      <c r="W1289" s="183"/>
      <c r="X1289" s="197"/>
      <c r="Y1289" s="197"/>
      <c r="Z1289" s="189"/>
      <c r="AA1289" s="197"/>
      <c r="AB1289" s="197"/>
      <c r="AC1289" s="197"/>
      <c r="AD1289" s="197"/>
      <c r="AE1289" s="197"/>
      <c r="AF1289" s="199"/>
      <c r="AG1289" s="199"/>
      <c r="AH1289" s="199"/>
      <c r="AI1289" s="199"/>
      <c r="AJ1289" s="199"/>
      <c r="AK1289" s="199"/>
      <c r="AL1289" s="199"/>
      <c r="AM1289" s="199"/>
      <c r="AN1289" s="199"/>
      <c r="AO1289" s="190"/>
      <c r="AP1289" s="196"/>
      <c r="AQ1289" s="196"/>
      <c r="AR1289" s="205"/>
      <c r="AS1289" s="58"/>
      <c r="AT1289" s="183"/>
      <c r="AU1289" s="183"/>
      <c r="AV1289" s="198"/>
      <c r="AW1289" s="53"/>
      <c r="AX1289" s="58"/>
      <c r="AY1289" s="200"/>
      <c r="BA1289" s="58"/>
      <c r="BB1289" s="58"/>
      <c r="BC1289" s="198"/>
      <c r="BD1289" s="178"/>
      <c r="BE1289" s="176"/>
      <c r="BF1289" s="176"/>
      <c r="BG1289" s="176"/>
      <c r="BH1289" s="209"/>
      <c r="BI1289" s="193"/>
      <c r="BJ1289" s="210"/>
      <c r="BK1289" s="210"/>
      <c r="BL1289" s="181"/>
      <c r="BM1289" s="112"/>
      <c r="BN1289" s="79"/>
      <c r="BO1289" s="178"/>
      <c r="BP1289" s="176"/>
      <c r="BQ1289" s="188"/>
    </row>
    <row r="1290" spans="1:69" ht="15.75">
      <c r="A1290" s="179"/>
      <c r="B1290" s="195"/>
      <c r="C1290" s="180"/>
      <c r="D1290" s="192"/>
      <c r="E1290" s="194"/>
      <c r="F1290" s="196"/>
      <c r="G1290" s="196"/>
      <c r="H1290" s="197"/>
      <c r="I1290" s="197"/>
      <c r="J1290" s="197"/>
      <c r="K1290" s="197"/>
      <c r="L1290" s="196"/>
      <c r="M1290" s="198"/>
      <c r="N1290" s="188"/>
      <c r="O1290" s="197"/>
      <c r="P1290" s="197"/>
      <c r="Q1290" s="183"/>
      <c r="R1290" s="197"/>
      <c r="S1290" s="197"/>
      <c r="T1290" s="189"/>
      <c r="U1290" s="197"/>
      <c r="V1290" s="197"/>
      <c r="W1290" s="183"/>
      <c r="X1290" s="197"/>
      <c r="Y1290" s="197"/>
      <c r="Z1290" s="189"/>
      <c r="AA1290" s="197"/>
      <c r="AB1290" s="197"/>
      <c r="AC1290" s="197"/>
      <c r="AD1290" s="197"/>
      <c r="AE1290" s="197"/>
      <c r="AF1290" s="199"/>
      <c r="AG1290" s="199"/>
      <c r="AH1290" s="199"/>
      <c r="AI1290" s="199"/>
      <c r="AJ1290" s="199"/>
      <c r="AK1290" s="199"/>
      <c r="AL1290" s="199"/>
      <c r="AM1290" s="199"/>
      <c r="AN1290" s="199"/>
      <c r="AO1290" s="190"/>
      <c r="AP1290" s="196"/>
      <c r="AQ1290" s="196"/>
      <c r="AR1290" s="205"/>
      <c r="AS1290" s="58"/>
      <c r="AT1290" s="183"/>
      <c r="AU1290" s="183"/>
      <c r="AV1290" s="198"/>
      <c r="AW1290" s="53"/>
      <c r="AX1290" s="58"/>
      <c r="AY1290" s="200"/>
      <c r="BA1290" s="58"/>
      <c r="BB1290" s="58"/>
      <c r="BC1290" s="198"/>
      <c r="BD1290" s="178"/>
      <c r="BE1290" s="176"/>
      <c r="BF1290" s="176"/>
      <c r="BG1290" s="176"/>
      <c r="BH1290" s="209"/>
      <c r="BI1290" s="193"/>
      <c r="BJ1290" s="210"/>
      <c r="BK1290" s="210"/>
      <c r="BL1290" s="181"/>
      <c r="BM1290" s="112"/>
      <c r="BN1290" s="79"/>
      <c r="BO1290" s="178"/>
      <c r="BP1290" s="176"/>
      <c r="BQ1290" s="188"/>
    </row>
    <row r="1291" spans="1:69" ht="15.75">
      <c r="A1291" s="179"/>
      <c r="B1291" s="195"/>
      <c r="C1291" s="180"/>
      <c r="D1291" s="192"/>
      <c r="E1291" s="194"/>
      <c r="F1291" s="196"/>
      <c r="G1291" s="196"/>
      <c r="H1291" s="197"/>
      <c r="I1291" s="197"/>
      <c r="J1291" s="197"/>
      <c r="K1291" s="197"/>
      <c r="L1291" s="196"/>
      <c r="M1291" s="198"/>
      <c r="N1291" s="188"/>
      <c r="O1291" s="197"/>
      <c r="P1291" s="197"/>
      <c r="Q1291" s="183"/>
      <c r="R1291" s="197"/>
      <c r="S1291" s="197"/>
      <c r="T1291" s="189"/>
      <c r="U1291" s="197"/>
      <c r="V1291" s="197"/>
      <c r="W1291" s="183"/>
      <c r="X1291" s="197"/>
      <c r="Y1291" s="197"/>
      <c r="Z1291" s="189"/>
      <c r="AA1291" s="197"/>
      <c r="AB1291" s="197"/>
      <c r="AC1291" s="197"/>
      <c r="AD1291" s="197"/>
      <c r="AE1291" s="197"/>
      <c r="AF1291" s="199"/>
      <c r="AG1291" s="199"/>
      <c r="AH1291" s="199"/>
      <c r="AI1291" s="199"/>
      <c r="AJ1291" s="199"/>
      <c r="AK1291" s="199"/>
      <c r="AL1291" s="199"/>
      <c r="AM1291" s="199"/>
      <c r="AN1291" s="199"/>
      <c r="AO1291" s="190"/>
      <c r="AP1291" s="196"/>
      <c r="AQ1291" s="196"/>
      <c r="AR1291" s="205"/>
      <c r="AS1291" s="58"/>
      <c r="AT1291" s="183"/>
      <c r="AU1291" s="183"/>
      <c r="AV1291" s="198"/>
      <c r="AW1291" s="53"/>
      <c r="AX1291" s="58"/>
      <c r="AY1291" s="200"/>
      <c r="BA1291" s="58"/>
      <c r="BB1291" s="58"/>
      <c r="BC1291" s="198"/>
      <c r="BD1291" s="178"/>
      <c r="BE1291" s="176"/>
      <c r="BF1291" s="176"/>
      <c r="BG1291" s="176"/>
      <c r="BH1291" s="209"/>
      <c r="BI1291" s="193"/>
      <c r="BJ1291" s="210"/>
      <c r="BK1291" s="210"/>
      <c r="BL1291" s="181"/>
      <c r="BM1291" s="112"/>
      <c r="BN1291" s="79"/>
      <c r="BO1291" s="178"/>
      <c r="BP1291" s="176"/>
      <c r="BQ1291" s="188"/>
    </row>
    <row r="1292" spans="1:69" ht="15.75">
      <c r="A1292" s="179"/>
      <c r="B1292" s="195"/>
      <c r="C1292" s="180"/>
      <c r="D1292" s="192"/>
      <c r="E1292" s="194"/>
      <c r="F1292" s="196"/>
      <c r="G1292" s="196"/>
      <c r="H1292" s="197"/>
      <c r="I1292" s="197"/>
      <c r="J1292" s="197"/>
      <c r="K1292" s="197"/>
      <c r="L1292" s="196"/>
      <c r="M1292" s="198"/>
      <c r="N1292" s="188"/>
      <c r="O1292" s="197"/>
      <c r="P1292" s="197"/>
      <c r="Q1292" s="183"/>
      <c r="R1292" s="197"/>
      <c r="S1292" s="197"/>
      <c r="T1292" s="189"/>
      <c r="U1292" s="197"/>
      <c r="V1292" s="197"/>
      <c r="W1292" s="183"/>
      <c r="X1292" s="197"/>
      <c r="Y1292" s="197"/>
      <c r="Z1292" s="189"/>
      <c r="AA1292" s="197"/>
      <c r="AB1292" s="197"/>
      <c r="AC1292" s="197"/>
      <c r="AD1292" s="197"/>
      <c r="AE1292" s="197"/>
      <c r="AF1292" s="199"/>
      <c r="AG1292" s="199"/>
      <c r="AH1292" s="199"/>
      <c r="AI1292" s="199"/>
      <c r="AJ1292" s="199"/>
      <c r="AK1292" s="199"/>
      <c r="AL1292" s="199"/>
      <c r="AM1292" s="199"/>
      <c r="AN1292" s="199"/>
      <c r="AO1292" s="190"/>
      <c r="AP1292" s="196"/>
      <c r="AQ1292" s="196"/>
      <c r="AR1292" s="205"/>
      <c r="AS1292" s="58"/>
      <c r="AT1292" s="183"/>
      <c r="AU1292" s="183"/>
      <c r="AV1292" s="198"/>
      <c r="AW1292" s="53"/>
      <c r="AX1292" s="58"/>
      <c r="AY1292" s="200"/>
      <c r="BA1292" s="58"/>
      <c r="BB1292" s="58"/>
      <c r="BC1292" s="198"/>
      <c r="BD1292" s="178"/>
      <c r="BE1292" s="176"/>
      <c r="BF1292" s="176"/>
      <c r="BG1292" s="176"/>
      <c r="BH1292" s="209"/>
      <c r="BI1292" s="193"/>
      <c r="BJ1292" s="210"/>
      <c r="BK1292" s="210"/>
      <c r="BL1292" s="181"/>
      <c r="BM1292" s="112"/>
      <c r="BN1292" s="79"/>
      <c r="BO1292" s="178"/>
      <c r="BP1292" s="176"/>
      <c r="BQ1292" s="188"/>
    </row>
    <row r="1293" spans="1:69" ht="15.75">
      <c r="A1293" s="179"/>
      <c r="B1293" s="195"/>
      <c r="C1293" s="180"/>
      <c r="D1293" s="192"/>
      <c r="E1293" s="194"/>
      <c r="F1293" s="196"/>
      <c r="G1293" s="196"/>
      <c r="H1293" s="197"/>
      <c r="I1293" s="197"/>
      <c r="J1293" s="197"/>
      <c r="K1293" s="197"/>
      <c r="L1293" s="196"/>
      <c r="M1293" s="198"/>
      <c r="N1293" s="188"/>
      <c r="O1293" s="197"/>
      <c r="P1293" s="197"/>
      <c r="Q1293" s="183"/>
      <c r="R1293" s="197"/>
      <c r="S1293" s="197"/>
      <c r="T1293" s="189"/>
      <c r="U1293" s="197"/>
      <c r="V1293" s="197"/>
      <c r="W1293" s="183"/>
      <c r="X1293" s="197"/>
      <c r="Y1293" s="197"/>
      <c r="Z1293" s="189"/>
      <c r="AA1293" s="197"/>
      <c r="AB1293" s="197"/>
      <c r="AC1293" s="197"/>
      <c r="AD1293" s="197"/>
      <c r="AE1293" s="197"/>
      <c r="AF1293" s="199"/>
      <c r="AG1293" s="199"/>
      <c r="AH1293" s="199"/>
      <c r="AI1293" s="199"/>
      <c r="AJ1293" s="199"/>
      <c r="AK1293" s="199"/>
      <c r="AL1293" s="199"/>
      <c r="AM1293" s="199"/>
      <c r="AN1293" s="199"/>
      <c r="AO1293" s="190"/>
      <c r="AP1293" s="196"/>
      <c r="AQ1293" s="196"/>
      <c r="AR1293" s="205"/>
      <c r="AS1293" s="58"/>
      <c r="AT1293" s="183"/>
      <c r="AU1293" s="183"/>
      <c r="AV1293" s="198"/>
      <c r="AW1293" s="53"/>
      <c r="AX1293" s="58"/>
      <c r="AY1293" s="200"/>
      <c r="BA1293" s="58"/>
      <c r="BB1293" s="58"/>
      <c r="BC1293" s="198"/>
      <c r="BD1293" s="178"/>
      <c r="BE1293" s="176"/>
      <c r="BF1293" s="176"/>
      <c r="BG1293" s="176"/>
      <c r="BH1293" s="209"/>
      <c r="BI1293" s="193"/>
      <c r="BJ1293" s="210"/>
      <c r="BK1293" s="210"/>
      <c r="BL1293" s="181"/>
      <c r="BM1293" s="112"/>
      <c r="BN1293" s="79"/>
      <c r="BO1293" s="178"/>
      <c r="BP1293" s="176"/>
      <c r="BQ1293" s="188"/>
    </row>
    <row r="1294" spans="1:69" ht="15.75">
      <c r="A1294" s="179"/>
      <c r="B1294" s="195"/>
      <c r="C1294" s="180"/>
      <c r="D1294" s="192"/>
      <c r="E1294" s="194"/>
      <c r="F1294" s="196"/>
      <c r="G1294" s="196"/>
      <c r="H1294" s="197"/>
      <c r="I1294" s="197"/>
      <c r="J1294" s="197"/>
      <c r="K1294" s="197"/>
      <c r="L1294" s="196"/>
      <c r="M1294" s="198"/>
      <c r="N1294" s="188"/>
      <c r="O1294" s="197"/>
      <c r="P1294" s="197"/>
      <c r="Q1294" s="183"/>
      <c r="R1294" s="197"/>
      <c r="S1294" s="197"/>
      <c r="T1294" s="189"/>
      <c r="U1294" s="197"/>
      <c r="V1294" s="197"/>
      <c r="W1294" s="183"/>
      <c r="X1294" s="197"/>
      <c r="Y1294" s="197"/>
      <c r="Z1294" s="189"/>
      <c r="AA1294" s="197"/>
      <c r="AB1294" s="197"/>
      <c r="AC1294" s="197"/>
      <c r="AD1294" s="197"/>
      <c r="AE1294" s="197"/>
      <c r="AF1294" s="199"/>
      <c r="AG1294" s="199"/>
      <c r="AH1294" s="199"/>
      <c r="AI1294" s="199"/>
      <c r="AJ1294" s="199"/>
      <c r="AK1294" s="199"/>
      <c r="AL1294" s="199"/>
      <c r="AM1294" s="199"/>
      <c r="AN1294" s="199"/>
      <c r="AO1294" s="190"/>
      <c r="AP1294" s="196"/>
      <c r="AQ1294" s="196"/>
      <c r="AR1294" s="205"/>
      <c r="AS1294" s="58"/>
      <c r="AT1294" s="183"/>
      <c r="AU1294" s="183"/>
      <c r="AV1294" s="198"/>
      <c r="AW1294" s="53"/>
      <c r="AX1294" s="58"/>
      <c r="AY1294" s="200"/>
      <c r="BA1294" s="58"/>
      <c r="BB1294" s="58"/>
      <c r="BC1294" s="198"/>
      <c r="BD1294" s="178"/>
      <c r="BE1294" s="176"/>
      <c r="BF1294" s="176"/>
      <c r="BG1294" s="176"/>
      <c r="BH1294" s="209"/>
      <c r="BI1294" s="193"/>
      <c r="BJ1294" s="210"/>
      <c r="BK1294" s="210"/>
      <c r="BL1294" s="181"/>
      <c r="BM1294" s="112"/>
      <c r="BN1294" s="79"/>
      <c r="BO1294" s="178"/>
      <c r="BP1294" s="176"/>
      <c r="BQ1294" s="188"/>
    </row>
    <row r="1295" spans="1:69" ht="15.75">
      <c r="A1295" s="179"/>
      <c r="B1295" s="195"/>
      <c r="C1295" s="180"/>
      <c r="D1295" s="192"/>
      <c r="E1295" s="194"/>
      <c r="F1295" s="196"/>
      <c r="G1295" s="196"/>
      <c r="H1295" s="197"/>
      <c r="I1295" s="197"/>
      <c r="J1295" s="197"/>
      <c r="K1295" s="197"/>
      <c r="L1295" s="196"/>
      <c r="M1295" s="198"/>
      <c r="N1295" s="188"/>
      <c r="O1295" s="197"/>
      <c r="P1295" s="197"/>
      <c r="Q1295" s="183"/>
      <c r="R1295" s="197"/>
      <c r="S1295" s="197"/>
      <c r="T1295" s="189"/>
      <c r="U1295" s="197"/>
      <c r="V1295" s="197"/>
      <c r="W1295" s="183"/>
      <c r="X1295" s="197"/>
      <c r="Y1295" s="197"/>
      <c r="Z1295" s="189"/>
      <c r="AA1295" s="197"/>
      <c r="AB1295" s="197"/>
      <c r="AC1295" s="197"/>
      <c r="AD1295" s="197"/>
      <c r="AE1295" s="197"/>
      <c r="AF1295" s="199"/>
      <c r="AG1295" s="199"/>
      <c r="AH1295" s="199"/>
      <c r="AI1295" s="199"/>
      <c r="AJ1295" s="199"/>
      <c r="AK1295" s="199"/>
      <c r="AL1295" s="199"/>
      <c r="AM1295" s="199"/>
      <c r="AN1295" s="199"/>
      <c r="AO1295" s="190"/>
      <c r="AP1295" s="196"/>
      <c r="AQ1295" s="196"/>
      <c r="AR1295" s="205"/>
      <c r="AS1295" s="58"/>
      <c r="AT1295" s="183"/>
      <c r="AU1295" s="183"/>
      <c r="AV1295" s="198"/>
      <c r="AW1295" s="53"/>
      <c r="AX1295" s="58"/>
      <c r="AY1295" s="200"/>
      <c r="BA1295" s="58"/>
      <c r="BB1295" s="58"/>
      <c r="BC1295" s="198"/>
      <c r="BD1295" s="178"/>
      <c r="BE1295" s="176"/>
      <c r="BF1295" s="176"/>
      <c r="BG1295" s="176"/>
      <c r="BH1295" s="209"/>
      <c r="BI1295" s="193"/>
      <c r="BJ1295" s="210"/>
      <c r="BK1295" s="210"/>
      <c r="BL1295" s="181"/>
      <c r="BM1295" s="112"/>
      <c r="BN1295" s="79"/>
      <c r="BO1295" s="178"/>
      <c r="BP1295" s="176"/>
      <c r="BQ1295" s="188"/>
    </row>
    <row r="1296" spans="1:69" ht="15.75">
      <c r="A1296" s="179"/>
      <c r="B1296" s="195"/>
      <c r="C1296" s="180"/>
      <c r="D1296" s="192"/>
      <c r="E1296" s="194"/>
      <c r="F1296" s="196"/>
      <c r="G1296" s="196"/>
      <c r="H1296" s="197"/>
      <c r="I1296" s="197"/>
      <c r="J1296" s="197"/>
      <c r="K1296" s="197"/>
      <c r="L1296" s="196"/>
      <c r="M1296" s="198"/>
      <c r="N1296" s="188"/>
      <c r="O1296" s="197"/>
      <c r="P1296" s="197"/>
      <c r="Q1296" s="183"/>
      <c r="R1296" s="197"/>
      <c r="S1296" s="197"/>
      <c r="T1296" s="189"/>
      <c r="U1296" s="197"/>
      <c r="V1296" s="197"/>
      <c r="W1296" s="183"/>
      <c r="X1296" s="197"/>
      <c r="Y1296" s="197"/>
      <c r="Z1296" s="189"/>
      <c r="AA1296" s="197"/>
      <c r="AB1296" s="197"/>
      <c r="AC1296" s="197"/>
      <c r="AD1296" s="197"/>
      <c r="AE1296" s="197"/>
      <c r="AF1296" s="199"/>
      <c r="AG1296" s="199"/>
      <c r="AH1296" s="199"/>
      <c r="AI1296" s="199"/>
      <c r="AJ1296" s="199"/>
      <c r="AK1296" s="199"/>
      <c r="AL1296" s="199"/>
      <c r="AM1296" s="199"/>
      <c r="AN1296" s="199"/>
      <c r="AO1296" s="190"/>
      <c r="AP1296" s="196"/>
      <c r="AQ1296" s="196"/>
      <c r="AR1296" s="205"/>
      <c r="AS1296" s="58"/>
      <c r="AT1296" s="183"/>
      <c r="AU1296" s="183"/>
      <c r="AV1296" s="198"/>
      <c r="AW1296" s="53"/>
      <c r="AX1296" s="58"/>
      <c r="AY1296" s="200"/>
      <c r="BA1296" s="58"/>
      <c r="BB1296" s="58"/>
      <c r="BC1296" s="198"/>
      <c r="BD1296" s="178"/>
      <c r="BE1296" s="176"/>
      <c r="BF1296" s="176"/>
      <c r="BG1296" s="176"/>
      <c r="BH1296" s="209"/>
      <c r="BI1296" s="193"/>
      <c r="BJ1296" s="210"/>
      <c r="BK1296" s="210"/>
      <c r="BL1296" s="181"/>
      <c r="BM1296" s="112"/>
      <c r="BN1296" s="79"/>
      <c r="BO1296" s="178"/>
      <c r="BP1296" s="176"/>
      <c r="BQ1296" s="188"/>
    </row>
    <row r="1297" spans="1:69" ht="15.75">
      <c r="A1297" s="179"/>
      <c r="B1297" s="195"/>
      <c r="C1297" s="180"/>
      <c r="D1297" s="192"/>
      <c r="E1297" s="194"/>
      <c r="F1297" s="196"/>
      <c r="G1297" s="196"/>
      <c r="H1297" s="197"/>
      <c r="I1297" s="197"/>
      <c r="J1297" s="197"/>
      <c r="K1297" s="197"/>
      <c r="L1297" s="196"/>
      <c r="M1297" s="198"/>
      <c r="N1297" s="188"/>
      <c r="O1297" s="197"/>
      <c r="P1297" s="197"/>
      <c r="Q1297" s="183"/>
      <c r="R1297" s="197"/>
      <c r="S1297" s="197"/>
      <c r="T1297" s="189"/>
      <c r="U1297" s="197"/>
      <c r="V1297" s="197"/>
      <c r="W1297" s="183"/>
      <c r="X1297" s="197"/>
      <c r="Y1297" s="197"/>
      <c r="Z1297" s="189"/>
      <c r="AA1297" s="197"/>
      <c r="AB1297" s="197"/>
      <c r="AC1297" s="197"/>
      <c r="AD1297" s="197"/>
      <c r="AE1297" s="197"/>
      <c r="AF1297" s="199"/>
      <c r="AG1297" s="199"/>
      <c r="AH1297" s="199"/>
      <c r="AI1297" s="199"/>
      <c r="AJ1297" s="199"/>
      <c r="AK1297" s="199"/>
      <c r="AL1297" s="199"/>
      <c r="AM1297" s="199"/>
      <c r="AN1297" s="199"/>
      <c r="AO1297" s="190"/>
      <c r="AP1297" s="196"/>
      <c r="AQ1297" s="196"/>
      <c r="AR1297" s="205"/>
      <c r="AS1297" s="58"/>
      <c r="AT1297" s="183"/>
      <c r="AU1297" s="183"/>
      <c r="AV1297" s="198"/>
      <c r="AW1297" s="53"/>
      <c r="AX1297" s="58"/>
      <c r="AY1297" s="200"/>
      <c r="BA1297" s="58"/>
      <c r="BB1297" s="58"/>
      <c r="BC1297" s="198"/>
      <c r="BD1297" s="178"/>
      <c r="BE1297" s="176"/>
      <c r="BF1297" s="176"/>
      <c r="BG1297" s="176"/>
      <c r="BH1297" s="209"/>
      <c r="BI1297" s="193"/>
      <c r="BJ1297" s="210"/>
      <c r="BK1297" s="210"/>
      <c r="BL1297" s="181"/>
      <c r="BM1297" s="112"/>
      <c r="BN1297" s="79"/>
      <c r="BO1297" s="178"/>
      <c r="BP1297" s="176"/>
      <c r="BQ1297" s="188"/>
    </row>
    <row r="1298" spans="1:69" ht="15.75">
      <c r="A1298" s="179"/>
      <c r="B1298" s="195"/>
      <c r="C1298" s="180"/>
      <c r="D1298" s="192"/>
      <c r="E1298" s="194"/>
      <c r="F1298" s="196"/>
      <c r="G1298" s="196"/>
      <c r="H1298" s="197"/>
      <c r="I1298" s="197"/>
      <c r="J1298" s="197"/>
      <c r="K1298" s="197"/>
      <c r="L1298" s="196"/>
      <c r="M1298" s="198"/>
      <c r="N1298" s="188"/>
      <c r="O1298" s="197"/>
      <c r="P1298" s="197"/>
      <c r="Q1298" s="183"/>
      <c r="R1298" s="197"/>
      <c r="S1298" s="197"/>
      <c r="T1298" s="189"/>
      <c r="U1298" s="197"/>
      <c r="V1298" s="197"/>
      <c r="W1298" s="183"/>
      <c r="X1298" s="197"/>
      <c r="Y1298" s="197"/>
      <c r="Z1298" s="189"/>
      <c r="AA1298" s="197"/>
      <c r="AB1298" s="197"/>
      <c r="AC1298" s="197"/>
      <c r="AD1298" s="197"/>
      <c r="AE1298" s="197"/>
      <c r="AF1298" s="199"/>
      <c r="AG1298" s="199"/>
      <c r="AH1298" s="199"/>
      <c r="AI1298" s="199"/>
      <c r="AJ1298" s="199"/>
      <c r="AK1298" s="199"/>
      <c r="AL1298" s="199"/>
      <c r="AM1298" s="199"/>
      <c r="AN1298" s="199"/>
      <c r="AO1298" s="190"/>
      <c r="AP1298" s="196"/>
      <c r="AQ1298" s="196"/>
      <c r="AR1298" s="205"/>
      <c r="AS1298" s="58"/>
      <c r="AT1298" s="183"/>
      <c r="AU1298" s="183"/>
      <c r="AV1298" s="198"/>
      <c r="AW1298" s="53"/>
      <c r="AX1298" s="58"/>
      <c r="AY1298" s="200"/>
      <c r="BA1298" s="58"/>
      <c r="BB1298" s="58"/>
      <c r="BC1298" s="198"/>
      <c r="BD1298" s="178"/>
      <c r="BE1298" s="176"/>
      <c r="BF1298" s="176"/>
      <c r="BG1298" s="176"/>
      <c r="BH1298" s="209"/>
      <c r="BI1298" s="193"/>
      <c r="BJ1298" s="210"/>
      <c r="BK1298" s="210"/>
      <c r="BL1298" s="181"/>
      <c r="BM1298" s="112"/>
      <c r="BN1298" s="79"/>
      <c r="BO1298" s="178"/>
      <c r="BP1298" s="176"/>
      <c r="BQ1298" s="188"/>
    </row>
    <row r="1299" spans="1:69" ht="15.75">
      <c r="A1299" s="179"/>
      <c r="B1299" s="195"/>
      <c r="C1299" s="180"/>
      <c r="D1299" s="192"/>
      <c r="E1299" s="194"/>
      <c r="F1299" s="196"/>
      <c r="G1299" s="196"/>
      <c r="H1299" s="197"/>
      <c r="I1299" s="197"/>
      <c r="J1299" s="197"/>
      <c r="K1299" s="197"/>
      <c r="L1299" s="196"/>
      <c r="M1299" s="198"/>
      <c r="N1299" s="188"/>
      <c r="O1299" s="197"/>
      <c r="P1299" s="197"/>
      <c r="Q1299" s="183"/>
      <c r="R1299" s="197"/>
      <c r="S1299" s="197"/>
      <c r="T1299" s="189"/>
      <c r="U1299" s="197"/>
      <c r="V1299" s="197"/>
      <c r="W1299" s="183"/>
      <c r="X1299" s="197"/>
      <c r="Y1299" s="197"/>
      <c r="Z1299" s="189"/>
      <c r="AA1299" s="197"/>
      <c r="AB1299" s="197"/>
      <c r="AC1299" s="197"/>
      <c r="AD1299" s="197"/>
      <c r="AE1299" s="197"/>
      <c r="AF1299" s="199"/>
      <c r="AG1299" s="199"/>
      <c r="AH1299" s="199"/>
      <c r="AI1299" s="199"/>
      <c r="AJ1299" s="199"/>
      <c r="AK1299" s="199"/>
      <c r="AL1299" s="199"/>
      <c r="AM1299" s="199"/>
      <c r="AN1299" s="199"/>
      <c r="AO1299" s="190"/>
      <c r="AP1299" s="196"/>
      <c r="AQ1299" s="196"/>
      <c r="AR1299" s="205"/>
      <c r="AS1299" s="58"/>
      <c r="AT1299" s="183"/>
      <c r="AU1299" s="183"/>
      <c r="AV1299" s="198"/>
      <c r="AW1299" s="53"/>
      <c r="AX1299" s="58"/>
      <c r="AY1299" s="200"/>
      <c r="BA1299" s="58"/>
      <c r="BB1299" s="58"/>
      <c r="BC1299" s="198"/>
      <c r="BD1299" s="178"/>
      <c r="BE1299" s="176"/>
      <c r="BF1299" s="176"/>
      <c r="BG1299" s="176"/>
      <c r="BH1299" s="209"/>
      <c r="BI1299" s="193"/>
      <c r="BJ1299" s="210"/>
      <c r="BK1299" s="210"/>
      <c r="BL1299" s="181"/>
      <c r="BM1299" s="112"/>
      <c r="BN1299" s="79"/>
      <c r="BO1299" s="178"/>
      <c r="BP1299" s="176"/>
      <c r="BQ1299" s="188"/>
    </row>
    <row r="1300" spans="1:69" ht="15.75">
      <c r="A1300" s="179"/>
      <c r="B1300" s="195"/>
      <c r="C1300" s="180"/>
      <c r="D1300" s="192"/>
      <c r="E1300" s="194"/>
      <c r="F1300" s="196"/>
      <c r="G1300" s="196"/>
      <c r="H1300" s="197"/>
      <c r="I1300" s="197"/>
      <c r="J1300" s="197"/>
      <c r="K1300" s="197"/>
      <c r="L1300" s="196"/>
      <c r="M1300" s="198"/>
      <c r="N1300" s="188"/>
      <c r="O1300" s="197"/>
      <c r="P1300" s="197"/>
      <c r="Q1300" s="183"/>
      <c r="R1300" s="197"/>
      <c r="S1300" s="197"/>
      <c r="T1300" s="189"/>
      <c r="U1300" s="197"/>
      <c r="V1300" s="197"/>
      <c r="W1300" s="183"/>
      <c r="X1300" s="197"/>
      <c r="Y1300" s="197"/>
      <c r="Z1300" s="189"/>
      <c r="AA1300" s="197"/>
      <c r="AB1300" s="197"/>
      <c r="AC1300" s="197"/>
      <c r="AD1300" s="197"/>
      <c r="AE1300" s="197"/>
      <c r="AF1300" s="199"/>
      <c r="AG1300" s="199"/>
      <c r="AH1300" s="199"/>
      <c r="AI1300" s="199"/>
      <c r="AJ1300" s="199"/>
      <c r="AK1300" s="199"/>
      <c r="AL1300" s="199"/>
      <c r="AM1300" s="199"/>
      <c r="AN1300" s="199"/>
      <c r="AO1300" s="190"/>
      <c r="AP1300" s="196"/>
      <c r="AQ1300" s="196"/>
      <c r="AR1300" s="205"/>
      <c r="AS1300" s="58"/>
      <c r="AT1300" s="183"/>
      <c r="AU1300" s="183"/>
      <c r="AV1300" s="198"/>
      <c r="AW1300" s="53"/>
      <c r="AX1300" s="58"/>
      <c r="AY1300" s="200"/>
      <c r="BA1300" s="58"/>
      <c r="BB1300" s="58"/>
      <c r="BC1300" s="198"/>
      <c r="BD1300" s="178"/>
      <c r="BE1300" s="176"/>
      <c r="BF1300" s="176"/>
      <c r="BG1300" s="176"/>
      <c r="BH1300" s="209"/>
      <c r="BI1300" s="193"/>
      <c r="BJ1300" s="210"/>
      <c r="BK1300" s="210"/>
      <c r="BL1300" s="181"/>
      <c r="BM1300" s="112"/>
      <c r="BN1300" s="79"/>
      <c r="BO1300" s="178"/>
      <c r="BP1300" s="176"/>
      <c r="BQ1300" s="188"/>
    </row>
    <row r="1301" spans="1:69" ht="15.75">
      <c r="A1301" s="179"/>
      <c r="B1301" s="195"/>
      <c r="C1301" s="180"/>
      <c r="D1301" s="192"/>
      <c r="E1301" s="194"/>
      <c r="F1301" s="196"/>
      <c r="G1301" s="196"/>
      <c r="H1301" s="197"/>
      <c r="I1301" s="197"/>
      <c r="J1301" s="197"/>
      <c r="K1301" s="197"/>
      <c r="L1301" s="196"/>
      <c r="M1301" s="198"/>
      <c r="N1301" s="188"/>
      <c r="O1301" s="197"/>
      <c r="P1301" s="197"/>
      <c r="Q1301" s="183"/>
      <c r="R1301" s="197"/>
      <c r="S1301" s="197"/>
      <c r="T1301" s="189"/>
      <c r="U1301" s="197"/>
      <c r="V1301" s="197"/>
      <c r="W1301" s="183"/>
      <c r="X1301" s="197"/>
      <c r="Y1301" s="197"/>
      <c r="Z1301" s="189"/>
      <c r="AA1301" s="197"/>
      <c r="AB1301" s="197"/>
      <c r="AC1301" s="197"/>
      <c r="AD1301" s="197"/>
      <c r="AE1301" s="197"/>
      <c r="AF1301" s="199"/>
      <c r="AG1301" s="199"/>
      <c r="AH1301" s="199"/>
      <c r="AI1301" s="199"/>
      <c r="AJ1301" s="199"/>
      <c r="AK1301" s="199"/>
      <c r="AL1301" s="199"/>
      <c r="AM1301" s="199"/>
      <c r="AN1301" s="199"/>
      <c r="AO1301" s="190"/>
      <c r="AP1301" s="196"/>
      <c r="AQ1301" s="196"/>
      <c r="AR1301" s="205"/>
      <c r="AS1301" s="58"/>
      <c r="AT1301" s="183"/>
      <c r="AU1301" s="183"/>
      <c r="AV1301" s="198"/>
      <c r="AW1301" s="53"/>
      <c r="AX1301" s="58"/>
      <c r="AY1301" s="200"/>
      <c r="BA1301" s="58"/>
      <c r="BB1301" s="58"/>
      <c r="BC1301" s="198"/>
      <c r="BD1301" s="178"/>
      <c r="BE1301" s="176"/>
      <c r="BF1301" s="176"/>
      <c r="BG1301" s="176"/>
      <c r="BH1301" s="209"/>
      <c r="BI1301" s="193"/>
      <c r="BJ1301" s="210"/>
      <c r="BK1301" s="210"/>
      <c r="BL1301" s="181"/>
      <c r="BM1301" s="112"/>
      <c r="BN1301" s="79"/>
      <c r="BO1301" s="178"/>
      <c r="BP1301" s="176"/>
      <c r="BQ1301" s="188"/>
    </row>
    <row r="1302" spans="1:69" ht="15.75">
      <c r="A1302" s="179"/>
      <c r="B1302" s="195"/>
      <c r="C1302" s="180"/>
      <c r="D1302" s="192"/>
      <c r="E1302" s="194"/>
      <c r="F1302" s="196"/>
      <c r="G1302" s="196"/>
      <c r="H1302" s="197"/>
      <c r="I1302" s="197"/>
      <c r="J1302" s="197"/>
      <c r="K1302" s="197"/>
      <c r="L1302" s="196"/>
      <c r="M1302" s="198"/>
      <c r="N1302" s="188"/>
      <c r="O1302" s="197"/>
      <c r="P1302" s="197"/>
      <c r="Q1302" s="183"/>
      <c r="R1302" s="197"/>
      <c r="S1302" s="197"/>
      <c r="T1302" s="189"/>
      <c r="U1302" s="197"/>
      <c r="V1302" s="197"/>
      <c r="W1302" s="183"/>
      <c r="X1302" s="197"/>
      <c r="Y1302" s="197"/>
      <c r="Z1302" s="189"/>
      <c r="AA1302" s="197"/>
      <c r="AB1302" s="197"/>
      <c r="AC1302" s="197"/>
      <c r="AD1302" s="197"/>
      <c r="AE1302" s="197"/>
      <c r="AF1302" s="199"/>
      <c r="AG1302" s="199"/>
      <c r="AH1302" s="199"/>
      <c r="AI1302" s="199"/>
      <c r="AJ1302" s="199"/>
      <c r="AK1302" s="199"/>
      <c r="AL1302" s="199"/>
      <c r="AM1302" s="199"/>
      <c r="AN1302" s="199"/>
      <c r="AO1302" s="190"/>
      <c r="AP1302" s="196"/>
      <c r="AQ1302" s="196"/>
      <c r="AR1302" s="205"/>
      <c r="AS1302" s="58"/>
      <c r="AT1302" s="183"/>
      <c r="AU1302" s="183"/>
      <c r="AV1302" s="198"/>
      <c r="AW1302" s="53"/>
      <c r="AX1302" s="58"/>
      <c r="AY1302" s="200"/>
      <c r="BA1302" s="58"/>
      <c r="BB1302" s="58"/>
      <c r="BC1302" s="198"/>
      <c r="BD1302" s="178"/>
      <c r="BE1302" s="176"/>
      <c r="BF1302" s="176"/>
      <c r="BG1302" s="176"/>
      <c r="BH1302" s="209"/>
      <c r="BI1302" s="193"/>
      <c r="BJ1302" s="210"/>
      <c r="BK1302" s="210"/>
      <c r="BL1302" s="181"/>
      <c r="BM1302" s="112"/>
      <c r="BN1302" s="79"/>
      <c r="BO1302" s="178"/>
      <c r="BP1302" s="176"/>
      <c r="BQ1302" s="188"/>
    </row>
    <row r="1303" spans="1:69" ht="15.75">
      <c r="A1303" s="179"/>
      <c r="B1303" s="195"/>
      <c r="C1303" s="180"/>
      <c r="D1303" s="192"/>
      <c r="E1303" s="194"/>
      <c r="F1303" s="196"/>
      <c r="G1303" s="196"/>
      <c r="H1303" s="197"/>
      <c r="I1303" s="197"/>
      <c r="J1303" s="197"/>
      <c r="K1303" s="197"/>
      <c r="L1303" s="196"/>
      <c r="M1303" s="198"/>
      <c r="N1303" s="188"/>
      <c r="O1303" s="197"/>
      <c r="P1303" s="197"/>
      <c r="Q1303" s="183"/>
      <c r="R1303" s="197"/>
      <c r="S1303" s="197"/>
      <c r="T1303" s="189"/>
      <c r="U1303" s="197"/>
      <c r="V1303" s="197"/>
      <c r="W1303" s="183"/>
      <c r="X1303" s="197"/>
      <c r="Y1303" s="197"/>
      <c r="Z1303" s="189"/>
      <c r="AA1303" s="197"/>
      <c r="AB1303" s="197"/>
      <c r="AC1303" s="197"/>
      <c r="AD1303" s="197"/>
      <c r="AE1303" s="197"/>
      <c r="AF1303" s="199"/>
      <c r="AG1303" s="199"/>
      <c r="AH1303" s="199"/>
      <c r="AI1303" s="199"/>
      <c r="AJ1303" s="199"/>
      <c r="AK1303" s="199"/>
      <c r="AL1303" s="199"/>
      <c r="AM1303" s="199"/>
      <c r="AN1303" s="199"/>
      <c r="AO1303" s="190"/>
      <c r="AP1303" s="196"/>
      <c r="AQ1303" s="196"/>
      <c r="AR1303" s="205"/>
      <c r="AS1303" s="58"/>
      <c r="AT1303" s="183"/>
      <c r="AU1303" s="183"/>
      <c r="AV1303" s="198"/>
      <c r="AW1303" s="53"/>
      <c r="AX1303" s="58"/>
      <c r="AY1303" s="200"/>
      <c r="BA1303" s="58"/>
      <c r="BB1303" s="58"/>
      <c r="BC1303" s="198"/>
      <c r="BD1303" s="178"/>
      <c r="BE1303" s="176"/>
      <c r="BF1303" s="176"/>
      <c r="BG1303" s="176"/>
      <c r="BH1303" s="209"/>
      <c r="BI1303" s="193"/>
      <c r="BJ1303" s="210"/>
      <c r="BK1303" s="210"/>
      <c r="BL1303" s="181"/>
      <c r="BM1303" s="112"/>
      <c r="BN1303" s="79"/>
      <c r="BO1303" s="178"/>
      <c r="BP1303" s="176"/>
      <c r="BQ1303" s="188"/>
    </row>
    <row r="1304" spans="1:69" ht="15.75">
      <c r="A1304" s="179"/>
      <c r="B1304" s="195"/>
      <c r="C1304" s="180"/>
      <c r="D1304" s="192"/>
      <c r="E1304" s="194"/>
      <c r="F1304" s="196"/>
      <c r="G1304" s="196"/>
      <c r="H1304" s="197"/>
      <c r="I1304" s="197"/>
      <c r="J1304" s="197"/>
      <c r="K1304" s="197"/>
      <c r="L1304" s="196"/>
      <c r="M1304" s="198"/>
      <c r="N1304" s="188"/>
      <c r="O1304" s="197"/>
      <c r="P1304" s="197"/>
      <c r="Q1304" s="183"/>
      <c r="R1304" s="197"/>
      <c r="S1304" s="197"/>
      <c r="T1304" s="189"/>
      <c r="U1304" s="197"/>
      <c r="V1304" s="197"/>
      <c r="W1304" s="183"/>
      <c r="X1304" s="197"/>
      <c r="Y1304" s="197"/>
      <c r="Z1304" s="189"/>
      <c r="AA1304" s="197"/>
      <c r="AB1304" s="197"/>
      <c r="AC1304" s="197"/>
      <c r="AD1304" s="197"/>
      <c r="AE1304" s="197"/>
      <c r="AF1304" s="199"/>
      <c r="AG1304" s="199"/>
      <c r="AH1304" s="199"/>
      <c r="AI1304" s="199"/>
      <c r="AJ1304" s="199"/>
      <c r="AK1304" s="199"/>
      <c r="AL1304" s="199"/>
      <c r="AM1304" s="199"/>
      <c r="AN1304" s="199"/>
      <c r="AO1304" s="190"/>
      <c r="AP1304" s="196"/>
      <c r="AQ1304" s="196"/>
      <c r="AR1304" s="205"/>
      <c r="AS1304" s="58"/>
      <c r="AT1304" s="183"/>
      <c r="AU1304" s="183"/>
      <c r="AV1304" s="198"/>
      <c r="AW1304" s="53"/>
      <c r="AX1304" s="58"/>
      <c r="AY1304" s="200"/>
      <c r="BA1304" s="58"/>
      <c r="BB1304" s="58"/>
      <c r="BC1304" s="198"/>
      <c r="BD1304" s="178"/>
      <c r="BE1304" s="176"/>
      <c r="BF1304" s="176"/>
      <c r="BG1304" s="176"/>
      <c r="BH1304" s="209"/>
      <c r="BI1304" s="193"/>
      <c r="BJ1304" s="210"/>
      <c r="BK1304" s="210"/>
      <c r="BL1304" s="181"/>
      <c r="BM1304" s="112"/>
      <c r="BN1304" s="79"/>
      <c r="BO1304" s="178"/>
      <c r="BP1304" s="176"/>
      <c r="BQ1304" s="188"/>
    </row>
    <row r="1305" spans="1:69" ht="15.75">
      <c r="A1305" s="179"/>
      <c r="B1305" s="195"/>
      <c r="C1305" s="180"/>
      <c r="D1305" s="192"/>
      <c r="E1305" s="194"/>
      <c r="F1305" s="196"/>
      <c r="G1305" s="196"/>
      <c r="H1305" s="197"/>
      <c r="I1305" s="197"/>
      <c r="J1305" s="197"/>
      <c r="K1305" s="197"/>
      <c r="L1305" s="196"/>
      <c r="M1305" s="198"/>
      <c r="N1305" s="188"/>
      <c r="O1305" s="197"/>
      <c r="P1305" s="197"/>
      <c r="Q1305" s="183"/>
      <c r="R1305" s="197"/>
      <c r="S1305" s="197"/>
      <c r="T1305" s="189"/>
      <c r="U1305" s="197"/>
      <c r="V1305" s="197"/>
      <c r="W1305" s="183"/>
      <c r="X1305" s="197"/>
      <c r="Y1305" s="197"/>
      <c r="Z1305" s="189"/>
      <c r="AA1305" s="197"/>
      <c r="AB1305" s="197"/>
      <c r="AC1305" s="197"/>
      <c r="AD1305" s="197"/>
      <c r="AE1305" s="197"/>
      <c r="AF1305" s="199"/>
      <c r="AG1305" s="199"/>
      <c r="AH1305" s="199"/>
      <c r="AI1305" s="199"/>
      <c r="AJ1305" s="199"/>
      <c r="AK1305" s="199"/>
      <c r="AL1305" s="199"/>
      <c r="AM1305" s="199"/>
      <c r="AN1305" s="199"/>
      <c r="AO1305" s="190"/>
      <c r="AP1305" s="196"/>
      <c r="AQ1305" s="196"/>
      <c r="AR1305" s="205"/>
      <c r="AS1305" s="58"/>
      <c r="AT1305" s="183"/>
      <c r="AU1305" s="183"/>
      <c r="AV1305" s="198"/>
      <c r="AW1305" s="53"/>
      <c r="AX1305" s="58"/>
      <c r="AY1305" s="200"/>
      <c r="BA1305" s="58"/>
      <c r="BB1305" s="58"/>
      <c r="BC1305" s="198"/>
      <c r="BD1305" s="178"/>
      <c r="BE1305" s="176"/>
      <c r="BF1305" s="176"/>
      <c r="BG1305" s="176"/>
      <c r="BH1305" s="209"/>
      <c r="BI1305" s="193"/>
      <c r="BJ1305" s="210"/>
      <c r="BK1305" s="210"/>
      <c r="BL1305" s="181"/>
      <c r="BM1305" s="112"/>
      <c r="BN1305" s="79"/>
      <c r="BO1305" s="178"/>
      <c r="BP1305" s="176"/>
      <c r="BQ1305" s="188"/>
    </row>
    <row r="1306" spans="1:69" ht="15.75">
      <c r="A1306" s="179"/>
      <c r="B1306" s="195"/>
      <c r="C1306" s="180"/>
      <c r="D1306" s="192"/>
      <c r="E1306" s="194"/>
      <c r="F1306" s="196"/>
      <c r="G1306" s="196"/>
      <c r="H1306" s="197"/>
      <c r="I1306" s="197"/>
      <c r="J1306" s="197"/>
      <c r="K1306" s="197"/>
      <c r="L1306" s="196"/>
      <c r="M1306" s="198"/>
      <c r="N1306" s="188"/>
      <c r="O1306" s="197"/>
      <c r="P1306" s="197"/>
      <c r="Q1306" s="183"/>
      <c r="R1306" s="197"/>
      <c r="S1306" s="197"/>
      <c r="T1306" s="189"/>
      <c r="U1306" s="197"/>
      <c r="V1306" s="197"/>
      <c r="W1306" s="183"/>
      <c r="X1306" s="197"/>
      <c r="Y1306" s="197"/>
      <c r="Z1306" s="189"/>
      <c r="AA1306" s="197"/>
      <c r="AB1306" s="197"/>
      <c r="AC1306" s="197"/>
      <c r="AD1306" s="197"/>
      <c r="AE1306" s="197"/>
      <c r="AF1306" s="199"/>
      <c r="AG1306" s="199"/>
      <c r="AH1306" s="199"/>
      <c r="AI1306" s="199"/>
      <c r="AJ1306" s="199"/>
      <c r="AK1306" s="199"/>
      <c r="AL1306" s="199"/>
      <c r="AM1306" s="199"/>
      <c r="AN1306" s="199"/>
      <c r="AO1306" s="190"/>
      <c r="AP1306" s="196"/>
      <c r="AQ1306" s="196"/>
      <c r="AR1306" s="205"/>
      <c r="AS1306" s="58"/>
      <c r="AT1306" s="183"/>
      <c r="AU1306" s="183"/>
      <c r="AV1306" s="198"/>
      <c r="AW1306" s="53"/>
      <c r="AX1306" s="58"/>
      <c r="AY1306" s="200"/>
      <c r="BA1306" s="58"/>
      <c r="BB1306" s="58"/>
      <c r="BC1306" s="198"/>
      <c r="BD1306" s="178"/>
      <c r="BE1306" s="176"/>
      <c r="BF1306" s="176"/>
      <c r="BG1306" s="176"/>
      <c r="BH1306" s="209"/>
      <c r="BI1306" s="193"/>
      <c r="BJ1306" s="210"/>
      <c r="BK1306" s="210"/>
      <c r="BL1306" s="181"/>
      <c r="BM1306" s="112"/>
      <c r="BN1306" s="79"/>
      <c r="BO1306" s="178"/>
      <c r="BP1306" s="176"/>
      <c r="BQ1306" s="188"/>
    </row>
    <row r="1307" spans="1:69" ht="15.75">
      <c r="A1307" s="179"/>
      <c r="B1307" s="195"/>
      <c r="C1307" s="180"/>
      <c r="D1307" s="192"/>
      <c r="E1307" s="194"/>
      <c r="F1307" s="196"/>
      <c r="G1307" s="196"/>
      <c r="H1307" s="197"/>
      <c r="I1307" s="197"/>
      <c r="J1307" s="197"/>
      <c r="K1307" s="197"/>
      <c r="L1307" s="196"/>
      <c r="M1307" s="198"/>
      <c r="N1307" s="188"/>
      <c r="O1307" s="197"/>
      <c r="P1307" s="197"/>
      <c r="Q1307" s="183"/>
      <c r="R1307" s="197"/>
      <c r="S1307" s="197"/>
      <c r="T1307" s="189"/>
      <c r="U1307" s="197"/>
      <c r="V1307" s="197"/>
      <c r="W1307" s="183"/>
      <c r="X1307" s="197"/>
      <c r="Y1307" s="197"/>
      <c r="Z1307" s="189"/>
      <c r="AA1307" s="197"/>
      <c r="AB1307" s="197"/>
      <c r="AC1307" s="197"/>
      <c r="AD1307" s="197"/>
      <c r="AE1307" s="197"/>
      <c r="AF1307" s="199"/>
      <c r="AG1307" s="199"/>
      <c r="AH1307" s="199"/>
      <c r="AI1307" s="199"/>
      <c r="AJ1307" s="199"/>
      <c r="AK1307" s="199"/>
      <c r="AL1307" s="199"/>
      <c r="AM1307" s="199"/>
      <c r="AN1307" s="199"/>
      <c r="AO1307" s="190"/>
      <c r="AP1307" s="196"/>
      <c r="AQ1307" s="196"/>
      <c r="AR1307" s="205"/>
      <c r="AS1307" s="58"/>
      <c r="AT1307" s="183"/>
      <c r="AU1307" s="183"/>
      <c r="AV1307" s="198"/>
      <c r="AW1307" s="53"/>
      <c r="AX1307" s="58"/>
      <c r="AY1307" s="200"/>
      <c r="BA1307" s="58"/>
      <c r="BB1307" s="58"/>
      <c r="BC1307" s="198"/>
      <c r="BD1307" s="178"/>
      <c r="BE1307" s="176"/>
      <c r="BF1307" s="176"/>
      <c r="BG1307" s="176"/>
      <c r="BH1307" s="209"/>
      <c r="BI1307" s="193"/>
      <c r="BJ1307" s="210"/>
      <c r="BK1307" s="210"/>
      <c r="BL1307" s="181"/>
      <c r="BM1307" s="112"/>
      <c r="BN1307" s="79"/>
      <c r="BO1307" s="178"/>
      <c r="BP1307" s="176"/>
      <c r="BQ1307" s="188"/>
    </row>
    <row r="1308" spans="1:69" ht="15.75">
      <c r="A1308" s="179"/>
      <c r="B1308" s="195"/>
      <c r="C1308" s="180"/>
      <c r="D1308" s="192"/>
      <c r="E1308" s="194"/>
      <c r="F1308" s="196"/>
      <c r="G1308" s="196"/>
      <c r="H1308" s="197"/>
      <c r="I1308" s="197"/>
      <c r="J1308" s="197"/>
      <c r="K1308" s="197"/>
      <c r="L1308" s="196"/>
      <c r="M1308" s="198"/>
      <c r="N1308" s="188"/>
      <c r="O1308" s="197"/>
      <c r="P1308" s="197"/>
      <c r="Q1308" s="183"/>
      <c r="R1308" s="197"/>
      <c r="S1308" s="197"/>
      <c r="T1308" s="189"/>
      <c r="U1308" s="197"/>
      <c r="V1308" s="197"/>
      <c r="W1308" s="183"/>
      <c r="X1308" s="197"/>
      <c r="Y1308" s="197"/>
      <c r="Z1308" s="189"/>
      <c r="AA1308" s="197"/>
      <c r="AB1308" s="197"/>
      <c r="AC1308" s="197"/>
      <c r="AD1308" s="197"/>
      <c r="AE1308" s="197"/>
      <c r="AF1308" s="199"/>
      <c r="AG1308" s="199"/>
      <c r="AH1308" s="199"/>
      <c r="AI1308" s="199"/>
      <c r="AJ1308" s="199"/>
      <c r="AK1308" s="199"/>
      <c r="AL1308" s="199"/>
      <c r="AM1308" s="199"/>
      <c r="AN1308" s="199"/>
      <c r="AO1308" s="190"/>
      <c r="AP1308" s="196"/>
      <c r="AQ1308" s="196"/>
      <c r="AR1308" s="205"/>
      <c r="AS1308" s="58"/>
      <c r="AT1308" s="183"/>
      <c r="AU1308" s="183"/>
      <c r="AV1308" s="198"/>
      <c r="AW1308" s="53"/>
      <c r="AX1308" s="58"/>
      <c r="AY1308" s="200"/>
      <c r="BA1308" s="58"/>
      <c r="BB1308" s="58"/>
      <c r="BC1308" s="198"/>
      <c r="BD1308" s="178"/>
      <c r="BE1308" s="176"/>
      <c r="BF1308" s="176"/>
      <c r="BG1308" s="176"/>
      <c r="BH1308" s="209"/>
      <c r="BI1308" s="193"/>
      <c r="BJ1308" s="210"/>
      <c r="BK1308" s="210"/>
      <c r="BL1308" s="181"/>
      <c r="BM1308" s="112"/>
      <c r="BN1308" s="79"/>
      <c r="BO1308" s="178"/>
      <c r="BP1308" s="176"/>
      <c r="BQ1308" s="188"/>
    </row>
    <row r="1309" spans="1:69" ht="15.75">
      <c r="A1309" s="179"/>
      <c r="B1309" s="195"/>
      <c r="C1309" s="180"/>
      <c r="D1309" s="192"/>
      <c r="E1309" s="194"/>
      <c r="F1309" s="196"/>
      <c r="G1309" s="196"/>
      <c r="H1309" s="197"/>
      <c r="I1309" s="197"/>
      <c r="J1309" s="197"/>
      <c r="K1309" s="197"/>
      <c r="L1309" s="196"/>
      <c r="M1309" s="198"/>
      <c r="N1309" s="188"/>
      <c r="O1309" s="197"/>
      <c r="P1309" s="197"/>
      <c r="Q1309" s="183"/>
      <c r="R1309" s="197"/>
      <c r="S1309" s="197"/>
      <c r="T1309" s="189"/>
      <c r="U1309" s="197"/>
      <c r="V1309" s="197"/>
      <c r="W1309" s="183"/>
      <c r="X1309" s="197"/>
      <c r="Y1309" s="197"/>
      <c r="Z1309" s="189"/>
      <c r="AA1309" s="197"/>
      <c r="AB1309" s="197"/>
      <c r="AC1309" s="197"/>
      <c r="AD1309" s="197"/>
      <c r="AE1309" s="197"/>
      <c r="AF1309" s="199"/>
      <c r="AG1309" s="199"/>
      <c r="AH1309" s="199"/>
      <c r="AI1309" s="199"/>
      <c r="AJ1309" s="199"/>
      <c r="AK1309" s="199"/>
      <c r="AL1309" s="199"/>
      <c r="AM1309" s="199"/>
      <c r="AN1309" s="199"/>
      <c r="AO1309" s="190"/>
      <c r="AP1309" s="196"/>
      <c r="AQ1309" s="196"/>
      <c r="AR1309" s="205"/>
      <c r="AS1309" s="58"/>
      <c r="AT1309" s="183"/>
      <c r="AU1309" s="183"/>
      <c r="AV1309" s="198"/>
      <c r="AW1309" s="53"/>
      <c r="AX1309" s="58"/>
      <c r="AY1309" s="200"/>
      <c r="BA1309" s="58"/>
      <c r="BB1309" s="58"/>
      <c r="BC1309" s="198"/>
      <c r="BD1309" s="178"/>
      <c r="BE1309" s="176"/>
      <c r="BF1309" s="176"/>
      <c r="BG1309" s="176"/>
      <c r="BH1309" s="209"/>
      <c r="BI1309" s="193"/>
      <c r="BJ1309" s="210"/>
      <c r="BK1309" s="210"/>
      <c r="BL1309" s="181"/>
      <c r="BM1309" s="112"/>
      <c r="BN1309" s="79"/>
      <c r="BO1309" s="178"/>
      <c r="BP1309" s="176"/>
      <c r="BQ1309" s="188"/>
    </row>
    <row r="1310" spans="1:69" ht="15.75">
      <c r="A1310" s="179"/>
      <c r="B1310" s="195"/>
      <c r="C1310" s="180"/>
      <c r="D1310" s="192"/>
      <c r="E1310" s="194"/>
      <c r="F1310" s="196"/>
      <c r="G1310" s="196"/>
      <c r="H1310" s="197"/>
      <c r="I1310" s="197"/>
      <c r="J1310" s="197"/>
      <c r="K1310" s="197"/>
      <c r="L1310" s="196"/>
      <c r="M1310" s="198"/>
      <c r="N1310" s="188"/>
      <c r="O1310" s="197"/>
      <c r="P1310" s="197"/>
      <c r="Q1310" s="183"/>
      <c r="R1310" s="197"/>
      <c r="S1310" s="197"/>
      <c r="T1310" s="189"/>
      <c r="U1310" s="197"/>
      <c r="V1310" s="197"/>
      <c r="W1310" s="183"/>
      <c r="X1310" s="197"/>
      <c r="Y1310" s="197"/>
      <c r="Z1310" s="189"/>
      <c r="AA1310" s="197"/>
      <c r="AB1310" s="197"/>
      <c r="AC1310" s="197"/>
      <c r="AD1310" s="197"/>
      <c r="AE1310" s="197"/>
      <c r="AF1310" s="199"/>
      <c r="AG1310" s="199"/>
      <c r="AH1310" s="199"/>
      <c r="AI1310" s="199"/>
      <c r="AJ1310" s="199"/>
      <c r="AK1310" s="199"/>
      <c r="AL1310" s="199"/>
      <c r="AM1310" s="199"/>
      <c r="AN1310" s="199"/>
      <c r="AO1310" s="190"/>
      <c r="AP1310" s="196"/>
      <c r="AQ1310" s="196"/>
      <c r="AR1310" s="205"/>
      <c r="AS1310" s="58"/>
      <c r="AT1310" s="183"/>
      <c r="AU1310" s="183"/>
      <c r="AV1310" s="198"/>
      <c r="AW1310" s="53"/>
      <c r="AX1310" s="58"/>
      <c r="AY1310" s="200"/>
      <c r="BA1310" s="58"/>
      <c r="BB1310" s="58"/>
      <c r="BC1310" s="198"/>
      <c r="BD1310" s="178"/>
      <c r="BE1310" s="176"/>
      <c r="BF1310" s="176"/>
      <c r="BG1310" s="176"/>
      <c r="BH1310" s="209"/>
      <c r="BI1310" s="193"/>
      <c r="BJ1310" s="210"/>
      <c r="BK1310" s="210"/>
      <c r="BL1310" s="181"/>
      <c r="BM1310" s="112"/>
      <c r="BN1310" s="79"/>
      <c r="BO1310" s="178"/>
      <c r="BP1310" s="176"/>
      <c r="BQ1310" s="188"/>
    </row>
    <row r="1311" spans="1:69" ht="15.75">
      <c r="A1311" s="179"/>
      <c r="B1311" s="195"/>
      <c r="C1311" s="180"/>
      <c r="D1311" s="192"/>
      <c r="E1311" s="194"/>
      <c r="F1311" s="196"/>
      <c r="G1311" s="196"/>
      <c r="H1311" s="197"/>
      <c r="I1311" s="197"/>
      <c r="J1311" s="197"/>
      <c r="K1311" s="197"/>
      <c r="L1311" s="196"/>
      <c r="M1311" s="198"/>
      <c r="N1311" s="188"/>
      <c r="O1311" s="197"/>
      <c r="P1311" s="197"/>
      <c r="Q1311" s="183"/>
      <c r="R1311" s="197"/>
      <c r="S1311" s="197"/>
      <c r="T1311" s="189"/>
      <c r="U1311" s="197"/>
      <c r="V1311" s="197"/>
      <c r="W1311" s="183"/>
      <c r="X1311" s="197"/>
      <c r="Y1311" s="197"/>
      <c r="Z1311" s="189"/>
      <c r="AA1311" s="197"/>
      <c r="AB1311" s="197"/>
      <c r="AC1311" s="197"/>
      <c r="AD1311" s="197"/>
      <c r="AE1311" s="197"/>
      <c r="AF1311" s="199"/>
      <c r="AG1311" s="199"/>
      <c r="AH1311" s="199"/>
      <c r="AI1311" s="199"/>
      <c r="AJ1311" s="199"/>
      <c r="AK1311" s="199"/>
      <c r="AL1311" s="199"/>
      <c r="AM1311" s="199"/>
      <c r="AN1311" s="199"/>
      <c r="AO1311" s="190"/>
      <c r="AP1311" s="196"/>
      <c r="AQ1311" s="196"/>
      <c r="AR1311" s="205"/>
      <c r="AS1311" s="58"/>
      <c r="AT1311" s="183"/>
      <c r="AU1311" s="183"/>
      <c r="AV1311" s="198"/>
      <c r="AW1311" s="53"/>
      <c r="AX1311" s="58"/>
      <c r="AY1311" s="200"/>
      <c r="BA1311" s="58"/>
      <c r="BB1311" s="58"/>
      <c r="BC1311" s="198"/>
      <c r="BD1311" s="178"/>
      <c r="BE1311" s="176"/>
      <c r="BF1311" s="176"/>
      <c r="BG1311" s="176"/>
      <c r="BH1311" s="209"/>
      <c r="BI1311" s="193"/>
      <c r="BJ1311" s="210"/>
      <c r="BK1311" s="210"/>
      <c r="BL1311" s="181"/>
      <c r="BM1311" s="112"/>
      <c r="BN1311" s="79"/>
      <c r="BO1311" s="178"/>
      <c r="BP1311" s="176"/>
      <c r="BQ1311" s="188"/>
    </row>
    <row r="1312" spans="1:69" ht="15.75">
      <c r="A1312" s="179"/>
      <c r="B1312" s="195"/>
      <c r="C1312" s="180"/>
      <c r="D1312" s="192"/>
      <c r="E1312" s="194"/>
      <c r="F1312" s="196"/>
      <c r="G1312" s="196"/>
      <c r="H1312" s="197"/>
      <c r="I1312" s="197"/>
      <c r="J1312" s="197"/>
      <c r="K1312" s="197"/>
      <c r="L1312" s="196"/>
      <c r="M1312" s="198"/>
      <c r="N1312" s="188"/>
      <c r="O1312" s="197"/>
      <c r="P1312" s="197"/>
      <c r="Q1312" s="183"/>
      <c r="R1312" s="197"/>
      <c r="S1312" s="197"/>
      <c r="T1312" s="189"/>
      <c r="U1312" s="197"/>
      <c r="V1312" s="197"/>
      <c r="W1312" s="183"/>
      <c r="X1312" s="197"/>
      <c r="Y1312" s="197"/>
      <c r="Z1312" s="189"/>
      <c r="AA1312" s="197"/>
      <c r="AB1312" s="197"/>
      <c r="AC1312" s="197"/>
      <c r="AD1312" s="197"/>
      <c r="AE1312" s="197"/>
      <c r="AF1312" s="199"/>
      <c r="AG1312" s="199"/>
      <c r="AH1312" s="199"/>
      <c r="AI1312" s="199"/>
      <c r="AJ1312" s="199"/>
      <c r="AK1312" s="199"/>
      <c r="AL1312" s="199"/>
      <c r="AM1312" s="199"/>
      <c r="AN1312" s="199"/>
      <c r="AO1312" s="190"/>
      <c r="AP1312" s="196"/>
      <c r="AQ1312" s="196"/>
      <c r="AR1312" s="205"/>
      <c r="AS1312" s="58"/>
      <c r="AT1312" s="183"/>
      <c r="AU1312" s="183"/>
      <c r="AV1312" s="198"/>
      <c r="AW1312" s="53"/>
      <c r="AX1312" s="58"/>
      <c r="AY1312" s="200"/>
      <c r="BA1312" s="58"/>
      <c r="BB1312" s="58"/>
      <c r="BC1312" s="198"/>
      <c r="BD1312" s="178"/>
      <c r="BE1312" s="176"/>
      <c r="BF1312" s="176"/>
      <c r="BG1312" s="176"/>
      <c r="BH1312" s="209"/>
      <c r="BI1312" s="193"/>
      <c r="BJ1312" s="210"/>
      <c r="BK1312" s="210"/>
      <c r="BL1312" s="181"/>
      <c r="BM1312" s="112"/>
      <c r="BN1312" s="79"/>
      <c r="BO1312" s="178"/>
      <c r="BP1312" s="176"/>
      <c r="BQ1312" s="188"/>
    </row>
    <row r="1313" spans="1:69" ht="15.75">
      <c r="A1313" s="179"/>
      <c r="B1313" s="195"/>
      <c r="C1313" s="180"/>
      <c r="D1313" s="192"/>
      <c r="E1313" s="194"/>
      <c r="F1313" s="196"/>
      <c r="G1313" s="196"/>
      <c r="H1313" s="197"/>
      <c r="I1313" s="197"/>
      <c r="J1313" s="197"/>
      <c r="K1313" s="197"/>
      <c r="L1313" s="196"/>
      <c r="M1313" s="198"/>
      <c r="N1313" s="188"/>
      <c r="O1313" s="197"/>
      <c r="P1313" s="197"/>
      <c r="Q1313" s="183"/>
      <c r="R1313" s="197"/>
      <c r="S1313" s="197"/>
      <c r="T1313" s="189"/>
      <c r="U1313" s="197"/>
      <c r="V1313" s="197"/>
      <c r="W1313" s="183"/>
      <c r="X1313" s="197"/>
      <c r="Y1313" s="197"/>
      <c r="Z1313" s="189"/>
      <c r="AA1313" s="197"/>
      <c r="AB1313" s="197"/>
      <c r="AC1313" s="197"/>
      <c r="AD1313" s="197"/>
      <c r="AE1313" s="197"/>
      <c r="AF1313" s="199"/>
      <c r="AG1313" s="199"/>
      <c r="AH1313" s="199"/>
      <c r="AI1313" s="199"/>
      <c r="AJ1313" s="199"/>
      <c r="AK1313" s="199"/>
      <c r="AL1313" s="199"/>
      <c r="AM1313" s="199"/>
      <c r="AN1313" s="199"/>
      <c r="AO1313" s="190"/>
      <c r="AP1313" s="196"/>
      <c r="AQ1313" s="196"/>
      <c r="AR1313" s="205"/>
      <c r="AS1313" s="58"/>
      <c r="AT1313" s="183"/>
      <c r="AU1313" s="183"/>
      <c r="AV1313" s="198"/>
      <c r="AW1313" s="53"/>
      <c r="AX1313" s="58"/>
      <c r="AY1313" s="200"/>
      <c r="BA1313" s="58"/>
      <c r="BB1313" s="58"/>
      <c r="BC1313" s="198"/>
      <c r="BD1313" s="178"/>
      <c r="BE1313" s="176"/>
      <c r="BF1313" s="176"/>
      <c r="BG1313" s="176"/>
      <c r="BH1313" s="209"/>
      <c r="BI1313" s="193"/>
      <c r="BJ1313" s="210"/>
      <c r="BK1313" s="210"/>
      <c r="BL1313" s="181"/>
      <c r="BM1313" s="112"/>
      <c r="BN1313" s="79"/>
      <c r="BO1313" s="178"/>
      <c r="BP1313" s="176"/>
      <c r="BQ1313" s="188"/>
    </row>
    <row r="1314" spans="1:69" ht="15.75">
      <c r="A1314" s="179"/>
      <c r="B1314" s="195"/>
      <c r="C1314" s="180"/>
      <c r="D1314" s="192"/>
      <c r="E1314" s="194"/>
      <c r="F1314" s="196"/>
      <c r="G1314" s="196"/>
      <c r="H1314" s="197"/>
      <c r="I1314" s="197"/>
      <c r="J1314" s="197"/>
      <c r="K1314" s="197"/>
      <c r="L1314" s="196"/>
      <c r="M1314" s="198"/>
      <c r="N1314" s="188"/>
      <c r="O1314" s="197"/>
      <c r="P1314" s="197"/>
      <c r="Q1314" s="183"/>
      <c r="R1314" s="197"/>
      <c r="S1314" s="197"/>
      <c r="T1314" s="189"/>
      <c r="U1314" s="197"/>
      <c r="V1314" s="197"/>
      <c r="W1314" s="183"/>
      <c r="X1314" s="197"/>
      <c r="Y1314" s="197"/>
      <c r="Z1314" s="189"/>
      <c r="AA1314" s="197"/>
      <c r="AB1314" s="197"/>
      <c r="AC1314" s="197"/>
      <c r="AD1314" s="197"/>
      <c r="AE1314" s="197"/>
      <c r="AF1314" s="199"/>
      <c r="AG1314" s="199"/>
      <c r="AH1314" s="199"/>
      <c r="AI1314" s="199"/>
      <c r="AJ1314" s="199"/>
      <c r="AK1314" s="199"/>
      <c r="AL1314" s="199"/>
      <c r="AM1314" s="199"/>
      <c r="AN1314" s="199"/>
      <c r="AO1314" s="190"/>
      <c r="AP1314" s="196"/>
      <c r="AQ1314" s="196"/>
      <c r="AR1314" s="205"/>
      <c r="AS1314" s="58"/>
      <c r="AT1314" s="183"/>
      <c r="AU1314" s="183"/>
      <c r="AV1314" s="198"/>
      <c r="AW1314" s="53"/>
      <c r="AX1314" s="58"/>
      <c r="AY1314" s="200"/>
      <c r="BA1314" s="58"/>
      <c r="BB1314" s="58"/>
      <c r="BC1314" s="198"/>
      <c r="BD1314" s="178"/>
      <c r="BE1314" s="176"/>
      <c r="BF1314" s="176"/>
      <c r="BG1314" s="176"/>
      <c r="BH1314" s="209"/>
      <c r="BI1314" s="193"/>
      <c r="BJ1314" s="210"/>
      <c r="BK1314" s="210"/>
      <c r="BL1314" s="181"/>
      <c r="BM1314" s="112"/>
      <c r="BN1314" s="79"/>
      <c r="BO1314" s="178"/>
      <c r="BP1314" s="176"/>
      <c r="BQ1314" s="188"/>
    </row>
    <row r="1315" spans="1:69" ht="15.75">
      <c r="A1315" s="179"/>
      <c r="B1315" s="195"/>
      <c r="C1315" s="180"/>
      <c r="D1315" s="192"/>
      <c r="E1315" s="194"/>
      <c r="F1315" s="196"/>
      <c r="G1315" s="196"/>
      <c r="H1315" s="197"/>
      <c r="I1315" s="197"/>
      <c r="J1315" s="197"/>
      <c r="K1315" s="197"/>
      <c r="L1315" s="196"/>
      <c r="M1315" s="198"/>
      <c r="N1315" s="188"/>
      <c r="O1315" s="197"/>
      <c r="P1315" s="197"/>
      <c r="Q1315" s="183"/>
      <c r="R1315" s="197"/>
      <c r="S1315" s="197"/>
      <c r="T1315" s="189"/>
      <c r="U1315" s="197"/>
      <c r="V1315" s="197"/>
      <c r="W1315" s="183"/>
      <c r="X1315" s="197"/>
      <c r="Y1315" s="197"/>
      <c r="Z1315" s="189"/>
      <c r="AA1315" s="197"/>
      <c r="AB1315" s="197"/>
      <c r="AC1315" s="197"/>
      <c r="AD1315" s="197"/>
      <c r="AE1315" s="197"/>
      <c r="AF1315" s="199"/>
      <c r="AG1315" s="199"/>
      <c r="AH1315" s="199"/>
      <c r="AI1315" s="199"/>
      <c r="AJ1315" s="199"/>
      <c r="AK1315" s="199"/>
      <c r="AL1315" s="199"/>
      <c r="AM1315" s="199"/>
      <c r="AN1315" s="199"/>
      <c r="AO1315" s="190"/>
      <c r="AP1315" s="196"/>
      <c r="AQ1315" s="196"/>
      <c r="AR1315" s="205"/>
      <c r="AS1315" s="58"/>
      <c r="AT1315" s="183"/>
      <c r="AU1315" s="183"/>
      <c r="AV1315" s="198"/>
      <c r="AW1315" s="53"/>
      <c r="AX1315" s="58"/>
      <c r="AY1315" s="200"/>
      <c r="BA1315" s="58"/>
      <c r="BB1315" s="58"/>
      <c r="BC1315" s="198"/>
      <c r="BD1315" s="178"/>
      <c r="BE1315" s="176"/>
      <c r="BF1315" s="176"/>
      <c r="BG1315" s="176"/>
      <c r="BH1315" s="209"/>
      <c r="BI1315" s="193"/>
      <c r="BJ1315" s="210"/>
      <c r="BK1315" s="210"/>
      <c r="BL1315" s="181"/>
      <c r="BM1315" s="112"/>
      <c r="BN1315" s="79"/>
      <c r="BO1315" s="178"/>
      <c r="BP1315" s="176"/>
      <c r="BQ1315" s="188"/>
    </row>
    <row r="1316" spans="1:69" ht="15.75">
      <c r="A1316" s="179"/>
      <c r="B1316" s="195"/>
      <c r="C1316" s="180"/>
      <c r="D1316" s="192"/>
      <c r="E1316" s="194"/>
      <c r="F1316" s="196"/>
      <c r="G1316" s="196"/>
      <c r="H1316" s="197"/>
      <c r="I1316" s="197"/>
      <c r="J1316" s="197"/>
      <c r="K1316" s="197"/>
      <c r="L1316" s="196"/>
      <c r="M1316" s="198"/>
      <c r="N1316" s="188"/>
      <c r="O1316" s="197"/>
      <c r="P1316" s="197"/>
      <c r="Q1316" s="183"/>
      <c r="R1316" s="197"/>
      <c r="S1316" s="197"/>
      <c r="T1316" s="189"/>
      <c r="U1316" s="197"/>
      <c r="V1316" s="197"/>
      <c r="W1316" s="183"/>
      <c r="X1316" s="197"/>
      <c r="Y1316" s="197"/>
      <c r="Z1316" s="189"/>
      <c r="AA1316" s="197"/>
      <c r="AB1316" s="197"/>
      <c r="AC1316" s="197"/>
      <c r="AD1316" s="197"/>
      <c r="AE1316" s="197"/>
      <c r="AF1316" s="199"/>
      <c r="AG1316" s="199"/>
      <c r="AH1316" s="199"/>
      <c r="AI1316" s="199"/>
      <c r="AJ1316" s="199"/>
      <c r="AK1316" s="199"/>
      <c r="AL1316" s="199"/>
      <c r="AM1316" s="199"/>
      <c r="AN1316" s="199"/>
      <c r="AO1316" s="190"/>
      <c r="AP1316" s="196"/>
      <c r="AQ1316" s="196"/>
      <c r="AR1316" s="205"/>
      <c r="AS1316" s="58"/>
      <c r="AT1316" s="183"/>
      <c r="AU1316" s="183"/>
      <c r="AV1316" s="198"/>
      <c r="AW1316" s="53"/>
      <c r="AX1316" s="58"/>
      <c r="AY1316" s="200"/>
      <c r="BA1316" s="58"/>
      <c r="BB1316" s="58"/>
      <c r="BC1316" s="198"/>
      <c r="BD1316" s="178"/>
      <c r="BE1316" s="176"/>
      <c r="BF1316" s="176"/>
      <c r="BG1316" s="176"/>
      <c r="BH1316" s="209"/>
      <c r="BI1316" s="193"/>
      <c r="BJ1316" s="210"/>
      <c r="BK1316" s="210"/>
      <c r="BL1316" s="181"/>
      <c r="BM1316" s="112"/>
      <c r="BN1316" s="79"/>
      <c r="BO1316" s="178"/>
      <c r="BP1316" s="176"/>
      <c r="BQ1316" s="188"/>
    </row>
    <row r="1317" spans="1:69" ht="15.75">
      <c r="A1317" s="179"/>
      <c r="B1317" s="195"/>
      <c r="C1317" s="180"/>
      <c r="D1317" s="192"/>
      <c r="E1317" s="194"/>
      <c r="F1317" s="196"/>
      <c r="G1317" s="196"/>
      <c r="H1317" s="197"/>
      <c r="I1317" s="197"/>
      <c r="J1317" s="197"/>
      <c r="K1317" s="197"/>
      <c r="L1317" s="196"/>
      <c r="M1317" s="198"/>
      <c r="N1317" s="188"/>
      <c r="O1317" s="197"/>
      <c r="P1317" s="197"/>
      <c r="Q1317" s="183"/>
      <c r="R1317" s="197"/>
      <c r="S1317" s="197"/>
      <c r="T1317" s="189"/>
      <c r="U1317" s="197"/>
      <c r="V1317" s="197"/>
      <c r="W1317" s="183"/>
      <c r="X1317" s="197"/>
      <c r="Y1317" s="197"/>
      <c r="Z1317" s="189"/>
      <c r="AA1317" s="197"/>
      <c r="AB1317" s="197"/>
      <c r="AC1317" s="197"/>
      <c r="AD1317" s="197"/>
      <c r="AE1317" s="197"/>
      <c r="AF1317" s="199"/>
      <c r="AG1317" s="199"/>
      <c r="AH1317" s="199"/>
      <c r="AI1317" s="199"/>
      <c r="AJ1317" s="199"/>
      <c r="AK1317" s="199"/>
      <c r="AL1317" s="199"/>
      <c r="AM1317" s="199"/>
      <c r="AN1317" s="199"/>
      <c r="AO1317" s="190"/>
      <c r="AP1317" s="196"/>
      <c r="AQ1317" s="196"/>
      <c r="AR1317" s="205"/>
      <c r="AS1317" s="58"/>
      <c r="AT1317" s="183"/>
      <c r="AU1317" s="183"/>
      <c r="AV1317" s="198"/>
      <c r="AW1317" s="53"/>
      <c r="AX1317" s="58"/>
      <c r="AY1317" s="200"/>
      <c r="BA1317" s="58"/>
      <c r="BB1317" s="58"/>
      <c r="BC1317" s="198"/>
      <c r="BD1317" s="178"/>
      <c r="BE1317" s="176"/>
      <c r="BF1317" s="176"/>
      <c r="BG1317" s="176"/>
      <c r="BH1317" s="209"/>
      <c r="BI1317" s="193"/>
      <c r="BJ1317" s="210"/>
      <c r="BK1317" s="210"/>
      <c r="BL1317" s="181"/>
      <c r="BM1317" s="112"/>
      <c r="BN1317" s="79"/>
      <c r="BO1317" s="178"/>
      <c r="BP1317" s="176"/>
      <c r="BQ1317" s="188"/>
    </row>
    <row r="1318" spans="1:69" ht="15.75">
      <c r="A1318" s="179"/>
      <c r="B1318" s="195"/>
      <c r="C1318" s="180"/>
      <c r="D1318" s="192"/>
      <c r="E1318" s="194"/>
      <c r="F1318" s="196"/>
      <c r="G1318" s="196"/>
      <c r="H1318" s="197"/>
      <c r="I1318" s="197"/>
      <c r="J1318" s="197"/>
      <c r="K1318" s="197"/>
      <c r="L1318" s="196"/>
      <c r="M1318" s="198"/>
      <c r="N1318" s="188"/>
      <c r="O1318" s="197"/>
      <c r="P1318" s="197"/>
      <c r="Q1318" s="183"/>
      <c r="R1318" s="197"/>
      <c r="S1318" s="197"/>
      <c r="T1318" s="189"/>
      <c r="U1318" s="197"/>
      <c r="V1318" s="197"/>
      <c r="W1318" s="183"/>
      <c r="X1318" s="197"/>
      <c r="Y1318" s="197"/>
      <c r="Z1318" s="189"/>
      <c r="AA1318" s="197"/>
      <c r="AB1318" s="197"/>
      <c r="AC1318" s="197"/>
      <c r="AD1318" s="197"/>
      <c r="AE1318" s="197"/>
      <c r="AF1318" s="199"/>
      <c r="AG1318" s="199"/>
      <c r="AH1318" s="199"/>
      <c r="AI1318" s="199"/>
      <c r="AJ1318" s="199"/>
      <c r="AK1318" s="199"/>
      <c r="AL1318" s="199"/>
      <c r="AM1318" s="199"/>
      <c r="AN1318" s="199"/>
      <c r="AO1318" s="190"/>
      <c r="AP1318" s="196"/>
      <c r="AQ1318" s="196"/>
      <c r="AR1318" s="205"/>
      <c r="AS1318" s="58"/>
      <c r="AT1318" s="183"/>
      <c r="AU1318" s="183"/>
      <c r="AV1318" s="198"/>
      <c r="AW1318" s="53"/>
      <c r="AX1318" s="58"/>
      <c r="AY1318" s="200"/>
      <c r="BA1318" s="58"/>
      <c r="BB1318" s="58"/>
      <c r="BC1318" s="198"/>
      <c r="BD1318" s="178"/>
      <c r="BE1318" s="176"/>
      <c r="BF1318" s="176"/>
      <c r="BG1318" s="176"/>
      <c r="BH1318" s="209"/>
      <c r="BI1318" s="193"/>
      <c r="BJ1318" s="210"/>
      <c r="BK1318" s="210"/>
      <c r="BL1318" s="181"/>
      <c r="BM1318" s="112"/>
      <c r="BN1318" s="79"/>
      <c r="BO1318" s="178"/>
      <c r="BP1318" s="176"/>
      <c r="BQ1318" s="188"/>
    </row>
    <row r="1319" spans="1:69" ht="15.75">
      <c r="A1319" s="179"/>
      <c r="B1319" s="195"/>
      <c r="C1319" s="180"/>
      <c r="D1319" s="192"/>
      <c r="E1319" s="194"/>
      <c r="F1319" s="196"/>
      <c r="G1319" s="196"/>
      <c r="H1319" s="197"/>
      <c r="I1319" s="197"/>
      <c r="J1319" s="197"/>
      <c r="K1319" s="197"/>
      <c r="L1319" s="196"/>
      <c r="M1319" s="198"/>
      <c r="N1319" s="188"/>
      <c r="O1319" s="197"/>
      <c r="P1319" s="197"/>
      <c r="Q1319" s="183"/>
      <c r="R1319" s="197"/>
      <c r="S1319" s="197"/>
      <c r="T1319" s="189"/>
      <c r="U1319" s="197"/>
      <c r="V1319" s="197"/>
      <c r="W1319" s="183"/>
      <c r="X1319" s="197"/>
      <c r="Y1319" s="197"/>
      <c r="Z1319" s="189"/>
      <c r="AA1319" s="197"/>
      <c r="AB1319" s="197"/>
      <c r="AC1319" s="197"/>
      <c r="AD1319" s="197"/>
      <c r="AE1319" s="197"/>
      <c r="AF1319" s="199"/>
      <c r="AG1319" s="199"/>
      <c r="AH1319" s="199"/>
      <c r="AI1319" s="199"/>
      <c r="AJ1319" s="199"/>
      <c r="AK1319" s="199"/>
      <c r="AL1319" s="199"/>
      <c r="AM1319" s="199"/>
      <c r="AN1319" s="199"/>
      <c r="AO1319" s="190"/>
      <c r="AP1319" s="196"/>
      <c r="AQ1319" s="196"/>
      <c r="AR1319" s="205"/>
      <c r="AS1319" s="58"/>
      <c r="AT1319" s="183"/>
      <c r="AU1319" s="183"/>
      <c r="AV1319" s="198"/>
      <c r="AW1319" s="53"/>
      <c r="AX1319" s="58"/>
      <c r="AY1319" s="200"/>
      <c r="BA1319" s="58"/>
      <c r="BB1319" s="58"/>
      <c r="BC1319" s="198"/>
      <c r="BD1319" s="178"/>
      <c r="BE1319" s="176"/>
      <c r="BF1319" s="176"/>
      <c r="BG1319" s="176"/>
      <c r="BH1319" s="209"/>
      <c r="BI1319" s="193"/>
      <c r="BJ1319" s="210"/>
      <c r="BK1319" s="210"/>
      <c r="BL1319" s="181"/>
      <c r="BM1319" s="112"/>
      <c r="BN1319" s="79"/>
      <c r="BO1319" s="178"/>
      <c r="BP1319" s="176"/>
      <c r="BQ1319" s="188"/>
    </row>
    <row r="1320" spans="1:69" ht="15.75">
      <c r="A1320" s="179"/>
      <c r="B1320" s="195"/>
      <c r="C1320" s="180"/>
      <c r="D1320" s="192"/>
      <c r="E1320" s="194"/>
      <c r="F1320" s="196"/>
      <c r="G1320" s="196"/>
      <c r="H1320" s="197"/>
      <c r="I1320" s="197"/>
      <c r="J1320" s="197"/>
      <c r="K1320" s="197"/>
      <c r="L1320" s="196"/>
      <c r="M1320" s="198"/>
      <c r="N1320" s="188"/>
      <c r="O1320" s="197"/>
      <c r="P1320" s="197"/>
      <c r="Q1320" s="183"/>
      <c r="R1320" s="197"/>
      <c r="S1320" s="197"/>
      <c r="T1320" s="189"/>
      <c r="U1320" s="197"/>
      <c r="V1320" s="197"/>
      <c r="W1320" s="183"/>
      <c r="X1320" s="197"/>
      <c r="Y1320" s="197"/>
      <c r="Z1320" s="189"/>
      <c r="AA1320" s="197"/>
      <c r="AB1320" s="197"/>
      <c r="AC1320" s="197"/>
      <c r="AD1320" s="197"/>
      <c r="AE1320" s="197"/>
      <c r="AF1320" s="199"/>
      <c r="AG1320" s="199"/>
      <c r="AH1320" s="199"/>
      <c r="AI1320" s="199"/>
      <c r="AJ1320" s="199"/>
      <c r="AK1320" s="199"/>
      <c r="AL1320" s="199"/>
      <c r="AM1320" s="199"/>
      <c r="AN1320" s="199"/>
      <c r="AO1320" s="190"/>
      <c r="AP1320" s="196"/>
      <c r="AQ1320" s="196"/>
      <c r="AR1320" s="205"/>
      <c r="AS1320" s="58"/>
      <c r="AT1320" s="183"/>
      <c r="AU1320" s="183"/>
      <c r="AV1320" s="198"/>
      <c r="AW1320" s="53"/>
      <c r="AX1320" s="58"/>
      <c r="AY1320" s="200"/>
      <c r="BA1320" s="58"/>
      <c r="BB1320" s="58"/>
      <c r="BC1320" s="198"/>
      <c r="BD1320" s="178"/>
      <c r="BE1320" s="176"/>
      <c r="BF1320" s="176"/>
      <c r="BG1320" s="176"/>
      <c r="BH1320" s="209"/>
      <c r="BI1320" s="193"/>
      <c r="BJ1320" s="210"/>
      <c r="BK1320" s="210"/>
      <c r="BL1320" s="181"/>
      <c r="BM1320" s="112"/>
      <c r="BN1320" s="79"/>
      <c r="BO1320" s="178"/>
      <c r="BP1320" s="176"/>
      <c r="BQ1320" s="188"/>
    </row>
    <row r="1321" spans="1:69" ht="15.75">
      <c r="A1321" s="179"/>
      <c r="B1321" s="195"/>
      <c r="C1321" s="180"/>
      <c r="D1321" s="192"/>
      <c r="E1321" s="194"/>
      <c r="F1321" s="196"/>
      <c r="G1321" s="196"/>
      <c r="H1321" s="197"/>
      <c r="I1321" s="197"/>
      <c r="J1321" s="197"/>
      <c r="K1321" s="197"/>
      <c r="L1321" s="196"/>
      <c r="M1321" s="198"/>
      <c r="N1321" s="188"/>
      <c r="O1321" s="197"/>
      <c r="P1321" s="197"/>
      <c r="Q1321" s="183"/>
      <c r="R1321" s="197"/>
      <c r="S1321" s="197"/>
      <c r="T1321" s="189"/>
      <c r="U1321" s="197"/>
      <c r="V1321" s="197"/>
      <c r="W1321" s="183"/>
      <c r="X1321" s="197"/>
      <c r="Y1321" s="197"/>
      <c r="Z1321" s="189"/>
      <c r="AA1321" s="197"/>
      <c r="AB1321" s="197"/>
      <c r="AC1321" s="197"/>
      <c r="AD1321" s="197"/>
      <c r="AE1321" s="197"/>
      <c r="AF1321" s="199"/>
      <c r="AG1321" s="199"/>
      <c r="AH1321" s="199"/>
      <c r="AI1321" s="199"/>
      <c r="AJ1321" s="199"/>
      <c r="AK1321" s="199"/>
      <c r="AL1321" s="199"/>
      <c r="AM1321" s="199"/>
      <c r="AN1321" s="199"/>
      <c r="AO1321" s="190"/>
      <c r="AP1321" s="196"/>
      <c r="AQ1321" s="196"/>
      <c r="AR1321" s="205"/>
      <c r="AS1321" s="58"/>
      <c r="AT1321" s="183"/>
      <c r="AU1321" s="183"/>
      <c r="AV1321" s="198"/>
      <c r="AW1321" s="53"/>
      <c r="AX1321" s="58"/>
      <c r="AY1321" s="200"/>
      <c r="BA1321" s="58"/>
      <c r="BB1321" s="58"/>
      <c r="BC1321" s="198"/>
      <c r="BD1321" s="178"/>
      <c r="BE1321" s="176"/>
      <c r="BF1321" s="176"/>
      <c r="BG1321" s="176"/>
      <c r="BH1321" s="209"/>
      <c r="BI1321" s="193"/>
      <c r="BJ1321" s="210"/>
      <c r="BK1321" s="210"/>
      <c r="BL1321" s="181"/>
      <c r="BM1321" s="112"/>
      <c r="BN1321" s="79"/>
      <c r="BO1321" s="178"/>
      <c r="BP1321" s="176"/>
      <c r="BQ1321" s="188"/>
    </row>
    <row r="1322" spans="1:69" ht="15.75">
      <c r="A1322" s="179"/>
      <c r="B1322" s="195"/>
      <c r="C1322" s="180"/>
      <c r="D1322" s="192"/>
      <c r="E1322" s="194"/>
      <c r="F1322" s="196"/>
      <c r="G1322" s="196"/>
      <c r="H1322" s="197"/>
      <c r="I1322" s="197"/>
      <c r="J1322" s="197"/>
      <c r="K1322" s="197"/>
      <c r="L1322" s="196"/>
      <c r="M1322" s="198"/>
      <c r="N1322" s="188"/>
      <c r="O1322" s="197"/>
      <c r="P1322" s="197"/>
      <c r="Q1322" s="183"/>
      <c r="R1322" s="197"/>
      <c r="S1322" s="197"/>
      <c r="T1322" s="189"/>
      <c r="U1322" s="197"/>
      <c r="V1322" s="197"/>
      <c r="W1322" s="183"/>
      <c r="X1322" s="197"/>
      <c r="Y1322" s="197"/>
      <c r="Z1322" s="189"/>
      <c r="AA1322" s="197"/>
      <c r="AB1322" s="197"/>
      <c r="AC1322" s="197"/>
      <c r="AD1322" s="197"/>
      <c r="AE1322" s="197"/>
      <c r="AF1322" s="199"/>
      <c r="AG1322" s="199"/>
      <c r="AH1322" s="199"/>
      <c r="AI1322" s="199"/>
      <c r="AJ1322" s="199"/>
      <c r="AK1322" s="199"/>
      <c r="AL1322" s="199"/>
      <c r="AM1322" s="199"/>
      <c r="AN1322" s="199"/>
      <c r="AO1322" s="190"/>
      <c r="AP1322" s="196"/>
      <c r="AQ1322" s="196"/>
      <c r="AR1322" s="205"/>
      <c r="AS1322" s="58"/>
      <c r="AT1322" s="183"/>
      <c r="AU1322" s="183"/>
      <c r="AV1322" s="198"/>
      <c r="AW1322" s="53"/>
      <c r="AX1322" s="58"/>
      <c r="AY1322" s="200"/>
      <c r="BA1322" s="58"/>
      <c r="BB1322" s="58"/>
      <c r="BC1322" s="198"/>
      <c r="BD1322" s="178"/>
      <c r="BE1322" s="176"/>
      <c r="BF1322" s="176"/>
      <c r="BG1322" s="176"/>
      <c r="BH1322" s="209"/>
      <c r="BI1322" s="193"/>
      <c r="BJ1322" s="210"/>
      <c r="BK1322" s="210"/>
      <c r="BL1322" s="181"/>
      <c r="BM1322" s="112"/>
      <c r="BN1322" s="79"/>
      <c r="BO1322" s="178"/>
      <c r="BP1322" s="176"/>
      <c r="BQ1322" s="188"/>
    </row>
    <row r="1323" spans="1:69" ht="15.75">
      <c r="A1323" s="179"/>
      <c r="B1323" s="195"/>
      <c r="C1323" s="180"/>
      <c r="D1323" s="192"/>
      <c r="E1323" s="194"/>
      <c r="F1323" s="196"/>
      <c r="G1323" s="196"/>
      <c r="H1323" s="197"/>
      <c r="I1323" s="197"/>
      <c r="J1323" s="197"/>
      <c r="K1323" s="197"/>
      <c r="L1323" s="196"/>
      <c r="M1323" s="198"/>
      <c r="N1323" s="188"/>
      <c r="O1323" s="197"/>
      <c r="P1323" s="197"/>
      <c r="Q1323" s="183"/>
      <c r="R1323" s="197"/>
      <c r="S1323" s="197"/>
      <c r="T1323" s="189"/>
      <c r="U1323" s="197"/>
      <c r="V1323" s="197"/>
      <c r="W1323" s="183"/>
      <c r="X1323" s="197"/>
      <c r="Y1323" s="197"/>
      <c r="Z1323" s="189"/>
      <c r="AA1323" s="197"/>
      <c r="AB1323" s="197"/>
      <c r="AC1323" s="197"/>
      <c r="AD1323" s="197"/>
      <c r="AE1323" s="197"/>
      <c r="AF1323" s="199"/>
      <c r="AG1323" s="199"/>
      <c r="AH1323" s="199"/>
      <c r="AI1323" s="199"/>
      <c r="AJ1323" s="199"/>
      <c r="AK1323" s="199"/>
      <c r="AL1323" s="199"/>
      <c r="AM1323" s="199"/>
      <c r="AN1323" s="199"/>
      <c r="AO1323" s="190"/>
      <c r="AP1323" s="196"/>
      <c r="AQ1323" s="196"/>
      <c r="AR1323" s="205"/>
      <c r="AS1323" s="58"/>
      <c r="AT1323" s="183"/>
      <c r="AU1323" s="183"/>
      <c r="AV1323" s="198"/>
      <c r="AW1323" s="53"/>
      <c r="AX1323" s="58"/>
      <c r="AY1323" s="200"/>
      <c r="BA1323" s="58"/>
      <c r="BB1323" s="58"/>
      <c r="BC1323" s="198"/>
      <c r="BD1323" s="178"/>
      <c r="BE1323" s="176"/>
      <c r="BF1323" s="176"/>
      <c r="BG1323" s="176"/>
      <c r="BH1323" s="209"/>
      <c r="BI1323" s="193"/>
      <c r="BJ1323" s="210"/>
      <c r="BK1323" s="210"/>
      <c r="BL1323" s="181"/>
      <c r="BM1323" s="112"/>
      <c r="BN1323" s="79"/>
      <c r="BO1323" s="178"/>
      <c r="BP1323" s="176"/>
      <c r="BQ1323" s="188"/>
    </row>
    <row r="1324" spans="1:69" ht="15.75">
      <c r="A1324" s="179"/>
      <c r="B1324" s="195"/>
      <c r="C1324" s="180"/>
      <c r="D1324" s="192"/>
      <c r="E1324" s="194"/>
      <c r="F1324" s="196"/>
      <c r="G1324" s="196"/>
      <c r="H1324" s="197"/>
      <c r="I1324" s="197"/>
      <c r="J1324" s="197"/>
      <c r="K1324" s="197"/>
      <c r="L1324" s="196"/>
      <c r="M1324" s="198"/>
      <c r="N1324" s="188"/>
      <c r="O1324" s="197"/>
      <c r="P1324" s="197"/>
      <c r="Q1324" s="183"/>
      <c r="R1324" s="197"/>
      <c r="S1324" s="197"/>
      <c r="T1324" s="189"/>
      <c r="U1324" s="197"/>
      <c r="V1324" s="197"/>
      <c r="W1324" s="183"/>
      <c r="X1324" s="197"/>
      <c r="Y1324" s="197"/>
      <c r="Z1324" s="189"/>
      <c r="AA1324" s="197"/>
      <c r="AB1324" s="197"/>
      <c r="AC1324" s="197"/>
      <c r="AD1324" s="197"/>
      <c r="AE1324" s="197"/>
      <c r="AF1324" s="199"/>
      <c r="AG1324" s="199"/>
      <c r="AH1324" s="199"/>
      <c r="AI1324" s="199"/>
      <c r="AJ1324" s="199"/>
      <c r="AK1324" s="199"/>
      <c r="AL1324" s="199"/>
      <c r="AM1324" s="199"/>
      <c r="AN1324" s="199"/>
      <c r="AO1324" s="190"/>
      <c r="AP1324" s="196"/>
      <c r="AQ1324" s="196"/>
      <c r="AR1324" s="205"/>
      <c r="AS1324" s="58"/>
      <c r="AT1324" s="183"/>
      <c r="AU1324" s="183"/>
      <c r="AV1324" s="198"/>
      <c r="AW1324" s="53"/>
      <c r="AX1324" s="58"/>
      <c r="AY1324" s="200"/>
      <c r="BA1324" s="58"/>
      <c r="BB1324" s="58"/>
      <c r="BC1324" s="198"/>
      <c r="BD1324" s="178"/>
      <c r="BE1324" s="176"/>
      <c r="BF1324" s="176"/>
      <c r="BG1324" s="176"/>
      <c r="BH1324" s="209"/>
      <c r="BI1324" s="193"/>
      <c r="BJ1324" s="210"/>
      <c r="BK1324" s="210"/>
      <c r="BL1324" s="181"/>
      <c r="BM1324" s="112"/>
      <c r="BN1324" s="79"/>
      <c r="BO1324" s="178"/>
      <c r="BP1324" s="176"/>
      <c r="BQ1324" s="188"/>
    </row>
    <row r="1325" spans="1:69" ht="15.75">
      <c r="A1325" s="179"/>
      <c r="B1325" s="195"/>
      <c r="C1325" s="180"/>
      <c r="D1325" s="192"/>
      <c r="E1325" s="194"/>
      <c r="F1325" s="196"/>
      <c r="G1325" s="196"/>
      <c r="H1325" s="197"/>
      <c r="I1325" s="197"/>
      <c r="J1325" s="197"/>
      <c r="K1325" s="197"/>
      <c r="L1325" s="196"/>
      <c r="M1325" s="198"/>
      <c r="N1325" s="188"/>
      <c r="O1325" s="197"/>
      <c r="P1325" s="197"/>
      <c r="Q1325" s="183"/>
      <c r="R1325" s="197"/>
      <c r="S1325" s="197"/>
      <c r="T1325" s="189"/>
      <c r="U1325" s="197"/>
      <c r="V1325" s="197"/>
      <c r="W1325" s="183"/>
      <c r="X1325" s="197"/>
      <c r="Y1325" s="197"/>
      <c r="Z1325" s="189"/>
      <c r="AA1325" s="197"/>
      <c r="AB1325" s="197"/>
      <c r="AC1325" s="197"/>
      <c r="AD1325" s="197"/>
      <c r="AE1325" s="197"/>
      <c r="AF1325" s="199"/>
      <c r="AG1325" s="199"/>
      <c r="AH1325" s="199"/>
      <c r="AI1325" s="199"/>
      <c r="AJ1325" s="199"/>
      <c r="AK1325" s="199"/>
      <c r="AL1325" s="199"/>
      <c r="AM1325" s="199"/>
      <c r="AN1325" s="199"/>
      <c r="AO1325" s="190"/>
      <c r="AP1325" s="196"/>
      <c r="AQ1325" s="196"/>
      <c r="AR1325" s="205"/>
      <c r="AS1325" s="58"/>
      <c r="AT1325" s="183"/>
      <c r="AU1325" s="183"/>
      <c r="AV1325" s="198"/>
      <c r="AW1325" s="53"/>
      <c r="AX1325" s="58"/>
      <c r="AY1325" s="200"/>
      <c r="BA1325" s="58"/>
      <c r="BB1325" s="58"/>
      <c r="BC1325" s="198"/>
      <c r="BD1325" s="178"/>
      <c r="BE1325" s="176"/>
      <c r="BF1325" s="176"/>
      <c r="BG1325" s="176"/>
      <c r="BH1325" s="209"/>
      <c r="BI1325" s="193"/>
      <c r="BJ1325" s="210"/>
      <c r="BK1325" s="210"/>
      <c r="BL1325" s="181"/>
      <c r="BM1325" s="112"/>
      <c r="BN1325" s="79"/>
      <c r="BO1325" s="178"/>
      <c r="BP1325" s="176"/>
      <c r="BQ1325" s="188"/>
    </row>
    <row r="1326" spans="1:69" ht="15.75">
      <c r="A1326" s="179"/>
      <c r="B1326" s="195"/>
      <c r="C1326" s="180"/>
      <c r="D1326" s="192"/>
      <c r="E1326" s="194"/>
      <c r="F1326" s="196"/>
      <c r="G1326" s="196"/>
      <c r="H1326" s="197"/>
      <c r="I1326" s="197"/>
      <c r="J1326" s="197"/>
      <c r="K1326" s="197"/>
      <c r="L1326" s="196"/>
      <c r="M1326" s="198"/>
      <c r="N1326" s="188"/>
      <c r="O1326" s="197"/>
      <c r="P1326" s="197"/>
      <c r="Q1326" s="183"/>
      <c r="R1326" s="197"/>
      <c r="S1326" s="197"/>
      <c r="T1326" s="189"/>
      <c r="U1326" s="197"/>
      <c r="V1326" s="197"/>
      <c r="W1326" s="183"/>
      <c r="X1326" s="197"/>
      <c r="Y1326" s="197"/>
      <c r="Z1326" s="189"/>
      <c r="AA1326" s="197"/>
      <c r="AB1326" s="197"/>
      <c r="AC1326" s="197"/>
      <c r="AD1326" s="197"/>
      <c r="AE1326" s="197"/>
      <c r="AF1326" s="199"/>
      <c r="AG1326" s="199"/>
      <c r="AH1326" s="199"/>
      <c r="AI1326" s="199"/>
      <c r="AJ1326" s="199"/>
      <c r="AK1326" s="199"/>
      <c r="AL1326" s="199"/>
      <c r="AM1326" s="199"/>
      <c r="AN1326" s="199"/>
      <c r="AO1326" s="190"/>
      <c r="AP1326" s="196"/>
      <c r="AQ1326" s="196"/>
      <c r="AR1326" s="205"/>
      <c r="AS1326" s="58"/>
      <c r="AT1326" s="183"/>
      <c r="AU1326" s="183"/>
      <c r="AV1326" s="198"/>
      <c r="AW1326" s="53"/>
      <c r="AX1326" s="58"/>
      <c r="AY1326" s="200"/>
      <c r="BA1326" s="58"/>
      <c r="BB1326" s="58"/>
      <c r="BC1326" s="198"/>
      <c r="BD1326" s="178"/>
      <c r="BE1326" s="176"/>
      <c r="BF1326" s="176"/>
      <c r="BG1326" s="176"/>
      <c r="BH1326" s="209"/>
      <c r="BI1326" s="193"/>
      <c r="BJ1326" s="210"/>
      <c r="BK1326" s="210"/>
      <c r="BL1326" s="181"/>
      <c r="BM1326" s="112"/>
      <c r="BN1326" s="79"/>
      <c r="BO1326" s="178"/>
      <c r="BP1326" s="176"/>
      <c r="BQ1326" s="188"/>
    </row>
    <row r="1327" spans="1:69" ht="15.75">
      <c r="A1327" s="179"/>
      <c r="B1327" s="195"/>
      <c r="C1327" s="180"/>
      <c r="D1327" s="192"/>
      <c r="E1327" s="194"/>
      <c r="F1327" s="196"/>
      <c r="G1327" s="196"/>
      <c r="H1327" s="197"/>
      <c r="I1327" s="197"/>
      <c r="J1327" s="197"/>
      <c r="K1327" s="197"/>
      <c r="L1327" s="196"/>
      <c r="M1327" s="198"/>
      <c r="N1327" s="188"/>
      <c r="O1327" s="197"/>
      <c r="P1327" s="197"/>
      <c r="Q1327" s="183"/>
      <c r="R1327" s="197"/>
      <c r="S1327" s="197"/>
      <c r="T1327" s="189"/>
      <c r="U1327" s="197"/>
      <c r="V1327" s="197"/>
      <c r="W1327" s="183"/>
      <c r="X1327" s="197"/>
      <c r="Y1327" s="197"/>
      <c r="Z1327" s="189"/>
      <c r="AA1327" s="197"/>
      <c r="AB1327" s="197"/>
      <c r="AC1327" s="197"/>
      <c r="AD1327" s="197"/>
      <c r="AE1327" s="197"/>
      <c r="AF1327" s="199"/>
      <c r="AG1327" s="199"/>
      <c r="AH1327" s="199"/>
      <c r="AI1327" s="199"/>
      <c r="AJ1327" s="199"/>
      <c r="AK1327" s="199"/>
      <c r="AL1327" s="199"/>
      <c r="AM1327" s="199"/>
      <c r="AN1327" s="199"/>
      <c r="AO1327" s="190"/>
      <c r="AP1327" s="196"/>
      <c r="AQ1327" s="196"/>
      <c r="AR1327" s="205"/>
      <c r="AS1327" s="58"/>
      <c r="AT1327" s="183"/>
      <c r="AU1327" s="183"/>
      <c r="AV1327" s="198"/>
      <c r="AW1327" s="53"/>
      <c r="AX1327" s="58"/>
      <c r="AY1327" s="200"/>
      <c r="BA1327" s="58"/>
      <c r="BB1327" s="58"/>
      <c r="BC1327" s="198"/>
      <c r="BD1327" s="178"/>
      <c r="BE1327" s="176"/>
      <c r="BF1327" s="176"/>
      <c r="BG1327" s="176"/>
      <c r="BH1327" s="209"/>
      <c r="BI1327" s="193"/>
      <c r="BJ1327" s="210"/>
      <c r="BK1327" s="210"/>
      <c r="BL1327" s="181"/>
      <c r="BM1327" s="112"/>
      <c r="BN1327" s="79"/>
      <c r="BO1327" s="178"/>
      <c r="BP1327" s="176"/>
      <c r="BQ1327" s="188"/>
    </row>
    <row r="1328" spans="1:69" ht="15.75">
      <c r="A1328" s="179"/>
      <c r="B1328" s="195"/>
      <c r="C1328" s="180"/>
      <c r="D1328" s="192"/>
      <c r="E1328" s="194"/>
      <c r="F1328" s="196"/>
      <c r="G1328" s="196"/>
      <c r="H1328" s="197"/>
      <c r="I1328" s="197"/>
      <c r="J1328" s="197"/>
      <c r="K1328" s="197"/>
      <c r="L1328" s="196"/>
      <c r="M1328" s="198"/>
      <c r="N1328" s="188"/>
      <c r="O1328" s="197"/>
      <c r="P1328" s="197"/>
      <c r="Q1328" s="183"/>
      <c r="R1328" s="197"/>
      <c r="S1328" s="197"/>
      <c r="T1328" s="189"/>
      <c r="U1328" s="197"/>
      <c r="V1328" s="197"/>
      <c r="W1328" s="183"/>
      <c r="X1328" s="197"/>
      <c r="Y1328" s="197"/>
      <c r="Z1328" s="189"/>
      <c r="AA1328" s="197"/>
      <c r="AB1328" s="197"/>
      <c r="AC1328" s="197"/>
      <c r="AD1328" s="197"/>
      <c r="AE1328" s="197"/>
      <c r="AF1328" s="199"/>
      <c r="AG1328" s="199"/>
      <c r="AH1328" s="199"/>
      <c r="AI1328" s="199"/>
      <c r="AJ1328" s="199"/>
      <c r="AK1328" s="199"/>
      <c r="AL1328" s="199"/>
      <c r="AM1328" s="199"/>
      <c r="AN1328" s="199"/>
      <c r="AO1328" s="190"/>
      <c r="AP1328" s="196"/>
      <c r="AQ1328" s="196"/>
      <c r="AR1328" s="205"/>
      <c r="AS1328" s="58"/>
      <c r="AT1328" s="183"/>
      <c r="AU1328" s="183"/>
      <c r="AV1328" s="198"/>
      <c r="AW1328" s="53"/>
      <c r="AX1328" s="58"/>
      <c r="AY1328" s="200"/>
      <c r="BA1328" s="58"/>
      <c r="BB1328" s="58"/>
      <c r="BC1328" s="198"/>
      <c r="BD1328" s="178"/>
      <c r="BE1328" s="176"/>
      <c r="BF1328" s="176"/>
      <c r="BG1328" s="176"/>
      <c r="BH1328" s="209"/>
      <c r="BI1328" s="193"/>
      <c r="BJ1328" s="210"/>
      <c r="BK1328" s="210"/>
      <c r="BL1328" s="181"/>
      <c r="BM1328" s="112"/>
      <c r="BN1328" s="79"/>
      <c r="BO1328" s="178"/>
      <c r="BP1328" s="176"/>
      <c r="BQ1328" s="188"/>
    </row>
    <row r="1329" spans="1:69" ht="15.75">
      <c r="A1329" s="179"/>
      <c r="B1329" s="195"/>
      <c r="C1329" s="180"/>
      <c r="D1329" s="192"/>
      <c r="E1329" s="194"/>
      <c r="F1329" s="196"/>
      <c r="G1329" s="196"/>
      <c r="H1329" s="197"/>
      <c r="I1329" s="197"/>
      <c r="J1329" s="197"/>
      <c r="K1329" s="197"/>
      <c r="L1329" s="196"/>
      <c r="M1329" s="198"/>
      <c r="N1329" s="188"/>
      <c r="O1329" s="197"/>
      <c r="P1329" s="197"/>
      <c r="Q1329" s="183"/>
      <c r="R1329" s="197"/>
      <c r="S1329" s="197"/>
      <c r="T1329" s="189"/>
      <c r="U1329" s="197"/>
      <c r="V1329" s="197"/>
      <c r="W1329" s="183"/>
      <c r="X1329" s="197"/>
      <c r="Y1329" s="197"/>
      <c r="Z1329" s="189"/>
      <c r="AA1329" s="197"/>
      <c r="AB1329" s="197"/>
      <c r="AC1329" s="197"/>
      <c r="AD1329" s="197"/>
      <c r="AE1329" s="197"/>
      <c r="AF1329" s="199"/>
      <c r="AG1329" s="199"/>
      <c r="AH1329" s="199"/>
      <c r="AI1329" s="199"/>
      <c r="AJ1329" s="199"/>
      <c r="AK1329" s="199"/>
      <c r="AL1329" s="199"/>
      <c r="AM1329" s="199"/>
      <c r="AN1329" s="199"/>
      <c r="AO1329" s="190"/>
      <c r="AP1329" s="196"/>
      <c r="AQ1329" s="196"/>
      <c r="AR1329" s="205"/>
      <c r="AS1329" s="58"/>
      <c r="AT1329" s="183"/>
      <c r="AU1329" s="183"/>
      <c r="AV1329" s="198"/>
      <c r="AW1329" s="53"/>
      <c r="AX1329" s="58"/>
      <c r="AY1329" s="200"/>
      <c r="BA1329" s="58"/>
      <c r="BB1329" s="58"/>
      <c r="BC1329" s="198"/>
      <c r="BD1329" s="178"/>
      <c r="BE1329" s="176"/>
      <c r="BF1329" s="176"/>
      <c r="BG1329" s="176"/>
      <c r="BH1329" s="209"/>
      <c r="BI1329" s="193"/>
      <c r="BJ1329" s="210"/>
      <c r="BK1329" s="210"/>
      <c r="BL1329" s="181"/>
      <c r="BM1329" s="112"/>
      <c r="BN1329" s="79"/>
      <c r="BO1329" s="178"/>
      <c r="BP1329" s="176"/>
      <c r="BQ1329" s="188"/>
    </row>
    <row r="1330" spans="1:69" ht="15.75">
      <c r="A1330" s="179"/>
      <c r="B1330" s="195"/>
      <c r="C1330" s="180"/>
      <c r="D1330" s="192"/>
      <c r="E1330" s="194"/>
      <c r="F1330" s="196"/>
      <c r="G1330" s="196"/>
      <c r="H1330" s="197"/>
      <c r="I1330" s="197"/>
      <c r="J1330" s="197"/>
      <c r="K1330" s="197"/>
      <c r="L1330" s="196"/>
      <c r="M1330" s="198"/>
      <c r="N1330" s="188"/>
      <c r="O1330" s="197"/>
      <c r="P1330" s="197"/>
      <c r="Q1330" s="183"/>
      <c r="R1330" s="197"/>
      <c r="S1330" s="197"/>
      <c r="T1330" s="189"/>
      <c r="U1330" s="197"/>
      <c r="V1330" s="197"/>
      <c r="W1330" s="183"/>
      <c r="X1330" s="197"/>
      <c r="Y1330" s="197"/>
      <c r="Z1330" s="189"/>
      <c r="AA1330" s="197"/>
      <c r="AB1330" s="197"/>
      <c r="AC1330" s="197"/>
      <c r="AD1330" s="197"/>
      <c r="AE1330" s="197"/>
      <c r="AF1330" s="199"/>
      <c r="AG1330" s="199"/>
      <c r="AH1330" s="199"/>
      <c r="AI1330" s="199"/>
      <c r="AJ1330" s="199"/>
      <c r="AK1330" s="199"/>
      <c r="AL1330" s="199"/>
      <c r="AM1330" s="199"/>
      <c r="AN1330" s="199"/>
      <c r="AO1330" s="190"/>
      <c r="AP1330" s="196"/>
      <c r="AQ1330" s="196"/>
      <c r="AR1330" s="205"/>
      <c r="AS1330" s="58"/>
      <c r="AT1330" s="183"/>
      <c r="AU1330" s="183"/>
      <c r="AV1330" s="198"/>
      <c r="AW1330" s="53"/>
      <c r="AX1330" s="58"/>
      <c r="AY1330" s="200"/>
      <c r="BA1330" s="58"/>
      <c r="BB1330" s="58"/>
      <c r="BC1330" s="198"/>
      <c r="BD1330" s="178"/>
      <c r="BE1330" s="176"/>
      <c r="BF1330" s="176"/>
      <c r="BG1330" s="176"/>
      <c r="BH1330" s="209"/>
      <c r="BI1330" s="193"/>
      <c r="BJ1330" s="210"/>
      <c r="BK1330" s="210"/>
      <c r="BL1330" s="181"/>
      <c r="BM1330" s="112"/>
      <c r="BN1330" s="79"/>
      <c r="BO1330" s="178"/>
      <c r="BP1330" s="176"/>
      <c r="BQ1330" s="188"/>
    </row>
    <row r="1331" spans="1:69" ht="15.75">
      <c r="A1331" s="179"/>
      <c r="B1331" s="195"/>
      <c r="C1331" s="180"/>
      <c r="D1331" s="192"/>
      <c r="E1331" s="194"/>
      <c r="F1331" s="196"/>
      <c r="G1331" s="196"/>
      <c r="H1331" s="197"/>
      <c r="I1331" s="197"/>
      <c r="J1331" s="197"/>
      <c r="K1331" s="197"/>
      <c r="L1331" s="196"/>
      <c r="M1331" s="198"/>
      <c r="N1331" s="188"/>
      <c r="O1331" s="197"/>
      <c r="P1331" s="197"/>
      <c r="Q1331" s="183"/>
      <c r="R1331" s="197"/>
      <c r="S1331" s="197"/>
      <c r="T1331" s="189"/>
      <c r="U1331" s="197"/>
      <c r="V1331" s="197"/>
      <c r="W1331" s="183"/>
      <c r="X1331" s="197"/>
      <c r="Y1331" s="197"/>
      <c r="Z1331" s="189"/>
      <c r="AA1331" s="197"/>
      <c r="AB1331" s="197"/>
      <c r="AC1331" s="197"/>
      <c r="AD1331" s="197"/>
      <c r="AE1331" s="197"/>
      <c r="AF1331" s="199"/>
      <c r="AG1331" s="199"/>
      <c r="AH1331" s="199"/>
      <c r="AI1331" s="199"/>
      <c r="AJ1331" s="199"/>
      <c r="AK1331" s="199"/>
      <c r="AL1331" s="199"/>
      <c r="AM1331" s="199"/>
      <c r="AN1331" s="199"/>
      <c r="AO1331" s="190"/>
      <c r="AP1331" s="196"/>
      <c r="AQ1331" s="196"/>
      <c r="AR1331" s="205"/>
      <c r="AS1331" s="58"/>
      <c r="AT1331" s="183"/>
      <c r="AU1331" s="183"/>
      <c r="AV1331" s="198"/>
      <c r="AW1331" s="53"/>
      <c r="AX1331" s="58"/>
      <c r="AY1331" s="200"/>
      <c r="BA1331" s="58"/>
      <c r="BB1331" s="58"/>
      <c r="BC1331" s="198"/>
      <c r="BD1331" s="178"/>
      <c r="BE1331" s="176"/>
      <c r="BF1331" s="176"/>
      <c r="BG1331" s="176"/>
      <c r="BH1331" s="209"/>
      <c r="BI1331" s="193"/>
      <c r="BJ1331" s="210"/>
      <c r="BK1331" s="210"/>
      <c r="BL1331" s="181"/>
      <c r="BM1331" s="112"/>
      <c r="BN1331" s="79"/>
      <c r="BO1331" s="178"/>
      <c r="BP1331" s="176"/>
      <c r="BQ1331" s="188"/>
    </row>
    <row r="1332" spans="1:69" ht="15.75">
      <c r="A1332" s="179"/>
      <c r="B1332" s="195"/>
      <c r="C1332" s="180"/>
      <c r="D1332" s="192"/>
      <c r="E1332" s="194"/>
      <c r="F1332" s="196"/>
      <c r="G1332" s="196"/>
      <c r="H1332" s="197"/>
      <c r="I1332" s="197"/>
      <c r="J1332" s="197"/>
      <c r="K1332" s="197"/>
      <c r="L1332" s="196"/>
      <c r="M1332" s="198"/>
      <c r="N1332" s="188"/>
      <c r="O1332" s="197"/>
      <c r="P1332" s="197"/>
      <c r="Q1332" s="183"/>
      <c r="R1332" s="197"/>
      <c r="S1332" s="197"/>
      <c r="T1332" s="189"/>
      <c r="U1332" s="197"/>
      <c r="V1332" s="197"/>
      <c r="W1332" s="183"/>
      <c r="X1332" s="197"/>
      <c r="Y1332" s="197"/>
      <c r="Z1332" s="189"/>
      <c r="AA1332" s="197"/>
      <c r="AB1332" s="197"/>
      <c r="AC1332" s="197"/>
      <c r="AD1332" s="197"/>
      <c r="AE1332" s="197"/>
      <c r="AF1332" s="199"/>
      <c r="AG1332" s="199"/>
      <c r="AH1332" s="199"/>
      <c r="AI1332" s="199"/>
      <c r="AJ1332" s="199"/>
      <c r="AK1332" s="199"/>
      <c r="AL1332" s="199"/>
      <c r="AM1332" s="199"/>
      <c r="AN1332" s="199"/>
      <c r="AO1332" s="190"/>
      <c r="AP1332" s="196"/>
      <c r="AQ1332" s="196"/>
      <c r="AR1332" s="205"/>
      <c r="AS1332" s="58"/>
      <c r="AT1332" s="183"/>
      <c r="AU1332" s="183"/>
      <c r="AV1332" s="198"/>
      <c r="AW1332" s="53"/>
      <c r="AX1332" s="58"/>
      <c r="AY1332" s="200"/>
      <c r="BA1332" s="58"/>
      <c r="BB1332" s="58"/>
      <c r="BC1332" s="198"/>
      <c r="BD1332" s="178"/>
      <c r="BE1332" s="176"/>
      <c r="BF1332" s="176"/>
      <c r="BG1332" s="176"/>
      <c r="BH1332" s="209"/>
      <c r="BI1332" s="193"/>
      <c r="BJ1332" s="210"/>
      <c r="BK1332" s="210"/>
      <c r="BL1332" s="181"/>
      <c r="BM1332" s="112"/>
      <c r="BN1332" s="79"/>
      <c r="BO1332" s="178"/>
      <c r="BP1332" s="176"/>
      <c r="BQ1332" s="188"/>
    </row>
    <row r="1333" spans="1:69" ht="15.75">
      <c r="A1333" s="179"/>
      <c r="B1333" s="195"/>
      <c r="C1333" s="180"/>
      <c r="D1333" s="192"/>
      <c r="E1333" s="194"/>
      <c r="F1333" s="196"/>
      <c r="G1333" s="196"/>
      <c r="H1333" s="197"/>
      <c r="I1333" s="197"/>
      <c r="J1333" s="197"/>
      <c r="K1333" s="197"/>
      <c r="L1333" s="196"/>
      <c r="M1333" s="198"/>
      <c r="N1333" s="188"/>
      <c r="O1333" s="197"/>
      <c r="P1333" s="197"/>
      <c r="Q1333" s="183"/>
      <c r="R1333" s="197"/>
      <c r="S1333" s="197"/>
      <c r="T1333" s="189"/>
      <c r="U1333" s="197"/>
      <c r="V1333" s="197"/>
      <c r="W1333" s="183"/>
      <c r="X1333" s="197"/>
      <c r="Y1333" s="197"/>
      <c r="Z1333" s="189"/>
      <c r="AA1333" s="197"/>
      <c r="AB1333" s="197"/>
      <c r="AC1333" s="197"/>
      <c r="AD1333" s="197"/>
      <c r="AE1333" s="197"/>
      <c r="AF1333" s="199"/>
      <c r="AG1333" s="199"/>
      <c r="AH1333" s="199"/>
      <c r="AI1333" s="199"/>
      <c r="AJ1333" s="199"/>
      <c r="AK1333" s="199"/>
      <c r="AL1333" s="199"/>
      <c r="AM1333" s="199"/>
      <c r="AN1333" s="199"/>
      <c r="AO1333" s="190"/>
      <c r="AP1333" s="196"/>
      <c r="AQ1333" s="196"/>
      <c r="AR1333" s="205"/>
      <c r="AS1333" s="58"/>
      <c r="AT1333" s="183"/>
      <c r="AU1333" s="183"/>
      <c r="AV1333" s="198"/>
      <c r="AW1333" s="53"/>
      <c r="AX1333" s="58"/>
      <c r="AY1333" s="200"/>
      <c r="BA1333" s="58"/>
      <c r="BB1333" s="58"/>
      <c r="BC1333" s="198"/>
      <c r="BD1333" s="178"/>
      <c r="BE1333" s="176"/>
      <c r="BF1333" s="176"/>
      <c r="BG1333" s="176"/>
      <c r="BH1333" s="209"/>
      <c r="BI1333" s="193"/>
      <c r="BJ1333" s="210"/>
      <c r="BK1333" s="210"/>
      <c r="BL1333" s="181"/>
      <c r="BM1333" s="112"/>
      <c r="BN1333" s="79"/>
      <c r="BO1333" s="178"/>
      <c r="BP1333" s="176"/>
      <c r="BQ1333" s="188"/>
    </row>
    <row r="1334" spans="1:69" ht="15.75">
      <c r="A1334" s="179"/>
      <c r="B1334" s="195"/>
      <c r="C1334" s="180"/>
      <c r="D1334" s="192"/>
      <c r="E1334" s="194"/>
      <c r="F1334" s="196"/>
      <c r="G1334" s="196"/>
      <c r="H1334" s="197"/>
      <c r="I1334" s="197"/>
      <c r="J1334" s="197"/>
      <c r="K1334" s="197"/>
      <c r="L1334" s="196"/>
      <c r="M1334" s="198"/>
      <c r="N1334" s="188"/>
      <c r="O1334" s="197"/>
      <c r="P1334" s="197"/>
      <c r="Q1334" s="183"/>
      <c r="R1334" s="197"/>
      <c r="S1334" s="197"/>
      <c r="T1334" s="189"/>
      <c r="U1334" s="197"/>
      <c r="V1334" s="197"/>
      <c r="W1334" s="183"/>
      <c r="X1334" s="197"/>
      <c r="Y1334" s="197"/>
      <c r="Z1334" s="189"/>
      <c r="AA1334" s="197"/>
      <c r="AB1334" s="197"/>
      <c r="AC1334" s="197"/>
      <c r="AD1334" s="197"/>
      <c r="AE1334" s="197"/>
      <c r="AF1334" s="199"/>
      <c r="AG1334" s="199"/>
      <c r="AH1334" s="199"/>
      <c r="AI1334" s="199"/>
      <c r="AJ1334" s="199"/>
      <c r="AK1334" s="199"/>
      <c r="AL1334" s="199"/>
      <c r="AM1334" s="199"/>
      <c r="AN1334" s="199"/>
      <c r="AO1334" s="190"/>
      <c r="AP1334" s="196"/>
      <c r="AQ1334" s="196"/>
      <c r="AR1334" s="205"/>
      <c r="AS1334" s="58"/>
      <c r="AT1334" s="183"/>
      <c r="AU1334" s="183"/>
      <c r="AV1334" s="198"/>
      <c r="AW1334" s="53"/>
      <c r="AX1334" s="58"/>
      <c r="AY1334" s="200"/>
      <c r="BA1334" s="58"/>
      <c r="BB1334" s="58"/>
      <c r="BC1334" s="198"/>
      <c r="BD1334" s="178"/>
      <c r="BE1334" s="176"/>
      <c r="BF1334" s="176"/>
      <c r="BG1334" s="176"/>
      <c r="BH1334" s="209"/>
      <c r="BI1334" s="193"/>
      <c r="BJ1334" s="210"/>
      <c r="BK1334" s="210"/>
      <c r="BL1334" s="181"/>
      <c r="BM1334" s="112"/>
      <c r="BN1334" s="79"/>
      <c r="BO1334" s="178"/>
      <c r="BP1334" s="176"/>
      <c r="BQ1334" s="188"/>
    </row>
    <row r="1335" spans="1:69" ht="15.75">
      <c r="A1335" s="179"/>
      <c r="B1335" s="195"/>
      <c r="C1335" s="180"/>
      <c r="D1335" s="192"/>
      <c r="E1335" s="194"/>
      <c r="F1335" s="196"/>
      <c r="G1335" s="196"/>
      <c r="H1335" s="197"/>
      <c r="I1335" s="197"/>
      <c r="J1335" s="197"/>
      <c r="K1335" s="197"/>
      <c r="L1335" s="196"/>
      <c r="M1335" s="198"/>
      <c r="N1335" s="188"/>
      <c r="O1335" s="197"/>
      <c r="P1335" s="197"/>
      <c r="Q1335" s="183"/>
      <c r="R1335" s="197"/>
      <c r="S1335" s="197"/>
      <c r="T1335" s="189"/>
      <c r="U1335" s="197"/>
      <c r="V1335" s="197"/>
      <c r="W1335" s="183"/>
      <c r="X1335" s="197"/>
      <c r="Y1335" s="197"/>
      <c r="Z1335" s="189"/>
      <c r="AA1335" s="197"/>
      <c r="AB1335" s="197"/>
      <c r="AC1335" s="197"/>
      <c r="AD1335" s="197"/>
      <c r="AE1335" s="197"/>
      <c r="AF1335" s="199"/>
      <c r="AG1335" s="199"/>
      <c r="AH1335" s="199"/>
      <c r="AI1335" s="199"/>
      <c r="AJ1335" s="199"/>
      <c r="AK1335" s="199"/>
      <c r="AL1335" s="199"/>
      <c r="AM1335" s="199"/>
      <c r="AN1335" s="199"/>
      <c r="AO1335" s="190"/>
      <c r="AP1335" s="196"/>
      <c r="AQ1335" s="196"/>
      <c r="AR1335" s="205"/>
      <c r="AS1335" s="58"/>
      <c r="AT1335" s="183"/>
      <c r="AU1335" s="183"/>
      <c r="AV1335" s="198"/>
      <c r="AW1335" s="53"/>
      <c r="AX1335" s="58"/>
      <c r="AY1335" s="200"/>
      <c r="BA1335" s="58"/>
      <c r="BB1335" s="58"/>
      <c r="BC1335" s="198"/>
      <c r="BD1335" s="178"/>
      <c r="BE1335" s="176"/>
      <c r="BF1335" s="176"/>
      <c r="BG1335" s="176"/>
      <c r="BH1335" s="209"/>
      <c r="BI1335" s="193"/>
      <c r="BJ1335" s="210"/>
      <c r="BK1335" s="210"/>
      <c r="BL1335" s="181"/>
      <c r="BM1335" s="112"/>
      <c r="BN1335" s="79"/>
      <c r="BO1335" s="178"/>
      <c r="BP1335" s="176"/>
      <c r="BQ1335" s="188"/>
    </row>
    <row r="1336" spans="1:69" ht="15.75">
      <c r="A1336" s="179"/>
      <c r="B1336" s="195"/>
      <c r="C1336" s="180"/>
      <c r="D1336" s="192"/>
      <c r="E1336" s="194"/>
      <c r="F1336" s="196"/>
      <c r="G1336" s="196"/>
      <c r="H1336" s="197"/>
      <c r="I1336" s="197"/>
      <c r="J1336" s="197"/>
      <c r="K1336" s="197"/>
      <c r="L1336" s="196"/>
      <c r="M1336" s="198"/>
      <c r="N1336" s="188"/>
      <c r="O1336" s="197"/>
      <c r="P1336" s="197"/>
      <c r="Q1336" s="183"/>
      <c r="R1336" s="197"/>
      <c r="S1336" s="197"/>
      <c r="T1336" s="189"/>
      <c r="U1336" s="197"/>
      <c r="V1336" s="197"/>
      <c r="W1336" s="183"/>
      <c r="X1336" s="197"/>
      <c r="Y1336" s="197"/>
      <c r="Z1336" s="189"/>
      <c r="AA1336" s="197"/>
      <c r="AB1336" s="197"/>
      <c r="AC1336" s="197"/>
      <c r="AD1336" s="197"/>
      <c r="AE1336" s="197"/>
      <c r="AF1336" s="199"/>
      <c r="AG1336" s="199"/>
      <c r="AH1336" s="199"/>
      <c r="AI1336" s="199"/>
      <c r="AJ1336" s="199"/>
      <c r="AK1336" s="199"/>
      <c r="AL1336" s="199"/>
      <c r="AM1336" s="199"/>
      <c r="AN1336" s="199"/>
      <c r="AO1336" s="190"/>
      <c r="AP1336" s="196"/>
      <c r="AQ1336" s="196"/>
      <c r="AR1336" s="205"/>
      <c r="AS1336" s="58"/>
      <c r="AT1336" s="183"/>
      <c r="AU1336" s="183"/>
      <c r="AV1336" s="198"/>
      <c r="AW1336" s="53"/>
      <c r="AX1336" s="58"/>
      <c r="AY1336" s="200"/>
      <c r="BA1336" s="58"/>
      <c r="BB1336" s="58"/>
      <c r="BC1336" s="198"/>
      <c r="BD1336" s="178"/>
      <c r="BE1336" s="176"/>
      <c r="BF1336" s="176"/>
      <c r="BG1336" s="176"/>
      <c r="BH1336" s="209"/>
      <c r="BI1336" s="193"/>
      <c r="BJ1336" s="210"/>
      <c r="BK1336" s="210"/>
      <c r="BL1336" s="181"/>
      <c r="BM1336" s="112"/>
      <c r="BN1336" s="79"/>
      <c r="BO1336" s="178"/>
      <c r="BP1336" s="176"/>
      <c r="BQ1336" s="188"/>
    </row>
    <row r="1337" spans="1:69" ht="15.75">
      <c r="A1337" s="179"/>
      <c r="B1337" s="195"/>
      <c r="C1337" s="180"/>
      <c r="D1337" s="192"/>
      <c r="E1337" s="194"/>
      <c r="F1337" s="196"/>
      <c r="G1337" s="196"/>
      <c r="H1337" s="197"/>
      <c r="I1337" s="197"/>
      <c r="J1337" s="197"/>
      <c r="K1337" s="197"/>
      <c r="L1337" s="196"/>
      <c r="M1337" s="198"/>
      <c r="N1337" s="188"/>
      <c r="O1337" s="197"/>
      <c r="P1337" s="197"/>
      <c r="Q1337" s="183"/>
      <c r="R1337" s="197"/>
      <c r="S1337" s="197"/>
      <c r="T1337" s="189"/>
      <c r="U1337" s="197"/>
      <c r="V1337" s="197"/>
      <c r="W1337" s="183"/>
      <c r="X1337" s="197"/>
      <c r="Y1337" s="197"/>
      <c r="Z1337" s="189"/>
      <c r="AA1337" s="197"/>
      <c r="AB1337" s="197"/>
      <c r="AC1337" s="197"/>
      <c r="AD1337" s="197"/>
      <c r="AE1337" s="197"/>
      <c r="AF1337" s="199"/>
      <c r="AG1337" s="199"/>
      <c r="AH1337" s="199"/>
      <c r="AI1337" s="199"/>
      <c r="AJ1337" s="199"/>
      <c r="AK1337" s="199"/>
      <c r="AL1337" s="199"/>
      <c r="AM1337" s="199"/>
      <c r="AN1337" s="199"/>
      <c r="AO1337" s="190"/>
      <c r="AP1337" s="196"/>
      <c r="AQ1337" s="196"/>
      <c r="AR1337" s="205"/>
      <c r="AS1337" s="58"/>
      <c r="AT1337" s="183"/>
      <c r="AU1337" s="183"/>
      <c r="AV1337" s="198"/>
      <c r="AW1337" s="53"/>
      <c r="AX1337" s="58"/>
      <c r="AY1337" s="200"/>
      <c r="BA1337" s="58"/>
      <c r="BB1337" s="58"/>
      <c r="BC1337" s="198"/>
      <c r="BD1337" s="178"/>
      <c r="BE1337" s="176"/>
      <c r="BF1337" s="176"/>
      <c r="BG1337" s="176"/>
      <c r="BH1337" s="209"/>
      <c r="BI1337" s="193"/>
      <c r="BJ1337" s="210"/>
      <c r="BK1337" s="210"/>
      <c r="BL1337" s="181"/>
      <c r="BM1337" s="112"/>
      <c r="BN1337" s="79"/>
      <c r="BO1337" s="178"/>
      <c r="BP1337" s="176"/>
      <c r="BQ1337" s="188"/>
    </row>
    <row r="1338" spans="1:69" ht="15.75">
      <c r="A1338" s="179"/>
      <c r="B1338" s="195"/>
      <c r="C1338" s="180"/>
      <c r="D1338" s="192"/>
      <c r="E1338" s="194"/>
      <c r="F1338" s="196"/>
      <c r="G1338" s="196"/>
      <c r="H1338" s="197"/>
      <c r="I1338" s="197"/>
      <c r="J1338" s="197"/>
      <c r="K1338" s="197"/>
      <c r="L1338" s="196"/>
      <c r="M1338" s="198"/>
      <c r="N1338" s="188"/>
      <c r="O1338" s="197"/>
      <c r="P1338" s="197"/>
      <c r="Q1338" s="183"/>
      <c r="R1338" s="197"/>
      <c r="S1338" s="197"/>
      <c r="T1338" s="189"/>
      <c r="U1338" s="197"/>
      <c r="V1338" s="197"/>
      <c r="W1338" s="183"/>
      <c r="X1338" s="197"/>
      <c r="Y1338" s="197"/>
      <c r="Z1338" s="189"/>
      <c r="AA1338" s="197"/>
      <c r="AB1338" s="197"/>
      <c r="AC1338" s="197"/>
      <c r="AD1338" s="197"/>
      <c r="AE1338" s="197"/>
      <c r="AF1338" s="199"/>
      <c r="AG1338" s="199"/>
      <c r="AH1338" s="199"/>
      <c r="AI1338" s="199"/>
      <c r="AJ1338" s="199"/>
      <c r="AK1338" s="199"/>
      <c r="AL1338" s="199"/>
      <c r="AM1338" s="199"/>
      <c r="AN1338" s="199"/>
      <c r="AO1338" s="190"/>
      <c r="AP1338" s="196"/>
      <c r="AQ1338" s="196"/>
      <c r="AR1338" s="205"/>
      <c r="AS1338" s="58"/>
      <c r="AT1338" s="183"/>
      <c r="AU1338" s="183"/>
      <c r="AV1338" s="198"/>
      <c r="AW1338" s="53"/>
      <c r="AX1338" s="58"/>
      <c r="AY1338" s="200"/>
      <c r="BA1338" s="58"/>
      <c r="BB1338" s="58"/>
      <c r="BC1338" s="198"/>
      <c r="BD1338" s="178"/>
      <c r="BE1338" s="176"/>
      <c r="BF1338" s="176"/>
      <c r="BG1338" s="176"/>
      <c r="BH1338" s="209"/>
      <c r="BI1338" s="193"/>
      <c r="BJ1338" s="210"/>
      <c r="BK1338" s="210"/>
      <c r="BL1338" s="181"/>
      <c r="BM1338" s="112"/>
      <c r="BN1338" s="79"/>
      <c r="BO1338" s="178"/>
      <c r="BP1338" s="176"/>
      <c r="BQ1338" s="188"/>
    </row>
    <row r="1339" spans="1:69" ht="15.75">
      <c r="A1339" s="179"/>
      <c r="B1339" s="195"/>
      <c r="C1339" s="180"/>
      <c r="D1339" s="192"/>
      <c r="E1339" s="194"/>
      <c r="F1339" s="196"/>
      <c r="G1339" s="196"/>
      <c r="H1339" s="197"/>
      <c r="I1339" s="197"/>
      <c r="J1339" s="197"/>
      <c r="K1339" s="197"/>
      <c r="L1339" s="196"/>
      <c r="M1339" s="198"/>
      <c r="N1339" s="188"/>
      <c r="O1339" s="197"/>
      <c r="P1339" s="197"/>
      <c r="Q1339" s="183"/>
      <c r="R1339" s="197"/>
      <c r="S1339" s="197"/>
      <c r="T1339" s="189"/>
      <c r="U1339" s="197"/>
      <c r="V1339" s="197"/>
      <c r="W1339" s="183"/>
      <c r="X1339" s="197"/>
      <c r="Y1339" s="197"/>
      <c r="Z1339" s="189"/>
      <c r="AA1339" s="197"/>
      <c r="AB1339" s="197"/>
      <c r="AC1339" s="197"/>
      <c r="AD1339" s="197"/>
      <c r="AE1339" s="197"/>
      <c r="AF1339" s="199"/>
      <c r="AG1339" s="199"/>
      <c r="AH1339" s="199"/>
      <c r="AI1339" s="199"/>
      <c r="AJ1339" s="199"/>
      <c r="AK1339" s="199"/>
      <c r="AL1339" s="199"/>
      <c r="AM1339" s="199"/>
      <c r="AN1339" s="199"/>
      <c r="AO1339" s="190"/>
      <c r="AP1339" s="196"/>
      <c r="AQ1339" s="196"/>
      <c r="AR1339" s="205"/>
      <c r="AS1339" s="58"/>
      <c r="AT1339" s="183"/>
      <c r="AU1339" s="183"/>
      <c r="AV1339" s="198"/>
      <c r="AW1339" s="53"/>
      <c r="AX1339" s="58"/>
      <c r="AY1339" s="200"/>
      <c r="BA1339" s="58"/>
      <c r="BB1339" s="58"/>
      <c r="BC1339" s="198"/>
      <c r="BD1339" s="178"/>
      <c r="BE1339" s="176"/>
      <c r="BF1339" s="176"/>
      <c r="BG1339" s="176"/>
      <c r="BH1339" s="209"/>
      <c r="BI1339" s="193"/>
      <c r="BJ1339" s="210"/>
      <c r="BK1339" s="210"/>
      <c r="BL1339" s="181"/>
      <c r="BM1339" s="112"/>
      <c r="BN1339" s="79"/>
      <c r="BO1339" s="178"/>
      <c r="BP1339" s="176"/>
      <c r="BQ1339" s="188"/>
    </row>
    <row r="1340" spans="1:69" ht="15.75">
      <c r="A1340" s="179"/>
      <c r="B1340" s="195"/>
      <c r="C1340" s="180"/>
      <c r="D1340" s="192"/>
      <c r="E1340" s="194"/>
      <c r="F1340" s="196"/>
      <c r="G1340" s="196"/>
      <c r="H1340" s="197"/>
      <c r="I1340" s="197"/>
      <c r="J1340" s="197"/>
      <c r="K1340" s="197"/>
      <c r="L1340" s="196"/>
      <c r="M1340" s="198"/>
      <c r="N1340" s="188"/>
      <c r="O1340" s="197"/>
      <c r="P1340" s="197"/>
      <c r="Q1340" s="183"/>
      <c r="R1340" s="197"/>
      <c r="S1340" s="197"/>
      <c r="T1340" s="189"/>
      <c r="U1340" s="197"/>
      <c r="V1340" s="197"/>
      <c r="W1340" s="183"/>
      <c r="X1340" s="197"/>
      <c r="Y1340" s="197"/>
      <c r="Z1340" s="189"/>
      <c r="AA1340" s="197"/>
      <c r="AB1340" s="197"/>
      <c r="AC1340" s="197"/>
      <c r="AD1340" s="197"/>
      <c r="AE1340" s="197"/>
      <c r="AF1340" s="199"/>
      <c r="AG1340" s="199"/>
      <c r="AH1340" s="199"/>
      <c r="AI1340" s="199"/>
      <c r="AJ1340" s="199"/>
      <c r="AK1340" s="199"/>
      <c r="AL1340" s="199"/>
      <c r="AM1340" s="199"/>
      <c r="AN1340" s="199"/>
      <c r="AO1340" s="190"/>
      <c r="AP1340" s="196"/>
      <c r="AQ1340" s="196"/>
      <c r="AR1340" s="205"/>
      <c r="AS1340" s="58"/>
      <c r="AT1340" s="183"/>
      <c r="AU1340" s="183"/>
      <c r="AV1340" s="198"/>
      <c r="AW1340" s="53"/>
      <c r="AX1340" s="58"/>
      <c r="AY1340" s="200"/>
      <c r="BA1340" s="58"/>
      <c r="BB1340" s="58"/>
      <c r="BC1340" s="198"/>
      <c r="BD1340" s="178"/>
      <c r="BE1340" s="176"/>
      <c r="BF1340" s="176"/>
      <c r="BG1340" s="176"/>
      <c r="BH1340" s="209"/>
      <c r="BI1340" s="193"/>
      <c r="BJ1340" s="210"/>
      <c r="BK1340" s="210"/>
      <c r="BL1340" s="181"/>
      <c r="BM1340" s="112"/>
      <c r="BN1340" s="79"/>
      <c r="BO1340" s="178"/>
      <c r="BP1340" s="176"/>
      <c r="BQ1340" s="188"/>
    </row>
    <row r="1341" spans="1:69" ht="15.75">
      <c r="A1341" s="179"/>
      <c r="B1341" s="195"/>
      <c r="C1341" s="180"/>
      <c r="D1341" s="192"/>
      <c r="E1341" s="194"/>
      <c r="F1341" s="196"/>
      <c r="G1341" s="196"/>
      <c r="H1341" s="197"/>
      <c r="I1341" s="197"/>
      <c r="J1341" s="197"/>
      <c r="K1341" s="197"/>
      <c r="L1341" s="196"/>
      <c r="M1341" s="198"/>
      <c r="N1341" s="188"/>
      <c r="O1341" s="197"/>
      <c r="P1341" s="197"/>
      <c r="Q1341" s="183"/>
      <c r="R1341" s="197"/>
      <c r="S1341" s="197"/>
      <c r="T1341" s="189"/>
      <c r="U1341" s="197"/>
      <c r="V1341" s="197"/>
      <c r="W1341" s="183"/>
      <c r="X1341" s="197"/>
      <c r="Y1341" s="197"/>
      <c r="Z1341" s="189"/>
      <c r="AA1341" s="197"/>
      <c r="AB1341" s="197"/>
      <c r="AC1341" s="197"/>
      <c r="AD1341" s="197"/>
      <c r="AE1341" s="197"/>
      <c r="AF1341" s="199"/>
      <c r="AG1341" s="199"/>
      <c r="AH1341" s="199"/>
      <c r="AI1341" s="199"/>
      <c r="AJ1341" s="199"/>
      <c r="AK1341" s="199"/>
      <c r="AL1341" s="199"/>
      <c r="AM1341" s="199"/>
      <c r="AN1341" s="199"/>
      <c r="AO1341" s="190"/>
      <c r="AP1341" s="196"/>
      <c r="AQ1341" s="196"/>
      <c r="AR1341" s="205"/>
      <c r="AS1341" s="58"/>
      <c r="AT1341" s="183"/>
      <c r="AU1341" s="183"/>
      <c r="AV1341" s="198"/>
      <c r="AW1341" s="53"/>
      <c r="AX1341" s="58"/>
      <c r="AY1341" s="200"/>
      <c r="BA1341" s="58"/>
      <c r="BB1341" s="58"/>
      <c r="BC1341" s="198"/>
      <c r="BD1341" s="178"/>
      <c r="BE1341" s="176"/>
      <c r="BF1341" s="176"/>
      <c r="BG1341" s="176"/>
      <c r="BH1341" s="209"/>
      <c r="BI1341" s="193"/>
      <c r="BJ1341" s="210"/>
      <c r="BK1341" s="210"/>
      <c r="BL1341" s="181"/>
      <c r="BM1341" s="112"/>
      <c r="BN1341" s="79"/>
      <c r="BO1341" s="178"/>
      <c r="BP1341" s="176"/>
      <c r="BQ1341" s="188"/>
    </row>
    <row r="1342" spans="1:69" ht="15.75">
      <c r="A1342" s="179"/>
      <c r="B1342" s="195"/>
      <c r="C1342" s="180"/>
      <c r="D1342" s="192"/>
      <c r="E1342" s="194"/>
      <c r="F1342" s="196"/>
      <c r="G1342" s="196"/>
      <c r="H1342" s="197"/>
      <c r="I1342" s="197"/>
      <c r="J1342" s="197"/>
      <c r="K1342" s="197"/>
      <c r="L1342" s="196"/>
      <c r="M1342" s="198"/>
      <c r="N1342" s="188"/>
      <c r="O1342" s="197"/>
      <c r="P1342" s="197"/>
      <c r="Q1342" s="183"/>
      <c r="R1342" s="197"/>
      <c r="S1342" s="197"/>
      <c r="T1342" s="189"/>
      <c r="U1342" s="197"/>
      <c r="V1342" s="197"/>
      <c r="W1342" s="183"/>
      <c r="X1342" s="197"/>
      <c r="Y1342" s="197"/>
      <c r="Z1342" s="189"/>
      <c r="AA1342" s="197"/>
      <c r="AB1342" s="197"/>
      <c r="AC1342" s="197"/>
      <c r="AD1342" s="197"/>
      <c r="AE1342" s="197"/>
      <c r="AF1342" s="199"/>
      <c r="AG1342" s="199"/>
      <c r="AH1342" s="199"/>
      <c r="AI1342" s="199"/>
      <c r="AJ1342" s="199"/>
      <c r="AK1342" s="199"/>
      <c r="AL1342" s="199"/>
      <c r="AM1342" s="199"/>
      <c r="AN1342" s="199"/>
      <c r="AO1342" s="190"/>
      <c r="AP1342" s="196"/>
      <c r="AQ1342" s="196"/>
      <c r="AR1342" s="205"/>
      <c r="AS1342" s="58"/>
      <c r="AT1342" s="183"/>
      <c r="AU1342" s="183"/>
      <c r="AV1342" s="198"/>
      <c r="AW1342" s="53"/>
      <c r="AX1342" s="58"/>
      <c r="AY1342" s="200"/>
      <c r="BA1342" s="58"/>
      <c r="BB1342" s="58"/>
      <c r="BC1342" s="198"/>
      <c r="BD1342" s="178"/>
      <c r="BE1342" s="176"/>
      <c r="BF1342" s="176"/>
      <c r="BG1342" s="176"/>
      <c r="BH1342" s="209"/>
      <c r="BI1342" s="193"/>
      <c r="BJ1342" s="210"/>
      <c r="BK1342" s="210"/>
      <c r="BL1342" s="181"/>
      <c r="BM1342" s="112"/>
      <c r="BN1342" s="79"/>
      <c r="BO1342" s="178"/>
      <c r="BP1342" s="176"/>
      <c r="BQ1342" s="188"/>
    </row>
    <row r="1343" spans="1:69" ht="15.75">
      <c r="A1343" s="179"/>
      <c r="B1343" s="195"/>
      <c r="C1343" s="180"/>
      <c r="D1343" s="192"/>
      <c r="E1343" s="194"/>
      <c r="F1343" s="196"/>
      <c r="G1343" s="196"/>
      <c r="H1343" s="197"/>
      <c r="I1343" s="197"/>
      <c r="J1343" s="197"/>
      <c r="K1343" s="197"/>
      <c r="L1343" s="196"/>
      <c r="M1343" s="198"/>
      <c r="N1343" s="188"/>
      <c r="O1343" s="197"/>
      <c r="P1343" s="197"/>
      <c r="Q1343" s="183"/>
      <c r="R1343" s="197"/>
      <c r="S1343" s="197"/>
      <c r="T1343" s="189"/>
      <c r="U1343" s="197"/>
      <c r="V1343" s="197"/>
      <c r="W1343" s="183"/>
      <c r="X1343" s="197"/>
      <c r="Y1343" s="197"/>
      <c r="Z1343" s="189"/>
      <c r="AA1343" s="197"/>
      <c r="AB1343" s="197"/>
      <c r="AC1343" s="197"/>
      <c r="AD1343" s="197"/>
      <c r="AE1343" s="197"/>
      <c r="AF1343" s="199"/>
      <c r="AG1343" s="199"/>
      <c r="AH1343" s="199"/>
      <c r="AI1343" s="199"/>
      <c r="AJ1343" s="199"/>
      <c r="AK1343" s="199"/>
      <c r="AL1343" s="199"/>
      <c r="AM1343" s="199"/>
      <c r="AN1343" s="199"/>
      <c r="AO1343" s="190"/>
      <c r="AP1343" s="196"/>
      <c r="AQ1343" s="196"/>
      <c r="AR1343" s="205"/>
      <c r="AS1343" s="58"/>
      <c r="AT1343" s="183"/>
      <c r="AU1343" s="183"/>
      <c r="AV1343" s="198"/>
      <c r="AW1343" s="53"/>
      <c r="AX1343" s="58"/>
      <c r="AY1343" s="200"/>
      <c r="BA1343" s="58"/>
      <c r="BB1343" s="58"/>
      <c r="BC1343" s="198"/>
      <c r="BD1343" s="178"/>
      <c r="BE1343" s="176"/>
      <c r="BF1343" s="176"/>
      <c r="BG1343" s="176"/>
      <c r="BH1343" s="209"/>
      <c r="BI1343" s="193"/>
      <c r="BJ1343" s="210"/>
      <c r="BK1343" s="210"/>
      <c r="BL1343" s="181"/>
      <c r="BM1343" s="112"/>
      <c r="BN1343" s="79"/>
      <c r="BO1343" s="178"/>
      <c r="BP1343" s="176"/>
      <c r="BQ1343" s="188"/>
    </row>
    <row r="1344" spans="1:69" ht="15.75">
      <c r="A1344" s="179"/>
      <c r="B1344" s="195"/>
      <c r="C1344" s="180"/>
      <c r="D1344" s="192"/>
      <c r="E1344" s="194"/>
      <c r="F1344" s="196"/>
      <c r="G1344" s="196"/>
      <c r="H1344" s="197"/>
      <c r="I1344" s="197"/>
      <c r="J1344" s="197"/>
      <c r="K1344" s="197"/>
      <c r="L1344" s="196"/>
      <c r="M1344" s="198"/>
      <c r="N1344" s="188"/>
      <c r="O1344" s="197"/>
      <c r="P1344" s="197"/>
      <c r="Q1344" s="183"/>
      <c r="R1344" s="197"/>
      <c r="S1344" s="197"/>
      <c r="T1344" s="189"/>
      <c r="U1344" s="197"/>
      <c r="V1344" s="197"/>
      <c r="W1344" s="183"/>
      <c r="X1344" s="197"/>
      <c r="Y1344" s="197"/>
      <c r="Z1344" s="189"/>
      <c r="AA1344" s="197"/>
      <c r="AB1344" s="197"/>
      <c r="AC1344" s="197"/>
      <c r="AD1344" s="197"/>
      <c r="AE1344" s="197"/>
      <c r="AF1344" s="199"/>
      <c r="AG1344" s="199"/>
      <c r="AH1344" s="199"/>
      <c r="AI1344" s="199"/>
      <c r="AJ1344" s="199"/>
      <c r="AK1344" s="199"/>
      <c r="AL1344" s="199"/>
      <c r="AM1344" s="199"/>
      <c r="AN1344" s="199"/>
      <c r="AO1344" s="190"/>
      <c r="AP1344" s="196"/>
      <c r="AQ1344" s="196"/>
      <c r="AR1344" s="205"/>
      <c r="AS1344" s="58"/>
      <c r="AT1344" s="183"/>
      <c r="AU1344" s="183"/>
      <c r="AV1344" s="198"/>
      <c r="AW1344" s="53"/>
      <c r="AX1344" s="58"/>
      <c r="AY1344" s="200"/>
      <c r="BA1344" s="58"/>
      <c r="BB1344" s="58"/>
      <c r="BC1344" s="198"/>
      <c r="BD1344" s="178"/>
      <c r="BE1344" s="176"/>
      <c r="BF1344" s="176"/>
      <c r="BG1344" s="176"/>
      <c r="BH1344" s="209"/>
      <c r="BI1344" s="193"/>
      <c r="BJ1344" s="210"/>
      <c r="BK1344" s="210"/>
      <c r="BL1344" s="181"/>
      <c r="BM1344" s="112"/>
      <c r="BN1344" s="79"/>
      <c r="BO1344" s="178"/>
      <c r="BP1344" s="176"/>
      <c r="BQ1344" s="188"/>
    </row>
    <row r="1345" spans="1:69" ht="15.75">
      <c r="A1345" s="179"/>
      <c r="B1345" s="195"/>
      <c r="C1345" s="180"/>
      <c r="D1345" s="192"/>
      <c r="E1345" s="194"/>
      <c r="F1345" s="196"/>
      <c r="G1345" s="196"/>
      <c r="H1345" s="197"/>
      <c r="I1345" s="197"/>
      <c r="J1345" s="197"/>
      <c r="K1345" s="197"/>
      <c r="L1345" s="196"/>
      <c r="M1345" s="198"/>
      <c r="N1345" s="188"/>
      <c r="O1345" s="197"/>
      <c r="P1345" s="197"/>
      <c r="Q1345" s="183"/>
      <c r="R1345" s="197"/>
      <c r="S1345" s="197"/>
      <c r="T1345" s="189"/>
      <c r="U1345" s="197"/>
      <c r="V1345" s="197"/>
      <c r="W1345" s="183"/>
      <c r="X1345" s="197"/>
      <c r="Y1345" s="197"/>
      <c r="Z1345" s="189"/>
      <c r="AA1345" s="197"/>
      <c r="AB1345" s="197"/>
      <c r="AC1345" s="197"/>
      <c r="AD1345" s="197"/>
      <c r="AE1345" s="197"/>
      <c r="AF1345" s="199"/>
      <c r="AG1345" s="199"/>
      <c r="AH1345" s="199"/>
      <c r="AI1345" s="199"/>
      <c r="AJ1345" s="199"/>
      <c r="AK1345" s="199"/>
      <c r="AL1345" s="199"/>
      <c r="AM1345" s="199"/>
      <c r="AN1345" s="199"/>
      <c r="AO1345" s="190"/>
      <c r="AP1345" s="196"/>
      <c r="AQ1345" s="196"/>
      <c r="AR1345" s="205"/>
      <c r="AS1345" s="58"/>
      <c r="AT1345" s="183"/>
      <c r="AU1345" s="183"/>
      <c r="AV1345" s="198"/>
      <c r="AW1345" s="53"/>
      <c r="AX1345" s="58"/>
      <c r="AY1345" s="200"/>
      <c r="BA1345" s="58"/>
      <c r="BB1345" s="58"/>
      <c r="BC1345" s="198"/>
      <c r="BD1345" s="178"/>
      <c r="BE1345" s="176"/>
      <c r="BF1345" s="176"/>
      <c r="BG1345" s="176"/>
      <c r="BH1345" s="209"/>
      <c r="BI1345" s="193"/>
      <c r="BJ1345" s="210"/>
      <c r="BK1345" s="210"/>
      <c r="BL1345" s="181"/>
      <c r="BM1345" s="112"/>
      <c r="BN1345" s="79"/>
      <c r="BO1345" s="178"/>
      <c r="BP1345" s="176"/>
      <c r="BQ1345" s="188"/>
    </row>
    <row r="1346" spans="1:69" ht="15.75">
      <c r="A1346" s="179"/>
      <c r="B1346" s="195"/>
      <c r="C1346" s="180"/>
      <c r="D1346" s="192"/>
      <c r="E1346" s="194"/>
      <c r="F1346" s="196"/>
      <c r="G1346" s="196"/>
      <c r="H1346" s="197"/>
      <c r="I1346" s="197"/>
      <c r="J1346" s="197"/>
      <c r="K1346" s="197"/>
      <c r="L1346" s="196"/>
      <c r="M1346" s="198"/>
      <c r="N1346" s="188"/>
      <c r="O1346" s="197"/>
      <c r="P1346" s="197"/>
      <c r="Q1346" s="183"/>
      <c r="R1346" s="197"/>
      <c r="S1346" s="197"/>
      <c r="T1346" s="189"/>
      <c r="U1346" s="197"/>
      <c r="V1346" s="197"/>
      <c r="W1346" s="183"/>
      <c r="X1346" s="197"/>
      <c r="Y1346" s="197"/>
      <c r="Z1346" s="189"/>
      <c r="AA1346" s="197"/>
      <c r="AB1346" s="197"/>
      <c r="AC1346" s="197"/>
      <c r="AD1346" s="197"/>
      <c r="AE1346" s="197"/>
      <c r="AF1346" s="199"/>
      <c r="AG1346" s="199"/>
      <c r="AH1346" s="199"/>
      <c r="AI1346" s="199"/>
      <c r="AJ1346" s="199"/>
      <c r="AK1346" s="199"/>
      <c r="AL1346" s="199"/>
      <c r="AM1346" s="199"/>
      <c r="AN1346" s="199"/>
      <c r="AO1346" s="190"/>
      <c r="AP1346" s="196"/>
      <c r="AQ1346" s="196"/>
      <c r="AR1346" s="205"/>
      <c r="AS1346" s="58"/>
      <c r="AT1346" s="183"/>
      <c r="AU1346" s="183"/>
      <c r="AV1346" s="198"/>
      <c r="AW1346" s="53"/>
      <c r="AX1346" s="58"/>
      <c r="AY1346" s="200"/>
      <c r="BA1346" s="58"/>
      <c r="BB1346" s="58"/>
      <c r="BC1346" s="198"/>
      <c r="BD1346" s="178"/>
      <c r="BE1346" s="176"/>
      <c r="BF1346" s="176"/>
      <c r="BG1346" s="176"/>
      <c r="BH1346" s="209"/>
      <c r="BI1346" s="193"/>
      <c r="BJ1346" s="210"/>
      <c r="BK1346" s="210"/>
      <c r="BL1346" s="181"/>
      <c r="BM1346" s="112"/>
      <c r="BN1346" s="79"/>
      <c r="BO1346" s="178"/>
      <c r="BP1346" s="176"/>
      <c r="BQ1346" s="188"/>
    </row>
    <row r="1347" spans="1:69" ht="15.75">
      <c r="A1347" s="179"/>
      <c r="B1347" s="195"/>
      <c r="C1347" s="180"/>
      <c r="D1347" s="192"/>
      <c r="E1347" s="194"/>
      <c r="F1347" s="196"/>
      <c r="G1347" s="196"/>
      <c r="H1347" s="197"/>
      <c r="I1347" s="197"/>
      <c r="J1347" s="197"/>
      <c r="K1347" s="197"/>
      <c r="L1347" s="196"/>
      <c r="M1347" s="198"/>
      <c r="N1347" s="188"/>
      <c r="O1347" s="197"/>
      <c r="P1347" s="197"/>
      <c r="Q1347" s="183"/>
      <c r="R1347" s="197"/>
      <c r="S1347" s="197"/>
      <c r="T1347" s="189"/>
      <c r="U1347" s="197"/>
      <c r="V1347" s="197"/>
      <c r="W1347" s="183"/>
      <c r="X1347" s="197"/>
      <c r="Y1347" s="197"/>
      <c r="Z1347" s="189"/>
      <c r="AA1347" s="197"/>
      <c r="AB1347" s="197"/>
      <c r="AC1347" s="197"/>
      <c r="AD1347" s="197"/>
      <c r="AE1347" s="197"/>
      <c r="AF1347" s="199"/>
      <c r="AG1347" s="199"/>
      <c r="AH1347" s="199"/>
      <c r="AI1347" s="199"/>
      <c r="AJ1347" s="199"/>
      <c r="AK1347" s="199"/>
      <c r="AL1347" s="199"/>
      <c r="AM1347" s="199"/>
      <c r="AN1347" s="199"/>
      <c r="AO1347" s="190"/>
      <c r="AP1347" s="196"/>
      <c r="AQ1347" s="196"/>
      <c r="AR1347" s="205"/>
      <c r="AS1347" s="58"/>
      <c r="AT1347" s="183"/>
      <c r="AU1347" s="183"/>
      <c r="AV1347" s="198"/>
      <c r="AW1347" s="53"/>
      <c r="AX1347" s="58"/>
      <c r="AY1347" s="200"/>
      <c r="BA1347" s="58"/>
      <c r="BB1347" s="58"/>
      <c r="BC1347" s="198"/>
      <c r="BD1347" s="178"/>
      <c r="BE1347" s="176"/>
      <c r="BF1347" s="176"/>
      <c r="BG1347" s="176"/>
      <c r="BH1347" s="209"/>
      <c r="BI1347" s="193"/>
      <c r="BJ1347" s="210"/>
      <c r="BK1347" s="210"/>
      <c r="BL1347" s="181"/>
      <c r="BM1347" s="112"/>
      <c r="BN1347" s="79"/>
      <c r="BO1347" s="178"/>
      <c r="BP1347" s="176"/>
      <c r="BQ1347" s="188"/>
    </row>
    <row r="1348" spans="1:69" ht="15.75">
      <c r="A1348" s="179"/>
      <c r="B1348" s="195"/>
      <c r="C1348" s="180"/>
      <c r="D1348" s="192"/>
      <c r="E1348" s="194"/>
      <c r="F1348" s="196"/>
      <c r="G1348" s="196"/>
      <c r="H1348" s="197"/>
      <c r="I1348" s="197"/>
      <c r="J1348" s="197"/>
      <c r="K1348" s="197"/>
      <c r="L1348" s="196"/>
      <c r="M1348" s="198"/>
      <c r="N1348" s="188"/>
      <c r="O1348" s="197"/>
      <c r="P1348" s="197"/>
      <c r="Q1348" s="183"/>
      <c r="R1348" s="197"/>
      <c r="S1348" s="197"/>
      <c r="T1348" s="189"/>
      <c r="U1348" s="197"/>
      <c r="V1348" s="197"/>
      <c r="W1348" s="183"/>
      <c r="X1348" s="197"/>
      <c r="Y1348" s="197"/>
      <c r="Z1348" s="189"/>
      <c r="AA1348" s="197"/>
      <c r="AB1348" s="197"/>
      <c r="AC1348" s="197"/>
      <c r="AD1348" s="197"/>
      <c r="AE1348" s="197"/>
      <c r="AF1348" s="199"/>
      <c r="AG1348" s="199"/>
      <c r="AH1348" s="199"/>
      <c r="AI1348" s="199"/>
      <c r="AJ1348" s="199"/>
      <c r="AK1348" s="199"/>
      <c r="AL1348" s="199"/>
      <c r="AM1348" s="199"/>
      <c r="AN1348" s="199"/>
      <c r="AO1348" s="190"/>
      <c r="AP1348" s="196"/>
      <c r="AQ1348" s="196"/>
      <c r="AR1348" s="205"/>
      <c r="AS1348" s="58"/>
      <c r="AT1348" s="183"/>
      <c r="AU1348" s="183"/>
      <c r="AV1348" s="198"/>
      <c r="AW1348" s="53"/>
      <c r="AX1348" s="58"/>
      <c r="AY1348" s="200"/>
      <c r="BA1348" s="58"/>
      <c r="BB1348" s="58"/>
      <c r="BC1348" s="198"/>
      <c r="BD1348" s="178"/>
      <c r="BE1348" s="176"/>
      <c r="BF1348" s="176"/>
      <c r="BG1348" s="176"/>
      <c r="BH1348" s="209"/>
      <c r="BI1348" s="193"/>
      <c r="BJ1348" s="210"/>
      <c r="BK1348" s="210"/>
      <c r="BL1348" s="181"/>
      <c r="BM1348" s="112"/>
      <c r="BN1348" s="79"/>
      <c r="BO1348" s="178"/>
      <c r="BP1348" s="176"/>
      <c r="BQ1348" s="188"/>
    </row>
    <row r="1349" spans="1:69" ht="15.75">
      <c r="A1349" s="179"/>
      <c r="B1349" s="195"/>
      <c r="C1349" s="180"/>
      <c r="D1349" s="192"/>
      <c r="E1349" s="194"/>
      <c r="F1349" s="196"/>
      <c r="G1349" s="196"/>
      <c r="H1349" s="197"/>
      <c r="I1349" s="197"/>
      <c r="J1349" s="197"/>
      <c r="K1349" s="197"/>
      <c r="L1349" s="196"/>
      <c r="M1349" s="198"/>
      <c r="N1349" s="188"/>
      <c r="O1349" s="197"/>
      <c r="P1349" s="197"/>
      <c r="Q1349" s="183"/>
      <c r="R1349" s="197"/>
      <c r="S1349" s="197"/>
      <c r="T1349" s="189"/>
      <c r="U1349" s="197"/>
      <c r="V1349" s="197"/>
      <c r="W1349" s="183"/>
      <c r="X1349" s="197"/>
      <c r="Y1349" s="197"/>
      <c r="Z1349" s="189"/>
      <c r="AA1349" s="197"/>
      <c r="AB1349" s="197"/>
      <c r="AC1349" s="197"/>
      <c r="AD1349" s="197"/>
      <c r="AE1349" s="197"/>
      <c r="AF1349" s="199"/>
      <c r="AG1349" s="199"/>
      <c r="AH1349" s="199"/>
      <c r="AI1349" s="199"/>
      <c r="AJ1349" s="199"/>
      <c r="AK1349" s="199"/>
      <c r="AL1349" s="199"/>
      <c r="AM1349" s="199"/>
      <c r="AN1349" s="199"/>
      <c r="AO1349" s="190"/>
      <c r="AP1349" s="196"/>
      <c r="AQ1349" s="196"/>
      <c r="AR1349" s="205"/>
      <c r="AS1349" s="58"/>
      <c r="AT1349" s="183"/>
      <c r="AU1349" s="183"/>
      <c r="AV1349" s="198"/>
      <c r="AW1349" s="53"/>
      <c r="AX1349" s="58"/>
      <c r="AY1349" s="200"/>
      <c r="BA1349" s="58"/>
      <c r="BB1349" s="58"/>
      <c r="BC1349" s="198"/>
      <c r="BD1349" s="178"/>
      <c r="BE1349" s="176"/>
      <c r="BF1349" s="176"/>
      <c r="BG1349" s="176"/>
      <c r="BH1349" s="209"/>
      <c r="BI1349" s="193"/>
      <c r="BJ1349" s="210"/>
      <c r="BK1349" s="210"/>
      <c r="BL1349" s="181"/>
      <c r="BM1349" s="112"/>
      <c r="BN1349" s="79"/>
      <c r="BO1349" s="178"/>
      <c r="BP1349" s="176"/>
      <c r="BQ1349" s="188"/>
    </row>
    <row r="1350" spans="1:69" ht="15.75">
      <c r="A1350" s="179"/>
      <c r="B1350" s="195"/>
      <c r="C1350" s="180"/>
      <c r="D1350" s="192"/>
      <c r="E1350" s="194"/>
      <c r="F1350" s="196"/>
      <c r="G1350" s="196"/>
      <c r="H1350" s="197"/>
      <c r="I1350" s="197"/>
      <c r="J1350" s="197"/>
      <c r="K1350" s="197"/>
      <c r="L1350" s="196"/>
      <c r="M1350" s="198"/>
      <c r="N1350" s="188"/>
      <c r="O1350" s="197"/>
      <c r="P1350" s="197"/>
      <c r="Q1350" s="183"/>
      <c r="R1350" s="197"/>
      <c r="S1350" s="197"/>
      <c r="T1350" s="189"/>
      <c r="U1350" s="197"/>
      <c r="V1350" s="197"/>
      <c r="W1350" s="183"/>
      <c r="X1350" s="197"/>
      <c r="Y1350" s="197"/>
      <c r="Z1350" s="189"/>
      <c r="AA1350" s="197"/>
      <c r="AB1350" s="197"/>
      <c r="AC1350" s="197"/>
      <c r="AD1350" s="197"/>
      <c r="AE1350" s="197"/>
      <c r="AF1350" s="199"/>
      <c r="AG1350" s="199"/>
      <c r="AH1350" s="199"/>
      <c r="AI1350" s="199"/>
      <c r="AJ1350" s="199"/>
      <c r="AK1350" s="199"/>
      <c r="AL1350" s="199"/>
      <c r="AM1350" s="199"/>
      <c r="AN1350" s="199"/>
      <c r="AO1350" s="190"/>
      <c r="AP1350" s="196"/>
      <c r="AQ1350" s="196"/>
      <c r="AR1350" s="205"/>
      <c r="AS1350" s="58"/>
      <c r="AT1350" s="183"/>
      <c r="AU1350" s="183"/>
      <c r="AV1350" s="198"/>
      <c r="AW1350" s="53"/>
      <c r="AX1350" s="58"/>
      <c r="AY1350" s="200"/>
      <c r="BA1350" s="58"/>
      <c r="BB1350" s="58"/>
      <c r="BC1350" s="198"/>
      <c r="BD1350" s="178"/>
      <c r="BE1350" s="176"/>
      <c r="BF1350" s="176"/>
      <c r="BG1350" s="176"/>
      <c r="BH1350" s="209"/>
      <c r="BI1350" s="193"/>
      <c r="BJ1350" s="210"/>
      <c r="BK1350" s="210"/>
      <c r="BL1350" s="181"/>
      <c r="BM1350" s="112"/>
      <c r="BN1350" s="79"/>
      <c r="BO1350" s="178"/>
      <c r="BP1350" s="176"/>
      <c r="BQ1350" s="188"/>
    </row>
    <row r="1351" spans="1:69" ht="15.75">
      <c r="A1351" s="179"/>
      <c r="B1351" s="195"/>
      <c r="C1351" s="180"/>
      <c r="D1351" s="192"/>
      <c r="E1351" s="194"/>
      <c r="F1351" s="196"/>
      <c r="G1351" s="196"/>
      <c r="H1351" s="197"/>
      <c r="I1351" s="197"/>
      <c r="J1351" s="197"/>
      <c r="K1351" s="197"/>
      <c r="L1351" s="196"/>
      <c r="M1351" s="198"/>
      <c r="N1351" s="188"/>
      <c r="O1351" s="197"/>
      <c r="P1351" s="197"/>
      <c r="Q1351" s="183"/>
      <c r="R1351" s="197"/>
      <c r="S1351" s="197"/>
      <c r="T1351" s="189"/>
      <c r="U1351" s="197"/>
      <c r="V1351" s="197"/>
      <c r="W1351" s="183"/>
      <c r="X1351" s="197"/>
      <c r="Y1351" s="197"/>
      <c r="Z1351" s="189"/>
      <c r="AA1351" s="197"/>
      <c r="AB1351" s="197"/>
      <c r="AC1351" s="197"/>
      <c r="AD1351" s="197"/>
      <c r="AE1351" s="197"/>
      <c r="AF1351" s="199"/>
      <c r="AG1351" s="199"/>
      <c r="AH1351" s="199"/>
      <c r="AI1351" s="199"/>
      <c r="AJ1351" s="199"/>
      <c r="AK1351" s="199"/>
      <c r="AL1351" s="199"/>
      <c r="AM1351" s="199"/>
      <c r="AN1351" s="199"/>
      <c r="AO1351" s="190"/>
      <c r="AP1351" s="196"/>
      <c r="AQ1351" s="196"/>
      <c r="AR1351" s="205"/>
      <c r="AS1351" s="58"/>
      <c r="AT1351" s="183"/>
      <c r="AU1351" s="183"/>
      <c r="AV1351" s="198"/>
      <c r="AW1351" s="53"/>
      <c r="AX1351" s="58"/>
      <c r="AY1351" s="200"/>
      <c r="BA1351" s="58"/>
      <c r="BB1351" s="58"/>
      <c r="BC1351" s="198"/>
      <c r="BD1351" s="178"/>
      <c r="BE1351" s="176"/>
      <c r="BF1351" s="176"/>
      <c r="BG1351" s="176"/>
      <c r="BH1351" s="209"/>
      <c r="BI1351" s="193"/>
      <c r="BJ1351" s="210"/>
      <c r="BK1351" s="210"/>
      <c r="BL1351" s="181"/>
      <c r="BM1351" s="112"/>
      <c r="BN1351" s="79"/>
      <c r="BO1351" s="178"/>
      <c r="BP1351" s="176"/>
      <c r="BQ1351" s="188"/>
    </row>
    <row r="1352" spans="1:69" ht="15.75">
      <c r="A1352" s="179"/>
      <c r="B1352" s="195"/>
      <c r="C1352" s="180"/>
      <c r="D1352" s="192"/>
      <c r="E1352" s="194"/>
      <c r="F1352" s="196"/>
      <c r="G1352" s="196"/>
      <c r="H1352" s="197"/>
      <c r="I1352" s="197"/>
      <c r="J1352" s="197"/>
      <c r="K1352" s="197"/>
      <c r="L1352" s="196"/>
      <c r="M1352" s="198"/>
      <c r="N1352" s="188"/>
      <c r="O1352" s="197"/>
      <c r="P1352" s="197"/>
      <c r="Q1352" s="183"/>
      <c r="R1352" s="197"/>
      <c r="S1352" s="197"/>
      <c r="T1352" s="189"/>
      <c r="U1352" s="197"/>
      <c r="V1352" s="197"/>
      <c r="W1352" s="183"/>
      <c r="X1352" s="197"/>
      <c r="Y1352" s="197"/>
      <c r="Z1352" s="189"/>
      <c r="AA1352" s="197"/>
      <c r="AB1352" s="197"/>
      <c r="AC1352" s="197"/>
      <c r="AD1352" s="197"/>
      <c r="AE1352" s="197"/>
      <c r="AF1352" s="199"/>
      <c r="AG1352" s="199"/>
      <c r="AH1352" s="199"/>
      <c r="AI1352" s="199"/>
      <c r="AJ1352" s="199"/>
      <c r="AK1352" s="199"/>
      <c r="AL1352" s="199"/>
      <c r="AM1352" s="199"/>
      <c r="AN1352" s="199"/>
      <c r="AO1352" s="190"/>
      <c r="AP1352" s="196"/>
      <c r="AQ1352" s="196"/>
      <c r="AR1352" s="205"/>
      <c r="AS1352" s="58"/>
      <c r="AT1352" s="183"/>
      <c r="AU1352" s="183"/>
      <c r="AV1352" s="198"/>
      <c r="AW1352" s="53"/>
      <c r="AX1352" s="58"/>
      <c r="AY1352" s="200"/>
      <c r="BA1352" s="58"/>
      <c r="BB1352" s="58"/>
      <c r="BC1352" s="198"/>
      <c r="BD1352" s="178"/>
      <c r="BE1352" s="176"/>
      <c r="BF1352" s="176"/>
      <c r="BG1352" s="176"/>
      <c r="BH1352" s="209"/>
      <c r="BI1352" s="193"/>
      <c r="BJ1352" s="210"/>
      <c r="BK1352" s="210"/>
      <c r="BL1352" s="181"/>
      <c r="BM1352" s="112"/>
      <c r="BN1352" s="79"/>
      <c r="BO1352" s="178"/>
      <c r="BP1352" s="176"/>
      <c r="BQ1352" s="188"/>
    </row>
    <row r="1353" spans="1:69" ht="15.75">
      <c r="A1353" s="179"/>
      <c r="B1353" s="195"/>
      <c r="C1353" s="180"/>
      <c r="D1353" s="192"/>
      <c r="E1353" s="194"/>
      <c r="F1353" s="196"/>
      <c r="G1353" s="196"/>
      <c r="H1353" s="197"/>
      <c r="I1353" s="197"/>
      <c r="J1353" s="197"/>
      <c r="K1353" s="197"/>
      <c r="L1353" s="196"/>
      <c r="M1353" s="198"/>
      <c r="N1353" s="188"/>
      <c r="O1353" s="197"/>
      <c r="P1353" s="197"/>
      <c r="Q1353" s="183"/>
      <c r="R1353" s="197"/>
      <c r="S1353" s="197"/>
      <c r="T1353" s="189"/>
      <c r="U1353" s="197"/>
      <c r="V1353" s="197"/>
      <c r="W1353" s="183"/>
      <c r="X1353" s="197"/>
      <c r="Y1353" s="197"/>
      <c r="Z1353" s="189"/>
      <c r="AA1353" s="197"/>
      <c r="AB1353" s="197"/>
      <c r="AC1353" s="197"/>
      <c r="AD1353" s="197"/>
      <c r="AE1353" s="197"/>
      <c r="AF1353" s="199"/>
      <c r="AG1353" s="199"/>
      <c r="AH1353" s="199"/>
      <c r="AI1353" s="199"/>
      <c r="AJ1353" s="199"/>
      <c r="AK1353" s="199"/>
      <c r="AL1353" s="199"/>
      <c r="AM1353" s="199"/>
      <c r="AN1353" s="199"/>
      <c r="AO1353" s="190"/>
      <c r="AP1353" s="196"/>
      <c r="AQ1353" s="196"/>
      <c r="AR1353" s="205"/>
      <c r="AS1353" s="58"/>
      <c r="AT1353" s="183"/>
      <c r="AU1353" s="183"/>
      <c r="AV1353" s="198"/>
      <c r="AW1353" s="53"/>
      <c r="AX1353" s="58"/>
      <c r="AY1353" s="200"/>
      <c r="BA1353" s="58"/>
      <c r="BB1353" s="58"/>
      <c r="BC1353" s="198"/>
      <c r="BD1353" s="178"/>
      <c r="BE1353" s="176"/>
      <c r="BF1353" s="176"/>
      <c r="BG1353" s="176"/>
      <c r="BH1353" s="209"/>
      <c r="BI1353" s="193"/>
      <c r="BJ1353" s="210"/>
      <c r="BK1353" s="210"/>
      <c r="BL1353" s="181"/>
      <c r="BM1353" s="112"/>
      <c r="BN1353" s="79"/>
      <c r="BO1353" s="178"/>
      <c r="BP1353" s="176"/>
      <c r="BQ1353" s="188"/>
    </row>
    <row r="1354" spans="1:69" ht="15.75">
      <c r="A1354" s="179"/>
      <c r="B1354" s="195"/>
      <c r="C1354" s="180"/>
      <c r="D1354" s="192"/>
      <c r="E1354" s="194"/>
      <c r="F1354" s="196"/>
      <c r="G1354" s="196"/>
      <c r="H1354" s="197"/>
      <c r="I1354" s="197"/>
      <c r="J1354" s="197"/>
      <c r="K1354" s="197"/>
      <c r="L1354" s="196"/>
      <c r="M1354" s="198"/>
      <c r="N1354" s="188"/>
      <c r="O1354" s="197"/>
      <c r="P1354" s="197"/>
      <c r="Q1354" s="183"/>
      <c r="R1354" s="197"/>
      <c r="S1354" s="197"/>
      <c r="T1354" s="189"/>
      <c r="U1354" s="197"/>
      <c r="V1354" s="197"/>
      <c r="W1354" s="183"/>
      <c r="X1354" s="197"/>
      <c r="Y1354" s="197"/>
      <c r="Z1354" s="189"/>
      <c r="AA1354" s="197"/>
      <c r="AB1354" s="197"/>
      <c r="AC1354" s="197"/>
      <c r="AD1354" s="197"/>
      <c r="AE1354" s="197"/>
      <c r="AF1354" s="199"/>
      <c r="AG1354" s="199"/>
      <c r="AH1354" s="199"/>
      <c r="AI1354" s="199"/>
      <c r="AJ1354" s="199"/>
      <c r="AK1354" s="199"/>
      <c r="AL1354" s="199"/>
      <c r="AM1354" s="199"/>
      <c r="AN1354" s="199"/>
      <c r="AO1354" s="190"/>
      <c r="AP1354" s="196"/>
      <c r="AQ1354" s="196"/>
      <c r="AR1354" s="205"/>
      <c r="AS1354" s="58"/>
      <c r="AT1354" s="183"/>
      <c r="AU1354" s="183"/>
      <c r="AV1354" s="198"/>
      <c r="AW1354" s="53"/>
      <c r="AX1354" s="58"/>
      <c r="AY1354" s="200"/>
      <c r="BA1354" s="58"/>
      <c r="BB1354" s="58"/>
      <c r="BC1354" s="198"/>
      <c r="BD1354" s="178"/>
      <c r="BE1354" s="176"/>
      <c r="BF1354" s="176"/>
      <c r="BG1354" s="176"/>
      <c r="BH1354" s="209"/>
      <c r="BI1354" s="193"/>
      <c r="BJ1354" s="210"/>
      <c r="BK1354" s="210"/>
      <c r="BL1354" s="181"/>
      <c r="BM1354" s="112"/>
      <c r="BN1354" s="79"/>
      <c r="BO1354" s="178"/>
      <c r="BP1354" s="176"/>
      <c r="BQ1354" s="188"/>
    </row>
    <row r="1355" spans="1:69" ht="15.75">
      <c r="A1355" s="179"/>
      <c r="B1355" s="195"/>
      <c r="C1355" s="180"/>
      <c r="D1355" s="192"/>
      <c r="E1355" s="194"/>
      <c r="F1355" s="196"/>
      <c r="G1355" s="196"/>
      <c r="H1355" s="197"/>
      <c r="I1355" s="197"/>
      <c r="J1355" s="197"/>
      <c r="K1355" s="197"/>
      <c r="L1355" s="196"/>
      <c r="M1355" s="198"/>
      <c r="N1355" s="188"/>
      <c r="O1355" s="197"/>
      <c r="P1355" s="197"/>
      <c r="Q1355" s="183"/>
      <c r="R1355" s="197"/>
      <c r="S1355" s="197"/>
      <c r="T1355" s="189"/>
      <c r="U1355" s="197"/>
      <c r="V1355" s="197"/>
      <c r="W1355" s="183"/>
      <c r="X1355" s="197"/>
      <c r="Y1355" s="197"/>
      <c r="Z1355" s="189"/>
      <c r="AA1355" s="197"/>
      <c r="AB1355" s="197"/>
      <c r="AC1355" s="197"/>
      <c r="AD1355" s="197"/>
      <c r="AE1355" s="197"/>
      <c r="AF1355" s="199"/>
      <c r="AG1355" s="199"/>
      <c r="AH1355" s="199"/>
      <c r="AI1355" s="199"/>
      <c r="AJ1355" s="199"/>
      <c r="AK1355" s="199"/>
      <c r="AL1355" s="199"/>
      <c r="AM1355" s="199"/>
      <c r="AN1355" s="199"/>
      <c r="AO1355" s="190"/>
      <c r="AP1355" s="196"/>
      <c r="AQ1355" s="196"/>
      <c r="AR1355" s="205"/>
      <c r="AS1355" s="58"/>
      <c r="AT1355" s="183"/>
      <c r="AU1355" s="183"/>
      <c r="AV1355" s="198"/>
      <c r="AW1355" s="53"/>
      <c r="AX1355" s="58"/>
      <c r="AY1355" s="200"/>
      <c r="BA1355" s="58"/>
      <c r="BB1355" s="58"/>
      <c r="BC1355" s="198"/>
      <c r="BD1355" s="178"/>
      <c r="BE1355" s="176"/>
      <c r="BF1355" s="176"/>
      <c r="BG1355" s="176"/>
      <c r="BH1355" s="209"/>
      <c r="BI1355" s="193"/>
      <c r="BJ1355" s="210"/>
      <c r="BK1355" s="210"/>
      <c r="BL1355" s="181"/>
      <c r="BM1355" s="112"/>
      <c r="BN1355" s="79"/>
      <c r="BO1355" s="178"/>
      <c r="BP1355" s="176"/>
      <c r="BQ1355" s="188"/>
    </row>
    <row r="1356" spans="1:69" ht="15.75">
      <c r="A1356" s="179"/>
      <c r="B1356" s="195"/>
      <c r="C1356" s="180"/>
      <c r="D1356" s="192"/>
      <c r="E1356" s="194"/>
      <c r="F1356" s="196"/>
      <c r="G1356" s="196"/>
      <c r="H1356" s="197"/>
      <c r="I1356" s="197"/>
      <c r="J1356" s="197"/>
      <c r="K1356" s="197"/>
      <c r="L1356" s="196"/>
      <c r="M1356" s="198"/>
      <c r="N1356" s="188"/>
      <c r="O1356" s="197"/>
      <c r="P1356" s="197"/>
      <c r="Q1356" s="183"/>
      <c r="R1356" s="197"/>
      <c r="S1356" s="197"/>
      <c r="T1356" s="189"/>
      <c r="U1356" s="197"/>
      <c r="V1356" s="197"/>
      <c r="W1356" s="183"/>
      <c r="X1356" s="197"/>
      <c r="Y1356" s="197"/>
      <c r="Z1356" s="189"/>
      <c r="AA1356" s="197"/>
      <c r="AB1356" s="197"/>
      <c r="AC1356" s="197"/>
      <c r="AD1356" s="197"/>
      <c r="AE1356" s="197"/>
      <c r="AF1356" s="199"/>
      <c r="AG1356" s="199"/>
      <c r="AH1356" s="199"/>
      <c r="AI1356" s="199"/>
      <c r="AJ1356" s="199"/>
      <c r="AK1356" s="199"/>
      <c r="AL1356" s="199"/>
      <c r="AM1356" s="199"/>
      <c r="AN1356" s="199"/>
      <c r="AO1356" s="190"/>
      <c r="AP1356" s="196"/>
      <c r="AQ1356" s="196"/>
      <c r="AR1356" s="205"/>
      <c r="AS1356" s="58"/>
      <c r="AT1356" s="183"/>
      <c r="AU1356" s="183"/>
      <c r="AV1356" s="198"/>
      <c r="AW1356" s="53"/>
      <c r="AX1356" s="58"/>
      <c r="AY1356" s="200"/>
      <c r="BA1356" s="58"/>
      <c r="BB1356" s="58"/>
      <c r="BC1356" s="198"/>
      <c r="BD1356" s="178"/>
      <c r="BE1356" s="176"/>
      <c r="BF1356" s="176"/>
      <c r="BG1356" s="176"/>
      <c r="BH1356" s="209"/>
      <c r="BI1356" s="193"/>
      <c r="BJ1356" s="210"/>
      <c r="BK1356" s="210"/>
      <c r="BL1356" s="181"/>
      <c r="BM1356" s="112"/>
      <c r="BN1356" s="79"/>
      <c r="BO1356" s="178"/>
      <c r="BP1356" s="176"/>
      <c r="BQ1356" s="188"/>
    </row>
    <row r="1357" spans="1:69" ht="15.75">
      <c r="A1357" s="179"/>
      <c r="B1357" s="195"/>
      <c r="C1357" s="180"/>
      <c r="D1357" s="192"/>
      <c r="E1357" s="194"/>
      <c r="F1357" s="196"/>
      <c r="G1357" s="196"/>
      <c r="H1357" s="197"/>
      <c r="I1357" s="197"/>
      <c r="J1357" s="197"/>
      <c r="K1357" s="197"/>
      <c r="L1357" s="196"/>
      <c r="M1357" s="198"/>
      <c r="N1357" s="188"/>
      <c r="O1357" s="197"/>
      <c r="P1357" s="197"/>
      <c r="Q1357" s="183"/>
      <c r="R1357" s="197"/>
      <c r="S1357" s="197"/>
      <c r="T1357" s="189"/>
      <c r="U1357" s="197"/>
      <c r="V1357" s="197"/>
      <c r="W1357" s="183"/>
      <c r="X1357" s="197"/>
      <c r="Y1357" s="197"/>
      <c r="Z1357" s="189"/>
      <c r="AA1357" s="197"/>
      <c r="AB1357" s="197"/>
      <c r="AC1357" s="197"/>
      <c r="AD1357" s="197"/>
      <c r="AE1357" s="197"/>
      <c r="AF1357" s="199"/>
      <c r="AG1357" s="199"/>
      <c r="AH1357" s="199"/>
      <c r="AI1357" s="199"/>
      <c r="AJ1357" s="199"/>
      <c r="AK1357" s="199"/>
      <c r="AL1357" s="199"/>
      <c r="AM1357" s="199"/>
      <c r="AN1357" s="199"/>
      <c r="AO1357" s="190"/>
      <c r="AP1357" s="196"/>
      <c r="AQ1357" s="196"/>
      <c r="AR1357" s="205"/>
      <c r="AS1357" s="58"/>
      <c r="AT1357" s="183"/>
      <c r="AU1357" s="183"/>
      <c r="AV1357" s="198"/>
      <c r="AW1357" s="53"/>
      <c r="AX1357" s="58"/>
      <c r="AY1357" s="200"/>
      <c r="BA1357" s="58"/>
      <c r="BB1357" s="58"/>
      <c r="BC1357" s="198"/>
      <c r="BD1357" s="178"/>
      <c r="BE1357" s="176"/>
      <c r="BF1357" s="176"/>
      <c r="BG1357" s="176"/>
      <c r="BH1357" s="209"/>
      <c r="BI1357" s="193"/>
      <c r="BJ1357" s="210"/>
      <c r="BK1357" s="210"/>
      <c r="BL1357" s="181"/>
      <c r="BM1357" s="112"/>
      <c r="BN1357" s="79"/>
      <c r="BO1357" s="178"/>
      <c r="BP1357" s="176"/>
      <c r="BQ1357" s="188"/>
    </row>
    <row r="1358" spans="1:69" ht="15.75">
      <c r="A1358" s="179"/>
      <c r="B1358" s="195"/>
      <c r="C1358" s="180"/>
      <c r="D1358" s="192"/>
      <c r="E1358" s="194"/>
      <c r="F1358" s="196"/>
      <c r="G1358" s="196"/>
      <c r="H1358" s="197"/>
      <c r="I1358" s="197"/>
      <c r="J1358" s="197"/>
      <c r="K1358" s="197"/>
      <c r="L1358" s="196"/>
      <c r="M1358" s="198"/>
      <c r="N1358" s="188"/>
      <c r="O1358" s="197"/>
      <c r="P1358" s="197"/>
      <c r="Q1358" s="183"/>
      <c r="R1358" s="197"/>
      <c r="S1358" s="197"/>
      <c r="T1358" s="189"/>
      <c r="U1358" s="197"/>
      <c r="V1358" s="197"/>
      <c r="W1358" s="183"/>
      <c r="X1358" s="197"/>
      <c r="Y1358" s="197"/>
      <c r="Z1358" s="189"/>
      <c r="AA1358" s="197"/>
      <c r="AB1358" s="197"/>
      <c r="AC1358" s="197"/>
      <c r="AD1358" s="197"/>
      <c r="AE1358" s="197"/>
      <c r="AF1358" s="199"/>
      <c r="AG1358" s="199"/>
      <c r="AH1358" s="199"/>
      <c r="AI1358" s="199"/>
      <c r="AJ1358" s="199"/>
      <c r="AK1358" s="199"/>
      <c r="AL1358" s="199"/>
      <c r="AM1358" s="199"/>
      <c r="AN1358" s="199"/>
      <c r="AO1358" s="190"/>
      <c r="AP1358" s="196"/>
      <c r="AQ1358" s="196"/>
      <c r="AR1358" s="205"/>
      <c r="AS1358" s="58"/>
      <c r="AT1358" s="183"/>
      <c r="AU1358" s="183"/>
      <c r="AV1358" s="198"/>
      <c r="AW1358" s="53"/>
      <c r="AX1358" s="58"/>
      <c r="AY1358" s="200"/>
      <c r="BA1358" s="58"/>
      <c r="BB1358" s="58"/>
      <c r="BC1358" s="198"/>
      <c r="BD1358" s="178"/>
      <c r="BE1358" s="176"/>
      <c r="BF1358" s="176"/>
      <c r="BG1358" s="176"/>
      <c r="BH1358" s="209"/>
      <c r="BI1358" s="193"/>
      <c r="BJ1358" s="210"/>
      <c r="BK1358" s="210"/>
      <c r="BL1358" s="181"/>
      <c r="BM1358" s="112"/>
      <c r="BN1358" s="79"/>
      <c r="BO1358" s="178"/>
      <c r="BP1358" s="176"/>
      <c r="BQ1358" s="188"/>
    </row>
    <row r="1359" spans="1:69" ht="15.75">
      <c r="A1359" s="179"/>
      <c r="B1359" s="195"/>
      <c r="C1359" s="180"/>
      <c r="D1359" s="192"/>
      <c r="E1359" s="194"/>
      <c r="F1359" s="196"/>
      <c r="G1359" s="196"/>
      <c r="H1359" s="197"/>
      <c r="I1359" s="197"/>
      <c r="J1359" s="197"/>
      <c r="K1359" s="197"/>
      <c r="L1359" s="196"/>
      <c r="M1359" s="198"/>
      <c r="N1359" s="188"/>
      <c r="O1359" s="197"/>
      <c r="P1359" s="197"/>
      <c r="Q1359" s="183"/>
      <c r="R1359" s="197"/>
      <c r="S1359" s="197"/>
      <c r="T1359" s="189"/>
      <c r="U1359" s="197"/>
      <c r="V1359" s="197"/>
      <c r="W1359" s="183"/>
      <c r="X1359" s="197"/>
      <c r="Y1359" s="197"/>
      <c r="Z1359" s="189"/>
      <c r="AA1359" s="197"/>
      <c r="AB1359" s="197"/>
      <c r="AC1359" s="197"/>
      <c r="AD1359" s="197"/>
      <c r="AE1359" s="197"/>
      <c r="AF1359" s="199"/>
      <c r="AG1359" s="199"/>
      <c r="AH1359" s="199"/>
      <c r="AI1359" s="199"/>
      <c r="AJ1359" s="199"/>
      <c r="AK1359" s="199"/>
      <c r="AL1359" s="199"/>
      <c r="AM1359" s="199"/>
      <c r="AN1359" s="199"/>
      <c r="AO1359" s="190"/>
      <c r="AP1359" s="196"/>
      <c r="AQ1359" s="196"/>
      <c r="AR1359" s="205"/>
      <c r="AS1359" s="58"/>
      <c r="AT1359" s="183"/>
      <c r="AU1359" s="183"/>
      <c r="AV1359" s="198"/>
      <c r="AW1359" s="53"/>
      <c r="AX1359" s="58"/>
      <c r="AY1359" s="200"/>
      <c r="BA1359" s="58"/>
      <c r="BB1359" s="58"/>
      <c r="BC1359" s="198"/>
      <c r="BD1359" s="178"/>
      <c r="BE1359" s="176"/>
      <c r="BF1359" s="176"/>
      <c r="BG1359" s="176"/>
      <c r="BH1359" s="209"/>
      <c r="BI1359" s="193"/>
      <c r="BJ1359" s="210"/>
      <c r="BK1359" s="210"/>
      <c r="BL1359" s="181"/>
      <c r="BM1359" s="112"/>
      <c r="BN1359" s="79"/>
      <c r="BO1359" s="178"/>
      <c r="BP1359" s="176"/>
      <c r="BQ1359" s="188"/>
    </row>
    <row r="1360" spans="1:69" ht="15.75">
      <c r="A1360" s="179"/>
      <c r="B1360" s="195"/>
      <c r="C1360" s="180"/>
      <c r="D1360" s="192"/>
      <c r="E1360" s="194"/>
      <c r="F1360" s="196"/>
      <c r="G1360" s="196"/>
      <c r="H1360" s="197"/>
      <c r="I1360" s="197"/>
      <c r="J1360" s="197"/>
      <c r="K1360" s="197"/>
      <c r="L1360" s="196"/>
      <c r="M1360" s="198"/>
      <c r="N1360" s="188"/>
      <c r="O1360" s="197"/>
      <c r="P1360" s="197"/>
      <c r="Q1360" s="183"/>
      <c r="R1360" s="197"/>
      <c r="S1360" s="197"/>
      <c r="T1360" s="189"/>
      <c r="U1360" s="197"/>
      <c r="V1360" s="197"/>
      <c r="W1360" s="183"/>
      <c r="X1360" s="197"/>
      <c r="Y1360" s="197"/>
      <c r="Z1360" s="189"/>
      <c r="AA1360" s="197"/>
      <c r="AB1360" s="197"/>
      <c r="AC1360" s="197"/>
      <c r="AD1360" s="197"/>
      <c r="AE1360" s="197"/>
      <c r="AF1360" s="199"/>
      <c r="AG1360" s="199"/>
      <c r="AH1360" s="199"/>
      <c r="AI1360" s="199"/>
      <c r="AJ1360" s="199"/>
      <c r="AK1360" s="199"/>
      <c r="AL1360" s="199"/>
      <c r="AM1360" s="199"/>
      <c r="AN1360" s="199"/>
      <c r="AO1360" s="190"/>
      <c r="AP1360" s="196"/>
      <c r="AQ1360" s="196"/>
      <c r="AR1360" s="205"/>
      <c r="AS1360" s="58"/>
      <c r="AT1360" s="183"/>
      <c r="AU1360" s="183"/>
      <c r="AV1360" s="198"/>
      <c r="AW1360" s="53"/>
      <c r="AX1360" s="58"/>
      <c r="AY1360" s="200"/>
      <c r="BA1360" s="58"/>
      <c r="BB1360" s="58"/>
      <c r="BC1360" s="198"/>
      <c r="BD1360" s="178"/>
      <c r="BE1360" s="176"/>
      <c r="BF1360" s="176"/>
      <c r="BG1360" s="176"/>
      <c r="BH1360" s="209"/>
      <c r="BI1360" s="193"/>
      <c r="BJ1360" s="210"/>
      <c r="BK1360" s="210"/>
      <c r="BL1360" s="181"/>
      <c r="BM1360" s="112"/>
      <c r="BN1360" s="79"/>
      <c r="BO1360" s="178"/>
      <c r="BP1360" s="176"/>
      <c r="BQ1360" s="188"/>
    </row>
    <row r="1361" spans="1:69" ht="15.75">
      <c r="A1361" s="179"/>
      <c r="B1361" s="195"/>
      <c r="C1361" s="180"/>
      <c r="D1361" s="192"/>
      <c r="E1361" s="194"/>
      <c r="F1361" s="196"/>
      <c r="G1361" s="196"/>
      <c r="H1361" s="197"/>
      <c r="I1361" s="197"/>
      <c r="J1361" s="197"/>
      <c r="K1361" s="197"/>
      <c r="L1361" s="196"/>
      <c r="M1361" s="198"/>
      <c r="N1361" s="188"/>
      <c r="O1361" s="197"/>
      <c r="P1361" s="197"/>
      <c r="Q1361" s="183"/>
      <c r="R1361" s="197"/>
      <c r="S1361" s="197"/>
      <c r="T1361" s="189"/>
      <c r="U1361" s="197"/>
      <c r="V1361" s="197"/>
      <c r="W1361" s="183"/>
      <c r="X1361" s="197"/>
      <c r="Y1361" s="197"/>
      <c r="Z1361" s="189"/>
      <c r="AA1361" s="197"/>
      <c r="AB1361" s="197"/>
      <c r="AC1361" s="197"/>
      <c r="AD1361" s="197"/>
      <c r="AE1361" s="197"/>
      <c r="AF1361" s="199"/>
      <c r="AG1361" s="199"/>
      <c r="AH1361" s="199"/>
      <c r="AI1361" s="199"/>
      <c r="AJ1361" s="199"/>
      <c r="AK1361" s="199"/>
      <c r="AL1361" s="199"/>
      <c r="AM1361" s="199"/>
      <c r="AN1361" s="199"/>
      <c r="AO1361" s="190"/>
      <c r="AP1361" s="196"/>
      <c r="AQ1361" s="196"/>
      <c r="AR1361" s="205"/>
      <c r="AS1361" s="58"/>
      <c r="AT1361" s="183"/>
      <c r="AU1361" s="183"/>
      <c r="AV1361" s="198"/>
      <c r="AW1361" s="53"/>
      <c r="AX1361" s="58"/>
      <c r="AY1361" s="200"/>
      <c r="BA1361" s="58"/>
      <c r="BB1361" s="58"/>
      <c r="BC1361" s="198"/>
      <c r="BD1361" s="178"/>
      <c r="BE1361" s="176"/>
      <c r="BF1361" s="176"/>
      <c r="BG1361" s="176"/>
      <c r="BH1361" s="209"/>
      <c r="BI1361" s="193"/>
      <c r="BJ1361" s="210"/>
      <c r="BK1361" s="210"/>
      <c r="BL1361" s="181"/>
      <c r="BM1361" s="112"/>
      <c r="BN1361" s="79"/>
      <c r="BO1361" s="178"/>
      <c r="BP1361" s="176"/>
      <c r="BQ1361" s="188"/>
    </row>
    <row r="1362" spans="1:69" ht="15.75">
      <c r="A1362" s="179"/>
      <c r="B1362" s="195"/>
      <c r="C1362" s="180"/>
      <c r="D1362" s="192"/>
      <c r="E1362" s="194"/>
      <c r="F1362" s="196"/>
      <c r="G1362" s="196"/>
      <c r="H1362" s="197"/>
      <c r="I1362" s="197"/>
      <c r="J1362" s="197"/>
      <c r="K1362" s="197"/>
      <c r="L1362" s="196"/>
      <c r="M1362" s="198"/>
      <c r="N1362" s="188"/>
      <c r="O1362" s="197"/>
      <c r="P1362" s="197"/>
      <c r="Q1362" s="183"/>
      <c r="R1362" s="197"/>
      <c r="S1362" s="197"/>
      <c r="T1362" s="189"/>
      <c r="U1362" s="197"/>
      <c r="V1362" s="197"/>
      <c r="W1362" s="183"/>
      <c r="X1362" s="197"/>
      <c r="Y1362" s="197"/>
      <c r="Z1362" s="189"/>
      <c r="AA1362" s="197"/>
      <c r="AB1362" s="197"/>
      <c r="AC1362" s="197"/>
      <c r="AD1362" s="197"/>
      <c r="AE1362" s="197"/>
      <c r="AF1362" s="199"/>
      <c r="AG1362" s="199"/>
      <c r="AH1362" s="199"/>
      <c r="AI1362" s="199"/>
      <c r="AJ1362" s="199"/>
      <c r="AK1362" s="199"/>
      <c r="AL1362" s="199"/>
      <c r="AM1362" s="199"/>
      <c r="AN1362" s="199"/>
      <c r="AO1362" s="190"/>
      <c r="AP1362" s="196"/>
      <c r="AQ1362" s="196"/>
      <c r="AR1362" s="205"/>
      <c r="AS1362" s="58"/>
      <c r="AT1362" s="183"/>
      <c r="AU1362" s="183"/>
      <c r="AV1362" s="198"/>
      <c r="AW1362" s="53"/>
      <c r="AX1362" s="58"/>
      <c r="AY1362" s="200"/>
      <c r="BA1362" s="58"/>
      <c r="BB1362" s="58"/>
      <c r="BC1362" s="198"/>
      <c r="BD1362" s="178"/>
      <c r="BE1362" s="176"/>
      <c r="BF1362" s="176"/>
      <c r="BG1362" s="176"/>
      <c r="BH1362" s="209"/>
      <c r="BI1362" s="193"/>
      <c r="BJ1362" s="210"/>
      <c r="BK1362" s="210"/>
      <c r="BL1362" s="181"/>
      <c r="BM1362" s="112"/>
      <c r="BN1362" s="79"/>
      <c r="BO1362" s="178"/>
      <c r="BP1362" s="176"/>
      <c r="BQ1362" s="188"/>
    </row>
    <row r="1363" spans="1:69" ht="15.75">
      <c r="A1363" s="179"/>
      <c r="B1363" s="195"/>
      <c r="C1363" s="180"/>
      <c r="D1363" s="192"/>
      <c r="E1363" s="194"/>
      <c r="F1363" s="196"/>
      <c r="G1363" s="196"/>
      <c r="H1363" s="197"/>
      <c r="I1363" s="197"/>
      <c r="J1363" s="197"/>
      <c r="K1363" s="197"/>
      <c r="L1363" s="196"/>
      <c r="M1363" s="198"/>
      <c r="N1363" s="188"/>
      <c r="O1363" s="197"/>
      <c r="P1363" s="197"/>
      <c r="Q1363" s="183"/>
      <c r="R1363" s="197"/>
      <c r="S1363" s="197"/>
      <c r="T1363" s="189"/>
      <c r="U1363" s="197"/>
      <c r="V1363" s="197"/>
      <c r="W1363" s="183"/>
      <c r="X1363" s="197"/>
      <c r="Y1363" s="197"/>
      <c r="Z1363" s="189"/>
      <c r="AA1363" s="197"/>
      <c r="AB1363" s="197"/>
      <c r="AC1363" s="197"/>
      <c r="AD1363" s="197"/>
      <c r="AE1363" s="197"/>
      <c r="AF1363" s="199"/>
      <c r="AG1363" s="199"/>
      <c r="AH1363" s="199"/>
      <c r="AI1363" s="199"/>
      <c r="AJ1363" s="199"/>
      <c r="AK1363" s="199"/>
      <c r="AL1363" s="199"/>
      <c r="AM1363" s="199"/>
      <c r="AN1363" s="199"/>
      <c r="AO1363" s="190"/>
      <c r="AP1363" s="196"/>
      <c r="AQ1363" s="196"/>
      <c r="AR1363" s="205"/>
      <c r="AS1363" s="58"/>
      <c r="AT1363" s="183"/>
      <c r="AU1363" s="183"/>
      <c r="AV1363" s="198"/>
      <c r="AW1363" s="53"/>
      <c r="AX1363" s="58"/>
      <c r="AY1363" s="200"/>
      <c r="BA1363" s="58"/>
      <c r="BB1363" s="58"/>
      <c r="BC1363" s="198"/>
      <c r="BD1363" s="178"/>
      <c r="BE1363" s="176"/>
      <c r="BF1363" s="176"/>
      <c r="BG1363" s="176"/>
      <c r="BH1363" s="209"/>
      <c r="BI1363" s="193"/>
      <c r="BJ1363" s="210"/>
      <c r="BK1363" s="210"/>
      <c r="BL1363" s="181"/>
      <c r="BM1363" s="112"/>
      <c r="BN1363" s="79"/>
      <c r="BO1363" s="178"/>
      <c r="BP1363" s="176"/>
      <c r="BQ1363" s="188"/>
    </row>
    <row r="1364" spans="1:69" ht="15.75">
      <c r="A1364" s="179"/>
      <c r="B1364" s="195"/>
      <c r="C1364" s="180"/>
      <c r="D1364" s="192"/>
      <c r="E1364" s="194"/>
      <c r="F1364" s="196"/>
      <c r="G1364" s="196"/>
      <c r="H1364" s="197"/>
      <c r="I1364" s="197"/>
      <c r="J1364" s="197"/>
      <c r="K1364" s="197"/>
      <c r="L1364" s="196"/>
      <c r="M1364" s="198"/>
      <c r="N1364" s="188"/>
      <c r="O1364" s="197"/>
      <c r="P1364" s="197"/>
      <c r="Q1364" s="183"/>
      <c r="R1364" s="197"/>
      <c r="S1364" s="197"/>
      <c r="T1364" s="189"/>
      <c r="U1364" s="197"/>
      <c r="V1364" s="197"/>
      <c r="W1364" s="183"/>
      <c r="X1364" s="197"/>
      <c r="Y1364" s="197"/>
      <c r="Z1364" s="189"/>
      <c r="AA1364" s="197"/>
      <c r="AB1364" s="197"/>
      <c r="AC1364" s="197"/>
      <c r="AD1364" s="197"/>
      <c r="AE1364" s="197"/>
      <c r="AF1364" s="199"/>
      <c r="AG1364" s="199"/>
      <c r="AH1364" s="199"/>
      <c r="AI1364" s="199"/>
      <c r="AJ1364" s="199"/>
      <c r="AK1364" s="199"/>
      <c r="AL1364" s="199"/>
      <c r="AM1364" s="199"/>
      <c r="AN1364" s="199"/>
      <c r="AO1364" s="190"/>
      <c r="AP1364" s="196"/>
      <c r="AQ1364" s="196"/>
      <c r="AR1364" s="205"/>
      <c r="AS1364" s="58"/>
      <c r="AT1364" s="183"/>
      <c r="AU1364" s="183"/>
      <c r="AV1364" s="198"/>
      <c r="AW1364" s="53"/>
      <c r="AX1364" s="58"/>
      <c r="AY1364" s="200"/>
      <c r="BA1364" s="58"/>
      <c r="BB1364" s="58"/>
      <c r="BC1364" s="198"/>
      <c r="BD1364" s="178"/>
      <c r="BE1364" s="176"/>
      <c r="BF1364" s="176"/>
      <c r="BG1364" s="176"/>
      <c r="BH1364" s="209"/>
      <c r="BI1364" s="193"/>
      <c r="BJ1364" s="210"/>
      <c r="BK1364" s="210"/>
      <c r="BL1364" s="181"/>
      <c r="BM1364" s="112"/>
      <c r="BN1364" s="79"/>
      <c r="BO1364" s="178"/>
      <c r="BP1364" s="176"/>
      <c r="BQ1364" s="188"/>
    </row>
    <row r="1365" spans="1:69" ht="15.75">
      <c r="A1365" s="179"/>
      <c r="B1365" s="195"/>
      <c r="C1365" s="180"/>
      <c r="D1365" s="192"/>
      <c r="E1365" s="194"/>
      <c r="F1365" s="196"/>
      <c r="G1365" s="196"/>
      <c r="H1365" s="197"/>
      <c r="I1365" s="197"/>
      <c r="J1365" s="197"/>
      <c r="K1365" s="197"/>
      <c r="L1365" s="196"/>
      <c r="M1365" s="198"/>
      <c r="N1365" s="188"/>
      <c r="O1365" s="197"/>
      <c r="P1365" s="197"/>
      <c r="Q1365" s="183"/>
      <c r="R1365" s="197"/>
      <c r="S1365" s="197"/>
      <c r="T1365" s="189"/>
      <c r="U1365" s="197"/>
      <c r="V1365" s="197"/>
      <c r="W1365" s="183"/>
      <c r="X1365" s="197"/>
      <c r="Y1365" s="197"/>
      <c r="Z1365" s="189"/>
      <c r="AA1365" s="197"/>
      <c r="AB1365" s="197"/>
      <c r="AC1365" s="197"/>
      <c r="AD1365" s="197"/>
      <c r="AE1365" s="197"/>
      <c r="AF1365" s="199"/>
      <c r="AG1365" s="199"/>
      <c r="AH1365" s="199"/>
      <c r="AI1365" s="199"/>
      <c r="AJ1365" s="199"/>
      <c r="AK1365" s="199"/>
      <c r="AL1365" s="199"/>
      <c r="AM1365" s="199"/>
      <c r="AN1365" s="199"/>
      <c r="AO1365" s="190"/>
      <c r="AP1365" s="196"/>
      <c r="AQ1365" s="196"/>
      <c r="AR1365" s="205"/>
      <c r="AS1365" s="58"/>
      <c r="AT1365" s="183"/>
      <c r="AU1365" s="183"/>
      <c r="AV1365" s="198"/>
      <c r="AW1365" s="53"/>
      <c r="AX1365" s="58"/>
      <c r="AY1365" s="200"/>
      <c r="BA1365" s="58"/>
      <c r="BB1365" s="58"/>
      <c r="BC1365" s="198"/>
      <c r="BD1365" s="178"/>
      <c r="BE1365" s="176"/>
      <c r="BF1365" s="176"/>
      <c r="BG1365" s="176"/>
      <c r="BH1365" s="209"/>
      <c r="BI1365" s="193"/>
      <c r="BJ1365" s="210"/>
      <c r="BK1365" s="210"/>
      <c r="BL1365" s="181"/>
      <c r="BM1365" s="112"/>
      <c r="BN1365" s="79"/>
      <c r="BO1365" s="178"/>
      <c r="BP1365" s="176"/>
      <c r="BQ1365" s="188"/>
    </row>
    <row r="1366" spans="1:69" ht="15.75">
      <c r="A1366" s="179"/>
      <c r="B1366" s="195"/>
      <c r="C1366" s="180"/>
      <c r="D1366" s="192"/>
      <c r="E1366" s="194"/>
      <c r="F1366" s="196"/>
      <c r="G1366" s="196"/>
      <c r="H1366" s="197"/>
      <c r="I1366" s="197"/>
      <c r="J1366" s="197"/>
      <c r="K1366" s="197"/>
      <c r="L1366" s="196"/>
      <c r="M1366" s="198"/>
      <c r="N1366" s="188"/>
      <c r="O1366" s="197"/>
      <c r="P1366" s="197"/>
      <c r="Q1366" s="183"/>
      <c r="R1366" s="197"/>
      <c r="S1366" s="197"/>
      <c r="T1366" s="189"/>
      <c r="U1366" s="197"/>
      <c r="V1366" s="197"/>
      <c r="W1366" s="183"/>
      <c r="X1366" s="197"/>
      <c r="Y1366" s="197"/>
      <c r="Z1366" s="189"/>
      <c r="AA1366" s="197"/>
      <c r="AB1366" s="197"/>
      <c r="AC1366" s="197"/>
      <c r="AD1366" s="197"/>
      <c r="AE1366" s="197"/>
      <c r="AF1366" s="199"/>
      <c r="AG1366" s="199"/>
      <c r="AH1366" s="199"/>
      <c r="AI1366" s="199"/>
      <c r="AJ1366" s="199"/>
      <c r="AK1366" s="199"/>
      <c r="AL1366" s="199"/>
      <c r="AM1366" s="199"/>
      <c r="AN1366" s="199"/>
      <c r="AO1366" s="190"/>
      <c r="AP1366" s="196"/>
      <c r="AQ1366" s="196"/>
      <c r="AR1366" s="205"/>
      <c r="AS1366" s="58"/>
      <c r="AT1366" s="183"/>
      <c r="AU1366" s="183"/>
      <c r="AV1366" s="198"/>
      <c r="AW1366" s="53"/>
      <c r="AX1366" s="58"/>
      <c r="AY1366" s="200"/>
      <c r="BA1366" s="58"/>
      <c r="BB1366" s="58"/>
      <c r="BC1366" s="198"/>
      <c r="BD1366" s="178"/>
      <c r="BE1366" s="176"/>
      <c r="BF1366" s="176"/>
      <c r="BG1366" s="176"/>
      <c r="BH1366" s="209"/>
      <c r="BI1366" s="193"/>
      <c r="BJ1366" s="210"/>
      <c r="BK1366" s="210"/>
      <c r="BL1366" s="181"/>
      <c r="BM1366" s="112"/>
      <c r="BN1366" s="79"/>
      <c r="BO1366" s="178"/>
      <c r="BP1366" s="176"/>
      <c r="BQ1366" s="188"/>
    </row>
    <row r="1367" spans="1:69" ht="15.75">
      <c r="A1367" s="179"/>
      <c r="B1367" s="195"/>
      <c r="C1367" s="180"/>
      <c r="D1367" s="192"/>
      <c r="E1367" s="194"/>
      <c r="F1367" s="196"/>
      <c r="G1367" s="196"/>
      <c r="H1367" s="197"/>
      <c r="I1367" s="197"/>
      <c r="J1367" s="197"/>
      <c r="K1367" s="197"/>
      <c r="L1367" s="196"/>
      <c r="M1367" s="198"/>
      <c r="N1367" s="188"/>
      <c r="O1367" s="197"/>
      <c r="P1367" s="197"/>
      <c r="Q1367" s="183"/>
      <c r="R1367" s="197"/>
      <c r="S1367" s="197"/>
      <c r="T1367" s="189"/>
      <c r="U1367" s="197"/>
      <c r="V1367" s="197"/>
      <c r="W1367" s="183"/>
      <c r="X1367" s="197"/>
      <c r="Y1367" s="197"/>
      <c r="Z1367" s="189"/>
      <c r="AA1367" s="197"/>
      <c r="AB1367" s="197"/>
      <c r="AC1367" s="197"/>
      <c r="AD1367" s="197"/>
      <c r="AE1367" s="197"/>
      <c r="AF1367" s="199"/>
      <c r="AG1367" s="199"/>
      <c r="AH1367" s="199"/>
      <c r="AI1367" s="199"/>
      <c r="AJ1367" s="199"/>
      <c r="AK1367" s="199"/>
      <c r="AL1367" s="199"/>
      <c r="AM1367" s="199"/>
      <c r="AN1367" s="199"/>
      <c r="AO1367" s="190"/>
      <c r="AP1367" s="196"/>
      <c r="AQ1367" s="196"/>
      <c r="AR1367" s="205"/>
      <c r="AS1367" s="58"/>
      <c r="AT1367" s="183"/>
      <c r="AU1367" s="183"/>
      <c r="AV1367" s="198"/>
      <c r="AW1367" s="53"/>
      <c r="AX1367" s="58"/>
      <c r="AY1367" s="200"/>
      <c r="BA1367" s="58"/>
      <c r="BB1367" s="58"/>
      <c r="BC1367" s="198"/>
      <c r="BD1367" s="178"/>
      <c r="BE1367" s="176"/>
      <c r="BF1367" s="176"/>
      <c r="BG1367" s="176"/>
      <c r="BH1367" s="209"/>
      <c r="BI1367" s="193"/>
      <c r="BJ1367" s="210"/>
      <c r="BK1367" s="210"/>
      <c r="BL1367" s="181"/>
      <c r="BM1367" s="112"/>
      <c r="BN1367" s="79"/>
      <c r="BO1367" s="178"/>
      <c r="BP1367" s="176"/>
      <c r="BQ1367" s="188"/>
    </row>
    <row r="1368" spans="1:69" ht="15.75">
      <c r="A1368" s="179"/>
      <c r="B1368" s="195"/>
      <c r="C1368" s="180"/>
      <c r="D1368" s="192"/>
      <c r="E1368" s="194"/>
      <c r="F1368" s="196"/>
      <c r="G1368" s="196"/>
      <c r="H1368" s="197"/>
      <c r="I1368" s="197"/>
      <c r="J1368" s="197"/>
      <c r="K1368" s="197"/>
      <c r="L1368" s="196"/>
      <c r="M1368" s="198"/>
      <c r="N1368" s="188"/>
      <c r="O1368" s="197"/>
      <c r="P1368" s="197"/>
      <c r="Q1368" s="183"/>
      <c r="R1368" s="197"/>
      <c r="S1368" s="197"/>
      <c r="T1368" s="189"/>
      <c r="U1368" s="197"/>
      <c r="V1368" s="197"/>
      <c r="W1368" s="183"/>
      <c r="X1368" s="197"/>
      <c r="Y1368" s="197"/>
      <c r="Z1368" s="189"/>
      <c r="AA1368" s="197"/>
      <c r="AB1368" s="197"/>
      <c r="AC1368" s="197"/>
      <c r="AD1368" s="197"/>
      <c r="AE1368" s="197"/>
      <c r="AF1368" s="199"/>
      <c r="AG1368" s="199"/>
      <c r="AH1368" s="199"/>
      <c r="AI1368" s="199"/>
      <c r="AJ1368" s="199"/>
      <c r="AK1368" s="199"/>
      <c r="AL1368" s="199"/>
      <c r="AM1368" s="199"/>
      <c r="AN1368" s="199"/>
      <c r="AO1368" s="190"/>
      <c r="AP1368" s="196"/>
      <c r="AQ1368" s="196"/>
      <c r="AR1368" s="205"/>
      <c r="AS1368" s="58"/>
      <c r="AT1368" s="183"/>
      <c r="AU1368" s="183"/>
      <c r="AV1368" s="198"/>
      <c r="AW1368" s="53"/>
      <c r="AX1368" s="58"/>
      <c r="AY1368" s="200"/>
      <c r="BA1368" s="58"/>
      <c r="BB1368" s="58"/>
      <c r="BC1368" s="198"/>
      <c r="BD1368" s="178"/>
      <c r="BE1368" s="176"/>
      <c r="BF1368" s="176"/>
      <c r="BG1368" s="176"/>
      <c r="BH1368" s="209"/>
      <c r="BI1368" s="193"/>
      <c r="BJ1368" s="210"/>
      <c r="BK1368" s="210"/>
      <c r="BL1368" s="181"/>
      <c r="BM1368" s="112"/>
      <c r="BN1368" s="79"/>
      <c r="BO1368" s="178"/>
      <c r="BP1368" s="176"/>
      <c r="BQ1368" s="188"/>
    </row>
    <row r="1369" spans="1:69" ht="15.75">
      <c r="A1369" s="179"/>
      <c r="B1369" s="195"/>
      <c r="C1369" s="180"/>
      <c r="D1369" s="192"/>
      <c r="E1369" s="194"/>
      <c r="F1369" s="196"/>
      <c r="G1369" s="196"/>
      <c r="H1369" s="197"/>
      <c r="I1369" s="197"/>
      <c r="J1369" s="197"/>
      <c r="K1369" s="197"/>
      <c r="L1369" s="196"/>
      <c r="M1369" s="198"/>
      <c r="N1369" s="188"/>
      <c r="O1369" s="197"/>
      <c r="P1369" s="197"/>
      <c r="Q1369" s="183"/>
      <c r="R1369" s="197"/>
      <c r="S1369" s="197"/>
      <c r="T1369" s="189"/>
      <c r="U1369" s="197"/>
      <c r="V1369" s="197"/>
      <c r="W1369" s="183"/>
      <c r="X1369" s="197"/>
      <c r="Y1369" s="197"/>
      <c r="Z1369" s="189"/>
      <c r="AA1369" s="197"/>
      <c r="AB1369" s="197"/>
      <c r="AC1369" s="197"/>
      <c r="AD1369" s="197"/>
      <c r="AE1369" s="197"/>
      <c r="AF1369" s="199"/>
      <c r="AG1369" s="199"/>
      <c r="AH1369" s="199"/>
      <c r="AI1369" s="199"/>
      <c r="AJ1369" s="199"/>
      <c r="AK1369" s="199"/>
      <c r="AL1369" s="199"/>
      <c r="AM1369" s="199"/>
      <c r="AN1369" s="199"/>
      <c r="AO1369" s="190"/>
      <c r="AP1369" s="196"/>
      <c r="AQ1369" s="196"/>
      <c r="AR1369" s="205"/>
      <c r="AS1369" s="58"/>
      <c r="AT1369" s="183"/>
      <c r="AU1369" s="183"/>
      <c r="AV1369" s="198"/>
      <c r="AW1369" s="53"/>
      <c r="AX1369" s="58"/>
      <c r="AY1369" s="200"/>
      <c r="BA1369" s="58"/>
      <c r="BB1369" s="58"/>
      <c r="BC1369" s="198"/>
      <c r="BD1369" s="178"/>
      <c r="BE1369" s="176"/>
      <c r="BF1369" s="176"/>
      <c r="BG1369" s="176"/>
      <c r="BH1369" s="209"/>
      <c r="BI1369" s="193"/>
      <c r="BJ1369" s="210"/>
      <c r="BK1369" s="210"/>
      <c r="BL1369" s="181"/>
      <c r="BM1369" s="112"/>
      <c r="BN1369" s="79"/>
      <c r="BO1369" s="178"/>
      <c r="BP1369" s="176"/>
      <c r="BQ1369" s="188"/>
    </row>
    <row r="1370" spans="1:69" ht="15.75">
      <c r="A1370" s="179"/>
      <c r="B1370" s="195"/>
      <c r="C1370" s="180"/>
      <c r="D1370" s="192"/>
      <c r="E1370" s="194"/>
      <c r="F1370" s="196"/>
      <c r="G1370" s="196"/>
      <c r="H1370" s="197"/>
      <c r="I1370" s="197"/>
      <c r="J1370" s="197"/>
      <c r="K1370" s="197"/>
      <c r="L1370" s="196"/>
      <c r="M1370" s="198"/>
      <c r="N1370" s="188"/>
      <c r="O1370" s="197"/>
      <c r="P1370" s="197"/>
      <c r="Q1370" s="183"/>
      <c r="R1370" s="197"/>
      <c r="S1370" s="197"/>
      <c r="T1370" s="189"/>
      <c r="U1370" s="197"/>
      <c r="V1370" s="197"/>
      <c r="W1370" s="183"/>
      <c r="X1370" s="197"/>
      <c r="Y1370" s="197"/>
      <c r="Z1370" s="189"/>
      <c r="AA1370" s="197"/>
      <c r="AB1370" s="197"/>
      <c r="AC1370" s="197"/>
      <c r="AD1370" s="197"/>
      <c r="AE1370" s="197"/>
      <c r="AF1370" s="199"/>
      <c r="AG1370" s="199"/>
      <c r="AH1370" s="199"/>
      <c r="AI1370" s="199"/>
      <c r="AJ1370" s="199"/>
      <c r="AK1370" s="199"/>
      <c r="AL1370" s="199"/>
      <c r="AM1370" s="199"/>
      <c r="AN1370" s="199"/>
      <c r="AO1370" s="190"/>
      <c r="AP1370" s="196"/>
      <c r="AQ1370" s="196"/>
      <c r="AR1370" s="205"/>
      <c r="AS1370" s="58"/>
      <c r="AT1370" s="183"/>
      <c r="AU1370" s="183"/>
      <c r="AV1370" s="198"/>
      <c r="AW1370" s="53"/>
      <c r="AX1370" s="58"/>
      <c r="AY1370" s="200"/>
      <c r="BA1370" s="58"/>
      <c r="BB1370" s="58"/>
      <c r="BC1370" s="198"/>
      <c r="BD1370" s="178"/>
      <c r="BE1370" s="176"/>
      <c r="BF1370" s="176"/>
      <c r="BG1370" s="176"/>
      <c r="BH1370" s="209"/>
      <c r="BI1370" s="193"/>
      <c r="BJ1370" s="210"/>
      <c r="BK1370" s="210"/>
      <c r="BL1370" s="181"/>
      <c r="BM1370" s="112"/>
      <c r="BN1370" s="79"/>
      <c r="BO1370" s="178"/>
      <c r="BP1370" s="176"/>
      <c r="BQ1370" s="188"/>
    </row>
    <row r="1371" spans="1:69" ht="15.75">
      <c r="A1371" s="179"/>
      <c r="B1371" s="195"/>
      <c r="C1371" s="180"/>
      <c r="D1371" s="192"/>
      <c r="E1371" s="194"/>
      <c r="F1371" s="196"/>
      <c r="G1371" s="196"/>
      <c r="H1371" s="197"/>
      <c r="I1371" s="197"/>
      <c r="J1371" s="197"/>
      <c r="K1371" s="197"/>
      <c r="L1371" s="196"/>
      <c r="M1371" s="198"/>
      <c r="N1371" s="188"/>
      <c r="O1371" s="197"/>
      <c r="P1371" s="197"/>
      <c r="Q1371" s="183"/>
      <c r="R1371" s="197"/>
      <c r="S1371" s="197"/>
      <c r="T1371" s="189"/>
      <c r="U1371" s="197"/>
      <c r="V1371" s="197"/>
      <c r="W1371" s="183"/>
      <c r="X1371" s="197"/>
      <c r="Y1371" s="197"/>
      <c r="Z1371" s="189"/>
      <c r="AA1371" s="197"/>
      <c r="AB1371" s="197"/>
      <c r="AC1371" s="197"/>
      <c r="AD1371" s="197"/>
      <c r="AE1371" s="197"/>
      <c r="AF1371" s="199"/>
      <c r="AG1371" s="199"/>
      <c r="AH1371" s="199"/>
      <c r="AI1371" s="199"/>
      <c r="AJ1371" s="199"/>
      <c r="AK1371" s="199"/>
      <c r="AL1371" s="199"/>
      <c r="AM1371" s="199"/>
      <c r="AN1371" s="199"/>
      <c r="AO1371" s="190"/>
      <c r="AP1371" s="196"/>
      <c r="AQ1371" s="196"/>
      <c r="AR1371" s="205"/>
      <c r="AS1371" s="58"/>
      <c r="AT1371" s="183"/>
      <c r="AU1371" s="183"/>
      <c r="AV1371" s="198"/>
      <c r="AW1371" s="53"/>
      <c r="AX1371" s="58"/>
      <c r="AY1371" s="200"/>
      <c r="BA1371" s="58"/>
      <c r="BB1371" s="58"/>
      <c r="BC1371" s="198"/>
      <c r="BD1371" s="178"/>
      <c r="BE1371" s="176"/>
      <c r="BF1371" s="176"/>
      <c r="BG1371" s="176"/>
      <c r="BH1371" s="209"/>
      <c r="BI1371" s="193"/>
      <c r="BJ1371" s="210"/>
      <c r="BK1371" s="210"/>
      <c r="BL1371" s="181"/>
      <c r="BM1371" s="112"/>
      <c r="BN1371" s="79"/>
      <c r="BO1371" s="178"/>
      <c r="BP1371" s="176"/>
      <c r="BQ1371" s="188"/>
    </row>
    <row r="1372" spans="1:69" ht="15.75">
      <c r="A1372" s="179"/>
      <c r="B1372" s="195"/>
      <c r="C1372" s="180"/>
      <c r="D1372" s="192"/>
      <c r="E1372" s="194"/>
      <c r="F1372" s="196"/>
      <c r="G1372" s="196"/>
      <c r="H1372" s="197"/>
      <c r="I1372" s="197"/>
      <c r="J1372" s="197"/>
      <c r="K1372" s="197"/>
      <c r="L1372" s="196"/>
      <c r="M1372" s="198"/>
      <c r="N1372" s="188"/>
      <c r="O1372" s="197"/>
      <c r="P1372" s="197"/>
      <c r="Q1372" s="183"/>
      <c r="R1372" s="197"/>
      <c r="S1372" s="197"/>
      <c r="T1372" s="189"/>
      <c r="U1372" s="197"/>
      <c r="V1372" s="197"/>
      <c r="W1372" s="183"/>
      <c r="X1372" s="197"/>
      <c r="Y1372" s="197"/>
      <c r="Z1372" s="189"/>
      <c r="AA1372" s="197"/>
      <c r="AB1372" s="197"/>
      <c r="AC1372" s="197"/>
      <c r="AD1372" s="197"/>
      <c r="AE1372" s="197"/>
      <c r="AF1372" s="199"/>
      <c r="AG1372" s="199"/>
      <c r="AH1372" s="199"/>
      <c r="AI1372" s="199"/>
      <c r="AJ1372" s="199"/>
      <c r="AK1372" s="199"/>
      <c r="AL1372" s="199"/>
      <c r="AM1372" s="199"/>
      <c r="AN1372" s="199"/>
      <c r="AO1372" s="190"/>
      <c r="AP1372" s="196"/>
      <c r="AQ1372" s="196"/>
      <c r="AR1372" s="205"/>
      <c r="AS1372" s="58"/>
      <c r="AT1372" s="183"/>
      <c r="AU1372" s="183"/>
      <c r="AV1372" s="198"/>
      <c r="AW1372" s="53"/>
      <c r="AX1372" s="58"/>
      <c r="AY1372" s="200"/>
      <c r="BA1372" s="58"/>
      <c r="BB1372" s="58"/>
      <c r="BC1372" s="198"/>
      <c r="BD1372" s="178"/>
      <c r="BE1372" s="176"/>
      <c r="BF1372" s="176"/>
      <c r="BG1372" s="176"/>
      <c r="BH1372" s="209"/>
      <c r="BI1372" s="193"/>
      <c r="BJ1372" s="210"/>
      <c r="BK1372" s="210"/>
      <c r="BL1372" s="181"/>
      <c r="BM1372" s="112"/>
      <c r="BN1372" s="79"/>
      <c r="BO1372" s="178"/>
      <c r="BP1372" s="176"/>
      <c r="BQ1372" s="188"/>
    </row>
    <row r="1373" spans="1:69" ht="15.75">
      <c r="A1373" s="179"/>
      <c r="B1373" s="195"/>
      <c r="C1373" s="180"/>
      <c r="D1373" s="192"/>
      <c r="E1373" s="194"/>
      <c r="F1373" s="196"/>
      <c r="G1373" s="196"/>
      <c r="H1373" s="197"/>
      <c r="I1373" s="197"/>
      <c r="J1373" s="197"/>
      <c r="K1373" s="197"/>
      <c r="L1373" s="196"/>
      <c r="M1373" s="198"/>
      <c r="N1373" s="188"/>
      <c r="O1373" s="197"/>
      <c r="P1373" s="197"/>
      <c r="Q1373" s="183"/>
      <c r="R1373" s="197"/>
      <c r="S1373" s="197"/>
      <c r="T1373" s="189"/>
      <c r="U1373" s="197"/>
      <c r="V1373" s="197"/>
      <c r="W1373" s="183"/>
      <c r="X1373" s="197"/>
      <c r="Y1373" s="197"/>
      <c r="Z1373" s="189"/>
      <c r="AA1373" s="197"/>
      <c r="AB1373" s="197"/>
      <c r="AC1373" s="197"/>
      <c r="AD1373" s="197"/>
      <c r="AE1373" s="197"/>
      <c r="AF1373" s="199"/>
      <c r="AG1373" s="199"/>
      <c r="AH1373" s="199"/>
      <c r="AI1373" s="199"/>
      <c r="AJ1373" s="199"/>
      <c r="AK1373" s="199"/>
      <c r="AL1373" s="199"/>
      <c r="AM1373" s="199"/>
      <c r="AN1373" s="199"/>
      <c r="AO1373" s="190"/>
      <c r="AP1373" s="196"/>
      <c r="AQ1373" s="196"/>
      <c r="AR1373" s="205"/>
      <c r="AS1373" s="58"/>
      <c r="AT1373" s="183"/>
      <c r="AU1373" s="183"/>
      <c r="AV1373" s="198"/>
      <c r="AW1373" s="53"/>
      <c r="AX1373" s="58"/>
      <c r="AY1373" s="200"/>
      <c r="BA1373" s="58"/>
      <c r="BB1373" s="58"/>
      <c r="BC1373" s="198"/>
      <c r="BD1373" s="178"/>
      <c r="BE1373" s="176"/>
      <c r="BF1373" s="176"/>
      <c r="BG1373" s="176"/>
      <c r="BH1373" s="209"/>
      <c r="BI1373" s="193"/>
      <c r="BJ1373" s="210"/>
      <c r="BK1373" s="210"/>
      <c r="BL1373" s="181"/>
      <c r="BM1373" s="112"/>
      <c r="BN1373" s="79"/>
      <c r="BO1373" s="178"/>
      <c r="BP1373" s="176"/>
      <c r="BQ1373" s="188"/>
    </row>
    <row r="1374" spans="1:69" ht="15.75">
      <c r="A1374" s="179"/>
      <c r="B1374" s="195"/>
      <c r="C1374" s="180"/>
      <c r="D1374" s="192"/>
      <c r="E1374" s="194"/>
      <c r="F1374" s="196"/>
      <c r="G1374" s="196"/>
      <c r="H1374" s="197"/>
      <c r="I1374" s="197"/>
      <c r="J1374" s="197"/>
      <c r="K1374" s="197"/>
      <c r="L1374" s="196"/>
      <c r="M1374" s="198"/>
      <c r="N1374" s="188"/>
      <c r="O1374" s="197"/>
      <c r="P1374" s="197"/>
      <c r="Q1374" s="183"/>
      <c r="R1374" s="197"/>
      <c r="S1374" s="197"/>
      <c r="T1374" s="189"/>
      <c r="U1374" s="197"/>
      <c r="V1374" s="197"/>
      <c r="W1374" s="183"/>
      <c r="X1374" s="197"/>
      <c r="Y1374" s="197"/>
      <c r="Z1374" s="189"/>
      <c r="AA1374" s="197"/>
      <c r="AB1374" s="197"/>
      <c r="AC1374" s="197"/>
      <c r="AD1374" s="197"/>
      <c r="AE1374" s="197"/>
      <c r="AF1374" s="199"/>
      <c r="AG1374" s="199"/>
      <c r="AH1374" s="199"/>
      <c r="AI1374" s="199"/>
      <c r="AJ1374" s="199"/>
      <c r="AK1374" s="199"/>
      <c r="AL1374" s="199"/>
      <c r="AM1374" s="199"/>
      <c r="AN1374" s="199"/>
      <c r="AO1374" s="190"/>
      <c r="AP1374" s="196"/>
      <c r="AQ1374" s="196"/>
      <c r="AR1374" s="205"/>
      <c r="AS1374" s="58"/>
      <c r="AT1374" s="183"/>
      <c r="AU1374" s="183"/>
      <c r="AV1374" s="198"/>
      <c r="AW1374" s="53"/>
      <c r="AX1374" s="58"/>
      <c r="AY1374" s="200"/>
      <c r="BA1374" s="58"/>
      <c r="BB1374" s="58"/>
      <c r="BC1374" s="198"/>
      <c r="BD1374" s="178"/>
      <c r="BE1374" s="176"/>
      <c r="BF1374" s="176"/>
      <c r="BG1374" s="176"/>
      <c r="BH1374" s="209"/>
      <c r="BI1374" s="193"/>
      <c r="BJ1374" s="210"/>
      <c r="BK1374" s="210"/>
      <c r="BL1374" s="181"/>
      <c r="BM1374" s="112"/>
      <c r="BN1374" s="79"/>
      <c r="BO1374" s="178"/>
      <c r="BP1374" s="176"/>
      <c r="BQ1374" s="188"/>
    </row>
    <row r="1375" spans="1:69" ht="15.75">
      <c r="A1375" s="179"/>
      <c r="B1375" s="195"/>
      <c r="C1375" s="180"/>
      <c r="D1375" s="192"/>
      <c r="E1375" s="194"/>
      <c r="F1375" s="196"/>
      <c r="G1375" s="196"/>
      <c r="H1375" s="197"/>
      <c r="I1375" s="197"/>
      <c r="J1375" s="197"/>
      <c r="K1375" s="197"/>
      <c r="L1375" s="196"/>
      <c r="M1375" s="198"/>
      <c r="N1375" s="188"/>
      <c r="O1375" s="197"/>
      <c r="P1375" s="197"/>
      <c r="Q1375" s="183"/>
      <c r="R1375" s="197"/>
      <c r="S1375" s="197"/>
      <c r="T1375" s="189"/>
      <c r="U1375" s="197"/>
      <c r="V1375" s="197"/>
      <c r="W1375" s="183"/>
      <c r="X1375" s="197"/>
      <c r="Y1375" s="197"/>
      <c r="Z1375" s="189"/>
      <c r="AA1375" s="197"/>
      <c r="AB1375" s="197"/>
      <c r="AC1375" s="197"/>
      <c r="AD1375" s="197"/>
      <c r="AE1375" s="197"/>
      <c r="AF1375" s="199"/>
      <c r="AG1375" s="199"/>
      <c r="AH1375" s="199"/>
      <c r="AI1375" s="199"/>
      <c r="AJ1375" s="199"/>
      <c r="AK1375" s="199"/>
      <c r="AL1375" s="199"/>
      <c r="AM1375" s="199"/>
      <c r="AN1375" s="199"/>
      <c r="AO1375" s="190"/>
      <c r="AP1375" s="196"/>
      <c r="AQ1375" s="196"/>
      <c r="AR1375" s="205"/>
      <c r="AS1375" s="58"/>
      <c r="AT1375" s="183"/>
      <c r="AU1375" s="183"/>
      <c r="AV1375" s="198"/>
      <c r="AW1375" s="53"/>
      <c r="AX1375" s="58"/>
      <c r="AY1375" s="200"/>
      <c r="BA1375" s="58"/>
      <c r="BB1375" s="58"/>
      <c r="BC1375" s="198"/>
      <c r="BD1375" s="178"/>
      <c r="BE1375" s="176"/>
      <c r="BF1375" s="176"/>
      <c r="BG1375" s="176"/>
      <c r="BH1375" s="209"/>
      <c r="BI1375" s="193"/>
      <c r="BJ1375" s="210"/>
      <c r="BK1375" s="210"/>
      <c r="BL1375" s="181"/>
      <c r="BM1375" s="112"/>
      <c r="BN1375" s="79"/>
      <c r="BO1375" s="178"/>
      <c r="BP1375" s="176"/>
      <c r="BQ1375" s="188"/>
    </row>
    <row r="1376" spans="1:69" ht="15.75">
      <c r="A1376" s="179"/>
      <c r="B1376" s="195"/>
      <c r="C1376" s="180"/>
      <c r="D1376" s="192"/>
      <c r="E1376" s="194"/>
      <c r="F1376" s="196"/>
      <c r="G1376" s="196"/>
      <c r="H1376" s="197"/>
      <c r="I1376" s="197"/>
      <c r="J1376" s="197"/>
      <c r="K1376" s="197"/>
      <c r="L1376" s="196"/>
      <c r="M1376" s="198"/>
      <c r="N1376" s="188"/>
      <c r="O1376" s="197"/>
      <c r="P1376" s="197"/>
      <c r="Q1376" s="183"/>
      <c r="R1376" s="197"/>
      <c r="S1376" s="197"/>
      <c r="T1376" s="189"/>
      <c r="U1376" s="197"/>
      <c r="V1376" s="197"/>
      <c r="W1376" s="183"/>
      <c r="X1376" s="197"/>
      <c r="Y1376" s="197"/>
      <c r="Z1376" s="189"/>
      <c r="AA1376" s="197"/>
      <c r="AB1376" s="197"/>
      <c r="AC1376" s="197"/>
      <c r="AD1376" s="197"/>
      <c r="AE1376" s="197"/>
      <c r="AF1376" s="199"/>
      <c r="AG1376" s="199"/>
      <c r="AH1376" s="199"/>
      <c r="AI1376" s="199"/>
      <c r="AJ1376" s="199"/>
      <c r="AK1376" s="199"/>
      <c r="AL1376" s="199"/>
      <c r="AM1376" s="199"/>
      <c r="AN1376" s="199"/>
      <c r="AO1376" s="190"/>
      <c r="AP1376" s="196"/>
      <c r="AQ1376" s="196"/>
      <c r="AR1376" s="205"/>
      <c r="AS1376" s="58"/>
      <c r="AT1376" s="183"/>
      <c r="AU1376" s="183"/>
      <c r="AV1376" s="198"/>
      <c r="AW1376" s="53"/>
      <c r="AX1376" s="58"/>
      <c r="AY1376" s="200"/>
      <c r="BA1376" s="58"/>
      <c r="BB1376" s="58"/>
      <c r="BC1376" s="198"/>
      <c r="BD1376" s="178"/>
      <c r="BE1376" s="176"/>
      <c r="BF1376" s="176"/>
      <c r="BG1376" s="176"/>
      <c r="BH1376" s="209"/>
      <c r="BI1376" s="193"/>
      <c r="BJ1376" s="210"/>
      <c r="BK1376" s="210"/>
      <c r="BL1376" s="181"/>
      <c r="BM1376" s="112"/>
      <c r="BN1376" s="79"/>
      <c r="BO1376" s="178"/>
      <c r="BP1376" s="176"/>
      <c r="BQ1376" s="188"/>
    </row>
    <row r="1377" spans="1:69" ht="15.75">
      <c r="A1377" s="179"/>
      <c r="B1377" s="195"/>
      <c r="C1377" s="180"/>
      <c r="D1377" s="192"/>
      <c r="E1377" s="194"/>
      <c r="F1377" s="196"/>
      <c r="G1377" s="196"/>
      <c r="H1377" s="197"/>
      <c r="I1377" s="197"/>
      <c r="J1377" s="197"/>
      <c r="K1377" s="197"/>
      <c r="L1377" s="196"/>
      <c r="M1377" s="198"/>
      <c r="N1377" s="188"/>
      <c r="O1377" s="197"/>
      <c r="P1377" s="197"/>
      <c r="Q1377" s="183"/>
      <c r="R1377" s="197"/>
      <c r="S1377" s="197"/>
      <c r="T1377" s="189"/>
      <c r="U1377" s="197"/>
      <c r="V1377" s="197"/>
      <c r="W1377" s="183"/>
      <c r="X1377" s="197"/>
      <c r="Y1377" s="197"/>
      <c r="Z1377" s="189"/>
      <c r="AA1377" s="197"/>
      <c r="AB1377" s="197"/>
      <c r="AC1377" s="197"/>
      <c r="AD1377" s="197"/>
      <c r="AE1377" s="197"/>
      <c r="AF1377" s="199"/>
      <c r="AG1377" s="199"/>
      <c r="AH1377" s="199"/>
      <c r="AI1377" s="199"/>
      <c r="AJ1377" s="199"/>
      <c r="AK1377" s="199"/>
      <c r="AL1377" s="199"/>
      <c r="AM1377" s="199"/>
      <c r="AN1377" s="199"/>
      <c r="AO1377" s="190"/>
      <c r="AP1377" s="196"/>
      <c r="AQ1377" s="196"/>
      <c r="AR1377" s="205"/>
      <c r="AS1377" s="58"/>
      <c r="AT1377" s="183"/>
      <c r="AU1377" s="183"/>
      <c r="AV1377" s="198"/>
      <c r="AW1377" s="53"/>
      <c r="AX1377" s="58"/>
      <c r="AY1377" s="200"/>
      <c r="BA1377" s="58"/>
      <c r="BB1377" s="58"/>
      <c r="BC1377" s="198"/>
      <c r="BD1377" s="178"/>
      <c r="BE1377" s="176"/>
      <c r="BF1377" s="176"/>
      <c r="BG1377" s="176"/>
      <c r="BH1377" s="209"/>
      <c r="BI1377" s="193"/>
      <c r="BJ1377" s="210"/>
      <c r="BK1377" s="210"/>
      <c r="BL1377" s="181"/>
      <c r="BM1377" s="112"/>
      <c r="BN1377" s="79"/>
      <c r="BO1377" s="178"/>
      <c r="BP1377" s="176"/>
      <c r="BQ1377" s="188"/>
    </row>
    <row r="1378" spans="1:69" ht="15.75">
      <c r="A1378" s="179"/>
      <c r="B1378" s="195"/>
      <c r="C1378" s="180"/>
      <c r="D1378" s="192"/>
      <c r="E1378" s="194"/>
      <c r="F1378" s="196"/>
      <c r="G1378" s="196"/>
      <c r="H1378" s="197"/>
      <c r="I1378" s="197"/>
      <c r="J1378" s="197"/>
      <c r="K1378" s="197"/>
      <c r="L1378" s="196"/>
      <c r="M1378" s="198"/>
      <c r="N1378" s="188"/>
      <c r="O1378" s="197"/>
      <c r="P1378" s="197"/>
      <c r="Q1378" s="183"/>
      <c r="R1378" s="197"/>
      <c r="S1378" s="197"/>
      <c r="T1378" s="189"/>
      <c r="U1378" s="197"/>
      <c r="V1378" s="197"/>
      <c r="W1378" s="183"/>
      <c r="X1378" s="197"/>
      <c r="Y1378" s="197"/>
      <c r="Z1378" s="189"/>
      <c r="AA1378" s="197"/>
      <c r="AB1378" s="197"/>
      <c r="AC1378" s="197"/>
      <c r="AD1378" s="197"/>
      <c r="AE1378" s="197"/>
      <c r="AF1378" s="199"/>
      <c r="AG1378" s="199"/>
      <c r="AH1378" s="199"/>
      <c r="AI1378" s="199"/>
      <c r="AJ1378" s="199"/>
      <c r="AK1378" s="199"/>
      <c r="AL1378" s="199"/>
      <c r="AM1378" s="199"/>
      <c r="AN1378" s="199"/>
      <c r="AO1378" s="190"/>
      <c r="AP1378" s="196"/>
      <c r="AQ1378" s="196"/>
      <c r="AR1378" s="205"/>
      <c r="AS1378" s="58"/>
      <c r="AT1378" s="183"/>
      <c r="AU1378" s="183"/>
      <c r="AV1378" s="198"/>
      <c r="AW1378" s="53"/>
      <c r="AX1378" s="58"/>
      <c r="AY1378" s="200"/>
      <c r="BA1378" s="58"/>
      <c r="BB1378" s="58"/>
      <c r="BC1378" s="198"/>
      <c r="BD1378" s="178"/>
      <c r="BE1378" s="176"/>
      <c r="BF1378" s="176"/>
      <c r="BG1378" s="176"/>
      <c r="BH1378" s="209"/>
      <c r="BI1378" s="193"/>
      <c r="BJ1378" s="210"/>
      <c r="BK1378" s="210"/>
      <c r="BL1378" s="181"/>
      <c r="BM1378" s="112"/>
      <c r="BN1378" s="79"/>
      <c r="BO1378" s="178"/>
      <c r="BP1378" s="176"/>
      <c r="BQ1378" s="188"/>
    </row>
    <row r="1379" spans="1:69" ht="15.75">
      <c r="A1379" s="179"/>
      <c r="B1379" s="195"/>
      <c r="C1379" s="180"/>
      <c r="D1379" s="192"/>
      <c r="E1379" s="194"/>
      <c r="F1379" s="196"/>
      <c r="G1379" s="196"/>
      <c r="H1379" s="197"/>
      <c r="I1379" s="197"/>
      <c r="J1379" s="197"/>
      <c r="K1379" s="197"/>
      <c r="L1379" s="196"/>
      <c r="M1379" s="198"/>
      <c r="N1379" s="188"/>
      <c r="O1379" s="197"/>
      <c r="P1379" s="197"/>
      <c r="Q1379" s="183"/>
      <c r="R1379" s="197"/>
      <c r="S1379" s="197"/>
      <c r="T1379" s="189"/>
      <c r="U1379" s="197"/>
      <c r="V1379" s="197"/>
      <c r="W1379" s="183"/>
      <c r="X1379" s="197"/>
      <c r="Y1379" s="197"/>
      <c r="Z1379" s="189"/>
      <c r="AA1379" s="197"/>
      <c r="AB1379" s="197"/>
      <c r="AC1379" s="197"/>
      <c r="AD1379" s="197"/>
      <c r="AE1379" s="197"/>
      <c r="AF1379" s="199"/>
      <c r="AG1379" s="199"/>
      <c r="AH1379" s="199"/>
      <c r="AI1379" s="199"/>
      <c r="AJ1379" s="199"/>
      <c r="AK1379" s="199"/>
      <c r="AL1379" s="199"/>
      <c r="AM1379" s="199"/>
      <c r="AN1379" s="199"/>
      <c r="AO1379" s="190"/>
      <c r="AP1379" s="196"/>
      <c r="AQ1379" s="196"/>
      <c r="AR1379" s="205"/>
      <c r="AS1379" s="58"/>
      <c r="AT1379" s="183"/>
      <c r="AU1379" s="183"/>
      <c r="AV1379" s="198"/>
      <c r="AW1379" s="53"/>
      <c r="AX1379" s="58"/>
      <c r="AY1379" s="200"/>
      <c r="BA1379" s="58"/>
      <c r="BB1379" s="58"/>
      <c r="BC1379" s="198"/>
      <c r="BD1379" s="178"/>
      <c r="BE1379" s="176"/>
      <c r="BF1379" s="176"/>
      <c r="BG1379" s="176"/>
      <c r="BH1379" s="209"/>
      <c r="BI1379" s="193"/>
      <c r="BJ1379" s="210"/>
      <c r="BK1379" s="210"/>
      <c r="BL1379" s="181"/>
      <c r="BM1379" s="112"/>
      <c r="BN1379" s="79"/>
      <c r="BO1379" s="178"/>
      <c r="BP1379" s="176"/>
      <c r="BQ1379" s="188"/>
    </row>
    <row r="1380" spans="1:69" ht="15.75">
      <c r="A1380" s="179"/>
      <c r="B1380" s="195"/>
      <c r="C1380" s="180"/>
      <c r="D1380" s="192"/>
      <c r="E1380" s="194"/>
      <c r="F1380" s="196"/>
      <c r="G1380" s="196"/>
      <c r="H1380" s="197"/>
      <c r="I1380" s="197"/>
      <c r="J1380" s="197"/>
      <c r="K1380" s="197"/>
      <c r="L1380" s="196"/>
      <c r="M1380" s="198"/>
      <c r="N1380" s="188"/>
      <c r="O1380" s="197"/>
      <c r="P1380" s="197"/>
      <c r="Q1380" s="183"/>
      <c r="R1380" s="197"/>
      <c r="S1380" s="197"/>
      <c r="T1380" s="189"/>
      <c r="U1380" s="197"/>
      <c r="V1380" s="197"/>
      <c r="W1380" s="183"/>
      <c r="X1380" s="197"/>
      <c r="Y1380" s="197"/>
      <c r="Z1380" s="189"/>
      <c r="AA1380" s="197"/>
      <c r="AB1380" s="197"/>
      <c r="AC1380" s="197"/>
      <c r="AD1380" s="197"/>
      <c r="AE1380" s="197"/>
      <c r="AF1380" s="199"/>
      <c r="AG1380" s="199"/>
      <c r="AH1380" s="199"/>
      <c r="AI1380" s="199"/>
      <c r="AJ1380" s="199"/>
      <c r="AK1380" s="199"/>
      <c r="AL1380" s="199"/>
      <c r="AM1380" s="199"/>
      <c r="AN1380" s="199"/>
      <c r="AO1380" s="190"/>
      <c r="AP1380" s="196"/>
      <c r="AQ1380" s="196"/>
      <c r="AR1380" s="205"/>
      <c r="AS1380" s="58"/>
      <c r="AT1380" s="183"/>
      <c r="AU1380" s="183"/>
      <c r="AV1380" s="198"/>
      <c r="AW1380" s="53"/>
      <c r="AX1380" s="58"/>
      <c r="AY1380" s="200"/>
      <c r="BA1380" s="58"/>
      <c r="BB1380" s="58"/>
      <c r="BC1380" s="198"/>
      <c r="BD1380" s="178"/>
      <c r="BE1380" s="176"/>
      <c r="BF1380" s="176"/>
      <c r="BG1380" s="176"/>
      <c r="BH1380" s="209"/>
      <c r="BI1380" s="193"/>
      <c r="BJ1380" s="210"/>
      <c r="BK1380" s="210"/>
      <c r="BL1380" s="181"/>
      <c r="BM1380" s="112"/>
      <c r="BN1380" s="79"/>
      <c r="BO1380" s="178"/>
      <c r="BP1380" s="176"/>
      <c r="BQ1380" s="188"/>
    </row>
    <row r="1381" spans="1:69" ht="15.75">
      <c r="A1381" s="179"/>
      <c r="B1381" s="195"/>
      <c r="C1381" s="180"/>
      <c r="D1381" s="192"/>
      <c r="E1381" s="194"/>
      <c r="F1381" s="196"/>
      <c r="G1381" s="196"/>
      <c r="H1381" s="197"/>
      <c r="I1381" s="197"/>
      <c r="J1381" s="197"/>
      <c r="K1381" s="197"/>
      <c r="L1381" s="196"/>
      <c r="M1381" s="198"/>
      <c r="N1381" s="188"/>
      <c r="O1381" s="197"/>
      <c r="P1381" s="197"/>
      <c r="Q1381" s="183"/>
      <c r="R1381" s="197"/>
      <c r="S1381" s="197"/>
      <c r="T1381" s="189"/>
      <c r="U1381" s="197"/>
      <c r="V1381" s="197"/>
      <c r="W1381" s="183"/>
      <c r="X1381" s="197"/>
      <c r="Y1381" s="197"/>
      <c r="Z1381" s="189"/>
      <c r="AA1381" s="197"/>
      <c r="AB1381" s="197"/>
      <c r="AC1381" s="197"/>
      <c r="AD1381" s="197"/>
      <c r="AE1381" s="197"/>
      <c r="AF1381" s="199"/>
      <c r="AG1381" s="199"/>
      <c r="AH1381" s="199"/>
      <c r="AI1381" s="199"/>
      <c r="AJ1381" s="199"/>
      <c r="AK1381" s="199"/>
      <c r="AL1381" s="199"/>
      <c r="AM1381" s="199"/>
      <c r="AN1381" s="199"/>
      <c r="AO1381" s="190"/>
      <c r="AP1381" s="196"/>
      <c r="AQ1381" s="196"/>
      <c r="AR1381" s="205"/>
      <c r="AS1381" s="58"/>
      <c r="AT1381" s="183"/>
      <c r="AU1381" s="183"/>
      <c r="AV1381" s="198"/>
      <c r="AW1381" s="53"/>
      <c r="AX1381" s="58"/>
      <c r="AY1381" s="200"/>
      <c r="BA1381" s="58"/>
      <c r="BB1381" s="58"/>
      <c r="BC1381" s="198"/>
      <c r="BD1381" s="178"/>
      <c r="BE1381" s="176"/>
      <c r="BF1381" s="176"/>
      <c r="BG1381" s="176"/>
      <c r="BH1381" s="209"/>
      <c r="BI1381" s="193"/>
      <c r="BJ1381" s="210"/>
      <c r="BK1381" s="210"/>
      <c r="BL1381" s="181"/>
      <c r="BM1381" s="112"/>
      <c r="BN1381" s="79"/>
      <c r="BO1381" s="178"/>
      <c r="BP1381" s="176"/>
      <c r="BQ1381" s="188"/>
    </row>
    <row r="1382" spans="1:69" ht="15.75">
      <c r="A1382" s="179"/>
      <c r="B1382" s="195"/>
      <c r="C1382" s="180"/>
      <c r="D1382" s="192"/>
      <c r="E1382" s="194"/>
      <c r="F1382" s="196"/>
      <c r="G1382" s="196"/>
      <c r="H1382" s="197"/>
      <c r="I1382" s="197"/>
      <c r="J1382" s="197"/>
      <c r="K1382" s="197"/>
      <c r="L1382" s="196"/>
      <c r="M1382" s="198"/>
      <c r="N1382" s="188"/>
      <c r="O1382" s="197"/>
      <c r="P1382" s="197"/>
      <c r="Q1382" s="183"/>
      <c r="R1382" s="197"/>
      <c r="S1382" s="197"/>
      <c r="T1382" s="189"/>
      <c r="U1382" s="197"/>
      <c r="V1382" s="197"/>
      <c r="W1382" s="183"/>
      <c r="X1382" s="197"/>
      <c r="Y1382" s="197"/>
      <c r="Z1382" s="189"/>
      <c r="AA1382" s="197"/>
      <c r="AB1382" s="197"/>
      <c r="AC1382" s="197"/>
      <c r="AD1382" s="197"/>
      <c r="AE1382" s="197"/>
      <c r="AF1382" s="199"/>
      <c r="AG1382" s="199"/>
      <c r="AH1382" s="199"/>
      <c r="AI1382" s="199"/>
      <c r="AJ1382" s="199"/>
      <c r="AK1382" s="199"/>
      <c r="AL1382" s="199"/>
      <c r="AM1382" s="199"/>
      <c r="AN1382" s="199"/>
      <c r="AO1382" s="190"/>
      <c r="AP1382" s="196"/>
      <c r="AQ1382" s="196"/>
      <c r="AR1382" s="205"/>
      <c r="AS1382" s="58"/>
      <c r="AT1382" s="183"/>
      <c r="AU1382" s="183"/>
      <c r="AV1382" s="198"/>
      <c r="AW1382" s="53"/>
      <c r="AX1382" s="58"/>
      <c r="AY1382" s="200"/>
      <c r="BA1382" s="58"/>
      <c r="BB1382" s="58"/>
      <c r="BC1382" s="198"/>
      <c r="BD1382" s="178"/>
      <c r="BE1382" s="176"/>
      <c r="BF1382" s="176"/>
      <c r="BG1382" s="176"/>
      <c r="BH1382" s="209"/>
      <c r="BI1382" s="193"/>
      <c r="BJ1382" s="210"/>
      <c r="BK1382" s="210"/>
      <c r="BL1382" s="181"/>
      <c r="BM1382" s="112"/>
      <c r="BN1382" s="79"/>
      <c r="BO1382" s="178"/>
      <c r="BP1382" s="176"/>
      <c r="BQ1382" s="188"/>
    </row>
    <row r="1383" spans="1:69" ht="15.75">
      <c r="A1383" s="179"/>
      <c r="B1383" s="195"/>
      <c r="C1383" s="180"/>
      <c r="D1383" s="192"/>
      <c r="E1383" s="194"/>
      <c r="F1383" s="196"/>
      <c r="G1383" s="196"/>
      <c r="H1383" s="197"/>
      <c r="I1383" s="197"/>
      <c r="J1383" s="197"/>
      <c r="K1383" s="197"/>
      <c r="L1383" s="196"/>
      <c r="M1383" s="198"/>
      <c r="N1383" s="188"/>
      <c r="O1383" s="197"/>
      <c r="P1383" s="197"/>
      <c r="Q1383" s="183"/>
      <c r="R1383" s="197"/>
      <c r="S1383" s="197"/>
      <c r="T1383" s="189"/>
      <c r="U1383" s="197"/>
      <c r="V1383" s="197"/>
      <c r="W1383" s="183"/>
      <c r="X1383" s="197"/>
      <c r="Y1383" s="197"/>
      <c r="Z1383" s="189"/>
      <c r="AA1383" s="197"/>
      <c r="AB1383" s="197"/>
      <c r="AC1383" s="197"/>
      <c r="AD1383" s="197"/>
      <c r="AE1383" s="197"/>
      <c r="AF1383" s="199"/>
      <c r="AG1383" s="199"/>
      <c r="AH1383" s="199"/>
      <c r="AI1383" s="199"/>
      <c r="AJ1383" s="199"/>
      <c r="AK1383" s="199"/>
      <c r="AL1383" s="199"/>
      <c r="AM1383" s="199"/>
      <c r="AN1383" s="199"/>
      <c r="AO1383" s="190"/>
      <c r="AP1383" s="196"/>
      <c r="AQ1383" s="196"/>
      <c r="AR1383" s="205"/>
      <c r="AS1383" s="58"/>
      <c r="AT1383" s="183"/>
      <c r="AU1383" s="183"/>
      <c r="AV1383" s="198"/>
      <c r="AW1383" s="53"/>
      <c r="AX1383" s="58"/>
      <c r="AY1383" s="200"/>
      <c r="BA1383" s="58"/>
      <c r="BB1383" s="58"/>
      <c r="BC1383" s="198"/>
      <c r="BD1383" s="178"/>
      <c r="BE1383" s="176"/>
      <c r="BF1383" s="176"/>
      <c r="BG1383" s="176"/>
      <c r="BH1383" s="209"/>
      <c r="BI1383" s="193"/>
      <c r="BJ1383" s="210"/>
      <c r="BK1383" s="210"/>
      <c r="BL1383" s="181"/>
      <c r="BM1383" s="112"/>
      <c r="BN1383" s="79"/>
      <c r="BO1383" s="178"/>
      <c r="BP1383" s="176"/>
      <c r="BQ1383" s="188"/>
    </row>
    <row r="1384" spans="1:69" ht="15.75">
      <c r="A1384" s="179"/>
      <c r="B1384" s="195"/>
      <c r="C1384" s="180"/>
      <c r="D1384" s="192"/>
      <c r="E1384" s="194"/>
      <c r="F1384" s="196"/>
      <c r="G1384" s="196"/>
      <c r="H1384" s="197"/>
      <c r="I1384" s="197"/>
      <c r="J1384" s="197"/>
      <c r="K1384" s="197"/>
      <c r="L1384" s="196"/>
      <c r="M1384" s="198"/>
      <c r="N1384" s="188"/>
      <c r="O1384" s="197"/>
      <c r="P1384" s="197"/>
      <c r="Q1384" s="183"/>
      <c r="R1384" s="197"/>
      <c r="S1384" s="197"/>
      <c r="T1384" s="189"/>
      <c r="U1384" s="197"/>
      <c r="V1384" s="197"/>
      <c r="W1384" s="183"/>
      <c r="X1384" s="197"/>
      <c r="Y1384" s="197"/>
      <c r="Z1384" s="189"/>
      <c r="AA1384" s="197"/>
      <c r="AB1384" s="197"/>
      <c r="AC1384" s="197"/>
      <c r="AD1384" s="197"/>
      <c r="AE1384" s="197"/>
      <c r="AF1384" s="199"/>
      <c r="AG1384" s="199"/>
      <c r="AH1384" s="199"/>
      <c r="AI1384" s="199"/>
      <c r="AJ1384" s="199"/>
      <c r="AK1384" s="199"/>
      <c r="AL1384" s="199"/>
      <c r="AM1384" s="199"/>
      <c r="AN1384" s="199"/>
      <c r="AO1384" s="190"/>
      <c r="AP1384" s="196"/>
      <c r="AQ1384" s="196"/>
      <c r="AR1384" s="205"/>
      <c r="AS1384" s="58"/>
      <c r="AT1384" s="183"/>
      <c r="AU1384" s="183"/>
      <c r="AV1384" s="198"/>
      <c r="AW1384" s="53"/>
      <c r="AX1384" s="58"/>
      <c r="AY1384" s="200"/>
      <c r="BA1384" s="58"/>
      <c r="BB1384" s="58"/>
      <c r="BC1384" s="198"/>
      <c r="BD1384" s="178"/>
      <c r="BE1384" s="176"/>
      <c r="BF1384" s="176"/>
      <c r="BG1384" s="176"/>
      <c r="BH1384" s="209"/>
      <c r="BI1384" s="193"/>
      <c r="BJ1384" s="210"/>
      <c r="BK1384" s="210"/>
      <c r="BL1384" s="181"/>
      <c r="BM1384" s="112"/>
      <c r="BN1384" s="79"/>
      <c r="BO1384" s="178"/>
      <c r="BP1384" s="176"/>
      <c r="BQ1384" s="188"/>
    </row>
    <row r="1385" spans="1:69" ht="15.75">
      <c r="A1385" s="179"/>
      <c r="B1385" s="195"/>
      <c r="C1385" s="180"/>
      <c r="D1385" s="192"/>
      <c r="E1385" s="194"/>
      <c r="F1385" s="196"/>
      <c r="G1385" s="196"/>
      <c r="H1385" s="197"/>
      <c r="I1385" s="197"/>
      <c r="J1385" s="197"/>
      <c r="K1385" s="197"/>
      <c r="L1385" s="196"/>
      <c r="M1385" s="198"/>
      <c r="N1385" s="188"/>
      <c r="O1385" s="197"/>
      <c r="P1385" s="197"/>
      <c r="Q1385" s="183"/>
      <c r="R1385" s="197"/>
      <c r="S1385" s="197"/>
      <c r="T1385" s="189"/>
      <c r="U1385" s="197"/>
      <c r="V1385" s="197"/>
      <c r="W1385" s="183"/>
      <c r="X1385" s="197"/>
      <c r="Y1385" s="197"/>
      <c r="Z1385" s="189"/>
      <c r="AA1385" s="197"/>
      <c r="AB1385" s="197"/>
      <c r="AC1385" s="197"/>
      <c r="AD1385" s="197"/>
      <c r="AE1385" s="197"/>
      <c r="AF1385" s="199"/>
      <c r="AG1385" s="199"/>
      <c r="AH1385" s="199"/>
      <c r="AI1385" s="199"/>
      <c r="AJ1385" s="199"/>
      <c r="AK1385" s="199"/>
      <c r="AL1385" s="199"/>
      <c r="AM1385" s="199"/>
      <c r="AN1385" s="199"/>
      <c r="AO1385" s="190"/>
      <c r="AP1385" s="196"/>
      <c r="AQ1385" s="196"/>
      <c r="AR1385" s="205"/>
      <c r="AS1385" s="58"/>
      <c r="AT1385" s="183"/>
      <c r="AU1385" s="183"/>
      <c r="AV1385" s="198"/>
      <c r="AW1385" s="53"/>
      <c r="AX1385" s="58"/>
      <c r="AY1385" s="200"/>
      <c r="BA1385" s="58"/>
      <c r="BB1385" s="58"/>
      <c r="BC1385" s="198"/>
      <c r="BD1385" s="178"/>
      <c r="BE1385" s="176"/>
      <c r="BF1385" s="176"/>
      <c r="BG1385" s="176"/>
      <c r="BH1385" s="209"/>
      <c r="BI1385" s="193"/>
      <c r="BJ1385" s="210"/>
      <c r="BK1385" s="210"/>
      <c r="BL1385" s="181"/>
      <c r="BM1385" s="112"/>
      <c r="BN1385" s="79"/>
      <c r="BO1385" s="178"/>
      <c r="BP1385" s="176"/>
      <c r="BQ1385" s="188"/>
    </row>
    <row r="1386" spans="1:69" ht="15.75">
      <c r="A1386" s="179"/>
      <c r="B1386" s="195"/>
      <c r="C1386" s="180"/>
      <c r="D1386" s="192"/>
      <c r="E1386" s="194"/>
      <c r="F1386" s="196"/>
      <c r="G1386" s="196"/>
      <c r="H1386" s="197"/>
      <c r="I1386" s="197"/>
      <c r="J1386" s="197"/>
      <c r="K1386" s="197"/>
      <c r="L1386" s="196"/>
      <c r="M1386" s="198"/>
      <c r="N1386" s="188"/>
      <c r="O1386" s="197"/>
      <c r="P1386" s="197"/>
      <c r="Q1386" s="183"/>
      <c r="R1386" s="197"/>
      <c r="S1386" s="197"/>
      <c r="T1386" s="189"/>
      <c r="U1386" s="197"/>
      <c r="V1386" s="197"/>
      <c r="W1386" s="183"/>
      <c r="X1386" s="197"/>
      <c r="Y1386" s="197"/>
      <c r="Z1386" s="189"/>
      <c r="AA1386" s="197"/>
      <c r="AB1386" s="197"/>
      <c r="AC1386" s="197"/>
      <c r="AD1386" s="197"/>
      <c r="AE1386" s="197"/>
      <c r="AF1386" s="199"/>
      <c r="AG1386" s="199"/>
      <c r="AH1386" s="199"/>
      <c r="AI1386" s="199"/>
      <c r="AJ1386" s="199"/>
      <c r="AK1386" s="199"/>
      <c r="AL1386" s="199"/>
      <c r="AM1386" s="199"/>
      <c r="AN1386" s="199"/>
      <c r="AO1386" s="190"/>
      <c r="AP1386" s="196"/>
      <c r="AQ1386" s="196"/>
      <c r="AR1386" s="205"/>
      <c r="AS1386" s="58"/>
      <c r="AT1386" s="183"/>
      <c r="AU1386" s="183"/>
      <c r="AV1386" s="198"/>
      <c r="AW1386" s="53"/>
      <c r="AX1386" s="58"/>
      <c r="AY1386" s="200"/>
      <c r="BA1386" s="58"/>
      <c r="BB1386" s="58"/>
      <c r="BC1386" s="198"/>
      <c r="BD1386" s="178"/>
      <c r="BE1386" s="176"/>
      <c r="BF1386" s="176"/>
      <c r="BG1386" s="176"/>
      <c r="BH1386" s="209"/>
      <c r="BI1386" s="193"/>
      <c r="BJ1386" s="210"/>
      <c r="BK1386" s="210"/>
      <c r="BL1386" s="181"/>
      <c r="BM1386" s="112"/>
      <c r="BN1386" s="79"/>
      <c r="BO1386" s="178"/>
      <c r="BP1386" s="176"/>
      <c r="BQ1386" s="188"/>
    </row>
    <row r="1387" spans="1:69" ht="15.75">
      <c r="A1387" s="179"/>
      <c r="B1387" s="195"/>
      <c r="C1387" s="180"/>
      <c r="D1387" s="192"/>
      <c r="E1387" s="194"/>
      <c r="F1387" s="196"/>
      <c r="G1387" s="196"/>
      <c r="H1387" s="197"/>
      <c r="I1387" s="197"/>
      <c r="J1387" s="197"/>
      <c r="K1387" s="197"/>
      <c r="L1387" s="196"/>
      <c r="M1387" s="198"/>
      <c r="N1387" s="188"/>
      <c r="O1387" s="197"/>
      <c r="P1387" s="197"/>
      <c r="Q1387" s="183"/>
      <c r="R1387" s="197"/>
      <c r="S1387" s="197"/>
      <c r="T1387" s="189"/>
      <c r="U1387" s="197"/>
      <c r="V1387" s="197"/>
      <c r="W1387" s="183"/>
      <c r="X1387" s="197"/>
      <c r="Y1387" s="197"/>
      <c r="Z1387" s="189"/>
      <c r="AA1387" s="197"/>
      <c r="AB1387" s="197"/>
      <c r="AC1387" s="197"/>
      <c r="AD1387" s="197"/>
      <c r="AE1387" s="197"/>
      <c r="AF1387" s="199"/>
      <c r="AG1387" s="199"/>
      <c r="AH1387" s="199"/>
      <c r="AI1387" s="199"/>
      <c r="AJ1387" s="199"/>
      <c r="AK1387" s="199"/>
      <c r="AL1387" s="199"/>
      <c r="AM1387" s="199"/>
      <c r="AN1387" s="199"/>
      <c r="AO1387" s="190"/>
      <c r="AP1387" s="196"/>
      <c r="AQ1387" s="196"/>
      <c r="AR1387" s="205"/>
      <c r="AS1387" s="58"/>
      <c r="AT1387" s="183"/>
      <c r="AU1387" s="183"/>
      <c r="AV1387" s="198"/>
      <c r="AW1387" s="53"/>
      <c r="AX1387" s="58"/>
      <c r="AY1387" s="200"/>
      <c r="BA1387" s="58"/>
      <c r="BB1387" s="58"/>
      <c r="BC1387" s="198"/>
      <c r="BD1387" s="178"/>
      <c r="BE1387" s="176"/>
      <c r="BF1387" s="176"/>
      <c r="BG1387" s="176"/>
      <c r="BH1387" s="209"/>
      <c r="BI1387" s="193"/>
      <c r="BJ1387" s="210"/>
      <c r="BK1387" s="210"/>
      <c r="BL1387" s="181"/>
      <c r="BM1387" s="112"/>
      <c r="BN1387" s="79"/>
      <c r="BO1387" s="178"/>
      <c r="BP1387" s="176"/>
      <c r="BQ1387" s="188"/>
    </row>
    <row r="1388" spans="1:69" ht="15.75">
      <c r="A1388" s="179"/>
      <c r="B1388" s="195"/>
      <c r="C1388" s="180"/>
      <c r="D1388" s="192"/>
      <c r="E1388" s="194"/>
      <c r="F1388" s="196"/>
      <c r="G1388" s="196"/>
      <c r="H1388" s="197"/>
      <c r="I1388" s="197"/>
      <c r="J1388" s="197"/>
      <c r="K1388" s="197"/>
      <c r="L1388" s="196"/>
      <c r="M1388" s="198"/>
      <c r="N1388" s="188"/>
      <c r="O1388" s="197"/>
      <c r="P1388" s="197"/>
      <c r="Q1388" s="183"/>
      <c r="R1388" s="197"/>
      <c r="S1388" s="197"/>
      <c r="T1388" s="189"/>
      <c r="U1388" s="197"/>
      <c r="V1388" s="197"/>
      <c r="W1388" s="183"/>
      <c r="X1388" s="197"/>
      <c r="Y1388" s="197"/>
      <c r="Z1388" s="189"/>
      <c r="AA1388" s="197"/>
      <c r="AB1388" s="197"/>
      <c r="AC1388" s="197"/>
      <c r="AD1388" s="197"/>
      <c r="AE1388" s="197"/>
      <c r="AF1388" s="199"/>
      <c r="AG1388" s="199"/>
      <c r="AH1388" s="199"/>
      <c r="AI1388" s="199"/>
      <c r="AJ1388" s="199"/>
      <c r="AK1388" s="199"/>
      <c r="AL1388" s="199"/>
      <c r="AM1388" s="199"/>
      <c r="AN1388" s="199"/>
      <c r="AO1388" s="190"/>
      <c r="AP1388" s="196"/>
      <c r="AQ1388" s="196"/>
      <c r="AR1388" s="205"/>
      <c r="AS1388" s="58"/>
      <c r="AT1388" s="183"/>
      <c r="AU1388" s="183"/>
      <c r="AV1388" s="198"/>
      <c r="AW1388" s="53"/>
      <c r="AX1388" s="58"/>
      <c r="AY1388" s="200"/>
      <c r="BA1388" s="58"/>
      <c r="BB1388" s="58"/>
      <c r="BC1388" s="198"/>
      <c r="BD1388" s="178"/>
      <c r="BE1388" s="176"/>
      <c r="BF1388" s="176"/>
      <c r="BG1388" s="176"/>
      <c r="BH1388" s="209"/>
      <c r="BI1388" s="193"/>
      <c r="BJ1388" s="210"/>
      <c r="BK1388" s="210"/>
      <c r="BL1388" s="181"/>
      <c r="BM1388" s="112"/>
      <c r="BN1388" s="79"/>
      <c r="BO1388" s="178"/>
      <c r="BP1388" s="176"/>
      <c r="BQ1388" s="188"/>
    </row>
    <row r="1389" spans="1:69" ht="15.75">
      <c r="A1389" s="179"/>
      <c r="B1389" s="195"/>
      <c r="C1389" s="180"/>
      <c r="D1389" s="192"/>
      <c r="E1389" s="194"/>
      <c r="F1389" s="196"/>
      <c r="G1389" s="196"/>
      <c r="H1389" s="197"/>
      <c r="I1389" s="197"/>
      <c r="J1389" s="197"/>
      <c r="K1389" s="197"/>
      <c r="L1389" s="196"/>
      <c r="M1389" s="198"/>
      <c r="N1389" s="188"/>
      <c r="O1389" s="197"/>
      <c r="P1389" s="197"/>
      <c r="Q1389" s="183"/>
      <c r="R1389" s="197"/>
      <c r="S1389" s="197"/>
      <c r="T1389" s="189"/>
      <c r="U1389" s="197"/>
      <c r="V1389" s="197"/>
      <c r="W1389" s="183"/>
      <c r="X1389" s="197"/>
      <c r="Y1389" s="197"/>
      <c r="Z1389" s="189"/>
      <c r="AA1389" s="197"/>
      <c r="AB1389" s="197"/>
      <c r="AC1389" s="197"/>
      <c r="AD1389" s="197"/>
      <c r="AE1389" s="197"/>
      <c r="AF1389" s="199"/>
      <c r="AG1389" s="199"/>
      <c r="AH1389" s="199"/>
      <c r="AI1389" s="199"/>
      <c r="AJ1389" s="199"/>
      <c r="AK1389" s="199"/>
      <c r="AL1389" s="199"/>
      <c r="AM1389" s="199"/>
      <c r="AN1389" s="199"/>
      <c r="AO1389" s="190"/>
      <c r="AP1389" s="196"/>
      <c r="AQ1389" s="196"/>
      <c r="AR1389" s="205"/>
      <c r="AS1389" s="58"/>
      <c r="AT1389" s="183"/>
      <c r="AU1389" s="183"/>
      <c r="AV1389" s="198"/>
      <c r="AW1389" s="53"/>
      <c r="AX1389" s="58"/>
      <c r="AY1389" s="200"/>
      <c r="BA1389" s="58"/>
      <c r="BB1389" s="58"/>
      <c r="BC1389" s="198"/>
      <c r="BD1389" s="178"/>
      <c r="BE1389" s="176"/>
      <c r="BF1389" s="176"/>
      <c r="BG1389" s="176"/>
      <c r="BH1389" s="209"/>
      <c r="BI1389" s="193"/>
      <c r="BJ1389" s="210"/>
      <c r="BK1389" s="210"/>
      <c r="BL1389" s="181"/>
      <c r="BM1389" s="112"/>
      <c r="BN1389" s="79"/>
      <c r="BO1389" s="178"/>
      <c r="BP1389" s="176"/>
      <c r="BQ1389" s="188"/>
    </row>
    <row r="1390" spans="1:69" ht="15.75">
      <c r="A1390" s="179"/>
      <c r="B1390" s="195"/>
      <c r="C1390" s="180"/>
      <c r="D1390" s="192"/>
      <c r="E1390" s="194"/>
      <c r="F1390" s="196"/>
      <c r="G1390" s="196"/>
      <c r="H1390" s="197"/>
      <c r="I1390" s="197"/>
      <c r="J1390" s="197"/>
      <c r="K1390" s="197"/>
      <c r="L1390" s="196"/>
      <c r="M1390" s="198"/>
      <c r="N1390" s="188"/>
      <c r="O1390" s="197"/>
      <c r="P1390" s="197"/>
      <c r="Q1390" s="183"/>
      <c r="R1390" s="197"/>
      <c r="S1390" s="197"/>
      <c r="T1390" s="189"/>
      <c r="U1390" s="197"/>
      <c r="V1390" s="197"/>
      <c r="W1390" s="183"/>
      <c r="X1390" s="197"/>
      <c r="Y1390" s="197"/>
      <c r="Z1390" s="189"/>
      <c r="AA1390" s="197"/>
      <c r="AB1390" s="197"/>
      <c r="AC1390" s="197"/>
      <c r="AD1390" s="197"/>
      <c r="AE1390" s="197"/>
      <c r="AF1390" s="199"/>
      <c r="AG1390" s="199"/>
      <c r="AH1390" s="199"/>
      <c r="AI1390" s="199"/>
      <c r="AJ1390" s="199"/>
      <c r="AK1390" s="199"/>
      <c r="AL1390" s="199"/>
      <c r="AM1390" s="199"/>
      <c r="AN1390" s="199"/>
      <c r="AO1390" s="190"/>
      <c r="AP1390" s="196"/>
      <c r="AQ1390" s="196"/>
      <c r="AR1390" s="205"/>
      <c r="AS1390" s="58"/>
      <c r="AT1390" s="183"/>
      <c r="AU1390" s="183"/>
      <c r="AV1390" s="198"/>
      <c r="AW1390" s="53"/>
      <c r="AX1390" s="58"/>
      <c r="AY1390" s="200"/>
      <c r="BA1390" s="58"/>
      <c r="BB1390" s="58"/>
      <c r="BC1390" s="198"/>
      <c r="BD1390" s="178"/>
      <c r="BE1390" s="176"/>
      <c r="BF1390" s="176"/>
      <c r="BG1390" s="176"/>
      <c r="BH1390" s="209"/>
      <c r="BI1390" s="193"/>
      <c r="BJ1390" s="210"/>
      <c r="BK1390" s="210"/>
      <c r="BL1390" s="181"/>
      <c r="BM1390" s="112"/>
      <c r="BN1390" s="79"/>
      <c r="BO1390" s="178"/>
      <c r="BP1390" s="176"/>
      <c r="BQ1390" s="188"/>
    </row>
    <row r="1391" spans="1:69" ht="15.75">
      <c r="A1391" s="179"/>
      <c r="B1391" s="195"/>
      <c r="C1391" s="180"/>
      <c r="D1391" s="192"/>
      <c r="E1391" s="194"/>
      <c r="F1391" s="196"/>
      <c r="G1391" s="196"/>
      <c r="H1391" s="197"/>
      <c r="I1391" s="197"/>
      <c r="J1391" s="197"/>
      <c r="K1391" s="197"/>
      <c r="L1391" s="196"/>
      <c r="M1391" s="198"/>
      <c r="N1391" s="188"/>
      <c r="O1391" s="197"/>
      <c r="P1391" s="197"/>
      <c r="Q1391" s="183"/>
      <c r="R1391" s="197"/>
      <c r="S1391" s="197"/>
      <c r="T1391" s="189"/>
      <c r="U1391" s="197"/>
      <c r="V1391" s="197"/>
      <c r="W1391" s="183"/>
      <c r="X1391" s="197"/>
      <c r="Y1391" s="197"/>
      <c r="Z1391" s="189"/>
      <c r="AA1391" s="197"/>
      <c r="AB1391" s="197"/>
      <c r="AC1391" s="197"/>
      <c r="AD1391" s="197"/>
      <c r="AE1391" s="197"/>
      <c r="AF1391" s="199"/>
      <c r="AG1391" s="199"/>
      <c r="AH1391" s="199"/>
      <c r="AI1391" s="199"/>
      <c r="AJ1391" s="199"/>
      <c r="AK1391" s="199"/>
      <c r="AL1391" s="199"/>
      <c r="AM1391" s="199"/>
      <c r="AN1391" s="199"/>
      <c r="AO1391" s="190"/>
      <c r="AP1391" s="196"/>
      <c r="AQ1391" s="196"/>
      <c r="AR1391" s="205"/>
      <c r="AS1391" s="58"/>
      <c r="AT1391" s="183"/>
      <c r="AU1391" s="183"/>
      <c r="AV1391" s="198"/>
      <c r="AW1391" s="53"/>
      <c r="AX1391" s="58"/>
      <c r="AY1391" s="200"/>
      <c r="BA1391" s="58"/>
      <c r="BB1391" s="58"/>
      <c r="BC1391" s="198"/>
      <c r="BD1391" s="178"/>
      <c r="BE1391" s="176"/>
      <c r="BF1391" s="176"/>
      <c r="BG1391" s="176"/>
      <c r="BH1391" s="209"/>
      <c r="BI1391" s="193"/>
      <c r="BJ1391" s="210"/>
      <c r="BK1391" s="210"/>
      <c r="BL1391" s="181"/>
      <c r="BM1391" s="112"/>
      <c r="BN1391" s="79"/>
      <c r="BO1391" s="178"/>
      <c r="BP1391" s="176"/>
      <c r="BQ1391" s="188"/>
    </row>
    <row r="1392" spans="1:69" ht="15.75">
      <c r="A1392" s="179"/>
      <c r="B1392" s="195"/>
      <c r="C1392" s="180"/>
      <c r="D1392" s="192"/>
      <c r="E1392" s="194"/>
      <c r="F1392" s="196"/>
      <c r="G1392" s="196"/>
      <c r="H1392" s="197"/>
      <c r="I1392" s="197"/>
      <c r="J1392" s="197"/>
      <c r="K1392" s="197"/>
      <c r="L1392" s="196"/>
      <c r="M1392" s="198"/>
      <c r="N1392" s="188"/>
      <c r="O1392" s="197"/>
      <c r="P1392" s="197"/>
      <c r="Q1392" s="183"/>
      <c r="R1392" s="197"/>
      <c r="S1392" s="197"/>
      <c r="T1392" s="189"/>
      <c r="U1392" s="197"/>
      <c r="V1392" s="197"/>
      <c r="W1392" s="183"/>
      <c r="X1392" s="197"/>
      <c r="Y1392" s="197"/>
      <c r="Z1392" s="189"/>
      <c r="AA1392" s="197"/>
      <c r="AB1392" s="197"/>
      <c r="AC1392" s="197"/>
      <c r="AD1392" s="197"/>
      <c r="AE1392" s="197"/>
      <c r="AF1392" s="199"/>
      <c r="AG1392" s="199"/>
      <c r="AH1392" s="199"/>
      <c r="AI1392" s="199"/>
      <c r="AJ1392" s="199"/>
      <c r="AK1392" s="199"/>
      <c r="AL1392" s="199"/>
      <c r="AM1392" s="199"/>
      <c r="AN1392" s="199"/>
      <c r="AO1392" s="190"/>
      <c r="AP1392" s="196"/>
      <c r="AQ1392" s="196"/>
      <c r="AR1392" s="205"/>
      <c r="AS1392" s="58"/>
      <c r="AT1392" s="183"/>
      <c r="AU1392" s="183"/>
      <c r="AV1392" s="198"/>
      <c r="AW1392" s="53"/>
      <c r="AX1392" s="58"/>
      <c r="AY1392" s="200"/>
      <c r="BA1392" s="58"/>
      <c r="BB1392" s="58"/>
      <c r="BC1392" s="198"/>
      <c r="BD1392" s="178"/>
      <c r="BE1392" s="176"/>
      <c r="BF1392" s="176"/>
      <c r="BG1392" s="176"/>
      <c r="BH1392" s="209"/>
      <c r="BI1392" s="193"/>
      <c r="BJ1392" s="210"/>
      <c r="BK1392" s="210"/>
      <c r="BL1392" s="181"/>
      <c r="BM1392" s="112"/>
      <c r="BN1392" s="79"/>
      <c r="BO1392" s="178"/>
      <c r="BP1392" s="176"/>
      <c r="BQ1392" s="188"/>
    </row>
    <row r="1393" spans="1:69" ht="15.75">
      <c r="A1393" s="179"/>
      <c r="B1393" s="195"/>
      <c r="C1393" s="180"/>
      <c r="D1393" s="192"/>
      <c r="E1393" s="194"/>
      <c r="F1393" s="196"/>
      <c r="G1393" s="196"/>
      <c r="H1393" s="197"/>
      <c r="I1393" s="197"/>
      <c r="J1393" s="197"/>
      <c r="K1393" s="197"/>
      <c r="L1393" s="196"/>
      <c r="M1393" s="198"/>
      <c r="N1393" s="188"/>
      <c r="O1393" s="197"/>
      <c r="P1393" s="197"/>
      <c r="Q1393" s="183"/>
      <c r="R1393" s="197"/>
      <c r="S1393" s="197"/>
      <c r="T1393" s="189"/>
      <c r="U1393" s="197"/>
      <c r="V1393" s="197"/>
      <c r="W1393" s="183"/>
      <c r="X1393" s="197"/>
      <c r="Y1393" s="197"/>
      <c r="Z1393" s="189"/>
      <c r="AA1393" s="197"/>
      <c r="AB1393" s="197"/>
      <c r="AC1393" s="197"/>
      <c r="AD1393" s="197"/>
      <c r="AE1393" s="197"/>
      <c r="AF1393" s="199"/>
      <c r="AG1393" s="199"/>
      <c r="AH1393" s="199"/>
      <c r="AI1393" s="199"/>
      <c r="AJ1393" s="199"/>
      <c r="AK1393" s="199"/>
      <c r="AL1393" s="199"/>
      <c r="AM1393" s="199"/>
      <c r="AN1393" s="199"/>
      <c r="AO1393" s="190"/>
      <c r="AP1393" s="196"/>
      <c r="AQ1393" s="196"/>
      <c r="AR1393" s="205"/>
      <c r="AS1393" s="58"/>
      <c r="AT1393" s="183"/>
      <c r="AU1393" s="183"/>
      <c r="AV1393" s="198"/>
      <c r="AW1393" s="53"/>
      <c r="AX1393" s="58"/>
      <c r="AY1393" s="200"/>
      <c r="BA1393" s="58"/>
      <c r="BB1393" s="58"/>
      <c r="BC1393" s="198"/>
      <c r="BD1393" s="178"/>
      <c r="BE1393" s="176"/>
      <c r="BF1393" s="176"/>
      <c r="BG1393" s="176"/>
      <c r="BH1393" s="209"/>
      <c r="BI1393" s="193"/>
      <c r="BJ1393" s="210"/>
      <c r="BK1393" s="210"/>
      <c r="BL1393" s="181"/>
      <c r="BM1393" s="112"/>
      <c r="BN1393" s="79"/>
      <c r="BO1393" s="178"/>
      <c r="BP1393" s="176"/>
      <c r="BQ1393" s="188"/>
    </row>
    <row r="1394" spans="1:69" ht="15.75">
      <c r="A1394" s="179"/>
      <c r="B1394" s="195"/>
      <c r="C1394" s="180"/>
      <c r="D1394" s="192"/>
      <c r="E1394" s="194"/>
      <c r="F1394" s="196"/>
      <c r="G1394" s="196"/>
      <c r="H1394" s="197"/>
      <c r="I1394" s="197"/>
      <c r="J1394" s="197"/>
      <c r="K1394" s="197"/>
      <c r="L1394" s="196"/>
      <c r="M1394" s="198"/>
      <c r="N1394" s="188"/>
      <c r="O1394" s="197"/>
      <c r="P1394" s="197"/>
      <c r="Q1394" s="183"/>
      <c r="R1394" s="197"/>
      <c r="S1394" s="197"/>
      <c r="T1394" s="189"/>
      <c r="U1394" s="197"/>
      <c r="V1394" s="197"/>
      <c r="W1394" s="183"/>
      <c r="X1394" s="197"/>
      <c r="Y1394" s="197"/>
      <c r="Z1394" s="189"/>
      <c r="AA1394" s="197"/>
      <c r="AB1394" s="197"/>
      <c r="AC1394" s="197"/>
      <c r="AD1394" s="197"/>
      <c r="AE1394" s="197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0"/>
      <c r="AP1394" s="196"/>
      <c r="AQ1394" s="196"/>
      <c r="AR1394" s="205"/>
      <c r="AS1394" s="58"/>
      <c r="AT1394" s="183"/>
      <c r="AU1394" s="183"/>
      <c r="AV1394" s="198"/>
      <c r="AW1394" s="53"/>
      <c r="AX1394" s="58"/>
      <c r="AY1394" s="200"/>
      <c r="BA1394" s="58"/>
      <c r="BB1394" s="58"/>
      <c r="BC1394" s="198"/>
      <c r="BD1394" s="178"/>
      <c r="BE1394" s="176"/>
      <c r="BF1394" s="176"/>
      <c r="BG1394" s="176"/>
      <c r="BH1394" s="209"/>
      <c r="BI1394" s="193"/>
      <c r="BJ1394" s="210"/>
      <c r="BK1394" s="210"/>
      <c r="BL1394" s="181"/>
      <c r="BM1394" s="112"/>
      <c r="BN1394" s="79"/>
      <c r="BO1394" s="178"/>
      <c r="BP1394" s="176"/>
      <c r="BQ1394" s="188"/>
    </row>
    <row r="1395" spans="1:69" ht="15.75">
      <c r="A1395" s="179"/>
      <c r="B1395" s="195"/>
      <c r="C1395" s="180"/>
      <c r="D1395" s="192"/>
      <c r="E1395" s="194"/>
      <c r="F1395" s="196"/>
      <c r="G1395" s="196"/>
      <c r="H1395" s="197"/>
      <c r="I1395" s="197"/>
      <c r="J1395" s="197"/>
      <c r="K1395" s="197"/>
      <c r="L1395" s="196"/>
      <c r="M1395" s="198"/>
      <c r="N1395" s="188"/>
      <c r="O1395" s="197"/>
      <c r="P1395" s="197"/>
      <c r="Q1395" s="183"/>
      <c r="R1395" s="197"/>
      <c r="S1395" s="197"/>
      <c r="T1395" s="189"/>
      <c r="U1395" s="197"/>
      <c r="V1395" s="197"/>
      <c r="W1395" s="183"/>
      <c r="X1395" s="197"/>
      <c r="Y1395" s="197"/>
      <c r="Z1395" s="189"/>
      <c r="AA1395" s="197"/>
      <c r="AB1395" s="197"/>
      <c r="AC1395" s="197"/>
      <c r="AD1395" s="197"/>
      <c r="AE1395" s="197"/>
      <c r="AF1395" s="199"/>
      <c r="AG1395" s="199"/>
      <c r="AH1395" s="199"/>
      <c r="AI1395" s="199"/>
      <c r="AJ1395" s="199"/>
      <c r="AK1395" s="199"/>
      <c r="AL1395" s="199"/>
      <c r="AM1395" s="199"/>
      <c r="AN1395" s="199"/>
      <c r="AO1395" s="190"/>
      <c r="AP1395" s="196"/>
      <c r="AQ1395" s="196"/>
      <c r="AR1395" s="205"/>
      <c r="AS1395" s="58"/>
      <c r="AT1395" s="183"/>
      <c r="AU1395" s="183"/>
      <c r="AV1395" s="198"/>
      <c r="AW1395" s="53"/>
      <c r="AX1395" s="58"/>
      <c r="AY1395" s="200"/>
      <c r="BA1395" s="58"/>
      <c r="BB1395" s="58"/>
      <c r="BC1395" s="198"/>
      <c r="BD1395" s="178"/>
      <c r="BE1395" s="176"/>
      <c r="BF1395" s="176"/>
      <c r="BG1395" s="176"/>
      <c r="BH1395" s="209"/>
      <c r="BI1395" s="193"/>
      <c r="BJ1395" s="210"/>
      <c r="BK1395" s="210"/>
      <c r="BL1395" s="181"/>
      <c r="BM1395" s="112"/>
      <c r="BN1395" s="79"/>
      <c r="BO1395" s="178"/>
      <c r="BP1395" s="176"/>
      <c r="BQ1395" s="188"/>
    </row>
    <row r="1396" spans="1:69" ht="15.75">
      <c r="A1396" s="179"/>
      <c r="B1396" s="195"/>
      <c r="C1396" s="180"/>
      <c r="D1396" s="192"/>
      <c r="E1396" s="194"/>
      <c r="F1396" s="196"/>
      <c r="G1396" s="196"/>
      <c r="H1396" s="197"/>
      <c r="I1396" s="197"/>
      <c r="J1396" s="197"/>
      <c r="K1396" s="197"/>
      <c r="L1396" s="196"/>
      <c r="M1396" s="198"/>
      <c r="N1396" s="188"/>
      <c r="O1396" s="197"/>
      <c r="P1396" s="197"/>
      <c r="Q1396" s="183"/>
      <c r="R1396" s="197"/>
      <c r="S1396" s="197"/>
      <c r="T1396" s="189"/>
      <c r="U1396" s="197"/>
      <c r="V1396" s="197"/>
      <c r="W1396" s="183"/>
      <c r="X1396" s="197"/>
      <c r="Y1396" s="197"/>
      <c r="Z1396" s="189"/>
      <c r="AA1396" s="197"/>
      <c r="AB1396" s="197"/>
      <c r="AC1396" s="197"/>
      <c r="AD1396" s="197"/>
      <c r="AE1396" s="197"/>
      <c r="AF1396" s="199"/>
      <c r="AG1396" s="199"/>
      <c r="AH1396" s="199"/>
      <c r="AI1396" s="199"/>
      <c r="AJ1396" s="199"/>
      <c r="AK1396" s="199"/>
      <c r="AL1396" s="199"/>
      <c r="AM1396" s="199"/>
      <c r="AN1396" s="199"/>
      <c r="AO1396" s="190"/>
      <c r="AP1396" s="196"/>
      <c r="AQ1396" s="196"/>
      <c r="AR1396" s="205"/>
      <c r="AS1396" s="58"/>
      <c r="AT1396" s="183"/>
      <c r="AU1396" s="183"/>
      <c r="AV1396" s="198"/>
      <c r="AW1396" s="53"/>
      <c r="AX1396" s="58"/>
      <c r="AY1396" s="200"/>
      <c r="BA1396" s="58"/>
      <c r="BB1396" s="58"/>
      <c r="BC1396" s="198"/>
      <c r="BD1396" s="178"/>
      <c r="BE1396" s="176"/>
      <c r="BF1396" s="176"/>
      <c r="BG1396" s="176"/>
      <c r="BH1396" s="209"/>
      <c r="BI1396" s="193"/>
      <c r="BJ1396" s="210"/>
      <c r="BK1396" s="210"/>
      <c r="BL1396" s="181"/>
      <c r="BM1396" s="112"/>
      <c r="BN1396" s="79"/>
      <c r="BO1396" s="178"/>
      <c r="BP1396" s="176"/>
      <c r="BQ1396" s="188"/>
    </row>
    <row r="1397" spans="1:69" ht="15.75">
      <c r="A1397" s="179"/>
      <c r="B1397" s="195"/>
      <c r="C1397" s="180"/>
      <c r="D1397" s="192"/>
      <c r="E1397" s="194"/>
      <c r="F1397" s="196"/>
      <c r="G1397" s="196"/>
      <c r="H1397" s="197"/>
      <c r="I1397" s="197"/>
      <c r="J1397" s="197"/>
      <c r="K1397" s="197"/>
      <c r="L1397" s="196"/>
      <c r="M1397" s="198"/>
      <c r="N1397" s="188"/>
      <c r="O1397" s="197"/>
      <c r="P1397" s="197"/>
      <c r="Q1397" s="183"/>
      <c r="R1397" s="197"/>
      <c r="S1397" s="197"/>
      <c r="T1397" s="189"/>
      <c r="U1397" s="197"/>
      <c r="V1397" s="197"/>
      <c r="W1397" s="183"/>
      <c r="X1397" s="197"/>
      <c r="Y1397" s="197"/>
      <c r="Z1397" s="189"/>
      <c r="AA1397" s="197"/>
      <c r="AB1397" s="197"/>
      <c r="AC1397" s="197"/>
      <c r="AD1397" s="197"/>
      <c r="AE1397" s="197"/>
      <c r="AF1397" s="199"/>
      <c r="AG1397" s="199"/>
      <c r="AH1397" s="199"/>
      <c r="AI1397" s="199"/>
      <c r="AJ1397" s="199"/>
      <c r="AK1397" s="199"/>
      <c r="AL1397" s="199"/>
      <c r="AM1397" s="199"/>
      <c r="AN1397" s="199"/>
      <c r="AO1397" s="190"/>
      <c r="AP1397" s="196"/>
      <c r="AQ1397" s="196"/>
      <c r="AR1397" s="205"/>
      <c r="AS1397" s="58"/>
      <c r="AT1397" s="183"/>
      <c r="AU1397" s="183"/>
      <c r="AV1397" s="198"/>
      <c r="AW1397" s="53"/>
      <c r="AX1397" s="58"/>
      <c r="AY1397" s="200"/>
      <c r="BA1397" s="58"/>
      <c r="BB1397" s="58"/>
      <c r="BC1397" s="198"/>
      <c r="BD1397" s="178"/>
      <c r="BE1397" s="176"/>
      <c r="BF1397" s="176"/>
      <c r="BG1397" s="176"/>
      <c r="BH1397" s="209"/>
      <c r="BI1397" s="193"/>
      <c r="BJ1397" s="210"/>
      <c r="BK1397" s="210"/>
      <c r="BL1397" s="181"/>
      <c r="BM1397" s="112"/>
      <c r="BN1397" s="79"/>
      <c r="BO1397" s="178"/>
      <c r="BP1397" s="176"/>
      <c r="BQ1397" s="188"/>
    </row>
    <row r="1398" spans="1:69" ht="15.75">
      <c r="A1398" s="179"/>
      <c r="B1398" s="195"/>
      <c r="C1398" s="180"/>
      <c r="D1398" s="192"/>
      <c r="E1398" s="194"/>
      <c r="F1398" s="196"/>
      <c r="G1398" s="196"/>
      <c r="H1398" s="197"/>
      <c r="I1398" s="197"/>
      <c r="J1398" s="197"/>
      <c r="K1398" s="197"/>
      <c r="L1398" s="196"/>
      <c r="M1398" s="198"/>
      <c r="N1398" s="188"/>
      <c r="O1398" s="197"/>
      <c r="P1398" s="197"/>
      <c r="Q1398" s="183"/>
      <c r="R1398" s="197"/>
      <c r="S1398" s="197"/>
      <c r="T1398" s="189"/>
      <c r="U1398" s="197"/>
      <c r="V1398" s="197"/>
      <c r="W1398" s="183"/>
      <c r="X1398" s="197"/>
      <c r="Y1398" s="197"/>
      <c r="Z1398" s="189"/>
      <c r="AA1398" s="197"/>
      <c r="AB1398" s="197"/>
      <c r="AC1398" s="197"/>
      <c r="AD1398" s="197"/>
      <c r="AE1398" s="197"/>
      <c r="AF1398" s="199"/>
      <c r="AG1398" s="199"/>
      <c r="AH1398" s="199"/>
      <c r="AI1398" s="199"/>
      <c r="AJ1398" s="199"/>
      <c r="AK1398" s="199"/>
      <c r="AL1398" s="199"/>
      <c r="AM1398" s="199"/>
      <c r="AN1398" s="199"/>
      <c r="AO1398" s="190"/>
      <c r="AP1398" s="196"/>
      <c r="AQ1398" s="196"/>
      <c r="AR1398" s="205"/>
      <c r="AS1398" s="58"/>
      <c r="AT1398" s="183"/>
      <c r="AU1398" s="183"/>
      <c r="AV1398" s="198"/>
      <c r="AW1398" s="53"/>
      <c r="AX1398" s="58"/>
      <c r="AY1398" s="200"/>
      <c r="BA1398" s="58"/>
      <c r="BB1398" s="58"/>
      <c r="BC1398" s="198"/>
      <c r="BD1398" s="178"/>
      <c r="BE1398" s="176"/>
      <c r="BF1398" s="176"/>
      <c r="BG1398" s="176"/>
      <c r="BH1398" s="209"/>
      <c r="BI1398" s="193"/>
      <c r="BJ1398" s="210"/>
      <c r="BK1398" s="210"/>
      <c r="BL1398" s="181"/>
      <c r="BM1398" s="112"/>
      <c r="BN1398" s="79"/>
      <c r="BO1398" s="178"/>
      <c r="BP1398" s="176"/>
      <c r="BQ1398" s="188"/>
    </row>
    <row r="1399" spans="1:69" ht="15.75">
      <c r="A1399" s="179"/>
      <c r="B1399" s="195"/>
      <c r="C1399" s="180"/>
      <c r="D1399" s="192"/>
      <c r="E1399" s="194"/>
      <c r="F1399" s="196"/>
      <c r="G1399" s="196"/>
      <c r="H1399" s="197"/>
      <c r="I1399" s="197"/>
      <c r="J1399" s="197"/>
      <c r="K1399" s="197"/>
      <c r="L1399" s="196"/>
      <c r="M1399" s="198"/>
      <c r="N1399" s="188"/>
      <c r="O1399" s="197"/>
      <c r="P1399" s="197"/>
      <c r="Q1399" s="183"/>
      <c r="R1399" s="197"/>
      <c r="S1399" s="197"/>
      <c r="T1399" s="189"/>
      <c r="U1399" s="197"/>
      <c r="V1399" s="197"/>
      <c r="W1399" s="183"/>
      <c r="X1399" s="197"/>
      <c r="Y1399" s="197"/>
      <c r="Z1399" s="189"/>
      <c r="AA1399" s="197"/>
      <c r="AB1399" s="197"/>
      <c r="AC1399" s="197"/>
      <c r="AD1399" s="197"/>
      <c r="AE1399" s="197"/>
      <c r="AF1399" s="199"/>
      <c r="AG1399" s="199"/>
      <c r="AH1399" s="199"/>
      <c r="AI1399" s="199"/>
      <c r="AJ1399" s="199"/>
      <c r="AK1399" s="199"/>
      <c r="AL1399" s="199"/>
      <c r="AM1399" s="199"/>
      <c r="AN1399" s="199"/>
      <c r="AO1399" s="190"/>
      <c r="AP1399" s="196"/>
      <c r="AQ1399" s="196"/>
      <c r="AR1399" s="205"/>
      <c r="AS1399" s="58"/>
      <c r="AT1399" s="183"/>
      <c r="AU1399" s="183"/>
      <c r="AV1399" s="198"/>
      <c r="AW1399" s="53"/>
      <c r="AX1399" s="58"/>
      <c r="AY1399" s="200"/>
      <c r="BA1399" s="58"/>
      <c r="BB1399" s="58"/>
      <c r="BC1399" s="198"/>
      <c r="BD1399" s="178"/>
      <c r="BE1399" s="176"/>
      <c r="BF1399" s="176"/>
      <c r="BG1399" s="176"/>
      <c r="BH1399" s="209"/>
      <c r="BI1399" s="193"/>
      <c r="BJ1399" s="210"/>
      <c r="BK1399" s="210"/>
      <c r="BL1399" s="181"/>
      <c r="BM1399" s="112"/>
      <c r="BN1399" s="79"/>
      <c r="BO1399" s="178"/>
      <c r="BP1399" s="176"/>
      <c r="BQ1399" s="188"/>
    </row>
    <row r="1400" spans="1:69" ht="15.75">
      <c r="A1400" s="179"/>
      <c r="B1400" s="195"/>
      <c r="C1400" s="180"/>
      <c r="D1400" s="192"/>
      <c r="E1400" s="194"/>
      <c r="F1400" s="196"/>
      <c r="G1400" s="196"/>
      <c r="H1400" s="197"/>
      <c r="I1400" s="197"/>
      <c r="J1400" s="197"/>
      <c r="K1400" s="197"/>
      <c r="L1400" s="196"/>
      <c r="M1400" s="198"/>
      <c r="N1400" s="188"/>
      <c r="O1400" s="197"/>
      <c r="P1400" s="197"/>
      <c r="Q1400" s="183"/>
      <c r="R1400" s="197"/>
      <c r="S1400" s="197"/>
      <c r="T1400" s="189"/>
      <c r="U1400" s="197"/>
      <c r="V1400" s="197"/>
      <c r="W1400" s="183"/>
      <c r="X1400" s="197"/>
      <c r="Y1400" s="197"/>
      <c r="Z1400" s="189"/>
      <c r="AA1400" s="197"/>
      <c r="AB1400" s="197"/>
      <c r="AC1400" s="197"/>
      <c r="AD1400" s="197"/>
      <c r="AE1400" s="197"/>
      <c r="AF1400" s="199"/>
      <c r="AG1400" s="199"/>
      <c r="AH1400" s="199"/>
      <c r="AI1400" s="199"/>
      <c r="AJ1400" s="199"/>
      <c r="AK1400" s="199"/>
      <c r="AL1400" s="199"/>
      <c r="AM1400" s="199"/>
      <c r="AN1400" s="199"/>
      <c r="AO1400" s="190"/>
      <c r="AP1400" s="196"/>
      <c r="AQ1400" s="196"/>
      <c r="AR1400" s="205"/>
      <c r="AS1400" s="58"/>
      <c r="AT1400" s="183"/>
      <c r="AU1400" s="183"/>
      <c r="AV1400" s="198"/>
      <c r="AW1400" s="53"/>
      <c r="AX1400" s="58"/>
      <c r="AY1400" s="200"/>
      <c r="BA1400" s="58"/>
      <c r="BB1400" s="58"/>
      <c r="BC1400" s="198"/>
      <c r="BD1400" s="178"/>
      <c r="BE1400" s="176"/>
      <c r="BF1400" s="176"/>
      <c r="BG1400" s="176"/>
      <c r="BH1400" s="209"/>
      <c r="BI1400" s="193"/>
      <c r="BJ1400" s="210"/>
      <c r="BK1400" s="210"/>
      <c r="BL1400" s="181"/>
      <c r="BM1400" s="112"/>
      <c r="BN1400" s="79"/>
      <c r="BO1400" s="178"/>
      <c r="BP1400" s="176"/>
      <c r="BQ1400" s="188"/>
    </row>
    <row r="1401" spans="1:69" ht="15.75">
      <c r="A1401" s="179"/>
      <c r="B1401" s="195"/>
      <c r="C1401" s="180"/>
      <c r="D1401" s="192"/>
      <c r="E1401" s="194"/>
      <c r="F1401" s="196"/>
      <c r="G1401" s="196"/>
      <c r="H1401" s="197"/>
      <c r="I1401" s="197"/>
      <c r="J1401" s="197"/>
      <c r="K1401" s="197"/>
      <c r="L1401" s="196"/>
      <c r="M1401" s="198"/>
      <c r="N1401" s="188"/>
      <c r="O1401" s="197"/>
      <c r="P1401" s="197"/>
      <c r="Q1401" s="183"/>
      <c r="R1401" s="197"/>
      <c r="S1401" s="197"/>
      <c r="T1401" s="189"/>
      <c r="U1401" s="197"/>
      <c r="V1401" s="197"/>
      <c r="W1401" s="183"/>
      <c r="X1401" s="197"/>
      <c r="Y1401" s="197"/>
      <c r="Z1401" s="189"/>
      <c r="AA1401" s="197"/>
      <c r="AB1401" s="197"/>
      <c r="AC1401" s="197"/>
      <c r="AD1401" s="197"/>
      <c r="AE1401" s="197"/>
      <c r="AF1401" s="199"/>
      <c r="AG1401" s="199"/>
      <c r="AH1401" s="199"/>
      <c r="AI1401" s="199"/>
      <c r="AJ1401" s="199"/>
      <c r="AK1401" s="199"/>
      <c r="AL1401" s="199"/>
      <c r="AM1401" s="199"/>
      <c r="AN1401" s="199"/>
      <c r="AO1401" s="190"/>
      <c r="AP1401" s="196"/>
      <c r="AQ1401" s="196"/>
      <c r="AR1401" s="205"/>
      <c r="AS1401" s="58"/>
      <c r="AT1401" s="183"/>
      <c r="AU1401" s="183"/>
      <c r="AV1401" s="198"/>
      <c r="AW1401" s="53"/>
      <c r="AX1401" s="58"/>
      <c r="AY1401" s="200"/>
      <c r="BA1401" s="58"/>
      <c r="BB1401" s="58"/>
      <c r="BC1401" s="198"/>
      <c r="BD1401" s="178"/>
      <c r="BE1401" s="176"/>
      <c r="BF1401" s="176"/>
      <c r="BG1401" s="176"/>
      <c r="BH1401" s="209"/>
      <c r="BI1401" s="193"/>
      <c r="BJ1401" s="210"/>
      <c r="BK1401" s="210"/>
      <c r="BL1401" s="181"/>
      <c r="BM1401" s="112"/>
      <c r="BN1401" s="79"/>
      <c r="BO1401" s="178"/>
      <c r="BP1401" s="176"/>
      <c r="BQ1401" s="188"/>
    </row>
    <row r="1402" spans="1:69" ht="15.75">
      <c r="A1402" s="179"/>
      <c r="B1402" s="195"/>
      <c r="C1402" s="180"/>
      <c r="D1402" s="192"/>
      <c r="E1402" s="194"/>
      <c r="F1402" s="196"/>
      <c r="G1402" s="196"/>
      <c r="H1402" s="197"/>
      <c r="I1402" s="197"/>
      <c r="J1402" s="197"/>
      <c r="K1402" s="197"/>
      <c r="L1402" s="196"/>
      <c r="M1402" s="198"/>
      <c r="N1402" s="188"/>
      <c r="O1402" s="197"/>
      <c r="P1402" s="197"/>
      <c r="Q1402" s="183"/>
      <c r="R1402" s="197"/>
      <c r="S1402" s="197"/>
      <c r="T1402" s="189"/>
      <c r="U1402" s="197"/>
      <c r="V1402" s="197"/>
      <c r="W1402" s="183"/>
      <c r="X1402" s="197"/>
      <c r="Y1402" s="197"/>
      <c r="Z1402" s="189"/>
      <c r="AA1402" s="197"/>
      <c r="AB1402" s="197"/>
      <c r="AC1402" s="197"/>
      <c r="AD1402" s="197"/>
      <c r="AE1402" s="197"/>
      <c r="AF1402" s="199"/>
      <c r="AG1402" s="199"/>
      <c r="AH1402" s="199"/>
      <c r="AI1402" s="199"/>
      <c r="AJ1402" s="199"/>
      <c r="AK1402" s="199"/>
      <c r="AL1402" s="199"/>
      <c r="AM1402" s="199"/>
      <c r="AN1402" s="199"/>
      <c r="AO1402" s="190"/>
      <c r="AP1402" s="196"/>
      <c r="AQ1402" s="196"/>
      <c r="AR1402" s="205"/>
      <c r="AS1402" s="58"/>
      <c r="AT1402" s="183"/>
      <c r="AU1402" s="183"/>
      <c r="AV1402" s="198"/>
      <c r="AW1402" s="53"/>
      <c r="AX1402" s="58"/>
      <c r="AY1402" s="200"/>
      <c r="BA1402" s="58"/>
      <c r="BB1402" s="58"/>
      <c r="BC1402" s="198"/>
      <c r="BD1402" s="178"/>
      <c r="BE1402" s="176"/>
      <c r="BF1402" s="176"/>
      <c r="BG1402" s="176"/>
      <c r="BH1402" s="209"/>
      <c r="BI1402" s="193"/>
      <c r="BJ1402" s="210"/>
      <c r="BK1402" s="210"/>
      <c r="BL1402" s="181"/>
      <c r="BM1402" s="112"/>
      <c r="BN1402" s="79"/>
      <c r="BO1402" s="178"/>
      <c r="BP1402" s="176"/>
      <c r="BQ1402" s="188"/>
    </row>
    <row r="1403" spans="1:69" ht="15.75">
      <c r="A1403" s="179"/>
      <c r="B1403" s="195"/>
      <c r="C1403" s="180"/>
      <c r="D1403" s="192"/>
      <c r="E1403" s="194"/>
      <c r="F1403" s="196"/>
      <c r="G1403" s="196"/>
      <c r="H1403" s="197"/>
      <c r="I1403" s="197"/>
      <c r="J1403" s="197"/>
      <c r="K1403" s="197"/>
      <c r="L1403" s="196"/>
      <c r="M1403" s="198"/>
      <c r="N1403" s="188"/>
      <c r="O1403" s="197"/>
      <c r="P1403" s="197"/>
      <c r="Q1403" s="183"/>
      <c r="R1403" s="197"/>
      <c r="S1403" s="197"/>
      <c r="T1403" s="189"/>
      <c r="U1403" s="197"/>
      <c r="V1403" s="197"/>
      <c r="W1403" s="183"/>
      <c r="X1403" s="197"/>
      <c r="Y1403" s="197"/>
      <c r="Z1403" s="189"/>
      <c r="AA1403" s="197"/>
      <c r="AB1403" s="197"/>
      <c r="AC1403" s="197"/>
      <c r="AD1403" s="197"/>
      <c r="AE1403" s="197"/>
      <c r="AF1403" s="199"/>
      <c r="AG1403" s="199"/>
      <c r="AH1403" s="199"/>
      <c r="AI1403" s="199"/>
      <c r="AJ1403" s="199"/>
      <c r="AK1403" s="199"/>
      <c r="AL1403" s="199"/>
      <c r="AM1403" s="199"/>
      <c r="AN1403" s="199"/>
      <c r="AO1403" s="190"/>
      <c r="AP1403" s="196"/>
      <c r="AQ1403" s="196"/>
      <c r="AR1403" s="205"/>
      <c r="AS1403" s="58"/>
      <c r="AT1403" s="183"/>
      <c r="AU1403" s="183"/>
      <c r="AV1403" s="198"/>
      <c r="AW1403" s="53"/>
      <c r="AX1403" s="58"/>
      <c r="AY1403" s="200"/>
      <c r="BA1403" s="58"/>
      <c r="BB1403" s="58"/>
      <c r="BC1403" s="198"/>
      <c r="BD1403" s="178"/>
      <c r="BE1403" s="176"/>
      <c r="BF1403" s="176"/>
      <c r="BG1403" s="176"/>
      <c r="BH1403" s="209"/>
      <c r="BI1403" s="193"/>
      <c r="BJ1403" s="210"/>
      <c r="BK1403" s="210"/>
      <c r="BL1403" s="181"/>
      <c r="BM1403" s="112"/>
      <c r="BN1403" s="79"/>
      <c r="BO1403" s="178"/>
      <c r="BP1403" s="176"/>
      <c r="BQ1403" s="188"/>
    </row>
    <row r="1404" spans="1:69" ht="15.75">
      <c r="A1404" s="179"/>
      <c r="B1404" s="195"/>
      <c r="C1404" s="180"/>
      <c r="D1404" s="192"/>
      <c r="E1404" s="194"/>
      <c r="F1404" s="196"/>
      <c r="G1404" s="196"/>
      <c r="H1404" s="197"/>
      <c r="I1404" s="197"/>
      <c r="J1404" s="197"/>
      <c r="K1404" s="197"/>
      <c r="L1404" s="196"/>
      <c r="M1404" s="198"/>
      <c r="N1404" s="188"/>
      <c r="O1404" s="197"/>
      <c r="P1404" s="197"/>
      <c r="Q1404" s="183"/>
      <c r="R1404" s="197"/>
      <c r="S1404" s="197"/>
      <c r="T1404" s="189"/>
      <c r="U1404" s="197"/>
      <c r="V1404" s="197"/>
      <c r="W1404" s="183"/>
      <c r="X1404" s="197"/>
      <c r="Y1404" s="197"/>
      <c r="Z1404" s="189"/>
      <c r="AA1404" s="197"/>
      <c r="AB1404" s="197"/>
      <c r="AC1404" s="197"/>
      <c r="AD1404" s="197"/>
      <c r="AE1404" s="197"/>
      <c r="AF1404" s="199"/>
      <c r="AG1404" s="199"/>
      <c r="AH1404" s="199"/>
      <c r="AI1404" s="199"/>
      <c r="AJ1404" s="199"/>
      <c r="AK1404" s="199"/>
      <c r="AL1404" s="199"/>
      <c r="AM1404" s="199"/>
      <c r="AN1404" s="199"/>
      <c r="AO1404" s="190"/>
      <c r="AP1404" s="196"/>
      <c r="AQ1404" s="196"/>
      <c r="AR1404" s="205"/>
      <c r="AS1404" s="58"/>
      <c r="AT1404" s="183"/>
      <c r="AU1404" s="183"/>
      <c r="AV1404" s="198"/>
      <c r="AW1404" s="53"/>
      <c r="AX1404" s="58"/>
      <c r="AY1404" s="200"/>
      <c r="BA1404" s="58"/>
      <c r="BB1404" s="58"/>
      <c r="BC1404" s="198"/>
      <c r="BD1404" s="178"/>
      <c r="BE1404" s="176"/>
      <c r="BF1404" s="176"/>
      <c r="BG1404" s="176"/>
      <c r="BH1404" s="209"/>
      <c r="BI1404" s="193"/>
      <c r="BJ1404" s="210"/>
      <c r="BK1404" s="210"/>
      <c r="BL1404" s="181"/>
      <c r="BM1404" s="112"/>
      <c r="BN1404" s="79"/>
      <c r="BO1404" s="178"/>
      <c r="BP1404" s="176"/>
      <c r="BQ1404" s="188"/>
    </row>
    <row r="1405" spans="1:69" ht="15.75">
      <c r="A1405" s="179"/>
      <c r="B1405" s="195"/>
      <c r="C1405" s="180"/>
      <c r="D1405" s="192"/>
      <c r="E1405" s="194"/>
      <c r="F1405" s="196"/>
      <c r="G1405" s="196"/>
      <c r="H1405" s="197"/>
      <c r="I1405" s="197"/>
      <c r="J1405" s="197"/>
      <c r="K1405" s="197"/>
      <c r="L1405" s="196"/>
      <c r="M1405" s="198"/>
      <c r="N1405" s="188"/>
      <c r="O1405" s="197"/>
      <c r="P1405" s="197"/>
      <c r="Q1405" s="183"/>
      <c r="R1405" s="197"/>
      <c r="S1405" s="197"/>
      <c r="T1405" s="189"/>
      <c r="U1405" s="197"/>
      <c r="V1405" s="197"/>
      <c r="W1405" s="183"/>
      <c r="X1405" s="197"/>
      <c r="Y1405" s="197"/>
      <c r="Z1405" s="189"/>
      <c r="AA1405" s="197"/>
      <c r="AB1405" s="197"/>
      <c r="AC1405" s="197"/>
      <c r="AD1405" s="197"/>
      <c r="AE1405" s="197"/>
      <c r="AF1405" s="199"/>
      <c r="AG1405" s="199"/>
      <c r="AH1405" s="199"/>
      <c r="AI1405" s="199"/>
      <c r="AJ1405" s="199"/>
      <c r="AK1405" s="199"/>
      <c r="AL1405" s="199"/>
      <c r="AM1405" s="199"/>
      <c r="AN1405" s="199"/>
      <c r="AO1405" s="190"/>
      <c r="AP1405" s="196"/>
      <c r="AQ1405" s="196"/>
      <c r="AR1405" s="205"/>
      <c r="AS1405" s="58"/>
      <c r="AT1405" s="183"/>
      <c r="AU1405" s="183"/>
      <c r="AV1405" s="198"/>
      <c r="AW1405" s="53"/>
      <c r="AX1405" s="58"/>
      <c r="AY1405" s="200"/>
      <c r="BA1405" s="58"/>
      <c r="BB1405" s="58"/>
      <c r="BC1405" s="198"/>
      <c r="BD1405" s="178"/>
      <c r="BE1405" s="176"/>
      <c r="BF1405" s="176"/>
      <c r="BG1405" s="176"/>
      <c r="BH1405" s="209"/>
      <c r="BI1405" s="193"/>
      <c r="BJ1405" s="210"/>
      <c r="BK1405" s="210"/>
      <c r="BL1405" s="181"/>
      <c r="BM1405" s="112"/>
      <c r="BN1405" s="79"/>
      <c r="BO1405" s="178"/>
      <c r="BP1405" s="176"/>
      <c r="BQ1405" s="188"/>
    </row>
    <row r="1406" spans="1:69" ht="15.75">
      <c r="A1406" s="179"/>
      <c r="B1406" s="195"/>
      <c r="C1406" s="180"/>
      <c r="D1406" s="192"/>
      <c r="E1406" s="194"/>
      <c r="F1406" s="196"/>
      <c r="G1406" s="196"/>
      <c r="H1406" s="197"/>
      <c r="I1406" s="197"/>
      <c r="J1406" s="197"/>
      <c r="K1406" s="197"/>
      <c r="L1406" s="196"/>
      <c r="M1406" s="198"/>
      <c r="N1406" s="188"/>
      <c r="O1406" s="197"/>
      <c r="P1406" s="197"/>
      <c r="Q1406" s="183"/>
      <c r="R1406" s="197"/>
      <c r="S1406" s="197"/>
      <c r="T1406" s="189"/>
      <c r="U1406" s="197"/>
      <c r="V1406" s="197"/>
      <c r="W1406" s="183"/>
      <c r="X1406" s="197"/>
      <c r="Y1406" s="197"/>
      <c r="Z1406" s="189"/>
      <c r="AA1406" s="197"/>
      <c r="AB1406" s="197"/>
      <c r="AC1406" s="197"/>
      <c r="AD1406" s="197"/>
      <c r="AE1406" s="197"/>
      <c r="AF1406" s="199"/>
      <c r="AG1406" s="199"/>
      <c r="AH1406" s="199"/>
      <c r="AI1406" s="199"/>
      <c r="AJ1406" s="199"/>
      <c r="AK1406" s="199"/>
      <c r="AL1406" s="199"/>
      <c r="AM1406" s="199"/>
      <c r="AN1406" s="199"/>
      <c r="AO1406" s="190"/>
      <c r="AP1406" s="196"/>
      <c r="AQ1406" s="196"/>
      <c r="AR1406" s="205"/>
      <c r="AS1406" s="58"/>
      <c r="AT1406" s="183"/>
      <c r="AU1406" s="183"/>
      <c r="AV1406" s="198"/>
      <c r="AW1406" s="53"/>
      <c r="AX1406" s="58"/>
      <c r="AY1406" s="200"/>
      <c r="BA1406" s="58"/>
      <c r="BB1406" s="58"/>
      <c r="BC1406" s="198"/>
      <c r="BD1406" s="178"/>
      <c r="BE1406" s="176"/>
      <c r="BF1406" s="176"/>
      <c r="BG1406" s="176"/>
      <c r="BH1406" s="209"/>
      <c r="BI1406" s="193"/>
      <c r="BJ1406" s="210"/>
      <c r="BK1406" s="210"/>
      <c r="BL1406" s="181"/>
      <c r="BM1406" s="112"/>
      <c r="BN1406" s="79"/>
      <c r="BO1406" s="178"/>
      <c r="BP1406" s="176"/>
      <c r="BQ1406" s="188"/>
    </row>
    <row r="1407" spans="1:69" ht="15.75">
      <c r="A1407" s="179"/>
      <c r="B1407" s="195"/>
      <c r="C1407" s="180"/>
      <c r="D1407" s="192"/>
      <c r="E1407" s="194"/>
      <c r="F1407" s="196"/>
      <c r="G1407" s="196"/>
      <c r="H1407" s="197"/>
      <c r="I1407" s="197"/>
      <c r="J1407" s="197"/>
      <c r="K1407" s="197"/>
      <c r="L1407" s="196"/>
      <c r="M1407" s="198"/>
      <c r="N1407" s="188"/>
      <c r="O1407" s="197"/>
      <c r="P1407" s="197"/>
      <c r="Q1407" s="183"/>
      <c r="R1407" s="197"/>
      <c r="S1407" s="197"/>
      <c r="T1407" s="189"/>
      <c r="U1407" s="197"/>
      <c r="V1407" s="197"/>
      <c r="W1407" s="183"/>
      <c r="X1407" s="197"/>
      <c r="Y1407" s="197"/>
      <c r="Z1407" s="189"/>
      <c r="AA1407" s="197"/>
      <c r="AB1407" s="197"/>
      <c r="AC1407" s="197"/>
      <c r="AD1407" s="197"/>
      <c r="AE1407" s="197"/>
      <c r="AF1407" s="199"/>
      <c r="AG1407" s="199"/>
      <c r="AH1407" s="199"/>
      <c r="AI1407" s="199"/>
      <c r="AJ1407" s="199"/>
      <c r="AK1407" s="199"/>
      <c r="AL1407" s="199"/>
      <c r="AM1407" s="199"/>
      <c r="AN1407" s="199"/>
      <c r="AO1407" s="190"/>
      <c r="AP1407" s="196"/>
      <c r="AQ1407" s="196"/>
      <c r="AR1407" s="205"/>
      <c r="AS1407" s="58"/>
      <c r="AT1407" s="183"/>
      <c r="AU1407" s="183"/>
      <c r="AV1407" s="198"/>
      <c r="AW1407" s="53"/>
      <c r="AX1407" s="58"/>
      <c r="AY1407" s="200"/>
      <c r="BA1407" s="58"/>
      <c r="BB1407" s="58"/>
      <c r="BC1407" s="198"/>
      <c r="BD1407" s="178"/>
      <c r="BE1407" s="176"/>
      <c r="BF1407" s="176"/>
      <c r="BG1407" s="176"/>
      <c r="BH1407" s="209"/>
      <c r="BI1407" s="193"/>
      <c r="BJ1407" s="210"/>
      <c r="BK1407" s="210"/>
      <c r="BL1407" s="181"/>
      <c r="BM1407" s="112"/>
      <c r="BN1407" s="79"/>
      <c r="BO1407" s="178"/>
      <c r="BP1407" s="176"/>
      <c r="BQ1407" s="188"/>
    </row>
    <row r="1408" spans="1:69" ht="15.75">
      <c r="A1408" s="179"/>
      <c r="B1408" s="195"/>
      <c r="C1408" s="180"/>
      <c r="D1408" s="192"/>
      <c r="E1408" s="194"/>
      <c r="F1408" s="196"/>
      <c r="G1408" s="196"/>
      <c r="H1408" s="197"/>
      <c r="I1408" s="197"/>
      <c r="J1408" s="197"/>
      <c r="K1408" s="197"/>
      <c r="L1408" s="196"/>
      <c r="M1408" s="198"/>
      <c r="N1408" s="188"/>
      <c r="O1408" s="197"/>
      <c r="P1408" s="197"/>
      <c r="Q1408" s="183"/>
      <c r="R1408" s="197"/>
      <c r="S1408" s="197"/>
      <c r="T1408" s="189"/>
      <c r="U1408" s="197"/>
      <c r="V1408" s="197"/>
      <c r="W1408" s="183"/>
      <c r="X1408" s="197"/>
      <c r="Y1408" s="197"/>
      <c r="Z1408" s="189"/>
      <c r="AA1408" s="197"/>
      <c r="AB1408" s="197"/>
      <c r="AC1408" s="197"/>
      <c r="AD1408" s="197"/>
      <c r="AE1408" s="197"/>
      <c r="AF1408" s="199"/>
      <c r="AG1408" s="199"/>
      <c r="AH1408" s="199"/>
      <c r="AI1408" s="199"/>
      <c r="AJ1408" s="199"/>
      <c r="AK1408" s="199"/>
      <c r="AL1408" s="199"/>
      <c r="AM1408" s="199"/>
      <c r="AN1408" s="199"/>
      <c r="AO1408" s="190"/>
      <c r="AP1408" s="196"/>
      <c r="AQ1408" s="196"/>
      <c r="AR1408" s="205"/>
      <c r="AS1408" s="58"/>
      <c r="AT1408" s="183"/>
      <c r="AU1408" s="183"/>
      <c r="AV1408" s="198"/>
      <c r="AW1408" s="53"/>
      <c r="AX1408" s="58"/>
      <c r="AY1408" s="200"/>
      <c r="BA1408" s="58"/>
      <c r="BB1408" s="58"/>
      <c r="BC1408" s="198"/>
      <c r="BD1408" s="178"/>
      <c r="BE1408" s="176"/>
      <c r="BF1408" s="176"/>
      <c r="BG1408" s="176"/>
      <c r="BH1408" s="209"/>
      <c r="BI1408" s="193"/>
      <c r="BJ1408" s="210"/>
      <c r="BK1408" s="210"/>
      <c r="BL1408" s="181"/>
      <c r="BM1408" s="112"/>
      <c r="BN1408" s="79"/>
      <c r="BO1408" s="178"/>
      <c r="BP1408" s="176"/>
      <c r="BQ1408" s="188"/>
    </row>
    <row r="1409" spans="1:69" ht="15.75">
      <c r="A1409" s="179"/>
      <c r="B1409" s="195"/>
      <c r="C1409" s="180"/>
      <c r="D1409" s="192"/>
      <c r="E1409" s="194"/>
      <c r="F1409" s="196"/>
      <c r="G1409" s="196"/>
      <c r="H1409" s="197"/>
      <c r="I1409" s="197"/>
      <c r="J1409" s="197"/>
      <c r="K1409" s="197"/>
      <c r="L1409" s="196"/>
      <c r="M1409" s="198"/>
      <c r="N1409" s="188"/>
      <c r="O1409" s="197"/>
      <c r="P1409" s="197"/>
      <c r="Q1409" s="183"/>
      <c r="R1409" s="197"/>
      <c r="S1409" s="197"/>
      <c r="T1409" s="189"/>
      <c r="U1409" s="197"/>
      <c r="V1409" s="197"/>
      <c r="W1409" s="183"/>
      <c r="X1409" s="197"/>
      <c r="Y1409" s="197"/>
      <c r="Z1409" s="189"/>
      <c r="AA1409" s="197"/>
      <c r="AB1409" s="197"/>
      <c r="AC1409" s="197"/>
      <c r="AD1409" s="197"/>
      <c r="AE1409" s="197"/>
      <c r="AF1409" s="199"/>
      <c r="AG1409" s="199"/>
      <c r="AH1409" s="199"/>
      <c r="AI1409" s="199"/>
      <c r="AJ1409" s="199"/>
      <c r="AK1409" s="199"/>
      <c r="AL1409" s="199"/>
      <c r="AM1409" s="199"/>
      <c r="AN1409" s="199"/>
      <c r="AO1409" s="190"/>
      <c r="AP1409" s="196"/>
      <c r="AQ1409" s="196"/>
      <c r="AR1409" s="205"/>
      <c r="AS1409" s="58"/>
      <c r="AT1409" s="183"/>
      <c r="AU1409" s="183"/>
      <c r="AV1409" s="198"/>
      <c r="AW1409" s="53"/>
      <c r="AX1409" s="58"/>
      <c r="AY1409" s="200"/>
      <c r="BA1409" s="58"/>
      <c r="BB1409" s="58"/>
      <c r="BC1409" s="198"/>
      <c r="BD1409" s="178"/>
      <c r="BE1409" s="176"/>
      <c r="BF1409" s="176"/>
      <c r="BG1409" s="176"/>
      <c r="BH1409" s="209"/>
      <c r="BI1409" s="193"/>
      <c r="BJ1409" s="210"/>
      <c r="BK1409" s="210"/>
      <c r="BL1409" s="181"/>
      <c r="BM1409" s="112"/>
      <c r="BN1409" s="79"/>
      <c r="BO1409" s="178"/>
      <c r="BP1409" s="176"/>
      <c r="BQ1409" s="188"/>
    </row>
    <row r="1410" spans="1:69" ht="15.75">
      <c r="A1410" s="179"/>
      <c r="B1410" s="195"/>
      <c r="C1410" s="180"/>
      <c r="D1410" s="192"/>
      <c r="E1410" s="194"/>
      <c r="F1410" s="196"/>
      <c r="G1410" s="196"/>
      <c r="H1410" s="197"/>
      <c r="I1410" s="197"/>
      <c r="J1410" s="197"/>
      <c r="K1410" s="197"/>
      <c r="L1410" s="196"/>
      <c r="M1410" s="198"/>
      <c r="N1410" s="188"/>
      <c r="O1410" s="197"/>
      <c r="P1410" s="197"/>
      <c r="Q1410" s="183"/>
      <c r="R1410" s="197"/>
      <c r="S1410" s="197"/>
      <c r="T1410" s="189"/>
      <c r="U1410" s="197"/>
      <c r="V1410" s="197"/>
      <c r="W1410" s="183"/>
      <c r="X1410" s="197"/>
      <c r="Y1410" s="197"/>
      <c r="Z1410" s="189"/>
      <c r="AA1410" s="197"/>
      <c r="AB1410" s="197"/>
      <c r="AC1410" s="197"/>
      <c r="AD1410" s="197"/>
      <c r="AE1410" s="197"/>
      <c r="AF1410" s="199"/>
      <c r="AG1410" s="199"/>
      <c r="AH1410" s="199"/>
      <c r="AI1410" s="199"/>
      <c r="AJ1410" s="199"/>
      <c r="AK1410" s="199"/>
      <c r="AL1410" s="199"/>
      <c r="AM1410" s="199"/>
      <c r="AN1410" s="199"/>
      <c r="AO1410" s="190"/>
      <c r="AP1410" s="196"/>
      <c r="AQ1410" s="196"/>
      <c r="AR1410" s="205"/>
      <c r="AS1410" s="58"/>
      <c r="AT1410" s="183"/>
      <c r="AU1410" s="183"/>
      <c r="AV1410" s="198"/>
      <c r="AW1410" s="53"/>
      <c r="AX1410" s="58"/>
      <c r="AY1410" s="200"/>
      <c r="BA1410" s="58"/>
      <c r="BB1410" s="58"/>
      <c r="BC1410" s="198"/>
      <c r="BD1410" s="178"/>
      <c r="BE1410" s="176"/>
      <c r="BF1410" s="176"/>
      <c r="BG1410" s="176"/>
      <c r="BH1410" s="209"/>
      <c r="BI1410" s="193"/>
      <c r="BJ1410" s="210"/>
      <c r="BK1410" s="210"/>
      <c r="BL1410" s="181"/>
      <c r="BM1410" s="112"/>
      <c r="BN1410" s="79"/>
      <c r="BO1410" s="178"/>
      <c r="BP1410" s="176"/>
      <c r="BQ1410" s="188"/>
    </row>
    <row r="1411" spans="1:69" ht="15.75">
      <c r="A1411" s="179"/>
      <c r="B1411" s="195"/>
      <c r="C1411" s="180"/>
      <c r="D1411" s="192"/>
      <c r="E1411" s="194"/>
      <c r="F1411" s="196"/>
      <c r="G1411" s="196"/>
      <c r="H1411" s="197"/>
      <c r="I1411" s="197"/>
      <c r="J1411" s="197"/>
      <c r="K1411" s="197"/>
      <c r="L1411" s="196"/>
      <c r="M1411" s="198"/>
      <c r="N1411" s="188"/>
      <c r="O1411" s="197"/>
      <c r="P1411" s="197"/>
      <c r="Q1411" s="183"/>
      <c r="R1411" s="197"/>
      <c r="S1411" s="197"/>
      <c r="T1411" s="189"/>
      <c r="U1411" s="197"/>
      <c r="V1411" s="197"/>
      <c r="W1411" s="183"/>
      <c r="X1411" s="197"/>
      <c r="Y1411" s="197"/>
      <c r="Z1411" s="189"/>
      <c r="AA1411" s="197"/>
      <c r="AB1411" s="197"/>
      <c r="AC1411" s="197"/>
      <c r="AD1411" s="197"/>
      <c r="AE1411" s="197"/>
      <c r="AF1411" s="199"/>
      <c r="AG1411" s="199"/>
      <c r="AH1411" s="199"/>
      <c r="AI1411" s="199"/>
      <c r="AJ1411" s="199"/>
      <c r="AK1411" s="199"/>
      <c r="AL1411" s="199"/>
      <c r="AM1411" s="199"/>
      <c r="AN1411" s="199"/>
      <c r="AO1411" s="190"/>
      <c r="AP1411" s="196"/>
      <c r="AQ1411" s="196"/>
      <c r="AR1411" s="205"/>
      <c r="AS1411" s="58"/>
      <c r="AT1411" s="183"/>
      <c r="AU1411" s="183"/>
      <c r="AV1411" s="198"/>
      <c r="AW1411" s="53"/>
      <c r="AX1411" s="58"/>
      <c r="AY1411" s="200"/>
      <c r="BA1411" s="58"/>
      <c r="BB1411" s="58"/>
      <c r="BC1411" s="198"/>
      <c r="BD1411" s="178"/>
      <c r="BE1411" s="176"/>
      <c r="BF1411" s="176"/>
      <c r="BG1411" s="176"/>
      <c r="BH1411" s="209"/>
      <c r="BI1411" s="193"/>
      <c r="BJ1411" s="210"/>
      <c r="BK1411" s="210"/>
      <c r="BL1411" s="181"/>
      <c r="BM1411" s="112"/>
      <c r="BN1411" s="79"/>
      <c r="BO1411" s="178"/>
      <c r="BP1411" s="176"/>
      <c r="BQ1411" s="188"/>
    </row>
    <row r="1412" spans="1:69" ht="15.75">
      <c r="A1412" s="179"/>
      <c r="B1412" s="195"/>
      <c r="C1412" s="180"/>
      <c r="D1412" s="192"/>
      <c r="E1412" s="194"/>
      <c r="F1412" s="196"/>
      <c r="G1412" s="196"/>
      <c r="H1412" s="197"/>
      <c r="I1412" s="197"/>
      <c r="J1412" s="197"/>
      <c r="K1412" s="197"/>
      <c r="L1412" s="196"/>
      <c r="M1412" s="198"/>
      <c r="N1412" s="188"/>
      <c r="O1412" s="197"/>
      <c r="P1412" s="197"/>
      <c r="Q1412" s="183"/>
      <c r="R1412" s="197"/>
      <c r="S1412" s="197"/>
      <c r="T1412" s="189"/>
      <c r="U1412" s="197"/>
      <c r="V1412" s="197"/>
      <c r="W1412" s="183"/>
      <c r="X1412" s="197"/>
      <c r="Y1412" s="197"/>
      <c r="Z1412" s="189"/>
      <c r="AA1412" s="197"/>
      <c r="AB1412" s="197"/>
      <c r="AC1412" s="197"/>
      <c r="AD1412" s="197"/>
      <c r="AE1412" s="197"/>
      <c r="AF1412" s="199"/>
      <c r="AG1412" s="199"/>
      <c r="AH1412" s="199"/>
      <c r="AI1412" s="199"/>
      <c r="AJ1412" s="199"/>
      <c r="AK1412" s="199"/>
      <c r="AL1412" s="199"/>
      <c r="AM1412" s="199"/>
      <c r="AN1412" s="199"/>
      <c r="AO1412" s="190"/>
      <c r="AP1412" s="196"/>
      <c r="AQ1412" s="196"/>
      <c r="AR1412" s="205"/>
      <c r="AS1412" s="58"/>
      <c r="AT1412" s="183"/>
      <c r="AU1412" s="183"/>
      <c r="AV1412" s="198"/>
      <c r="AW1412" s="53"/>
      <c r="AX1412" s="58"/>
      <c r="AY1412" s="200"/>
      <c r="BA1412" s="58"/>
      <c r="BB1412" s="58"/>
      <c r="BC1412" s="198"/>
      <c r="BD1412" s="178"/>
      <c r="BE1412" s="176"/>
      <c r="BF1412" s="176"/>
      <c r="BG1412" s="176"/>
      <c r="BH1412" s="209"/>
      <c r="BI1412" s="193"/>
      <c r="BJ1412" s="210"/>
      <c r="BK1412" s="210"/>
      <c r="BL1412" s="181"/>
      <c r="BM1412" s="112"/>
      <c r="BN1412" s="79"/>
      <c r="BO1412" s="178"/>
      <c r="BP1412" s="176"/>
      <c r="BQ1412" s="188"/>
    </row>
    <row r="1413" spans="1:69" ht="15.75">
      <c r="A1413" s="179"/>
      <c r="B1413" s="195"/>
      <c r="C1413" s="180"/>
      <c r="D1413" s="192"/>
      <c r="E1413" s="194"/>
      <c r="F1413" s="196"/>
      <c r="G1413" s="196"/>
      <c r="H1413" s="197"/>
      <c r="I1413" s="197"/>
      <c r="J1413" s="197"/>
      <c r="K1413" s="197"/>
      <c r="L1413" s="196"/>
      <c r="M1413" s="198"/>
      <c r="N1413" s="188"/>
      <c r="O1413" s="197"/>
      <c r="P1413" s="197"/>
      <c r="Q1413" s="183"/>
      <c r="R1413" s="197"/>
      <c r="S1413" s="197"/>
      <c r="T1413" s="189"/>
      <c r="U1413" s="197"/>
      <c r="V1413" s="197"/>
      <c r="W1413" s="183"/>
      <c r="X1413" s="197"/>
      <c r="Y1413" s="197"/>
      <c r="Z1413" s="189"/>
      <c r="AA1413" s="197"/>
      <c r="AB1413" s="197"/>
      <c r="AC1413" s="197"/>
      <c r="AD1413" s="197"/>
      <c r="AE1413" s="197"/>
      <c r="AF1413" s="199"/>
      <c r="AG1413" s="199"/>
      <c r="AH1413" s="199"/>
      <c r="AI1413" s="199"/>
      <c r="AJ1413" s="199"/>
      <c r="AK1413" s="199"/>
      <c r="AL1413" s="199"/>
      <c r="AM1413" s="199"/>
      <c r="AN1413" s="199"/>
      <c r="AO1413" s="190"/>
      <c r="AP1413" s="196"/>
      <c r="AQ1413" s="196"/>
      <c r="AR1413" s="205"/>
      <c r="AS1413" s="58"/>
      <c r="AT1413" s="183"/>
      <c r="AU1413" s="183"/>
      <c r="AV1413" s="198"/>
      <c r="AW1413" s="53"/>
      <c r="AX1413" s="58"/>
      <c r="AY1413" s="200"/>
      <c r="BA1413" s="58"/>
      <c r="BB1413" s="58"/>
      <c r="BC1413" s="198"/>
      <c r="BD1413" s="178"/>
      <c r="BE1413" s="176"/>
      <c r="BF1413" s="176"/>
      <c r="BG1413" s="176"/>
      <c r="BH1413" s="209"/>
      <c r="BI1413" s="193"/>
      <c r="BJ1413" s="210"/>
      <c r="BK1413" s="210"/>
      <c r="BL1413" s="181"/>
      <c r="BM1413" s="112"/>
      <c r="BN1413" s="79"/>
      <c r="BO1413" s="178"/>
      <c r="BP1413" s="176"/>
      <c r="BQ1413" s="188"/>
    </row>
    <row r="1414" spans="1:69" ht="15.75">
      <c r="A1414" s="179"/>
      <c r="B1414" s="195"/>
      <c r="C1414" s="180"/>
      <c r="D1414" s="192"/>
      <c r="E1414" s="194"/>
      <c r="F1414" s="196"/>
      <c r="G1414" s="196"/>
      <c r="H1414" s="197"/>
      <c r="I1414" s="197"/>
      <c r="J1414" s="197"/>
      <c r="K1414" s="197"/>
      <c r="L1414" s="196"/>
      <c r="M1414" s="198"/>
      <c r="N1414" s="188"/>
      <c r="O1414" s="197"/>
      <c r="P1414" s="197"/>
      <c r="Q1414" s="183"/>
      <c r="R1414" s="197"/>
      <c r="S1414" s="197"/>
      <c r="T1414" s="189"/>
      <c r="U1414" s="197"/>
      <c r="V1414" s="197"/>
      <c r="W1414" s="183"/>
      <c r="X1414" s="197"/>
      <c r="Y1414" s="197"/>
      <c r="Z1414" s="189"/>
      <c r="AA1414" s="197"/>
      <c r="AB1414" s="197"/>
      <c r="AC1414" s="197"/>
      <c r="AD1414" s="197"/>
      <c r="AE1414" s="197"/>
      <c r="AF1414" s="199"/>
      <c r="AG1414" s="199"/>
      <c r="AH1414" s="199"/>
      <c r="AI1414" s="199"/>
      <c r="AJ1414" s="199"/>
      <c r="AK1414" s="199"/>
      <c r="AL1414" s="199"/>
      <c r="AM1414" s="199"/>
      <c r="AN1414" s="199"/>
      <c r="AO1414" s="190"/>
      <c r="AP1414" s="196"/>
      <c r="AQ1414" s="196"/>
      <c r="AR1414" s="205"/>
      <c r="AS1414" s="58"/>
      <c r="AT1414" s="183"/>
      <c r="AU1414" s="183"/>
      <c r="AV1414" s="198"/>
      <c r="AW1414" s="53"/>
      <c r="AX1414" s="58"/>
      <c r="AY1414" s="200"/>
      <c r="BA1414" s="58"/>
      <c r="BB1414" s="58"/>
      <c r="BC1414" s="198"/>
      <c r="BD1414" s="178"/>
      <c r="BE1414" s="176"/>
      <c r="BF1414" s="176"/>
      <c r="BG1414" s="176"/>
      <c r="BH1414" s="209"/>
      <c r="BI1414" s="193"/>
      <c r="BJ1414" s="210"/>
      <c r="BK1414" s="210"/>
      <c r="BL1414" s="181"/>
      <c r="BM1414" s="112"/>
      <c r="BN1414" s="79"/>
      <c r="BO1414" s="178"/>
      <c r="BP1414" s="176"/>
      <c r="BQ1414" s="188"/>
    </row>
    <row r="1415" spans="1:69" ht="15.75">
      <c r="A1415" s="179"/>
      <c r="B1415" s="195"/>
      <c r="C1415" s="180"/>
      <c r="D1415" s="192"/>
      <c r="E1415" s="194"/>
      <c r="F1415" s="196"/>
      <c r="G1415" s="196"/>
      <c r="H1415" s="197"/>
      <c r="I1415" s="197"/>
      <c r="J1415" s="197"/>
      <c r="K1415" s="197"/>
      <c r="L1415" s="196"/>
      <c r="M1415" s="198"/>
      <c r="N1415" s="188"/>
      <c r="O1415" s="197"/>
      <c r="P1415" s="197"/>
      <c r="Q1415" s="183"/>
      <c r="R1415" s="197"/>
      <c r="S1415" s="197"/>
      <c r="T1415" s="189"/>
      <c r="U1415" s="197"/>
      <c r="V1415" s="197"/>
      <c r="W1415" s="183"/>
      <c r="X1415" s="197"/>
      <c r="Y1415" s="197"/>
      <c r="Z1415" s="189"/>
      <c r="AA1415" s="197"/>
      <c r="AB1415" s="197"/>
      <c r="AC1415" s="197"/>
      <c r="AD1415" s="197"/>
      <c r="AE1415" s="197"/>
      <c r="AF1415" s="199"/>
      <c r="AG1415" s="199"/>
      <c r="AH1415" s="199"/>
      <c r="AI1415" s="199"/>
      <c r="AJ1415" s="199"/>
      <c r="AK1415" s="199"/>
      <c r="AL1415" s="199"/>
      <c r="AM1415" s="199"/>
      <c r="AN1415" s="199"/>
      <c r="AO1415" s="190"/>
      <c r="AP1415" s="196"/>
      <c r="AQ1415" s="196"/>
      <c r="AR1415" s="205"/>
      <c r="AS1415" s="58"/>
      <c r="AT1415" s="183"/>
      <c r="AU1415" s="183"/>
      <c r="AV1415" s="198"/>
      <c r="AW1415" s="53"/>
      <c r="AX1415" s="58"/>
      <c r="AY1415" s="200"/>
      <c r="BA1415" s="58"/>
      <c r="BB1415" s="58"/>
      <c r="BC1415" s="198"/>
      <c r="BD1415" s="178"/>
      <c r="BE1415" s="176"/>
      <c r="BF1415" s="176"/>
      <c r="BG1415" s="176"/>
      <c r="BH1415" s="209"/>
      <c r="BI1415" s="193"/>
      <c r="BJ1415" s="210"/>
      <c r="BK1415" s="210"/>
      <c r="BL1415" s="181"/>
      <c r="BM1415" s="112"/>
      <c r="BN1415" s="79"/>
      <c r="BO1415" s="178"/>
      <c r="BP1415" s="176"/>
      <c r="BQ1415" s="188"/>
    </row>
    <row r="1416" spans="1:69" ht="15.75">
      <c r="A1416" s="179"/>
      <c r="B1416" s="195"/>
      <c r="C1416" s="180"/>
      <c r="D1416" s="192"/>
      <c r="E1416" s="194"/>
      <c r="F1416" s="196"/>
      <c r="G1416" s="196"/>
      <c r="H1416" s="197"/>
      <c r="I1416" s="197"/>
      <c r="J1416" s="197"/>
      <c r="K1416" s="197"/>
      <c r="L1416" s="196"/>
      <c r="M1416" s="198"/>
      <c r="N1416" s="188"/>
      <c r="O1416" s="197"/>
      <c r="P1416" s="197"/>
      <c r="Q1416" s="183"/>
      <c r="R1416" s="197"/>
      <c r="S1416" s="197"/>
      <c r="T1416" s="189"/>
      <c r="U1416" s="197"/>
      <c r="V1416" s="197"/>
      <c r="W1416" s="183"/>
      <c r="X1416" s="197"/>
      <c r="Y1416" s="197"/>
      <c r="Z1416" s="189"/>
      <c r="AA1416" s="197"/>
      <c r="AB1416" s="197"/>
      <c r="AC1416" s="197"/>
      <c r="AD1416" s="197"/>
      <c r="AE1416" s="197"/>
      <c r="AF1416" s="199"/>
      <c r="AG1416" s="199"/>
      <c r="AH1416" s="199"/>
      <c r="AI1416" s="199"/>
      <c r="AJ1416" s="199"/>
      <c r="AK1416" s="199"/>
      <c r="AL1416" s="199"/>
      <c r="AM1416" s="199"/>
      <c r="AN1416" s="199"/>
      <c r="AO1416" s="190"/>
      <c r="AP1416" s="196"/>
      <c r="AQ1416" s="196"/>
      <c r="AR1416" s="205"/>
      <c r="AS1416" s="58"/>
      <c r="AT1416" s="183"/>
      <c r="AU1416" s="183"/>
      <c r="AV1416" s="198"/>
      <c r="AW1416" s="53"/>
      <c r="AX1416" s="58"/>
      <c r="AY1416" s="200"/>
      <c r="BA1416" s="58"/>
      <c r="BB1416" s="58"/>
      <c r="BC1416" s="198"/>
      <c r="BD1416" s="178"/>
      <c r="BE1416" s="176"/>
      <c r="BF1416" s="176"/>
      <c r="BG1416" s="176"/>
      <c r="BH1416" s="209"/>
      <c r="BI1416" s="193"/>
      <c r="BJ1416" s="210"/>
      <c r="BK1416" s="210"/>
      <c r="BL1416" s="181"/>
      <c r="BM1416" s="112"/>
      <c r="BN1416" s="79"/>
      <c r="BO1416" s="178"/>
      <c r="BP1416" s="176"/>
      <c r="BQ1416" s="188"/>
    </row>
    <row r="1417" spans="1:69" ht="15.75">
      <c r="A1417" s="179"/>
      <c r="B1417" s="195"/>
      <c r="C1417" s="180"/>
      <c r="D1417" s="192"/>
      <c r="E1417" s="194"/>
      <c r="F1417" s="196"/>
      <c r="G1417" s="196"/>
      <c r="H1417" s="197"/>
      <c r="I1417" s="197"/>
      <c r="J1417" s="197"/>
      <c r="K1417" s="197"/>
      <c r="L1417" s="196"/>
      <c r="M1417" s="198"/>
      <c r="N1417" s="188"/>
      <c r="O1417" s="197"/>
      <c r="P1417" s="197"/>
      <c r="Q1417" s="183"/>
      <c r="R1417" s="197"/>
      <c r="S1417" s="197"/>
      <c r="T1417" s="189"/>
      <c r="U1417" s="197"/>
      <c r="V1417" s="197"/>
      <c r="W1417" s="183"/>
      <c r="X1417" s="197"/>
      <c r="Y1417" s="197"/>
      <c r="Z1417" s="189"/>
      <c r="AA1417" s="197"/>
      <c r="AB1417" s="197"/>
      <c r="AC1417" s="197"/>
      <c r="AD1417" s="197"/>
      <c r="AE1417" s="197"/>
      <c r="AF1417" s="199"/>
      <c r="AG1417" s="199"/>
      <c r="AH1417" s="199"/>
      <c r="AI1417" s="199"/>
      <c r="AJ1417" s="199"/>
      <c r="AK1417" s="199"/>
      <c r="AL1417" s="199"/>
      <c r="AM1417" s="199"/>
      <c r="AN1417" s="199"/>
      <c r="AO1417" s="190"/>
      <c r="AP1417" s="196"/>
      <c r="AQ1417" s="196"/>
      <c r="AR1417" s="205"/>
      <c r="AS1417" s="58"/>
      <c r="AT1417" s="183"/>
      <c r="AU1417" s="183"/>
      <c r="AV1417" s="198"/>
      <c r="AW1417" s="53"/>
      <c r="AX1417" s="58"/>
      <c r="AY1417" s="200"/>
      <c r="BA1417" s="58"/>
      <c r="BB1417" s="58"/>
      <c r="BC1417" s="198"/>
      <c r="BD1417" s="178"/>
      <c r="BE1417" s="176"/>
      <c r="BF1417" s="176"/>
      <c r="BG1417" s="176"/>
      <c r="BH1417" s="209"/>
      <c r="BI1417" s="193"/>
      <c r="BJ1417" s="210"/>
      <c r="BK1417" s="210"/>
      <c r="BL1417" s="181"/>
      <c r="BM1417" s="112"/>
      <c r="BN1417" s="79"/>
      <c r="BO1417" s="178"/>
      <c r="BP1417" s="176"/>
      <c r="BQ1417" s="188"/>
    </row>
    <row r="1418" spans="1:69" ht="15.75">
      <c r="A1418" s="179"/>
      <c r="B1418" s="195"/>
      <c r="C1418" s="180"/>
      <c r="D1418" s="192"/>
      <c r="E1418" s="194"/>
      <c r="F1418" s="196"/>
      <c r="G1418" s="196"/>
      <c r="H1418" s="197"/>
      <c r="I1418" s="197"/>
      <c r="J1418" s="197"/>
      <c r="K1418" s="197"/>
      <c r="L1418" s="196"/>
      <c r="M1418" s="198"/>
      <c r="N1418" s="188"/>
      <c r="O1418" s="197"/>
      <c r="P1418" s="197"/>
      <c r="Q1418" s="183"/>
      <c r="R1418" s="197"/>
      <c r="S1418" s="197"/>
      <c r="T1418" s="189"/>
      <c r="U1418" s="197"/>
      <c r="V1418" s="197"/>
      <c r="W1418" s="183"/>
      <c r="X1418" s="197"/>
      <c r="Y1418" s="197"/>
      <c r="Z1418" s="189"/>
      <c r="AA1418" s="197"/>
      <c r="AB1418" s="197"/>
      <c r="AC1418" s="197"/>
      <c r="AD1418" s="197"/>
      <c r="AE1418" s="197"/>
      <c r="AF1418" s="199"/>
      <c r="AG1418" s="199"/>
      <c r="AH1418" s="199"/>
      <c r="AI1418" s="199"/>
      <c r="AJ1418" s="199"/>
      <c r="AK1418" s="199"/>
      <c r="AL1418" s="199"/>
      <c r="AM1418" s="199"/>
      <c r="AN1418" s="199"/>
      <c r="AO1418" s="190"/>
      <c r="AP1418" s="196"/>
      <c r="AQ1418" s="196"/>
      <c r="AR1418" s="205"/>
      <c r="AS1418" s="58"/>
      <c r="AT1418" s="183"/>
      <c r="AU1418" s="183"/>
      <c r="AV1418" s="198"/>
      <c r="AW1418" s="53"/>
      <c r="AX1418" s="58"/>
      <c r="AY1418" s="200"/>
      <c r="BA1418" s="58"/>
      <c r="BB1418" s="58"/>
      <c r="BC1418" s="198"/>
      <c r="BD1418" s="178"/>
      <c r="BE1418" s="176"/>
      <c r="BF1418" s="176"/>
      <c r="BG1418" s="176"/>
      <c r="BH1418" s="209"/>
      <c r="BI1418" s="193"/>
      <c r="BJ1418" s="210"/>
      <c r="BK1418" s="210"/>
      <c r="BL1418" s="181"/>
      <c r="BM1418" s="112"/>
      <c r="BN1418" s="79"/>
      <c r="BO1418" s="178"/>
      <c r="BP1418" s="176"/>
      <c r="BQ1418" s="188"/>
    </row>
    <row r="1419" spans="1:69" ht="15.75">
      <c r="A1419" s="179"/>
      <c r="B1419" s="195"/>
      <c r="C1419" s="180"/>
      <c r="D1419" s="192"/>
      <c r="E1419" s="194"/>
      <c r="F1419" s="196"/>
      <c r="G1419" s="196"/>
      <c r="H1419" s="197"/>
      <c r="I1419" s="197"/>
      <c r="J1419" s="197"/>
      <c r="K1419" s="197"/>
      <c r="L1419" s="196"/>
      <c r="M1419" s="198"/>
      <c r="N1419" s="188"/>
      <c r="O1419" s="197"/>
      <c r="P1419" s="197"/>
      <c r="Q1419" s="183"/>
      <c r="R1419" s="197"/>
      <c r="S1419" s="197"/>
      <c r="T1419" s="189"/>
      <c r="U1419" s="197"/>
      <c r="V1419" s="197"/>
      <c r="W1419" s="183"/>
      <c r="X1419" s="197"/>
      <c r="Y1419" s="197"/>
      <c r="Z1419" s="189"/>
      <c r="AA1419" s="197"/>
      <c r="AB1419" s="197"/>
      <c r="AC1419" s="197"/>
      <c r="AD1419" s="197"/>
      <c r="AE1419" s="197"/>
      <c r="AF1419" s="199"/>
      <c r="AG1419" s="199"/>
      <c r="AH1419" s="199"/>
      <c r="AI1419" s="199"/>
      <c r="AJ1419" s="199"/>
      <c r="AK1419" s="199"/>
      <c r="AL1419" s="199"/>
      <c r="AM1419" s="199"/>
      <c r="AN1419" s="199"/>
      <c r="AO1419" s="190"/>
      <c r="AP1419" s="196"/>
      <c r="AQ1419" s="196"/>
      <c r="AR1419" s="205"/>
      <c r="AS1419" s="58"/>
      <c r="AT1419" s="183"/>
      <c r="AU1419" s="183"/>
      <c r="AV1419" s="198"/>
      <c r="AW1419" s="53"/>
      <c r="AX1419" s="58"/>
      <c r="AY1419" s="200"/>
      <c r="BA1419" s="58"/>
      <c r="BB1419" s="58"/>
      <c r="BC1419" s="198"/>
      <c r="BD1419" s="178"/>
      <c r="BE1419" s="176"/>
      <c r="BF1419" s="176"/>
      <c r="BG1419" s="176"/>
      <c r="BH1419" s="209"/>
      <c r="BI1419" s="193"/>
      <c r="BJ1419" s="210"/>
      <c r="BK1419" s="210"/>
      <c r="BL1419" s="181"/>
      <c r="BM1419" s="112"/>
      <c r="BN1419" s="79"/>
      <c r="BO1419" s="178"/>
      <c r="BP1419" s="176"/>
      <c r="BQ1419" s="188"/>
    </row>
    <row r="1420" spans="1:69" ht="15.75">
      <c r="A1420" s="179"/>
      <c r="B1420" s="195"/>
      <c r="C1420" s="180"/>
      <c r="D1420" s="192"/>
      <c r="E1420" s="194"/>
      <c r="F1420" s="196"/>
      <c r="G1420" s="196"/>
      <c r="H1420" s="197"/>
      <c r="I1420" s="197"/>
      <c r="J1420" s="197"/>
      <c r="K1420" s="197"/>
      <c r="L1420" s="196"/>
      <c r="M1420" s="198"/>
      <c r="N1420" s="188"/>
      <c r="O1420" s="197"/>
      <c r="P1420" s="197"/>
      <c r="Q1420" s="183"/>
      <c r="R1420" s="197"/>
      <c r="S1420" s="197"/>
      <c r="T1420" s="189"/>
      <c r="U1420" s="197"/>
      <c r="V1420" s="197"/>
      <c r="W1420" s="183"/>
      <c r="X1420" s="197"/>
      <c r="Y1420" s="197"/>
      <c r="Z1420" s="189"/>
      <c r="AA1420" s="197"/>
      <c r="AB1420" s="197"/>
      <c r="AC1420" s="197"/>
      <c r="AD1420" s="197"/>
      <c r="AE1420" s="197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0"/>
      <c r="AP1420" s="196"/>
      <c r="AQ1420" s="196"/>
      <c r="AR1420" s="205"/>
      <c r="AS1420" s="58"/>
      <c r="AT1420" s="183"/>
      <c r="AU1420" s="183"/>
      <c r="AV1420" s="198"/>
      <c r="AW1420" s="53"/>
      <c r="AX1420" s="58"/>
      <c r="AY1420" s="200"/>
      <c r="BA1420" s="58"/>
      <c r="BB1420" s="58"/>
      <c r="BC1420" s="198"/>
      <c r="BD1420" s="178"/>
      <c r="BE1420" s="176"/>
      <c r="BF1420" s="176"/>
      <c r="BG1420" s="176"/>
      <c r="BH1420" s="209"/>
      <c r="BI1420" s="193"/>
      <c r="BJ1420" s="210"/>
      <c r="BK1420" s="210"/>
      <c r="BL1420" s="181"/>
      <c r="BM1420" s="112"/>
      <c r="BN1420" s="79"/>
      <c r="BO1420" s="178"/>
      <c r="BP1420" s="176"/>
      <c r="BQ1420" s="188"/>
    </row>
    <row r="1421" spans="1:69" ht="15.75">
      <c r="A1421" s="179"/>
      <c r="B1421" s="195"/>
      <c r="C1421" s="180"/>
      <c r="D1421" s="192"/>
      <c r="E1421" s="194"/>
      <c r="F1421" s="196"/>
      <c r="G1421" s="196"/>
      <c r="H1421" s="197"/>
      <c r="I1421" s="197"/>
      <c r="J1421" s="197"/>
      <c r="K1421" s="197"/>
      <c r="L1421" s="196"/>
      <c r="M1421" s="198"/>
      <c r="N1421" s="188"/>
      <c r="O1421" s="197"/>
      <c r="P1421" s="197"/>
      <c r="Q1421" s="183"/>
      <c r="R1421" s="197"/>
      <c r="S1421" s="197"/>
      <c r="T1421" s="189"/>
      <c r="U1421" s="197"/>
      <c r="V1421" s="197"/>
      <c r="W1421" s="183"/>
      <c r="X1421" s="197"/>
      <c r="Y1421" s="197"/>
      <c r="Z1421" s="189"/>
      <c r="AA1421" s="197"/>
      <c r="AB1421" s="197"/>
      <c r="AC1421" s="197"/>
      <c r="AD1421" s="197"/>
      <c r="AE1421" s="197"/>
      <c r="AF1421" s="199"/>
      <c r="AG1421" s="199"/>
      <c r="AH1421" s="199"/>
      <c r="AI1421" s="199"/>
      <c r="AJ1421" s="199"/>
      <c r="AK1421" s="199"/>
      <c r="AL1421" s="199"/>
      <c r="AM1421" s="199"/>
      <c r="AN1421" s="199"/>
      <c r="AO1421" s="190"/>
      <c r="AP1421" s="196"/>
      <c r="AQ1421" s="196"/>
      <c r="AR1421" s="205"/>
      <c r="AS1421" s="58"/>
      <c r="AT1421" s="183"/>
      <c r="AU1421" s="183"/>
      <c r="AV1421" s="198"/>
      <c r="AW1421" s="53"/>
      <c r="AX1421" s="58"/>
      <c r="AY1421" s="200"/>
      <c r="BA1421" s="58"/>
      <c r="BB1421" s="58"/>
      <c r="BC1421" s="198"/>
      <c r="BD1421" s="178"/>
      <c r="BE1421" s="176"/>
      <c r="BF1421" s="176"/>
      <c r="BG1421" s="176"/>
      <c r="BH1421" s="209"/>
      <c r="BI1421" s="193"/>
      <c r="BJ1421" s="210"/>
      <c r="BK1421" s="210"/>
      <c r="BL1421" s="181"/>
      <c r="BM1421" s="112"/>
      <c r="BN1421" s="79"/>
      <c r="BO1421" s="178"/>
      <c r="BP1421" s="176"/>
      <c r="BQ1421" s="188"/>
    </row>
    <row r="1422" spans="1:69" ht="15.75">
      <c r="A1422" s="179"/>
      <c r="B1422" s="195"/>
      <c r="C1422" s="180"/>
      <c r="D1422" s="192"/>
      <c r="E1422" s="194"/>
      <c r="F1422" s="196"/>
      <c r="G1422" s="196"/>
      <c r="H1422" s="197"/>
      <c r="I1422" s="197"/>
      <c r="J1422" s="197"/>
      <c r="K1422" s="197"/>
      <c r="L1422" s="196"/>
      <c r="M1422" s="198"/>
      <c r="N1422" s="188"/>
      <c r="O1422" s="197"/>
      <c r="P1422" s="197"/>
      <c r="Q1422" s="183"/>
      <c r="R1422" s="197"/>
      <c r="S1422" s="197"/>
      <c r="T1422" s="189"/>
      <c r="U1422" s="197"/>
      <c r="V1422" s="197"/>
      <c r="W1422" s="183"/>
      <c r="X1422" s="197"/>
      <c r="Y1422" s="197"/>
      <c r="Z1422" s="189"/>
      <c r="AA1422" s="197"/>
      <c r="AB1422" s="197"/>
      <c r="AC1422" s="197"/>
      <c r="AD1422" s="197"/>
      <c r="AE1422" s="197"/>
      <c r="AF1422" s="199"/>
      <c r="AG1422" s="199"/>
      <c r="AH1422" s="199"/>
      <c r="AI1422" s="199"/>
      <c r="AJ1422" s="199"/>
      <c r="AK1422" s="199"/>
      <c r="AL1422" s="199"/>
      <c r="AM1422" s="199"/>
      <c r="AN1422" s="199"/>
      <c r="AO1422" s="190"/>
      <c r="AP1422" s="196"/>
      <c r="AQ1422" s="196"/>
      <c r="AR1422" s="205"/>
      <c r="AS1422" s="58"/>
      <c r="AT1422" s="183"/>
      <c r="AU1422" s="183"/>
      <c r="AV1422" s="198"/>
      <c r="AW1422" s="53"/>
      <c r="AX1422" s="58"/>
      <c r="AY1422" s="200"/>
      <c r="BA1422" s="58"/>
      <c r="BB1422" s="58"/>
      <c r="BC1422" s="198"/>
      <c r="BD1422" s="178"/>
      <c r="BE1422" s="176"/>
      <c r="BF1422" s="176"/>
      <c r="BG1422" s="176"/>
      <c r="BH1422" s="209"/>
      <c r="BI1422" s="193"/>
      <c r="BJ1422" s="210"/>
      <c r="BK1422" s="210"/>
      <c r="BL1422" s="181"/>
      <c r="BM1422" s="112"/>
      <c r="BN1422" s="79"/>
      <c r="BO1422" s="178"/>
      <c r="BP1422" s="176"/>
      <c r="BQ1422" s="188"/>
    </row>
    <row r="1423" spans="1:69" ht="15.75">
      <c r="A1423" s="179"/>
      <c r="B1423" s="195"/>
      <c r="C1423" s="180"/>
      <c r="D1423" s="192"/>
      <c r="E1423" s="194"/>
      <c r="F1423" s="196"/>
      <c r="G1423" s="196"/>
      <c r="H1423" s="197"/>
      <c r="I1423" s="197"/>
      <c r="J1423" s="197"/>
      <c r="K1423" s="197"/>
      <c r="L1423" s="196"/>
      <c r="M1423" s="198"/>
      <c r="N1423" s="188"/>
      <c r="O1423" s="197"/>
      <c r="P1423" s="197"/>
      <c r="Q1423" s="183"/>
      <c r="R1423" s="197"/>
      <c r="S1423" s="197"/>
      <c r="T1423" s="189"/>
      <c r="U1423" s="197"/>
      <c r="V1423" s="197"/>
      <c r="W1423" s="183"/>
      <c r="X1423" s="197"/>
      <c r="Y1423" s="197"/>
      <c r="Z1423" s="189"/>
      <c r="AA1423" s="197"/>
      <c r="AB1423" s="197"/>
      <c r="AC1423" s="197"/>
      <c r="AD1423" s="197"/>
      <c r="AE1423" s="197"/>
      <c r="AF1423" s="199"/>
      <c r="AG1423" s="199"/>
      <c r="AH1423" s="199"/>
      <c r="AI1423" s="199"/>
      <c r="AJ1423" s="199"/>
      <c r="AK1423" s="199"/>
      <c r="AL1423" s="199"/>
      <c r="AM1423" s="199"/>
      <c r="AN1423" s="199"/>
      <c r="AO1423" s="190"/>
      <c r="AP1423" s="196"/>
      <c r="AQ1423" s="196"/>
      <c r="AR1423" s="205"/>
      <c r="AS1423" s="58"/>
      <c r="AT1423" s="183"/>
      <c r="AU1423" s="183"/>
      <c r="AV1423" s="198"/>
      <c r="AW1423" s="53"/>
      <c r="AX1423" s="58"/>
      <c r="AY1423" s="200"/>
      <c r="BA1423" s="58"/>
      <c r="BB1423" s="58"/>
      <c r="BC1423" s="198"/>
      <c r="BD1423" s="178"/>
      <c r="BE1423" s="176"/>
      <c r="BF1423" s="176"/>
      <c r="BG1423" s="176"/>
      <c r="BH1423" s="209"/>
      <c r="BI1423" s="193"/>
      <c r="BJ1423" s="210"/>
      <c r="BK1423" s="210"/>
      <c r="BL1423" s="181"/>
      <c r="BM1423" s="112"/>
      <c r="BN1423" s="79"/>
      <c r="BO1423" s="178"/>
      <c r="BP1423" s="176"/>
      <c r="BQ1423" s="188"/>
    </row>
    <row r="1424" spans="1:69" ht="15.75">
      <c r="A1424" s="179"/>
      <c r="B1424" s="195"/>
      <c r="C1424" s="180"/>
      <c r="D1424" s="192"/>
      <c r="E1424" s="194"/>
      <c r="F1424" s="196"/>
      <c r="G1424" s="196"/>
      <c r="H1424" s="197"/>
      <c r="I1424" s="197"/>
      <c r="J1424" s="197"/>
      <c r="K1424" s="197"/>
      <c r="L1424" s="196"/>
      <c r="M1424" s="198"/>
      <c r="N1424" s="188"/>
      <c r="O1424" s="197"/>
      <c r="P1424" s="197"/>
      <c r="Q1424" s="183"/>
      <c r="R1424" s="197"/>
      <c r="S1424" s="197"/>
      <c r="T1424" s="189"/>
      <c r="U1424" s="197"/>
      <c r="V1424" s="197"/>
      <c r="W1424" s="183"/>
      <c r="X1424" s="197"/>
      <c r="Y1424" s="197"/>
      <c r="Z1424" s="189"/>
      <c r="AA1424" s="197"/>
      <c r="AB1424" s="197"/>
      <c r="AC1424" s="197"/>
      <c r="AD1424" s="197"/>
      <c r="AE1424" s="197"/>
      <c r="AF1424" s="199"/>
      <c r="AG1424" s="199"/>
      <c r="AH1424" s="199"/>
      <c r="AI1424" s="199"/>
      <c r="AJ1424" s="199"/>
      <c r="AK1424" s="199"/>
      <c r="AL1424" s="199"/>
      <c r="AM1424" s="199"/>
      <c r="AN1424" s="199"/>
      <c r="AO1424" s="190"/>
      <c r="AP1424" s="196"/>
      <c r="AQ1424" s="196"/>
      <c r="AR1424" s="205"/>
      <c r="AS1424" s="58"/>
      <c r="AT1424" s="183"/>
      <c r="AU1424" s="183"/>
      <c r="AV1424" s="198"/>
      <c r="AW1424" s="53"/>
      <c r="AX1424" s="58"/>
      <c r="AY1424" s="200"/>
      <c r="BA1424" s="58"/>
      <c r="BB1424" s="58"/>
      <c r="BC1424" s="198"/>
      <c r="BD1424" s="178"/>
      <c r="BE1424" s="176"/>
      <c r="BF1424" s="176"/>
      <c r="BG1424" s="176"/>
      <c r="BH1424" s="209"/>
      <c r="BI1424" s="193"/>
      <c r="BJ1424" s="210"/>
      <c r="BK1424" s="210"/>
      <c r="BL1424" s="181"/>
      <c r="BM1424" s="112"/>
      <c r="BN1424" s="79"/>
      <c r="BO1424" s="178"/>
      <c r="BP1424" s="176"/>
      <c r="BQ1424" s="188"/>
    </row>
    <row r="1425" spans="1:69" ht="15.75">
      <c r="A1425" s="179"/>
      <c r="B1425" s="195"/>
      <c r="C1425" s="180"/>
      <c r="D1425" s="192"/>
      <c r="E1425" s="194"/>
      <c r="F1425" s="196"/>
      <c r="G1425" s="196"/>
      <c r="H1425" s="197"/>
      <c r="I1425" s="197"/>
      <c r="J1425" s="197"/>
      <c r="K1425" s="197"/>
      <c r="L1425" s="196"/>
      <c r="M1425" s="198"/>
      <c r="N1425" s="188"/>
      <c r="O1425" s="197"/>
      <c r="P1425" s="197"/>
      <c r="Q1425" s="183"/>
      <c r="R1425" s="197"/>
      <c r="S1425" s="197"/>
      <c r="T1425" s="189"/>
      <c r="U1425" s="197"/>
      <c r="V1425" s="197"/>
      <c r="W1425" s="183"/>
      <c r="X1425" s="197"/>
      <c r="Y1425" s="197"/>
      <c r="Z1425" s="189"/>
      <c r="AA1425" s="197"/>
      <c r="AB1425" s="197"/>
      <c r="AC1425" s="197"/>
      <c r="AD1425" s="197"/>
      <c r="AE1425" s="197"/>
      <c r="AF1425" s="199"/>
      <c r="AG1425" s="199"/>
      <c r="AH1425" s="199"/>
      <c r="AI1425" s="199"/>
      <c r="AJ1425" s="199"/>
      <c r="AK1425" s="199"/>
      <c r="AL1425" s="199"/>
      <c r="AM1425" s="199"/>
      <c r="AN1425" s="199"/>
      <c r="AO1425" s="190"/>
      <c r="AP1425" s="196"/>
      <c r="AQ1425" s="196"/>
      <c r="AR1425" s="205"/>
      <c r="AS1425" s="58"/>
      <c r="AT1425" s="183"/>
      <c r="AU1425" s="183"/>
      <c r="AV1425" s="198"/>
      <c r="AW1425" s="53"/>
      <c r="AX1425" s="58"/>
      <c r="AY1425" s="200"/>
      <c r="BA1425" s="58"/>
      <c r="BB1425" s="58"/>
      <c r="BC1425" s="198"/>
      <c r="BD1425" s="178"/>
      <c r="BE1425" s="176"/>
      <c r="BF1425" s="176"/>
      <c r="BG1425" s="176"/>
      <c r="BH1425" s="209"/>
      <c r="BI1425" s="193"/>
      <c r="BJ1425" s="210"/>
      <c r="BK1425" s="210"/>
      <c r="BL1425" s="181"/>
      <c r="BM1425" s="112"/>
      <c r="BN1425" s="79"/>
      <c r="BO1425" s="178"/>
      <c r="BP1425" s="176"/>
      <c r="BQ1425" s="188"/>
    </row>
    <row r="1426" spans="1:69" ht="15.75">
      <c r="A1426" s="179"/>
      <c r="B1426" s="195"/>
      <c r="C1426" s="180"/>
      <c r="D1426" s="192"/>
      <c r="E1426" s="194"/>
      <c r="F1426" s="196"/>
      <c r="G1426" s="196"/>
      <c r="H1426" s="197"/>
      <c r="I1426" s="197"/>
      <c r="J1426" s="197"/>
      <c r="K1426" s="197"/>
      <c r="L1426" s="196"/>
      <c r="M1426" s="198"/>
      <c r="N1426" s="188"/>
      <c r="O1426" s="197"/>
      <c r="P1426" s="197"/>
      <c r="Q1426" s="183"/>
      <c r="R1426" s="197"/>
      <c r="S1426" s="197"/>
      <c r="T1426" s="189"/>
      <c r="U1426" s="197"/>
      <c r="V1426" s="197"/>
      <c r="W1426" s="183"/>
      <c r="X1426" s="197"/>
      <c r="Y1426" s="197"/>
      <c r="Z1426" s="189"/>
      <c r="AA1426" s="197"/>
      <c r="AB1426" s="197"/>
      <c r="AC1426" s="197"/>
      <c r="AD1426" s="197"/>
      <c r="AE1426" s="197"/>
      <c r="AF1426" s="199"/>
      <c r="AG1426" s="199"/>
      <c r="AH1426" s="199"/>
      <c r="AI1426" s="199"/>
      <c r="AJ1426" s="199"/>
      <c r="AK1426" s="199"/>
      <c r="AL1426" s="199"/>
      <c r="AM1426" s="199"/>
      <c r="AN1426" s="199"/>
      <c r="AO1426" s="190"/>
      <c r="AP1426" s="196"/>
      <c r="AQ1426" s="196"/>
      <c r="AR1426" s="205"/>
      <c r="AS1426" s="58"/>
      <c r="AT1426" s="183"/>
      <c r="AU1426" s="183"/>
      <c r="AV1426" s="198"/>
      <c r="AW1426" s="53"/>
      <c r="AX1426" s="58"/>
      <c r="AY1426" s="200"/>
      <c r="BA1426" s="58"/>
      <c r="BB1426" s="58"/>
      <c r="BC1426" s="198"/>
      <c r="BD1426" s="178"/>
      <c r="BE1426" s="176"/>
      <c r="BF1426" s="176"/>
      <c r="BG1426" s="176"/>
      <c r="BH1426" s="209"/>
      <c r="BI1426" s="193"/>
      <c r="BJ1426" s="210"/>
      <c r="BK1426" s="210"/>
      <c r="BL1426" s="181"/>
      <c r="BM1426" s="112"/>
      <c r="BN1426" s="79"/>
      <c r="BO1426" s="178"/>
      <c r="BP1426" s="176"/>
      <c r="BQ1426" s="188"/>
    </row>
    <row r="1427" spans="1:69" ht="15.75">
      <c r="A1427" s="179"/>
      <c r="B1427" s="195"/>
      <c r="C1427" s="180"/>
      <c r="D1427" s="192"/>
      <c r="E1427" s="194"/>
      <c r="F1427" s="196"/>
      <c r="G1427" s="196"/>
      <c r="H1427" s="197"/>
      <c r="I1427" s="197"/>
      <c r="J1427" s="197"/>
      <c r="K1427" s="197"/>
      <c r="L1427" s="196"/>
      <c r="M1427" s="198"/>
      <c r="N1427" s="188"/>
      <c r="O1427" s="197"/>
      <c r="P1427" s="197"/>
      <c r="Q1427" s="183"/>
      <c r="R1427" s="197"/>
      <c r="S1427" s="197"/>
      <c r="T1427" s="189"/>
      <c r="U1427" s="197"/>
      <c r="V1427" s="197"/>
      <c r="W1427" s="183"/>
      <c r="X1427" s="197"/>
      <c r="Y1427" s="197"/>
      <c r="Z1427" s="189"/>
      <c r="AA1427" s="197"/>
      <c r="AB1427" s="197"/>
      <c r="AC1427" s="197"/>
      <c r="AD1427" s="197"/>
      <c r="AE1427" s="197"/>
      <c r="AF1427" s="199"/>
      <c r="AG1427" s="199"/>
      <c r="AH1427" s="199"/>
      <c r="AI1427" s="199"/>
      <c r="AJ1427" s="199"/>
      <c r="AK1427" s="199"/>
      <c r="AL1427" s="199"/>
      <c r="AM1427" s="199"/>
      <c r="AN1427" s="199"/>
      <c r="AO1427" s="190"/>
      <c r="AP1427" s="196"/>
      <c r="AQ1427" s="196"/>
      <c r="AR1427" s="205"/>
      <c r="AS1427" s="58"/>
      <c r="AT1427" s="183"/>
      <c r="AU1427" s="183"/>
      <c r="AV1427" s="198"/>
      <c r="AW1427" s="53"/>
      <c r="AX1427" s="58"/>
      <c r="AY1427" s="200"/>
      <c r="BA1427" s="58"/>
      <c r="BB1427" s="58"/>
      <c r="BC1427" s="198"/>
      <c r="BD1427" s="178"/>
      <c r="BE1427" s="176"/>
      <c r="BF1427" s="176"/>
      <c r="BG1427" s="176"/>
      <c r="BH1427" s="209"/>
      <c r="BI1427" s="193"/>
      <c r="BJ1427" s="210"/>
      <c r="BK1427" s="210"/>
      <c r="BL1427" s="181"/>
      <c r="BM1427" s="112"/>
      <c r="BN1427" s="79"/>
      <c r="BO1427" s="178"/>
      <c r="BP1427" s="176"/>
      <c r="BQ1427" s="188"/>
    </row>
    <row r="1428" spans="1:69" ht="15.75">
      <c r="A1428" s="179"/>
      <c r="B1428" s="195"/>
      <c r="C1428" s="180"/>
      <c r="D1428" s="192"/>
      <c r="E1428" s="194"/>
      <c r="F1428" s="196"/>
      <c r="G1428" s="196"/>
      <c r="H1428" s="197"/>
      <c r="I1428" s="197"/>
      <c r="J1428" s="197"/>
      <c r="K1428" s="197"/>
      <c r="L1428" s="196"/>
      <c r="M1428" s="198"/>
      <c r="N1428" s="188"/>
      <c r="O1428" s="197"/>
      <c r="P1428" s="197"/>
      <c r="Q1428" s="183"/>
      <c r="R1428" s="197"/>
      <c r="S1428" s="197"/>
      <c r="T1428" s="189"/>
      <c r="U1428" s="197"/>
      <c r="V1428" s="197"/>
      <c r="W1428" s="183"/>
      <c r="X1428" s="197"/>
      <c r="Y1428" s="197"/>
      <c r="Z1428" s="189"/>
      <c r="AA1428" s="197"/>
      <c r="AB1428" s="197"/>
      <c r="AC1428" s="197"/>
      <c r="AD1428" s="197"/>
      <c r="AE1428" s="197"/>
      <c r="AF1428" s="199"/>
      <c r="AG1428" s="199"/>
      <c r="AH1428" s="199"/>
      <c r="AI1428" s="199"/>
      <c r="AJ1428" s="199"/>
      <c r="AK1428" s="199"/>
      <c r="AL1428" s="199"/>
      <c r="AM1428" s="199"/>
      <c r="AN1428" s="199"/>
      <c r="AO1428" s="190"/>
      <c r="AP1428" s="196"/>
      <c r="AQ1428" s="196"/>
      <c r="AR1428" s="205"/>
      <c r="AS1428" s="58"/>
      <c r="AT1428" s="183"/>
      <c r="AU1428" s="183"/>
      <c r="AV1428" s="198"/>
      <c r="AW1428" s="53"/>
      <c r="AX1428" s="58"/>
      <c r="AY1428" s="200"/>
      <c r="BA1428" s="58"/>
      <c r="BB1428" s="58"/>
      <c r="BC1428" s="198"/>
      <c r="BD1428" s="178"/>
      <c r="BE1428" s="176"/>
      <c r="BF1428" s="176"/>
      <c r="BG1428" s="176"/>
      <c r="BH1428" s="209"/>
      <c r="BI1428" s="193"/>
      <c r="BJ1428" s="210"/>
      <c r="BK1428" s="210"/>
      <c r="BL1428" s="181"/>
      <c r="BM1428" s="112"/>
      <c r="BN1428" s="79"/>
      <c r="BO1428" s="178"/>
      <c r="BP1428" s="176"/>
      <c r="BQ1428" s="188"/>
    </row>
    <row r="1429" spans="1:69" ht="15.75">
      <c r="A1429" s="179"/>
      <c r="B1429" s="195"/>
      <c r="C1429" s="180"/>
      <c r="D1429" s="192"/>
      <c r="E1429" s="194"/>
      <c r="F1429" s="196"/>
      <c r="G1429" s="196"/>
      <c r="H1429" s="197"/>
      <c r="I1429" s="197"/>
      <c r="J1429" s="197"/>
      <c r="K1429" s="197"/>
      <c r="L1429" s="196"/>
      <c r="M1429" s="198"/>
      <c r="N1429" s="188"/>
      <c r="O1429" s="197"/>
      <c r="P1429" s="197"/>
      <c r="Q1429" s="183"/>
      <c r="R1429" s="197"/>
      <c r="S1429" s="197"/>
      <c r="T1429" s="189"/>
      <c r="U1429" s="197"/>
      <c r="V1429" s="197"/>
      <c r="W1429" s="183"/>
      <c r="X1429" s="197"/>
      <c r="Y1429" s="197"/>
      <c r="Z1429" s="189"/>
      <c r="AA1429" s="197"/>
      <c r="AB1429" s="197"/>
      <c r="AC1429" s="197"/>
      <c r="AD1429" s="197"/>
      <c r="AE1429" s="197"/>
      <c r="AF1429" s="199"/>
      <c r="AG1429" s="199"/>
      <c r="AH1429" s="199"/>
      <c r="AI1429" s="199"/>
      <c r="AJ1429" s="199"/>
      <c r="AK1429" s="199"/>
      <c r="AL1429" s="199"/>
      <c r="AM1429" s="199"/>
      <c r="AN1429" s="199"/>
      <c r="AO1429" s="190"/>
      <c r="AP1429" s="196"/>
      <c r="AQ1429" s="196"/>
      <c r="AR1429" s="205"/>
      <c r="AS1429" s="58"/>
      <c r="AT1429" s="183"/>
      <c r="AU1429" s="183"/>
      <c r="AV1429" s="198"/>
      <c r="AW1429" s="53"/>
      <c r="AX1429" s="58"/>
      <c r="AY1429" s="200"/>
      <c r="BA1429" s="58"/>
      <c r="BB1429" s="58"/>
      <c r="BC1429" s="198"/>
      <c r="BD1429" s="178"/>
      <c r="BE1429" s="176"/>
      <c r="BF1429" s="176"/>
      <c r="BG1429" s="176"/>
      <c r="BH1429" s="209"/>
      <c r="BI1429" s="193"/>
      <c r="BJ1429" s="210"/>
      <c r="BK1429" s="210"/>
      <c r="BL1429" s="181"/>
      <c r="BM1429" s="112"/>
      <c r="BN1429" s="79"/>
      <c r="BO1429" s="178"/>
      <c r="BP1429" s="176"/>
      <c r="BQ1429" s="188"/>
    </row>
    <row r="1430" spans="1:69" ht="15.75">
      <c r="A1430" s="179"/>
      <c r="B1430" s="195"/>
      <c r="C1430" s="180"/>
      <c r="D1430" s="192"/>
      <c r="E1430" s="194"/>
      <c r="F1430" s="196"/>
      <c r="G1430" s="196"/>
      <c r="H1430" s="197"/>
      <c r="I1430" s="197"/>
      <c r="J1430" s="197"/>
      <c r="K1430" s="197"/>
      <c r="L1430" s="196"/>
      <c r="M1430" s="198"/>
      <c r="N1430" s="188"/>
      <c r="O1430" s="197"/>
      <c r="P1430" s="197"/>
      <c r="Q1430" s="183"/>
      <c r="R1430" s="197"/>
      <c r="S1430" s="197"/>
      <c r="T1430" s="189"/>
      <c r="U1430" s="197"/>
      <c r="V1430" s="197"/>
      <c r="W1430" s="183"/>
      <c r="X1430" s="197"/>
      <c r="Y1430" s="197"/>
      <c r="Z1430" s="189"/>
      <c r="AA1430" s="197"/>
      <c r="AB1430" s="197"/>
      <c r="AC1430" s="197"/>
      <c r="AD1430" s="197"/>
      <c r="AE1430" s="197"/>
      <c r="AF1430" s="199"/>
      <c r="AG1430" s="199"/>
      <c r="AH1430" s="199"/>
      <c r="AI1430" s="199"/>
      <c r="AJ1430" s="199"/>
      <c r="AK1430" s="199"/>
      <c r="AL1430" s="199"/>
      <c r="AM1430" s="199"/>
      <c r="AN1430" s="199"/>
      <c r="AO1430" s="190"/>
      <c r="AP1430" s="196"/>
      <c r="AQ1430" s="196"/>
      <c r="AR1430" s="205"/>
      <c r="AS1430" s="58"/>
      <c r="AT1430" s="183"/>
      <c r="AU1430" s="183"/>
      <c r="AV1430" s="198"/>
      <c r="AW1430" s="53"/>
      <c r="AX1430" s="58"/>
      <c r="AY1430" s="200"/>
      <c r="BA1430" s="58"/>
      <c r="BB1430" s="58"/>
      <c r="BC1430" s="198"/>
      <c r="BD1430" s="178"/>
      <c r="BE1430" s="176"/>
      <c r="BF1430" s="176"/>
      <c r="BG1430" s="176"/>
      <c r="BH1430" s="209"/>
      <c r="BI1430" s="193"/>
      <c r="BJ1430" s="210"/>
      <c r="BK1430" s="210"/>
      <c r="BL1430" s="181"/>
      <c r="BM1430" s="112"/>
      <c r="BN1430" s="79"/>
      <c r="BO1430" s="178"/>
      <c r="BP1430" s="176"/>
      <c r="BQ1430" s="188"/>
    </row>
    <row r="1431" spans="1:69" ht="15.75">
      <c r="A1431" s="179"/>
      <c r="B1431" s="195"/>
      <c r="C1431" s="180"/>
      <c r="D1431" s="192"/>
      <c r="E1431" s="194"/>
      <c r="F1431" s="196"/>
      <c r="G1431" s="196"/>
      <c r="H1431" s="197"/>
      <c r="I1431" s="197"/>
      <c r="J1431" s="197"/>
      <c r="K1431" s="197"/>
      <c r="L1431" s="196"/>
      <c r="M1431" s="198"/>
      <c r="N1431" s="188"/>
      <c r="O1431" s="197"/>
      <c r="P1431" s="197"/>
      <c r="Q1431" s="183"/>
      <c r="R1431" s="197"/>
      <c r="S1431" s="197"/>
      <c r="T1431" s="189"/>
      <c r="U1431" s="197"/>
      <c r="V1431" s="197"/>
      <c r="W1431" s="183"/>
      <c r="X1431" s="197"/>
      <c r="Y1431" s="197"/>
      <c r="Z1431" s="189"/>
      <c r="AA1431" s="197"/>
      <c r="AB1431" s="197"/>
      <c r="AC1431" s="197"/>
      <c r="AD1431" s="197"/>
      <c r="AE1431" s="197"/>
      <c r="AF1431" s="199"/>
      <c r="AG1431" s="199"/>
      <c r="AH1431" s="199"/>
      <c r="AI1431" s="199"/>
      <c r="AJ1431" s="199"/>
      <c r="AK1431" s="199"/>
      <c r="AL1431" s="199"/>
      <c r="AM1431" s="199"/>
      <c r="AN1431" s="199"/>
      <c r="AO1431" s="190"/>
      <c r="AP1431" s="196"/>
      <c r="AQ1431" s="196"/>
      <c r="AR1431" s="205"/>
      <c r="AS1431" s="58"/>
      <c r="AT1431" s="183"/>
      <c r="AU1431" s="183"/>
      <c r="AV1431" s="198"/>
      <c r="AW1431" s="53"/>
      <c r="AX1431" s="58"/>
      <c r="AY1431" s="200"/>
      <c r="BA1431" s="58"/>
      <c r="BB1431" s="58"/>
      <c r="BC1431" s="198"/>
      <c r="BD1431" s="178"/>
      <c r="BE1431" s="176"/>
      <c r="BF1431" s="176"/>
      <c r="BG1431" s="176"/>
      <c r="BH1431" s="209"/>
      <c r="BI1431" s="193"/>
      <c r="BJ1431" s="210"/>
      <c r="BK1431" s="210"/>
      <c r="BL1431" s="181"/>
      <c r="BM1431" s="112"/>
      <c r="BN1431" s="79"/>
      <c r="BO1431" s="178"/>
      <c r="BP1431" s="176"/>
      <c r="BQ1431" s="188"/>
    </row>
    <row r="1432" spans="1:69" ht="15.75">
      <c r="A1432" s="179"/>
      <c r="B1432" s="195"/>
      <c r="C1432" s="180"/>
      <c r="D1432" s="192"/>
      <c r="E1432" s="194"/>
      <c r="F1432" s="196"/>
      <c r="G1432" s="196"/>
      <c r="H1432" s="197"/>
      <c r="I1432" s="197"/>
      <c r="J1432" s="197"/>
      <c r="K1432" s="197"/>
      <c r="L1432" s="196"/>
      <c r="M1432" s="198"/>
      <c r="N1432" s="188"/>
      <c r="O1432" s="197"/>
      <c r="P1432" s="197"/>
      <c r="Q1432" s="183"/>
      <c r="R1432" s="197"/>
      <c r="S1432" s="197"/>
      <c r="T1432" s="189"/>
      <c r="U1432" s="197"/>
      <c r="V1432" s="197"/>
      <c r="W1432" s="183"/>
      <c r="X1432" s="197"/>
      <c r="Y1432" s="197"/>
      <c r="Z1432" s="189"/>
      <c r="AA1432" s="197"/>
      <c r="AB1432" s="197"/>
      <c r="AC1432" s="197"/>
      <c r="AD1432" s="197"/>
      <c r="AE1432" s="197"/>
      <c r="AF1432" s="199"/>
      <c r="AG1432" s="199"/>
      <c r="AH1432" s="199"/>
      <c r="AI1432" s="199"/>
      <c r="AJ1432" s="199"/>
      <c r="AK1432" s="199"/>
      <c r="AL1432" s="199"/>
      <c r="AM1432" s="199"/>
      <c r="AN1432" s="199"/>
      <c r="AO1432" s="190"/>
      <c r="AP1432" s="196"/>
      <c r="AQ1432" s="196"/>
      <c r="AR1432" s="205"/>
      <c r="AS1432" s="58"/>
      <c r="AT1432" s="183"/>
      <c r="AU1432" s="183"/>
      <c r="AV1432" s="198"/>
      <c r="AW1432" s="53"/>
      <c r="AX1432" s="58"/>
      <c r="AY1432" s="200"/>
      <c r="BA1432" s="58"/>
      <c r="BB1432" s="58"/>
      <c r="BC1432" s="198"/>
      <c r="BD1432" s="178"/>
      <c r="BE1432" s="176"/>
      <c r="BF1432" s="176"/>
      <c r="BG1432" s="176"/>
      <c r="BH1432" s="209"/>
      <c r="BI1432" s="193"/>
      <c r="BJ1432" s="210"/>
      <c r="BK1432" s="210"/>
      <c r="BL1432" s="181"/>
      <c r="BM1432" s="112"/>
      <c r="BN1432" s="79"/>
      <c r="BO1432" s="178"/>
      <c r="BP1432" s="176"/>
      <c r="BQ1432" s="188"/>
    </row>
    <row r="1433" spans="1:69" ht="15.75">
      <c r="A1433" s="179"/>
      <c r="B1433" s="195"/>
      <c r="C1433" s="180"/>
      <c r="D1433" s="192"/>
      <c r="E1433" s="194"/>
      <c r="F1433" s="196"/>
      <c r="G1433" s="196"/>
      <c r="H1433" s="197"/>
      <c r="I1433" s="197"/>
      <c r="J1433" s="197"/>
      <c r="K1433" s="197"/>
      <c r="L1433" s="196"/>
      <c r="M1433" s="198"/>
      <c r="N1433" s="188"/>
      <c r="O1433" s="197"/>
      <c r="P1433" s="197"/>
      <c r="Q1433" s="183"/>
      <c r="R1433" s="197"/>
      <c r="S1433" s="197"/>
      <c r="T1433" s="189"/>
      <c r="U1433" s="197"/>
      <c r="V1433" s="197"/>
      <c r="W1433" s="183"/>
      <c r="X1433" s="197"/>
      <c r="Y1433" s="197"/>
      <c r="Z1433" s="189"/>
      <c r="AA1433" s="197"/>
      <c r="AB1433" s="197"/>
      <c r="AC1433" s="197"/>
      <c r="AD1433" s="197"/>
      <c r="AE1433" s="197"/>
      <c r="AF1433" s="199"/>
      <c r="AG1433" s="199"/>
      <c r="AH1433" s="199"/>
      <c r="AI1433" s="199"/>
      <c r="AJ1433" s="199"/>
      <c r="AK1433" s="199"/>
      <c r="AL1433" s="199"/>
      <c r="AM1433" s="199"/>
      <c r="AN1433" s="199"/>
      <c r="AO1433" s="190"/>
      <c r="AP1433" s="196"/>
      <c r="AQ1433" s="196"/>
      <c r="AR1433" s="205"/>
      <c r="AS1433" s="58"/>
      <c r="AT1433" s="183"/>
      <c r="AU1433" s="183"/>
      <c r="AV1433" s="198"/>
      <c r="AW1433" s="53"/>
      <c r="AX1433" s="58"/>
      <c r="AY1433" s="200"/>
      <c r="BA1433" s="58"/>
      <c r="BB1433" s="58"/>
      <c r="BC1433" s="198"/>
      <c r="BD1433" s="178"/>
      <c r="BE1433" s="176"/>
      <c r="BF1433" s="176"/>
      <c r="BG1433" s="176"/>
      <c r="BH1433" s="209"/>
      <c r="BI1433" s="193"/>
      <c r="BJ1433" s="210"/>
      <c r="BK1433" s="210"/>
      <c r="BL1433" s="181"/>
      <c r="BM1433" s="112"/>
      <c r="BN1433" s="79"/>
      <c r="BO1433" s="178"/>
      <c r="BP1433" s="176"/>
      <c r="BQ1433" s="188"/>
    </row>
    <row r="1434" spans="1:69" ht="15.75">
      <c r="A1434" s="179"/>
      <c r="B1434" s="195"/>
      <c r="C1434" s="180"/>
      <c r="D1434" s="192"/>
      <c r="E1434" s="194"/>
      <c r="F1434" s="196"/>
      <c r="G1434" s="196"/>
      <c r="H1434" s="197"/>
      <c r="I1434" s="197"/>
      <c r="J1434" s="197"/>
      <c r="K1434" s="197"/>
      <c r="L1434" s="196"/>
      <c r="M1434" s="198"/>
      <c r="N1434" s="188"/>
      <c r="O1434" s="197"/>
      <c r="P1434" s="197"/>
      <c r="Q1434" s="183"/>
      <c r="R1434" s="197"/>
      <c r="S1434" s="197"/>
      <c r="T1434" s="189"/>
      <c r="U1434" s="197"/>
      <c r="V1434" s="197"/>
      <c r="W1434" s="183"/>
      <c r="X1434" s="197"/>
      <c r="Y1434" s="197"/>
      <c r="Z1434" s="189"/>
      <c r="AA1434" s="197"/>
      <c r="AB1434" s="197"/>
      <c r="AC1434" s="197"/>
      <c r="AD1434" s="197"/>
      <c r="AE1434" s="197"/>
      <c r="AF1434" s="199"/>
      <c r="AG1434" s="199"/>
      <c r="AH1434" s="199"/>
      <c r="AI1434" s="199"/>
      <c r="AJ1434" s="199"/>
      <c r="AK1434" s="199"/>
      <c r="AL1434" s="199"/>
      <c r="AM1434" s="199"/>
      <c r="AN1434" s="199"/>
      <c r="AO1434" s="190"/>
      <c r="AP1434" s="196"/>
      <c r="AQ1434" s="196"/>
      <c r="AR1434" s="205"/>
      <c r="AS1434" s="58"/>
      <c r="AT1434" s="183"/>
      <c r="AU1434" s="183"/>
      <c r="AV1434" s="198"/>
      <c r="AW1434" s="53"/>
      <c r="AX1434" s="58"/>
      <c r="AY1434" s="200"/>
      <c r="BA1434" s="58"/>
      <c r="BB1434" s="58"/>
      <c r="BC1434" s="198"/>
      <c r="BD1434" s="178"/>
      <c r="BE1434" s="176"/>
      <c r="BF1434" s="176"/>
      <c r="BG1434" s="176"/>
      <c r="BH1434" s="209"/>
      <c r="BI1434" s="193"/>
      <c r="BJ1434" s="210"/>
      <c r="BK1434" s="210"/>
      <c r="BL1434" s="181"/>
      <c r="BM1434" s="112"/>
      <c r="BN1434" s="79"/>
      <c r="BO1434" s="178"/>
      <c r="BP1434" s="176"/>
      <c r="BQ1434" s="188"/>
    </row>
    <row r="1435" spans="1:69" ht="15.75">
      <c r="A1435" s="179"/>
      <c r="B1435" s="195"/>
      <c r="C1435" s="180"/>
      <c r="D1435" s="192"/>
      <c r="E1435" s="194"/>
      <c r="F1435" s="196"/>
      <c r="G1435" s="196"/>
      <c r="H1435" s="197"/>
      <c r="I1435" s="197"/>
      <c r="J1435" s="197"/>
      <c r="K1435" s="197"/>
      <c r="L1435" s="196"/>
      <c r="M1435" s="198"/>
      <c r="N1435" s="188"/>
      <c r="O1435" s="197"/>
      <c r="P1435" s="197"/>
      <c r="Q1435" s="183"/>
      <c r="R1435" s="197"/>
      <c r="S1435" s="197"/>
      <c r="T1435" s="189"/>
      <c r="U1435" s="197"/>
      <c r="V1435" s="197"/>
      <c r="W1435" s="183"/>
      <c r="X1435" s="197"/>
      <c r="Y1435" s="197"/>
      <c r="Z1435" s="189"/>
      <c r="AA1435" s="197"/>
      <c r="AB1435" s="197"/>
      <c r="AC1435" s="197"/>
      <c r="AD1435" s="197"/>
      <c r="AE1435" s="197"/>
      <c r="AF1435" s="199"/>
      <c r="AG1435" s="199"/>
      <c r="AH1435" s="199"/>
      <c r="AI1435" s="199"/>
      <c r="AJ1435" s="199"/>
      <c r="AK1435" s="199"/>
      <c r="AL1435" s="199"/>
      <c r="AM1435" s="199"/>
      <c r="AN1435" s="199"/>
      <c r="AO1435" s="190"/>
      <c r="AP1435" s="196"/>
      <c r="AQ1435" s="196"/>
      <c r="AR1435" s="205"/>
      <c r="AS1435" s="58"/>
      <c r="AT1435" s="183"/>
      <c r="AU1435" s="183"/>
      <c r="AV1435" s="198"/>
      <c r="AW1435" s="53"/>
      <c r="AX1435" s="58"/>
      <c r="AY1435" s="200"/>
      <c r="BA1435" s="58"/>
      <c r="BB1435" s="58"/>
      <c r="BC1435" s="198"/>
      <c r="BD1435" s="178"/>
      <c r="BE1435" s="176"/>
      <c r="BF1435" s="176"/>
      <c r="BG1435" s="176"/>
      <c r="BH1435" s="209"/>
      <c r="BI1435" s="193"/>
      <c r="BJ1435" s="210"/>
      <c r="BK1435" s="210"/>
      <c r="BL1435" s="181"/>
      <c r="BM1435" s="112"/>
      <c r="BN1435" s="79"/>
      <c r="BO1435" s="178"/>
      <c r="BP1435" s="176"/>
      <c r="BQ1435" s="188"/>
    </row>
    <row r="1436" spans="1:69" ht="15.75">
      <c r="A1436" s="179"/>
      <c r="B1436" s="195"/>
      <c r="C1436" s="180"/>
      <c r="D1436" s="192"/>
      <c r="E1436" s="194"/>
      <c r="F1436" s="196"/>
      <c r="G1436" s="196"/>
      <c r="H1436" s="197"/>
      <c r="I1436" s="197"/>
      <c r="J1436" s="197"/>
      <c r="K1436" s="197"/>
      <c r="L1436" s="196"/>
      <c r="M1436" s="198"/>
      <c r="N1436" s="188"/>
      <c r="O1436" s="197"/>
      <c r="P1436" s="197"/>
      <c r="Q1436" s="183"/>
      <c r="R1436" s="197"/>
      <c r="S1436" s="197"/>
      <c r="T1436" s="189"/>
      <c r="U1436" s="197"/>
      <c r="V1436" s="197"/>
      <c r="W1436" s="183"/>
      <c r="X1436" s="197"/>
      <c r="Y1436" s="197"/>
      <c r="Z1436" s="189"/>
      <c r="AA1436" s="197"/>
      <c r="AB1436" s="197"/>
      <c r="AC1436" s="197"/>
      <c r="AD1436" s="197"/>
      <c r="AE1436" s="197"/>
      <c r="AF1436" s="199"/>
      <c r="AG1436" s="199"/>
      <c r="AH1436" s="199"/>
      <c r="AI1436" s="199"/>
      <c r="AJ1436" s="199"/>
      <c r="AK1436" s="199"/>
      <c r="AL1436" s="199"/>
      <c r="AM1436" s="199"/>
      <c r="AN1436" s="199"/>
      <c r="AO1436" s="190"/>
      <c r="AP1436" s="196"/>
      <c r="AQ1436" s="196"/>
      <c r="AR1436" s="205"/>
      <c r="AS1436" s="58"/>
      <c r="AT1436" s="183"/>
      <c r="AU1436" s="183"/>
      <c r="AV1436" s="198"/>
      <c r="AW1436" s="53"/>
      <c r="AX1436" s="58"/>
      <c r="AY1436" s="200"/>
      <c r="BA1436" s="58"/>
      <c r="BB1436" s="58"/>
      <c r="BC1436" s="198"/>
      <c r="BD1436" s="178"/>
      <c r="BE1436" s="176"/>
      <c r="BF1436" s="176"/>
      <c r="BG1436" s="176"/>
      <c r="BH1436" s="209"/>
      <c r="BI1436" s="193"/>
      <c r="BJ1436" s="210"/>
      <c r="BK1436" s="210"/>
      <c r="BL1436" s="181"/>
      <c r="BM1436" s="112"/>
      <c r="BN1436" s="79"/>
      <c r="BO1436" s="178"/>
      <c r="BP1436" s="176"/>
      <c r="BQ1436" s="188"/>
    </row>
    <row r="1437" spans="1:69" ht="15.75">
      <c r="A1437" s="179"/>
      <c r="B1437" s="195"/>
      <c r="C1437" s="180"/>
      <c r="D1437" s="192"/>
      <c r="E1437" s="194"/>
      <c r="F1437" s="196"/>
      <c r="G1437" s="196"/>
      <c r="H1437" s="197"/>
      <c r="I1437" s="197"/>
      <c r="J1437" s="197"/>
      <c r="K1437" s="197"/>
      <c r="L1437" s="196"/>
      <c r="M1437" s="198"/>
      <c r="N1437" s="188"/>
      <c r="O1437" s="197"/>
      <c r="P1437" s="197"/>
      <c r="Q1437" s="183"/>
      <c r="R1437" s="197"/>
      <c r="S1437" s="197"/>
      <c r="T1437" s="189"/>
      <c r="U1437" s="197"/>
      <c r="V1437" s="197"/>
      <c r="W1437" s="183"/>
      <c r="X1437" s="197"/>
      <c r="Y1437" s="197"/>
      <c r="Z1437" s="189"/>
      <c r="AA1437" s="197"/>
      <c r="AB1437" s="197"/>
      <c r="AC1437" s="197"/>
      <c r="AD1437" s="197"/>
      <c r="AE1437" s="197"/>
      <c r="AF1437" s="199"/>
      <c r="AG1437" s="199"/>
      <c r="AH1437" s="199"/>
      <c r="AI1437" s="199"/>
      <c r="AJ1437" s="199"/>
      <c r="AK1437" s="199"/>
      <c r="AL1437" s="199"/>
      <c r="AM1437" s="199"/>
      <c r="AN1437" s="199"/>
      <c r="AO1437" s="190"/>
      <c r="AP1437" s="196"/>
      <c r="AQ1437" s="196"/>
      <c r="AR1437" s="205"/>
      <c r="AS1437" s="58"/>
      <c r="AT1437" s="183"/>
      <c r="AU1437" s="183"/>
      <c r="AV1437" s="198"/>
      <c r="AW1437" s="53"/>
      <c r="AX1437" s="58"/>
      <c r="AY1437" s="200"/>
      <c r="BA1437" s="58"/>
      <c r="BB1437" s="58"/>
      <c r="BC1437" s="198"/>
      <c r="BD1437" s="178"/>
      <c r="BE1437" s="176"/>
      <c r="BF1437" s="176"/>
      <c r="BG1437" s="176"/>
      <c r="BH1437" s="209"/>
      <c r="BI1437" s="193"/>
      <c r="BJ1437" s="210"/>
      <c r="BK1437" s="210"/>
      <c r="BL1437" s="181"/>
      <c r="BM1437" s="112"/>
      <c r="BN1437" s="79"/>
      <c r="BO1437" s="178"/>
      <c r="BP1437" s="176"/>
      <c r="BQ1437" s="188"/>
    </row>
    <row r="1438" spans="1:69" ht="15.75">
      <c r="A1438" s="179"/>
      <c r="B1438" s="195"/>
      <c r="C1438" s="180"/>
      <c r="D1438" s="192"/>
      <c r="E1438" s="194"/>
      <c r="F1438" s="196"/>
      <c r="G1438" s="196"/>
      <c r="H1438" s="197"/>
      <c r="I1438" s="197"/>
      <c r="J1438" s="197"/>
      <c r="K1438" s="197"/>
      <c r="L1438" s="196"/>
      <c r="M1438" s="198"/>
      <c r="N1438" s="188"/>
      <c r="O1438" s="197"/>
      <c r="P1438" s="197"/>
      <c r="Q1438" s="183"/>
      <c r="R1438" s="197"/>
      <c r="S1438" s="197"/>
      <c r="T1438" s="189"/>
      <c r="U1438" s="197"/>
      <c r="V1438" s="197"/>
      <c r="W1438" s="183"/>
      <c r="X1438" s="197"/>
      <c r="Y1438" s="197"/>
      <c r="Z1438" s="189"/>
      <c r="AA1438" s="197"/>
      <c r="AB1438" s="197"/>
      <c r="AC1438" s="197"/>
      <c r="AD1438" s="197"/>
      <c r="AE1438" s="197"/>
      <c r="AF1438" s="199"/>
      <c r="AG1438" s="199"/>
      <c r="AH1438" s="199"/>
      <c r="AI1438" s="199"/>
      <c r="AJ1438" s="199"/>
      <c r="AK1438" s="199"/>
      <c r="AL1438" s="199"/>
      <c r="AM1438" s="199"/>
      <c r="AN1438" s="199"/>
      <c r="AO1438" s="190"/>
      <c r="AP1438" s="196"/>
      <c r="AQ1438" s="196"/>
      <c r="AR1438" s="205"/>
      <c r="AS1438" s="58"/>
      <c r="AT1438" s="183"/>
      <c r="AU1438" s="183"/>
      <c r="AV1438" s="198"/>
      <c r="AW1438" s="53"/>
      <c r="AX1438" s="58"/>
      <c r="AY1438" s="200"/>
      <c r="BA1438" s="58"/>
      <c r="BB1438" s="58"/>
      <c r="BC1438" s="198"/>
      <c r="BD1438" s="178"/>
      <c r="BE1438" s="176"/>
      <c r="BF1438" s="176"/>
      <c r="BG1438" s="176"/>
      <c r="BH1438" s="209"/>
      <c r="BI1438" s="193"/>
      <c r="BJ1438" s="210"/>
      <c r="BK1438" s="210"/>
      <c r="BL1438" s="181"/>
      <c r="BM1438" s="112"/>
      <c r="BN1438" s="79"/>
      <c r="BO1438" s="178"/>
      <c r="BP1438" s="176"/>
      <c r="BQ1438" s="188"/>
    </row>
    <row r="1439" spans="1:69" ht="15.75">
      <c r="A1439" s="179"/>
      <c r="B1439" s="195"/>
      <c r="C1439" s="180"/>
      <c r="D1439" s="192"/>
      <c r="E1439" s="194"/>
      <c r="F1439" s="196"/>
      <c r="G1439" s="196"/>
      <c r="H1439" s="197"/>
      <c r="I1439" s="197"/>
      <c r="J1439" s="197"/>
      <c r="K1439" s="197"/>
      <c r="L1439" s="196"/>
      <c r="M1439" s="198"/>
      <c r="N1439" s="188"/>
      <c r="O1439" s="197"/>
      <c r="P1439" s="197"/>
      <c r="Q1439" s="183"/>
      <c r="R1439" s="197"/>
      <c r="S1439" s="197"/>
      <c r="T1439" s="189"/>
      <c r="U1439" s="197"/>
      <c r="V1439" s="197"/>
      <c r="W1439" s="183"/>
      <c r="X1439" s="197"/>
      <c r="Y1439" s="197"/>
      <c r="Z1439" s="189"/>
      <c r="AA1439" s="197"/>
      <c r="AB1439" s="197"/>
      <c r="AC1439" s="197"/>
      <c r="AD1439" s="197"/>
      <c r="AE1439" s="197"/>
      <c r="AF1439" s="199"/>
      <c r="AG1439" s="199"/>
      <c r="AH1439" s="199"/>
      <c r="AI1439" s="199"/>
      <c r="AJ1439" s="199"/>
      <c r="AK1439" s="199"/>
      <c r="AL1439" s="199"/>
      <c r="AM1439" s="199"/>
      <c r="AN1439" s="199"/>
      <c r="AO1439" s="190"/>
      <c r="AP1439" s="196"/>
      <c r="AQ1439" s="196"/>
      <c r="AR1439" s="205"/>
      <c r="AS1439" s="58"/>
      <c r="AT1439" s="183"/>
      <c r="AU1439" s="183"/>
      <c r="AV1439" s="198"/>
      <c r="AW1439" s="53"/>
      <c r="AX1439" s="58"/>
      <c r="AY1439" s="200"/>
      <c r="BA1439" s="58"/>
      <c r="BB1439" s="58"/>
      <c r="BC1439" s="198"/>
      <c r="BD1439" s="178"/>
      <c r="BE1439" s="176"/>
      <c r="BF1439" s="176"/>
      <c r="BG1439" s="176"/>
      <c r="BH1439" s="209"/>
      <c r="BI1439" s="193"/>
      <c r="BJ1439" s="210"/>
      <c r="BK1439" s="210"/>
      <c r="BL1439" s="181"/>
      <c r="BM1439" s="112"/>
      <c r="BN1439" s="79"/>
      <c r="BO1439" s="178"/>
      <c r="BP1439" s="176"/>
      <c r="BQ1439" s="188"/>
    </row>
    <row r="1440" spans="1:69" ht="15.75">
      <c r="A1440" s="179"/>
      <c r="B1440" s="195"/>
      <c r="C1440" s="180"/>
      <c r="D1440" s="192"/>
      <c r="E1440" s="194"/>
      <c r="F1440" s="196"/>
      <c r="G1440" s="196"/>
      <c r="H1440" s="197"/>
      <c r="I1440" s="197"/>
      <c r="J1440" s="197"/>
      <c r="K1440" s="197"/>
      <c r="L1440" s="196"/>
      <c r="M1440" s="198"/>
      <c r="N1440" s="188"/>
      <c r="O1440" s="197"/>
      <c r="P1440" s="197"/>
      <c r="Q1440" s="183"/>
      <c r="R1440" s="197"/>
      <c r="S1440" s="197"/>
      <c r="T1440" s="189"/>
      <c r="U1440" s="197"/>
      <c r="V1440" s="197"/>
      <c r="W1440" s="183"/>
      <c r="X1440" s="197"/>
      <c r="Y1440" s="197"/>
      <c r="Z1440" s="189"/>
      <c r="AA1440" s="197"/>
      <c r="AB1440" s="197"/>
      <c r="AC1440" s="197"/>
      <c r="AD1440" s="197"/>
      <c r="AE1440" s="197"/>
      <c r="AF1440" s="199"/>
      <c r="AG1440" s="199"/>
      <c r="AH1440" s="199"/>
      <c r="AI1440" s="199"/>
      <c r="AJ1440" s="199"/>
      <c r="AK1440" s="199"/>
      <c r="AL1440" s="199"/>
      <c r="AM1440" s="199"/>
      <c r="AN1440" s="199"/>
      <c r="AO1440" s="190"/>
      <c r="AP1440" s="196"/>
      <c r="AQ1440" s="196"/>
      <c r="AR1440" s="205"/>
      <c r="AS1440" s="58"/>
      <c r="AT1440" s="183"/>
      <c r="AU1440" s="183"/>
      <c r="AV1440" s="198"/>
      <c r="AW1440" s="53"/>
      <c r="AX1440" s="58"/>
      <c r="AY1440" s="200"/>
      <c r="BA1440" s="58"/>
      <c r="BB1440" s="58"/>
      <c r="BC1440" s="198"/>
      <c r="BD1440" s="178"/>
      <c r="BE1440" s="176"/>
      <c r="BF1440" s="176"/>
      <c r="BG1440" s="176"/>
      <c r="BH1440" s="209"/>
      <c r="BI1440" s="193"/>
      <c r="BJ1440" s="210"/>
      <c r="BK1440" s="210"/>
      <c r="BL1440" s="181"/>
      <c r="BM1440" s="112"/>
      <c r="BN1440" s="79"/>
      <c r="BO1440" s="178"/>
      <c r="BP1440" s="176"/>
      <c r="BQ1440" s="188"/>
    </row>
    <row r="1441" spans="1:69" ht="15.75">
      <c r="A1441" s="179"/>
      <c r="B1441" s="195"/>
      <c r="C1441" s="180"/>
      <c r="D1441" s="192"/>
      <c r="E1441" s="194"/>
      <c r="F1441" s="196"/>
      <c r="G1441" s="196"/>
      <c r="H1441" s="197"/>
      <c r="I1441" s="197"/>
      <c r="J1441" s="197"/>
      <c r="K1441" s="197"/>
      <c r="L1441" s="196"/>
      <c r="M1441" s="198"/>
      <c r="N1441" s="188"/>
      <c r="O1441" s="197"/>
      <c r="P1441" s="197"/>
      <c r="Q1441" s="183"/>
      <c r="R1441" s="197"/>
      <c r="S1441" s="197"/>
      <c r="T1441" s="189"/>
      <c r="U1441" s="197"/>
      <c r="V1441" s="197"/>
      <c r="W1441" s="183"/>
      <c r="X1441" s="197"/>
      <c r="Y1441" s="197"/>
      <c r="Z1441" s="189"/>
      <c r="AA1441" s="197"/>
      <c r="AB1441" s="197"/>
      <c r="AC1441" s="197"/>
      <c r="AD1441" s="197"/>
      <c r="AE1441" s="197"/>
      <c r="AF1441" s="199"/>
      <c r="AG1441" s="199"/>
      <c r="AH1441" s="199"/>
      <c r="AI1441" s="199"/>
      <c r="AJ1441" s="199"/>
      <c r="AK1441" s="199"/>
      <c r="AL1441" s="199"/>
      <c r="AM1441" s="199"/>
      <c r="AN1441" s="199"/>
      <c r="AO1441" s="190"/>
      <c r="AP1441" s="196"/>
      <c r="AQ1441" s="196"/>
      <c r="AR1441" s="205"/>
      <c r="AS1441" s="58"/>
      <c r="AT1441" s="183"/>
      <c r="AU1441" s="183"/>
      <c r="AV1441" s="198"/>
      <c r="AW1441" s="53"/>
      <c r="AX1441" s="58"/>
      <c r="AY1441" s="200"/>
      <c r="BA1441" s="58"/>
      <c r="BB1441" s="58"/>
      <c r="BC1441" s="198"/>
      <c r="BD1441" s="178"/>
      <c r="BE1441" s="176"/>
      <c r="BF1441" s="176"/>
      <c r="BG1441" s="176"/>
      <c r="BH1441" s="209"/>
      <c r="BI1441" s="193"/>
      <c r="BJ1441" s="210"/>
      <c r="BK1441" s="210"/>
      <c r="BL1441" s="181"/>
      <c r="BM1441" s="112"/>
      <c r="BN1441" s="79"/>
      <c r="BO1441" s="178"/>
      <c r="BP1441" s="176"/>
      <c r="BQ1441" s="188"/>
    </row>
    <row r="1442" spans="1:69" ht="15.75">
      <c r="A1442" s="179"/>
      <c r="B1442" s="195"/>
      <c r="C1442" s="180"/>
      <c r="D1442" s="192"/>
      <c r="E1442" s="194"/>
      <c r="F1442" s="196"/>
      <c r="G1442" s="196"/>
      <c r="H1442" s="197"/>
      <c r="I1442" s="197"/>
      <c r="J1442" s="197"/>
      <c r="K1442" s="197"/>
      <c r="L1442" s="196"/>
      <c r="M1442" s="198"/>
      <c r="N1442" s="188"/>
      <c r="O1442" s="197"/>
      <c r="P1442" s="197"/>
      <c r="Q1442" s="183"/>
      <c r="R1442" s="197"/>
      <c r="S1442" s="197"/>
      <c r="T1442" s="189"/>
      <c r="U1442" s="197"/>
      <c r="V1442" s="197"/>
      <c r="W1442" s="183"/>
      <c r="X1442" s="197"/>
      <c r="Y1442" s="197"/>
      <c r="Z1442" s="189"/>
      <c r="AA1442" s="197"/>
      <c r="AB1442" s="197"/>
      <c r="AC1442" s="197"/>
      <c r="AD1442" s="197"/>
      <c r="AE1442" s="197"/>
      <c r="AF1442" s="199"/>
      <c r="AG1442" s="199"/>
      <c r="AH1442" s="199"/>
      <c r="AI1442" s="199"/>
      <c r="AJ1442" s="199"/>
      <c r="AK1442" s="199"/>
      <c r="AL1442" s="199"/>
      <c r="AM1442" s="199"/>
      <c r="AN1442" s="199"/>
      <c r="AO1442" s="190"/>
      <c r="AP1442" s="196"/>
      <c r="AQ1442" s="196"/>
      <c r="AR1442" s="205"/>
      <c r="AS1442" s="58"/>
      <c r="AT1442" s="183"/>
      <c r="AU1442" s="183"/>
      <c r="AV1442" s="198"/>
      <c r="AW1442" s="53"/>
      <c r="AX1442" s="58"/>
      <c r="AY1442" s="200"/>
      <c r="BA1442" s="58"/>
      <c r="BB1442" s="58"/>
      <c r="BC1442" s="198"/>
      <c r="BD1442" s="178"/>
      <c r="BE1442" s="176"/>
      <c r="BF1442" s="176"/>
      <c r="BG1442" s="176"/>
      <c r="BH1442" s="209"/>
      <c r="BI1442" s="193"/>
      <c r="BJ1442" s="210"/>
      <c r="BK1442" s="210"/>
      <c r="BL1442" s="181"/>
      <c r="BM1442" s="112"/>
      <c r="BN1442" s="79"/>
      <c r="BO1442" s="178"/>
      <c r="BP1442" s="176"/>
      <c r="BQ1442" s="188"/>
    </row>
    <row r="1443" spans="1:69" ht="15.75">
      <c r="A1443" s="179"/>
      <c r="B1443" s="195"/>
      <c r="C1443" s="180"/>
      <c r="D1443" s="192"/>
      <c r="E1443" s="194"/>
      <c r="F1443" s="196"/>
      <c r="G1443" s="196"/>
      <c r="H1443" s="197"/>
      <c r="I1443" s="197"/>
      <c r="J1443" s="197"/>
      <c r="K1443" s="197"/>
      <c r="L1443" s="196"/>
      <c r="M1443" s="198"/>
      <c r="N1443" s="188"/>
      <c r="O1443" s="197"/>
      <c r="P1443" s="197"/>
      <c r="Q1443" s="183"/>
      <c r="R1443" s="197"/>
      <c r="S1443" s="197"/>
      <c r="T1443" s="189"/>
      <c r="U1443" s="197"/>
      <c r="V1443" s="197"/>
      <c r="W1443" s="183"/>
      <c r="X1443" s="197"/>
      <c r="Y1443" s="197"/>
      <c r="Z1443" s="189"/>
      <c r="AA1443" s="197"/>
      <c r="AB1443" s="197"/>
      <c r="AC1443" s="197"/>
      <c r="AD1443" s="197"/>
      <c r="AE1443" s="197"/>
      <c r="AF1443" s="199"/>
      <c r="AG1443" s="199"/>
      <c r="AH1443" s="199"/>
      <c r="AI1443" s="199"/>
      <c r="AJ1443" s="199"/>
      <c r="AK1443" s="199"/>
      <c r="AL1443" s="199"/>
      <c r="AM1443" s="199"/>
      <c r="AN1443" s="199"/>
      <c r="AO1443" s="190"/>
      <c r="AP1443" s="196"/>
      <c r="AQ1443" s="196"/>
      <c r="AR1443" s="205"/>
      <c r="AS1443" s="58"/>
      <c r="AT1443" s="183"/>
      <c r="AU1443" s="183"/>
      <c r="AV1443" s="198"/>
      <c r="AW1443" s="53"/>
      <c r="AX1443" s="58"/>
      <c r="AY1443" s="200"/>
      <c r="BA1443" s="58"/>
      <c r="BB1443" s="58"/>
      <c r="BC1443" s="198"/>
      <c r="BD1443" s="178"/>
      <c r="BE1443" s="176"/>
      <c r="BF1443" s="176"/>
      <c r="BG1443" s="176"/>
      <c r="BH1443" s="209"/>
      <c r="BI1443" s="193"/>
      <c r="BJ1443" s="210"/>
      <c r="BK1443" s="210"/>
      <c r="BL1443" s="181"/>
      <c r="BM1443" s="112"/>
      <c r="BN1443" s="79"/>
      <c r="BO1443" s="178"/>
      <c r="BP1443" s="176"/>
      <c r="BQ1443" s="188"/>
    </row>
    <row r="1444" spans="1:69" ht="15.75">
      <c r="A1444" s="179"/>
      <c r="B1444" s="195"/>
      <c r="C1444" s="180"/>
      <c r="D1444" s="192"/>
      <c r="E1444" s="194"/>
      <c r="F1444" s="196"/>
      <c r="G1444" s="196"/>
      <c r="H1444" s="197"/>
      <c r="I1444" s="197"/>
      <c r="J1444" s="197"/>
      <c r="K1444" s="197"/>
      <c r="L1444" s="196"/>
      <c r="M1444" s="198"/>
      <c r="N1444" s="188"/>
      <c r="O1444" s="197"/>
      <c r="P1444" s="197"/>
      <c r="Q1444" s="183"/>
      <c r="R1444" s="197"/>
      <c r="S1444" s="197"/>
      <c r="T1444" s="189"/>
      <c r="U1444" s="197"/>
      <c r="V1444" s="197"/>
      <c r="W1444" s="183"/>
      <c r="X1444" s="197"/>
      <c r="Y1444" s="197"/>
      <c r="Z1444" s="189"/>
      <c r="AA1444" s="197"/>
      <c r="AB1444" s="197"/>
      <c r="AC1444" s="197"/>
      <c r="AD1444" s="197"/>
      <c r="AE1444" s="197"/>
      <c r="AF1444" s="199"/>
      <c r="AG1444" s="199"/>
      <c r="AH1444" s="199"/>
      <c r="AI1444" s="199"/>
      <c r="AJ1444" s="199"/>
      <c r="AK1444" s="199"/>
      <c r="AL1444" s="199"/>
      <c r="AM1444" s="199"/>
      <c r="AN1444" s="199"/>
      <c r="AO1444" s="190"/>
      <c r="AP1444" s="196"/>
      <c r="AQ1444" s="196"/>
      <c r="AR1444" s="205"/>
      <c r="AS1444" s="58"/>
      <c r="AT1444" s="183"/>
      <c r="AU1444" s="183"/>
      <c r="AV1444" s="198"/>
      <c r="AW1444" s="53"/>
      <c r="AX1444" s="58"/>
      <c r="AY1444" s="200"/>
      <c r="BA1444" s="58"/>
      <c r="BB1444" s="58"/>
      <c r="BC1444" s="198"/>
      <c r="BD1444" s="178"/>
      <c r="BE1444" s="176"/>
      <c r="BF1444" s="176"/>
      <c r="BG1444" s="176"/>
      <c r="BH1444" s="209"/>
      <c r="BI1444" s="193"/>
      <c r="BJ1444" s="210"/>
      <c r="BK1444" s="210"/>
      <c r="BL1444" s="181"/>
      <c r="BM1444" s="112"/>
      <c r="BN1444" s="79"/>
      <c r="BO1444" s="178"/>
      <c r="BP1444" s="176"/>
      <c r="BQ1444" s="188"/>
    </row>
    <row r="1445" spans="1:69" ht="15.75">
      <c r="A1445" s="179"/>
      <c r="B1445" s="195"/>
      <c r="C1445" s="180"/>
      <c r="D1445" s="192"/>
      <c r="E1445" s="194"/>
      <c r="F1445" s="196"/>
      <c r="G1445" s="196"/>
      <c r="H1445" s="197"/>
      <c r="I1445" s="197"/>
      <c r="J1445" s="197"/>
      <c r="K1445" s="197"/>
      <c r="L1445" s="196"/>
      <c r="M1445" s="198"/>
      <c r="N1445" s="188"/>
      <c r="O1445" s="197"/>
      <c r="P1445" s="197"/>
      <c r="Q1445" s="183"/>
      <c r="R1445" s="197"/>
      <c r="S1445" s="197"/>
      <c r="T1445" s="189"/>
      <c r="U1445" s="197"/>
      <c r="V1445" s="197"/>
      <c r="W1445" s="183"/>
      <c r="X1445" s="197"/>
      <c r="Y1445" s="197"/>
      <c r="Z1445" s="189"/>
      <c r="AA1445" s="197"/>
      <c r="AB1445" s="197"/>
      <c r="AC1445" s="197"/>
      <c r="AD1445" s="197"/>
      <c r="AE1445" s="197"/>
      <c r="AF1445" s="199"/>
      <c r="AG1445" s="199"/>
      <c r="AH1445" s="199"/>
      <c r="AI1445" s="199"/>
      <c r="AJ1445" s="199"/>
      <c r="AK1445" s="199"/>
      <c r="AL1445" s="199"/>
      <c r="AM1445" s="199"/>
      <c r="AN1445" s="199"/>
      <c r="AO1445" s="190"/>
      <c r="AP1445" s="196"/>
      <c r="AQ1445" s="196"/>
      <c r="AR1445" s="205"/>
      <c r="AS1445" s="58"/>
      <c r="AT1445" s="183"/>
      <c r="AU1445" s="183"/>
      <c r="AV1445" s="198"/>
      <c r="AW1445" s="53"/>
      <c r="AX1445" s="58"/>
      <c r="AY1445" s="200"/>
      <c r="BA1445" s="58"/>
      <c r="BB1445" s="58"/>
      <c r="BC1445" s="198"/>
      <c r="BD1445" s="178"/>
      <c r="BE1445" s="176"/>
      <c r="BF1445" s="176"/>
      <c r="BG1445" s="176"/>
      <c r="BH1445" s="209"/>
      <c r="BI1445" s="193"/>
      <c r="BJ1445" s="210"/>
      <c r="BK1445" s="210"/>
      <c r="BL1445" s="181"/>
      <c r="BM1445" s="112"/>
      <c r="BN1445" s="79"/>
      <c r="BO1445" s="178"/>
      <c r="BP1445" s="176"/>
      <c r="BQ1445" s="188"/>
    </row>
    <row r="1446" spans="1:69" ht="15.75">
      <c r="A1446" s="179"/>
      <c r="B1446" s="195"/>
      <c r="C1446" s="180"/>
      <c r="D1446" s="192"/>
      <c r="E1446" s="194"/>
      <c r="F1446" s="196"/>
      <c r="G1446" s="196"/>
      <c r="H1446" s="197"/>
      <c r="I1446" s="197"/>
      <c r="J1446" s="197"/>
      <c r="K1446" s="197"/>
      <c r="L1446" s="196"/>
      <c r="M1446" s="198"/>
      <c r="N1446" s="188"/>
      <c r="O1446" s="197"/>
      <c r="P1446" s="197"/>
      <c r="Q1446" s="183"/>
      <c r="R1446" s="197"/>
      <c r="S1446" s="197"/>
      <c r="T1446" s="189"/>
      <c r="U1446" s="197"/>
      <c r="V1446" s="197"/>
      <c r="W1446" s="183"/>
      <c r="X1446" s="197"/>
      <c r="Y1446" s="197"/>
      <c r="Z1446" s="189"/>
      <c r="AA1446" s="197"/>
      <c r="AB1446" s="197"/>
      <c r="AC1446" s="197"/>
      <c r="AD1446" s="197"/>
      <c r="AE1446" s="197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0"/>
      <c r="AP1446" s="196"/>
      <c r="AQ1446" s="196"/>
      <c r="AR1446" s="205"/>
      <c r="AS1446" s="58"/>
      <c r="AT1446" s="183"/>
      <c r="AU1446" s="183"/>
      <c r="AV1446" s="198"/>
      <c r="AW1446" s="53"/>
      <c r="AX1446" s="58"/>
      <c r="AY1446" s="200"/>
      <c r="BA1446" s="58"/>
      <c r="BB1446" s="58"/>
      <c r="BC1446" s="198"/>
      <c r="BD1446" s="178"/>
      <c r="BE1446" s="176"/>
      <c r="BF1446" s="176"/>
      <c r="BG1446" s="176"/>
      <c r="BH1446" s="209"/>
      <c r="BI1446" s="193"/>
      <c r="BJ1446" s="210"/>
      <c r="BK1446" s="210"/>
      <c r="BL1446" s="181"/>
      <c r="BM1446" s="112"/>
      <c r="BN1446" s="79"/>
      <c r="BO1446" s="178"/>
      <c r="BP1446" s="176"/>
      <c r="BQ1446" s="188"/>
    </row>
    <row r="1447" spans="1:69" ht="15.75">
      <c r="A1447" s="179"/>
      <c r="B1447" s="195"/>
      <c r="C1447" s="180"/>
      <c r="D1447" s="192"/>
      <c r="E1447" s="194"/>
      <c r="F1447" s="196"/>
      <c r="G1447" s="196"/>
      <c r="H1447" s="197"/>
      <c r="I1447" s="197"/>
      <c r="J1447" s="197"/>
      <c r="K1447" s="197"/>
      <c r="L1447" s="196"/>
      <c r="M1447" s="198"/>
      <c r="N1447" s="188"/>
      <c r="O1447" s="197"/>
      <c r="P1447" s="197"/>
      <c r="Q1447" s="183"/>
      <c r="R1447" s="197"/>
      <c r="S1447" s="197"/>
      <c r="T1447" s="189"/>
      <c r="U1447" s="197"/>
      <c r="V1447" s="197"/>
      <c r="W1447" s="183"/>
      <c r="X1447" s="197"/>
      <c r="Y1447" s="197"/>
      <c r="Z1447" s="189"/>
      <c r="AA1447" s="197"/>
      <c r="AB1447" s="197"/>
      <c r="AC1447" s="197"/>
      <c r="AD1447" s="197"/>
      <c r="AE1447" s="197"/>
      <c r="AF1447" s="199"/>
      <c r="AG1447" s="199"/>
      <c r="AH1447" s="199"/>
      <c r="AI1447" s="199"/>
      <c r="AJ1447" s="199"/>
      <c r="AK1447" s="199"/>
      <c r="AL1447" s="199"/>
      <c r="AM1447" s="199"/>
      <c r="AN1447" s="199"/>
      <c r="AO1447" s="190"/>
      <c r="AP1447" s="196"/>
      <c r="AQ1447" s="196"/>
      <c r="AR1447" s="205"/>
      <c r="AS1447" s="58"/>
      <c r="AT1447" s="183"/>
      <c r="AU1447" s="183"/>
      <c r="AV1447" s="198"/>
      <c r="AW1447" s="53"/>
      <c r="AX1447" s="58"/>
      <c r="AY1447" s="200"/>
      <c r="BA1447" s="58"/>
      <c r="BB1447" s="58"/>
      <c r="BC1447" s="198"/>
      <c r="BD1447" s="178"/>
      <c r="BE1447" s="176"/>
      <c r="BF1447" s="176"/>
      <c r="BG1447" s="176"/>
      <c r="BH1447" s="209"/>
      <c r="BI1447" s="193"/>
      <c r="BJ1447" s="210"/>
      <c r="BK1447" s="210"/>
      <c r="BL1447" s="181"/>
      <c r="BM1447" s="112"/>
      <c r="BN1447" s="79"/>
      <c r="BO1447" s="178"/>
      <c r="BP1447" s="176"/>
      <c r="BQ1447" s="188"/>
    </row>
    <row r="1448" spans="1:69" ht="15.75">
      <c r="A1448" s="179"/>
      <c r="B1448" s="195"/>
      <c r="C1448" s="180"/>
      <c r="D1448" s="192"/>
      <c r="E1448" s="194"/>
      <c r="F1448" s="196"/>
      <c r="G1448" s="196"/>
      <c r="H1448" s="197"/>
      <c r="I1448" s="197"/>
      <c r="J1448" s="197"/>
      <c r="K1448" s="197"/>
      <c r="L1448" s="196"/>
      <c r="M1448" s="198"/>
      <c r="N1448" s="188"/>
      <c r="O1448" s="197"/>
      <c r="P1448" s="197"/>
      <c r="Q1448" s="183"/>
      <c r="R1448" s="197"/>
      <c r="S1448" s="197"/>
      <c r="T1448" s="189"/>
      <c r="U1448" s="197"/>
      <c r="V1448" s="197"/>
      <c r="W1448" s="183"/>
      <c r="X1448" s="197"/>
      <c r="Y1448" s="197"/>
      <c r="Z1448" s="189"/>
      <c r="AA1448" s="197"/>
      <c r="AB1448" s="197"/>
      <c r="AC1448" s="197"/>
      <c r="AD1448" s="197"/>
      <c r="AE1448" s="197"/>
      <c r="AF1448" s="199"/>
      <c r="AG1448" s="199"/>
      <c r="AH1448" s="199"/>
      <c r="AI1448" s="199"/>
      <c r="AJ1448" s="199"/>
      <c r="AK1448" s="199"/>
      <c r="AL1448" s="199"/>
      <c r="AM1448" s="199"/>
      <c r="AN1448" s="199"/>
      <c r="AO1448" s="190"/>
      <c r="AP1448" s="196"/>
      <c r="AQ1448" s="196"/>
      <c r="AR1448" s="205"/>
      <c r="AS1448" s="58"/>
      <c r="AT1448" s="183"/>
      <c r="AU1448" s="183"/>
      <c r="AV1448" s="198"/>
      <c r="AW1448" s="53"/>
      <c r="AX1448" s="58"/>
      <c r="AY1448" s="200"/>
      <c r="BA1448" s="58"/>
      <c r="BB1448" s="58"/>
      <c r="BC1448" s="198"/>
      <c r="BD1448" s="178"/>
      <c r="BE1448" s="176"/>
      <c r="BF1448" s="176"/>
      <c r="BG1448" s="176"/>
      <c r="BH1448" s="209"/>
      <c r="BI1448" s="193"/>
      <c r="BJ1448" s="210"/>
      <c r="BK1448" s="210"/>
      <c r="BL1448" s="181"/>
      <c r="BM1448" s="112"/>
      <c r="BN1448" s="79"/>
      <c r="BO1448" s="178"/>
      <c r="BP1448" s="176"/>
      <c r="BQ1448" s="188"/>
    </row>
    <row r="1449" spans="1:69" ht="15.75">
      <c r="A1449" s="179"/>
      <c r="B1449" s="195"/>
      <c r="C1449" s="180"/>
      <c r="D1449" s="192"/>
      <c r="E1449" s="194"/>
      <c r="F1449" s="196"/>
      <c r="G1449" s="196"/>
      <c r="H1449" s="197"/>
      <c r="I1449" s="197"/>
      <c r="J1449" s="197"/>
      <c r="K1449" s="197"/>
      <c r="L1449" s="196"/>
      <c r="M1449" s="198"/>
      <c r="N1449" s="188"/>
      <c r="O1449" s="197"/>
      <c r="P1449" s="197"/>
      <c r="Q1449" s="183"/>
      <c r="R1449" s="197"/>
      <c r="S1449" s="197"/>
      <c r="T1449" s="189"/>
      <c r="U1449" s="197"/>
      <c r="V1449" s="197"/>
      <c r="W1449" s="183"/>
      <c r="X1449" s="197"/>
      <c r="Y1449" s="197"/>
      <c r="Z1449" s="189"/>
      <c r="AA1449" s="197"/>
      <c r="AB1449" s="197"/>
      <c r="AC1449" s="197"/>
      <c r="AD1449" s="197"/>
      <c r="AE1449" s="197"/>
      <c r="AF1449" s="199"/>
      <c r="AG1449" s="199"/>
      <c r="AH1449" s="199"/>
      <c r="AI1449" s="199"/>
      <c r="AJ1449" s="199"/>
      <c r="AK1449" s="199"/>
      <c r="AL1449" s="199"/>
      <c r="AM1449" s="199"/>
      <c r="AN1449" s="199"/>
      <c r="AO1449" s="190"/>
      <c r="AP1449" s="196"/>
      <c r="AQ1449" s="196"/>
      <c r="AR1449" s="205"/>
      <c r="AS1449" s="58"/>
      <c r="AT1449" s="183"/>
      <c r="AU1449" s="183"/>
      <c r="AV1449" s="198"/>
      <c r="AW1449" s="53"/>
      <c r="AX1449" s="58"/>
      <c r="AY1449" s="200"/>
      <c r="BA1449" s="58"/>
      <c r="BB1449" s="58"/>
      <c r="BC1449" s="198"/>
      <c r="BD1449" s="178"/>
      <c r="BE1449" s="176"/>
      <c r="BF1449" s="176"/>
      <c r="BG1449" s="176"/>
      <c r="BH1449" s="209"/>
      <c r="BI1449" s="193"/>
      <c r="BJ1449" s="210"/>
      <c r="BK1449" s="210"/>
      <c r="BL1449" s="181"/>
      <c r="BM1449" s="112"/>
      <c r="BN1449" s="79"/>
      <c r="BO1449" s="178"/>
      <c r="BP1449" s="176"/>
      <c r="BQ1449" s="188"/>
    </row>
    <row r="1450" spans="1:69" ht="15.75">
      <c r="A1450" s="179"/>
      <c r="B1450" s="195"/>
      <c r="C1450" s="180"/>
      <c r="D1450" s="192"/>
      <c r="E1450" s="194"/>
      <c r="F1450" s="196"/>
      <c r="G1450" s="196"/>
      <c r="H1450" s="197"/>
      <c r="I1450" s="197"/>
      <c r="J1450" s="197"/>
      <c r="K1450" s="197"/>
      <c r="L1450" s="196"/>
      <c r="M1450" s="198"/>
      <c r="N1450" s="188"/>
      <c r="O1450" s="197"/>
      <c r="P1450" s="197"/>
      <c r="Q1450" s="183"/>
      <c r="R1450" s="197"/>
      <c r="S1450" s="197"/>
      <c r="T1450" s="189"/>
      <c r="U1450" s="197"/>
      <c r="V1450" s="197"/>
      <c r="W1450" s="183"/>
      <c r="X1450" s="197"/>
      <c r="Y1450" s="197"/>
      <c r="Z1450" s="189"/>
      <c r="AA1450" s="197"/>
      <c r="AB1450" s="197"/>
      <c r="AC1450" s="197"/>
      <c r="AD1450" s="197"/>
      <c r="AE1450" s="197"/>
      <c r="AF1450" s="199"/>
      <c r="AG1450" s="199"/>
      <c r="AH1450" s="199"/>
      <c r="AI1450" s="199"/>
      <c r="AJ1450" s="199"/>
      <c r="AK1450" s="199"/>
      <c r="AL1450" s="199"/>
      <c r="AM1450" s="199"/>
      <c r="AN1450" s="199"/>
      <c r="AO1450" s="190"/>
      <c r="AP1450" s="196"/>
      <c r="AQ1450" s="196"/>
      <c r="AR1450" s="205"/>
      <c r="AS1450" s="58"/>
      <c r="AT1450" s="183"/>
      <c r="AU1450" s="183"/>
      <c r="AV1450" s="198"/>
      <c r="AW1450" s="53"/>
      <c r="AX1450" s="58"/>
      <c r="AY1450" s="200"/>
      <c r="BA1450" s="58"/>
      <c r="BB1450" s="58"/>
      <c r="BC1450" s="198"/>
      <c r="BD1450" s="178"/>
      <c r="BE1450" s="176"/>
      <c r="BF1450" s="176"/>
      <c r="BG1450" s="176"/>
      <c r="BH1450" s="209"/>
      <c r="BI1450" s="193"/>
      <c r="BJ1450" s="210"/>
      <c r="BK1450" s="210"/>
      <c r="BL1450" s="181"/>
      <c r="BM1450" s="112"/>
      <c r="BN1450" s="79"/>
      <c r="BO1450" s="178"/>
      <c r="BP1450" s="176"/>
      <c r="BQ1450" s="188"/>
    </row>
    <row r="1451" spans="1:69" ht="15.75">
      <c r="A1451" s="179"/>
      <c r="B1451" s="195"/>
      <c r="C1451" s="180"/>
      <c r="D1451" s="192"/>
      <c r="E1451" s="194"/>
      <c r="F1451" s="196"/>
      <c r="G1451" s="196"/>
      <c r="H1451" s="197"/>
      <c r="I1451" s="197"/>
      <c r="J1451" s="197"/>
      <c r="K1451" s="197"/>
      <c r="L1451" s="196"/>
      <c r="M1451" s="198"/>
      <c r="N1451" s="188"/>
      <c r="O1451" s="197"/>
      <c r="P1451" s="197"/>
      <c r="Q1451" s="183"/>
      <c r="R1451" s="197"/>
      <c r="S1451" s="197"/>
      <c r="T1451" s="189"/>
      <c r="U1451" s="197"/>
      <c r="V1451" s="197"/>
      <c r="W1451" s="183"/>
      <c r="X1451" s="197"/>
      <c r="Y1451" s="197"/>
      <c r="Z1451" s="189"/>
      <c r="AA1451" s="197"/>
      <c r="AB1451" s="197"/>
      <c r="AC1451" s="197"/>
      <c r="AD1451" s="197"/>
      <c r="AE1451" s="197"/>
      <c r="AF1451" s="199"/>
      <c r="AG1451" s="199"/>
      <c r="AH1451" s="199"/>
      <c r="AI1451" s="199"/>
      <c r="AJ1451" s="199"/>
      <c r="AK1451" s="199"/>
      <c r="AL1451" s="199"/>
      <c r="AM1451" s="199"/>
      <c r="AN1451" s="199"/>
      <c r="AO1451" s="190"/>
      <c r="AP1451" s="196"/>
      <c r="AQ1451" s="196"/>
      <c r="AR1451" s="205"/>
      <c r="AS1451" s="58"/>
      <c r="AT1451" s="183"/>
      <c r="AU1451" s="183"/>
      <c r="AV1451" s="198"/>
      <c r="AW1451" s="53"/>
      <c r="AX1451" s="58"/>
      <c r="AY1451" s="200"/>
      <c r="BA1451" s="58"/>
      <c r="BB1451" s="58"/>
      <c r="BC1451" s="198"/>
      <c r="BD1451" s="178"/>
      <c r="BE1451" s="176"/>
      <c r="BF1451" s="176"/>
      <c r="BG1451" s="176"/>
      <c r="BH1451" s="209"/>
      <c r="BI1451" s="193"/>
      <c r="BJ1451" s="210"/>
      <c r="BK1451" s="210"/>
      <c r="BL1451" s="181"/>
      <c r="BM1451" s="112"/>
      <c r="BN1451" s="79"/>
      <c r="BO1451" s="178"/>
      <c r="BP1451" s="176"/>
      <c r="BQ1451" s="188"/>
    </row>
    <row r="1452" spans="1:69" ht="15.75">
      <c r="A1452" s="179"/>
      <c r="B1452" s="195"/>
      <c r="C1452" s="180"/>
      <c r="D1452" s="192"/>
      <c r="E1452" s="194"/>
      <c r="F1452" s="196"/>
      <c r="G1452" s="196"/>
      <c r="H1452" s="197"/>
      <c r="I1452" s="197"/>
      <c r="J1452" s="197"/>
      <c r="K1452" s="197"/>
      <c r="L1452" s="196"/>
      <c r="M1452" s="198"/>
      <c r="N1452" s="188"/>
      <c r="O1452" s="197"/>
      <c r="P1452" s="197"/>
      <c r="Q1452" s="183"/>
      <c r="R1452" s="197"/>
      <c r="S1452" s="197"/>
      <c r="T1452" s="189"/>
      <c r="U1452" s="197"/>
      <c r="V1452" s="197"/>
      <c r="W1452" s="183"/>
      <c r="X1452" s="197"/>
      <c r="Y1452" s="197"/>
      <c r="Z1452" s="189"/>
      <c r="AA1452" s="197"/>
      <c r="AB1452" s="197"/>
      <c r="AC1452" s="197"/>
      <c r="AD1452" s="197"/>
      <c r="AE1452" s="197"/>
      <c r="AF1452" s="199"/>
      <c r="AG1452" s="199"/>
      <c r="AH1452" s="199"/>
      <c r="AI1452" s="199"/>
      <c r="AJ1452" s="199"/>
      <c r="AK1452" s="199"/>
      <c r="AL1452" s="199"/>
      <c r="AM1452" s="199"/>
      <c r="AN1452" s="199"/>
      <c r="AO1452" s="190"/>
      <c r="AP1452" s="196"/>
      <c r="AQ1452" s="196"/>
      <c r="AR1452" s="205"/>
      <c r="AS1452" s="58"/>
      <c r="AT1452" s="183"/>
      <c r="AU1452" s="183"/>
      <c r="AV1452" s="198"/>
      <c r="AW1452" s="53"/>
      <c r="AX1452" s="58"/>
      <c r="AY1452" s="200"/>
      <c r="BA1452" s="58"/>
      <c r="BB1452" s="58"/>
      <c r="BC1452" s="198"/>
      <c r="BD1452" s="178"/>
      <c r="BE1452" s="176"/>
      <c r="BF1452" s="176"/>
      <c r="BG1452" s="176"/>
      <c r="BH1452" s="209"/>
      <c r="BI1452" s="193"/>
      <c r="BJ1452" s="210"/>
      <c r="BK1452" s="210"/>
      <c r="BL1452" s="181"/>
      <c r="BM1452" s="112"/>
      <c r="BN1452" s="79"/>
      <c r="BO1452" s="178"/>
      <c r="BP1452" s="176"/>
      <c r="BQ1452" s="188"/>
    </row>
    <row r="1453" spans="1:69" ht="15.75">
      <c r="A1453" s="179"/>
      <c r="B1453" s="195"/>
      <c r="C1453" s="180"/>
      <c r="D1453" s="192"/>
      <c r="E1453" s="194"/>
      <c r="F1453" s="196"/>
      <c r="G1453" s="196"/>
      <c r="H1453" s="197"/>
      <c r="I1453" s="197"/>
      <c r="J1453" s="197"/>
      <c r="K1453" s="197"/>
      <c r="L1453" s="196"/>
      <c r="M1453" s="198"/>
      <c r="N1453" s="188"/>
      <c r="O1453" s="197"/>
      <c r="P1453" s="197"/>
      <c r="Q1453" s="183"/>
      <c r="R1453" s="197"/>
      <c r="S1453" s="197"/>
      <c r="T1453" s="189"/>
      <c r="U1453" s="197"/>
      <c r="V1453" s="197"/>
      <c r="W1453" s="183"/>
      <c r="X1453" s="197"/>
      <c r="Y1453" s="197"/>
      <c r="Z1453" s="189"/>
      <c r="AA1453" s="197"/>
      <c r="AB1453" s="197"/>
      <c r="AC1453" s="197"/>
      <c r="AD1453" s="197"/>
      <c r="AE1453" s="197"/>
      <c r="AF1453" s="199"/>
      <c r="AG1453" s="199"/>
      <c r="AH1453" s="199"/>
      <c r="AI1453" s="199"/>
      <c r="AJ1453" s="199"/>
      <c r="AK1453" s="199"/>
      <c r="AL1453" s="199"/>
      <c r="AM1453" s="199"/>
      <c r="AN1453" s="199"/>
      <c r="AO1453" s="190"/>
      <c r="AP1453" s="196"/>
      <c r="AQ1453" s="196"/>
      <c r="AR1453" s="205"/>
      <c r="AS1453" s="58"/>
      <c r="AT1453" s="183"/>
      <c r="AU1453" s="183"/>
      <c r="AV1453" s="198"/>
      <c r="AW1453" s="53"/>
      <c r="AX1453" s="58"/>
      <c r="AY1453" s="200"/>
      <c r="BA1453" s="58"/>
      <c r="BB1453" s="58"/>
      <c r="BC1453" s="198"/>
      <c r="BD1453" s="178"/>
      <c r="BE1453" s="176"/>
      <c r="BF1453" s="176"/>
      <c r="BG1453" s="176"/>
      <c r="BH1453" s="209"/>
      <c r="BI1453" s="193"/>
      <c r="BJ1453" s="210"/>
      <c r="BK1453" s="210"/>
      <c r="BL1453" s="181"/>
      <c r="BM1453" s="112"/>
      <c r="BN1453" s="79"/>
      <c r="BO1453" s="178"/>
      <c r="BP1453" s="176"/>
      <c r="BQ1453" s="188"/>
    </row>
    <row r="1454" spans="1:69" ht="15.75">
      <c r="A1454" s="179"/>
      <c r="B1454" s="195"/>
      <c r="C1454" s="180"/>
      <c r="D1454" s="192"/>
      <c r="E1454" s="194"/>
      <c r="F1454" s="196"/>
      <c r="G1454" s="196"/>
      <c r="H1454" s="197"/>
      <c r="I1454" s="197"/>
      <c r="J1454" s="197"/>
      <c r="K1454" s="197"/>
      <c r="L1454" s="196"/>
      <c r="M1454" s="198"/>
      <c r="N1454" s="188"/>
      <c r="O1454" s="197"/>
      <c r="P1454" s="197"/>
      <c r="Q1454" s="183"/>
      <c r="R1454" s="197"/>
      <c r="S1454" s="197"/>
      <c r="T1454" s="189"/>
      <c r="U1454" s="197"/>
      <c r="V1454" s="197"/>
      <c r="W1454" s="183"/>
      <c r="X1454" s="197"/>
      <c r="Y1454" s="197"/>
      <c r="Z1454" s="189"/>
      <c r="AA1454" s="197"/>
      <c r="AB1454" s="197"/>
      <c r="AC1454" s="197"/>
      <c r="AD1454" s="197"/>
      <c r="AE1454" s="197"/>
      <c r="AF1454" s="199"/>
      <c r="AG1454" s="199"/>
      <c r="AH1454" s="199"/>
      <c r="AI1454" s="199"/>
      <c r="AJ1454" s="199"/>
      <c r="AK1454" s="199"/>
      <c r="AL1454" s="199"/>
      <c r="AM1454" s="199"/>
      <c r="AN1454" s="199"/>
      <c r="AO1454" s="190"/>
      <c r="AP1454" s="196"/>
      <c r="AQ1454" s="196"/>
      <c r="AR1454" s="205"/>
      <c r="AS1454" s="58"/>
      <c r="AT1454" s="183"/>
      <c r="AU1454" s="183"/>
      <c r="AV1454" s="198"/>
      <c r="AW1454" s="53"/>
      <c r="AX1454" s="58"/>
      <c r="AY1454" s="200"/>
      <c r="BA1454" s="58"/>
      <c r="BB1454" s="58"/>
      <c r="BC1454" s="198"/>
      <c r="BD1454" s="178"/>
      <c r="BE1454" s="176"/>
      <c r="BF1454" s="176"/>
      <c r="BG1454" s="176"/>
      <c r="BH1454" s="209"/>
      <c r="BI1454" s="193"/>
      <c r="BJ1454" s="210"/>
      <c r="BK1454" s="210"/>
      <c r="BL1454" s="181"/>
      <c r="BM1454" s="112"/>
      <c r="BN1454" s="79"/>
      <c r="BO1454" s="178"/>
      <c r="BP1454" s="176"/>
      <c r="BQ1454" s="188"/>
    </row>
    <row r="1455" spans="1:69" ht="15.75">
      <c r="A1455" s="179"/>
      <c r="B1455" s="195"/>
      <c r="C1455" s="180"/>
      <c r="D1455" s="192"/>
      <c r="E1455" s="194"/>
      <c r="F1455" s="196"/>
      <c r="G1455" s="196"/>
      <c r="H1455" s="197"/>
      <c r="I1455" s="197"/>
      <c r="J1455" s="197"/>
      <c r="K1455" s="197"/>
      <c r="L1455" s="196"/>
      <c r="M1455" s="198"/>
      <c r="N1455" s="188"/>
      <c r="O1455" s="197"/>
      <c r="P1455" s="197"/>
      <c r="Q1455" s="183"/>
      <c r="R1455" s="197"/>
      <c r="S1455" s="197"/>
      <c r="T1455" s="189"/>
      <c r="U1455" s="197"/>
      <c r="V1455" s="197"/>
      <c r="W1455" s="183"/>
      <c r="X1455" s="197"/>
      <c r="Y1455" s="197"/>
      <c r="Z1455" s="189"/>
      <c r="AA1455" s="197"/>
      <c r="AB1455" s="197"/>
      <c r="AC1455" s="197"/>
      <c r="AD1455" s="197"/>
      <c r="AE1455" s="197"/>
      <c r="AF1455" s="199"/>
      <c r="AG1455" s="199"/>
      <c r="AH1455" s="199"/>
      <c r="AI1455" s="199"/>
      <c r="AJ1455" s="199"/>
      <c r="AK1455" s="199"/>
      <c r="AL1455" s="199"/>
      <c r="AM1455" s="199"/>
      <c r="AN1455" s="199"/>
      <c r="AO1455" s="190"/>
      <c r="AP1455" s="196"/>
      <c r="AQ1455" s="196"/>
      <c r="AR1455" s="205"/>
      <c r="AS1455" s="58"/>
      <c r="AT1455" s="183"/>
      <c r="AU1455" s="183"/>
      <c r="AV1455" s="198"/>
      <c r="AW1455" s="53"/>
      <c r="AX1455" s="58"/>
      <c r="AY1455" s="200"/>
      <c r="BA1455" s="58"/>
      <c r="BB1455" s="58"/>
      <c r="BC1455" s="198"/>
      <c r="BD1455" s="178"/>
      <c r="BE1455" s="176"/>
      <c r="BF1455" s="176"/>
      <c r="BG1455" s="176"/>
      <c r="BH1455" s="209"/>
      <c r="BI1455" s="193"/>
      <c r="BJ1455" s="210"/>
      <c r="BK1455" s="210"/>
      <c r="BL1455" s="181"/>
      <c r="BM1455" s="112"/>
      <c r="BN1455" s="79"/>
      <c r="BO1455" s="178"/>
      <c r="BP1455" s="176"/>
      <c r="BQ1455" s="188"/>
    </row>
    <row r="1456" spans="1:69" ht="15.75">
      <c r="A1456" s="179"/>
      <c r="B1456" s="195"/>
      <c r="C1456" s="180"/>
      <c r="D1456" s="192"/>
      <c r="E1456" s="194"/>
      <c r="F1456" s="196"/>
      <c r="G1456" s="196"/>
      <c r="H1456" s="197"/>
      <c r="I1456" s="197"/>
      <c r="J1456" s="197"/>
      <c r="K1456" s="197"/>
      <c r="L1456" s="196"/>
      <c r="M1456" s="198"/>
      <c r="N1456" s="188"/>
      <c r="O1456" s="197"/>
      <c r="P1456" s="197"/>
      <c r="Q1456" s="183"/>
      <c r="R1456" s="197"/>
      <c r="S1456" s="197"/>
      <c r="T1456" s="189"/>
      <c r="U1456" s="197"/>
      <c r="V1456" s="197"/>
      <c r="W1456" s="183"/>
      <c r="X1456" s="197"/>
      <c r="Y1456" s="197"/>
      <c r="Z1456" s="189"/>
      <c r="AA1456" s="197"/>
      <c r="AB1456" s="197"/>
      <c r="AC1456" s="197"/>
      <c r="AD1456" s="197"/>
      <c r="AE1456" s="197"/>
      <c r="AF1456" s="199"/>
      <c r="AG1456" s="199"/>
      <c r="AH1456" s="199"/>
      <c r="AI1456" s="199"/>
      <c r="AJ1456" s="199"/>
      <c r="AK1456" s="199"/>
      <c r="AL1456" s="199"/>
      <c r="AM1456" s="199"/>
      <c r="AN1456" s="199"/>
      <c r="AO1456" s="190"/>
      <c r="AP1456" s="196"/>
      <c r="AQ1456" s="196"/>
      <c r="AR1456" s="205"/>
      <c r="AS1456" s="58"/>
      <c r="AT1456" s="183"/>
      <c r="AU1456" s="183"/>
      <c r="AV1456" s="198"/>
      <c r="AW1456" s="53"/>
      <c r="AX1456" s="58"/>
      <c r="AY1456" s="200"/>
      <c r="BA1456" s="58"/>
      <c r="BB1456" s="58"/>
      <c r="BC1456" s="198"/>
      <c r="BD1456" s="178"/>
      <c r="BE1456" s="176"/>
      <c r="BF1456" s="176"/>
      <c r="BG1456" s="176"/>
      <c r="BH1456" s="209"/>
      <c r="BI1456" s="193"/>
      <c r="BJ1456" s="210"/>
      <c r="BK1456" s="210"/>
      <c r="BL1456" s="181"/>
      <c r="BM1456" s="112"/>
      <c r="BN1456" s="79"/>
      <c r="BO1456" s="178"/>
      <c r="BP1456" s="176"/>
      <c r="BQ1456" s="188"/>
    </row>
    <row r="1457" spans="1:69" ht="15.75">
      <c r="A1457" s="179"/>
      <c r="B1457" s="195"/>
      <c r="C1457" s="180"/>
      <c r="D1457" s="192"/>
      <c r="E1457" s="194"/>
      <c r="F1457" s="196"/>
      <c r="G1457" s="196"/>
      <c r="H1457" s="197"/>
      <c r="I1457" s="197"/>
      <c r="J1457" s="197"/>
      <c r="K1457" s="197"/>
      <c r="L1457" s="196"/>
      <c r="M1457" s="198"/>
      <c r="N1457" s="188"/>
      <c r="O1457" s="197"/>
      <c r="P1457" s="197"/>
      <c r="Q1457" s="183"/>
      <c r="R1457" s="197"/>
      <c r="S1457" s="197"/>
      <c r="T1457" s="189"/>
      <c r="U1457" s="197"/>
      <c r="V1457" s="197"/>
      <c r="W1457" s="183"/>
      <c r="X1457" s="197"/>
      <c r="Y1457" s="197"/>
      <c r="Z1457" s="189"/>
      <c r="AA1457" s="197"/>
      <c r="AB1457" s="197"/>
      <c r="AC1457" s="197"/>
      <c r="AD1457" s="197"/>
      <c r="AE1457" s="197"/>
      <c r="AF1457" s="199"/>
      <c r="AG1457" s="199"/>
      <c r="AH1457" s="199"/>
      <c r="AI1457" s="199"/>
      <c r="AJ1457" s="199"/>
      <c r="AK1457" s="199"/>
      <c r="AL1457" s="199"/>
      <c r="AM1457" s="199"/>
      <c r="AN1457" s="199"/>
      <c r="AO1457" s="190"/>
      <c r="AP1457" s="196"/>
      <c r="AQ1457" s="196"/>
      <c r="AR1457" s="205"/>
      <c r="AS1457" s="58"/>
      <c r="AT1457" s="183"/>
      <c r="AU1457" s="183"/>
      <c r="AV1457" s="198"/>
      <c r="AW1457" s="53"/>
      <c r="AX1457" s="58"/>
      <c r="AY1457" s="200"/>
      <c r="BA1457" s="58"/>
      <c r="BB1457" s="58"/>
      <c r="BC1457" s="198"/>
      <c r="BD1457" s="178"/>
      <c r="BE1457" s="176"/>
      <c r="BF1457" s="176"/>
      <c r="BG1457" s="176"/>
      <c r="BH1457" s="209"/>
      <c r="BI1457" s="193"/>
      <c r="BJ1457" s="210"/>
      <c r="BK1457" s="210"/>
      <c r="BL1457" s="181"/>
      <c r="BM1457" s="112"/>
      <c r="BN1457" s="79"/>
      <c r="BO1457" s="178"/>
      <c r="BP1457" s="176"/>
      <c r="BQ1457" s="188"/>
    </row>
    <row r="1458" spans="1:69" ht="15.75">
      <c r="A1458" s="179"/>
      <c r="B1458" s="195"/>
      <c r="C1458" s="180"/>
      <c r="D1458" s="192"/>
      <c r="E1458" s="194"/>
      <c r="F1458" s="196"/>
      <c r="G1458" s="196"/>
      <c r="H1458" s="197"/>
      <c r="I1458" s="197"/>
      <c r="J1458" s="197"/>
      <c r="K1458" s="197"/>
      <c r="L1458" s="196"/>
      <c r="M1458" s="198"/>
      <c r="N1458" s="188"/>
      <c r="O1458" s="197"/>
      <c r="P1458" s="197"/>
      <c r="Q1458" s="183"/>
      <c r="R1458" s="197"/>
      <c r="S1458" s="197"/>
      <c r="T1458" s="189"/>
      <c r="U1458" s="197"/>
      <c r="V1458" s="197"/>
      <c r="W1458" s="183"/>
      <c r="X1458" s="197"/>
      <c r="Y1458" s="197"/>
      <c r="Z1458" s="189"/>
      <c r="AA1458" s="197"/>
      <c r="AB1458" s="197"/>
      <c r="AC1458" s="197"/>
      <c r="AD1458" s="197"/>
      <c r="AE1458" s="197"/>
      <c r="AF1458" s="199"/>
      <c r="AG1458" s="199"/>
      <c r="AH1458" s="199"/>
      <c r="AI1458" s="199"/>
      <c r="AJ1458" s="199"/>
      <c r="AK1458" s="199"/>
      <c r="AL1458" s="199"/>
      <c r="AM1458" s="199"/>
      <c r="AN1458" s="199"/>
      <c r="AO1458" s="190"/>
      <c r="AP1458" s="196"/>
      <c r="AQ1458" s="196"/>
      <c r="AR1458" s="205"/>
      <c r="AS1458" s="58"/>
      <c r="AT1458" s="183"/>
      <c r="AU1458" s="183"/>
      <c r="AV1458" s="198"/>
      <c r="AW1458" s="53"/>
      <c r="AX1458" s="58"/>
      <c r="AY1458" s="200"/>
      <c r="BA1458" s="58"/>
      <c r="BB1458" s="58"/>
      <c r="BC1458" s="198"/>
      <c r="BD1458" s="178"/>
      <c r="BE1458" s="176"/>
      <c r="BF1458" s="176"/>
      <c r="BG1458" s="176"/>
      <c r="BH1458" s="209"/>
      <c r="BI1458" s="193"/>
      <c r="BJ1458" s="210"/>
      <c r="BK1458" s="210"/>
      <c r="BL1458" s="181"/>
      <c r="BM1458" s="112"/>
      <c r="BN1458" s="79"/>
      <c r="BO1458" s="178"/>
      <c r="BP1458" s="176"/>
      <c r="BQ1458" s="188"/>
    </row>
    <row r="1459" spans="1:69" ht="15.75">
      <c r="A1459" s="179"/>
      <c r="B1459" s="195"/>
      <c r="C1459" s="180"/>
      <c r="D1459" s="192"/>
      <c r="E1459" s="194"/>
      <c r="F1459" s="196"/>
      <c r="G1459" s="196"/>
      <c r="H1459" s="197"/>
      <c r="I1459" s="197"/>
      <c r="J1459" s="197"/>
      <c r="K1459" s="197"/>
      <c r="L1459" s="196"/>
      <c r="M1459" s="198"/>
      <c r="N1459" s="188"/>
      <c r="O1459" s="197"/>
      <c r="P1459" s="197"/>
      <c r="Q1459" s="183"/>
      <c r="R1459" s="197"/>
      <c r="S1459" s="197"/>
      <c r="T1459" s="189"/>
      <c r="U1459" s="197"/>
      <c r="V1459" s="197"/>
      <c r="W1459" s="183"/>
      <c r="X1459" s="197"/>
      <c r="Y1459" s="197"/>
      <c r="Z1459" s="189"/>
      <c r="AA1459" s="197"/>
      <c r="AB1459" s="197"/>
      <c r="AC1459" s="197"/>
      <c r="AD1459" s="197"/>
      <c r="AE1459" s="197"/>
      <c r="AF1459" s="199"/>
      <c r="AG1459" s="199"/>
      <c r="AH1459" s="199"/>
      <c r="AI1459" s="199"/>
      <c r="AJ1459" s="199"/>
      <c r="AK1459" s="199"/>
      <c r="AL1459" s="199"/>
      <c r="AM1459" s="199"/>
      <c r="AN1459" s="199"/>
      <c r="AO1459" s="190"/>
      <c r="AP1459" s="196"/>
      <c r="AQ1459" s="196"/>
      <c r="AR1459" s="205"/>
      <c r="AS1459" s="58"/>
      <c r="AT1459" s="183"/>
      <c r="AU1459" s="183"/>
      <c r="AV1459" s="198"/>
      <c r="AW1459" s="53"/>
      <c r="AX1459" s="58"/>
      <c r="AY1459" s="200"/>
      <c r="BA1459" s="58"/>
      <c r="BB1459" s="58"/>
      <c r="BC1459" s="198"/>
      <c r="BD1459" s="178"/>
      <c r="BE1459" s="176"/>
      <c r="BF1459" s="176"/>
      <c r="BG1459" s="176"/>
      <c r="BH1459" s="209"/>
      <c r="BI1459" s="193"/>
      <c r="BJ1459" s="210"/>
      <c r="BK1459" s="210"/>
      <c r="BL1459" s="181"/>
      <c r="BM1459" s="112"/>
      <c r="BN1459" s="79"/>
      <c r="BO1459" s="178"/>
      <c r="BP1459" s="176"/>
      <c r="BQ1459" s="188"/>
    </row>
    <row r="1460" spans="1:69" ht="15.75">
      <c r="A1460" s="179"/>
      <c r="B1460" s="195"/>
      <c r="C1460" s="180"/>
      <c r="D1460" s="192"/>
      <c r="E1460" s="194"/>
      <c r="F1460" s="196"/>
      <c r="G1460" s="196"/>
      <c r="H1460" s="197"/>
      <c r="I1460" s="197"/>
      <c r="J1460" s="197"/>
      <c r="K1460" s="197"/>
      <c r="L1460" s="196"/>
      <c r="M1460" s="198"/>
      <c r="N1460" s="188"/>
      <c r="O1460" s="197"/>
      <c r="P1460" s="197"/>
      <c r="Q1460" s="183"/>
      <c r="R1460" s="197"/>
      <c r="S1460" s="197"/>
      <c r="T1460" s="189"/>
      <c r="U1460" s="197"/>
      <c r="V1460" s="197"/>
      <c r="W1460" s="183"/>
      <c r="X1460" s="197"/>
      <c r="Y1460" s="197"/>
      <c r="Z1460" s="189"/>
      <c r="AA1460" s="197"/>
      <c r="AB1460" s="197"/>
      <c r="AC1460" s="197"/>
      <c r="AD1460" s="197"/>
      <c r="AE1460" s="197"/>
      <c r="AF1460" s="199"/>
      <c r="AG1460" s="199"/>
      <c r="AH1460" s="199"/>
      <c r="AI1460" s="199"/>
      <c r="AJ1460" s="199"/>
      <c r="AK1460" s="199"/>
      <c r="AL1460" s="199"/>
      <c r="AM1460" s="199"/>
      <c r="AN1460" s="199"/>
      <c r="AO1460" s="190"/>
      <c r="AP1460" s="196"/>
      <c r="AQ1460" s="196"/>
      <c r="AR1460" s="205"/>
      <c r="AS1460" s="58"/>
      <c r="AT1460" s="183"/>
      <c r="AU1460" s="183"/>
      <c r="AV1460" s="198"/>
      <c r="AW1460" s="53"/>
      <c r="AX1460" s="58"/>
      <c r="AY1460" s="200"/>
      <c r="BA1460" s="58"/>
      <c r="BB1460" s="58"/>
      <c r="BC1460" s="198"/>
      <c r="BD1460" s="178"/>
      <c r="BE1460" s="176"/>
      <c r="BF1460" s="176"/>
      <c r="BG1460" s="176"/>
      <c r="BH1460" s="209"/>
      <c r="BI1460" s="193"/>
      <c r="BJ1460" s="210"/>
      <c r="BK1460" s="210"/>
      <c r="BL1460" s="181"/>
      <c r="BM1460" s="112"/>
      <c r="BN1460" s="79"/>
      <c r="BO1460" s="178"/>
      <c r="BP1460" s="176"/>
      <c r="BQ1460" s="188"/>
    </row>
    <row r="1461" spans="1:69" ht="15.75">
      <c r="A1461" s="179"/>
      <c r="B1461" s="195"/>
      <c r="C1461" s="180"/>
      <c r="D1461" s="192"/>
      <c r="E1461" s="194"/>
      <c r="F1461" s="196"/>
      <c r="G1461" s="196"/>
      <c r="H1461" s="197"/>
      <c r="I1461" s="197"/>
      <c r="J1461" s="197"/>
      <c r="K1461" s="197"/>
      <c r="L1461" s="196"/>
      <c r="M1461" s="198"/>
      <c r="N1461" s="188"/>
      <c r="O1461" s="197"/>
      <c r="P1461" s="197"/>
      <c r="Q1461" s="183"/>
      <c r="R1461" s="197"/>
      <c r="S1461" s="197"/>
      <c r="T1461" s="189"/>
      <c r="U1461" s="197"/>
      <c r="V1461" s="197"/>
      <c r="W1461" s="183"/>
      <c r="X1461" s="197"/>
      <c r="Y1461" s="197"/>
      <c r="Z1461" s="189"/>
      <c r="AA1461" s="197"/>
      <c r="AB1461" s="197"/>
      <c r="AC1461" s="197"/>
      <c r="AD1461" s="197"/>
      <c r="AE1461" s="197"/>
      <c r="AF1461" s="199"/>
      <c r="AG1461" s="199"/>
      <c r="AH1461" s="199"/>
      <c r="AI1461" s="199"/>
      <c r="AJ1461" s="199"/>
      <c r="AK1461" s="199"/>
      <c r="AL1461" s="199"/>
      <c r="AM1461" s="199"/>
      <c r="AN1461" s="199"/>
      <c r="AO1461" s="190"/>
      <c r="AP1461" s="196"/>
      <c r="AQ1461" s="196"/>
      <c r="AR1461" s="205"/>
      <c r="AS1461" s="58"/>
      <c r="AT1461" s="183"/>
      <c r="AU1461" s="183"/>
      <c r="AV1461" s="198"/>
      <c r="AW1461" s="53"/>
      <c r="AX1461" s="58"/>
      <c r="AY1461" s="200"/>
      <c r="BA1461" s="58"/>
      <c r="BB1461" s="58"/>
      <c r="BC1461" s="198"/>
      <c r="BD1461" s="178"/>
      <c r="BE1461" s="176"/>
      <c r="BF1461" s="176"/>
      <c r="BG1461" s="176"/>
      <c r="BH1461" s="209"/>
      <c r="BI1461" s="193"/>
      <c r="BJ1461" s="210"/>
      <c r="BK1461" s="210"/>
      <c r="BL1461" s="181"/>
      <c r="BM1461" s="112"/>
      <c r="BN1461" s="79"/>
      <c r="BO1461" s="178"/>
      <c r="BP1461" s="176"/>
      <c r="BQ1461" s="188"/>
    </row>
    <row r="1462" spans="1:69" ht="15.75">
      <c r="A1462" s="179"/>
      <c r="B1462" s="195"/>
      <c r="C1462" s="180"/>
      <c r="D1462" s="192"/>
      <c r="E1462" s="194"/>
      <c r="F1462" s="196"/>
      <c r="G1462" s="196"/>
      <c r="H1462" s="197"/>
      <c r="I1462" s="197"/>
      <c r="J1462" s="197"/>
      <c r="K1462" s="197"/>
      <c r="L1462" s="196"/>
      <c r="M1462" s="198"/>
      <c r="N1462" s="188"/>
      <c r="O1462" s="197"/>
      <c r="P1462" s="197"/>
      <c r="Q1462" s="183"/>
      <c r="R1462" s="197"/>
      <c r="S1462" s="197"/>
      <c r="T1462" s="189"/>
      <c r="U1462" s="197"/>
      <c r="V1462" s="197"/>
      <c r="W1462" s="183"/>
      <c r="X1462" s="197"/>
      <c r="Y1462" s="197"/>
      <c r="Z1462" s="189"/>
      <c r="AA1462" s="197"/>
      <c r="AB1462" s="197"/>
      <c r="AC1462" s="197"/>
      <c r="AD1462" s="197"/>
      <c r="AE1462" s="197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0"/>
      <c r="AP1462" s="196"/>
      <c r="AQ1462" s="196"/>
      <c r="AR1462" s="205"/>
      <c r="AS1462" s="58"/>
      <c r="AT1462" s="183"/>
      <c r="AU1462" s="183"/>
      <c r="AV1462" s="198"/>
      <c r="AW1462" s="53"/>
      <c r="AX1462" s="58"/>
      <c r="AY1462" s="200"/>
      <c r="BA1462" s="58"/>
      <c r="BB1462" s="58"/>
      <c r="BC1462" s="198"/>
      <c r="BD1462" s="178"/>
      <c r="BE1462" s="176"/>
      <c r="BF1462" s="176"/>
      <c r="BG1462" s="176"/>
      <c r="BH1462" s="209"/>
      <c r="BI1462" s="193"/>
      <c r="BJ1462" s="210"/>
      <c r="BK1462" s="210"/>
      <c r="BL1462" s="181"/>
      <c r="BM1462" s="112"/>
      <c r="BN1462" s="79"/>
      <c r="BO1462" s="178"/>
      <c r="BP1462" s="176"/>
      <c r="BQ1462" s="188"/>
    </row>
    <row r="1463" spans="1:69" ht="15.75">
      <c r="A1463" s="179"/>
      <c r="B1463" s="195"/>
      <c r="C1463" s="180"/>
      <c r="D1463" s="192"/>
      <c r="E1463" s="194"/>
      <c r="F1463" s="196"/>
      <c r="G1463" s="196"/>
      <c r="H1463" s="197"/>
      <c r="I1463" s="197"/>
      <c r="J1463" s="197"/>
      <c r="K1463" s="197"/>
      <c r="L1463" s="196"/>
      <c r="M1463" s="198"/>
      <c r="N1463" s="188"/>
      <c r="O1463" s="197"/>
      <c r="P1463" s="197"/>
      <c r="Q1463" s="183"/>
      <c r="R1463" s="197"/>
      <c r="S1463" s="197"/>
      <c r="T1463" s="189"/>
      <c r="U1463" s="197"/>
      <c r="V1463" s="197"/>
      <c r="W1463" s="183"/>
      <c r="X1463" s="197"/>
      <c r="Y1463" s="197"/>
      <c r="Z1463" s="189"/>
      <c r="AA1463" s="197"/>
      <c r="AB1463" s="197"/>
      <c r="AC1463" s="197"/>
      <c r="AD1463" s="197"/>
      <c r="AE1463" s="197"/>
      <c r="AF1463" s="199"/>
      <c r="AG1463" s="199"/>
      <c r="AH1463" s="199"/>
      <c r="AI1463" s="199"/>
      <c r="AJ1463" s="199"/>
      <c r="AK1463" s="199"/>
      <c r="AL1463" s="199"/>
      <c r="AM1463" s="199"/>
      <c r="AN1463" s="199"/>
      <c r="AO1463" s="190"/>
      <c r="AP1463" s="196"/>
      <c r="AQ1463" s="196"/>
      <c r="AR1463" s="205"/>
      <c r="AS1463" s="58"/>
      <c r="AT1463" s="183"/>
      <c r="AU1463" s="183"/>
      <c r="AV1463" s="198"/>
      <c r="AW1463" s="53"/>
      <c r="AX1463" s="58"/>
      <c r="AY1463" s="200"/>
      <c r="BA1463" s="58"/>
      <c r="BB1463" s="58"/>
      <c r="BC1463" s="198"/>
      <c r="BD1463" s="178"/>
      <c r="BE1463" s="176"/>
      <c r="BF1463" s="176"/>
      <c r="BG1463" s="176"/>
      <c r="BH1463" s="209"/>
      <c r="BI1463" s="193"/>
      <c r="BJ1463" s="210"/>
      <c r="BK1463" s="210"/>
      <c r="BL1463" s="181"/>
      <c r="BM1463" s="112"/>
      <c r="BN1463" s="79"/>
      <c r="BO1463" s="178"/>
      <c r="BP1463" s="176"/>
      <c r="BQ1463" s="188"/>
    </row>
    <row r="1464" spans="1:69" ht="15.75">
      <c r="A1464" s="179"/>
      <c r="B1464" s="195"/>
      <c r="C1464" s="180"/>
      <c r="D1464" s="192"/>
      <c r="E1464" s="194"/>
      <c r="F1464" s="196"/>
      <c r="G1464" s="196"/>
      <c r="H1464" s="197"/>
      <c r="I1464" s="197"/>
      <c r="J1464" s="197"/>
      <c r="K1464" s="197"/>
      <c r="L1464" s="196"/>
      <c r="M1464" s="198"/>
      <c r="N1464" s="188"/>
      <c r="O1464" s="197"/>
      <c r="P1464" s="197"/>
      <c r="Q1464" s="183"/>
      <c r="R1464" s="197"/>
      <c r="S1464" s="197"/>
      <c r="T1464" s="189"/>
      <c r="U1464" s="197"/>
      <c r="V1464" s="197"/>
      <c r="W1464" s="183"/>
      <c r="X1464" s="197"/>
      <c r="Y1464" s="197"/>
      <c r="Z1464" s="189"/>
      <c r="AA1464" s="197"/>
      <c r="AB1464" s="197"/>
      <c r="AC1464" s="197"/>
      <c r="AD1464" s="197"/>
      <c r="AE1464" s="197"/>
      <c r="AF1464" s="199"/>
      <c r="AG1464" s="199"/>
      <c r="AH1464" s="199"/>
      <c r="AI1464" s="199"/>
      <c r="AJ1464" s="199"/>
      <c r="AK1464" s="199"/>
      <c r="AL1464" s="199"/>
      <c r="AM1464" s="199"/>
      <c r="AN1464" s="199"/>
      <c r="AO1464" s="190"/>
      <c r="AP1464" s="196"/>
      <c r="AQ1464" s="196"/>
      <c r="AR1464" s="205"/>
      <c r="AS1464" s="58"/>
      <c r="AT1464" s="183"/>
      <c r="AU1464" s="183"/>
      <c r="AV1464" s="198"/>
      <c r="AW1464" s="53"/>
      <c r="AX1464" s="58"/>
      <c r="AY1464" s="200"/>
      <c r="BA1464" s="58"/>
      <c r="BB1464" s="58"/>
      <c r="BC1464" s="198"/>
      <c r="BD1464" s="178"/>
      <c r="BE1464" s="176"/>
      <c r="BF1464" s="176"/>
      <c r="BG1464" s="176"/>
      <c r="BH1464" s="209"/>
      <c r="BI1464" s="193"/>
      <c r="BJ1464" s="210"/>
      <c r="BK1464" s="210"/>
      <c r="BL1464" s="181"/>
      <c r="BM1464" s="112"/>
      <c r="BN1464" s="79"/>
      <c r="BO1464" s="178"/>
      <c r="BP1464" s="176"/>
      <c r="BQ1464" s="188"/>
    </row>
    <row r="1465" spans="1:69" ht="15.75">
      <c r="A1465" s="179"/>
      <c r="B1465" s="195"/>
      <c r="C1465" s="180"/>
      <c r="D1465" s="192"/>
      <c r="E1465" s="194"/>
      <c r="F1465" s="196"/>
      <c r="G1465" s="196"/>
      <c r="H1465" s="197"/>
      <c r="I1465" s="197"/>
      <c r="J1465" s="197"/>
      <c r="K1465" s="197"/>
      <c r="L1465" s="196"/>
      <c r="M1465" s="198"/>
      <c r="N1465" s="188"/>
      <c r="O1465" s="197"/>
      <c r="P1465" s="197"/>
      <c r="Q1465" s="183"/>
      <c r="R1465" s="197"/>
      <c r="S1465" s="197"/>
      <c r="T1465" s="189"/>
      <c r="U1465" s="197"/>
      <c r="V1465" s="197"/>
      <c r="W1465" s="183"/>
      <c r="X1465" s="197"/>
      <c r="Y1465" s="197"/>
      <c r="Z1465" s="189"/>
      <c r="AA1465" s="197"/>
      <c r="AB1465" s="197"/>
      <c r="AC1465" s="197"/>
      <c r="AD1465" s="197"/>
      <c r="AE1465" s="197"/>
      <c r="AF1465" s="199"/>
      <c r="AG1465" s="199"/>
      <c r="AH1465" s="199"/>
      <c r="AI1465" s="199"/>
      <c r="AJ1465" s="199"/>
      <c r="AK1465" s="199"/>
      <c r="AL1465" s="199"/>
      <c r="AM1465" s="199"/>
      <c r="AN1465" s="199"/>
      <c r="AO1465" s="190"/>
      <c r="AP1465" s="196"/>
      <c r="AQ1465" s="196"/>
      <c r="AR1465" s="205"/>
      <c r="AS1465" s="58"/>
      <c r="AT1465" s="183"/>
      <c r="AU1465" s="183"/>
      <c r="AV1465" s="198"/>
      <c r="AW1465" s="53"/>
      <c r="AX1465" s="58"/>
      <c r="AY1465" s="200"/>
      <c r="BA1465" s="58"/>
      <c r="BB1465" s="58"/>
      <c r="BC1465" s="198"/>
      <c r="BD1465" s="178"/>
      <c r="BE1465" s="176"/>
      <c r="BF1465" s="176"/>
      <c r="BG1465" s="176"/>
      <c r="BH1465" s="209"/>
      <c r="BI1465" s="193"/>
      <c r="BJ1465" s="210"/>
      <c r="BK1465" s="210"/>
      <c r="BL1465" s="181"/>
      <c r="BM1465" s="112"/>
      <c r="BN1465" s="79"/>
      <c r="BO1465" s="178"/>
      <c r="BP1465" s="176"/>
      <c r="BQ1465" s="188"/>
    </row>
    <row r="1466" spans="1:69" ht="15.75">
      <c r="A1466" s="179"/>
      <c r="B1466" s="195"/>
      <c r="C1466" s="180"/>
      <c r="D1466" s="192"/>
      <c r="E1466" s="194"/>
      <c r="F1466" s="196"/>
      <c r="G1466" s="196"/>
      <c r="H1466" s="197"/>
      <c r="I1466" s="197"/>
      <c r="J1466" s="197"/>
      <c r="K1466" s="197"/>
      <c r="L1466" s="196"/>
      <c r="M1466" s="198"/>
      <c r="N1466" s="188"/>
      <c r="O1466" s="197"/>
      <c r="P1466" s="197"/>
      <c r="Q1466" s="183"/>
      <c r="R1466" s="197"/>
      <c r="S1466" s="197"/>
      <c r="T1466" s="189"/>
      <c r="U1466" s="197"/>
      <c r="V1466" s="197"/>
      <c r="W1466" s="183"/>
      <c r="X1466" s="197"/>
      <c r="Y1466" s="197"/>
      <c r="Z1466" s="189"/>
      <c r="AA1466" s="197"/>
      <c r="AB1466" s="197"/>
      <c r="AC1466" s="197"/>
      <c r="AD1466" s="197"/>
      <c r="AE1466" s="197"/>
      <c r="AF1466" s="199"/>
      <c r="AG1466" s="199"/>
      <c r="AH1466" s="199"/>
      <c r="AI1466" s="199"/>
      <c r="AJ1466" s="199"/>
      <c r="AK1466" s="199"/>
      <c r="AL1466" s="199"/>
      <c r="AM1466" s="199"/>
      <c r="AN1466" s="199"/>
      <c r="AO1466" s="190"/>
      <c r="AP1466" s="196"/>
      <c r="AQ1466" s="196"/>
      <c r="AR1466" s="205"/>
      <c r="AS1466" s="58"/>
      <c r="AT1466" s="183"/>
      <c r="AU1466" s="183"/>
      <c r="AV1466" s="198"/>
      <c r="AW1466" s="53"/>
      <c r="AX1466" s="58"/>
      <c r="AY1466" s="200"/>
      <c r="BA1466" s="58"/>
      <c r="BB1466" s="58"/>
      <c r="BC1466" s="198"/>
      <c r="BD1466" s="178"/>
      <c r="BE1466" s="176"/>
      <c r="BF1466" s="176"/>
      <c r="BG1466" s="176"/>
      <c r="BH1466" s="209"/>
      <c r="BI1466" s="193"/>
      <c r="BJ1466" s="210"/>
      <c r="BK1466" s="210"/>
      <c r="BL1466" s="181"/>
      <c r="BM1466" s="112"/>
      <c r="BN1466" s="79"/>
      <c r="BO1466" s="178"/>
      <c r="BP1466" s="176"/>
      <c r="BQ1466" s="188"/>
    </row>
    <row r="1467" spans="1:69" ht="15.75">
      <c r="A1467" s="179"/>
      <c r="B1467" s="195"/>
      <c r="C1467" s="180"/>
      <c r="D1467" s="192"/>
      <c r="E1467" s="194"/>
      <c r="F1467" s="196"/>
      <c r="G1467" s="196"/>
      <c r="H1467" s="197"/>
      <c r="I1467" s="197"/>
      <c r="J1467" s="197"/>
      <c r="K1467" s="197"/>
      <c r="L1467" s="196"/>
      <c r="M1467" s="198"/>
      <c r="N1467" s="188"/>
      <c r="O1467" s="197"/>
      <c r="P1467" s="197"/>
      <c r="Q1467" s="183"/>
      <c r="R1467" s="197"/>
      <c r="S1467" s="197"/>
      <c r="T1467" s="189"/>
      <c r="U1467" s="197"/>
      <c r="V1467" s="197"/>
      <c r="W1467" s="183"/>
      <c r="X1467" s="197"/>
      <c r="Y1467" s="197"/>
      <c r="Z1467" s="189"/>
      <c r="AA1467" s="197"/>
      <c r="AB1467" s="197"/>
      <c r="AC1467" s="197"/>
      <c r="AD1467" s="197"/>
      <c r="AE1467" s="197"/>
      <c r="AF1467" s="199"/>
      <c r="AG1467" s="199"/>
      <c r="AH1467" s="199"/>
      <c r="AI1467" s="199"/>
      <c r="AJ1467" s="199"/>
      <c r="AK1467" s="199"/>
      <c r="AL1467" s="199"/>
      <c r="AM1467" s="199"/>
      <c r="AN1467" s="199"/>
      <c r="AO1467" s="190"/>
      <c r="AP1467" s="196"/>
      <c r="AQ1467" s="196"/>
      <c r="AR1467" s="205"/>
      <c r="AS1467" s="58"/>
      <c r="AT1467" s="183"/>
      <c r="AU1467" s="183"/>
      <c r="AV1467" s="198"/>
      <c r="AW1467" s="53"/>
      <c r="AX1467" s="58"/>
      <c r="AY1467" s="200"/>
      <c r="BA1467" s="58"/>
      <c r="BB1467" s="58"/>
      <c r="BC1467" s="198"/>
      <c r="BD1467" s="178"/>
      <c r="BE1467" s="176"/>
      <c r="BF1467" s="176"/>
      <c r="BG1467" s="176"/>
      <c r="BH1467" s="209"/>
      <c r="BI1467" s="193"/>
      <c r="BJ1467" s="210"/>
      <c r="BK1467" s="210"/>
      <c r="BL1467" s="181"/>
      <c r="BM1467" s="112"/>
      <c r="BN1467" s="79"/>
      <c r="BO1467" s="178"/>
      <c r="BP1467" s="176"/>
      <c r="BQ1467" s="188"/>
    </row>
    <row r="1468" spans="1:69" ht="15.75">
      <c r="A1468" s="179"/>
      <c r="B1468" s="195"/>
      <c r="C1468" s="180"/>
      <c r="D1468" s="192"/>
      <c r="E1468" s="194"/>
      <c r="F1468" s="196"/>
      <c r="G1468" s="196"/>
      <c r="H1468" s="197"/>
      <c r="I1468" s="197"/>
      <c r="J1468" s="197"/>
      <c r="K1468" s="197"/>
      <c r="L1468" s="196"/>
      <c r="M1468" s="198"/>
      <c r="N1468" s="188"/>
      <c r="O1468" s="197"/>
      <c r="P1468" s="197"/>
      <c r="Q1468" s="183"/>
      <c r="R1468" s="197"/>
      <c r="S1468" s="197"/>
      <c r="T1468" s="189"/>
      <c r="U1468" s="197"/>
      <c r="V1468" s="197"/>
      <c r="W1468" s="183"/>
      <c r="X1468" s="197"/>
      <c r="Y1468" s="197"/>
      <c r="Z1468" s="189"/>
      <c r="AA1468" s="197"/>
      <c r="AB1468" s="197"/>
      <c r="AC1468" s="197"/>
      <c r="AD1468" s="197"/>
      <c r="AE1468" s="197"/>
      <c r="AF1468" s="199"/>
      <c r="AG1468" s="199"/>
      <c r="AH1468" s="199"/>
      <c r="AI1468" s="199"/>
      <c r="AJ1468" s="199"/>
      <c r="AK1468" s="199"/>
      <c r="AL1468" s="199"/>
      <c r="AM1468" s="199"/>
      <c r="AN1468" s="199"/>
      <c r="AO1468" s="190"/>
      <c r="AP1468" s="196"/>
      <c r="AQ1468" s="196"/>
      <c r="AR1468" s="205"/>
      <c r="AS1468" s="58"/>
      <c r="AT1468" s="183"/>
      <c r="AU1468" s="183"/>
      <c r="AV1468" s="198"/>
      <c r="AW1468" s="53"/>
      <c r="AX1468" s="58"/>
      <c r="AY1468" s="200"/>
      <c r="BA1468" s="58"/>
      <c r="BB1468" s="58"/>
      <c r="BC1468" s="198"/>
      <c r="BD1468" s="178"/>
      <c r="BE1468" s="176"/>
      <c r="BF1468" s="176"/>
      <c r="BG1468" s="176"/>
      <c r="BH1468" s="209"/>
      <c r="BI1468" s="193"/>
      <c r="BJ1468" s="210"/>
      <c r="BK1468" s="210"/>
      <c r="BL1468" s="181"/>
      <c r="BM1468" s="112"/>
      <c r="BN1468" s="79"/>
      <c r="BO1468" s="178"/>
      <c r="BP1468" s="176"/>
      <c r="BQ1468" s="188"/>
    </row>
    <row r="1469" spans="1:69" ht="15.75">
      <c r="A1469" s="179"/>
      <c r="B1469" s="195"/>
      <c r="C1469" s="180"/>
      <c r="D1469" s="192"/>
      <c r="E1469" s="194"/>
      <c r="F1469" s="196"/>
      <c r="G1469" s="196"/>
      <c r="H1469" s="197"/>
      <c r="I1469" s="197"/>
      <c r="J1469" s="197"/>
      <c r="K1469" s="197"/>
      <c r="L1469" s="196"/>
      <c r="M1469" s="198"/>
      <c r="N1469" s="188"/>
      <c r="O1469" s="197"/>
      <c r="P1469" s="197"/>
      <c r="Q1469" s="183"/>
      <c r="R1469" s="197"/>
      <c r="S1469" s="197"/>
      <c r="T1469" s="189"/>
      <c r="U1469" s="197"/>
      <c r="V1469" s="197"/>
      <c r="W1469" s="183"/>
      <c r="X1469" s="197"/>
      <c r="Y1469" s="197"/>
      <c r="Z1469" s="189"/>
      <c r="AA1469" s="197"/>
      <c r="AB1469" s="197"/>
      <c r="AC1469" s="197"/>
      <c r="AD1469" s="197"/>
      <c r="AE1469" s="197"/>
      <c r="AF1469" s="199"/>
      <c r="AG1469" s="199"/>
      <c r="AH1469" s="199"/>
      <c r="AI1469" s="199"/>
      <c r="AJ1469" s="199"/>
      <c r="AK1469" s="199"/>
      <c r="AL1469" s="199"/>
      <c r="AM1469" s="199"/>
      <c r="AN1469" s="199"/>
      <c r="AO1469" s="190"/>
      <c r="AP1469" s="196"/>
      <c r="AQ1469" s="196"/>
      <c r="AR1469" s="205"/>
      <c r="AS1469" s="58"/>
      <c r="AT1469" s="183"/>
      <c r="AU1469" s="183"/>
      <c r="AV1469" s="198"/>
      <c r="AW1469" s="53"/>
      <c r="AX1469" s="58"/>
      <c r="AY1469" s="200"/>
      <c r="BA1469" s="58"/>
      <c r="BB1469" s="58"/>
      <c r="BC1469" s="198"/>
      <c r="BD1469" s="178"/>
      <c r="BE1469" s="176"/>
      <c r="BF1469" s="176"/>
      <c r="BG1469" s="176"/>
      <c r="BH1469" s="209"/>
      <c r="BI1469" s="193"/>
      <c r="BJ1469" s="210"/>
      <c r="BK1469" s="210"/>
      <c r="BL1469" s="181"/>
      <c r="BM1469" s="112"/>
      <c r="BN1469" s="79"/>
      <c r="BO1469" s="178"/>
      <c r="BP1469" s="176"/>
      <c r="BQ1469" s="188"/>
    </row>
    <row r="1470" spans="1:69" ht="15.75">
      <c r="A1470" s="179"/>
      <c r="B1470" s="195"/>
      <c r="C1470" s="180"/>
      <c r="D1470" s="192"/>
      <c r="E1470" s="194"/>
      <c r="F1470" s="196"/>
      <c r="G1470" s="196"/>
      <c r="H1470" s="197"/>
      <c r="I1470" s="197"/>
      <c r="J1470" s="197"/>
      <c r="K1470" s="197"/>
      <c r="L1470" s="196"/>
      <c r="M1470" s="198"/>
      <c r="N1470" s="188"/>
      <c r="O1470" s="197"/>
      <c r="P1470" s="197"/>
      <c r="Q1470" s="183"/>
      <c r="R1470" s="197"/>
      <c r="S1470" s="197"/>
      <c r="T1470" s="189"/>
      <c r="U1470" s="197"/>
      <c r="V1470" s="197"/>
      <c r="W1470" s="183"/>
      <c r="X1470" s="197"/>
      <c r="Y1470" s="197"/>
      <c r="Z1470" s="189"/>
      <c r="AA1470" s="197"/>
      <c r="AB1470" s="197"/>
      <c r="AC1470" s="197"/>
      <c r="AD1470" s="197"/>
      <c r="AE1470" s="197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0"/>
      <c r="AP1470" s="196"/>
      <c r="AQ1470" s="196"/>
      <c r="AR1470" s="205"/>
      <c r="AS1470" s="58"/>
      <c r="AT1470" s="183"/>
      <c r="AU1470" s="183"/>
      <c r="AV1470" s="198"/>
      <c r="AW1470" s="53"/>
      <c r="AX1470" s="58"/>
      <c r="AY1470" s="200"/>
      <c r="BA1470" s="58"/>
      <c r="BB1470" s="58"/>
      <c r="BC1470" s="198"/>
      <c r="BD1470" s="178"/>
      <c r="BE1470" s="176"/>
      <c r="BF1470" s="176"/>
      <c r="BG1470" s="176"/>
      <c r="BH1470" s="209"/>
      <c r="BI1470" s="193"/>
      <c r="BJ1470" s="210"/>
      <c r="BK1470" s="210"/>
      <c r="BL1470" s="181"/>
      <c r="BM1470" s="112"/>
      <c r="BN1470" s="79"/>
      <c r="BO1470" s="178"/>
      <c r="BP1470" s="176"/>
      <c r="BQ1470" s="188"/>
    </row>
    <row r="1471" spans="1:69" ht="15.75">
      <c r="A1471" s="179"/>
      <c r="B1471" s="195"/>
      <c r="C1471" s="180"/>
      <c r="D1471" s="192"/>
      <c r="E1471" s="194"/>
      <c r="F1471" s="196"/>
      <c r="G1471" s="196"/>
      <c r="H1471" s="197"/>
      <c r="I1471" s="197"/>
      <c r="J1471" s="197"/>
      <c r="K1471" s="197"/>
      <c r="L1471" s="196"/>
      <c r="M1471" s="198"/>
      <c r="N1471" s="188"/>
      <c r="O1471" s="197"/>
      <c r="P1471" s="197"/>
      <c r="Q1471" s="183"/>
      <c r="R1471" s="197"/>
      <c r="S1471" s="197"/>
      <c r="T1471" s="189"/>
      <c r="U1471" s="197"/>
      <c r="V1471" s="197"/>
      <c r="W1471" s="183"/>
      <c r="X1471" s="197"/>
      <c r="Y1471" s="197"/>
      <c r="Z1471" s="189"/>
      <c r="AA1471" s="197"/>
      <c r="AB1471" s="197"/>
      <c r="AC1471" s="197"/>
      <c r="AD1471" s="197"/>
      <c r="AE1471" s="197"/>
      <c r="AF1471" s="199"/>
      <c r="AG1471" s="199"/>
      <c r="AH1471" s="199"/>
      <c r="AI1471" s="199"/>
      <c r="AJ1471" s="199"/>
      <c r="AK1471" s="199"/>
      <c r="AL1471" s="199"/>
      <c r="AM1471" s="199"/>
      <c r="AN1471" s="199"/>
      <c r="AO1471" s="190"/>
      <c r="AP1471" s="196"/>
      <c r="AQ1471" s="196"/>
      <c r="AR1471" s="205"/>
      <c r="AS1471" s="58"/>
      <c r="AT1471" s="183"/>
      <c r="AU1471" s="183"/>
      <c r="AV1471" s="198"/>
      <c r="AW1471" s="53"/>
      <c r="AX1471" s="58"/>
      <c r="AY1471" s="200"/>
      <c r="BA1471" s="58"/>
      <c r="BB1471" s="58"/>
      <c r="BC1471" s="198"/>
      <c r="BD1471" s="178"/>
      <c r="BE1471" s="176"/>
      <c r="BF1471" s="176"/>
      <c r="BG1471" s="176"/>
      <c r="BH1471" s="209"/>
      <c r="BI1471" s="193"/>
      <c r="BJ1471" s="210"/>
      <c r="BK1471" s="210"/>
      <c r="BL1471" s="181"/>
      <c r="BM1471" s="112"/>
      <c r="BN1471" s="79"/>
      <c r="BO1471" s="178"/>
      <c r="BP1471" s="176"/>
      <c r="BQ1471" s="188"/>
    </row>
    <row r="1472" spans="1:69" ht="15.75">
      <c r="A1472" s="179"/>
      <c r="B1472" s="195"/>
      <c r="C1472" s="180"/>
      <c r="D1472" s="192"/>
      <c r="E1472" s="194"/>
      <c r="F1472" s="196"/>
      <c r="G1472" s="196"/>
      <c r="H1472" s="197"/>
      <c r="I1472" s="197"/>
      <c r="J1472" s="197"/>
      <c r="K1472" s="197"/>
      <c r="L1472" s="196"/>
      <c r="M1472" s="198"/>
      <c r="N1472" s="188"/>
      <c r="O1472" s="197"/>
      <c r="P1472" s="197"/>
      <c r="Q1472" s="183"/>
      <c r="R1472" s="197"/>
      <c r="S1472" s="197"/>
      <c r="T1472" s="189"/>
      <c r="U1472" s="197"/>
      <c r="V1472" s="197"/>
      <c r="W1472" s="183"/>
      <c r="X1472" s="197"/>
      <c r="Y1472" s="197"/>
      <c r="Z1472" s="189"/>
      <c r="AA1472" s="197"/>
      <c r="AB1472" s="197"/>
      <c r="AC1472" s="197"/>
      <c r="AD1472" s="197"/>
      <c r="AE1472" s="197"/>
      <c r="AF1472" s="199"/>
      <c r="AG1472" s="199"/>
      <c r="AH1472" s="199"/>
      <c r="AI1472" s="199"/>
      <c r="AJ1472" s="199"/>
      <c r="AK1472" s="199"/>
      <c r="AL1472" s="199"/>
      <c r="AM1472" s="199"/>
      <c r="AN1472" s="199"/>
      <c r="AO1472" s="190"/>
      <c r="AP1472" s="196"/>
      <c r="AQ1472" s="196"/>
      <c r="AR1472" s="205"/>
      <c r="AS1472" s="58"/>
      <c r="AT1472" s="183"/>
      <c r="AU1472" s="183"/>
      <c r="AV1472" s="198"/>
      <c r="AW1472" s="53"/>
      <c r="AX1472" s="58"/>
      <c r="AY1472" s="200"/>
      <c r="BA1472" s="58"/>
      <c r="BB1472" s="58"/>
      <c r="BC1472" s="198"/>
      <c r="BD1472" s="178"/>
      <c r="BE1472" s="176"/>
      <c r="BF1472" s="176"/>
      <c r="BG1472" s="176"/>
      <c r="BH1472" s="209"/>
      <c r="BI1472" s="193"/>
      <c r="BJ1472" s="210"/>
      <c r="BK1472" s="210"/>
      <c r="BL1472" s="181"/>
      <c r="BM1472" s="112"/>
      <c r="BN1472" s="79"/>
      <c r="BO1472" s="178"/>
      <c r="BP1472" s="176"/>
      <c r="BQ1472" s="188"/>
    </row>
    <row r="1473" spans="1:69" ht="15.75">
      <c r="A1473" s="179"/>
      <c r="B1473" s="195"/>
      <c r="C1473" s="180"/>
      <c r="D1473" s="192"/>
      <c r="E1473" s="194"/>
      <c r="F1473" s="196"/>
      <c r="G1473" s="196"/>
      <c r="H1473" s="197"/>
      <c r="I1473" s="197"/>
      <c r="J1473" s="197"/>
      <c r="K1473" s="197"/>
      <c r="L1473" s="196"/>
      <c r="M1473" s="198"/>
      <c r="N1473" s="188"/>
      <c r="O1473" s="197"/>
      <c r="P1473" s="197"/>
      <c r="Q1473" s="183"/>
      <c r="R1473" s="197"/>
      <c r="S1473" s="197"/>
      <c r="T1473" s="189"/>
      <c r="U1473" s="197"/>
      <c r="V1473" s="197"/>
      <c r="W1473" s="183"/>
      <c r="X1473" s="197"/>
      <c r="Y1473" s="197"/>
      <c r="Z1473" s="189"/>
      <c r="AA1473" s="197"/>
      <c r="AB1473" s="197"/>
      <c r="AC1473" s="197"/>
      <c r="AD1473" s="197"/>
      <c r="AE1473" s="197"/>
      <c r="AF1473" s="199"/>
      <c r="AG1473" s="199"/>
      <c r="AH1473" s="199"/>
      <c r="AI1473" s="199"/>
      <c r="AJ1473" s="199"/>
      <c r="AK1473" s="199"/>
      <c r="AL1473" s="199"/>
      <c r="AM1473" s="199"/>
      <c r="AN1473" s="199"/>
      <c r="AO1473" s="190"/>
      <c r="AP1473" s="196"/>
      <c r="AQ1473" s="196"/>
      <c r="AR1473" s="205"/>
      <c r="AS1473" s="58"/>
      <c r="AT1473" s="183"/>
      <c r="AU1473" s="183"/>
      <c r="AV1473" s="198"/>
      <c r="AW1473" s="53"/>
      <c r="AX1473" s="58"/>
      <c r="AY1473" s="200"/>
      <c r="BA1473" s="58"/>
      <c r="BB1473" s="58"/>
      <c r="BC1473" s="198"/>
      <c r="BD1473" s="178"/>
      <c r="BE1473" s="176"/>
      <c r="BF1473" s="176"/>
      <c r="BG1473" s="176"/>
      <c r="BH1473" s="209"/>
      <c r="BI1473" s="193"/>
      <c r="BJ1473" s="210"/>
      <c r="BK1473" s="210"/>
      <c r="BL1473" s="181"/>
      <c r="BM1473" s="112"/>
      <c r="BN1473" s="79"/>
      <c r="BO1473" s="178"/>
      <c r="BP1473" s="176"/>
      <c r="BQ1473" s="188"/>
    </row>
    <row r="1474" spans="1:69" ht="15.75">
      <c r="A1474" s="179"/>
      <c r="B1474" s="195"/>
      <c r="C1474" s="180"/>
      <c r="D1474" s="192"/>
      <c r="E1474" s="194"/>
      <c r="F1474" s="196"/>
      <c r="G1474" s="196"/>
      <c r="H1474" s="197"/>
      <c r="I1474" s="197"/>
      <c r="J1474" s="197"/>
      <c r="K1474" s="197"/>
      <c r="L1474" s="196"/>
      <c r="M1474" s="198"/>
      <c r="N1474" s="188"/>
      <c r="O1474" s="197"/>
      <c r="P1474" s="197"/>
      <c r="Q1474" s="183"/>
      <c r="R1474" s="197"/>
      <c r="S1474" s="197"/>
      <c r="T1474" s="189"/>
      <c r="U1474" s="197"/>
      <c r="V1474" s="197"/>
      <c r="W1474" s="183"/>
      <c r="X1474" s="197"/>
      <c r="Y1474" s="197"/>
      <c r="Z1474" s="189"/>
      <c r="AA1474" s="197"/>
      <c r="AB1474" s="197"/>
      <c r="AC1474" s="197"/>
      <c r="AD1474" s="197"/>
      <c r="AE1474" s="197"/>
      <c r="AF1474" s="199"/>
      <c r="AG1474" s="199"/>
      <c r="AH1474" s="199"/>
      <c r="AI1474" s="199"/>
      <c r="AJ1474" s="199"/>
      <c r="AK1474" s="199"/>
      <c r="AL1474" s="199"/>
      <c r="AM1474" s="199"/>
      <c r="AN1474" s="199"/>
      <c r="AO1474" s="190"/>
      <c r="AP1474" s="196"/>
      <c r="AQ1474" s="196"/>
      <c r="AR1474" s="205"/>
      <c r="AS1474" s="58"/>
      <c r="AT1474" s="183"/>
      <c r="AU1474" s="183"/>
      <c r="AV1474" s="198"/>
      <c r="AW1474" s="53"/>
      <c r="AX1474" s="58"/>
      <c r="AY1474" s="200"/>
      <c r="BA1474" s="58"/>
      <c r="BB1474" s="58"/>
      <c r="BC1474" s="198"/>
      <c r="BD1474" s="178"/>
      <c r="BE1474" s="176"/>
      <c r="BF1474" s="176"/>
      <c r="BG1474" s="176"/>
      <c r="BH1474" s="209"/>
      <c r="BI1474" s="193"/>
      <c r="BJ1474" s="210"/>
      <c r="BK1474" s="210"/>
      <c r="BL1474" s="181"/>
      <c r="BM1474" s="112"/>
      <c r="BN1474" s="79"/>
      <c r="BO1474" s="178"/>
      <c r="BP1474" s="176"/>
      <c r="BQ1474" s="188"/>
    </row>
    <row r="1475" spans="1:69" ht="15.75">
      <c r="A1475" s="179"/>
      <c r="B1475" s="195"/>
      <c r="C1475" s="180"/>
      <c r="D1475" s="192"/>
      <c r="E1475" s="194"/>
      <c r="F1475" s="196"/>
      <c r="G1475" s="196"/>
      <c r="H1475" s="197"/>
      <c r="I1475" s="197"/>
      <c r="J1475" s="197"/>
      <c r="K1475" s="197"/>
      <c r="L1475" s="196"/>
      <c r="M1475" s="198"/>
      <c r="N1475" s="188"/>
      <c r="O1475" s="197"/>
      <c r="P1475" s="197"/>
      <c r="Q1475" s="183"/>
      <c r="R1475" s="197"/>
      <c r="S1475" s="197"/>
      <c r="T1475" s="189"/>
      <c r="U1475" s="197"/>
      <c r="V1475" s="197"/>
      <c r="W1475" s="183"/>
      <c r="X1475" s="197"/>
      <c r="Y1475" s="197"/>
      <c r="Z1475" s="189"/>
      <c r="AA1475" s="197"/>
      <c r="AB1475" s="197"/>
      <c r="AC1475" s="197"/>
      <c r="AD1475" s="197"/>
      <c r="AE1475" s="197"/>
      <c r="AF1475" s="199"/>
      <c r="AG1475" s="199"/>
      <c r="AH1475" s="199"/>
      <c r="AI1475" s="199"/>
      <c r="AJ1475" s="199"/>
      <c r="AK1475" s="199"/>
      <c r="AL1475" s="199"/>
      <c r="AM1475" s="199"/>
      <c r="AN1475" s="199"/>
      <c r="AO1475" s="190"/>
      <c r="AP1475" s="196"/>
      <c r="AQ1475" s="196"/>
      <c r="AR1475" s="205"/>
      <c r="AS1475" s="58"/>
      <c r="AT1475" s="183"/>
      <c r="AU1475" s="183"/>
      <c r="AV1475" s="198"/>
      <c r="AW1475" s="53"/>
      <c r="AX1475" s="58"/>
      <c r="AY1475" s="200"/>
      <c r="BA1475" s="58"/>
      <c r="BB1475" s="58"/>
      <c r="BC1475" s="198"/>
      <c r="BD1475" s="178"/>
      <c r="BE1475" s="176"/>
      <c r="BF1475" s="176"/>
      <c r="BG1475" s="176"/>
      <c r="BH1475" s="209"/>
      <c r="BI1475" s="193"/>
      <c r="BJ1475" s="210"/>
      <c r="BK1475" s="210"/>
      <c r="BL1475" s="181"/>
      <c r="BM1475" s="112"/>
      <c r="BN1475" s="79"/>
      <c r="BO1475" s="178"/>
      <c r="BP1475" s="176"/>
      <c r="BQ1475" s="188"/>
    </row>
    <row r="1476" spans="1:69" ht="15.75">
      <c r="A1476" s="179"/>
      <c r="B1476" s="195"/>
      <c r="C1476" s="180"/>
      <c r="D1476" s="192"/>
      <c r="E1476" s="194"/>
      <c r="F1476" s="196"/>
      <c r="G1476" s="196"/>
      <c r="H1476" s="197"/>
      <c r="I1476" s="197"/>
      <c r="J1476" s="197"/>
      <c r="K1476" s="197"/>
      <c r="L1476" s="196"/>
      <c r="M1476" s="198"/>
      <c r="N1476" s="188"/>
      <c r="O1476" s="197"/>
      <c r="P1476" s="197"/>
      <c r="Q1476" s="183"/>
      <c r="R1476" s="197"/>
      <c r="S1476" s="197"/>
      <c r="T1476" s="189"/>
      <c r="U1476" s="197"/>
      <c r="V1476" s="197"/>
      <c r="W1476" s="183"/>
      <c r="X1476" s="197"/>
      <c r="Y1476" s="197"/>
      <c r="Z1476" s="189"/>
      <c r="AA1476" s="197"/>
      <c r="AB1476" s="197"/>
      <c r="AC1476" s="197"/>
      <c r="AD1476" s="197"/>
      <c r="AE1476" s="197"/>
      <c r="AF1476" s="199"/>
      <c r="AG1476" s="199"/>
      <c r="AH1476" s="199"/>
      <c r="AI1476" s="199"/>
      <c r="AJ1476" s="199"/>
      <c r="AK1476" s="199"/>
      <c r="AL1476" s="199"/>
      <c r="AM1476" s="199"/>
      <c r="AN1476" s="199"/>
      <c r="AO1476" s="190"/>
      <c r="AP1476" s="196"/>
      <c r="AQ1476" s="196"/>
      <c r="AR1476" s="205"/>
      <c r="AS1476" s="58"/>
      <c r="AT1476" s="183"/>
      <c r="AU1476" s="183"/>
      <c r="AV1476" s="198"/>
      <c r="AW1476" s="53"/>
      <c r="AX1476" s="58"/>
      <c r="AY1476" s="200"/>
      <c r="BA1476" s="58"/>
      <c r="BB1476" s="58"/>
      <c r="BC1476" s="198"/>
      <c r="BD1476" s="178"/>
      <c r="BE1476" s="176"/>
      <c r="BF1476" s="176"/>
      <c r="BG1476" s="176"/>
      <c r="BH1476" s="209"/>
      <c r="BI1476" s="193"/>
      <c r="BJ1476" s="210"/>
      <c r="BK1476" s="210"/>
      <c r="BL1476" s="181"/>
      <c r="BM1476" s="112"/>
      <c r="BN1476" s="79"/>
      <c r="BO1476" s="178"/>
      <c r="BP1476" s="176"/>
      <c r="BQ1476" s="188"/>
    </row>
    <row r="1477" spans="1:69" ht="16.5" thickBot="1">
      <c r="A1477" s="81"/>
      <c r="B1477" s="82"/>
      <c r="C1477" s="83"/>
      <c r="D1477" s="84"/>
      <c r="E1477" s="117"/>
      <c r="F1477" s="119"/>
      <c r="G1477" s="119"/>
      <c r="H1477" s="91"/>
      <c r="I1477" s="91"/>
      <c r="J1477" s="91"/>
      <c r="K1477" s="91"/>
      <c r="L1477" s="119"/>
      <c r="M1477" s="204"/>
      <c r="N1477" s="90"/>
      <c r="O1477" s="91"/>
      <c r="P1477" s="91"/>
      <c r="Q1477" s="121"/>
      <c r="R1477" s="91"/>
      <c r="S1477" s="91"/>
      <c r="T1477" s="120"/>
      <c r="U1477" s="91"/>
      <c r="V1477" s="91"/>
      <c r="W1477" s="121"/>
      <c r="X1477" s="91"/>
      <c r="Y1477" s="91"/>
      <c r="Z1477" s="120"/>
      <c r="AA1477" s="91"/>
      <c r="AB1477" s="91"/>
      <c r="AC1477" s="91"/>
      <c r="AD1477" s="91"/>
      <c r="AE1477" s="91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22"/>
      <c r="AP1477" s="119"/>
      <c r="AQ1477" s="119"/>
      <c r="AR1477" s="152"/>
      <c r="AS1477" s="89"/>
      <c r="AT1477" s="121"/>
      <c r="AU1477" s="121"/>
      <c r="AV1477" s="204"/>
      <c r="AW1477" s="211"/>
      <c r="AX1477" s="89"/>
      <c r="AY1477" s="201"/>
      <c r="AZ1477" s="86"/>
      <c r="BA1477" s="89"/>
      <c r="BB1477" s="89"/>
      <c r="BC1477" s="204"/>
      <c r="BD1477" s="92"/>
      <c r="BE1477" s="185"/>
      <c r="BF1477" s="185"/>
      <c r="BG1477" s="185"/>
      <c r="BH1477" s="212"/>
      <c r="BI1477" s="94"/>
      <c r="BJ1477" s="218"/>
      <c r="BK1477" s="218"/>
      <c r="BL1477" s="96"/>
      <c r="BM1477" s="85"/>
      <c r="BN1477" s="171"/>
      <c r="BO1477" s="92"/>
      <c r="BP1477" s="185"/>
      <c r="BQ1477" s="90"/>
    </row>
  </sheetData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5" bestFit="1" customWidth="1"/>
    <col min="3" max="3" width="6.7109375" style="2" customWidth="1"/>
    <col min="4" max="4" width="17.7109375" style="24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65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65" customFormat="1" ht="15.75">
      <c r="A2" s="179" t="s">
        <v>575</v>
      </c>
      <c r="B2" s="195" t="s">
        <v>8</v>
      </c>
      <c r="C2" s="180" t="s">
        <v>29</v>
      </c>
      <c r="D2" s="192" t="s">
        <v>45</v>
      </c>
      <c r="E2" s="194" t="s">
        <v>576</v>
      </c>
      <c r="F2" s="203">
        <v>1125</v>
      </c>
      <c r="G2" s="196">
        <v>5</v>
      </c>
      <c r="H2" s="197"/>
      <c r="I2" s="197"/>
      <c r="J2" s="197"/>
      <c r="K2" s="197"/>
      <c r="L2" s="196">
        <v>9</v>
      </c>
      <c r="M2" s="198"/>
      <c r="N2" s="188">
        <v>8</v>
      </c>
      <c r="O2" s="197"/>
      <c r="P2" s="197"/>
      <c r="Q2" s="183">
        <v>5.7198594513513523</v>
      </c>
      <c r="R2" s="197"/>
      <c r="S2" s="197"/>
      <c r="T2" s="189">
        <v>8.1071428571428577</v>
      </c>
      <c r="U2" s="197"/>
      <c r="V2" s="197"/>
      <c r="W2" s="183">
        <v>5.530301523852386</v>
      </c>
      <c r="X2" s="197"/>
      <c r="Y2" s="197"/>
      <c r="Z2" s="189">
        <v>7.9770833333333355</v>
      </c>
      <c r="AA2" s="197"/>
      <c r="AB2" s="197"/>
      <c r="AC2" s="197"/>
      <c r="AD2" s="197"/>
      <c r="AE2" s="197"/>
      <c r="AF2" s="199">
        <v>3.596005870595123</v>
      </c>
      <c r="AG2" s="199">
        <v>7690</v>
      </c>
      <c r="AH2" s="199">
        <v>0.52189165776517421</v>
      </c>
      <c r="AI2" s="199">
        <v>303</v>
      </c>
      <c r="AJ2" s="199">
        <v>2.5317708333333333</v>
      </c>
      <c r="AK2" s="199"/>
      <c r="AL2" s="199">
        <v>1059</v>
      </c>
      <c r="AM2" s="199">
        <v>3.6208965381192901</v>
      </c>
      <c r="AN2" s="199">
        <v>3.6826882177796683</v>
      </c>
      <c r="AO2" s="190">
        <v>709</v>
      </c>
      <c r="AP2" s="196">
        <v>3</v>
      </c>
      <c r="AQ2" s="196">
        <v>8</v>
      </c>
      <c r="AR2" s="205">
        <v>1520</v>
      </c>
      <c r="AS2" s="205">
        <v>0</v>
      </c>
      <c r="AT2" s="5">
        <v>79076.329000000012</v>
      </c>
      <c r="AU2" s="5">
        <v>692.00400000000002</v>
      </c>
      <c r="AV2" s="176">
        <v>0</v>
      </c>
      <c r="AW2" s="177">
        <v>1520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3"/>
      <c r="BN2" s="54" t="s">
        <v>70</v>
      </c>
      <c r="BO2" s="198"/>
      <c r="BP2" s="198"/>
      <c r="BQ2" s="53"/>
    </row>
    <row r="3" spans="1:69" s="65" customFormat="1" ht="15.75">
      <c r="A3" s="134" t="s">
        <v>575</v>
      </c>
      <c r="B3" s="135" t="s">
        <v>8</v>
      </c>
      <c r="C3" s="129" t="s">
        <v>29</v>
      </c>
      <c r="D3" s="137" t="s">
        <v>45</v>
      </c>
      <c r="E3" s="16" t="s">
        <v>576</v>
      </c>
      <c r="F3" s="52">
        <v>1133</v>
      </c>
      <c r="G3" s="48">
        <v>72</v>
      </c>
      <c r="H3" s="131"/>
      <c r="I3" s="131"/>
      <c r="J3" s="131"/>
      <c r="K3" s="131"/>
      <c r="L3" s="48">
        <v>8</v>
      </c>
      <c r="M3" s="130"/>
      <c r="N3" s="27">
        <v>6</v>
      </c>
      <c r="O3" s="131"/>
      <c r="P3" s="131"/>
      <c r="Q3" s="9">
        <v>7.423046522317188</v>
      </c>
      <c r="R3" s="131"/>
      <c r="S3" s="131"/>
      <c r="T3" s="28">
        <v>13.189772727272725</v>
      </c>
      <c r="U3" s="131"/>
      <c r="V3" s="131"/>
      <c r="W3" s="9">
        <v>7.4296286619183283</v>
      </c>
      <c r="X3" s="131"/>
      <c r="Y3" s="131"/>
      <c r="Z3" s="28">
        <v>13.226999999999999</v>
      </c>
      <c r="AA3" s="131"/>
      <c r="AB3" s="131"/>
      <c r="AC3" s="131"/>
      <c r="AD3" s="131"/>
      <c r="AE3" s="131"/>
      <c r="AF3" s="7">
        <v>3.2472805299689718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3.2643996884125657</v>
      </c>
      <c r="AN3" s="7">
        <v>3.3633480419194703</v>
      </c>
      <c r="AO3" s="43">
        <v>490</v>
      </c>
      <c r="AP3" s="48">
        <v>39</v>
      </c>
      <c r="AQ3" s="48">
        <v>15</v>
      </c>
      <c r="AR3" s="150">
        <v>1578</v>
      </c>
      <c r="AS3" s="150">
        <v>0</v>
      </c>
      <c r="AT3" s="5">
        <v>72917.771999999983</v>
      </c>
      <c r="AU3" s="5">
        <v>2789.9890000000005</v>
      </c>
      <c r="AV3" s="128">
        <v>4</v>
      </c>
      <c r="AW3" s="64">
        <v>1572</v>
      </c>
      <c r="AX3" s="197">
        <v>0</v>
      </c>
      <c r="AY3" s="157"/>
      <c r="AZ3" s="115"/>
      <c r="BA3" s="115"/>
      <c r="BB3" s="115"/>
      <c r="BC3" s="130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160</v>
      </c>
      <c r="BI3" s="145" t="s">
        <v>125</v>
      </c>
      <c r="BJ3" s="127">
        <v>214</v>
      </c>
      <c r="BK3" s="127" t="s">
        <v>126</v>
      </c>
      <c r="BL3" s="146" t="s">
        <v>108</v>
      </c>
      <c r="BM3" s="213"/>
      <c r="BN3" s="54" t="s">
        <v>70</v>
      </c>
      <c r="BO3" s="198"/>
      <c r="BP3" s="198"/>
      <c r="BQ3" s="53"/>
    </row>
    <row r="4" spans="1:69" s="65" customFormat="1" ht="15.75">
      <c r="A4" s="134" t="s">
        <v>575</v>
      </c>
      <c r="B4" s="135" t="s">
        <v>8</v>
      </c>
      <c r="C4" s="129" t="s">
        <v>29</v>
      </c>
      <c r="D4" s="137" t="s">
        <v>45</v>
      </c>
      <c r="E4" s="16" t="s">
        <v>576</v>
      </c>
      <c r="F4" s="52">
        <v>1133</v>
      </c>
      <c r="G4" s="48">
        <v>68</v>
      </c>
      <c r="H4" s="131"/>
      <c r="I4" s="131"/>
      <c r="J4" s="131"/>
      <c r="K4" s="131"/>
      <c r="L4" s="48">
        <v>10</v>
      </c>
      <c r="M4" s="130"/>
      <c r="N4" s="27">
        <v>4</v>
      </c>
      <c r="O4" s="131"/>
      <c r="P4" s="131"/>
      <c r="Q4" s="9">
        <v>6.7688578104265416</v>
      </c>
      <c r="R4" s="131"/>
      <c r="S4" s="131"/>
      <c r="T4" s="28">
        <v>9.8557692307692299</v>
      </c>
      <c r="U4" s="131"/>
      <c r="V4" s="131"/>
      <c r="W4" s="9">
        <v>6.8800834056872047</v>
      </c>
      <c r="X4" s="131"/>
      <c r="Y4" s="131"/>
      <c r="Z4" s="28">
        <v>10.011363636363637</v>
      </c>
      <c r="AA4" s="131"/>
      <c r="AB4" s="131"/>
      <c r="AC4" s="131"/>
      <c r="AD4" s="131"/>
      <c r="AE4" s="131"/>
      <c r="AF4" s="7">
        <v>3.471001603396215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3.5087348327154846</v>
      </c>
      <c r="AN4" s="7">
        <v>3.6151636272795402</v>
      </c>
      <c r="AO4" s="43">
        <v>683</v>
      </c>
      <c r="AP4" s="48">
        <v>5</v>
      </c>
      <c r="AQ4" s="48">
        <v>18</v>
      </c>
      <c r="AR4" s="150">
        <v>1424</v>
      </c>
      <c r="AS4" s="150">
        <v>0</v>
      </c>
      <c r="AT4" s="5">
        <v>74572.052000000011</v>
      </c>
      <c r="AU4" s="5">
        <v>1395.3879999999999</v>
      </c>
      <c r="AV4" s="128">
        <v>2</v>
      </c>
      <c r="AW4" s="64">
        <v>1416</v>
      </c>
      <c r="AX4" s="197">
        <v>0</v>
      </c>
      <c r="AY4" s="157"/>
      <c r="AZ4" s="115"/>
      <c r="BA4" s="115"/>
      <c r="BB4" s="115"/>
      <c r="BC4" s="130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160</v>
      </c>
      <c r="BI4" s="145" t="s">
        <v>127</v>
      </c>
      <c r="BJ4" s="127">
        <v>214</v>
      </c>
      <c r="BK4" s="127" t="s">
        <v>128</v>
      </c>
      <c r="BL4" s="146" t="s">
        <v>108</v>
      </c>
      <c r="BM4" s="213"/>
      <c r="BN4" s="54" t="s">
        <v>70</v>
      </c>
      <c r="BO4" s="198"/>
      <c r="BP4" s="198"/>
      <c r="BQ4" s="53"/>
    </row>
    <row r="5" spans="1:69" s="175" customFormat="1" ht="15.75">
      <c r="A5" s="179" t="s">
        <v>575</v>
      </c>
      <c r="B5" s="195" t="s">
        <v>8</v>
      </c>
      <c r="C5" s="180" t="s">
        <v>29</v>
      </c>
      <c r="D5" s="192" t="s">
        <v>45</v>
      </c>
      <c r="E5" s="194" t="s">
        <v>576</v>
      </c>
      <c r="F5" s="203">
        <v>1134</v>
      </c>
      <c r="G5" s="196">
        <v>120</v>
      </c>
      <c r="H5" s="197"/>
      <c r="I5" s="197"/>
      <c r="J5" s="197"/>
      <c r="K5" s="197"/>
      <c r="L5" s="196">
        <v>16</v>
      </c>
      <c r="M5" s="198"/>
      <c r="N5" s="188">
        <v>0</v>
      </c>
      <c r="O5" s="197"/>
      <c r="P5" s="197"/>
      <c r="Q5" s="183">
        <v>8.1863877685370756</v>
      </c>
      <c r="R5" s="197"/>
      <c r="S5" s="197"/>
      <c r="T5" s="189">
        <v>14.003846153846151</v>
      </c>
      <c r="U5" s="197"/>
      <c r="V5" s="197"/>
      <c r="W5" s="183">
        <v>8.1712264448897791</v>
      </c>
      <c r="X5" s="197"/>
      <c r="Y5" s="197"/>
      <c r="Z5" s="189">
        <v>13.962499999999997</v>
      </c>
      <c r="AA5" s="197"/>
      <c r="AB5" s="197"/>
      <c r="AC5" s="197"/>
      <c r="AD5" s="197"/>
      <c r="AE5" s="197"/>
      <c r="AF5" s="199">
        <v>2.5510751551530282</v>
      </c>
      <c r="AG5" s="199">
        <v>5969</v>
      </c>
      <c r="AH5" s="199">
        <v>0.4489600586212763</v>
      </c>
      <c r="AI5" s="199">
        <v>2473</v>
      </c>
      <c r="AJ5" s="199">
        <v>1.6247137404580152</v>
      </c>
      <c r="AK5" s="199"/>
      <c r="AL5" s="199"/>
      <c r="AM5" s="199"/>
      <c r="AN5" s="199"/>
      <c r="AO5" s="190">
        <v>639</v>
      </c>
      <c r="AP5" s="196">
        <v>69</v>
      </c>
      <c r="AQ5" s="196">
        <v>14</v>
      </c>
      <c r="AR5" s="205">
        <v>1306</v>
      </c>
      <c r="AS5" s="205">
        <v>0</v>
      </c>
      <c r="AT5" s="5">
        <v>68246.902000000002</v>
      </c>
      <c r="AU5" s="5">
        <v>4022.6129999999994</v>
      </c>
      <c r="AV5" s="176">
        <v>0</v>
      </c>
      <c r="AW5" s="177">
        <v>1304</v>
      </c>
      <c r="AX5" s="197">
        <v>0</v>
      </c>
      <c r="AY5" s="206"/>
      <c r="AZ5" s="200"/>
      <c r="BA5" s="200"/>
      <c r="BB5" s="200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70</v>
      </c>
      <c r="BO5" s="198"/>
      <c r="BP5" s="198"/>
      <c r="BQ5" s="53"/>
    </row>
    <row r="6" spans="1:69" s="175" customFormat="1" ht="15.75">
      <c r="A6" s="179" t="s">
        <v>575</v>
      </c>
      <c r="B6" s="195" t="s">
        <v>8</v>
      </c>
      <c r="C6" s="180" t="s">
        <v>29</v>
      </c>
      <c r="D6" s="192" t="s">
        <v>45</v>
      </c>
      <c r="E6" s="194" t="s">
        <v>577</v>
      </c>
      <c r="F6" s="203">
        <v>1336</v>
      </c>
      <c r="G6" s="196">
        <v>39</v>
      </c>
      <c r="H6" s="197"/>
      <c r="I6" s="197"/>
      <c r="J6" s="197"/>
      <c r="K6" s="197"/>
      <c r="L6" s="196">
        <v>12</v>
      </c>
      <c r="M6" s="198"/>
      <c r="N6" s="188">
        <v>6</v>
      </c>
      <c r="O6" s="197"/>
      <c r="P6" s="197"/>
      <c r="Q6" s="183">
        <v>5.8958871478599217</v>
      </c>
      <c r="R6" s="197"/>
      <c r="S6" s="197"/>
      <c r="T6" s="189">
        <v>8.4940476190476186</v>
      </c>
      <c r="U6" s="197"/>
      <c r="V6" s="197"/>
      <c r="W6" s="183">
        <v>5.6354318980544749</v>
      </c>
      <c r="X6" s="197"/>
      <c r="Y6" s="197"/>
      <c r="Z6" s="189">
        <v>8.2980769230769234</v>
      </c>
      <c r="AA6" s="197"/>
      <c r="AB6" s="197"/>
      <c r="AC6" s="197"/>
      <c r="AD6" s="197"/>
      <c r="AE6" s="197"/>
      <c r="AF6" s="199">
        <v>3.5422529920721417</v>
      </c>
      <c r="AG6" s="199">
        <v>8832</v>
      </c>
      <c r="AH6" s="199">
        <v>0.56022872346741337</v>
      </c>
      <c r="AI6" s="199">
        <v>457</v>
      </c>
      <c r="AJ6" s="199">
        <v>2.3531986531986533</v>
      </c>
      <c r="AK6" s="199"/>
      <c r="AL6" s="199">
        <v>1157</v>
      </c>
      <c r="AM6" s="199">
        <v>3.5956973664038463</v>
      </c>
      <c r="AN6" s="199">
        <v>3.6720087597053555</v>
      </c>
      <c r="AO6" s="190">
        <v>604</v>
      </c>
      <c r="AP6" s="196">
        <v>2</v>
      </c>
      <c r="AQ6" s="196">
        <v>8</v>
      </c>
      <c r="AR6" s="205">
        <v>1980</v>
      </c>
      <c r="AS6" s="205">
        <v>0</v>
      </c>
      <c r="AT6" s="5">
        <v>91295.79</v>
      </c>
      <c r="AU6" s="5">
        <v>1299.4120000000003</v>
      </c>
      <c r="AV6" s="176">
        <v>0</v>
      </c>
      <c r="AW6" s="177">
        <v>1977</v>
      </c>
      <c r="AX6" s="197">
        <v>0</v>
      </c>
      <c r="AY6" s="206"/>
      <c r="AZ6" s="200"/>
      <c r="BA6" s="200"/>
      <c r="BB6" s="200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3"/>
      <c r="BN6" s="54" t="s">
        <v>70</v>
      </c>
      <c r="BO6" s="198"/>
      <c r="BP6" s="198"/>
      <c r="BQ6" s="53"/>
    </row>
    <row r="7" spans="1:69" s="175" customFormat="1" ht="15.75">
      <c r="A7" s="179" t="s">
        <v>575</v>
      </c>
      <c r="B7" s="195" t="s">
        <v>8</v>
      </c>
      <c r="C7" s="180" t="s">
        <v>29</v>
      </c>
      <c r="D7" s="192" t="s">
        <v>45</v>
      </c>
      <c r="E7" s="194" t="s">
        <v>577</v>
      </c>
      <c r="F7" s="203">
        <v>1321</v>
      </c>
      <c r="G7" s="196">
        <v>99</v>
      </c>
      <c r="H7" s="197"/>
      <c r="I7" s="197"/>
      <c r="J7" s="197"/>
      <c r="K7" s="197"/>
      <c r="L7" s="196">
        <v>10</v>
      </c>
      <c r="M7" s="198"/>
      <c r="N7" s="188">
        <v>8</v>
      </c>
      <c r="O7" s="197"/>
      <c r="P7" s="197"/>
      <c r="Q7" s="183">
        <v>7.6907549397689774</v>
      </c>
      <c r="R7" s="197"/>
      <c r="S7" s="197"/>
      <c r="T7" s="189">
        <v>13.621428571428567</v>
      </c>
      <c r="U7" s="197"/>
      <c r="V7" s="197"/>
      <c r="W7" s="183">
        <v>7.6479562475247507</v>
      </c>
      <c r="X7" s="197"/>
      <c r="Y7" s="197"/>
      <c r="Z7" s="189">
        <v>13.657142857142853</v>
      </c>
      <c r="AA7" s="197"/>
      <c r="AB7" s="197"/>
      <c r="AC7" s="197"/>
      <c r="AD7" s="197"/>
      <c r="AE7" s="197"/>
      <c r="AF7" s="199">
        <v>3.2219997033474441</v>
      </c>
      <c r="AG7" s="199">
        <v>8288</v>
      </c>
      <c r="AH7" s="199">
        <v>0.58767876419741283</v>
      </c>
      <c r="AI7" s="199">
        <v>934</v>
      </c>
      <c r="AJ7" s="199">
        <v>2.0945751633986927</v>
      </c>
      <c r="AK7" s="199"/>
      <c r="AL7" s="199">
        <v>858</v>
      </c>
      <c r="AM7" s="199">
        <v>3.3714958430011399</v>
      </c>
      <c r="AN7" s="199">
        <v>3.4930639324487336</v>
      </c>
      <c r="AO7" s="190">
        <v>741</v>
      </c>
      <c r="AP7" s="196">
        <v>30</v>
      </c>
      <c r="AQ7" s="196">
        <v>28</v>
      </c>
      <c r="AR7" s="205">
        <v>1645</v>
      </c>
      <c r="AS7" s="205">
        <v>0</v>
      </c>
      <c r="AT7" s="5">
        <v>85129.762999999977</v>
      </c>
      <c r="AU7" s="5">
        <v>1980.011</v>
      </c>
      <c r="AV7" s="176">
        <v>0</v>
      </c>
      <c r="AW7" s="177">
        <v>1643</v>
      </c>
      <c r="AX7" s="197">
        <v>0</v>
      </c>
      <c r="AY7" s="206"/>
      <c r="AZ7" s="200"/>
      <c r="BA7" s="200"/>
      <c r="BB7" s="200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70</v>
      </c>
      <c r="BO7" s="198"/>
      <c r="BP7" s="198"/>
      <c r="BQ7" s="53"/>
    </row>
    <row r="8" spans="1:69" s="175" customFormat="1" ht="15.75">
      <c r="A8" s="179" t="s">
        <v>575</v>
      </c>
      <c r="B8" s="195" t="s">
        <v>8</v>
      </c>
      <c r="C8" s="180" t="s">
        <v>29</v>
      </c>
      <c r="D8" s="192" t="s">
        <v>45</v>
      </c>
      <c r="E8" s="194" t="s">
        <v>577</v>
      </c>
      <c r="F8" s="203">
        <v>1340</v>
      </c>
      <c r="G8" s="196">
        <v>64</v>
      </c>
      <c r="H8" s="197"/>
      <c r="I8" s="197"/>
      <c r="J8" s="197"/>
      <c r="K8" s="197"/>
      <c r="L8" s="196">
        <v>21</v>
      </c>
      <c r="M8" s="198"/>
      <c r="N8" s="188">
        <v>14</v>
      </c>
      <c r="O8" s="197"/>
      <c r="P8" s="197"/>
      <c r="Q8" s="183">
        <v>6.7232549689243015</v>
      </c>
      <c r="R8" s="197"/>
      <c r="S8" s="197"/>
      <c r="T8" s="189">
        <v>9.8812499999999996</v>
      </c>
      <c r="U8" s="197"/>
      <c r="V8" s="197"/>
      <c r="W8" s="183">
        <v>6.8266111410358565</v>
      </c>
      <c r="X8" s="197"/>
      <c r="Y8" s="197"/>
      <c r="Z8" s="189">
        <v>10.095588235294118</v>
      </c>
      <c r="AA8" s="197"/>
      <c r="AB8" s="197"/>
      <c r="AC8" s="197"/>
      <c r="AD8" s="197"/>
      <c r="AE8" s="197"/>
      <c r="AF8" s="199">
        <v>3.492579671352293</v>
      </c>
      <c r="AG8" s="199">
        <v>8601</v>
      </c>
      <c r="AH8" s="199">
        <v>0.58128800582941587</v>
      </c>
      <c r="AI8" s="199">
        <v>546</v>
      </c>
      <c r="AJ8" s="199">
        <v>2.2127906976744187</v>
      </c>
      <c r="AK8" s="199"/>
      <c r="AL8" s="199">
        <v>1140</v>
      </c>
      <c r="AM8" s="199">
        <v>3.5359821555897319</v>
      </c>
      <c r="AN8" s="199">
        <v>3.6334336724102139</v>
      </c>
      <c r="AO8" s="190">
        <v>945</v>
      </c>
      <c r="AP8" s="196">
        <v>3</v>
      </c>
      <c r="AQ8" s="196">
        <v>48</v>
      </c>
      <c r="AR8" s="205">
        <v>1556</v>
      </c>
      <c r="AS8" s="205">
        <v>0</v>
      </c>
      <c r="AT8" s="5">
        <v>89450.60199999997</v>
      </c>
      <c r="AU8" s="5">
        <v>1697.9749999999997</v>
      </c>
      <c r="AV8" s="176">
        <v>0</v>
      </c>
      <c r="AW8" s="177">
        <v>1556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3"/>
      <c r="BN8" s="54" t="s">
        <v>70</v>
      </c>
      <c r="BO8" s="198"/>
      <c r="BP8" s="198"/>
      <c r="BQ8" s="53"/>
    </row>
    <row r="9" spans="1:69" s="175" customFormat="1" ht="15.75">
      <c r="A9" s="179" t="s">
        <v>575</v>
      </c>
      <c r="B9" s="195" t="s">
        <v>8</v>
      </c>
      <c r="C9" s="180" t="s">
        <v>29</v>
      </c>
      <c r="D9" s="192" t="s">
        <v>45</v>
      </c>
      <c r="E9" s="194" t="s">
        <v>577</v>
      </c>
      <c r="F9" s="203">
        <v>1335</v>
      </c>
      <c r="G9" s="196">
        <v>168</v>
      </c>
      <c r="H9" s="197"/>
      <c r="I9" s="197"/>
      <c r="J9" s="197"/>
      <c r="K9" s="197"/>
      <c r="L9" s="196">
        <v>21</v>
      </c>
      <c r="M9" s="198"/>
      <c r="N9" s="188">
        <v>1</v>
      </c>
      <c r="O9" s="197"/>
      <c r="P9" s="197"/>
      <c r="Q9" s="183">
        <v>8.1616413455497376</v>
      </c>
      <c r="R9" s="197"/>
      <c r="S9" s="197"/>
      <c r="T9" s="189">
        <v>13.959375000000001</v>
      </c>
      <c r="U9" s="197"/>
      <c r="V9" s="197"/>
      <c r="W9" s="183">
        <v>8.1063856762652708</v>
      </c>
      <c r="X9" s="197"/>
      <c r="Y9" s="197"/>
      <c r="Z9" s="189">
        <v>13.950000000000001</v>
      </c>
      <c r="AA9" s="197"/>
      <c r="AB9" s="197"/>
      <c r="AC9" s="197"/>
      <c r="AD9" s="197"/>
      <c r="AE9" s="197"/>
      <c r="AF9" s="199">
        <v>2.6445558535244706</v>
      </c>
      <c r="AG9" s="199">
        <v>7296</v>
      </c>
      <c r="AH9" s="199">
        <v>0.41740293147389718</v>
      </c>
      <c r="AI9" s="199">
        <v>2257</v>
      </c>
      <c r="AJ9" s="199">
        <v>1.7489171374764596</v>
      </c>
      <c r="AK9" s="199"/>
      <c r="AL9" s="199"/>
      <c r="AM9" s="199"/>
      <c r="AN9" s="199"/>
      <c r="AO9" s="190">
        <v>892</v>
      </c>
      <c r="AP9" s="196">
        <v>40</v>
      </c>
      <c r="AQ9" s="196">
        <v>38</v>
      </c>
      <c r="AR9" s="205">
        <v>1364</v>
      </c>
      <c r="AS9" s="205">
        <v>0</v>
      </c>
      <c r="AT9" s="5">
        <v>80667.183000000005</v>
      </c>
      <c r="AU9" s="5">
        <v>2440.0879999999997</v>
      </c>
      <c r="AV9" s="176">
        <v>0</v>
      </c>
      <c r="AW9" s="177">
        <v>1360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70</v>
      </c>
      <c r="BO9" s="198"/>
      <c r="BP9" s="198"/>
      <c r="BQ9" s="53"/>
    </row>
    <row r="10" spans="1:69" s="175" customFormat="1" ht="15.75">
      <c r="A10" s="179" t="s">
        <v>575</v>
      </c>
      <c r="B10" s="195" t="s">
        <v>8</v>
      </c>
      <c r="C10" s="180" t="s">
        <v>29</v>
      </c>
      <c r="D10" s="192" t="s">
        <v>45</v>
      </c>
      <c r="E10" s="194" t="s">
        <v>578</v>
      </c>
      <c r="F10" s="203">
        <v>790</v>
      </c>
      <c r="G10" s="196">
        <v>18</v>
      </c>
      <c r="H10" s="197"/>
      <c r="I10" s="197"/>
      <c r="J10" s="197"/>
      <c r="K10" s="197"/>
      <c r="L10" s="196">
        <v>4</v>
      </c>
      <c r="M10" s="198"/>
      <c r="N10" s="188">
        <v>1</v>
      </c>
      <c r="O10" s="197"/>
      <c r="P10" s="197"/>
      <c r="Q10" s="183">
        <v>5.5320612724902212</v>
      </c>
      <c r="R10" s="197"/>
      <c r="S10" s="197"/>
      <c r="T10" s="189">
        <v>9.0812499999999972</v>
      </c>
      <c r="U10" s="197"/>
      <c r="V10" s="197"/>
      <c r="W10" s="183">
        <v>5.2937226406249991</v>
      </c>
      <c r="X10" s="197"/>
      <c r="Y10" s="197"/>
      <c r="Z10" s="189">
        <v>8.7666666666666515</v>
      </c>
      <c r="AA10" s="197"/>
      <c r="AB10" s="197"/>
      <c r="AC10" s="197"/>
      <c r="AD10" s="197"/>
      <c r="AE10" s="197"/>
      <c r="AF10" s="199">
        <v>3.6443421924329416</v>
      </c>
      <c r="AG10" s="199">
        <v>5319</v>
      </c>
      <c r="AH10" s="199">
        <v>0.49177466016531629</v>
      </c>
      <c r="AI10" s="199">
        <v>181</v>
      </c>
      <c r="AJ10" s="199">
        <v>2.5796130952380953</v>
      </c>
      <c r="AK10" s="199"/>
      <c r="AL10" s="199">
        <v>722</v>
      </c>
      <c r="AM10" s="199">
        <v>3.6797444485801134</v>
      </c>
      <c r="AN10" s="199">
        <v>3.7115898959881131</v>
      </c>
      <c r="AO10" s="190">
        <v>568</v>
      </c>
      <c r="AP10" s="196">
        <v>9</v>
      </c>
      <c r="AQ10" s="196">
        <v>20</v>
      </c>
      <c r="AR10" s="205">
        <v>947</v>
      </c>
      <c r="AS10" s="205">
        <v>0</v>
      </c>
      <c r="AT10" s="5">
        <v>54678.890999999996</v>
      </c>
      <c r="AU10" s="5">
        <v>680.63800000000003</v>
      </c>
      <c r="AV10" s="176">
        <v>0</v>
      </c>
      <c r="AW10" s="177">
        <v>947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3"/>
      <c r="BN10" s="54" t="s">
        <v>70</v>
      </c>
      <c r="BO10" s="198"/>
      <c r="BP10" s="198"/>
      <c r="BQ10" s="53"/>
    </row>
    <row r="11" spans="1:69" s="175" customFormat="1" ht="15.75">
      <c r="A11" s="179" t="s">
        <v>575</v>
      </c>
      <c r="B11" s="195" t="s">
        <v>8</v>
      </c>
      <c r="C11" s="180" t="s">
        <v>29</v>
      </c>
      <c r="D11" s="192" t="s">
        <v>45</v>
      </c>
      <c r="E11" s="194" t="s">
        <v>578</v>
      </c>
      <c r="F11" s="203">
        <v>781</v>
      </c>
      <c r="G11" s="196">
        <v>38</v>
      </c>
      <c r="H11" s="197"/>
      <c r="I11" s="197"/>
      <c r="J11" s="197"/>
      <c r="K11" s="197"/>
      <c r="L11" s="196">
        <v>9</v>
      </c>
      <c r="M11" s="198"/>
      <c r="N11" s="188">
        <v>3</v>
      </c>
      <c r="O11" s="197"/>
      <c r="P11" s="197"/>
      <c r="Q11" s="183">
        <v>7.7784631989100834</v>
      </c>
      <c r="R11" s="197"/>
      <c r="S11" s="197"/>
      <c r="T11" s="189">
        <v>13.480555555555554</v>
      </c>
      <c r="U11" s="197"/>
      <c r="V11" s="197"/>
      <c r="W11" s="183">
        <v>7.8240926185286117</v>
      </c>
      <c r="X11" s="197"/>
      <c r="Y11" s="197"/>
      <c r="Z11" s="189">
        <v>13.560526315789472</v>
      </c>
      <c r="AA11" s="197"/>
      <c r="AB11" s="197"/>
      <c r="AC11" s="197"/>
      <c r="AD11" s="197"/>
      <c r="AE11" s="197"/>
      <c r="AF11" s="199">
        <v>3.3788033552581451</v>
      </c>
      <c r="AG11" s="199">
        <v>4997</v>
      </c>
      <c r="AH11" s="199">
        <v>0.58171712381375362</v>
      </c>
      <c r="AI11" s="199">
        <v>403</v>
      </c>
      <c r="AJ11" s="199">
        <v>2.1540816326530612</v>
      </c>
      <c r="AK11" s="199"/>
      <c r="AL11" s="199">
        <v>662</v>
      </c>
      <c r="AM11" s="199">
        <v>3.4266667656944545</v>
      </c>
      <c r="AN11" s="199">
        <v>3.554842105263158</v>
      </c>
      <c r="AO11" s="190">
        <v>544</v>
      </c>
      <c r="AP11" s="196">
        <v>26</v>
      </c>
      <c r="AQ11" s="196">
        <v>15</v>
      </c>
      <c r="AR11" s="205">
        <v>901</v>
      </c>
      <c r="AS11" s="205">
        <v>0</v>
      </c>
      <c r="AT11" s="5">
        <v>52085.726000000002</v>
      </c>
      <c r="AU11" s="5">
        <v>1043.4060000000002</v>
      </c>
      <c r="AV11" s="176">
        <v>0</v>
      </c>
      <c r="AW11" s="177">
        <v>901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70</v>
      </c>
      <c r="BO11" s="198"/>
      <c r="BP11" s="198"/>
      <c r="BQ11" s="53"/>
    </row>
    <row r="12" spans="1:69" s="175" customFormat="1" ht="15.75">
      <c r="A12" s="179" t="s">
        <v>575</v>
      </c>
      <c r="B12" s="195" t="s">
        <v>8</v>
      </c>
      <c r="C12" s="180" t="s">
        <v>29</v>
      </c>
      <c r="D12" s="192" t="s">
        <v>45</v>
      </c>
      <c r="E12" s="194" t="s">
        <v>578</v>
      </c>
      <c r="F12" s="203">
        <v>791</v>
      </c>
      <c r="G12" s="196">
        <v>47</v>
      </c>
      <c r="H12" s="197"/>
      <c r="I12" s="197"/>
      <c r="J12" s="197"/>
      <c r="K12" s="197"/>
      <c r="L12" s="196">
        <v>9</v>
      </c>
      <c r="M12" s="198"/>
      <c r="N12" s="188">
        <v>6</v>
      </c>
      <c r="O12" s="197"/>
      <c r="P12" s="197"/>
      <c r="Q12" s="183">
        <v>6.4751278843537419</v>
      </c>
      <c r="R12" s="197"/>
      <c r="S12" s="197"/>
      <c r="T12" s="189">
        <v>9.9464285714285712</v>
      </c>
      <c r="U12" s="197"/>
      <c r="V12" s="197"/>
      <c r="W12" s="183">
        <v>6.5150204000000009</v>
      </c>
      <c r="X12" s="197"/>
      <c r="Y12" s="197"/>
      <c r="Z12" s="189">
        <v>10.03125</v>
      </c>
      <c r="AA12" s="197"/>
      <c r="AB12" s="197"/>
      <c r="AC12" s="197"/>
      <c r="AD12" s="197"/>
      <c r="AE12" s="197"/>
      <c r="AF12" s="199">
        <v>3.5655325937516427</v>
      </c>
      <c r="AG12" s="199">
        <v>5042</v>
      </c>
      <c r="AH12" s="199">
        <v>0.56232273715032233</v>
      </c>
      <c r="AI12" s="199">
        <v>258</v>
      </c>
      <c r="AJ12" s="199">
        <v>2.3144039735099335</v>
      </c>
      <c r="AK12" s="199"/>
      <c r="AL12" s="199">
        <v>662</v>
      </c>
      <c r="AM12" s="199">
        <v>3.6047838576584987</v>
      </c>
      <c r="AN12" s="199">
        <v>3.6722819010416665</v>
      </c>
      <c r="AO12" s="190">
        <v>685</v>
      </c>
      <c r="AP12" s="196">
        <v>3</v>
      </c>
      <c r="AQ12" s="196">
        <v>33</v>
      </c>
      <c r="AR12" s="205">
        <v>767</v>
      </c>
      <c r="AS12" s="205">
        <v>0</v>
      </c>
      <c r="AT12" s="5">
        <v>52338.292000000001</v>
      </c>
      <c r="AU12" s="5">
        <v>897.43300000000011</v>
      </c>
      <c r="AV12" s="176">
        <v>0</v>
      </c>
      <c r="AW12" s="177">
        <v>767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3"/>
      <c r="BN12" s="54" t="s">
        <v>70</v>
      </c>
      <c r="BO12" s="198"/>
      <c r="BP12" s="198"/>
      <c r="BQ12" s="53"/>
    </row>
    <row r="13" spans="1:69" s="175" customFormat="1" ht="15.75">
      <c r="A13" s="179" t="s">
        <v>575</v>
      </c>
      <c r="B13" s="195" t="s">
        <v>8</v>
      </c>
      <c r="C13" s="180" t="s">
        <v>29</v>
      </c>
      <c r="D13" s="192" t="s">
        <v>45</v>
      </c>
      <c r="E13" s="194" t="s">
        <v>578</v>
      </c>
      <c r="F13" s="203">
        <v>779</v>
      </c>
      <c r="G13" s="196">
        <v>67</v>
      </c>
      <c r="H13" s="197"/>
      <c r="I13" s="197"/>
      <c r="J13" s="197"/>
      <c r="K13" s="197"/>
      <c r="L13" s="196">
        <v>19</v>
      </c>
      <c r="M13" s="198"/>
      <c r="N13" s="188">
        <v>0</v>
      </c>
      <c r="O13" s="197"/>
      <c r="P13" s="197"/>
      <c r="Q13" s="183">
        <v>7.9663405396825411</v>
      </c>
      <c r="R13" s="197"/>
      <c r="S13" s="197"/>
      <c r="T13" s="189">
        <v>13.453571428571431</v>
      </c>
      <c r="U13" s="197"/>
      <c r="V13" s="197"/>
      <c r="W13" s="183">
        <v>7.9141991255411268</v>
      </c>
      <c r="X13" s="197"/>
      <c r="Y13" s="197"/>
      <c r="Z13" s="189">
        <v>13.24423076923077</v>
      </c>
      <c r="AA13" s="197"/>
      <c r="AB13" s="197"/>
      <c r="AC13" s="197"/>
      <c r="AD13" s="197"/>
      <c r="AE13" s="197"/>
      <c r="AF13" s="199">
        <v>2.6608922918006859</v>
      </c>
      <c r="AG13" s="199">
        <v>4408</v>
      </c>
      <c r="AH13" s="199">
        <v>0.42670539452648854</v>
      </c>
      <c r="AI13" s="199">
        <v>1365</v>
      </c>
      <c r="AJ13" s="199">
        <v>1.7556451612903226</v>
      </c>
      <c r="AK13" s="199"/>
      <c r="AL13" s="199"/>
      <c r="AM13" s="199"/>
      <c r="AN13" s="199"/>
      <c r="AO13" s="190">
        <v>502</v>
      </c>
      <c r="AP13" s="196">
        <v>50</v>
      </c>
      <c r="AQ13" s="196">
        <v>15</v>
      </c>
      <c r="AR13" s="205">
        <v>857</v>
      </c>
      <c r="AS13" s="205">
        <v>0</v>
      </c>
      <c r="AT13" s="5">
        <v>49048.895000000004</v>
      </c>
      <c r="AU13" s="5">
        <v>1740.9999999999998</v>
      </c>
      <c r="AV13" s="176">
        <v>0</v>
      </c>
      <c r="AW13" s="177">
        <v>857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70</v>
      </c>
      <c r="BO13" s="198"/>
      <c r="BP13" s="198"/>
      <c r="BQ13" s="53"/>
    </row>
    <row r="14" spans="1:69" s="175" customFormat="1" ht="15.75">
      <c r="A14" s="179" t="s">
        <v>575</v>
      </c>
      <c r="B14" s="195" t="s">
        <v>8</v>
      </c>
      <c r="C14" s="180" t="s">
        <v>29</v>
      </c>
      <c r="D14" s="192" t="s">
        <v>45</v>
      </c>
      <c r="E14" s="194" t="s">
        <v>579</v>
      </c>
      <c r="F14" s="203">
        <v>1378</v>
      </c>
      <c r="G14" s="196">
        <v>21</v>
      </c>
      <c r="H14" s="197"/>
      <c r="I14" s="197"/>
      <c r="J14" s="197"/>
      <c r="K14" s="197"/>
      <c r="L14" s="196">
        <v>8</v>
      </c>
      <c r="M14" s="198"/>
      <c r="N14" s="188">
        <v>7</v>
      </c>
      <c r="O14" s="197"/>
      <c r="P14" s="197"/>
      <c r="Q14" s="183">
        <v>6.3091378687916979</v>
      </c>
      <c r="R14" s="197"/>
      <c r="S14" s="197"/>
      <c r="T14" s="189">
        <v>10.322619047619046</v>
      </c>
      <c r="U14" s="197"/>
      <c r="V14" s="197"/>
      <c r="W14" s="183">
        <v>6.1405885707931782</v>
      </c>
      <c r="X14" s="197"/>
      <c r="Y14" s="197"/>
      <c r="Z14" s="189">
        <v>9.9319444444444436</v>
      </c>
      <c r="AA14" s="197"/>
      <c r="AB14" s="197"/>
      <c r="AC14" s="197"/>
      <c r="AD14" s="197"/>
      <c r="AE14" s="197"/>
      <c r="AF14" s="199">
        <v>3.5377802351180723</v>
      </c>
      <c r="AG14" s="199">
        <v>9329</v>
      </c>
      <c r="AH14" s="199">
        <v>0.51900523160377088</v>
      </c>
      <c r="AI14" s="199">
        <v>405</v>
      </c>
      <c r="AJ14" s="199">
        <v>2.5057341907824222</v>
      </c>
      <c r="AK14" s="199"/>
      <c r="AL14" s="199">
        <v>1251</v>
      </c>
      <c r="AM14" s="199">
        <v>3.5776094040122945</v>
      </c>
      <c r="AN14" s="199">
        <v>3.64792420491335</v>
      </c>
      <c r="AO14" s="190">
        <v>462</v>
      </c>
      <c r="AP14" s="196">
        <v>4</v>
      </c>
      <c r="AQ14" s="196">
        <v>13</v>
      </c>
      <c r="AR14" s="205">
        <v>2235</v>
      </c>
      <c r="AS14" s="205">
        <v>0</v>
      </c>
      <c r="AT14" s="5">
        <v>96128.706000000006</v>
      </c>
      <c r="AU14" s="5">
        <v>973.25299999999982</v>
      </c>
      <c r="AV14" s="176">
        <v>0</v>
      </c>
      <c r="AW14" s="177">
        <v>2235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251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3"/>
      <c r="BN14" s="54" t="s">
        <v>70</v>
      </c>
      <c r="BO14" s="198"/>
      <c r="BP14" s="198"/>
      <c r="BQ14" s="53"/>
    </row>
    <row r="15" spans="1:69" s="175" customFormat="1" ht="15.75">
      <c r="A15" s="179" t="s">
        <v>575</v>
      </c>
      <c r="B15" s="195" t="s">
        <v>8</v>
      </c>
      <c r="C15" s="180" t="s">
        <v>29</v>
      </c>
      <c r="D15" s="192" t="s">
        <v>45</v>
      </c>
      <c r="E15" s="194" t="s">
        <v>579</v>
      </c>
      <c r="F15" s="203">
        <v>1386</v>
      </c>
      <c r="G15" s="196">
        <v>78</v>
      </c>
      <c r="H15" s="197"/>
      <c r="I15" s="197"/>
      <c r="J15" s="197"/>
      <c r="K15" s="197"/>
      <c r="L15" s="196">
        <v>5</v>
      </c>
      <c r="M15" s="198"/>
      <c r="N15" s="188">
        <v>6</v>
      </c>
      <c r="O15" s="197"/>
      <c r="P15" s="197"/>
      <c r="Q15" s="183">
        <v>7.6404657924673316</v>
      </c>
      <c r="R15" s="197"/>
      <c r="S15" s="197"/>
      <c r="T15" s="189">
        <v>13.610185185185186</v>
      </c>
      <c r="U15" s="197"/>
      <c r="V15" s="197"/>
      <c r="W15" s="183">
        <v>7.6806715241749801</v>
      </c>
      <c r="X15" s="197"/>
      <c r="Y15" s="197"/>
      <c r="Z15" s="189">
        <v>13.658035714285713</v>
      </c>
      <c r="AA15" s="197"/>
      <c r="AB15" s="197"/>
      <c r="AC15" s="197"/>
      <c r="AD15" s="197"/>
      <c r="AE15" s="197"/>
      <c r="AF15" s="199">
        <v>3.1746430690603766</v>
      </c>
      <c r="AG15" s="199">
        <v>8822</v>
      </c>
      <c r="AH15" s="199">
        <v>0.63063121490984064</v>
      </c>
      <c r="AI15" s="199">
        <v>1398</v>
      </c>
      <c r="AJ15" s="199">
        <v>2.0211505560307956</v>
      </c>
      <c r="AK15" s="199"/>
      <c r="AL15" s="199">
        <v>1020</v>
      </c>
      <c r="AM15" s="199">
        <v>3.2951538340022473</v>
      </c>
      <c r="AN15" s="199">
        <v>3.4001597444089455</v>
      </c>
      <c r="AO15" s="190">
        <v>520</v>
      </c>
      <c r="AP15" s="196">
        <v>40</v>
      </c>
      <c r="AQ15" s="196">
        <v>7</v>
      </c>
      <c r="AR15" s="205">
        <v>2049</v>
      </c>
      <c r="AS15" s="205">
        <v>0</v>
      </c>
      <c r="AT15" s="5">
        <v>92025.208999999988</v>
      </c>
      <c r="AU15" s="5">
        <v>1594.0040000000001</v>
      </c>
      <c r="AV15" s="176">
        <v>0</v>
      </c>
      <c r="AW15" s="177">
        <v>2049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251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70</v>
      </c>
      <c r="BO15" s="198"/>
      <c r="BP15" s="198"/>
      <c r="BQ15" s="53"/>
    </row>
    <row r="16" spans="1:69" s="175" customFormat="1" ht="15.75">
      <c r="A16" s="179" t="s">
        <v>575</v>
      </c>
      <c r="B16" s="195" t="s">
        <v>8</v>
      </c>
      <c r="C16" s="180" t="s">
        <v>29</v>
      </c>
      <c r="D16" s="192" t="s">
        <v>45</v>
      </c>
      <c r="E16" s="194" t="s">
        <v>579</v>
      </c>
      <c r="F16" s="203">
        <v>1385</v>
      </c>
      <c r="G16" s="196">
        <v>41</v>
      </c>
      <c r="H16" s="197"/>
      <c r="I16" s="197"/>
      <c r="J16" s="197"/>
      <c r="K16" s="197"/>
      <c r="L16" s="196">
        <v>14</v>
      </c>
      <c r="M16" s="198"/>
      <c r="N16" s="188">
        <v>10</v>
      </c>
      <c r="O16" s="197"/>
      <c r="P16" s="197"/>
      <c r="Q16" s="183">
        <v>6.2459872016553799</v>
      </c>
      <c r="R16" s="197"/>
      <c r="S16" s="197"/>
      <c r="T16" s="189">
        <v>9.7387499999999996</v>
      </c>
      <c r="U16" s="197"/>
      <c r="V16" s="197"/>
      <c r="W16" s="183">
        <v>5.88187367293233</v>
      </c>
      <c r="X16" s="197"/>
      <c r="Y16" s="197"/>
      <c r="Z16" s="189">
        <v>9.671875</v>
      </c>
      <c r="AA16" s="197"/>
      <c r="AB16" s="197"/>
      <c r="AC16" s="197"/>
      <c r="AD16" s="197"/>
      <c r="AE16" s="197"/>
      <c r="AF16" s="199">
        <v>3.5605554026299386</v>
      </c>
      <c r="AG16" s="199">
        <v>9178</v>
      </c>
      <c r="AH16" s="199">
        <v>0.54280589998142703</v>
      </c>
      <c r="AI16" s="199">
        <v>476</v>
      </c>
      <c r="AJ16" s="199">
        <v>2.3962585034013606</v>
      </c>
      <c r="AK16" s="199"/>
      <c r="AL16" s="199">
        <v>1244</v>
      </c>
      <c r="AM16" s="199">
        <v>3.5897544184668</v>
      </c>
      <c r="AN16" s="199">
        <v>3.6629411764705884</v>
      </c>
      <c r="AO16" s="190">
        <v>825</v>
      </c>
      <c r="AP16" s="196">
        <v>2</v>
      </c>
      <c r="AQ16" s="196">
        <v>26</v>
      </c>
      <c r="AR16" s="205">
        <v>1835</v>
      </c>
      <c r="AS16" s="205">
        <v>0</v>
      </c>
      <c r="AT16" s="5">
        <v>95029.29399999998</v>
      </c>
      <c r="AU16" s="5">
        <v>1117.6060000000002</v>
      </c>
      <c r="AV16" s="176">
        <v>0</v>
      </c>
      <c r="AW16" s="177">
        <v>1804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251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3"/>
      <c r="BN16" s="54" t="s">
        <v>70</v>
      </c>
      <c r="BO16" s="198"/>
      <c r="BP16" s="198"/>
      <c r="BQ16" s="53"/>
    </row>
    <row r="17" spans="1:69" s="175" customFormat="1" ht="15.75">
      <c r="A17" s="179" t="s">
        <v>575</v>
      </c>
      <c r="B17" s="195" t="s">
        <v>8</v>
      </c>
      <c r="C17" s="180" t="s">
        <v>29</v>
      </c>
      <c r="D17" s="192" t="s">
        <v>45</v>
      </c>
      <c r="E17" s="194" t="s">
        <v>579</v>
      </c>
      <c r="F17" s="203">
        <v>1381</v>
      </c>
      <c r="G17" s="196">
        <v>160</v>
      </c>
      <c r="H17" s="197"/>
      <c r="I17" s="197"/>
      <c r="J17" s="197"/>
      <c r="K17" s="197"/>
      <c r="L17" s="196">
        <v>23</v>
      </c>
      <c r="M17" s="198"/>
      <c r="N17" s="188">
        <v>0</v>
      </c>
      <c r="O17" s="197"/>
      <c r="P17" s="197"/>
      <c r="Q17" s="183">
        <v>7.8838947268170427</v>
      </c>
      <c r="R17" s="197"/>
      <c r="S17" s="197"/>
      <c r="T17" s="189">
        <v>13.041071428571424</v>
      </c>
      <c r="U17" s="197"/>
      <c r="V17" s="197"/>
      <c r="W17" s="183">
        <v>7.838520857262103</v>
      </c>
      <c r="X17" s="197"/>
      <c r="Y17" s="197"/>
      <c r="Z17" s="189">
        <v>12.926923076923073</v>
      </c>
      <c r="AA17" s="197"/>
      <c r="AB17" s="197"/>
      <c r="AC17" s="197"/>
      <c r="AD17" s="197"/>
      <c r="AE17" s="197"/>
      <c r="AF17" s="199">
        <v>2.7125638885225447</v>
      </c>
      <c r="AG17" s="199">
        <v>7867</v>
      </c>
      <c r="AH17" s="199">
        <v>0.41581565507981361</v>
      </c>
      <c r="AI17" s="199">
        <v>1892</v>
      </c>
      <c r="AJ17" s="199">
        <v>1.8741709183673469</v>
      </c>
      <c r="AK17" s="199"/>
      <c r="AL17" s="199"/>
      <c r="AM17" s="199"/>
      <c r="AN17" s="199"/>
      <c r="AO17" s="190">
        <v>750</v>
      </c>
      <c r="AP17" s="196">
        <v>41</v>
      </c>
      <c r="AQ17" s="196">
        <v>10</v>
      </c>
      <c r="AR17" s="205">
        <v>1641</v>
      </c>
      <c r="AS17" s="205">
        <v>0</v>
      </c>
      <c r="AT17" s="5">
        <v>84937.691999999981</v>
      </c>
      <c r="AU17" s="5">
        <v>2041.0029999999997</v>
      </c>
      <c r="AV17" s="176">
        <v>0</v>
      </c>
      <c r="AW17" s="177">
        <v>1633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251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70</v>
      </c>
      <c r="BO17" s="198"/>
      <c r="BP17" s="198"/>
      <c r="BQ17" s="53"/>
    </row>
    <row r="18" spans="1:69" s="175" customFormat="1" ht="15.75">
      <c r="A18" s="179" t="s">
        <v>575</v>
      </c>
      <c r="B18" s="195" t="s">
        <v>8</v>
      </c>
      <c r="C18" s="180" t="s">
        <v>29</v>
      </c>
      <c r="D18" s="192" t="s">
        <v>45</v>
      </c>
      <c r="E18" s="194" t="s">
        <v>580</v>
      </c>
      <c r="F18" s="203">
        <v>892</v>
      </c>
      <c r="G18" s="196">
        <v>13</v>
      </c>
      <c r="H18" s="197"/>
      <c r="I18" s="197"/>
      <c r="J18" s="197"/>
      <c r="K18" s="197"/>
      <c r="L18" s="196">
        <v>3</v>
      </c>
      <c r="M18" s="198"/>
      <c r="N18" s="188">
        <v>6</v>
      </c>
      <c r="O18" s="197"/>
      <c r="P18" s="197"/>
      <c r="Q18" s="183">
        <v>5.9883881152968055</v>
      </c>
      <c r="R18" s="197"/>
      <c r="S18" s="197"/>
      <c r="T18" s="189">
        <v>10.344444444444441</v>
      </c>
      <c r="U18" s="197"/>
      <c r="V18" s="197"/>
      <c r="W18" s="183">
        <v>5.7794326369863009</v>
      </c>
      <c r="X18" s="197"/>
      <c r="Y18" s="197"/>
      <c r="Z18" s="189">
        <v>10.039999999999997</v>
      </c>
      <c r="AA18" s="197"/>
      <c r="AB18" s="197"/>
      <c r="AC18" s="197"/>
      <c r="AD18" s="197"/>
      <c r="AE18" s="197"/>
      <c r="AF18" s="199">
        <v>3.5846900245684621</v>
      </c>
      <c r="AG18" s="199">
        <v>6076</v>
      </c>
      <c r="AH18" s="199">
        <v>0.51405238602820369</v>
      </c>
      <c r="AI18" s="199">
        <v>262</v>
      </c>
      <c r="AJ18" s="199">
        <v>2.5205968688845402</v>
      </c>
      <c r="AK18" s="199"/>
      <c r="AL18" s="199">
        <v>836</v>
      </c>
      <c r="AM18" s="199">
        <v>3.6085684441640367</v>
      </c>
      <c r="AN18" s="199">
        <v>3.6696745966639321</v>
      </c>
      <c r="AO18" s="190">
        <v>533</v>
      </c>
      <c r="AP18" s="196">
        <v>13</v>
      </c>
      <c r="AQ18" s="196">
        <v>6</v>
      </c>
      <c r="AR18" s="205">
        <v>1206</v>
      </c>
      <c r="AS18" s="205">
        <v>0</v>
      </c>
      <c r="AT18" s="5">
        <v>63449.361999999986</v>
      </c>
      <c r="AU18" s="5">
        <v>687.82199999999989</v>
      </c>
      <c r="AV18" s="176">
        <v>0</v>
      </c>
      <c r="AW18" s="177">
        <v>1204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3"/>
      <c r="BN18" s="54" t="s">
        <v>70</v>
      </c>
      <c r="BO18" s="198"/>
      <c r="BP18" s="198"/>
      <c r="BQ18" s="53"/>
    </row>
    <row r="19" spans="1:69" s="175" customFormat="1" ht="15.75">
      <c r="A19" s="179" t="s">
        <v>575</v>
      </c>
      <c r="B19" s="195" t="s">
        <v>8</v>
      </c>
      <c r="C19" s="180" t="s">
        <v>29</v>
      </c>
      <c r="D19" s="192" t="s">
        <v>45</v>
      </c>
      <c r="E19" s="194" t="s">
        <v>580</v>
      </c>
      <c r="F19" s="203">
        <v>890</v>
      </c>
      <c r="G19" s="196">
        <v>65</v>
      </c>
      <c r="H19" s="197"/>
      <c r="I19" s="197"/>
      <c r="J19" s="197"/>
      <c r="K19" s="197"/>
      <c r="L19" s="196">
        <v>9</v>
      </c>
      <c r="M19" s="198"/>
      <c r="N19" s="188">
        <v>2</v>
      </c>
      <c r="O19" s="197"/>
      <c r="P19" s="197"/>
      <c r="Q19" s="183">
        <v>7.5434509779411778</v>
      </c>
      <c r="R19" s="197"/>
      <c r="S19" s="197"/>
      <c r="T19" s="189">
        <v>14.419999999999993</v>
      </c>
      <c r="U19" s="197"/>
      <c r="V19" s="197"/>
      <c r="W19" s="183">
        <v>7.5059999950980405</v>
      </c>
      <c r="X19" s="197"/>
      <c r="Y19" s="197"/>
      <c r="Z19" s="189">
        <v>14.504347826086954</v>
      </c>
      <c r="AA19" s="197"/>
      <c r="AB19" s="197"/>
      <c r="AC19" s="197"/>
      <c r="AD19" s="197"/>
      <c r="AE19" s="197"/>
      <c r="AF19" s="199">
        <v>3.2523054313502531</v>
      </c>
      <c r="AG19" s="199">
        <v>5633</v>
      </c>
      <c r="AH19" s="199">
        <v>0.5419970864481195</v>
      </c>
      <c r="AI19" s="199">
        <v>488</v>
      </c>
      <c r="AJ19" s="199">
        <v>2.2051470588235293</v>
      </c>
      <c r="AK19" s="199"/>
      <c r="AL19" s="199">
        <v>545</v>
      </c>
      <c r="AM19" s="199">
        <v>3.4249187481668955</v>
      </c>
      <c r="AN19" s="199">
        <v>3.541966119096509</v>
      </c>
      <c r="AO19" s="190">
        <v>470</v>
      </c>
      <c r="AP19" s="196">
        <v>21</v>
      </c>
      <c r="AQ19" s="196">
        <v>14</v>
      </c>
      <c r="AR19" s="205">
        <v>1145</v>
      </c>
      <c r="AS19" s="205">
        <v>0</v>
      </c>
      <c r="AT19" s="5">
        <v>59019.697000000007</v>
      </c>
      <c r="AU19" s="5">
        <v>1136.4189999999999</v>
      </c>
      <c r="AV19" s="176">
        <v>2</v>
      </c>
      <c r="AW19" s="177">
        <v>1141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70</v>
      </c>
      <c r="BO19" s="198"/>
      <c r="BP19" s="198"/>
      <c r="BQ19" s="53"/>
    </row>
    <row r="20" spans="1:69" s="175" customFormat="1" ht="15.75">
      <c r="A20" s="179" t="s">
        <v>575</v>
      </c>
      <c r="B20" s="195" t="s">
        <v>8</v>
      </c>
      <c r="C20" s="180" t="s">
        <v>29</v>
      </c>
      <c r="D20" s="192" t="s">
        <v>45</v>
      </c>
      <c r="E20" s="194" t="s">
        <v>580</v>
      </c>
      <c r="F20" s="203">
        <v>892</v>
      </c>
      <c r="G20" s="196">
        <v>41</v>
      </c>
      <c r="H20" s="197"/>
      <c r="I20" s="197"/>
      <c r="J20" s="197"/>
      <c r="K20" s="197"/>
      <c r="L20" s="196">
        <v>12</v>
      </c>
      <c r="M20" s="198"/>
      <c r="N20" s="188">
        <v>6</v>
      </c>
      <c r="O20" s="197"/>
      <c r="P20" s="197"/>
      <c r="Q20" s="183">
        <v>6.3768307461263403</v>
      </c>
      <c r="R20" s="197"/>
      <c r="S20" s="197"/>
      <c r="T20" s="189">
        <v>9.7016666666666644</v>
      </c>
      <c r="U20" s="197"/>
      <c r="V20" s="197"/>
      <c r="W20" s="183">
        <v>6.0561406424314663</v>
      </c>
      <c r="X20" s="197"/>
      <c r="Y20" s="197"/>
      <c r="Z20" s="189">
        <v>9.6138888888888872</v>
      </c>
      <c r="AA20" s="197"/>
      <c r="AB20" s="197"/>
      <c r="AC20" s="197"/>
      <c r="AD20" s="197"/>
      <c r="AE20" s="197"/>
      <c r="AF20" s="199">
        <v>3.5325379183689138</v>
      </c>
      <c r="AG20" s="199">
        <v>5794</v>
      </c>
      <c r="AH20" s="199">
        <v>0.56692785058495032</v>
      </c>
      <c r="AI20" s="199">
        <v>340</v>
      </c>
      <c r="AJ20" s="199">
        <v>2.2875615763546797</v>
      </c>
      <c r="AK20" s="199"/>
      <c r="AL20" s="199">
        <v>764</v>
      </c>
      <c r="AM20" s="199">
        <v>3.5830432317151732</v>
      </c>
      <c r="AN20" s="199">
        <v>3.6594610601125259</v>
      </c>
      <c r="AO20" s="190">
        <v>582</v>
      </c>
      <c r="AP20" s="196">
        <v>13</v>
      </c>
      <c r="AQ20" s="196">
        <v>50</v>
      </c>
      <c r="AR20" s="205">
        <v>1057</v>
      </c>
      <c r="AS20" s="205">
        <v>0</v>
      </c>
      <c r="AT20" s="5">
        <v>60349.328999999998</v>
      </c>
      <c r="AU20" s="5">
        <v>1662.0210000000002</v>
      </c>
      <c r="AV20" s="176">
        <v>0</v>
      </c>
      <c r="AW20" s="177">
        <v>1055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3"/>
      <c r="BN20" s="54" t="s">
        <v>70</v>
      </c>
      <c r="BO20" s="198"/>
      <c r="BP20" s="198"/>
      <c r="BQ20" s="53"/>
    </row>
    <row r="21" spans="1:69" s="175" customFormat="1" ht="15.75">
      <c r="A21" s="179" t="s">
        <v>575</v>
      </c>
      <c r="B21" s="195" t="s">
        <v>8</v>
      </c>
      <c r="C21" s="180" t="s">
        <v>29</v>
      </c>
      <c r="D21" s="192" t="s">
        <v>45</v>
      </c>
      <c r="E21" s="194" t="s">
        <v>580</v>
      </c>
      <c r="F21" s="203">
        <v>884</v>
      </c>
      <c r="G21" s="196">
        <v>125</v>
      </c>
      <c r="H21" s="197"/>
      <c r="I21" s="197"/>
      <c r="J21" s="197"/>
      <c r="K21" s="197"/>
      <c r="L21" s="196">
        <v>14</v>
      </c>
      <c r="M21" s="198"/>
      <c r="N21" s="188">
        <v>2</v>
      </c>
      <c r="O21" s="197"/>
      <c r="P21" s="197"/>
      <c r="Q21" s="183">
        <v>7.8234946182795699</v>
      </c>
      <c r="R21" s="197"/>
      <c r="S21" s="197"/>
      <c r="T21" s="189">
        <v>13.283333333333331</v>
      </c>
      <c r="U21" s="197"/>
      <c r="V21" s="197"/>
      <c r="W21" s="183">
        <v>7.773645633557047</v>
      </c>
      <c r="X21" s="197"/>
      <c r="Y21" s="197"/>
      <c r="Z21" s="189">
        <v>13.2734375</v>
      </c>
      <c r="AA21" s="197"/>
      <c r="AB21" s="197"/>
      <c r="AC21" s="197"/>
      <c r="AD21" s="197"/>
      <c r="AE21" s="197"/>
      <c r="AF21" s="199">
        <v>2.6571038916434762</v>
      </c>
      <c r="AG21" s="199">
        <v>4907</v>
      </c>
      <c r="AH21" s="199">
        <v>0.40794378950334059</v>
      </c>
      <c r="AI21" s="199">
        <v>1416</v>
      </c>
      <c r="AJ21" s="199">
        <v>1.7852739726027398</v>
      </c>
      <c r="AK21" s="199"/>
      <c r="AL21" s="199"/>
      <c r="AM21" s="199"/>
      <c r="AN21" s="199"/>
      <c r="AO21" s="190">
        <v>712</v>
      </c>
      <c r="AP21" s="196">
        <v>22</v>
      </c>
      <c r="AQ21" s="196">
        <v>25</v>
      </c>
      <c r="AR21" s="205">
        <v>759</v>
      </c>
      <c r="AS21" s="205">
        <v>0</v>
      </c>
      <c r="AT21" s="5">
        <v>54007.282000000007</v>
      </c>
      <c r="AU21" s="5">
        <v>1586.001</v>
      </c>
      <c r="AV21" s="176">
        <v>0</v>
      </c>
      <c r="AW21" s="177">
        <v>759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70</v>
      </c>
      <c r="BO21" s="198"/>
      <c r="BP21" s="198"/>
      <c r="BQ21" s="53"/>
    </row>
    <row r="22" spans="1:69" s="175" customFormat="1" ht="15.75">
      <c r="A22" s="179" t="s">
        <v>575</v>
      </c>
      <c r="B22" s="195" t="s">
        <v>8</v>
      </c>
      <c r="C22" s="180" t="s">
        <v>29</v>
      </c>
      <c r="D22" s="192" t="s">
        <v>45</v>
      </c>
      <c r="E22" s="194" t="s">
        <v>581</v>
      </c>
      <c r="F22" s="203">
        <v>1256</v>
      </c>
      <c r="G22" s="196">
        <v>23</v>
      </c>
      <c r="H22" s="197"/>
      <c r="I22" s="197"/>
      <c r="J22" s="197"/>
      <c r="K22" s="197"/>
      <c r="L22" s="196">
        <v>5</v>
      </c>
      <c r="M22" s="198"/>
      <c r="N22" s="188">
        <v>3</v>
      </c>
      <c r="O22" s="197"/>
      <c r="P22" s="197"/>
      <c r="Q22" s="183">
        <v>6.2391441327361568</v>
      </c>
      <c r="R22" s="197"/>
      <c r="S22" s="197"/>
      <c r="T22" s="189">
        <v>9.1181818181818137</v>
      </c>
      <c r="U22" s="197"/>
      <c r="V22" s="197"/>
      <c r="W22" s="183">
        <v>6.1416815928338755</v>
      </c>
      <c r="X22" s="197"/>
      <c r="Y22" s="197"/>
      <c r="Z22" s="189">
        <v>9.0333333333333279</v>
      </c>
      <c r="AA22" s="197"/>
      <c r="AB22" s="197"/>
      <c r="AC22" s="197"/>
      <c r="AD22" s="197"/>
      <c r="AE22" s="197"/>
      <c r="AF22" s="199">
        <v>3.5018111674440386</v>
      </c>
      <c r="AG22" s="199">
        <v>8559</v>
      </c>
      <c r="AH22" s="199">
        <v>0.51135332990940963</v>
      </c>
      <c r="AI22" s="199">
        <v>381</v>
      </c>
      <c r="AJ22" s="199">
        <v>2.5168775303643725</v>
      </c>
      <c r="AK22" s="199"/>
      <c r="AL22" s="199">
        <v>1181</v>
      </c>
      <c r="AM22" s="199">
        <v>3.5203288689476233</v>
      </c>
      <c r="AN22" s="199">
        <v>3.6100827526132404</v>
      </c>
      <c r="AO22" s="190">
        <v>771</v>
      </c>
      <c r="AP22" s="196">
        <v>3</v>
      </c>
      <c r="AQ22" s="196">
        <v>13</v>
      </c>
      <c r="AR22" s="205">
        <v>1679</v>
      </c>
      <c r="AS22" s="205">
        <v>0</v>
      </c>
      <c r="AT22" s="5">
        <v>87656.510999999984</v>
      </c>
      <c r="AU22" s="5">
        <v>433.959</v>
      </c>
      <c r="AV22" s="176">
        <v>0</v>
      </c>
      <c r="AW22" s="177">
        <v>1679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3"/>
      <c r="BN22" s="54" t="s">
        <v>70</v>
      </c>
      <c r="BO22" s="198"/>
      <c r="BP22" s="198"/>
      <c r="BQ22" s="53"/>
    </row>
    <row r="23" spans="1:69" s="175" customFormat="1" ht="15.75">
      <c r="A23" s="179" t="s">
        <v>575</v>
      </c>
      <c r="B23" s="195" t="s">
        <v>8</v>
      </c>
      <c r="C23" s="180" t="s">
        <v>29</v>
      </c>
      <c r="D23" s="192" t="s">
        <v>45</v>
      </c>
      <c r="E23" s="194" t="s">
        <v>581</v>
      </c>
      <c r="F23" s="203">
        <v>1297</v>
      </c>
      <c r="G23" s="196">
        <v>37</v>
      </c>
      <c r="H23" s="197"/>
      <c r="I23" s="197"/>
      <c r="J23" s="197"/>
      <c r="K23" s="197"/>
      <c r="L23" s="196">
        <v>2</v>
      </c>
      <c r="M23" s="198"/>
      <c r="N23" s="188">
        <v>6</v>
      </c>
      <c r="O23" s="197"/>
      <c r="P23" s="197"/>
      <c r="Q23" s="183">
        <v>7.5501708990461056</v>
      </c>
      <c r="R23" s="197"/>
      <c r="S23" s="197"/>
      <c r="T23" s="189">
        <v>13.328846153846152</v>
      </c>
      <c r="U23" s="197"/>
      <c r="V23" s="197"/>
      <c r="W23" s="183">
        <v>7.6088497527821932</v>
      </c>
      <c r="X23" s="197"/>
      <c r="Y23" s="197"/>
      <c r="Z23" s="189">
        <v>13.377083333333331</v>
      </c>
      <c r="AA23" s="197"/>
      <c r="AB23" s="197"/>
      <c r="AC23" s="197"/>
      <c r="AD23" s="197"/>
      <c r="AE23" s="197"/>
      <c r="AF23" s="199">
        <v>3.1266261685895684</v>
      </c>
      <c r="AG23" s="199">
        <v>8593</v>
      </c>
      <c r="AH23" s="199">
        <v>0.62574355733540821</v>
      </c>
      <c r="AI23" s="199">
        <v>1455</v>
      </c>
      <c r="AJ23" s="199">
        <v>2.009086993970715</v>
      </c>
      <c r="AK23" s="199"/>
      <c r="AL23" s="199">
        <v>1152</v>
      </c>
      <c r="AM23" s="199">
        <v>3.1508768638344624</v>
      </c>
      <c r="AN23" s="199">
        <v>3.2054455445544554</v>
      </c>
      <c r="AO23" s="190">
        <v>516</v>
      </c>
      <c r="AP23" s="196">
        <v>69</v>
      </c>
      <c r="AQ23" s="196">
        <v>19</v>
      </c>
      <c r="AR23" s="205">
        <v>1916</v>
      </c>
      <c r="AS23" s="205">
        <v>0</v>
      </c>
      <c r="AT23" s="5">
        <v>87672.60500000001</v>
      </c>
      <c r="AU23" s="5">
        <v>2469.3759999999997</v>
      </c>
      <c r="AV23" s="176">
        <v>0</v>
      </c>
      <c r="AW23" s="177">
        <v>1916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70</v>
      </c>
      <c r="BO23" s="198"/>
      <c r="BP23" s="198"/>
      <c r="BQ23" s="53"/>
    </row>
    <row r="24" spans="1:69" s="175" customFormat="1" ht="15.75">
      <c r="A24" s="179" t="s">
        <v>575</v>
      </c>
      <c r="B24" s="195" t="s">
        <v>8</v>
      </c>
      <c r="C24" s="180" t="s">
        <v>29</v>
      </c>
      <c r="D24" s="192" t="s">
        <v>45</v>
      </c>
      <c r="E24" s="194" t="s">
        <v>581</v>
      </c>
      <c r="F24" s="203">
        <v>1285</v>
      </c>
      <c r="G24" s="196">
        <v>44</v>
      </c>
      <c r="H24" s="197"/>
      <c r="I24" s="197"/>
      <c r="J24" s="197"/>
      <c r="K24" s="197"/>
      <c r="L24" s="196">
        <v>4</v>
      </c>
      <c r="M24" s="198"/>
      <c r="N24" s="188">
        <v>10</v>
      </c>
      <c r="O24" s="197"/>
      <c r="P24" s="197"/>
      <c r="Q24" s="183">
        <v>6.8231438868229581</v>
      </c>
      <c r="R24" s="197"/>
      <c r="S24" s="197"/>
      <c r="T24" s="189">
        <v>9.3298076923076891</v>
      </c>
      <c r="U24" s="197"/>
      <c r="V24" s="197"/>
      <c r="W24" s="183">
        <v>6.9313629668552945</v>
      </c>
      <c r="X24" s="197"/>
      <c r="Y24" s="197"/>
      <c r="Z24" s="189">
        <v>9.4836538461538442</v>
      </c>
      <c r="AA24" s="197"/>
      <c r="AB24" s="197"/>
      <c r="AC24" s="197"/>
      <c r="AD24" s="197"/>
      <c r="AE24" s="197"/>
      <c r="AF24" s="199">
        <v>3.4693433738883206</v>
      </c>
      <c r="AG24" s="199">
        <v>8559</v>
      </c>
      <c r="AH24" s="199">
        <v>0.53299332480685868</v>
      </c>
      <c r="AI24" s="199">
        <v>487</v>
      </c>
      <c r="AJ24" s="199">
        <v>2.3631648936170215</v>
      </c>
      <c r="AK24" s="199"/>
      <c r="AL24" s="199">
        <v>1192</v>
      </c>
      <c r="AM24" s="199">
        <v>3.483665476890609</v>
      </c>
      <c r="AN24" s="199">
        <v>3.5968171173089205</v>
      </c>
      <c r="AO24" s="190">
        <v>485</v>
      </c>
      <c r="AP24" s="196">
        <v>1</v>
      </c>
      <c r="AQ24" s="196">
        <v>19</v>
      </c>
      <c r="AR24" s="205">
        <v>1977</v>
      </c>
      <c r="AS24" s="205">
        <v>0</v>
      </c>
      <c r="AT24" s="5">
        <v>88035.841</v>
      </c>
      <c r="AU24" s="5">
        <v>654.53</v>
      </c>
      <c r="AV24" s="176">
        <v>0</v>
      </c>
      <c r="AW24" s="177">
        <v>1973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3"/>
      <c r="BN24" s="54" t="s">
        <v>70</v>
      </c>
      <c r="BO24" s="198"/>
      <c r="BP24" s="198"/>
      <c r="BQ24" s="53"/>
    </row>
    <row r="25" spans="1:69" s="175" customFormat="1" ht="15.75">
      <c r="A25" s="179" t="s">
        <v>575</v>
      </c>
      <c r="B25" s="195" t="s">
        <v>8</v>
      </c>
      <c r="C25" s="180" t="s">
        <v>29</v>
      </c>
      <c r="D25" s="192" t="s">
        <v>45</v>
      </c>
      <c r="E25" s="194" t="s">
        <v>581</v>
      </c>
      <c r="F25" s="203">
        <v>1287</v>
      </c>
      <c r="G25" s="196">
        <v>147</v>
      </c>
      <c r="H25" s="197"/>
      <c r="I25" s="197"/>
      <c r="J25" s="197"/>
      <c r="K25" s="197"/>
      <c r="L25" s="196">
        <v>11</v>
      </c>
      <c r="M25" s="198"/>
      <c r="N25" s="188">
        <v>0</v>
      </c>
      <c r="O25" s="197"/>
      <c r="P25" s="197"/>
      <c r="Q25" s="183">
        <v>8.1893794308510657</v>
      </c>
      <c r="R25" s="197"/>
      <c r="S25" s="197"/>
      <c r="T25" s="189">
        <v>13.471428571428564</v>
      </c>
      <c r="U25" s="197"/>
      <c r="V25" s="197"/>
      <c r="W25" s="183">
        <v>8.1814986598759969</v>
      </c>
      <c r="X25" s="197"/>
      <c r="Y25" s="197"/>
      <c r="Z25" s="189">
        <v>13.396428571428569</v>
      </c>
      <c r="AA25" s="197"/>
      <c r="AB25" s="197"/>
      <c r="AC25" s="197"/>
      <c r="AD25" s="197"/>
      <c r="AE25" s="197"/>
      <c r="AF25" s="199">
        <v>2.4778957990418298</v>
      </c>
      <c r="AG25" s="199">
        <v>5403</v>
      </c>
      <c r="AH25" s="199">
        <v>0.45120044184169433</v>
      </c>
      <c r="AI25" s="199">
        <v>2765</v>
      </c>
      <c r="AJ25" s="199">
        <v>1.565275952693824</v>
      </c>
      <c r="AK25" s="199"/>
      <c r="AL25" s="199"/>
      <c r="AM25" s="199"/>
      <c r="AN25" s="199"/>
      <c r="AO25" s="190">
        <v>719</v>
      </c>
      <c r="AP25" s="196">
        <v>103</v>
      </c>
      <c r="AQ25" s="196">
        <v>14</v>
      </c>
      <c r="AR25" s="205">
        <v>1443</v>
      </c>
      <c r="AS25" s="205">
        <v>0</v>
      </c>
      <c r="AT25" s="5">
        <v>77382.957999999999</v>
      </c>
      <c r="AU25" s="5">
        <v>4187.384</v>
      </c>
      <c r="AV25" s="176">
        <v>1</v>
      </c>
      <c r="AW25" s="177">
        <v>1436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70</v>
      </c>
      <c r="BO25" s="198"/>
      <c r="BP25" s="198"/>
      <c r="BQ25" s="53"/>
    </row>
    <row r="26" spans="1:69" s="175" customFormat="1" ht="15.75">
      <c r="A26" s="179" t="s">
        <v>575</v>
      </c>
      <c r="B26" s="195" t="s">
        <v>8</v>
      </c>
      <c r="C26" s="180" t="s">
        <v>29</v>
      </c>
      <c r="D26" s="192" t="s">
        <v>45</v>
      </c>
      <c r="E26" s="194" t="s">
        <v>582</v>
      </c>
      <c r="F26" s="203">
        <v>2948</v>
      </c>
      <c r="G26" s="196">
        <v>94</v>
      </c>
      <c r="H26" s="197"/>
      <c r="I26" s="197"/>
      <c r="J26" s="197"/>
      <c r="K26" s="197"/>
      <c r="L26" s="196">
        <v>45</v>
      </c>
      <c r="M26" s="198"/>
      <c r="N26" s="188">
        <v>42</v>
      </c>
      <c r="O26" s="197"/>
      <c r="P26" s="197"/>
      <c r="Q26" s="183">
        <v>6.2899163339266622</v>
      </c>
      <c r="R26" s="197"/>
      <c r="S26" s="197"/>
      <c r="T26" s="189">
        <v>10.382638888888884</v>
      </c>
      <c r="U26" s="197"/>
      <c r="V26" s="197"/>
      <c r="W26" s="183">
        <v>6.1182912007831973</v>
      </c>
      <c r="X26" s="197"/>
      <c r="Y26" s="197"/>
      <c r="Z26" s="189">
        <v>10.367968749999996</v>
      </c>
      <c r="AA26" s="197"/>
      <c r="AB26" s="197"/>
      <c r="AC26" s="197"/>
      <c r="AD26" s="197"/>
      <c r="AE26" s="197"/>
      <c r="AF26" s="199">
        <v>3.4394844255929389</v>
      </c>
      <c r="AG26" s="199">
        <v>19060</v>
      </c>
      <c r="AH26" s="199">
        <v>0.59542590554982944</v>
      </c>
      <c r="AI26" s="199">
        <v>1242</v>
      </c>
      <c r="AJ26" s="199">
        <v>2.154645476772616</v>
      </c>
      <c r="AK26" s="199"/>
      <c r="AL26" s="199">
        <v>2495</v>
      </c>
      <c r="AM26" s="199">
        <v>3.4942028647486589</v>
      </c>
      <c r="AN26" s="199">
        <v>3.5984302624806999</v>
      </c>
      <c r="AO26" s="190">
        <v>1018</v>
      </c>
      <c r="AP26" s="196">
        <v>19</v>
      </c>
      <c r="AQ26" s="196">
        <v>46</v>
      </c>
      <c r="AR26" s="205">
        <v>4625</v>
      </c>
      <c r="AS26" s="205">
        <v>0</v>
      </c>
      <c r="AT26" s="5">
        <v>199441.85699999993</v>
      </c>
      <c r="AU26" s="5">
        <v>3909.0250000000001</v>
      </c>
      <c r="AV26" s="176">
        <v>0</v>
      </c>
      <c r="AW26" s="177">
        <v>4625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3"/>
      <c r="BN26" s="54" t="s">
        <v>70</v>
      </c>
      <c r="BO26" s="198"/>
      <c r="BP26" s="198"/>
      <c r="BQ26" s="53"/>
    </row>
    <row r="27" spans="1:69" s="175" customFormat="1" ht="15.75">
      <c r="A27" s="179" t="s">
        <v>575</v>
      </c>
      <c r="B27" s="195" t="s">
        <v>8</v>
      </c>
      <c r="C27" s="180" t="s">
        <v>29</v>
      </c>
      <c r="D27" s="192" t="s">
        <v>45</v>
      </c>
      <c r="E27" s="194" t="s">
        <v>582</v>
      </c>
      <c r="F27" s="203">
        <v>2978</v>
      </c>
      <c r="G27" s="196">
        <v>167</v>
      </c>
      <c r="H27" s="197"/>
      <c r="I27" s="197"/>
      <c r="J27" s="197"/>
      <c r="K27" s="197"/>
      <c r="L27" s="196">
        <v>25</v>
      </c>
      <c r="M27" s="198"/>
      <c r="N27" s="188">
        <v>45</v>
      </c>
      <c r="O27" s="197"/>
      <c r="P27" s="197"/>
      <c r="Q27" s="183">
        <v>7.933308069658886</v>
      </c>
      <c r="R27" s="197"/>
      <c r="S27" s="197"/>
      <c r="T27" s="189">
        <v>13.725877192982455</v>
      </c>
      <c r="U27" s="197"/>
      <c r="V27" s="197"/>
      <c r="W27" s="183">
        <v>7.9675746539842063</v>
      </c>
      <c r="X27" s="197"/>
      <c r="Y27" s="197"/>
      <c r="Z27" s="189">
        <v>13.736567164179103</v>
      </c>
      <c r="AA27" s="197"/>
      <c r="AB27" s="197"/>
      <c r="AC27" s="197"/>
      <c r="AD27" s="197"/>
      <c r="AE27" s="197"/>
      <c r="AF27" s="199">
        <v>3.1532398003230804</v>
      </c>
      <c r="AG27" s="199">
        <v>18865</v>
      </c>
      <c r="AH27" s="199">
        <v>0.63914979080832413</v>
      </c>
      <c r="AI27" s="199">
        <v>2959</v>
      </c>
      <c r="AJ27" s="199">
        <v>1.9883052147239264</v>
      </c>
      <c r="AK27" s="199"/>
      <c r="AL27" s="199">
        <v>2553</v>
      </c>
      <c r="AM27" s="199">
        <v>3.1801168872370527</v>
      </c>
      <c r="AN27" s="199">
        <v>3.2451803482587063</v>
      </c>
      <c r="AO27" s="190">
        <v>723</v>
      </c>
      <c r="AP27" s="196">
        <v>98</v>
      </c>
      <c r="AQ27" s="196">
        <v>12</v>
      </c>
      <c r="AR27" s="205">
        <v>4789</v>
      </c>
      <c r="AS27" s="205">
        <v>0</v>
      </c>
      <c r="AT27" s="5">
        <v>195350.82699999996</v>
      </c>
      <c r="AU27" s="5">
        <v>5230.4679999999998</v>
      </c>
      <c r="AV27" s="176">
        <v>4</v>
      </c>
      <c r="AW27" s="177">
        <v>4777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70</v>
      </c>
      <c r="BO27" s="198"/>
      <c r="BP27" s="198"/>
      <c r="BQ27" s="53"/>
    </row>
    <row r="28" spans="1:69" s="175" customFormat="1" ht="15.75">
      <c r="A28" s="179" t="s">
        <v>575</v>
      </c>
      <c r="B28" s="195" t="s">
        <v>8</v>
      </c>
      <c r="C28" s="180" t="s">
        <v>29</v>
      </c>
      <c r="D28" s="192" t="s">
        <v>45</v>
      </c>
      <c r="E28" s="194" t="s">
        <v>582</v>
      </c>
      <c r="F28" s="203">
        <v>2988</v>
      </c>
      <c r="G28" s="196">
        <v>134</v>
      </c>
      <c r="H28" s="197"/>
      <c r="I28" s="197"/>
      <c r="J28" s="197"/>
      <c r="K28" s="197"/>
      <c r="L28" s="196">
        <v>36</v>
      </c>
      <c r="M28" s="198"/>
      <c r="N28" s="188">
        <v>51</v>
      </c>
      <c r="O28" s="197"/>
      <c r="P28" s="197"/>
      <c r="Q28" s="183">
        <v>6.4923921163946057</v>
      </c>
      <c r="R28" s="197"/>
      <c r="S28" s="197"/>
      <c r="T28" s="189">
        <v>10.157812499999999</v>
      </c>
      <c r="U28" s="197"/>
      <c r="V28" s="197"/>
      <c r="W28" s="183">
        <v>6.0917274606103602</v>
      </c>
      <c r="X28" s="197"/>
      <c r="Y28" s="197"/>
      <c r="Z28" s="189">
        <v>10.104411764705882</v>
      </c>
      <c r="AA28" s="197"/>
      <c r="AB28" s="197"/>
      <c r="AC28" s="197"/>
      <c r="AD28" s="197"/>
      <c r="AE28" s="197"/>
      <c r="AF28" s="199">
        <v>3.4896735873710774</v>
      </c>
      <c r="AG28" s="199">
        <v>19095</v>
      </c>
      <c r="AH28" s="199">
        <v>0.6080798230461244</v>
      </c>
      <c r="AI28" s="199">
        <v>1334</v>
      </c>
      <c r="AJ28" s="199">
        <v>2.1100063131313131</v>
      </c>
      <c r="AK28" s="199"/>
      <c r="AL28" s="199">
        <v>2554</v>
      </c>
      <c r="AM28" s="199">
        <v>3.5340860308993651</v>
      </c>
      <c r="AN28" s="199">
        <v>3.6386288546255505</v>
      </c>
      <c r="AO28" s="190">
        <v>1257</v>
      </c>
      <c r="AP28" s="196">
        <v>18</v>
      </c>
      <c r="AQ28" s="196">
        <v>80</v>
      </c>
      <c r="AR28" s="205">
        <v>4353</v>
      </c>
      <c r="AS28" s="205">
        <v>0</v>
      </c>
      <c r="AT28" s="5">
        <v>198856.49400000001</v>
      </c>
      <c r="AU28" s="5">
        <v>4979.1739999999991</v>
      </c>
      <c r="AV28" s="176">
        <v>1</v>
      </c>
      <c r="AW28" s="177">
        <v>4330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3"/>
      <c r="BN28" s="54" t="s">
        <v>70</v>
      </c>
      <c r="BO28" s="198"/>
      <c r="BP28" s="198"/>
      <c r="BQ28" s="53"/>
    </row>
    <row r="29" spans="1:69" s="175" customFormat="1" ht="15.75">
      <c r="A29" s="179" t="s">
        <v>575</v>
      </c>
      <c r="B29" s="195" t="s">
        <v>8</v>
      </c>
      <c r="C29" s="180" t="s">
        <v>29</v>
      </c>
      <c r="D29" s="192" t="s">
        <v>45</v>
      </c>
      <c r="E29" s="194" t="s">
        <v>582</v>
      </c>
      <c r="F29" s="203">
        <v>2945</v>
      </c>
      <c r="G29" s="196">
        <v>296</v>
      </c>
      <c r="H29" s="197"/>
      <c r="I29" s="197"/>
      <c r="J29" s="197"/>
      <c r="K29" s="197"/>
      <c r="L29" s="196">
        <v>80</v>
      </c>
      <c r="M29" s="198"/>
      <c r="N29" s="188">
        <v>1</v>
      </c>
      <c r="O29" s="197"/>
      <c r="P29" s="197"/>
      <c r="Q29" s="183">
        <v>8.315413935747662</v>
      </c>
      <c r="R29" s="197"/>
      <c r="S29" s="197"/>
      <c r="T29" s="189">
        <v>13.634374999999999</v>
      </c>
      <c r="U29" s="197"/>
      <c r="V29" s="197"/>
      <c r="W29" s="183">
        <v>8.2900256878162679</v>
      </c>
      <c r="X29" s="197"/>
      <c r="Y29" s="197"/>
      <c r="Z29" s="189">
        <v>13.529807692307687</v>
      </c>
      <c r="AA29" s="197"/>
      <c r="AB29" s="197"/>
      <c r="AC29" s="197"/>
      <c r="AD29" s="197"/>
      <c r="AE29" s="197"/>
      <c r="AF29" s="199">
        <v>2.6689188946808886</v>
      </c>
      <c r="AG29" s="199">
        <v>15643</v>
      </c>
      <c r="AH29" s="199">
        <v>0.4774690785206735</v>
      </c>
      <c r="AI29" s="199">
        <v>4710</v>
      </c>
      <c r="AJ29" s="199">
        <v>1.6331584292484767</v>
      </c>
      <c r="AK29" s="199"/>
      <c r="AL29" s="199"/>
      <c r="AM29" s="199"/>
      <c r="AN29" s="199"/>
      <c r="AO29" s="190">
        <v>1232</v>
      </c>
      <c r="AP29" s="196">
        <v>102</v>
      </c>
      <c r="AQ29" s="196">
        <v>34</v>
      </c>
      <c r="AR29" s="205">
        <v>3930</v>
      </c>
      <c r="AS29" s="205">
        <v>0</v>
      </c>
      <c r="AT29" s="5">
        <v>182233.26500000004</v>
      </c>
      <c r="AU29" s="5">
        <v>5773.1730000000007</v>
      </c>
      <c r="AV29" s="176">
        <v>0</v>
      </c>
      <c r="AW29" s="177">
        <v>3924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70</v>
      </c>
      <c r="BO29" s="198"/>
      <c r="BP29" s="198"/>
      <c r="BQ29" s="53"/>
    </row>
    <row r="30" spans="1:69" s="175" customFormat="1" ht="15.75">
      <c r="A30" s="179" t="s">
        <v>575</v>
      </c>
      <c r="B30" s="195" t="s">
        <v>8</v>
      </c>
      <c r="C30" s="180" t="s">
        <v>29</v>
      </c>
      <c r="D30" s="192" t="s">
        <v>45</v>
      </c>
      <c r="E30" s="194" t="s">
        <v>583</v>
      </c>
      <c r="F30" s="203">
        <v>159</v>
      </c>
      <c r="G30" s="196">
        <v>5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6.4564155779220789</v>
      </c>
      <c r="R30" s="197"/>
      <c r="S30" s="197"/>
      <c r="T30" s="189">
        <v>10.149999999999991</v>
      </c>
      <c r="U30" s="197"/>
      <c r="V30" s="197"/>
      <c r="W30" s="183">
        <v>6.4066428571428577</v>
      </c>
      <c r="X30" s="197"/>
      <c r="Y30" s="197"/>
      <c r="Z30" s="189">
        <v>10.216666666666663</v>
      </c>
      <c r="AA30" s="197"/>
      <c r="AB30" s="197"/>
      <c r="AC30" s="197"/>
      <c r="AD30" s="197"/>
      <c r="AE30" s="197"/>
      <c r="AF30" s="199">
        <v>3.4732001996354054</v>
      </c>
      <c r="AG30" s="199">
        <v>1063</v>
      </c>
      <c r="AH30" s="199">
        <v>0.54649933229064718</v>
      </c>
      <c r="AI30" s="199">
        <v>49</v>
      </c>
      <c r="AJ30" s="199">
        <v>2.4971153846153848</v>
      </c>
      <c r="AK30" s="199"/>
      <c r="AL30" s="199">
        <v>147</v>
      </c>
      <c r="AM30" s="199">
        <v>3.4933624995113925</v>
      </c>
      <c r="AN30" s="199">
        <v>3.5960144927536231</v>
      </c>
      <c r="AO30" s="190">
        <v>97</v>
      </c>
      <c r="AP30" s="196">
        <v>0</v>
      </c>
      <c r="AQ30" s="196">
        <v>8</v>
      </c>
      <c r="AR30" s="205">
        <v>203</v>
      </c>
      <c r="AS30" s="205">
        <v>0</v>
      </c>
      <c r="AT30" s="5">
        <v>10745.291000000001</v>
      </c>
      <c r="AU30" s="5">
        <v>229.28699999999998</v>
      </c>
      <c r="AV30" s="176">
        <v>0</v>
      </c>
      <c r="AW30" s="177">
        <v>203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160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3"/>
      <c r="BN30" s="54" t="s">
        <v>70</v>
      </c>
      <c r="BO30" s="198"/>
      <c r="BP30" s="198"/>
      <c r="BQ30" s="53"/>
    </row>
    <row r="31" spans="1:69" s="175" customFormat="1" ht="15.75">
      <c r="A31" s="179" t="s">
        <v>575</v>
      </c>
      <c r="B31" s="195" t="s">
        <v>8</v>
      </c>
      <c r="C31" s="180" t="s">
        <v>29</v>
      </c>
      <c r="D31" s="192" t="s">
        <v>45</v>
      </c>
      <c r="E31" s="194" t="s">
        <v>583</v>
      </c>
      <c r="F31" s="203">
        <v>164</v>
      </c>
      <c r="G31" s="196">
        <v>6</v>
      </c>
      <c r="H31" s="197"/>
      <c r="I31" s="197"/>
      <c r="J31" s="197"/>
      <c r="K31" s="197"/>
      <c r="L31" s="196">
        <v>1</v>
      </c>
      <c r="M31" s="198"/>
      <c r="N31" s="188">
        <v>0</v>
      </c>
      <c r="O31" s="197"/>
      <c r="P31" s="197"/>
      <c r="Q31" s="183">
        <v>7.2843757961783435</v>
      </c>
      <c r="R31" s="197"/>
      <c r="S31" s="197"/>
      <c r="T31" s="189">
        <v>12.075000000000003</v>
      </c>
      <c r="U31" s="197"/>
      <c r="V31" s="197"/>
      <c r="W31" s="183">
        <v>7.346248407643313</v>
      </c>
      <c r="X31" s="197"/>
      <c r="Y31" s="197"/>
      <c r="Z31" s="189">
        <v>12.537500000000001</v>
      </c>
      <c r="AA31" s="197"/>
      <c r="AB31" s="197"/>
      <c r="AC31" s="197"/>
      <c r="AD31" s="197"/>
      <c r="AE31" s="197"/>
      <c r="AF31" s="199">
        <v>3.008657567910364</v>
      </c>
      <c r="AG31" s="199">
        <v>1086</v>
      </c>
      <c r="AH31" s="199">
        <v>0.60615703881173344</v>
      </c>
      <c r="AI31" s="199">
        <v>219</v>
      </c>
      <c r="AJ31" s="199">
        <v>2.0055232558139533</v>
      </c>
      <c r="AK31" s="199"/>
      <c r="AL31" s="199">
        <v>148</v>
      </c>
      <c r="AM31" s="199">
        <v>3.0288963968957865</v>
      </c>
      <c r="AN31" s="199">
        <v>3.06</v>
      </c>
      <c r="AO31" s="190">
        <v>28</v>
      </c>
      <c r="AP31" s="196">
        <v>4</v>
      </c>
      <c r="AQ31" s="196">
        <v>5</v>
      </c>
      <c r="AR31" s="205">
        <v>279</v>
      </c>
      <c r="AS31" s="205">
        <v>0</v>
      </c>
      <c r="AT31" s="5">
        <v>11054.634000000002</v>
      </c>
      <c r="AU31" s="5">
        <v>159.83600000000001</v>
      </c>
      <c r="AV31" s="176">
        <v>0</v>
      </c>
      <c r="AW31" s="177">
        <v>279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160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70</v>
      </c>
      <c r="BO31" s="198"/>
      <c r="BP31" s="198"/>
      <c r="BQ31" s="53"/>
    </row>
    <row r="32" spans="1:69" s="175" customFormat="1" ht="15.75">
      <c r="A32" s="179" t="s">
        <v>575</v>
      </c>
      <c r="B32" s="195" t="s">
        <v>8</v>
      </c>
      <c r="C32" s="180" t="s">
        <v>29</v>
      </c>
      <c r="D32" s="192" t="s">
        <v>45</v>
      </c>
      <c r="E32" s="194" t="s">
        <v>583</v>
      </c>
      <c r="F32" s="203">
        <v>165</v>
      </c>
      <c r="G32" s="196">
        <v>3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6.7653703580246916</v>
      </c>
      <c r="R32" s="197"/>
      <c r="S32" s="197"/>
      <c r="T32" s="189">
        <v>8.85</v>
      </c>
      <c r="U32" s="197"/>
      <c r="V32" s="197"/>
      <c r="W32" s="183">
        <v>6.8152777654320991</v>
      </c>
      <c r="X32" s="197"/>
      <c r="Y32" s="197"/>
      <c r="Z32" s="189">
        <v>8.8687500000000004</v>
      </c>
      <c r="AA32" s="197"/>
      <c r="AB32" s="197"/>
      <c r="AC32" s="197"/>
      <c r="AD32" s="197"/>
      <c r="AE32" s="197"/>
      <c r="AF32" s="199">
        <v>3.3846388929805498</v>
      </c>
      <c r="AG32" s="199">
        <v>1134</v>
      </c>
      <c r="AH32" s="199">
        <v>0.55072660696003373</v>
      </c>
      <c r="AI32" s="199">
        <v>98</v>
      </c>
      <c r="AJ32" s="199">
        <v>2.2352564102564103</v>
      </c>
      <c r="AK32" s="199"/>
      <c r="AL32" s="199">
        <v>158</v>
      </c>
      <c r="AM32" s="199">
        <v>3.3908860798770228</v>
      </c>
      <c r="AN32" s="199">
        <v>3.5294918330308529</v>
      </c>
      <c r="AO32" s="190">
        <v>17</v>
      </c>
      <c r="AP32" s="196">
        <v>0</v>
      </c>
      <c r="AQ32" s="196">
        <v>0</v>
      </c>
      <c r="AR32" s="205">
        <v>307</v>
      </c>
      <c r="AS32" s="205">
        <v>0</v>
      </c>
      <c r="AT32" s="5">
        <v>11546.199000000001</v>
      </c>
      <c r="AU32" s="5">
        <v>0</v>
      </c>
      <c r="AV32" s="176">
        <v>0</v>
      </c>
      <c r="AW32" s="177">
        <v>307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160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3"/>
      <c r="BN32" s="54" t="s">
        <v>70</v>
      </c>
      <c r="BO32" s="198"/>
      <c r="BP32" s="198"/>
      <c r="BQ32" s="53"/>
    </row>
    <row r="33" spans="1:69" s="175" customFormat="1" ht="15.75">
      <c r="A33" s="179" t="s">
        <v>575</v>
      </c>
      <c r="B33" s="195" t="s">
        <v>8</v>
      </c>
      <c r="C33" s="180" t="s">
        <v>29</v>
      </c>
      <c r="D33" s="192" t="s">
        <v>45</v>
      </c>
      <c r="E33" s="194" t="s">
        <v>583</v>
      </c>
      <c r="F33" s="203">
        <v>165</v>
      </c>
      <c r="G33" s="196">
        <v>7</v>
      </c>
      <c r="H33" s="197"/>
      <c r="I33" s="197"/>
      <c r="J33" s="197"/>
      <c r="K33" s="197"/>
      <c r="L33" s="196">
        <v>1</v>
      </c>
      <c r="M33" s="198"/>
      <c r="N33" s="188">
        <v>0</v>
      </c>
      <c r="O33" s="197"/>
      <c r="P33" s="197"/>
      <c r="Q33" s="183">
        <v>8.1022802420382174</v>
      </c>
      <c r="R33" s="197"/>
      <c r="S33" s="197"/>
      <c r="T33" s="189">
        <v>12.575000000000003</v>
      </c>
      <c r="U33" s="197"/>
      <c r="V33" s="197"/>
      <c r="W33" s="183">
        <v>8.0989808789808908</v>
      </c>
      <c r="X33" s="197"/>
      <c r="Y33" s="197"/>
      <c r="Z33" s="189">
        <v>12.575000000000003</v>
      </c>
      <c r="AA33" s="197"/>
      <c r="AB33" s="197"/>
      <c r="AC33" s="197"/>
      <c r="AD33" s="197"/>
      <c r="AE33" s="197"/>
      <c r="AF33" s="199">
        <v>2.402341679023889</v>
      </c>
      <c r="AG33" s="199">
        <v>679</v>
      </c>
      <c r="AH33" s="199">
        <v>0.41706537306588032</v>
      </c>
      <c r="AI33" s="199">
        <v>400</v>
      </c>
      <c r="AJ33" s="199">
        <v>1.564676113360324</v>
      </c>
      <c r="AK33" s="199"/>
      <c r="AL33" s="199"/>
      <c r="AM33" s="199"/>
      <c r="AN33" s="199"/>
      <c r="AO33" s="190">
        <v>30</v>
      </c>
      <c r="AP33" s="196">
        <v>1</v>
      </c>
      <c r="AQ33" s="196">
        <v>0</v>
      </c>
      <c r="AR33" s="205">
        <v>285</v>
      </c>
      <c r="AS33" s="205">
        <v>0</v>
      </c>
      <c r="AT33" s="5">
        <v>11189.914000000001</v>
      </c>
      <c r="AU33" s="5">
        <v>71.391999999999996</v>
      </c>
      <c r="AV33" s="176">
        <v>0</v>
      </c>
      <c r="AW33" s="177">
        <v>285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160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70</v>
      </c>
      <c r="BO33" s="198"/>
      <c r="BP33" s="198"/>
      <c r="BQ33" s="53"/>
    </row>
    <row r="34" spans="1:69" s="175" customFormat="1" ht="15.75">
      <c r="A34" s="179" t="s">
        <v>575</v>
      </c>
      <c r="B34" s="195" t="s">
        <v>8</v>
      </c>
      <c r="C34" s="180" t="s">
        <v>29</v>
      </c>
      <c r="D34" s="192" t="s">
        <v>45</v>
      </c>
      <c r="E34" s="194" t="s">
        <v>584</v>
      </c>
      <c r="F34" s="203">
        <v>185</v>
      </c>
      <c r="G34" s="196">
        <v>0</v>
      </c>
      <c r="H34" s="197"/>
      <c r="I34" s="197"/>
      <c r="J34" s="197"/>
      <c r="K34" s="197"/>
      <c r="L34" s="196">
        <v>2</v>
      </c>
      <c r="M34" s="198"/>
      <c r="N34" s="188">
        <v>0</v>
      </c>
      <c r="O34" s="197"/>
      <c r="P34" s="197"/>
      <c r="Q34" s="183">
        <v>5.7004425901639335</v>
      </c>
      <c r="R34" s="197"/>
      <c r="S34" s="197"/>
      <c r="T34" s="189">
        <v>7.9249999999999972</v>
      </c>
      <c r="U34" s="197"/>
      <c r="V34" s="197"/>
      <c r="W34" s="183">
        <v>5.3663770163934439</v>
      </c>
      <c r="X34" s="197"/>
      <c r="Y34" s="197"/>
      <c r="Z34" s="189">
        <v>7.2312499999999993</v>
      </c>
      <c r="AA34" s="197"/>
      <c r="AB34" s="197"/>
      <c r="AC34" s="197"/>
      <c r="AD34" s="197"/>
      <c r="AE34" s="197"/>
      <c r="AF34" s="199">
        <v>3.5648016861756391</v>
      </c>
      <c r="AG34" s="199">
        <v>1262</v>
      </c>
      <c r="AH34" s="199">
        <v>0.546100506529691</v>
      </c>
      <c r="AI34" s="199">
        <v>69</v>
      </c>
      <c r="AJ34" s="199">
        <v>2.3581521739130435</v>
      </c>
      <c r="AK34" s="199"/>
      <c r="AL34" s="199">
        <v>170</v>
      </c>
      <c r="AM34" s="199">
        <v>3.6162577155257467</v>
      </c>
      <c r="AN34" s="199">
        <v>3.6755751014884979</v>
      </c>
      <c r="AO34" s="190">
        <v>99</v>
      </c>
      <c r="AP34" s="196">
        <v>0</v>
      </c>
      <c r="AQ34" s="196">
        <v>3</v>
      </c>
      <c r="AR34" s="205">
        <v>268</v>
      </c>
      <c r="AS34" s="205">
        <v>0</v>
      </c>
      <c r="AT34" s="5">
        <v>13013.853000000001</v>
      </c>
      <c r="AU34" s="5">
        <v>190.04</v>
      </c>
      <c r="AV34" s="176">
        <v>0</v>
      </c>
      <c r="AW34" s="177">
        <v>268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160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3"/>
      <c r="BN34" s="54" t="s">
        <v>70</v>
      </c>
      <c r="BO34" s="198"/>
      <c r="BP34" s="198"/>
      <c r="BQ34" s="53"/>
    </row>
    <row r="35" spans="1:69" s="175" customFormat="1" ht="15.75">
      <c r="A35" s="179" t="s">
        <v>575</v>
      </c>
      <c r="B35" s="195" t="s">
        <v>8</v>
      </c>
      <c r="C35" s="180" t="s">
        <v>29</v>
      </c>
      <c r="D35" s="192" t="s">
        <v>45</v>
      </c>
      <c r="E35" s="194" t="s">
        <v>584</v>
      </c>
      <c r="F35" s="203">
        <v>186</v>
      </c>
      <c r="G35" s="196">
        <v>15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7.797152035087719</v>
      </c>
      <c r="R35" s="197"/>
      <c r="S35" s="197"/>
      <c r="T35" s="189">
        <v>14.574999999999998</v>
      </c>
      <c r="U35" s="197"/>
      <c r="V35" s="197"/>
      <c r="W35" s="183">
        <v>7.8517368187134498</v>
      </c>
      <c r="X35" s="197"/>
      <c r="Y35" s="197"/>
      <c r="Z35" s="189">
        <v>14.574999999999998</v>
      </c>
      <c r="AA35" s="197"/>
      <c r="AB35" s="197"/>
      <c r="AC35" s="197"/>
      <c r="AD35" s="197"/>
      <c r="AE35" s="197"/>
      <c r="AF35" s="199">
        <v>3.1539958023056598</v>
      </c>
      <c r="AG35" s="199">
        <v>1188</v>
      </c>
      <c r="AH35" s="199">
        <v>0.57541751570654198</v>
      </c>
      <c r="AI35" s="199">
        <v>161</v>
      </c>
      <c r="AJ35" s="199">
        <v>2.0881782945736433</v>
      </c>
      <c r="AK35" s="199"/>
      <c r="AL35" s="199">
        <v>97</v>
      </c>
      <c r="AM35" s="199">
        <v>3.4077761491022684</v>
      </c>
      <c r="AN35" s="199">
        <v>3.5249999999999999</v>
      </c>
      <c r="AO35" s="190">
        <v>67</v>
      </c>
      <c r="AP35" s="196">
        <v>4</v>
      </c>
      <c r="AQ35" s="196">
        <v>4</v>
      </c>
      <c r="AR35" s="205">
        <v>267</v>
      </c>
      <c r="AS35" s="205">
        <v>0</v>
      </c>
      <c r="AT35" s="5">
        <v>11899.73</v>
      </c>
      <c r="AU35" s="5">
        <v>319.45600000000002</v>
      </c>
      <c r="AV35" s="176">
        <v>0</v>
      </c>
      <c r="AW35" s="177">
        <v>267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160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70</v>
      </c>
      <c r="BO35" s="198"/>
      <c r="BP35" s="198"/>
      <c r="BQ35" s="53"/>
    </row>
    <row r="36" spans="1:69" s="175" customFormat="1" ht="15.75">
      <c r="A36" s="179" t="s">
        <v>575</v>
      </c>
      <c r="B36" s="195" t="s">
        <v>8</v>
      </c>
      <c r="C36" s="180" t="s">
        <v>29</v>
      </c>
      <c r="D36" s="192" t="s">
        <v>45</v>
      </c>
      <c r="E36" s="194" t="s">
        <v>584</v>
      </c>
      <c r="F36" s="203">
        <v>182</v>
      </c>
      <c r="G36" s="196">
        <v>5</v>
      </c>
      <c r="H36" s="197"/>
      <c r="I36" s="197"/>
      <c r="J36" s="197"/>
      <c r="K36" s="197"/>
      <c r="L36" s="196">
        <v>2</v>
      </c>
      <c r="M36" s="198"/>
      <c r="N36" s="188">
        <v>1</v>
      </c>
      <c r="O36" s="197"/>
      <c r="P36" s="197"/>
      <c r="Q36" s="183">
        <v>6.3405599199999996</v>
      </c>
      <c r="R36" s="197"/>
      <c r="S36" s="197"/>
      <c r="T36" s="189">
        <v>8.4464285714285712</v>
      </c>
      <c r="U36" s="197"/>
      <c r="V36" s="197"/>
      <c r="W36" s="183">
        <v>6.3978285485714279</v>
      </c>
      <c r="X36" s="197"/>
      <c r="Y36" s="197"/>
      <c r="Z36" s="189">
        <v>8.53125</v>
      </c>
      <c r="AA36" s="197"/>
      <c r="AB36" s="197"/>
      <c r="AC36" s="197"/>
      <c r="AD36" s="197"/>
      <c r="AE36" s="197"/>
      <c r="AF36" s="199">
        <v>3.4928585321588881</v>
      </c>
      <c r="AG36" s="199">
        <v>1211</v>
      </c>
      <c r="AH36" s="199">
        <v>0.57283265872500733</v>
      </c>
      <c r="AI36" s="199">
        <v>81</v>
      </c>
      <c r="AJ36" s="199">
        <v>2.2611607142857144</v>
      </c>
      <c r="AK36" s="199"/>
      <c r="AL36" s="199">
        <v>168</v>
      </c>
      <c r="AM36" s="199">
        <v>3.5047789253547887</v>
      </c>
      <c r="AN36" s="199">
        <v>3.6094224924012157</v>
      </c>
      <c r="AO36" s="190">
        <v>83</v>
      </c>
      <c r="AP36" s="196">
        <v>0</v>
      </c>
      <c r="AQ36" s="196">
        <v>1</v>
      </c>
      <c r="AR36" s="205">
        <v>270</v>
      </c>
      <c r="AS36" s="205">
        <v>0</v>
      </c>
      <c r="AT36" s="5">
        <v>12617.668999999998</v>
      </c>
      <c r="AU36" s="5">
        <v>42.103999999999999</v>
      </c>
      <c r="AV36" s="176">
        <v>0</v>
      </c>
      <c r="AW36" s="177">
        <v>270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160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3"/>
      <c r="BN36" s="54" t="s">
        <v>70</v>
      </c>
      <c r="BO36" s="198"/>
      <c r="BP36" s="198"/>
      <c r="BQ36" s="53"/>
    </row>
    <row r="37" spans="1:69" s="175" customFormat="1" ht="15.75">
      <c r="A37" s="179" t="s">
        <v>575</v>
      </c>
      <c r="B37" s="195" t="s">
        <v>8</v>
      </c>
      <c r="C37" s="180" t="s">
        <v>29</v>
      </c>
      <c r="D37" s="192" t="s">
        <v>45</v>
      </c>
      <c r="E37" s="194" t="s">
        <v>584</v>
      </c>
      <c r="F37" s="203">
        <v>182</v>
      </c>
      <c r="G37" s="196">
        <v>13</v>
      </c>
      <c r="H37" s="197"/>
      <c r="I37" s="197"/>
      <c r="J37" s="197"/>
      <c r="K37" s="197"/>
      <c r="L37" s="196">
        <v>1</v>
      </c>
      <c r="M37" s="198"/>
      <c r="N37" s="188">
        <v>0</v>
      </c>
      <c r="O37" s="197"/>
      <c r="P37" s="197"/>
      <c r="Q37" s="183">
        <v>7.8594344999999999</v>
      </c>
      <c r="R37" s="197"/>
      <c r="S37" s="197"/>
      <c r="T37" s="189">
        <v>12.899999999999999</v>
      </c>
      <c r="U37" s="197"/>
      <c r="V37" s="197"/>
      <c r="W37" s="183">
        <v>7.8638749940476185</v>
      </c>
      <c r="X37" s="197"/>
      <c r="Y37" s="197"/>
      <c r="Z37" s="189">
        <v>12.899999999999999</v>
      </c>
      <c r="AA37" s="197"/>
      <c r="AB37" s="197"/>
      <c r="AC37" s="197"/>
      <c r="AD37" s="197"/>
      <c r="AE37" s="197"/>
      <c r="AF37" s="199">
        <v>2.6731473215279125</v>
      </c>
      <c r="AG37" s="199">
        <v>1119</v>
      </c>
      <c r="AH37" s="199">
        <v>0.37468800074373543</v>
      </c>
      <c r="AI37" s="199">
        <v>267</v>
      </c>
      <c r="AJ37" s="199">
        <v>1.8662280701754386</v>
      </c>
      <c r="AK37" s="199"/>
      <c r="AL37" s="199"/>
      <c r="AM37" s="199"/>
      <c r="AN37" s="199"/>
      <c r="AO37" s="190">
        <v>57</v>
      </c>
      <c r="AP37" s="196">
        <v>2</v>
      </c>
      <c r="AQ37" s="196">
        <v>1</v>
      </c>
      <c r="AR37" s="205">
        <v>278</v>
      </c>
      <c r="AS37" s="205">
        <v>0</v>
      </c>
      <c r="AT37" s="5">
        <v>11897.048999999999</v>
      </c>
      <c r="AU37" s="5">
        <v>192.37099999999998</v>
      </c>
      <c r="AV37" s="176">
        <v>0</v>
      </c>
      <c r="AW37" s="177">
        <v>278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160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70</v>
      </c>
      <c r="BO37" s="198"/>
      <c r="BP37" s="198"/>
      <c r="BQ37" s="53"/>
    </row>
    <row r="38" spans="1:69" s="175" customFormat="1" ht="15.75">
      <c r="A38" s="179" t="s">
        <v>575</v>
      </c>
      <c r="B38" s="195" t="s">
        <v>8</v>
      </c>
      <c r="C38" s="180" t="s">
        <v>29</v>
      </c>
      <c r="D38" s="192" t="s">
        <v>45</v>
      </c>
      <c r="E38" s="194" t="s">
        <v>585</v>
      </c>
      <c r="F38" s="203">
        <v>354</v>
      </c>
      <c r="G38" s="196">
        <v>3</v>
      </c>
      <c r="H38" s="197"/>
      <c r="I38" s="197"/>
      <c r="J38" s="197"/>
      <c r="K38" s="197"/>
      <c r="L38" s="196">
        <v>1</v>
      </c>
      <c r="M38" s="198"/>
      <c r="N38" s="188">
        <v>5</v>
      </c>
      <c r="O38" s="197"/>
      <c r="P38" s="197"/>
      <c r="Q38" s="183">
        <v>6.2602628514285712</v>
      </c>
      <c r="R38" s="197"/>
      <c r="S38" s="197"/>
      <c r="T38" s="189">
        <v>8.4642857142857135</v>
      </c>
      <c r="U38" s="197"/>
      <c r="V38" s="197"/>
      <c r="W38" s="183">
        <v>6.2004971257142847</v>
      </c>
      <c r="X38" s="197"/>
      <c r="Y38" s="197"/>
      <c r="Z38" s="189">
        <v>8.4583333333333339</v>
      </c>
      <c r="AA38" s="197"/>
      <c r="AB38" s="197"/>
      <c r="AC38" s="197"/>
      <c r="AD38" s="197"/>
      <c r="AE38" s="197"/>
      <c r="AF38" s="199">
        <v>3.4868156953622993</v>
      </c>
      <c r="AG38" s="199">
        <v>2399</v>
      </c>
      <c r="AH38" s="199">
        <v>0.54056132254030598</v>
      </c>
      <c r="AI38" s="199">
        <v>114</v>
      </c>
      <c r="AJ38" s="199">
        <v>2.4236842105263157</v>
      </c>
      <c r="AK38" s="199"/>
      <c r="AL38" s="199">
        <v>322</v>
      </c>
      <c r="AM38" s="199">
        <v>3.5101789526070615</v>
      </c>
      <c r="AN38" s="199">
        <v>3.6060784313725489</v>
      </c>
      <c r="AO38" s="190">
        <v>76</v>
      </c>
      <c r="AP38" s="196">
        <v>1</v>
      </c>
      <c r="AQ38" s="196">
        <v>2</v>
      </c>
      <c r="AR38" s="205">
        <v>623</v>
      </c>
      <c r="AS38" s="205">
        <v>0</v>
      </c>
      <c r="AT38" s="5">
        <v>24889.646999999997</v>
      </c>
      <c r="AU38" s="5">
        <v>166.273</v>
      </c>
      <c r="AV38" s="176">
        <v>0</v>
      </c>
      <c r="AW38" s="177">
        <v>623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160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3"/>
      <c r="BN38" s="54" t="s">
        <v>70</v>
      </c>
      <c r="BO38" s="198"/>
      <c r="BP38" s="198"/>
      <c r="BQ38" s="53"/>
    </row>
    <row r="39" spans="1:69" s="175" customFormat="1" ht="15.75">
      <c r="A39" s="179" t="s">
        <v>575</v>
      </c>
      <c r="B39" s="195" t="s">
        <v>8</v>
      </c>
      <c r="C39" s="180" t="s">
        <v>29</v>
      </c>
      <c r="D39" s="192" t="s">
        <v>45</v>
      </c>
      <c r="E39" s="194" t="s">
        <v>585</v>
      </c>
      <c r="F39" s="203">
        <v>351</v>
      </c>
      <c r="G39" s="196">
        <v>10</v>
      </c>
      <c r="H39" s="197"/>
      <c r="I39" s="197"/>
      <c r="J39" s="197"/>
      <c r="K39" s="197"/>
      <c r="L39" s="196">
        <v>2</v>
      </c>
      <c r="M39" s="198"/>
      <c r="N39" s="188">
        <v>2</v>
      </c>
      <c r="O39" s="197"/>
      <c r="P39" s="197"/>
      <c r="Q39" s="183">
        <v>7.9432035221238948</v>
      </c>
      <c r="R39" s="197"/>
      <c r="S39" s="197"/>
      <c r="T39" s="189">
        <v>13.9025</v>
      </c>
      <c r="U39" s="197"/>
      <c r="V39" s="197"/>
      <c r="W39" s="183">
        <v>7.9938200412979361</v>
      </c>
      <c r="X39" s="197"/>
      <c r="Y39" s="197"/>
      <c r="Z39" s="189">
        <v>13.952500000000001</v>
      </c>
      <c r="AA39" s="197"/>
      <c r="AB39" s="197"/>
      <c r="AC39" s="197"/>
      <c r="AD39" s="197"/>
      <c r="AE39" s="197"/>
      <c r="AF39" s="199">
        <v>3.1337819115050354</v>
      </c>
      <c r="AG39" s="199">
        <v>2229</v>
      </c>
      <c r="AH39" s="199">
        <v>0.6600131809329024</v>
      </c>
      <c r="AI39" s="199">
        <v>406</v>
      </c>
      <c r="AJ39" s="199">
        <v>1.8884090909090909</v>
      </c>
      <c r="AK39" s="199"/>
      <c r="AL39" s="199">
        <v>235</v>
      </c>
      <c r="AM39" s="199">
        <v>3.3256595783320608</v>
      </c>
      <c r="AN39" s="199">
        <v>3.4537259615384617</v>
      </c>
      <c r="AO39" s="190">
        <v>40</v>
      </c>
      <c r="AP39" s="196">
        <v>7</v>
      </c>
      <c r="AQ39" s="196">
        <v>4</v>
      </c>
      <c r="AR39" s="205">
        <v>631</v>
      </c>
      <c r="AS39" s="205">
        <v>0</v>
      </c>
      <c r="AT39" s="5">
        <v>24048.692999999999</v>
      </c>
      <c r="AU39" s="5">
        <v>325.04299999999995</v>
      </c>
      <c r="AV39" s="176">
        <v>0</v>
      </c>
      <c r="AW39" s="177">
        <v>631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160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70</v>
      </c>
      <c r="BO39" s="198"/>
      <c r="BP39" s="198"/>
      <c r="BQ39" s="53"/>
    </row>
    <row r="40" spans="1:69" s="175" customFormat="1" ht="15.75">
      <c r="A40" s="179" t="s">
        <v>575</v>
      </c>
      <c r="B40" s="195" t="s">
        <v>8</v>
      </c>
      <c r="C40" s="180" t="s">
        <v>29</v>
      </c>
      <c r="D40" s="192" t="s">
        <v>45</v>
      </c>
      <c r="E40" s="194" t="s">
        <v>585</v>
      </c>
      <c r="F40" s="203">
        <v>333</v>
      </c>
      <c r="G40" s="196">
        <v>12</v>
      </c>
      <c r="H40" s="197"/>
      <c r="I40" s="197"/>
      <c r="J40" s="197"/>
      <c r="K40" s="197"/>
      <c r="L40" s="196">
        <v>4</v>
      </c>
      <c r="M40" s="198"/>
      <c r="N40" s="188">
        <v>2</v>
      </c>
      <c r="O40" s="197"/>
      <c r="P40" s="197"/>
      <c r="Q40" s="183">
        <v>6.542214495268138</v>
      </c>
      <c r="R40" s="197"/>
      <c r="S40" s="197"/>
      <c r="T40" s="189">
        <v>8.7624999999999975</v>
      </c>
      <c r="U40" s="197"/>
      <c r="V40" s="197"/>
      <c r="W40" s="183">
        <v>6.6259842239747622</v>
      </c>
      <c r="X40" s="197"/>
      <c r="Y40" s="197"/>
      <c r="Z40" s="189">
        <v>8.9149999999999974</v>
      </c>
      <c r="AA40" s="197"/>
      <c r="AB40" s="197"/>
      <c r="AC40" s="197"/>
      <c r="AD40" s="197"/>
      <c r="AE40" s="197"/>
      <c r="AF40" s="199">
        <v>3.371286785375867</v>
      </c>
      <c r="AG40" s="199">
        <v>2177</v>
      </c>
      <c r="AH40" s="199">
        <v>0.58039776738884019</v>
      </c>
      <c r="AI40" s="199">
        <v>170</v>
      </c>
      <c r="AJ40" s="199">
        <v>2.1875</v>
      </c>
      <c r="AK40" s="199"/>
      <c r="AL40" s="199">
        <v>298</v>
      </c>
      <c r="AM40" s="199">
        <v>3.3960433107856436</v>
      </c>
      <c r="AN40" s="199">
        <v>3.5256218905472636</v>
      </c>
      <c r="AO40" s="190">
        <v>37</v>
      </c>
      <c r="AP40" s="196">
        <v>0</v>
      </c>
      <c r="AQ40" s="196">
        <v>3</v>
      </c>
      <c r="AR40" s="205">
        <v>602</v>
      </c>
      <c r="AS40" s="205">
        <v>0</v>
      </c>
      <c r="AT40" s="5">
        <v>22520.278999999999</v>
      </c>
      <c r="AU40" s="5">
        <v>339.31</v>
      </c>
      <c r="AV40" s="176">
        <v>2</v>
      </c>
      <c r="AW40" s="177">
        <v>598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160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3"/>
      <c r="BN40" s="54" t="s">
        <v>70</v>
      </c>
      <c r="BO40" s="198"/>
      <c r="BP40" s="198"/>
      <c r="BQ40" s="53"/>
    </row>
    <row r="41" spans="1:69" s="175" customFormat="1" ht="15.75">
      <c r="A41" s="179" t="s">
        <v>575</v>
      </c>
      <c r="B41" s="195" t="s">
        <v>8</v>
      </c>
      <c r="C41" s="180" t="s">
        <v>29</v>
      </c>
      <c r="D41" s="192" t="s">
        <v>45</v>
      </c>
      <c r="E41" s="194" t="s">
        <v>585</v>
      </c>
      <c r="F41" s="203">
        <v>343</v>
      </c>
      <c r="G41" s="196">
        <v>8</v>
      </c>
      <c r="H41" s="197"/>
      <c r="I41" s="197"/>
      <c r="J41" s="197"/>
      <c r="K41" s="197"/>
      <c r="L41" s="196">
        <v>14</v>
      </c>
      <c r="M41" s="198"/>
      <c r="N41" s="188">
        <v>0</v>
      </c>
      <c r="O41" s="197"/>
      <c r="P41" s="197"/>
      <c r="Q41" s="183">
        <v>8.4947133831775705</v>
      </c>
      <c r="R41" s="197"/>
      <c r="S41" s="197"/>
      <c r="T41" s="189">
        <v>14.567857142857141</v>
      </c>
      <c r="U41" s="197"/>
      <c r="V41" s="197"/>
      <c r="W41" s="183">
        <v>8.4972710218068546</v>
      </c>
      <c r="X41" s="197"/>
      <c r="Y41" s="197"/>
      <c r="Z41" s="189">
        <v>14.487499999999997</v>
      </c>
      <c r="AA41" s="197"/>
      <c r="AB41" s="197"/>
      <c r="AC41" s="197"/>
      <c r="AD41" s="197"/>
      <c r="AE41" s="197"/>
      <c r="AF41" s="199">
        <v>2.5473151641431806</v>
      </c>
      <c r="AG41" s="199">
        <v>1591</v>
      </c>
      <c r="AH41" s="199">
        <v>0.43969334322253284</v>
      </c>
      <c r="AI41" s="199">
        <v>651</v>
      </c>
      <c r="AJ41" s="199">
        <v>1.5832650273224043</v>
      </c>
      <c r="AK41" s="199"/>
      <c r="AL41" s="199"/>
      <c r="AM41" s="199"/>
      <c r="AN41" s="199"/>
      <c r="AO41" s="190">
        <v>48</v>
      </c>
      <c r="AP41" s="196">
        <v>3</v>
      </c>
      <c r="AQ41" s="196">
        <v>6</v>
      </c>
      <c r="AR41" s="205">
        <v>613</v>
      </c>
      <c r="AS41" s="205">
        <v>0</v>
      </c>
      <c r="AT41" s="5">
        <v>23448.489999999998</v>
      </c>
      <c r="AU41" s="5">
        <v>381.51900000000001</v>
      </c>
      <c r="AV41" s="176">
        <v>0</v>
      </c>
      <c r="AW41" s="177">
        <v>611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160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70</v>
      </c>
      <c r="BO41" s="198"/>
      <c r="BP41" s="198"/>
      <c r="BQ41" s="53"/>
    </row>
    <row r="42" spans="1:69" s="175" customFormat="1" ht="15.75">
      <c r="A42" s="179" t="s">
        <v>575</v>
      </c>
      <c r="B42" s="195" t="s">
        <v>8</v>
      </c>
      <c r="C42" s="180" t="s">
        <v>29</v>
      </c>
      <c r="D42" s="192" t="s">
        <v>45</v>
      </c>
      <c r="E42" s="194" t="s">
        <v>586</v>
      </c>
      <c r="F42" s="203">
        <v>102</v>
      </c>
      <c r="G42" s="196">
        <v>1</v>
      </c>
      <c r="H42" s="197"/>
      <c r="I42" s="197"/>
      <c r="J42" s="197"/>
      <c r="K42" s="197"/>
      <c r="L42" s="196">
        <v>0</v>
      </c>
      <c r="M42" s="198"/>
      <c r="N42" s="188">
        <v>1</v>
      </c>
      <c r="O42" s="197"/>
      <c r="P42" s="197"/>
      <c r="Q42" s="183">
        <v>6.5523366039603959</v>
      </c>
      <c r="R42" s="197"/>
      <c r="S42" s="197"/>
      <c r="T42" s="189">
        <v>10.658333333333331</v>
      </c>
      <c r="U42" s="197"/>
      <c r="V42" s="197"/>
      <c r="W42" s="183">
        <v>6.6103564257425749</v>
      </c>
      <c r="X42" s="197"/>
      <c r="Y42" s="197"/>
      <c r="Z42" s="189">
        <v>10.974999999999994</v>
      </c>
      <c r="AA42" s="197"/>
      <c r="AB42" s="197"/>
      <c r="AC42" s="197"/>
      <c r="AD42" s="197"/>
      <c r="AE42" s="197"/>
      <c r="AF42" s="199">
        <v>3.493271433285305</v>
      </c>
      <c r="AG42" s="199">
        <v>700</v>
      </c>
      <c r="AH42" s="199">
        <v>0.46335777314176729</v>
      </c>
      <c r="AI42" s="199">
        <v>19</v>
      </c>
      <c r="AJ42" s="199">
        <v>2.5885802469135801</v>
      </c>
      <c r="AK42" s="199"/>
      <c r="AL42" s="199">
        <v>98</v>
      </c>
      <c r="AM42" s="199">
        <v>3.5043877599538247</v>
      </c>
      <c r="AN42" s="199">
        <v>3.5848930481283423</v>
      </c>
      <c r="AO42" s="190">
        <v>5</v>
      </c>
      <c r="AP42" s="196">
        <v>0</v>
      </c>
      <c r="AQ42" s="196">
        <v>0</v>
      </c>
      <c r="AR42" s="205">
        <v>197</v>
      </c>
      <c r="AS42" s="205">
        <v>0</v>
      </c>
      <c r="AT42" s="5">
        <v>7221.1990000000005</v>
      </c>
      <c r="AU42" s="5">
        <v>0</v>
      </c>
      <c r="AV42" s="176">
        <v>0</v>
      </c>
      <c r="AW42" s="177">
        <v>197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160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3"/>
      <c r="BN42" s="54" t="s">
        <v>70</v>
      </c>
      <c r="BO42" s="198"/>
      <c r="BP42" s="198"/>
      <c r="BQ42" s="53"/>
    </row>
    <row r="43" spans="1:69" s="175" customFormat="1" ht="15.75">
      <c r="A43" s="179" t="s">
        <v>575</v>
      </c>
      <c r="B43" s="195" t="s">
        <v>8</v>
      </c>
      <c r="C43" s="180" t="s">
        <v>29</v>
      </c>
      <c r="D43" s="192" t="s">
        <v>45</v>
      </c>
      <c r="E43" s="194" t="s">
        <v>586</v>
      </c>
      <c r="F43" s="203">
        <v>103</v>
      </c>
      <c r="G43" s="196">
        <v>1</v>
      </c>
      <c r="H43" s="197"/>
      <c r="I43" s="197"/>
      <c r="J43" s="197"/>
      <c r="K43" s="197"/>
      <c r="L43" s="196">
        <v>0</v>
      </c>
      <c r="M43" s="198"/>
      <c r="N43" s="188">
        <v>2</v>
      </c>
      <c r="O43" s="197"/>
      <c r="P43" s="197"/>
      <c r="Q43" s="183">
        <v>7.7989215588235306</v>
      </c>
      <c r="R43" s="197"/>
      <c r="S43" s="197"/>
      <c r="T43" s="189">
        <v>13.29</v>
      </c>
      <c r="U43" s="197"/>
      <c r="V43" s="197"/>
      <c r="W43" s="183">
        <v>7.8735980294117631</v>
      </c>
      <c r="X43" s="197"/>
      <c r="Y43" s="197"/>
      <c r="Z43" s="189">
        <v>13.29</v>
      </c>
      <c r="AA43" s="197"/>
      <c r="AB43" s="197"/>
      <c r="AC43" s="197"/>
      <c r="AD43" s="197"/>
      <c r="AE43" s="197"/>
      <c r="AF43" s="199">
        <v>2.9300325866331138</v>
      </c>
      <c r="AG43" s="199">
        <v>664</v>
      </c>
      <c r="AH43" s="199">
        <v>0.64763924138378126</v>
      </c>
      <c r="AI43" s="199">
        <v>192</v>
      </c>
      <c r="AJ43" s="199">
        <v>1.7866279069767441</v>
      </c>
      <c r="AK43" s="199"/>
      <c r="AL43" s="199">
        <v>62</v>
      </c>
      <c r="AM43" s="199">
        <v>3.1207181320578634</v>
      </c>
      <c r="AN43" s="199">
        <v>3.1630434782608696</v>
      </c>
      <c r="AO43" s="190">
        <v>4</v>
      </c>
      <c r="AP43" s="196">
        <v>0</v>
      </c>
      <c r="AQ43" s="196">
        <v>1</v>
      </c>
      <c r="AR43" s="205">
        <v>199</v>
      </c>
      <c r="AS43" s="205">
        <v>0</v>
      </c>
      <c r="AT43" s="5">
        <v>7299.1359999999986</v>
      </c>
      <c r="AU43" s="5">
        <v>0</v>
      </c>
      <c r="AV43" s="176">
        <v>0</v>
      </c>
      <c r="AW43" s="177">
        <v>199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160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70</v>
      </c>
      <c r="BO43" s="198"/>
      <c r="BP43" s="198"/>
      <c r="BQ43" s="53"/>
    </row>
    <row r="44" spans="1:69" s="175" customFormat="1" ht="15.75">
      <c r="A44" s="179" t="s">
        <v>575</v>
      </c>
      <c r="B44" s="195" t="s">
        <v>8</v>
      </c>
      <c r="C44" s="180" t="s">
        <v>29</v>
      </c>
      <c r="D44" s="192" t="s">
        <v>45</v>
      </c>
      <c r="E44" s="194" t="s">
        <v>586</v>
      </c>
      <c r="F44" s="203">
        <v>103</v>
      </c>
      <c r="G44" s="196">
        <v>2</v>
      </c>
      <c r="H44" s="197"/>
      <c r="I44" s="197"/>
      <c r="J44" s="197"/>
      <c r="K44" s="197"/>
      <c r="L44" s="196">
        <v>2</v>
      </c>
      <c r="M44" s="198"/>
      <c r="N44" s="188">
        <v>1</v>
      </c>
      <c r="O44" s="197"/>
      <c r="P44" s="197"/>
      <c r="Q44" s="183">
        <v>6.9122019999999997</v>
      </c>
      <c r="R44" s="197"/>
      <c r="S44" s="197"/>
      <c r="T44" s="189">
        <v>10.012499999999999</v>
      </c>
      <c r="U44" s="197"/>
      <c r="V44" s="197"/>
      <c r="W44" s="183">
        <v>7.0016868282828275</v>
      </c>
      <c r="X44" s="197"/>
      <c r="Y44" s="197"/>
      <c r="Z44" s="189">
        <v>10.012499999999999</v>
      </c>
      <c r="AA44" s="197"/>
      <c r="AB44" s="197"/>
      <c r="AC44" s="197"/>
      <c r="AD44" s="197"/>
      <c r="AE44" s="197"/>
      <c r="AF44" s="199">
        <v>3.3686564723650614</v>
      </c>
      <c r="AG44" s="199">
        <v>678</v>
      </c>
      <c r="AH44" s="199">
        <v>0.61891916828899307</v>
      </c>
      <c r="AI44" s="199">
        <v>72</v>
      </c>
      <c r="AJ44" s="199">
        <v>2.0663265306122449</v>
      </c>
      <c r="AK44" s="199"/>
      <c r="AL44" s="199">
        <v>92</v>
      </c>
      <c r="AM44" s="199">
        <v>3.3720833425936489</v>
      </c>
      <c r="AN44" s="199">
        <v>3.5366972477064218</v>
      </c>
      <c r="AO44" s="190">
        <v>14</v>
      </c>
      <c r="AP44" s="196">
        <v>0</v>
      </c>
      <c r="AQ44" s="196">
        <v>1</v>
      </c>
      <c r="AR44" s="205">
        <v>187</v>
      </c>
      <c r="AS44" s="205">
        <v>0</v>
      </c>
      <c r="AT44" s="5">
        <v>7119.5290000000005</v>
      </c>
      <c r="AU44" s="5">
        <v>94.965000000000003</v>
      </c>
      <c r="AV44" s="176">
        <v>0</v>
      </c>
      <c r="AW44" s="177">
        <v>187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160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3"/>
      <c r="BN44" s="54" t="s">
        <v>70</v>
      </c>
      <c r="BO44" s="198"/>
      <c r="BP44" s="198"/>
      <c r="BQ44" s="53"/>
    </row>
    <row r="45" spans="1:69" s="175" customFormat="1" ht="15.75">
      <c r="A45" s="179" t="s">
        <v>575</v>
      </c>
      <c r="B45" s="195" t="s">
        <v>8</v>
      </c>
      <c r="C45" s="180" t="s">
        <v>29</v>
      </c>
      <c r="D45" s="192" t="s">
        <v>45</v>
      </c>
      <c r="E45" s="194" t="s">
        <v>586</v>
      </c>
      <c r="F45" s="203">
        <v>103</v>
      </c>
      <c r="G45" s="196">
        <v>4</v>
      </c>
      <c r="H45" s="197"/>
      <c r="I45" s="197"/>
      <c r="J45" s="197"/>
      <c r="K45" s="197"/>
      <c r="L45" s="196">
        <v>2</v>
      </c>
      <c r="M45" s="198"/>
      <c r="N45" s="188">
        <v>0</v>
      </c>
      <c r="O45" s="197"/>
      <c r="P45" s="197"/>
      <c r="Q45" s="183">
        <v>8.2909484329896923</v>
      </c>
      <c r="R45" s="197"/>
      <c r="S45" s="197"/>
      <c r="T45" s="189">
        <v>10.574999999999996</v>
      </c>
      <c r="U45" s="197"/>
      <c r="V45" s="197"/>
      <c r="W45" s="183">
        <v>8.250298948453608</v>
      </c>
      <c r="X45" s="197"/>
      <c r="Y45" s="197"/>
      <c r="Z45" s="189">
        <v>10.574999999999996</v>
      </c>
      <c r="AA45" s="197"/>
      <c r="AB45" s="197"/>
      <c r="AC45" s="197"/>
      <c r="AD45" s="197"/>
      <c r="AE45" s="197"/>
      <c r="AF45" s="199">
        <v>2.4485714274872716</v>
      </c>
      <c r="AG45" s="199">
        <v>497</v>
      </c>
      <c r="AH45" s="199">
        <v>0.42021365739072059</v>
      </c>
      <c r="AI45" s="199">
        <v>257</v>
      </c>
      <c r="AJ45" s="199">
        <v>1.5725</v>
      </c>
      <c r="AK45" s="199"/>
      <c r="AL45" s="199"/>
      <c r="AM45" s="199"/>
      <c r="AN45" s="199"/>
      <c r="AO45" s="190">
        <v>7</v>
      </c>
      <c r="AP45" s="196">
        <v>0</v>
      </c>
      <c r="AQ45" s="196">
        <v>1</v>
      </c>
      <c r="AR45" s="205">
        <v>190</v>
      </c>
      <c r="AS45" s="205">
        <v>0</v>
      </c>
      <c r="AT45" s="5">
        <v>7043.5280000000002</v>
      </c>
      <c r="AU45" s="5">
        <v>7.95</v>
      </c>
      <c r="AV45" s="176">
        <v>0</v>
      </c>
      <c r="AW45" s="177">
        <v>190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160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213"/>
      <c r="BN45" s="54" t="s">
        <v>70</v>
      </c>
      <c r="BO45" s="198"/>
      <c r="BP45" s="198"/>
      <c r="BQ45" s="53"/>
    </row>
    <row r="46" spans="1:69" s="175" customFormat="1" ht="15.75">
      <c r="A46" s="179"/>
      <c r="B46" s="195"/>
      <c r="C46" s="180"/>
      <c r="D46" s="192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205"/>
      <c r="AT46" s="5"/>
      <c r="AU46" s="5"/>
      <c r="AV46" s="176"/>
      <c r="AW46" s="177"/>
      <c r="AX46" s="197"/>
      <c r="AY46" s="206"/>
      <c r="AZ46" s="200"/>
      <c r="BA46" s="200"/>
      <c r="BB46" s="200"/>
      <c r="BC46" s="198"/>
      <c r="BD46" s="178"/>
      <c r="BE46" s="176"/>
      <c r="BF46" s="176"/>
      <c r="BG46" s="176"/>
      <c r="BH46" s="193"/>
      <c r="BI46" s="193"/>
      <c r="BJ46" s="182"/>
      <c r="BK46" s="182"/>
      <c r="BL46" s="181"/>
      <c r="BM46" s="213"/>
      <c r="BN46" s="54"/>
      <c r="BO46" s="198"/>
      <c r="BP46" s="198"/>
      <c r="BQ46" s="53"/>
    </row>
    <row r="47" spans="1:69" s="175" customFormat="1" ht="15.75">
      <c r="A47" s="179"/>
      <c r="B47" s="195"/>
      <c r="C47" s="180"/>
      <c r="D47" s="192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205"/>
      <c r="AT47" s="5"/>
      <c r="AU47" s="5"/>
      <c r="AV47" s="176"/>
      <c r="AW47" s="177"/>
      <c r="AX47" s="197"/>
      <c r="AY47" s="206"/>
      <c r="AZ47" s="200"/>
      <c r="BA47" s="200"/>
      <c r="BB47" s="200"/>
      <c r="BC47" s="198"/>
      <c r="BD47" s="178"/>
      <c r="BE47" s="176"/>
      <c r="BF47" s="176"/>
      <c r="BG47" s="176"/>
      <c r="BH47" s="193"/>
      <c r="BI47" s="193"/>
      <c r="BJ47" s="182"/>
      <c r="BK47" s="182"/>
      <c r="BL47" s="181"/>
      <c r="BM47" s="213"/>
      <c r="BN47" s="54"/>
      <c r="BO47" s="198"/>
      <c r="BP47" s="198"/>
      <c r="BQ47" s="53"/>
    </row>
    <row r="48" spans="1:69" s="175" customFormat="1" ht="15.75">
      <c r="A48" s="179"/>
      <c r="B48" s="195"/>
      <c r="C48" s="180"/>
      <c r="D48" s="192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96"/>
      <c r="AQ48" s="196"/>
      <c r="AR48" s="205"/>
      <c r="AS48" s="205"/>
      <c r="AT48" s="5"/>
      <c r="AU48" s="5"/>
      <c r="AV48" s="176"/>
      <c r="AW48" s="177"/>
      <c r="AX48" s="197"/>
      <c r="AY48" s="206"/>
      <c r="AZ48" s="200"/>
      <c r="BA48" s="200"/>
      <c r="BB48" s="200"/>
      <c r="BC48" s="198"/>
      <c r="BD48" s="178"/>
      <c r="BE48" s="176"/>
      <c r="BF48" s="176"/>
      <c r="BG48" s="176"/>
      <c r="BH48" s="193"/>
      <c r="BI48" s="193"/>
      <c r="BJ48" s="182"/>
      <c r="BK48" s="182"/>
      <c r="BL48" s="181"/>
      <c r="BM48" s="213"/>
      <c r="BN48" s="54"/>
      <c r="BO48" s="198"/>
      <c r="BP48" s="198"/>
      <c r="BQ48" s="53"/>
    </row>
    <row r="49" spans="1:69" s="175" customFormat="1" ht="16.5" thickBot="1">
      <c r="A49" s="81"/>
      <c r="B49" s="82"/>
      <c r="C49" s="83"/>
      <c r="D49" s="84"/>
      <c r="E49" s="117"/>
      <c r="F49" s="118"/>
      <c r="G49" s="119"/>
      <c r="H49" s="91"/>
      <c r="I49" s="91"/>
      <c r="J49" s="91"/>
      <c r="K49" s="91"/>
      <c r="L49" s="119"/>
      <c r="M49" s="204"/>
      <c r="N49" s="90"/>
      <c r="O49" s="91"/>
      <c r="P49" s="91"/>
      <c r="Q49" s="121"/>
      <c r="R49" s="91"/>
      <c r="S49" s="91"/>
      <c r="T49" s="120"/>
      <c r="U49" s="91"/>
      <c r="V49" s="91"/>
      <c r="W49" s="121"/>
      <c r="X49" s="91"/>
      <c r="Y49" s="91"/>
      <c r="Z49" s="120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2"/>
      <c r="AP49" s="119"/>
      <c r="AQ49" s="119"/>
      <c r="AR49" s="152"/>
      <c r="AS49" s="152"/>
      <c r="AT49" s="153"/>
      <c r="AU49" s="153"/>
      <c r="AV49" s="185"/>
      <c r="AW49" s="154"/>
      <c r="AX49" s="91"/>
      <c r="AY49" s="158"/>
      <c r="AZ49" s="201"/>
      <c r="BA49" s="201"/>
      <c r="BB49" s="201"/>
      <c r="BC49" s="204"/>
      <c r="BD49" s="92"/>
      <c r="BE49" s="185"/>
      <c r="BF49" s="185"/>
      <c r="BG49" s="185"/>
      <c r="BH49" s="94"/>
      <c r="BI49" s="94"/>
      <c r="BJ49" s="95"/>
      <c r="BK49" s="95"/>
      <c r="BL49" s="96"/>
      <c r="BM49" s="216"/>
      <c r="BN49" s="220"/>
      <c r="BO49" s="204"/>
      <c r="BP49" s="204"/>
      <c r="BQ49" s="211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65"/>
      <c r="AT53" s="1"/>
      <c r="AU53" s="1"/>
      <c r="AV53" s="1"/>
      <c r="AW53" s="1"/>
      <c r="AX53" s="65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75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65"/>
      <c r="AT54" s="1"/>
      <c r="AU54" s="1"/>
      <c r="AV54" s="1"/>
      <c r="AW54" s="1"/>
      <c r="AX54" s="65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75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65"/>
      <c r="AT55" s="1"/>
      <c r="AU55" s="1"/>
      <c r="AV55" s="1"/>
      <c r="AW55" s="1"/>
      <c r="AX55" s="65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75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65"/>
      <c r="AT56" s="1"/>
      <c r="AU56" s="1"/>
      <c r="AV56" s="1"/>
      <c r="AW56" s="1"/>
      <c r="AX56" s="65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75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65"/>
      <c r="AT57" s="1"/>
      <c r="AU57" s="1"/>
      <c r="AV57" s="1"/>
      <c r="AW57" s="1"/>
      <c r="AX57" s="6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75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65"/>
      <c r="AT58" s="1"/>
      <c r="AU58" s="1"/>
      <c r="AV58" s="1"/>
      <c r="AW58" s="1"/>
      <c r="AX58" s="65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75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65"/>
      <c r="AT59" s="1"/>
      <c r="AU59" s="1"/>
      <c r="AV59" s="1"/>
      <c r="AW59" s="1"/>
      <c r="AX59" s="65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75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65"/>
      <c r="AT60" s="1"/>
      <c r="AU60" s="1"/>
      <c r="AV60" s="1"/>
      <c r="AW60" s="1"/>
      <c r="AX60" s="65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75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65"/>
      <c r="AT61" s="1"/>
      <c r="AU61" s="1"/>
      <c r="AV61" s="1"/>
      <c r="AW61" s="1"/>
      <c r="AX61" s="65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75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65"/>
      <c r="AT62" s="1"/>
      <c r="AU62" s="1"/>
      <c r="AV62" s="1"/>
      <c r="AW62" s="1"/>
      <c r="AX62" s="65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75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65"/>
      <c r="AT63" s="1"/>
      <c r="AU63" s="1"/>
      <c r="AV63" s="1"/>
      <c r="AW63" s="1"/>
      <c r="AX63" s="65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75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65"/>
      <c r="AT64" s="1"/>
      <c r="AU64" s="1"/>
      <c r="AV64" s="1"/>
      <c r="AW64" s="1"/>
      <c r="AX64" s="65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75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65"/>
      <c r="AT65" s="1"/>
      <c r="AU65" s="1"/>
      <c r="AV65" s="1"/>
      <c r="AW65" s="1"/>
      <c r="AX65" s="65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75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65"/>
      <c r="AT66" s="1"/>
      <c r="AU66" s="1"/>
      <c r="AV66" s="1"/>
      <c r="AW66" s="1"/>
      <c r="AX66" s="65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75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65"/>
      <c r="AT67" s="1"/>
      <c r="AU67" s="1"/>
      <c r="AV67" s="1"/>
      <c r="AW67" s="1"/>
      <c r="AX67" s="65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75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65"/>
      <c r="AT68" s="1"/>
      <c r="AU68" s="1"/>
      <c r="AV68" s="1"/>
      <c r="AW68" s="1"/>
      <c r="AX68" s="65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75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65"/>
      <c r="AT69" s="1"/>
      <c r="AU69" s="1"/>
      <c r="AV69" s="1"/>
      <c r="AW69" s="1"/>
      <c r="AX69" s="65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75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65"/>
      <c r="AT70" s="1"/>
      <c r="AU70" s="1"/>
      <c r="AV70" s="1"/>
      <c r="AW70" s="1"/>
      <c r="AX70" s="65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75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65"/>
      <c r="AT71" s="1"/>
      <c r="AU71" s="1"/>
      <c r="AV71" s="1"/>
      <c r="AW71" s="1"/>
      <c r="AX71" s="65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75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65"/>
      <c r="AT72" s="1"/>
      <c r="AU72" s="1"/>
      <c r="AV72" s="1"/>
      <c r="AW72" s="1"/>
      <c r="AX72" s="65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75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65"/>
      <c r="AT73" s="1"/>
      <c r="AU73" s="1"/>
      <c r="AV73" s="1"/>
      <c r="AW73" s="1"/>
      <c r="AX73" s="65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75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65"/>
      <c r="AT74" s="1"/>
      <c r="AU74" s="1"/>
      <c r="AV74" s="1"/>
      <c r="AW74" s="1"/>
      <c r="AX74" s="65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75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65"/>
      <c r="AT75" s="1"/>
      <c r="AU75" s="1"/>
      <c r="AV75" s="1"/>
      <c r="AW75" s="1"/>
      <c r="AX75" s="65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75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65"/>
      <c r="AT76" s="1"/>
      <c r="AU76" s="1"/>
      <c r="AV76" s="1"/>
      <c r="AW76" s="1"/>
      <c r="AX76" s="65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75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65"/>
      <c r="AT77" s="1"/>
      <c r="AU77" s="1"/>
      <c r="AV77" s="1"/>
      <c r="AW77" s="1"/>
      <c r="AX77" s="65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75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65"/>
      <c r="AT78" s="1"/>
      <c r="AU78" s="1"/>
      <c r="AV78" s="1"/>
      <c r="AW78" s="1"/>
      <c r="AX78" s="65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75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65"/>
      <c r="AT79" s="1"/>
      <c r="AU79" s="1"/>
      <c r="AV79" s="1"/>
      <c r="AW79" s="1"/>
      <c r="AX79" s="65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75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65"/>
      <c r="AT80" s="1"/>
      <c r="AU80" s="1"/>
      <c r="AV80" s="1"/>
      <c r="AW80" s="1"/>
      <c r="AX80" s="65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75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65"/>
      <c r="AT81" s="1"/>
      <c r="AU81" s="1"/>
      <c r="AV81" s="1"/>
      <c r="AW81" s="1"/>
      <c r="AX81" s="65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75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65"/>
      <c r="AT82" s="1"/>
      <c r="AU82" s="1"/>
      <c r="AV82" s="1"/>
      <c r="AW82" s="1"/>
      <c r="AX82" s="65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75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65"/>
      <c r="AT83" s="1"/>
      <c r="AU83" s="1"/>
      <c r="AV83" s="1"/>
      <c r="AW83" s="1"/>
      <c r="AX83" s="65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75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65"/>
      <c r="AT84" s="1"/>
      <c r="AU84" s="1"/>
      <c r="AV84" s="1"/>
      <c r="AW84" s="1"/>
      <c r="AX84" s="65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75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65"/>
      <c r="AT85" s="1"/>
      <c r="AU85" s="1"/>
      <c r="AV85" s="1"/>
      <c r="AW85" s="1"/>
      <c r="AX85" s="65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75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65"/>
      <c r="AT86" s="1"/>
      <c r="AU86" s="1"/>
      <c r="AV86" s="1"/>
      <c r="AW86" s="1"/>
      <c r="AX86" s="65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75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65"/>
      <c r="AT87" s="1"/>
      <c r="AU87" s="1"/>
      <c r="AV87" s="1"/>
      <c r="AW87" s="1"/>
      <c r="AX87" s="65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75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65"/>
      <c r="AT88" s="1"/>
      <c r="AU88" s="1"/>
      <c r="AV88" s="1"/>
      <c r="AW88" s="1"/>
      <c r="AX88" s="65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75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65"/>
      <c r="AT89" s="1"/>
      <c r="AU89" s="1"/>
      <c r="AV89" s="1"/>
      <c r="AW89" s="1"/>
      <c r="AX89" s="65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75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65"/>
      <c r="AT90" s="1"/>
      <c r="AU90" s="1"/>
      <c r="AV90" s="1"/>
      <c r="AW90" s="1"/>
      <c r="AX90" s="65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75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65"/>
      <c r="AT91" s="1"/>
      <c r="AU91" s="1"/>
      <c r="AV91" s="1"/>
      <c r="AW91" s="1"/>
      <c r="AX91" s="65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75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65"/>
      <c r="AT92" s="1"/>
      <c r="AU92" s="1"/>
      <c r="AV92" s="1"/>
      <c r="AW92" s="1"/>
      <c r="AX92" s="65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75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65"/>
      <c r="AT93" s="1"/>
      <c r="AU93" s="1"/>
      <c r="AV93" s="1"/>
      <c r="AW93" s="1"/>
      <c r="AX93" s="65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75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65"/>
      <c r="AT94" s="1"/>
      <c r="AU94" s="1"/>
      <c r="AV94" s="1"/>
      <c r="AW94" s="1"/>
      <c r="AX94" s="65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75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65"/>
      <c r="AT95" s="1"/>
      <c r="AU95" s="1"/>
      <c r="AV95" s="1"/>
      <c r="AW95" s="1"/>
      <c r="AX95" s="65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75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65"/>
      <c r="AT96" s="1"/>
      <c r="AU96" s="1"/>
      <c r="AV96" s="1"/>
      <c r="AW96" s="1"/>
      <c r="AX96" s="65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75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65"/>
      <c r="AT97" s="1"/>
      <c r="AU97" s="1"/>
      <c r="AV97" s="1"/>
      <c r="AW97" s="1"/>
      <c r="AX97" s="65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75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5"/>
      <c r="AT98" s="1"/>
      <c r="AU98" s="1"/>
      <c r="AV98" s="1"/>
      <c r="AW98" s="1"/>
      <c r="AX98" s="65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5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5"/>
      <c r="AT99" s="1"/>
      <c r="AU99" s="1"/>
      <c r="AV99" s="1"/>
      <c r="AW99" s="1"/>
      <c r="AX99" s="65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5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5"/>
      <c r="AT100" s="1"/>
      <c r="AU100" s="1"/>
      <c r="AV100" s="1"/>
      <c r="AW100" s="1"/>
      <c r="AX100" s="65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5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5"/>
      <c r="AT101" s="1"/>
      <c r="AU101" s="1"/>
      <c r="AV101" s="1"/>
      <c r="AW101" s="1"/>
      <c r="AX101" s="65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5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5"/>
      <c r="AT102" s="1"/>
      <c r="AU102" s="1"/>
      <c r="AV102" s="1"/>
      <c r="AW102" s="1"/>
      <c r="AX102" s="65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5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5"/>
      <c r="AT103" s="1"/>
      <c r="AU103" s="1"/>
      <c r="AV103" s="1"/>
      <c r="AW103" s="1"/>
      <c r="AX103" s="65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5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5"/>
      <c r="AT104" s="1"/>
      <c r="AU104" s="1"/>
      <c r="AV104" s="1"/>
      <c r="AW104" s="1"/>
      <c r="AX104" s="65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5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5"/>
      <c r="AT105" s="1"/>
      <c r="AU105" s="1"/>
      <c r="AV105" s="1"/>
      <c r="AW105" s="1"/>
      <c r="AX105" s="65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5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5"/>
      <c r="AT106" s="1"/>
      <c r="AU106" s="1"/>
      <c r="AV106" s="1"/>
      <c r="AW106" s="1"/>
      <c r="AX106" s="65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5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5"/>
      <c r="AT107" s="1"/>
      <c r="AU107" s="1"/>
      <c r="AV107" s="1"/>
      <c r="AW107" s="1"/>
      <c r="AX107" s="65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5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5"/>
      <c r="AT108" s="1"/>
      <c r="AU108" s="1"/>
      <c r="AV108" s="1"/>
      <c r="AW108" s="1"/>
      <c r="AX108" s="65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5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5"/>
      <c r="AT109" s="1"/>
      <c r="AU109" s="1"/>
      <c r="AV109" s="1"/>
      <c r="AW109" s="1"/>
      <c r="AX109" s="65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5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5"/>
      <c r="AT110" s="1"/>
      <c r="AU110" s="1"/>
      <c r="AV110" s="1"/>
      <c r="AW110" s="1"/>
      <c r="AX110" s="65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5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5"/>
      <c r="AT111" s="1"/>
      <c r="AU111" s="1"/>
      <c r="AV111" s="1"/>
      <c r="AW111" s="1"/>
      <c r="AX111" s="65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5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5"/>
      <c r="AT112" s="1"/>
      <c r="AU112" s="1"/>
      <c r="AV112" s="1"/>
      <c r="AW112" s="1"/>
      <c r="AX112" s="65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5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5"/>
      <c r="AT113" s="1"/>
      <c r="AU113" s="1"/>
      <c r="AV113" s="1"/>
      <c r="AW113" s="1"/>
      <c r="AX113" s="65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5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5"/>
      <c r="AT114" s="1"/>
      <c r="AU114" s="1"/>
      <c r="AV114" s="1"/>
      <c r="AW114" s="1"/>
      <c r="AX114" s="65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5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5"/>
      <c r="AT115" s="1"/>
      <c r="AU115" s="1"/>
      <c r="AV115" s="1"/>
      <c r="AW115" s="1"/>
      <c r="AX115" s="65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5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5"/>
      <c r="AT116" s="1"/>
      <c r="AU116" s="1"/>
      <c r="AV116" s="1"/>
      <c r="AW116" s="1"/>
      <c r="AX116" s="65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5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5"/>
      <c r="AT117" s="1"/>
      <c r="AU117" s="1"/>
      <c r="AV117" s="1"/>
      <c r="AW117" s="1"/>
      <c r="AX117" s="65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5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6" customWidth="1"/>
    <col min="2" max="2" width="11.85546875" style="45" bestFit="1" customWidth="1"/>
    <col min="3" max="3" width="6.7109375" style="2" customWidth="1"/>
    <col min="4" max="4" width="17.7109375" style="66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65" bestFit="1" customWidth="1"/>
    <col min="17" max="17" width="14.85546875" style="65" bestFit="1" customWidth="1"/>
    <col min="18" max="19" width="6" style="65" bestFit="1" customWidth="1"/>
    <col min="20" max="20" width="14.85546875" style="65" bestFit="1" customWidth="1"/>
    <col min="21" max="22" width="6" style="65" bestFit="1" customWidth="1"/>
    <col min="23" max="23" width="14.85546875" style="65" bestFit="1" customWidth="1"/>
    <col min="24" max="25" width="6" style="65" bestFit="1" customWidth="1"/>
    <col min="26" max="26" width="14.85546875" style="65" bestFit="1" customWidth="1"/>
    <col min="27" max="30" width="6" style="65" bestFit="1" customWidth="1"/>
    <col min="31" max="31" width="6" style="8" bestFit="1" customWidth="1"/>
    <col min="32" max="32" width="14.85546875" style="65" bestFit="1" customWidth="1"/>
    <col min="33" max="33" width="7.42578125" style="65" customWidth="1"/>
    <col min="34" max="34" width="14.85546875" style="65" bestFit="1" customWidth="1"/>
    <col min="35" max="35" width="6.28515625" style="65" customWidth="1"/>
    <col min="36" max="36" width="14.85546875" style="65" bestFit="1" customWidth="1"/>
    <col min="37" max="37" width="6" style="65" bestFit="1" customWidth="1"/>
    <col min="38" max="38" width="6.28515625" style="65" customWidth="1"/>
    <col min="39" max="39" width="14.85546875" style="6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72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575</v>
      </c>
      <c r="B2" s="195" t="s">
        <v>31</v>
      </c>
      <c r="C2" s="180" t="s">
        <v>29</v>
      </c>
      <c r="D2" s="192" t="s">
        <v>45</v>
      </c>
      <c r="E2" s="194" t="s">
        <v>576</v>
      </c>
      <c r="F2" s="203">
        <v>694</v>
      </c>
      <c r="G2" s="196">
        <v>0</v>
      </c>
      <c r="H2" s="197"/>
      <c r="I2" s="197"/>
      <c r="J2" s="197"/>
      <c r="K2" s="197"/>
      <c r="L2" s="196">
        <v>5</v>
      </c>
      <c r="M2" s="198"/>
      <c r="N2" s="188">
        <v>4</v>
      </c>
      <c r="O2" s="197"/>
      <c r="P2" s="197"/>
      <c r="Q2" s="183">
        <v>5.8210565892597979</v>
      </c>
      <c r="R2" s="197"/>
      <c r="S2" s="197"/>
      <c r="T2" s="189">
        <v>7.7977272727272711</v>
      </c>
      <c r="U2" s="197"/>
      <c r="V2" s="197"/>
      <c r="W2" s="183">
        <v>5.6272133381712628</v>
      </c>
      <c r="X2" s="197"/>
      <c r="Y2" s="197"/>
      <c r="Z2" s="189">
        <v>7.7218749999999972</v>
      </c>
      <c r="AA2" s="197"/>
      <c r="AB2" s="197"/>
      <c r="AC2" s="197"/>
      <c r="AD2" s="197"/>
      <c r="AE2" s="197"/>
      <c r="AF2" s="199">
        <v>3.5887997443108994</v>
      </c>
      <c r="AG2" s="199">
        <v>4768</v>
      </c>
      <c r="AH2" s="199">
        <v>0.51068538707247257</v>
      </c>
      <c r="AI2" s="199">
        <v>180</v>
      </c>
      <c r="AJ2" s="199">
        <v>2.5340632603406328</v>
      </c>
      <c r="AK2" s="199"/>
      <c r="AL2" s="199">
        <v>660</v>
      </c>
      <c r="AM2" s="199">
        <v>3.6123288557286046</v>
      </c>
      <c r="AN2" s="199">
        <v>3.6763492609144035</v>
      </c>
      <c r="AO2" s="190">
        <v>0</v>
      </c>
      <c r="AP2" s="196">
        <v>0</v>
      </c>
      <c r="AQ2" s="196">
        <v>0</v>
      </c>
      <c r="AR2" s="205">
        <v>1388</v>
      </c>
      <c r="AS2" s="205">
        <v>0</v>
      </c>
      <c r="AT2" s="5">
        <v>49037.107000000004</v>
      </c>
      <c r="AU2" s="5">
        <v>351.024</v>
      </c>
      <c r="AV2" s="176">
        <v>0</v>
      </c>
      <c r="AW2" s="177">
        <v>1388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3"/>
      <c r="BN2" s="54" t="s">
        <v>71</v>
      </c>
      <c r="BO2" s="198"/>
      <c r="BP2" s="198"/>
      <c r="BQ2" s="53"/>
    </row>
    <row r="3" spans="1:69" s="175" customFormat="1" ht="15.75">
      <c r="A3" s="179" t="s">
        <v>575</v>
      </c>
      <c r="B3" s="195" t="s">
        <v>31</v>
      </c>
      <c r="C3" s="180" t="s">
        <v>29</v>
      </c>
      <c r="D3" s="192" t="s">
        <v>45</v>
      </c>
      <c r="E3" s="194" t="s">
        <v>576</v>
      </c>
      <c r="F3" s="203">
        <v>732</v>
      </c>
      <c r="G3" s="196">
        <v>29</v>
      </c>
      <c r="H3" s="197"/>
      <c r="I3" s="197"/>
      <c r="J3" s="197"/>
      <c r="K3" s="197"/>
      <c r="L3" s="196">
        <v>4</v>
      </c>
      <c r="M3" s="198"/>
      <c r="N3" s="188">
        <v>4</v>
      </c>
      <c r="O3" s="197"/>
      <c r="P3" s="197"/>
      <c r="Q3" s="183">
        <v>7.7783247381974263</v>
      </c>
      <c r="R3" s="197"/>
      <c r="S3" s="197"/>
      <c r="T3" s="189">
        <v>13.290789473684208</v>
      </c>
      <c r="U3" s="197"/>
      <c r="V3" s="197"/>
      <c r="W3" s="183">
        <v>7.7974105622317609</v>
      </c>
      <c r="X3" s="197"/>
      <c r="Y3" s="197"/>
      <c r="Z3" s="189">
        <v>13.296590909090908</v>
      </c>
      <c r="AA3" s="197"/>
      <c r="AB3" s="197"/>
      <c r="AC3" s="197"/>
      <c r="AD3" s="197"/>
      <c r="AE3" s="197"/>
      <c r="AF3" s="199">
        <v>3.2499779462961778</v>
      </c>
      <c r="AG3" s="199">
        <v>4822</v>
      </c>
      <c r="AH3" s="199">
        <v>0.59490726883521083</v>
      </c>
      <c r="AI3" s="199">
        <v>589</v>
      </c>
      <c r="AJ3" s="199">
        <v>2.0888768898488119</v>
      </c>
      <c r="AK3" s="199"/>
      <c r="AL3" s="199">
        <v>682</v>
      </c>
      <c r="AM3" s="199">
        <v>3.2516212155966771</v>
      </c>
      <c r="AN3" s="199">
        <v>3.3470301057770544</v>
      </c>
      <c r="AO3" s="190">
        <v>0</v>
      </c>
      <c r="AP3" s="196">
        <v>0</v>
      </c>
      <c r="AQ3" s="196">
        <v>0</v>
      </c>
      <c r="AR3" s="205">
        <v>1406</v>
      </c>
      <c r="AS3" s="205">
        <v>0</v>
      </c>
      <c r="AT3" s="5">
        <v>49632.034999999989</v>
      </c>
      <c r="AU3" s="5">
        <v>559.22799999999995</v>
      </c>
      <c r="AV3" s="176">
        <v>0</v>
      </c>
      <c r="AW3" s="177">
        <v>1404</v>
      </c>
      <c r="AX3" s="197">
        <v>0</v>
      </c>
      <c r="AY3" s="206"/>
      <c r="AZ3" s="200"/>
      <c r="BA3" s="200"/>
      <c r="BB3" s="200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160</v>
      </c>
      <c r="BI3" s="193" t="s">
        <v>125</v>
      </c>
      <c r="BJ3" s="182">
        <v>214</v>
      </c>
      <c r="BK3" s="182" t="s">
        <v>126</v>
      </c>
      <c r="BL3" s="181" t="s">
        <v>108</v>
      </c>
      <c r="BM3" s="213"/>
      <c r="BN3" s="54" t="s">
        <v>71</v>
      </c>
      <c r="BO3" s="198"/>
      <c r="BP3" s="198"/>
      <c r="BQ3" s="53"/>
    </row>
    <row r="4" spans="1:69" s="175" customFormat="1" ht="15.75">
      <c r="A4" s="179" t="s">
        <v>575</v>
      </c>
      <c r="B4" s="195" t="s">
        <v>31</v>
      </c>
      <c r="C4" s="180" t="s">
        <v>29</v>
      </c>
      <c r="D4" s="192" t="s">
        <v>45</v>
      </c>
      <c r="E4" s="194" t="s">
        <v>576</v>
      </c>
      <c r="F4" s="203">
        <v>642</v>
      </c>
      <c r="G4" s="196">
        <v>20</v>
      </c>
      <c r="H4" s="197"/>
      <c r="I4" s="197"/>
      <c r="J4" s="197"/>
      <c r="K4" s="197"/>
      <c r="L4" s="196">
        <v>6</v>
      </c>
      <c r="M4" s="198"/>
      <c r="N4" s="188">
        <v>3</v>
      </c>
      <c r="O4" s="197"/>
      <c r="P4" s="197"/>
      <c r="Q4" s="183">
        <v>7.0265064740259753</v>
      </c>
      <c r="R4" s="197"/>
      <c r="S4" s="197"/>
      <c r="T4" s="189">
        <v>9.5099999999999962</v>
      </c>
      <c r="U4" s="197"/>
      <c r="V4" s="197"/>
      <c r="W4" s="183">
        <v>7.1399123230519486</v>
      </c>
      <c r="X4" s="197"/>
      <c r="Y4" s="197"/>
      <c r="Z4" s="189">
        <v>9.6999999999999957</v>
      </c>
      <c r="AA4" s="197"/>
      <c r="AB4" s="197"/>
      <c r="AC4" s="197"/>
      <c r="AD4" s="197"/>
      <c r="AE4" s="197"/>
      <c r="AF4" s="199">
        <v>3.4448743944372597</v>
      </c>
      <c r="AG4" s="199">
        <v>4248</v>
      </c>
      <c r="AH4" s="199">
        <v>0.57028957652376611</v>
      </c>
      <c r="AI4" s="199">
        <v>297</v>
      </c>
      <c r="AJ4" s="199">
        <v>2.2273170731707319</v>
      </c>
      <c r="AK4" s="199"/>
      <c r="AL4" s="199">
        <v>568</v>
      </c>
      <c r="AM4" s="199">
        <v>3.4837749104244771</v>
      </c>
      <c r="AN4" s="199">
        <v>3.5922167707404102</v>
      </c>
      <c r="AO4" s="190">
        <v>0</v>
      </c>
      <c r="AP4" s="196">
        <v>0</v>
      </c>
      <c r="AQ4" s="196">
        <v>0</v>
      </c>
      <c r="AR4" s="205">
        <v>1244</v>
      </c>
      <c r="AS4" s="205">
        <v>0</v>
      </c>
      <c r="AT4" s="5">
        <v>43342.577999999994</v>
      </c>
      <c r="AU4" s="5">
        <v>1018.191</v>
      </c>
      <c r="AV4" s="176">
        <v>2</v>
      </c>
      <c r="AW4" s="177">
        <v>1236</v>
      </c>
      <c r="AX4" s="197">
        <v>0</v>
      </c>
      <c r="AY4" s="206"/>
      <c r="AZ4" s="200"/>
      <c r="BA4" s="200"/>
      <c r="BB4" s="200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160</v>
      </c>
      <c r="BI4" s="193" t="s">
        <v>127</v>
      </c>
      <c r="BJ4" s="182">
        <v>214</v>
      </c>
      <c r="BK4" s="182" t="s">
        <v>128</v>
      </c>
      <c r="BL4" s="181" t="s">
        <v>108</v>
      </c>
      <c r="BM4" s="213"/>
      <c r="BN4" s="54" t="s">
        <v>71</v>
      </c>
      <c r="BO4" s="198"/>
      <c r="BP4" s="198"/>
      <c r="BQ4" s="53"/>
    </row>
    <row r="5" spans="1:69" s="175" customFormat="1" ht="15.75">
      <c r="A5" s="179" t="s">
        <v>575</v>
      </c>
      <c r="B5" s="195" t="s">
        <v>31</v>
      </c>
      <c r="C5" s="180" t="s">
        <v>29</v>
      </c>
      <c r="D5" s="192" t="s">
        <v>45</v>
      </c>
      <c r="E5" s="194" t="s">
        <v>576</v>
      </c>
      <c r="F5" s="203">
        <v>615</v>
      </c>
      <c r="G5" s="196">
        <v>28</v>
      </c>
      <c r="H5" s="197"/>
      <c r="I5" s="197"/>
      <c r="J5" s="197"/>
      <c r="K5" s="197"/>
      <c r="L5" s="196">
        <v>7</v>
      </c>
      <c r="M5" s="198"/>
      <c r="N5" s="188">
        <v>0</v>
      </c>
      <c r="O5" s="197"/>
      <c r="P5" s="197"/>
      <c r="Q5" s="183">
        <v>8.5520017155172408</v>
      </c>
      <c r="R5" s="197"/>
      <c r="S5" s="197"/>
      <c r="T5" s="189">
        <v>14</v>
      </c>
      <c r="U5" s="197"/>
      <c r="V5" s="197"/>
      <c r="W5" s="183">
        <v>8.5622120603448266</v>
      </c>
      <c r="X5" s="197"/>
      <c r="Y5" s="197"/>
      <c r="Z5" s="189">
        <v>13.875</v>
      </c>
      <c r="AA5" s="197"/>
      <c r="AB5" s="197"/>
      <c r="AC5" s="197"/>
      <c r="AD5" s="197"/>
      <c r="AE5" s="197"/>
      <c r="AF5" s="199">
        <v>2.5885453680849357</v>
      </c>
      <c r="AG5" s="199">
        <v>3538</v>
      </c>
      <c r="AH5" s="199">
        <v>0.45693950309275555</v>
      </c>
      <c r="AI5" s="199">
        <v>1370</v>
      </c>
      <c r="AJ5" s="199">
        <v>1.6648018648018648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1174</v>
      </c>
      <c r="AS5" s="205">
        <v>0</v>
      </c>
      <c r="AT5" s="5">
        <v>41138.417000000001</v>
      </c>
      <c r="AU5" s="5">
        <v>673.42000000000007</v>
      </c>
      <c r="AV5" s="176">
        <v>0</v>
      </c>
      <c r="AW5" s="177">
        <v>1172</v>
      </c>
      <c r="AX5" s="197">
        <v>0</v>
      </c>
      <c r="AY5" s="206"/>
      <c r="AZ5" s="200"/>
      <c r="BA5" s="200"/>
      <c r="BB5" s="200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71</v>
      </c>
      <c r="BO5" s="198"/>
      <c r="BP5" s="198"/>
      <c r="BQ5" s="53"/>
    </row>
    <row r="6" spans="1:69" s="175" customFormat="1" ht="15.75">
      <c r="A6" s="179" t="s">
        <v>575</v>
      </c>
      <c r="B6" s="195" t="s">
        <v>31</v>
      </c>
      <c r="C6" s="180" t="s">
        <v>29</v>
      </c>
      <c r="D6" s="192" t="s">
        <v>45</v>
      </c>
      <c r="E6" s="194" t="s">
        <v>577</v>
      </c>
      <c r="F6" s="203">
        <v>911</v>
      </c>
      <c r="G6" s="196">
        <v>24</v>
      </c>
      <c r="H6" s="197"/>
      <c r="I6" s="197"/>
      <c r="J6" s="197"/>
      <c r="K6" s="197"/>
      <c r="L6" s="196">
        <v>11</v>
      </c>
      <c r="M6" s="198"/>
      <c r="N6" s="188">
        <v>4</v>
      </c>
      <c r="O6" s="197"/>
      <c r="P6" s="197"/>
      <c r="Q6" s="183">
        <v>5.9682899383561656</v>
      </c>
      <c r="R6" s="197"/>
      <c r="S6" s="197"/>
      <c r="T6" s="189">
        <v>8.0846153846153825</v>
      </c>
      <c r="U6" s="197"/>
      <c r="V6" s="197"/>
      <c r="W6" s="183">
        <v>5.7216940559360721</v>
      </c>
      <c r="X6" s="197"/>
      <c r="Y6" s="197"/>
      <c r="Z6" s="189">
        <v>7.8736842105263136</v>
      </c>
      <c r="AA6" s="197"/>
      <c r="AB6" s="197"/>
      <c r="AC6" s="197"/>
      <c r="AD6" s="197"/>
      <c r="AE6" s="197"/>
      <c r="AF6" s="199">
        <v>3.5156428433344864</v>
      </c>
      <c r="AG6" s="199">
        <v>6019</v>
      </c>
      <c r="AH6" s="199">
        <v>0.56736493848444325</v>
      </c>
      <c r="AI6" s="199">
        <v>339</v>
      </c>
      <c r="AJ6" s="199">
        <v>2.2977578475336324</v>
      </c>
      <c r="AK6" s="199"/>
      <c r="AL6" s="199">
        <v>787</v>
      </c>
      <c r="AM6" s="199">
        <v>3.5671972372372194</v>
      </c>
      <c r="AN6" s="199">
        <v>3.6529394210683379</v>
      </c>
      <c r="AO6" s="190">
        <v>0</v>
      </c>
      <c r="AP6" s="196">
        <v>0</v>
      </c>
      <c r="AQ6" s="196">
        <v>0</v>
      </c>
      <c r="AR6" s="205">
        <v>1774</v>
      </c>
      <c r="AS6" s="205">
        <v>0</v>
      </c>
      <c r="AT6" s="5">
        <v>62455.904999999992</v>
      </c>
      <c r="AU6" s="5">
        <v>805.25500000000011</v>
      </c>
      <c r="AV6" s="176">
        <v>0</v>
      </c>
      <c r="AW6" s="177">
        <v>1772</v>
      </c>
      <c r="AX6" s="197">
        <v>0</v>
      </c>
      <c r="AY6" s="206"/>
      <c r="AZ6" s="200"/>
      <c r="BA6" s="200"/>
      <c r="BB6" s="200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3"/>
      <c r="BN6" s="54" t="s">
        <v>71</v>
      </c>
      <c r="BO6" s="198"/>
      <c r="BP6" s="198"/>
      <c r="BQ6" s="53"/>
    </row>
    <row r="7" spans="1:69" s="175" customFormat="1" ht="15.75">
      <c r="A7" s="179" t="s">
        <v>575</v>
      </c>
      <c r="B7" s="195" t="s">
        <v>31</v>
      </c>
      <c r="C7" s="180" t="s">
        <v>29</v>
      </c>
      <c r="D7" s="192" t="s">
        <v>45</v>
      </c>
      <c r="E7" s="194" t="s">
        <v>577</v>
      </c>
      <c r="F7" s="203">
        <v>754</v>
      </c>
      <c r="G7" s="196">
        <v>44</v>
      </c>
      <c r="H7" s="197"/>
      <c r="I7" s="197"/>
      <c r="J7" s="197"/>
      <c r="K7" s="197"/>
      <c r="L7" s="196">
        <v>5</v>
      </c>
      <c r="M7" s="198"/>
      <c r="N7" s="188">
        <v>5</v>
      </c>
      <c r="O7" s="197"/>
      <c r="P7" s="197"/>
      <c r="Q7" s="183">
        <v>8.4335659432624119</v>
      </c>
      <c r="R7" s="197"/>
      <c r="S7" s="197"/>
      <c r="T7" s="189">
        <v>14.259615384615385</v>
      </c>
      <c r="U7" s="197"/>
      <c r="V7" s="197"/>
      <c r="W7" s="183">
        <v>8.4062581290780152</v>
      </c>
      <c r="X7" s="197"/>
      <c r="Y7" s="197"/>
      <c r="Z7" s="189">
        <v>14.258333333333333</v>
      </c>
      <c r="AA7" s="197"/>
      <c r="AB7" s="197"/>
      <c r="AC7" s="197"/>
      <c r="AD7" s="197"/>
      <c r="AE7" s="197"/>
      <c r="AF7" s="199">
        <v>3.2510786793032866</v>
      </c>
      <c r="AG7" s="199">
        <v>4818</v>
      </c>
      <c r="AH7" s="199">
        <v>0.58354606353970861</v>
      </c>
      <c r="AI7" s="199">
        <v>516</v>
      </c>
      <c r="AJ7" s="199">
        <v>2.1113317757009344</v>
      </c>
      <c r="AK7" s="199"/>
      <c r="AL7" s="199">
        <v>539</v>
      </c>
      <c r="AM7" s="199">
        <v>3.3697032478970161</v>
      </c>
      <c r="AN7" s="199">
        <v>3.4858356940509916</v>
      </c>
      <c r="AO7" s="190">
        <v>0</v>
      </c>
      <c r="AP7" s="196">
        <v>0</v>
      </c>
      <c r="AQ7" s="196">
        <v>0</v>
      </c>
      <c r="AR7" s="205">
        <v>1420</v>
      </c>
      <c r="AS7" s="205">
        <v>0</v>
      </c>
      <c r="AT7" s="5">
        <v>50205.881000000008</v>
      </c>
      <c r="AU7" s="5">
        <v>442.71899999999999</v>
      </c>
      <c r="AV7" s="176">
        <v>0</v>
      </c>
      <c r="AW7" s="177">
        <v>1418</v>
      </c>
      <c r="AX7" s="197">
        <v>0</v>
      </c>
      <c r="AY7" s="206"/>
      <c r="AZ7" s="200"/>
      <c r="BA7" s="200"/>
      <c r="BB7" s="200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71</v>
      </c>
      <c r="BO7" s="198"/>
      <c r="BP7" s="198"/>
      <c r="BQ7" s="53"/>
    </row>
    <row r="8" spans="1:69" s="175" customFormat="1" ht="15.75">
      <c r="A8" s="179" t="s">
        <v>575</v>
      </c>
      <c r="B8" s="195" t="s">
        <v>31</v>
      </c>
      <c r="C8" s="180" t="s">
        <v>29</v>
      </c>
      <c r="D8" s="192" t="s">
        <v>45</v>
      </c>
      <c r="E8" s="194" t="s">
        <v>577</v>
      </c>
      <c r="F8" s="203">
        <v>659</v>
      </c>
      <c r="G8" s="196">
        <v>14</v>
      </c>
      <c r="H8" s="197"/>
      <c r="I8" s="197"/>
      <c r="J8" s="197"/>
      <c r="K8" s="197"/>
      <c r="L8" s="196">
        <v>5</v>
      </c>
      <c r="M8" s="198"/>
      <c r="N8" s="188">
        <v>9</v>
      </c>
      <c r="O8" s="197"/>
      <c r="P8" s="197"/>
      <c r="Q8" s="183">
        <v>7.0532109234375016</v>
      </c>
      <c r="R8" s="197"/>
      <c r="S8" s="197"/>
      <c r="T8" s="189">
        <v>9.5384615384615383</v>
      </c>
      <c r="U8" s="197"/>
      <c r="V8" s="197"/>
      <c r="W8" s="183">
        <v>7.1453734125000015</v>
      </c>
      <c r="X8" s="197"/>
      <c r="Y8" s="197"/>
      <c r="Z8" s="189">
        <v>9.625</v>
      </c>
      <c r="AA8" s="197"/>
      <c r="AB8" s="197"/>
      <c r="AC8" s="197"/>
      <c r="AD8" s="197"/>
      <c r="AE8" s="197"/>
      <c r="AF8" s="199">
        <v>3.4998284555383665</v>
      </c>
      <c r="AG8" s="199">
        <v>4386</v>
      </c>
      <c r="AH8" s="199">
        <v>0.55553939642908956</v>
      </c>
      <c r="AI8" s="199">
        <v>246</v>
      </c>
      <c r="AJ8" s="199">
        <v>2.3183615819209038</v>
      </c>
      <c r="AK8" s="199"/>
      <c r="AL8" s="199">
        <v>616</v>
      </c>
      <c r="AM8" s="199">
        <v>3.5200396299721572</v>
      </c>
      <c r="AN8" s="199">
        <v>3.6196349779382269</v>
      </c>
      <c r="AO8" s="190">
        <v>0</v>
      </c>
      <c r="AP8" s="196">
        <v>0</v>
      </c>
      <c r="AQ8" s="196">
        <v>0</v>
      </c>
      <c r="AR8" s="205">
        <v>1290</v>
      </c>
      <c r="AS8" s="205">
        <v>0</v>
      </c>
      <c r="AT8" s="5">
        <v>45786.464</v>
      </c>
      <c r="AU8" s="5">
        <v>389.98599999999999</v>
      </c>
      <c r="AV8" s="176">
        <v>0</v>
      </c>
      <c r="AW8" s="177">
        <v>1290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3"/>
      <c r="BN8" s="54" t="s">
        <v>71</v>
      </c>
      <c r="BO8" s="198"/>
      <c r="BP8" s="198"/>
      <c r="BQ8" s="53"/>
    </row>
    <row r="9" spans="1:69" s="175" customFormat="1" ht="15.75">
      <c r="A9" s="179" t="s">
        <v>575</v>
      </c>
      <c r="B9" s="195" t="s">
        <v>31</v>
      </c>
      <c r="C9" s="180" t="s">
        <v>29</v>
      </c>
      <c r="D9" s="192" t="s">
        <v>45</v>
      </c>
      <c r="E9" s="194" t="s">
        <v>577</v>
      </c>
      <c r="F9" s="203">
        <v>632</v>
      </c>
      <c r="G9" s="196">
        <v>45</v>
      </c>
      <c r="H9" s="197"/>
      <c r="I9" s="197"/>
      <c r="J9" s="197"/>
      <c r="K9" s="197"/>
      <c r="L9" s="196">
        <v>8</v>
      </c>
      <c r="M9" s="198"/>
      <c r="N9" s="188">
        <v>1</v>
      </c>
      <c r="O9" s="197"/>
      <c r="P9" s="197"/>
      <c r="Q9" s="183">
        <v>8.7875785613126105</v>
      </c>
      <c r="R9" s="197"/>
      <c r="S9" s="197"/>
      <c r="T9" s="189">
        <v>14.008333333333326</v>
      </c>
      <c r="U9" s="197"/>
      <c r="V9" s="197"/>
      <c r="W9" s="183">
        <v>8.7949084455958566</v>
      </c>
      <c r="X9" s="197"/>
      <c r="Y9" s="197"/>
      <c r="Z9" s="189">
        <v>14.104999999999995</v>
      </c>
      <c r="AA9" s="197"/>
      <c r="AB9" s="197"/>
      <c r="AC9" s="197"/>
      <c r="AD9" s="197"/>
      <c r="AE9" s="197"/>
      <c r="AF9" s="199">
        <v>2.6871502587697087</v>
      </c>
      <c r="AG9" s="199">
        <v>3824</v>
      </c>
      <c r="AH9" s="199">
        <v>0.41993670387194215</v>
      </c>
      <c r="AI9" s="199">
        <v>1099</v>
      </c>
      <c r="AJ9" s="199">
        <v>1.8594339622641509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1174</v>
      </c>
      <c r="AS9" s="205">
        <v>0</v>
      </c>
      <c r="AT9" s="5">
        <v>41621.667000000001</v>
      </c>
      <c r="AU9" s="5">
        <v>294.887</v>
      </c>
      <c r="AV9" s="176">
        <v>0</v>
      </c>
      <c r="AW9" s="177">
        <v>1170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71</v>
      </c>
      <c r="BO9" s="198"/>
      <c r="BP9" s="198"/>
      <c r="BQ9" s="53"/>
    </row>
    <row r="10" spans="1:69" s="175" customFormat="1" ht="15.75">
      <c r="A10" s="179" t="s">
        <v>575</v>
      </c>
      <c r="B10" s="195" t="s">
        <v>31</v>
      </c>
      <c r="C10" s="180" t="s">
        <v>29</v>
      </c>
      <c r="D10" s="192" t="s">
        <v>45</v>
      </c>
      <c r="E10" s="194" t="s">
        <v>578</v>
      </c>
      <c r="F10" s="203">
        <v>436</v>
      </c>
      <c r="G10" s="196">
        <v>0</v>
      </c>
      <c r="H10" s="197"/>
      <c r="I10" s="197"/>
      <c r="J10" s="197"/>
      <c r="K10" s="197"/>
      <c r="L10" s="196">
        <v>2</v>
      </c>
      <c r="M10" s="198"/>
      <c r="N10" s="188">
        <v>1</v>
      </c>
      <c r="O10" s="197"/>
      <c r="P10" s="197"/>
      <c r="Q10" s="183">
        <v>5.5048983764434176</v>
      </c>
      <c r="R10" s="197"/>
      <c r="S10" s="197"/>
      <c r="T10" s="189">
        <v>7.3343749999999979</v>
      </c>
      <c r="U10" s="197"/>
      <c r="V10" s="197"/>
      <c r="W10" s="183">
        <v>5.2445345437788022</v>
      </c>
      <c r="X10" s="197"/>
      <c r="Y10" s="197"/>
      <c r="Z10" s="189">
        <v>7.1277777777777755</v>
      </c>
      <c r="AA10" s="197"/>
      <c r="AB10" s="197"/>
      <c r="AC10" s="197"/>
      <c r="AD10" s="197"/>
      <c r="AE10" s="197"/>
      <c r="AF10" s="199">
        <v>3.645254555695602</v>
      </c>
      <c r="AG10" s="199">
        <v>3009</v>
      </c>
      <c r="AH10" s="199">
        <v>0.46707749546031141</v>
      </c>
      <c r="AI10" s="199">
        <v>84</v>
      </c>
      <c r="AJ10" s="199">
        <v>2.6243872549019609</v>
      </c>
      <c r="AK10" s="199"/>
      <c r="AL10" s="199">
        <v>417</v>
      </c>
      <c r="AM10" s="199">
        <v>3.6695075572945965</v>
      </c>
      <c r="AN10" s="199">
        <v>3.7020973588814088</v>
      </c>
      <c r="AO10" s="190">
        <v>0</v>
      </c>
      <c r="AP10" s="196">
        <v>0</v>
      </c>
      <c r="AQ10" s="196">
        <v>0</v>
      </c>
      <c r="AR10" s="205">
        <v>872</v>
      </c>
      <c r="AS10" s="205">
        <v>0</v>
      </c>
      <c r="AT10" s="5">
        <v>31159.384000000002</v>
      </c>
      <c r="AU10" s="5">
        <v>129.85400000000001</v>
      </c>
      <c r="AV10" s="176">
        <v>0</v>
      </c>
      <c r="AW10" s="177">
        <v>872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3"/>
      <c r="BN10" s="54" t="s">
        <v>71</v>
      </c>
      <c r="BO10" s="198"/>
      <c r="BP10" s="198"/>
      <c r="BQ10" s="53"/>
    </row>
    <row r="11" spans="1:69" s="175" customFormat="1" ht="15.75">
      <c r="A11" s="179" t="s">
        <v>575</v>
      </c>
      <c r="B11" s="195" t="s">
        <v>31</v>
      </c>
      <c r="C11" s="180" t="s">
        <v>29</v>
      </c>
      <c r="D11" s="192" t="s">
        <v>45</v>
      </c>
      <c r="E11" s="194" t="s">
        <v>578</v>
      </c>
      <c r="F11" s="203">
        <v>408</v>
      </c>
      <c r="G11" s="196">
        <v>13</v>
      </c>
      <c r="H11" s="197"/>
      <c r="I11" s="197"/>
      <c r="J11" s="197"/>
      <c r="K11" s="197"/>
      <c r="L11" s="196">
        <v>3</v>
      </c>
      <c r="M11" s="198"/>
      <c r="N11" s="188">
        <v>2</v>
      </c>
      <c r="O11" s="197"/>
      <c r="P11" s="197"/>
      <c r="Q11" s="183">
        <v>8.5855765178571435</v>
      </c>
      <c r="R11" s="197"/>
      <c r="S11" s="197"/>
      <c r="T11" s="189">
        <v>13.784615384615384</v>
      </c>
      <c r="U11" s="197"/>
      <c r="V11" s="197"/>
      <c r="W11" s="183">
        <v>8.6697448775510182</v>
      </c>
      <c r="X11" s="197"/>
      <c r="Y11" s="197"/>
      <c r="Z11" s="189">
        <v>13.86153846153846</v>
      </c>
      <c r="AA11" s="197"/>
      <c r="AB11" s="197"/>
      <c r="AC11" s="197"/>
      <c r="AD11" s="197"/>
      <c r="AE11" s="197"/>
      <c r="AF11" s="199">
        <v>3.4245221356342896</v>
      </c>
      <c r="AG11" s="199">
        <v>2720</v>
      </c>
      <c r="AH11" s="199">
        <v>0.53782866602303503</v>
      </c>
      <c r="AI11" s="199">
        <v>192</v>
      </c>
      <c r="AJ11" s="199">
        <v>2.3073795180722891</v>
      </c>
      <c r="AK11" s="199"/>
      <c r="AL11" s="199">
        <v>384</v>
      </c>
      <c r="AM11" s="199">
        <v>3.4281747677411496</v>
      </c>
      <c r="AN11" s="199">
        <v>3.5567932797662527</v>
      </c>
      <c r="AO11" s="190">
        <v>0</v>
      </c>
      <c r="AP11" s="196">
        <v>0</v>
      </c>
      <c r="AQ11" s="196">
        <v>0</v>
      </c>
      <c r="AR11" s="205">
        <v>790</v>
      </c>
      <c r="AS11" s="205">
        <v>0</v>
      </c>
      <c r="AT11" s="5">
        <v>28265.600999999999</v>
      </c>
      <c r="AU11" s="5">
        <v>40.686999999999998</v>
      </c>
      <c r="AV11" s="176">
        <v>0</v>
      </c>
      <c r="AW11" s="177">
        <v>790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71</v>
      </c>
      <c r="BO11" s="198"/>
      <c r="BP11" s="198"/>
      <c r="BQ11" s="53"/>
    </row>
    <row r="12" spans="1:69" s="175" customFormat="1" ht="15.75">
      <c r="A12" s="179" t="s">
        <v>575</v>
      </c>
      <c r="B12" s="195" t="s">
        <v>31</v>
      </c>
      <c r="C12" s="180" t="s">
        <v>29</v>
      </c>
      <c r="D12" s="192" t="s">
        <v>45</v>
      </c>
      <c r="E12" s="194" t="s">
        <v>578</v>
      </c>
      <c r="F12" s="203">
        <v>339</v>
      </c>
      <c r="G12" s="196">
        <v>14</v>
      </c>
      <c r="H12" s="197"/>
      <c r="I12" s="197"/>
      <c r="J12" s="197"/>
      <c r="K12" s="197"/>
      <c r="L12" s="196">
        <v>3</v>
      </c>
      <c r="M12" s="198"/>
      <c r="N12" s="188">
        <v>2</v>
      </c>
      <c r="O12" s="197"/>
      <c r="P12" s="197"/>
      <c r="Q12" s="183">
        <v>6.5597794937888203</v>
      </c>
      <c r="R12" s="197"/>
      <c r="S12" s="197"/>
      <c r="T12" s="189">
        <v>8.6583333333333314</v>
      </c>
      <c r="U12" s="197"/>
      <c r="V12" s="197"/>
      <c r="W12" s="183">
        <v>6.539208065217391</v>
      </c>
      <c r="X12" s="197"/>
      <c r="Y12" s="197"/>
      <c r="Z12" s="189">
        <v>8.6899999999999977</v>
      </c>
      <c r="AA12" s="197"/>
      <c r="AB12" s="197"/>
      <c r="AC12" s="197"/>
      <c r="AD12" s="197"/>
      <c r="AE12" s="197"/>
      <c r="AF12" s="199">
        <v>3.5704154498934093</v>
      </c>
      <c r="AG12" s="199">
        <v>2229</v>
      </c>
      <c r="AH12" s="199">
        <v>0.51779504050077119</v>
      </c>
      <c r="AI12" s="199">
        <v>98</v>
      </c>
      <c r="AJ12" s="199">
        <v>2.5065104166666665</v>
      </c>
      <c r="AK12" s="199"/>
      <c r="AL12" s="199">
        <v>309</v>
      </c>
      <c r="AM12" s="199">
        <v>3.5806256890903181</v>
      </c>
      <c r="AN12" s="199">
        <v>3.6527266028002949</v>
      </c>
      <c r="AO12" s="190">
        <v>0</v>
      </c>
      <c r="AP12" s="196">
        <v>0</v>
      </c>
      <c r="AQ12" s="196">
        <v>0</v>
      </c>
      <c r="AR12" s="205">
        <v>650</v>
      </c>
      <c r="AS12" s="205">
        <v>0</v>
      </c>
      <c r="AT12" s="5">
        <v>23159.675999999996</v>
      </c>
      <c r="AU12" s="5">
        <v>133.976</v>
      </c>
      <c r="AV12" s="176">
        <v>0</v>
      </c>
      <c r="AW12" s="177">
        <v>650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3"/>
      <c r="BN12" s="54" t="s">
        <v>71</v>
      </c>
      <c r="BO12" s="198"/>
      <c r="BP12" s="198"/>
      <c r="BQ12" s="53"/>
    </row>
    <row r="13" spans="1:69" s="175" customFormat="1" ht="15.75">
      <c r="A13" s="179" t="s">
        <v>575</v>
      </c>
      <c r="B13" s="195" t="s">
        <v>31</v>
      </c>
      <c r="C13" s="180" t="s">
        <v>29</v>
      </c>
      <c r="D13" s="192" t="s">
        <v>45</v>
      </c>
      <c r="E13" s="194" t="s">
        <v>578</v>
      </c>
      <c r="F13" s="203">
        <v>407</v>
      </c>
      <c r="G13" s="196">
        <v>12</v>
      </c>
      <c r="H13" s="197"/>
      <c r="I13" s="197"/>
      <c r="J13" s="197"/>
      <c r="K13" s="197"/>
      <c r="L13" s="196">
        <v>6</v>
      </c>
      <c r="M13" s="198"/>
      <c r="N13" s="188">
        <v>0</v>
      </c>
      <c r="O13" s="197"/>
      <c r="P13" s="197"/>
      <c r="Q13" s="183">
        <v>8.230251915167095</v>
      </c>
      <c r="R13" s="197"/>
      <c r="S13" s="197"/>
      <c r="T13" s="189">
        <v>11.637499999999989</v>
      </c>
      <c r="U13" s="197"/>
      <c r="V13" s="197"/>
      <c r="W13" s="183">
        <v>8.2171490874035999</v>
      </c>
      <c r="X13" s="197"/>
      <c r="Y13" s="197"/>
      <c r="Z13" s="189">
        <v>11.637499999999989</v>
      </c>
      <c r="AA13" s="197"/>
      <c r="AB13" s="197"/>
      <c r="AC13" s="197"/>
      <c r="AD13" s="197"/>
      <c r="AE13" s="197"/>
      <c r="AF13" s="199">
        <v>2.7177717907256453</v>
      </c>
      <c r="AG13" s="199">
        <v>2596</v>
      </c>
      <c r="AH13" s="199">
        <v>0.41110725069065646</v>
      </c>
      <c r="AI13" s="199">
        <v>693</v>
      </c>
      <c r="AJ13" s="199">
        <v>1.9750000000000001</v>
      </c>
      <c r="AK13" s="199"/>
      <c r="AL13" s="199"/>
      <c r="AM13" s="199"/>
      <c r="AN13" s="199"/>
      <c r="AO13" s="190">
        <v>0</v>
      </c>
      <c r="AP13" s="196">
        <v>0</v>
      </c>
      <c r="AQ13" s="196">
        <v>0</v>
      </c>
      <c r="AR13" s="205">
        <v>790</v>
      </c>
      <c r="AS13" s="205">
        <v>0</v>
      </c>
      <c r="AT13" s="5">
        <v>28254.057999999997</v>
      </c>
      <c r="AU13" s="5">
        <v>24.818999999999999</v>
      </c>
      <c r="AV13" s="176">
        <v>0</v>
      </c>
      <c r="AW13" s="177">
        <v>790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71</v>
      </c>
      <c r="BO13" s="198"/>
      <c r="BP13" s="198"/>
      <c r="BQ13" s="53"/>
    </row>
    <row r="14" spans="1:69" s="175" customFormat="1" ht="15.75">
      <c r="A14" s="179" t="s">
        <v>575</v>
      </c>
      <c r="B14" s="195" t="s">
        <v>31</v>
      </c>
      <c r="C14" s="180" t="s">
        <v>29</v>
      </c>
      <c r="D14" s="192" t="s">
        <v>45</v>
      </c>
      <c r="E14" s="194" t="s">
        <v>579</v>
      </c>
      <c r="F14" s="203">
        <v>1039</v>
      </c>
      <c r="G14" s="196">
        <v>13</v>
      </c>
      <c r="H14" s="197"/>
      <c r="I14" s="197"/>
      <c r="J14" s="197"/>
      <c r="K14" s="197"/>
      <c r="L14" s="196">
        <v>6</v>
      </c>
      <c r="M14" s="198"/>
      <c r="N14" s="188">
        <v>6</v>
      </c>
      <c r="O14" s="197"/>
      <c r="P14" s="197"/>
      <c r="Q14" s="183">
        <v>6.3312794107843127</v>
      </c>
      <c r="R14" s="197"/>
      <c r="S14" s="197"/>
      <c r="T14" s="189">
        <v>10.272727272727273</v>
      </c>
      <c r="U14" s="197"/>
      <c r="V14" s="197"/>
      <c r="W14" s="183">
        <v>6.1953450911764714</v>
      </c>
      <c r="X14" s="197"/>
      <c r="Y14" s="197"/>
      <c r="Z14" s="189">
        <v>9.7857142857142865</v>
      </c>
      <c r="AA14" s="197"/>
      <c r="AB14" s="197"/>
      <c r="AC14" s="197"/>
      <c r="AD14" s="197"/>
      <c r="AE14" s="197"/>
      <c r="AF14" s="199">
        <v>3.5307402641186125</v>
      </c>
      <c r="AG14" s="199">
        <v>7055</v>
      </c>
      <c r="AH14" s="199">
        <v>0.51430366042615216</v>
      </c>
      <c r="AI14" s="199">
        <v>293</v>
      </c>
      <c r="AJ14" s="199">
        <v>2.5158426183844012</v>
      </c>
      <c r="AK14" s="199"/>
      <c r="AL14" s="199">
        <v>949</v>
      </c>
      <c r="AM14" s="199">
        <v>3.5701200029863642</v>
      </c>
      <c r="AN14" s="199">
        <v>3.640811153358682</v>
      </c>
      <c r="AO14" s="190">
        <v>0</v>
      </c>
      <c r="AP14" s="196">
        <v>0</v>
      </c>
      <c r="AQ14" s="196">
        <v>0</v>
      </c>
      <c r="AR14" s="205">
        <v>2052</v>
      </c>
      <c r="AS14" s="205">
        <v>0</v>
      </c>
      <c r="AT14" s="5">
        <v>72940.725000000006</v>
      </c>
      <c r="AU14" s="5">
        <v>471.85400000000004</v>
      </c>
      <c r="AV14" s="176">
        <v>0</v>
      </c>
      <c r="AW14" s="177">
        <v>2052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251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3"/>
      <c r="BN14" s="54" t="s">
        <v>71</v>
      </c>
      <c r="BO14" s="198"/>
      <c r="BP14" s="198"/>
      <c r="BQ14" s="53"/>
    </row>
    <row r="15" spans="1:69" s="175" customFormat="1" ht="15.75">
      <c r="A15" s="179" t="s">
        <v>575</v>
      </c>
      <c r="B15" s="195" t="s">
        <v>31</v>
      </c>
      <c r="C15" s="180" t="s">
        <v>29</v>
      </c>
      <c r="D15" s="192" t="s">
        <v>45</v>
      </c>
      <c r="E15" s="194" t="s">
        <v>579</v>
      </c>
      <c r="F15" s="203">
        <v>990</v>
      </c>
      <c r="G15" s="196">
        <v>53</v>
      </c>
      <c r="H15" s="197"/>
      <c r="I15" s="197"/>
      <c r="J15" s="197"/>
      <c r="K15" s="197"/>
      <c r="L15" s="196">
        <v>1</v>
      </c>
      <c r="M15" s="198"/>
      <c r="N15" s="188">
        <v>5</v>
      </c>
      <c r="O15" s="197"/>
      <c r="P15" s="197"/>
      <c r="Q15" s="183">
        <v>8.0258556117647046</v>
      </c>
      <c r="R15" s="197"/>
      <c r="S15" s="197"/>
      <c r="T15" s="189">
        <v>13.809782608695652</v>
      </c>
      <c r="U15" s="197"/>
      <c r="V15" s="197"/>
      <c r="W15" s="183">
        <v>8.0860405982905998</v>
      </c>
      <c r="X15" s="197"/>
      <c r="Y15" s="197"/>
      <c r="Z15" s="189">
        <v>13.858333333333333</v>
      </c>
      <c r="AA15" s="197"/>
      <c r="AB15" s="197"/>
      <c r="AC15" s="197"/>
      <c r="AD15" s="197"/>
      <c r="AE15" s="197"/>
      <c r="AF15" s="199">
        <v>3.181934909802135</v>
      </c>
      <c r="AG15" s="199">
        <v>6333</v>
      </c>
      <c r="AH15" s="199">
        <v>0.63435599533120091</v>
      </c>
      <c r="AI15" s="199">
        <v>1005</v>
      </c>
      <c r="AJ15" s="199">
        <v>2.0185416666666667</v>
      </c>
      <c r="AK15" s="199"/>
      <c r="AL15" s="199">
        <v>759</v>
      </c>
      <c r="AM15" s="199">
        <v>3.2801577950542571</v>
      </c>
      <c r="AN15" s="199">
        <v>3.3798842257597683</v>
      </c>
      <c r="AO15" s="190">
        <v>0</v>
      </c>
      <c r="AP15" s="196">
        <v>0</v>
      </c>
      <c r="AQ15" s="196">
        <v>0</v>
      </c>
      <c r="AR15" s="205">
        <v>1874</v>
      </c>
      <c r="AS15" s="205">
        <v>0</v>
      </c>
      <c r="AT15" s="5">
        <v>66787.098000000013</v>
      </c>
      <c r="AU15" s="5">
        <v>328.33299999999997</v>
      </c>
      <c r="AV15" s="176">
        <v>0</v>
      </c>
      <c r="AW15" s="177">
        <v>1874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251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71</v>
      </c>
      <c r="BO15" s="198"/>
      <c r="BP15" s="198"/>
      <c r="BQ15" s="53"/>
    </row>
    <row r="16" spans="1:69" s="175" customFormat="1" ht="15.75">
      <c r="A16" s="179" t="s">
        <v>575</v>
      </c>
      <c r="B16" s="195" t="s">
        <v>31</v>
      </c>
      <c r="C16" s="180" t="s">
        <v>29</v>
      </c>
      <c r="D16" s="192" t="s">
        <v>45</v>
      </c>
      <c r="E16" s="194" t="s">
        <v>579</v>
      </c>
      <c r="F16" s="203">
        <v>803</v>
      </c>
      <c r="G16" s="196">
        <v>10</v>
      </c>
      <c r="H16" s="197"/>
      <c r="I16" s="197"/>
      <c r="J16" s="197"/>
      <c r="K16" s="197"/>
      <c r="L16" s="196">
        <v>7</v>
      </c>
      <c r="M16" s="198"/>
      <c r="N16" s="188">
        <v>6</v>
      </c>
      <c r="O16" s="197"/>
      <c r="P16" s="197"/>
      <c r="Q16" s="183">
        <v>6.3733694216560517</v>
      </c>
      <c r="R16" s="197"/>
      <c r="S16" s="197"/>
      <c r="T16" s="189">
        <v>9.2916666666666661</v>
      </c>
      <c r="U16" s="197"/>
      <c r="V16" s="197"/>
      <c r="W16" s="183">
        <v>5.9696984643765898</v>
      </c>
      <c r="X16" s="197"/>
      <c r="Y16" s="197"/>
      <c r="Z16" s="189">
        <v>8.9874999999999972</v>
      </c>
      <c r="AA16" s="197"/>
      <c r="AB16" s="197"/>
      <c r="AC16" s="197"/>
      <c r="AD16" s="197"/>
      <c r="AE16" s="197"/>
      <c r="AF16" s="199">
        <v>3.5738672438489978</v>
      </c>
      <c r="AG16" s="199">
        <v>5424</v>
      </c>
      <c r="AH16" s="199">
        <v>0.53616092915171776</v>
      </c>
      <c r="AI16" s="199">
        <v>272</v>
      </c>
      <c r="AJ16" s="199">
        <v>2.4264285714285716</v>
      </c>
      <c r="AK16" s="199"/>
      <c r="AL16" s="199">
        <v>749</v>
      </c>
      <c r="AM16" s="199">
        <v>3.5896244671114514</v>
      </c>
      <c r="AN16" s="199">
        <v>3.6655120481927712</v>
      </c>
      <c r="AO16" s="190">
        <v>0</v>
      </c>
      <c r="AP16" s="196">
        <v>0</v>
      </c>
      <c r="AQ16" s="196">
        <v>0</v>
      </c>
      <c r="AR16" s="205">
        <v>1586</v>
      </c>
      <c r="AS16" s="205">
        <v>0</v>
      </c>
      <c r="AT16" s="5">
        <v>56304.992999999988</v>
      </c>
      <c r="AU16" s="5">
        <v>431.435</v>
      </c>
      <c r="AV16" s="176">
        <v>0</v>
      </c>
      <c r="AW16" s="177">
        <v>1556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251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3"/>
      <c r="BN16" s="54" t="s">
        <v>71</v>
      </c>
      <c r="BO16" s="198"/>
      <c r="BP16" s="198"/>
      <c r="BQ16" s="53"/>
    </row>
    <row r="17" spans="1:69" s="175" customFormat="1" ht="15.75">
      <c r="A17" s="179" t="s">
        <v>575</v>
      </c>
      <c r="B17" s="195" t="s">
        <v>31</v>
      </c>
      <c r="C17" s="180" t="s">
        <v>29</v>
      </c>
      <c r="D17" s="192" t="s">
        <v>45</v>
      </c>
      <c r="E17" s="194" t="s">
        <v>579</v>
      </c>
      <c r="F17" s="203">
        <v>757</v>
      </c>
      <c r="G17" s="196">
        <v>40</v>
      </c>
      <c r="H17" s="197"/>
      <c r="I17" s="197"/>
      <c r="J17" s="197"/>
      <c r="K17" s="197"/>
      <c r="L17" s="196">
        <v>13</v>
      </c>
      <c r="M17" s="198"/>
      <c r="N17" s="188">
        <v>0</v>
      </c>
      <c r="O17" s="197"/>
      <c r="P17" s="197"/>
      <c r="Q17" s="183">
        <v>8.1519602244318161</v>
      </c>
      <c r="R17" s="197"/>
      <c r="S17" s="197"/>
      <c r="T17" s="189">
        <v>11.985714285714282</v>
      </c>
      <c r="U17" s="197"/>
      <c r="V17" s="197"/>
      <c r="W17" s="183">
        <v>8.134269877840909</v>
      </c>
      <c r="X17" s="197"/>
      <c r="Y17" s="197"/>
      <c r="Z17" s="189">
        <v>12.079999999999995</v>
      </c>
      <c r="AA17" s="197"/>
      <c r="AB17" s="197"/>
      <c r="AC17" s="197"/>
      <c r="AD17" s="197"/>
      <c r="AE17" s="197"/>
      <c r="AF17" s="199">
        <v>2.7602760937557536</v>
      </c>
      <c r="AG17" s="199">
        <v>4702</v>
      </c>
      <c r="AH17" s="199">
        <v>0.41412293452914706</v>
      </c>
      <c r="AI17" s="199">
        <v>999</v>
      </c>
      <c r="AJ17" s="199">
        <v>2.0016591676040494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1434</v>
      </c>
      <c r="AS17" s="205">
        <v>0</v>
      </c>
      <c r="AT17" s="5">
        <v>50899.95</v>
      </c>
      <c r="AU17" s="5">
        <v>188.96199999999999</v>
      </c>
      <c r="AV17" s="176">
        <v>0</v>
      </c>
      <c r="AW17" s="177">
        <v>1426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251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71</v>
      </c>
      <c r="BO17" s="198"/>
      <c r="BP17" s="198"/>
      <c r="BQ17" s="53"/>
    </row>
    <row r="18" spans="1:69" s="175" customFormat="1" ht="15.75">
      <c r="A18" s="179" t="s">
        <v>575</v>
      </c>
      <c r="B18" s="195" t="s">
        <v>31</v>
      </c>
      <c r="C18" s="180" t="s">
        <v>29</v>
      </c>
      <c r="D18" s="192" t="s">
        <v>45</v>
      </c>
      <c r="E18" s="194" t="s">
        <v>580</v>
      </c>
      <c r="F18" s="203">
        <v>527</v>
      </c>
      <c r="G18" s="196">
        <v>6</v>
      </c>
      <c r="H18" s="197"/>
      <c r="I18" s="197"/>
      <c r="J18" s="197"/>
      <c r="K18" s="197"/>
      <c r="L18" s="196">
        <v>1</v>
      </c>
      <c r="M18" s="198"/>
      <c r="N18" s="188">
        <v>1</v>
      </c>
      <c r="O18" s="197"/>
      <c r="P18" s="197"/>
      <c r="Q18" s="183">
        <v>5.9323538442307688</v>
      </c>
      <c r="R18" s="197"/>
      <c r="S18" s="197"/>
      <c r="T18" s="189">
        <v>8.9285714285714288</v>
      </c>
      <c r="U18" s="197"/>
      <c r="V18" s="197"/>
      <c r="W18" s="183">
        <v>5.7491730692307685</v>
      </c>
      <c r="X18" s="197"/>
      <c r="Y18" s="197"/>
      <c r="Z18" s="189">
        <v>8.8333333333333339</v>
      </c>
      <c r="AA18" s="197"/>
      <c r="AB18" s="197"/>
      <c r="AC18" s="197"/>
      <c r="AD18" s="197"/>
      <c r="AE18" s="197"/>
      <c r="AF18" s="199">
        <v>3.6042077291661663</v>
      </c>
      <c r="AG18" s="199">
        <v>3626</v>
      </c>
      <c r="AH18" s="199">
        <v>0.48034338223914641</v>
      </c>
      <c r="AI18" s="199">
        <v>133</v>
      </c>
      <c r="AJ18" s="199">
        <v>2.5790613718411555</v>
      </c>
      <c r="AK18" s="199"/>
      <c r="AL18" s="199">
        <v>504</v>
      </c>
      <c r="AM18" s="199">
        <v>3.6205730078985074</v>
      </c>
      <c r="AN18" s="199">
        <v>3.6754937163375225</v>
      </c>
      <c r="AO18" s="190">
        <v>0</v>
      </c>
      <c r="AP18" s="196">
        <v>0</v>
      </c>
      <c r="AQ18" s="196">
        <v>0</v>
      </c>
      <c r="AR18" s="205">
        <v>1042</v>
      </c>
      <c r="AS18" s="205">
        <v>0</v>
      </c>
      <c r="AT18" s="5">
        <v>37815.583999999995</v>
      </c>
      <c r="AU18" s="5">
        <v>110.19699999999999</v>
      </c>
      <c r="AV18" s="176">
        <v>0</v>
      </c>
      <c r="AW18" s="177">
        <v>1040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3"/>
      <c r="BN18" s="54" t="s">
        <v>71</v>
      </c>
      <c r="BO18" s="198"/>
      <c r="BP18" s="198"/>
      <c r="BQ18" s="53"/>
    </row>
    <row r="19" spans="1:69" s="175" customFormat="1" ht="15.75">
      <c r="A19" s="179" t="s">
        <v>575</v>
      </c>
      <c r="B19" s="195" t="s">
        <v>31</v>
      </c>
      <c r="C19" s="180" t="s">
        <v>29</v>
      </c>
      <c r="D19" s="192" t="s">
        <v>45</v>
      </c>
      <c r="E19" s="194" t="s">
        <v>580</v>
      </c>
      <c r="F19" s="203">
        <v>504</v>
      </c>
      <c r="G19" s="196">
        <v>23</v>
      </c>
      <c r="H19" s="197"/>
      <c r="I19" s="197"/>
      <c r="J19" s="197"/>
      <c r="K19" s="197"/>
      <c r="L19" s="196">
        <v>3</v>
      </c>
      <c r="M19" s="198"/>
      <c r="N19" s="188">
        <v>1</v>
      </c>
      <c r="O19" s="197"/>
      <c r="P19" s="197"/>
      <c r="Q19" s="183">
        <v>8.1097363933054396</v>
      </c>
      <c r="R19" s="197"/>
      <c r="S19" s="197"/>
      <c r="T19" s="189">
        <v>14.77</v>
      </c>
      <c r="U19" s="197"/>
      <c r="V19" s="197"/>
      <c r="W19" s="183">
        <v>8.0987447594142274</v>
      </c>
      <c r="X19" s="197"/>
      <c r="Y19" s="197"/>
      <c r="Z19" s="189">
        <v>14.767647058823528</v>
      </c>
      <c r="AA19" s="197"/>
      <c r="AB19" s="197"/>
      <c r="AC19" s="197"/>
      <c r="AD19" s="197"/>
      <c r="AE19" s="197"/>
      <c r="AF19" s="199">
        <v>3.2993002857085516</v>
      </c>
      <c r="AG19" s="199">
        <v>3317</v>
      </c>
      <c r="AH19" s="199">
        <v>0.51693702897119043</v>
      </c>
      <c r="AI19" s="199">
        <v>229</v>
      </c>
      <c r="AJ19" s="199">
        <v>2.3039800995024877</v>
      </c>
      <c r="AK19" s="199"/>
      <c r="AL19" s="199">
        <v>352</v>
      </c>
      <c r="AM19" s="199">
        <v>3.4332325548030327</v>
      </c>
      <c r="AN19" s="199">
        <v>3.5449881610102603</v>
      </c>
      <c r="AO19" s="190">
        <v>0</v>
      </c>
      <c r="AP19" s="196">
        <v>0</v>
      </c>
      <c r="AQ19" s="196">
        <v>0</v>
      </c>
      <c r="AR19" s="205">
        <v>962</v>
      </c>
      <c r="AS19" s="205">
        <v>0</v>
      </c>
      <c r="AT19" s="5">
        <v>34925.404000000002</v>
      </c>
      <c r="AU19" s="5">
        <v>87.094999999999999</v>
      </c>
      <c r="AV19" s="176">
        <v>2</v>
      </c>
      <c r="AW19" s="177">
        <v>958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71</v>
      </c>
      <c r="BO19" s="198"/>
      <c r="BP19" s="198"/>
      <c r="BQ19" s="53"/>
    </row>
    <row r="20" spans="1:69" s="175" customFormat="1" ht="15.75">
      <c r="A20" s="179" t="s">
        <v>575</v>
      </c>
      <c r="B20" s="195" t="s">
        <v>31</v>
      </c>
      <c r="C20" s="180" t="s">
        <v>29</v>
      </c>
      <c r="D20" s="192" t="s">
        <v>45</v>
      </c>
      <c r="E20" s="194" t="s">
        <v>580</v>
      </c>
      <c r="F20" s="203">
        <v>469</v>
      </c>
      <c r="G20" s="196">
        <v>14</v>
      </c>
      <c r="H20" s="197"/>
      <c r="I20" s="197"/>
      <c r="J20" s="197"/>
      <c r="K20" s="197"/>
      <c r="L20" s="196">
        <v>9</v>
      </c>
      <c r="M20" s="198"/>
      <c r="N20" s="188">
        <v>1</v>
      </c>
      <c r="O20" s="197"/>
      <c r="P20" s="197"/>
      <c r="Q20" s="183">
        <v>6.6177511210762336</v>
      </c>
      <c r="R20" s="197"/>
      <c r="S20" s="197"/>
      <c r="T20" s="189">
        <v>8.9593749999999996</v>
      </c>
      <c r="U20" s="197"/>
      <c r="V20" s="197"/>
      <c r="W20" s="183">
        <v>6.4398318295964128</v>
      </c>
      <c r="X20" s="197"/>
      <c r="Y20" s="197"/>
      <c r="Z20" s="189">
        <v>9.1038461538461526</v>
      </c>
      <c r="AA20" s="197"/>
      <c r="AB20" s="197"/>
      <c r="AC20" s="197"/>
      <c r="AD20" s="197"/>
      <c r="AE20" s="197"/>
      <c r="AF20" s="199">
        <v>3.543113334770188</v>
      </c>
      <c r="AG20" s="199">
        <v>3107</v>
      </c>
      <c r="AH20" s="199">
        <v>0.54195558151251266</v>
      </c>
      <c r="AI20" s="199">
        <v>185</v>
      </c>
      <c r="AJ20" s="199">
        <v>2.3539583333333334</v>
      </c>
      <c r="AK20" s="199"/>
      <c r="AL20" s="199">
        <v>424</v>
      </c>
      <c r="AM20" s="199">
        <v>3.5631091770377132</v>
      </c>
      <c r="AN20" s="199">
        <v>3.648416166029492</v>
      </c>
      <c r="AO20" s="190">
        <v>0</v>
      </c>
      <c r="AP20" s="196">
        <v>0</v>
      </c>
      <c r="AQ20" s="196">
        <v>0</v>
      </c>
      <c r="AR20" s="205">
        <v>910</v>
      </c>
      <c r="AS20" s="205">
        <v>0</v>
      </c>
      <c r="AT20" s="5">
        <v>32687.270999999997</v>
      </c>
      <c r="AU20" s="5">
        <v>300.90600000000001</v>
      </c>
      <c r="AV20" s="176">
        <v>0</v>
      </c>
      <c r="AW20" s="177">
        <v>908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3"/>
      <c r="BN20" s="54" t="s">
        <v>71</v>
      </c>
      <c r="BO20" s="198"/>
      <c r="BP20" s="198"/>
      <c r="BQ20" s="53"/>
    </row>
    <row r="21" spans="1:69" s="175" customFormat="1" ht="15.75">
      <c r="A21" s="179" t="s">
        <v>575</v>
      </c>
      <c r="B21" s="195" t="s">
        <v>31</v>
      </c>
      <c r="C21" s="180" t="s">
        <v>29</v>
      </c>
      <c r="D21" s="192" t="s">
        <v>45</v>
      </c>
      <c r="E21" s="194" t="s">
        <v>580</v>
      </c>
      <c r="F21" s="203">
        <v>298</v>
      </c>
      <c r="G21" s="196">
        <v>16</v>
      </c>
      <c r="H21" s="197"/>
      <c r="I21" s="197"/>
      <c r="J21" s="197"/>
      <c r="K21" s="197"/>
      <c r="L21" s="196">
        <v>4</v>
      </c>
      <c r="M21" s="198"/>
      <c r="N21" s="188">
        <v>1</v>
      </c>
      <c r="O21" s="197"/>
      <c r="P21" s="197"/>
      <c r="Q21" s="183">
        <v>8.3695899208633104</v>
      </c>
      <c r="R21" s="197"/>
      <c r="S21" s="197"/>
      <c r="T21" s="189">
        <v>12.774999999999991</v>
      </c>
      <c r="U21" s="197"/>
      <c r="V21" s="197"/>
      <c r="W21" s="183">
        <v>8.3749244424460425</v>
      </c>
      <c r="X21" s="197"/>
      <c r="Y21" s="197"/>
      <c r="Z21" s="189">
        <v>12.909999999999997</v>
      </c>
      <c r="AA21" s="197"/>
      <c r="AB21" s="197"/>
      <c r="AC21" s="197"/>
      <c r="AD21" s="197"/>
      <c r="AE21" s="197"/>
      <c r="AF21" s="199">
        <v>2.7096305420702769</v>
      </c>
      <c r="AG21" s="199">
        <v>1831</v>
      </c>
      <c r="AH21" s="199">
        <v>0.42454879185121014</v>
      </c>
      <c r="AI21" s="199">
        <v>452</v>
      </c>
      <c r="AJ21" s="199">
        <v>1.838970588235294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564</v>
      </c>
      <c r="AS21" s="205">
        <v>0</v>
      </c>
      <c r="AT21" s="5">
        <v>20163.738000000001</v>
      </c>
      <c r="AU21" s="5">
        <v>35.024999999999999</v>
      </c>
      <c r="AV21" s="176">
        <v>0</v>
      </c>
      <c r="AW21" s="177">
        <v>564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71</v>
      </c>
      <c r="BO21" s="198"/>
      <c r="BP21" s="198"/>
      <c r="BQ21" s="53"/>
    </row>
    <row r="22" spans="1:69" s="175" customFormat="1" ht="15.75">
      <c r="A22" s="179" t="s">
        <v>575</v>
      </c>
      <c r="B22" s="195" t="s">
        <v>31</v>
      </c>
      <c r="C22" s="180" t="s">
        <v>29</v>
      </c>
      <c r="D22" s="192" t="s">
        <v>45</v>
      </c>
      <c r="E22" s="194" t="s">
        <v>581</v>
      </c>
      <c r="F22" s="203">
        <v>749</v>
      </c>
      <c r="G22" s="196">
        <v>4</v>
      </c>
      <c r="H22" s="197"/>
      <c r="I22" s="197"/>
      <c r="J22" s="197"/>
      <c r="K22" s="197"/>
      <c r="L22" s="196">
        <v>2</v>
      </c>
      <c r="M22" s="198"/>
      <c r="N22" s="188">
        <v>2</v>
      </c>
      <c r="O22" s="197"/>
      <c r="P22" s="197"/>
      <c r="Q22" s="183">
        <v>6.3616110363391662</v>
      </c>
      <c r="R22" s="197"/>
      <c r="S22" s="197"/>
      <c r="T22" s="189">
        <v>8.485000000000003</v>
      </c>
      <c r="U22" s="197"/>
      <c r="V22" s="197"/>
      <c r="W22" s="183">
        <v>6.3875275881561242</v>
      </c>
      <c r="X22" s="197"/>
      <c r="Y22" s="197"/>
      <c r="Z22" s="189">
        <v>8.6781250000000014</v>
      </c>
      <c r="AA22" s="197"/>
      <c r="AB22" s="197"/>
      <c r="AC22" s="197"/>
      <c r="AD22" s="197"/>
      <c r="AE22" s="197"/>
      <c r="AF22" s="199">
        <v>3.4806019619041177</v>
      </c>
      <c r="AG22" s="199">
        <v>5184</v>
      </c>
      <c r="AH22" s="199">
        <v>0.50138890340337938</v>
      </c>
      <c r="AI22" s="199">
        <v>238</v>
      </c>
      <c r="AJ22" s="199">
        <v>2.5117113564668769</v>
      </c>
      <c r="AK22" s="199"/>
      <c r="AL22" s="199">
        <v>715</v>
      </c>
      <c r="AM22" s="199">
        <v>3.4996524895829366</v>
      </c>
      <c r="AN22" s="199">
        <v>3.5875843960990248</v>
      </c>
      <c r="AO22" s="190">
        <v>0</v>
      </c>
      <c r="AP22" s="196">
        <v>0</v>
      </c>
      <c r="AQ22" s="196">
        <v>0</v>
      </c>
      <c r="AR22" s="205">
        <v>1490</v>
      </c>
      <c r="AS22" s="205">
        <v>0</v>
      </c>
      <c r="AT22" s="5">
        <v>53140.832999999999</v>
      </c>
      <c r="AU22" s="5">
        <v>112.16999999999999</v>
      </c>
      <c r="AV22" s="176">
        <v>0</v>
      </c>
      <c r="AW22" s="177">
        <v>1490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3"/>
      <c r="BN22" s="54" t="s">
        <v>71</v>
      </c>
      <c r="BO22" s="198"/>
      <c r="BP22" s="198"/>
      <c r="BQ22" s="53"/>
    </row>
    <row r="23" spans="1:69" s="175" customFormat="1" ht="15.75">
      <c r="A23" s="179" t="s">
        <v>575</v>
      </c>
      <c r="B23" s="195" t="s">
        <v>31</v>
      </c>
      <c r="C23" s="180" t="s">
        <v>29</v>
      </c>
      <c r="D23" s="192" t="s">
        <v>45</v>
      </c>
      <c r="E23" s="194" t="s">
        <v>581</v>
      </c>
      <c r="F23" s="203">
        <v>886</v>
      </c>
      <c r="G23" s="196">
        <v>15</v>
      </c>
      <c r="H23" s="197"/>
      <c r="I23" s="197"/>
      <c r="J23" s="197"/>
      <c r="K23" s="197"/>
      <c r="L23" s="196">
        <v>1</v>
      </c>
      <c r="M23" s="198"/>
      <c r="N23" s="188">
        <v>4</v>
      </c>
      <c r="O23" s="197"/>
      <c r="P23" s="197"/>
      <c r="Q23" s="183">
        <v>7.8039942471264352</v>
      </c>
      <c r="R23" s="197"/>
      <c r="S23" s="197"/>
      <c r="T23" s="189">
        <v>13.347222222222221</v>
      </c>
      <c r="U23" s="197"/>
      <c r="V23" s="197"/>
      <c r="W23" s="183">
        <v>7.8639735528735644</v>
      </c>
      <c r="X23" s="197"/>
      <c r="Y23" s="197"/>
      <c r="Z23" s="189">
        <v>13.426470588235293</v>
      </c>
      <c r="AA23" s="197"/>
      <c r="AB23" s="197"/>
      <c r="AC23" s="197"/>
      <c r="AD23" s="197"/>
      <c r="AE23" s="197"/>
      <c r="AF23" s="199">
        <v>3.1658144820310712</v>
      </c>
      <c r="AG23" s="199">
        <v>6045</v>
      </c>
      <c r="AH23" s="199">
        <v>0.60435451950462216</v>
      </c>
      <c r="AI23" s="199">
        <v>930</v>
      </c>
      <c r="AJ23" s="199">
        <v>2.0646447721179624</v>
      </c>
      <c r="AK23" s="199"/>
      <c r="AL23" s="199">
        <v>844</v>
      </c>
      <c r="AM23" s="199">
        <v>3.1677420485325043</v>
      </c>
      <c r="AN23" s="199">
        <v>3.2186098654708521</v>
      </c>
      <c r="AO23" s="190">
        <v>0</v>
      </c>
      <c r="AP23" s="196">
        <v>0</v>
      </c>
      <c r="AQ23" s="196">
        <v>0</v>
      </c>
      <c r="AR23" s="205">
        <v>1742</v>
      </c>
      <c r="AS23" s="205">
        <v>0</v>
      </c>
      <c r="AT23" s="5">
        <v>62129.205000000002</v>
      </c>
      <c r="AU23" s="5">
        <v>176.92700000000002</v>
      </c>
      <c r="AV23" s="176">
        <v>0</v>
      </c>
      <c r="AW23" s="177">
        <v>1742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71</v>
      </c>
      <c r="BO23" s="198"/>
      <c r="BP23" s="198"/>
      <c r="BQ23" s="53"/>
    </row>
    <row r="24" spans="1:69" s="175" customFormat="1" ht="15.75">
      <c r="A24" s="179" t="s">
        <v>575</v>
      </c>
      <c r="B24" s="195" t="s">
        <v>31</v>
      </c>
      <c r="C24" s="180" t="s">
        <v>29</v>
      </c>
      <c r="D24" s="192" t="s">
        <v>45</v>
      </c>
      <c r="E24" s="194" t="s">
        <v>581</v>
      </c>
      <c r="F24" s="203">
        <v>935</v>
      </c>
      <c r="G24" s="196">
        <v>16</v>
      </c>
      <c r="H24" s="197"/>
      <c r="I24" s="197"/>
      <c r="J24" s="197"/>
      <c r="K24" s="197"/>
      <c r="L24" s="196">
        <v>4</v>
      </c>
      <c r="M24" s="198"/>
      <c r="N24" s="188">
        <v>9</v>
      </c>
      <c r="O24" s="197"/>
      <c r="P24" s="197"/>
      <c r="Q24" s="183">
        <v>6.9927901540983619</v>
      </c>
      <c r="R24" s="197"/>
      <c r="S24" s="197"/>
      <c r="T24" s="189">
        <v>9.0069444444444446</v>
      </c>
      <c r="U24" s="197"/>
      <c r="V24" s="197"/>
      <c r="W24" s="183">
        <v>7.101852452459017</v>
      </c>
      <c r="X24" s="197"/>
      <c r="Y24" s="197"/>
      <c r="Z24" s="189">
        <v>9.2062500000000007</v>
      </c>
      <c r="AA24" s="197"/>
      <c r="AB24" s="197"/>
      <c r="AC24" s="197"/>
      <c r="AD24" s="197"/>
      <c r="AE24" s="197"/>
      <c r="AF24" s="199">
        <v>3.4595766871283531</v>
      </c>
      <c r="AG24" s="199">
        <v>6323</v>
      </c>
      <c r="AH24" s="199">
        <v>0.54303034554697305</v>
      </c>
      <c r="AI24" s="199">
        <v>372</v>
      </c>
      <c r="AJ24" s="199">
        <v>2.334982332155477</v>
      </c>
      <c r="AK24" s="199"/>
      <c r="AL24" s="199">
        <v>892</v>
      </c>
      <c r="AM24" s="199">
        <v>3.4682769944983196</v>
      </c>
      <c r="AN24" s="199">
        <v>3.5869120654396727</v>
      </c>
      <c r="AO24" s="190">
        <v>0</v>
      </c>
      <c r="AP24" s="196">
        <v>0</v>
      </c>
      <c r="AQ24" s="196">
        <v>0</v>
      </c>
      <c r="AR24" s="205">
        <v>1838</v>
      </c>
      <c r="AS24" s="205">
        <v>0</v>
      </c>
      <c r="AT24" s="5">
        <v>65272.816000000013</v>
      </c>
      <c r="AU24" s="5">
        <v>408.12600000000003</v>
      </c>
      <c r="AV24" s="176">
        <v>0</v>
      </c>
      <c r="AW24" s="177">
        <v>1834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3"/>
      <c r="BN24" s="54" t="s">
        <v>71</v>
      </c>
      <c r="BO24" s="198"/>
      <c r="BP24" s="198"/>
      <c r="BQ24" s="53"/>
    </row>
    <row r="25" spans="1:69" s="175" customFormat="1" ht="15.75">
      <c r="A25" s="179" t="s">
        <v>575</v>
      </c>
      <c r="B25" s="195" t="s">
        <v>31</v>
      </c>
      <c r="C25" s="180" t="s">
        <v>29</v>
      </c>
      <c r="D25" s="192" t="s">
        <v>45</v>
      </c>
      <c r="E25" s="194" t="s">
        <v>581</v>
      </c>
      <c r="F25" s="203">
        <v>687</v>
      </c>
      <c r="G25" s="196">
        <v>38</v>
      </c>
      <c r="H25" s="197"/>
      <c r="I25" s="197"/>
      <c r="J25" s="197"/>
      <c r="K25" s="197"/>
      <c r="L25" s="196">
        <v>8</v>
      </c>
      <c r="M25" s="198"/>
      <c r="N25" s="188">
        <v>0</v>
      </c>
      <c r="O25" s="197"/>
      <c r="P25" s="197"/>
      <c r="Q25" s="183">
        <v>8.4993447737909502</v>
      </c>
      <c r="R25" s="197"/>
      <c r="S25" s="197"/>
      <c r="T25" s="189">
        <v>11.368749999999991</v>
      </c>
      <c r="U25" s="197"/>
      <c r="V25" s="197"/>
      <c r="W25" s="183">
        <v>8.49415287675507</v>
      </c>
      <c r="X25" s="197"/>
      <c r="Y25" s="197"/>
      <c r="Z25" s="189">
        <v>11.237499999999983</v>
      </c>
      <c r="AA25" s="197"/>
      <c r="AB25" s="197"/>
      <c r="AC25" s="197"/>
      <c r="AD25" s="197"/>
      <c r="AE25" s="197"/>
      <c r="AF25" s="199">
        <v>2.5264334474278893</v>
      </c>
      <c r="AG25" s="199">
        <v>3244</v>
      </c>
      <c r="AH25" s="199">
        <v>0.4591793362843995</v>
      </c>
      <c r="AI25" s="199">
        <v>1493</v>
      </c>
      <c r="AJ25" s="199">
        <v>1.5860351562499999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1298</v>
      </c>
      <c r="AS25" s="205">
        <v>0</v>
      </c>
      <c r="AT25" s="5">
        <v>46255.698999999993</v>
      </c>
      <c r="AU25" s="5">
        <v>138.12899999999999</v>
      </c>
      <c r="AV25" s="176">
        <v>0</v>
      </c>
      <c r="AW25" s="177">
        <v>1292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71</v>
      </c>
      <c r="BO25" s="198"/>
      <c r="BP25" s="198"/>
      <c r="BQ25" s="53"/>
    </row>
    <row r="26" spans="1:69" s="175" customFormat="1" ht="15.75">
      <c r="A26" s="179" t="s">
        <v>575</v>
      </c>
      <c r="B26" s="195" t="s">
        <v>31</v>
      </c>
      <c r="C26" s="180" t="s">
        <v>29</v>
      </c>
      <c r="D26" s="192" t="s">
        <v>45</v>
      </c>
      <c r="E26" s="194" t="s">
        <v>582</v>
      </c>
      <c r="F26" s="203">
        <v>2100</v>
      </c>
      <c r="G26" s="196">
        <v>32</v>
      </c>
      <c r="H26" s="197"/>
      <c r="I26" s="197"/>
      <c r="J26" s="197"/>
      <c r="K26" s="197"/>
      <c r="L26" s="196">
        <v>30</v>
      </c>
      <c r="M26" s="198"/>
      <c r="N26" s="188">
        <v>31</v>
      </c>
      <c r="O26" s="197"/>
      <c r="P26" s="197"/>
      <c r="Q26" s="183">
        <v>6.3074577958783129</v>
      </c>
      <c r="R26" s="197"/>
      <c r="S26" s="197"/>
      <c r="T26" s="189">
        <v>10.154347826086955</v>
      </c>
      <c r="U26" s="197"/>
      <c r="V26" s="197"/>
      <c r="W26" s="183">
        <v>6.1819185417075584</v>
      </c>
      <c r="X26" s="197"/>
      <c r="Y26" s="197"/>
      <c r="Z26" s="189">
        <v>10.081578947368419</v>
      </c>
      <c r="AA26" s="197"/>
      <c r="AB26" s="197"/>
      <c r="AC26" s="197"/>
      <c r="AD26" s="197"/>
      <c r="AE26" s="197"/>
      <c r="AF26" s="199">
        <v>3.4373106874296999</v>
      </c>
      <c r="AG26" s="199">
        <v>13885</v>
      </c>
      <c r="AH26" s="199">
        <v>0.58433263471215591</v>
      </c>
      <c r="AI26" s="199">
        <v>878</v>
      </c>
      <c r="AJ26" s="199">
        <v>2.1945501730103807</v>
      </c>
      <c r="AK26" s="199"/>
      <c r="AL26" s="199">
        <v>1834</v>
      </c>
      <c r="AM26" s="199">
        <v>3.4838718756286622</v>
      </c>
      <c r="AN26" s="199">
        <v>3.5899079320113314</v>
      </c>
      <c r="AO26" s="190">
        <v>0</v>
      </c>
      <c r="AP26" s="196">
        <v>0</v>
      </c>
      <c r="AQ26" s="196">
        <v>0</v>
      </c>
      <c r="AR26" s="205">
        <v>4136</v>
      </c>
      <c r="AS26" s="205">
        <v>0</v>
      </c>
      <c r="AT26" s="5">
        <v>145367.11300000004</v>
      </c>
      <c r="AU26" s="5">
        <v>1856.7660000000005</v>
      </c>
      <c r="AV26" s="176">
        <v>0</v>
      </c>
      <c r="AW26" s="177">
        <v>4136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3"/>
      <c r="BN26" s="54" t="s">
        <v>71</v>
      </c>
      <c r="BO26" s="198"/>
      <c r="BP26" s="198"/>
      <c r="BQ26" s="53"/>
    </row>
    <row r="27" spans="1:69" s="175" customFormat="1" ht="15.75">
      <c r="A27" s="179" t="s">
        <v>575</v>
      </c>
      <c r="B27" s="195" t="s">
        <v>31</v>
      </c>
      <c r="C27" s="180" t="s">
        <v>29</v>
      </c>
      <c r="D27" s="192" t="s">
        <v>45</v>
      </c>
      <c r="E27" s="194" t="s">
        <v>582</v>
      </c>
      <c r="F27" s="203">
        <v>2300</v>
      </c>
      <c r="G27" s="196">
        <v>100</v>
      </c>
      <c r="H27" s="197"/>
      <c r="I27" s="197"/>
      <c r="J27" s="197"/>
      <c r="K27" s="197"/>
      <c r="L27" s="196">
        <v>12</v>
      </c>
      <c r="M27" s="198"/>
      <c r="N27" s="188">
        <v>32</v>
      </c>
      <c r="O27" s="197"/>
      <c r="P27" s="197"/>
      <c r="Q27" s="183">
        <v>8.1295985272062179</v>
      </c>
      <c r="R27" s="197"/>
      <c r="S27" s="197"/>
      <c r="T27" s="189">
        <v>13.7765</v>
      </c>
      <c r="U27" s="197"/>
      <c r="V27" s="197"/>
      <c r="W27" s="183">
        <v>8.1740402143510043</v>
      </c>
      <c r="X27" s="197"/>
      <c r="Y27" s="197"/>
      <c r="Z27" s="189">
        <v>13.782142857142857</v>
      </c>
      <c r="AA27" s="197"/>
      <c r="AB27" s="197"/>
      <c r="AC27" s="197"/>
      <c r="AD27" s="197"/>
      <c r="AE27" s="197"/>
      <c r="AF27" s="199">
        <v>3.1550417436794502</v>
      </c>
      <c r="AG27" s="199">
        <v>14974</v>
      </c>
      <c r="AH27" s="199">
        <v>0.62707837277812084</v>
      </c>
      <c r="AI27" s="199">
        <v>2352</v>
      </c>
      <c r="AJ27" s="199">
        <v>2.0238667394866194</v>
      </c>
      <c r="AK27" s="199"/>
      <c r="AL27" s="199">
        <v>2072</v>
      </c>
      <c r="AM27" s="199">
        <v>3.1676224628118517</v>
      </c>
      <c r="AN27" s="199">
        <v>3.2288490853658538</v>
      </c>
      <c r="AO27" s="190">
        <v>0</v>
      </c>
      <c r="AP27" s="196">
        <v>0</v>
      </c>
      <c r="AQ27" s="196">
        <v>0</v>
      </c>
      <c r="AR27" s="205">
        <v>4400</v>
      </c>
      <c r="AS27" s="205">
        <v>0</v>
      </c>
      <c r="AT27" s="5">
        <v>155542.00399999999</v>
      </c>
      <c r="AU27" s="5">
        <v>1573.0640000000001</v>
      </c>
      <c r="AV27" s="176">
        <v>0</v>
      </c>
      <c r="AW27" s="177">
        <v>4392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71</v>
      </c>
      <c r="BO27" s="198"/>
      <c r="BP27" s="198"/>
      <c r="BQ27" s="53"/>
    </row>
    <row r="28" spans="1:69" s="175" customFormat="1" ht="15.75">
      <c r="A28" s="179" t="s">
        <v>575</v>
      </c>
      <c r="B28" s="195" t="s">
        <v>31</v>
      </c>
      <c r="C28" s="180" t="s">
        <v>29</v>
      </c>
      <c r="D28" s="192" t="s">
        <v>45</v>
      </c>
      <c r="E28" s="194" t="s">
        <v>582</v>
      </c>
      <c r="F28" s="203">
        <v>1900</v>
      </c>
      <c r="G28" s="196">
        <v>37</v>
      </c>
      <c r="H28" s="197"/>
      <c r="I28" s="197"/>
      <c r="J28" s="197"/>
      <c r="K28" s="197"/>
      <c r="L28" s="196">
        <v>19</v>
      </c>
      <c r="M28" s="198"/>
      <c r="N28" s="188">
        <v>30</v>
      </c>
      <c r="O28" s="197"/>
      <c r="P28" s="197"/>
      <c r="Q28" s="183">
        <v>6.5490450054229932</v>
      </c>
      <c r="R28" s="197"/>
      <c r="S28" s="197"/>
      <c r="T28" s="189">
        <v>9.42121212121212</v>
      </c>
      <c r="U28" s="197"/>
      <c r="V28" s="197"/>
      <c r="W28" s="183">
        <v>6.1613877359002194</v>
      </c>
      <c r="X28" s="197"/>
      <c r="Y28" s="197"/>
      <c r="Z28" s="189">
        <v>9.4192307692307686</v>
      </c>
      <c r="AA28" s="197"/>
      <c r="AB28" s="197"/>
      <c r="AC28" s="197"/>
      <c r="AD28" s="197"/>
      <c r="AE28" s="197"/>
      <c r="AF28" s="199">
        <v>3.4995783843935993</v>
      </c>
      <c r="AG28" s="199">
        <v>12535</v>
      </c>
      <c r="AH28" s="199">
        <v>0.59426278619877271</v>
      </c>
      <c r="AI28" s="199">
        <v>831</v>
      </c>
      <c r="AJ28" s="199">
        <v>2.1660818713450292</v>
      </c>
      <c r="AK28" s="199"/>
      <c r="AL28" s="199">
        <v>1717</v>
      </c>
      <c r="AM28" s="199">
        <v>3.5336981576234963</v>
      </c>
      <c r="AN28" s="199">
        <v>3.6373618784530386</v>
      </c>
      <c r="AO28" s="190">
        <v>0</v>
      </c>
      <c r="AP28" s="196">
        <v>0</v>
      </c>
      <c r="AQ28" s="196">
        <v>0</v>
      </c>
      <c r="AR28" s="205">
        <v>3726</v>
      </c>
      <c r="AS28" s="205">
        <v>0</v>
      </c>
      <c r="AT28" s="5">
        <v>130721.81200000002</v>
      </c>
      <c r="AU28" s="5">
        <v>2399.8540000000003</v>
      </c>
      <c r="AV28" s="176">
        <v>0</v>
      </c>
      <c r="AW28" s="177">
        <v>3706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3"/>
      <c r="BN28" s="54" t="s">
        <v>71</v>
      </c>
      <c r="BO28" s="198"/>
      <c r="BP28" s="198"/>
      <c r="BQ28" s="53"/>
    </row>
    <row r="29" spans="1:69" s="175" customFormat="1" ht="15.75">
      <c r="A29" s="179" t="s">
        <v>575</v>
      </c>
      <c r="B29" s="195" t="s">
        <v>31</v>
      </c>
      <c r="C29" s="180" t="s">
        <v>29</v>
      </c>
      <c r="D29" s="192" t="s">
        <v>45</v>
      </c>
      <c r="E29" s="194" t="s">
        <v>582</v>
      </c>
      <c r="F29" s="203">
        <v>1846</v>
      </c>
      <c r="G29" s="196">
        <v>85</v>
      </c>
      <c r="H29" s="197"/>
      <c r="I29" s="197"/>
      <c r="J29" s="197"/>
      <c r="K29" s="197"/>
      <c r="L29" s="196">
        <v>40</v>
      </c>
      <c r="M29" s="198"/>
      <c r="N29" s="188">
        <v>0</v>
      </c>
      <c r="O29" s="197"/>
      <c r="P29" s="197"/>
      <c r="Q29" s="183">
        <v>8.5541208524113888</v>
      </c>
      <c r="R29" s="197"/>
      <c r="S29" s="197"/>
      <c r="T29" s="189">
        <v>12.831249999999992</v>
      </c>
      <c r="U29" s="197"/>
      <c r="V29" s="197"/>
      <c r="W29" s="183">
        <v>8.5471103962812318</v>
      </c>
      <c r="X29" s="197"/>
      <c r="Y29" s="197"/>
      <c r="Z29" s="189">
        <v>12.767307692307686</v>
      </c>
      <c r="AA29" s="197"/>
      <c r="AB29" s="197"/>
      <c r="AC29" s="197"/>
      <c r="AD29" s="197"/>
      <c r="AE29" s="197"/>
      <c r="AF29" s="199">
        <v>2.7219756611065806</v>
      </c>
      <c r="AG29" s="199">
        <v>10932</v>
      </c>
      <c r="AH29" s="199">
        <v>0.46611498640959254</v>
      </c>
      <c r="AI29" s="199">
        <v>2869</v>
      </c>
      <c r="AJ29" s="199">
        <v>1.7232670089858793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3522</v>
      </c>
      <c r="AS29" s="205">
        <v>0</v>
      </c>
      <c r="AT29" s="5">
        <v>124098.26699999998</v>
      </c>
      <c r="AU29" s="5">
        <v>996.59299999999985</v>
      </c>
      <c r="AV29" s="176">
        <v>0</v>
      </c>
      <c r="AW29" s="177">
        <v>3516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71</v>
      </c>
      <c r="BO29" s="198"/>
      <c r="BP29" s="198"/>
      <c r="BQ29" s="53"/>
    </row>
    <row r="30" spans="1:69" s="175" customFormat="1" ht="15.75">
      <c r="A30" s="179" t="s">
        <v>575</v>
      </c>
      <c r="B30" s="195" t="s">
        <v>31</v>
      </c>
      <c r="C30" s="180" t="s">
        <v>29</v>
      </c>
      <c r="D30" s="192" t="s">
        <v>45</v>
      </c>
      <c r="E30" s="194" t="s">
        <v>583</v>
      </c>
      <c r="F30" s="203">
        <v>91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6.5610659230769235</v>
      </c>
      <c r="R30" s="197"/>
      <c r="S30" s="197"/>
      <c r="T30" s="189">
        <v>7.9541666666666666</v>
      </c>
      <c r="U30" s="197"/>
      <c r="V30" s="197"/>
      <c r="W30" s="183">
        <v>6.5953626373626371</v>
      </c>
      <c r="X30" s="197"/>
      <c r="Y30" s="197"/>
      <c r="Z30" s="189">
        <v>7.9450000000000003</v>
      </c>
      <c r="AA30" s="197"/>
      <c r="AB30" s="197"/>
      <c r="AC30" s="197"/>
      <c r="AD30" s="197"/>
      <c r="AE30" s="197"/>
      <c r="AF30" s="199">
        <v>3.445894827835227</v>
      </c>
      <c r="AG30" s="199">
        <v>636</v>
      </c>
      <c r="AH30" s="199">
        <v>0.51737502620804243</v>
      </c>
      <c r="AI30" s="199">
        <v>28</v>
      </c>
      <c r="AJ30" s="199">
        <v>2.5213483146067417</v>
      </c>
      <c r="AK30" s="199"/>
      <c r="AL30" s="199">
        <v>88</v>
      </c>
      <c r="AM30" s="199">
        <v>3.4578896180375831</v>
      </c>
      <c r="AN30" s="199">
        <v>3.560289389067524</v>
      </c>
      <c r="AO30" s="190">
        <v>0</v>
      </c>
      <c r="AP30" s="196">
        <v>0</v>
      </c>
      <c r="AQ30" s="196">
        <v>0</v>
      </c>
      <c r="AR30" s="205">
        <v>182</v>
      </c>
      <c r="AS30" s="205">
        <v>0</v>
      </c>
      <c r="AT30" s="5">
        <v>6485.08</v>
      </c>
      <c r="AU30" s="5">
        <v>0</v>
      </c>
      <c r="AV30" s="176">
        <v>0</v>
      </c>
      <c r="AW30" s="177">
        <v>182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160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3"/>
      <c r="BN30" s="54" t="s">
        <v>71</v>
      </c>
      <c r="BO30" s="198"/>
      <c r="BP30" s="198"/>
      <c r="BQ30" s="53"/>
    </row>
    <row r="31" spans="1:69" s="175" customFormat="1" ht="15.75">
      <c r="A31" s="179" t="s">
        <v>575</v>
      </c>
      <c r="B31" s="195" t="s">
        <v>31</v>
      </c>
      <c r="C31" s="180" t="s">
        <v>29</v>
      </c>
      <c r="D31" s="192" t="s">
        <v>45</v>
      </c>
      <c r="E31" s="194" t="s">
        <v>583</v>
      </c>
      <c r="F31" s="203">
        <v>135</v>
      </c>
      <c r="G31" s="196">
        <v>5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7.2530230769230775</v>
      </c>
      <c r="R31" s="197"/>
      <c r="S31" s="197"/>
      <c r="T31" s="189">
        <v>11.75</v>
      </c>
      <c r="U31" s="197"/>
      <c r="V31" s="197"/>
      <c r="W31" s="183">
        <v>7.3202307692307702</v>
      </c>
      <c r="X31" s="197"/>
      <c r="Y31" s="197"/>
      <c r="Z31" s="189">
        <v>11.75</v>
      </c>
      <c r="AA31" s="197"/>
      <c r="AB31" s="197"/>
      <c r="AC31" s="197"/>
      <c r="AD31" s="197"/>
      <c r="AE31" s="197"/>
      <c r="AF31" s="199">
        <v>3.0310710632975719</v>
      </c>
      <c r="AG31" s="199">
        <v>909</v>
      </c>
      <c r="AH31" s="199">
        <v>0.60252091858354184</v>
      </c>
      <c r="AI31" s="199">
        <v>175</v>
      </c>
      <c r="AJ31" s="199">
        <v>2.0271897810218977</v>
      </c>
      <c r="AK31" s="199"/>
      <c r="AL31" s="199">
        <v>128</v>
      </c>
      <c r="AM31" s="199">
        <v>3.0355543162718059</v>
      </c>
      <c r="AN31" s="199">
        <v>3.0630252100840334</v>
      </c>
      <c r="AO31" s="190">
        <v>0</v>
      </c>
      <c r="AP31" s="196">
        <v>0</v>
      </c>
      <c r="AQ31" s="196">
        <v>0</v>
      </c>
      <c r="AR31" s="205">
        <v>260</v>
      </c>
      <c r="AS31" s="205">
        <v>0</v>
      </c>
      <c r="AT31" s="5">
        <v>9260.0999999999985</v>
      </c>
      <c r="AU31" s="5">
        <v>0</v>
      </c>
      <c r="AV31" s="176">
        <v>0</v>
      </c>
      <c r="AW31" s="177">
        <v>260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160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71</v>
      </c>
      <c r="BO31" s="198"/>
      <c r="BP31" s="198"/>
      <c r="BQ31" s="53"/>
    </row>
    <row r="32" spans="1:69" s="175" customFormat="1" ht="15.75">
      <c r="A32" s="179" t="s">
        <v>575</v>
      </c>
      <c r="B32" s="195" t="s">
        <v>31</v>
      </c>
      <c r="C32" s="180" t="s">
        <v>29</v>
      </c>
      <c r="D32" s="192" t="s">
        <v>45</v>
      </c>
      <c r="E32" s="194" t="s">
        <v>583</v>
      </c>
      <c r="F32" s="203">
        <v>151</v>
      </c>
      <c r="G32" s="196">
        <v>2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6.8334228053691284</v>
      </c>
      <c r="R32" s="197"/>
      <c r="S32" s="197"/>
      <c r="T32" s="189">
        <v>8.8249999999999993</v>
      </c>
      <c r="U32" s="197"/>
      <c r="V32" s="197"/>
      <c r="W32" s="183">
        <v>6.8847852214765108</v>
      </c>
      <c r="X32" s="197"/>
      <c r="Y32" s="197"/>
      <c r="Z32" s="189">
        <v>8.8468749999999989</v>
      </c>
      <c r="AA32" s="197"/>
      <c r="AB32" s="197"/>
      <c r="AC32" s="197"/>
      <c r="AD32" s="197"/>
      <c r="AE32" s="197"/>
      <c r="AF32" s="199">
        <v>3.3703072903902247</v>
      </c>
      <c r="AG32" s="199">
        <v>1043</v>
      </c>
      <c r="AH32" s="199">
        <v>0.55322494781967613</v>
      </c>
      <c r="AI32" s="199">
        <v>96</v>
      </c>
      <c r="AJ32" s="199">
        <v>2.2152597402597403</v>
      </c>
      <c r="AK32" s="199"/>
      <c r="AL32" s="199">
        <v>145</v>
      </c>
      <c r="AM32" s="199">
        <v>3.3767192153507857</v>
      </c>
      <c r="AN32" s="199">
        <v>3.518886679920477</v>
      </c>
      <c r="AO32" s="190">
        <v>0</v>
      </c>
      <c r="AP32" s="196">
        <v>0</v>
      </c>
      <c r="AQ32" s="196">
        <v>0</v>
      </c>
      <c r="AR32" s="205">
        <v>298</v>
      </c>
      <c r="AS32" s="205">
        <v>0</v>
      </c>
      <c r="AT32" s="5">
        <v>10619.250999999998</v>
      </c>
      <c r="AU32" s="5">
        <v>0</v>
      </c>
      <c r="AV32" s="176">
        <v>0</v>
      </c>
      <c r="AW32" s="177">
        <v>298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160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3"/>
      <c r="BN32" s="54" t="s">
        <v>71</v>
      </c>
      <c r="BO32" s="198"/>
      <c r="BP32" s="198"/>
      <c r="BQ32" s="53"/>
    </row>
    <row r="33" spans="1:69" s="175" customFormat="1" ht="15.75">
      <c r="A33" s="179" t="s">
        <v>575</v>
      </c>
      <c r="B33" s="195" t="s">
        <v>31</v>
      </c>
      <c r="C33" s="180" t="s">
        <v>29</v>
      </c>
      <c r="D33" s="192" t="s">
        <v>45</v>
      </c>
      <c r="E33" s="194" t="s">
        <v>583</v>
      </c>
      <c r="F33" s="203">
        <v>138</v>
      </c>
      <c r="G33" s="196">
        <v>3</v>
      </c>
      <c r="H33" s="197"/>
      <c r="I33" s="197"/>
      <c r="J33" s="197"/>
      <c r="K33" s="197"/>
      <c r="L33" s="196">
        <v>1</v>
      </c>
      <c r="M33" s="198"/>
      <c r="N33" s="188">
        <v>0</v>
      </c>
      <c r="O33" s="197"/>
      <c r="P33" s="197"/>
      <c r="Q33" s="183">
        <v>8.2622835671641806</v>
      </c>
      <c r="R33" s="197"/>
      <c r="S33" s="197"/>
      <c r="T33" s="189">
        <v>10.649999999999999</v>
      </c>
      <c r="U33" s="197"/>
      <c r="V33" s="197"/>
      <c r="W33" s="183">
        <v>8.2659626716417911</v>
      </c>
      <c r="X33" s="197"/>
      <c r="Y33" s="197"/>
      <c r="Z33" s="189">
        <v>10.649999999999999</v>
      </c>
      <c r="AA33" s="197"/>
      <c r="AB33" s="197"/>
      <c r="AC33" s="197"/>
      <c r="AD33" s="197"/>
      <c r="AE33" s="197"/>
      <c r="AF33" s="199">
        <v>2.4096590913348384</v>
      </c>
      <c r="AG33" s="199">
        <v>616</v>
      </c>
      <c r="AH33" s="199">
        <v>0.41293784796332317</v>
      </c>
      <c r="AI33" s="199">
        <v>358</v>
      </c>
      <c r="AJ33" s="199">
        <v>1.5764851485148514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270</v>
      </c>
      <c r="AS33" s="205">
        <v>0</v>
      </c>
      <c r="AT33" s="5">
        <v>9619.5040000000008</v>
      </c>
      <c r="AU33" s="5">
        <v>0</v>
      </c>
      <c r="AV33" s="176">
        <v>0</v>
      </c>
      <c r="AW33" s="177">
        <v>270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160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71</v>
      </c>
      <c r="BO33" s="198"/>
      <c r="BP33" s="198"/>
      <c r="BQ33" s="53"/>
    </row>
    <row r="34" spans="1:69" s="175" customFormat="1" ht="15.75">
      <c r="A34" s="179" t="s">
        <v>575</v>
      </c>
      <c r="B34" s="195" t="s">
        <v>31</v>
      </c>
      <c r="C34" s="180" t="s">
        <v>29</v>
      </c>
      <c r="D34" s="192" t="s">
        <v>45</v>
      </c>
      <c r="E34" s="194" t="s">
        <v>584</v>
      </c>
      <c r="F34" s="203">
        <v>119</v>
      </c>
      <c r="G34" s="196">
        <v>0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5.7238559322033895</v>
      </c>
      <c r="R34" s="197"/>
      <c r="S34" s="197"/>
      <c r="T34" s="189">
        <v>7.2099999999999991</v>
      </c>
      <c r="U34" s="197"/>
      <c r="V34" s="197"/>
      <c r="W34" s="183">
        <v>5.4148305084745756</v>
      </c>
      <c r="X34" s="197"/>
      <c r="Y34" s="197"/>
      <c r="Z34" s="189">
        <v>6.9357142857142851</v>
      </c>
      <c r="AA34" s="197"/>
      <c r="AB34" s="197"/>
      <c r="AC34" s="197"/>
      <c r="AD34" s="197"/>
      <c r="AE34" s="197"/>
      <c r="AF34" s="199">
        <v>3.5643162513875746</v>
      </c>
      <c r="AG34" s="199">
        <v>818</v>
      </c>
      <c r="AH34" s="199">
        <v>0.52864615285455352</v>
      </c>
      <c r="AI34" s="199">
        <v>48</v>
      </c>
      <c r="AJ34" s="199">
        <v>2.3674242424242422</v>
      </c>
      <c r="AK34" s="199"/>
      <c r="AL34" s="199">
        <v>112</v>
      </c>
      <c r="AM34" s="199">
        <v>3.5940816452105842</v>
      </c>
      <c r="AN34" s="199">
        <v>3.6691919191919191</v>
      </c>
      <c r="AO34" s="190">
        <v>0</v>
      </c>
      <c r="AP34" s="196">
        <v>0</v>
      </c>
      <c r="AQ34" s="196">
        <v>0</v>
      </c>
      <c r="AR34" s="205">
        <v>238</v>
      </c>
      <c r="AS34" s="205">
        <v>0</v>
      </c>
      <c r="AT34" s="5">
        <v>8478.7270000000026</v>
      </c>
      <c r="AU34" s="5">
        <v>31.481999999999999</v>
      </c>
      <c r="AV34" s="176">
        <v>0</v>
      </c>
      <c r="AW34" s="177">
        <v>238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160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3"/>
      <c r="BN34" s="54" t="s">
        <v>71</v>
      </c>
      <c r="BO34" s="198"/>
      <c r="BP34" s="198"/>
      <c r="BQ34" s="53"/>
    </row>
    <row r="35" spans="1:69" s="175" customFormat="1" ht="15.75">
      <c r="A35" s="179" t="s">
        <v>575</v>
      </c>
      <c r="B35" s="195" t="s">
        <v>31</v>
      </c>
      <c r="C35" s="180" t="s">
        <v>29</v>
      </c>
      <c r="D35" s="192" t="s">
        <v>45</v>
      </c>
      <c r="E35" s="194" t="s">
        <v>584</v>
      </c>
      <c r="F35" s="203">
        <v>120</v>
      </c>
      <c r="G35" s="196">
        <v>7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8.3251858407079649</v>
      </c>
      <c r="R35" s="197"/>
      <c r="S35" s="197"/>
      <c r="T35" s="189">
        <v>14.837499999999999</v>
      </c>
      <c r="U35" s="197"/>
      <c r="V35" s="197"/>
      <c r="W35" s="183">
        <v>8.4057345132743357</v>
      </c>
      <c r="X35" s="197"/>
      <c r="Y35" s="197"/>
      <c r="Z35" s="189">
        <v>14.837499999999999</v>
      </c>
      <c r="AA35" s="197"/>
      <c r="AB35" s="197"/>
      <c r="AC35" s="197"/>
      <c r="AD35" s="197"/>
      <c r="AE35" s="197"/>
      <c r="AF35" s="199">
        <v>3.1624553611590751</v>
      </c>
      <c r="AG35" s="199">
        <v>782</v>
      </c>
      <c r="AH35" s="199">
        <v>0.57891240945805345</v>
      </c>
      <c r="AI35" s="199">
        <v>105</v>
      </c>
      <c r="AJ35" s="199">
        <v>2.085</v>
      </c>
      <c r="AK35" s="199"/>
      <c r="AL35" s="199">
        <v>65</v>
      </c>
      <c r="AM35" s="199">
        <v>3.4077802272943356</v>
      </c>
      <c r="AN35" s="199">
        <v>3.5282805429864252</v>
      </c>
      <c r="AO35" s="190">
        <v>0</v>
      </c>
      <c r="AP35" s="196">
        <v>0</v>
      </c>
      <c r="AQ35" s="196">
        <v>0</v>
      </c>
      <c r="AR35" s="205">
        <v>226</v>
      </c>
      <c r="AS35" s="205">
        <v>0</v>
      </c>
      <c r="AT35" s="5">
        <v>8074.6710000000003</v>
      </c>
      <c r="AU35" s="5">
        <v>0</v>
      </c>
      <c r="AV35" s="176">
        <v>0</v>
      </c>
      <c r="AW35" s="177">
        <v>226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160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71</v>
      </c>
      <c r="BO35" s="198"/>
      <c r="BP35" s="198"/>
      <c r="BQ35" s="53"/>
    </row>
    <row r="36" spans="1:69" s="175" customFormat="1" ht="15.75">
      <c r="A36" s="179" t="s">
        <v>575</v>
      </c>
      <c r="B36" s="195" t="s">
        <v>31</v>
      </c>
      <c r="C36" s="180" t="s">
        <v>29</v>
      </c>
      <c r="D36" s="192" t="s">
        <v>45</v>
      </c>
      <c r="E36" s="194" t="s">
        <v>584</v>
      </c>
      <c r="F36" s="203">
        <v>120</v>
      </c>
      <c r="G36" s="196">
        <v>3</v>
      </c>
      <c r="H36" s="197"/>
      <c r="I36" s="197"/>
      <c r="J36" s="197"/>
      <c r="K36" s="197"/>
      <c r="L36" s="196">
        <v>1</v>
      </c>
      <c r="M36" s="198"/>
      <c r="N36" s="188">
        <v>0</v>
      </c>
      <c r="O36" s="197"/>
      <c r="P36" s="197"/>
      <c r="Q36" s="183">
        <v>6.5160430689655184</v>
      </c>
      <c r="R36" s="197"/>
      <c r="S36" s="197"/>
      <c r="T36" s="189">
        <v>8.4199999999999982</v>
      </c>
      <c r="U36" s="197"/>
      <c r="V36" s="197"/>
      <c r="W36" s="183">
        <v>6.5787586120689658</v>
      </c>
      <c r="X36" s="197"/>
      <c r="Y36" s="197"/>
      <c r="Z36" s="189">
        <v>8.5249999999999986</v>
      </c>
      <c r="AA36" s="197"/>
      <c r="AB36" s="197"/>
      <c r="AC36" s="197"/>
      <c r="AD36" s="197"/>
      <c r="AE36" s="197"/>
      <c r="AF36" s="199">
        <v>3.4590291595468772</v>
      </c>
      <c r="AG36" s="199">
        <v>812</v>
      </c>
      <c r="AH36" s="199">
        <v>0.56694637470954723</v>
      </c>
      <c r="AI36" s="199">
        <v>60</v>
      </c>
      <c r="AJ36" s="199">
        <v>2.2634146341463417</v>
      </c>
      <c r="AK36" s="199"/>
      <c r="AL36" s="199">
        <v>112</v>
      </c>
      <c r="AM36" s="199">
        <v>3.4764796056005416</v>
      </c>
      <c r="AN36" s="199">
        <v>3.5845238095238097</v>
      </c>
      <c r="AO36" s="190">
        <v>0</v>
      </c>
      <c r="AP36" s="196">
        <v>0</v>
      </c>
      <c r="AQ36" s="196">
        <v>0</v>
      </c>
      <c r="AR36" s="205">
        <v>234</v>
      </c>
      <c r="AS36" s="205">
        <v>0</v>
      </c>
      <c r="AT36" s="5">
        <v>8331.7450000000008</v>
      </c>
      <c r="AU36" s="5">
        <v>42.103999999999999</v>
      </c>
      <c r="AV36" s="176">
        <v>0</v>
      </c>
      <c r="AW36" s="177">
        <v>234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160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3"/>
      <c r="BN36" s="54" t="s">
        <v>71</v>
      </c>
      <c r="BO36" s="198"/>
      <c r="BP36" s="198"/>
      <c r="BQ36" s="53"/>
    </row>
    <row r="37" spans="1:69" s="175" customFormat="1" ht="15.75">
      <c r="A37" s="179" t="s">
        <v>575</v>
      </c>
      <c r="B37" s="195" t="s">
        <v>31</v>
      </c>
      <c r="C37" s="180" t="s">
        <v>29</v>
      </c>
      <c r="D37" s="192" t="s">
        <v>45</v>
      </c>
      <c r="E37" s="194" t="s">
        <v>584</v>
      </c>
      <c r="F37" s="203">
        <v>129</v>
      </c>
      <c r="G37" s="196">
        <v>2</v>
      </c>
      <c r="H37" s="197"/>
      <c r="I37" s="197"/>
      <c r="J37" s="197"/>
      <c r="K37" s="197"/>
      <c r="L37" s="196">
        <v>1</v>
      </c>
      <c r="M37" s="198"/>
      <c r="N37" s="188">
        <v>0</v>
      </c>
      <c r="O37" s="197"/>
      <c r="P37" s="197"/>
      <c r="Q37" s="183">
        <v>8.0854841269841273</v>
      </c>
      <c r="R37" s="197"/>
      <c r="S37" s="197"/>
      <c r="T37" s="189">
        <v>11.924999999999997</v>
      </c>
      <c r="U37" s="197"/>
      <c r="V37" s="197"/>
      <c r="W37" s="183">
        <v>8.1154444365079357</v>
      </c>
      <c r="X37" s="197"/>
      <c r="Y37" s="197"/>
      <c r="Z37" s="189">
        <v>11.924999999999997</v>
      </c>
      <c r="AA37" s="197"/>
      <c r="AB37" s="197"/>
      <c r="AC37" s="197"/>
      <c r="AD37" s="197"/>
      <c r="AE37" s="197"/>
      <c r="AF37" s="199">
        <v>2.6899291624566879</v>
      </c>
      <c r="AG37" s="199">
        <v>847</v>
      </c>
      <c r="AH37" s="199">
        <v>0.36092755294445333</v>
      </c>
      <c r="AI37" s="199">
        <v>190</v>
      </c>
      <c r="AJ37" s="199">
        <v>1.9618421052631578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254</v>
      </c>
      <c r="AS37" s="205">
        <v>0</v>
      </c>
      <c r="AT37" s="5">
        <v>9022.4110000000001</v>
      </c>
      <c r="AU37" s="5">
        <v>59.289000000000001</v>
      </c>
      <c r="AV37" s="176">
        <v>0</v>
      </c>
      <c r="AW37" s="177">
        <v>254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160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71</v>
      </c>
      <c r="BO37" s="198"/>
      <c r="BP37" s="198"/>
      <c r="BQ37" s="53"/>
    </row>
    <row r="38" spans="1:69" s="175" customFormat="1" ht="15.75">
      <c r="A38" s="179" t="s">
        <v>575</v>
      </c>
      <c r="B38" s="195" t="s">
        <v>31</v>
      </c>
      <c r="C38" s="180" t="s">
        <v>29</v>
      </c>
      <c r="D38" s="192" t="s">
        <v>45</v>
      </c>
      <c r="E38" s="194" t="s">
        <v>585</v>
      </c>
      <c r="F38" s="203">
        <v>293</v>
      </c>
      <c r="G38" s="196">
        <v>2</v>
      </c>
      <c r="H38" s="197"/>
      <c r="I38" s="197"/>
      <c r="J38" s="197"/>
      <c r="K38" s="197"/>
      <c r="L38" s="196">
        <v>1</v>
      </c>
      <c r="M38" s="198"/>
      <c r="N38" s="188">
        <v>4</v>
      </c>
      <c r="O38" s="197"/>
      <c r="P38" s="197"/>
      <c r="Q38" s="183">
        <v>6.3688827517241373</v>
      </c>
      <c r="R38" s="197"/>
      <c r="S38" s="197"/>
      <c r="T38" s="189">
        <v>8.5833333333333339</v>
      </c>
      <c r="U38" s="197"/>
      <c r="V38" s="197"/>
      <c r="W38" s="183">
        <v>6.3367551517241374</v>
      </c>
      <c r="X38" s="197"/>
      <c r="Y38" s="197"/>
      <c r="Z38" s="189">
        <v>8.5833333333333339</v>
      </c>
      <c r="AA38" s="197"/>
      <c r="AB38" s="197"/>
      <c r="AC38" s="197"/>
      <c r="AD38" s="197"/>
      <c r="AE38" s="197"/>
      <c r="AF38" s="199">
        <v>3.4869670458686302</v>
      </c>
      <c r="AG38" s="199">
        <v>1994</v>
      </c>
      <c r="AH38" s="199">
        <v>0.53213598690396091</v>
      </c>
      <c r="AI38" s="199">
        <v>93</v>
      </c>
      <c r="AJ38" s="199">
        <v>2.4552419354838708</v>
      </c>
      <c r="AK38" s="199"/>
      <c r="AL38" s="199">
        <v>268</v>
      </c>
      <c r="AM38" s="199">
        <v>3.5077807516516231</v>
      </c>
      <c r="AN38" s="199">
        <v>3.6012808349146108</v>
      </c>
      <c r="AO38" s="190">
        <v>0</v>
      </c>
      <c r="AP38" s="196">
        <v>0</v>
      </c>
      <c r="AQ38" s="196">
        <v>0</v>
      </c>
      <c r="AR38" s="205">
        <v>582</v>
      </c>
      <c r="AS38" s="205">
        <v>0</v>
      </c>
      <c r="AT38" s="5">
        <v>20679.059999999998</v>
      </c>
      <c r="AU38" s="5">
        <v>95</v>
      </c>
      <c r="AV38" s="176">
        <v>0</v>
      </c>
      <c r="AW38" s="177">
        <v>582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160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3"/>
      <c r="BN38" s="54" t="s">
        <v>71</v>
      </c>
      <c r="BO38" s="198"/>
      <c r="BP38" s="198"/>
      <c r="BQ38" s="53"/>
    </row>
    <row r="39" spans="1:69" s="175" customFormat="1" ht="15.75">
      <c r="A39" s="179" t="s">
        <v>575</v>
      </c>
      <c r="B39" s="195" t="s">
        <v>31</v>
      </c>
      <c r="C39" s="180" t="s">
        <v>29</v>
      </c>
      <c r="D39" s="192" t="s">
        <v>45</v>
      </c>
      <c r="E39" s="194" t="s">
        <v>585</v>
      </c>
      <c r="F39" s="203">
        <v>306</v>
      </c>
      <c r="G39" s="196">
        <v>7</v>
      </c>
      <c r="H39" s="197"/>
      <c r="I39" s="197"/>
      <c r="J39" s="197"/>
      <c r="K39" s="197"/>
      <c r="L39" s="196">
        <v>2</v>
      </c>
      <c r="M39" s="198"/>
      <c r="N39" s="188">
        <v>2</v>
      </c>
      <c r="O39" s="197"/>
      <c r="P39" s="197"/>
      <c r="Q39" s="183">
        <v>8.0436430740740743</v>
      </c>
      <c r="R39" s="197"/>
      <c r="S39" s="197"/>
      <c r="T39" s="189">
        <v>13.907499999999999</v>
      </c>
      <c r="U39" s="197"/>
      <c r="V39" s="197"/>
      <c r="W39" s="183">
        <v>8.1022760673400676</v>
      </c>
      <c r="X39" s="197"/>
      <c r="Y39" s="197"/>
      <c r="Z39" s="189">
        <v>13.9575</v>
      </c>
      <c r="AA39" s="197"/>
      <c r="AB39" s="197"/>
      <c r="AC39" s="197"/>
      <c r="AD39" s="197"/>
      <c r="AE39" s="197"/>
      <c r="AF39" s="199">
        <v>3.1384100373545469</v>
      </c>
      <c r="AG39" s="199">
        <v>1957</v>
      </c>
      <c r="AH39" s="199">
        <v>0.6538687920692865</v>
      </c>
      <c r="AI39" s="199">
        <v>349</v>
      </c>
      <c r="AJ39" s="199">
        <v>1.9244680851063831</v>
      </c>
      <c r="AK39" s="199"/>
      <c r="AL39" s="199">
        <v>209</v>
      </c>
      <c r="AM39" s="199">
        <v>3.3239576243734974</v>
      </c>
      <c r="AN39" s="199">
        <v>3.4544836956521738</v>
      </c>
      <c r="AO39" s="190">
        <v>0</v>
      </c>
      <c r="AP39" s="196">
        <v>0</v>
      </c>
      <c r="AQ39" s="196">
        <v>0</v>
      </c>
      <c r="AR39" s="205">
        <v>598</v>
      </c>
      <c r="AS39" s="205">
        <v>0</v>
      </c>
      <c r="AT39" s="5">
        <v>21287.617000000002</v>
      </c>
      <c r="AU39" s="5">
        <v>72.72</v>
      </c>
      <c r="AV39" s="176">
        <v>0</v>
      </c>
      <c r="AW39" s="177">
        <v>598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160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71</v>
      </c>
      <c r="BO39" s="198"/>
      <c r="BP39" s="198"/>
      <c r="BQ39" s="53"/>
    </row>
    <row r="40" spans="1:69" s="175" customFormat="1" ht="15.75">
      <c r="A40" s="179" t="s">
        <v>575</v>
      </c>
      <c r="B40" s="195" t="s">
        <v>31</v>
      </c>
      <c r="C40" s="180" t="s">
        <v>29</v>
      </c>
      <c r="D40" s="192" t="s">
        <v>45</v>
      </c>
      <c r="E40" s="194" t="s">
        <v>585</v>
      </c>
      <c r="F40" s="203">
        <v>295</v>
      </c>
      <c r="G40" s="196">
        <v>7</v>
      </c>
      <c r="H40" s="197"/>
      <c r="I40" s="197"/>
      <c r="J40" s="197"/>
      <c r="K40" s="197"/>
      <c r="L40" s="196">
        <v>2</v>
      </c>
      <c r="M40" s="198"/>
      <c r="N40" s="188">
        <v>2</v>
      </c>
      <c r="O40" s="197"/>
      <c r="P40" s="197"/>
      <c r="Q40" s="183">
        <v>6.5670628986013995</v>
      </c>
      <c r="R40" s="197"/>
      <c r="S40" s="197"/>
      <c r="T40" s="189">
        <v>8.77</v>
      </c>
      <c r="U40" s="197"/>
      <c r="V40" s="197"/>
      <c r="W40" s="183">
        <v>6.6496922797202798</v>
      </c>
      <c r="X40" s="197"/>
      <c r="Y40" s="197"/>
      <c r="Z40" s="189">
        <v>8.9624999999999986</v>
      </c>
      <c r="AA40" s="197"/>
      <c r="AB40" s="197"/>
      <c r="AC40" s="197"/>
      <c r="AD40" s="197"/>
      <c r="AE40" s="197"/>
      <c r="AF40" s="199">
        <v>3.3722821868109865</v>
      </c>
      <c r="AG40" s="199">
        <v>1967</v>
      </c>
      <c r="AH40" s="199">
        <v>0.57437167819063972</v>
      </c>
      <c r="AI40" s="199">
        <v>148</v>
      </c>
      <c r="AJ40" s="199">
        <v>2.2014423076923078</v>
      </c>
      <c r="AK40" s="199"/>
      <c r="AL40" s="199">
        <v>271</v>
      </c>
      <c r="AM40" s="199">
        <v>3.3929606457247585</v>
      </c>
      <c r="AN40" s="199">
        <v>3.5214994487320839</v>
      </c>
      <c r="AO40" s="190">
        <v>0</v>
      </c>
      <c r="AP40" s="196">
        <v>0</v>
      </c>
      <c r="AQ40" s="196">
        <v>0</v>
      </c>
      <c r="AR40" s="205">
        <v>576</v>
      </c>
      <c r="AS40" s="205">
        <v>0</v>
      </c>
      <c r="AT40" s="5">
        <v>20301.366000000002</v>
      </c>
      <c r="AU40" s="5">
        <v>245.58699999999999</v>
      </c>
      <c r="AV40" s="176">
        <v>2</v>
      </c>
      <c r="AW40" s="177">
        <v>572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160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3"/>
      <c r="BN40" s="54" t="s">
        <v>71</v>
      </c>
      <c r="BO40" s="198"/>
      <c r="BP40" s="198"/>
      <c r="BQ40" s="53"/>
    </row>
    <row r="41" spans="1:69" s="175" customFormat="1" ht="15.75">
      <c r="A41" s="179" t="s">
        <v>575</v>
      </c>
      <c r="B41" s="195" t="s">
        <v>31</v>
      </c>
      <c r="C41" s="180" t="s">
        <v>29</v>
      </c>
      <c r="D41" s="192" t="s">
        <v>45</v>
      </c>
      <c r="E41" s="194" t="s">
        <v>585</v>
      </c>
      <c r="F41" s="203">
        <v>300</v>
      </c>
      <c r="G41" s="196">
        <v>5</v>
      </c>
      <c r="H41" s="197"/>
      <c r="I41" s="197"/>
      <c r="J41" s="197"/>
      <c r="K41" s="197"/>
      <c r="L41" s="196">
        <v>13</v>
      </c>
      <c r="M41" s="198"/>
      <c r="N41" s="188">
        <v>0</v>
      </c>
      <c r="O41" s="197"/>
      <c r="P41" s="197"/>
      <c r="Q41" s="183">
        <v>8.5693120425531912</v>
      </c>
      <c r="R41" s="197"/>
      <c r="S41" s="197"/>
      <c r="T41" s="189">
        <v>14.449999999999989</v>
      </c>
      <c r="U41" s="197"/>
      <c r="V41" s="197"/>
      <c r="W41" s="183">
        <v>8.5817836808510641</v>
      </c>
      <c r="X41" s="197"/>
      <c r="Y41" s="197"/>
      <c r="Z41" s="189">
        <v>14.224999999999994</v>
      </c>
      <c r="AA41" s="197"/>
      <c r="AB41" s="197"/>
      <c r="AC41" s="197"/>
      <c r="AD41" s="197"/>
      <c r="AE41" s="197"/>
      <c r="AF41" s="199">
        <v>2.5450805884723406</v>
      </c>
      <c r="AG41" s="199">
        <v>1362</v>
      </c>
      <c r="AH41" s="199">
        <v>0.44007962603868978</v>
      </c>
      <c r="AI41" s="199">
        <v>564</v>
      </c>
      <c r="AJ41" s="199">
        <v>1.584485294117647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590</v>
      </c>
      <c r="AS41" s="205">
        <v>0</v>
      </c>
      <c r="AT41" s="5">
        <v>20785</v>
      </c>
      <c r="AU41" s="5">
        <v>202.00099999999998</v>
      </c>
      <c r="AV41" s="176">
        <v>0</v>
      </c>
      <c r="AW41" s="177">
        <v>588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160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71</v>
      </c>
      <c r="BO41" s="198"/>
      <c r="BP41" s="198"/>
      <c r="BQ41" s="53"/>
    </row>
    <row r="42" spans="1:69" s="175" customFormat="1" ht="15.75">
      <c r="A42" s="179" t="s">
        <v>575</v>
      </c>
      <c r="B42" s="195" t="s">
        <v>31</v>
      </c>
      <c r="C42" s="180" t="s">
        <v>29</v>
      </c>
      <c r="D42" s="192" t="s">
        <v>45</v>
      </c>
      <c r="E42" s="194" t="s">
        <v>586</v>
      </c>
      <c r="F42" s="203">
        <v>97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1</v>
      </c>
      <c r="O42" s="197"/>
      <c r="P42" s="197"/>
      <c r="Q42" s="183">
        <v>6.5278865670103077</v>
      </c>
      <c r="R42" s="197"/>
      <c r="S42" s="197"/>
      <c r="T42" s="189">
        <v>10.524999999999999</v>
      </c>
      <c r="U42" s="197"/>
      <c r="V42" s="197"/>
      <c r="W42" s="183">
        <v>6.5959175154639169</v>
      </c>
      <c r="X42" s="197"/>
      <c r="Y42" s="197"/>
      <c r="Z42" s="189">
        <v>10.574999999999996</v>
      </c>
      <c r="AA42" s="197"/>
      <c r="AB42" s="197"/>
      <c r="AC42" s="197"/>
      <c r="AD42" s="197"/>
      <c r="AE42" s="197"/>
      <c r="AF42" s="199">
        <v>3.5013392902910709</v>
      </c>
      <c r="AG42" s="199">
        <v>672</v>
      </c>
      <c r="AH42" s="199">
        <v>0.4561849503249682</v>
      </c>
      <c r="AI42" s="199">
        <v>16</v>
      </c>
      <c r="AJ42" s="199">
        <v>2.6035714285714286</v>
      </c>
      <c r="AK42" s="199"/>
      <c r="AL42" s="199">
        <v>95</v>
      </c>
      <c r="AM42" s="199">
        <v>3.5076391024697098</v>
      </c>
      <c r="AN42" s="199">
        <v>3.5851648351648353</v>
      </c>
      <c r="AO42" s="190">
        <v>0</v>
      </c>
      <c r="AP42" s="196">
        <v>0</v>
      </c>
      <c r="AQ42" s="196">
        <v>0</v>
      </c>
      <c r="AR42" s="205">
        <v>194</v>
      </c>
      <c r="AS42" s="205">
        <v>0</v>
      </c>
      <c r="AT42" s="5">
        <v>6935.9430000000002</v>
      </c>
      <c r="AU42" s="5">
        <v>0</v>
      </c>
      <c r="AV42" s="176">
        <v>0</v>
      </c>
      <c r="AW42" s="177">
        <v>194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160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3"/>
      <c r="BN42" s="54" t="s">
        <v>71</v>
      </c>
      <c r="BO42" s="198"/>
      <c r="BP42" s="198"/>
      <c r="BQ42" s="53"/>
    </row>
    <row r="43" spans="1:69" s="175" customFormat="1" ht="15.75">
      <c r="A43" s="179" t="s">
        <v>575</v>
      </c>
      <c r="B43" s="195" t="s">
        <v>31</v>
      </c>
      <c r="C43" s="180" t="s">
        <v>29</v>
      </c>
      <c r="D43" s="192" t="s">
        <v>45</v>
      </c>
      <c r="E43" s="194" t="s">
        <v>586</v>
      </c>
      <c r="F43" s="203">
        <v>99</v>
      </c>
      <c r="G43" s="196">
        <v>1</v>
      </c>
      <c r="H43" s="197"/>
      <c r="I43" s="197"/>
      <c r="J43" s="197"/>
      <c r="K43" s="197"/>
      <c r="L43" s="196">
        <v>0</v>
      </c>
      <c r="M43" s="198"/>
      <c r="N43" s="188">
        <v>2</v>
      </c>
      <c r="O43" s="197"/>
      <c r="P43" s="197"/>
      <c r="Q43" s="183">
        <v>7.8551326428571429</v>
      </c>
      <c r="R43" s="197"/>
      <c r="S43" s="197"/>
      <c r="T43" s="189">
        <v>13.309999999999999</v>
      </c>
      <c r="U43" s="197"/>
      <c r="V43" s="197"/>
      <c r="W43" s="183">
        <v>7.9308265204081634</v>
      </c>
      <c r="X43" s="197"/>
      <c r="Y43" s="197"/>
      <c r="Z43" s="189">
        <v>13.309999999999999</v>
      </c>
      <c r="AA43" s="197"/>
      <c r="AB43" s="197"/>
      <c r="AC43" s="197"/>
      <c r="AD43" s="197"/>
      <c r="AE43" s="197"/>
      <c r="AF43" s="199">
        <v>2.9348566361225634</v>
      </c>
      <c r="AG43" s="199">
        <v>650</v>
      </c>
      <c r="AH43" s="199">
        <v>0.64149811188296479</v>
      </c>
      <c r="AI43" s="199">
        <v>186</v>
      </c>
      <c r="AJ43" s="199">
        <v>1.8522727272727273</v>
      </c>
      <c r="AK43" s="199"/>
      <c r="AL43" s="199">
        <v>61</v>
      </c>
      <c r="AM43" s="199">
        <v>3.1232357595601554</v>
      </c>
      <c r="AN43" s="199">
        <v>3.1651785714285716</v>
      </c>
      <c r="AO43" s="190">
        <v>0</v>
      </c>
      <c r="AP43" s="196">
        <v>0</v>
      </c>
      <c r="AQ43" s="196">
        <v>0</v>
      </c>
      <c r="AR43" s="205">
        <v>196</v>
      </c>
      <c r="AS43" s="205">
        <v>0</v>
      </c>
      <c r="AT43" s="5">
        <v>7014.3109999999997</v>
      </c>
      <c r="AU43" s="5">
        <v>0</v>
      </c>
      <c r="AV43" s="176">
        <v>0</v>
      </c>
      <c r="AW43" s="177">
        <v>196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160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71</v>
      </c>
      <c r="BO43" s="198"/>
      <c r="BP43" s="198"/>
      <c r="BQ43" s="53"/>
    </row>
    <row r="44" spans="1:69" s="175" customFormat="1" ht="15.75">
      <c r="A44" s="179" t="s">
        <v>575</v>
      </c>
      <c r="B44" s="195" t="s">
        <v>31</v>
      </c>
      <c r="C44" s="180" t="s">
        <v>29</v>
      </c>
      <c r="D44" s="192" t="s">
        <v>45</v>
      </c>
      <c r="E44" s="194" t="s">
        <v>586</v>
      </c>
      <c r="F44" s="203">
        <v>89</v>
      </c>
      <c r="G44" s="196">
        <v>2</v>
      </c>
      <c r="H44" s="197"/>
      <c r="I44" s="197"/>
      <c r="J44" s="197"/>
      <c r="K44" s="197"/>
      <c r="L44" s="196">
        <v>2</v>
      </c>
      <c r="M44" s="198"/>
      <c r="N44" s="188">
        <v>1</v>
      </c>
      <c r="O44" s="197"/>
      <c r="P44" s="197"/>
      <c r="Q44" s="183">
        <v>6.9011529176470585</v>
      </c>
      <c r="R44" s="197"/>
      <c r="S44" s="197"/>
      <c r="T44" s="189">
        <v>10.1875</v>
      </c>
      <c r="U44" s="197"/>
      <c r="V44" s="197"/>
      <c r="W44" s="183">
        <v>6.9906705411764705</v>
      </c>
      <c r="X44" s="197"/>
      <c r="Y44" s="197"/>
      <c r="Z44" s="189">
        <v>10.1875</v>
      </c>
      <c r="AA44" s="197"/>
      <c r="AB44" s="197"/>
      <c r="AC44" s="197"/>
      <c r="AD44" s="197"/>
      <c r="AE44" s="197"/>
      <c r="AF44" s="199">
        <v>3.3515958168339028</v>
      </c>
      <c r="AG44" s="199">
        <v>580</v>
      </c>
      <c r="AH44" s="199">
        <v>0.62561078217987398</v>
      </c>
      <c r="AI44" s="199">
        <v>65</v>
      </c>
      <c r="AJ44" s="199">
        <v>2.0511111111111111</v>
      </c>
      <c r="AK44" s="199"/>
      <c r="AL44" s="199">
        <v>81</v>
      </c>
      <c r="AM44" s="199">
        <v>3.3619429861216736</v>
      </c>
      <c r="AN44" s="199">
        <v>3.5236363636363635</v>
      </c>
      <c r="AO44" s="190">
        <v>0</v>
      </c>
      <c r="AP44" s="196">
        <v>0</v>
      </c>
      <c r="AQ44" s="196">
        <v>0</v>
      </c>
      <c r="AR44" s="205">
        <v>174</v>
      </c>
      <c r="AS44" s="205">
        <v>0</v>
      </c>
      <c r="AT44" s="5">
        <v>6134.3820000000005</v>
      </c>
      <c r="AU44" s="5">
        <v>79.927000000000007</v>
      </c>
      <c r="AV44" s="176">
        <v>0</v>
      </c>
      <c r="AW44" s="177">
        <v>174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160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3"/>
      <c r="BN44" s="54" t="s">
        <v>71</v>
      </c>
      <c r="BO44" s="198"/>
      <c r="BP44" s="198"/>
      <c r="BQ44" s="53"/>
    </row>
    <row r="45" spans="1:69" s="175" customFormat="1" ht="15.75">
      <c r="A45" s="179" t="s">
        <v>575</v>
      </c>
      <c r="B45" s="195" t="s">
        <v>31</v>
      </c>
      <c r="C45" s="180" t="s">
        <v>29</v>
      </c>
      <c r="D45" s="192" t="s">
        <v>45</v>
      </c>
      <c r="E45" s="194" t="s">
        <v>586</v>
      </c>
      <c r="F45" s="203">
        <v>94</v>
      </c>
      <c r="G45" s="196">
        <v>1</v>
      </c>
      <c r="H45" s="197"/>
      <c r="I45" s="197"/>
      <c r="J45" s="197"/>
      <c r="K45" s="197"/>
      <c r="L45" s="196">
        <v>2</v>
      </c>
      <c r="M45" s="198"/>
      <c r="N45" s="188">
        <v>0</v>
      </c>
      <c r="O45" s="197"/>
      <c r="P45" s="197"/>
      <c r="Q45" s="183">
        <v>8.402736241758241</v>
      </c>
      <c r="R45" s="197"/>
      <c r="S45" s="197"/>
      <c r="T45" s="189">
        <v>10.725000000000001</v>
      </c>
      <c r="U45" s="197"/>
      <c r="V45" s="197"/>
      <c r="W45" s="183">
        <v>8.3608790989010977</v>
      </c>
      <c r="X45" s="197"/>
      <c r="Y45" s="197"/>
      <c r="Z45" s="189">
        <v>10.725000000000001</v>
      </c>
      <c r="AA45" s="197"/>
      <c r="AB45" s="197"/>
      <c r="AC45" s="197"/>
      <c r="AD45" s="197"/>
      <c r="AE45" s="197"/>
      <c r="AF45" s="199">
        <v>2.4413846125969521</v>
      </c>
      <c r="AG45" s="199">
        <v>455</v>
      </c>
      <c r="AH45" s="199">
        <v>0.42187122035075136</v>
      </c>
      <c r="AI45" s="199">
        <v>236</v>
      </c>
      <c r="AJ45" s="199">
        <v>1.5635321100917432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186</v>
      </c>
      <c r="AS45" s="205">
        <v>0</v>
      </c>
      <c r="AT45" s="5">
        <v>6619.4570000000003</v>
      </c>
      <c r="AU45" s="5">
        <v>0</v>
      </c>
      <c r="AV45" s="176">
        <v>0</v>
      </c>
      <c r="AW45" s="177">
        <v>186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160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213"/>
      <c r="BN45" s="54" t="s">
        <v>71</v>
      </c>
      <c r="BO45" s="198"/>
      <c r="BP45" s="198"/>
      <c r="BQ45" s="53"/>
    </row>
    <row r="46" spans="1:69" s="175" customFormat="1" ht="15.75">
      <c r="A46" s="179"/>
      <c r="B46" s="195"/>
      <c r="C46" s="180"/>
      <c r="D46" s="192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205"/>
      <c r="AT46" s="5"/>
      <c r="AU46" s="5"/>
      <c r="AV46" s="176"/>
      <c r="AW46" s="177"/>
      <c r="AX46" s="197"/>
      <c r="AY46" s="206"/>
      <c r="AZ46" s="200"/>
      <c r="BA46" s="200"/>
      <c r="BB46" s="200"/>
      <c r="BC46" s="198"/>
      <c r="BD46" s="178"/>
      <c r="BE46" s="176"/>
      <c r="BF46" s="176"/>
      <c r="BG46" s="176"/>
      <c r="BH46" s="193"/>
      <c r="BI46" s="193"/>
      <c r="BJ46" s="182"/>
      <c r="BK46" s="182"/>
      <c r="BL46" s="181"/>
      <c r="BM46" s="213"/>
      <c r="BN46" s="54"/>
      <c r="BO46" s="198"/>
      <c r="BP46" s="198"/>
      <c r="BQ46" s="53"/>
    </row>
    <row r="47" spans="1:69" s="175" customFormat="1" ht="15.75">
      <c r="A47" s="179"/>
      <c r="B47" s="195"/>
      <c r="C47" s="180"/>
      <c r="D47" s="192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205"/>
      <c r="AT47" s="5"/>
      <c r="AU47" s="5"/>
      <c r="AV47" s="176"/>
      <c r="AW47" s="177"/>
      <c r="AX47" s="197"/>
      <c r="AY47" s="206"/>
      <c r="AZ47" s="200"/>
      <c r="BA47" s="200"/>
      <c r="BB47" s="200"/>
      <c r="BC47" s="198"/>
      <c r="BD47" s="178"/>
      <c r="BE47" s="176"/>
      <c r="BF47" s="176"/>
      <c r="BG47" s="176"/>
      <c r="BH47" s="193"/>
      <c r="BI47" s="193"/>
      <c r="BJ47" s="182"/>
      <c r="BK47" s="182"/>
      <c r="BL47" s="181"/>
      <c r="BM47" s="213"/>
      <c r="BN47" s="54"/>
      <c r="BO47" s="198"/>
      <c r="BP47" s="198"/>
      <c r="BQ47" s="53"/>
    </row>
    <row r="48" spans="1:69" s="175" customFormat="1" ht="15.75">
      <c r="A48" s="179"/>
      <c r="B48" s="195"/>
      <c r="C48" s="180"/>
      <c r="D48" s="192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96"/>
      <c r="AQ48" s="196"/>
      <c r="AR48" s="205"/>
      <c r="AS48" s="205"/>
      <c r="AT48" s="5"/>
      <c r="AU48" s="5"/>
      <c r="AV48" s="176"/>
      <c r="AW48" s="177"/>
      <c r="AX48" s="197"/>
      <c r="AY48" s="206"/>
      <c r="AZ48" s="200"/>
      <c r="BA48" s="200"/>
      <c r="BB48" s="200"/>
      <c r="BC48" s="198"/>
      <c r="BD48" s="178"/>
      <c r="BE48" s="176"/>
      <c r="BF48" s="176"/>
      <c r="BG48" s="176"/>
      <c r="BH48" s="193"/>
      <c r="BI48" s="193"/>
      <c r="BJ48" s="182"/>
      <c r="BK48" s="182"/>
      <c r="BL48" s="181"/>
      <c r="BM48" s="213"/>
      <c r="BN48" s="54"/>
      <c r="BO48" s="198"/>
      <c r="BP48" s="198"/>
      <c r="BQ48" s="53"/>
    </row>
    <row r="49" spans="1:69" s="175" customFormat="1" ht="16.5" thickBot="1">
      <c r="A49" s="81"/>
      <c r="B49" s="82"/>
      <c r="C49" s="83"/>
      <c r="D49" s="84"/>
      <c r="E49" s="117"/>
      <c r="F49" s="118"/>
      <c r="G49" s="119"/>
      <c r="H49" s="91"/>
      <c r="I49" s="91"/>
      <c r="J49" s="91"/>
      <c r="K49" s="91"/>
      <c r="L49" s="119"/>
      <c r="M49" s="204"/>
      <c r="N49" s="90"/>
      <c r="O49" s="91"/>
      <c r="P49" s="91"/>
      <c r="Q49" s="121"/>
      <c r="R49" s="91"/>
      <c r="S49" s="91"/>
      <c r="T49" s="120"/>
      <c r="U49" s="91"/>
      <c r="V49" s="91"/>
      <c r="W49" s="121"/>
      <c r="X49" s="91"/>
      <c r="Y49" s="91"/>
      <c r="Z49" s="120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2"/>
      <c r="AP49" s="119"/>
      <c r="AQ49" s="119"/>
      <c r="AR49" s="152"/>
      <c r="AS49" s="152"/>
      <c r="AT49" s="153"/>
      <c r="AU49" s="153"/>
      <c r="AV49" s="185"/>
      <c r="AW49" s="154"/>
      <c r="AX49" s="91"/>
      <c r="AY49" s="158"/>
      <c r="AZ49" s="201"/>
      <c r="BA49" s="201"/>
      <c r="BB49" s="201"/>
      <c r="BC49" s="204"/>
      <c r="BD49" s="92"/>
      <c r="BE49" s="185"/>
      <c r="BF49" s="185"/>
      <c r="BG49" s="185"/>
      <c r="BH49" s="94"/>
      <c r="BI49" s="94"/>
      <c r="BJ49" s="95"/>
      <c r="BK49" s="95"/>
      <c r="BL49" s="96"/>
      <c r="BM49" s="216"/>
      <c r="BN49" s="220"/>
      <c r="BO49" s="204"/>
      <c r="BP49" s="204"/>
      <c r="BQ49" s="211"/>
    </row>
    <row r="53" spans="1:69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AE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175"/>
      <c r="BO53" s="65"/>
      <c r="BP53" s="65"/>
      <c r="BQ53" s="65"/>
    </row>
    <row r="54" spans="1:69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AE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175"/>
      <c r="BO54" s="65"/>
      <c r="BP54" s="65"/>
      <c r="BQ54" s="65"/>
    </row>
    <row r="55" spans="1:69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AE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175"/>
      <c r="BO55" s="65"/>
      <c r="BP55" s="65"/>
      <c r="BQ55" s="65"/>
    </row>
    <row r="56" spans="1:69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AE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175"/>
      <c r="BO56" s="65"/>
      <c r="BP56" s="65"/>
      <c r="BQ56" s="65"/>
    </row>
    <row r="57" spans="1:69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AE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175"/>
      <c r="BO57" s="65"/>
      <c r="BP57" s="65"/>
      <c r="BQ57" s="65"/>
    </row>
    <row r="58" spans="1:69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AE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175"/>
      <c r="BO58" s="65"/>
      <c r="BP58" s="65"/>
      <c r="BQ58" s="65"/>
    </row>
    <row r="59" spans="1:69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AE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175"/>
      <c r="BO59" s="65"/>
      <c r="BP59" s="65"/>
      <c r="BQ59" s="65"/>
    </row>
    <row r="60" spans="1:69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AE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175"/>
      <c r="BO60" s="65"/>
      <c r="BP60" s="65"/>
      <c r="BQ60" s="65"/>
    </row>
    <row r="61" spans="1:69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AE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175"/>
      <c r="BO61" s="65"/>
      <c r="BP61" s="65"/>
      <c r="BQ61" s="65"/>
    </row>
    <row r="62" spans="1:69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AE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175"/>
      <c r="BO62" s="65"/>
      <c r="BP62" s="65"/>
      <c r="BQ62" s="65"/>
    </row>
    <row r="63" spans="1:69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AE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175"/>
      <c r="BO63" s="65"/>
      <c r="BP63" s="65"/>
      <c r="BQ63" s="65"/>
    </row>
    <row r="64" spans="1:69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AE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175"/>
      <c r="BO64" s="65"/>
      <c r="BP64" s="65"/>
      <c r="BQ64" s="65"/>
    </row>
    <row r="65" spans="1:69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AE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175"/>
      <c r="BO65" s="65"/>
      <c r="BP65" s="65"/>
      <c r="BQ65" s="65"/>
    </row>
    <row r="66" spans="1:69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AE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175"/>
      <c r="BO66" s="65"/>
      <c r="BP66" s="65"/>
      <c r="BQ66" s="65"/>
    </row>
    <row r="67" spans="1:69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AE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175"/>
      <c r="BO67" s="65"/>
      <c r="BP67" s="65"/>
      <c r="BQ67" s="65"/>
    </row>
    <row r="68" spans="1:69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AE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175"/>
      <c r="BO68" s="65"/>
      <c r="BP68" s="65"/>
      <c r="BQ68" s="65"/>
    </row>
    <row r="69" spans="1:69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AE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175"/>
      <c r="BO69" s="65"/>
      <c r="BP69" s="65"/>
      <c r="BQ69" s="65"/>
    </row>
    <row r="70" spans="1:69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AE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175"/>
      <c r="BO70" s="65"/>
      <c r="BP70" s="65"/>
      <c r="BQ70" s="65"/>
    </row>
    <row r="71" spans="1:69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AE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175"/>
      <c r="BO71" s="65"/>
      <c r="BP71" s="65"/>
      <c r="BQ71" s="65"/>
    </row>
    <row r="72" spans="1:69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AE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175"/>
      <c r="BO72" s="65"/>
      <c r="BP72" s="65"/>
      <c r="BQ72" s="65"/>
    </row>
    <row r="73" spans="1:69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AE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175"/>
      <c r="BO73" s="65"/>
      <c r="BP73" s="65"/>
      <c r="BQ73" s="65"/>
    </row>
    <row r="74" spans="1:69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AE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175"/>
      <c r="BO74" s="65"/>
      <c r="BP74" s="65"/>
      <c r="BQ74" s="65"/>
    </row>
    <row r="75" spans="1:69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AE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175"/>
      <c r="BO75" s="65"/>
      <c r="BP75" s="65"/>
      <c r="BQ75" s="65"/>
    </row>
    <row r="76" spans="1:69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AE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175"/>
      <c r="BO76" s="65"/>
      <c r="BP76" s="65"/>
      <c r="BQ76" s="65"/>
    </row>
    <row r="77" spans="1:69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AE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175"/>
      <c r="BO77" s="65"/>
      <c r="BP77" s="65"/>
      <c r="BQ77" s="65"/>
    </row>
    <row r="78" spans="1:69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AE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175"/>
      <c r="BO78" s="65"/>
      <c r="BP78" s="65"/>
      <c r="BQ78" s="65"/>
    </row>
    <row r="79" spans="1:69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AE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175"/>
      <c r="BO79" s="65"/>
      <c r="BP79" s="65"/>
      <c r="BQ79" s="65"/>
    </row>
    <row r="80" spans="1:69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AE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175"/>
      <c r="BO80" s="65"/>
      <c r="BP80" s="65"/>
      <c r="BQ80" s="65"/>
    </row>
    <row r="81" spans="1:69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AE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175"/>
      <c r="BO81" s="65"/>
      <c r="BP81" s="65"/>
      <c r="BQ81" s="65"/>
    </row>
    <row r="82" spans="1:69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AE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175"/>
      <c r="BO82" s="65"/>
      <c r="BP82" s="65"/>
      <c r="BQ82" s="65"/>
    </row>
    <row r="83" spans="1:69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AE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175"/>
      <c r="BO83" s="65"/>
      <c r="BP83" s="65"/>
      <c r="BQ83" s="65"/>
    </row>
    <row r="84" spans="1:69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AE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175"/>
      <c r="BO84" s="65"/>
      <c r="BP84" s="65"/>
      <c r="BQ84" s="65"/>
    </row>
    <row r="85" spans="1:69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AE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175"/>
      <c r="BO85" s="65"/>
      <c r="BP85" s="65"/>
      <c r="BQ85" s="65"/>
    </row>
    <row r="86" spans="1:69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AE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175"/>
      <c r="BO86" s="65"/>
      <c r="BP86" s="65"/>
      <c r="BQ86" s="65"/>
    </row>
    <row r="87" spans="1:69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AE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175"/>
      <c r="BO87" s="65"/>
      <c r="BP87" s="65"/>
      <c r="BQ87" s="65"/>
    </row>
    <row r="88" spans="1:69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AE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175"/>
      <c r="BO88" s="65"/>
      <c r="BP88" s="65"/>
      <c r="BQ88" s="65"/>
    </row>
    <row r="89" spans="1:69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AE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175"/>
      <c r="BO89" s="65"/>
      <c r="BP89" s="65"/>
      <c r="BQ89" s="65"/>
    </row>
    <row r="90" spans="1:69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AE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175"/>
      <c r="BO90" s="65"/>
      <c r="BP90" s="65"/>
      <c r="BQ90" s="65"/>
    </row>
    <row r="91" spans="1:69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AE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175"/>
      <c r="BO91" s="65"/>
      <c r="BP91" s="65"/>
      <c r="BQ91" s="65"/>
    </row>
    <row r="92" spans="1:69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AE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175"/>
      <c r="BO92" s="65"/>
      <c r="BP92" s="65"/>
      <c r="BQ92" s="65"/>
    </row>
    <row r="93" spans="1:69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AE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175"/>
      <c r="BO93" s="65"/>
      <c r="BP93" s="65"/>
      <c r="BQ93" s="65"/>
    </row>
    <row r="94" spans="1:69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AE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175"/>
      <c r="BO94" s="65"/>
      <c r="BP94" s="65"/>
      <c r="BQ94" s="65"/>
    </row>
    <row r="95" spans="1:69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AE95" s="65"/>
      <c r="AN95" s="65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175"/>
      <c r="BO95" s="65"/>
      <c r="BP95" s="65"/>
      <c r="BQ95" s="65"/>
    </row>
    <row r="96" spans="1:69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AE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175"/>
      <c r="BO96" s="65"/>
      <c r="BP96" s="65"/>
      <c r="BQ96" s="65"/>
    </row>
    <row r="97" spans="1:69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AE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175"/>
      <c r="BO97" s="65"/>
      <c r="BP97" s="65"/>
      <c r="BQ97" s="65"/>
    </row>
    <row r="98" spans="1:69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AE98" s="65"/>
      <c r="AN98" s="65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175"/>
      <c r="BO98" s="65"/>
      <c r="BP98" s="65"/>
      <c r="BQ98" s="65"/>
    </row>
    <row r="99" spans="1:69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AE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175"/>
      <c r="BO99" s="65"/>
      <c r="BP99" s="65"/>
      <c r="BQ99" s="65"/>
    </row>
    <row r="100" spans="1:69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AE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175"/>
      <c r="BO100" s="65"/>
      <c r="BP100" s="65"/>
      <c r="BQ100" s="65"/>
    </row>
    <row r="101" spans="1:69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AE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175"/>
      <c r="BO101" s="65"/>
      <c r="BP101" s="65"/>
      <c r="BQ101" s="65"/>
    </row>
    <row r="102" spans="1:69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AE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175"/>
      <c r="BO102" s="65"/>
      <c r="BP102" s="65"/>
      <c r="BQ102" s="65"/>
    </row>
    <row r="103" spans="1:69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AE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175"/>
      <c r="BO103" s="65"/>
      <c r="BP103" s="65"/>
      <c r="BQ103" s="65"/>
    </row>
    <row r="104" spans="1:69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AE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175"/>
      <c r="BO104" s="65"/>
      <c r="BP104" s="65"/>
      <c r="BQ104" s="65"/>
    </row>
    <row r="105" spans="1:69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AE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175"/>
      <c r="BO105" s="65"/>
      <c r="BP105" s="65"/>
      <c r="BQ105" s="65"/>
    </row>
    <row r="106" spans="1:69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AE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175"/>
      <c r="BO106" s="65"/>
      <c r="BP106" s="65"/>
      <c r="BQ106" s="65"/>
    </row>
    <row r="107" spans="1:69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AE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175"/>
      <c r="BO107" s="65"/>
      <c r="BP107" s="65"/>
      <c r="BQ107" s="65"/>
    </row>
    <row r="108" spans="1:69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AE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175"/>
      <c r="BO108" s="65"/>
      <c r="BP108" s="65"/>
      <c r="BQ108" s="65"/>
    </row>
    <row r="109" spans="1:69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AE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175"/>
      <c r="BO109" s="65"/>
      <c r="BP109" s="65"/>
      <c r="BQ109" s="65"/>
    </row>
    <row r="110" spans="1:69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AE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175"/>
      <c r="BO110" s="65"/>
      <c r="BP110" s="65"/>
      <c r="BQ110" s="65"/>
    </row>
    <row r="111" spans="1:69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AE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175"/>
      <c r="BO111" s="65"/>
      <c r="BP111" s="65"/>
      <c r="BQ111" s="65"/>
    </row>
    <row r="112" spans="1:69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AE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175"/>
      <c r="BO112" s="65"/>
      <c r="BP112" s="65"/>
      <c r="BQ112" s="65"/>
    </row>
    <row r="113" spans="1:69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AE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175"/>
      <c r="BO113" s="65"/>
      <c r="BP113" s="65"/>
      <c r="BQ113" s="65"/>
    </row>
    <row r="114" spans="1:69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AE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175"/>
      <c r="BO114" s="65"/>
      <c r="BP114" s="65"/>
      <c r="BQ114" s="65"/>
    </row>
    <row r="115" spans="1:69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AE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175"/>
      <c r="BO115" s="65"/>
      <c r="BP115" s="65"/>
      <c r="BQ115" s="65"/>
    </row>
    <row r="116" spans="1:69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AE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175"/>
      <c r="BO116" s="65"/>
      <c r="BP116" s="65"/>
      <c r="BQ116" s="65"/>
    </row>
    <row r="117" spans="1:69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AE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175"/>
      <c r="BO117" s="65"/>
      <c r="BP117" s="65"/>
      <c r="BQ117" s="65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5" bestFit="1" customWidth="1"/>
    <col min="3" max="3" width="6" style="2" bestFit="1" customWidth="1"/>
    <col min="4" max="4" width="12" style="2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65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s="65" customFormat="1" ht="16.5" thickBot="1">
      <c r="A2" s="179" t="s">
        <v>575</v>
      </c>
      <c r="B2" s="195" t="s">
        <v>8</v>
      </c>
      <c r="C2" s="180" t="s">
        <v>47</v>
      </c>
      <c r="D2" s="192" t="s">
        <v>46</v>
      </c>
      <c r="E2" s="194" t="s">
        <v>587</v>
      </c>
      <c r="F2" s="203">
        <v>116</v>
      </c>
      <c r="G2" s="196">
        <v>18</v>
      </c>
      <c r="H2" s="79">
        <v>66</v>
      </c>
      <c r="I2" s="79">
        <v>13</v>
      </c>
      <c r="J2" s="79">
        <v>50</v>
      </c>
      <c r="K2" s="79">
        <v>5</v>
      </c>
      <c r="L2" s="196">
        <v>17</v>
      </c>
      <c r="M2" s="199">
        <v>6</v>
      </c>
      <c r="N2" s="112"/>
      <c r="O2" s="79">
        <v>5.2534761904761904</v>
      </c>
      <c r="P2" s="79">
        <v>4.6813947368421056</v>
      </c>
      <c r="Q2" s="183">
        <v>4.9817374875000002</v>
      </c>
      <c r="R2" s="79">
        <v>12.95</v>
      </c>
      <c r="S2" s="79">
        <v>10.050000000000001</v>
      </c>
      <c r="T2" s="189">
        <v>10.5</v>
      </c>
      <c r="U2" s="79">
        <v>5.9048333333333334</v>
      </c>
      <c r="V2" s="79">
        <v>7.0578421052631573</v>
      </c>
      <c r="W2" s="183">
        <v>6.4525124874999991</v>
      </c>
      <c r="X2" s="79">
        <v>13.95</v>
      </c>
      <c r="Y2" s="79">
        <v>12.55</v>
      </c>
      <c r="Z2" s="189">
        <v>13</v>
      </c>
      <c r="AA2" s="79">
        <v>3.7062466806570691</v>
      </c>
      <c r="AB2" s="79">
        <v>442</v>
      </c>
      <c r="AC2" s="79">
        <v>0.80807623532137918</v>
      </c>
      <c r="AD2" s="79">
        <v>33</v>
      </c>
      <c r="AE2" s="79">
        <v>1.4979166666666668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36</v>
      </c>
      <c r="AP2" s="196">
        <v>0</v>
      </c>
      <c r="AQ2" s="196">
        <v>5</v>
      </c>
      <c r="AR2" s="205">
        <v>57</v>
      </c>
      <c r="AS2" s="58">
        <v>0</v>
      </c>
      <c r="AT2" s="5">
        <v>7563.91</v>
      </c>
      <c r="AU2" s="5">
        <v>348.04599999999999</v>
      </c>
      <c r="AV2" s="176">
        <v>0</v>
      </c>
      <c r="AW2" s="177">
        <v>56</v>
      </c>
      <c r="AX2" s="58">
        <v>0</v>
      </c>
      <c r="AY2" s="207"/>
      <c r="AZ2" s="200"/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6"/>
      <c r="BN2" s="221" t="s">
        <v>72</v>
      </c>
      <c r="BO2" s="204"/>
      <c r="BP2" s="204"/>
      <c r="BQ2" s="211"/>
    </row>
    <row r="3" spans="1:69" s="65" customFormat="1" ht="15.75">
      <c r="A3" s="179" t="s">
        <v>575</v>
      </c>
      <c r="B3" s="195" t="s">
        <v>8</v>
      </c>
      <c r="C3" s="180" t="s">
        <v>47</v>
      </c>
      <c r="D3" s="192" t="s">
        <v>46</v>
      </c>
      <c r="E3" s="194" t="s">
        <v>587</v>
      </c>
      <c r="F3" s="203">
        <v>132</v>
      </c>
      <c r="G3" s="196">
        <v>22</v>
      </c>
      <c r="H3" s="79">
        <v>67</v>
      </c>
      <c r="I3" s="79">
        <v>10</v>
      </c>
      <c r="J3" s="79">
        <v>65</v>
      </c>
      <c r="K3" s="79">
        <v>12</v>
      </c>
      <c r="L3" s="196">
        <v>25</v>
      </c>
      <c r="M3" s="199">
        <v>5</v>
      </c>
      <c r="N3" s="112"/>
      <c r="O3" s="79">
        <v>4.6104146341463412</v>
      </c>
      <c r="P3" s="79">
        <v>4.7622926829268284</v>
      </c>
      <c r="Q3" s="183">
        <v>4.6863536585365848</v>
      </c>
      <c r="R3" s="79">
        <v>8.4749999999999979</v>
      </c>
      <c r="S3" s="79">
        <v>11.474999999999998</v>
      </c>
      <c r="T3" s="189">
        <v>10.949999999999996</v>
      </c>
      <c r="U3" s="79">
        <v>5.3108536585365851</v>
      </c>
      <c r="V3" s="79">
        <v>7.2148536585365859</v>
      </c>
      <c r="W3" s="183">
        <v>6.2628536463414628</v>
      </c>
      <c r="X3" s="79">
        <v>9.4749999999999979</v>
      </c>
      <c r="Y3" s="79">
        <v>13.974999999999998</v>
      </c>
      <c r="Z3" s="189">
        <v>13.449999999999996</v>
      </c>
      <c r="AA3" s="79">
        <v>3.6056000127891701</v>
      </c>
      <c r="AB3" s="79">
        <v>479</v>
      </c>
      <c r="AC3" s="79">
        <v>0.75356808099350248</v>
      </c>
      <c r="AD3" s="79">
        <v>31</v>
      </c>
      <c r="AE3" s="79">
        <v>1.8363636363636364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36</v>
      </c>
      <c r="AP3" s="196">
        <v>8</v>
      </c>
      <c r="AQ3" s="196">
        <v>0</v>
      </c>
      <c r="AR3" s="205">
        <v>66</v>
      </c>
      <c r="AS3" s="58">
        <v>0</v>
      </c>
      <c r="AT3" s="5">
        <v>7928.9519999999993</v>
      </c>
      <c r="AU3" s="5">
        <v>578.01599999999996</v>
      </c>
      <c r="AV3" s="176">
        <v>0</v>
      </c>
      <c r="AW3" s="177">
        <v>66</v>
      </c>
      <c r="AX3" s="58">
        <v>0</v>
      </c>
      <c r="AY3" s="207"/>
      <c r="AZ3" s="200"/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160</v>
      </c>
      <c r="BI3" s="193" t="s">
        <v>125</v>
      </c>
      <c r="BJ3" s="182">
        <v>214</v>
      </c>
      <c r="BK3" s="182" t="s">
        <v>126</v>
      </c>
      <c r="BL3" s="181" t="s">
        <v>108</v>
      </c>
      <c r="BM3" s="213"/>
      <c r="BN3" s="54" t="s">
        <v>72</v>
      </c>
      <c r="BO3" s="198"/>
      <c r="BP3" s="198"/>
      <c r="BQ3" s="53"/>
    </row>
    <row r="4" spans="1:69" s="65" customFormat="1" ht="16.5" thickBot="1">
      <c r="A4" s="179" t="s">
        <v>575</v>
      </c>
      <c r="B4" s="195" t="s">
        <v>8</v>
      </c>
      <c r="C4" s="180" t="s">
        <v>47</v>
      </c>
      <c r="D4" s="192" t="s">
        <v>46</v>
      </c>
      <c r="E4" s="194" t="s">
        <v>587</v>
      </c>
      <c r="F4" s="203">
        <v>129</v>
      </c>
      <c r="G4" s="196">
        <v>33</v>
      </c>
      <c r="H4" s="79">
        <v>68</v>
      </c>
      <c r="I4" s="79">
        <v>16</v>
      </c>
      <c r="J4" s="79">
        <v>61</v>
      </c>
      <c r="K4" s="79">
        <v>17</v>
      </c>
      <c r="L4" s="196">
        <v>31</v>
      </c>
      <c r="M4" s="199">
        <v>3</v>
      </c>
      <c r="N4" s="112"/>
      <c r="O4" s="79">
        <v>4.589142857142857</v>
      </c>
      <c r="P4" s="79">
        <v>5.2084642857142853</v>
      </c>
      <c r="Q4" s="183">
        <v>4.8643967936507932</v>
      </c>
      <c r="R4" s="79">
        <v>7.875</v>
      </c>
      <c r="S4" s="79">
        <v>12.299999999999999</v>
      </c>
      <c r="T4" s="189">
        <v>11.924999999999997</v>
      </c>
      <c r="U4" s="79">
        <v>5.3463714285714294</v>
      </c>
      <c r="V4" s="79">
        <v>7.6041428571428584</v>
      </c>
      <c r="W4" s="183">
        <v>6.3498253809523817</v>
      </c>
      <c r="X4" s="79">
        <v>8.625</v>
      </c>
      <c r="Y4" s="79">
        <v>14.799999999999999</v>
      </c>
      <c r="Z4" s="189">
        <v>14.424999999999997</v>
      </c>
      <c r="AA4" s="79">
        <v>3.6441048513497067</v>
      </c>
      <c r="AB4" s="79">
        <v>363</v>
      </c>
      <c r="AC4" s="79">
        <v>0.78462571904974943</v>
      </c>
      <c r="AD4" s="79">
        <v>33</v>
      </c>
      <c r="AE4" s="79">
        <v>1.7805555555555557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26</v>
      </c>
      <c r="AP4" s="196">
        <v>9</v>
      </c>
      <c r="AQ4" s="196">
        <v>14</v>
      </c>
      <c r="AR4" s="205">
        <v>47</v>
      </c>
      <c r="AS4" s="58">
        <v>0</v>
      </c>
      <c r="AT4" s="5">
        <v>5888.9310000000005</v>
      </c>
      <c r="AU4" s="5">
        <v>1200.7259999999999</v>
      </c>
      <c r="AV4" s="176">
        <v>0</v>
      </c>
      <c r="AW4" s="177">
        <v>47</v>
      </c>
      <c r="AX4" s="58">
        <v>0</v>
      </c>
      <c r="AY4" s="207"/>
      <c r="AZ4" s="200"/>
      <c r="BA4" s="58"/>
      <c r="BB4" s="58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160</v>
      </c>
      <c r="BI4" s="193" t="s">
        <v>127</v>
      </c>
      <c r="BJ4" s="182">
        <v>214</v>
      </c>
      <c r="BK4" s="182" t="s">
        <v>128</v>
      </c>
      <c r="BL4" s="181" t="s">
        <v>108</v>
      </c>
      <c r="BM4" s="216"/>
      <c r="BN4" s="221" t="s">
        <v>72</v>
      </c>
      <c r="BO4" s="204"/>
      <c r="BP4" s="204"/>
      <c r="BQ4" s="211"/>
    </row>
    <row r="5" spans="1:69" s="175" customFormat="1" ht="15.75">
      <c r="A5" s="179" t="s">
        <v>575</v>
      </c>
      <c r="B5" s="195" t="s">
        <v>8</v>
      </c>
      <c r="C5" s="180" t="s">
        <v>47</v>
      </c>
      <c r="D5" s="192" t="s">
        <v>46</v>
      </c>
      <c r="E5" s="194" t="s">
        <v>587</v>
      </c>
      <c r="F5" s="203">
        <v>134</v>
      </c>
      <c r="G5" s="196">
        <v>28</v>
      </c>
      <c r="H5" s="79">
        <v>66</v>
      </c>
      <c r="I5" s="79">
        <v>12</v>
      </c>
      <c r="J5" s="79">
        <v>68</v>
      </c>
      <c r="K5" s="79">
        <v>16</v>
      </c>
      <c r="L5" s="196">
        <v>27</v>
      </c>
      <c r="M5" s="199">
        <v>1</v>
      </c>
      <c r="N5" s="112"/>
      <c r="O5" s="79">
        <v>4.4816216216216214</v>
      </c>
      <c r="P5" s="79">
        <v>4.6626500000000002</v>
      </c>
      <c r="Q5" s="183">
        <v>4.5756623116883119</v>
      </c>
      <c r="R5" s="79">
        <v>5.5374999999999996</v>
      </c>
      <c r="S5" s="79">
        <v>10.5</v>
      </c>
      <c r="T5" s="189">
        <v>9.5749999999999957</v>
      </c>
      <c r="U5" s="79">
        <v>5.1454324324324316</v>
      </c>
      <c r="V5" s="79">
        <v>7.0543000000000005</v>
      </c>
      <c r="W5" s="183">
        <v>6.1370519220779229</v>
      </c>
      <c r="X5" s="79">
        <v>6.3583333333333334</v>
      </c>
      <c r="Y5" s="79">
        <v>13</v>
      </c>
      <c r="Z5" s="189">
        <v>12.074999999999996</v>
      </c>
      <c r="AA5" s="79">
        <v>3.666829080816008</v>
      </c>
      <c r="AB5" s="79">
        <v>461</v>
      </c>
      <c r="AC5" s="79">
        <v>0.66222022469394226</v>
      </c>
      <c r="AD5" s="79">
        <v>26</v>
      </c>
      <c r="AE5" s="79">
        <v>2.2416666666666667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32</v>
      </c>
      <c r="AP5" s="196">
        <v>6</v>
      </c>
      <c r="AQ5" s="196">
        <v>3</v>
      </c>
      <c r="AR5" s="205">
        <v>65</v>
      </c>
      <c r="AS5" s="58">
        <v>0</v>
      </c>
      <c r="AT5" s="5">
        <v>7564.2560000000012</v>
      </c>
      <c r="AU5" s="5">
        <v>487.34399999999999</v>
      </c>
      <c r="AV5" s="176">
        <v>0</v>
      </c>
      <c r="AW5" s="177">
        <v>65</v>
      </c>
      <c r="AX5" s="58">
        <v>0</v>
      </c>
      <c r="AY5" s="207"/>
      <c r="AZ5" s="200"/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72</v>
      </c>
      <c r="BO5" s="198"/>
      <c r="BP5" s="198"/>
      <c r="BQ5" s="53"/>
    </row>
    <row r="6" spans="1:69" s="175" customFormat="1" ht="16.5" thickBot="1">
      <c r="A6" s="179" t="s">
        <v>575</v>
      </c>
      <c r="B6" s="195" t="s">
        <v>8</v>
      </c>
      <c r="C6" s="180" t="s">
        <v>47</v>
      </c>
      <c r="D6" s="192" t="s">
        <v>46</v>
      </c>
      <c r="E6" s="194" t="s">
        <v>588</v>
      </c>
      <c r="F6" s="203">
        <v>210</v>
      </c>
      <c r="G6" s="196">
        <v>17</v>
      </c>
      <c r="H6" s="79">
        <v>123</v>
      </c>
      <c r="I6" s="79">
        <v>15</v>
      </c>
      <c r="J6" s="79">
        <v>87</v>
      </c>
      <c r="K6" s="79">
        <v>2</v>
      </c>
      <c r="L6" s="196">
        <v>22</v>
      </c>
      <c r="M6" s="199">
        <v>8</v>
      </c>
      <c r="N6" s="112"/>
      <c r="O6" s="79">
        <v>3.9072365483870959</v>
      </c>
      <c r="P6" s="79">
        <v>3.9954736842105265</v>
      </c>
      <c r="Q6" s="183">
        <v>3.9469171597633137</v>
      </c>
      <c r="R6" s="79">
        <v>6.8349999999999991</v>
      </c>
      <c r="S6" s="79">
        <v>6.3666666666666671</v>
      </c>
      <c r="T6" s="189">
        <v>6.7549999999999981</v>
      </c>
      <c r="U6" s="79">
        <v>4.5825698817204303</v>
      </c>
      <c r="V6" s="79">
        <v>6.4469736842105263</v>
      </c>
      <c r="W6" s="183">
        <v>5.4209999999999994</v>
      </c>
      <c r="X6" s="79">
        <v>7.5437499999999993</v>
      </c>
      <c r="Y6" s="79">
        <v>9.1000000000000014</v>
      </c>
      <c r="Z6" s="189">
        <v>7.9093749999999989</v>
      </c>
      <c r="AA6" s="79">
        <v>3.7516503189239034</v>
      </c>
      <c r="AB6" s="79">
        <v>974</v>
      </c>
      <c r="AC6" s="79">
        <v>0.71094338944262536</v>
      </c>
      <c r="AD6" s="79">
        <v>48</v>
      </c>
      <c r="AE6" s="79">
        <v>1.96875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51</v>
      </c>
      <c r="AP6" s="196">
        <v>2</v>
      </c>
      <c r="AQ6" s="196">
        <v>4</v>
      </c>
      <c r="AR6" s="205">
        <v>136</v>
      </c>
      <c r="AS6" s="58">
        <v>0</v>
      </c>
      <c r="AT6" s="5">
        <v>15680.172999999997</v>
      </c>
      <c r="AU6" s="5">
        <v>366.62299999999999</v>
      </c>
      <c r="AV6" s="176">
        <v>0</v>
      </c>
      <c r="AW6" s="177">
        <v>136</v>
      </c>
      <c r="AX6" s="58">
        <v>0</v>
      </c>
      <c r="AY6" s="207"/>
      <c r="AZ6" s="200"/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6"/>
      <c r="BN6" s="221" t="s">
        <v>72</v>
      </c>
      <c r="BO6" s="204"/>
      <c r="BP6" s="204"/>
      <c r="BQ6" s="211"/>
    </row>
    <row r="7" spans="1:69" s="175" customFormat="1" ht="15.75">
      <c r="A7" s="179" t="s">
        <v>575</v>
      </c>
      <c r="B7" s="195" t="s">
        <v>8</v>
      </c>
      <c r="C7" s="180" t="s">
        <v>47</v>
      </c>
      <c r="D7" s="192" t="s">
        <v>46</v>
      </c>
      <c r="E7" s="194" t="s">
        <v>588</v>
      </c>
      <c r="F7" s="203">
        <v>224</v>
      </c>
      <c r="G7" s="196">
        <v>69</v>
      </c>
      <c r="H7" s="79">
        <v>113</v>
      </c>
      <c r="I7" s="79">
        <v>28</v>
      </c>
      <c r="J7" s="79">
        <v>111</v>
      </c>
      <c r="K7" s="79">
        <v>41</v>
      </c>
      <c r="L7" s="196">
        <v>17</v>
      </c>
      <c r="M7" s="199">
        <v>6</v>
      </c>
      <c r="N7" s="112"/>
      <c r="O7" s="79">
        <v>4.1128266266666662</v>
      </c>
      <c r="P7" s="79">
        <v>4.7209999999999992</v>
      </c>
      <c r="Q7" s="183">
        <v>4.3856102941176474</v>
      </c>
      <c r="R7" s="79">
        <v>6.625</v>
      </c>
      <c r="S7" s="79">
        <v>10.924999999999999</v>
      </c>
      <c r="T7" s="189">
        <v>10.657142857142857</v>
      </c>
      <c r="U7" s="79">
        <v>4.8561866399999998</v>
      </c>
      <c r="V7" s="79">
        <v>7.2776065573770499</v>
      </c>
      <c r="W7" s="183">
        <v>5.9422647058823532</v>
      </c>
      <c r="X7" s="79">
        <v>7.3125</v>
      </c>
      <c r="Y7" s="79">
        <v>13.4125</v>
      </c>
      <c r="Z7" s="189">
        <v>13.1</v>
      </c>
      <c r="AA7" s="79">
        <v>3.7136389016202003</v>
      </c>
      <c r="AB7" s="79">
        <v>789</v>
      </c>
      <c r="AC7" s="79">
        <v>0.70492410047012499</v>
      </c>
      <c r="AD7" s="79">
        <v>43</v>
      </c>
      <c r="AE7" s="79">
        <v>2.0035714285714286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38</v>
      </c>
      <c r="AP7" s="196">
        <v>5</v>
      </c>
      <c r="AQ7" s="196">
        <v>1</v>
      </c>
      <c r="AR7" s="205">
        <v>111</v>
      </c>
      <c r="AS7" s="58">
        <v>0</v>
      </c>
      <c r="AT7" s="5">
        <v>12425.425000000001</v>
      </c>
      <c r="AU7" s="5">
        <v>543.01599999999996</v>
      </c>
      <c r="AV7" s="176">
        <v>0</v>
      </c>
      <c r="AW7" s="177">
        <v>111</v>
      </c>
      <c r="AX7" s="58">
        <v>0</v>
      </c>
      <c r="AY7" s="207"/>
      <c r="AZ7" s="200"/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72</v>
      </c>
      <c r="BO7" s="198"/>
      <c r="BP7" s="198"/>
      <c r="BQ7" s="53"/>
    </row>
    <row r="8" spans="1:69" s="175" customFormat="1" ht="16.5" thickBot="1">
      <c r="A8" s="179" t="s">
        <v>575</v>
      </c>
      <c r="B8" s="195" t="s">
        <v>8</v>
      </c>
      <c r="C8" s="180" t="s">
        <v>47</v>
      </c>
      <c r="D8" s="192" t="s">
        <v>46</v>
      </c>
      <c r="E8" s="194" t="s">
        <v>588</v>
      </c>
      <c r="F8" s="203">
        <v>226</v>
      </c>
      <c r="G8" s="196">
        <v>66</v>
      </c>
      <c r="H8" s="79">
        <v>116</v>
      </c>
      <c r="I8" s="79">
        <v>31</v>
      </c>
      <c r="J8" s="79">
        <v>110</v>
      </c>
      <c r="K8" s="79">
        <v>35</v>
      </c>
      <c r="L8" s="196">
        <v>26</v>
      </c>
      <c r="M8" s="199">
        <v>4</v>
      </c>
      <c r="N8" s="112"/>
      <c r="O8" s="79">
        <v>4.3350596716417904</v>
      </c>
      <c r="P8" s="79">
        <v>4.7723636363636359</v>
      </c>
      <c r="Q8" s="183">
        <v>4.5520676691729323</v>
      </c>
      <c r="R8" s="79">
        <v>5.4649999999999999</v>
      </c>
      <c r="S8" s="79">
        <v>7.6749999999999989</v>
      </c>
      <c r="T8" s="189">
        <v>7.0874999999999986</v>
      </c>
      <c r="U8" s="79">
        <v>5.2976268656716421</v>
      </c>
      <c r="V8" s="79">
        <v>7.1208030303030307</v>
      </c>
      <c r="W8" s="183">
        <v>6.2023609022556387</v>
      </c>
      <c r="X8" s="79">
        <v>7.4124999999999996</v>
      </c>
      <c r="Y8" s="79">
        <v>10.087499999999999</v>
      </c>
      <c r="Z8" s="189">
        <v>9.1749999999999972</v>
      </c>
      <c r="AA8" s="79">
        <v>3.8192794956305089</v>
      </c>
      <c r="AB8" s="79">
        <v>776</v>
      </c>
      <c r="AC8" s="79">
        <v>0.61552708469245088</v>
      </c>
      <c r="AD8" s="79">
        <v>21</v>
      </c>
      <c r="AE8" s="79">
        <v>2.5689655172413794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26</v>
      </c>
      <c r="AP8" s="196">
        <v>6</v>
      </c>
      <c r="AQ8" s="196">
        <v>20</v>
      </c>
      <c r="AR8" s="205">
        <v>107</v>
      </c>
      <c r="AS8" s="58">
        <v>0</v>
      </c>
      <c r="AT8" s="5">
        <v>11623.33</v>
      </c>
      <c r="AU8" s="5">
        <v>1436.4410000000003</v>
      </c>
      <c r="AV8" s="176">
        <v>0</v>
      </c>
      <c r="AW8" s="177">
        <v>107</v>
      </c>
      <c r="AX8" s="58">
        <v>0</v>
      </c>
      <c r="AY8" s="207"/>
      <c r="AZ8" s="200"/>
      <c r="BA8" s="58"/>
      <c r="BB8" s="58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6"/>
      <c r="BN8" s="221" t="s">
        <v>72</v>
      </c>
      <c r="BO8" s="204"/>
      <c r="BP8" s="204"/>
      <c r="BQ8" s="211"/>
    </row>
    <row r="9" spans="1:69" s="175" customFormat="1" ht="15.75">
      <c r="A9" s="179" t="s">
        <v>575</v>
      </c>
      <c r="B9" s="195" t="s">
        <v>8</v>
      </c>
      <c r="C9" s="180" t="s">
        <v>47</v>
      </c>
      <c r="D9" s="192" t="s">
        <v>46</v>
      </c>
      <c r="E9" s="194" t="s">
        <v>588</v>
      </c>
      <c r="F9" s="203">
        <v>229</v>
      </c>
      <c r="G9" s="196">
        <v>66</v>
      </c>
      <c r="H9" s="79">
        <v>120</v>
      </c>
      <c r="I9" s="79">
        <v>32</v>
      </c>
      <c r="J9" s="79">
        <v>109</v>
      </c>
      <c r="K9" s="79">
        <v>34</v>
      </c>
      <c r="L9" s="196">
        <v>28</v>
      </c>
      <c r="M9" s="199">
        <v>5</v>
      </c>
      <c r="N9" s="112"/>
      <c r="O9" s="79">
        <v>5.0264933066666666</v>
      </c>
      <c r="P9" s="79">
        <v>5.390833333333334</v>
      </c>
      <c r="Q9" s="183">
        <v>5.1884222148148158</v>
      </c>
      <c r="R9" s="79">
        <v>7.708333333333333</v>
      </c>
      <c r="S9" s="79">
        <v>11.5</v>
      </c>
      <c r="T9" s="189">
        <v>9.125</v>
      </c>
      <c r="U9" s="79">
        <v>5.7815066533333335</v>
      </c>
      <c r="V9" s="79">
        <v>7.8</v>
      </c>
      <c r="W9" s="183">
        <v>6.6786148148148152</v>
      </c>
      <c r="X9" s="79">
        <v>8.625</v>
      </c>
      <c r="Y9" s="79">
        <v>14</v>
      </c>
      <c r="Z9" s="189">
        <v>10.40625</v>
      </c>
      <c r="AA9" s="79">
        <v>3.687694882551829</v>
      </c>
      <c r="AB9" s="79">
        <v>779</v>
      </c>
      <c r="AC9" s="79">
        <v>0.60775398875049347</v>
      </c>
      <c r="AD9" s="79">
        <v>28</v>
      </c>
      <c r="AE9" s="79">
        <v>2.401388888888889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38</v>
      </c>
      <c r="AP9" s="196">
        <v>4</v>
      </c>
      <c r="AQ9" s="196">
        <v>0</v>
      </c>
      <c r="AR9" s="205">
        <v>121</v>
      </c>
      <c r="AS9" s="58">
        <v>0</v>
      </c>
      <c r="AT9" s="5">
        <v>12781.159</v>
      </c>
      <c r="AU9" s="5">
        <v>560.41099999999994</v>
      </c>
      <c r="AV9" s="176">
        <v>3</v>
      </c>
      <c r="AW9" s="177">
        <v>118</v>
      </c>
      <c r="AX9" s="58">
        <v>0</v>
      </c>
      <c r="AY9" s="207"/>
      <c r="AZ9" s="200"/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72</v>
      </c>
      <c r="BO9" s="198"/>
      <c r="BP9" s="198"/>
      <c r="BQ9" s="53"/>
    </row>
    <row r="10" spans="1:69" s="175" customFormat="1" ht="16.5" thickBot="1">
      <c r="A10" s="179" t="s">
        <v>575</v>
      </c>
      <c r="B10" s="195" t="s">
        <v>8</v>
      </c>
      <c r="C10" s="180" t="s">
        <v>47</v>
      </c>
      <c r="D10" s="192" t="s">
        <v>46</v>
      </c>
      <c r="E10" s="194" t="s">
        <v>589</v>
      </c>
      <c r="F10" s="203">
        <v>140</v>
      </c>
      <c r="G10" s="196">
        <v>5</v>
      </c>
      <c r="H10" s="79">
        <v>76</v>
      </c>
      <c r="I10" s="79">
        <v>4</v>
      </c>
      <c r="J10" s="79">
        <v>64</v>
      </c>
      <c r="K10" s="79">
        <v>1</v>
      </c>
      <c r="L10" s="196">
        <v>6</v>
      </c>
      <c r="M10" s="199">
        <v>5</v>
      </c>
      <c r="N10" s="112"/>
      <c r="O10" s="79">
        <v>4.5691969393939393</v>
      </c>
      <c r="P10" s="79">
        <v>4.640766666666666</v>
      </c>
      <c r="Q10" s="183">
        <v>4.6032777142857135</v>
      </c>
      <c r="R10" s="79">
        <v>6.8374999999999995</v>
      </c>
      <c r="S10" s="79">
        <v>9.75</v>
      </c>
      <c r="T10" s="189">
        <v>8.9249999999999972</v>
      </c>
      <c r="U10" s="79">
        <v>5.4005454242424236</v>
      </c>
      <c r="V10" s="79">
        <v>7.0534000000000008</v>
      </c>
      <c r="W10" s="183">
        <v>6.1876190396825397</v>
      </c>
      <c r="X10" s="79">
        <v>7.7124999999999995</v>
      </c>
      <c r="Y10" s="79">
        <v>11.75</v>
      </c>
      <c r="Z10" s="189">
        <v>11.174999999999997</v>
      </c>
      <c r="AA10" s="79">
        <v>3.7641330816092027</v>
      </c>
      <c r="AB10" s="79">
        <v>737</v>
      </c>
      <c r="AC10" s="79">
        <v>0.68324745075294047</v>
      </c>
      <c r="AD10" s="79">
        <v>31</v>
      </c>
      <c r="AE10" s="79">
        <v>2.1653846153846157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82</v>
      </c>
      <c r="AP10" s="196">
        <v>4</v>
      </c>
      <c r="AQ10" s="196">
        <v>6</v>
      </c>
      <c r="AR10" s="205">
        <v>43</v>
      </c>
      <c r="AS10" s="58">
        <v>0</v>
      </c>
      <c r="AT10" s="5">
        <v>11002.010000000002</v>
      </c>
      <c r="AU10" s="5">
        <v>646.30100000000004</v>
      </c>
      <c r="AV10" s="176">
        <v>0</v>
      </c>
      <c r="AW10" s="177">
        <v>43</v>
      </c>
      <c r="AX10" s="58">
        <v>0</v>
      </c>
      <c r="AY10" s="207"/>
      <c r="AZ10" s="200"/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6"/>
      <c r="BN10" s="221" t="s">
        <v>72</v>
      </c>
      <c r="BO10" s="204"/>
      <c r="BP10" s="204"/>
      <c r="BQ10" s="211"/>
    </row>
    <row r="11" spans="1:69" s="175" customFormat="1" ht="15.75">
      <c r="A11" s="179" t="s">
        <v>575</v>
      </c>
      <c r="B11" s="195" t="s">
        <v>8</v>
      </c>
      <c r="C11" s="180" t="s">
        <v>47</v>
      </c>
      <c r="D11" s="192" t="s">
        <v>46</v>
      </c>
      <c r="E11" s="194" t="s">
        <v>589</v>
      </c>
      <c r="F11" s="203">
        <v>149</v>
      </c>
      <c r="G11" s="196">
        <v>10</v>
      </c>
      <c r="H11" s="79">
        <v>78</v>
      </c>
      <c r="I11" s="79">
        <v>3</v>
      </c>
      <c r="J11" s="79">
        <v>71</v>
      </c>
      <c r="K11" s="79">
        <v>7</v>
      </c>
      <c r="L11" s="196">
        <v>12</v>
      </c>
      <c r="M11" s="199">
        <v>1</v>
      </c>
      <c r="N11" s="112"/>
      <c r="O11" s="79">
        <v>4.2087777460317461</v>
      </c>
      <c r="P11" s="79">
        <v>4.2953207547169807</v>
      </c>
      <c r="Q11" s="183">
        <v>4.2483189137931028</v>
      </c>
      <c r="R11" s="79">
        <v>6.4249999999999972</v>
      </c>
      <c r="S11" s="79">
        <v>10.587499999999999</v>
      </c>
      <c r="T11" s="189">
        <v>7.5999999999999943</v>
      </c>
      <c r="U11" s="79">
        <v>4.9312857142857141</v>
      </c>
      <c r="V11" s="79">
        <v>6.7381509433962252</v>
      </c>
      <c r="W11" s="183">
        <v>5.7568361810344815</v>
      </c>
      <c r="X11" s="79">
        <v>6.9624999999999986</v>
      </c>
      <c r="Y11" s="79">
        <v>13.087499999999999</v>
      </c>
      <c r="Z11" s="189">
        <v>9.5999999999999943</v>
      </c>
      <c r="AA11" s="79">
        <v>3.6136031798269381</v>
      </c>
      <c r="AB11" s="79">
        <v>755</v>
      </c>
      <c r="AC11" s="79">
        <v>0.60691664069386575</v>
      </c>
      <c r="AD11" s="79">
        <v>40</v>
      </c>
      <c r="AE11" s="79">
        <v>2.4230769230769229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58</v>
      </c>
      <c r="AP11" s="196">
        <v>13</v>
      </c>
      <c r="AQ11" s="196">
        <v>2</v>
      </c>
      <c r="AR11" s="205">
        <v>66</v>
      </c>
      <c r="AS11" s="58">
        <v>0</v>
      </c>
      <c r="AT11" s="5">
        <v>10494.63</v>
      </c>
      <c r="AU11" s="5">
        <v>1277.825</v>
      </c>
      <c r="AV11" s="176">
        <v>0</v>
      </c>
      <c r="AW11" s="177">
        <v>66</v>
      </c>
      <c r="AX11" s="58">
        <v>0</v>
      </c>
      <c r="AY11" s="207"/>
      <c r="AZ11" s="200"/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72</v>
      </c>
      <c r="BO11" s="198"/>
      <c r="BP11" s="198"/>
      <c r="BQ11" s="53"/>
    </row>
    <row r="12" spans="1:69" s="175" customFormat="1" ht="16.5" thickBot="1">
      <c r="A12" s="179" t="s">
        <v>575</v>
      </c>
      <c r="B12" s="195" t="s">
        <v>8</v>
      </c>
      <c r="C12" s="180" t="s">
        <v>47</v>
      </c>
      <c r="D12" s="192" t="s">
        <v>46</v>
      </c>
      <c r="E12" s="194" t="s">
        <v>589</v>
      </c>
      <c r="F12" s="203">
        <v>146</v>
      </c>
      <c r="G12" s="196">
        <v>17</v>
      </c>
      <c r="H12" s="79">
        <v>79</v>
      </c>
      <c r="I12" s="79">
        <v>9</v>
      </c>
      <c r="J12" s="79">
        <v>67</v>
      </c>
      <c r="K12" s="79">
        <v>8</v>
      </c>
      <c r="L12" s="196">
        <v>5</v>
      </c>
      <c r="M12" s="199">
        <v>4</v>
      </c>
      <c r="N12" s="112"/>
      <c r="O12" s="79">
        <v>4.3158888730158722</v>
      </c>
      <c r="P12" s="79">
        <v>4.0902982456140347</v>
      </c>
      <c r="Q12" s="183">
        <v>4.2087332749999993</v>
      </c>
      <c r="R12" s="79">
        <v>7.4749999999999988</v>
      </c>
      <c r="S12" s="79">
        <v>7.5749999999999993</v>
      </c>
      <c r="T12" s="189">
        <v>7.5</v>
      </c>
      <c r="U12" s="79">
        <v>5.2169523333333334</v>
      </c>
      <c r="V12" s="79">
        <v>6.4672982456140344</v>
      </c>
      <c r="W12" s="183">
        <v>5.8108666166666669</v>
      </c>
      <c r="X12" s="79">
        <v>8.9249999999999972</v>
      </c>
      <c r="Y12" s="79">
        <v>10.074999999999999</v>
      </c>
      <c r="Z12" s="189">
        <v>9</v>
      </c>
      <c r="AA12" s="79">
        <v>3.7356916809744303</v>
      </c>
      <c r="AB12" s="79">
        <v>713</v>
      </c>
      <c r="AC12" s="79">
        <v>0.69560689026555034</v>
      </c>
      <c r="AD12" s="79">
        <v>41</v>
      </c>
      <c r="AE12" s="79">
        <v>2.1347222222222224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69</v>
      </c>
      <c r="AP12" s="196">
        <v>1</v>
      </c>
      <c r="AQ12" s="196">
        <v>14</v>
      </c>
      <c r="AR12" s="205">
        <v>45</v>
      </c>
      <c r="AS12" s="58">
        <v>0</v>
      </c>
      <c r="AT12" s="5">
        <v>10058.343000000001</v>
      </c>
      <c r="AU12" s="5">
        <v>1073.854</v>
      </c>
      <c r="AV12" s="176">
        <v>0</v>
      </c>
      <c r="AW12" s="177">
        <v>45</v>
      </c>
      <c r="AX12" s="58">
        <v>0</v>
      </c>
      <c r="AY12" s="207"/>
      <c r="AZ12" s="200"/>
      <c r="BA12" s="58"/>
      <c r="BB12" s="58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6"/>
      <c r="BN12" s="221" t="s">
        <v>72</v>
      </c>
      <c r="BO12" s="204"/>
      <c r="BP12" s="204"/>
      <c r="BQ12" s="211"/>
    </row>
    <row r="13" spans="1:69" s="175" customFormat="1" ht="15.75">
      <c r="A13" s="179" t="s">
        <v>575</v>
      </c>
      <c r="B13" s="195" t="s">
        <v>8</v>
      </c>
      <c r="C13" s="180" t="s">
        <v>47</v>
      </c>
      <c r="D13" s="192" t="s">
        <v>46</v>
      </c>
      <c r="E13" s="194" t="s">
        <v>589</v>
      </c>
      <c r="F13" s="203">
        <v>145</v>
      </c>
      <c r="G13" s="196">
        <v>10</v>
      </c>
      <c r="H13" s="79">
        <v>79</v>
      </c>
      <c r="I13" s="79">
        <v>5</v>
      </c>
      <c r="J13" s="79">
        <v>66</v>
      </c>
      <c r="K13" s="79">
        <v>5</v>
      </c>
      <c r="L13" s="196">
        <v>7</v>
      </c>
      <c r="M13" s="199">
        <v>1</v>
      </c>
      <c r="N13" s="112"/>
      <c r="O13" s="79">
        <v>5.1842205735294113</v>
      </c>
      <c r="P13" s="79">
        <v>4.3143392857142855</v>
      </c>
      <c r="Q13" s="183">
        <v>4.7913709677419343</v>
      </c>
      <c r="R13" s="79">
        <v>8.7999999999999972</v>
      </c>
      <c r="S13" s="79">
        <v>9.5999999999999979</v>
      </c>
      <c r="T13" s="189">
        <v>9.3999999999999986</v>
      </c>
      <c r="U13" s="79">
        <v>5.9871617352941175</v>
      </c>
      <c r="V13" s="79">
        <v>6.7206607142857138</v>
      </c>
      <c r="W13" s="183">
        <v>6.3184193548387109</v>
      </c>
      <c r="X13" s="79">
        <v>10.799999999999997</v>
      </c>
      <c r="Y13" s="79">
        <v>12.099999999999998</v>
      </c>
      <c r="Z13" s="189">
        <v>11.2</v>
      </c>
      <c r="AA13" s="79">
        <v>3.6898425338462264</v>
      </c>
      <c r="AB13" s="79">
        <v>760</v>
      </c>
      <c r="AC13" s="79">
        <v>0.59159283430877363</v>
      </c>
      <c r="AD13" s="79">
        <v>36</v>
      </c>
      <c r="AE13" s="79">
        <v>2.5037500000000001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47</v>
      </c>
      <c r="AP13" s="196">
        <v>0</v>
      </c>
      <c r="AQ13" s="196">
        <v>26</v>
      </c>
      <c r="AR13" s="205">
        <v>62</v>
      </c>
      <c r="AS13" s="58">
        <v>0</v>
      </c>
      <c r="AT13" s="5">
        <v>10507.552</v>
      </c>
      <c r="AU13" s="5">
        <v>1086.684</v>
      </c>
      <c r="AV13" s="176">
        <v>0</v>
      </c>
      <c r="AW13" s="177">
        <v>62</v>
      </c>
      <c r="AX13" s="58">
        <v>0</v>
      </c>
      <c r="AY13" s="207"/>
      <c r="AZ13" s="200"/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72</v>
      </c>
      <c r="BO13" s="198"/>
      <c r="BP13" s="198"/>
      <c r="BQ13" s="53"/>
    </row>
    <row r="14" spans="1:69" s="175" customFormat="1" ht="16.5" thickBot="1">
      <c r="A14" s="179" t="s">
        <v>575</v>
      </c>
      <c r="B14" s="195" t="s">
        <v>8</v>
      </c>
      <c r="C14" s="180" t="s">
        <v>47</v>
      </c>
      <c r="D14" s="192" t="s">
        <v>46</v>
      </c>
      <c r="E14" s="194" t="s">
        <v>590</v>
      </c>
      <c r="F14" s="203">
        <v>399</v>
      </c>
      <c r="G14" s="196">
        <v>8</v>
      </c>
      <c r="H14" s="79">
        <v>205</v>
      </c>
      <c r="I14" s="79">
        <v>8</v>
      </c>
      <c r="J14" s="79">
        <v>194</v>
      </c>
      <c r="K14" s="79">
        <v>0</v>
      </c>
      <c r="L14" s="196">
        <v>6</v>
      </c>
      <c r="M14" s="199">
        <v>4</v>
      </c>
      <c r="N14" s="112"/>
      <c r="O14" s="79">
        <v>3.9250360824742274</v>
      </c>
      <c r="P14" s="79">
        <v>3.9208376910994769</v>
      </c>
      <c r="Q14" s="183">
        <v>3.9229532285714281</v>
      </c>
      <c r="R14" s="79">
        <v>5.9562499999999989</v>
      </c>
      <c r="S14" s="79">
        <v>8.2249999999999943</v>
      </c>
      <c r="T14" s="189">
        <v>6.3194444444444446</v>
      </c>
      <c r="U14" s="79">
        <v>4.6978247422680415</v>
      </c>
      <c r="V14" s="79">
        <v>6.3543350785340333</v>
      </c>
      <c r="W14" s="183">
        <v>5.5196259688311695</v>
      </c>
      <c r="X14" s="79">
        <v>7.3299999999999983</v>
      </c>
      <c r="Y14" s="79">
        <v>10.612499999999997</v>
      </c>
      <c r="Z14" s="189">
        <v>8.4749999999999996</v>
      </c>
      <c r="AA14" s="79">
        <v>3.8665267014753795</v>
      </c>
      <c r="AB14" s="79">
        <v>2274</v>
      </c>
      <c r="AC14" s="79">
        <v>0.52112458101963155</v>
      </c>
      <c r="AD14" s="79">
        <v>51</v>
      </c>
      <c r="AE14" s="79">
        <v>2.9427419354838711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58</v>
      </c>
      <c r="AP14" s="196">
        <v>0</v>
      </c>
      <c r="AQ14" s="196">
        <v>1</v>
      </c>
      <c r="AR14" s="205">
        <v>332</v>
      </c>
      <c r="AS14" s="58">
        <v>0</v>
      </c>
      <c r="AT14" s="5">
        <v>33482.151000000005</v>
      </c>
      <c r="AU14" s="5">
        <v>435.339</v>
      </c>
      <c r="AV14" s="176">
        <v>0</v>
      </c>
      <c r="AW14" s="177">
        <v>332</v>
      </c>
      <c r="AX14" s="58">
        <v>0</v>
      </c>
      <c r="AY14" s="207"/>
      <c r="AZ14" s="200"/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6"/>
      <c r="BN14" s="221" t="s">
        <v>72</v>
      </c>
      <c r="BO14" s="204"/>
      <c r="BP14" s="204"/>
      <c r="BQ14" s="211"/>
    </row>
    <row r="15" spans="1:69" s="175" customFormat="1" ht="15.75">
      <c r="A15" s="179" t="s">
        <v>575</v>
      </c>
      <c r="B15" s="195" t="s">
        <v>8</v>
      </c>
      <c r="C15" s="180" t="s">
        <v>47</v>
      </c>
      <c r="D15" s="192" t="s">
        <v>46</v>
      </c>
      <c r="E15" s="194" t="s">
        <v>590</v>
      </c>
      <c r="F15" s="203">
        <v>402</v>
      </c>
      <c r="G15" s="196">
        <v>22</v>
      </c>
      <c r="H15" s="79">
        <v>204</v>
      </c>
      <c r="I15" s="79">
        <v>3</v>
      </c>
      <c r="J15" s="79">
        <v>198</v>
      </c>
      <c r="K15" s="79">
        <v>19</v>
      </c>
      <c r="L15" s="196">
        <v>7</v>
      </c>
      <c r="M15" s="199">
        <v>1</v>
      </c>
      <c r="N15" s="112"/>
      <c r="O15" s="79">
        <v>4.0754132653061221</v>
      </c>
      <c r="P15" s="79">
        <v>4.6260186335403723</v>
      </c>
      <c r="Q15" s="183">
        <v>4.323725476190476</v>
      </c>
      <c r="R15" s="79">
        <v>5.7666666666666657</v>
      </c>
      <c r="S15" s="79">
        <v>10.49642857142857</v>
      </c>
      <c r="T15" s="189">
        <v>8.0374999999999943</v>
      </c>
      <c r="U15" s="79">
        <v>4.8596734693877552</v>
      </c>
      <c r="V15" s="79">
        <v>7.0397577639751558</v>
      </c>
      <c r="W15" s="183">
        <v>5.8428487310924364</v>
      </c>
      <c r="X15" s="79">
        <v>6.7199999999999989</v>
      </c>
      <c r="Y15" s="79">
        <v>12.9125</v>
      </c>
      <c r="Z15" s="189">
        <v>10.537499999999994</v>
      </c>
      <c r="AA15" s="79">
        <v>3.7497930250607938</v>
      </c>
      <c r="AB15" s="79">
        <v>2226</v>
      </c>
      <c r="AC15" s="79">
        <v>0.54987788260948656</v>
      </c>
      <c r="AD15" s="79">
        <v>60</v>
      </c>
      <c r="AE15" s="79">
        <v>2.7137931034482761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13</v>
      </c>
      <c r="AP15" s="196">
        <v>1</v>
      </c>
      <c r="AQ15" s="196">
        <v>1</v>
      </c>
      <c r="AR15" s="205">
        <v>365</v>
      </c>
      <c r="AS15" s="58">
        <v>0</v>
      </c>
      <c r="AT15" s="5">
        <v>32833.969999999994</v>
      </c>
      <c r="AU15" s="5">
        <v>129.767</v>
      </c>
      <c r="AV15" s="176">
        <v>0</v>
      </c>
      <c r="AW15" s="177">
        <v>365</v>
      </c>
      <c r="AX15" s="58">
        <v>0</v>
      </c>
      <c r="AY15" s="207"/>
      <c r="AZ15" s="200"/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72</v>
      </c>
      <c r="BO15" s="198"/>
      <c r="BP15" s="198"/>
      <c r="BQ15" s="53"/>
    </row>
    <row r="16" spans="1:69" s="175" customFormat="1" ht="16.5" thickBot="1">
      <c r="A16" s="179" t="s">
        <v>575</v>
      </c>
      <c r="B16" s="195" t="s">
        <v>8</v>
      </c>
      <c r="C16" s="180" t="s">
        <v>47</v>
      </c>
      <c r="D16" s="192" t="s">
        <v>46</v>
      </c>
      <c r="E16" s="194" t="s">
        <v>590</v>
      </c>
      <c r="F16" s="203">
        <v>401</v>
      </c>
      <c r="G16" s="196">
        <v>34</v>
      </c>
      <c r="H16" s="79">
        <v>204</v>
      </c>
      <c r="I16" s="79">
        <v>15</v>
      </c>
      <c r="J16" s="79">
        <v>197</v>
      </c>
      <c r="K16" s="79">
        <v>19</v>
      </c>
      <c r="L16" s="196">
        <v>15</v>
      </c>
      <c r="M16" s="199">
        <v>6</v>
      </c>
      <c r="N16" s="112"/>
      <c r="O16" s="79">
        <v>3.9358797814207653</v>
      </c>
      <c r="P16" s="79">
        <v>4.3945029880239526</v>
      </c>
      <c r="Q16" s="183">
        <v>4.1547085599999996</v>
      </c>
      <c r="R16" s="79">
        <v>6.6062499999999993</v>
      </c>
      <c r="S16" s="79">
        <v>8.3250000000000028</v>
      </c>
      <c r="T16" s="189">
        <v>7.25</v>
      </c>
      <c r="U16" s="79">
        <v>4.8030327868852458</v>
      </c>
      <c r="V16" s="79">
        <v>6.7772335209580836</v>
      </c>
      <c r="W16" s="183">
        <v>5.7450085599999996</v>
      </c>
      <c r="X16" s="79">
        <v>7.4812499999999993</v>
      </c>
      <c r="Y16" s="79">
        <v>10.825000000000003</v>
      </c>
      <c r="Z16" s="189">
        <v>9.625</v>
      </c>
      <c r="AA16" s="79">
        <v>3.8055467399328888</v>
      </c>
      <c r="AB16" s="79">
        <v>2067</v>
      </c>
      <c r="AC16" s="79">
        <v>0.59122382843847343</v>
      </c>
      <c r="AD16" s="79">
        <v>75</v>
      </c>
      <c r="AE16" s="79">
        <v>2.6028409090909093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172</v>
      </c>
      <c r="AP16" s="196">
        <v>7</v>
      </c>
      <c r="AQ16" s="196">
        <v>27</v>
      </c>
      <c r="AR16" s="205">
        <v>161</v>
      </c>
      <c r="AS16" s="58">
        <v>0</v>
      </c>
      <c r="AT16" s="5">
        <v>29952.846999999994</v>
      </c>
      <c r="AU16" s="5">
        <v>1617.2769999999998</v>
      </c>
      <c r="AV16" s="176">
        <v>0</v>
      </c>
      <c r="AW16" s="177">
        <v>161</v>
      </c>
      <c r="AX16" s="58">
        <v>0</v>
      </c>
      <c r="AY16" s="207"/>
      <c r="AZ16" s="200"/>
      <c r="BA16" s="58"/>
      <c r="BB16" s="58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6"/>
      <c r="BN16" s="221" t="s">
        <v>72</v>
      </c>
      <c r="BO16" s="204"/>
      <c r="BP16" s="204"/>
      <c r="BQ16" s="211"/>
    </row>
    <row r="17" spans="1:69" s="175" customFormat="1" ht="15.75">
      <c r="A17" s="179" t="s">
        <v>575</v>
      </c>
      <c r="B17" s="195" t="s">
        <v>8</v>
      </c>
      <c r="C17" s="180" t="s">
        <v>47</v>
      </c>
      <c r="D17" s="192" t="s">
        <v>46</v>
      </c>
      <c r="E17" s="194" t="s">
        <v>590</v>
      </c>
      <c r="F17" s="203">
        <v>400</v>
      </c>
      <c r="G17" s="196">
        <v>32</v>
      </c>
      <c r="H17" s="79">
        <v>202</v>
      </c>
      <c r="I17" s="79">
        <v>13</v>
      </c>
      <c r="J17" s="79">
        <v>198</v>
      </c>
      <c r="K17" s="79">
        <v>19</v>
      </c>
      <c r="L17" s="196">
        <v>10</v>
      </c>
      <c r="M17" s="199">
        <v>7</v>
      </c>
      <c r="N17" s="112"/>
      <c r="O17" s="79">
        <v>4.7335580110497242</v>
      </c>
      <c r="P17" s="79">
        <v>4.8866249886363642</v>
      </c>
      <c r="Q17" s="183">
        <v>4.8090195938375349</v>
      </c>
      <c r="R17" s="79">
        <v>7.1187499999999986</v>
      </c>
      <c r="S17" s="79">
        <v>11.1</v>
      </c>
      <c r="T17" s="189">
        <v>9.0374999999999943</v>
      </c>
      <c r="U17" s="79">
        <v>5.4902596685082869</v>
      </c>
      <c r="V17" s="79">
        <v>7.2590397670454543</v>
      </c>
      <c r="W17" s="183">
        <v>6.3622632941176454</v>
      </c>
      <c r="X17" s="79">
        <v>8.1583333333333314</v>
      </c>
      <c r="Y17" s="79">
        <v>13.399999999999999</v>
      </c>
      <c r="Z17" s="189">
        <v>10.296428571428569</v>
      </c>
      <c r="AA17" s="79">
        <v>3.7691415141224294</v>
      </c>
      <c r="AB17" s="79">
        <v>2098</v>
      </c>
      <c r="AC17" s="79">
        <v>0.56132471921079352</v>
      </c>
      <c r="AD17" s="79">
        <v>59</v>
      </c>
      <c r="AE17" s="79">
        <v>2.7266666666666666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83</v>
      </c>
      <c r="AP17" s="196">
        <v>3</v>
      </c>
      <c r="AQ17" s="196">
        <v>14</v>
      </c>
      <c r="AR17" s="205">
        <v>268</v>
      </c>
      <c r="AS17" s="58">
        <v>0</v>
      </c>
      <c r="AT17" s="5">
        <v>30899.924000000003</v>
      </c>
      <c r="AU17" s="5">
        <v>910.69500000000005</v>
      </c>
      <c r="AV17" s="176">
        <v>0</v>
      </c>
      <c r="AW17" s="177">
        <v>268</v>
      </c>
      <c r="AX17" s="58">
        <v>0</v>
      </c>
      <c r="AY17" s="207"/>
      <c r="AZ17" s="200"/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72</v>
      </c>
      <c r="BO17" s="198"/>
      <c r="BP17" s="198"/>
      <c r="BQ17" s="53"/>
    </row>
    <row r="18" spans="1:69" s="175" customFormat="1" ht="16.5" thickBot="1">
      <c r="A18" s="179" t="s">
        <v>575</v>
      </c>
      <c r="B18" s="195" t="s">
        <v>8</v>
      </c>
      <c r="C18" s="180" t="s">
        <v>47</v>
      </c>
      <c r="D18" s="192" t="s">
        <v>46</v>
      </c>
      <c r="E18" s="194" t="s">
        <v>591</v>
      </c>
      <c r="F18" s="203">
        <v>262</v>
      </c>
      <c r="G18" s="196">
        <v>15</v>
      </c>
      <c r="H18" s="79">
        <v>140</v>
      </c>
      <c r="I18" s="79">
        <v>10</v>
      </c>
      <c r="J18" s="79">
        <v>122</v>
      </c>
      <c r="K18" s="79">
        <v>5</v>
      </c>
      <c r="L18" s="196">
        <v>19</v>
      </c>
      <c r="M18" s="199">
        <v>8</v>
      </c>
      <c r="N18" s="112"/>
      <c r="O18" s="79">
        <v>4.7204915254237285</v>
      </c>
      <c r="P18" s="79">
        <v>4.2220666666666675</v>
      </c>
      <c r="Q18" s="183">
        <v>4.4858071569506732</v>
      </c>
      <c r="R18" s="79">
        <v>10.049999999999997</v>
      </c>
      <c r="S18" s="79">
        <v>8.4375</v>
      </c>
      <c r="T18" s="189">
        <v>8.9812499999999993</v>
      </c>
      <c r="U18" s="79">
        <v>5.4578050847457638</v>
      </c>
      <c r="V18" s="79">
        <v>6.6587238095238099</v>
      </c>
      <c r="W18" s="183">
        <v>6.0232600807174892</v>
      </c>
      <c r="X18" s="79">
        <v>10.549999999999997</v>
      </c>
      <c r="Y18" s="79">
        <v>11.1875</v>
      </c>
      <c r="Z18" s="189">
        <v>10.962499999999999</v>
      </c>
      <c r="AA18" s="79">
        <v>3.7365030460646667</v>
      </c>
      <c r="AB18" s="79">
        <v>1316</v>
      </c>
      <c r="AC18" s="79">
        <v>0.71935956701616888</v>
      </c>
      <c r="AD18" s="79">
        <v>92</v>
      </c>
      <c r="AE18" s="79">
        <v>2.057547169811321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133</v>
      </c>
      <c r="AP18" s="196">
        <v>12</v>
      </c>
      <c r="AQ18" s="196">
        <v>13</v>
      </c>
      <c r="AR18" s="205">
        <v>89</v>
      </c>
      <c r="AS18" s="58">
        <v>0</v>
      </c>
      <c r="AT18" s="5">
        <v>18874.205999999998</v>
      </c>
      <c r="AU18" s="5">
        <v>2046.3749999999998</v>
      </c>
      <c r="AV18" s="176">
        <v>0</v>
      </c>
      <c r="AW18" s="177">
        <v>89</v>
      </c>
      <c r="AX18" s="58">
        <v>0</v>
      </c>
      <c r="AY18" s="207"/>
      <c r="AZ18" s="200"/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160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6"/>
      <c r="BN18" s="221" t="s">
        <v>72</v>
      </c>
      <c r="BO18" s="204"/>
      <c r="BP18" s="204"/>
      <c r="BQ18" s="211"/>
    </row>
    <row r="19" spans="1:69" s="175" customFormat="1" ht="15.75">
      <c r="A19" s="179" t="s">
        <v>575</v>
      </c>
      <c r="B19" s="195" t="s">
        <v>8</v>
      </c>
      <c r="C19" s="180" t="s">
        <v>47</v>
      </c>
      <c r="D19" s="192" t="s">
        <v>46</v>
      </c>
      <c r="E19" s="194" t="s">
        <v>591</v>
      </c>
      <c r="F19" s="203">
        <v>258</v>
      </c>
      <c r="G19" s="196">
        <v>47</v>
      </c>
      <c r="H19" s="79">
        <v>135</v>
      </c>
      <c r="I19" s="79">
        <v>12</v>
      </c>
      <c r="J19" s="79">
        <v>123</v>
      </c>
      <c r="K19" s="79">
        <v>35</v>
      </c>
      <c r="L19" s="196">
        <v>61</v>
      </c>
      <c r="M19" s="199">
        <v>10</v>
      </c>
      <c r="N19" s="112"/>
      <c r="O19" s="79">
        <v>4.4825764705882349</v>
      </c>
      <c r="P19" s="79">
        <v>4.9792941176470595</v>
      </c>
      <c r="Q19" s="183">
        <v>4.6688455735294117</v>
      </c>
      <c r="R19" s="79">
        <v>6.9375</v>
      </c>
      <c r="S19" s="79">
        <v>11.612499999999999</v>
      </c>
      <c r="T19" s="189">
        <v>10.549999999999997</v>
      </c>
      <c r="U19" s="79">
        <v>5.21395294117647</v>
      </c>
      <c r="V19" s="79">
        <v>7.4330588235294117</v>
      </c>
      <c r="W19" s="183">
        <v>6.0461176397058809</v>
      </c>
      <c r="X19" s="79">
        <v>7.458333333333333</v>
      </c>
      <c r="Y19" s="79">
        <v>13.724999999999998</v>
      </c>
      <c r="Z19" s="189">
        <v>13.049999999999997</v>
      </c>
      <c r="AA19" s="79">
        <v>3.5983071583225623</v>
      </c>
      <c r="AB19" s="79">
        <v>836</v>
      </c>
      <c r="AC19" s="79">
        <v>0.75384237048146918</v>
      </c>
      <c r="AD19" s="79">
        <v>69</v>
      </c>
      <c r="AE19" s="79">
        <v>1.8217391304347827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72</v>
      </c>
      <c r="AP19" s="196">
        <v>39</v>
      </c>
      <c r="AQ19" s="196">
        <v>37</v>
      </c>
      <c r="AR19" s="205">
        <v>63</v>
      </c>
      <c r="AS19" s="58">
        <v>0</v>
      </c>
      <c r="AT19" s="5">
        <v>11674.905999999997</v>
      </c>
      <c r="AU19" s="5">
        <v>4226.6230000000005</v>
      </c>
      <c r="AV19" s="176">
        <v>0</v>
      </c>
      <c r="AW19" s="177">
        <v>63</v>
      </c>
      <c r="AX19" s="58">
        <v>0</v>
      </c>
      <c r="AY19" s="207"/>
      <c r="AZ19" s="200"/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160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72</v>
      </c>
      <c r="BO19" s="198"/>
      <c r="BP19" s="198"/>
      <c r="BQ19" s="53"/>
    </row>
    <row r="20" spans="1:69" s="175" customFormat="1" ht="16.5" thickBot="1">
      <c r="A20" s="179" t="s">
        <v>575</v>
      </c>
      <c r="B20" s="195" t="s">
        <v>8</v>
      </c>
      <c r="C20" s="180" t="s">
        <v>47</v>
      </c>
      <c r="D20" s="192" t="s">
        <v>46</v>
      </c>
      <c r="E20" s="194" t="s">
        <v>591</v>
      </c>
      <c r="F20" s="203">
        <v>275</v>
      </c>
      <c r="G20" s="196">
        <v>28</v>
      </c>
      <c r="H20" s="79">
        <v>141</v>
      </c>
      <c r="I20" s="79">
        <v>9</v>
      </c>
      <c r="J20" s="79">
        <v>134</v>
      </c>
      <c r="K20" s="79">
        <v>19</v>
      </c>
      <c r="L20" s="196">
        <v>30</v>
      </c>
      <c r="M20" s="199">
        <v>7</v>
      </c>
      <c r="N20" s="112"/>
      <c r="O20" s="79">
        <v>4.9852053571428554</v>
      </c>
      <c r="P20" s="79">
        <v>5.2417058823529414</v>
      </c>
      <c r="Q20" s="183">
        <v>5.1074626168224295</v>
      </c>
      <c r="R20" s="79">
        <v>10.699999999999996</v>
      </c>
      <c r="S20" s="79">
        <v>9.7249999999999979</v>
      </c>
      <c r="T20" s="189">
        <v>9.8249999999999957</v>
      </c>
      <c r="U20" s="79">
        <v>5.8504553571428568</v>
      </c>
      <c r="V20" s="79">
        <v>7.642294117647058</v>
      </c>
      <c r="W20" s="183">
        <v>6.7045093411214944</v>
      </c>
      <c r="X20" s="79">
        <v>11.699999999999996</v>
      </c>
      <c r="Y20" s="79">
        <v>12.224999999999998</v>
      </c>
      <c r="Z20" s="189">
        <v>12.049999999999997</v>
      </c>
      <c r="AA20" s="79">
        <v>3.6663936608178278</v>
      </c>
      <c r="AB20" s="79">
        <v>1251</v>
      </c>
      <c r="AC20" s="79">
        <v>0.72001969896874463</v>
      </c>
      <c r="AD20" s="79">
        <v>84</v>
      </c>
      <c r="AE20" s="79">
        <v>2.0733333333333333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142</v>
      </c>
      <c r="AP20" s="196">
        <v>13</v>
      </c>
      <c r="AQ20" s="196">
        <v>38</v>
      </c>
      <c r="AR20" s="205">
        <v>54</v>
      </c>
      <c r="AS20" s="58">
        <v>0</v>
      </c>
      <c r="AT20" s="5">
        <v>17688.869999999995</v>
      </c>
      <c r="AU20" s="5">
        <v>2850.3329999999996</v>
      </c>
      <c r="AV20" s="176">
        <v>0</v>
      </c>
      <c r="AW20" s="177">
        <v>54</v>
      </c>
      <c r="AX20" s="58">
        <v>0</v>
      </c>
      <c r="AY20" s="207"/>
      <c r="AZ20" s="200"/>
      <c r="BA20" s="58"/>
      <c r="BB20" s="58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160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6"/>
      <c r="BN20" s="221" t="s">
        <v>72</v>
      </c>
      <c r="BO20" s="204"/>
      <c r="BP20" s="204"/>
      <c r="BQ20" s="211"/>
    </row>
    <row r="21" spans="1:69" s="175" customFormat="1" ht="15.75">
      <c r="A21" s="179" t="s">
        <v>575</v>
      </c>
      <c r="B21" s="195" t="s">
        <v>8</v>
      </c>
      <c r="C21" s="180" t="s">
        <v>47</v>
      </c>
      <c r="D21" s="192" t="s">
        <v>46</v>
      </c>
      <c r="E21" s="194" t="s">
        <v>591</v>
      </c>
      <c r="F21" s="203">
        <v>259</v>
      </c>
      <c r="G21" s="196">
        <v>45</v>
      </c>
      <c r="H21" s="79">
        <v>132</v>
      </c>
      <c r="I21" s="79">
        <v>9</v>
      </c>
      <c r="J21" s="79">
        <v>127</v>
      </c>
      <c r="K21" s="79">
        <v>36</v>
      </c>
      <c r="L21" s="196">
        <v>58</v>
      </c>
      <c r="M21" s="199">
        <v>7</v>
      </c>
      <c r="N21" s="112"/>
      <c r="O21" s="79">
        <v>5.1853678160919543</v>
      </c>
      <c r="P21" s="79">
        <v>4.6136984126984126</v>
      </c>
      <c r="Q21" s="183">
        <v>4.9452666333333335</v>
      </c>
      <c r="R21" s="79">
        <v>8.8249999999999957</v>
      </c>
      <c r="S21" s="79">
        <v>10.424999999999997</v>
      </c>
      <c r="T21" s="189">
        <v>10.083333333333334</v>
      </c>
      <c r="U21" s="79">
        <v>5.910275862068965</v>
      </c>
      <c r="V21" s="79">
        <v>7.0669999999999993</v>
      </c>
      <c r="W21" s="183">
        <v>6.3960999799999998</v>
      </c>
      <c r="X21" s="79">
        <v>10.824999999999996</v>
      </c>
      <c r="Y21" s="79">
        <v>12.424999999999997</v>
      </c>
      <c r="Z21" s="189">
        <v>11.25</v>
      </c>
      <c r="AA21" s="79">
        <v>3.6012382663069693</v>
      </c>
      <c r="AB21" s="79">
        <v>890</v>
      </c>
      <c r="AC21" s="79">
        <v>0.72717293440897857</v>
      </c>
      <c r="AD21" s="79">
        <v>71</v>
      </c>
      <c r="AE21" s="79">
        <v>1.8137500000000002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69</v>
      </c>
      <c r="AP21" s="196">
        <v>38</v>
      </c>
      <c r="AQ21" s="196">
        <v>38</v>
      </c>
      <c r="AR21" s="205">
        <v>69</v>
      </c>
      <c r="AS21" s="58">
        <v>0</v>
      </c>
      <c r="AT21" s="5">
        <v>12310.555000000002</v>
      </c>
      <c r="AU21" s="5">
        <v>4263.6760000000004</v>
      </c>
      <c r="AV21" s="176">
        <v>0</v>
      </c>
      <c r="AW21" s="177">
        <v>69</v>
      </c>
      <c r="AX21" s="58">
        <v>0</v>
      </c>
      <c r="AY21" s="207"/>
      <c r="AZ21" s="200"/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160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72</v>
      </c>
      <c r="BO21" s="198"/>
      <c r="BP21" s="198"/>
      <c r="BQ21" s="53"/>
    </row>
    <row r="22" spans="1:69" s="175" customFormat="1" ht="16.5" thickBot="1">
      <c r="A22" s="179" t="s">
        <v>575</v>
      </c>
      <c r="B22" s="195" t="s">
        <v>8</v>
      </c>
      <c r="C22" s="180" t="s">
        <v>47</v>
      </c>
      <c r="D22" s="192" t="s">
        <v>46</v>
      </c>
      <c r="E22" s="194" t="s">
        <v>592</v>
      </c>
      <c r="F22" s="203">
        <v>129</v>
      </c>
      <c r="G22" s="196">
        <v>7</v>
      </c>
      <c r="H22" s="79">
        <v>65</v>
      </c>
      <c r="I22" s="79">
        <v>6</v>
      </c>
      <c r="J22" s="79">
        <v>64</v>
      </c>
      <c r="K22" s="79">
        <v>1</v>
      </c>
      <c r="L22" s="196">
        <v>8</v>
      </c>
      <c r="M22" s="199">
        <v>2</v>
      </c>
      <c r="N22" s="112"/>
      <c r="O22" s="79">
        <v>4.3927692307692316</v>
      </c>
      <c r="P22" s="79">
        <v>3.7137966101694917</v>
      </c>
      <c r="Q22" s="183">
        <v>4.0318738648648642</v>
      </c>
      <c r="R22" s="79">
        <v>8.1999999999999993</v>
      </c>
      <c r="S22" s="79">
        <v>8.5249999999999986</v>
      </c>
      <c r="T22" s="189">
        <v>8.2249999999999943</v>
      </c>
      <c r="U22" s="79">
        <v>5.1332115384615378</v>
      </c>
      <c r="V22" s="79">
        <v>6.1410508474576266</v>
      </c>
      <c r="W22" s="183">
        <v>5.6689098918918921</v>
      </c>
      <c r="X22" s="79">
        <v>9.1999999999999993</v>
      </c>
      <c r="Y22" s="79">
        <v>11.024999999999999</v>
      </c>
      <c r="Z22" s="189">
        <v>9.4083333333333314</v>
      </c>
      <c r="AA22" s="79">
        <v>3.7040654903721242</v>
      </c>
      <c r="AB22" s="79">
        <v>664</v>
      </c>
      <c r="AC22" s="79">
        <v>0.7216176096646536</v>
      </c>
      <c r="AD22" s="79">
        <v>46</v>
      </c>
      <c r="AE22" s="79">
        <v>2.0950000000000002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91</v>
      </c>
      <c r="AP22" s="196">
        <v>9</v>
      </c>
      <c r="AQ22" s="196">
        <v>3</v>
      </c>
      <c r="AR22" s="205">
        <v>19</v>
      </c>
      <c r="AS22" s="58">
        <v>0</v>
      </c>
      <c r="AT22" s="5">
        <v>9535.0250000000015</v>
      </c>
      <c r="AU22" s="5">
        <v>896.404</v>
      </c>
      <c r="AV22" s="176">
        <v>0</v>
      </c>
      <c r="AW22" s="177">
        <v>19</v>
      </c>
      <c r="AX22" s="58">
        <v>0</v>
      </c>
      <c r="AY22" s="207"/>
      <c r="AZ22" s="200"/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6"/>
      <c r="BN22" s="221" t="s">
        <v>72</v>
      </c>
      <c r="BO22" s="204"/>
      <c r="BP22" s="204"/>
      <c r="BQ22" s="211"/>
    </row>
    <row r="23" spans="1:69" s="175" customFormat="1" ht="15.75">
      <c r="A23" s="179" t="s">
        <v>575</v>
      </c>
      <c r="B23" s="195" t="s">
        <v>8</v>
      </c>
      <c r="C23" s="180" t="s">
        <v>47</v>
      </c>
      <c r="D23" s="192" t="s">
        <v>46</v>
      </c>
      <c r="E23" s="194" t="s">
        <v>592</v>
      </c>
      <c r="F23" s="203">
        <v>131</v>
      </c>
      <c r="G23" s="196">
        <v>8</v>
      </c>
      <c r="H23" s="79">
        <v>64</v>
      </c>
      <c r="I23" s="79">
        <v>2</v>
      </c>
      <c r="J23" s="79">
        <v>67</v>
      </c>
      <c r="K23" s="79">
        <v>6</v>
      </c>
      <c r="L23" s="196">
        <v>19</v>
      </c>
      <c r="M23" s="199">
        <v>6</v>
      </c>
      <c r="N23" s="112"/>
      <c r="O23" s="79">
        <v>3.291235294117647</v>
      </c>
      <c r="P23" s="79">
        <v>3.5548775510204078</v>
      </c>
      <c r="Q23" s="183">
        <v>3.4204199900000005</v>
      </c>
      <c r="R23" s="79">
        <v>6.2249999999999979</v>
      </c>
      <c r="S23" s="79">
        <v>10.774999999999999</v>
      </c>
      <c r="T23" s="189">
        <v>7</v>
      </c>
      <c r="U23" s="79">
        <v>3.808607843137255</v>
      </c>
      <c r="V23" s="79">
        <v>5.9399591836734693</v>
      </c>
      <c r="W23" s="183">
        <v>4.85297</v>
      </c>
      <c r="X23" s="79">
        <v>6.7249999999999979</v>
      </c>
      <c r="Y23" s="79">
        <v>13.137499999999999</v>
      </c>
      <c r="Z23" s="189">
        <v>9</v>
      </c>
      <c r="AA23" s="79">
        <v>3.6827040934643778</v>
      </c>
      <c r="AB23" s="79">
        <v>587</v>
      </c>
      <c r="AC23" s="79">
        <v>0.7497231505985068</v>
      </c>
      <c r="AD23" s="79">
        <v>38</v>
      </c>
      <c r="AE23" s="79">
        <v>1.8227272727272728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103</v>
      </c>
      <c r="AP23" s="196">
        <v>4</v>
      </c>
      <c r="AQ23" s="196">
        <v>5</v>
      </c>
      <c r="AR23" s="205">
        <v>11</v>
      </c>
      <c r="AS23" s="58">
        <v>0</v>
      </c>
      <c r="AT23" s="5">
        <v>9537.5169999999998</v>
      </c>
      <c r="AU23" s="5">
        <v>520.27700000000004</v>
      </c>
      <c r="AV23" s="176">
        <v>0</v>
      </c>
      <c r="AW23" s="177">
        <v>11</v>
      </c>
      <c r="AX23" s="58">
        <v>0</v>
      </c>
      <c r="AY23" s="207"/>
      <c r="AZ23" s="200"/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72</v>
      </c>
      <c r="BO23" s="198"/>
      <c r="BP23" s="198"/>
      <c r="BQ23" s="53"/>
    </row>
    <row r="24" spans="1:69" s="175" customFormat="1" ht="16.5" thickBot="1">
      <c r="A24" s="179" t="s">
        <v>575</v>
      </c>
      <c r="B24" s="195" t="s">
        <v>8</v>
      </c>
      <c r="C24" s="180" t="s">
        <v>47</v>
      </c>
      <c r="D24" s="192" t="s">
        <v>46</v>
      </c>
      <c r="E24" s="194" t="s">
        <v>592</v>
      </c>
      <c r="F24" s="203">
        <v>130</v>
      </c>
      <c r="G24" s="196">
        <v>9</v>
      </c>
      <c r="H24" s="79">
        <v>65</v>
      </c>
      <c r="I24" s="79">
        <v>2</v>
      </c>
      <c r="J24" s="79">
        <v>65</v>
      </c>
      <c r="K24" s="79">
        <v>7</v>
      </c>
      <c r="L24" s="196">
        <v>9</v>
      </c>
      <c r="M24" s="199">
        <v>3</v>
      </c>
      <c r="N24" s="112"/>
      <c r="O24" s="79">
        <v>4.2519636363636364</v>
      </c>
      <c r="P24" s="79">
        <v>4.4913090909090911</v>
      </c>
      <c r="Q24" s="183">
        <v>4.3716363636363633</v>
      </c>
      <c r="R24" s="79">
        <v>7.125</v>
      </c>
      <c r="S24" s="79">
        <v>9.125</v>
      </c>
      <c r="T24" s="189">
        <v>7.75</v>
      </c>
      <c r="U24" s="79">
        <v>4.9811454545454552</v>
      </c>
      <c r="V24" s="79">
        <v>6.8941090909090921</v>
      </c>
      <c r="W24" s="183">
        <v>5.9376272727272736</v>
      </c>
      <c r="X24" s="79">
        <v>8.125</v>
      </c>
      <c r="Y24" s="79">
        <v>11.625</v>
      </c>
      <c r="Z24" s="189">
        <v>9.875</v>
      </c>
      <c r="AA24" s="79">
        <v>3.7515308791472592</v>
      </c>
      <c r="AB24" s="79">
        <v>634</v>
      </c>
      <c r="AC24" s="79">
        <v>0.63944226944155236</v>
      </c>
      <c r="AD24" s="79">
        <v>31</v>
      </c>
      <c r="AE24" s="79">
        <v>2.3458333333333332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87</v>
      </c>
      <c r="AP24" s="196">
        <v>4</v>
      </c>
      <c r="AQ24" s="196">
        <v>11</v>
      </c>
      <c r="AR24" s="205">
        <v>19</v>
      </c>
      <c r="AS24" s="58">
        <v>0</v>
      </c>
      <c r="AT24" s="5">
        <v>9147.735999999999</v>
      </c>
      <c r="AU24" s="5">
        <v>980.55</v>
      </c>
      <c r="AV24" s="176">
        <v>0</v>
      </c>
      <c r="AW24" s="177">
        <v>19</v>
      </c>
      <c r="AX24" s="58">
        <v>0</v>
      </c>
      <c r="AY24" s="207"/>
      <c r="AZ24" s="200"/>
      <c r="BA24" s="58"/>
      <c r="BB24" s="58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6"/>
      <c r="BN24" s="221" t="s">
        <v>72</v>
      </c>
      <c r="BO24" s="204"/>
      <c r="BP24" s="204"/>
      <c r="BQ24" s="211"/>
    </row>
    <row r="25" spans="1:69" s="175" customFormat="1" ht="15.75">
      <c r="A25" s="179" t="s">
        <v>575</v>
      </c>
      <c r="B25" s="195" t="s">
        <v>8</v>
      </c>
      <c r="C25" s="180" t="s">
        <v>47</v>
      </c>
      <c r="D25" s="192" t="s">
        <v>46</v>
      </c>
      <c r="E25" s="194" t="s">
        <v>592</v>
      </c>
      <c r="F25" s="203">
        <v>131</v>
      </c>
      <c r="G25" s="196">
        <v>7</v>
      </c>
      <c r="H25" s="79">
        <v>65</v>
      </c>
      <c r="I25" s="79">
        <v>2</v>
      </c>
      <c r="J25" s="79">
        <v>66</v>
      </c>
      <c r="K25" s="79">
        <v>5</v>
      </c>
      <c r="L25" s="196">
        <v>22</v>
      </c>
      <c r="M25" s="199">
        <v>2</v>
      </c>
      <c r="N25" s="112"/>
      <c r="O25" s="79">
        <v>4.2653469387755107</v>
      </c>
      <c r="P25" s="79">
        <v>3.7985192307692306</v>
      </c>
      <c r="Q25" s="183">
        <v>4.0250000000000004</v>
      </c>
      <c r="R25" s="79">
        <v>9.2749999999999986</v>
      </c>
      <c r="S25" s="79">
        <v>9.6999999999999993</v>
      </c>
      <c r="T25" s="189">
        <v>9.4749999999999943</v>
      </c>
      <c r="U25" s="79">
        <v>4.936306122448979</v>
      </c>
      <c r="V25" s="79">
        <v>6.1845384615384607</v>
      </c>
      <c r="W25" s="183">
        <v>5.5789603861386139</v>
      </c>
      <c r="X25" s="79">
        <v>9.7749999999999986</v>
      </c>
      <c r="Y25" s="79">
        <v>12.1</v>
      </c>
      <c r="Z25" s="189">
        <v>11.474999999999994</v>
      </c>
      <c r="AA25" s="79">
        <v>3.707276684800783</v>
      </c>
      <c r="AB25" s="79">
        <v>598</v>
      </c>
      <c r="AC25" s="79">
        <v>0.65628662352990708</v>
      </c>
      <c r="AD25" s="79">
        <v>32</v>
      </c>
      <c r="AE25" s="79">
        <v>2.2166666666666668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100</v>
      </c>
      <c r="AP25" s="196">
        <v>7</v>
      </c>
      <c r="AQ25" s="196">
        <v>3</v>
      </c>
      <c r="AR25" s="205">
        <v>14</v>
      </c>
      <c r="AS25" s="58">
        <v>0</v>
      </c>
      <c r="AT25" s="5">
        <v>9386.6750000000011</v>
      </c>
      <c r="AU25" s="5">
        <v>506.08000000000004</v>
      </c>
      <c r="AV25" s="176">
        <v>0</v>
      </c>
      <c r="AW25" s="177">
        <v>14</v>
      </c>
      <c r="AX25" s="58">
        <v>0</v>
      </c>
      <c r="AY25" s="207"/>
      <c r="AZ25" s="200"/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72</v>
      </c>
      <c r="BO25" s="198"/>
      <c r="BP25" s="198"/>
      <c r="BQ25" s="53"/>
    </row>
    <row r="26" spans="1:69" s="175" customFormat="1" ht="16.5" thickBot="1">
      <c r="A26" s="179" t="s">
        <v>575</v>
      </c>
      <c r="B26" s="195" t="s">
        <v>8</v>
      </c>
      <c r="C26" s="180" t="s">
        <v>47</v>
      </c>
      <c r="D26" s="192" t="s">
        <v>46</v>
      </c>
      <c r="E26" s="194" t="s">
        <v>593</v>
      </c>
      <c r="F26" s="203">
        <v>429</v>
      </c>
      <c r="G26" s="196">
        <v>8</v>
      </c>
      <c r="H26" s="79">
        <v>220</v>
      </c>
      <c r="I26" s="79">
        <v>6</v>
      </c>
      <c r="J26" s="79">
        <v>209</v>
      </c>
      <c r="K26" s="79">
        <v>2</v>
      </c>
      <c r="L26" s="196">
        <v>16</v>
      </c>
      <c r="M26" s="199">
        <v>5</v>
      </c>
      <c r="N26" s="112"/>
      <c r="O26" s="79">
        <v>3.9752709359605913</v>
      </c>
      <c r="P26" s="79">
        <v>4.2357512437810962</v>
      </c>
      <c r="Q26" s="183">
        <v>4.104866334158416</v>
      </c>
      <c r="R26" s="79">
        <v>5.8208333333333329</v>
      </c>
      <c r="S26" s="79">
        <v>9.3687499999999986</v>
      </c>
      <c r="T26" s="189">
        <v>8.0799999999999947</v>
      </c>
      <c r="U26" s="79">
        <v>4.7150295566502454</v>
      </c>
      <c r="V26" s="79">
        <v>6.6586716417910434</v>
      </c>
      <c r="W26" s="183">
        <v>5.6820396014851475</v>
      </c>
      <c r="X26" s="79">
        <v>6.9849999999999994</v>
      </c>
      <c r="Y26" s="79">
        <v>11.658333333333331</v>
      </c>
      <c r="Z26" s="189">
        <v>9.4749999999999943</v>
      </c>
      <c r="AA26" s="79">
        <v>3.7926058475275828</v>
      </c>
      <c r="AB26" s="79">
        <v>2393</v>
      </c>
      <c r="AC26" s="79">
        <v>0.59321393027780522</v>
      </c>
      <c r="AD26" s="79">
        <v>84</v>
      </c>
      <c r="AE26" s="79">
        <v>2.6446874999999999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120</v>
      </c>
      <c r="AP26" s="196">
        <v>13</v>
      </c>
      <c r="AQ26" s="196">
        <v>15</v>
      </c>
      <c r="AR26" s="205">
        <v>273</v>
      </c>
      <c r="AS26" s="58">
        <v>0</v>
      </c>
      <c r="AT26" s="5">
        <v>32376.774000000001</v>
      </c>
      <c r="AU26" s="5">
        <v>3721.6410000000001</v>
      </c>
      <c r="AV26" s="176">
        <v>0</v>
      </c>
      <c r="AW26" s="177">
        <v>273</v>
      </c>
      <c r="AX26" s="58">
        <v>0</v>
      </c>
      <c r="AY26" s="207"/>
      <c r="AZ26" s="200"/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6"/>
      <c r="BN26" s="221" t="s">
        <v>72</v>
      </c>
      <c r="BO26" s="204"/>
      <c r="BP26" s="204"/>
      <c r="BQ26" s="211"/>
    </row>
    <row r="27" spans="1:69" s="175" customFormat="1" ht="15.75">
      <c r="A27" s="179" t="s">
        <v>575</v>
      </c>
      <c r="B27" s="195" t="s">
        <v>8</v>
      </c>
      <c r="C27" s="180" t="s">
        <v>47</v>
      </c>
      <c r="D27" s="192" t="s">
        <v>46</v>
      </c>
      <c r="E27" s="194" t="s">
        <v>593</v>
      </c>
      <c r="F27" s="203">
        <v>430</v>
      </c>
      <c r="G27" s="196">
        <v>55</v>
      </c>
      <c r="H27" s="79">
        <v>217</v>
      </c>
      <c r="I27" s="79">
        <v>22</v>
      </c>
      <c r="J27" s="79">
        <v>213</v>
      </c>
      <c r="K27" s="79">
        <v>33</v>
      </c>
      <c r="L27" s="196">
        <v>41</v>
      </c>
      <c r="M27" s="199">
        <v>11</v>
      </c>
      <c r="N27" s="112"/>
      <c r="O27" s="79">
        <v>4.5673803680981608</v>
      </c>
      <c r="P27" s="79">
        <v>4.5299090909090909</v>
      </c>
      <c r="Q27" s="183">
        <v>4.5491766435331238</v>
      </c>
      <c r="R27" s="79">
        <v>10.712499999999999</v>
      </c>
      <c r="S27" s="79">
        <v>10.574999999999996</v>
      </c>
      <c r="T27" s="189">
        <v>10.643749999999997</v>
      </c>
      <c r="U27" s="79">
        <v>5.2583190184049089</v>
      </c>
      <c r="V27" s="79">
        <v>7.3195584415584412</v>
      </c>
      <c r="W27" s="183">
        <v>6.259678220820188</v>
      </c>
      <c r="X27" s="79">
        <v>11.924999999999997</v>
      </c>
      <c r="Y27" s="79">
        <v>13.324999999999996</v>
      </c>
      <c r="Z27" s="189">
        <v>12.691666666666663</v>
      </c>
      <c r="AA27" s="79">
        <v>3.5300108464263662</v>
      </c>
      <c r="AB27" s="79">
        <v>1923</v>
      </c>
      <c r="AC27" s="79">
        <v>0.74455870349354925</v>
      </c>
      <c r="AD27" s="79">
        <v>174</v>
      </c>
      <c r="AE27" s="79">
        <v>1.7763636363636364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136</v>
      </c>
      <c r="AP27" s="196">
        <v>54</v>
      </c>
      <c r="AQ27" s="196">
        <v>98</v>
      </c>
      <c r="AR27" s="205">
        <v>87</v>
      </c>
      <c r="AS27" s="58">
        <v>0</v>
      </c>
      <c r="AT27" s="5">
        <v>21909.126000000004</v>
      </c>
      <c r="AU27" s="5">
        <v>9250.0270000000019</v>
      </c>
      <c r="AV27" s="176">
        <v>3</v>
      </c>
      <c r="AW27" s="177">
        <v>84</v>
      </c>
      <c r="AX27" s="58">
        <v>0</v>
      </c>
      <c r="AY27" s="207"/>
      <c r="AZ27" s="200"/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72</v>
      </c>
      <c r="BO27" s="198"/>
      <c r="BP27" s="198"/>
      <c r="BQ27" s="53"/>
    </row>
    <row r="28" spans="1:69" s="175" customFormat="1" ht="16.5" thickBot="1">
      <c r="A28" s="179" t="s">
        <v>575</v>
      </c>
      <c r="B28" s="195" t="s">
        <v>8</v>
      </c>
      <c r="C28" s="180" t="s">
        <v>47</v>
      </c>
      <c r="D28" s="192" t="s">
        <v>46</v>
      </c>
      <c r="E28" s="194" t="s">
        <v>593</v>
      </c>
      <c r="F28" s="203">
        <v>432</v>
      </c>
      <c r="G28" s="196">
        <v>46</v>
      </c>
      <c r="H28" s="79">
        <v>222</v>
      </c>
      <c r="I28" s="79">
        <v>14</v>
      </c>
      <c r="J28" s="79">
        <v>210</v>
      </c>
      <c r="K28" s="79">
        <v>32</v>
      </c>
      <c r="L28" s="196">
        <v>44</v>
      </c>
      <c r="M28" s="199">
        <v>15</v>
      </c>
      <c r="N28" s="112"/>
      <c r="O28" s="79">
        <v>4.2973809523809523</v>
      </c>
      <c r="P28" s="79">
        <v>5.0046335403726712</v>
      </c>
      <c r="Q28" s="183">
        <v>4.6434832796352579</v>
      </c>
      <c r="R28" s="79">
        <v>7.4333333333333327</v>
      </c>
      <c r="S28" s="79">
        <v>9.8687499999999986</v>
      </c>
      <c r="T28" s="189">
        <v>9.3791666666666682</v>
      </c>
      <c r="U28" s="79">
        <v>5.1420714285714286</v>
      </c>
      <c r="V28" s="79">
        <v>7.6639316770186383</v>
      </c>
      <c r="W28" s="183">
        <v>6.3761732462006071</v>
      </c>
      <c r="X28" s="79">
        <v>9.1499999999999986</v>
      </c>
      <c r="Y28" s="79">
        <v>12.395</v>
      </c>
      <c r="Z28" s="189">
        <v>11.825000000000001</v>
      </c>
      <c r="AA28" s="79">
        <v>3.7048899203386996</v>
      </c>
      <c r="AB28" s="79">
        <v>1949</v>
      </c>
      <c r="AC28" s="79">
        <v>0.76593949204205214</v>
      </c>
      <c r="AD28" s="79">
        <v>136</v>
      </c>
      <c r="AE28" s="79">
        <v>1.7547297297297297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207</v>
      </c>
      <c r="AP28" s="196">
        <v>31</v>
      </c>
      <c r="AQ28" s="196">
        <v>65</v>
      </c>
      <c r="AR28" s="205">
        <v>83</v>
      </c>
      <c r="AS28" s="58">
        <v>0</v>
      </c>
      <c r="AT28" s="5">
        <v>26437.356000000003</v>
      </c>
      <c r="AU28" s="5">
        <v>5761.6670000000022</v>
      </c>
      <c r="AV28" s="176">
        <v>0</v>
      </c>
      <c r="AW28" s="177">
        <v>82</v>
      </c>
      <c r="AX28" s="58">
        <v>0</v>
      </c>
      <c r="AY28" s="207"/>
      <c r="AZ28" s="200"/>
      <c r="BA28" s="58"/>
      <c r="BB28" s="58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6"/>
      <c r="BN28" s="221" t="s">
        <v>72</v>
      </c>
      <c r="BO28" s="204"/>
      <c r="BP28" s="204"/>
      <c r="BQ28" s="211"/>
    </row>
    <row r="29" spans="1:69" s="175" customFormat="1" ht="15.75">
      <c r="A29" s="179" t="s">
        <v>575</v>
      </c>
      <c r="B29" s="195" t="s">
        <v>8</v>
      </c>
      <c r="C29" s="180" t="s">
        <v>47</v>
      </c>
      <c r="D29" s="192" t="s">
        <v>46</v>
      </c>
      <c r="E29" s="194" t="s">
        <v>593</v>
      </c>
      <c r="F29" s="203">
        <v>440</v>
      </c>
      <c r="G29" s="196">
        <v>52</v>
      </c>
      <c r="H29" s="79">
        <v>223</v>
      </c>
      <c r="I29" s="79">
        <v>17</v>
      </c>
      <c r="J29" s="79">
        <v>217</v>
      </c>
      <c r="K29" s="79">
        <v>35</v>
      </c>
      <c r="L29" s="196">
        <v>57</v>
      </c>
      <c r="M29" s="199">
        <v>18</v>
      </c>
      <c r="N29" s="112"/>
      <c r="O29" s="79">
        <v>5.2870975609756101</v>
      </c>
      <c r="P29" s="79">
        <v>5.1762091503267982</v>
      </c>
      <c r="Q29" s="183">
        <v>5.233577280757097</v>
      </c>
      <c r="R29" s="79">
        <v>9.4499999999999957</v>
      </c>
      <c r="S29" s="79">
        <v>11.612499999999999</v>
      </c>
      <c r="T29" s="189">
        <v>11.512499999999998</v>
      </c>
      <c r="U29" s="79">
        <v>6.0353658536585373</v>
      </c>
      <c r="V29" s="79">
        <v>7.5734444444444433</v>
      </c>
      <c r="W29" s="183">
        <v>6.7777192365930601</v>
      </c>
      <c r="X29" s="79">
        <v>10.399999999999991</v>
      </c>
      <c r="Y29" s="79">
        <v>14.035</v>
      </c>
      <c r="Z29" s="189">
        <v>13.768749999999997</v>
      </c>
      <c r="AA29" s="79">
        <v>3.4963589008369893</v>
      </c>
      <c r="AB29" s="79">
        <v>1865</v>
      </c>
      <c r="AC29" s="79">
        <v>0.73751210700815772</v>
      </c>
      <c r="AD29" s="79">
        <v>185</v>
      </c>
      <c r="AE29" s="79">
        <v>1.7509803921568627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94</v>
      </c>
      <c r="AP29" s="196">
        <v>76</v>
      </c>
      <c r="AQ29" s="196">
        <v>119</v>
      </c>
      <c r="AR29" s="205">
        <v>99</v>
      </c>
      <c r="AS29" s="58">
        <v>0</v>
      </c>
      <c r="AT29" s="5">
        <v>19238.135000000002</v>
      </c>
      <c r="AU29" s="5">
        <v>12645.324000000001</v>
      </c>
      <c r="AV29" s="176">
        <v>0</v>
      </c>
      <c r="AW29" s="177">
        <v>99</v>
      </c>
      <c r="AX29" s="58">
        <v>0</v>
      </c>
      <c r="AY29" s="207"/>
      <c r="AZ29" s="200"/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72</v>
      </c>
      <c r="BO29" s="198"/>
      <c r="BP29" s="198"/>
      <c r="BQ29" s="53"/>
    </row>
    <row r="30" spans="1:69" s="175" customFormat="1" ht="16.5" thickBot="1">
      <c r="A30" s="179" t="s">
        <v>575</v>
      </c>
      <c r="B30" s="195" t="s">
        <v>8</v>
      </c>
      <c r="C30" s="180" t="s">
        <v>47</v>
      </c>
      <c r="D30" s="192" t="s">
        <v>46</v>
      </c>
      <c r="E30" s="194" t="s">
        <v>594</v>
      </c>
      <c r="F30" s="203">
        <v>47</v>
      </c>
      <c r="G30" s="196">
        <v>1</v>
      </c>
      <c r="H30" s="79">
        <v>29</v>
      </c>
      <c r="I30" s="79">
        <v>1</v>
      </c>
      <c r="J30" s="79">
        <v>18</v>
      </c>
      <c r="K30" s="79">
        <v>0</v>
      </c>
      <c r="L30" s="196">
        <v>9</v>
      </c>
      <c r="M30" s="199">
        <v>2</v>
      </c>
      <c r="N30" s="112"/>
      <c r="O30" s="79">
        <v>3.528260782608696</v>
      </c>
      <c r="P30" s="79">
        <v>3.1707857142857145</v>
      </c>
      <c r="Q30" s="183">
        <v>3.3930000000000002</v>
      </c>
      <c r="R30" s="79">
        <v>4.9749999999999996</v>
      </c>
      <c r="S30" s="79">
        <v>5.1499999999999995</v>
      </c>
      <c r="T30" s="189">
        <v>5.0374999999999996</v>
      </c>
      <c r="U30" s="79">
        <v>4.202565217391304</v>
      </c>
      <c r="V30" s="79">
        <v>5.5656428571428567</v>
      </c>
      <c r="W30" s="183">
        <v>4.7183243243243256</v>
      </c>
      <c r="X30" s="79">
        <v>5.4812499999999993</v>
      </c>
      <c r="Y30" s="79">
        <v>7.1499999999999995</v>
      </c>
      <c r="Z30" s="189">
        <v>6.0749999999999993</v>
      </c>
      <c r="AA30" s="79">
        <v>3.5500476212728596</v>
      </c>
      <c r="AB30" s="79">
        <v>210</v>
      </c>
      <c r="AC30" s="79">
        <v>0.82701633287279619</v>
      </c>
      <c r="AD30" s="79">
        <v>26</v>
      </c>
      <c r="AE30" s="79">
        <v>1.8050000000000002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11</v>
      </c>
      <c r="AP30" s="196">
        <v>3</v>
      </c>
      <c r="AQ30" s="196">
        <v>15</v>
      </c>
      <c r="AR30" s="205">
        <v>17</v>
      </c>
      <c r="AS30" s="58">
        <v>0</v>
      </c>
      <c r="AT30" s="5">
        <v>2794.9570000000003</v>
      </c>
      <c r="AU30" s="5">
        <v>963.32799999999997</v>
      </c>
      <c r="AV30" s="176">
        <v>0</v>
      </c>
      <c r="AW30" s="177">
        <v>17</v>
      </c>
      <c r="AX30" s="58">
        <v>0</v>
      </c>
      <c r="AY30" s="207"/>
      <c r="AZ30" s="200"/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160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6"/>
      <c r="BN30" s="221" t="s">
        <v>72</v>
      </c>
      <c r="BO30" s="204"/>
      <c r="BP30" s="204"/>
      <c r="BQ30" s="211"/>
    </row>
    <row r="31" spans="1:69" s="175" customFormat="1" ht="15.75">
      <c r="A31" s="179" t="s">
        <v>575</v>
      </c>
      <c r="B31" s="195" t="s">
        <v>8</v>
      </c>
      <c r="C31" s="180" t="s">
        <v>47</v>
      </c>
      <c r="D31" s="192" t="s">
        <v>46</v>
      </c>
      <c r="E31" s="194" t="s">
        <v>594</v>
      </c>
      <c r="F31" s="203">
        <v>49</v>
      </c>
      <c r="G31" s="196">
        <v>7</v>
      </c>
      <c r="H31" s="79">
        <v>25</v>
      </c>
      <c r="I31" s="79">
        <v>2</v>
      </c>
      <c r="J31" s="79">
        <v>24</v>
      </c>
      <c r="K31" s="79">
        <v>5</v>
      </c>
      <c r="L31" s="196">
        <v>6</v>
      </c>
      <c r="M31" s="199">
        <v>1</v>
      </c>
      <c r="N31" s="112"/>
      <c r="O31" s="79">
        <v>4.4928333333333335</v>
      </c>
      <c r="P31" s="79">
        <v>5.1704705882352942</v>
      </c>
      <c r="Q31" s="183">
        <v>4.8219714285714286</v>
      </c>
      <c r="R31" s="79">
        <v>12.049999999999999</v>
      </c>
      <c r="S31" s="79">
        <v>10.2875</v>
      </c>
      <c r="T31" s="189">
        <v>10.3125</v>
      </c>
      <c r="U31" s="79">
        <v>5.1863333333333328</v>
      </c>
      <c r="V31" s="79">
        <v>8.4117058823529423</v>
      </c>
      <c r="W31" s="183">
        <v>6.7529428571428571</v>
      </c>
      <c r="X31" s="79">
        <v>12.549999999999999</v>
      </c>
      <c r="Y31" s="79">
        <v>12.414999999999999</v>
      </c>
      <c r="Z31" s="189">
        <v>12.425000000000001</v>
      </c>
      <c r="AA31" s="79">
        <v>3.6507047815549942</v>
      </c>
      <c r="AB31" s="79">
        <v>209</v>
      </c>
      <c r="AC31" s="79">
        <v>0.75397951691819098</v>
      </c>
      <c r="AD31" s="79">
        <v>18</v>
      </c>
      <c r="AE31" s="79">
        <v>1.8392857142857144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13</v>
      </c>
      <c r="AP31" s="196">
        <v>2</v>
      </c>
      <c r="AQ31" s="196">
        <v>8</v>
      </c>
      <c r="AR31" s="205">
        <v>19</v>
      </c>
      <c r="AS31" s="58">
        <v>0</v>
      </c>
      <c r="AT31" s="5">
        <v>2963.5639999999999</v>
      </c>
      <c r="AU31" s="5">
        <v>510.12500000000006</v>
      </c>
      <c r="AV31" s="176">
        <v>0</v>
      </c>
      <c r="AW31" s="177">
        <v>19</v>
      </c>
      <c r="AX31" s="58">
        <v>0</v>
      </c>
      <c r="AY31" s="207"/>
      <c r="AZ31" s="200"/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160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72</v>
      </c>
      <c r="BO31" s="198"/>
      <c r="BP31" s="198"/>
      <c r="BQ31" s="53"/>
    </row>
    <row r="32" spans="1:69" s="175" customFormat="1" ht="16.5" thickBot="1">
      <c r="A32" s="179" t="s">
        <v>575</v>
      </c>
      <c r="B32" s="195" t="s">
        <v>8</v>
      </c>
      <c r="C32" s="180" t="s">
        <v>47</v>
      </c>
      <c r="D32" s="192" t="s">
        <v>46</v>
      </c>
      <c r="E32" s="194" t="s">
        <v>594</v>
      </c>
      <c r="F32" s="203">
        <v>52</v>
      </c>
      <c r="G32" s="196">
        <v>6</v>
      </c>
      <c r="H32" s="79">
        <v>27</v>
      </c>
      <c r="I32" s="79">
        <v>2</v>
      </c>
      <c r="J32" s="79">
        <v>25</v>
      </c>
      <c r="K32" s="79">
        <v>4</v>
      </c>
      <c r="L32" s="196">
        <v>6</v>
      </c>
      <c r="M32" s="199">
        <v>1</v>
      </c>
      <c r="N32" s="112"/>
      <c r="O32" s="79">
        <v>5.0700526315789478</v>
      </c>
      <c r="P32" s="79">
        <v>5.242</v>
      </c>
      <c r="Q32" s="183">
        <v>5.1582307692307694</v>
      </c>
      <c r="R32" s="79">
        <v>19.524999999999999</v>
      </c>
      <c r="S32" s="79">
        <v>10</v>
      </c>
      <c r="T32" s="189">
        <v>16.024999999999999</v>
      </c>
      <c r="U32" s="79">
        <v>5.8672631578947376</v>
      </c>
      <c r="V32" s="79">
        <v>7.9526999999999983</v>
      </c>
      <c r="W32" s="183">
        <v>6.9367179487179484</v>
      </c>
      <c r="X32" s="79">
        <v>20.024999999999999</v>
      </c>
      <c r="Y32" s="79">
        <v>12</v>
      </c>
      <c r="Z32" s="189">
        <v>18.524999999999999</v>
      </c>
      <c r="AA32" s="79">
        <v>3.5615812086651468</v>
      </c>
      <c r="AB32" s="79">
        <v>234</v>
      </c>
      <c r="AC32" s="79">
        <v>0.75756298328268867</v>
      </c>
      <c r="AD32" s="79">
        <v>21</v>
      </c>
      <c r="AE32" s="79">
        <v>1.8571428571428572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15</v>
      </c>
      <c r="AP32" s="196">
        <v>4</v>
      </c>
      <c r="AQ32" s="196">
        <v>16</v>
      </c>
      <c r="AR32" s="205">
        <v>11</v>
      </c>
      <c r="AS32" s="58">
        <v>0</v>
      </c>
      <c r="AT32" s="5">
        <v>2706.24</v>
      </c>
      <c r="AU32" s="5">
        <v>1139.596</v>
      </c>
      <c r="AV32" s="176">
        <v>0</v>
      </c>
      <c r="AW32" s="177">
        <v>11</v>
      </c>
      <c r="AX32" s="58">
        <v>0</v>
      </c>
      <c r="AY32" s="207"/>
      <c r="AZ32" s="200"/>
      <c r="BA32" s="58"/>
      <c r="BB32" s="58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160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6"/>
      <c r="BN32" s="221" t="s">
        <v>72</v>
      </c>
      <c r="BO32" s="204"/>
      <c r="BP32" s="204"/>
      <c r="BQ32" s="211"/>
    </row>
    <row r="33" spans="1:69" s="175" customFormat="1" ht="15.75">
      <c r="A33" s="179" t="s">
        <v>575</v>
      </c>
      <c r="B33" s="195" t="s">
        <v>8</v>
      </c>
      <c r="C33" s="180" t="s">
        <v>47</v>
      </c>
      <c r="D33" s="192" t="s">
        <v>46</v>
      </c>
      <c r="E33" s="194" t="s">
        <v>594</v>
      </c>
      <c r="F33" s="203">
        <v>49</v>
      </c>
      <c r="G33" s="196">
        <v>3</v>
      </c>
      <c r="H33" s="79">
        <v>26</v>
      </c>
      <c r="I33" s="79">
        <v>0</v>
      </c>
      <c r="J33" s="79">
        <v>23</v>
      </c>
      <c r="K33" s="79">
        <v>3</v>
      </c>
      <c r="L33" s="196">
        <v>5</v>
      </c>
      <c r="M33" s="199">
        <v>0</v>
      </c>
      <c r="N33" s="112"/>
      <c r="O33" s="79">
        <v>4.7362173913043479</v>
      </c>
      <c r="P33" s="79">
        <v>5.3532777777777785</v>
      </c>
      <c r="Q33" s="183">
        <v>5.0071219512195118</v>
      </c>
      <c r="R33" s="79">
        <v>6.4249999999999989</v>
      </c>
      <c r="S33" s="79">
        <v>12.049999999999999</v>
      </c>
      <c r="T33" s="189">
        <v>10.487499999999999</v>
      </c>
      <c r="U33" s="79">
        <v>5.3633478260869563</v>
      </c>
      <c r="V33" s="79">
        <v>8.4882222222222232</v>
      </c>
      <c r="W33" s="183">
        <v>6.7352439024390236</v>
      </c>
      <c r="X33" s="79">
        <v>6.9624999999999995</v>
      </c>
      <c r="Y33" s="79">
        <v>14.049999999999999</v>
      </c>
      <c r="Z33" s="189">
        <v>12.491666666666665</v>
      </c>
      <c r="AA33" s="79">
        <v>3.5002601735960175</v>
      </c>
      <c r="AB33" s="79">
        <v>242</v>
      </c>
      <c r="AC33" s="79">
        <v>0.71417921626917924</v>
      </c>
      <c r="AD33" s="79">
        <v>20</v>
      </c>
      <c r="AE33" s="79">
        <v>1.8812500000000001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12</v>
      </c>
      <c r="AP33" s="196">
        <v>7</v>
      </c>
      <c r="AQ33" s="196">
        <v>8</v>
      </c>
      <c r="AR33" s="205">
        <v>19</v>
      </c>
      <c r="AS33" s="58">
        <v>0</v>
      </c>
      <c r="AT33" s="5">
        <v>3088.3239999999996</v>
      </c>
      <c r="AU33" s="5">
        <v>828.64400000000001</v>
      </c>
      <c r="AV33" s="176">
        <v>0</v>
      </c>
      <c r="AW33" s="177">
        <v>19</v>
      </c>
      <c r="AX33" s="58">
        <v>0</v>
      </c>
      <c r="AY33" s="207"/>
      <c r="AZ33" s="200"/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160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72</v>
      </c>
      <c r="BO33" s="198"/>
      <c r="BP33" s="198"/>
      <c r="BQ33" s="53"/>
    </row>
    <row r="34" spans="1:69" s="175" customFormat="1" ht="16.5" thickBot="1">
      <c r="A34" s="179" t="s">
        <v>575</v>
      </c>
      <c r="B34" s="195" t="s">
        <v>8</v>
      </c>
      <c r="C34" s="180" t="s">
        <v>47</v>
      </c>
      <c r="D34" s="192" t="s">
        <v>46</v>
      </c>
      <c r="E34" s="194" t="s">
        <v>595</v>
      </c>
      <c r="F34" s="203">
        <v>75</v>
      </c>
      <c r="G34" s="196">
        <v>12</v>
      </c>
      <c r="H34" s="79">
        <v>44</v>
      </c>
      <c r="I34" s="79">
        <v>10</v>
      </c>
      <c r="J34" s="79">
        <v>31</v>
      </c>
      <c r="K34" s="79">
        <v>2</v>
      </c>
      <c r="L34" s="196">
        <v>8</v>
      </c>
      <c r="M34" s="199">
        <v>3</v>
      </c>
      <c r="N34" s="112"/>
      <c r="O34" s="79">
        <v>3.8742800000000002</v>
      </c>
      <c r="P34" s="79">
        <v>3.9462692307692313</v>
      </c>
      <c r="Q34" s="183">
        <v>3.9109803529411762</v>
      </c>
      <c r="R34" s="79">
        <v>5.375</v>
      </c>
      <c r="S34" s="79">
        <v>4.9625000000000004</v>
      </c>
      <c r="T34" s="189">
        <v>5.2249999999999979</v>
      </c>
      <c r="U34" s="79">
        <v>4.5724799999999997</v>
      </c>
      <c r="V34" s="79">
        <v>6.3759999999999994</v>
      </c>
      <c r="W34" s="183">
        <v>5.4919215490196081</v>
      </c>
      <c r="X34" s="79">
        <v>5.84375</v>
      </c>
      <c r="Y34" s="79">
        <v>7.45</v>
      </c>
      <c r="Z34" s="189">
        <v>7.2416666666666663</v>
      </c>
      <c r="AA34" s="79">
        <v>3.7388461692210959</v>
      </c>
      <c r="AB34" s="79">
        <v>308</v>
      </c>
      <c r="AC34" s="79">
        <v>0.76274293277663863</v>
      </c>
      <c r="AD34" s="79">
        <v>23</v>
      </c>
      <c r="AE34" s="79">
        <v>1.70625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24</v>
      </c>
      <c r="AP34" s="196">
        <v>0</v>
      </c>
      <c r="AQ34" s="196">
        <v>3</v>
      </c>
      <c r="AR34" s="205">
        <v>36</v>
      </c>
      <c r="AS34" s="58">
        <v>0</v>
      </c>
      <c r="AT34" s="5">
        <v>5023.95</v>
      </c>
      <c r="AU34" s="5">
        <v>263.40699999999998</v>
      </c>
      <c r="AV34" s="176">
        <v>0</v>
      </c>
      <c r="AW34" s="177">
        <v>36</v>
      </c>
      <c r="AX34" s="58">
        <v>0</v>
      </c>
      <c r="AY34" s="207"/>
      <c r="AZ34" s="200"/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160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6"/>
      <c r="BN34" s="221" t="s">
        <v>72</v>
      </c>
      <c r="BO34" s="204"/>
      <c r="BP34" s="204"/>
      <c r="BQ34" s="211"/>
    </row>
    <row r="35" spans="1:69" s="175" customFormat="1" ht="15.75">
      <c r="A35" s="179" t="s">
        <v>575</v>
      </c>
      <c r="B35" s="195" t="s">
        <v>8</v>
      </c>
      <c r="C35" s="180" t="s">
        <v>47</v>
      </c>
      <c r="D35" s="192" t="s">
        <v>46</v>
      </c>
      <c r="E35" s="194" t="s">
        <v>595</v>
      </c>
      <c r="F35" s="203">
        <v>91</v>
      </c>
      <c r="G35" s="196">
        <v>24</v>
      </c>
      <c r="H35" s="79">
        <v>44</v>
      </c>
      <c r="I35" s="79">
        <v>12</v>
      </c>
      <c r="J35" s="79">
        <v>47</v>
      </c>
      <c r="K35" s="79">
        <v>12</v>
      </c>
      <c r="L35" s="196">
        <v>15</v>
      </c>
      <c r="M35" s="199">
        <v>2</v>
      </c>
      <c r="N35" s="112"/>
      <c r="O35" s="79">
        <v>4.2292916666666667</v>
      </c>
      <c r="P35" s="79">
        <v>3.7553703703703696</v>
      </c>
      <c r="Q35" s="183">
        <v>3.9783921568627449</v>
      </c>
      <c r="R35" s="79">
        <v>6.3999999999999986</v>
      </c>
      <c r="S35" s="79">
        <v>6.3249999999999993</v>
      </c>
      <c r="T35" s="189">
        <v>6.3624999999999989</v>
      </c>
      <c r="U35" s="79">
        <v>4.8514583333333325</v>
      </c>
      <c r="V35" s="79">
        <v>6.1761111111111111</v>
      </c>
      <c r="W35" s="183">
        <v>5.5527450784313723</v>
      </c>
      <c r="X35" s="79">
        <v>6.3999999999999986</v>
      </c>
      <c r="Y35" s="79">
        <v>8.8249999999999993</v>
      </c>
      <c r="Z35" s="189">
        <v>8.7249999999999979</v>
      </c>
      <c r="AA35" s="79">
        <v>3.5986600024700168</v>
      </c>
      <c r="AB35" s="79">
        <v>299</v>
      </c>
      <c r="AC35" s="79">
        <v>0.64605292546616711</v>
      </c>
      <c r="AD35" s="79">
        <v>14</v>
      </c>
      <c r="AE35" s="79">
        <v>2.3055555555555554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14</v>
      </c>
      <c r="AP35" s="196">
        <v>4</v>
      </c>
      <c r="AQ35" s="196">
        <v>0</v>
      </c>
      <c r="AR35" s="205">
        <v>49</v>
      </c>
      <c r="AS35" s="58">
        <v>0</v>
      </c>
      <c r="AT35" s="5">
        <v>5023.5450000000001</v>
      </c>
      <c r="AU35" s="5">
        <v>312.65199999999999</v>
      </c>
      <c r="AV35" s="176">
        <v>0</v>
      </c>
      <c r="AW35" s="177">
        <v>49</v>
      </c>
      <c r="AX35" s="58">
        <v>0</v>
      </c>
      <c r="AY35" s="207"/>
      <c r="AZ35" s="200"/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160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72</v>
      </c>
      <c r="BO35" s="198"/>
      <c r="BP35" s="198"/>
      <c r="BQ35" s="53"/>
    </row>
    <row r="36" spans="1:69" s="175" customFormat="1" ht="16.5" thickBot="1">
      <c r="A36" s="179" t="s">
        <v>575</v>
      </c>
      <c r="B36" s="195" t="s">
        <v>8</v>
      </c>
      <c r="C36" s="180" t="s">
        <v>47</v>
      </c>
      <c r="D36" s="192" t="s">
        <v>46</v>
      </c>
      <c r="E36" s="194" t="s">
        <v>595</v>
      </c>
      <c r="F36" s="203">
        <v>88</v>
      </c>
      <c r="G36" s="196">
        <v>23</v>
      </c>
      <c r="H36" s="79">
        <v>44</v>
      </c>
      <c r="I36" s="79">
        <v>12</v>
      </c>
      <c r="J36" s="79">
        <v>44</v>
      </c>
      <c r="K36" s="79">
        <v>11</v>
      </c>
      <c r="L36" s="196">
        <v>11</v>
      </c>
      <c r="M36" s="199">
        <v>1</v>
      </c>
      <c r="N36" s="112"/>
      <c r="O36" s="79">
        <v>4.4773599999999991</v>
      </c>
      <c r="P36" s="79">
        <v>4.4375925925925923</v>
      </c>
      <c r="Q36" s="183">
        <v>4.456711499999999</v>
      </c>
      <c r="R36" s="79">
        <v>9.875</v>
      </c>
      <c r="S36" s="79">
        <v>5.9124999999999996</v>
      </c>
      <c r="T36" s="189">
        <v>8.6999999999999993</v>
      </c>
      <c r="U36" s="79">
        <v>5.3305600000000002</v>
      </c>
      <c r="V36" s="79">
        <v>6.8448888888888897</v>
      </c>
      <c r="W36" s="183">
        <v>6.1168461153846163</v>
      </c>
      <c r="X36" s="79">
        <v>10.875</v>
      </c>
      <c r="Y36" s="79">
        <v>8.3249999999999993</v>
      </c>
      <c r="Z36" s="189">
        <v>10.7</v>
      </c>
      <c r="AA36" s="79">
        <v>3.7534025262736672</v>
      </c>
      <c r="AB36" s="79">
        <v>317</v>
      </c>
      <c r="AC36" s="79">
        <v>0.67106615818862336</v>
      </c>
      <c r="AD36" s="79">
        <v>14</v>
      </c>
      <c r="AE36" s="79">
        <v>2.3458333333333337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22</v>
      </c>
      <c r="AP36" s="196">
        <v>0</v>
      </c>
      <c r="AQ36" s="196">
        <v>3</v>
      </c>
      <c r="AR36" s="205">
        <v>40</v>
      </c>
      <c r="AS36" s="58">
        <v>0</v>
      </c>
      <c r="AT36" s="5">
        <v>5009.152</v>
      </c>
      <c r="AU36" s="5">
        <v>152.63899999999998</v>
      </c>
      <c r="AV36" s="176">
        <v>0</v>
      </c>
      <c r="AW36" s="177">
        <v>40</v>
      </c>
      <c r="AX36" s="58">
        <v>0</v>
      </c>
      <c r="AY36" s="207"/>
      <c r="AZ36" s="200"/>
      <c r="BA36" s="58"/>
      <c r="BB36" s="58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160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6"/>
      <c r="BN36" s="221" t="s">
        <v>72</v>
      </c>
      <c r="BO36" s="204"/>
      <c r="BP36" s="204"/>
      <c r="BQ36" s="211"/>
    </row>
    <row r="37" spans="1:69" s="175" customFormat="1" ht="15.75">
      <c r="A37" s="179" t="s">
        <v>575</v>
      </c>
      <c r="B37" s="195" t="s">
        <v>8</v>
      </c>
      <c r="C37" s="180" t="s">
        <v>47</v>
      </c>
      <c r="D37" s="192" t="s">
        <v>46</v>
      </c>
      <c r="E37" s="194" t="s">
        <v>595</v>
      </c>
      <c r="F37" s="203">
        <v>81</v>
      </c>
      <c r="G37" s="196">
        <v>27</v>
      </c>
      <c r="H37" s="79">
        <v>42</v>
      </c>
      <c r="I37" s="79">
        <v>14</v>
      </c>
      <c r="J37" s="79">
        <v>39</v>
      </c>
      <c r="K37" s="79">
        <v>13</v>
      </c>
      <c r="L37" s="196">
        <v>7</v>
      </c>
      <c r="M37" s="199">
        <v>0</v>
      </c>
      <c r="N37" s="112"/>
      <c r="O37" s="79">
        <v>4.6323478260869573</v>
      </c>
      <c r="P37" s="79">
        <v>4.0503478260869565</v>
      </c>
      <c r="Q37" s="183">
        <v>4.3413478260869569</v>
      </c>
      <c r="R37" s="79">
        <v>6.4624999999999995</v>
      </c>
      <c r="S37" s="79">
        <v>7.4249999999999989</v>
      </c>
      <c r="T37" s="189">
        <v>7.3499999999999979</v>
      </c>
      <c r="U37" s="79">
        <v>5.2948695652173914</v>
      </c>
      <c r="V37" s="79">
        <v>6.443739130434782</v>
      </c>
      <c r="W37" s="183">
        <v>5.8693043478260885</v>
      </c>
      <c r="X37" s="79">
        <v>7.4249999999999989</v>
      </c>
      <c r="Y37" s="79">
        <v>9.9249999999999989</v>
      </c>
      <c r="Z37" s="189">
        <v>9.8499999999999979</v>
      </c>
      <c r="AA37" s="79">
        <v>3.6607659683159905</v>
      </c>
      <c r="AB37" s="79">
        <v>281</v>
      </c>
      <c r="AC37" s="79">
        <v>0.60820729682613739</v>
      </c>
      <c r="AD37" s="79">
        <v>14</v>
      </c>
      <c r="AE37" s="79">
        <v>2.5019230769230769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12</v>
      </c>
      <c r="AP37" s="196">
        <v>2</v>
      </c>
      <c r="AQ37" s="196">
        <v>0</v>
      </c>
      <c r="AR37" s="205">
        <v>40</v>
      </c>
      <c r="AS37" s="58">
        <v>0</v>
      </c>
      <c r="AT37" s="5">
        <v>4420.7449999999999</v>
      </c>
      <c r="AU37" s="5">
        <v>129.00899999999999</v>
      </c>
      <c r="AV37" s="176">
        <v>0</v>
      </c>
      <c r="AW37" s="177">
        <v>40</v>
      </c>
      <c r="AX37" s="58">
        <v>0</v>
      </c>
      <c r="AY37" s="207"/>
      <c r="AZ37" s="200"/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160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72</v>
      </c>
      <c r="BO37" s="198"/>
      <c r="BP37" s="198"/>
      <c r="BQ37" s="53"/>
    </row>
    <row r="38" spans="1:69" s="175" customFormat="1" ht="16.5" thickBot="1">
      <c r="A38" s="179" t="s">
        <v>575</v>
      </c>
      <c r="B38" s="195" t="s">
        <v>8</v>
      </c>
      <c r="C38" s="180" t="s">
        <v>47</v>
      </c>
      <c r="D38" s="192" t="s">
        <v>46</v>
      </c>
      <c r="E38" s="194" t="s">
        <v>596</v>
      </c>
      <c r="F38" s="203">
        <v>99</v>
      </c>
      <c r="G38" s="196">
        <v>4</v>
      </c>
      <c r="H38" s="79">
        <v>53</v>
      </c>
      <c r="I38" s="79">
        <v>1</v>
      </c>
      <c r="J38" s="79">
        <v>46</v>
      </c>
      <c r="K38" s="79">
        <v>3</v>
      </c>
      <c r="L38" s="196">
        <v>8</v>
      </c>
      <c r="M38" s="199">
        <v>1</v>
      </c>
      <c r="N38" s="112"/>
      <c r="O38" s="79">
        <v>4.1088775102040813</v>
      </c>
      <c r="P38" s="79">
        <v>4.1069473684210536</v>
      </c>
      <c r="Q38" s="183">
        <v>4.1080344597701153</v>
      </c>
      <c r="R38" s="79">
        <v>5.4624999999999995</v>
      </c>
      <c r="S38" s="79">
        <v>9.0500000000000007</v>
      </c>
      <c r="T38" s="189">
        <v>7.3249999999999957</v>
      </c>
      <c r="U38" s="79">
        <v>4.8540204081632661</v>
      </c>
      <c r="V38" s="79">
        <v>6.5180788947368429</v>
      </c>
      <c r="W38" s="183">
        <v>5.5808505517241382</v>
      </c>
      <c r="X38" s="79">
        <v>6.4249999999999998</v>
      </c>
      <c r="Y38" s="79">
        <v>11.275</v>
      </c>
      <c r="Z38" s="189">
        <v>7.9124999999999979</v>
      </c>
      <c r="AA38" s="79">
        <v>3.7383721115053157</v>
      </c>
      <c r="AB38" s="79">
        <v>516</v>
      </c>
      <c r="AC38" s="79">
        <v>0.50845452826171655</v>
      </c>
      <c r="AD38" s="79">
        <v>12</v>
      </c>
      <c r="AE38" s="79">
        <v>2.7749999999999999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50</v>
      </c>
      <c r="AP38" s="196">
        <v>15</v>
      </c>
      <c r="AQ38" s="196">
        <v>1</v>
      </c>
      <c r="AR38" s="205">
        <v>29</v>
      </c>
      <c r="AS38" s="58">
        <v>0</v>
      </c>
      <c r="AT38" s="5">
        <v>6851.1279999999988</v>
      </c>
      <c r="AU38" s="5">
        <v>1145.4370000000001</v>
      </c>
      <c r="AV38" s="176">
        <v>0</v>
      </c>
      <c r="AW38" s="177">
        <v>29</v>
      </c>
      <c r="AX38" s="58">
        <v>0</v>
      </c>
      <c r="AY38" s="207"/>
      <c r="AZ38" s="200"/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160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6"/>
      <c r="BN38" s="221" t="s">
        <v>72</v>
      </c>
      <c r="BO38" s="204"/>
      <c r="BP38" s="204"/>
      <c r="BQ38" s="211"/>
    </row>
    <row r="39" spans="1:69" s="175" customFormat="1" ht="15.75">
      <c r="A39" s="179" t="s">
        <v>575</v>
      </c>
      <c r="B39" s="195" t="s">
        <v>8</v>
      </c>
      <c r="C39" s="180" t="s">
        <v>47</v>
      </c>
      <c r="D39" s="192" t="s">
        <v>46</v>
      </c>
      <c r="E39" s="194" t="s">
        <v>596</v>
      </c>
      <c r="F39" s="203">
        <v>89</v>
      </c>
      <c r="G39" s="196">
        <v>9</v>
      </c>
      <c r="H39" s="79">
        <v>51</v>
      </c>
      <c r="I39" s="79">
        <v>3</v>
      </c>
      <c r="J39" s="79">
        <v>38</v>
      </c>
      <c r="K39" s="79">
        <v>6</v>
      </c>
      <c r="L39" s="196">
        <v>2</v>
      </c>
      <c r="M39" s="199">
        <v>1</v>
      </c>
      <c r="N39" s="112"/>
      <c r="O39" s="79">
        <v>3.7853863181818186</v>
      </c>
      <c r="P39" s="79">
        <v>4.3955333333333328</v>
      </c>
      <c r="Q39" s="183">
        <v>4.0327432162162165</v>
      </c>
      <c r="R39" s="79">
        <v>5.6999999999999993</v>
      </c>
      <c r="S39" s="79">
        <v>10.125</v>
      </c>
      <c r="T39" s="189">
        <v>6.4124999999999996</v>
      </c>
      <c r="U39" s="79">
        <v>4.4594999090909093</v>
      </c>
      <c r="V39" s="79">
        <v>6.8391333000000012</v>
      </c>
      <c r="W39" s="183">
        <v>5.4242161891891891</v>
      </c>
      <c r="X39" s="79">
        <v>6.1999999999999993</v>
      </c>
      <c r="Y39" s="79">
        <v>12.25</v>
      </c>
      <c r="Z39" s="189">
        <v>9.0749999999999993</v>
      </c>
      <c r="AA39" s="79">
        <v>3.5511948177824806</v>
      </c>
      <c r="AB39" s="79">
        <v>459</v>
      </c>
      <c r="AC39" s="79">
        <v>0.6406919605843624</v>
      </c>
      <c r="AD39" s="79">
        <v>28</v>
      </c>
      <c r="AE39" s="79">
        <v>2.2589285714285716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41</v>
      </c>
      <c r="AP39" s="196">
        <v>1</v>
      </c>
      <c r="AQ39" s="196">
        <v>3</v>
      </c>
      <c r="AR39" s="205">
        <v>35</v>
      </c>
      <c r="AS39" s="58">
        <v>0</v>
      </c>
      <c r="AT39" s="5">
        <v>6721.7479999999996</v>
      </c>
      <c r="AU39" s="5">
        <v>209.32600000000002</v>
      </c>
      <c r="AV39" s="176">
        <v>0</v>
      </c>
      <c r="AW39" s="177">
        <v>35</v>
      </c>
      <c r="AX39" s="58">
        <v>0</v>
      </c>
      <c r="AY39" s="207"/>
      <c r="AZ39" s="200"/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160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72</v>
      </c>
      <c r="BO39" s="198"/>
      <c r="BP39" s="198"/>
      <c r="BQ39" s="53"/>
    </row>
    <row r="40" spans="1:69" s="175" customFormat="1" ht="16.5" thickBot="1">
      <c r="A40" s="179" t="s">
        <v>575</v>
      </c>
      <c r="B40" s="195" t="s">
        <v>8</v>
      </c>
      <c r="C40" s="180" t="s">
        <v>47</v>
      </c>
      <c r="D40" s="192" t="s">
        <v>46</v>
      </c>
      <c r="E40" s="194" t="s">
        <v>596</v>
      </c>
      <c r="F40" s="203">
        <v>104</v>
      </c>
      <c r="G40" s="196">
        <v>48</v>
      </c>
      <c r="H40" s="79">
        <v>54</v>
      </c>
      <c r="I40" s="79">
        <v>28</v>
      </c>
      <c r="J40" s="79">
        <v>50</v>
      </c>
      <c r="K40" s="79">
        <v>20</v>
      </c>
      <c r="L40" s="196">
        <v>5</v>
      </c>
      <c r="M40" s="199">
        <v>1</v>
      </c>
      <c r="N40" s="112"/>
      <c r="O40" s="79">
        <v>4.2885199599999995</v>
      </c>
      <c r="P40" s="79">
        <v>5.1193460769230761</v>
      </c>
      <c r="Q40" s="183">
        <v>4.7120784313725492</v>
      </c>
      <c r="R40" s="79">
        <v>5.458333333333333</v>
      </c>
      <c r="S40" s="79">
        <v>6.9249999999999998</v>
      </c>
      <c r="T40" s="189">
        <v>6.6124999999999989</v>
      </c>
      <c r="U40" s="79">
        <v>5.0834799999999998</v>
      </c>
      <c r="V40" s="79">
        <v>7.5605384615384619</v>
      </c>
      <c r="W40" s="183">
        <v>6.3462941176470586</v>
      </c>
      <c r="X40" s="79">
        <v>6.6875</v>
      </c>
      <c r="Y40" s="79">
        <v>9.4499999999999993</v>
      </c>
      <c r="Z40" s="189">
        <v>9.2416666666666654</v>
      </c>
      <c r="AA40" s="79">
        <v>3.8558200142383585</v>
      </c>
      <c r="AB40" s="79">
        <v>299</v>
      </c>
      <c r="AC40" s="79">
        <v>0.50806693491483301</v>
      </c>
      <c r="AD40" s="79">
        <v>5</v>
      </c>
      <c r="AE40" s="79">
        <v>3.0033783783783785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23</v>
      </c>
      <c r="AP40" s="196">
        <v>0</v>
      </c>
      <c r="AQ40" s="196">
        <v>6</v>
      </c>
      <c r="AR40" s="205">
        <v>27</v>
      </c>
      <c r="AS40" s="58">
        <v>0</v>
      </c>
      <c r="AT40" s="5">
        <v>4230.1020000000008</v>
      </c>
      <c r="AU40" s="5">
        <v>539.27700000000004</v>
      </c>
      <c r="AV40" s="176">
        <v>0</v>
      </c>
      <c r="AW40" s="177">
        <v>27</v>
      </c>
      <c r="AX40" s="58">
        <v>0</v>
      </c>
      <c r="AY40" s="207"/>
      <c r="AZ40" s="200"/>
      <c r="BA40" s="58"/>
      <c r="BB40" s="58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160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6"/>
      <c r="BN40" s="221" t="s">
        <v>72</v>
      </c>
      <c r="BO40" s="204"/>
      <c r="BP40" s="204"/>
      <c r="BQ40" s="211"/>
    </row>
    <row r="41" spans="1:69" s="175" customFormat="1" ht="15.75">
      <c r="A41" s="179" t="s">
        <v>575</v>
      </c>
      <c r="B41" s="195" t="s">
        <v>8</v>
      </c>
      <c r="C41" s="180" t="s">
        <v>47</v>
      </c>
      <c r="D41" s="192" t="s">
        <v>46</v>
      </c>
      <c r="E41" s="194" t="s">
        <v>596</v>
      </c>
      <c r="F41" s="203">
        <v>100</v>
      </c>
      <c r="G41" s="196">
        <v>12</v>
      </c>
      <c r="H41" s="79">
        <v>52</v>
      </c>
      <c r="I41" s="79">
        <v>4</v>
      </c>
      <c r="J41" s="79">
        <v>48</v>
      </c>
      <c r="K41" s="79">
        <v>8</v>
      </c>
      <c r="L41" s="196">
        <v>4</v>
      </c>
      <c r="M41" s="199">
        <v>1</v>
      </c>
      <c r="N41" s="112"/>
      <c r="O41" s="79">
        <v>4.3758863181818182</v>
      </c>
      <c r="P41" s="79">
        <v>4.7392051282051284</v>
      </c>
      <c r="Q41" s="183">
        <v>4.5466023855421698</v>
      </c>
      <c r="R41" s="79">
        <v>5.8999999999999986</v>
      </c>
      <c r="S41" s="79">
        <v>11.024999999999999</v>
      </c>
      <c r="T41" s="189">
        <v>7.4624999999999986</v>
      </c>
      <c r="U41" s="79">
        <v>5.1313181590909087</v>
      </c>
      <c r="V41" s="79">
        <v>7.172666641025641</v>
      </c>
      <c r="W41" s="183">
        <v>6.0905060000000004</v>
      </c>
      <c r="X41" s="79">
        <v>6.8999999999999986</v>
      </c>
      <c r="Y41" s="79">
        <v>13.512499999999999</v>
      </c>
      <c r="Z41" s="189">
        <v>9.4249999999999972</v>
      </c>
      <c r="AA41" s="79">
        <v>3.5628514132346494</v>
      </c>
      <c r="AB41" s="79">
        <v>495</v>
      </c>
      <c r="AC41" s="79">
        <v>0.61489171109006291</v>
      </c>
      <c r="AD41" s="79">
        <v>27</v>
      </c>
      <c r="AE41" s="79">
        <v>2.217857142857143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40</v>
      </c>
      <c r="AP41" s="196">
        <v>6</v>
      </c>
      <c r="AQ41" s="196">
        <v>4</v>
      </c>
      <c r="AR41" s="205">
        <v>38</v>
      </c>
      <c r="AS41" s="58">
        <v>0</v>
      </c>
      <c r="AT41" s="5">
        <v>6842.9260000000004</v>
      </c>
      <c r="AU41" s="5">
        <v>746.04</v>
      </c>
      <c r="AV41" s="176">
        <v>0</v>
      </c>
      <c r="AW41" s="177">
        <v>38</v>
      </c>
      <c r="AX41" s="58">
        <v>0</v>
      </c>
      <c r="AY41" s="207"/>
      <c r="AZ41" s="200"/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160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72</v>
      </c>
      <c r="BO41" s="198"/>
      <c r="BP41" s="198"/>
      <c r="BQ41" s="53"/>
    </row>
    <row r="42" spans="1:69" s="175" customFormat="1" ht="16.5" thickBot="1">
      <c r="A42" s="179" t="s">
        <v>575</v>
      </c>
      <c r="B42" s="195" t="s">
        <v>8</v>
      </c>
      <c r="C42" s="180" t="s">
        <v>47</v>
      </c>
      <c r="D42" s="192" t="s">
        <v>46</v>
      </c>
      <c r="E42" s="194" t="s">
        <v>597</v>
      </c>
      <c r="F42" s="203">
        <v>185</v>
      </c>
      <c r="G42" s="196">
        <v>11</v>
      </c>
      <c r="H42" s="79">
        <v>101</v>
      </c>
      <c r="I42" s="79">
        <v>8</v>
      </c>
      <c r="J42" s="79">
        <v>84</v>
      </c>
      <c r="K42" s="79">
        <v>3</v>
      </c>
      <c r="L42" s="196">
        <v>19</v>
      </c>
      <c r="M42" s="199">
        <v>6</v>
      </c>
      <c r="N42" s="112"/>
      <c r="O42" s="79">
        <v>4.5620749874999991</v>
      </c>
      <c r="P42" s="79">
        <v>4.3149315068493141</v>
      </c>
      <c r="Q42" s="183">
        <v>4.4441568562091502</v>
      </c>
      <c r="R42" s="79">
        <v>6.666666666666667</v>
      </c>
      <c r="S42" s="79">
        <v>8.1749999999999972</v>
      </c>
      <c r="T42" s="189">
        <v>6.9349999999999996</v>
      </c>
      <c r="U42" s="79">
        <v>5.2134749874999997</v>
      </c>
      <c r="V42" s="79">
        <v>6.7328904109589036</v>
      </c>
      <c r="W42" s="183">
        <v>5.9384248169934635</v>
      </c>
      <c r="X42" s="79">
        <v>7.833333333333333</v>
      </c>
      <c r="Y42" s="79">
        <v>11.058333333333332</v>
      </c>
      <c r="Z42" s="189">
        <v>9.3916666666666657</v>
      </c>
      <c r="AA42" s="79">
        <v>3.7497673474435578</v>
      </c>
      <c r="AB42" s="79">
        <v>884</v>
      </c>
      <c r="AC42" s="79">
        <v>0.66192878226654206</v>
      </c>
      <c r="AD42" s="79">
        <v>35</v>
      </c>
      <c r="AE42" s="79">
        <v>2.3808823529411764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44</v>
      </c>
      <c r="AP42" s="196">
        <v>6</v>
      </c>
      <c r="AQ42" s="196">
        <v>12</v>
      </c>
      <c r="AR42" s="205">
        <v>111</v>
      </c>
      <c r="AS42" s="58">
        <v>0</v>
      </c>
      <c r="AT42" s="5">
        <v>13631.419000000002</v>
      </c>
      <c r="AU42" s="5">
        <v>833.34900000000005</v>
      </c>
      <c r="AV42" s="176">
        <v>1</v>
      </c>
      <c r="AW42" s="177">
        <v>110</v>
      </c>
      <c r="AX42" s="58">
        <v>0</v>
      </c>
      <c r="AY42" s="207"/>
      <c r="AZ42" s="200"/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160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6"/>
      <c r="BN42" s="221" t="s">
        <v>72</v>
      </c>
      <c r="BO42" s="204"/>
      <c r="BP42" s="204"/>
      <c r="BQ42" s="211"/>
    </row>
    <row r="43" spans="1:69" s="175" customFormat="1" ht="15.75">
      <c r="A43" s="179" t="s">
        <v>575</v>
      </c>
      <c r="B43" s="195" t="s">
        <v>8</v>
      </c>
      <c r="C43" s="180" t="s">
        <v>47</v>
      </c>
      <c r="D43" s="192" t="s">
        <v>46</v>
      </c>
      <c r="E43" s="194" t="s">
        <v>597</v>
      </c>
      <c r="F43" s="203">
        <v>196</v>
      </c>
      <c r="G43" s="196">
        <v>19</v>
      </c>
      <c r="H43" s="79">
        <v>101</v>
      </c>
      <c r="I43" s="79">
        <v>10</v>
      </c>
      <c r="J43" s="79">
        <v>95</v>
      </c>
      <c r="K43" s="79">
        <v>9</v>
      </c>
      <c r="L43" s="196">
        <v>17</v>
      </c>
      <c r="M43" s="199">
        <v>4</v>
      </c>
      <c r="N43" s="112"/>
      <c r="O43" s="79">
        <v>3.9900853414634154</v>
      </c>
      <c r="P43" s="79">
        <v>4.3642571428571424</v>
      </c>
      <c r="Q43" s="183">
        <v>4.1624013157894737</v>
      </c>
      <c r="R43" s="79">
        <v>5.8166666666666655</v>
      </c>
      <c r="S43" s="79">
        <v>9.75</v>
      </c>
      <c r="T43" s="189">
        <v>8.3500000000000014</v>
      </c>
      <c r="U43" s="79">
        <v>4.7093048658536585</v>
      </c>
      <c r="V43" s="79">
        <v>6.7731714285714286</v>
      </c>
      <c r="W43" s="183">
        <v>5.6597697368421054</v>
      </c>
      <c r="X43" s="79">
        <v>6.9833333333333316</v>
      </c>
      <c r="Y43" s="79">
        <v>12.25</v>
      </c>
      <c r="Z43" s="189">
        <v>10.350000000000001</v>
      </c>
      <c r="AA43" s="79">
        <v>3.51129488387169</v>
      </c>
      <c r="AB43" s="79">
        <v>931</v>
      </c>
      <c r="AC43" s="79">
        <v>0.65839437814037238</v>
      </c>
      <c r="AD43" s="79">
        <v>60</v>
      </c>
      <c r="AE43" s="79">
        <v>2.1891025641025639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44</v>
      </c>
      <c r="AP43" s="196">
        <v>12</v>
      </c>
      <c r="AQ43" s="196">
        <v>13</v>
      </c>
      <c r="AR43" s="205">
        <v>108</v>
      </c>
      <c r="AS43" s="58">
        <v>0</v>
      </c>
      <c r="AT43" s="5">
        <v>12924.611999999999</v>
      </c>
      <c r="AU43" s="5">
        <v>2041.4750000000001</v>
      </c>
      <c r="AV43" s="176">
        <v>0</v>
      </c>
      <c r="AW43" s="177">
        <v>108</v>
      </c>
      <c r="AX43" s="58">
        <v>0</v>
      </c>
      <c r="AY43" s="207"/>
      <c r="AZ43" s="200"/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160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72</v>
      </c>
      <c r="BO43" s="198"/>
      <c r="BP43" s="198"/>
      <c r="BQ43" s="53"/>
    </row>
    <row r="44" spans="1:69" s="175" customFormat="1" ht="16.5" thickBot="1">
      <c r="A44" s="179" t="s">
        <v>575</v>
      </c>
      <c r="B44" s="195" t="s">
        <v>8</v>
      </c>
      <c r="C44" s="180" t="s">
        <v>47</v>
      </c>
      <c r="D44" s="192" t="s">
        <v>46</v>
      </c>
      <c r="E44" s="194" t="s">
        <v>597</v>
      </c>
      <c r="F44" s="203">
        <v>190</v>
      </c>
      <c r="G44" s="196">
        <v>19</v>
      </c>
      <c r="H44" s="79">
        <v>97</v>
      </c>
      <c r="I44" s="79">
        <v>11</v>
      </c>
      <c r="J44" s="79">
        <v>93</v>
      </c>
      <c r="K44" s="79">
        <v>8</v>
      </c>
      <c r="L44" s="196">
        <v>17</v>
      </c>
      <c r="M44" s="199">
        <v>3</v>
      </c>
      <c r="N44" s="112"/>
      <c r="O44" s="79">
        <v>4.3011999999999997</v>
      </c>
      <c r="P44" s="79">
        <v>4.9752307692307687</v>
      </c>
      <c r="Q44" s="183">
        <v>4.6448235294117639</v>
      </c>
      <c r="R44" s="79">
        <v>9.625</v>
      </c>
      <c r="S44" s="79">
        <v>11.049999999999997</v>
      </c>
      <c r="T44" s="189">
        <v>9.8374999999999986</v>
      </c>
      <c r="U44" s="79">
        <v>5.1239600000000003</v>
      </c>
      <c r="V44" s="79">
        <v>7.3808974358974364</v>
      </c>
      <c r="W44" s="183">
        <v>6.274555542483661</v>
      </c>
      <c r="X44" s="79">
        <v>10.5625</v>
      </c>
      <c r="Y44" s="79">
        <v>13.549999999999997</v>
      </c>
      <c r="Z44" s="189">
        <v>11.587499999999999</v>
      </c>
      <c r="AA44" s="79">
        <v>3.7556357827407632</v>
      </c>
      <c r="AB44" s="79">
        <v>903</v>
      </c>
      <c r="AC44" s="79">
        <v>0.67967557122678512</v>
      </c>
      <c r="AD44" s="79">
        <v>47</v>
      </c>
      <c r="AE44" s="79">
        <v>2.2513888888888891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39</v>
      </c>
      <c r="AP44" s="196">
        <v>2</v>
      </c>
      <c r="AQ44" s="196">
        <v>7</v>
      </c>
      <c r="AR44" s="205">
        <v>122</v>
      </c>
      <c r="AS44" s="58">
        <v>0</v>
      </c>
      <c r="AT44" s="5">
        <v>13838.392000000002</v>
      </c>
      <c r="AU44" s="5">
        <v>503.411</v>
      </c>
      <c r="AV44" s="176">
        <v>1</v>
      </c>
      <c r="AW44" s="177">
        <v>121</v>
      </c>
      <c r="AX44" s="58">
        <v>0</v>
      </c>
      <c r="AY44" s="207"/>
      <c r="AZ44" s="200"/>
      <c r="BA44" s="58"/>
      <c r="BB44" s="58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160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6"/>
      <c r="BN44" s="221" t="s">
        <v>72</v>
      </c>
      <c r="BO44" s="204"/>
      <c r="BP44" s="204"/>
      <c r="BQ44" s="211"/>
    </row>
    <row r="45" spans="1:69" s="66" customFormat="1" ht="16.5" thickBot="1">
      <c r="A45" s="81" t="s">
        <v>575</v>
      </c>
      <c r="B45" s="82" t="s">
        <v>8</v>
      </c>
      <c r="C45" s="69" t="s">
        <v>47</v>
      </c>
      <c r="D45" s="84" t="s">
        <v>46</v>
      </c>
      <c r="E45" s="117" t="s">
        <v>597</v>
      </c>
      <c r="F45" s="118">
        <v>192</v>
      </c>
      <c r="G45" s="49">
        <v>16</v>
      </c>
      <c r="H45" s="171">
        <v>98</v>
      </c>
      <c r="I45" s="171">
        <v>9</v>
      </c>
      <c r="J45" s="171">
        <v>94</v>
      </c>
      <c r="K45" s="171">
        <v>7</v>
      </c>
      <c r="L45" s="49">
        <v>26</v>
      </c>
      <c r="M45" s="166">
        <v>3</v>
      </c>
      <c r="N45" s="85"/>
      <c r="O45" s="171">
        <v>5.3327631315789477</v>
      </c>
      <c r="P45" s="171">
        <v>5.3855342465753422</v>
      </c>
      <c r="Q45" s="30">
        <v>5.358617449664429</v>
      </c>
      <c r="R45" s="171">
        <v>12.100000000000001</v>
      </c>
      <c r="S45" s="171">
        <v>11.837499999999999</v>
      </c>
      <c r="T45" s="120">
        <v>11.887499999999996</v>
      </c>
      <c r="U45" s="171">
        <v>6.0120263157894733</v>
      </c>
      <c r="V45" s="171">
        <v>7.7722465753424661</v>
      </c>
      <c r="W45" s="30">
        <v>6.8744160872483215</v>
      </c>
      <c r="X45" s="171">
        <v>12.600000000000001</v>
      </c>
      <c r="Y45" s="171">
        <v>14.174999999999997</v>
      </c>
      <c r="Z45" s="120">
        <v>13.887499999999996</v>
      </c>
      <c r="AA45" s="171">
        <v>3.5741043157047696</v>
      </c>
      <c r="AB45" s="171">
        <v>882</v>
      </c>
      <c r="AC45" s="171">
        <v>0.62311388871079476</v>
      </c>
      <c r="AD45" s="171">
        <v>53</v>
      </c>
      <c r="AE45" s="171">
        <v>2.2166666666666668</v>
      </c>
      <c r="AF45" s="168"/>
      <c r="AG45" s="168"/>
      <c r="AH45" s="168"/>
      <c r="AI45" s="168"/>
      <c r="AJ45" s="168"/>
      <c r="AK45" s="168"/>
      <c r="AL45" s="168"/>
      <c r="AM45" s="168"/>
      <c r="AN45" s="168"/>
      <c r="AO45" s="122">
        <v>44</v>
      </c>
      <c r="AP45" s="49">
        <v>13</v>
      </c>
      <c r="AQ45" s="49">
        <v>9</v>
      </c>
      <c r="AR45" s="167">
        <v>110</v>
      </c>
      <c r="AS45" s="169">
        <v>0</v>
      </c>
      <c r="AT45" s="172">
        <v>12586.031999999999</v>
      </c>
      <c r="AU45" s="172">
        <v>1817.5970000000002</v>
      </c>
      <c r="AV45" s="80">
        <v>3</v>
      </c>
      <c r="AW45" s="154">
        <v>107</v>
      </c>
      <c r="AX45" s="169">
        <v>0</v>
      </c>
      <c r="AY45" s="214"/>
      <c r="AZ45" s="38"/>
      <c r="BA45" s="169"/>
      <c r="BB45" s="169"/>
      <c r="BC45" s="215" t="s">
        <v>118</v>
      </c>
      <c r="BD45" s="92" t="s">
        <v>102</v>
      </c>
      <c r="BE45" s="80" t="s">
        <v>103</v>
      </c>
      <c r="BF45" s="80" t="s">
        <v>104</v>
      </c>
      <c r="BG45" s="80" t="s">
        <v>105</v>
      </c>
      <c r="BH45" s="94" t="s">
        <v>160</v>
      </c>
      <c r="BI45" s="94" t="s">
        <v>129</v>
      </c>
      <c r="BJ45" s="73">
        <v>214</v>
      </c>
      <c r="BK45" s="73" t="s">
        <v>130</v>
      </c>
      <c r="BL45" s="96" t="s">
        <v>108</v>
      </c>
      <c r="BM45" s="217"/>
      <c r="BN45" s="220" t="s">
        <v>72</v>
      </c>
      <c r="BO45" s="170"/>
      <c r="BP45" s="170"/>
      <c r="BQ45" s="85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65"/>
      <c r="AT46" s="1"/>
      <c r="AU46" s="1"/>
      <c r="AV46" s="1"/>
      <c r="AW46" s="1"/>
      <c r="AX46" s="65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75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65"/>
      <c r="AT47" s="1"/>
      <c r="AU47" s="1"/>
      <c r="AV47" s="1"/>
      <c r="AW47" s="1"/>
      <c r="AX47" s="65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75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65"/>
      <c r="AT48" s="1"/>
      <c r="AU48" s="1"/>
      <c r="AV48" s="1"/>
      <c r="AW48" s="1"/>
      <c r="AX48" s="6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75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65"/>
      <c r="AT49" s="1"/>
      <c r="AU49" s="1"/>
      <c r="AV49" s="1"/>
      <c r="AW49" s="1"/>
      <c r="AX49" s="65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75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65"/>
      <c r="AT50" s="1"/>
      <c r="AU50" s="1"/>
      <c r="AV50" s="1"/>
      <c r="AW50" s="1"/>
      <c r="AX50" s="65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75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65"/>
      <c r="AT51" s="1"/>
      <c r="AU51" s="1"/>
      <c r="AV51" s="1"/>
      <c r="AW51" s="1"/>
      <c r="AX51" s="65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75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65"/>
      <c r="AT52" s="1"/>
      <c r="AU52" s="1"/>
      <c r="AV52" s="1"/>
      <c r="AW52" s="1"/>
      <c r="AX52" s="65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75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65"/>
      <c r="AT53" s="1"/>
      <c r="AU53" s="1"/>
      <c r="AV53" s="1"/>
      <c r="AW53" s="1"/>
      <c r="AX53" s="65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75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65"/>
      <c r="AT54" s="1"/>
      <c r="AU54" s="1"/>
      <c r="AV54" s="1"/>
      <c r="AW54" s="1"/>
      <c r="AX54" s="65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75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65"/>
      <c r="AT55" s="1"/>
      <c r="AU55" s="1"/>
      <c r="AV55" s="1"/>
      <c r="AW55" s="1"/>
      <c r="AX55" s="65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75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65"/>
      <c r="AT56" s="1"/>
      <c r="AU56" s="1"/>
      <c r="AV56" s="1"/>
      <c r="AW56" s="1"/>
      <c r="AX56" s="65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75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65"/>
      <c r="AT57" s="1"/>
      <c r="AU57" s="1"/>
      <c r="AV57" s="1"/>
      <c r="AW57" s="1"/>
      <c r="AX57" s="6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75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65"/>
      <c r="AT58" s="1"/>
      <c r="AU58" s="1"/>
      <c r="AV58" s="1"/>
      <c r="AW58" s="1"/>
      <c r="AX58" s="65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75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65"/>
      <c r="AT59" s="1"/>
      <c r="AU59" s="1"/>
      <c r="AV59" s="1"/>
      <c r="AW59" s="1"/>
      <c r="AX59" s="65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75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65"/>
      <c r="AT60" s="1"/>
      <c r="AU60" s="1"/>
      <c r="AV60" s="1"/>
      <c r="AW60" s="1"/>
      <c r="AX60" s="65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75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65"/>
      <c r="AT61" s="1"/>
      <c r="AU61" s="1"/>
      <c r="AV61" s="1"/>
      <c r="AW61" s="1"/>
      <c r="AX61" s="65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75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65"/>
      <c r="AT62" s="1"/>
      <c r="AU62" s="1"/>
      <c r="AV62" s="1"/>
      <c r="AW62" s="1"/>
      <c r="AX62" s="65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75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65"/>
      <c r="AT63" s="1"/>
      <c r="AU63" s="1"/>
      <c r="AV63" s="1"/>
      <c r="AW63" s="1"/>
      <c r="AX63" s="65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75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65"/>
      <c r="AT64" s="1"/>
      <c r="AU64" s="1"/>
      <c r="AV64" s="1"/>
      <c r="AW64" s="1"/>
      <c r="AX64" s="65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75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65"/>
      <c r="AT65" s="1"/>
      <c r="AU65" s="1"/>
      <c r="AV65" s="1"/>
      <c r="AW65" s="1"/>
      <c r="AX65" s="65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75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65"/>
      <c r="AT66" s="1"/>
      <c r="AU66" s="1"/>
      <c r="AV66" s="1"/>
      <c r="AW66" s="1"/>
      <c r="AX66" s="65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75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65"/>
      <c r="AT67" s="1"/>
      <c r="AU67" s="1"/>
      <c r="AV67" s="1"/>
      <c r="AW67" s="1"/>
      <c r="AX67" s="65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75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65"/>
      <c r="AT68" s="1"/>
      <c r="AU68" s="1"/>
      <c r="AV68" s="1"/>
      <c r="AW68" s="1"/>
      <c r="AX68" s="65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75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65"/>
      <c r="AT69" s="1"/>
      <c r="AU69" s="1"/>
      <c r="AV69" s="1"/>
      <c r="AW69" s="1"/>
      <c r="AX69" s="65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75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65"/>
      <c r="AT70" s="1"/>
      <c r="AU70" s="1"/>
      <c r="AV70" s="1"/>
      <c r="AW70" s="1"/>
      <c r="AX70" s="65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75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65"/>
      <c r="AT71" s="1"/>
      <c r="AU71" s="1"/>
      <c r="AV71" s="1"/>
      <c r="AW71" s="1"/>
      <c r="AX71" s="65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75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65"/>
      <c r="AT72" s="1"/>
      <c r="AU72" s="1"/>
      <c r="AV72" s="1"/>
      <c r="AW72" s="1"/>
      <c r="AX72" s="65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75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65"/>
      <c r="AT73" s="1"/>
      <c r="AU73" s="1"/>
      <c r="AV73" s="1"/>
      <c r="AW73" s="1"/>
      <c r="AX73" s="65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75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65"/>
      <c r="AT74" s="1"/>
      <c r="AU74" s="1"/>
      <c r="AV74" s="1"/>
      <c r="AW74" s="1"/>
      <c r="AX74" s="65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75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65"/>
      <c r="AT75" s="1"/>
      <c r="AU75" s="1"/>
      <c r="AV75" s="1"/>
      <c r="AW75" s="1"/>
      <c r="AX75" s="65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75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65"/>
      <c r="AT76" s="1"/>
      <c r="AU76" s="1"/>
      <c r="AV76" s="1"/>
      <c r="AW76" s="1"/>
      <c r="AX76" s="65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75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65"/>
      <c r="AT77" s="1"/>
      <c r="AU77" s="1"/>
      <c r="AV77" s="1"/>
      <c r="AW77" s="1"/>
      <c r="AX77" s="65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75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65"/>
      <c r="AT78" s="1"/>
      <c r="AU78" s="1"/>
      <c r="AV78" s="1"/>
      <c r="AW78" s="1"/>
      <c r="AX78" s="65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75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65"/>
      <c r="AT79" s="1"/>
      <c r="AU79" s="1"/>
      <c r="AV79" s="1"/>
      <c r="AW79" s="1"/>
      <c r="AX79" s="65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75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65"/>
      <c r="AT80" s="1"/>
      <c r="AU80" s="1"/>
      <c r="AV80" s="1"/>
      <c r="AW80" s="1"/>
      <c r="AX80" s="65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75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65"/>
      <c r="AT81" s="1"/>
      <c r="AU81" s="1"/>
      <c r="AV81" s="1"/>
      <c r="AW81" s="1"/>
      <c r="AX81" s="65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75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6" customWidth="1"/>
    <col min="2" max="2" width="11.85546875" style="45" bestFit="1" customWidth="1"/>
    <col min="3" max="3" width="6" style="2" bestFit="1" customWidth="1"/>
    <col min="4" max="4" width="12" style="66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65" bestFit="1" customWidth="1"/>
    <col min="28" max="28" width="6.28515625" style="65" customWidth="1"/>
    <col min="29" max="29" width="14.85546875" style="65" bestFit="1" customWidth="1"/>
    <col min="30" max="30" width="6" style="65" bestFit="1" customWidth="1"/>
    <col min="31" max="31" width="14.85546875" style="8" bestFit="1" customWidth="1"/>
    <col min="32" max="39" width="6" style="6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72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6.5" thickBot="1">
      <c r="A2" s="179" t="s">
        <v>575</v>
      </c>
      <c r="B2" s="195" t="s">
        <v>31</v>
      </c>
      <c r="C2" s="180" t="s">
        <v>47</v>
      </c>
      <c r="D2" s="192" t="s">
        <v>46</v>
      </c>
      <c r="E2" s="194" t="s">
        <v>587</v>
      </c>
      <c r="F2" s="203">
        <v>60</v>
      </c>
      <c r="G2" s="196">
        <v>3</v>
      </c>
      <c r="H2" s="79">
        <v>35</v>
      </c>
      <c r="I2" s="79">
        <v>2</v>
      </c>
      <c r="J2" s="79">
        <v>25</v>
      </c>
      <c r="K2" s="79">
        <v>1</v>
      </c>
      <c r="L2" s="196">
        <v>8</v>
      </c>
      <c r="M2" s="199">
        <v>1</v>
      </c>
      <c r="N2" s="112"/>
      <c r="O2" s="79">
        <v>4.9122500000000002</v>
      </c>
      <c r="P2" s="79">
        <v>4.9703809523809532</v>
      </c>
      <c r="Q2" s="183">
        <v>4.9371632448979588</v>
      </c>
      <c r="R2" s="79">
        <v>8.7999999999999989</v>
      </c>
      <c r="S2" s="79">
        <v>10.475</v>
      </c>
      <c r="T2" s="189">
        <v>10.274999999999999</v>
      </c>
      <c r="U2" s="79">
        <v>5.5792857142857146</v>
      </c>
      <c r="V2" s="79">
        <v>7.3378095238095238</v>
      </c>
      <c r="W2" s="183">
        <v>6.33293875510204</v>
      </c>
      <c r="X2" s="79">
        <v>9.3999999999999986</v>
      </c>
      <c r="Y2" s="79">
        <v>12.975</v>
      </c>
      <c r="Z2" s="189">
        <v>12.774999999999999</v>
      </c>
      <c r="AA2" s="79">
        <v>3.7591944560408588</v>
      </c>
      <c r="AB2" s="79">
        <v>287</v>
      </c>
      <c r="AC2" s="79">
        <v>0.68128711588773438</v>
      </c>
      <c r="AD2" s="79">
        <v>17</v>
      </c>
      <c r="AE2" s="79">
        <v>2.2583333333333333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57</v>
      </c>
      <c r="AS2" s="58">
        <v>0</v>
      </c>
      <c r="AT2" s="5">
        <v>4555.1809999999996</v>
      </c>
      <c r="AU2" s="5">
        <v>96.98</v>
      </c>
      <c r="AV2" s="176">
        <v>0</v>
      </c>
      <c r="AW2" s="177">
        <v>56</v>
      </c>
      <c r="AX2" s="58">
        <v>0</v>
      </c>
      <c r="AY2" s="207"/>
      <c r="AZ2" s="200"/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6"/>
      <c r="BN2" s="221" t="s">
        <v>73</v>
      </c>
      <c r="BO2" s="204"/>
      <c r="BP2" s="204"/>
      <c r="BQ2" s="211"/>
    </row>
    <row r="3" spans="1:69" s="175" customFormat="1" ht="15.75">
      <c r="A3" s="179" t="s">
        <v>575</v>
      </c>
      <c r="B3" s="195" t="s">
        <v>31</v>
      </c>
      <c r="C3" s="180" t="s">
        <v>47</v>
      </c>
      <c r="D3" s="192" t="s">
        <v>46</v>
      </c>
      <c r="E3" s="194" t="s">
        <v>587</v>
      </c>
      <c r="F3" s="203">
        <v>70</v>
      </c>
      <c r="G3" s="196">
        <v>4</v>
      </c>
      <c r="H3" s="79">
        <v>37</v>
      </c>
      <c r="I3" s="79">
        <v>1</v>
      </c>
      <c r="J3" s="79">
        <v>33</v>
      </c>
      <c r="K3" s="79">
        <v>3</v>
      </c>
      <c r="L3" s="196">
        <v>15</v>
      </c>
      <c r="M3" s="199">
        <v>3</v>
      </c>
      <c r="N3" s="112"/>
      <c r="O3" s="79">
        <v>4.3229642857142858</v>
      </c>
      <c r="P3" s="79">
        <v>4.5393636363636363</v>
      </c>
      <c r="Q3" s="183">
        <v>4.4181799999999996</v>
      </c>
      <c r="R3" s="79">
        <v>6.2999999999999989</v>
      </c>
      <c r="S3" s="79">
        <v>10.45</v>
      </c>
      <c r="T3" s="189">
        <v>8.75</v>
      </c>
      <c r="U3" s="79">
        <v>5.0536071428571416</v>
      </c>
      <c r="V3" s="79">
        <v>7.0270454545454548</v>
      </c>
      <c r="W3" s="183">
        <v>5.9219200000000001</v>
      </c>
      <c r="X3" s="79">
        <v>7.2999999999999989</v>
      </c>
      <c r="Y3" s="79">
        <v>12.95</v>
      </c>
      <c r="Z3" s="189">
        <v>11.25</v>
      </c>
      <c r="AA3" s="79">
        <v>3.6593750135766139</v>
      </c>
      <c r="AB3" s="79">
        <v>288</v>
      </c>
      <c r="AC3" s="79">
        <v>0.71207649200194933</v>
      </c>
      <c r="AD3" s="79">
        <v>15</v>
      </c>
      <c r="AE3" s="79">
        <v>2.0884615384615386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0</v>
      </c>
      <c r="AP3" s="196">
        <v>0</v>
      </c>
      <c r="AQ3" s="196">
        <v>0</v>
      </c>
      <c r="AR3" s="205">
        <v>66</v>
      </c>
      <c r="AS3" s="58">
        <v>0</v>
      </c>
      <c r="AT3" s="5">
        <v>5070.875</v>
      </c>
      <c r="AU3" s="5">
        <v>80.885000000000005</v>
      </c>
      <c r="AV3" s="176">
        <v>0</v>
      </c>
      <c r="AW3" s="177">
        <v>66</v>
      </c>
      <c r="AX3" s="58">
        <v>0</v>
      </c>
      <c r="AY3" s="207"/>
      <c r="AZ3" s="200"/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160</v>
      </c>
      <c r="BI3" s="193" t="s">
        <v>125</v>
      </c>
      <c r="BJ3" s="182">
        <v>214</v>
      </c>
      <c r="BK3" s="182" t="s">
        <v>126</v>
      </c>
      <c r="BL3" s="181" t="s">
        <v>108</v>
      </c>
      <c r="BM3" s="213"/>
      <c r="BN3" s="54" t="s">
        <v>73</v>
      </c>
      <c r="BO3" s="198"/>
      <c r="BP3" s="198"/>
      <c r="BQ3" s="53"/>
    </row>
    <row r="4" spans="1:69" s="175" customFormat="1" ht="16.5" thickBot="1">
      <c r="A4" s="179" t="s">
        <v>575</v>
      </c>
      <c r="B4" s="195" t="s">
        <v>31</v>
      </c>
      <c r="C4" s="180" t="s">
        <v>47</v>
      </c>
      <c r="D4" s="192" t="s">
        <v>46</v>
      </c>
      <c r="E4" s="194" t="s">
        <v>587</v>
      </c>
      <c r="F4" s="203">
        <v>51</v>
      </c>
      <c r="G4" s="196">
        <v>4</v>
      </c>
      <c r="H4" s="79">
        <v>29</v>
      </c>
      <c r="I4" s="79">
        <v>2</v>
      </c>
      <c r="J4" s="79">
        <v>22</v>
      </c>
      <c r="K4" s="79">
        <v>2</v>
      </c>
      <c r="L4" s="196">
        <v>8</v>
      </c>
      <c r="M4" s="199">
        <v>2</v>
      </c>
      <c r="N4" s="112"/>
      <c r="O4" s="79">
        <v>4.8451363636363638</v>
      </c>
      <c r="P4" s="79">
        <v>3.7974375</v>
      </c>
      <c r="Q4" s="183">
        <v>4.4039999473684208</v>
      </c>
      <c r="R4" s="79">
        <v>7.9749999999999996</v>
      </c>
      <c r="S4" s="79">
        <v>6.6</v>
      </c>
      <c r="T4" s="189">
        <v>7.7750000000000004</v>
      </c>
      <c r="U4" s="79">
        <v>5.5471363636363629</v>
      </c>
      <c r="V4" s="79">
        <v>6.1726874999999994</v>
      </c>
      <c r="W4" s="183">
        <v>5.8105262894736844</v>
      </c>
      <c r="X4" s="79">
        <v>8.9499999999999993</v>
      </c>
      <c r="Y4" s="79">
        <v>9.1</v>
      </c>
      <c r="Z4" s="189">
        <v>9.0500000000000007</v>
      </c>
      <c r="AA4" s="79">
        <v>3.7789639809110147</v>
      </c>
      <c r="AB4" s="79">
        <v>222</v>
      </c>
      <c r="AC4" s="79">
        <v>0.69379174051083692</v>
      </c>
      <c r="AD4" s="79">
        <v>12</v>
      </c>
      <c r="AE4" s="79">
        <v>2.1062500000000002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0</v>
      </c>
      <c r="AP4" s="196">
        <v>0</v>
      </c>
      <c r="AQ4" s="196">
        <v>0</v>
      </c>
      <c r="AR4" s="205">
        <v>47</v>
      </c>
      <c r="AS4" s="58">
        <v>0</v>
      </c>
      <c r="AT4" s="5">
        <v>3662.6480000000001</v>
      </c>
      <c r="AU4" s="5">
        <v>151.30500000000001</v>
      </c>
      <c r="AV4" s="176">
        <v>0</v>
      </c>
      <c r="AW4" s="177">
        <v>47</v>
      </c>
      <c r="AX4" s="58">
        <v>0</v>
      </c>
      <c r="AY4" s="207"/>
      <c r="AZ4" s="200"/>
      <c r="BA4" s="58"/>
      <c r="BB4" s="58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160</v>
      </c>
      <c r="BI4" s="193" t="s">
        <v>127</v>
      </c>
      <c r="BJ4" s="182">
        <v>214</v>
      </c>
      <c r="BK4" s="182" t="s">
        <v>128</v>
      </c>
      <c r="BL4" s="181" t="s">
        <v>108</v>
      </c>
      <c r="BM4" s="216"/>
      <c r="BN4" s="221" t="s">
        <v>73</v>
      </c>
      <c r="BO4" s="204"/>
      <c r="BP4" s="204"/>
      <c r="BQ4" s="211"/>
    </row>
    <row r="5" spans="1:69" s="175" customFormat="1" ht="15.75">
      <c r="A5" s="179" t="s">
        <v>575</v>
      </c>
      <c r="B5" s="195" t="s">
        <v>31</v>
      </c>
      <c r="C5" s="180" t="s">
        <v>47</v>
      </c>
      <c r="D5" s="192" t="s">
        <v>46</v>
      </c>
      <c r="E5" s="194" t="s">
        <v>587</v>
      </c>
      <c r="F5" s="203">
        <v>77</v>
      </c>
      <c r="G5" s="196">
        <v>12</v>
      </c>
      <c r="H5" s="79">
        <v>41</v>
      </c>
      <c r="I5" s="79">
        <v>4</v>
      </c>
      <c r="J5" s="79">
        <v>36</v>
      </c>
      <c r="K5" s="79">
        <v>8</v>
      </c>
      <c r="L5" s="196">
        <v>14</v>
      </c>
      <c r="M5" s="199">
        <v>1</v>
      </c>
      <c r="N5" s="112"/>
      <c r="O5" s="79">
        <v>4.641285714285714</v>
      </c>
      <c r="P5" s="79">
        <v>4.8193043478260877</v>
      </c>
      <c r="Q5" s="183">
        <v>4.7215686078431371</v>
      </c>
      <c r="R5" s="79">
        <v>5.6499999999999995</v>
      </c>
      <c r="S5" s="79">
        <v>6.9624999999999995</v>
      </c>
      <c r="T5" s="189">
        <v>6.6124999999999989</v>
      </c>
      <c r="U5" s="79">
        <v>5.329535714285714</v>
      </c>
      <c r="V5" s="79">
        <v>7.2123043478260858</v>
      </c>
      <c r="W5" s="183">
        <v>6.1786274117647064</v>
      </c>
      <c r="X5" s="79">
        <v>6.3999999999999995</v>
      </c>
      <c r="Y5" s="79">
        <v>9.4624999999999986</v>
      </c>
      <c r="Z5" s="189">
        <v>9.1124999999999989</v>
      </c>
      <c r="AA5" s="79">
        <v>3.7363266876538597</v>
      </c>
      <c r="AB5" s="79">
        <v>297</v>
      </c>
      <c r="AC5" s="79">
        <v>0.61354244529204272</v>
      </c>
      <c r="AD5" s="79">
        <v>13</v>
      </c>
      <c r="AE5" s="79">
        <v>2.5074999999999998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0</v>
      </c>
      <c r="AP5" s="196">
        <v>0</v>
      </c>
      <c r="AQ5" s="196">
        <v>0</v>
      </c>
      <c r="AR5" s="205">
        <v>65</v>
      </c>
      <c r="AS5" s="58">
        <v>0</v>
      </c>
      <c r="AT5" s="5">
        <v>4958.7440000000006</v>
      </c>
      <c r="AU5" s="5">
        <v>77.122</v>
      </c>
      <c r="AV5" s="176">
        <v>0</v>
      </c>
      <c r="AW5" s="177">
        <v>65</v>
      </c>
      <c r="AX5" s="58">
        <v>0</v>
      </c>
      <c r="AY5" s="207"/>
      <c r="AZ5" s="200"/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73</v>
      </c>
      <c r="BO5" s="198"/>
      <c r="BP5" s="198"/>
      <c r="BQ5" s="53"/>
    </row>
    <row r="6" spans="1:69" s="175" customFormat="1" ht="16.5" thickBot="1">
      <c r="A6" s="179" t="s">
        <v>575</v>
      </c>
      <c r="B6" s="195" t="s">
        <v>31</v>
      </c>
      <c r="C6" s="180" t="s">
        <v>47</v>
      </c>
      <c r="D6" s="192" t="s">
        <v>46</v>
      </c>
      <c r="E6" s="194" t="s">
        <v>588</v>
      </c>
      <c r="F6" s="203">
        <v>136</v>
      </c>
      <c r="G6" s="196">
        <v>0</v>
      </c>
      <c r="H6" s="79">
        <v>75</v>
      </c>
      <c r="I6" s="79">
        <v>0</v>
      </c>
      <c r="J6" s="79">
        <v>61</v>
      </c>
      <c r="K6" s="79">
        <v>0</v>
      </c>
      <c r="L6" s="196">
        <v>14</v>
      </c>
      <c r="M6" s="199">
        <v>5</v>
      </c>
      <c r="N6" s="112"/>
      <c r="O6" s="79">
        <v>3.6655441029411762</v>
      </c>
      <c r="P6" s="79">
        <v>3.9644259259259265</v>
      </c>
      <c r="Q6" s="183">
        <v>3.7978360573770491</v>
      </c>
      <c r="R6" s="79">
        <v>4.8833333333333329</v>
      </c>
      <c r="S6" s="79">
        <v>6.0749999999999993</v>
      </c>
      <c r="T6" s="189">
        <v>5.2249999999999979</v>
      </c>
      <c r="U6" s="79">
        <v>4.3300882205882356</v>
      </c>
      <c r="V6" s="79">
        <v>6.4252407407407413</v>
      </c>
      <c r="W6" s="183">
        <v>5.2574508114754099</v>
      </c>
      <c r="X6" s="79">
        <v>5.7666666666666657</v>
      </c>
      <c r="Y6" s="79">
        <v>8.6499999999999986</v>
      </c>
      <c r="Z6" s="189">
        <v>7.4214285714285708</v>
      </c>
      <c r="AA6" s="79">
        <v>3.7755584178147497</v>
      </c>
      <c r="AB6" s="79">
        <v>700</v>
      </c>
      <c r="AC6" s="79">
        <v>0.66506854645430202</v>
      </c>
      <c r="AD6" s="79">
        <v>28</v>
      </c>
      <c r="AE6" s="79">
        <v>2.2931818181818184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0</v>
      </c>
      <c r="AP6" s="196">
        <v>0</v>
      </c>
      <c r="AQ6" s="196">
        <v>0</v>
      </c>
      <c r="AR6" s="205">
        <v>136</v>
      </c>
      <c r="AS6" s="58">
        <v>0</v>
      </c>
      <c r="AT6" s="5">
        <v>11275.205</v>
      </c>
      <c r="AU6" s="5">
        <v>116.59599999999999</v>
      </c>
      <c r="AV6" s="176">
        <v>0</v>
      </c>
      <c r="AW6" s="177">
        <v>136</v>
      </c>
      <c r="AX6" s="58">
        <v>0</v>
      </c>
      <c r="AY6" s="207"/>
      <c r="AZ6" s="200"/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6"/>
      <c r="BN6" s="221" t="s">
        <v>73</v>
      </c>
      <c r="BO6" s="204"/>
      <c r="BP6" s="204"/>
      <c r="BQ6" s="211"/>
    </row>
    <row r="7" spans="1:69" s="175" customFormat="1" ht="15.75">
      <c r="A7" s="179" t="s">
        <v>575</v>
      </c>
      <c r="B7" s="195" t="s">
        <v>31</v>
      </c>
      <c r="C7" s="180" t="s">
        <v>47</v>
      </c>
      <c r="D7" s="192" t="s">
        <v>46</v>
      </c>
      <c r="E7" s="194" t="s">
        <v>588</v>
      </c>
      <c r="F7" s="203">
        <v>125</v>
      </c>
      <c r="G7" s="196">
        <v>14</v>
      </c>
      <c r="H7" s="79">
        <v>68</v>
      </c>
      <c r="I7" s="79">
        <v>6</v>
      </c>
      <c r="J7" s="79">
        <v>57</v>
      </c>
      <c r="K7" s="79">
        <v>8</v>
      </c>
      <c r="L7" s="196">
        <v>9</v>
      </c>
      <c r="M7" s="199">
        <v>4</v>
      </c>
      <c r="N7" s="112"/>
      <c r="O7" s="79">
        <v>4.1674999464285714</v>
      </c>
      <c r="P7" s="79">
        <v>5.2476818181818183</v>
      </c>
      <c r="Q7" s="183">
        <v>4.6427799800000003</v>
      </c>
      <c r="R7" s="79">
        <v>6.2999999999999989</v>
      </c>
      <c r="S7" s="79">
        <v>10.914285714285715</v>
      </c>
      <c r="T7" s="189">
        <v>10.714285714285714</v>
      </c>
      <c r="U7" s="79">
        <v>4.9883392500000001</v>
      </c>
      <c r="V7" s="79">
        <v>7.6678863636363639</v>
      </c>
      <c r="W7" s="183">
        <v>6.1673399900000003</v>
      </c>
      <c r="X7" s="79">
        <v>7.0499999999999989</v>
      </c>
      <c r="Y7" s="79">
        <v>13.316666666666666</v>
      </c>
      <c r="Z7" s="189">
        <v>13.083333333333334</v>
      </c>
      <c r="AA7" s="79">
        <v>3.7365170176742839</v>
      </c>
      <c r="AB7" s="79">
        <v>585</v>
      </c>
      <c r="AC7" s="79">
        <v>0.67241511496825379</v>
      </c>
      <c r="AD7" s="79">
        <v>27</v>
      </c>
      <c r="AE7" s="79">
        <v>2.1214285714285714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0</v>
      </c>
      <c r="AP7" s="196">
        <v>0</v>
      </c>
      <c r="AQ7" s="196">
        <v>0</v>
      </c>
      <c r="AR7" s="205">
        <v>111</v>
      </c>
      <c r="AS7" s="58">
        <v>0</v>
      </c>
      <c r="AT7" s="5">
        <v>9264.7259999999987</v>
      </c>
      <c r="AU7" s="5">
        <v>213.696</v>
      </c>
      <c r="AV7" s="176">
        <v>0</v>
      </c>
      <c r="AW7" s="177">
        <v>111</v>
      </c>
      <c r="AX7" s="58">
        <v>0</v>
      </c>
      <c r="AY7" s="207"/>
      <c r="AZ7" s="200"/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73</v>
      </c>
      <c r="BO7" s="198"/>
      <c r="BP7" s="198"/>
      <c r="BQ7" s="53"/>
    </row>
    <row r="8" spans="1:69" s="175" customFormat="1" ht="16.5" thickBot="1">
      <c r="A8" s="179" t="s">
        <v>575</v>
      </c>
      <c r="B8" s="195" t="s">
        <v>31</v>
      </c>
      <c r="C8" s="180" t="s">
        <v>47</v>
      </c>
      <c r="D8" s="192" t="s">
        <v>46</v>
      </c>
      <c r="E8" s="194" t="s">
        <v>588</v>
      </c>
      <c r="F8" s="203">
        <v>120</v>
      </c>
      <c r="G8" s="196">
        <v>13</v>
      </c>
      <c r="H8" s="79">
        <v>63</v>
      </c>
      <c r="I8" s="79">
        <v>6</v>
      </c>
      <c r="J8" s="79">
        <v>57</v>
      </c>
      <c r="K8" s="79">
        <v>7</v>
      </c>
      <c r="L8" s="196">
        <v>13</v>
      </c>
      <c r="M8" s="199">
        <v>1</v>
      </c>
      <c r="N8" s="112"/>
      <c r="O8" s="79">
        <v>4.1782599600000001</v>
      </c>
      <c r="P8" s="79">
        <v>4.9444999999999988</v>
      </c>
      <c r="Q8" s="183">
        <v>4.536925510638298</v>
      </c>
      <c r="R8" s="79">
        <v>5.083333333333333</v>
      </c>
      <c r="S8" s="79">
        <v>7.8999999999999986</v>
      </c>
      <c r="T8" s="189">
        <v>6.3249999999999993</v>
      </c>
      <c r="U8" s="79">
        <v>5.0516400000000008</v>
      </c>
      <c r="V8" s="79">
        <v>7.3244772727272727</v>
      </c>
      <c r="W8" s="183">
        <v>6.1155212765957447</v>
      </c>
      <c r="X8" s="79">
        <v>6.25</v>
      </c>
      <c r="Y8" s="79">
        <v>10.133333333333333</v>
      </c>
      <c r="Z8" s="189">
        <v>8.6499999999999986</v>
      </c>
      <c r="AA8" s="79">
        <v>3.8295304744047076</v>
      </c>
      <c r="AB8" s="79">
        <v>554</v>
      </c>
      <c r="AC8" s="79">
        <v>0.56288586730940615</v>
      </c>
      <c r="AD8" s="79">
        <v>13</v>
      </c>
      <c r="AE8" s="79">
        <v>2.7941176470588234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107</v>
      </c>
      <c r="AS8" s="58">
        <v>0</v>
      </c>
      <c r="AT8" s="5">
        <v>8555.2330000000002</v>
      </c>
      <c r="AU8" s="5">
        <v>281.98899999999998</v>
      </c>
      <c r="AV8" s="176">
        <v>0</v>
      </c>
      <c r="AW8" s="177">
        <v>107</v>
      </c>
      <c r="AX8" s="58">
        <v>0</v>
      </c>
      <c r="AY8" s="207"/>
      <c r="AZ8" s="200"/>
      <c r="BA8" s="58"/>
      <c r="BB8" s="58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6"/>
      <c r="BN8" s="221" t="s">
        <v>73</v>
      </c>
      <c r="BO8" s="204"/>
      <c r="BP8" s="204"/>
      <c r="BQ8" s="211"/>
    </row>
    <row r="9" spans="1:69" s="175" customFormat="1" ht="15.75">
      <c r="A9" s="179" t="s">
        <v>575</v>
      </c>
      <c r="B9" s="195" t="s">
        <v>31</v>
      </c>
      <c r="C9" s="180" t="s">
        <v>47</v>
      </c>
      <c r="D9" s="192" t="s">
        <v>46</v>
      </c>
      <c r="E9" s="194" t="s">
        <v>588</v>
      </c>
      <c r="F9" s="203">
        <v>137</v>
      </c>
      <c r="G9" s="196">
        <v>16</v>
      </c>
      <c r="H9" s="79">
        <v>72</v>
      </c>
      <c r="I9" s="79">
        <v>5</v>
      </c>
      <c r="J9" s="79">
        <v>65</v>
      </c>
      <c r="K9" s="79">
        <v>11</v>
      </c>
      <c r="L9" s="196">
        <v>18</v>
      </c>
      <c r="M9" s="199">
        <v>3</v>
      </c>
      <c r="N9" s="112"/>
      <c r="O9" s="79">
        <v>5.247701719298246</v>
      </c>
      <c r="P9" s="79">
        <v>5.6656956521739135</v>
      </c>
      <c r="Q9" s="183">
        <v>5.434378640776699</v>
      </c>
      <c r="R9" s="79">
        <v>7.8583333333333334</v>
      </c>
      <c r="S9" s="79">
        <v>11.424999999999999</v>
      </c>
      <c r="T9" s="189">
        <v>9.4249999999999972</v>
      </c>
      <c r="U9" s="79">
        <v>6.0369122631578955</v>
      </c>
      <c r="V9" s="79">
        <v>8.0818260869565215</v>
      </c>
      <c r="W9" s="183">
        <v>6.9501747572815535</v>
      </c>
      <c r="X9" s="79">
        <v>9.5749999999999993</v>
      </c>
      <c r="Y9" s="79">
        <v>13.849999999999998</v>
      </c>
      <c r="Z9" s="189">
        <v>10.481249999999999</v>
      </c>
      <c r="AA9" s="79">
        <v>3.688470008929571</v>
      </c>
      <c r="AB9" s="79">
        <v>599</v>
      </c>
      <c r="AC9" s="79">
        <v>0.59388906747197612</v>
      </c>
      <c r="AD9" s="79">
        <v>20</v>
      </c>
      <c r="AE9" s="79">
        <v>2.4589285714285714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0</v>
      </c>
      <c r="AP9" s="196">
        <v>0</v>
      </c>
      <c r="AQ9" s="196">
        <v>0</v>
      </c>
      <c r="AR9" s="205">
        <v>121</v>
      </c>
      <c r="AS9" s="58">
        <v>0</v>
      </c>
      <c r="AT9" s="5">
        <v>9729.5609999999997</v>
      </c>
      <c r="AU9" s="5">
        <v>324.04899999999998</v>
      </c>
      <c r="AV9" s="176">
        <v>3</v>
      </c>
      <c r="AW9" s="177">
        <v>118</v>
      </c>
      <c r="AX9" s="58">
        <v>0</v>
      </c>
      <c r="AY9" s="207"/>
      <c r="AZ9" s="200"/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73</v>
      </c>
      <c r="BO9" s="198"/>
      <c r="BP9" s="198"/>
      <c r="BQ9" s="53"/>
    </row>
    <row r="10" spans="1:69" s="175" customFormat="1" ht="16.5" thickBot="1">
      <c r="A10" s="179" t="s">
        <v>575</v>
      </c>
      <c r="B10" s="195" t="s">
        <v>31</v>
      </c>
      <c r="C10" s="180" t="s">
        <v>47</v>
      </c>
      <c r="D10" s="192" t="s">
        <v>46</v>
      </c>
      <c r="E10" s="194" t="s">
        <v>589</v>
      </c>
      <c r="F10" s="203">
        <v>45</v>
      </c>
      <c r="G10" s="196">
        <v>2</v>
      </c>
      <c r="H10" s="79">
        <v>28</v>
      </c>
      <c r="I10" s="79">
        <v>2</v>
      </c>
      <c r="J10" s="79">
        <v>17</v>
      </c>
      <c r="K10" s="79">
        <v>0</v>
      </c>
      <c r="L10" s="196">
        <v>2</v>
      </c>
      <c r="M10" s="199">
        <v>1</v>
      </c>
      <c r="N10" s="112"/>
      <c r="O10" s="79">
        <v>4.3933749166666658</v>
      </c>
      <c r="P10" s="79">
        <v>4.0912352941176469</v>
      </c>
      <c r="Q10" s="183">
        <v>4.2680974390243902</v>
      </c>
      <c r="R10" s="79">
        <v>5.9749999999999996</v>
      </c>
      <c r="S10" s="79">
        <v>8.5749999999999993</v>
      </c>
      <c r="T10" s="189">
        <v>5.9949999999999992</v>
      </c>
      <c r="U10" s="79">
        <v>5.2836665833333329</v>
      </c>
      <c r="V10" s="79">
        <v>6.5285294117647048</v>
      </c>
      <c r="W10" s="183">
        <v>5.7998292682926831</v>
      </c>
      <c r="X10" s="79">
        <v>7.3999999999999986</v>
      </c>
      <c r="Y10" s="79">
        <v>11.074999999999999</v>
      </c>
      <c r="Z10" s="189">
        <v>7.9749999999999979</v>
      </c>
      <c r="AA10" s="79">
        <v>3.7973125199476874</v>
      </c>
      <c r="AB10" s="79">
        <v>238</v>
      </c>
      <c r="AC10" s="79">
        <v>0.56588753179761719</v>
      </c>
      <c r="AD10" s="79">
        <v>5</v>
      </c>
      <c r="AE10" s="79">
        <v>2.8000000000000003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0</v>
      </c>
      <c r="AP10" s="196">
        <v>0</v>
      </c>
      <c r="AQ10" s="196">
        <v>0</v>
      </c>
      <c r="AR10" s="205">
        <v>43</v>
      </c>
      <c r="AS10" s="58">
        <v>0</v>
      </c>
      <c r="AT10" s="5">
        <v>3627.846</v>
      </c>
      <c r="AU10" s="5">
        <v>56.582000000000001</v>
      </c>
      <c r="AV10" s="176">
        <v>0</v>
      </c>
      <c r="AW10" s="177">
        <v>43</v>
      </c>
      <c r="AX10" s="58">
        <v>0</v>
      </c>
      <c r="AY10" s="207"/>
      <c r="AZ10" s="200"/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6"/>
      <c r="BN10" s="221" t="s">
        <v>73</v>
      </c>
      <c r="BO10" s="204"/>
      <c r="BP10" s="204"/>
      <c r="BQ10" s="211"/>
    </row>
    <row r="11" spans="1:69" s="175" customFormat="1" ht="15.75">
      <c r="A11" s="179" t="s">
        <v>575</v>
      </c>
      <c r="B11" s="195" t="s">
        <v>31</v>
      </c>
      <c r="C11" s="180" t="s">
        <v>47</v>
      </c>
      <c r="D11" s="192" t="s">
        <v>46</v>
      </c>
      <c r="E11" s="194" t="s">
        <v>589</v>
      </c>
      <c r="F11" s="203">
        <v>67</v>
      </c>
      <c r="G11" s="196">
        <v>1</v>
      </c>
      <c r="H11" s="79">
        <v>39</v>
      </c>
      <c r="I11" s="79">
        <v>1</v>
      </c>
      <c r="J11" s="79">
        <v>28</v>
      </c>
      <c r="K11" s="79">
        <v>0</v>
      </c>
      <c r="L11" s="196">
        <v>7</v>
      </c>
      <c r="M11" s="199">
        <v>0</v>
      </c>
      <c r="N11" s="112"/>
      <c r="O11" s="79">
        <v>3.8687499375000001</v>
      </c>
      <c r="P11" s="79">
        <v>4.4655263157894733</v>
      </c>
      <c r="Q11" s="183">
        <v>4.0910783529411763</v>
      </c>
      <c r="R11" s="79">
        <v>4.95</v>
      </c>
      <c r="S11" s="79">
        <v>10.525</v>
      </c>
      <c r="T11" s="189">
        <v>6.2249999999999979</v>
      </c>
      <c r="U11" s="79">
        <v>4.6140624999999993</v>
      </c>
      <c r="V11" s="79">
        <v>6.9680526315789475</v>
      </c>
      <c r="W11" s="183">
        <v>5.4910391568627457</v>
      </c>
      <c r="X11" s="79">
        <v>5.6</v>
      </c>
      <c r="Y11" s="79">
        <v>13.025</v>
      </c>
      <c r="Z11" s="189">
        <v>9.1124999999999989</v>
      </c>
      <c r="AA11" s="79">
        <v>3.6970452055419232</v>
      </c>
      <c r="AB11" s="79">
        <v>353</v>
      </c>
      <c r="AC11" s="79">
        <v>0.50121777404414714</v>
      </c>
      <c r="AD11" s="79">
        <v>4</v>
      </c>
      <c r="AE11" s="79">
        <v>2.8250000000000002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66</v>
      </c>
      <c r="AS11" s="58">
        <v>0</v>
      </c>
      <c r="AT11" s="5">
        <v>5387.6149999999998</v>
      </c>
      <c r="AU11" s="5">
        <v>79.664000000000001</v>
      </c>
      <c r="AV11" s="176">
        <v>0</v>
      </c>
      <c r="AW11" s="177">
        <v>66</v>
      </c>
      <c r="AX11" s="58">
        <v>0</v>
      </c>
      <c r="AY11" s="207"/>
      <c r="AZ11" s="200"/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73</v>
      </c>
      <c r="BO11" s="198"/>
      <c r="BP11" s="198"/>
      <c r="BQ11" s="53"/>
    </row>
    <row r="12" spans="1:69" s="175" customFormat="1" ht="16.5" thickBot="1">
      <c r="A12" s="179" t="s">
        <v>575</v>
      </c>
      <c r="B12" s="195" t="s">
        <v>31</v>
      </c>
      <c r="C12" s="180" t="s">
        <v>47</v>
      </c>
      <c r="D12" s="192" t="s">
        <v>46</v>
      </c>
      <c r="E12" s="194" t="s">
        <v>589</v>
      </c>
      <c r="F12" s="203">
        <v>49</v>
      </c>
      <c r="G12" s="196">
        <v>4</v>
      </c>
      <c r="H12" s="79">
        <v>28</v>
      </c>
      <c r="I12" s="79">
        <v>4</v>
      </c>
      <c r="J12" s="79">
        <v>21</v>
      </c>
      <c r="K12" s="79">
        <v>0</v>
      </c>
      <c r="L12" s="196">
        <v>2</v>
      </c>
      <c r="M12" s="199">
        <v>2</v>
      </c>
      <c r="N12" s="112"/>
      <c r="O12" s="79">
        <v>3.8029090454545451</v>
      </c>
      <c r="P12" s="79">
        <v>4.1051904761904767</v>
      </c>
      <c r="Q12" s="183">
        <v>3.9505347674418605</v>
      </c>
      <c r="R12" s="79">
        <v>5.4499999999999993</v>
      </c>
      <c r="S12" s="79">
        <v>7.9749999999999996</v>
      </c>
      <c r="T12" s="189">
        <v>6.9250000000000007</v>
      </c>
      <c r="U12" s="79">
        <v>4.630136227272728</v>
      </c>
      <c r="V12" s="79">
        <v>6.4924285714285705</v>
      </c>
      <c r="W12" s="183">
        <v>5.5396278372093031</v>
      </c>
      <c r="X12" s="79">
        <v>5.9749999999999996</v>
      </c>
      <c r="Y12" s="79">
        <v>10.475</v>
      </c>
      <c r="Z12" s="189">
        <v>8.9250000000000007</v>
      </c>
      <c r="AA12" s="79">
        <v>3.7874797025347147</v>
      </c>
      <c r="AB12" s="79">
        <v>245</v>
      </c>
      <c r="AC12" s="79">
        <v>0.64994598136806569</v>
      </c>
      <c r="AD12" s="79">
        <v>12</v>
      </c>
      <c r="AE12" s="79">
        <v>2.2035714285714287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45</v>
      </c>
      <c r="AS12" s="58">
        <v>0</v>
      </c>
      <c r="AT12" s="5">
        <v>3689.2620000000002</v>
      </c>
      <c r="AU12" s="5">
        <v>172.298</v>
      </c>
      <c r="AV12" s="176">
        <v>0</v>
      </c>
      <c r="AW12" s="177">
        <v>45</v>
      </c>
      <c r="AX12" s="58">
        <v>0</v>
      </c>
      <c r="AY12" s="207"/>
      <c r="AZ12" s="200"/>
      <c r="BA12" s="58"/>
      <c r="BB12" s="58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6"/>
      <c r="BN12" s="221" t="s">
        <v>73</v>
      </c>
      <c r="BO12" s="204"/>
      <c r="BP12" s="204"/>
      <c r="BQ12" s="211"/>
    </row>
    <row r="13" spans="1:69" s="175" customFormat="1" ht="15.75">
      <c r="A13" s="179" t="s">
        <v>575</v>
      </c>
      <c r="B13" s="195" t="s">
        <v>31</v>
      </c>
      <c r="C13" s="180" t="s">
        <v>47</v>
      </c>
      <c r="D13" s="192" t="s">
        <v>46</v>
      </c>
      <c r="E13" s="194" t="s">
        <v>589</v>
      </c>
      <c r="F13" s="203">
        <v>63</v>
      </c>
      <c r="G13" s="196">
        <v>1</v>
      </c>
      <c r="H13" s="79">
        <v>35</v>
      </c>
      <c r="I13" s="79">
        <v>0</v>
      </c>
      <c r="J13" s="79">
        <v>28</v>
      </c>
      <c r="K13" s="79">
        <v>1</v>
      </c>
      <c r="L13" s="196">
        <v>4</v>
      </c>
      <c r="M13" s="199">
        <v>1</v>
      </c>
      <c r="N13" s="112"/>
      <c r="O13" s="79">
        <v>4.6992726969696967</v>
      </c>
      <c r="P13" s="79">
        <v>4.3602399999999992</v>
      </c>
      <c r="Q13" s="183">
        <v>4.553137896551724</v>
      </c>
      <c r="R13" s="79">
        <v>7.1749999999999989</v>
      </c>
      <c r="S13" s="79">
        <v>10.375</v>
      </c>
      <c r="T13" s="189">
        <v>7.5499999999999972</v>
      </c>
      <c r="U13" s="79">
        <v>5.5192726666666658</v>
      </c>
      <c r="V13" s="79">
        <v>6.7576000000000001</v>
      </c>
      <c r="W13" s="183">
        <v>6.0530344827586209</v>
      </c>
      <c r="X13" s="79">
        <v>7.8374999999999995</v>
      </c>
      <c r="Y13" s="79">
        <v>12.875</v>
      </c>
      <c r="Z13" s="189">
        <v>8.0499999999999972</v>
      </c>
      <c r="AA13" s="79">
        <v>3.7521052799029664</v>
      </c>
      <c r="AB13" s="79">
        <v>340</v>
      </c>
      <c r="AC13" s="79">
        <v>0.56330800502010314</v>
      </c>
      <c r="AD13" s="79">
        <v>12</v>
      </c>
      <c r="AE13" s="79">
        <v>2.6269230769230769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0</v>
      </c>
      <c r="AP13" s="196">
        <v>0</v>
      </c>
      <c r="AQ13" s="196">
        <v>0</v>
      </c>
      <c r="AR13" s="205">
        <v>62</v>
      </c>
      <c r="AS13" s="58">
        <v>0</v>
      </c>
      <c r="AT13" s="5">
        <v>5198.8940000000002</v>
      </c>
      <c r="AU13" s="5">
        <v>141.304</v>
      </c>
      <c r="AV13" s="176">
        <v>0</v>
      </c>
      <c r="AW13" s="177">
        <v>62</v>
      </c>
      <c r="AX13" s="58">
        <v>0</v>
      </c>
      <c r="AY13" s="207"/>
      <c r="AZ13" s="200"/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73</v>
      </c>
      <c r="BO13" s="198"/>
      <c r="BP13" s="198"/>
      <c r="BQ13" s="53"/>
    </row>
    <row r="14" spans="1:69" s="175" customFormat="1" ht="16.5" thickBot="1">
      <c r="A14" s="179" t="s">
        <v>575</v>
      </c>
      <c r="B14" s="195" t="s">
        <v>31</v>
      </c>
      <c r="C14" s="180" t="s">
        <v>47</v>
      </c>
      <c r="D14" s="192" t="s">
        <v>46</v>
      </c>
      <c r="E14" s="194" t="s">
        <v>590</v>
      </c>
      <c r="F14" s="203">
        <v>337</v>
      </c>
      <c r="G14" s="196">
        <v>5</v>
      </c>
      <c r="H14" s="79">
        <v>172</v>
      </c>
      <c r="I14" s="79">
        <v>5</v>
      </c>
      <c r="J14" s="79">
        <v>165</v>
      </c>
      <c r="K14" s="79">
        <v>0</v>
      </c>
      <c r="L14" s="196">
        <v>3</v>
      </c>
      <c r="M14" s="199">
        <v>4</v>
      </c>
      <c r="N14" s="112"/>
      <c r="O14" s="79">
        <v>3.9131024096385545</v>
      </c>
      <c r="P14" s="79">
        <v>3.8816871104294481</v>
      </c>
      <c r="Q14" s="183">
        <v>3.8975379726443773</v>
      </c>
      <c r="R14" s="79">
        <v>5.8916666666666657</v>
      </c>
      <c r="S14" s="79">
        <v>6.4749999999999988</v>
      </c>
      <c r="T14" s="189">
        <v>6.1937500000000014</v>
      </c>
      <c r="U14" s="79">
        <v>4.6601024096385544</v>
      </c>
      <c r="V14" s="79">
        <v>6.3158036809815945</v>
      </c>
      <c r="W14" s="183">
        <v>5.4804042492401219</v>
      </c>
      <c r="X14" s="79">
        <v>7.4499999999999984</v>
      </c>
      <c r="Y14" s="79">
        <v>9.9249999999999972</v>
      </c>
      <c r="Z14" s="189">
        <v>8.4250000000000025</v>
      </c>
      <c r="AA14" s="79">
        <v>3.8623148905191669</v>
      </c>
      <c r="AB14" s="79">
        <v>1941</v>
      </c>
      <c r="AC14" s="79">
        <v>0.52697863088325125</v>
      </c>
      <c r="AD14" s="79">
        <v>43</v>
      </c>
      <c r="AE14" s="79">
        <v>2.9447115384615383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332</v>
      </c>
      <c r="AS14" s="58">
        <v>0</v>
      </c>
      <c r="AT14" s="5">
        <v>28595.490000000005</v>
      </c>
      <c r="AU14" s="5">
        <v>338.86199999999997</v>
      </c>
      <c r="AV14" s="176">
        <v>0</v>
      </c>
      <c r="AW14" s="177">
        <v>332</v>
      </c>
      <c r="AX14" s="58">
        <v>0</v>
      </c>
      <c r="AY14" s="207"/>
      <c r="AZ14" s="200"/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6"/>
      <c r="BN14" s="221" t="s">
        <v>73</v>
      </c>
      <c r="BO14" s="204"/>
      <c r="BP14" s="204"/>
      <c r="BQ14" s="211"/>
    </row>
    <row r="15" spans="1:69" s="175" customFormat="1" ht="15.75">
      <c r="A15" s="179" t="s">
        <v>575</v>
      </c>
      <c r="B15" s="195" t="s">
        <v>31</v>
      </c>
      <c r="C15" s="180" t="s">
        <v>47</v>
      </c>
      <c r="D15" s="192" t="s">
        <v>46</v>
      </c>
      <c r="E15" s="194" t="s">
        <v>590</v>
      </c>
      <c r="F15" s="203">
        <v>385</v>
      </c>
      <c r="G15" s="196">
        <v>20</v>
      </c>
      <c r="H15" s="79">
        <v>194</v>
      </c>
      <c r="I15" s="79">
        <v>2</v>
      </c>
      <c r="J15" s="79">
        <v>191</v>
      </c>
      <c r="K15" s="79">
        <v>18</v>
      </c>
      <c r="L15" s="196">
        <v>6</v>
      </c>
      <c r="M15" s="199">
        <v>1</v>
      </c>
      <c r="N15" s="112"/>
      <c r="O15" s="79">
        <v>4.0972446808510634</v>
      </c>
      <c r="P15" s="79">
        <v>4.682329032258064</v>
      </c>
      <c r="Q15" s="183">
        <v>4.3616413848396505</v>
      </c>
      <c r="R15" s="79">
        <v>5.8</v>
      </c>
      <c r="S15" s="79">
        <v>10.53125</v>
      </c>
      <c r="T15" s="189">
        <v>8.2124999999999915</v>
      </c>
      <c r="U15" s="79">
        <v>4.8809308510638294</v>
      </c>
      <c r="V15" s="79">
        <v>7.0967419354838714</v>
      </c>
      <c r="W15" s="183">
        <v>5.882244889212827</v>
      </c>
      <c r="X15" s="79">
        <v>6.76</v>
      </c>
      <c r="Y15" s="79">
        <v>12.9375</v>
      </c>
      <c r="Z15" s="189">
        <v>10.712499999999991</v>
      </c>
      <c r="AA15" s="79">
        <v>3.7471126779164687</v>
      </c>
      <c r="AB15" s="79">
        <v>2142</v>
      </c>
      <c r="AC15" s="79">
        <v>0.55151769978977871</v>
      </c>
      <c r="AD15" s="79">
        <v>58</v>
      </c>
      <c r="AE15" s="79">
        <v>2.7135135135135133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0</v>
      </c>
      <c r="AP15" s="196">
        <v>0</v>
      </c>
      <c r="AQ15" s="196">
        <v>0</v>
      </c>
      <c r="AR15" s="205">
        <v>365</v>
      </c>
      <c r="AS15" s="58">
        <v>0</v>
      </c>
      <c r="AT15" s="5">
        <v>31657.469000000005</v>
      </c>
      <c r="AU15" s="5">
        <v>0</v>
      </c>
      <c r="AV15" s="176">
        <v>0</v>
      </c>
      <c r="AW15" s="177">
        <v>365</v>
      </c>
      <c r="AX15" s="58">
        <v>0</v>
      </c>
      <c r="AY15" s="207"/>
      <c r="AZ15" s="200"/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73</v>
      </c>
      <c r="BO15" s="198"/>
      <c r="BP15" s="198"/>
      <c r="BQ15" s="53"/>
    </row>
    <row r="16" spans="1:69" s="175" customFormat="1" ht="16.5" thickBot="1">
      <c r="A16" s="179" t="s">
        <v>575</v>
      </c>
      <c r="B16" s="195" t="s">
        <v>31</v>
      </c>
      <c r="C16" s="180" t="s">
        <v>47</v>
      </c>
      <c r="D16" s="192" t="s">
        <v>46</v>
      </c>
      <c r="E16" s="194" t="s">
        <v>590</v>
      </c>
      <c r="F16" s="203">
        <v>167</v>
      </c>
      <c r="G16" s="196">
        <v>6</v>
      </c>
      <c r="H16" s="79">
        <v>89</v>
      </c>
      <c r="I16" s="79">
        <v>1</v>
      </c>
      <c r="J16" s="79">
        <v>78</v>
      </c>
      <c r="K16" s="79">
        <v>5</v>
      </c>
      <c r="L16" s="196">
        <v>3</v>
      </c>
      <c r="M16" s="199">
        <v>0</v>
      </c>
      <c r="N16" s="112"/>
      <c r="O16" s="79">
        <v>3.8307931034482765</v>
      </c>
      <c r="P16" s="79">
        <v>4.2084506901408441</v>
      </c>
      <c r="Q16" s="183">
        <v>4.0004999810126582</v>
      </c>
      <c r="R16" s="79">
        <v>5.4416666666666655</v>
      </c>
      <c r="S16" s="79">
        <v>6.5750000000000002</v>
      </c>
      <c r="T16" s="189">
        <v>5.9249999999999998</v>
      </c>
      <c r="U16" s="79">
        <v>4.7450574712643681</v>
      </c>
      <c r="V16" s="79">
        <v>6.5731267323943667</v>
      </c>
      <c r="W16" s="183">
        <v>5.5665316202531638</v>
      </c>
      <c r="X16" s="79">
        <v>6.7062499999999989</v>
      </c>
      <c r="Y16" s="79">
        <v>8.8625000000000007</v>
      </c>
      <c r="Z16" s="189">
        <v>8.0249999999999986</v>
      </c>
      <c r="AA16" s="79">
        <v>3.8225211128403878</v>
      </c>
      <c r="AB16" s="79">
        <v>945</v>
      </c>
      <c r="AC16" s="79">
        <v>0.53987073187789425</v>
      </c>
      <c r="AD16" s="79">
        <v>25</v>
      </c>
      <c r="AE16" s="79">
        <v>2.7528409090909092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58">
        <v>0</v>
      </c>
      <c r="AT16" s="5">
        <v>13771.352000000003</v>
      </c>
      <c r="AU16" s="5">
        <v>206.90200000000002</v>
      </c>
      <c r="AV16" s="176">
        <v>0</v>
      </c>
      <c r="AW16" s="177">
        <v>161</v>
      </c>
      <c r="AX16" s="58">
        <v>0</v>
      </c>
      <c r="AY16" s="207"/>
      <c r="AZ16" s="200"/>
      <c r="BA16" s="58"/>
      <c r="BB16" s="58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6"/>
      <c r="BN16" s="221" t="s">
        <v>73</v>
      </c>
      <c r="BO16" s="204"/>
      <c r="BP16" s="204"/>
      <c r="BQ16" s="211"/>
    </row>
    <row r="17" spans="1:69" s="175" customFormat="1" ht="15.75">
      <c r="A17" s="179" t="s">
        <v>575</v>
      </c>
      <c r="B17" s="195" t="s">
        <v>31</v>
      </c>
      <c r="C17" s="180" t="s">
        <v>47</v>
      </c>
      <c r="D17" s="192" t="s">
        <v>46</v>
      </c>
      <c r="E17" s="194" t="s">
        <v>590</v>
      </c>
      <c r="F17" s="203">
        <v>280</v>
      </c>
      <c r="G17" s="196">
        <v>12</v>
      </c>
      <c r="H17" s="79">
        <v>144</v>
      </c>
      <c r="I17" s="79">
        <v>5</v>
      </c>
      <c r="J17" s="79">
        <v>136</v>
      </c>
      <c r="K17" s="79">
        <v>7</v>
      </c>
      <c r="L17" s="196">
        <v>6</v>
      </c>
      <c r="M17" s="199">
        <v>4</v>
      </c>
      <c r="N17" s="112"/>
      <c r="O17" s="79">
        <v>4.8731111111111121</v>
      </c>
      <c r="P17" s="79">
        <v>5.1108503779527563</v>
      </c>
      <c r="Q17" s="183">
        <v>4.9883511259541988</v>
      </c>
      <c r="R17" s="79">
        <v>6.875</v>
      </c>
      <c r="S17" s="79">
        <v>11.137499999999999</v>
      </c>
      <c r="T17" s="189">
        <v>7.8166666666666629</v>
      </c>
      <c r="U17" s="79">
        <v>5.6392296296296296</v>
      </c>
      <c r="V17" s="79">
        <v>7.4763307007873996</v>
      </c>
      <c r="W17" s="183">
        <v>6.529732809160306</v>
      </c>
      <c r="X17" s="79">
        <v>7.875</v>
      </c>
      <c r="Y17" s="79">
        <v>13.441666666666665</v>
      </c>
      <c r="Z17" s="189">
        <v>9.8166666666666629</v>
      </c>
      <c r="AA17" s="79">
        <v>3.781828181580364</v>
      </c>
      <c r="AB17" s="79">
        <v>1542</v>
      </c>
      <c r="AC17" s="79">
        <v>0.5537707427328733</v>
      </c>
      <c r="AD17" s="79">
        <v>40</v>
      </c>
      <c r="AE17" s="79">
        <v>2.7913461538461539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0</v>
      </c>
      <c r="AP17" s="196">
        <v>0</v>
      </c>
      <c r="AQ17" s="196">
        <v>0</v>
      </c>
      <c r="AR17" s="205">
        <v>268</v>
      </c>
      <c r="AS17" s="58">
        <v>0</v>
      </c>
      <c r="AT17" s="5">
        <v>22876.989000000005</v>
      </c>
      <c r="AU17" s="5">
        <v>385.45300000000003</v>
      </c>
      <c r="AV17" s="176">
        <v>0</v>
      </c>
      <c r="AW17" s="177">
        <v>268</v>
      </c>
      <c r="AX17" s="58">
        <v>0</v>
      </c>
      <c r="AY17" s="207"/>
      <c r="AZ17" s="200"/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73</v>
      </c>
      <c r="BO17" s="198"/>
      <c r="BP17" s="198"/>
      <c r="BQ17" s="53"/>
    </row>
    <row r="18" spans="1:69" s="175" customFormat="1" ht="16.5" thickBot="1">
      <c r="A18" s="179" t="s">
        <v>575</v>
      </c>
      <c r="B18" s="195" t="s">
        <v>31</v>
      </c>
      <c r="C18" s="180" t="s">
        <v>47</v>
      </c>
      <c r="D18" s="192" t="s">
        <v>46</v>
      </c>
      <c r="E18" s="194" t="s">
        <v>591</v>
      </c>
      <c r="F18" s="203">
        <v>92</v>
      </c>
      <c r="G18" s="196">
        <v>3</v>
      </c>
      <c r="H18" s="79">
        <v>51</v>
      </c>
      <c r="I18" s="79">
        <v>1</v>
      </c>
      <c r="J18" s="79">
        <v>41</v>
      </c>
      <c r="K18" s="79">
        <v>2</v>
      </c>
      <c r="L18" s="196">
        <v>5</v>
      </c>
      <c r="M18" s="199">
        <v>4</v>
      </c>
      <c r="N18" s="112"/>
      <c r="O18" s="79">
        <v>4.4600425531914896</v>
      </c>
      <c r="P18" s="79">
        <v>4.4659999999999993</v>
      </c>
      <c r="Q18" s="183">
        <v>4.4626666190476199</v>
      </c>
      <c r="R18" s="79">
        <v>12.824999999999999</v>
      </c>
      <c r="S18" s="79">
        <v>11.074999999999999</v>
      </c>
      <c r="T18" s="189">
        <v>11.399999999999999</v>
      </c>
      <c r="U18" s="79">
        <v>5.1921914893617025</v>
      </c>
      <c r="V18" s="79">
        <v>6.9428108108108093</v>
      </c>
      <c r="W18" s="183">
        <v>5.9632975952380942</v>
      </c>
      <c r="X18" s="79">
        <v>12.824999999999999</v>
      </c>
      <c r="Y18" s="79">
        <v>13.074999999999999</v>
      </c>
      <c r="Z18" s="189">
        <v>12.95</v>
      </c>
      <c r="AA18" s="79">
        <v>3.7647125263512136</v>
      </c>
      <c r="AB18" s="79">
        <v>478</v>
      </c>
      <c r="AC18" s="79">
        <v>0.7029140604317895</v>
      </c>
      <c r="AD18" s="79">
        <v>27</v>
      </c>
      <c r="AE18" s="79">
        <v>2.0666666666666669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0</v>
      </c>
      <c r="AP18" s="196">
        <v>0</v>
      </c>
      <c r="AQ18" s="196">
        <v>0</v>
      </c>
      <c r="AR18" s="205">
        <v>89</v>
      </c>
      <c r="AS18" s="58">
        <v>0</v>
      </c>
      <c r="AT18" s="5">
        <v>7143.9940000000015</v>
      </c>
      <c r="AU18" s="5">
        <v>426.846</v>
      </c>
      <c r="AV18" s="176">
        <v>0</v>
      </c>
      <c r="AW18" s="177">
        <v>89</v>
      </c>
      <c r="AX18" s="58">
        <v>0</v>
      </c>
      <c r="AY18" s="207"/>
      <c r="AZ18" s="200"/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160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6"/>
      <c r="BN18" s="221" t="s">
        <v>73</v>
      </c>
      <c r="BO18" s="204"/>
      <c r="BP18" s="204"/>
      <c r="BQ18" s="211"/>
    </row>
    <row r="19" spans="1:69" s="175" customFormat="1" ht="15.75">
      <c r="A19" s="179" t="s">
        <v>575</v>
      </c>
      <c r="B19" s="195" t="s">
        <v>31</v>
      </c>
      <c r="C19" s="180" t="s">
        <v>47</v>
      </c>
      <c r="D19" s="192" t="s">
        <v>46</v>
      </c>
      <c r="E19" s="194" t="s">
        <v>591</v>
      </c>
      <c r="F19" s="203">
        <v>65</v>
      </c>
      <c r="G19" s="196">
        <v>2</v>
      </c>
      <c r="H19" s="79">
        <v>34</v>
      </c>
      <c r="I19" s="79">
        <v>0</v>
      </c>
      <c r="J19" s="79">
        <v>31</v>
      </c>
      <c r="K19" s="79">
        <v>2</v>
      </c>
      <c r="L19" s="196">
        <v>5</v>
      </c>
      <c r="M19" s="199">
        <v>2</v>
      </c>
      <c r="N19" s="112"/>
      <c r="O19" s="79">
        <v>4.6359999999999992</v>
      </c>
      <c r="P19" s="79">
        <v>5.4146190476190474</v>
      </c>
      <c r="Q19" s="183">
        <v>4.9445094339622635</v>
      </c>
      <c r="R19" s="79">
        <v>7.1999999999999993</v>
      </c>
      <c r="S19" s="79">
        <v>10.987500000000001</v>
      </c>
      <c r="T19" s="189">
        <v>10.837499999999999</v>
      </c>
      <c r="U19" s="79">
        <v>5.4731874999999999</v>
      </c>
      <c r="V19" s="79">
        <v>7.8556666666666679</v>
      </c>
      <c r="W19" s="183">
        <v>6.4171886603773585</v>
      </c>
      <c r="X19" s="79">
        <v>8.1999999999999993</v>
      </c>
      <c r="Y19" s="79">
        <v>13.487500000000001</v>
      </c>
      <c r="Z19" s="189">
        <v>13.337499999999999</v>
      </c>
      <c r="AA19" s="79">
        <v>3.6608571683367095</v>
      </c>
      <c r="AB19" s="79">
        <v>335</v>
      </c>
      <c r="AC19" s="79">
        <v>0.66144018882000999</v>
      </c>
      <c r="AD19" s="79">
        <v>14</v>
      </c>
      <c r="AE19" s="79">
        <v>2.3107142857142859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0</v>
      </c>
      <c r="AP19" s="196">
        <v>0</v>
      </c>
      <c r="AQ19" s="196">
        <v>0</v>
      </c>
      <c r="AR19" s="205">
        <v>63</v>
      </c>
      <c r="AS19" s="58">
        <v>0</v>
      </c>
      <c r="AT19" s="5">
        <v>5138.2930000000006</v>
      </c>
      <c r="AU19" s="5">
        <v>110.931</v>
      </c>
      <c r="AV19" s="176">
        <v>0</v>
      </c>
      <c r="AW19" s="177">
        <v>63</v>
      </c>
      <c r="AX19" s="58">
        <v>0</v>
      </c>
      <c r="AY19" s="207"/>
      <c r="AZ19" s="200"/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160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73</v>
      </c>
      <c r="BO19" s="198"/>
      <c r="BP19" s="198"/>
      <c r="BQ19" s="53"/>
    </row>
    <row r="20" spans="1:69" s="175" customFormat="1" ht="16.5" thickBot="1">
      <c r="A20" s="179" t="s">
        <v>575</v>
      </c>
      <c r="B20" s="195" t="s">
        <v>31</v>
      </c>
      <c r="C20" s="180" t="s">
        <v>47</v>
      </c>
      <c r="D20" s="192" t="s">
        <v>46</v>
      </c>
      <c r="E20" s="194" t="s">
        <v>591</v>
      </c>
      <c r="F20" s="203">
        <v>58</v>
      </c>
      <c r="G20" s="196">
        <v>4</v>
      </c>
      <c r="H20" s="79">
        <v>30</v>
      </c>
      <c r="I20" s="79">
        <v>3</v>
      </c>
      <c r="J20" s="79">
        <v>28</v>
      </c>
      <c r="K20" s="79">
        <v>1</v>
      </c>
      <c r="L20" s="196">
        <v>4</v>
      </c>
      <c r="M20" s="199">
        <v>1</v>
      </c>
      <c r="N20" s="112"/>
      <c r="O20" s="79">
        <v>4.1219166666666665</v>
      </c>
      <c r="P20" s="79">
        <v>4.6556538461538457</v>
      </c>
      <c r="Q20" s="183">
        <v>4.3994600000000004</v>
      </c>
      <c r="R20" s="79">
        <v>5.8</v>
      </c>
      <c r="S20" s="79">
        <v>6.4249999999999998</v>
      </c>
      <c r="T20" s="189">
        <v>6.125</v>
      </c>
      <c r="U20" s="79">
        <v>4.9085833333333335</v>
      </c>
      <c r="V20" s="79">
        <v>6.9908846153846156</v>
      </c>
      <c r="W20" s="183">
        <v>5.9913799800000005</v>
      </c>
      <c r="X20" s="79">
        <v>6.8</v>
      </c>
      <c r="Y20" s="79">
        <v>8.85</v>
      </c>
      <c r="Z20" s="189">
        <v>8.375</v>
      </c>
      <c r="AA20" s="79">
        <v>3.7926802762511636</v>
      </c>
      <c r="AB20" s="79">
        <v>293</v>
      </c>
      <c r="AC20" s="79">
        <v>0.56212148295858211</v>
      </c>
      <c r="AD20" s="79">
        <v>5</v>
      </c>
      <c r="AE20" s="79">
        <v>2.7482142857142859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54</v>
      </c>
      <c r="AS20" s="58">
        <v>0</v>
      </c>
      <c r="AT20" s="5">
        <v>4520.7969999999996</v>
      </c>
      <c r="AU20" s="5">
        <v>156.779</v>
      </c>
      <c r="AV20" s="176">
        <v>0</v>
      </c>
      <c r="AW20" s="177">
        <v>54</v>
      </c>
      <c r="AX20" s="58">
        <v>0</v>
      </c>
      <c r="AY20" s="207"/>
      <c r="AZ20" s="200"/>
      <c r="BA20" s="58"/>
      <c r="BB20" s="58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160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6"/>
      <c r="BN20" s="221" t="s">
        <v>73</v>
      </c>
      <c r="BO20" s="204"/>
      <c r="BP20" s="204"/>
      <c r="BQ20" s="211"/>
    </row>
    <row r="21" spans="1:69" s="175" customFormat="1" ht="15.75">
      <c r="A21" s="179" t="s">
        <v>575</v>
      </c>
      <c r="B21" s="195" t="s">
        <v>31</v>
      </c>
      <c r="C21" s="180" t="s">
        <v>47</v>
      </c>
      <c r="D21" s="192" t="s">
        <v>46</v>
      </c>
      <c r="E21" s="194" t="s">
        <v>591</v>
      </c>
      <c r="F21" s="203">
        <v>75</v>
      </c>
      <c r="G21" s="196">
        <v>6</v>
      </c>
      <c r="H21" s="79">
        <v>40</v>
      </c>
      <c r="I21" s="79">
        <v>1</v>
      </c>
      <c r="J21" s="79">
        <v>35</v>
      </c>
      <c r="K21" s="79">
        <v>5</v>
      </c>
      <c r="L21" s="196">
        <v>10</v>
      </c>
      <c r="M21" s="199">
        <v>1</v>
      </c>
      <c r="N21" s="112"/>
      <c r="O21" s="79">
        <v>5.5460000000000003</v>
      </c>
      <c r="P21" s="79">
        <v>5.1388400000000001</v>
      </c>
      <c r="Q21" s="183">
        <v>5.3734744915254238</v>
      </c>
      <c r="R21" s="79">
        <v>10.149999999999999</v>
      </c>
      <c r="S21" s="79">
        <v>10.375</v>
      </c>
      <c r="T21" s="189">
        <v>10.262499999999999</v>
      </c>
      <c r="U21" s="79">
        <v>6.34814705882353</v>
      </c>
      <c r="V21" s="79">
        <v>7.6835199999999997</v>
      </c>
      <c r="W21" s="183">
        <v>6.9139829999999991</v>
      </c>
      <c r="X21" s="79">
        <v>11.649999999999999</v>
      </c>
      <c r="Y21" s="79">
        <v>12.375</v>
      </c>
      <c r="Z21" s="189">
        <v>12.024999999999999</v>
      </c>
      <c r="AA21" s="79">
        <v>3.839267260726841</v>
      </c>
      <c r="AB21" s="79">
        <v>346</v>
      </c>
      <c r="AC21" s="79">
        <v>0.50483289795362474</v>
      </c>
      <c r="AD21" s="79">
        <v>6</v>
      </c>
      <c r="AE21" s="79">
        <v>3.0682926829268293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69</v>
      </c>
      <c r="AS21" s="58">
        <v>0</v>
      </c>
      <c r="AT21" s="5">
        <v>5730.6019999999999</v>
      </c>
      <c r="AU21" s="5">
        <v>0</v>
      </c>
      <c r="AV21" s="176">
        <v>0</v>
      </c>
      <c r="AW21" s="177">
        <v>69</v>
      </c>
      <c r="AX21" s="58">
        <v>0</v>
      </c>
      <c r="AY21" s="207"/>
      <c r="AZ21" s="200"/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160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73</v>
      </c>
      <c r="BO21" s="198"/>
      <c r="BP21" s="198"/>
      <c r="BQ21" s="53"/>
    </row>
    <row r="22" spans="1:69" s="175" customFormat="1" ht="16.5" thickBot="1">
      <c r="A22" s="179" t="s">
        <v>575</v>
      </c>
      <c r="B22" s="195" t="s">
        <v>31</v>
      </c>
      <c r="C22" s="180" t="s">
        <v>47</v>
      </c>
      <c r="D22" s="192" t="s">
        <v>46</v>
      </c>
      <c r="E22" s="194" t="s">
        <v>592</v>
      </c>
      <c r="F22" s="203">
        <v>21</v>
      </c>
      <c r="G22" s="196">
        <v>2</v>
      </c>
      <c r="H22" s="79">
        <v>11</v>
      </c>
      <c r="I22" s="79">
        <v>1</v>
      </c>
      <c r="J22" s="79">
        <v>10</v>
      </c>
      <c r="K22" s="79">
        <v>1</v>
      </c>
      <c r="L22" s="196">
        <v>1</v>
      </c>
      <c r="M22" s="199">
        <v>0</v>
      </c>
      <c r="N22" s="112"/>
      <c r="O22" s="79">
        <v>4.7229999999999999</v>
      </c>
      <c r="P22" s="79">
        <v>3.7015000000000002</v>
      </c>
      <c r="Q22" s="183">
        <v>4.2690000000000001</v>
      </c>
      <c r="R22" s="79">
        <v>7.25</v>
      </c>
      <c r="S22" s="79">
        <v>4.3</v>
      </c>
      <c r="T22" s="189">
        <v>7.0499999999999989</v>
      </c>
      <c r="U22" s="79">
        <v>5.5351999999999997</v>
      </c>
      <c r="V22" s="79">
        <v>6.152000000000001</v>
      </c>
      <c r="W22" s="183">
        <v>5.809333333333333</v>
      </c>
      <c r="X22" s="79">
        <v>8.25</v>
      </c>
      <c r="Y22" s="79">
        <v>6.8</v>
      </c>
      <c r="Z22" s="189">
        <v>8.0499999999999989</v>
      </c>
      <c r="AA22" s="79">
        <v>3.5773518650620071</v>
      </c>
      <c r="AB22" s="79">
        <v>105</v>
      </c>
      <c r="AC22" s="79">
        <v>0.85141554185275758</v>
      </c>
      <c r="AD22" s="79">
        <v>12</v>
      </c>
      <c r="AE22" s="79">
        <v>1.375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0</v>
      </c>
      <c r="AP22" s="196">
        <v>0</v>
      </c>
      <c r="AQ22" s="196">
        <v>0</v>
      </c>
      <c r="AR22" s="205">
        <v>19</v>
      </c>
      <c r="AS22" s="58">
        <v>0</v>
      </c>
      <c r="AT22" s="5">
        <v>1548.3480000000002</v>
      </c>
      <c r="AU22" s="5">
        <v>105.03800000000001</v>
      </c>
      <c r="AV22" s="176">
        <v>0</v>
      </c>
      <c r="AW22" s="177">
        <v>19</v>
      </c>
      <c r="AX22" s="58">
        <v>0</v>
      </c>
      <c r="AY22" s="207"/>
      <c r="AZ22" s="200"/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6"/>
      <c r="BN22" s="221" t="s">
        <v>73</v>
      </c>
      <c r="BO22" s="204"/>
      <c r="BP22" s="204"/>
      <c r="BQ22" s="211"/>
    </row>
    <row r="23" spans="1:69" s="175" customFormat="1" ht="15.75">
      <c r="A23" s="179" t="s">
        <v>575</v>
      </c>
      <c r="B23" s="195" t="s">
        <v>31</v>
      </c>
      <c r="C23" s="180" t="s">
        <v>47</v>
      </c>
      <c r="D23" s="192" t="s">
        <v>46</v>
      </c>
      <c r="E23" s="194" t="s">
        <v>592</v>
      </c>
      <c r="F23" s="203">
        <v>14</v>
      </c>
      <c r="G23" s="196">
        <v>3</v>
      </c>
      <c r="H23" s="79">
        <v>5</v>
      </c>
      <c r="I23" s="79">
        <v>1</v>
      </c>
      <c r="J23" s="79">
        <v>9</v>
      </c>
      <c r="K23" s="79">
        <v>2</v>
      </c>
      <c r="L23" s="196">
        <v>3</v>
      </c>
      <c r="M23" s="199">
        <v>0</v>
      </c>
      <c r="N23" s="112"/>
      <c r="O23" s="79">
        <v>3.5906666666666669</v>
      </c>
      <c r="P23" s="79">
        <v>5.0957999999999997</v>
      </c>
      <c r="Q23" s="183">
        <v>4.5313750000000006</v>
      </c>
      <c r="R23" s="79">
        <v>3.9624999999999999</v>
      </c>
      <c r="S23" s="79">
        <v>10.875</v>
      </c>
      <c r="T23" s="189">
        <v>10.8</v>
      </c>
      <c r="U23" s="79">
        <v>4.3663333333333334</v>
      </c>
      <c r="V23" s="79">
        <v>7.4593999999999996</v>
      </c>
      <c r="W23" s="183">
        <v>6.2995000000000001</v>
      </c>
      <c r="X23" s="79">
        <v>4.9249999999999998</v>
      </c>
      <c r="Y23" s="79">
        <v>13.375</v>
      </c>
      <c r="Z23" s="189">
        <v>13.3</v>
      </c>
      <c r="AA23" s="79">
        <v>3.6239583591620126</v>
      </c>
      <c r="AB23" s="79">
        <v>48</v>
      </c>
      <c r="AC23" s="79">
        <v>0.50165948016812478</v>
      </c>
      <c r="AD23" s="79">
        <v>1</v>
      </c>
      <c r="AE23" s="79">
        <v>2.6749999999999998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0</v>
      </c>
      <c r="AP23" s="196">
        <v>0</v>
      </c>
      <c r="AQ23" s="196">
        <v>0</v>
      </c>
      <c r="AR23" s="205">
        <v>11</v>
      </c>
      <c r="AS23" s="58">
        <v>0</v>
      </c>
      <c r="AT23" s="5">
        <v>803.3900000000001</v>
      </c>
      <c r="AU23" s="5">
        <v>0</v>
      </c>
      <c r="AV23" s="176">
        <v>0</v>
      </c>
      <c r="AW23" s="177">
        <v>11</v>
      </c>
      <c r="AX23" s="58">
        <v>0</v>
      </c>
      <c r="AY23" s="207"/>
      <c r="AZ23" s="200"/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73</v>
      </c>
      <c r="BO23" s="198"/>
      <c r="BP23" s="198"/>
      <c r="BQ23" s="53"/>
    </row>
    <row r="24" spans="1:69" s="175" customFormat="1" ht="16.5" thickBot="1">
      <c r="A24" s="179" t="s">
        <v>575</v>
      </c>
      <c r="B24" s="195" t="s">
        <v>31</v>
      </c>
      <c r="C24" s="180" t="s">
        <v>47</v>
      </c>
      <c r="D24" s="192" t="s">
        <v>46</v>
      </c>
      <c r="E24" s="194" t="s">
        <v>592</v>
      </c>
      <c r="F24" s="203">
        <v>22</v>
      </c>
      <c r="G24" s="196">
        <v>3</v>
      </c>
      <c r="H24" s="79">
        <v>10</v>
      </c>
      <c r="I24" s="79">
        <v>1</v>
      </c>
      <c r="J24" s="79">
        <v>12</v>
      </c>
      <c r="K24" s="79">
        <v>2</v>
      </c>
      <c r="L24" s="196">
        <v>1</v>
      </c>
      <c r="M24" s="199">
        <v>0</v>
      </c>
      <c r="N24" s="112"/>
      <c r="O24" s="79">
        <v>3.8968750000000001</v>
      </c>
      <c r="P24" s="79">
        <v>5.2597000000000005</v>
      </c>
      <c r="Q24" s="183">
        <v>4.6539999999999999</v>
      </c>
      <c r="R24" s="79">
        <v>4.8</v>
      </c>
      <c r="S24" s="79">
        <v>7.75</v>
      </c>
      <c r="T24" s="189">
        <v>7.5499999999999989</v>
      </c>
      <c r="U24" s="79">
        <v>4.7207499999999998</v>
      </c>
      <c r="V24" s="79">
        <v>7.6686999999999994</v>
      </c>
      <c r="W24" s="183">
        <v>6.3584999999999985</v>
      </c>
      <c r="X24" s="79">
        <v>5.8</v>
      </c>
      <c r="Y24" s="79">
        <v>9.75</v>
      </c>
      <c r="Z24" s="189">
        <v>9.5499999999999989</v>
      </c>
      <c r="AA24" s="79">
        <v>3.6187407513459524</v>
      </c>
      <c r="AB24" s="79">
        <v>104</v>
      </c>
      <c r="AC24" s="79">
        <v>0.72509688776003101</v>
      </c>
      <c r="AD24" s="79">
        <v>9</v>
      </c>
      <c r="AE24" s="79">
        <v>2.12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19</v>
      </c>
      <c r="AS24" s="58">
        <v>0</v>
      </c>
      <c r="AT24" s="5">
        <v>1306.1079999999999</v>
      </c>
      <c r="AU24" s="5">
        <v>281.51000000000005</v>
      </c>
      <c r="AV24" s="176">
        <v>0</v>
      </c>
      <c r="AW24" s="177">
        <v>19</v>
      </c>
      <c r="AX24" s="58">
        <v>0</v>
      </c>
      <c r="AY24" s="207"/>
      <c r="AZ24" s="200"/>
      <c r="BA24" s="58"/>
      <c r="BB24" s="58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6"/>
      <c r="BN24" s="221" t="s">
        <v>73</v>
      </c>
      <c r="BO24" s="204"/>
      <c r="BP24" s="204"/>
      <c r="BQ24" s="211"/>
    </row>
    <row r="25" spans="1:69" s="175" customFormat="1" ht="15.75">
      <c r="A25" s="179" t="s">
        <v>575</v>
      </c>
      <c r="B25" s="195" t="s">
        <v>31</v>
      </c>
      <c r="C25" s="180" t="s">
        <v>47</v>
      </c>
      <c r="D25" s="192" t="s">
        <v>46</v>
      </c>
      <c r="E25" s="194" t="s">
        <v>592</v>
      </c>
      <c r="F25" s="203">
        <v>16</v>
      </c>
      <c r="G25" s="196">
        <v>2</v>
      </c>
      <c r="H25" s="79">
        <v>8</v>
      </c>
      <c r="I25" s="79">
        <v>1</v>
      </c>
      <c r="J25" s="79">
        <v>8</v>
      </c>
      <c r="K25" s="79">
        <v>1</v>
      </c>
      <c r="L25" s="196">
        <v>2</v>
      </c>
      <c r="M25" s="199">
        <v>0</v>
      </c>
      <c r="N25" s="112"/>
      <c r="O25" s="79">
        <v>6.3741666666666674</v>
      </c>
      <c r="P25" s="79">
        <v>5.2766666666666664</v>
      </c>
      <c r="Q25" s="183">
        <v>5.8254166666666665</v>
      </c>
      <c r="R25" s="79">
        <v>9.35</v>
      </c>
      <c r="S25" s="79">
        <v>8.85</v>
      </c>
      <c r="T25" s="189">
        <v>9.1999999999999993</v>
      </c>
      <c r="U25" s="79">
        <v>7.067333333333333</v>
      </c>
      <c r="V25" s="79">
        <v>7.6696666666666671</v>
      </c>
      <c r="W25" s="183">
        <v>7.3685</v>
      </c>
      <c r="X25" s="79">
        <v>9.85</v>
      </c>
      <c r="Y25" s="79">
        <v>11.85</v>
      </c>
      <c r="Z25" s="189">
        <v>11.7</v>
      </c>
      <c r="AA25" s="79">
        <v>3.5444444633192487</v>
      </c>
      <c r="AB25" s="79">
        <v>72</v>
      </c>
      <c r="AC25" s="79">
        <v>0.54019753820402605</v>
      </c>
      <c r="AD25" s="79">
        <v>4</v>
      </c>
      <c r="AE25" s="79">
        <v>2.4333333333333336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0</v>
      </c>
      <c r="AP25" s="196">
        <v>0</v>
      </c>
      <c r="AQ25" s="196">
        <v>0</v>
      </c>
      <c r="AR25" s="205">
        <v>14</v>
      </c>
      <c r="AS25" s="58">
        <v>0</v>
      </c>
      <c r="AT25" s="5">
        <v>1135.518</v>
      </c>
      <c r="AU25" s="5">
        <v>0</v>
      </c>
      <c r="AV25" s="176">
        <v>0</v>
      </c>
      <c r="AW25" s="177">
        <v>14</v>
      </c>
      <c r="AX25" s="58">
        <v>0</v>
      </c>
      <c r="AY25" s="207"/>
      <c r="AZ25" s="200"/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73</v>
      </c>
      <c r="BO25" s="198"/>
      <c r="BP25" s="198"/>
      <c r="BQ25" s="53"/>
    </row>
    <row r="26" spans="1:69" s="175" customFormat="1" ht="16.5" thickBot="1">
      <c r="A26" s="179" t="s">
        <v>575</v>
      </c>
      <c r="B26" s="195" t="s">
        <v>31</v>
      </c>
      <c r="C26" s="180" t="s">
        <v>47</v>
      </c>
      <c r="D26" s="192" t="s">
        <v>46</v>
      </c>
      <c r="E26" s="194" t="s">
        <v>593</v>
      </c>
      <c r="F26" s="203">
        <v>273</v>
      </c>
      <c r="G26" s="196">
        <v>0</v>
      </c>
      <c r="H26" s="79">
        <v>142</v>
      </c>
      <c r="I26" s="79">
        <v>0</v>
      </c>
      <c r="J26" s="79">
        <v>131</v>
      </c>
      <c r="K26" s="79">
        <v>0</v>
      </c>
      <c r="L26" s="196">
        <v>6</v>
      </c>
      <c r="M26" s="199">
        <v>1</v>
      </c>
      <c r="N26" s="112"/>
      <c r="O26" s="79">
        <v>3.8994999999999997</v>
      </c>
      <c r="P26" s="79">
        <v>4.2746356589147299</v>
      </c>
      <c r="Q26" s="183">
        <v>4.0807453183520597</v>
      </c>
      <c r="R26" s="79">
        <v>5.7099999999999991</v>
      </c>
      <c r="S26" s="79">
        <v>9.4437499999999996</v>
      </c>
      <c r="T26" s="189">
        <v>6.3649999999999975</v>
      </c>
      <c r="U26" s="79">
        <v>4.629434782608695</v>
      </c>
      <c r="V26" s="79">
        <v>6.6957131782945751</v>
      </c>
      <c r="W26" s="183">
        <v>5.6277490636704135</v>
      </c>
      <c r="X26" s="79">
        <v>6.81</v>
      </c>
      <c r="Y26" s="79">
        <v>11.887499999999999</v>
      </c>
      <c r="Z26" s="189">
        <v>8.7749999999999968</v>
      </c>
      <c r="AA26" s="79">
        <v>3.7942055297077157</v>
      </c>
      <c r="AB26" s="79">
        <v>1592</v>
      </c>
      <c r="AC26" s="79">
        <v>0.56506514875601932</v>
      </c>
      <c r="AD26" s="79">
        <v>53</v>
      </c>
      <c r="AE26" s="79">
        <v>2.7172727272727273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273</v>
      </c>
      <c r="AS26" s="58">
        <v>0</v>
      </c>
      <c r="AT26" s="5">
        <v>21854.257999999994</v>
      </c>
      <c r="AU26" s="5">
        <v>1767.4859999999999</v>
      </c>
      <c r="AV26" s="176">
        <v>0</v>
      </c>
      <c r="AW26" s="177">
        <v>273</v>
      </c>
      <c r="AX26" s="58">
        <v>0</v>
      </c>
      <c r="AY26" s="207"/>
      <c r="AZ26" s="200"/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6"/>
      <c r="BN26" s="221" t="s">
        <v>73</v>
      </c>
      <c r="BO26" s="204"/>
      <c r="BP26" s="204"/>
      <c r="BQ26" s="211"/>
    </row>
    <row r="27" spans="1:69" s="175" customFormat="1" ht="15.75">
      <c r="A27" s="179" t="s">
        <v>575</v>
      </c>
      <c r="B27" s="195" t="s">
        <v>31</v>
      </c>
      <c r="C27" s="180" t="s">
        <v>47</v>
      </c>
      <c r="D27" s="192" t="s">
        <v>46</v>
      </c>
      <c r="E27" s="194" t="s">
        <v>593</v>
      </c>
      <c r="F27" s="203">
        <v>97</v>
      </c>
      <c r="G27" s="196">
        <v>10</v>
      </c>
      <c r="H27" s="79">
        <v>57</v>
      </c>
      <c r="I27" s="79">
        <v>2</v>
      </c>
      <c r="J27" s="79">
        <v>40</v>
      </c>
      <c r="K27" s="79">
        <v>8</v>
      </c>
      <c r="L27" s="196">
        <v>8</v>
      </c>
      <c r="M27" s="199">
        <v>3</v>
      </c>
      <c r="N27" s="112"/>
      <c r="O27" s="79">
        <v>4.331500000000001</v>
      </c>
      <c r="P27" s="79">
        <v>4.4707741935483867</v>
      </c>
      <c r="Q27" s="183">
        <v>4.3861518734177212</v>
      </c>
      <c r="R27" s="79">
        <v>6.2999999999999972</v>
      </c>
      <c r="S27" s="79">
        <v>9.7249999999999996</v>
      </c>
      <c r="T27" s="189">
        <v>8.5249999999999986</v>
      </c>
      <c r="U27" s="79">
        <v>5.1689791666666665</v>
      </c>
      <c r="V27" s="79">
        <v>7.2398064516129041</v>
      </c>
      <c r="W27" s="183">
        <v>5.9815822531645564</v>
      </c>
      <c r="X27" s="79">
        <v>8.1499999999999986</v>
      </c>
      <c r="Y27" s="79">
        <v>12.112500000000001</v>
      </c>
      <c r="Z27" s="189">
        <v>10.762499999999999</v>
      </c>
      <c r="AA27" s="79">
        <v>3.6313552753444305</v>
      </c>
      <c r="AB27" s="79">
        <v>451</v>
      </c>
      <c r="AC27" s="79">
        <v>0.72461976704353348</v>
      </c>
      <c r="AD27" s="79">
        <v>32</v>
      </c>
      <c r="AE27" s="79">
        <v>1.9403846153846156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0</v>
      </c>
      <c r="AP27" s="196">
        <v>0</v>
      </c>
      <c r="AQ27" s="196">
        <v>0</v>
      </c>
      <c r="AR27" s="205">
        <v>87</v>
      </c>
      <c r="AS27" s="58">
        <v>0</v>
      </c>
      <c r="AT27" s="5">
        <v>6600.4859999999999</v>
      </c>
      <c r="AU27" s="5">
        <v>710.6450000000001</v>
      </c>
      <c r="AV27" s="176">
        <v>3</v>
      </c>
      <c r="AW27" s="177">
        <v>84</v>
      </c>
      <c r="AX27" s="58">
        <v>0</v>
      </c>
      <c r="AY27" s="207"/>
      <c r="AZ27" s="200"/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73</v>
      </c>
      <c r="BO27" s="198"/>
      <c r="BP27" s="198"/>
      <c r="BQ27" s="53"/>
    </row>
    <row r="28" spans="1:69" s="175" customFormat="1" ht="16.5" thickBot="1">
      <c r="A28" s="179" t="s">
        <v>575</v>
      </c>
      <c r="B28" s="195" t="s">
        <v>31</v>
      </c>
      <c r="C28" s="180" t="s">
        <v>47</v>
      </c>
      <c r="D28" s="192" t="s">
        <v>46</v>
      </c>
      <c r="E28" s="194" t="s">
        <v>593</v>
      </c>
      <c r="F28" s="203">
        <v>87</v>
      </c>
      <c r="G28" s="196">
        <v>4</v>
      </c>
      <c r="H28" s="79">
        <v>49</v>
      </c>
      <c r="I28" s="79">
        <v>1</v>
      </c>
      <c r="J28" s="79">
        <v>38</v>
      </c>
      <c r="K28" s="79">
        <v>3</v>
      </c>
      <c r="L28" s="196">
        <v>7</v>
      </c>
      <c r="M28" s="199">
        <v>2</v>
      </c>
      <c r="N28" s="112"/>
      <c r="O28" s="79">
        <v>5.0845681818181827</v>
      </c>
      <c r="P28" s="79">
        <v>4.8439687499999993</v>
      </c>
      <c r="Q28" s="183">
        <v>4.9832631447368421</v>
      </c>
      <c r="R28" s="79">
        <v>8.8999999999999986</v>
      </c>
      <c r="S28" s="79">
        <v>6.85</v>
      </c>
      <c r="T28" s="189">
        <v>8.6000000000000014</v>
      </c>
      <c r="U28" s="79">
        <v>5.9368409090909093</v>
      </c>
      <c r="V28" s="79">
        <v>7.6210937499999991</v>
      </c>
      <c r="W28" s="183">
        <v>6.6459999736842104</v>
      </c>
      <c r="X28" s="79">
        <v>9.6999999999999993</v>
      </c>
      <c r="Y28" s="79">
        <v>10.425000000000001</v>
      </c>
      <c r="Z28" s="189">
        <v>10.275</v>
      </c>
      <c r="AA28" s="79">
        <v>3.6965090258701423</v>
      </c>
      <c r="AB28" s="79">
        <v>442</v>
      </c>
      <c r="AC28" s="79">
        <v>0.75468683999965969</v>
      </c>
      <c r="AD28" s="79">
        <v>33</v>
      </c>
      <c r="AE28" s="79">
        <v>1.7642857142857145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0</v>
      </c>
      <c r="AQ28" s="196">
        <v>0</v>
      </c>
      <c r="AR28" s="205">
        <v>83</v>
      </c>
      <c r="AS28" s="58">
        <v>0</v>
      </c>
      <c r="AT28" s="5">
        <v>6301.4169999999995</v>
      </c>
      <c r="AU28" s="5">
        <v>765.50300000000016</v>
      </c>
      <c r="AV28" s="176">
        <v>0</v>
      </c>
      <c r="AW28" s="177">
        <v>82</v>
      </c>
      <c r="AX28" s="58">
        <v>0</v>
      </c>
      <c r="AY28" s="207"/>
      <c r="AZ28" s="200"/>
      <c r="BA28" s="58"/>
      <c r="BB28" s="58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6"/>
      <c r="BN28" s="221" t="s">
        <v>73</v>
      </c>
      <c r="BO28" s="204"/>
      <c r="BP28" s="204"/>
      <c r="BQ28" s="211"/>
    </row>
    <row r="29" spans="1:69" s="175" customFormat="1" ht="15.75">
      <c r="A29" s="179" t="s">
        <v>575</v>
      </c>
      <c r="B29" s="195" t="s">
        <v>31</v>
      </c>
      <c r="C29" s="180" t="s">
        <v>47</v>
      </c>
      <c r="D29" s="192" t="s">
        <v>46</v>
      </c>
      <c r="E29" s="194" t="s">
        <v>593</v>
      </c>
      <c r="F29" s="203">
        <v>106</v>
      </c>
      <c r="G29" s="196">
        <v>7</v>
      </c>
      <c r="H29" s="79">
        <v>59</v>
      </c>
      <c r="I29" s="79">
        <v>0</v>
      </c>
      <c r="J29" s="79">
        <v>47</v>
      </c>
      <c r="K29" s="79">
        <v>7</v>
      </c>
      <c r="L29" s="196">
        <v>13</v>
      </c>
      <c r="M29" s="199">
        <v>4</v>
      </c>
      <c r="N29" s="112"/>
      <c r="O29" s="79">
        <v>5.6478269230769218</v>
      </c>
      <c r="P29" s="79">
        <v>6.0579705882352943</v>
      </c>
      <c r="Q29" s="183">
        <v>5.8099767441860468</v>
      </c>
      <c r="R29" s="79">
        <v>9.1999999999999993</v>
      </c>
      <c r="S29" s="79">
        <v>11.649999999999999</v>
      </c>
      <c r="T29" s="189">
        <v>11.425000000000001</v>
      </c>
      <c r="U29" s="79">
        <v>6.4378269230769218</v>
      </c>
      <c r="V29" s="79">
        <v>8.4417941176470599</v>
      </c>
      <c r="W29" s="183">
        <v>7.2300930232558143</v>
      </c>
      <c r="X29" s="79">
        <v>9.9250000000000007</v>
      </c>
      <c r="Y29" s="79">
        <v>14.149999999999999</v>
      </c>
      <c r="Z29" s="189">
        <v>13.850000000000001</v>
      </c>
      <c r="AA29" s="79">
        <v>3.677772370344254</v>
      </c>
      <c r="AB29" s="79">
        <v>487</v>
      </c>
      <c r="AC29" s="79">
        <v>0.6919660441485237</v>
      </c>
      <c r="AD29" s="79">
        <v>25</v>
      </c>
      <c r="AE29" s="79">
        <v>2.0775000000000001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0</v>
      </c>
      <c r="AQ29" s="196">
        <v>0</v>
      </c>
      <c r="AR29" s="205">
        <v>99</v>
      </c>
      <c r="AS29" s="58">
        <v>0</v>
      </c>
      <c r="AT29" s="5">
        <v>7593.2619999999997</v>
      </c>
      <c r="AU29" s="5">
        <v>512.98699999999997</v>
      </c>
      <c r="AV29" s="176">
        <v>0</v>
      </c>
      <c r="AW29" s="177">
        <v>99</v>
      </c>
      <c r="AX29" s="58">
        <v>0</v>
      </c>
      <c r="AY29" s="207"/>
      <c r="AZ29" s="200"/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73</v>
      </c>
      <c r="BO29" s="198"/>
      <c r="BP29" s="198"/>
      <c r="BQ29" s="53"/>
    </row>
    <row r="30" spans="1:69" s="175" customFormat="1" ht="16.5" thickBot="1">
      <c r="A30" s="179" t="s">
        <v>575</v>
      </c>
      <c r="B30" s="195" t="s">
        <v>31</v>
      </c>
      <c r="C30" s="180" t="s">
        <v>47</v>
      </c>
      <c r="D30" s="192" t="s">
        <v>46</v>
      </c>
      <c r="E30" s="194" t="s">
        <v>594</v>
      </c>
      <c r="F30" s="203">
        <v>18</v>
      </c>
      <c r="G30" s="196">
        <v>1</v>
      </c>
      <c r="H30" s="79">
        <v>12</v>
      </c>
      <c r="I30" s="79">
        <v>1</v>
      </c>
      <c r="J30" s="79">
        <v>6</v>
      </c>
      <c r="K30" s="79">
        <v>0</v>
      </c>
      <c r="L30" s="196">
        <v>1</v>
      </c>
      <c r="M30" s="199">
        <v>1</v>
      </c>
      <c r="N30" s="112"/>
      <c r="O30" s="79">
        <v>3.5107270909090911</v>
      </c>
      <c r="P30" s="79">
        <v>3.2018</v>
      </c>
      <c r="Q30" s="183">
        <v>3.4141875000000002</v>
      </c>
      <c r="R30" s="79">
        <v>5.2249999999999996</v>
      </c>
      <c r="S30" s="79">
        <v>3.875</v>
      </c>
      <c r="T30" s="189">
        <v>5.0999999999999996</v>
      </c>
      <c r="U30" s="79">
        <v>4.1574545454545451</v>
      </c>
      <c r="V30" s="79">
        <v>5.6638000000000002</v>
      </c>
      <c r="W30" s="183">
        <v>4.6281874999999992</v>
      </c>
      <c r="X30" s="79">
        <v>5.7249999999999996</v>
      </c>
      <c r="Y30" s="79">
        <v>6.375</v>
      </c>
      <c r="Z30" s="189">
        <v>6.1</v>
      </c>
      <c r="AA30" s="79">
        <v>3.8707777791553073</v>
      </c>
      <c r="AB30" s="79">
        <v>90</v>
      </c>
      <c r="AC30" s="79">
        <v>0.62187816824547792</v>
      </c>
      <c r="AD30" s="79">
        <v>1</v>
      </c>
      <c r="AE30" s="79">
        <v>2.6285714285714286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17</v>
      </c>
      <c r="AS30" s="58">
        <v>0</v>
      </c>
      <c r="AT30" s="5">
        <v>1426.1389999999999</v>
      </c>
      <c r="AU30" s="5">
        <v>38.86</v>
      </c>
      <c r="AV30" s="176">
        <v>0</v>
      </c>
      <c r="AW30" s="177">
        <v>17</v>
      </c>
      <c r="AX30" s="58">
        <v>0</v>
      </c>
      <c r="AY30" s="207"/>
      <c r="AZ30" s="200"/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160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6"/>
      <c r="BN30" s="221" t="s">
        <v>73</v>
      </c>
      <c r="BO30" s="204"/>
      <c r="BP30" s="204"/>
      <c r="BQ30" s="211"/>
    </row>
    <row r="31" spans="1:69" s="175" customFormat="1" ht="15.75">
      <c r="A31" s="179" t="s">
        <v>575</v>
      </c>
      <c r="B31" s="195" t="s">
        <v>31</v>
      </c>
      <c r="C31" s="180" t="s">
        <v>47</v>
      </c>
      <c r="D31" s="192" t="s">
        <v>46</v>
      </c>
      <c r="E31" s="194" t="s">
        <v>594</v>
      </c>
      <c r="F31" s="203">
        <v>22</v>
      </c>
      <c r="G31" s="196">
        <v>3</v>
      </c>
      <c r="H31" s="79">
        <v>11</v>
      </c>
      <c r="I31" s="79">
        <v>1</v>
      </c>
      <c r="J31" s="79">
        <v>11</v>
      </c>
      <c r="K31" s="79">
        <v>2</v>
      </c>
      <c r="L31" s="196">
        <v>2</v>
      </c>
      <c r="M31" s="199">
        <v>1</v>
      </c>
      <c r="N31" s="112"/>
      <c r="O31" s="79">
        <v>4.2986666666666666</v>
      </c>
      <c r="P31" s="79">
        <v>5.7010000000000005</v>
      </c>
      <c r="Q31" s="183">
        <v>4.9585882352941173</v>
      </c>
      <c r="R31" s="79">
        <v>5.7749999999999995</v>
      </c>
      <c r="S31" s="79">
        <v>9.8000000000000007</v>
      </c>
      <c r="T31" s="189">
        <v>9.5749999999999993</v>
      </c>
      <c r="U31" s="79">
        <v>5.0402222222222219</v>
      </c>
      <c r="V31" s="79">
        <v>9.041125000000001</v>
      </c>
      <c r="W31" s="183">
        <v>6.923</v>
      </c>
      <c r="X31" s="79">
        <v>6.7749999999999995</v>
      </c>
      <c r="Y31" s="79">
        <v>12.4</v>
      </c>
      <c r="Z31" s="189">
        <v>12.2875</v>
      </c>
      <c r="AA31" s="79">
        <v>3.7750833513836066</v>
      </c>
      <c r="AB31" s="79">
        <v>95</v>
      </c>
      <c r="AC31" s="79">
        <v>0.66678629289753677</v>
      </c>
      <c r="AD31" s="79">
        <v>4</v>
      </c>
      <c r="AE31" s="79">
        <v>2.0250000000000004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19</v>
      </c>
      <c r="AS31" s="58">
        <v>0</v>
      </c>
      <c r="AT31" s="5">
        <v>1490.702</v>
      </c>
      <c r="AU31" s="5">
        <v>80.64</v>
      </c>
      <c r="AV31" s="176">
        <v>0</v>
      </c>
      <c r="AW31" s="177">
        <v>19</v>
      </c>
      <c r="AX31" s="58">
        <v>0</v>
      </c>
      <c r="AY31" s="207"/>
      <c r="AZ31" s="200"/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160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73</v>
      </c>
      <c r="BO31" s="198"/>
      <c r="BP31" s="198"/>
      <c r="BQ31" s="53"/>
    </row>
    <row r="32" spans="1:69" s="175" customFormat="1" ht="16.5" thickBot="1">
      <c r="A32" s="179" t="s">
        <v>575</v>
      </c>
      <c r="B32" s="195" t="s">
        <v>31</v>
      </c>
      <c r="C32" s="180" t="s">
        <v>47</v>
      </c>
      <c r="D32" s="192" t="s">
        <v>46</v>
      </c>
      <c r="E32" s="194" t="s">
        <v>594</v>
      </c>
      <c r="F32" s="203">
        <v>13</v>
      </c>
      <c r="G32" s="196">
        <v>2</v>
      </c>
      <c r="H32" s="79">
        <v>7</v>
      </c>
      <c r="I32" s="79">
        <v>1</v>
      </c>
      <c r="J32" s="79">
        <v>6</v>
      </c>
      <c r="K32" s="79">
        <v>1</v>
      </c>
      <c r="L32" s="196">
        <v>0</v>
      </c>
      <c r="M32" s="199">
        <v>0</v>
      </c>
      <c r="N32" s="112"/>
      <c r="O32" s="79">
        <v>6.5426666666666664</v>
      </c>
      <c r="P32" s="79">
        <v>4.5411999999999999</v>
      </c>
      <c r="Q32" s="183">
        <v>5.6329089999999997</v>
      </c>
      <c r="R32" s="79">
        <v>19.850000000000001</v>
      </c>
      <c r="S32" s="79">
        <v>5.375</v>
      </c>
      <c r="T32" s="189">
        <v>19.725000000000001</v>
      </c>
      <c r="U32" s="79">
        <v>7.2404999999999999</v>
      </c>
      <c r="V32" s="79">
        <v>7.4870000000000001</v>
      </c>
      <c r="W32" s="183">
        <v>7.3525453636363638</v>
      </c>
      <c r="X32" s="79">
        <v>20.350000000000001</v>
      </c>
      <c r="Y32" s="79">
        <v>10.375</v>
      </c>
      <c r="Z32" s="189">
        <v>20.225000000000001</v>
      </c>
      <c r="AA32" s="79">
        <v>3.9271212129881889</v>
      </c>
      <c r="AB32" s="79">
        <v>66</v>
      </c>
      <c r="AC32" s="79">
        <v>0.29377774133749707</v>
      </c>
      <c r="AD32" s="79">
        <v>0</v>
      </c>
      <c r="AE32" s="79">
        <v>3.5060000000000002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11</v>
      </c>
      <c r="AS32" s="58">
        <v>0</v>
      </c>
      <c r="AT32" s="5">
        <v>963.12400000000002</v>
      </c>
      <c r="AU32" s="5">
        <v>0</v>
      </c>
      <c r="AV32" s="176">
        <v>0</v>
      </c>
      <c r="AW32" s="177">
        <v>11</v>
      </c>
      <c r="AX32" s="58">
        <v>0</v>
      </c>
      <c r="AY32" s="207"/>
      <c r="AZ32" s="200"/>
      <c r="BA32" s="58"/>
      <c r="BB32" s="58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160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6"/>
      <c r="BN32" s="221" t="s">
        <v>73</v>
      </c>
      <c r="BO32" s="204"/>
      <c r="BP32" s="204"/>
      <c r="BQ32" s="211"/>
    </row>
    <row r="33" spans="1:69" s="175" customFormat="1" ht="15.75">
      <c r="A33" s="179" t="s">
        <v>575</v>
      </c>
      <c r="B33" s="195" t="s">
        <v>31</v>
      </c>
      <c r="C33" s="180" t="s">
        <v>47</v>
      </c>
      <c r="D33" s="192" t="s">
        <v>46</v>
      </c>
      <c r="E33" s="194" t="s">
        <v>594</v>
      </c>
      <c r="F33" s="203">
        <v>19</v>
      </c>
      <c r="G33" s="196">
        <v>0</v>
      </c>
      <c r="H33" s="79">
        <v>11</v>
      </c>
      <c r="I33" s="79">
        <v>0</v>
      </c>
      <c r="J33" s="79">
        <v>8</v>
      </c>
      <c r="K33" s="79">
        <v>0</v>
      </c>
      <c r="L33" s="196">
        <v>0</v>
      </c>
      <c r="M33" s="199">
        <v>0</v>
      </c>
      <c r="N33" s="112"/>
      <c r="O33" s="79">
        <v>5.1232727272727265</v>
      </c>
      <c r="P33" s="79">
        <v>6.4096250000000001</v>
      </c>
      <c r="Q33" s="183">
        <v>5.6648947368421059</v>
      </c>
      <c r="R33" s="79">
        <v>6.2249999999999996</v>
      </c>
      <c r="S33" s="79">
        <v>11.8</v>
      </c>
      <c r="T33" s="189">
        <v>11.525</v>
      </c>
      <c r="U33" s="79">
        <v>5.6872727272727266</v>
      </c>
      <c r="V33" s="79">
        <v>9.5666250000000002</v>
      </c>
      <c r="W33" s="183">
        <v>7.3206842105263163</v>
      </c>
      <c r="X33" s="79">
        <v>6.8624999999999998</v>
      </c>
      <c r="Y33" s="79">
        <v>13.8</v>
      </c>
      <c r="Z33" s="189">
        <v>13.525</v>
      </c>
      <c r="AA33" s="79">
        <v>3.6440351047013935</v>
      </c>
      <c r="AB33" s="79">
        <v>113</v>
      </c>
      <c r="AC33" s="79">
        <v>0.5489617829966833</v>
      </c>
      <c r="AD33" s="79">
        <v>3</v>
      </c>
      <c r="AE33" s="79">
        <v>2.6324999999999998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19</v>
      </c>
      <c r="AS33" s="58">
        <v>0</v>
      </c>
      <c r="AT33" s="5">
        <v>1663.0740000000001</v>
      </c>
      <c r="AU33" s="5">
        <v>0</v>
      </c>
      <c r="AV33" s="176">
        <v>0</v>
      </c>
      <c r="AW33" s="177">
        <v>19</v>
      </c>
      <c r="AX33" s="58">
        <v>0</v>
      </c>
      <c r="AY33" s="207"/>
      <c r="AZ33" s="200"/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160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73</v>
      </c>
      <c r="BO33" s="198"/>
      <c r="BP33" s="198"/>
      <c r="BQ33" s="53"/>
    </row>
    <row r="34" spans="1:69" s="175" customFormat="1" ht="16.5" thickBot="1">
      <c r="A34" s="179" t="s">
        <v>575</v>
      </c>
      <c r="B34" s="195" t="s">
        <v>31</v>
      </c>
      <c r="C34" s="180" t="s">
        <v>47</v>
      </c>
      <c r="D34" s="192" t="s">
        <v>46</v>
      </c>
      <c r="E34" s="194" t="s">
        <v>595</v>
      </c>
      <c r="F34" s="203">
        <v>36</v>
      </c>
      <c r="G34" s="196">
        <v>0</v>
      </c>
      <c r="H34" s="79">
        <v>17</v>
      </c>
      <c r="I34" s="79">
        <v>0</v>
      </c>
      <c r="J34" s="79">
        <v>19</v>
      </c>
      <c r="K34" s="79">
        <v>0</v>
      </c>
      <c r="L34" s="196">
        <v>3</v>
      </c>
      <c r="M34" s="199">
        <v>1</v>
      </c>
      <c r="N34" s="112"/>
      <c r="O34" s="79">
        <v>4.1237999999999992</v>
      </c>
      <c r="P34" s="79">
        <v>4.1936111111111103</v>
      </c>
      <c r="Q34" s="183">
        <v>4.1618787272727271</v>
      </c>
      <c r="R34" s="79">
        <v>5.625</v>
      </c>
      <c r="S34" s="79">
        <v>6.5499999999999989</v>
      </c>
      <c r="T34" s="189">
        <v>5.6749999999999989</v>
      </c>
      <c r="U34" s="79">
        <v>4.752933333333333</v>
      </c>
      <c r="V34" s="79">
        <v>6.636222222222222</v>
      </c>
      <c r="W34" s="183">
        <v>5.7801817878787878</v>
      </c>
      <c r="X34" s="79">
        <v>5.8125</v>
      </c>
      <c r="Y34" s="79">
        <v>9.0499999999999989</v>
      </c>
      <c r="Z34" s="189">
        <v>7.3916666666666666</v>
      </c>
      <c r="AA34" s="79">
        <v>3.7516354318708185</v>
      </c>
      <c r="AB34" s="79">
        <v>189</v>
      </c>
      <c r="AC34" s="79">
        <v>0.70058130766472793</v>
      </c>
      <c r="AD34" s="79">
        <v>12</v>
      </c>
      <c r="AE34" s="79">
        <v>2.0625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36</v>
      </c>
      <c r="AS34" s="58">
        <v>0</v>
      </c>
      <c r="AT34" s="5">
        <v>2917.509</v>
      </c>
      <c r="AU34" s="5">
        <v>136.86000000000001</v>
      </c>
      <c r="AV34" s="176">
        <v>0</v>
      </c>
      <c r="AW34" s="177">
        <v>36</v>
      </c>
      <c r="AX34" s="58">
        <v>0</v>
      </c>
      <c r="AY34" s="207"/>
      <c r="AZ34" s="200"/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160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6"/>
      <c r="BN34" s="221" t="s">
        <v>73</v>
      </c>
      <c r="BO34" s="204"/>
      <c r="BP34" s="204"/>
      <c r="BQ34" s="211"/>
    </row>
    <row r="35" spans="1:69" s="175" customFormat="1" ht="15.75">
      <c r="A35" s="179" t="s">
        <v>575</v>
      </c>
      <c r="B35" s="195" t="s">
        <v>31</v>
      </c>
      <c r="C35" s="180" t="s">
        <v>47</v>
      </c>
      <c r="D35" s="192" t="s">
        <v>46</v>
      </c>
      <c r="E35" s="194" t="s">
        <v>595</v>
      </c>
      <c r="F35" s="203">
        <v>51</v>
      </c>
      <c r="G35" s="196">
        <v>2</v>
      </c>
      <c r="H35" s="79">
        <v>22</v>
      </c>
      <c r="I35" s="79">
        <v>2</v>
      </c>
      <c r="J35" s="79">
        <v>29</v>
      </c>
      <c r="K35" s="79">
        <v>0</v>
      </c>
      <c r="L35" s="196">
        <v>7</v>
      </c>
      <c r="M35" s="199">
        <v>1</v>
      </c>
      <c r="N35" s="112"/>
      <c r="O35" s="79">
        <v>4.0173749999999995</v>
      </c>
      <c r="P35" s="79">
        <v>3.6917200000000001</v>
      </c>
      <c r="Q35" s="183">
        <v>3.8188048780487804</v>
      </c>
      <c r="R35" s="79">
        <v>6.1</v>
      </c>
      <c r="S35" s="79">
        <v>5.875</v>
      </c>
      <c r="T35" s="189">
        <v>5.9749999999999979</v>
      </c>
      <c r="U35" s="79">
        <v>4.6621249999999996</v>
      </c>
      <c r="V35" s="79">
        <v>6.1227599999999995</v>
      </c>
      <c r="W35" s="183">
        <v>5.5527560731707322</v>
      </c>
      <c r="X35" s="79">
        <v>6.1</v>
      </c>
      <c r="Y35" s="79">
        <v>8.375</v>
      </c>
      <c r="Z35" s="189">
        <v>7.4874999999999989</v>
      </c>
      <c r="AA35" s="79">
        <v>3.628447158452941</v>
      </c>
      <c r="AB35" s="79">
        <v>245</v>
      </c>
      <c r="AC35" s="79">
        <v>0.6003186404898001</v>
      </c>
      <c r="AD35" s="79">
        <v>9</v>
      </c>
      <c r="AE35" s="79">
        <v>2.5125000000000002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49</v>
      </c>
      <c r="AS35" s="58">
        <v>0</v>
      </c>
      <c r="AT35" s="5">
        <v>4105.5569999999998</v>
      </c>
      <c r="AU35" s="5">
        <v>22.172999999999998</v>
      </c>
      <c r="AV35" s="176">
        <v>0</v>
      </c>
      <c r="AW35" s="177">
        <v>49</v>
      </c>
      <c r="AX35" s="58">
        <v>0</v>
      </c>
      <c r="AY35" s="207"/>
      <c r="AZ35" s="200"/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160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73</v>
      </c>
      <c r="BO35" s="198"/>
      <c r="BP35" s="198"/>
      <c r="BQ35" s="53"/>
    </row>
    <row r="36" spans="1:69" s="175" customFormat="1" ht="16.5" thickBot="1">
      <c r="A36" s="179" t="s">
        <v>575</v>
      </c>
      <c r="B36" s="195" t="s">
        <v>31</v>
      </c>
      <c r="C36" s="180" t="s">
        <v>47</v>
      </c>
      <c r="D36" s="192" t="s">
        <v>46</v>
      </c>
      <c r="E36" s="194" t="s">
        <v>595</v>
      </c>
      <c r="F36" s="203">
        <v>48</v>
      </c>
      <c r="G36" s="196">
        <v>8</v>
      </c>
      <c r="H36" s="79">
        <v>22</v>
      </c>
      <c r="I36" s="79">
        <v>5</v>
      </c>
      <c r="J36" s="79">
        <v>26</v>
      </c>
      <c r="K36" s="79">
        <v>3</v>
      </c>
      <c r="L36" s="196">
        <v>4</v>
      </c>
      <c r="M36" s="199">
        <v>0</v>
      </c>
      <c r="N36" s="112"/>
      <c r="O36" s="79">
        <v>3.980647058823529</v>
      </c>
      <c r="P36" s="79">
        <v>4.4330526315789474</v>
      </c>
      <c r="Q36" s="183">
        <v>4.2194166111111109</v>
      </c>
      <c r="R36" s="79">
        <v>5.0749999999999993</v>
      </c>
      <c r="S36" s="79">
        <v>5.7625000000000002</v>
      </c>
      <c r="T36" s="189">
        <v>5.5499999999999989</v>
      </c>
      <c r="U36" s="79">
        <v>4.9109999999999996</v>
      </c>
      <c r="V36" s="79">
        <v>6.8307894736842121</v>
      </c>
      <c r="W36" s="183">
        <v>5.9242221666666666</v>
      </c>
      <c r="X36" s="79">
        <v>7.5749999999999993</v>
      </c>
      <c r="Y36" s="79">
        <v>8.0250000000000004</v>
      </c>
      <c r="Z36" s="189">
        <v>7.7999999999999989</v>
      </c>
      <c r="AA36" s="79">
        <v>3.757416677695733</v>
      </c>
      <c r="AB36" s="79">
        <v>215</v>
      </c>
      <c r="AC36" s="79">
        <v>0.61772169403745514</v>
      </c>
      <c r="AD36" s="79">
        <v>9</v>
      </c>
      <c r="AE36" s="79">
        <v>2.625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0</v>
      </c>
      <c r="AP36" s="196">
        <v>0</v>
      </c>
      <c r="AQ36" s="196">
        <v>0</v>
      </c>
      <c r="AR36" s="205">
        <v>40</v>
      </c>
      <c r="AS36" s="58">
        <v>0</v>
      </c>
      <c r="AT36" s="5">
        <v>3268.4980000000005</v>
      </c>
      <c r="AU36" s="5">
        <v>43.227000000000004</v>
      </c>
      <c r="AV36" s="176">
        <v>0</v>
      </c>
      <c r="AW36" s="177">
        <v>40</v>
      </c>
      <c r="AX36" s="58">
        <v>0</v>
      </c>
      <c r="AY36" s="207"/>
      <c r="AZ36" s="200"/>
      <c r="BA36" s="58"/>
      <c r="BB36" s="58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160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6"/>
      <c r="BN36" s="221" t="s">
        <v>73</v>
      </c>
      <c r="BO36" s="204"/>
      <c r="BP36" s="204"/>
      <c r="BQ36" s="211"/>
    </row>
    <row r="37" spans="1:69" s="175" customFormat="1" ht="15.75">
      <c r="A37" s="179" t="s">
        <v>575</v>
      </c>
      <c r="B37" s="195" t="s">
        <v>31</v>
      </c>
      <c r="C37" s="180" t="s">
        <v>47</v>
      </c>
      <c r="D37" s="192" t="s">
        <v>46</v>
      </c>
      <c r="E37" s="194" t="s">
        <v>595</v>
      </c>
      <c r="F37" s="203">
        <v>43</v>
      </c>
      <c r="G37" s="196">
        <v>3</v>
      </c>
      <c r="H37" s="79">
        <v>23</v>
      </c>
      <c r="I37" s="79">
        <v>3</v>
      </c>
      <c r="J37" s="79">
        <v>20</v>
      </c>
      <c r="K37" s="79">
        <v>0</v>
      </c>
      <c r="L37" s="196">
        <v>3</v>
      </c>
      <c r="M37" s="199">
        <v>0</v>
      </c>
      <c r="N37" s="112"/>
      <c r="O37" s="79">
        <v>4.8287894736842105</v>
      </c>
      <c r="P37" s="79">
        <v>4.4126111111111106</v>
      </c>
      <c r="Q37" s="183">
        <v>4.6263243243243242</v>
      </c>
      <c r="R37" s="79">
        <v>10.525</v>
      </c>
      <c r="S37" s="79">
        <v>11.549999999999999</v>
      </c>
      <c r="T37" s="189">
        <v>10.574999999999999</v>
      </c>
      <c r="U37" s="79">
        <v>5.5046842105263156</v>
      </c>
      <c r="V37" s="79">
        <v>6.8157222222222229</v>
      </c>
      <c r="W37" s="183">
        <v>6.1424864864864865</v>
      </c>
      <c r="X37" s="79">
        <v>11.025</v>
      </c>
      <c r="Y37" s="79">
        <v>13.549999999999999</v>
      </c>
      <c r="Z37" s="189">
        <v>11.074999999999999</v>
      </c>
      <c r="AA37" s="79">
        <v>3.6859459565566466</v>
      </c>
      <c r="AB37" s="79">
        <v>222</v>
      </c>
      <c r="AC37" s="79">
        <v>0.54170566615012106</v>
      </c>
      <c r="AD37" s="79">
        <v>8</v>
      </c>
      <c r="AE37" s="79">
        <v>2.6550000000000002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40</v>
      </c>
      <c r="AS37" s="58">
        <v>0</v>
      </c>
      <c r="AT37" s="5">
        <v>3428.7690000000002</v>
      </c>
      <c r="AU37" s="5">
        <v>0</v>
      </c>
      <c r="AV37" s="176">
        <v>0</v>
      </c>
      <c r="AW37" s="177">
        <v>40</v>
      </c>
      <c r="AX37" s="58">
        <v>0</v>
      </c>
      <c r="AY37" s="207"/>
      <c r="AZ37" s="200"/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160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73</v>
      </c>
      <c r="BO37" s="198"/>
      <c r="BP37" s="198"/>
      <c r="BQ37" s="53"/>
    </row>
    <row r="38" spans="1:69" s="175" customFormat="1" ht="16.5" thickBot="1">
      <c r="A38" s="179" t="s">
        <v>575</v>
      </c>
      <c r="B38" s="195" t="s">
        <v>31</v>
      </c>
      <c r="C38" s="180" t="s">
        <v>47</v>
      </c>
      <c r="D38" s="192" t="s">
        <v>46</v>
      </c>
      <c r="E38" s="194" t="s">
        <v>596</v>
      </c>
      <c r="F38" s="203">
        <v>29</v>
      </c>
      <c r="G38" s="196">
        <v>0</v>
      </c>
      <c r="H38" s="79">
        <v>15</v>
      </c>
      <c r="I38" s="79">
        <v>0</v>
      </c>
      <c r="J38" s="79">
        <v>14</v>
      </c>
      <c r="K38" s="79">
        <v>0</v>
      </c>
      <c r="L38" s="196">
        <v>1</v>
      </c>
      <c r="M38" s="199">
        <v>1</v>
      </c>
      <c r="N38" s="112"/>
      <c r="O38" s="79">
        <v>3.9501998666666664</v>
      </c>
      <c r="P38" s="79">
        <v>3.7114615384615388</v>
      </c>
      <c r="Q38" s="183">
        <v>3.8393570714285716</v>
      </c>
      <c r="R38" s="79">
        <v>4.4375</v>
      </c>
      <c r="S38" s="79">
        <v>4.6749999999999998</v>
      </c>
      <c r="T38" s="189">
        <v>4.4749999999999996</v>
      </c>
      <c r="U38" s="79">
        <v>4.4812000000000003</v>
      </c>
      <c r="V38" s="79">
        <v>6.0808459999999993</v>
      </c>
      <c r="W38" s="183">
        <v>5.2238927857142858</v>
      </c>
      <c r="X38" s="79">
        <v>5.125</v>
      </c>
      <c r="Y38" s="79">
        <v>7.1749999999999998</v>
      </c>
      <c r="Z38" s="189">
        <v>6.8999999999999995</v>
      </c>
      <c r="AA38" s="79">
        <v>3.9074074250680431</v>
      </c>
      <c r="AB38" s="79">
        <v>162</v>
      </c>
      <c r="AC38" s="79">
        <v>0.45873333246725145</v>
      </c>
      <c r="AD38" s="79">
        <v>1</v>
      </c>
      <c r="AE38" s="79">
        <v>3.1692307692307691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29</v>
      </c>
      <c r="AS38" s="58">
        <v>0</v>
      </c>
      <c r="AT38" s="5">
        <v>2500.991</v>
      </c>
      <c r="AU38" s="5">
        <v>0</v>
      </c>
      <c r="AV38" s="176">
        <v>0</v>
      </c>
      <c r="AW38" s="177">
        <v>29</v>
      </c>
      <c r="AX38" s="58">
        <v>0</v>
      </c>
      <c r="AY38" s="207"/>
      <c r="AZ38" s="200"/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160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6"/>
      <c r="BN38" s="221" t="s">
        <v>73</v>
      </c>
      <c r="BO38" s="204"/>
      <c r="BP38" s="204"/>
      <c r="BQ38" s="211"/>
    </row>
    <row r="39" spans="1:69" s="175" customFormat="1" ht="15.75">
      <c r="A39" s="179" t="s">
        <v>575</v>
      </c>
      <c r="B39" s="195" t="s">
        <v>31</v>
      </c>
      <c r="C39" s="180" t="s">
        <v>47</v>
      </c>
      <c r="D39" s="192" t="s">
        <v>46</v>
      </c>
      <c r="E39" s="194" t="s">
        <v>596</v>
      </c>
      <c r="F39" s="203">
        <v>40</v>
      </c>
      <c r="G39" s="196">
        <v>5</v>
      </c>
      <c r="H39" s="79">
        <v>25</v>
      </c>
      <c r="I39" s="79">
        <v>2</v>
      </c>
      <c r="J39" s="79">
        <v>15</v>
      </c>
      <c r="K39" s="79">
        <v>3</v>
      </c>
      <c r="L39" s="196">
        <v>1</v>
      </c>
      <c r="M39" s="199">
        <v>1</v>
      </c>
      <c r="N39" s="112"/>
      <c r="O39" s="79">
        <v>4.0165453636363644</v>
      </c>
      <c r="P39" s="79">
        <v>4.9296666666666669</v>
      </c>
      <c r="Q39" s="183">
        <v>4.3388234705882356</v>
      </c>
      <c r="R39" s="79">
        <v>5.9749999999999996</v>
      </c>
      <c r="S39" s="79">
        <v>10.199999999999999</v>
      </c>
      <c r="T39" s="189">
        <v>6.6499999999999986</v>
      </c>
      <c r="U39" s="79">
        <v>4.7410453636363634</v>
      </c>
      <c r="V39" s="79">
        <v>7.4114999166666671</v>
      </c>
      <c r="W39" s="183">
        <v>5.6835588235294132</v>
      </c>
      <c r="X39" s="79">
        <v>6.4749999999999996</v>
      </c>
      <c r="Y39" s="79">
        <v>12.7</v>
      </c>
      <c r="Z39" s="189">
        <v>9.3249999999999993</v>
      </c>
      <c r="AA39" s="79">
        <v>3.5540000106349141</v>
      </c>
      <c r="AB39" s="79">
        <v>197</v>
      </c>
      <c r="AC39" s="79">
        <v>0.65643000848944799</v>
      </c>
      <c r="AD39" s="79">
        <v>11</v>
      </c>
      <c r="AE39" s="79">
        <v>2.2625000000000002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0</v>
      </c>
      <c r="AP39" s="196">
        <v>0</v>
      </c>
      <c r="AQ39" s="196">
        <v>0</v>
      </c>
      <c r="AR39" s="205">
        <v>35</v>
      </c>
      <c r="AS39" s="58">
        <v>0</v>
      </c>
      <c r="AT39" s="5">
        <v>3034.7179999999998</v>
      </c>
      <c r="AU39" s="5">
        <v>0.95899999999999996</v>
      </c>
      <c r="AV39" s="176">
        <v>0</v>
      </c>
      <c r="AW39" s="177">
        <v>35</v>
      </c>
      <c r="AX39" s="58">
        <v>0</v>
      </c>
      <c r="AY39" s="207"/>
      <c r="AZ39" s="200"/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160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73</v>
      </c>
      <c r="BO39" s="198"/>
      <c r="BP39" s="198"/>
      <c r="BQ39" s="53"/>
    </row>
    <row r="40" spans="1:69" s="175" customFormat="1" ht="16.5" thickBot="1">
      <c r="A40" s="179" t="s">
        <v>575</v>
      </c>
      <c r="B40" s="195" t="s">
        <v>31</v>
      </c>
      <c r="C40" s="180" t="s">
        <v>47</v>
      </c>
      <c r="D40" s="192" t="s">
        <v>46</v>
      </c>
      <c r="E40" s="194" t="s">
        <v>596</v>
      </c>
      <c r="F40" s="203">
        <v>29</v>
      </c>
      <c r="G40" s="196">
        <v>2</v>
      </c>
      <c r="H40" s="79">
        <v>15</v>
      </c>
      <c r="I40" s="79">
        <v>1</v>
      </c>
      <c r="J40" s="79">
        <v>14</v>
      </c>
      <c r="K40" s="79">
        <v>1</v>
      </c>
      <c r="L40" s="196">
        <v>1</v>
      </c>
      <c r="M40" s="199">
        <v>0</v>
      </c>
      <c r="N40" s="112"/>
      <c r="O40" s="79">
        <v>4.448999923076923</v>
      </c>
      <c r="P40" s="79">
        <v>5.0538459999999992</v>
      </c>
      <c r="Q40" s="183">
        <v>4.7514230769230767</v>
      </c>
      <c r="R40" s="79">
        <v>6.1749999999999998</v>
      </c>
      <c r="S40" s="79">
        <v>6.6749999999999998</v>
      </c>
      <c r="T40" s="189">
        <v>6.45</v>
      </c>
      <c r="U40" s="79">
        <v>5.3088461538461535</v>
      </c>
      <c r="V40" s="79">
        <v>7.4528461538461528</v>
      </c>
      <c r="W40" s="183">
        <v>6.3808461538461536</v>
      </c>
      <c r="X40" s="79">
        <v>6.8375000000000004</v>
      </c>
      <c r="Y40" s="79">
        <v>9.1750000000000007</v>
      </c>
      <c r="Z40" s="189">
        <v>8.85</v>
      </c>
      <c r="AA40" s="79">
        <v>3.9229231006059893</v>
      </c>
      <c r="AB40" s="79">
        <v>155</v>
      </c>
      <c r="AC40" s="79">
        <v>0.43870166827751678</v>
      </c>
      <c r="AD40" s="79">
        <v>2</v>
      </c>
      <c r="AE40" s="79">
        <v>3.0729166666666665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27</v>
      </c>
      <c r="AS40" s="58">
        <v>0</v>
      </c>
      <c r="AT40" s="5">
        <v>2192.5659999999998</v>
      </c>
      <c r="AU40" s="5">
        <v>147.57300000000001</v>
      </c>
      <c r="AV40" s="176">
        <v>0</v>
      </c>
      <c r="AW40" s="177">
        <v>27</v>
      </c>
      <c r="AX40" s="58">
        <v>0</v>
      </c>
      <c r="AY40" s="207"/>
      <c r="AZ40" s="200"/>
      <c r="BA40" s="58"/>
      <c r="BB40" s="58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160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6"/>
      <c r="BN40" s="221" t="s">
        <v>73</v>
      </c>
      <c r="BO40" s="204"/>
      <c r="BP40" s="204"/>
      <c r="BQ40" s="211"/>
    </row>
    <row r="41" spans="1:69" s="175" customFormat="1" ht="15.75">
      <c r="A41" s="179" t="s">
        <v>575</v>
      </c>
      <c r="B41" s="195" t="s">
        <v>31</v>
      </c>
      <c r="C41" s="180" t="s">
        <v>47</v>
      </c>
      <c r="D41" s="192" t="s">
        <v>46</v>
      </c>
      <c r="E41" s="194" t="s">
        <v>596</v>
      </c>
      <c r="F41" s="203">
        <v>40</v>
      </c>
      <c r="G41" s="196">
        <v>2</v>
      </c>
      <c r="H41" s="79">
        <v>23</v>
      </c>
      <c r="I41" s="79">
        <v>0</v>
      </c>
      <c r="J41" s="79">
        <v>17</v>
      </c>
      <c r="K41" s="79">
        <v>2</v>
      </c>
      <c r="L41" s="196">
        <v>3</v>
      </c>
      <c r="M41" s="199">
        <v>1</v>
      </c>
      <c r="N41" s="112"/>
      <c r="O41" s="79">
        <v>4.7047141904761904</v>
      </c>
      <c r="P41" s="79">
        <v>4.3795714285714293</v>
      </c>
      <c r="Q41" s="183">
        <v>4.5746570857142856</v>
      </c>
      <c r="R41" s="79">
        <v>6.4749999999999996</v>
      </c>
      <c r="S41" s="79">
        <v>5.1499999999999995</v>
      </c>
      <c r="T41" s="189">
        <v>6.125</v>
      </c>
      <c r="U41" s="79">
        <v>5.5350475714285707</v>
      </c>
      <c r="V41" s="79">
        <v>6.8042142142857145</v>
      </c>
      <c r="W41" s="183">
        <v>6.0427142285714286</v>
      </c>
      <c r="X41" s="79">
        <v>7.7374999999999998</v>
      </c>
      <c r="Y41" s="79">
        <v>7.6499999999999995</v>
      </c>
      <c r="Z41" s="189">
        <v>7.708333333333333</v>
      </c>
      <c r="AA41" s="79">
        <v>3.6107647172376218</v>
      </c>
      <c r="AB41" s="79">
        <v>202</v>
      </c>
      <c r="AC41" s="79">
        <v>0.64894219732870007</v>
      </c>
      <c r="AD41" s="79">
        <v>11</v>
      </c>
      <c r="AE41" s="79">
        <v>2.0666666666666669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0</v>
      </c>
      <c r="AP41" s="196">
        <v>0</v>
      </c>
      <c r="AQ41" s="196">
        <v>0</v>
      </c>
      <c r="AR41" s="205">
        <v>38</v>
      </c>
      <c r="AS41" s="58">
        <v>0</v>
      </c>
      <c r="AT41" s="5">
        <v>3212.7349999999997</v>
      </c>
      <c r="AU41" s="5">
        <v>0</v>
      </c>
      <c r="AV41" s="176">
        <v>0</v>
      </c>
      <c r="AW41" s="177">
        <v>38</v>
      </c>
      <c r="AX41" s="58">
        <v>0</v>
      </c>
      <c r="AY41" s="207"/>
      <c r="AZ41" s="200"/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160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73</v>
      </c>
      <c r="BO41" s="198"/>
      <c r="BP41" s="198"/>
      <c r="BQ41" s="53"/>
    </row>
    <row r="42" spans="1:69" s="175" customFormat="1" ht="16.5" thickBot="1">
      <c r="A42" s="179" t="s">
        <v>575</v>
      </c>
      <c r="B42" s="195" t="s">
        <v>31</v>
      </c>
      <c r="C42" s="180" t="s">
        <v>47</v>
      </c>
      <c r="D42" s="192" t="s">
        <v>46</v>
      </c>
      <c r="E42" s="194" t="s">
        <v>597</v>
      </c>
      <c r="F42" s="203">
        <v>113</v>
      </c>
      <c r="G42" s="196">
        <v>2</v>
      </c>
      <c r="H42" s="79">
        <v>62</v>
      </c>
      <c r="I42" s="79">
        <v>2</v>
      </c>
      <c r="J42" s="79">
        <v>51</v>
      </c>
      <c r="K42" s="79">
        <v>0</v>
      </c>
      <c r="L42" s="196">
        <v>9</v>
      </c>
      <c r="M42" s="199">
        <v>3</v>
      </c>
      <c r="N42" s="112"/>
      <c r="O42" s="79">
        <v>4.4616481296296291</v>
      </c>
      <c r="P42" s="79">
        <v>4.2805416666666671</v>
      </c>
      <c r="Q42" s="183">
        <v>4.3764215588235293</v>
      </c>
      <c r="R42" s="79">
        <v>6.4124999999999996</v>
      </c>
      <c r="S42" s="79">
        <v>5.7999999999999972</v>
      </c>
      <c r="T42" s="189">
        <v>6.3624999999999989</v>
      </c>
      <c r="U42" s="79">
        <v>5.0794259074074075</v>
      </c>
      <c r="V42" s="79">
        <v>6.700479166666665</v>
      </c>
      <c r="W42" s="183">
        <v>5.8422744803921569</v>
      </c>
      <c r="X42" s="79">
        <v>7.5749999999999993</v>
      </c>
      <c r="Y42" s="79">
        <v>8.3999999999999986</v>
      </c>
      <c r="Z42" s="189">
        <v>7.9749999999999979</v>
      </c>
      <c r="AA42" s="79">
        <v>3.7713703804545942</v>
      </c>
      <c r="AB42" s="79">
        <v>591</v>
      </c>
      <c r="AC42" s="79">
        <v>0.62357997008053845</v>
      </c>
      <c r="AD42" s="79">
        <v>18</v>
      </c>
      <c r="AE42" s="79">
        <v>2.5908333333333333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111</v>
      </c>
      <c r="AS42" s="58">
        <v>0</v>
      </c>
      <c r="AT42" s="5">
        <v>9172.5550000000003</v>
      </c>
      <c r="AU42" s="5">
        <v>190.93599999999998</v>
      </c>
      <c r="AV42" s="176">
        <v>1</v>
      </c>
      <c r="AW42" s="177">
        <v>110</v>
      </c>
      <c r="AX42" s="58">
        <v>0</v>
      </c>
      <c r="AY42" s="207"/>
      <c r="AZ42" s="200"/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160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6"/>
      <c r="BN42" s="221" t="s">
        <v>73</v>
      </c>
      <c r="BO42" s="204"/>
      <c r="BP42" s="204"/>
      <c r="BQ42" s="211"/>
    </row>
    <row r="43" spans="1:69" s="175" customFormat="1" ht="15.75">
      <c r="A43" s="179" t="s">
        <v>575</v>
      </c>
      <c r="B43" s="195" t="s">
        <v>31</v>
      </c>
      <c r="C43" s="180" t="s">
        <v>47</v>
      </c>
      <c r="D43" s="192" t="s">
        <v>46</v>
      </c>
      <c r="E43" s="194" t="s">
        <v>597</v>
      </c>
      <c r="F43" s="203">
        <v>111</v>
      </c>
      <c r="G43" s="196">
        <v>3</v>
      </c>
      <c r="H43" s="79">
        <v>60</v>
      </c>
      <c r="I43" s="79">
        <v>2</v>
      </c>
      <c r="J43" s="79">
        <v>51</v>
      </c>
      <c r="K43" s="79">
        <v>1</v>
      </c>
      <c r="L43" s="196">
        <v>9</v>
      </c>
      <c r="M43" s="199">
        <v>1</v>
      </c>
      <c r="N43" s="112"/>
      <c r="O43" s="79">
        <v>4.0201509056603779</v>
      </c>
      <c r="P43" s="79">
        <v>4.7649767441860469</v>
      </c>
      <c r="Q43" s="183">
        <v>4.3537708333333338</v>
      </c>
      <c r="R43" s="79">
        <v>5.8374999999999986</v>
      </c>
      <c r="S43" s="79">
        <v>10.425000000000001</v>
      </c>
      <c r="T43" s="189">
        <v>9.5499999999999972</v>
      </c>
      <c r="U43" s="79">
        <v>4.7800754528301894</v>
      </c>
      <c r="V43" s="79">
        <v>7.1638604651162776</v>
      </c>
      <c r="W43" s="183">
        <v>5.847812499999999</v>
      </c>
      <c r="X43" s="79">
        <v>7.0874999999999986</v>
      </c>
      <c r="Y43" s="79">
        <v>12.925000000000001</v>
      </c>
      <c r="Z43" s="189">
        <v>10.599999999999994</v>
      </c>
      <c r="AA43" s="79">
        <v>3.5342619197303744</v>
      </c>
      <c r="AB43" s="79">
        <v>585</v>
      </c>
      <c r="AC43" s="79">
        <v>0.64536392372987761</v>
      </c>
      <c r="AD43" s="79">
        <v>35</v>
      </c>
      <c r="AE43" s="79">
        <v>2.3039473684210527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0</v>
      </c>
      <c r="AP43" s="196">
        <v>0</v>
      </c>
      <c r="AQ43" s="196">
        <v>0</v>
      </c>
      <c r="AR43" s="205">
        <v>108</v>
      </c>
      <c r="AS43" s="58">
        <v>0</v>
      </c>
      <c r="AT43" s="5">
        <v>8772.0190000000002</v>
      </c>
      <c r="AU43" s="5">
        <v>333.71000000000004</v>
      </c>
      <c r="AV43" s="176">
        <v>0</v>
      </c>
      <c r="AW43" s="177">
        <v>108</v>
      </c>
      <c r="AX43" s="58">
        <v>0</v>
      </c>
      <c r="AY43" s="207"/>
      <c r="AZ43" s="200"/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160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73</v>
      </c>
      <c r="BO43" s="198"/>
      <c r="BP43" s="198"/>
      <c r="BQ43" s="53"/>
    </row>
    <row r="44" spans="1:69" s="175" customFormat="1" ht="16.5" thickBot="1">
      <c r="A44" s="179" t="s">
        <v>575</v>
      </c>
      <c r="B44" s="195" t="s">
        <v>31</v>
      </c>
      <c r="C44" s="180" t="s">
        <v>47</v>
      </c>
      <c r="D44" s="192" t="s">
        <v>46</v>
      </c>
      <c r="E44" s="194" t="s">
        <v>597</v>
      </c>
      <c r="F44" s="203">
        <v>128</v>
      </c>
      <c r="G44" s="196">
        <v>6</v>
      </c>
      <c r="H44" s="79">
        <v>67</v>
      </c>
      <c r="I44" s="79">
        <v>4</v>
      </c>
      <c r="J44" s="79">
        <v>61</v>
      </c>
      <c r="K44" s="79">
        <v>2</v>
      </c>
      <c r="L44" s="196">
        <v>10</v>
      </c>
      <c r="M44" s="199">
        <v>2</v>
      </c>
      <c r="N44" s="112"/>
      <c r="O44" s="79">
        <v>4.201706896551725</v>
      </c>
      <c r="P44" s="79">
        <v>4.6613888888888884</v>
      </c>
      <c r="Q44" s="183">
        <v>4.4233392857142855</v>
      </c>
      <c r="R44" s="79">
        <v>5.0499999999999972</v>
      </c>
      <c r="S44" s="79">
        <v>5.6499999999999986</v>
      </c>
      <c r="T44" s="189">
        <v>5.4666666666666659</v>
      </c>
      <c r="U44" s="79">
        <v>5.062741379310344</v>
      </c>
      <c r="V44" s="79">
        <v>7.0635925925925926</v>
      </c>
      <c r="W44" s="183">
        <v>6.027437482142858</v>
      </c>
      <c r="X44" s="79">
        <v>6.0499999999999972</v>
      </c>
      <c r="Y44" s="79">
        <v>8.1499999999999986</v>
      </c>
      <c r="Z44" s="189">
        <v>7.9499999999999993</v>
      </c>
      <c r="AA44" s="79">
        <v>3.8065545660437961</v>
      </c>
      <c r="AB44" s="79">
        <v>657</v>
      </c>
      <c r="AC44" s="79">
        <v>0.5915461334151656</v>
      </c>
      <c r="AD44" s="79">
        <v>20</v>
      </c>
      <c r="AE44" s="79">
        <v>2.6817307692307693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122</v>
      </c>
      <c r="AS44" s="58">
        <v>0</v>
      </c>
      <c r="AT44" s="5">
        <v>10100.135000000002</v>
      </c>
      <c r="AU44" s="5">
        <v>195.042</v>
      </c>
      <c r="AV44" s="176">
        <v>1</v>
      </c>
      <c r="AW44" s="177">
        <v>121</v>
      </c>
      <c r="AX44" s="58">
        <v>0</v>
      </c>
      <c r="AY44" s="207"/>
      <c r="AZ44" s="200"/>
      <c r="BA44" s="58"/>
      <c r="BB44" s="58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160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6"/>
      <c r="BN44" s="221" t="s">
        <v>73</v>
      </c>
      <c r="BO44" s="204"/>
      <c r="BP44" s="204"/>
      <c r="BQ44" s="211"/>
    </row>
    <row r="45" spans="1:69" s="66" customFormat="1" ht="16.5" thickBot="1">
      <c r="A45" s="81" t="s">
        <v>575</v>
      </c>
      <c r="B45" s="82" t="s">
        <v>31</v>
      </c>
      <c r="C45" s="69" t="s">
        <v>47</v>
      </c>
      <c r="D45" s="84" t="s">
        <v>46</v>
      </c>
      <c r="E45" s="117" t="s">
        <v>597</v>
      </c>
      <c r="F45" s="118">
        <v>115</v>
      </c>
      <c r="G45" s="49">
        <v>5</v>
      </c>
      <c r="H45" s="171">
        <v>57</v>
      </c>
      <c r="I45" s="171">
        <v>2</v>
      </c>
      <c r="J45" s="171">
        <v>58</v>
      </c>
      <c r="K45" s="171">
        <v>3</v>
      </c>
      <c r="L45" s="49">
        <v>15</v>
      </c>
      <c r="M45" s="166">
        <v>3</v>
      </c>
      <c r="N45" s="85"/>
      <c r="O45" s="171">
        <v>5.2681488936170213</v>
      </c>
      <c r="P45" s="171">
        <v>5.6265208333333332</v>
      </c>
      <c r="Q45" s="30">
        <v>5.4492210526315796</v>
      </c>
      <c r="R45" s="171">
        <v>8.4124999999999996</v>
      </c>
      <c r="S45" s="171">
        <v>11.899999999999999</v>
      </c>
      <c r="T45" s="120">
        <v>11.5625</v>
      </c>
      <c r="U45" s="171">
        <v>5.9367021276595748</v>
      </c>
      <c r="V45" s="171">
        <v>8.0064583333333328</v>
      </c>
      <c r="W45" s="30">
        <v>6.9824736526315796</v>
      </c>
      <c r="X45" s="171">
        <v>8.9124999999999996</v>
      </c>
      <c r="Y45" s="171">
        <v>14.299999999999997</v>
      </c>
      <c r="Z45" s="120">
        <v>13.8125</v>
      </c>
      <c r="AA45" s="171">
        <v>3.6517934881258696</v>
      </c>
      <c r="AB45" s="171">
        <v>552</v>
      </c>
      <c r="AC45" s="171">
        <v>0.57599288036415663</v>
      </c>
      <c r="AD45" s="171">
        <v>18</v>
      </c>
      <c r="AE45" s="171">
        <v>2.5258620689655173</v>
      </c>
      <c r="AF45" s="168"/>
      <c r="AG45" s="168"/>
      <c r="AH45" s="168"/>
      <c r="AI45" s="168"/>
      <c r="AJ45" s="168"/>
      <c r="AK45" s="168"/>
      <c r="AL45" s="168"/>
      <c r="AM45" s="168"/>
      <c r="AN45" s="168"/>
      <c r="AO45" s="122">
        <v>0</v>
      </c>
      <c r="AP45" s="49">
        <v>0</v>
      </c>
      <c r="AQ45" s="49">
        <v>0</v>
      </c>
      <c r="AR45" s="167">
        <v>110</v>
      </c>
      <c r="AS45" s="169">
        <v>0</v>
      </c>
      <c r="AT45" s="172">
        <v>8521.485999999999</v>
      </c>
      <c r="AU45" s="172">
        <v>527.56899999999996</v>
      </c>
      <c r="AV45" s="80">
        <v>3</v>
      </c>
      <c r="AW45" s="154">
        <v>107</v>
      </c>
      <c r="AX45" s="169">
        <v>0</v>
      </c>
      <c r="AY45" s="214"/>
      <c r="AZ45" s="38"/>
      <c r="BA45" s="169"/>
      <c r="BB45" s="169"/>
      <c r="BC45" s="215" t="s">
        <v>118</v>
      </c>
      <c r="BD45" s="92" t="s">
        <v>102</v>
      </c>
      <c r="BE45" s="80" t="s">
        <v>103</v>
      </c>
      <c r="BF45" s="80" t="s">
        <v>104</v>
      </c>
      <c r="BG45" s="80" t="s">
        <v>105</v>
      </c>
      <c r="BH45" s="94" t="s">
        <v>160</v>
      </c>
      <c r="BI45" s="94" t="s">
        <v>129</v>
      </c>
      <c r="BJ45" s="73">
        <v>214</v>
      </c>
      <c r="BK45" s="73" t="s">
        <v>130</v>
      </c>
      <c r="BL45" s="96" t="s">
        <v>108</v>
      </c>
      <c r="BM45" s="217"/>
      <c r="BN45" s="220" t="s">
        <v>73</v>
      </c>
      <c r="BO45" s="170"/>
      <c r="BP45" s="170"/>
      <c r="BQ45" s="85"/>
    </row>
    <row r="46" spans="1:69" s="175" customFormat="1">
      <c r="E46" s="3"/>
    </row>
    <row r="47" spans="1:69" s="175" customFormat="1">
      <c r="E47" s="3"/>
    </row>
    <row r="48" spans="1:69" s="175" customFormat="1">
      <c r="E48" s="3"/>
    </row>
    <row r="49" spans="5:5" s="175" customFormat="1">
      <c r="E49" s="3"/>
    </row>
    <row r="50" spans="5:5" s="175" customFormat="1">
      <c r="E50" s="3"/>
    </row>
    <row r="51" spans="5:5" s="175" customFormat="1">
      <c r="E51" s="3"/>
    </row>
    <row r="52" spans="5:5" s="175" customFormat="1">
      <c r="E52" s="3"/>
    </row>
    <row r="53" spans="5:5" s="175" customFormat="1">
      <c r="E53" s="3"/>
    </row>
    <row r="54" spans="5:5" s="175" customFormat="1">
      <c r="E54" s="3"/>
    </row>
    <row r="55" spans="5:5" s="175" customFormat="1">
      <c r="E55" s="3"/>
    </row>
    <row r="56" spans="5:5" s="175" customFormat="1">
      <c r="E56" s="3"/>
    </row>
    <row r="57" spans="5:5" s="175" customFormat="1">
      <c r="E57" s="3"/>
    </row>
    <row r="58" spans="5:5" s="175" customFormat="1" ht="15" customHeight="1">
      <c r="E58" s="3"/>
    </row>
    <row r="59" spans="5:5" s="175" customFormat="1">
      <c r="E59" s="3"/>
    </row>
    <row r="60" spans="5:5" s="175" customFormat="1">
      <c r="E60" s="3"/>
    </row>
    <row r="61" spans="5:5" s="175" customFormat="1">
      <c r="E61" s="3"/>
    </row>
    <row r="62" spans="5:5" s="175" customFormat="1">
      <c r="E62" s="3"/>
    </row>
    <row r="63" spans="5:5" s="175" customFormat="1">
      <c r="E63" s="3"/>
    </row>
    <row r="64" spans="5:5" s="175" customFormat="1">
      <c r="E64" s="3"/>
    </row>
    <row r="65" spans="1:69" s="175" customFormat="1">
      <c r="E65" s="3"/>
    </row>
    <row r="66" spans="1:69" s="175" customFormat="1">
      <c r="E66" s="3"/>
    </row>
    <row r="67" spans="1:69" s="175" customFormat="1">
      <c r="E67" s="3"/>
    </row>
    <row r="68" spans="1:69" s="175" customFormat="1">
      <c r="E68" s="3"/>
    </row>
    <row r="69" spans="1:69" s="175" customFormat="1">
      <c r="E69" s="3"/>
    </row>
    <row r="70" spans="1:69" s="175" customFormat="1">
      <c r="E70" s="3"/>
    </row>
    <row r="71" spans="1:69" s="175" customFormat="1">
      <c r="E71" s="3"/>
    </row>
    <row r="72" spans="1:69" s="175" customFormat="1">
      <c r="E72" s="3"/>
    </row>
    <row r="73" spans="1:69" s="175" customFormat="1">
      <c r="E73" s="3"/>
    </row>
    <row r="74" spans="1:69" s="175" customFormat="1">
      <c r="E74" s="3"/>
    </row>
    <row r="75" spans="1:69" s="175" customFormat="1">
      <c r="E75" s="3"/>
    </row>
    <row r="76" spans="1:69">
      <c r="A76" s="65"/>
      <c r="B76" s="65"/>
      <c r="C76" s="65"/>
      <c r="D76" s="65"/>
      <c r="F76" s="65"/>
      <c r="G76" s="65"/>
      <c r="H76" s="65"/>
      <c r="I76" s="65"/>
      <c r="J76" s="65"/>
      <c r="K76" s="65"/>
      <c r="L76" s="65"/>
      <c r="M76" s="65"/>
      <c r="N76" s="65"/>
      <c r="AE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175"/>
      <c r="BO76" s="65"/>
      <c r="BP76" s="65"/>
      <c r="BQ76" s="65"/>
    </row>
    <row r="77" spans="1:69">
      <c r="A77" s="65"/>
      <c r="B77" s="65"/>
      <c r="C77" s="65"/>
      <c r="D77" s="65"/>
      <c r="F77" s="65"/>
      <c r="G77" s="65"/>
      <c r="H77" s="65"/>
      <c r="I77" s="65"/>
      <c r="J77" s="65"/>
      <c r="K77" s="65"/>
      <c r="L77" s="65"/>
      <c r="M77" s="65"/>
      <c r="N77" s="65"/>
      <c r="AE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175"/>
      <c r="BO77" s="65"/>
      <c r="BP77" s="65"/>
      <c r="BQ77" s="65"/>
    </row>
    <row r="78" spans="1:69">
      <c r="A78" s="65"/>
      <c r="B78" s="65"/>
      <c r="C78" s="65"/>
      <c r="D78" s="65"/>
      <c r="F78" s="65"/>
      <c r="G78" s="65"/>
      <c r="H78" s="65"/>
      <c r="I78" s="65"/>
      <c r="J78" s="65"/>
      <c r="K78" s="65"/>
      <c r="L78" s="65"/>
      <c r="M78" s="65"/>
      <c r="N78" s="65"/>
      <c r="AE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175"/>
      <c r="BO78" s="65"/>
      <c r="BP78" s="65"/>
      <c r="BQ78" s="65"/>
    </row>
    <row r="79" spans="1:69">
      <c r="A79" s="65"/>
      <c r="B79" s="65"/>
      <c r="C79" s="65"/>
      <c r="D79" s="65"/>
      <c r="F79" s="65"/>
      <c r="G79" s="65"/>
      <c r="H79" s="65"/>
      <c r="I79" s="65"/>
      <c r="J79" s="65"/>
      <c r="K79" s="65"/>
      <c r="L79" s="65"/>
      <c r="M79" s="65"/>
      <c r="N79" s="65"/>
      <c r="AE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175"/>
      <c r="BO79" s="65"/>
      <c r="BP79" s="65"/>
      <c r="BQ79" s="65"/>
    </row>
    <row r="80" spans="1:69">
      <c r="A80" s="65"/>
      <c r="B80" s="65"/>
      <c r="C80" s="65"/>
      <c r="D80" s="65"/>
      <c r="F80" s="65"/>
      <c r="G80" s="65"/>
      <c r="H80" s="65"/>
      <c r="I80" s="65"/>
      <c r="J80" s="65"/>
      <c r="K80" s="65"/>
      <c r="L80" s="65"/>
      <c r="M80" s="65"/>
      <c r="N80" s="65"/>
      <c r="AE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175"/>
      <c r="BO80" s="65"/>
      <c r="BP80" s="65"/>
      <c r="BQ80" s="65"/>
    </row>
    <row r="81" spans="1:69">
      <c r="A81" s="65"/>
      <c r="B81" s="65"/>
      <c r="C81" s="65"/>
      <c r="D81" s="65"/>
      <c r="F81" s="65"/>
      <c r="G81" s="65"/>
      <c r="H81" s="65"/>
      <c r="I81" s="65"/>
      <c r="J81" s="65"/>
      <c r="K81" s="65"/>
      <c r="L81" s="65"/>
      <c r="M81" s="65"/>
      <c r="N81" s="65"/>
      <c r="AE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175"/>
      <c r="BO81" s="65"/>
      <c r="BP81" s="65"/>
      <c r="BQ81" s="65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4" customWidth="1"/>
    <col min="2" max="2" width="6" style="45" bestFit="1" customWidth="1"/>
    <col min="3" max="3" width="6.7109375" style="2" customWidth="1"/>
    <col min="4" max="4" width="18.42578125" style="2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54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50</v>
      </c>
      <c r="B2" s="195" t="s">
        <v>8</v>
      </c>
      <c r="C2" s="180" t="s">
        <v>29</v>
      </c>
      <c r="D2" s="192" t="s">
        <v>50</v>
      </c>
      <c r="E2" s="194" t="s">
        <v>598</v>
      </c>
      <c r="F2" s="203">
        <v>109</v>
      </c>
      <c r="G2" s="196">
        <v>5</v>
      </c>
      <c r="H2" s="197"/>
      <c r="I2" s="197"/>
      <c r="J2" s="197"/>
      <c r="K2" s="197"/>
      <c r="L2" s="196">
        <v>0</v>
      </c>
      <c r="M2" s="198"/>
      <c r="N2" s="188">
        <v>1</v>
      </c>
      <c r="O2" s="197"/>
      <c r="P2" s="197"/>
      <c r="Q2" s="183">
        <v>7.3557210961538466</v>
      </c>
      <c r="R2" s="197"/>
      <c r="S2" s="197"/>
      <c r="T2" s="189">
        <v>9.3999999999999986</v>
      </c>
      <c r="U2" s="197"/>
      <c r="V2" s="197"/>
      <c r="W2" s="183">
        <v>7.4169326153846145</v>
      </c>
      <c r="X2" s="197"/>
      <c r="Y2" s="197"/>
      <c r="Z2" s="189">
        <v>9.2999999999999989</v>
      </c>
      <c r="AA2" s="197"/>
      <c r="AB2" s="197"/>
      <c r="AC2" s="197"/>
      <c r="AD2" s="197"/>
      <c r="AE2" s="197"/>
      <c r="AF2" s="199">
        <v>3.4674433778404801</v>
      </c>
      <c r="AG2" s="199">
        <v>410</v>
      </c>
      <c r="AH2" s="199">
        <v>0.54448576366365531</v>
      </c>
      <c r="AI2" s="199">
        <v>19</v>
      </c>
      <c r="AJ2" s="199">
        <v>2.5112903225806451</v>
      </c>
      <c r="AK2" s="199"/>
      <c r="AL2" s="199">
        <v>104</v>
      </c>
      <c r="AM2" s="199">
        <v>3.4674433778404801</v>
      </c>
      <c r="AN2" s="199">
        <v>3.5406249999999999</v>
      </c>
      <c r="AO2" s="190">
        <v>2</v>
      </c>
      <c r="AP2" s="196">
        <v>0</v>
      </c>
      <c r="AQ2" s="196">
        <v>0</v>
      </c>
      <c r="AR2" s="205">
        <v>206</v>
      </c>
      <c r="AS2" s="205">
        <v>0</v>
      </c>
      <c r="AT2" s="5">
        <v>8024.0940000000001</v>
      </c>
      <c r="AU2" s="5">
        <v>47.912999999999997</v>
      </c>
      <c r="AV2" s="176">
        <v>0</v>
      </c>
      <c r="AW2" s="177">
        <v>206</v>
      </c>
      <c r="AX2" s="207">
        <v>0</v>
      </c>
      <c r="AY2" s="200">
        <v>31.5</v>
      </c>
      <c r="AZ2" s="184">
        <v>49387</v>
      </c>
      <c r="BA2" s="200">
        <v>0.65873015872999996</v>
      </c>
      <c r="BB2" s="235">
        <v>5.2530120481940372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487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 t="s">
        <v>135</v>
      </c>
      <c r="BN2" s="54" t="s">
        <v>74</v>
      </c>
      <c r="BO2" s="208" t="s">
        <v>186</v>
      </c>
      <c r="BP2" s="182" t="s">
        <v>175</v>
      </c>
      <c r="BQ2" s="181" t="s">
        <v>145</v>
      </c>
    </row>
    <row r="3" spans="1:69" s="175" customFormat="1" ht="15.75">
      <c r="A3" s="179" t="s">
        <v>50</v>
      </c>
      <c r="B3" s="195" t="s">
        <v>8</v>
      </c>
      <c r="C3" s="180" t="s">
        <v>29</v>
      </c>
      <c r="D3" s="192" t="s">
        <v>50</v>
      </c>
      <c r="E3" s="194" t="s">
        <v>598</v>
      </c>
      <c r="F3" s="203">
        <v>107</v>
      </c>
      <c r="G3" s="196">
        <v>1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6.9492829339622633</v>
      </c>
      <c r="R3" s="197"/>
      <c r="S3" s="197"/>
      <c r="T3" s="189">
        <v>11.174999999999997</v>
      </c>
      <c r="U3" s="197"/>
      <c r="V3" s="197"/>
      <c r="W3" s="183">
        <v>6.8790093773584902</v>
      </c>
      <c r="X3" s="197"/>
      <c r="Y3" s="197"/>
      <c r="Z3" s="189">
        <v>11.349999999999994</v>
      </c>
      <c r="AA3" s="197"/>
      <c r="AB3" s="197"/>
      <c r="AC3" s="197"/>
      <c r="AD3" s="197"/>
      <c r="AE3" s="197"/>
      <c r="AF3" s="199">
        <v>3.4317767435462216</v>
      </c>
      <c r="AG3" s="199">
        <v>420</v>
      </c>
      <c r="AH3" s="199">
        <v>0.56846690303232605</v>
      </c>
      <c r="AI3" s="199">
        <v>31</v>
      </c>
      <c r="AJ3" s="199">
        <v>2.2727272727272725</v>
      </c>
      <c r="AK3" s="199"/>
      <c r="AL3" s="199">
        <v>106</v>
      </c>
      <c r="AM3" s="199">
        <v>3.440365093189572</v>
      </c>
      <c r="AN3" s="199">
        <v>3.5644329896907214</v>
      </c>
      <c r="AO3" s="190">
        <v>61</v>
      </c>
      <c r="AP3" s="196">
        <v>1</v>
      </c>
      <c r="AQ3" s="196">
        <v>0</v>
      </c>
      <c r="AR3" s="205">
        <v>150</v>
      </c>
      <c r="AS3" s="205">
        <v>0</v>
      </c>
      <c r="AT3" s="5">
        <v>8153.027</v>
      </c>
      <c r="AU3" s="5">
        <v>44.436</v>
      </c>
      <c r="AV3" s="176">
        <v>0</v>
      </c>
      <c r="AW3" s="177">
        <v>150</v>
      </c>
      <c r="AX3" s="207">
        <v>0</v>
      </c>
      <c r="AY3" s="200">
        <v>31.5</v>
      </c>
      <c r="AZ3" s="184">
        <v>49387</v>
      </c>
      <c r="BA3" s="200">
        <v>0.65873015872999996</v>
      </c>
      <c r="BB3" s="200">
        <v>5.1566265060253391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487</v>
      </c>
      <c r="BI3" s="193" t="s">
        <v>125</v>
      </c>
      <c r="BJ3" s="182">
        <v>214</v>
      </c>
      <c r="BK3" s="182" t="s">
        <v>126</v>
      </c>
      <c r="BL3" s="181" t="s">
        <v>108</v>
      </c>
      <c r="BM3" s="187" t="s">
        <v>135</v>
      </c>
      <c r="BN3" s="54" t="s">
        <v>74</v>
      </c>
      <c r="BO3" s="208" t="s">
        <v>186</v>
      </c>
      <c r="BP3" s="182" t="s">
        <v>175</v>
      </c>
      <c r="BQ3" s="181" t="s">
        <v>145</v>
      </c>
    </row>
    <row r="4" spans="1:69" s="175" customFormat="1" ht="15.75">
      <c r="A4" s="179" t="s">
        <v>50</v>
      </c>
      <c r="B4" s="195" t="s">
        <v>8</v>
      </c>
      <c r="C4" s="180" t="s">
        <v>29</v>
      </c>
      <c r="D4" s="192" t="s">
        <v>50</v>
      </c>
      <c r="E4" s="194" t="s">
        <v>598</v>
      </c>
      <c r="F4" s="203">
        <v>109</v>
      </c>
      <c r="G4" s="196">
        <v>3</v>
      </c>
      <c r="H4" s="197"/>
      <c r="I4" s="197"/>
      <c r="J4" s="197"/>
      <c r="K4" s="197"/>
      <c r="L4" s="196">
        <v>1</v>
      </c>
      <c r="M4" s="198"/>
      <c r="N4" s="188">
        <v>0</v>
      </c>
      <c r="O4" s="197"/>
      <c r="P4" s="197"/>
      <c r="Q4" s="183">
        <v>7.0582951904761906</v>
      </c>
      <c r="R4" s="197"/>
      <c r="S4" s="197"/>
      <c r="T4" s="189">
        <v>9.875</v>
      </c>
      <c r="U4" s="197"/>
      <c r="V4" s="197"/>
      <c r="W4" s="183">
        <v>7.2833808666666666</v>
      </c>
      <c r="X4" s="197"/>
      <c r="Y4" s="197"/>
      <c r="Z4" s="189">
        <v>9.9375</v>
      </c>
      <c r="AA4" s="197"/>
      <c r="AB4" s="197"/>
      <c r="AC4" s="197"/>
      <c r="AD4" s="197"/>
      <c r="AE4" s="197"/>
      <c r="AF4" s="199">
        <v>3.3172142885034051</v>
      </c>
      <c r="AG4" s="199">
        <v>420</v>
      </c>
      <c r="AH4" s="199">
        <v>0.55013776704745021</v>
      </c>
      <c r="AI4" s="199">
        <v>33</v>
      </c>
      <c r="AJ4" s="199">
        <v>2.2768518518518519</v>
      </c>
      <c r="AK4" s="199"/>
      <c r="AL4" s="199">
        <v>105</v>
      </c>
      <c r="AM4" s="199">
        <v>3.3172142885034051</v>
      </c>
      <c r="AN4" s="199">
        <v>3.4206730769230771</v>
      </c>
      <c r="AO4" s="190">
        <v>27</v>
      </c>
      <c r="AP4" s="196">
        <v>0</v>
      </c>
      <c r="AQ4" s="196">
        <v>3</v>
      </c>
      <c r="AR4" s="205">
        <v>182</v>
      </c>
      <c r="AS4" s="205">
        <v>0</v>
      </c>
      <c r="AT4" s="5">
        <v>8177.607</v>
      </c>
      <c r="AU4" s="5">
        <v>76.284000000000006</v>
      </c>
      <c r="AV4" s="176">
        <v>0</v>
      </c>
      <c r="AW4" s="177">
        <v>182</v>
      </c>
      <c r="AX4" s="207">
        <v>0</v>
      </c>
      <c r="AY4" s="200">
        <v>31.5</v>
      </c>
      <c r="AZ4" s="184">
        <v>49387</v>
      </c>
      <c r="BA4" s="200">
        <v>0.65873015872999996</v>
      </c>
      <c r="BB4" s="200">
        <v>5.2530120481940372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487</v>
      </c>
      <c r="BI4" s="193" t="s">
        <v>127</v>
      </c>
      <c r="BJ4" s="182">
        <v>214</v>
      </c>
      <c r="BK4" s="182" t="s">
        <v>128</v>
      </c>
      <c r="BL4" s="181" t="s">
        <v>108</v>
      </c>
      <c r="BM4" s="187" t="s">
        <v>135</v>
      </c>
      <c r="BN4" s="54" t="s">
        <v>74</v>
      </c>
      <c r="BO4" s="208" t="s">
        <v>186</v>
      </c>
      <c r="BP4" s="182" t="s">
        <v>175</v>
      </c>
      <c r="BQ4" s="181" t="s">
        <v>145</v>
      </c>
    </row>
    <row r="5" spans="1:69" s="175" customFormat="1" ht="15.75">
      <c r="A5" s="179" t="s">
        <v>50</v>
      </c>
      <c r="B5" s="195" t="s">
        <v>8</v>
      </c>
      <c r="C5" s="180" t="s">
        <v>29</v>
      </c>
      <c r="D5" s="192" t="s">
        <v>50</v>
      </c>
      <c r="E5" s="194" t="s">
        <v>598</v>
      </c>
      <c r="F5" s="203">
        <v>107</v>
      </c>
      <c r="G5" s="196">
        <v>11</v>
      </c>
      <c r="H5" s="197"/>
      <c r="I5" s="197"/>
      <c r="J5" s="197"/>
      <c r="K5" s="197"/>
      <c r="L5" s="196">
        <v>1</v>
      </c>
      <c r="M5" s="198"/>
      <c r="N5" s="188">
        <v>0</v>
      </c>
      <c r="O5" s="197"/>
      <c r="P5" s="197"/>
      <c r="Q5" s="183">
        <v>7.8239999157894733</v>
      </c>
      <c r="R5" s="197"/>
      <c r="S5" s="197"/>
      <c r="T5" s="189">
        <v>11.8125</v>
      </c>
      <c r="U5" s="197"/>
      <c r="V5" s="197"/>
      <c r="W5" s="183">
        <v>7.7999367789473686</v>
      </c>
      <c r="X5" s="197"/>
      <c r="Y5" s="197"/>
      <c r="Z5" s="189">
        <v>12.0625</v>
      </c>
      <c r="AA5" s="197"/>
      <c r="AB5" s="197"/>
      <c r="AC5" s="197"/>
      <c r="AD5" s="197"/>
      <c r="AE5" s="197"/>
      <c r="AF5" s="199">
        <v>2.6218157918829665</v>
      </c>
      <c r="AG5" s="199">
        <v>380</v>
      </c>
      <c r="AH5" s="199">
        <v>0.40829647690586618</v>
      </c>
      <c r="AI5" s="199">
        <v>132</v>
      </c>
      <c r="AJ5" s="199">
        <v>1.9166666666666667</v>
      </c>
      <c r="AK5" s="199"/>
      <c r="AL5" s="199"/>
      <c r="AM5" s="199"/>
      <c r="AN5" s="199"/>
      <c r="AO5" s="190">
        <v>115</v>
      </c>
      <c r="AP5" s="196">
        <v>11</v>
      </c>
      <c r="AQ5" s="196">
        <v>8</v>
      </c>
      <c r="AR5" s="205">
        <v>58</v>
      </c>
      <c r="AS5" s="205">
        <v>0</v>
      </c>
      <c r="AT5" s="5">
        <v>6431.9380000000001</v>
      </c>
      <c r="AU5" s="5">
        <v>1137.6199999999999</v>
      </c>
      <c r="AV5" s="176">
        <v>0</v>
      </c>
      <c r="AW5" s="177">
        <v>58</v>
      </c>
      <c r="AX5" s="207">
        <v>0</v>
      </c>
      <c r="AY5" s="200">
        <v>31.5</v>
      </c>
      <c r="AZ5" s="184">
        <v>49387</v>
      </c>
      <c r="BA5" s="200">
        <v>0.65873015872999996</v>
      </c>
      <c r="BB5" s="200">
        <v>5.1566265060253391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487</v>
      </c>
      <c r="BI5" s="193" t="s">
        <v>129</v>
      </c>
      <c r="BJ5" s="182">
        <v>214</v>
      </c>
      <c r="BK5" s="182" t="s">
        <v>130</v>
      </c>
      <c r="BL5" s="181" t="s">
        <v>108</v>
      </c>
      <c r="BM5" s="187" t="s">
        <v>135</v>
      </c>
      <c r="BN5" s="54" t="s">
        <v>74</v>
      </c>
      <c r="BO5" s="208" t="s">
        <v>186</v>
      </c>
      <c r="BP5" s="182" t="s">
        <v>175</v>
      </c>
      <c r="BQ5" s="181" t="s">
        <v>145</v>
      </c>
    </row>
    <row r="6" spans="1:69" s="175" customFormat="1" ht="15.75">
      <c r="A6" s="179" t="s">
        <v>50</v>
      </c>
      <c r="B6" s="195" t="s">
        <v>8</v>
      </c>
      <c r="C6" s="180" t="s">
        <v>29</v>
      </c>
      <c r="D6" s="192" t="s">
        <v>50</v>
      </c>
      <c r="E6" s="194" t="s">
        <v>599</v>
      </c>
      <c r="F6" s="203">
        <v>223</v>
      </c>
      <c r="G6" s="196">
        <v>2</v>
      </c>
      <c r="H6" s="197"/>
      <c r="I6" s="197"/>
      <c r="J6" s="197"/>
      <c r="K6" s="197"/>
      <c r="L6" s="196">
        <v>1</v>
      </c>
      <c r="M6" s="198"/>
      <c r="N6" s="188">
        <v>0</v>
      </c>
      <c r="O6" s="197"/>
      <c r="P6" s="197"/>
      <c r="Q6" s="183">
        <v>7.2264726090909104</v>
      </c>
      <c r="R6" s="197"/>
      <c r="S6" s="197"/>
      <c r="T6" s="189">
        <v>9</v>
      </c>
      <c r="U6" s="197"/>
      <c r="V6" s="197"/>
      <c r="W6" s="183">
        <v>7.285781659090909</v>
      </c>
      <c r="X6" s="197"/>
      <c r="Y6" s="197"/>
      <c r="Z6" s="189">
        <v>8.9285714285714288</v>
      </c>
      <c r="AA6" s="197"/>
      <c r="AB6" s="197"/>
      <c r="AC6" s="197"/>
      <c r="AD6" s="197"/>
      <c r="AE6" s="197"/>
      <c r="AF6" s="199">
        <v>3.4431931935928084</v>
      </c>
      <c r="AG6" s="199">
        <v>878</v>
      </c>
      <c r="AH6" s="199">
        <v>0.5361663765255088</v>
      </c>
      <c r="AI6" s="199">
        <v>43</v>
      </c>
      <c r="AJ6" s="199">
        <v>2.5038135593220341</v>
      </c>
      <c r="AK6" s="199"/>
      <c r="AL6" s="199">
        <v>220</v>
      </c>
      <c r="AM6" s="199">
        <v>3.4556566939650595</v>
      </c>
      <c r="AN6" s="199">
        <v>3.5539845758354756</v>
      </c>
      <c r="AO6" s="190">
        <v>18</v>
      </c>
      <c r="AP6" s="196">
        <v>3</v>
      </c>
      <c r="AQ6" s="196">
        <v>0</v>
      </c>
      <c r="AR6" s="205">
        <v>421</v>
      </c>
      <c r="AS6" s="205">
        <v>0</v>
      </c>
      <c r="AT6" s="5">
        <v>16720.019</v>
      </c>
      <c r="AU6" s="5">
        <v>212.446</v>
      </c>
      <c r="AV6" s="176">
        <v>0</v>
      </c>
      <c r="AW6" s="177">
        <v>417</v>
      </c>
      <c r="AX6" s="207">
        <v>0</v>
      </c>
      <c r="AY6" s="200">
        <v>38.75</v>
      </c>
      <c r="AZ6" s="184">
        <v>80987</v>
      </c>
      <c r="BA6" s="200">
        <v>0.83870967741900004</v>
      </c>
      <c r="BB6" s="200">
        <v>6.8615384615413646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487</v>
      </c>
      <c r="BI6" s="193" t="s">
        <v>120</v>
      </c>
      <c r="BJ6" s="182">
        <v>214</v>
      </c>
      <c r="BK6" s="182" t="s">
        <v>121</v>
      </c>
      <c r="BL6" s="181" t="s">
        <v>108</v>
      </c>
      <c r="BM6" s="187" t="s">
        <v>135</v>
      </c>
      <c r="BN6" s="54" t="s">
        <v>74</v>
      </c>
      <c r="BO6" s="208" t="s">
        <v>186</v>
      </c>
      <c r="BP6" s="182" t="s">
        <v>175</v>
      </c>
      <c r="BQ6" s="181" t="s">
        <v>145</v>
      </c>
    </row>
    <row r="7" spans="1:69" s="175" customFormat="1" ht="15.75">
      <c r="A7" s="179" t="s">
        <v>50</v>
      </c>
      <c r="B7" s="195" t="s">
        <v>8</v>
      </c>
      <c r="C7" s="180" t="s">
        <v>29</v>
      </c>
      <c r="D7" s="192" t="s">
        <v>50</v>
      </c>
      <c r="E7" s="194" t="s">
        <v>599</v>
      </c>
      <c r="F7" s="203">
        <v>224</v>
      </c>
      <c r="G7" s="196">
        <v>4</v>
      </c>
      <c r="H7" s="197"/>
      <c r="I7" s="197"/>
      <c r="J7" s="197"/>
      <c r="K7" s="197"/>
      <c r="L7" s="196">
        <v>0</v>
      </c>
      <c r="M7" s="198"/>
      <c r="N7" s="188">
        <v>0</v>
      </c>
      <c r="O7" s="197"/>
      <c r="P7" s="197"/>
      <c r="Q7" s="183">
        <v>7.0385180772727276</v>
      </c>
      <c r="R7" s="197"/>
      <c r="S7" s="197"/>
      <c r="T7" s="189">
        <v>9.625</v>
      </c>
      <c r="U7" s="197"/>
      <c r="V7" s="197"/>
      <c r="W7" s="183">
        <v>6.9945908136363641</v>
      </c>
      <c r="X7" s="197"/>
      <c r="Y7" s="197"/>
      <c r="Z7" s="189">
        <v>9.5833333333333339</v>
      </c>
      <c r="AA7" s="197"/>
      <c r="AB7" s="197"/>
      <c r="AC7" s="197"/>
      <c r="AD7" s="197"/>
      <c r="AE7" s="197"/>
      <c r="AF7" s="199">
        <v>3.4406060729514474</v>
      </c>
      <c r="AG7" s="199">
        <v>874</v>
      </c>
      <c r="AH7" s="199">
        <v>0.57919202893934674</v>
      </c>
      <c r="AI7" s="199">
        <v>75</v>
      </c>
      <c r="AJ7" s="199">
        <v>2.1990384615384615</v>
      </c>
      <c r="AK7" s="199"/>
      <c r="AL7" s="199">
        <v>220</v>
      </c>
      <c r="AM7" s="199">
        <v>3.4679756416183602</v>
      </c>
      <c r="AN7" s="199">
        <v>3.5979899497487438</v>
      </c>
      <c r="AO7" s="190">
        <v>37</v>
      </c>
      <c r="AP7" s="196">
        <v>1</v>
      </c>
      <c r="AQ7" s="196">
        <v>4</v>
      </c>
      <c r="AR7" s="205">
        <v>398</v>
      </c>
      <c r="AS7" s="205">
        <v>0</v>
      </c>
      <c r="AT7" s="5">
        <v>15706.275000000001</v>
      </c>
      <c r="AU7" s="5">
        <v>1141.376</v>
      </c>
      <c r="AV7" s="176">
        <v>0</v>
      </c>
      <c r="AW7" s="177">
        <v>398</v>
      </c>
      <c r="AX7" s="207">
        <v>0</v>
      </c>
      <c r="AY7" s="200">
        <v>38.75</v>
      </c>
      <c r="AZ7" s="184">
        <v>80987</v>
      </c>
      <c r="BA7" s="200">
        <v>0.83870967741900004</v>
      </c>
      <c r="BB7" s="200">
        <v>6.8923076923106077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487</v>
      </c>
      <c r="BI7" s="193" t="s">
        <v>125</v>
      </c>
      <c r="BJ7" s="182">
        <v>214</v>
      </c>
      <c r="BK7" s="182" t="s">
        <v>126</v>
      </c>
      <c r="BL7" s="181" t="s">
        <v>108</v>
      </c>
      <c r="BM7" s="187" t="s">
        <v>135</v>
      </c>
      <c r="BN7" s="54" t="s">
        <v>74</v>
      </c>
      <c r="BO7" s="208" t="s">
        <v>186</v>
      </c>
      <c r="BP7" s="182" t="s">
        <v>175</v>
      </c>
      <c r="BQ7" s="181" t="s">
        <v>145</v>
      </c>
    </row>
    <row r="8" spans="1:69" s="175" customFormat="1" ht="15.75">
      <c r="A8" s="179" t="s">
        <v>50</v>
      </c>
      <c r="B8" s="195" t="s">
        <v>8</v>
      </c>
      <c r="C8" s="180" t="s">
        <v>29</v>
      </c>
      <c r="D8" s="192" t="s">
        <v>50</v>
      </c>
      <c r="E8" s="194" t="s">
        <v>599</v>
      </c>
      <c r="F8" s="203">
        <v>219</v>
      </c>
      <c r="G8" s="196">
        <v>5</v>
      </c>
      <c r="H8" s="197"/>
      <c r="I8" s="197"/>
      <c r="J8" s="197"/>
      <c r="K8" s="197"/>
      <c r="L8" s="196">
        <v>2</v>
      </c>
      <c r="M8" s="198"/>
      <c r="N8" s="188">
        <v>2</v>
      </c>
      <c r="O8" s="197"/>
      <c r="P8" s="197"/>
      <c r="Q8" s="183">
        <v>7.2470235141509436</v>
      </c>
      <c r="R8" s="197"/>
      <c r="S8" s="197"/>
      <c r="T8" s="189">
        <v>10.814285714285713</v>
      </c>
      <c r="U8" s="197"/>
      <c r="V8" s="197"/>
      <c r="W8" s="183">
        <v>7.4887404433962272</v>
      </c>
      <c r="X8" s="197"/>
      <c r="Y8" s="197"/>
      <c r="Z8" s="189">
        <v>11.199999999999998</v>
      </c>
      <c r="AA8" s="197"/>
      <c r="AB8" s="197"/>
      <c r="AC8" s="197"/>
      <c r="AD8" s="197"/>
      <c r="AE8" s="197"/>
      <c r="AF8" s="199">
        <v>3.2878066057679036</v>
      </c>
      <c r="AG8" s="199">
        <v>848</v>
      </c>
      <c r="AH8" s="199">
        <v>0.57190035323821353</v>
      </c>
      <c r="AI8" s="199">
        <v>77</v>
      </c>
      <c r="AJ8" s="199">
        <v>2.1155555555555554</v>
      </c>
      <c r="AK8" s="199"/>
      <c r="AL8" s="199">
        <v>212</v>
      </c>
      <c r="AM8" s="199">
        <v>3.2962261924667962</v>
      </c>
      <c r="AN8" s="199">
        <v>3.400390625</v>
      </c>
      <c r="AO8" s="190">
        <v>83</v>
      </c>
      <c r="AP8" s="196">
        <v>1</v>
      </c>
      <c r="AQ8" s="196">
        <v>15</v>
      </c>
      <c r="AR8" s="205">
        <v>329</v>
      </c>
      <c r="AS8" s="205">
        <v>0</v>
      </c>
      <c r="AT8" s="5">
        <v>16084.566000000001</v>
      </c>
      <c r="AU8" s="5">
        <v>524.98699999999997</v>
      </c>
      <c r="AV8" s="176">
        <v>0</v>
      </c>
      <c r="AW8" s="177">
        <v>329</v>
      </c>
      <c r="AX8" s="207">
        <v>0</v>
      </c>
      <c r="AY8" s="200">
        <v>38.75</v>
      </c>
      <c r="AZ8" s="184">
        <v>80987</v>
      </c>
      <c r="BA8" s="200">
        <v>0.83870967741900004</v>
      </c>
      <c r="BB8" s="200">
        <v>6.7384615384643887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487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 t="s">
        <v>135</v>
      </c>
      <c r="BN8" s="54" t="s">
        <v>74</v>
      </c>
      <c r="BO8" s="208" t="s">
        <v>186</v>
      </c>
      <c r="BP8" s="182" t="s">
        <v>175</v>
      </c>
      <c r="BQ8" s="181" t="s">
        <v>145</v>
      </c>
    </row>
    <row r="9" spans="1:69" s="175" customFormat="1" ht="15.75">
      <c r="A9" s="179" t="s">
        <v>50</v>
      </c>
      <c r="B9" s="195" t="s">
        <v>8</v>
      </c>
      <c r="C9" s="180" t="s">
        <v>29</v>
      </c>
      <c r="D9" s="192" t="s">
        <v>50</v>
      </c>
      <c r="E9" s="194" t="s">
        <v>599</v>
      </c>
      <c r="F9" s="203">
        <v>222</v>
      </c>
      <c r="G9" s="196">
        <v>21</v>
      </c>
      <c r="H9" s="197"/>
      <c r="I9" s="197"/>
      <c r="J9" s="197"/>
      <c r="K9" s="197"/>
      <c r="L9" s="196">
        <v>0</v>
      </c>
      <c r="M9" s="198"/>
      <c r="N9" s="188">
        <v>3</v>
      </c>
      <c r="O9" s="197"/>
      <c r="P9" s="197"/>
      <c r="Q9" s="183">
        <v>7.418940144278606</v>
      </c>
      <c r="R9" s="197"/>
      <c r="S9" s="197"/>
      <c r="T9" s="189">
        <v>11.974999999999994</v>
      </c>
      <c r="U9" s="197"/>
      <c r="V9" s="197"/>
      <c r="W9" s="183">
        <v>7.395935169154229</v>
      </c>
      <c r="X9" s="197"/>
      <c r="Y9" s="197"/>
      <c r="Z9" s="189">
        <v>12.158333333333331</v>
      </c>
      <c r="AA9" s="197"/>
      <c r="AB9" s="197"/>
      <c r="AC9" s="197"/>
      <c r="AD9" s="197"/>
      <c r="AE9" s="197"/>
      <c r="AF9" s="199">
        <v>2.6367412976068052</v>
      </c>
      <c r="AG9" s="199">
        <v>804</v>
      </c>
      <c r="AH9" s="199">
        <v>0.41594362399716739</v>
      </c>
      <c r="AI9" s="199">
        <v>218</v>
      </c>
      <c r="AJ9" s="199">
        <v>1.7244444444444444</v>
      </c>
      <c r="AK9" s="199"/>
      <c r="AL9" s="199"/>
      <c r="AM9" s="199"/>
      <c r="AN9" s="199"/>
      <c r="AO9" s="190">
        <v>289</v>
      </c>
      <c r="AP9" s="196">
        <v>40</v>
      </c>
      <c r="AQ9" s="196">
        <v>6</v>
      </c>
      <c r="AR9" s="205">
        <v>67</v>
      </c>
      <c r="AS9" s="205">
        <v>0</v>
      </c>
      <c r="AT9" s="5">
        <v>13627.125999999998</v>
      </c>
      <c r="AU9" s="5">
        <v>1997.4740000000002</v>
      </c>
      <c r="AV9" s="176">
        <v>0</v>
      </c>
      <c r="AW9" s="177">
        <v>67</v>
      </c>
      <c r="AX9" s="207">
        <v>0</v>
      </c>
      <c r="AY9" s="200">
        <v>38.75</v>
      </c>
      <c r="AZ9" s="184">
        <v>80987</v>
      </c>
      <c r="BA9" s="200">
        <v>0.83870967741900004</v>
      </c>
      <c r="BB9" s="200">
        <v>6.8307692307721206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487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 t="s">
        <v>135</v>
      </c>
      <c r="BN9" s="54" t="s">
        <v>74</v>
      </c>
      <c r="BO9" s="208" t="s">
        <v>186</v>
      </c>
      <c r="BP9" s="182" t="s">
        <v>175</v>
      </c>
      <c r="BQ9" s="181" t="s">
        <v>145</v>
      </c>
    </row>
    <row r="10" spans="1:69" s="175" customFormat="1" ht="15.75">
      <c r="A10" s="179" t="s">
        <v>50</v>
      </c>
      <c r="B10" s="195" t="s">
        <v>8</v>
      </c>
      <c r="C10" s="180" t="s">
        <v>29</v>
      </c>
      <c r="D10" s="192" t="s">
        <v>50</v>
      </c>
      <c r="E10" s="194" t="s">
        <v>600</v>
      </c>
      <c r="F10" s="203">
        <v>175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7.7062699367816094</v>
      </c>
      <c r="R10" s="197"/>
      <c r="S10" s="197"/>
      <c r="T10" s="189">
        <v>9.9124999999999979</v>
      </c>
      <c r="U10" s="197"/>
      <c r="V10" s="197"/>
      <c r="W10" s="183">
        <v>7.7766721551724141</v>
      </c>
      <c r="X10" s="197"/>
      <c r="Y10" s="197"/>
      <c r="Z10" s="189">
        <v>10.037499999999998</v>
      </c>
      <c r="AA10" s="197"/>
      <c r="AB10" s="197"/>
      <c r="AC10" s="197"/>
      <c r="AD10" s="197"/>
      <c r="AE10" s="197"/>
      <c r="AF10" s="199">
        <v>3.3539511537414857</v>
      </c>
      <c r="AG10" s="199">
        <v>696</v>
      </c>
      <c r="AH10" s="199">
        <v>0.55110855933682945</v>
      </c>
      <c r="AI10" s="199">
        <v>55</v>
      </c>
      <c r="AJ10" s="199">
        <v>2.2270270270270269</v>
      </c>
      <c r="AK10" s="199"/>
      <c r="AL10" s="199">
        <v>174</v>
      </c>
      <c r="AM10" s="199">
        <v>3.3634157023111055</v>
      </c>
      <c r="AN10" s="199">
        <v>3.4848484848484849</v>
      </c>
      <c r="AO10" s="190">
        <v>0</v>
      </c>
      <c r="AP10" s="196">
        <v>0</v>
      </c>
      <c r="AQ10" s="196">
        <v>0</v>
      </c>
      <c r="AR10" s="205">
        <v>348</v>
      </c>
      <c r="AS10" s="205">
        <v>0</v>
      </c>
      <c r="AT10" s="5">
        <v>13327.876</v>
      </c>
      <c r="AU10" s="5">
        <v>147.89400000000001</v>
      </c>
      <c r="AV10" s="176">
        <v>0</v>
      </c>
      <c r="AW10" s="177">
        <v>348</v>
      </c>
      <c r="AX10" s="207">
        <v>0</v>
      </c>
      <c r="AY10" s="200">
        <v>15</v>
      </c>
      <c r="AZ10" s="184">
        <v>55673</v>
      </c>
      <c r="BA10" s="200">
        <v>0.8666666666659999</v>
      </c>
      <c r="BB10" s="200">
        <v>13.461538461548818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487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 t="s">
        <v>135</v>
      </c>
      <c r="BN10" s="54" t="s">
        <v>74</v>
      </c>
      <c r="BO10" s="208" t="s">
        <v>174</v>
      </c>
      <c r="BP10" s="182" t="s">
        <v>175</v>
      </c>
      <c r="BQ10" s="181" t="s">
        <v>145</v>
      </c>
    </row>
    <row r="11" spans="1:69" s="175" customFormat="1" ht="15.75">
      <c r="A11" s="179" t="s">
        <v>50</v>
      </c>
      <c r="B11" s="195" t="s">
        <v>8</v>
      </c>
      <c r="C11" s="180" t="s">
        <v>29</v>
      </c>
      <c r="D11" s="192" t="s">
        <v>50</v>
      </c>
      <c r="E11" s="194" t="s">
        <v>600</v>
      </c>
      <c r="F11" s="203">
        <v>173</v>
      </c>
      <c r="G11" s="196">
        <v>7</v>
      </c>
      <c r="H11" s="197"/>
      <c r="I11" s="197"/>
      <c r="J11" s="197"/>
      <c r="K11" s="197"/>
      <c r="L11" s="196">
        <v>0</v>
      </c>
      <c r="M11" s="198"/>
      <c r="N11" s="188">
        <v>4</v>
      </c>
      <c r="O11" s="197"/>
      <c r="P11" s="197"/>
      <c r="Q11" s="183">
        <v>8.15752991566265</v>
      </c>
      <c r="R11" s="197"/>
      <c r="S11" s="197"/>
      <c r="T11" s="189">
        <v>12.924999999999997</v>
      </c>
      <c r="U11" s="197"/>
      <c r="V11" s="197"/>
      <c r="W11" s="183">
        <v>8.0781624518072288</v>
      </c>
      <c r="X11" s="197"/>
      <c r="Y11" s="197"/>
      <c r="Z11" s="189">
        <v>12.924999999999997</v>
      </c>
      <c r="AA11" s="197"/>
      <c r="AB11" s="197"/>
      <c r="AC11" s="197"/>
      <c r="AD11" s="197"/>
      <c r="AE11" s="197"/>
      <c r="AF11" s="199">
        <v>3.2086565723924925</v>
      </c>
      <c r="AG11" s="199">
        <v>664</v>
      </c>
      <c r="AH11" s="199">
        <v>0.66644231537277154</v>
      </c>
      <c r="AI11" s="199">
        <v>98</v>
      </c>
      <c r="AJ11" s="199">
        <v>1.7454545454545456</v>
      </c>
      <c r="AK11" s="199"/>
      <c r="AL11" s="199">
        <v>166</v>
      </c>
      <c r="AM11" s="199">
        <v>3.3217403692047611</v>
      </c>
      <c r="AN11" s="199">
        <v>3.5235849056603774</v>
      </c>
      <c r="AO11" s="190">
        <v>5</v>
      </c>
      <c r="AP11" s="196">
        <v>0</v>
      </c>
      <c r="AQ11" s="196">
        <v>1</v>
      </c>
      <c r="AR11" s="205">
        <v>326</v>
      </c>
      <c r="AS11" s="205">
        <v>0</v>
      </c>
      <c r="AT11" s="5">
        <v>11001.843000000001</v>
      </c>
      <c r="AU11" s="5">
        <v>1857.5930000000001</v>
      </c>
      <c r="AV11" s="176">
        <v>0</v>
      </c>
      <c r="AW11" s="177">
        <v>326</v>
      </c>
      <c r="AX11" s="207">
        <v>0</v>
      </c>
      <c r="AY11" s="200">
        <v>15</v>
      </c>
      <c r="AZ11" s="184">
        <v>55673</v>
      </c>
      <c r="BA11" s="200">
        <v>0.8666666666659999</v>
      </c>
      <c r="BB11" s="200">
        <v>13.307692307702546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487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 t="s">
        <v>135</v>
      </c>
      <c r="BN11" s="54" t="s">
        <v>74</v>
      </c>
      <c r="BO11" s="208" t="s">
        <v>174</v>
      </c>
      <c r="BP11" s="182" t="s">
        <v>175</v>
      </c>
      <c r="BQ11" s="181" t="s">
        <v>145</v>
      </c>
    </row>
    <row r="12" spans="1:69" s="175" customFormat="1" ht="15.75">
      <c r="A12" s="179" t="s">
        <v>50</v>
      </c>
      <c r="B12" s="195" t="s">
        <v>8</v>
      </c>
      <c r="C12" s="180" t="s">
        <v>29</v>
      </c>
      <c r="D12" s="192" t="s">
        <v>50</v>
      </c>
      <c r="E12" s="194" t="s">
        <v>600</v>
      </c>
      <c r="F12" s="203">
        <v>173</v>
      </c>
      <c r="G12" s="196">
        <v>3</v>
      </c>
      <c r="H12" s="197"/>
      <c r="I12" s="197"/>
      <c r="J12" s="197"/>
      <c r="K12" s="197"/>
      <c r="L12" s="196">
        <v>3</v>
      </c>
      <c r="M12" s="198"/>
      <c r="N12" s="188">
        <v>1</v>
      </c>
      <c r="O12" s="197"/>
      <c r="P12" s="197"/>
      <c r="Q12" s="183">
        <v>7.4771016646706583</v>
      </c>
      <c r="R12" s="197"/>
      <c r="S12" s="197"/>
      <c r="T12" s="189">
        <v>10.162500000000001</v>
      </c>
      <c r="U12" s="197"/>
      <c r="V12" s="197"/>
      <c r="W12" s="183">
        <v>7.6994729041916168</v>
      </c>
      <c r="X12" s="197"/>
      <c r="Y12" s="197"/>
      <c r="Z12" s="189">
        <v>10.665000000000001</v>
      </c>
      <c r="AA12" s="197"/>
      <c r="AB12" s="197"/>
      <c r="AC12" s="197"/>
      <c r="AD12" s="197"/>
      <c r="AE12" s="197"/>
      <c r="AF12" s="199">
        <v>3.2136626760521807</v>
      </c>
      <c r="AG12" s="199">
        <v>668</v>
      </c>
      <c r="AH12" s="199">
        <v>0.62968432379135897</v>
      </c>
      <c r="AI12" s="199">
        <v>93</v>
      </c>
      <c r="AJ12" s="199">
        <v>1.9875</v>
      </c>
      <c r="AK12" s="199"/>
      <c r="AL12" s="199">
        <v>167</v>
      </c>
      <c r="AM12" s="199">
        <v>3.2572903581885169</v>
      </c>
      <c r="AN12" s="199">
        <v>3.3854166666666665</v>
      </c>
      <c r="AO12" s="190">
        <v>17</v>
      </c>
      <c r="AP12" s="196">
        <v>1</v>
      </c>
      <c r="AQ12" s="196">
        <v>0</v>
      </c>
      <c r="AR12" s="205">
        <v>322</v>
      </c>
      <c r="AS12" s="205">
        <v>0</v>
      </c>
      <c r="AT12" s="5">
        <v>12580.117</v>
      </c>
      <c r="AU12" s="5">
        <v>714.53399999999999</v>
      </c>
      <c r="AV12" s="176">
        <v>0</v>
      </c>
      <c r="AW12" s="177">
        <v>322</v>
      </c>
      <c r="AX12" s="207">
        <v>0</v>
      </c>
      <c r="AY12" s="200">
        <v>15</v>
      </c>
      <c r="AZ12" s="184">
        <v>55673</v>
      </c>
      <c r="BA12" s="200">
        <v>0.8666666666659999</v>
      </c>
      <c r="BB12" s="200">
        <v>13.307692307702546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487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 t="s">
        <v>135</v>
      </c>
      <c r="BN12" s="54" t="s">
        <v>74</v>
      </c>
      <c r="BO12" s="208" t="s">
        <v>174</v>
      </c>
      <c r="BP12" s="182" t="s">
        <v>175</v>
      </c>
      <c r="BQ12" s="181" t="s">
        <v>145</v>
      </c>
    </row>
    <row r="13" spans="1:69" s="175" customFormat="1" ht="15.75">
      <c r="A13" s="179" t="s">
        <v>50</v>
      </c>
      <c r="B13" s="195" t="s">
        <v>8</v>
      </c>
      <c r="C13" s="180" t="s">
        <v>29</v>
      </c>
      <c r="D13" s="192" t="s">
        <v>50</v>
      </c>
      <c r="E13" s="194" t="s">
        <v>600</v>
      </c>
      <c r="F13" s="203">
        <v>163</v>
      </c>
      <c r="G13" s="196">
        <v>15</v>
      </c>
      <c r="H13" s="197"/>
      <c r="I13" s="197"/>
      <c r="J13" s="197"/>
      <c r="K13" s="197"/>
      <c r="L13" s="196">
        <v>0</v>
      </c>
      <c r="M13" s="198"/>
      <c r="N13" s="188">
        <v>3</v>
      </c>
      <c r="O13" s="197"/>
      <c r="P13" s="197"/>
      <c r="Q13" s="183">
        <v>7.3691890067567574</v>
      </c>
      <c r="R13" s="197"/>
      <c r="S13" s="197"/>
      <c r="T13" s="189">
        <v>13.574999999999999</v>
      </c>
      <c r="U13" s="197"/>
      <c r="V13" s="197"/>
      <c r="W13" s="183">
        <v>7.1641822635135126</v>
      </c>
      <c r="X13" s="197"/>
      <c r="Y13" s="197"/>
      <c r="Z13" s="189">
        <v>13.266666666666666</v>
      </c>
      <c r="AA13" s="197"/>
      <c r="AB13" s="197"/>
      <c r="AC13" s="197"/>
      <c r="AD13" s="197"/>
      <c r="AE13" s="197"/>
      <c r="AF13" s="199">
        <v>2.5212500014820614</v>
      </c>
      <c r="AG13" s="199">
        <v>592</v>
      </c>
      <c r="AH13" s="199">
        <v>0.41335429392386891</v>
      </c>
      <c r="AI13" s="199">
        <v>215</v>
      </c>
      <c r="AJ13" s="199">
        <v>1.5826086956521739</v>
      </c>
      <c r="AK13" s="199"/>
      <c r="AL13" s="199"/>
      <c r="AM13" s="199"/>
      <c r="AN13" s="199"/>
      <c r="AO13" s="190">
        <v>203</v>
      </c>
      <c r="AP13" s="196">
        <v>43</v>
      </c>
      <c r="AQ13" s="196">
        <v>50</v>
      </c>
      <c r="AR13" s="205">
        <v>0</v>
      </c>
      <c r="AS13" s="205">
        <v>0</v>
      </c>
      <c r="AT13" s="5">
        <v>8792.8330000000005</v>
      </c>
      <c r="AU13" s="5">
        <v>2795.4920000000002</v>
      </c>
      <c r="AV13" s="176">
        <v>0</v>
      </c>
      <c r="AW13" s="177">
        <v>0</v>
      </c>
      <c r="AX13" s="207">
        <v>0</v>
      </c>
      <c r="AY13" s="200">
        <v>15</v>
      </c>
      <c r="AZ13" s="184">
        <v>55673</v>
      </c>
      <c r="BA13" s="200">
        <v>0.8666666666659999</v>
      </c>
      <c r="BB13" s="200">
        <v>12.538461538471186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487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 t="s">
        <v>135</v>
      </c>
      <c r="BN13" s="54" t="s">
        <v>74</v>
      </c>
      <c r="BO13" s="208" t="s">
        <v>174</v>
      </c>
      <c r="BP13" s="182" t="s">
        <v>175</v>
      </c>
      <c r="BQ13" s="181" t="s">
        <v>145</v>
      </c>
    </row>
    <row r="14" spans="1:69" s="175" customFormat="1" ht="15.75">
      <c r="A14" s="179" t="s">
        <v>50</v>
      </c>
      <c r="B14" s="195" t="s">
        <v>8</v>
      </c>
      <c r="C14" s="180" t="s">
        <v>29</v>
      </c>
      <c r="D14" s="192" t="s">
        <v>50</v>
      </c>
      <c r="E14" s="194" t="s">
        <v>601</v>
      </c>
      <c r="F14" s="203">
        <v>68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6.8849850882352941</v>
      </c>
      <c r="R14" s="197"/>
      <c r="S14" s="197"/>
      <c r="T14" s="189">
        <v>8.3999999999999986</v>
      </c>
      <c r="U14" s="197"/>
      <c r="V14" s="197"/>
      <c r="W14" s="183">
        <v>6.7636322352941178</v>
      </c>
      <c r="X14" s="197"/>
      <c r="Y14" s="197"/>
      <c r="Z14" s="189">
        <v>7.9666666666666659</v>
      </c>
      <c r="AA14" s="197"/>
      <c r="AB14" s="197"/>
      <c r="AC14" s="197"/>
      <c r="AD14" s="197"/>
      <c r="AE14" s="197"/>
      <c r="AF14" s="199">
        <v>3.4187395101835754</v>
      </c>
      <c r="AG14" s="199">
        <v>476</v>
      </c>
      <c r="AH14" s="199">
        <v>0.44022630985901234</v>
      </c>
      <c r="AI14" s="199">
        <v>14</v>
      </c>
      <c r="AJ14" s="199">
        <v>2.5765625000000001</v>
      </c>
      <c r="AK14" s="199"/>
      <c r="AL14" s="199">
        <v>68</v>
      </c>
      <c r="AM14" s="199">
        <v>3.4187395101835754</v>
      </c>
      <c r="AN14" s="199">
        <v>3.4790419161676649</v>
      </c>
      <c r="AO14" s="190">
        <v>8</v>
      </c>
      <c r="AP14" s="196">
        <v>0</v>
      </c>
      <c r="AQ14" s="196">
        <v>0</v>
      </c>
      <c r="AR14" s="205">
        <v>128</v>
      </c>
      <c r="AS14" s="205">
        <v>0</v>
      </c>
      <c r="AT14" s="5">
        <v>5198.8580000000002</v>
      </c>
      <c r="AU14" s="5">
        <v>0</v>
      </c>
      <c r="AV14" s="176">
        <v>0</v>
      </c>
      <c r="AW14" s="177">
        <v>128</v>
      </c>
      <c r="AX14" s="207">
        <v>0</v>
      </c>
      <c r="AY14" s="200">
        <v>7</v>
      </c>
      <c r="AZ14" s="184">
        <v>12091</v>
      </c>
      <c r="BA14" s="200">
        <v>0.78571428571400004</v>
      </c>
      <c r="BB14" s="200">
        <v>12.363636363640857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295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 t="s">
        <v>135</v>
      </c>
      <c r="BN14" s="54" t="s">
        <v>74</v>
      </c>
      <c r="BO14" s="208" t="s">
        <v>193</v>
      </c>
      <c r="BP14" s="182" t="s">
        <v>137</v>
      </c>
      <c r="BQ14" s="181" t="s">
        <v>138</v>
      </c>
    </row>
    <row r="15" spans="1:69" s="175" customFormat="1" ht="15.75">
      <c r="A15" s="179" t="s">
        <v>50</v>
      </c>
      <c r="B15" s="195" t="s">
        <v>8</v>
      </c>
      <c r="C15" s="180" t="s">
        <v>29</v>
      </c>
      <c r="D15" s="192" t="s">
        <v>50</v>
      </c>
      <c r="E15" s="194" t="s">
        <v>601</v>
      </c>
      <c r="F15" s="203">
        <v>68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8.2537907313432832</v>
      </c>
      <c r="R15" s="197"/>
      <c r="S15" s="197"/>
      <c r="T15" s="189">
        <v>13.441666666666666</v>
      </c>
      <c r="U15" s="197"/>
      <c r="V15" s="197"/>
      <c r="W15" s="183">
        <v>8.2693729552238793</v>
      </c>
      <c r="X15" s="197"/>
      <c r="Y15" s="197"/>
      <c r="Z15" s="189">
        <v>13.441666666666666</v>
      </c>
      <c r="AA15" s="197"/>
      <c r="AB15" s="197"/>
      <c r="AC15" s="197"/>
      <c r="AD15" s="197"/>
      <c r="AE15" s="197"/>
      <c r="AF15" s="199">
        <v>3.0579292909235489</v>
      </c>
      <c r="AG15" s="199">
        <v>469</v>
      </c>
      <c r="AH15" s="199">
        <v>0.6447662986716074</v>
      </c>
      <c r="AI15" s="199">
        <v>97</v>
      </c>
      <c r="AJ15" s="199">
        <v>1.88625</v>
      </c>
      <c r="AK15" s="199"/>
      <c r="AL15" s="199">
        <v>65</v>
      </c>
      <c r="AM15" s="199">
        <v>3.0603076900754651</v>
      </c>
      <c r="AN15" s="199">
        <v>3.1459999999999999</v>
      </c>
      <c r="AO15" s="190">
        <v>4</v>
      </c>
      <c r="AP15" s="196">
        <v>0</v>
      </c>
      <c r="AQ15" s="196">
        <v>2</v>
      </c>
      <c r="AR15" s="205">
        <v>128</v>
      </c>
      <c r="AS15" s="205">
        <v>0</v>
      </c>
      <c r="AT15" s="5">
        <v>5212.9620000000004</v>
      </c>
      <c r="AU15" s="5">
        <v>21.718</v>
      </c>
      <c r="AV15" s="176">
        <v>0</v>
      </c>
      <c r="AW15" s="177">
        <v>128</v>
      </c>
      <c r="AX15" s="207">
        <v>0</v>
      </c>
      <c r="AY15" s="200">
        <v>7</v>
      </c>
      <c r="AZ15" s="184">
        <v>12091</v>
      </c>
      <c r="BA15" s="200">
        <v>0.78571428571400004</v>
      </c>
      <c r="BB15" s="200">
        <v>12.363636363640857</v>
      </c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295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 t="s">
        <v>135</v>
      </c>
      <c r="BN15" s="54" t="s">
        <v>74</v>
      </c>
      <c r="BO15" s="208" t="s">
        <v>193</v>
      </c>
      <c r="BP15" s="182" t="s">
        <v>137</v>
      </c>
      <c r="BQ15" s="181" t="s">
        <v>138</v>
      </c>
    </row>
    <row r="16" spans="1:69" s="175" customFormat="1" ht="15.75">
      <c r="A16" s="179" t="s">
        <v>50</v>
      </c>
      <c r="B16" s="195" t="s">
        <v>8</v>
      </c>
      <c r="C16" s="180" t="s">
        <v>29</v>
      </c>
      <c r="D16" s="192" t="s">
        <v>50</v>
      </c>
      <c r="E16" s="194" t="s">
        <v>601</v>
      </c>
      <c r="F16" s="203">
        <v>66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7.520461430769231</v>
      </c>
      <c r="R16" s="197"/>
      <c r="S16" s="197"/>
      <c r="T16" s="189">
        <v>8.9749999999999996</v>
      </c>
      <c r="U16" s="197"/>
      <c r="V16" s="197"/>
      <c r="W16" s="183">
        <v>7.6359382615384623</v>
      </c>
      <c r="X16" s="197"/>
      <c r="Y16" s="197"/>
      <c r="Z16" s="189">
        <v>9.9375</v>
      </c>
      <c r="AA16" s="197"/>
      <c r="AB16" s="197"/>
      <c r="AC16" s="197"/>
      <c r="AD16" s="197"/>
      <c r="AE16" s="197"/>
      <c r="AF16" s="199">
        <v>3.40754213027465</v>
      </c>
      <c r="AG16" s="199">
        <v>455</v>
      </c>
      <c r="AH16" s="199">
        <v>0.48464089510853181</v>
      </c>
      <c r="AI16" s="199">
        <v>23</v>
      </c>
      <c r="AJ16" s="199">
        <v>2.4940476190476191</v>
      </c>
      <c r="AK16" s="199"/>
      <c r="AL16" s="199">
        <v>64</v>
      </c>
      <c r="AM16" s="199">
        <v>3.4096651840955015</v>
      </c>
      <c r="AN16" s="199">
        <v>3.5140845070422535</v>
      </c>
      <c r="AO16" s="190">
        <v>5</v>
      </c>
      <c r="AP16" s="196">
        <v>0</v>
      </c>
      <c r="AQ16" s="196">
        <v>0</v>
      </c>
      <c r="AR16" s="205">
        <v>125</v>
      </c>
      <c r="AS16" s="205">
        <v>0</v>
      </c>
      <c r="AT16" s="5">
        <v>4980.16</v>
      </c>
      <c r="AU16" s="5">
        <v>10.882</v>
      </c>
      <c r="AV16" s="176">
        <v>0</v>
      </c>
      <c r="AW16" s="177">
        <v>125</v>
      </c>
      <c r="AX16" s="207">
        <v>0</v>
      </c>
      <c r="AY16" s="200">
        <v>7</v>
      </c>
      <c r="AZ16" s="184">
        <v>12091</v>
      </c>
      <c r="BA16" s="200">
        <v>0.78571428571400004</v>
      </c>
      <c r="BB16" s="200">
        <v>12.000000000004363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295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 t="s">
        <v>135</v>
      </c>
      <c r="BN16" s="54" t="s">
        <v>74</v>
      </c>
      <c r="BO16" s="208" t="s">
        <v>193</v>
      </c>
      <c r="BP16" s="182" t="s">
        <v>137</v>
      </c>
      <c r="BQ16" s="181" t="s">
        <v>138</v>
      </c>
    </row>
    <row r="17" spans="1:69" s="175" customFormat="1" ht="15.75">
      <c r="A17" s="179" t="s">
        <v>50</v>
      </c>
      <c r="B17" s="195" t="s">
        <v>8</v>
      </c>
      <c r="C17" s="180" t="s">
        <v>29</v>
      </c>
      <c r="D17" s="192" t="s">
        <v>50</v>
      </c>
      <c r="E17" s="194" t="s">
        <v>601</v>
      </c>
      <c r="F17" s="203">
        <v>70</v>
      </c>
      <c r="G17" s="196">
        <v>3</v>
      </c>
      <c r="H17" s="197"/>
      <c r="I17" s="197"/>
      <c r="J17" s="197"/>
      <c r="K17" s="197"/>
      <c r="L17" s="196">
        <v>2</v>
      </c>
      <c r="M17" s="198"/>
      <c r="N17" s="188">
        <v>0</v>
      </c>
      <c r="O17" s="197"/>
      <c r="P17" s="197"/>
      <c r="Q17" s="183">
        <v>7.1849690615384612</v>
      </c>
      <c r="R17" s="197"/>
      <c r="S17" s="197"/>
      <c r="T17" s="189">
        <v>10.4375</v>
      </c>
      <c r="U17" s="197"/>
      <c r="V17" s="197"/>
      <c r="W17" s="183">
        <v>7.2044767846153848</v>
      </c>
      <c r="X17" s="197"/>
      <c r="Y17" s="197"/>
      <c r="Z17" s="189">
        <v>10.375</v>
      </c>
      <c r="AA17" s="197"/>
      <c r="AB17" s="197"/>
      <c r="AC17" s="197"/>
      <c r="AD17" s="197"/>
      <c r="AE17" s="197"/>
      <c r="AF17" s="199">
        <v>2.556892238463973</v>
      </c>
      <c r="AG17" s="199">
        <v>455</v>
      </c>
      <c r="AH17" s="199">
        <v>0.42221038148673523</v>
      </c>
      <c r="AI17" s="199">
        <v>188</v>
      </c>
      <c r="AJ17" s="199">
        <v>1.6282894736842106</v>
      </c>
      <c r="AK17" s="199"/>
      <c r="AL17" s="199"/>
      <c r="AM17" s="199"/>
      <c r="AN17" s="199"/>
      <c r="AO17" s="190">
        <v>65</v>
      </c>
      <c r="AP17" s="196">
        <v>7</v>
      </c>
      <c r="AQ17" s="196">
        <v>7</v>
      </c>
      <c r="AR17" s="205">
        <v>55</v>
      </c>
      <c r="AS17" s="205">
        <v>0</v>
      </c>
      <c r="AT17" s="5">
        <v>4711.7619999999997</v>
      </c>
      <c r="AU17" s="5">
        <v>501.82799999999997</v>
      </c>
      <c r="AV17" s="176">
        <v>0</v>
      </c>
      <c r="AW17" s="177">
        <v>55</v>
      </c>
      <c r="AX17" s="207">
        <v>0</v>
      </c>
      <c r="AY17" s="200">
        <v>7</v>
      </c>
      <c r="AZ17" s="184">
        <v>12091</v>
      </c>
      <c r="BA17" s="200">
        <v>0.78571428571400004</v>
      </c>
      <c r="BB17" s="200">
        <v>12.727272727277354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295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 t="s">
        <v>135</v>
      </c>
      <c r="BN17" s="54" t="s">
        <v>74</v>
      </c>
      <c r="BO17" s="208" t="s">
        <v>193</v>
      </c>
      <c r="BP17" s="182" t="s">
        <v>137</v>
      </c>
      <c r="BQ17" s="181" t="s">
        <v>138</v>
      </c>
    </row>
    <row r="18" spans="1:69" s="175" customFormat="1" ht="15.75">
      <c r="A18" s="179" t="s">
        <v>50</v>
      </c>
      <c r="B18" s="195" t="s">
        <v>8</v>
      </c>
      <c r="C18" s="180" t="s">
        <v>29</v>
      </c>
      <c r="D18" s="192" t="s">
        <v>50</v>
      </c>
      <c r="E18" s="194" t="s">
        <v>602</v>
      </c>
      <c r="F18" s="203">
        <v>131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6.1619082824427487</v>
      </c>
      <c r="R18" s="197"/>
      <c r="S18" s="197"/>
      <c r="T18" s="189">
        <v>10.306249999999999</v>
      </c>
      <c r="U18" s="197"/>
      <c r="V18" s="197"/>
      <c r="W18" s="183">
        <v>6.13600754961832</v>
      </c>
      <c r="X18" s="197"/>
      <c r="Y18" s="197"/>
      <c r="Z18" s="189">
        <v>10.181249999999999</v>
      </c>
      <c r="AA18" s="197"/>
      <c r="AB18" s="197"/>
      <c r="AC18" s="197"/>
      <c r="AD18" s="197"/>
      <c r="AE18" s="197"/>
      <c r="AF18" s="199">
        <v>3.7061614189439149</v>
      </c>
      <c r="AG18" s="199">
        <v>917</v>
      </c>
      <c r="AH18" s="199">
        <v>0.46029743549611929</v>
      </c>
      <c r="AI18" s="199">
        <v>21</v>
      </c>
      <c r="AJ18" s="199">
        <v>2.7484999999999999</v>
      </c>
      <c r="AK18" s="199"/>
      <c r="AL18" s="199">
        <v>131</v>
      </c>
      <c r="AM18" s="199">
        <v>3.7061614189439149</v>
      </c>
      <c r="AN18" s="199">
        <v>3.757042253521127</v>
      </c>
      <c r="AO18" s="190">
        <v>26</v>
      </c>
      <c r="AP18" s="196">
        <v>0</v>
      </c>
      <c r="AQ18" s="196">
        <v>0</v>
      </c>
      <c r="AR18" s="205">
        <v>236</v>
      </c>
      <c r="AS18" s="205">
        <v>0</v>
      </c>
      <c r="AT18" s="5">
        <v>10043.896999999999</v>
      </c>
      <c r="AU18" s="5">
        <v>0</v>
      </c>
      <c r="AV18" s="176">
        <v>0</v>
      </c>
      <c r="AW18" s="177">
        <v>236</v>
      </c>
      <c r="AX18" s="207">
        <v>0</v>
      </c>
      <c r="AY18" s="200">
        <v>9</v>
      </c>
      <c r="AZ18" s="184">
        <v>18989</v>
      </c>
      <c r="BA18" s="200">
        <v>0.91666666666599994</v>
      </c>
      <c r="BB18" s="200">
        <v>15.878787878799427</v>
      </c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487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 t="s">
        <v>122</v>
      </c>
      <c r="BN18" s="54" t="s">
        <v>74</v>
      </c>
      <c r="BO18" s="208" t="s">
        <v>164</v>
      </c>
      <c r="BP18" s="182" t="s">
        <v>149</v>
      </c>
      <c r="BQ18" s="181" t="s">
        <v>150</v>
      </c>
    </row>
    <row r="19" spans="1:69" s="175" customFormat="1" ht="15.75">
      <c r="A19" s="179" t="s">
        <v>50</v>
      </c>
      <c r="B19" s="195" t="s">
        <v>8</v>
      </c>
      <c r="C19" s="180" t="s">
        <v>29</v>
      </c>
      <c r="D19" s="192" t="s">
        <v>50</v>
      </c>
      <c r="E19" s="194" t="s">
        <v>602</v>
      </c>
      <c r="F19" s="203">
        <v>131</v>
      </c>
      <c r="G19" s="196">
        <v>1</v>
      </c>
      <c r="H19" s="197"/>
      <c r="I19" s="197"/>
      <c r="J19" s="197"/>
      <c r="K19" s="197"/>
      <c r="L19" s="196">
        <v>0</v>
      </c>
      <c r="M19" s="198"/>
      <c r="N19" s="188">
        <v>1</v>
      </c>
      <c r="O19" s="197"/>
      <c r="P19" s="197"/>
      <c r="Q19" s="183">
        <v>8.0244228923076921</v>
      </c>
      <c r="R19" s="197"/>
      <c r="S19" s="197"/>
      <c r="T19" s="189">
        <v>13.375</v>
      </c>
      <c r="U19" s="197"/>
      <c r="V19" s="197"/>
      <c r="W19" s="183">
        <v>8.0604075307692309</v>
      </c>
      <c r="X19" s="197"/>
      <c r="Y19" s="197"/>
      <c r="Z19" s="189">
        <v>13.45</v>
      </c>
      <c r="AA19" s="197"/>
      <c r="AB19" s="197"/>
      <c r="AC19" s="197"/>
      <c r="AD19" s="197"/>
      <c r="AE19" s="197"/>
      <c r="AF19" s="199">
        <v>3.3053820685030746</v>
      </c>
      <c r="AG19" s="199">
        <v>910</v>
      </c>
      <c r="AH19" s="199">
        <v>0.62312206535366188</v>
      </c>
      <c r="AI19" s="199">
        <v>104</v>
      </c>
      <c r="AJ19" s="199">
        <v>2.1432926829268291</v>
      </c>
      <c r="AK19" s="199"/>
      <c r="AL19" s="199">
        <v>127</v>
      </c>
      <c r="AM19" s="199">
        <v>3.3147392381075562</v>
      </c>
      <c r="AN19" s="199">
        <v>3.4106334841628958</v>
      </c>
      <c r="AO19" s="190">
        <v>24</v>
      </c>
      <c r="AP19" s="196">
        <v>4</v>
      </c>
      <c r="AQ19" s="196">
        <v>0</v>
      </c>
      <c r="AR19" s="205">
        <v>232</v>
      </c>
      <c r="AS19" s="205">
        <v>0</v>
      </c>
      <c r="AT19" s="5">
        <v>9950.8669999999984</v>
      </c>
      <c r="AU19" s="5">
        <v>228.51299999999998</v>
      </c>
      <c r="AV19" s="176">
        <v>0</v>
      </c>
      <c r="AW19" s="177">
        <v>232</v>
      </c>
      <c r="AX19" s="207">
        <v>0</v>
      </c>
      <c r="AY19" s="200">
        <v>9</v>
      </c>
      <c r="AZ19" s="184">
        <v>18989</v>
      </c>
      <c r="BA19" s="200">
        <v>0.91666666666599994</v>
      </c>
      <c r="BB19" s="200">
        <v>15.878787878799427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487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 t="s">
        <v>122</v>
      </c>
      <c r="BN19" s="54" t="s">
        <v>74</v>
      </c>
      <c r="BO19" s="208" t="s">
        <v>164</v>
      </c>
      <c r="BP19" s="182" t="s">
        <v>149</v>
      </c>
      <c r="BQ19" s="181" t="s">
        <v>150</v>
      </c>
    </row>
    <row r="20" spans="1:69" s="175" customFormat="1" ht="15.75">
      <c r="A20" s="179" t="s">
        <v>50</v>
      </c>
      <c r="B20" s="195" t="s">
        <v>8</v>
      </c>
      <c r="C20" s="180" t="s">
        <v>29</v>
      </c>
      <c r="D20" s="192" t="s">
        <v>50</v>
      </c>
      <c r="E20" s="194" t="s">
        <v>602</v>
      </c>
      <c r="F20" s="203">
        <v>130</v>
      </c>
      <c r="G20" s="196">
        <v>2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7.0067185937500005</v>
      </c>
      <c r="R20" s="197"/>
      <c r="S20" s="197"/>
      <c r="T20" s="189">
        <v>10.149999999999999</v>
      </c>
      <c r="U20" s="197"/>
      <c r="V20" s="197"/>
      <c r="W20" s="183">
        <v>7.2276483515625003</v>
      </c>
      <c r="X20" s="197"/>
      <c r="Y20" s="197"/>
      <c r="Z20" s="189">
        <v>10.299999999999997</v>
      </c>
      <c r="AA20" s="197"/>
      <c r="AB20" s="197"/>
      <c r="AC20" s="197"/>
      <c r="AD20" s="197"/>
      <c r="AE20" s="197"/>
      <c r="AF20" s="199">
        <v>3.4314765750031389</v>
      </c>
      <c r="AG20" s="199">
        <v>896</v>
      </c>
      <c r="AH20" s="199">
        <v>0.54120626139974781</v>
      </c>
      <c r="AI20" s="199">
        <v>61</v>
      </c>
      <c r="AJ20" s="199">
        <v>2.3200000000000003</v>
      </c>
      <c r="AK20" s="199"/>
      <c r="AL20" s="199">
        <v>120</v>
      </c>
      <c r="AM20" s="199">
        <v>3.4473333446752452</v>
      </c>
      <c r="AN20" s="199">
        <v>3.5623569794050343</v>
      </c>
      <c r="AO20" s="190">
        <v>17</v>
      </c>
      <c r="AP20" s="196">
        <v>0</v>
      </c>
      <c r="AQ20" s="196">
        <v>2</v>
      </c>
      <c r="AR20" s="205">
        <v>237</v>
      </c>
      <c r="AS20" s="205">
        <v>0</v>
      </c>
      <c r="AT20" s="5">
        <v>9860.7110000000011</v>
      </c>
      <c r="AU20" s="5">
        <v>106.232</v>
      </c>
      <c r="AV20" s="176">
        <v>0</v>
      </c>
      <c r="AW20" s="177">
        <v>237</v>
      </c>
      <c r="AX20" s="207">
        <v>0</v>
      </c>
      <c r="AY20" s="200">
        <v>9</v>
      </c>
      <c r="AZ20" s="184">
        <v>18989</v>
      </c>
      <c r="BA20" s="200">
        <v>0.91666666666599994</v>
      </c>
      <c r="BB20" s="200">
        <v>15.757575757587219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487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 t="s">
        <v>122</v>
      </c>
      <c r="BN20" s="54" t="s">
        <v>74</v>
      </c>
      <c r="BO20" s="208" t="s">
        <v>164</v>
      </c>
      <c r="BP20" s="182" t="s">
        <v>149</v>
      </c>
      <c r="BQ20" s="181" t="s">
        <v>150</v>
      </c>
    </row>
    <row r="21" spans="1:69" s="175" customFormat="1" ht="15.75">
      <c r="A21" s="179" t="s">
        <v>50</v>
      </c>
      <c r="B21" s="195" t="s">
        <v>8</v>
      </c>
      <c r="C21" s="180" t="s">
        <v>29</v>
      </c>
      <c r="D21" s="192" t="s">
        <v>50</v>
      </c>
      <c r="E21" s="194" t="s">
        <v>602</v>
      </c>
      <c r="F21" s="203">
        <v>124</v>
      </c>
      <c r="G21" s="196">
        <v>6</v>
      </c>
      <c r="H21" s="197"/>
      <c r="I21" s="197"/>
      <c r="J21" s="197"/>
      <c r="K21" s="197"/>
      <c r="L21" s="196">
        <v>5</v>
      </c>
      <c r="M21" s="198"/>
      <c r="N21" s="188">
        <v>0</v>
      </c>
      <c r="O21" s="197"/>
      <c r="P21" s="197"/>
      <c r="Q21" s="183">
        <v>7.2227165486725662</v>
      </c>
      <c r="R21" s="197"/>
      <c r="S21" s="197"/>
      <c r="T21" s="189">
        <v>12.225</v>
      </c>
      <c r="U21" s="197"/>
      <c r="V21" s="197"/>
      <c r="W21" s="183">
        <v>7.2646370265486722</v>
      </c>
      <c r="X21" s="197"/>
      <c r="Y21" s="197"/>
      <c r="Z21" s="189">
        <v>12.087499999999999</v>
      </c>
      <c r="AA21" s="197"/>
      <c r="AB21" s="197"/>
      <c r="AC21" s="197"/>
      <c r="AD21" s="197"/>
      <c r="AE21" s="197"/>
      <c r="AF21" s="199">
        <v>2.672626262963421</v>
      </c>
      <c r="AG21" s="199">
        <v>791</v>
      </c>
      <c r="AH21" s="199">
        <v>0.51716754863401027</v>
      </c>
      <c r="AI21" s="199">
        <v>320</v>
      </c>
      <c r="AJ21" s="199">
        <v>1.6363924050632912</v>
      </c>
      <c r="AK21" s="199"/>
      <c r="AL21" s="199"/>
      <c r="AM21" s="199"/>
      <c r="AN21" s="199"/>
      <c r="AO21" s="190">
        <v>103</v>
      </c>
      <c r="AP21" s="196">
        <v>9</v>
      </c>
      <c r="AQ21" s="196">
        <v>6</v>
      </c>
      <c r="AR21" s="205">
        <v>118</v>
      </c>
      <c r="AS21" s="205">
        <v>0</v>
      </c>
      <c r="AT21" s="5">
        <v>7564.1080000000002</v>
      </c>
      <c r="AU21" s="5">
        <v>1700.34</v>
      </c>
      <c r="AV21" s="176">
        <v>0</v>
      </c>
      <c r="AW21" s="177">
        <v>118</v>
      </c>
      <c r="AX21" s="207">
        <v>0</v>
      </c>
      <c r="AY21" s="200">
        <v>9</v>
      </c>
      <c r="AZ21" s="184">
        <v>18989</v>
      </c>
      <c r="BA21" s="200">
        <v>0.91666666666599994</v>
      </c>
      <c r="BB21" s="200">
        <v>15.030303030313963</v>
      </c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487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 t="s">
        <v>122</v>
      </c>
      <c r="BN21" s="54" t="s">
        <v>74</v>
      </c>
      <c r="BO21" s="208" t="s">
        <v>164</v>
      </c>
      <c r="BP21" s="182" t="s">
        <v>149</v>
      </c>
      <c r="BQ21" s="181" t="s">
        <v>150</v>
      </c>
    </row>
    <row r="22" spans="1:69" s="175" customFormat="1" ht="15.75">
      <c r="A22" s="179" t="s">
        <v>50</v>
      </c>
      <c r="B22" s="195" t="s">
        <v>8</v>
      </c>
      <c r="C22" s="180" t="s">
        <v>29</v>
      </c>
      <c r="D22" s="192" t="s">
        <v>50</v>
      </c>
      <c r="E22" s="194" t="s">
        <v>603</v>
      </c>
      <c r="F22" s="203">
        <v>183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6.0126866538461536</v>
      </c>
      <c r="R22" s="197"/>
      <c r="S22" s="197"/>
      <c r="T22" s="189">
        <v>7.7250000000000014</v>
      </c>
      <c r="U22" s="197"/>
      <c r="V22" s="197"/>
      <c r="W22" s="183">
        <v>5.9964173736263735</v>
      </c>
      <c r="X22" s="197"/>
      <c r="Y22" s="197"/>
      <c r="Z22" s="189">
        <v>7.6500000000000012</v>
      </c>
      <c r="AA22" s="197"/>
      <c r="AB22" s="197"/>
      <c r="AC22" s="197"/>
      <c r="AD22" s="197"/>
      <c r="AE22" s="197"/>
      <c r="AF22" s="199">
        <v>3.6603705098715085</v>
      </c>
      <c r="AG22" s="199">
        <v>1272</v>
      </c>
      <c r="AH22" s="199">
        <v>0.4459804904869572</v>
      </c>
      <c r="AI22" s="199">
        <v>22</v>
      </c>
      <c r="AJ22" s="199">
        <v>2.7236559139784946</v>
      </c>
      <c r="AK22" s="199"/>
      <c r="AL22" s="199">
        <v>182</v>
      </c>
      <c r="AM22" s="199">
        <v>3.6603705098715085</v>
      </c>
      <c r="AN22" s="199">
        <v>3.7188405797101449</v>
      </c>
      <c r="AO22" s="190">
        <v>2</v>
      </c>
      <c r="AP22" s="196">
        <v>0</v>
      </c>
      <c r="AQ22" s="196">
        <v>0</v>
      </c>
      <c r="AR22" s="205">
        <v>362</v>
      </c>
      <c r="AS22" s="205">
        <v>0</v>
      </c>
      <c r="AT22" s="5">
        <v>13901.065000000001</v>
      </c>
      <c r="AU22" s="5">
        <v>86.364999999999995</v>
      </c>
      <c r="AV22" s="176">
        <v>0</v>
      </c>
      <c r="AW22" s="177">
        <v>362</v>
      </c>
      <c r="AX22" s="207">
        <v>0</v>
      </c>
      <c r="AY22" s="200">
        <v>12</v>
      </c>
      <c r="AZ22" s="184">
        <v>71034</v>
      </c>
      <c r="BA22" s="200">
        <v>0.66666666666599994</v>
      </c>
      <c r="BB22" s="200">
        <v>22.875000000022876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295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 t="s">
        <v>122</v>
      </c>
      <c r="BN22" s="54" t="s">
        <v>74</v>
      </c>
      <c r="BO22" s="208" t="s">
        <v>155</v>
      </c>
      <c r="BP22" s="182" t="s">
        <v>149</v>
      </c>
      <c r="BQ22" s="181" t="s">
        <v>150</v>
      </c>
    </row>
    <row r="23" spans="1:69" s="175" customFormat="1" ht="15.75">
      <c r="A23" s="179" t="s">
        <v>50</v>
      </c>
      <c r="B23" s="195" t="s">
        <v>8</v>
      </c>
      <c r="C23" s="180" t="s">
        <v>29</v>
      </c>
      <c r="D23" s="192" t="s">
        <v>50</v>
      </c>
      <c r="E23" s="194" t="s">
        <v>603</v>
      </c>
      <c r="F23" s="203">
        <v>181</v>
      </c>
      <c r="G23" s="196">
        <v>4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7.9647340790960452</v>
      </c>
      <c r="R23" s="197"/>
      <c r="S23" s="197"/>
      <c r="T23" s="189">
        <v>13.037500000000001</v>
      </c>
      <c r="U23" s="197"/>
      <c r="V23" s="197"/>
      <c r="W23" s="183">
        <v>8.0109939152542378</v>
      </c>
      <c r="X23" s="197"/>
      <c r="Y23" s="197"/>
      <c r="Z23" s="189">
        <v>13.037500000000001</v>
      </c>
      <c r="AA23" s="197"/>
      <c r="AB23" s="197"/>
      <c r="AC23" s="197"/>
      <c r="AD23" s="197"/>
      <c r="AE23" s="197"/>
      <c r="AF23" s="199">
        <v>3.1716397707103763</v>
      </c>
      <c r="AG23" s="199">
        <v>1239</v>
      </c>
      <c r="AH23" s="199">
        <v>0.58424210591160508</v>
      </c>
      <c r="AI23" s="199">
        <v>153</v>
      </c>
      <c r="AJ23" s="199">
        <v>2.1386904761904764</v>
      </c>
      <c r="AK23" s="199"/>
      <c r="AL23" s="199">
        <v>171</v>
      </c>
      <c r="AM23" s="199">
        <v>3.1920217279603111</v>
      </c>
      <c r="AN23" s="199">
        <v>3.2130681818181817</v>
      </c>
      <c r="AO23" s="190">
        <v>5</v>
      </c>
      <c r="AP23" s="196">
        <v>3</v>
      </c>
      <c r="AQ23" s="196">
        <v>0</v>
      </c>
      <c r="AR23" s="205">
        <v>346</v>
      </c>
      <c r="AS23" s="205">
        <v>0</v>
      </c>
      <c r="AT23" s="5">
        <v>13582.722</v>
      </c>
      <c r="AU23" s="5">
        <v>284.16399999999999</v>
      </c>
      <c r="AV23" s="176">
        <v>0</v>
      </c>
      <c r="AW23" s="177">
        <v>346</v>
      </c>
      <c r="AX23" s="207">
        <v>0</v>
      </c>
      <c r="AY23" s="200">
        <v>12</v>
      </c>
      <c r="AZ23" s="184">
        <v>71034</v>
      </c>
      <c r="BA23" s="200">
        <v>0.66666666666599994</v>
      </c>
      <c r="BB23" s="200">
        <v>22.625000000022627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295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 t="s">
        <v>122</v>
      </c>
      <c r="BN23" s="54" t="s">
        <v>74</v>
      </c>
      <c r="BO23" s="208" t="s">
        <v>155</v>
      </c>
      <c r="BP23" s="182" t="s">
        <v>149</v>
      </c>
      <c r="BQ23" s="181" t="s">
        <v>150</v>
      </c>
    </row>
    <row r="24" spans="1:69" s="175" customFormat="1" ht="15.75">
      <c r="A24" s="179" t="s">
        <v>50</v>
      </c>
      <c r="B24" s="195" t="s">
        <v>8</v>
      </c>
      <c r="C24" s="180" t="s">
        <v>29</v>
      </c>
      <c r="D24" s="192" t="s">
        <v>50</v>
      </c>
      <c r="E24" s="194" t="s">
        <v>603</v>
      </c>
      <c r="F24" s="203">
        <v>182</v>
      </c>
      <c r="G24" s="196">
        <v>6</v>
      </c>
      <c r="H24" s="197"/>
      <c r="I24" s="197"/>
      <c r="J24" s="197"/>
      <c r="K24" s="197"/>
      <c r="L24" s="196">
        <v>0</v>
      </c>
      <c r="M24" s="198"/>
      <c r="N24" s="188">
        <v>1</v>
      </c>
      <c r="O24" s="197"/>
      <c r="P24" s="197"/>
      <c r="Q24" s="183">
        <v>7.3682099886363632</v>
      </c>
      <c r="R24" s="197"/>
      <c r="S24" s="197"/>
      <c r="T24" s="189">
        <v>9.9428571428571413</v>
      </c>
      <c r="U24" s="197"/>
      <c r="V24" s="197"/>
      <c r="W24" s="183">
        <v>7.5514597784090913</v>
      </c>
      <c r="X24" s="197"/>
      <c r="Y24" s="197"/>
      <c r="Z24" s="189">
        <v>10.399999999999999</v>
      </c>
      <c r="AA24" s="197"/>
      <c r="AB24" s="197"/>
      <c r="AC24" s="197"/>
      <c r="AD24" s="197"/>
      <c r="AE24" s="197"/>
      <c r="AF24" s="199">
        <v>3.3059277489500847</v>
      </c>
      <c r="AG24" s="199">
        <v>1230</v>
      </c>
      <c r="AH24" s="199">
        <v>0.58895517549901966</v>
      </c>
      <c r="AI24" s="199">
        <v>133</v>
      </c>
      <c r="AJ24" s="199">
        <v>2.1196808510638299</v>
      </c>
      <c r="AK24" s="199"/>
      <c r="AL24" s="199">
        <v>154</v>
      </c>
      <c r="AM24" s="199">
        <v>3.3701602941987074</v>
      </c>
      <c r="AN24" s="199">
        <v>3.4788961038961039</v>
      </c>
      <c r="AO24" s="190">
        <v>36</v>
      </c>
      <c r="AP24" s="196">
        <v>1</v>
      </c>
      <c r="AQ24" s="196">
        <v>5</v>
      </c>
      <c r="AR24" s="205">
        <v>310</v>
      </c>
      <c r="AS24" s="205">
        <v>0</v>
      </c>
      <c r="AT24" s="5">
        <v>13507.615</v>
      </c>
      <c r="AU24" s="5">
        <v>254.31100000000001</v>
      </c>
      <c r="AV24" s="176">
        <v>0</v>
      </c>
      <c r="AW24" s="177">
        <v>310</v>
      </c>
      <c r="AX24" s="207">
        <v>0</v>
      </c>
      <c r="AY24" s="200">
        <v>12</v>
      </c>
      <c r="AZ24" s="184">
        <v>71034</v>
      </c>
      <c r="BA24" s="200">
        <v>0.66666666666599994</v>
      </c>
      <c r="BB24" s="200">
        <v>22.750000000022752</v>
      </c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295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 t="s">
        <v>122</v>
      </c>
      <c r="BN24" s="54" t="s">
        <v>74</v>
      </c>
      <c r="BO24" s="208" t="s">
        <v>155</v>
      </c>
      <c r="BP24" s="182" t="s">
        <v>149</v>
      </c>
      <c r="BQ24" s="181" t="s">
        <v>150</v>
      </c>
    </row>
    <row r="25" spans="1:69" s="175" customFormat="1" ht="15.75">
      <c r="A25" s="179" t="s">
        <v>50</v>
      </c>
      <c r="B25" s="195" t="s">
        <v>8</v>
      </c>
      <c r="C25" s="180" t="s">
        <v>29</v>
      </c>
      <c r="D25" s="192" t="s">
        <v>50</v>
      </c>
      <c r="E25" s="194" t="s">
        <v>603</v>
      </c>
      <c r="F25" s="203">
        <v>184</v>
      </c>
      <c r="G25" s="196">
        <v>1</v>
      </c>
      <c r="H25" s="197"/>
      <c r="I25" s="197"/>
      <c r="J25" s="197"/>
      <c r="K25" s="197"/>
      <c r="L25" s="196">
        <v>1</v>
      </c>
      <c r="M25" s="198"/>
      <c r="N25" s="188">
        <v>0</v>
      </c>
      <c r="O25" s="197"/>
      <c r="P25" s="197"/>
      <c r="Q25" s="183">
        <v>7.3571754175824182</v>
      </c>
      <c r="R25" s="197"/>
      <c r="S25" s="197"/>
      <c r="T25" s="189">
        <v>9.7250000000000014</v>
      </c>
      <c r="U25" s="197"/>
      <c r="V25" s="197"/>
      <c r="W25" s="183">
        <v>7.4998019505494504</v>
      </c>
      <c r="X25" s="197"/>
      <c r="Y25" s="197"/>
      <c r="Z25" s="189">
        <v>10.112500000000001</v>
      </c>
      <c r="AA25" s="197"/>
      <c r="AB25" s="197"/>
      <c r="AC25" s="197"/>
      <c r="AD25" s="197"/>
      <c r="AE25" s="197"/>
      <c r="AF25" s="199">
        <v>2.9634811183306193</v>
      </c>
      <c r="AG25" s="199">
        <v>1274</v>
      </c>
      <c r="AH25" s="199">
        <v>0.46278232637363786</v>
      </c>
      <c r="AI25" s="199">
        <v>210</v>
      </c>
      <c r="AJ25" s="199">
        <v>2.0155629139072846</v>
      </c>
      <c r="AK25" s="199"/>
      <c r="AL25" s="199"/>
      <c r="AM25" s="199"/>
      <c r="AN25" s="199"/>
      <c r="AO25" s="190">
        <v>11</v>
      </c>
      <c r="AP25" s="196">
        <v>0</v>
      </c>
      <c r="AQ25" s="196">
        <v>1</v>
      </c>
      <c r="AR25" s="205">
        <v>354</v>
      </c>
      <c r="AS25" s="205">
        <v>0</v>
      </c>
      <c r="AT25" s="5">
        <v>12617.655000000001</v>
      </c>
      <c r="AU25" s="5">
        <v>1417.028</v>
      </c>
      <c r="AV25" s="176">
        <v>0</v>
      </c>
      <c r="AW25" s="177">
        <v>354</v>
      </c>
      <c r="AX25" s="207">
        <v>0</v>
      </c>
      <c r="AY25" s="200">
        <v>12</v>
      </c>
      <c r="AZ25" s="184">
        <v>71034</v>
      </c>
      <c r="BA25" s="200">
        <v>0.66666666666599994</v>
      </c>
      <c r="BB25" s="200">
        <v>23.000000000023004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295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 t="s">
        <v>122</v>
      </c>
      <c r="BN25" s="54" t="s">
        <v>74</v>
      </c>
      <c r="BO25" s="208" t="s">
        <v>155</v>
      </c>
      <c r="BP25" s="182" t="s">
        <v>149</v>
      </c>
      <c r="BQ25" s="181" t="s">
        <v>150</v>
      </c>
    </row>
    <row r="26" spans="1:69" s="175" customFormat="1" ht="15.75">
      <c r="A26" s="179" t="s">
        <v>50</v>
      </c>
      <c r="B26" s="195" t="s">
        <v>8</v>
      </c>
      <c r="C26" s="180" t="s">
        <v>29</v>
      </c>
      <c r="D26" s="192" t="s">
        <v>50</v>
      </c>
      <c r="E26" s="194" t="s">
        <v>604</v>
      </c>
      <c r="F26" s="203">
        <v>104</v>
      </c>
      <c r="G26" s="196">
        <v>2</v>
      </c>
      <c r="H26" s="197"/>
      <c r="I26" s="197"/>
      <c r="J26" s="197"/>
      <c r="K26" s="197"/>
      <c r="L26" s="196">
        <v>0</v>
      </c>
      <c r="M26" s="198"/>
      <c r="N26" s="188">
        <v>1</v>
      </c>
      <c r="O26" s="197"/>
      <c r="P26" s="197"/>
      <c r="Q26" s="183">
        <v>6.3187155294117652</v>
      </c>
      <c r="R26" s="197"/>
      <c r="S26" s="197"/>
      <c r="T26" s="189">
        <v>9.7249999999999979</v>
      </c>
      <c r="U26" s="197"/>
      <c r="V26" s="197"/>
      <c r="W26" s="183">
        <v>6.2262548039215684</v>
      </c>
      <c r="X26" s="197"/>
      <c r="Y26" s="197"/>
      <c r="Z26" s="189">
        <v>9.7249999999999979</v>
      </c>
      <c r="AA26" s="197"/>
      <c r="AB26" s="197"/>
      <c r="AC26" s="197"/>
      <c r="AD26" s="197"/>
      <c r="AE26" s="197"/>
      <c r="AF26" s="199">
        <v>3.574613347036498</v>
      </c>
      <c r="AG26" s="199">
        <v>712</v>
      </c>
      <c r="AH26" s="199">
        <v>0.55822931552364619</v>
      </c>
      <c r="AI26" s="199">
        <v>27</v>
      </c>
      <c r="AJ26" s="199">
        <v>2.565151515151515</v>
      </c>
      <c r="AK26" s="199"/>
      <c r="AL26" s="199">
        <v>100</v>
      </c>
      <c r="AM26" s="199">
        <v>3.5834141554082457</v>
      </c>
      <c r="AN26" s="199">
        <v>3.6471471471471473</v>
      </c>
      <c r="AO26" s="190">
        <v>16</v>
      </c>
      <c r="AP26" s="196">
        <v>0</v>
      </c>
      <c r="AQ26" s="196">
        <v>1</v>
      </c>
      <c r="AR26" s="205">
        <v>187</v>
      </c>
      <c r="AS26" s="205">
        <v>0</v>
      </c>
      <c r="AT26" s="5">
        <v>7768.3850000000002</v>
      </c>
      <c r="AU26" s="5">
        <v>0</v>
      </c>
      <c r="AV26" s="176">
        <v>0</v>
      </c>
      <c r="AW26" s="177">
        <v>187</v>
      </c>
      <c r="AX26" s="207">
        <v>0</v>
      </c>
      <c r="AY26" s="200">
        <v>14</v>
      </c>
      <c r="AZ26" s="184">
        <v>24265</v>
      </c>
      <c r="BA26" s="200">
        <v>0.75</v>
      </c>
      <c r="BB26" s="200">
        <v>9.9047619047619051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295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 t="s">
        <v>135</v>
      </c>
      <c r="BN26" s="54" t="s">
        <v>74</v>
      </c>
      <c r="BO26" s="208" t="s">
        <v>234</v>
      </c>
      <c r="BP26" s="182" t="s">
        <v>123</v>
      </c>
      <c r="BQ26" s="181" t="s">
        <v>124</v>
      </c>
    </row>
    <row r="27" spans="1:69" s="175" customFormat="1" ht="15.75">
      <c r="A27" s="179" t="s">
        <v>50</v>
      </c>
      <c r="B27" s="195" t="s">
        <v>8</v>
      </c>
      <c r="C27" s="180" t="s">
        <v>29</v>
      </c>
      <c r="D27" s="192" t="s">
        <v>50</v>
      </c>
      <c r="E27" s="194" t="s">
        <v>604</v>
      </c>
      <c r="F27" s="203">
        <v>105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7.0020289805825255</v>
      </c>
      <c r="R27" s="197"/>
      <c r="S27" s="197"/>
      <c r="T27" s="189">
        <v>11.924999999999997</v>
      </c>
      <c r="U27" s="197"/>
      <c r="V27" s="197"/>
      <c r="W27" s="183">
        <v>6.9577765436893202</v>
      </c>
      <c r="X27" s="197"/>
      <c r="Y27" s="197"/>
      <c r="Z27" s="189">
        <v>11.924999999999997</v>
      </c>
      <c r="AA27" s="197"/>
      <c r="AB27" s="197"/>
      <c r="AC27" s="197"/>
      <c r="AD27" s="197"/>
      <c r="AE27" s="197"/>
      <c r="AF27" s="199">
        <v>3.4007350950399817</v>
      </c>
      <c r="AG27" s="199">
        <v>721</v>
      </c>
      <c r="AH27" s="199">
        <v>0.51480152661447343</v>
      </c>
      <c r="AI27" s="199">
        <v>41</v>
      </c>
      <c r="AJ27" s="199">
        <v>2.4331081081081081</v>
      </c>
      <c r="AK27" s="199"/>
      <c r="AL27" s="199">
        <v>102</v>
      </c>
      <c r="AM27" s="199">
        <v>3.4090896404090052</v>
      </c>
      <c r="AN27" s="199">
        <v>3.5066006600660065</v>
      </c>
      <c r="AO27" s="190">
        <v>15</v>
      </c>
      <c r="AP27" s="196">
        <v>0</v>
      </c>
      <c r="AQ27" s="196">
        <v>0</v>
      </c>
      <c r="AR27" s="205">
        <v>191</v>
      </c>
      <c r="AS27" s="205">
        <v>0</v>
      </c>
      <c r="AT27" s="5">
        <v>7820.5140000000001</v>
      </c>
      <c r="AU27" s="5">
        <v>78.45</v>
      </c>
      <c r="AV27" s="176">
        <v>0</v>
      </c>
      <c r="AW27" s="177">
        <v>189</v>
      </c>
      <c r="AX27" s="207">
        <v>0</v>
      </c>
      <c r="AY27" s="200">
        <v>14</v>
      </c>
      <c r="AZ27" s="184">
        <v>24265</v>
      </c>
      <c r="BA27" s="200">
        <v>0.75</v>
      </c>
      <c r="BB27" s="200">
        <v>10</v>
      </c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295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 t="s">
        <v>135</v>
      </c>
      <c r="BN27" s="54" t="s">
        <v>74</v>
      </c>
      <c r="BO27" s="208" t="s">
        <v>234</v>
      </c>
      <c r="BP27" s="182" t="s">
        <v>123</v>
      </c>
      <c r="BQ27" s="181" t="s">
        <v>124</v>
      </c>
    </row>
    <row r="28" spans="1:69" s="175" customFormat="1" ht="15.75">
      <c r="A28" s="179" t="s">
        <v>50</v>
      </c>
      <c r="B28" s="195" t="s">
        <v>8</v>
      </c>
      <c r="C28" s="180" t="s">
        <v>29</v>
      </c>
      <c r="D28" s="192" t="s">
        <v>50</v>
      </c>
      <c r="E28" s="194" t="s">
        <v>604</v>
      </c>
      <c r="F28" s="203">
        <v>104</v>
      </c>
      <c r="G28" s="196">
        <v>0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7.4448748173076922</v>
      </c>
      <c r="R28" s="197"/>
      <c r="S28" s="197"/>
      <c r="T28" s="189">
        <v>9.2249999999999996</v>
      </c>
      <c r="U28" s="197"/>
      <c r="V28" s="197"/>
      <c r="W28" s="183">
        <v>7.5825382692307688</v>
      </c>
      <c r="X28" s="197"/>
      <c r="Y28" s="197"/>
      <c r="Z28" s="189">
        <v>9.68</v>
      </c>
      <c r="AA28" s="197"/>
      <c r="AB28" s="197"/>
      <c r="AC28" s="197"/>
      <c r="AD28" s="197"/>
      <c r="AE28" s="197"/>
      <c r="AF28" s="199">
        <v>3.4869249176083907</v>
      </c>
      <c r="AG28" s="199">
        <v>728</v>
      </c>
      <c r="AH28" s="199">
        <v>0.48794745499438502</v>
      </c>
      <c r="AI28" s="199">
        <v>36</v>
      </c>
      <c r="AJ28" s="199">
        <v>2.5022988505747126</v>
      </c>
      <c r="AK28" s="199"/>
      <c r="AL28" s="199">
        <v>100</v>
      </c>
      <c r="AM28" s="199">
        <v>3.4949285810334341</v>
      </c>
      <c r="AN28" s="199">
        <v>3.5952088452088451</v>
      </c>
      <c r="AO28" s="190">
        <v>27</v>
      </c>
      <c r="AP28" s="196">
        <v>0</v>
      </c>
      <c r="AQ28" s="196">
        <v>0</v>
      </c>
      <c r="AR28" s="205">
        <v>181</v>
      </c>
      <c r="AS28" s="205">
        <v>0</v>
      </c>
      <c r="AT28" s="5">
        <v>7984.0030000000006</v>
      </c>
      <c r="AU28" s="5">
        <v>37.380000000000003</v>
      </c>
      <c r="AV28" s="176">
        <v>0</v>
      </c>
      <c r="AW28" s="177">
        <v>181</v>
      </c>
      <c r="AX28" s="207">
        <v>0</v>
      </c>
      <c r="AY28" s="200">
        <v>14</v>
      </c>
      <c r="AZ28" s="184">
        <v>24265</v>
      </c>
      <c r="BA28" s="200">
        <v>0.75</v>
      </c>
      <c r="BB28" s="200">
        <v>9.9047619047619051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295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 t="s">
        <v>135</v>
      </c>
      <c r="BN28" s="54" t="s">
        <v>74</v>
      </c>
      <c r="BO28" s="208" t="s">
        <v>234</v>
      </c>
      <c r="BP28" s="182" t="s">
        <v>123</v>
      </c>
      <c r="BQ28" s="181" t="s">
        <v>124</v>
      </c>
    </row>
    <row r="29" spans="1:69" s="175" customFormat="1" ht="15.75">
      <c r="A29" s="179" t="s">
        <v>50</v>
      </c>
      <c r="B29" s="195" t="s">
        <v>8</v>
      </c>
      <c r="C29" s="180" t="s">
        <v>29</v>
      </c>
      <c r="D29" s="192" t="s">
        <v>50</v>
      </c>
      <c r="E29" s="194" t="s">
        <v>604</v>
      </c>
      <c r="F29" s="203">
        <v>86</v>
      </c>
      <c r="G29" s="196">
        <v>3</v>
      </c>
      <c r="H29" s="197"/>
      <c r="I29" s="197"/>
      <c r="J29" s="197"/>
      <c r="K29" s="197"/>
      <c r="L29" s="196">
        <v>1</v>
      </c>
      <c r="M29" s="198"/>
      <c r="N29" s="188">
        <v>0</v>
      </c>
      <c r="O29" s="197"/>
      <c r="P29" s="197"/>
      <c r="Q29" s="183">
        <v>7.497877914634147</v>
      </c>
      <c r="R29" s="197"/>
      <c r="S29" s="197"/>
      <c r="T29" s="189">
        <v>13.224999999999998</v>
      </c>
      <c r="U29" s="197"/>
      <c r="V29" s="197"/>
      <c r="W29" s="183">
        <v>7.4097193780487807</v>
      </c>
      <c r="X29" s="197"/>
      <c r="Y29" s="197"/>
      <c r="Z29" s="189">
        <v>13.449999999999996</v>
      </c>
      <c r="AA29" s="197"/>
      <c r="AB29" s="197"/>
      <c r="AC29" s="197"/>
      <c r="AD29" s="197"/>
      <c r="AE29" s="197"/>
      <c r="AF29" s="199">
        <v>2.6316409223788502</v>
      </c>
      <c r="AG29" s="199">
        <v>574</v>
      </c>
      <c r="AH29" s="199">
        <v>0.4754302205316176</v>
      </c>
      <c r="AI29" s="199">
        <v>230</v>
      </c>
      <c r="AJ29" s="199">
        <v>1.6614754098360656</v>
      </c>
      <c r="AK29" s="199"/>
      <c r="AL29" s="199"/>
      <c r="AM29" s="199"/>
      <c r="AN29" s="199"/>
      <c r="AO29" s="190">
        <v>106</v>
      </c>
      <c r="AP29" s="196">
        <v>10</v>
      </c>
      <c r="AQ29" s="196">
        <v>10</v>
      </c>
      <c r="AR29" s="205">
        <v>40</v>
      </c>
      <c r="AS29" s="205">
        <v>0</v>
      </c>
      <c r="AT29" s="5">
        <v>5308.9579999999996</v>
      </c>
      <c r="AU29" s="5">
        <v>1223.22</v>
      </c>
      <c r="AV29" s="176">
        <v>0</v>
      </c>
      <c r="AW29" s="177">
        <v>40</v>
      </c>
      <c r="AX29" s="207">
        <v>0</v>
      </c>
      <c r="AY29" s="200">
        <v>14</v>
      </c>
      <c r="AZ29" s="184">
        <v>24265</v>
      </c>
      <c r="BA29" s="200">
        <v>0.75</v>
      </c>
      <c r="BB29" s="200">
        <v>8.1904761904761916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295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 t="s">
        <v>135</v>
      </c>
      <c r="BN29" s="54" t="s">
        <v>74</v>
      </c>
      <c r="BO29" s="208" t="s">
        <v>234</v>
      </c>
      <c r="BP29" s="182" t="s">
        <v>123</v>
      </c>
      <c r="BQ29" s="181" t="s">
        <v>124</v>
      </c>
    </row>
    <row r="30" spans="1:69" s="175" customFormat="1" ht="15.75">
      <c r="A30" s="179" t="s">
        <v>50</v>
      </c>
      <c r="B30" s="195" t="s">
        <v>8</v>
      </c>
      <c r="C30" s="180" t="s">
        <v>29</v>
      </c>
      <c r="D30" s="192" t="s">
        <v>50</v>
      </c>
      <c r="E30" s="194" t="s">
        <v>605</v>
      </c>
      <c r="F30" s="203">
        <v>56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1</v>
      </c>
      <c r="O30" s="197"/>
      <c r="P30" s="197"/>
      <c r="Q30" s="183">
        <v>6.2508748928571425</v>
      </c>
      <c r="R30" s="197"/>
      <c r="S30" s="197"/>
      <c r="T30" s="189">
        <v>10.049999999999999</v>
      </c>
      <c r="U30" s="197"/>
      <c r="V30" s="197"/>
      <c r="W30" s="183">
        <v>6.2839642142857146</v>
      </c>
      <c r="X30" s="197"/>
      <c r="Y30" s="197"/>
      <c r="Z30" s="189">
        <v>10.049999999999999</v>
      </c>
      <c r="AA30" s="197"/>
      <c r="AB30" s="197"/>
      <c r="AC30" s="197"/>
      <c r="AD30" s="197"/>
      <c r="AE30" s="197"/>
      <c r="AF30" s="199">
        <v>3.6155844313757761</v>
      </c>
      <c r="AG30" s="199">
        <v>392</v>
      </c>
      <c r="AH30" s="199">
        <v>0.55768636306158803</v>
      </c>
      <c r="AI30" s="199">
        <v>19</v>
      </c>
      <c r="AJ30" s="199">
        <v>2.510344827586207</v>
      </c>
      <c r="AK30" s="199"/>
      <c r="AL30" s="199">
        <v>56</v>
      </c>
      <c r="AM30" s="199">
        <v>3.6155844313757761</v>
      </c>
      <c r="AN30" s="199">
        <v>3.7051282051282053</v>
      </c>
      <c r="AO30" s="190">
        <v>16</v>
      </c>
      <c r="AP30" s="196">
        <v>0</v>
      </c>
      <c r="AQ30" s="196">
        <v>0</v>
      </c>
      <c r="AR30" s="205">
        <v>96</v>
      </c>
      <c r="AS30" s="205">
        <v>0</v>
      </c>
      <c r="AT30" s="5">
        <v>4297.2119999999995</v>
      </c>
      <c r="AU30" s="5">
        <v>0</v>
      </c>
      <c r="AV30" s="176">
        <v>0</v>
      </c>
      <c r="AW30" s="177">
        <v>96</v>
      </c>
      <c r="AX30" s="207">
        <v>0</v>
      </c>
      <c r="AY30" s="200">
        <v>4.5</v>
      </c>
      <c r="AZ30" s="184">
        <v>18469</v>
      </c>
      <c r="BA30" s="200">
        <v>0.83333333333300008</v>
      </c>
      <c r="BB30" s="200">
        <v>14.933333333339306</v>
      </c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295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 t="s">
        <v>122</v>
      </c>
      <c r="BN30" s="54" t="s">
        <v>74</v>
      </c>
      <c r="BO30" s="208" t="s">
        <v>117</v>
      </c>
      <c r="BP30" s="182" t="s">
        <v>123</v>
      </c>
      <c r="BQ30" s="181" t="s">
        <v>124</v>
      </c>
    </row>
    <row r="31" spans="1:69" s="175" customFormat="1" ht="15.75">
      <c r="A31" s="179" t="s">
        <v>50</v>
      </c>
      <c r="B31" s="195" t="s">
        <v>8</v>
      </c>
      <c r="C31" s="180" t="s">
        <v>29</v>
      </c>
      <c r="D31" s="192" t="s">
        <v>50</v>
      </c>
      <c r="E31" s="194" t="s">
        <v>605</v>
      </c>
      <c r="F31" s="203">
        <v>58</v>
      </c>
      <c r="G31" s="196">
        <v>1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7.4304558596491228</v>
      </c>
      <c r="R31" s="197"/>
      <c r="S31" s="197"/>
      <c r="T31" s="189">
        <v>12.268750000000001</v>
      </c>
      <c r="U31" s="197"/>
      <c r="V31" s="197"/>
      <c r="W31" s="183">
        <v>7.3441225614035082</v>
      </c>
      <c r="X31" s="197"/>
      <c r="Y31" s="197"/>
      <c r="Z31" s="189">
        <v>12.268750000000001</v>
      </c>
      <c r="AA31" s="197"/>
      <c r="AB31" s="197"/>
      <c r="AC31" s="197"/>
      <c r="AD31" s="197"/>
      <c r="AE31" s="197"/>
      <c r="AF31" s="199">
        <v>3.530100267035023</v>
      </c>
      <c r="AG31" s="199">
        <v>399</v>
      </c>
      <c r="AH31" s="199">
        <v>0.52211758079643633</v>
      </c>
      <c r="AI31" s="199">
        <v>20</v>
      </c>
      <c r="AJ31" s="199">
        <v>2.4985294117647059</v>
      </c>
      <c r="AK31" s="199"/>
      <c r="AL31" s="199">
        <v>57</v>
      </c>
      <c r="AM31" s="199">
        <v>3.530100267035023</v>
      </c>
      <c r="AN31" s="199">
        <v>3.6416256157635467</v>
      </c>
      <c r="AO31" s="190">
        <v>2</v>
      </c>
      <c r="AP31" s="196">
        <v>0</v>
      </c>
      <c r="AQ31" s="196">
        <v>0</v>
      </c>
      <c r="AR31" s="205">
        <v>112</v>
      </c>
      <c r="AS31" s="205">
        <v>0</v>
      </c>
      <c r="AT31" s="5">
        <v>4357.7199999999993</v>
      </c>
      <c r="AU31" s="5">
        <v>81.626000000000005</v>
      </c>
      <c r="AV31" s="176">
        <v>0</v>
      </c>
      <c r="AW31" s="177">
        <v>112</v>
      </c>
      <c r="AX31" s="207">
        <v>0</v>
      </c>
      <c r="AY31" s="200">
        <v>4.5</v>
      </c>
      <c r="AZ31" s="184">
        <v>18469</v>
      </c>
      <c r="BA31" s="200">
        <v>0.83333333333300008</v>
      </c>
      <c r="BB31" s="200">
        <v>15.466666666672852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295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 t="s">
        <v>122</v>
      </c>
      <c r="BN31" s="54" t="s">
        <v>74</v>
      </c>
      <c r="BO31" s="208" t="s">
        <v>117</v>
      </c>
      <c r="BP31" s="182" t="s">
        <v>123</v>
      </c>
      <c r="BQ31" s="181" t="s">
        <v>124</v>
      </c>
    </row>
    <row r="32" spans="1:69" s="175" customFormat="1" ht="15.75">
      <c r="A32" s="179" t="s">
        <v>50</v>
      </c>
      <c r="B32" s="195" t="s">
        <v>8</v>
      </c>
      <c r="C32" s="180" t="s">
        <v>29</v>
      </c>
      <c r="D32" s="192" t="s">
        <v>50</v>
      </c>
      <c r="E32" s="194" t="s">
        <v>605</v>
      </c>
      <c r="F32" s="203">
        <v>57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1</v>
      </c>
      <c r="O32" s="197"/>
      <c r="P32" s="197"/>
      <c r="Q32" s="183">
        <v>7.4243748035714274</v>
      </c>
      <c r="R32" s="197"/>
      <c r="S32" s="197"/>
      <c r="T32" s="189">
        <v>10.799999999999999</v>
      </c>
      <c r="U32" s="197"/>
      <c r="V32" s="197"/>
      <c r="W32" s="183">
        <v>7.6213034642857149</v>
      </c>
      <c r="X32" s="197"/>
      <c r="Y32" s="197"/>
      <c r="Z32" s="189">
        <v>12.049999999999999</v>
      </c>
      <c r="AA32" s="197"/>
      <c r="AB32" s="197"/>
      <c r="AC32" s="197"/>
      <c r="AD32" s="197"/>
      <c r="AE32" s="197"/>
      <c r="AF32" s="199">
        <v>3.5386268476180698</v>
      </c>
      <c r="AG32" s="199">
        <v>389</v>
      </c>
      <c r="AH32" s="199">
        <v>0.57503806655971779</v>
      </c>
      <c r="AI32" s="199">
        <v>19</v>
      </c>
      <c r="AJ32" s="199">
        <v>2.5072580645161291</v>
      </c>
      <c r="AK32" s="199"/>
      <c r="AL32" s="199">
        <v>54</v>
      </c>
      <c r="AM32" s="199">
        <v>3.5546127673215091</v>
      </c>
      <c r="AN32" s="199">
        <v>3.6623931623931623</v>
      </c>
      <c r="AO32" s="190">
        <v>19</v>
      </c>
      <c r="AP32" s="196">
        <v>0</v>
      </c>
      <c r="AQ32" s="196">
        <v>1</v>
      </c>
      <c r="AR32" s="205">
        <v>92</v>
      </c>
      <c r="AS32" s="205">
        <v>0</v>
      </c>
      <c r="AT32" s="5">
        <v>4395.1880000000001</v>
      </c>
      <c r="AU32" s="5">
        <v>0</v>
      </c>
      <c r="AV32" s="176">
        <v>0</v>
      </c>
      <c r="AW32" s="177">
        <v>92</v>
      </c>
      <c r="AX32" s="207">
        <v>0</v>
      </c>
      <c r="AY32" s="200">
        <v>4.5</v>
      </c>
      <c r="AZ32" s="184">
        <v>18469</v>
      </c>
      <c r="BA32" s="200">
        <v>0.83333333333300008</v>
      </c>
      <c r="BB32" s="200">
        <v>15.200000000006078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295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 t="s">
        <v>122</v>
      </c>
      <c r="BN32" s="54" t="s">
        <v>74</v>
      </c>
      <c r="BO32" s="208" t="s">
        <v>117</v>
      </c>
      <c r="BP32" s="182" t="s">
        <v>123</v>
      </c>
      <c r="BQ32" s="181" t="s">
        <v>124</v>
      </c>
    </row>
    <row r="33" spans="1:69" s="175" customFormat="1" ht="15.75">
      <c r="A33" s="179" t="s">
        <v>50</v>
      </c>
      <c r="B33" s="195" t="s">
        <v>8</v>
      </c>
      <c r="C33" s="180" t="s">
        <v>29</v>
      </c>
      <c r="D33" s="192" t="s">
        <v>50</v>
      </c>
      <c r="E33" s="194" t="s">
        <v>605</v>
      </c>
      <c r="F33" s="203">
        <v>59</v>
      </c>
      <c r="G33" s="196">
        <v>1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7.5555343103448269</v>
      </c>
      <c r="R33" s="197"/>
      <c r="S33" s="197"/>
      <c r="T33" s="189">
        <v>14.024999999999999</v>
      </c>
      <c r="U33" s="197"/>
      <c r="V33" s="197"/>
      <c r="W33" s="183">
        <v>7.5474998275862069</v>
      </c>
      <c r="X33" s="197"/>
      <c r="Y33" s="197"/>
      <c r="Z33" s="189">
        <v>13.774999999999999</v>
      </c>
      <c r="AA33" s="197"/>
      <c r="AB33" s="197"/>
      <c r="AC33" s="197"/>
      <c r="AD33" s="197"/>
      <c r="AE33" s="197"/>
      <c r="AF33" s="199">
        <v>2.7870516693700771</v>
      </c>
      <c r="AG33" s="199">
        <v>406</v>
      </c>
      <c r="AH33" s="199">
        <v>0.52536466167050633</v>
      </c>
      <c r="AI33" s="199">
        <v>110</v>
      </c>
      <c r="AJ33" s="199">
        <v>1.5828947368421054</v>
      </c>
      <c r="AK33" s="199"/>
      <c r="AL33" s="199"/>
      <c r="AM33" s="199"/>
      <c r="AN33" s="199"/>
      <c r="AO33" s="190">
        <v>26</v>
      </c>
      <c r="AP33" s="196">
        <v>11</v>
      </c>
      <c r="AQ33" s="196">
        <v>1</v>
      </c>
      <c r="AR33" s="205">
        <v>78</v>
      </c>
      <c r="AS33" s="205">
        <v>0</v>
      </c>
      <c r="AT33" s="5">
        <v>3387.3629999999998</v>
      </c>
      <c r="AU33" s="5">
        <v>1093.499</v>
      </c>
      <c r="AV33" s="176">
        <v>0</v>
      </c>
      <c r="AW33" s="177">
        <v>78</v>
      </c>
      <c r="AX33" s="207">
        <v>0</v>
      </c>
      <c r="AY33" s="200">
        <v>4.5</v>
      </c>
      <c r="AZ33" s="184">
        <v>18469</v>
      </c>
      <c r="BA33" s="200">
        <v>0.83333333333300008</v>
      </c>
      <c r="BB33" s="200">
        <v>15.733333333339624</v>
      </c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295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 t="s">
        <v>122</v>
      </c>
      <c r="BN33" s="54" t="s">
        <v>74</v>
      </c>
      <c r="BO33" s="208" t="s">
        <v>117</v>
      </c>
      <c r="BP33" s="182" t="s">
        <v>123</v>
      </c>
      <c r="BQ33" s="181" t="s">
        <v>124</v>
      </c>
    </row>
    <row r="34" spans="1:69" s="175" customFormat="1" ht="15.75">
      <c r="A34" s="179" t="s">
        <v>50</v>
      </c>
      <c r="B34" s="195" t="s">
        <v>8</v>
      </c>
      <c r="C34" s="180" t="s">
        <v>29</v>
      </c>
      <c r="D34" s="192" t="s">
        <v>50</v>
      </c>
      <c r="E34" s="194" t="s">
        <v>606</v>
      </c>
      <c r="F34" s="203">
        <v>69</v>
      </c>
      <c r="G34" s="196">
        <v>0</v>
      </c>
      <c r="H34" s="197"/>
      <c r="I34" s="197"/>
      <c r="J34" s="197"/>
      <c r="K34" s="197"/>
      <c r="L34" s="196">
        <v>0</v>
      </c>
      <c r="M34" s="198"/>
      <c r="N34" s="188">
        <v>0</v>
      </c>
      <c r="O34" s="197"/>
      <c r="P34" s="197"/>
      <c r="Q34" s="183">
        <v>6.9085937536231885</v>
      </c>
      <c r="R34" s="197"/>
      <c r="S34" s="197"/>
      <c r="T34" s="189">
        <v>8.2583333333333329</v>
      </c>
      <c r="U34" s="197"/>
      <c r="V34" s="197"/>
      <c r="W34" s="183">
        <v>6.8238113623188408</v>
      </c>
      <c r="X34" s="197"/>
      <c r="Y34" s="197"/>
      <c r="Z34" s="189">
        <v>8.6374999999999993</v>
      </c>
      <c r="AA34" s="197"/>
      <c r="AB34" s="197"/>
      <c r="AC34" s="197"/>
      <c r="AD34" s="197"/>
      <c r="AE34" s="197"/>
      <c r="AF34" s="199">
        <v>3.5864958661930406</v>
      </c>
      <c r="AG34" s="199">
        <v>480</v>
      </c>
      <c r="AH34" s="199">
        <v>0.36476105371160678</v>
      </c>
      <c r="AI34" s="199">
        <v>1</v>
      </c>
      <c r="AJ34" s="199">
        <v>2.7804878048780486</v>
      </c>
      <c r="AK34" s="199"/>
      <c r="AL34" s="199">
        <v>69</v>
      </c>
      <c r="AM34" s="199">
        <v>3.5864958661930406</v>
      </c>
      <c r="AN34" s="199">
        <v>3.6382252559726962</v>
      </c>
      <c r="AO34" s="190">
        <v>0</v>
      </c>
      <c r="AP34" s="196">
        <v>0</v>
      </c>
      <c r="AQ34" s="196">
        <v>0</v>
      </c>
      <c r="AR34" s="205">
        <v>138</v>
      </c>
      <c r="AS34" s="205">
        <v>0</v>
      </c>
      <c r="AT34" s="5">
        <v>5220.8070000000007</v>
      </c>
      <c r="AU34" s="5">
        <v>0</v>
      </c>
      <c r="AV34" s="176">
        <v>0</v>
      </c>
      <c r="AW34" s="177">
        <v>138</v>
      </c>
      <c r="AX34" s="207">
        <v>0</v>
      </c>
      <c r="AY34" s="200">
        <v>2.75</v>
      </c>
      <c r="AZ34" s="184">
        <v>10858</v>
      </c>
      <c r="BA34" s="200">
        <v>0.63636363636299997</v>
      </c>
      <c r="BB34" s="200">
        <v>39.428571428610859</v>
      </c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487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 t="s">
        <v>135</v>
      </c>
      <c r="BN34" s="54" t="s">
        <v>74</v>
      </c>
      <c r="BO34" s="208" t="s">
        <v>168</v>
      </c>
      <c r="BP34" s="182" t="s">
        <v>168</v>
      </c>
      <c r="BQ34" s="181" t="s">
        <v>138</v>
      </c>
    </row>
    <row r="35" spans="1:69" s="175" customFormat="1" ht="15.75">
      <c r="A35" s="179" t="s">
        <v>50</v>
      </c>
      <c r="B35" s="195" t="s">
        <v>8</v>
      </c>
      <c r="C35" s="180" t="s">
        <v>29</v>
      </c>
      <c r="D35" s="192" t="s">
        <v>50</v>
      </c>
      <c r="E35" s="194" t="s">
        <v>606</v>
      </c>
      <c r="F35" s="203">
        <v>69</v>
      </c>
      <c r="G35" s="196">
        <v>0</v>
      </c>
      <c r="H35" s="197"/>
      <c r="I35" s="197"/>
      <c r="J35" s="197"/>
      <c r="K35" s="197"/>
      <c r="L35" s="196">
        <v>0</v>
      </c>
      <c r="M35" s="198"/>
      <c r="N35" s="188">
        <v>2</v>
      </c>
      <c r="O35" s="197"/>
      <c r="P35" s="197"/>
      <c r="Q35" s="183">
        <v>6.9494926086956514</v>
      </c>
      <c r="R35" s="197"/>
      <c r="S35" s="197"/>
      <c r="T35" s="189">
        <v>8.7749999999999986</v>
      </c>
      <c r="U35" s="197"/>
      <c r="V35" s="197"/>
      <c r="W35" s="183">
        <v>6.9826374057971012</v>
      </c>
      <c r="X35" s="197"/>
      <c r="Y35" s="197"/>
      <c r="Z35" s="189">
        <v>8.8874999999999993</v>
      </c>
      <c r="AA35" s="197"/>
      <c r="AB35" s="197"/>
      <c r="AC35" s="197"/>
      <c r="AD35" s="197"/>
      <c r="AE35" s="197"/>
      <c r="AF35" s="199">
        <v>3.3449680238390278</v>
      </c>
      <c r="AG35" s="199">
        <v>505</v>
      </c>
      <c r="AH35" s="199">
        <v>0.58313739850521018</v>
      </c>
      <c r="AI35" s="199">
        <v>47</v>
      </c>
      <c r="AJ35" s="199">
        <v>2.1912162162162163</v>
      </c>
      <c r="AK35" s="199"/>
      <c r="AL35" s="199">
        <v>69</v>
      </c>
      <c r="AM35" s="199">
        <v>3.3449680238390278</v>
      </c>
      <c r="AN35" s="199">
        <v>3.4522727272727272</v>
      </c>
      <c r="AO35" s="190">
        <v>12</v>
      </c>
      <c r="AP35" s="196">
        <v>0</v>
      </c>
      <c r="AQ35" s="196">
        <v>0</v>
      </c>
      <c r="AR35" s="205">
        <v>126</v>
      </c>
      <c r="AS35" s="205">
        <v>0</v>
      </c>
      <c r="AT35" s="5">
        <v>5358.5290000000005</v>
      </c>
      <c r="AU35" s="5">
        <v>0</v>
      </c>
      <c r="AV35" s="176">
        <v>0</v>
      </c>
      <c r="AW35" s="177">
        <v>126</v>
      </c>
      <c r="AX35" s="207">
        <v>0</v>
      </c>
      <c r="AY35" s="200">
        <v>2.75</v>
      </c>
      <c r="AZ35" s="184">
        <v>10858</v>
      </c>
      <c r="BA35" s="200">
        <v>0.63636363636299997</v>
      </c>
      <c r="BB35" s="200">
        <v>39.428571428610859</v>
      </c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487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 t="s">
        <v>135</v>
      </c>
      <c r="BN35" s="54" t="s">
        <v>74</v>
      </c>
      <c r="BO35" s="208" t="s">
        <v>168</v>
      </c>
      <c r="BP35" s="182" t="s">
        <v>168</v>
      </c>
      <c r="BQ35" s="181" t="s">
        <v>138</v>
      </c>
    </row>
    <row r="36" spans="1:69" s="175" customFormat="1" ht="15.75">
      <c r="A36" s="179" t="s">
        <v>50</v>
      </c>
      <c r="B36" s="195" t="s">
        <v>8</v>
      </c>
      <c r="C36" s="180" t="s">
        <v>29</v>
      </c>
      <c r="D36" s="192" t="s">
        <v>50</v>
      </c>
      <c r="E36" s="194" t="s">
        <v>606</v>
      </c>
      <c r="F36" s="203">
        <v>69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7.1200877058823533</v>
      </c>
      <c r="R36" s="197"/>
      <c r="S36" s="197"/>
      <c r="T36" s="189">
        <v>10.299999999999997</v>
      </c>
      <c r="U36" s="197"/>
      <c r="V36" s="197"/>
      <c r="W36" s="183">
        <v>7.2756613823529417</v>
      </c>
      <c r="X36" s="197"/>
      <c r="Y36" s="197"/>
      <c r="Z36" s="189">
        <v>10.299999999999997</v>
      </c>
      <c r="AA36" s="197"/>
      <c r="AB36" s="197"/>
      <c r="AC36" s="197"/>
      <c r="AD36" s="197"/>
      <c r="AE36" s="197"/>
      <c r="AF36" s="199">
        <v>3.5294327831067953</v>
      </c>
      <c r="AG36" s="199">
        <v>476</v>
      </c>
      <c r="AH36" s="199">
        <v>0.4261156234482148</v>
      </c>
      <c r="AI36" s="199">
        <v>16</v>
      </c>
      <c r="AJ36" s="199">
        <v>2.592857142857143</v>
      </c>
      <c r="AK36" s="199"/>
      <c r="AL36" s="199">
        <v>68</v>
      </c>
      <c r="AM36" s="199">
        <v>3.5294327831067953</v>
      </c>
      <c r="AN36" s="199">
        <v>3.6081560283687941</v>
      </c>
      <c r="AO36" s="190">
        <v>5</v>
      </c>
      <c r="AP36" s="196">
        <v>0</v>
      </c>
      <c r="AQ36" s="196">
        <v>0</v>
      </c>
      <c r="AR36" s="205">
        <v>131</v>
      </c>
      <c r="AS36" s="205">
        <v>0</v>
      </c>
      <c r="AT36" s="5">
        <v>5203.6100000000006</v>
      </c>
      <c r="AU36" s="5">
        <v>0</v>
      </c>
      <c r="AV36" s="176">
        <v>0</v>
      </c>
      <c r="AW36" s="177">
        <v>131</v>
      </c>
      <c r="AX36" s="207">
        <v>0</v>
      </c>
      <c r="AY36" s="200">
        <v>2.75</v>
      </c>
      <c r="AZ36" s="184">
        <v>10858</v>
      </c>
      <c r="BA36" s="200">
        <v>0.63636363636299997</v>
      </c>
      <c r="BB36" s="200">
        <v>39.428571428610859</v>
      </c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487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 t="s">
        <v>135</v>
      </c>
      <c r="BN36" s="54" t="s">
        <v>74</v>
      </c>
      <c r="BO36" s="208" t="s">
        <v>168</v>
      </c>
      <c r="BP36" s="182" t="s">
        <v>168</v>
      </c>
      <c r="BQ36" s="181" t="s">
        <v>138</v>
      </c>
    </row>
    <row r="37" spans="1:69" s="175" customFormat="1" ht="15.75">
      <c r="A37" s="179" t="s">
        <v>50</v>
      </c>
      <c r="B37" s="195" t="s">
        <v>8</v>
      </c>
      <c r="C37" s="180" t="s">
        <v>29</v>
      </c>
      <c r="D37" s="192" t="s">
        <v>50</v>
      </c>
      <c r="E37" s="194" t="s">
        <v>606</v>
      </c>
      <c r="F37" s="203">
        <v>69</v>
      </c>
      <c r="G37" s="196">
        <v>0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6.6926229420289856</v>
      </c>
      <c r="R37" s="197"/>
      <c r="S37" s="197"/>
      <c r="T37" s="189">
        <v>7.4839285714285717</v>
      </c>
      <c r="U37" s="197"/>
      <c r="V37" s="197"/>
      <c r="W37" s="183">
        <v>6.8075213913043475</v>
      </c>
      <c r="X37" s="197"/>
      <c r="Y37" s="197"/>
      <c r="Z37" s="189">
        <v>7.7749999999999986</v>
      </c>
      <c r="AA37" s="197"/>
      <c r="AB37" s="197"/>
      <c r="AC37" s="197"/>
      <c r="AD37" s="197"/>
      <c r="AE37" s="197"/>
      <c r="AF37" s="199">
        <v>2.7013250495582883</v>
      </c>
      <c r="AG37" s="199">
        <v>483</v>
      </c>
      <c r="AH37" s="199">
        <v>0.28010360481834418</v>
      </c>
      <c r="AI37" s="199">
        <v>91</v>
      </c>
      <c r="AJ37" s="199">
        <v>2.0714743589743589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138</v>
      </c>
      <c r="AS37" s="205">
        <v>0</v>
      </c>
      <c r="AT37" s="5">
        <v>5162.223</v>
      </c>
      <c r="AU37" s="5">
        <v>69.173000000000002</v>
      </c>
      <c r="AV37" s="176">
        <v>0</v>
      </c>
      <c r="AW37" s="177">
        <v>138</v>
      </c>
      <c r="AX37" s="207">
        <v>0</v>
      </c>
      <c r="AY37" s="200">
        <v>2.75</v>
      </c>
      <c r="AZ37" s="184">
        <v>10858</v>
      </c>
      <c r="BA37" s="200">
        <v>0.63636363636299997</v>
      </c>
      <c r="BB37" s="200">
        <v>39.428571428610859</v>
      </c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487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 t="s">
        <v>135</v>
      </c>
      <c r="BN37" s="54" t="s">
        <v>74</v>
      </c>
      <c r="BO37" s="208" t="s">
        <v>168</v>
      </c>
      <c r="BP37" s="182" t="s">
        <v>168</v>
      </c>
      <c r="BQ37" s="181" t="s">
        <v>138</v>
      </c>
    </row>
    <row r="38" spans="1:69" s="175" customFormat="1" ht="15.75">
      <c r="A38" s="179" t="s">
        <v>50</v>
      </c>
      <c r="B38" s="195" t="s">
        <v>8</v>
      </c>
      <c r="C38" s="180" t="s">
        <v>29</v>
      </c>
      <c r="D38" s="192" t="s">
        <v>50</v>
      </c>
      <c r="E38" s="194" t="s">
        <v>607</v>
      </c>
      <c r="F38" s="203">
        <v>339</v>
      </c>
      <c r="G38" s="196">
        <v>4</v>
      </c>
      <c r="H38" s="197"/>
      <c r="I38" s="197"/>
      <c r="J38" s="197"/>
      <c r="K38" s="197"/>
      <c r="L38" s="196">
        <v>2</v>
      </c>
      <c r="M38" s="198"/>
      <c r="N38" s="188">
        <v>4</v>
      </c>
      <c r="O38" s="197"/>
      <c r="P38" s="197"/>
      <c r="Q38" s="183">
        <v>7.2666424504504503</v>
      </c>
      <c r="R38" s="197"/>
      <c r="S38" s="197"/>
      <c r="T38" s="189">
        <v>10.934999999999997</v>
      </c>
      <c r="U38" s="197"/>
      <c r="V38" s="197"/>
      <c r="W38" s="183">
        <v>7.1978946876876879</v>
      </c>
      <c r="X38" s="197"/>
      <c r="Y38" s="197"/>
      <c r="Z38" s="189">
        <v>11.058333333333328</v>
      </c>
      <c r="AA38" s="197"/>
      <c r="AB38" s="197"/>
      <c r="AC38" s="197"/>
      <c r="AD38" s="197"/>
      <c r="AE38" s="197"/>
      <c r="AF38" s="199">
        <v>3.4391620699286802</v>
      </c>
      <c r="AG38" s="199">
        <v>2331</v>
      </c>
      <c r="AH38" s="199">
        <v>0.51570947036128534</v>
      </c>
      <c r="AI38" s="199">
        <v>114</v>
      </c>
      <c r="AJ38" s="199">
        <v>2.5040192926045015</v>
      </c>
      <c r="AK38" s="199"/>
      <c r="AL38" s="199">
        <v>315</v>
      </c>
      <c r="AM38" s="199">
        <v>3.5082223348195019</v>
      </c>
      <c r="AN38" s="199">
        <v>3.5688711036225778</v>
      </c>
      <c r="AO38" s="190">
        <v>59</v>
      </c>
      <c r="AP38" s="196">
        <v>2</v>
      </c>
      <c r="AQ38" s="196">
        <v>17</v>
      </c>
      <c r="AR38" s="205">
        <v>592</v>
      </c>
      <c r="AS38" s="205">
        <v>0</v>
      </c>
      <c r="AT38" s="5">
        <v>24102.63</v>
      </c>
      <c r="AU38" s="5">
        <v>1743.22</v>
      </c>
      <c r="AV38" s="176">
        <v>0</v>
      </c>
      <c r="AW38" s="177">
        <v>592</v>
      </c>
      <c r="AX38" s="207">
        <v>0</v>
      </c>
      <c r="AY38" s="200">
        <v>61.25</v>
      </c>
      <c r="AZ38" s="184">
        <v>77293</v>
      </c>
      <c r="BA38" s="200">
        <v>0.68979591836699994</v>
      </c>
      <c r="BB38" s="200">
        <v>8.0236686390572896</v>
      </c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487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 t="s">
        <v>135</v>
      </c>
      <c r="BN38" s="54" t="s">
        <v>74</v>
      </c>
      <c r="BO38" s="208" t="s">
        <v>172</v>
      </c>
      <c r="BP38" s="182" t="s">
        <v>144</v>
      </c>
      <c r="BQ38" s="181" t="s">
        <v>145</v>
      </c>
    </row>
    <row r="39" spans="1:69" s="175" customFormat="1" ht="15.75">
      <c r="A39" s="179" t="s">
        <v>50</v>
      </c>
      <c r="B39" s="195" t="s">
        <v>8</v>
      </c>
      <c r="C39" s="180" t="s">
        <v>29</v>
      </c>
      <c r="D39" s="192" t="s">
        <v>50</v>
      </c>
      <c r="E39" s="194" t="s">
        <v>607</v>
      </c>
      <c r="F39" s="203">
        <v>332</v>
      </c>
      <c r="G39" s="196">
        <v>12</v>
      </c>
      <c r="H39" s="197"/>
      <c r="I39" s="197"/>
      <c r="J39" s="197"/>
      <c r="K39" s="197"/>
      <c r="L39" s="196">
        <v>3</v>
      </c>
      <c r="M39" s="198"/>
      <c r="N39" s="188">
        <v>0</v>
      </c>
      <c r="O39" s="197"/>
      <c r="P39" s="197"/>
      <c r="Q39" s="183">
        <v>7.9713815520504729</v>
      </c>
      <c r="R39" s="197"/>
      <c r="S39" s="197"/>
      <c r="T39" s="189">
        <v>13.467307692307692</v>
      </c>
      <c r="U39" s="197"/>
      <c r="V39" s="197"/>
      <c r="W39" s="183">
        <v>8.0017001451104086</v>
      </c>
      <c r="X39" s="197"/>
      <c r="Y39" s="197"/>
      <c r="Z39" s="189">
        <v>13.473437499999999</v>
      </c>
      <c r="AA39" s="197"/>
      <c r="AB39" s="197"/>
      <c r="AC39" s="197"/>
      <c r="AD39" s="197"/>
      <c r="AE39" s="197"/>
      <c r="AF39" s="199">
        <v>3.0941989742619453</v>
      </c>
      <c r="AG39" s="199">
        <v>2255</v>
      </c>
      <c r="AH39" s="199">
        <v>0.6292117963834517</v>
      </c>
      <c r="AI39" s="199">
        <v>424</v>
      </c>
      <c r="AJ39" s="199">
        <v>2.0183076923076921</v>
      </c>
      <c r="AK39" s="199"/>
      <c r="AL39" s="199">
        <v>299</v>
      </c>
      <c r="AM39" s="199">
        <v>3.1627169937821362</v>
      </c>
      <c r="AN39" s="199">
        <v>3.1478439425051334</v>
      </c>
      <c r="AO39" s="190">
        <v>50</v>
      </c>
      <c r="AP39" s="196">
        <v>36</v>
      </c>
      <c r="AQ39" s="196">
        <v>3</v>
      </c>
      <c r="AR39" s="205">
        <v>551</v>
      </c>
      <c r="AS39" s="205">
        <v>0</v>
      </c>
      <c r="AT39" s="5">
        <v>23328.378000000001</v>
      </c>
      <c r="AU39" s="5">
        <v>1693.6320000000001</v>
      </c>
      <c r="AV39" s="176">
        <v>2</v>
      </c>
      <c r="AW39" s="177">
        <v>549</v>
      </c>
      <c r="AX39" s="207">
        <v>0</v>
      </c>
      <c r="AY39" s="200">
        <v>61.25</v>
      </c>
      <c r="AZ39" s="184">
        <v>77293</v>
      </c>
      <c r="BA39" s="200">
        <v>0.68979591836699994</v>
      </c>
      <c r="BB39" s="200">
        <v>7.8579881656844268</v>
      </c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487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 t="s">
        <v>135</v>
      </c>
      <c r="BN39" s="54" t="s">
        <v>74</v>
      </c>
      <c r="BO39" s="208" t="s">
        <v>172</v>
      </c>
      <c r="BP39" s="182" t="s">
        <v>144</v>
      </c>
      <c r="BQ39" s="181" t="s">
        <v>145</v>
      </c>
    </row>
    <row r="40" spans="1:69" s="175" customFormat="1" ht="15.75">
      <c r="A40" s="179" t="s">
        <v>50</v>
      </c>
      <c r="B40" s="195" t="s">
        <v>8</v>
      </c>
      <c r="C40" s="180" t="s">
        <v>29</v>
      </c>
      <c r="D40" s="192" t="s">
        <v>50</v>
      </c>
      <c r="E40" s="194" t="s">
        <v>607</v>
      </c>
      <c r="F40" s="203">
        <v>341</v>
      </c>
      <c r="G40" s="196">
        <v>10</v>
      </c>
      <c r="H40" s="197"/>
      <c r="I40" s="197"/>
      <c r="J40" s="197"/>
      <c r="K40" s="197"/>
      <c r="L40" s="196">
        <v>1</v>
      </c>
      <c r="M40" s="198"/>
      <c r="N40" s="188">
        <v>2</v>
      </c>
      <c r="O40" s="197"/>
      <c r="P40" s="197"/>
      <c r="Q40" s="183">
        <v>6.6492513454545445</v>
      </c>
      <c r="R40" s="197"/>
      <c r="S40" s="197"/>
      <c r="T40" s="189">
        <v>9.1071428571428577</v>
      </c>
      <c r="U40" s="197"/>
      <c r="V40" s="197"/>
      <c r="W40" s="183">
        <v>6.8646059060606062</v>
      </c>
      <c r="X40" s="197"/>
      <c r="Y40" s="197"/>
      <c r="Z40" s="189">
        <v>9.2083333333333339</v>
      </c>
      <c r="AA40" s="197"/>
      <c r="AB40" s="197"/>
      <c r="AC40" s="197"/>
      <c r="AD40" s="197"/>
      <c r="AE40" s="197"/>
      <c r="AF40" s="199">
        <v>3.3792485246473354</v>
      </c>
      <c r="AG40" s="199">
        <v>2312</v>
      </c>
      <c r="AH40" s="199">
        <v>0.57061857114301884</v>
      </c>
      <c r="AI40" s="199">
        <v>189</v>
      </c>
      <c r="AJ40" s="199">
        <v>2.2171153846153846</v>
      </c>
      <c r="AK40" s="199"/>
      <c r="AL40" s="199">
        <v>323</v>
      </c>
      <c r="AM40" s="199">
        <v>3.4084452536973902</v>
      </c>
      <c r="AN40" s="199">
        <v>3.5354528819762123</v>
      </c>
      <c r="AO40" s="190">
        <v>96</v>
      </c>
      <c r="AP40" s="196">
        <v>1</v>
      </c>
      <c r="AQ40" s="196">
        <v>11</v>
      </c>
      <c r="AR40" s="205">
        <v>554</v>
      </c>
      <c r="AS40" s="205">
        <v>0</v>
      </c>
      <c r="AT40" s="5">
        <v>25194.530999999999</v>
      </c>
      <c r="AU40" s="5">
        <v>402.14499999999998</v>
      </c>
      <c r="AV40" s="176">
        <v>0</v>
      </c>
      <c r="AW40" s="177">
        <v>554</v>
      </c>
      <c r="AX40" s="207">
        <v>0</v>
      </c>
      <c r="AY40" s="200">
        <v>61.25</v>
      </c>
      <c r="AZ40" s="184">
        <v>77293</v>
      </c>
      <c r="BA40" s="200">
        <v>0.68979591836699994</v>
      </c>
      <c r="BB40" s="200">
        <v>8.0710059171638235</v>
      </c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487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 t="s">
        <v>135</v>
      </c>
      <c r="BN40" s="54" t="s">
        <v>74</v>
      </c>
      <c r="BO40" s="208" t="s">
        <v>172</v>
      </c>
      <c r="BP40" s="182" t="s">
        <v>144</v>
      </c>
      <c r="BQ40" s="181" t="s">
        <v>145</v>
      </c>
    </row>
    <row r="41" spans="1:69" s="175" customFormat="1" ht="15.75">
      <c r="A41" s="179" t="s">
        <v>50</v>
      </c>
      <c r="B41" s="195" t="s">
        <v>8</v>
      </c>
      <c r="C41" s="180" t="s">
        <v>29</v>
      </c>
      <c r="D41" s="192" t="s">
        <v>50</v>
      </c>
      <c r="E41" s="194" t="s">
        <v>607</v>
      </c>
      <c r="F41" s="203">
        <v>321</v>
      </c>
      <c r="G41" s="196">
        <v>24</v>
      </c>
      <c r="H41" s="197"/>
      <c r="I41" s="197"/>
      <c r="J41" s="197"/>
      <c r="K41" s="197"/>
      <c r="L41" s="196">
        <v>6</v>
      </c>
      <c r="M41" s="198"/>
      <c r="N41" s="188">
        <v>4</v>
      </c>
      <c r="O41" s="197"/>
      <c r="P41" s="197"/>
      <c r="Q41" s="183">
        <v>7.5153091065292106</v>
      </c>
      <c r="R41" s="197"/>
      <c r="S41" s="197"/>
      <c r="T41" s="189">
        <v>11.112499999999997</v>
      </c>
      <c r="U41" s="197"/>
      <c r="V41" s="197"/>
      <c r="W41" s="183">
        <v>7.6138692783505153</v>
      </c>
      <c r="X41" s="197"/>
      <c r="Y41" s="197"/>
      <c r="Z41" s="189">
        <v>11.306249999999999</v>
      </c>
      <c r="AA41" s="197"/>
      <c r="AB41" s="197"/>
      <c r="AC41" s="197"/>
      <c r="AD41" s="197"/>
      <c r="AE41" s="197"/>
      <c r="AF41" s="199">
        <v>2.656614116160199</v>
      </c>
      <c r="AG41" s="199">
        <v>2039</v>
      </c>
      <c r="AH41" s="199">
        <v>0.5380089894314517</v>
      </c>
      <c r="AI41" s="199">
        <v>836</v>
      </c>
      <c r="AJ41" s="199">
        <v>1.6018828451882845</v>
      </c>
      <c r="AK41" s="199"/>
      <c r="AL41" s="199"/>
      <c r="AM41" s="199"/>
      <c r="AN41" s="199"/>
      <c r="AO41" s="190">
        <v>166</v>
      </c>
      <c r="AP41" s="196">
        <v>23</v>
      </c>
      <c r="AQ41" s="196">
        <v>35</v>
      </c>
      <c r="AR41" s="205">
        <v>370</v>
      </c>
      <c r="AS41" s="205">
        <v>0</v>
      </c>
      <c r="AT41" s="5">
        <v>18081.550000000003</v>
      </c>
      <c r="AU41" s="5">
        <v>5284.634</v>
      </c>
      <c r="AV41" s="176">
        <v>0</v>
      </c>
      <c r="AW41" s="177">
        <v>370</v>
      </c>
      <c r="AX41" s="207">
        <v>0</v>
      </c>
      <c r="AY41" s="200">
        <v>61.25</v>
      </c>
      <c r="AZ41" s="184">
        <v>77293</v>
      </c>
      <c r="BA41" s="200">
        <v>0.68979591836699994</v>
      </c>
      <c r="BB41" s="200">
        <v>7.5976331360984961</v>
      </c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487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 t="s">
        <v>135</v>
      </c>
      <c r="BN41" s="54" t="s">
        <v>74</v>
      </c>
      <c r="BO41" s="208" t="s">
        <v>172</v>
      </c>
      <c r="BP41" s="182" t="s">
        <v>144</v>
      </c>
      <c r="BQ41" s="181" t="s">
        <v>145</v>
      </c>
    </row>
    <row r="42" spans="1:69" s="175" customFormat="1" ht="15.75">
      <c r="A42" s="179" t="s">
        <v>50</v>
      </c>
      <c r="B42" s="195" t="s">
        <v>8</v>
      </c>
      <c r="C42" s="180" t="s">
        <v>29</v>
      </c>
      <c r="D42" s="192" t="s">
        <v>50</v>
      </c>
      <c r="E42" s="194" t="s">
        <v>608</v>
      </c>
      <c r="F42" s="203">
        <v>128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6.2199999140625</v>
      </c>
      <c r="R42" s="197"/>
      <c r="S42" s="197"/>
      <c r="T42" s="189">
        <v>7.2166666666666659</v>
      </c>
      <c r="U42" s="197"/>
      <c r="V42" s="197"/>
      <c r="W42" s="183">
        <v>6.2518123515625001</v>
      </c>
      <c r="X42" s="197"/>
      <c r="Y42" s="197"/>
      <c r="Z42" s="189">
        <v>7.3833333333333329</v>
      </c>
      <c r="AA42" s="197"/>
      <c r="AB42" s="197"/>
      <c r="AC42" s="197"/>
      <c r="AD42" s="197"/>
      <c r="AE42" s="197"/>
      <c r="AF42" s="199">
        <v>3.6385937598533928</v>
      </c>
      <c r="AG42" s="199">
        <v>1024</v>
      </c>
      <c r="AH42" s="199">
        <v>0.38631388131274408</v>
      </c>
      <c r="AI42" s="199">
        <v>13</v>
      </c>
      <c r="AJ42" s="199">
        <v>2.7850746268656716</v>
      </c>
      <c r="AK42" s="199"/>
      <c r="AL42" s="199">
        <v>128</v>
      </c>
      <c r="AM42" s="199">
        <v>3.6385937598533928</v>
      </c>
      <c r="AN42" s="199">
        <v>3.6809815950920246</v>
      </c>
      <c r="AO42" s="190">
        <v>10</v>
      </c>
      <c r="AP42" s="196">
        <v>0</v>
      </c>
      <c r="AQ42" s="196">
        <v>0</v>
      </c>
      <c r="AR42" s="205">
        <v>246</v>
      </c>
      <c r="AS42" s="205">
        <v>0</v>
      </c>
      <c r="AT42" s="5">
        <v>11039.393</v>
      </c>
      <c r="AU42" s="5">
        <v>0</v>
      </c>
      <c r="AV42" s="176">
        <v>0</v>
      </c>
      <c r="AW42" s="177">
        <v>246</v>
      </c>
      <c r="AX42" s="207">
        <v>0</v>
      </c>
      <c r="AY42" s="200">
        <v>5.75</v>
      </c>
      <c r="AZ42" s="184">
        <v>18583</v>
      </c>
      <c r="BA42" s="200">
        <v>0.95652173912999994</v>
      </c>
      <c r="BB42" s="200">
        <v>23.272727272737853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259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 t="s">
        <v>135</v>
      </c>
      <c r="BN42" s="54" t="s">
        <v>74</v>
      </c>
      <c r="BO42" s="208" t="s">
        <v>172</v>
      </c>
      <c r="BP42" s="182" t="s">
        <v>144</v>
      </c>
      <c r="BQ42" s="181" t="s">
        <v>145</v>
      </c>
    </row>
    <row r="43" spans="1:69" s="175" customFormat="1" ht="15.75">
      <c r="A43" s="179" t="s">
        <v>50</v>
      </c>
      <c r="B43" s="195" t="s">
        <v>8</v>
      </c>
      <c r="C43" s="180" t="s">
        <v>29</v>
      </c>
      <c r="D43" s="192" t="s">
        <v>50</v>
      </c>
      <c r="E43" s="194" t="s">
        <v>608</v>
      </c>
      <c r="F43" s="203">
        <v>129</v>
      </c>
      <c r="G43" s="196">
        <v>0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7.0780231085271321</v>
      </c>
      <c r="R43" s="197"/>
      <c r="S43" s="197"/>
      <c r="T43" s="189">
        <v>9.8874999999999993</v>
      </c>
      <c r="U43" s="197"/>
      <c r="V43" s="197"/>
      <c r="W43" s="183">
        <v>7.0906974883720926</v>
      </c>
      <c r="X43" s="197"/>
      <c r="Y43" s="197"/>
      <c r="Z43" s="189">
        <v>9.8874999999999993</v>
      </c>
      <c r="AA43" s="197"/>
      <c r="AB43" s="197"/>
      <c r="AC43" s="197"/>
      <c r="AD43" s="197"/>
      <c r="AE43" s="197"/>
      <c r="AF43" s="199">
        <v>3.3119186048590858</v>
      </c>
      <c r="AG43" s="199">
        <v>1032</v>
      </c>
      <c r="AH43" s="199">
        <v>0.53921419783096391</v>
      </c>
      <c r="AI43" s="199">
        <v>86</v>
      </c>
      <c r="AJ43" s="199">
        <v>2.2675675675675677</v>
      </c>
      <c r="AK43" s="199"/>
      <c r="AL43" s="199">
        <v>129</v>
      </c>
      <c r="AM43" s="199">
        <v>3.3119186048590858</v>
      </c>
      <c r="AN43" s="199">
        <v>3.4065934065934065</v>
      </c>
      <c r="AO43" s="190">
        <v>6</v>
      </c>
      <c r="AP43" s="196">
        <v>0</v>
      </c>
      <c r="AQ43" s="196">
        <v>0</v>
      </c>
      <c r="AR43" s="205">
        <v>252</v>
      </c>
      <c r="AS43" s="205">
        <v>0</v>
      </c>
      <c r="AT43" s="5">
        <v>11272.006000000001</v>
      </c>
      <c r="AU43" s="5">
        <v>0</v>
      </c>
      <c r="AV43" s="176">
        <v>0</v>
      </c>
      <c r="AW43" s="177">
        <v>252</v>
      </c>
      <c r="AX43" s="207">
        <v>0</v>
      </c>
      <c r="AY43" s="200">
        <v>5.75</v>
      </c>
      <c r="AZ43" s="184">
        <v>18583</v>
      </c>
      <c r="BA43" s="200">
        <v>0.95652173912999994</v>
      </c>
      <c r="BB43" s="200">
        <v>23.454545454556119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259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 t="s">
        <v>135</v>
      </c>
      <c r="BN43" s="54" t="s">
        <v>74</v>
      </c>
      <c r="BO43" s="208" t="s">
        <v>172</v>
      </c>
      <c r="BP43" s="182" t="s">
        <v>144</v>
      </c>
      <c r="BQ43" s="181" t="s">
        <v>145</v>
      </c>
    </row>
    <row r="44" spans="1:69" s="175" customFormat="1" ht="15.75">
      <c r="A44" s="179" t="s">
        <v>50</v>
      </c>
      <c r="B44" s="195" t="s">
        <v>8</v>
      </c>
      <c r="C44" s="180" t="s">
        <v>29</v>
      </c>
      <c r="D44" s="192" t="s">
        <v>50</v>
      </c>
      <c r="E44" s="194" t="s">
        <v>608</v>
      </c>
      <c r="F44" s="203">
        <v>128</v>
      </c>
      <c r="G44" s="196">
        <v>2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6.1070315555555554</v>
      </c>
      <c r="R44" s="197"/>
      <c r="S44" s="197"/>
      <c r="T44" s="189">
        <v>7.2833333333333314</v>
      </c>
      <c r="U44" s="197"/>
      <c r="V44" s="197"/>
      <c r="W44" s="183">
        <v>6.3471665000000002</v>
      </c>
      <c r="X44" s="197"/>
      <c r="Y44" s="197"/>
      <c r="Z44" s="189">
        <v>7.4699999999999989</v>
      </c>
      <c r="AA44" s="197"/>
      <c r="AB44" s="197"/>
      <c r="AC44" s="197"/>
      <c r="AD44" s="197"/>
      <c r="AE44" s="197"/>
      <c r="AF44" s="199">
        <v>3.4196944535961227</v>
      </c>
      <c r="AG44" s="199">
        <v>1008</v>
      </c>
      <c r="AH44" s="199">
        <v>0.56481230613180367</v>
      </c>
      <c r="AI44" s="199">
        <v>82</v>
      </c>
      <c r="AJ44" s="199">
        <v>2.1961538461538463</v>
      </c>
      <c r="AK44" s="199"/>
      <c r="AL44" s="199">
        <v>126</v>
      </c>
      <c r="AM44" s="199">
        <v>3.4196944535961227</v>
      </c>
      <c r="AN44" s="199">
        <v>3.5562880324543609</v>
      </c>
      <c r="AO44" s="190">
        <v>16</v>
      </c>
      <c r="AP44" s="196">
        <v>0</v>
      </c>
      <c r="AQ44" s="196">
        <v>1</v>
      </c>
      <c r="AR44" s="205">
        <v>235</v>
      </c>
      <c r="AS44" s="205">
        <v>0</v>
      </c>
      <c r="AT44" s="5">
        <v>10653.102000000001</v>
      </c>
      <c r="AU44" s="5">
        <v>250.15</v>
      </c>
      <c r="AV44" s="176">
        <v>0</v>
      </c>
      <c r="AW44" s="177">
        <v>235</v>
      </c>
      <c r="AX44" s="207">
        <v>0</v>
      </c>
      <c r="AY44" s="200">
        <v>5.75</v>
      </c>
      <c r="AZ44" s="184">
        <v>18583</v>
      </c>
      <c r="BA44" s="200">
        <v>0.95652173912999994</v>
      </c>
      <c r="BB44" s="200">
        <v>23.272727272737853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259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 t="s">
        <v>135</v>
      </c>
      <c r="BN44" s="54" t="s">
        <v>74</v>
      </c>
      <c r="BO44" s="208" t="s">
        <v>172</v>
      </c>
      <c r="BP44" s="182" t="s">
        <v>144</v>
      </c>
      <c r="BQ44" s="181" t="s">
        <v>145</v>
      </c>
    </row>
    <row r="45" spans="1:69" s="175" customFormat="1" ht="15.75">
      <c r="A45" s="179" t="s">
        <v>50</v>
      </c>
      <c r="B45" s="195" t="s">
        <v>8</v>
      </c>
      <c r="C45" s="180" t="s">
        <v>29</v>
      </c>
      <c r="D45" s="192" t="s">
        <v>50</v>
      </c>
      <c r="E45" s="194" t="s">
        <v>608</v>
      </c>
      <c r="F45" s="203">
        <v>128</v>
      </c>
      <c r="G45" s="196">
        <v>4</v>
      </c>
      <c r="H45" s="197"/>
      <c r="I45" s="197"/>
      <c r="J45" s="197"/>
      <c r="K45" s="197"/>
      <c r="L45" s="196">
        <v>0</v>
      </c>
      <c r="M45" s="198"/>
      <c r="N45" s="188">
        <v>2</v>
      </c>
      <c r="O45" s="197"/>
      <c r="P45" s="197"/>
      <c r="Q45" s="183">
        <v>7.0534433629032263</v>
      </c>
      <c r="R45" s="197"/>
      <c r="S45" s="197"/>
      <c r="T45" s="189">
        <v>9.6999999999999993</v>
      </c>
      <c r="U45" s="197"/>
      <c r="V45" s="197"/>
      <c r="W45" s="183">
        <v>7.1765884919354832</v>
      </c>
      <c r="X45" s="197"/>
      <c r="Y45" s="197"/>
      <c r="Z45" s="189">
        <v>9.4499999999999993</v>
      </c>
      <c r="AA45" s="197"/>
      <c r="AB45" s="197"/>
      <c r="AC45" s="197"/>
      <c r="AD45" s="197"/>
      <c r="AE45" s="197"/>
      <c r="AF45" s="199">
        <v>2.7673084664969676</v>
      </c>
      <c r="AG45" s="199">
        <v>992</v>
      </c>
      <c r="AH45" s="199">
        <v>0.48815662419932665</v>
      </c>
      <c r="AI45" s="199">
        <v>260</v>
      </c>
      <c r="AJ45" s="199">
        <v>1.8049999999999999</v>
      </c>
      <c r="AK45" s="199"/>
      <c r="AL45" s="199"/>
      <c r="AM45" s="199"/>
      <c r="AN45" s="199"/>
      <c r="AO45" s="190">
        <v>36</v>
      </c>
      <c r="AP45" s="196">
        <v>5</v>
      </c>
      <c r="AQ45" s="196">
        <v>4</v>
      </c>
      <c r="AR45" s="205">
        <v>203</v>
      </c>
      <c r="AS45" s="205">
        <v>0</v>
      </c>
      <c r="AT45" s="5">
        <v>9022.3909999999996</v>
      </c>
      <c r="AU45" s="5">
        <v>1833.9519999999998</v>
      </c>
      <c r="AV45" s="176">
        <v>0</v>
      </c>
      <c r="AW45" s="177">
        <v>203</v>
      </c>
      <c r="AX45" s="207">
        <v>0</v>
      </c>
      <c r="AY45" s="200">
        <v>5.75</v>
      </c>
      <c r="AZ45" s="184">
        <v>18583</v>
      </c>
      <c r="BA45" s="200">
        <v>0.95652173912999994</v>
      </c>
      <c r="BB45" s="200">
        <v>23.272727272737853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259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 t="s">
        <v>135</v>
      </c>
      <c r="BN45" s="54" t="s">
        <v>74</v>
      </c>
      <c r="BO45" s="208" t="s">
        <v>172</v>
      </c>
      <c r="BP45" s="182" t="s">
        <v>144</v>
      </c>
      <c r="BQ45" s="181" t="s">
        <v>145</v>
      </c>
    </row>
    <row r="46" spans="1:69" s="175" customFormat="1" ht="15.75">
      <c r="A46" s="179" t="s">
        <v>50</v>
      </c>
      <c r="B46" s="195" t="s">
        <v>8</v>
      </c>
      <c r="C46" s="180" t="s">
        <v>29</v>
      </c>
      <c r="D46" s="192" t="s">
        <v>50</v>
      </c>
      <c r="E46" s="194" t="s">
        <v>609</v>
      </c>
      <c r="F46" s="203">
        <v>51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5.6924899999999994</v>
      </c>
      <c r="R46" s="197"/>
      <c r="S46" s="197"/>
      <c r="T46" s="189">
        <v>6.9449999999999994</v>
      </c>
      <c r="U46" s="197"/>
      <c r="V46" s="197"/>
      <c r="W46" s="183">
        <v>5.6389017647058814</v>
      </c>
      <c r="X46" s="197"/>
      <c r="Y46" s="197"/>
      <c r="Z46" s="189">
        <v>7.0749999999999993</v>
      </c>
      <c r="AA46" s="197"/>
      <c r="AB46" s="197"/>
      <c r="AC46" s="197"/>
      <c r="AD46" s="197"/>
      <c r="AE46" s="197"/>
      <c r="AF46" s="199">
        <v>3.7012605276428348</v>
      </c>
      <c r="AG46" s="199">
        <v>357</v>
      </c>
      <c r="AH46" s="199">
        <v>0.44620607869567075</v>
      </c>
      <c r="AI46" s="199">
        <v>7</v>
      </c>
      <c r="AJ46" s="199">
        <v>2.8013888888888889</v>
      </c>
      <c r="AK46" s="199"/>
      <c r="AL46" s="199">
        <v>51</v>
      </c>
      <c r="AM46" s="199">
        <v>3.7012605276428348</v>
      </c>
      <c r="AN46" s="199">
        <v>3.7437499999999999</v>
      </c>
      <c r="AO46" s="190">
        <v>2</v>
      </c>
      <c r="AP46" s="196">
        <v>0</v>
      </c>
      <c r="AQ46" s="196">
        <v>0</v>
      </c>
      <c r="AR46" s="205">
        <v>100</v>
      </c>
      <c r="AS46" s="205">
        <v>0</v>
      </c>
      <c r="AT46" s="5">
        <v>3876.0039999999999</v>
      </c>
      <c r="AU46" s="5">
        <v>0</v>
      </c>
      <c r="AV46" s="176">
        <v>0</v>
      </c>
      <c r="AW46" s="177">
        <v>100</v>
      </c>
      <c r="AX46" s="207">
        <v>0</v>
      </c>
      <c r="AY46" s="200">
        <v>8.25</v>
      </c>
      <c r="AZ46" s="184">
        <v>22292</v>
      </c>
      <c r="BA46" s="200">
        <v>0.69696969696900002</v>
      </c>
      <c r="BB46" s="200">
        <v>8.869565217400174</v>
      </c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487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 t="s">
        <v>122</v>
      </c>
      <c r="BN46" s="54" t="s">
        <v>74</v>
      </c>
      <c r="BO46" s="208" t="s">
        <v>147</v>
      </c>
      <c r="BP46" s="182" t="s">
        <v>149</v>
      </c>
      <c r="BQ46" s="181" t="s">
        <v>150</v>
      </c>
    </row>
    <row r="47" spans="1:69" s="175" customFormat="1" ht="15.75">
      <c r="A47" s="179" t="s">
        <v>50</v>
      </c>
      <c r="B47" s="195" t="s">
        <v>8</v>
      </c>
      <c r="C47" s="180" t="s">
        <v>29</v>
      </c>
      <c r="D47" s="192" t="s">
        <v>50</v>
      </c>
      <c r="E47" s="194" t="s">
        <v>609</v>
      </c>
      <c r="F47" s="203">
        <v>50</v>
      </c>
      <c r="G47" s="196">
        <v>2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6.4736248749999996</v>
      </c>
      <c r="R47" s="197"/>
      <c r="S47" s="197"/>
      <c r="T47" s="189">
        <v>8.7999999999999972</v>
      </c>
      <c r="U47" s="197"/>
      <c r="V47" s="197"/>
      <c r="W47" s="183">
        <v>6.501416395833334</v>
      </c>
      <c r="X47" s="197"/>
      <c r="Y47" s="197"/>
      <c r="Z47" s="189">
        <v>9.2999999999999972</v>
      </c>
      <c r="AA47" s="197"/>
      <c r="AB47" s="197"/>
      <c r="AC47" s="197"/>
      <c r="AD47" s="197"/>
      <c r="AE47" s="197"/>
      <c r="AF47" s="199">
        <v>3.445982152152629</v>
      </c>
      <c r="AG47" s="199">
        <v>336</v>
      </c>
      <c r="AH47" s="199">
        <v>0.63615315102300896</v>
      </c>
      <c r="AI47" s="199">
        <v>32</v>
      </c>
      <c r="AJ47" s="199">
        <v>2.1833333333333336</v>
      </c>
      <c r="AK47" s="199"/>
      <c r="AL47" s="199">
        <v>48</v>
      </c>
      <c r="AM47" s="199">
        <v>3.445982152152629</v>
      </c>
      <c r="AN47" s="199">
        <v>3.6232876712328768</v>
      </c>
      <c r="AO47" s="190">
        <v>42</v>
      </c>
      <c r="AP47" s="196">
        <v>0</v>
      </c>
      <c r="AQ47" s="196">
        <v>0</v>
      </c>
      <c r="AR47" s="205">
        <v>54</v>
      </c>
      <c r="AS47" s="205">
        <v>0</v>
      </c>
      <c r="AT47" s="5">
        <v>3726.3339999999998</v>
      </c>
      <c r="AU47" s="5">
        <v>8.5399999999999991</v>
      </c>
      <c r="AV47" s="176">
        <v>0</v>
      </c>
      <c r="AW47" s="177">
        <v>54</v>
      </c>
      <c r="AX47" s="207">
        <v>0</v>
      </c>
      <c r="AY47" s="200">
        <v>8.25</v>
      </c>
      <c r="AZ47" s="184">
        <v>22292</v>
      </c>
      <c r="BA47" s="200">
        <v>0.69696969696900002</v>
      </c>
      <c r="BB47" s="200">
        <v>8.6956521739217383</v>
      </c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487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 t="s">
        <v>122</v>
      </c>
      <c r="BN47" s="54" t="s">
        <v>74</v>
      </c>
      <c r="BO47" s="208" t="s">
        <v>147</v>
      </c>
      <c r="BP47" s="182" t="s">
        <v>149</v>
      </c>
      <c r="BQ47" s="181" t="s">
        <v>150</v>
      </c>
    </row>
    <row r="48" spans="1:69" s="175" customFormat="1" ht="15.75">
      <c r="A48" s="179" t="s">
        <v>50</v>
      </c>
      <c r="B48" s="195" t="s">
        <v>8</v>
      </c>
      <c r="C48" s="180" t="s">
        <v>29</v>
      </c>
      <c r="D48" s="192" t="s">
        <v>50</v>
      </c>
      <c r="E48" s="194" t="s">
        <v>609</v>
      </c>
      <c r="F48" s="203">
        <v>51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6.6312351176470585</v>
      </c>
      <c r="R48" s="197"/>
      <c r="S48" s="197"/>
      <c r="T48" s="189">
        <v>7.4656249999999993</v>
      </c>
      <c r="U48" s="197"/>
      <c r="V48" s="197"/>
      <c r="W48" s="183">
        <v>6.8145096470588236</v>
      </c>
      <c r="X48" s="197"/>
      <c r="Y48" s="197"/>
      <c r="Z48" s="189">
        <v>7.9083333333333323</v>
      </c>
      <c r="AA48" s="197"/>
      <c r="AB48" s="197"/>
      <c r="AC48" s="197"/>
      <c r="AD48" s="197"/>
      <c r="AE48" s="197"/>
      <c r="AF48" s="199">
        <v>3.6087114984581792</v>
      </c>
      <c r="AG48" s="199">
        <v>357</v>
      </c>
      <c r="AH48" s="199">
        <v>0.4645685848585257</v>
      </c>
      <c r="AI48" s="199">
        <v>10</v>
      </c>
      <c r="AJ48" s="199">
        <v>2.6189393939393941</v>
      </c>
      <c r="AK48" s="199"/>
      <c r="AL48" s="199">
        <v>51</v>
      </c>
      <c r="AM48" s="199">
        <v>3.6087114984581792</v>
      </c>
      <c r="AN48" s="199">
        <v>3.6719512195121951</v>
      </c>
      <c r="AO48" s="190">
        <v>5</v>
      </c>
      <c r="AP48" s="196">
        <v>0</v>
      </c>
      <c r="AQ48" s="196">
        <v>0</v>
      </c>
      <c r="AR48" s="205">
        <v>97</v>
      </c>
      <c r="AS48" s="205">
        <v>0</v>
      </c>
      <c r="AT48" s="5">
        <v>3911.3110000000001</v>
      </c>
      <c r="AU48" s="5">
        <v>0</v>
      </c>
      <c r="AV48" s="176">
        <v>0</v>
      </c>
      <c r="AW48" s="177">
        <v>97</v>
      </c>
      <c r="AX48" s="207">
        <v>0</v>
      </c>
      <c r="AY48" s="200">
        <v>8.25</v>
      </c>
      <c r="AZ48" s="184">
        <v>22292</v>
      </c>
      <c r="BA48" s="200">
        <v>0.69696969696900002</v>
      </c>
      <c r="BB48" s="200">
        <v>8.869565217400174</v>
      </c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487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 t="s">
        <v>122</v>
      </c>
      <c r="BN48" s="54" t="s">
        <v>74</v>
      </c>
      <c r="BO48" s="208" t="s">
        <v>147</v>
      </c>
      <c r="BP48" s="182" t="s">
        <v>149</v>
      </c>
      <c r="BQ48" s="181" t="s">
        <v>150</v>
      </c>
    </row>
    <row r="49" spans="1:69" s="175" customFormat="1" ht="15.75">
      <c r="A49" s="179" t="s">
        <v>50</v>
      </c>
      <c r="B49" s="195" t="s">
        <v>8</v>
      </c>
      <c r="C49" s="180" t="s">
        <v>29</v>
      </c>
      <c r="D49" s="192" t="s">
        <v>50</v>
      </c>
      <c r="E49" s="194" t="s">
        <v>609</v>
      </c>
      <c r="F49" s="203">
        <v>49</v>
      </c>
      <c r="G49" s="196">
        <v>4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5.9680887555555548</v>
      </c>
      <c r="R49" s="197"/>
      <c r="S49" s="197"/>
      <c r="T49" s="189">
        <v>8.6875</v>
      </c>
      <c r="U49" s="197"/>
      <c r="V49" s="197"/>
      <c r="W49" s="183">
        <v>6.0069554444444444</v>
      </c>
      <c r="X49" s="197"/>
      <c r="Y49" s="197"/>
      <c r="Z49" s="189">
        <v>9.1875</v>
      </c>
      <c r="AA49" s="197"/>
      <c r="AB49" s="197"/>
      <c r="AC49" s="197"/>
      <c r="AD49" s="197"/>
      <c r="AE49" s="197"/>
      <c r="AF49" s="199">
        <v>2.7836323414134028</v>
      </c>
      <c r="AG49" s="199">
        <v>311</v>
      </c>
      <c r="AH49" s="199">
        <v>0.4858809341067109</v>
      </c>
      <c r="AI49" s="199">
        <v>84</v>
      </c>
      <c r="AJ49" s="199">
        <v>1.8397058823529413</v>
      </c>
      <c r="AK49" s="199"/>
      <c r="AL49" s="199"/>
      <c r="AM49" s="199"/>
      <c r="AN49" s="199"/>
      <c r="AO49" s="190">
        <v>64</v>
      </c>
      <c r="AP49" s="196">
        <v>3</v>
      </c>
      <c r="AQ49" s="196">
        <v>4</v>
      </c>
      <c r="AR49" s="205">
        <v>19</v>
      </c>
      <c r="AS49" s="205">
        <v>0</v>
      </c>
      <c r="AT49" s="5">
        <v>2899.1550000000002</v>
      </c>
      <c r="AU49" s="5">
        <v>523.18399999999997</v>
      </c>
      <c r="AV49" s="176">
        <v>0</v>
      </c>
      <c r="AW49" s="177">
        <v>19</v>
      </c>
      <c r="AX49" s="207">
        <v>0</v>
      </c>
      <c r="AY49" s="200">
        <v>8.25</v>
      </c>
      <c r="AZ49" s="184">
        <v>22292</v>
      </c>
      <c r="BA49" s="200">
        <v>0.69696969696900002</v>
      </c>
      <c r="BB49" s="200">
        <v>8.5217391304433043</v>
      </c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487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 t="s">
        <v>122</v>
      </c>
      <c r="BN49" s="54" t="s">
        <v>74</v>
      </c>
      <c r="BO49" s="208" t="s">
        <v>147</v>
      </c>
      <c r="BP49" s="182" t="s">
        <v>149</v>
      </c>
      <c r="BQ49" s="181" t="s">
        <v>150</v>
      </c>
    </row>
    <row r="50" spans="1:69" s="175" customFormat="1" ht="15.75">
      <c r="A50" s="179" t="s">
        <v>50</v>
      </c>
      <c r="B50" s="195" t="s">
        <v>8</v>
      </c>
      <c r="C50" s="180" t="s">
        <v>29</v>
      </c>
      <c r="D50" s="192" t="s">
        <v>50</v>
      </c>
      <c r="E50" s="194" t="s">
        <v>610</v>
      </c>
      <c r="F50" s="203">
        <v>310</v>
      </c>
      <c r="G50" s="196">
        <v>3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7.6266902084690544</v>
      </c>
      <c r="R50" s="197"/>
      <c r="S50" s="197"/>
      <c r="T50" s="189">
        <v>11.470833333333331</v>
      </c>
      <c r="U50" s="197"/>
      <c r="V50" s="197"/>
      <c r="W50" s="183">
        <v>7.5869866514657982</v>
      </c>
      <c r="X50" s="197"/>
      <c r="Y50" s="197"/>
      <c r="Z50" s="189">
        <v>11.546428571428569</v>
      </c>
      <c r="AA50" s="197"/>
      <c r="AB50" s="197"/>
      <c r="AC50" s="197"/>
      <c r="AD50" s="197"/>
      <c r="AE50" s="197"/>
      <c r="AF50" s="199">
        <v>3.5090972652763699</v>
      </c>
      <c r="AG50" s="199">
        <v>2149</v>
      </c>
      <c r="AH50" s="199">
        <v>0.43288679613097808</v>
      </c>
      <c r="AI50" s="199">
        <v>57</v>
      </c>
      <c r="AJ50" s="199">
        <v>2.6141402714932127</v>
      </c>
      <c r="AK50" s="199"/>
      <c r="AL50" s="199">
        <v>306</v>
      </c>
      <c r="AM50" s="199">
        <v>3.5130532322143644</v>
      </c>
      <c r="AN50" s="199">
        <v>3.5863829787234041</v>
      </c>
      <c r="AO50" s="190">
        <v>3</v>
      </c>
      <c r="AP50" s="196">
        <v>0</v>
      </c>
      <c r="AQ50" s="196">
        <v>1</v>
      </c>
      <c r="AR50" s="205">
        <v>610</v>
      </c>
      <c r="AS50" s="205">
        <v>0</v>
      </c>
      <c r="AT50" s="5">
        <v>23672.401000000002</v>
      </c>
      <c r="AU50" s="5">
        <v>54.66</v>
      </c>
      <c r="AV50" s="176">
        <v>0</v>
      </c>
      <c r="AW50" s="177">
        <v>610</v>
      </c>
      <c r="AX50" s="207">
        <v>0</v>
      </c>
      <c r="AY50" s="200">
        <v>12</v>
      </c>
      <c r="AZ50" s="184">
        <v>71482</v>
      </c>
      <c r="BA50" s="200">
        <v>0.8125</v>
      </c>
      <c r="BB50" s="200">
        <v>31.794871794871792</v>
      </c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487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 t="s">
        <v>135</v>
      </c>
      <c r="BN50" s="54" t="s">
        <v>74</v>
      </c>
      <c r="BO50" s="208" t="s">
        <v>142</v>
      </c>
      <c r="BP50" s="182" t="s">
        <v>144</v>
      </c>
      <c r="BQ50" s="181" t="s">
        <v>145</v>
      </c>
    </row>
    <row r="51" spans="1:69" s="175" customFormat="1" ht="15.75">
      <c r="A51" s="179" t="s">
        <v>50</v>
      </c>
      <c r="B51" s="195" t="s">
        <v>8</v>
      </c>
      <c r="C51" s="180" t="s">
        <v>29</v>
      </c>
      <c r="D51" s="192" t="s">
        <v>50</v>
      </c>
      <c r="E51" s="194" t="s">
        <v>610</v>
      </c>
      <c r="F51" s="203">
        <v>309</v>
      </c>
      <c r="G51" s="196">
        <v>9</v>
      </c>
      <c r="H51" s="197"/>
      <c r="I51" s="197"/>
      <c r="J51" s="197"/>
      <c r="K51" s="197"/>
      <c r="L51" s="196">
        <v>0</v>
      </c>
      <c r="M51" s="198"/>
      <c r="N51" s="188">
        <v>0</v>
      </c>
      <c r="O51" s="197"/>
      <c r="P51" s="197"/>
      <c r="Q51" s="183">
        <v>8.3663830699999995</v>
      </c>
      <c r="R51" s="197"/>
      <c r="S51" s="197"/>
      <c r="T51" s="189">
        <v>13.727272727272727</v>
      </c>
      <c r="U51" s="197"/>
      <c r="V51" s="197"/>
      <c r="W51" s="183">
        <v>8.3901062866666667</v>
      </c>
      <c r="X51" s="197"/>
      <c r="Y51" s="197"/>
      <c r="Z51" s="189">
        <v>13.75</v>
      </c>
      <c r="AA51" s="197"/>
      <c r="AB51" s="197"/>
      <c r="AC51" s="197"/>
      <c r="AD51" s="197"/>
      <c r="AE51" s="197"/>
      <c r="AF51" s="199">
        <v>3.2696761951560065</v>
      </c>
      <c r="AG51" s="199">
        <v>2100</v>
      </c>
      <c r="AH51" s="199">
        <v>0.56134813726409849</v>
      </c>
      <c r="AI51" s="199">
        <v>228</v>
      </c>
      <c r="AJ51" s="199">
        <v>2.1746031746031744</v>
      </c>
      <c r="AK51" s="199"/>
      <c r="AL51" s="199">
        <v>298</v>
      </c>
      <c r="AM51" s="199">
        <v>3.2757238782263665</v>
      </c>
      <c r="AN51" s="199">
        <v>3.3585409252669041</v>
      </c>
      <c r="AO51" s="190">
        <v>15</v>
      </c>
      <c r="AP51" s="196">
        <v>2</v>
      </c>
      <c r="AQ51" s="196">
        <v>0</v>
      </c>
      <c r="AR51" s="205">
        <v>583</v>
      </c>
      <c r="AS51" s="205">
        <v>0</v>
      </c>
      <c r="AT51" s="5">
        <v>23749.43</v>
      </c>
      <c r="AU51" s="5">
        <v>0</v>
      </c>
      <c r="AV51" s="176">
        <v>0</v>
      </c>
      <c r="AW51" s="177">
        <v>583</v>
      </c>
      <c r="AX51" s="207">
        <v>0</v>
      </c>
      <c r="AY51" s="200">
        <v>12</v>
      </c>
      <c r="AZ51" s="184">
        <v>71482</v>
      </c>
      <c r="BA51" s="200">
        <v>0.8125</v>
      </c>
      <c r="BB51" s="200">
        <v>31.692307692307693</v>
      </c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487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 t="s">
        <v>135</v>
      </c>
      <c r="BN51" s="54" t="s">
        <v>74</v>
      </c>
      <c r="BO51" s="208" t="s">
        <v>142</v>
      </c>
      <c r="BP51" s="182" t="s">
        <v>144</v>
      </c>
      <c r="BQ51" s="181" t="s">
        <v>145</v>
      </c>
    </row>
    <row r="52" spans="1:69" s="175" customFormat="1" ht="15.75">
      <c r="A52" s="179" t="s">
        <v>50</v>
      </c>
      <c r="B52" s="195" t="s">
        <v>8</v>
      </c>
      <c r="C52" s="180" t="s">
        <v>29</v>
      </c>
      <c r="D52" s="192" t="s">
        <v>50</v>
      </c>
      <c r="E52" s="194" t="s">
        <v>610</v>
      </c>
      <c r="F52" s="203">
        <v>307</v>
      </c>
      <c r="G52" s="196">
        <v>4</v>
      </c>
      <c r="H52" s="197"/>
      <c r="I52" s="197"/>
      <c r="J52" s="197"/>
      <c r="K52" s="197"/>
      <c r="L52" s="196">
        <v>1</v>
      </c>
      <c r="M52" s="198"/>
      <c r="N52" s="188">
        <v>1</v>
      </c>
      <c r="O52" s="197"/>
      <c r="P52" s="197"/>
      <c r="Q52" s="183">
        <v>7.0657380066225173</v>
      </c>
      <c r="R52" s="197"/>
      <c r="S52" s="197"/>
      <c r="T52" s="189">
        <v>10.316666666666663</v>
      </c>
      <c r="U52" s="197"/>
      <c r="V52" s="197"/>
      <c r="W52" s="183">
        <v>7.3309665629139067</v>
      </c>
      <c r="X52" s="197"/>
      <c r="Y52" s="197"/>
      <c r="Z52" s="189">
        <v>10.649999999999997</v>
      </c>
      <c r="AA52" s="197"/>
      <c r="AB52" s="197"/>
      <c r="AC52" s="197"/>
      <c r="AD52" s="197"/>
      <c r="AE52" s="197"/>
      <c r="AF52" s="199">
        <v>3.3280535743829511</v>
      </c>
      <c r="AG52" s="199">
        <v>2110</v>
      </c>
      <c r="AH52" s="199">
        <v>0.59182060607834808</v>
      </c>
      <c r="AI52" s="199">
        <v>226</v>
      </c>
      <c r="AJ52" s="199">
        <v>2.0901360544217686</v>
      </c>
      <c r="AK52" s="199"/>
      <c r="AL52" s="199">
        <v>257</v>
      </c>
      <c r="AM52" s="199">
        <v>3.3939415959730028</v>
      </c>
      <c r="AN52" s="199">
        <v>3.4827102803738317</v>
      </c>
      <c r="AO52" s="190">
        <v>21</v>
      </c>
      <c r="AP52" s="196">
        <v>1</v>
      </c>
      <c r="AQ52" s="196">
        <v>8</v>
      </c>
      <c r="AR52" s="205">
        <v>576</v>
      </c>
      <c r="AS52" s="205">
        <v>0</v>
      </c>
      <c r="AT52" s="5">
        <v>22661.506000000001</v>
      </c>
      <c r="AU52" s="5">
        <v>874.875</v>
      </c>
      <c r="AV52" s="176">
        <v>0</v>
      </c>
      <c r="AW52" s="177">
        <v>576</v>
      </c>
      <c r="AX52" s="207">
        <v>0</v>
      </c>
      <c r="AY52" s="200">
        <v>12</v>
      </c>
      <c r="AZ52" s="184">
        <v>71482</v>
      </c>
      <c r="BA52" s="200">
        <v>0.8125</v>
      </c>
      <c r="BB52" s="200">
        <v>31.487179487179485</v>
      </c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487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 t="s">
        <v>135</v>
      </c>
      <c r="BN52" s="54" t="s">
        <v>74</v>
      </c>
      <c r="BO52" s="208" t="s">
        <v>142</v>
      </c>
      <c r="BP52" s="182" t="s">
        <v>144</v>
      </c>
      <c r="BQ52" s="181" t="s">
        <v>145</v>
      </c>
    </row>
    <row r="53" spans="1:69" s="175" customFormat="1" ht="15.75">
      <c r="A53" s="179" t="s">
        <v>50</v>
      </c>
      <c r="B53" s="195" t="s">
        <v>8</v>
      </c>
      <c r="C53" s="180" t="s">
        <v>29</v>
      </c>
      <c r="D53" s="192" t="s">
        <v>50</v>
      </c>
      <c r="E53" s="194" t="s">
        <v>610</v>
      </c>
      <c r="F53" s="203">
        <v>256</v>
      </c>
      <c r="G53" s="196">
        <v>7</v>
      </c>
      <c r="H53" s="197"/>
      <c r="I53" s="197"/>
      <c r="J53" s="197"/>
      <c r="K53" s="197"/>
      <c r="L53" s="196">
        <v>1</v>
      </c>
      <c r="M53" s="198"/>
      <c r="N53" s="188">
        <v>0</v>
      </c>
      <c r="O53" s="197"/>
      <c r="P53" s="197"/>
      <c r="Q53" s="183">
        <v>7.7092577862903227</v>
      </c>
      <c r="R53" s="197"/>
      <c r="S53" s="197"/>
      <c r="T53" s="189">
        <v>10.299999999999997</v>
      </c>
      <c r="U53" s="197"/>
      <c r="V53" s="197"/>
      <c r="W53" s="183">
        <v>7.8182456854838707</v>
      </c>
      <c r="X53" s="197"/>
      <c r="Y53" s="197"/>
      <c r="Z53" s="189">
        <v>10.399999999999999</v>
      </c>
      <c r="AA53" s="197"/>
      <c r="AB53" s="197"/>
      <c r="AC53" s="197"/>
      <c r="AD53" s="197"/>
      <c r="AE53" s="197"/>
      <c r="AF53" s="199">
        <v>2.8146912819969732</v>
      </c>
      <c r="AG53" s="199">
        <v>1736</v>
      </c>
      <c r="AH53" s="199">
        <v>0.44483158361792874</v>
      </c>
      <c r="AI53" s="199">
        <v>407</v>
      </c>
      <c r="AJ53" s="199">
        <v>1.980246913580247</v>
      </c>
      <c r="AK53" s="199"/>
      <c r="AL53" s="199"/>
      <c r="AM53" s="199"/>
      <c r="AN53" s="199"/>
      <c r="AO53" s="190">
        <v>69</v>
      </c>
      <c r="AP53" s="196">
        <v>6</v>
      </c>
      <c r="AQ53" s="196">
        <v>5</v>
      </c>
      <c r="AR53" s="205">
        <v>418</v>
      </c>
      <c r="AS53" s="205">
        <v>0</v>
      </c>
      <c r="AT53" s="5">
        <v>18158.852999999999</v>
      </c>
      <c r="AU53" s="5">
        <v>1234.5409999999999</v>
      </c>
      <c r="AV53" s="176">
        <v>0</v>
      </c>
      <c r="AW53" s="177">
        <v>418</v>
      </c>
      <c r="AX53" s="207">
        <v>0</v>
      </c>
      <c r="AY53" s="200">
        <v>12</v>
      </c>
      <c r="AZ53" s="184">
        <v>71482</v>
      </c>
      <c r="BA53" s="200">
        <v>0.8125</v>
      </c>
      <c r="BB53" s="200">
        <v>26.256410256410255</v>
      </c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487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 t="s">
        <v>135</v>
      </c>
      <c r="BN53" s="54" t="s">
        <v>74</v>
      </c>
      <c r="BO53" s="208" t="s">
        <v>142</v>
      </c>
      <c r="BP53" s="182" t="s">
        <v>144</v>
      </c>
      <c r="BQ53" s="181" t="s">
        <v>145</v>
      </c>
    </row>
    <row r="54" spans="1:69" s="175" customFormat="1" ht="15.75">
      <c r="A54" s="179" t="s">
        <v>50</v>
      </c>
      <c r="B54" s="195" t="s">
        <v>8</v>
      </c>
      <c r="C54" s="180" t="s">
        <v>29</v>
      </c>
      <c r="D54" s="192" t="s">
        <v>50</v>
      </c>
      <c r="E54" s="194" t="s">
        <v>611</v>
      </c>
      <c r="F54" s="203">
        <v>70</v>
      </c>
      <c r="G54" s="196">
        <v>0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6.8221139857142861</v>
      </c>
      <c r="R54" s="197"/>
      <c r="S54" s="197"/>
      <c r="T54" s="189">
        <v>8.375</v>
      </c>
      <c r="U54" s="197"/>
      <c r="V54" s="197"/>
      <c r="W54" s="183">
        <v>6.7725424714285714</v>
      </c>
      <c r="X54" s="197"/>
      <c r="Y54" s="197"/>
      <c r="Z54" s="189">
        <v>8.25</v>
      </c>
      <c r="AA54" s="197"/>
      <c r="AB54" s="197"/>
      <c r="AC54" s="197"/>
      <c r="AD54" s="197"/>
      <c r="AE54" s="197"/>
      <c r="AF54" s="199">
        <v>3.5166530677250449</v>
      </c>
      <c r="AG54" s="199">
        <v>490</v>
      </c>
      <c r="AH54" s="199">
        <v>0.41843225938575834</v>
      </c>
      <c r="AI54" s="199">
        <v>9</v>
      </c>
      <c r="AJ54" s="199">
        <v>2.6462264150943398</v>
      </c>
      <c r="AK54" s="199"/>
      <c r="AL54" s="199">
        <v>70</v>
      </c>
      <c r="AM54" s="199">
        <v>3.5166530677250449</v>
      </c>
      <c r="AN54" s="199">
        <v>3.5858208955223883</v>
      </c>
      <c r="AO54" s="190">
        <v>1</v>
      </c>
      <c r="AP54" s="196">
        <v>0</v>
      </c>
      <c r="AQ54" s="196">
        <v>0</v>
      </c>
      <c r="AR54" s="205">
        <v>139</v>
      </c>
      <c r="AS54" s="205">
        <v>0</v>
      </c>
      <c r="AT54" s="5">
        <v>5332.73</v>
      </c>
      <c r="AU54" s="5">
        <v>0</v>
      </c>
      <c r="AV54" s="176">
        <v>0</v>
      </c>
      <c r="AW54" s="177">
        <v>139</v>
      </c>
      <c r="AX54" s="207">
        <v>0</v>
      </c>
      <c r="AY54" s="200">
        <v>3.25</v>
      </c>
      <c r="AZ54" s="184">
        <v>10760</v>
      </c>
      <c r="BA54" s="200">
        <v>1</v>
      </c>
      <c r="BB54" s="200">
        <v>21.53846153846154</v>
      </c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487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 t="s">
        <v>135</v>
      </c>
      <c r="BN54" s="54" t="s">
        <v>74</v>
      </c>
      <c r="BO54" s="208" t="s">
        <v>168</v>
      </c>
      <c r="BP54" s="182" t="s">
        <v>168</v>
      </c>
      <c r="BQ54" s="181" t="s">
        <v>138</v>
      </c>
    </row>
    <row r="55" spans="1:69" s="175" customFormat="1" ht="15.75">
      <c r="A55" s="179" t="s">
        <v>50</v>
      </c>
      <c r="B55" s="195" t="s">
        <v>8</v>
      </c>
      <c r="C55" s="180" t="s">
        <v>29</v>
      </c>
      <c r="D55" s="192" t="s">
        <v>50</v>
      </c>
      <c r="E55" s="194" t="s">
        <v>611</v>
      </c>
      <c r="F55" s="203">
        <v>70</v>
      </c>
      <c r="G55" s="196">
        <v>1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7.1733476811594201</v>
      </c>
      <c r="R55" s="197"/>
      <c r="S55" s="197"/>
      <c r="T55" s="189">
        <v>8.9249999999999989</v>
      </c>
      <c r="U55" s="197"/>
      <c r="V55" s="197"/>
      <c r="W55" s="183">
        <v>7.1908984782608689</v>
      </c>
      <c r="X55" s="197"/>
      <c r="Y55" s="197"/>
      <c r="Z55" s="189">
        <v>8.9437499999999996</v>
      </c>
      <c r="AA55" s="197"/>
      <c r="AB55" s="197"/>
      <c r="AC55" s="197"/>
      <c r="AD55" s="197"/>
      <c r="AE55" s="197"/>
      <c r="AF55" s="199">
        <v>3.5425879967632254</v>
      </c>
      <c r="AG55" s="199">
        <v>504</v>
      </c>
      <c r="AH55" s="199">
        <v>0.45449152427614986</v>
      </c>
      <c r="AI55" s="199">
        <v>18</v>
      </c>
      <c r="AJ55" s="199">
        <v>2.5715116279069767</v>
      </c>
      <c r="AK55" s="199"/>
      <c r="AL55" s="199">
        <v>69</v>
      </c>
      <c r="AM55" s="199">
        <v>3.5425879967632254</v>
      </c>
      <c r="AN55" s="199">
        <v>3.6190909090909091</v>
      </c>
      <c r="AO55" s="190">
        <v>1</v>
      </c>
      <c r="AP55" s="196">
        <v>0</v>
      </c>
      <c r="AQ55" s="196">
        <v>0</v>
      </c>
      <c r="AR55" s="205">
        <v>137</v>
      </c>
      <c r="AS55" s="205">
        <v>0</v>
      </c>
      <c r="AT55" s="5">
        <v>5390.308</v>
      </c>
      <c r="AU55" s="5">
        <v>0</v>
      </c>
      <c r="AV55" s="176">
        <v>0</v>
      </c>
      <c r="AW55" s="177">
        <v>137</v>
      </c>
      <c r="AX55" s="207">
        <v>0</v>
      </c>
      <c r="AY55" s="200">
        <v>3.25</v>
      </c>
      <c r="AZ55" s="184">
        <v>10760</v>
      </c>
      <c r="BA55" s="200">
        <v>1</v>
      </c>
      <c r="BB55" s="200">
        <v>21.53846153846154</v>
      </c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487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 t="s">
        <v>135</v>
      </c>
      <c r="BN55" s="54" t="s">
        <v>74</v>
      </c>
      <c r="BO55" s="208" t="s">
        <v>168</v>
      </c>
      <c r="BP55" s="182" t="s">
        <v>168</v>
      </c>
      <c r="BQ55" s="181" t="s">
        <v>138</v>
      </c>
    </row>
    <row r="56" spans="1:69" s="175" customFormat="1" ht="15.75">
      <c r="A56" s="179" t="s">
        <v>50</v>
      </c>
      <c r="B56" s="195" t="s">
        <v>8</v>
      </c>
      <c r="C56" s="180" t="s">
        <v>29</v>
      </c>
      <c r="D56" s="192" t="s">
        <v>50</v>
      </c>
      <c r="E56" s="194" t="s">
        <v>611</v>
      </c>
      <c r="F56" s="203">
        <v>70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7.2571591449275363</v>
      </c>
      <c r="R56" s="197"/>
      <c r="S56" s="197"/>
      <c r="T56" s="189">
        <v>9.4437499999999996</v>
      </c>
      <c r="U56" s="197"/>
      <c r="V56" s="197"/>
      <c r="W56" s="183">
        <v>7.3955504347826091</v>
      </c>
      <c r="X56" s="197"/>
      <c r="Y56" s="197"/>
      <c r="Z56" s="189">
        <v>9.7749999999999986</v>
      </c>
      <c r="AA56" s="197"/>
      <c r="AB56" s="197"/>
      <c r="AC56" s="197"/>
      <c r="AD56" s="197"/>
      <c r="AE56" s="197"/>
      <c r="AF56" s="199">
        <v>3.4710144897919015</v>
      </c>
      <c r="AG56" s="199">
        <v>483</v>
      </c>
      <c r="AH56" s="199">
        <v>0.3790057424142857</v>
      </c>
      <c r="AI56" s="199">
        <v>8</v>
      </c>
      <c r="AJ56" s="199">
        <v>2.6718085106382978</v>
      </c>
      <c r="AK56" s="199"/>
      <c r="AL56" s="199">
        <v>69</v>
      </c>
      <c r="AM56" s="199">
        <v>3.4710144897919015</v>
      </c>
      <c r="AN56" s="199">
        <v>3.5492277992277992</v>
      </c>
      <c r="AO56" s="190">
        <v>0</v>
      </c>
      <c r="AP56" s="196">
        <v>0</v>
      </c>
      <c r="AQ56" s="196">
        <v>0</v>
      </c>
      <c r="AR56" s="205">
        <v>138</v>
      </c>
      <c r="AS56" s="205">
        <v>0</v>
      </c>
      <c r="AT56" s="5">
        <v>5291.0720000000001</v>
      </c>
      <c r="AU56" s="5">
        <v>0</v>
      </c>
      <c r="AV56" s="176">
        <v>0</v>
      </c>
      <c r="AW56" s="177">
        <v>138</v>
      </c>
      <c r="AX56" s="207">
        <v>0</v>
      </c>
      <c r="AY56" s="200">
        <v>3.25</v>
      </c>
      <c r="AZ56" s="184">
        <v>10760</v>
      </c>
      <c r="BA56" s="200">
        <v>1</v>
      </c>
      <c r="BB56" s="200">
        <v>21.53846153846154</v>
      </c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487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 t="s">
        <v>135</v>
      </c>
      <c r="BN56" s="54" t="s">
        <v>74</v>
      </c>
      <c r="BO56" s="208" t="s">
        <v>168</v>
      </c>
      <c r="BP56" s="182" t="s">
        <v>168</v>
      </c>
      <c r="BQ56" s="181" t="s">
        <v>138</v>
      </c>
    </row>
    <row r="57" spans="1:69" s="175" customFormat="1" ht="15.75">
      <c r="A57" s="179" t="s">
        <v>50</v>
      </c>
      <c r="B57" s="195" t="s">
        <v>8</v>
      </c>
      <c r="C57" s="180" t="s">
        <v>29</v>
      </c>
      <c r="D57" s="192" t="s">
        <v>50</v>
      </c>
      <c r="E57" s="194" t="s">
        <v>611</v>
      </c>
      <c r="F57" s="203">
        <v>70</v>
      </c>
      <c r="G57" s="196">
        <v>1</v>
      </c>
      <c r="H57" s="197"/>
      <c r="I57" s="197"/>
      <c r="J57" s="197"/>
      <c r="K57" s="197"/>
      <c r="L57" s="196">
        <v>0</v>
      </c>
      <c r="M57" s="198"/>
      <c r="N57" s="188">
        <v>0</v>
      </c>
      <c r="O57" s="197"/>
      <c r="P57" s="197"/>
      <c r="Q57" s="183">
        <v>6.4135071739130431</v>
      </c>
      <c r="R57" s="197"/>
      <c r="S57" s="197"/>
      <c r="T57" s="189">
        <v>7.3549999999999995</v>
      </c>
      <c r="U57" s="197"/>
      <c r="V57" s="197"/>
      <c r="W57" s="183">
        <v>6.5163622463768114</v>
      </c>
      <c r="X57" s="197"/>
      <c r="Y57" s="197"/>
      <c r="Z57" s="189">
        <v>7.5916666666666659</v>
      </c>
      <c r="AA57" s="197"/>
      <c r="AB57" s="197"/>
      <c r="AC57" s="197"/>
      <c r="AD57" s="197"/>
      <c r="AE57" s="197"/>
      <c r="AF57" s="199">
        <v>2.7120496908330032</v>
      </c>
      <c r="AG57" s="199">
        <v>483</v>
      </c>
      <c r="AH57" s="199">
        <v>0.32548446813919396</v>
      </c>
      <c r="AI57" s="199">
        <v>93</v>
      </c>
      <c r="AJ57" s="199">
        <v>2.0284246575342464</v>
      </c>
      <c r="AK57" s="199"/>
      <c r="AL57" s="199"/>
      <c r="AM57" s="199"/>
      <c r="AN57" s="199"/>
      <c r="AO57" s="190">
        <v>8</v>
      </c>
      <c r="AP57" s="196">
        <v>0</v>
      </c>
      <c r="AQ57" s="196">
        <v>1</v>
      </c>
      <c r="AR57" s="205">
        <v>129</v>
      </c>
      <c r="AS57" s="205">
        <v>0</v>
      </c>
      <c r="AT57" s="5">
        <v>5047.0829999999996</v>
      </c>
      <c r="AU57" s="5">
        <v>208.28100000000001</v>
      </c>
      <c r="AV57" s="176">
        <v>0</v>
      </c>
      <c r="AW57" s="177">
        <v>129</v>
      </c>
      <c r="AX57" s="207">
        <v>0</v>
      </c>
      <c r="AY57" s="200">
        <v>3.25</v>
      </c>
      <c r="AZ57" s="184">
        <v>10760</v>
      </c>
      <c r="BA57" s="200">
        <v>1</v>
      </c>
      <c r="BB57" s="200">
        <v>21.53846153846154</v>
      </c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487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 t="s">
        <v>135</v>
      </c>
      <c r="BN57" s="54" t="s">
        <v>74</v>
      </c>
      <c r="BO57" s="208" t="s">
        <v>168</v>
      </c>
      <c r="BP57" s="182" t="s">
        <v>168</v>
      </c>
      <c r="BQ57" s="181" t="s">
        <v>138</v>
      </c>
    </row>
    <row r="58" spans="1:69" s="175" customFormat="1" ht="15.75">
      <c r="A58" s="179" t="s">
        <v>50</v>
      </c>
      <c r="B58" s="195" t="s">
        <v>8</v>
      </c>
      <c r="C58" s="180" t="s">
        <v>29</v>
      </c>
      <c r="D58" s="192" t="s">
        <v>50</v>
      </c>
      <c r="E58" s="194" t="s">
        <v>612</v>
      </c>
      <c r="F58" s="203">
        <v>170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6.3445644117647051</v>
      </c>
      <c r="R58" s="197"/>
      <c r="S58" s="197"/>
      <c r="T58" s="189">
        <v>7.708333333333333</v>
      </c>
      <c r="U58" s="197"/>
      <c r="V58" s="197"/>
      <c r="W58" s="183">
        <v>6.3849995823529415</v>
      </c>
      <c r="X58" s="197"/>
      <c r="Y58" s="197"/>
      <c r="Z58" s="189">
        <v>7.8055555555555554</v>
      </c>
      <c r="AA58" s="197"/>
      <c r="AB58" s="197"/>
      <c r="AC58" s="197"/>
      <c r="AD58" s="197"/>
      <c r="AE58" s="197"/>
      <c r="AF58" s="199">
        <v>3.5860147158889211</v>
      </c>
      <c r="AG58" s="199">
        <v>680</v>
      </c>
      <c r="AH58" s="199">
        <v>0.44125526311326657</v>
      </c>
      <c r="AI58" s="199">
        <v>18</v>
      </c>
      <c r="AJ58" s="199">
        <v>2.6159420289855073</v>
      </c>
      <c r="AK58" s="199"/>
      <c r="AL58" s="199">
        <v>170</v>
      </c>
      <c r="AM58" s="199">
        <v>3.5910650987244215</v>
      </c>
      <c r="AN58" s="199">
        <v>3.6598557692307692</v>
      </c>
      <c r="AO58" s="190">
        <v>6</v>
      </c>
      <c r="AP58" s="196">
        <v>0</v>
      </c>
      <c r="AQ58" s="196">
        <v>0</v>
      </c>
      <c r="AR58" s="205">
        <v>334</v>
      </c>
      <c r="AS58" s="205">
        <v>0</v>
      </c>
      <c r="AT58" s="5">
        <v>13034.502</v>
      </c>
      <c r="AU58" s="5">
        <v>67.938000000000002</v>
      </c>
      <c r="AV58" s="176">
        <v>0</v>
      </c>
      <c r="AW58" s="177">
        <v>334</v>
      </c>
      <c r="AX58" s="207">
        <v>0</v>
      </c>
      <c r="AY58" s="200">
        <v>3.25</v>
      </c>
      <c r="AZ58" s="184">
        <v>50401</v>
      </c>
      <c r="BA58" s="200">
        <v>0.76923076923</v>
      </c>
      <c r="BB58" s="200">
        <v>68.000000000067999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487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 t="s">
        <v>122</v>
      </c>
      <c r="BN58" s="54" t="s">
        <v>74</v>
      </c>
      <c r="BO58" s="208" t="s">
        <v>182</v>
      </c>
      <c r="BP58" s="182" t="s">
        <v>182</v>
      </c>
      <c r="BQ58" s="181" t="s">
        <v>150</v>
      </c>
    </row>
    <row r="59" spans="1:69" s="175" customFormat="1" ht="15.75">
      <c r="A59" s="179" t="s">
        <v>50</v>
      </c>
      <c r="B59" s="195" t="s">
        <v>8</v>
      </c>
      <c r="C59" s="180" t="s">
        <v>29</v>
      </c>
      <c r="D59" s="192" t="s">
        <v>50</v>
      </c>
      <c r="E59" s="194" t="s">
        <v>612</v>
      </c>
      <c r="F59" s="203">
        <v>167</v>
      </c>
      <c r="G59" s="196">
        <v>2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8.1855025393939389</v>
      </c>
      <c r="R59" s="197"/>
      <c r="S59" s="197"/>
      <c r="T59" s="189">
        <v>14.671875</v>
      </c>
      <c r="U59" s="197"/>
      <c r="V59" s="197"/>
      <c r="W59" s="183">
        <v>8.2044966060606068</v>
      </c>
      <c r="X59" s="197"/>
      <c r="Y59" s="197"/>
      <c r="Z59" s="189">
        <v>14.625</v>
      </c>
      <c r="AA59" s="197"/>
      <c r="AB59" s="197"/>
      <c r="AC59" s="197"/>
      <c r="AD59" s="197"/>
      <c r="AE59" s="197"/>
      <c r="AF59" s="199">
        <v>3.52677273515499</v>
      </c>
      <c r="AG59" s="199">
        <v>660</v>
      </c>
      <c r="AH59" s="199">
        <v>0.46623409948945105</v>
      </c>
      <c r="AI59" s="199">
        <v>21</v>
      </c>
      <c r="AJ59" s="199">
        <v>2.5759493670886076</v>
      </c>
      <c r="AK59" s="199"/>
      <c r="AL59" s="199">
        <v>165</v>
      </c>
      <c r="AM59" s="199">
        <v>3.5337652518618397</v>
      </c>
      <c r="AN59" s="199">
        <v>3.6081460674157304</v>
      </c>
      <c r="AO59" s="190">
        <v>5</v>
      </c>
      <c r="AP59" s="196">
        <v>1</v>
      </c>
      <c r="AQ59" s="196">
        <v>0</v>
      </c>
      <c r="AR59" s="205">
        <v>324</v>
      </c>
      <c r="AS59" s="205">
        <v>0</v>
      </c>
      <c r="AT59" s="5">
        <v>12933.665000000001</v>
      </c>
      <c r="AU59" s="5">
        <v>0</v>
      </c>
      <c r="AV59" s="176">
        <v>0</v>
      </c>
      <c r="AW59" s="177">
        <v>324</v>
      </c>
      <c r="AX59" s="207">
        <v>0</v>
      </c>
      <c r="AY59" s="200">
        <v>3.25</v>
      </c>
      <c r="AZ59" s="184">
        <v>50401</v>
      </c>
      <c r="BA59" s="200">
        <v>0.76923076923</v>
      </c>
      <c r="BB59" s="200">
        <v>66.800000000066802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487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 t="s">
        <v>122</v>
      </c>
      <c r="BN59" s="54" t="s">
        <v>74</v>
      </c>
      <c r="BO59" s="208" t="s">
        <v>182</v>
      </c>
      <c r="BP59" s="182" t="s">
        <v>182</v>
      </c>
      <c r="BQ59" s="181" t="s">
        <v>150</v>
      </c>
    </row>
    <row r="60" spans="1:69" s="175" customFormat="1" ht="15.75">
      <c r="A60" s="179" t="s">
        <v>50</v>
      </c>
      <c r="B60" s="195" t="s">
        <v>8</v>
      </c>
      <c r="C60" s="180" t="s">
        <v>29</v>
      </c>
      <c r="D60" s="192" t="s">
        <v>50</v>
      </c>
      <c r="E60" s="194" t="s">
        <v>612</v>
      </c>
      <c r="F60" s="203">
        <v>163</v>
      </c>
      <c r="G60" s="196">
        <v>3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7.3366247500000004</v>
      </c>
      <c r="R60" s="197"/>
      <c r="S60" s="197"/>
      <c r="T60" s="189">
        <v>9</v>
      </c>
      <c r="U60" s="197"/>
      <c r="V60" s="197"/>
      <c r="W60" s="183">
        <v>7.5651870500000005</v>
      </c>
      <c r="X60" s="197"/>
      <c r="Y60" s="197"/>
      <c r="Z60" s="189">
        <v>9.3000000000000007</v>
      </c>
      <c r="AA60" s="197"/>
      <c r="AB60" s="197"/>
      <c r="AC60" s="197"/>
      <c r="AD60" s="197"/>
      <c r="AE60" s="197"/>
      <c r="AF60" s="199">
        <v>3.323468754937251</v>
      </c>
      <c r="AG60" s="199">
        <v>640</v>
      </c>
      <c r="AH60" s="199">
        <v>0.53588006973508551</v>
      </c>
      <c r="AI60" s="199">
        <v>51</v>
      </c>
      <c r="AJ60" s="199">
        <v>2.25</v>
      </c>
      <c r="AK60" s="199"/>
      <c r="AL60" s="199">
        <v>160</v>
      </c>
      <c r="AM60" s="199">
        <v>3.3323270488585059</v>
      </c>
      <c r="AN60" s="199">
        <v>3.4382022471910112</v>
      </c>
      <c r="AO60" s="190">
        <v>22</v>
      </c>
      <c r="AP60" s="196">
        <v>0</v>
      </c>
      <c r="AQ60" s="196">
        <v>2</v>
      </c>
      <c r="AR60" s="205">
        <v>296</v>
      </c>
      <c r="AS60" s="205">
        <v>0</v>
      </c>
      <c r="AT60" s="5">
        <v>12336.474</v>
      </c>
      <c r="AU60" s="5">
        <v>106.706</v>
      </c>
      <c r="AV60" s="176">
        <v>0</v>
      </c>
      <c r="AW60" s="177">
        <v>296</v>
      </c>
      <c r="AX60" s="207">
        <v>0</v>
      </c>
      <c r="AY60" s="200">
        <v>3.25</v>
      </c>
      <c r="AZ60" s="184">
        <v>50401</v>
      </c>
      <c r="BA60" s="200">
        <v>0.76923076923</v>
      </c>
      <c r="BB60" s="200">
        <v>65.200000000065202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487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 t="s">
        <v>122</v>
      </c>
      <c r="BN60" s="54" t="s">
        <v>74</v>
      </c>
      <c r="BO60" s="208" t="s">
        <v>182</v>
      </c>
      <c r="BP60" s="182" t="s">
        <v>182</v>
      </c>
      <c r="BQ60" s="181" t="s">
        <v>150</v>
      </c>
    </row>
    <row r="61" spans="1:69" s="175" customFormat="1" ht="15.75">
      <c r="A61" s="179" t="s">
        <v>50</v>
      </c>
      <c r="B61" s="195" t="s">
        <v>8</v>
      </c>
      <c r="C61" s="180" t="s">
        <v>29</v>
      </c>
      <c r="D61" s="192" t="s">
        <v>50</v>
      </c>
      <c r="E61" s="194" t="s">
        <v>612</v>
      </c>
      <c r="F61" s="203">
        <v>160</v>
      </c>
      <c r="G61" s="196">
        <v>1</v>
      </c>
      <c r="H61" s="197"/>
      <c r="I61" s="197"/>
      <c r="J61" s="197"/>
      <c r="K61" s="197"/>
      <c r="L61" s="196">
        <v>0</v>
      </c>
      <c r="M61" s="198"/>
      <c r="N61" s="188">
        <v>1</v>
      </c>
      <c r="O61" s="197"/>
      <c r="P61" s="197"/>
      <c r="Q61" s="183">
        <v>7.4182761132075479</v>
      </c>
      <c r="R61" s="197"/>
      <c r="S61" s="197"/>
      <c r="T61" s="189">
        <v>9.2892857142857128</v>
      </c>
      <c r="U61" s="197"/>
      <c r="V61" s="197"/>
      <c r="W61" s="183">
        <v>7.5836790754716983</v>
      </c>
      <c r="X61" s="197"/>
      <c r="Y61" s="197"/>
      <c r="Z61" s="189">
        <v>9.360714285714284</v>
      </c>
      <c r="AA61" s="197"/>
      <c r="AB61" s="197"/>
      <c r="AC61" s="197"/>
      <c r="AD61" s="197"/>
      <c r="AE61" s="197"/>
      <c r="AF61" s="199">
        <v>2.7405188760292605</v>
      </c>
      <c r="AG61" s="199">
        <v>636</v>
      </c>
      <c r="AH61" s="199">
        <v>0.33472478607760459</v>
      </c>
      <c r="AI61" s="199">
        <v>116</v>
      </c>
      <c r="AJ61" s="199">
        <v>2.0322222222222224</v>
      </c>
      <c r="AK61" s="199"/>
      <c r="AL61" s="199"/>
      <c r="AM61" s="199"/>
      <c r="AN61" s="199"/>
      <c r="AO61" s="190">
        <v>0</v>
      </c>
      <c r="AP61" s="196">
        <v>2</v>
      </c>
      <c r="AQ61" s="196">
        <v>0</v>
      </c>
      <c r="AR61" s="205">
        <v>316</v>
      </c>
      <c r="AS61" s="205">
        <v>0</v>
      </c>
      <c r="AT61" s="5">
        <v>11595.009</v>
      </c>
      <c r="AU61" s="5">
        <v>640.61900000000003</v>
      </c>
      <c r="AV61" s="176">
        <v>0</v>
      </c>
      <c r="AW61" s="177">
        <v>316</v>
      </c>
      <c r="AX61" s="207">
        <v>0</v>
      </c>
      <c r="AY61" s="200">
        <v>3.25</v>
      </c>
      <c r="AZ61" s="184">
        <v>50401</v>
      </c>
      <c r="BA61" s="200">
        <v>0.76923076923</v>
      </c>
      <c r="BB61" s="200">
        <v>64.000000000064006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487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 t="s">
        <v>122</v>
      </c>
      <c r="BN61" s="54" t="s">
        <v>74</v>
      </c>
      <c r="BO61" s="208" t="s">
        <v>182</v>
      </c>
      <c r="BP61" s="182" t="s">
        <v>182</v>
      </c>
      <c r="BQ61" s="181" t="s">
        <v>150</v>
      </c>
    </row>
    <row r="62" spans="1:69" s="175" customFormat="1" ht="15.75">
      <c r="A62" s="179" t="s">
        <v>50</v>
      </c>
      <c r="B62" s="195" t="s">
        <v>8</v>
      </c>
      <c r="C62" s="180" t="s">
        <v>29</v>
      </c>
      <c r="D62" s="192" t="s">
        <v>50</v>
      </c>
      <c r="E62" s="194" t="s">
        <v>613</v>
      </c>
      <c r="F62" s="203">
        <v>107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7.518637847619047</v>
      </c>
      <c r="R62" s="197"/>
      <c r="S62" s="197"/>
      <c r="T62" s="189">
        <v>8.625</v>
      </c>
      <c r="U62" s="197"/>
      <c r="V62" s="197"/>
      <c r="W62" s="183">
        <v>7.5791427333333328</v>
      </c>
      <c r="X62" s="197"/>
      <c r="Y62" s="197"/>
      <c r="Z62" s="189">
        <v>8.7750000000000004</v>
      </c>
      <c r="AA62" s="197"/>
      <c r="AB62" s="197"/>
      <c r="AC62" s="197"/>
      <c r="AD62" s="197"/>
      <c r="AE62" s="197"/>
      <c r="AF62" s="199">
        <v>3.4679761929171424</v>
      </c>
      <c r="AG62" s="199">
        <v>420</v>
      </c>
      <c r="AH62" s="199">
        <v>0.43046424456439109</v>
      </c>
      <c r="AI62" s="199">
        <v>11</v>
      </c>
      <c r="AJ62" s="199">
        <v>2.5980392156862746</v>
      </c>
      <c r="AK62" s="199"/>
      <c r="AL62" s="199">
        <v>105</v>
      </c>
      <c r="AM62" s="199">
        <v>3.4679761929171424</v>
      </c>
      <c r="AN62" s="199">
        <v>3.5573394495412844</v>
      </c>
      <c r="AO62" s="190">
        <v>3</v>
      </c>
      <c r="AP62" s="196">
        <v>0</v>
      </c>
      <c r="AQ62" s="196">
        <v>0</v>
      </c>
      <c r="AR62" s="205">
        <v>207</v>
      </c>
      <c r="AS62" s="205">
        <v>0</v>
      </c>
      <c r="AT62" s="5">
        <v>8149.5740000000005</v>
      </c>
      <c r="AU62" s="5">
        <v>0</v>
      </c>
      <c r="AV62" s="176">
        <v>0</v>
      </c>
      <c r="AW62" s="177">
        <v>207</v>
      </c>
      <c r="AX62" s="207">
        <v>0</v>
      </c>
      <c r="AY62" s="200">
        <v>13</v>
      </c>
      <c r="AZ62" s="184">
        <v>25083</v>
      </c>
      <c r="BA62" s="200">
        <v>0.80769230769200007</v>
      </c>
      <c r="BB62" s="200">
        <v>10.190476190480071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487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 t="s">
        <v>135</v>
      </c>
      <c r="BN62" s="54" t="s">
        <v>74</v>
      </c>
      <c r="BO62" s="208" t="s">
        <v>174</v>
      </c>
      <c r="BP62" s="182" t="s">
        <v>175</v>
      </c>
      <c r="BQ62" s="181" t="s">
        <v>145</v>
      </c>
    </row>
    <row r="63" spans="1:69" s="175" customFormat="1" ht="15.75">
      <c r="A63" s="179" t="s">
        <v>50</v>
      </c>
      <c r="B63" s="195" t="s">
        <v>8</v>
      </c>
      <c r="C63" s="180" t="s">
        <v>29</v>
      </c>
      <c r="D63" s="192" t="s">
        <v>50</v>
      </c>
      <c r="E63" s="194" t="s">
        <v>613</v>
      </c>
      <c r="F63" s="203">
        <v>105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7.1798652596153847</v>
      </c>
      <c r="R63" s="197"/>
      <c r="S63" s="197"/>
      <c r="T63" s="189">
        <v>10.899999999999999</v>
      </c>
      <c r="U63" s="197"/>
      <c r="V63" s="197"/>
      <c r="W63" s="183">
        <v>7.0719999230769224</v>
      </c>
      <c r="X63" s="197"/>
      <c r="Y63" s="197"/>
      <c r="Z63" s="189">
        <v>10.399999999999999</v>
      </c>
      <c r="AA63" s="197"/>
      <c r="AB63" s="197"/>
      <c r="AC63" s="197"/>
      <c r="AD63" s="197"/>
      <c r="AE63" s="197"/>
      <c r="AF63" s="199">
        <v>3.4081009689431925</v>
      </c>
      <c r="AG63" s="199">
        <v>416</v>
      </c>
      <c r="AH63" s="199">
        <v>0.46168662666563193</v>
      </c>
      <c r="AI63" s="199">
        <v>18</v>
      </c>
      <c r="AJ63" s="199">
        <v>2.5249999999999999</v>
      </c>
      <c r="AK63" s="199"/>
      <c r="AL63" s="199">
        <v>104</v>
      </c>
      <c r="AM63" s="199">
        <v>3.4081009689431925</v>
      </c>
      <c r="AN63" s="199">
        <v>3.5136138613861387</v>
      </c>
      <c r="AO63" s="190">
        <v>46</v>
      </c>
      <c r="AP63" s="196">
        <v>0</v>
      </c>
      <c r="AQ63" s="196">
        <v>0</v>
      </c>
      <c r="AR63" s="205">
        <v>162</v>
      </c>
      <c r="AS63" s="205">
        <v>0</v>
      </c>
      <c r="AT63" s="5">
        <v>7971.2109999999993</v>
      </c>
      <c r="AU63" s="5">
        <v>24.311</v>
      </c>
      <c r="AV63" s="176">
        <v>0</v>
      </c>
      <c r="AW63" s="177">
        <v>162</v>
      </c>
      <c r="AX63" s="207">
        <v>0</v>
      </c>
      <c r="AY63" s="200">
        <v>13</v>
      </c>
      <c r="AZ63" s="184">
        <v>25083</v>
      </c>
      <c r="BA63" s="200">
        <v>0.80769230769200007</v>
      </c>
      <c r="BB63" s="200">
        <v>10.000000000003809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487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 t="s">
        <v>135</v>
      </c>
      <c r="BN63" s="54" t="s">
        <v>74</v>
      </c>
      <c r="BO63" s="208" t="s">
        <v>174</v>
      </c>
      <c r="BP63" s="182" t="s">
        <v>175</v>
      </c>
      <c r="BQ63" s="181" t="s">
        <v>145</v>
      </c>
    </row>
    <row r="64" spans="1:69" s="175" customFormat="1" ht="15.75">
      <c r="A64" s="179" t="s">
        <v>50</v>
      </c>
      <c r="B64" s="195" t="s">
        <v>8</v>
      </c>
      <c r="C64" s="180" t="s">
        <v>29</v>
      </c>
      <c r="D64" s="192" t="s">
        <v>50</v>
      </c>
      <c r="E64" s="194" t="s">
        <v>613</v>
      </c>
      <c r="F64" s="203">
        <v>106</v>
      </c>
      <c r="G64" s="196">
        <v>4</v>
      </c>
      <c r="H64" s="197"/>
      <c r="I64" s="197"/>
      <c r="J64" s="197"/>
      <c r="K64" s="197"/>
      <c r="L64" s="196">
        <v>2</v>
      </c>
      <c r="M64" s="198"/>
      <c r="N64" s="188">
        <v>1</v>
      </c>
      <c r="O64" s="197"/>
      <c r="P64" s="197"/>
      <c r="Q64" s="183">
        <v>7.45949989</v>
      </c>
      <c r="R64" s="197"/>
      <c r="S64" s="197"/>
      <c r="T64" s="189">
        <v>10.25</v>
      </c>
      <c r="U64" s="197"/>
      <c r="V64" s="197"/>
      <c r="W64" s="183">
        <v>7.72170983</v>
      </c>
      <c r="X64" s="197"/>
      <c r="Y64" s="197"/>
      <c r="Z64" s="189">
        <v>10.5</v>
      </c>
      <c r="AA64" s="197"/>
      <c r="AB64" s="197"/>
      <c r="AC64" s="197"/>
      <c r="AD64" s="197"/>
      <c r="AE64" s="197"/>
      <c r="AF64" s="199">
        <v>3.4293181799878978</v>
      </c>
      <c r="AG64" s="199">
        <v>400</v>
      </c>
      <c r="AH64" s="199">
        <v>0.49127092097384134</v>
      </c>
      <c r="AI64" s="199">
        <v>19</v>
      </c>
      <c r="AJ64" s="199">
        <v>2.5087719298245612</v>
      </c>
      <c r="AK64" s="199"/>
      <c r="AL64" s="199">
        <v>100</v>
      </c>
      <c r="AM64" s="199">
        <v>3.4293181799878978</v>
      </c>
      <c r="AN64" s="199">
        <v>3.5206185567010309</v>
      </c>
      <c r="AO64" s="190">
        <v>34</v>
      </c>
      <c r="AP64" s="196">
        <v>0</v>
      </c>
      <c r="AQ64" s="196">
        <v>0</v>
      </c>
      <c r="AR64" s="205">
        <v>170</v>
      </c>
      <c r="AS64" s="205">
        <v>0</v>
      </c>
      <c r="AT64" s="5">
        <v>7897.5380000000005</v>
      </c>
      <c r="AU64" s="5">
        <v>54.106000000000002</v>
      </c>
      <c r="AV64" s="176">
        <v>0</v>
      </c>
      <c r="AW64" s="177">
        <v>170</v>
      </c>
      <c r="AX64" s="207">
        <v>0</v>
      </c>
      <c r="AY64" s="200">
        <v>13</v>
      </c>
      <c r="AZ64" s="184">
        <v>25083</v>
      </c>
      <c r="BA64" s="200">
        <v>0.80769230769200007</v>
      </c>
      <c r="BB64" s="200">
        <v>10.095238095241939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487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 t="s">
        <v>135</v>
      </c>
      <c r="BN64" s="54" t="s">
        <v>74</v>
      </c>
      <c r="BO64" s="208" t="s">
        <v>174</v>
      </c>
      <c r="BP64" s="182" t="s">
        <v>175</v>
      </c>
      <c r="BQ64" s="181" t="s">
        <v>145</v>
      </c>
    </row>
    <row r="65" spans="1:69" s="175" customFormat="1" ht="15.75">
      <c r="A65" s="179" t="s">
        <v>50</v>
      </c>
      <c r="B65" s="195" t="s">
        <v>8</v>
      </c>
      <c r="C65" s="180" t="s">
        <v>29</v>
      </c>
      <c r="D65" s="192" t="s">
        <v>50</v>
      </c>
      <c r="E65" s="194" t="s">
        <v>613</v>
      </c>
      <c r="F65" s="203">
        <v>105</v>
      </c>
      <c r="G65" s="196">
        <v>9</v>
      </c>
      <c r="H65" s="197"/>
      <c r="I65" s="197"/>
      <c r="J65" s="197"/>
      <c r="K65" s="197"/>
      <c r="L65" s="196">
        <v>1</v>
      </c>
      <c r="M65" s="198"/>
      <c r="N65" s="188">
        <v>0</v>
      </c>
      <c r="O65" s="197"/>
      <c r="P65" s="197"/>
      <c r="Q65" s="183">
        <v>6.666442</v>
      </c>
      <c r="R65" s="197"/>
      <c r="S65" s="197"/>
      <c r="T65" s="189">
        <v>10.3125</v>
      </c>
      <c r="U65" s="197"/>
      <c r="V65" s="197"/>
      <c r="W65" s="183">
        <v>6.4894946842105261</v>
      </c>
      <c r="X65" s="197"/>
      <c r="Y65" s="197"/>
      <c r="Z65" s="189">
        <v>10.125</v>
      </c>
      <c r="AA65" s="197"/>
      <c r="AB65" s="197"/>
      <c r="AC65" s="197"/>
      <c r="AD65" s="197"/>
      <c r="AE65" s="197"/>
      <c r="AF65" s="199">
        <v>2.6574210618671619</v>
      </c>
      <c r="AG65" s="199">
        <v>380</v>
      </c>
      <c r="AH65" s="199">
        <v>0.30638033079203475</v>
      </c>
      <c r="AI65" s="199">
        <v>82</v>
      </c>
      <c r="AJ65" s="199">
        <v>2.0298507462686568</v>
      </c>
      <c r="AK65" s="199"/>
      <c r="AL65" s="199"/>
      <c r="AM65" s="199"/>
      <c r="AN65" s="199"/>
      <c r="AO65" s="190">
        <v>182</v>
      </c>
      <c r="AP65" s="196">
        <v>3</v>
      </c>
      <c r="AQ65" s="196">
        <v>7</v>
      </c>
      <c r="AR65" s="205">
        <v>0</v>
      </c>
      <c r="AS65" s="205">
        <v>0</v>
      </c>
      <c r="AT65" s="5">
        <v>7246.4080000000004</v>
      </c>
      <c r="AU65" s="5">
        <v>95.757999999999996</v>
      </c>
      <c r="AV65" s="176">
        <v>0</v>
      </c>
      <c r="AW65" s="177">
        <v>0</v>
      </c>
      <c r="AX65" s="207">
        <v>0</v>
      </c>
      <c r="AY65" s="200">
        <v>13</v>
      </c>
      <c r="AZ65" s="184">
        <v>25083</v>
      </c>
      <c r="BA65" s="200">
        <v>0.80769230769200007</v>
      </c>
      <c r="BB65" s="200">
        <v>10.000000000003809</v>
      </c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487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 t="s">
        <v>135</v>
      </c>
      <c r="BN65" s="54" t="s">
        <v>74</v>
      </c>
      <c r="BO65" s="208" t="s">
        <v>174</v>
      </c>
      <c r="BP65" s="182" t="s">
        <v>175</v>
      </c>
      <c r="BQ65" s="181" t="s">
        <v>145</v>
      </c>
    </row>
    <row r="66" spans="1:69" s="175" customFormat="1" ht="15.75">
      <c r="A66" s="179" t="s">
        <v>50</v>
      </c>
      <c r="B66" s="195" t="s">
        <v>8</v>
      </c>
      <c r="C66" s="180" t="s">
        <v>29</v>
      </c>
      <c r="D66" s="192" t="s">
        <v>50</v>
      </c>
      <c r="E66" s="194" t="s">
        <v>614</v>
      </c>
      <c r="F66" s="203">
        <v>68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5.8549703529411765</v>
      </c>
      <c r="R66" s="197"/>
      <c r="S66" s="197"/>
      <c r="T66" s="189">
        <v>7.2999999999999972</v>
      </c>
      <c r="U66" s="197"/>
      <c r="V66" s="197"/>
      <c r="W66" s="183">
        <v>5.9298381029411766</v>
      </c>
      <c r="X66" s="197"/>
      <c r="Y66" s="197"/>
      <c r="Z66" s="189">
        <v>7.4333333333333327</v>
      </c>
      <c r="AA66" s="197"/>
      <c r="AB66" s="197"/>
      <c r="AC66" s="197"/>
      <c r="AD66" s="197"/>
      <c r="AE66" s="197"/>
      <c r="AF66" s="199">
        <v>3.6629832179105581</v>
      </c>
      <c r="AG66" s="199">
        <v>479</v>
      </c>
      <c r="AH66" s="199">
        <v>0.4593745627948348</v>
      </c>
      <c r="AI66" s="199">
        <v>14</v>
      </c>
      <c r="AJ66" s="199">
        <v>2.6884615384615387</v>
      </c>
      <c r="AK66" s="199"/>
      <c r="AL66" s="199">
        <v>68</v>
      </c>
      <c r="AM66" s="199">
        <v>3.6629832179105581</v>
      </c>
      <c r="AN66" s="199">
        <v>3.6977848101265822</v>
      </c>
      <c r="AO66" s="190">
        <v>8</v>
      </c>
      <c r="AP66" s="196">
        <v>0</v>
      </c>
      <c r="AQ66" s="196">
        <v>0</v>
      </c>
      <c r="AR66" s="205">
        <v>128</v>
      </c>
      <c r="AS66" s="205">
        <v>0</v>
      </c>
      <c r="AT66" s="5">
        <v>5219.0230000000001</v>
      </c>
      <c r="AU66" s="5">
        <v>0</v>
      </c>
      <c r="AV66" s="176">
        <v>0</v>
      </c>
      <c r="AW66" s="177">
        <v>128</v>
      </c>
      <c r="AX66" s="207">
        <v>0</v>
      </c>
      <c r="AY66" s="200">
        <v>5.75</v>
      </c>
      <c r="AZ66" s="184">
        <v>11934</v>
      </c>
      <c r="BA66" s="200">
        <v>0.86956521739100001</v>
      </c>
      <c r="BB66" s="200">
        <v>13.600000000004759</v>
      </c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487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 t="s">
        <v>122</v>
      </c>
      <c r="BN66" s="54" t="s">
        <v>74</v>
      </c>
      <c r="BO66" s="208" t="s">
        <v>190</v>
      </c>
      <c r="BP66" s="182" t="s">
        <v>190</v>
      </c>
      <c r="BQ66" s="181" t="s">
        <v>138</v>
      </c>
    </row>
    <row r="67" spans="1:69" s="175" customFormat="1" ht="15.75">
      <c r="A67" s="179" t="s">
        <v>50</v>
      </c>
      <c r="B67" s="195" t="s">
        <v>8</v>
      </c>
      <c r="C67" s="180" t="s">
        <v>29</v>
      </c>
      <c r="D67" s="192" t="s">
        <v>50</v>
      </c>
      <c r="E67" s="194" t="s">
        <v>614</v>
      </c>
      <c r="F67" s="203">
        <v>67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6.5708056417910443</v>
      </c>
      <c r="R67" s="197"/>
      <c r="S67" s="197"/>
      <c r="T67" s="189">
        <v>8.3249999999999993</v>
      </c>
      <c r="U67" s="197"/>
      <c r="V67" s="197"/>
      <c r="W67" s="183">
        <v>6.5243431492537312</v>
      </c>
      <c r="X67" s="197"/>
      <c r="Y67" s="197"/>
      <c r="Z67" s="189">
        <v>7.8249999999999993</v>
      </c>
      <c r="AA67" s="197"/>
      <c r="AB67" s="197"/>
      <c r="AC67" s="197"/>
      <c r="AD67" s="197"/>
      <c r="AE67" s="197"/>
      <c r="AF67" s="199">
        <v>3.4856929702799451</v>
      </c>
      <c r="AG67" s="199">
        <v>469</v>
      </c>
      <c r="AH67" s="199">
        <v>0.46705223572849425</v>
      </c>
      <c r="AI67" s="199">
        <v>20</v>
      </c>
      <c r="AJ67" s="199">
        <v>2.5292372881355933</v>
      </c>
      <c r="AK67" s="199"/>
      <c r="AL67" s="199">
        <v>67</v>
      </c>
      <c r="AM67" s="199">
        <v>3.4856929702799451</v>
      </c>
      <c r="AN67" s="199">
        <v>3.5994208494208495</v>
      </c>
      <c r="AO67" s="190">
        <v>0</v>
      </c>
      <c r="AP67" s="196">
        <v>0</v>
      </c>
      <c r="AQ67" s="196">
        <v>0</v>
      </c>
      <c r="AR67" s="205">
        <v>134</v>
      </c>
      <c r="AS67" s="205">
        <v>0</v>
      </c>
      <c r="AT67" s="5">
        <v>5110.9480000000003</v>
      </c>
      <c r="AU67" s="5">
        <v>0</v>
      </c>
      <c r="AV67" s="176">
        <v>0</v>
      </c>
      <c r="AW67" s="177">
        <v>134</v>
      </c>
      <c r="AX67" s="207">
        <v>0</v>
      </c>
      <c r="AY67" s="200">
        <v>5.75</v>
      </c>
      <c r="AZ67" s="184">
        <v>11934</v>
      </c>
      <c r="BA67" s="200">
        <v>0.86956521739100001</v>
      </c>
      <c r="BB67" s="200">
        <v>13.40000000000469</v>
      </c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487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 t="s">
        <v>122</v>
      </c>
      <c r="BN67" s="54" t="s">
        <v>74</v>
      </c>
      <c r="BO67" s="208" t="s">
        <v>190</v>
      </c>
      <c r="BP67" s="182" t="s">
        <v>190</v>
      </c>
      <c r="BQ67" s="181" t="s">
        <v>138</v>
      </c>
    </row>
    <row r="68" spans="1:69" s="175" customFormat="1" ht="15.75">
      <c r="A68" s="179" t="s">
        <v>50</v>
      </c>
      <c r="B68" s="195" t="s">
        <v>8</v>
      </c>
      <c r="C68" s="180" t="s">
        <v>29</v>
      </c>
      <c r="D68" s="192" t="s">
        <v>50</v>
      </c>
      <c r="E68" s="194" t="s">
        <v>614</v>
      </c>
      <c r="F68" s="203">
        <v>59</v>
      </c>
      <c r="G68" s="196">
        <v>0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6.4712370508474581</v>
      </c>
      <c r="R68" s="197"/>
      <c r="S68" s="197"/>
      <c r="T68" s="189">
        <v>7.5249999999999986</v>
      </c>
      <c r="U68" s="197"/>
      <c r="V68" s="197"/>
      <c r="W68" s="183">
        <v>6.6679995593220349</v>
      </c>
      <c r="X68" s="197"/>
      <c r="Y68" s="197"/>
      <c r="Z68" s="189">
        <v>8.0083333333333329</v>
      </c>
      <c r="AA68" s="197"/>
      <c r="AB68" s="197"/>
      <c r="AC68" s="197"/>
      <c r="AD68" s="197"/>
      <c r="AE68" s="197"/>
      <c r="AF68" s="199">
        <v>3.5702130763929061</v>
      </c>
      <c r="AG68" s="199">
        <v>413</v>
      </c>
      <c r="AH68" s="199">
        <v>0.39874211581445373</v>
      </c>
      <c r="AI68" s="199">
        <v>9</v>
      </c>
      <c r="AJ68" s="199">
        <v>2.6820312500000001</v>
      </c>
      <c r="AK68" s="199"/>
      <c r="AL68" s="199">
        <v>59</v>
      </c>
      <c r="AM68" s="199">
        <v>3.5702130763929061</v>
      </c>
      <c r="AN68" s="199">
        <v>3.6357421875</v>
      </c>
      <c r="AO68" s="190">
        <v>1</v>
      </c>
      <c r="AP68" s="196">
        <v>0</v>
      </c>
      <c r="AQ68" s="196">
        <v>0</v>
      </c>
      <c r="AR68" s="205">
        <v>117</v>
      </c>
      <c r="AS68" s="205">
        <v>0</v>
      </c>
      <c r="AT68" s="5">
        <v>4513.3649999999998</v>
      </c>
      <c r="AU68" s="5">
        <v>15.571999999999999</v>
      </c>
      <c r="AV68" s="176">
        <v>0</v>
      </c>
      <c r="AW68" s="177">
        <v>117</v>
      </c>
      <c r="AX68" s="207">
        <v>0</v>
      </c>
      <c r="AY68" s="200">
        <v>5.75</v>
      </c>
      <c r="AZ68" s="184">
        <v>11934</v>
      </c>
      <c r="BA68" s="200">
        <v>0.86956521739100001</v>
      </c>
      <c r="BB68" s="200">
        <v>11.800000000004129</v>
      </c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487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 t="s">
        <v>122</v>
      </c>
      <c r="BN68" s="54" t="s">
        <v>74</v>
      </c>
      <c r="BO68" s="208" t="s">
        <v>190</v>
      </c>
      <c r="BP68" s="182" t="s">
        <v>190</v>
      </c>
      <c r="BQ68" s="181" t="s">
        <v>138</v>
      </c>
    </row>
    <row r="69" spans="1:69" s="175" customFormat="1" ht="15.75">
      <c r="A69" s="179" t="s">
        <v>50</v>
      </c>
      <c r="B69" s="195" t="s">
        <v>8</v>
      </c>
      <c r="C69" s="180" t="s">
        <v>29</v>
      </c>
      <c r="D69" s="192" t="s">
        <v>50</v>
      </c>
      <c r="E69" s="194" t="s">
        <v>614</v>
      </c>
      <c r="F69" s="203">
        <v>66</v>
      </c>
      <c r="G69" s="196">
        <v>2</v>
      </c>
      <c r="H69" s="197"/>
      <c r="I69" s="197"/>
      <c r="J69" s="197"/>
      <c r="K69" s="197"/>
      <c r="L69" s="196">
        <v>0</v>
      </c>
      <c r="M69" s="198"/>
      <c r="N69" s="188">
        <v>3</v>
      </c>
      <c r="O69" s="197"/>
      <c r="P69" s="197"/>
      <c r="Q69" s="183">
        <v>6.7762965937499997</v>
      </c>
      <c r="R69" s="197"/>
      <c r="S69" s="197"/>
      <c r="T69" s="189">
        <v>10.399999999999999</v>
      </c>
      <c r="U69" s="197"/>
      <c r="V69" s="197"/>
      <c r="W69" s="183">
        <v>6.7830933437500001</v>
      </c>
      <c r="X69" s="197"/>
      <c r="Y69" s="197"/>
      <c r="Z69" s="189">
        <v>10.399999999999999</v>
      </c>
      <c r="AA69" s="197"/>
      <c r="AB69" s="197"/>
      <c r="AC69" s="197"/>
      <c r="AD69" s="197"/>
      <c r="AE69" s="197"/>
      <c r="AF69" s="199">
        <v>2.5855357197246378</v>
      </c>
      <c r="AG69" s="199">
        <v>448</v>
      </c>
      <c r="AH69" s="199">
        <v>0.4466132967130455</v>
      </c>
      <c r="AI69" s="199">
        <v>139</v>
      </c>
      <c r="AJ69" s="199">
        <v>1.5710526315789475</v>
      </c>
      <c r="AK69" s="199"/>
      <c r="AL69" s="199"/>
      <c r="AM69" s="199"/>
      <c r="AN69" s="199"/>
      <c r="AO69" s="190">
        <v>50</v>
      </c>
      <c r="AP69" s="196">
        <v>1</v>
      </c>
      <c r="AQ69" s="196">
        <v>6</v>
      </c>
      <c r="AR69" s="205">
        <v>71</v>
      </c>
      <c r="AS69" s="205">
        <v>0</v>
      </c>
      <c r="AT69" s="5">
        <v>3794.9929999999999</v>
      </c>
      <c r="AU69" s="5">
        <v>1148.0349999999999</v>
      </c>
      <c r="AV69" s="176">
        <v>0</v>
      </c>
      <c r="AW69" s="177">
        <v>71</v>
      </c>
      <c r="AX69" s="207">
        <v>0</v>
      </c>
      <c r="AY69" s="200">
        <v>5.75</v>
      </c>
      <c r="AZ69" s="184">
        <v>11934</v>
      </c>
      <c r="BA69" s="200">
        <v>0.86956521739100001</v>
      </c>
      <c r="BB69" s="200">
        <v>13.20000000000462</v>
      </c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487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 t="s">
        <v>122</v>
      </c>
      <c r="BN69" s="54" t="s">
        <v>74</v>
      </c>
      <c r="BO69" s="208" t="s">
        <v>190</v>
      </c>
      <c r="BP69" s="182" t="s">
        <v>190</v>
      </c>
      <c r="BQ69" s="181" t="s">
        <v>138</v>
      </c>
    </row>
    <row r="70" spans="1:69" s="175" customFormat="1" ht="15.75">
      <c r="A70" s="179" t="s">
        <v>50</v>
      </c>
      <c r="B70" s="195" t="s">
        <v>8</v>
      </c>
      <c r="C70" s="180" t="s">
        <v>29</v>
      </c>
      <c r="D70" s="192" t="s">
        <v>50</v>
      </c>
      <c r="E70" s="194" t="s">
        <v>615</v>
      </c>
      <c r="F70" s="203">
        <v>67</v>
      </c>
      <c r="G70" s="196">
        <v>0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7.3888505074626867</v>
      </c>
      <c r="R70" s="197"/>
      <c r="S70" s="197"/>
      <c r="T70" s="189">
        <v>11.775</v>
      </c>
      <c r="U70" s="197"/>
      <c r="V70" s="197"/>
      <c r="W70" s="183">
        <v>7.3532234477611942</v>
      </c>
      <c r="X70" s="197"/>
      <c r="Y70" s="197"/>
      <c r="Z70" s="189">
        <v>11.941666666666666</v>
      </c>
      <c r="AA70" s="197"/>
      <c r="AB70" s="197"/>
      <c r="AC70" s="197"/>
      <c r="AD70" s="197"/>
      <c r="AE70" s="197"/>
      <c r="AF70" s="199">
        <v>3.5356503303117082</v>
      </c>
      <c r="AG70" s="199">
        <v>469</v>
      </c>
      <c r="AH70" s="199">
        <v>0.46064329356744338</v>
      </c>
      <c r="AI70" s="199">
        <v>15</v>
      </c>
      <c r="AJ70" s="199">
        <v>2.5704166666666666</v>
      </c>
      <c r="AK70" s="199"/>
      <c r="AL70" s="199">
        <v>67</v>
      </c>
      <c r="AM70" s="199">
        <v>3.6192974357470975</v>
      </c>
      <c r="AN70" s="199">
        <v>3.6482558139534884</v>
      </c>
      <c r="AO70" s="190">
        <v>6</v>
      </c>
      <c r="AP70" s="196">
        <v>0</v>
      </c>
      <c r="AQ70" s="196">
        <v>0</v>
      </c>
      <c r="AR70" s="205">
        <v>128</v>
      </c>
      <c r="AS70" s="205">
        <v>0</v>
      </c>
      <c r="AT70" s="5">
        <v>4849.6419999999998</v>
      </c>
      <c r="AU70" s="5">
        <v>296.80599999999998</v>
      </c>
      <c r="AV70" s="176">
        <v>0</v>
      </c>
      <c r="AW70" s="177">
        <v>128</v>
      </c>
      <c r="AX70" s="207">
        <v>0</v>
      </c>
      <c r="AY70" s="200">
        <v>4.5</v>
      </c>
      <c r="AZ70" s="184">
        <v>13572</v>
      </c>
      <c r="BA70" s="200">
        <v>0.77777777777699997</v>
      </c>
      <c r="BB70" s="200">
        <v>19.142857142876288</v>
      </c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487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 t="s">
        <v>135</v>
      </c>
      <c r="BN70" s="54" t="s">
        <v>74</v>
      </c>
      <c r="BO70" s="208" t="s">
        <v>168</v>
      </c>
      <c r="BP70" s="182" t="s">
        <v>168</v>
      </c>
      <c r="BQ70" s="181" t="s">
        <v>138</v>
      </c>
    </row>
    <row r="71" spans="1:69" s="175" customFormat="1" ht="15.75">
      <c r="A71" s="179" t="s">
        <v>50</v>
      </c>
      <c r="B71" s="195" t="s">
        <v>8</v>
      </c>
      <c r="C71" s="180" t="s">
        <v>29</v>
      </c>
      <c r="D71" s="192" t="s">
        <v>50</v>
      </c>
      <c r="E71" s="194" t="s">
        <v>615</v>
      </c>
      <c r="F71" s="203">
        <v>65</v>
      </c>
      <c r="G71" s="196">
        <v>0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7.7294610153846151</v>
      </c>
      <c r="R71" s="197"/>
      <c r="S71" s="197"/>
      <c r="T71" s="189">
        <v>13.21875</v>
      </c>
      <c r="U71" s="197"/>
      <c r="V71" s="197"/>
      <c r="W71" s="183">
        <v>7.7956920615384613</v>
      </c>
      <c r="X71" s="197"/>
      <c r="Y71" s="197"/>
      <c r="Z71" s="189">
        <v>13.21875</v>
      </c>
      <c r="AA71" s="197"/>
      <c r="AB71" s="197"/>
      <c r="AC71" s="197"/>
      <c r="AD71" s="197"/>
      <c r="AE71" s="197"/>
      <c r="AF71" s="199">
        <v>3.2664203353417229</v>
      </c>
      <c r="AG71" s="199">
        <v>478</v>
      </c>
      <c r="AH71" s="199">
        <v>0.5426791637457925</v>
      </c>
      <c r="AI71" s="199">
        <v>44</v>
      </c>
      <c r="AJ71" s="199">
        <v>2.1971428571428571</v>
      </c>
      <c r="AK71" s="199"/>
      <c r="AL71" s="199">
        <v>65</v>
      </c>
      <c r="AM71" s="199">
        <v>3.2664203353417229</v>
      </c>
      <c r="AN71" s="199">
        <v>3.3387681159420288</v>
      </c>
      <c r="AO71" s="190">
        <v>0</v>
      </c>
      <c r="AP71" s="196">
        <v>0</v>
      </c>
      <c r="AQ71" s="196">
        <v>0</v>
      </c>
      <c r="AR71" s="205">
        <v>130</v>
      </c>
      <c r="AS71" s="205">
        <v>0</v>
      </c>
      <c r="AT71" s="5">
        <v>5057.9790000000003</v>
      </c>
      <c r="AU71" s="5">
        <v>0</v>
      </c>
      <c r="AV71" s="176">
        <v>0</v>
      </c>
      <c r="AW71" s="177">
        <v>130</v>
      </c>
      <c r="AX71" s="207">
        <v>0</v>
      </c>
      <c r="AY71" s="200">
        <v>4.5</v>
      </c>
      <c r="AZ71" s="184">
        <v>13572</v>
      </c>
      <c r="BA71" s="200">
        <v>0.77777777777699997</v>
      </c>
      <c r="BB71" s="200">
        <v>18.571428571447143</v>
      </c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487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 t="s">
        <v>135</v>
      </c>
      <c r="BN71" s="54" t="s">
        <v>74</v>
      </c>
      <c r="BO71" s="208" t="s">
        <v>168</v>
      </c>
      <c r="BP71" s="182" t="s">
        <v>168</v>
      </c>
      <c r="BQ71" s="181" t="s">
        <v>138</v>
      </c>
    </row>
    <row r="72" spans="1:69" s="175" customFormat="1" ht="15.75">
      <c r="A72" s="179" t="s">
        <v>50</v>
      </c>
      <c r="B72" s="195" t="s">
        <v>8</v>
      </c>
      <c r="C72" s="180" t="s">
        <v>29</v>
      </c>
      <c r="D72" s="192" t="s">
        <v>50</v>
      </c>
      <c r="E72" s="194" t="s">
        <v>615</v>
      </c>
      <c r="F72" s="203">
        <v>66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6.8041513787878785</v>
      </c>
      <c r="R72" s="197"/>
      <c r="S72" s="197"/>
      <c r="T72" s="189">
        <v>8.2833333333333332</v>
      </c>
      <c r="U72" s="197"/>
      <c r="V72" s="197"/>
      <c r="W72" s="183">
        <v>6.9854240151515148</v>
      </c>
      <c r="X72" s="197"/>
      <c r="Y72" s="197"/>
      <c r="Z72" s="189">
        <v>8.3374999999999986</v>
      </c>
      <c r="AA72" s="197"/>
      <c r="AB72" s="197"/>
      <c r="AC72" s="197"/>
      <c r="AD72" s="197"/>
      <c r="AE72" s="197"/>
      <c r="AF72" s="199">
        <v>3.5082251195611716</v>
      </c>
      <c r="AG72" s="199">
        <v>462</v>
      </c>
      <c r="AH72" s="199">
        <v>0.42907567378585348</v>
      </c>
      <c r="AI72" s="199">
        <v>14</v>
      </c>
      <c r="AJ72" s="199">
        <v>2.6109756097560974</v>
      </c>
      <c r="AK72" s="199"/>
      <c r="AL72" s="199">
        <v>66</v>
      </c>
      <c r="AM72" s="199">
        <v>3.5082251195611716</v>
      </c>
      <c r="AN72" s="199">
        <v>3.5944881889763778</v>
      </c>
      <c r="AO72" s="190">
        <v>0</v>
      </c>
      <c r="AP72" s="196">
        <v>0</v>
      </c>
      <c r="AQ72" s="196">
        <v>0</v>
      </c>
      <c r="AR72" s="205">
        <v>132</v>
      </c>
      <c r="AS72" s="205">
        <v>0</v>
      </c>
      <c r="AT72" s="5">
        <v>5050.4070000000002</v>
      </c>
      <c r="AU72" s="5">
        <v>0</v>
      </c>
      <c r="AV72" s="176">
        <v>0</v>
      </c>
      <c r="AW72" s="177">
        <v>132</v>
      </c>
      <c r="AX72" s="207">
        <v>0</v>
      </c>
      <c r="AY72" s="200">
        <v>4.5</v>
      </c>
      <c r="AZ72" s="184">
        <v>13572</v>
      </c>
      <c r="BA72" s="200">
        <v>0.77777777777699997</v>
      </c>
      <c r="BB72" s="200">
        <v>18.857142857161715</v>
      </c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487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 t="s">
        <v>135</v>
      </c>
      <c r="BN72" s="54" t="s">
        <v>74</v>
      </c>
      <c r="BO72" s="208" t="s">
        <v>168</v>
      </c>
      <c r="BP72" s="182" t="s">
        <v>168</v>
      </c>
      <c r="BQ72" s="181" t="s">
        <v>138</v>
      </c>
    </row>
    <row r="73" spans="1:69" s="175" customFormat="1" ht="15.75">
      <c r="A73" s="179" t="s">
        <v>50</v>
      </c>
      <c r="B73" s="195" t="s">
        <v>8</v>
      </c>
      <c r="C73" s="180" t="s">
        <v>29</v>
      </c>
      <c r="D73" s="192" t="s">
        <v>50</v>
      </c>
      <c r="E73" s="194" t="s">
        <v>615</v>
      </c>
      <c r="F73" s="203">
        <v>63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8">
        <v>3</v>
      </c>
      <c r="O73" s="197"/>
      <c r="P73" s="197"/>
      <c r="Q73" s="183">
        <v>6.8832578870967742</v>
      </c>
      <c r="R73" s="197"/>
      <c r="S73" s="197"/>
      <c r="T73" s="189">
        <v>9.9499999999999993</v>
      </c>
      <c r="U73" s="197"/>
      <c r="V73" s="197"/>
      <c r="W73" s="183">
        <v>6.9666286774193544</v>
      </c>
      <c r="X73" s="197"/>
      <c r="Y73" s="197"/>
      <c r="Z73" s="189">
        <v>10.725</v>
      </c>
      <c r="AA73" s="197"/>
      <c r="AB73" s="197"/>
      <c r="AC73" s="197"/>
      <c r="AD73" s="197"/>
      <c r="AE73" s="197"/>
      <c r="AF73" s="199">
        <v>2.5447926279586586</v>
      </c>
      <c r="AG73" s="199">
        <v>440</v>
      </c>
      <c r="AH73" s="199">
        <v>0.38847780797654158</v>
      </c>
      <c r="AI73" s="199">
        <v>171</v>
      </c>
      <c r="AJ73" s="199">
        <v>1.7267857142857144</v>
      </c>
      <c r="AK73" s="199"/>
      <c r="AL73" s="199"/>
      <c r="AM73" s="199"/>
      <c r="AN73" s="199"/>
      <c r="AO73" s="190">
        <v>35</v>
      </c>
      <c r="AP73" s="196">
        <v>0</v>
      </c>
      <c r="AQ73" s="196">
        <v>0</v>
      </c>
      <c r="AR73" s="205">
        <v>91</v>
      </c>
      <c r="AS73" s="205">
        <v>0</v>
      </c>
      <c r="AT73" s="5">
        <v>4523.0129999999999</v>
      </c>
      <c r="AU73" s="5">
        <v>279.07799999999997</v>
      </c>
      <c r="AV73" s="176">
        <v>0</v>
      </c>
      <c r="AW73" s="177">
        <v>91</v>
      </c>
      <c r="AX73" s="207">
        <v>0</v>
      </c>
      <c r="AY73" s="200">
        <v>4.5</v>
      </c>
      <c r="AZ73" s="184">
        <v>13572</v>
      </c>
      <c r="BA73" s="200">
        <v>0.77777777777699997</v>
      </c>
      <c r="BB73" s="200">
        <v>18.000000000018002</v>
      </c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487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 t="s">
        <v>135</v>
      </c>
      <c r="BN73" s="54" t="s">
        <v>74</v>
      </c>
      <c r="BO73" s="208" t="s">
        <v>168</v>
      </c>
      <c r="BP73" s="182" t="s">
        <v>168</v>
      </c>
      <c r="BQ73" s="181" t="s">
        <v>138</v>
      </c>
    </row>
    <row r="74" spans="1:69" s="175" customFormat="1" ht="15.75">
      <c r="A74" s="179" t="s">
        <v>50</v>
      </c>
      <c r="B74" s="195" t="s">
        <v>8</v>
      </c>
      <c r="C74" s="180" t="s">
        <v>29</v>
      </c>
      <c r="D74" s="192" t="s">
        <v>50</v>
      </c>
      <c r="E74" s="194" t="s">
        <v>616</v>
      </c>
      <c r="F74" s="203">
        <v>198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0</v>
      </c>
      <c r="O74" s="197"/>
      <c r="P74" s="197"/>
      <c r="Q74" s="183">
        <v>7.4909643787878792</v>
      </c>
      <c r="R74" s="197"/>
      <c r="S74" s="197"/>
      <c r="T74" s="189">
        <v>11.512499999999999</v>
      </c>
      <c r="U74" s="197"/>
      <c r="V74" s="197"/>
      <c r="W74" s="183">
        <v>7.4463985454545449</v>
      </c>
      <c r="X74" s="197"/>
      <c r="Y74" s="197"/>
      <c r="Z74" s="189">
        <v>11.637499999999999</v>
      </c>
      <c r="AA74" s="197"/>
      <c r="AB74" s="197"/>
      <c r="AC74" s="197"/>
      <c r="AD74" s="197"/>
      <c r="AE74" s="197"/>
      <c r="AF74" s="199">
        <v>3.3019096245744834</v>
      </c>
      <c r="AG74" s="199">
        <v>1386</v>
      </c>
      <c r="AH74" s="199">
        <v>0.50945051614719583</v>
      </c>
      <c r="AI74" s="199">
        <v>76</v>
      </c>
      <c r="AJ74" s="199">
        <v>2.442241379310345</v>
      </c>
      <c r="AK74" s="199"/>
      <c r="AL74" s="199">
        <v>173</v>
      </c>
      <c r="AM74" s="199">
        <v>3.3677208962074294</v>
      </c>
      <c r="AN74" s="199">
        <v>3.4210213776722092</v>
      </c>
      <c r="AO74" s="190">
        <v>27</v>
      </c>
      <c r="AP74" s="196">
        <v>0</v>
      </c>
      <c r="AQ74" s="196">
        <v>0</v>
      </c>
      <c r="AR74" s="205">
        <v>369</v>
      </c>
      <c r="AS74" s="205">
        <v>0</v>
      </c>
      <c r="AT74" s="5">
        <v>13849.755999999999</v>
      </c>
      <c r="AU74" s="5">
        <v>1327.0530000000001</v>
      </c>
      <c r="AV74" s="176">
        <v>0</v>
      </c>
      <c r="AW74" s="177">
        <v>369</v>
      </c>
      <c r="AX74" s="207">
        <v>0</v>
      </c>
      <c r="AY74" s="200">
        <v>6.75</v>
      </c>
      <c r="AZ74" s="184">
        <v>40803</v>
      </c>
      <c r="BA74" s="200">
        <v>0.925925925925</v>
      </c>
      <c r="BB74" s="200">
        <v>31.680000000031679</v>
      </c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295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 t="s">
        <v>135</v>
      </c>
      <c r="BN74" s="54" t="s">
        <v>74</v>
      </c>
      <c r="BO74" s="208" t="s">
        <v>269</v>
      </c>
      <c r="BP74" s="182" t="s">
        <v>123</v>
      </c>
      <c r="BQ74" s="181" t="s">
        <v>124</v>
      </c>
    </row>
    <row r="75" spans="1:69" s="175" customFormat="1" ht="15.75">
      <c r="A75" s="179" t="s">
        <v>50</v>
      </c>
      <c r="B75" s="195" t="s">
        <v>8</v>
      </c>
      <c r="C75" s="180" t="s">
        <v>29</v>
      </c>
      <c r="D75" s="192" t="s">
        <v>50</v>
      </c>
      <c r="E75" s="194" t="s">
        <v>616</v>
      </c>
      <c r="F75" s="203">
        <v>194</v>
      </c>
      <c r="G75" s="196">
        <v>2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6.4580100989583329</v>
      </c>
      <c r="R75" s="197"/>
      <c r="S75" s="197"/>
      <c r="T75" s="189">
        <v>8.3142857142857132</v>
      </c>
      <c r="U75" s="197"/>
      <c r="V75" s="197"/>
      <c r="W75" s="183">
        <v>6.3727599322916673</v>
      </c>
      <c r="X75" s="197"/>
      <c r="Y75" s="197"/>
      <c r="Z75" s="189">
        <v>8.2749999999999986</v>
      </c>
      <c r="AA75" s="197"/>
      <c r="AB75" s="197"/>
      <c r="AC75" s="197"/>
      <c r="AD75" s="197"/>
      <c r="AE75" s="197"/>
      <c r="AF75" s="199">
        <v>3.3640476215985564</v>
      </c>
      <c r="AG75" s="199">
        <v>1344</v>
      </c>
      <c r="AH75" s="199">
        <v>0.51345435921157545</v>
      </c>
      <c r="AI75" s="199">
        <v>90</v>
      </c>
      <c r="AJ75" s="199">
        <v>2.3556962025316457</v>
      </c>
      <c r="AK75" s="199"/>
      <c r="AL75" s="199">
        <v>192</v>
      </c>
      <c r="AM75" s="199">
        <v>3.3640476215985564</v>
      </c>
      <c r="AN75" s="199">
        <v>3.4383886255924172</v>
      </c>
      <c r="AO75" s="190">
        <v>54</v>
      </c>
      <c r="AP75" s="196">
        <v>0</v>
      </c>
      <c r="AQ75" s="196">
        <v>0</v>
      </c>
      <c r="AR75" s="205">
        <v>330</v>
      </c>
      <c r="AS75" s="205">
        <v>0</v>
      </c>
      <c r="AT75" s="5">
        <v>14619.843999999999</v>
      </c>
      <c r="AU75" s="5">
        <v>0</v>
      </c>
      <c r="AV75" s="176">
        <v>0</v>
      </c>
      <c r="AW75" s="177">
        <v>330</v>
      </c>
      <c r="AX75" s="207">
        <v>0</v>
      </c>
      <c r="AY75" s="200">
        <v>6.75</v>
      </c>
      <c r="AZ75" s="184">
        <v>40803</v>
      </c>
      <c r="BA75" s="200">
        <v>0.925925925925</v>
      </c>
      <c r="BB75" s="200">
        <v>31.040000000031039</v>
      </c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295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 t="s">
        <v>135</v>
      </c>
      <c r="BN75" s="54" t="s">
        <v>74</v>
      </c>
      <c r="BO75" s="208" t="s">
        <v>269</v>
      </c>
      <c r="BP75" s="182" t="s">
        <v>123</v>
      </c>
      <c r="BQ75" s="181" t="s">
        <v>124</v>
      </c>
    </row>
    <row r="76" spans="1:69" s="175" customFormat="1" ht="15.75">
      <c r="A76" s="179" t="s">
        <v>50</v>
      </c>
      <c r="B76" s="195" t="s">
        <v>8</v>
      </c>
      <c r="C76" s="180" t="s">
        <v>29</v>
      </c>
      <c r="D76" s="192" t="s">
        <v>50</v>
      </c>
      <c r="E76" s="194" t="s">
        <v>616</v>
      </c>
      <c r="F76" s="203">
        <v>198</v>
      </c>
      <c r="G76" s="196">
        <v>1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7.4408321319796951</v>
      </c>
      <c r="R76" s="197"/>
      <c r="S76" s="197"/>
      <c r="T76" s="189">
        <v>8.9229166666666657</v>
      </c>
      <c r="U76" s="197"/>
      <c r="V76" s="197"/>
      <c r="W76" s="183">
        <v>7.4684006497461928</v>
      </c>
      <c r="X76" s="197"/>
      <c r="Y76" s="197"/>
      <c r="Z76" s="189">
        <v>8.7574999999999985</v>
      </c>
      <c r="AA76" s="197"/>
      <c r="AB76" s="197"/>
      <c r="AC76" s="197"/>
      <c r="AD76" s="197"/>
      <c r="AE76" s="197"/>
      <c r="AF76" s="199">
        <v>3.4404300323554446</v>
      </c>
      <c r="AG76" s="199">
        <v>1379</v>
      </c>
      <c r="AH76" s="199">
        <v>0.46180146436181885</v>
      </c>
      <c r="AI76" s="199">
        <v>58</v>
      </c>
      <c r="AJ76" s="199">
        <v>2.5280769230769229</v>
      </c>
      <c r="AK76" s="199"/>
      <c r="AL76" s="199">
        <v>196</v>
      </c>
      <c r="AM76" s="199">
        <v>3.4404300323554446</v>
      </c>
      <c r="AN76" s="199">
        <v>3.5419630156472262</v>
      </c>
      <c r="AO76" s="190">
        <v>3</v>
      </c>
      <c r="AP76" s="196">
        <v>0</v>
      </c>
      <c r="AQ76" s="196">
        <v>0</v>
      </c>
      <c r="AR76" s="205">
        <v>391</v>
      </c>
      <c r="AS76" s="205">
        <v>0</v>
      </c>
      <c r="AT76" s="5">
        <v>15000.217000000001</v>
      </c>
      <c r="AU76" s="5">
        <v>59.551000000000002</v>
      </c>
      <c r="AV76" s="176">
        <v>0</v>
      </c>
      <c r="AW76" s="177">
        <v>391</v>
      </c>
      <c r="AX76" s="207">
        <v>0</v>
      </c>
      <c r="AY76" s="200">
        <v>6.75</v>
      </c>
      <c r="AZ76" s="184">
        <v>40803</v>
      </c>
      <c r="BA76" s="200">
        <v>0.925925925925</v>
      </c>
      <c r="BB76" s="200">
        <v>31.680000000031679</v>
      </c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295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 t="s">
        <v>135</v>
      </c>
      <c r="BN76" s="54" t="s">
        <v>74</v>
      </c>
      <c r="BO76" s="208" t="s">
        <v>269</v>
      </c>
      <c r="BP76" s="182" t="s">
        <v>123</v>
      </c>
      <c r="BQ76" s="181" t="s">
        <v>124</v>
      </c>
    </row>
    <row r="77" spans="1:69" s="175" customFormat="1" ht="15.75">
      <c r="A77" s="179" t="s">
        <v>50</v>
      </c>
      <c r="B77" s="195" t="s">
        <v>8</v>
      </c>
      <c r="C77" s="180" t="s">
        <v>29</v>
      </c>
      <c r="D77" s="192" t="s">
        <v>50</v>
      </c>
      <c r="E77" s="194" t="s">
        <v>616</v>
      </c>
      <c r="F77" s="203">
        <v>171</v>
      </c>
      <c r="G77" s="196">
        <v>5</v>
      </c>
      <c r="H77" s="197"/>
      <c r="I77" s="197"/>
      <c r="J77" s="197"/>
      <c r="K77" s="197"/>
      <c r="L77" s="196">
        <v>0</v>
      </c>
      <c r="M77" s="198"/>
      <c r="N77" s="188">
        <v>0</v>
      </c>
      <c r="O77" s="197"/>
      <c r="P77" s="197"/>
      <c r="Q77" s="183">
        <v>6.9104422303030306</v>
      </c>
      <c r="R77" s="197"/>
      <c r="S77" s="197"/>
      <c r="T77" s="189">
        <v>10.09375</v>
      </c>
      <c r="U77" s="197"/>
      <c r="V77" s="197"/>
      <c r="W77" s="183">
        <v>6.9422827951807227</v>
      </c>
      <c r="X77" s="197"/>
      <c r="Y77" s="197"/>
      <c r="Z77" s="189">
        <v>9.8499999999999943</v>
      </c>
      <c r="AA77" s="197"/>
      <c r="AB77" s="197"/>
      <c r="AC77" s="197"/>
      <c r="AD77" s="197"/>
      <c r="AE77" s="197"/>
      <c r="AF77" s="199">
        <v>2.8873104021032021</v>
      </c>
      <c r="AG77" s="199">
        <v>1162</v>
      </c>
      <c r="AH77" s="199">
        <v>0.43999239779517402</v>
      </c>
      <c r="AI77" s="199">
        <v>203</v>
      </c>
      <c r="AJ77" s="199">
        <v>2.0233552631578946</v>
      </c>
      <c r="AK77" s="199"/>
      <c r="AL77" s="199"/>
      <c r="AM77" s="199"/>
      <c r="AN77" s="199"/>
      <c r="AO77" s="190">
        <v>65</v>
      </c>
      <c r="AP77" s="196">
        <v>2</v>
      </c>
      <c r="AQ77" s="196">
        <v>2</v>
      </c>
      <c r="AR77" s="205">
        <v>263</v>
      </c>
      <c r="AS77" s="205">
        <v>0</v>
      </c>
      <c r="AT77" s="5">
        <v>9868.1460000000006</v>
      </c>
      <c r="AU77" s="5">
        <v>2911.24</v>
      </c>
      <c r="AV77" s="176">
        <v>0</v>
      </c>
      <c r="AW77" s="177">
        <v>263</v>
      </c>
      <c r="AX77" s="207">
        <v>0</v>
      </c>
      <c r="AY77" s="200">
        <v>6.75</v>
      </c>
      <c r="AZ77" s="184">
        <v>40803</v>
      </c>
      <c r="BA77" s="200">
        <v>0.925925925925</v>
      </c>
      <c r="BB77" s="200">
        <v>27.360000000027359</v>
      </c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295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 t="s">
        <v>135</v>
      </c>
      <c r="BN77" s="54" t="s">
        <v>74</v>
      </c>
      <c r="BO77" s="208" t="s">
        <v>269</v>
      </c>
      <c r="BP77" s="182" t="s">
        <v>123</v>
      </c>
      <c r="BQ77" s="181" t="s">
        <v>124</v>
      </c>
    </row>
    <row r="78" spans="1:69" s="175" customFormat="1" ht="15.75">
      <c r="A78" s="179" t="s">
        <v>50</v>
      </c>
      <c r="B78" s="195" t="s">
        <v>8</v>
      </c>
      <c r="C78" s="180" t="s">
        <v>29</v>
      </c>
      <c r="D78" s="192" t="s">
        <v>50</v>
      </c>
      <c r="E78" s="194" t="s">
        <v>617</v>
      </c>
      <c r="F78" s="203">
        <v>606</v>
      </c>
      <c r="G78" s="196">
        <v>3</v>
      </c>
      <c r="H78" s="197"/>
      <c r="I78" s="197"/>
      <c r="J78" s="197"/>
      <c r="K78" s="197"/>
      <c r="L78" s="196">
        <v>3</v>
      </c>
      <c r="M78" s="198"/>
      <c r="N78" s="188">
        <v>0</v>
      </c>
      <c r="O78" s="197"/>
      <c r="P78" s="197"/>
      <c r="Q78" s="183">
        <v>7.2903947250000014</v>
      </c>
      <c r="R78" s="197"/>
      <c r="S78" s="197"/>
      <c r="T78" s="189">
        <v>9.625</v>
      </c>
      <c r="U78" s="197"/>
      <c r="V78" s="197"/>
      <c r="W78" s="183">
        <v>7.2731480950000016</v>
      </c>
      <c r="X78" s="197"/>
      <c r="Y78" s="197"/>
      <c r="Z78" s="189">
        <v>9.6</v>
      </c>
      <c r="AA78" s="197"/>
      <c r="AB78" s="197"/>
      <c r="AC78" s="197"/>
      <c r="AD78" s="197"/>
      <c r="AE78" s="197"/>
      <c r="AF78" s="199">
        <v>3.4146309571654077</v>
      </c>
      <c r="AG78" s="199">
        <v>4197</v>
      </c>
      <c r="AH78" s="199">
        <v>0.4440147643963368</v>
      </c>
      <c r="AI78" s="199">
        <v>126</v>
      </c>
      <c r="AJ78" s="199">
        <v>2.569297520661157</v>
      </c>
      <c r="AK78" s="199"/>
      <c r="AL78" s="199">
        <v>599</v>
      </c>
      <c r="AM78" s="199">
        <v>3.4144160951043414</v>
      </c>
      <c r="AN78" s="199">
        <v>3.4878744650499285</v>
      </c>
      <c r="AO78" s="190">
        <v>27</v>
      </c>
      <c r="AP78" s="196">
        <v>0</v>
      </c>
      <c r="AQ78" s="196">
        <v>0</v>
      </c>
      <c r="AR78" s="205">
        <v>1178</v>
      </c>
      <c r="AS78" s="205">
        <v>0</v>
      </c>
      <c r="AT78" s="5">
        <v>46089.832000000002</v>
      </c>
      <c r="AU78" s="5">
        <v>0</v>
      </c>
      <c r="AV78" s="176">
        <v>0</v>
      </c>
      <c r="AW78" s="177">
        <v>1178</v>
      </c>
      <c r="AX78" s="207">
        <v>0</v>
      </c>
      <c r="AY78" s="200">
        <v>51.5</v>
      </c>
      <c r="AZ78" s="184">
        <v>134623</v>
      </c>
      <c r="BA78" s="200">
        <v>0.83495145631000001</v>
      </c>
      <c r="BB78" s="200">
        <v>14.093023255825425</v>
      </c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487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 t="s">
        <v>135</v>
      </c>
      <c r="BN78" s="54" t="s">
        <v>74</v>
      </c>
      <c r="BO78" s="208" t="s">
        <v>142</v>
      </c>
      <c r="BP78" s="182" t="s">
        <v>144</v>
      </c>
      <c r="BQ78" s="181" t="s">
        <v>145</v>
      </c>
    </row>
    <row r="79" spans="1:69" s="175" customFormat="1" ht="15.75">
      <c r="A79" s="179" t="s">
        <v>50</v>
      </c>
      <c r="B79" s="195" t="s">
        <v>8</v>
      </c>
      <c r="C79" s="180" t="s">
        <v>29</v>
      </c>
      <c r="D79" s="192" t="s">
        <v>50</v>
      </c>
      <c r="E79" s="194" t="s">
        <v>617</v>
      </c>
      <c r="F79" s="203">
        <v>606</v>
      </c>
      <c r="G79" s="196">
        <v>14</v>
      </c>
      <c r="H79" s="197"/>
      <c r="I79" s="197"/>
      <c r="J79" s="197"/>
      <c r="K79" s="197"/>
      <c r="L79" s="196">
        <v>1</v>
      </c>
      <c r="M79" s="198"/>
      <c r="N79" s="188">
        <v>3</v>
      </c>
      <c r="O79" s="197"/>
      <c r="P79" s="197"/>
      <c r="Q79" s="183">
        <v>7.8730928730964465</v>
      </c>
      <c r="R79" s="197"/>
      <c r="S79" s="197"/>
      <c r="T79" s="189">
        <v>13.191666666666663</v>
      </c>
      <c r="U79" s="197"/>
      <c r="V79" s="197"/>
      <c r="W79" s="183">
        <v>7.9179354906937389</v>
      </c>
      <c r="X79" s="197"/>
      <c r="Y79" s="197"/>
      <c r="Z79" s="189">
        <v>13.227083333333331</v>
      </c>
      <c r="AA79" s="197"/>
      <c r="AB79" s="197"/>
      <c r="AC79" s="197"/>
      <c r="AD79" s="197"/>
      <c r="AE79" s="197"/>
      <c r="AF79" s="199">
        <v>3.1803687458170309</v>
      </c>
      <c r="AG79" s="199">
        <v>4136</v>
      </c>
      <c r="AH79" s="199">
        <v>0.57132345695765463</v>
      </c>
      <c r="AI79" s="199">
        <v>547</v>
      </c>
      <c r="AJ79" s="199">
        <v>2.1134090909090908</v>
      </c>
      <c r="AK79" s="199"/>
      <c r="AL79" s="199">
        <v>577</v>
      </c>
      <c r="AM79" s="199">
        <v>3.1945163596787078</v>
      </c>
      <c r="AN79" s="199">
        <v>3.2432321575061525</v>
      </c>
      <c r="AO79" s="190">
        <v>42</v>
      </c>
      <c r="AP79" s="196">
        <v>11</v>
      </c>
      <c r="AQ79" s="196">
        <v>0</v>
      </c>
      <c r="AR79" s="205">
        <v>1131</v>
      </c>
      <c r="AS79" s="205">
        <v>0</v>
      </c>
      <c r="AT79" s="5">
        <v>46232.983999999997</v>
      </c>
      <c r="AU79" s="5">
        <v>356.38200000000001</v>
      </c>
      <c r="AV79" s="176">
        <v>0</v>
      </c>
      <c r="AW79" s="177">
        <v>1131</v>
      </c>
      <c r="AX79" s="207">
        <v>0</v>
      </c>
      <c r="AY79" s="200">
        <v>51.5</v>
      </c>
      <c r="AZ79" s="184">
        <v>134623</v>
      </c>
      <c r="BA79" s="200">
        <v>0.83495145631000001</v>
      </c>
      <c r="BB79" s="200">
        <v>14.093023255825425</v>
      </c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487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 t="s">
        <v>135</v>
      </c>
      <c r="BN79" s="54" t="s">
        <v>74</v>
      </c>
      <c r="BO79" s="208" t="s">
        <v>142</v>
      </c>
      <c r="BP79" s="182" t="s">
        <v>144</v>
      </c>
      <c r="BQ79" s="181" t="s">
        <v>145</v>
      </c>
    </row>
    <row r="80" spans="1:69" s="175" customFormat="1" ht="15.75">
      <c r="A80" s="179" t="s">
        <v>50</v>
      </c>
      <c r="B80" s="195" t="s">
        <v>8</v>
      </c>
      <c r="C80" s="180" t="s">
        <v>29</v>
      </c>
      <c r="D80" s="192" t="s">
        <v>50</v>
      </c>
      <c r="E80" s="194" t="s">
        <v>617</v>
      </c>
      <c r="F80" s="203">
        <v>550</v>
      </c>
      <c r="G80" s="196">
        <v>16</v>
      </c>
      <c r="H80" s="197"/>
      <c r="I80" s="197"/>
      <c r="J80" s="197"/>
      <c r="K80" s="197"/>
      <c r="L80" s="196">
        <v>4</v>
      </c>
      <c r="M80" s="198"/>
      <c r="N80" s="188">
        <v>1</v>
      </c>
      <c r="O80" s="197"/>
      <c r="P80" s="197"/>
      <c r="Q80" s="183">
        <v>6.9254394226415092</v>
      </c>
      <c r="R80" s="197"/>
      <c r="S80" s="197"/>
      <c r="T80" s="189">
        <v>9.2750000000000004</v>
      </c>
      <c r="U80" s="197"/>
      <c r="V80" s="197"/>
      <c r="W80" s="183">
        <v>7.1549129830188676</v>
      </c>
      <c r="X80" s="197"/>
      <c r="Y80" s="197"/>
      <c r="Z80" s="189">
        <v>9.6875</v>
      </c>
      <c r="AA80" s="197"/>
      <c r="AB80" s="197"/>
      <c r="AC80" s="197"/>
      <c r="AD80" s="197"/>
      <c r="AE80" s="197"/>
      <c r="AF80" s="199">
        <v>3.4952567103417209</v>
      </c>
      <c r="AG80" s="199">
        <v>3703</v>
      </c>
      <c r="AH80" s="199">
        <v>0.54138649369117653</v>
      </c>
      <c r="AI80" s="199">
        <v>241</v>
      </c>
      <c r="AJ80" s="199">
        <v>2.3376453488372091</v>
      </c>
      <c r="AK80" s="199"/>
      <c r="AL80" s="199">
        <v>504</v>
      </c>
      <c r="AM80" s="199">
        <v>3.5255526478098957</v>
      </c>
      <c r="AN80" s="199">
        <v>3.6178408514951852</v>
      </c>
      <c r="AO80" s="190">
        <v>54</v>
      </c>
      <c r="AP80" s="196">
        <v>2</v>
      </c>
      <c r="AQ80" s="196">
        <v>7</v>
      </c>
      <c r="AR80" s="205">
        <v>1003</v>
      </c>
      <c r="AS80" s="205">
        <v>0</v>
      </c>
      <c r="AT80" s="5">
        <v>40660.156000000003</v>
      </c>
      <c r="AU80" s="5">
        <v>721.5920000000001</v>
      </c>
      <c r="AV80" s="176">
        <v>0</v>
      </c>
      <c r="AW80" s="177">
        <v>1003</v>
      </c>
      <c r="AX80" s="207">
        <v>0</v>
      </c>
      <c r="AY80" s="200">
        <v>51.5</v>
      </c>
      <c r="AZ80" s="184">
        <v>134623</v>
      </c>
      <c r="BA80" s="200">
        <v>0.83495145631000001</v>
      </c>
      <c r="BB80" s="200">
        <v>12.790697674429016</v>
      </c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487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 t="s">
        <v>135</v>
      </c>
      <c r="BN80" s="54" t="s">
        <v>74</v>
      </c>
      <c r="BO80" s="208" t="s">
        <v>142</v>
      </c>
      <c r="BP80" s="182" t="s">
        <v>144</v>
      </c>
      <c r="BQ80" s="181" t="s">
        <v>145</v>
      </c>
    </row>
    <row r="81" spans="1:69" s="175" customFormat="1" ht="15.75">
      <c r="A81" s="179" t="s">
        <v>50</v>
      </c>
      <c r="B81" s="195" t="s">
        <v>8</v>
      </c>
      <c r="C81" s="180" t="s">
        <v>29</v>
      </c>
      <c r="D81" s="192" t="s">
        <v>50</v>
      </c>
      <c r="E81" s="194" t="s">
        <v>617</v>
      </c>
      <c r="F81" s="203">
        <v>606</v>
      </c>
      <c r="G81" s="196">
        <v>14</v>
      </c>
      <c r="H81" s="197"/>
      <c r="I81" s="197"/>
      <c r="J81" s="197"/>
      <c r="K81" s="197"/>
      <c r="L81" s="196">
        <v>4</v>
      </c>
      <c r="M81" s="198"/>
      <c r="N81" s="188">
        <v>0</v>
      </c>
      <c r="O81" s="197"/>
      <c r="P81" s="197"/>
      <c r="Q81" s="183">
        <v>7.1971018299319738</v>
      </c>
      <c r="R81" s="197"/>
      <c r="S81" s="197"/>
      <c r="T81" s="189">
        <v>9.6000000000000014</v>
      </c>
      <c r="U81" s="197"/>
      <c r="V81" s="197"/>
      <c r="W81" s="183">
        <v>7.2961698112244902</v>
      </c>
      <c r="X81" s="197"/>
      <c r="Y81" s="197"/>
      <c r="Z81" s="189">
        <v>9.6333333333333346</v>
      </c>
      <c r="AA81" s="197"/>
      <c r="AB81" s="197"/>
      <c r="AC81" s="197"/>
      <c r="AD81" s="197"/>
      <c r="AE81" s="197"/>
      <c r="AF81" s="199">
        <v>2.8473343680425707</v>
      </c>
      <c r="AG81" s="199">
        <v>4116</v>
      </c>
      <c r="AH81" s="199">
        <v>0.45893561757368223</v>
      </c>
      <c r="AI81" s="199">
        <v>872</v>
      </c>
      <c r="AJ81" s="199">
        <v>1.9020000000000001</v>
      </c>
      <c r="AK81" s="199"/>
      <c r="AL81" s="199"/>
      <c r="AM81" s="199"/>
      <c r="AN81" s="199"/>
      <c r="AO81" s="190">
        <v>156</v>
      </c>
      <c r="AP81" s="196">
        <v>24</v>
      </c>
      <c r="AQ81" s="196">
        <v>22</v>
      </c>
      <c r="AR81" s="205">
        <v>982</v>
      </c>
      <c r="AS81" s="205">
        <v>0</v>
      </c>
      <c r="AT81" s="5">
        <v>40829.797000000006</v>
      </c>
      <c r="AU81" s="5">
        <v>4648.9539999999997</v>
      </c>
      <c r="AV81" s="176">
        <v>0</v>
      </c>
      <c r="AW81" s="177">
        <v>980</v>
      </c>
      <c r="AX81" s="207">
        <v>0</v>
      </c>
      <c r="AY81" s="200">
        <v>51.5</v>
      </c>
      <c r="AZ81" s="184">
        <v>134623</v>
      </c>
      <c r="BA81" s="200">
        <v>0.83495145631000001</v>
      </c>
      <c r="BB81" s="200">
        <v>14.093023255825425</v>
      </c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487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 t="s">
        <v>135</v>
      </c>
      <c r="BN81" s="54" t="s">
        <v>74</v>
      </c>
      <c r="BO81" s="208" t="s">
        <v>142</v>
      </c>
      <c r="BP81" s="182" t="s">
        <v>144</v>
      </c>
      <c r="BQ81" s="181" t="s">
        <v>145</v>
      </c>
    </row>
    <row r="82" spans="1:69" s="175" customFormat="1" ht="15.75">
      <c r="A82" s="179" t="s">
        <v>50</v>
      </c>
      <c r="B82" s="195" t="s">
        <v>8</v>
      </c>
      <c r="C82" s="180" t="s">
        <v>29</v>
      </c>
      <c r="D82" s="192" t="s">
        <v>50</v>
      </c>
      <c r="E82" s="194" t="s">
        <v>618</v>
      </c>
      <c r="F82" s="203">
        <v>82</v>
      </c>
      <c r="G82" s="196">
        <v>1</v>
      </c>
      <c r="H82" s="197"/>
      <c r="I82" s="197"/>
      <c r="J82" s="197"/>
      <c r="K82" s="197"/>
      <c r="L82" s="196">
        <v>1</v>
      </c>
      <c r="M82" s="198"/>
      <c r="N82" s="188">
        <v>0</v>
      </c>
      <c r="O82" s="197"/>
      <c r="P82" s="197"/>
      <c r="Q82" s="183">
        <v>7.5050374625000007</v>
      </c>
      <c r="R82" s="197"/>
      <c r="S82" s="197"/>
      <c r="T82" s="189">
        <v>9.3333333333333339</v>
      </c>
      <c r="U82" s="197"/>
      <c r="V82" s="197"/>
      <c r="W82" s="183">
        <v>7.5806625000000007</v>
      </c>
      <c r="X82" s="197"/>
      <c r="Y82" s="197"/>
      <c r="Z82" s="189">
        <v>9.75</v>
      </c>
      <c r="AA82" s="197"/>
      <c r="AB82" s="197"/>
      <c r="AC82" s="197"/>
      <c r="AD82" s="197"/>
      <c r="AE82" s="197"/>
      <c r="AF82" s="199">
        <v>3.4404062483459712</v>
      </c>
      <c r="AG82" s="199">
        <v>320</v>
      </c>
      <c r="AH82" s="199">
        <v>0.44921343657413687</v>
      </c>
      <c r="AI82" s="199">
        <v>10</v>
      </c>
      <c r="AJ82" s="199">
        <v>2.5681818181818183</v>
      </c>
      <c r="AK82" s="199"/>
      <c r="AL82" s="199">
        <v>80</v>
      </c>
      <c r="AM82" s="199">
        <v>3.4404062483459712</v>
      </c>
      <c r="AN82" s="199">
        <v>3.5096153846153846</v>
      </c>
      <c r="AO82" s="190">
        <v>20</v>
      </c>
      <c r="AP82" s="196">
        <v>0</v>
      </c>
      <c r="AQ82" s="196">
        <v>0</v>
      </c>
      <c r="AR82" s="205">
        <v>142</v>
      </c>
      <c r="AS82" s="205">
        <v>0</v>
      </c>
      <c r="AT82" s="5">
        <v>6308.8739999999998</v>
      </c>
      <c r="AU82" s="5">
        <v>0</v>
      </c>
      <c r="AV82" s="176">
        <v>0</v>
      </c>
      <c r="AW82" s="177">
        <v>142</v>
      </c>
      <c r="AX82" s="207">
        <v>0</v>
      </c>
      <c r="AY82" s="200">
        <v>13.5</v>
      </c>
      <c r="AZ82" s="184">
        <v>21782</v>
      </c>
      <c r="BA82" s="200">
        <v>0.79629629629600007</v>
      </c>
      <c r="BB82" s="200">
        <v>7.627906976747024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487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 t="s">
        <v>135</v>
      </c>
      <c r="BN82" s="54" t="s">
        <v>74</v>
      </c>
      <c r="BO82" s="208" t="s">
        <v>174</v>
      </c>
      <c r="BP82" s="182" t="s">
        <v>175</v>
      </c>
      <c r="BQ82" s="181" t="s">
        <v>145</v>
      </c>
    </row>
    <row r="83" spans="1:69" s="175" customFormat="1" ht="15.75">
      <c r="A83" s="179" t="s">
        <v>50</v>
      </c>
      <c r="B83" s="195" t="s">
        <v>8</v>
      </c>
      <c r="C83" s="180" t="s">
        <v>29</v>
      </c>
      <c r="D83" s="192" t="s">
        <v>50</v>
      </c>
      <c r="E83" s="194" t="s">
        <v>618</v>
      </c>
      <c r="F83" s="203">
        <v>83</v>
      </c>
      <c r="G83" s="196">
        <v>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6.9016505783132533</v>
      </c>
      <c r="R83" s="197"/>
      <c r="S83" s="197"/>
      <c r="T83" s="189">
        <v>8.6416666666666657</v>
      </c>
      <c r="U83" s="197"/>
      <c r="V83" s="197"/>
      <c r="W83" s="183">
        <v>6.7848794698795176</v>
      </c>
      <c r="X83" s="197"/>
      <c r="Y83" s="197"/>
      <c r="Z83" s="189">
        <v>7.9906249999999996</v>
      </c>
      <c r="AA83" s="197"/>
      <c r="AB83" s="197"/>
      <c r="AC83" s="197"/>
      <c r="AD83" s="197"/>
      <c r="AE83" s="197"/>
      <c r="AF83" s="199">
        <v>3.459337350833847</v>
      </c>
      <c r="AG83" s="199">
        <v>332</v>
      </c>
      <c r="AH83" s="199">
        <v>0.4369665214137779</v>
      </c>
      <c r="AI83" s="199">
        <v>9</v>
      </c>
      <c r="AJ83" s="199">
        <v>2.5974358974358975</v>
      </c>
      <c r="AK83" s="199"/>
      <c r="AL83" s="199">
        <v>83</v>
      </c>
      <c r="AM83" s="199">
        <v>3.459337350833847</v>
      </c>
      <c r="AN83" s="199">
        <v>3.552941176470588</v>
      </c>
      <c r="AO83" s="190">
        <v>19</v>
      </c>
      <c r="AP83" s="196">
        <v>0</v>
      </c>
      <c r="AQ83" s="196">
        <v>0</v>
      </c>
      <c r="AR83" s="205">
        <v>147</v>
      </c>
      <c r="AS83" s="205">
        <v>0</v>
      </c>
      <c r="AT83" s="5">
        <v>6378.1089999999995</v>
      </c>
      <c r="AU83" s="5">
        <v>16.937000000000001</v>
      </c>
      <c r="AV83" s="176">
        <v>0</v>
      </c>
      <c r="AW83" s="177">
        <v>147</v>
      </c>
      <c r="AX83" s="207">
        <v>0</v>
      </c>
      <c r="AY83" s="200">
        <v>13.5</v>
      </c>
      <c r="AZ83" s="184">
        <v>21782</v>
      </c>
      <c r="BA83" s="200">
        <v>0.79629629629600007</v>
      </c>
      <c r="BB83" s="200">
        <v>7.7209302325610114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487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 t="s">
        <v>135</v>
      </c>
      <c r="BN83" s="54" t="s">
        <v>74</v>
      </c>
      <c r="BO83" s="208" t="s">
        <v>174</v>
      </c>
      <c r="BP83" s="182" t="s">
        <v>175</v>
      </c>
      <c r="BQ83" s="181" t="s">
        <v>145</v>
      </c>
    </row>
    <row r="84" spans="1:69" s="175" customFormat="1" ht="15.75">
      <c r="A84" s="179" t="s">
        <v>50</v>
      </c>
      <c r="B84" s="195" t="s">
        <v>8</v>
      </c>
      <c r="C84" s="180" t="s">
        <v>29</v>
      </c>
      <c r="D84" s="192" t="s">
        <v>50</v>
      </c>
      <c r="E84" s="194" t="s">
        <v>618</v>
      </c>
      <c r="F84" s="203">
        <v>82</v>
      </c>
      <c r="G84" s="196">
        <v>1</v>
      </c>
      <c r="H84" s="197"/>
      <c r="I84" s="197"/>
      <c r="J84" s="197"/>
      <c r="K84" s="197"/>
      <c r="L84" s="196">
        <v>0</v>
      </c>
      <c r="M84" s="198"/>
      <c r="N84" s="188">
        <v>2</v>
      </c>
      <c r="O84" s="197"/>
      <c r="P84" s="197"/>
      <c r="Q84" s="183">
        <v>6.9866913086419755</v>
      </c>
      <c r="R84" s="197"/>
      <c r="S84" s="197"/>
      <c r="T84" s="189">
        <v>8.4343749999999993</v>
      </c>
      <c r="U84" s="197"/>
      <c r="V84" s="197"/>
      <c r="W84" s="183">
        <v>7.224049370370369</v>
      </c>
      <c r="X84" s="197"/>
      <c r="Y84" s="197"/>
      <c r="Z84" s="189">
        <v>8.6950000000000003</v>
      </c>
      <c r="AA84" s="197"/>
      <c r="AB84" s="197"/>
      <c r="AC84" s="197"/>
      <c r="AD84" s="197"/>
      <c r="AE84" s="197"/>
      <c r="AF84" s="199">
        <v>3.3655696267317112</v>
      </c>
      <c r="AG84" s="199">
        <v>324</v>
      </c>
      <c r="AH84" s="199">
        <v>0.58199218628547844</v>
      </c>
      <c r="AI84" s="199">
        <v>25</v>
      </c>
      <c r="AJ84" s="199">
        <v>2.1576923076923076</v>
      </c>
      <c r="AK84" s="199"/>
      <c r="AL84" s="199">
        <v>81</v>
      </c>
      <c r="AM84" s="199">
        <v>3.3865666740470459</v>
      </c>
      <c r="AN84" s="199">
        <v>3.5019230769230769</v>
      </c>
      <c r="AO84" s="190">
        <v>27</v>
      </c>
      <c r="AP84" s="196">
        <v>0</v>
      </c>
      <c r="AQ84" s="196">
        <v>2</v>
      </c>
      <c r="AR84" s="205">
        <v>133</v>
      </c>
      <c r="AS84" s="205">
        <v>0</v>
      </c>
      <c r="AT84" s="5">
        <v>6153.8370000000004</v>
      </c>
      <c r="AU84" s="5">
        <v>174.9</v>
      </c>
      <c r="AV84" s="176">
        <v>0</v>
      </c>
      <c r="AW84" s="177">
        <v>133</v>
      </c>
      <c r="AX84" s="207">
        <v>0</v>
      </c>
      <c r="AY84" s="200">
        <v>13.5</v>
      </c>
      <c r="AZ84" s="184">
        <v>21782</v>
      </c>
      <c r="BA84" s="200">
        <v>0.79629629629600007</v>
      </c>
      <c r="BB84" s="200">
        <v>7.627906976747024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487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 t="s">
        <v>135</v>
      </c>
      <c r="BN84" s="54" t="s">
        <v>74</v>
      </c>
      <c r="BO84" s="208" t="s">
        <v>174</v>
      </c>
      <c r="BP84" s="182" t="s">
        <v>175</v>
      </c>
      <c r="BQ84" s="181" t="s">
        <v>145</v>
      </c>
    </row>
    <row r="85" spans="1:69" s="175" customFormat="1" ht="15.75">
      <c r="A85" s="179" t="s">
        <v>50</v>
      </c>
      <c r="B85" s="195" t="s">
        <v>8</v>
      </c>
      <c r="C85" s="180" t="s">
        <v>29</v>
      </c>
      <c r="D85" s="192" t="s">
        <v>50</v>
      </c>
      <c r="E85" s="194" t="s">
        <v>618</v>
      </c>
      <c r="F85" s="203">
        <v>83</v>
      </c>
      <c r="G85" s="196">
        <v>1</v>
      </c>
      <c r="H85" s="197"/>
      <c r="I85" s="197"/>
      <c r="J85" s="197"/>
      <c r="K85" s="197"/>
      <c r="L85" s="196">
        <v>0</v>
      </c>
      <c r="M85" s="198"/>
      <c r="N85" s="188">
        <v>0</v>
      </c>
      <c r="O85" s="197"/>
      <c r="P85" s="197"/>
      <c r="Q85" s="183">
        <v>7.4561584999999999</v>
      </c>
      <c r="R85" s="197"/>
      <c r="S85" s="197"/>
      <c r="T85" s="189">
        <v>11.389999999999999</v>
      </c>
      <c r="U85" s="197"/>
      <c r="V85" s="197"/>
      <c r="W85" s="183">
        <v>7.3540853048780486</v>
      </c>
      <c r="X85" s="197"/>
      <c r="Y85" s="197"/>
      <c r="Z85" s="189">
        <v>11.649999999999999</v>
      </c>
      <c r="AA85" s="197"/>
      <c r="AB85" s="197"/>
      <c r="AC85" s="197"/>
      <c r="AD85" s="197"/>
      <c r="AE85" s="197"/>
      <c r="AF85" s="199">
        <v>2.7765548752575384</v>
      </c>
      <c r="AG85" s="199">
        <v>328</v>
      </c>
      <c r="AH85" s="199">
        <v>0.38388112247547873</v>
      </c>
      <c r="AI85" s="199">
        <v>56</v>
      </c>
      <c r="AJ85" s="199">
        <v>2.0499999999999998</v>
      </c>
      <c r="AK85" s="199"/>
      <c r="AL85" s="199"/>
      <c r="AM85" s="199"/>
      <c r="AN85" s="199"/>
      <c r="AO85" s="190">
        <v>110</v>
      </c>
      <c r="AP85" s="196">
        <v>3</v>
      </c>
      <c r="AQ85" s="196">
        <v>2</v>
      </c>
      <c r="AR85" s="205">
        <v>49</v>
      </c>
      <c r="AS85" s="205">
        <v>0</v>
      </c>
      <c r="AT85" s="5">
        <v>6187.4660000000003</v>
      </c>
      <c r="AU85" s="5">
        <v>213.3</v>
      </c>
      <c r="AV85" s="176">
        <v>0</v>
      </c>
      <c r="AW85" s="177">
        <v>49</v>
      </c>
      <c r="AX85" s="207">
        <v>0</v>
      </c>
      <c r="AY85" s="200">
        <v>13.5</v>
      </c>
      <c r="AZ85" s="184">
        <v>21782</v>
      </c>
      <c r="BA85" s="200">
        <v>0.79629629629600007</v>
      </c>
      <c r="BB85" s="200">
        <v>7.7209302325610114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487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 t="s">
        <v>135</v>
      </c>
      <c r="BN85" s="54" t="s">
        <v>74</v>
      </c>
      <c r="BO85" s="208" t="s">
        <v>174</v>
      </c>
      <c r="BP85" s="182" t="s">
        <v>175</v>
      </c>
      <c r="BQ85" s="181" t="s">
        <v>145</v>
      </c>
    </row>
    <row r="86" spans="1:69" s="175" customFormat="1" ht="15.75">
      <c r="A86" s="179" t="s">
        <v>50</v>
      </c>
      <c r="B86" s="195" t="s">
        <v>8</v>
      </c>
      <c r="C86" s="180" t="s">
        <v>29</v>
      </c>
      <c r="D86" s="192" t="s">
        <v>50</v>
      </c>
      <c r="E86" s="194" t="s">
        <v>619</v>
      </c>
      <c r="F86" s="203">
        <v>110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7.0021110462962959</v>
      </c>
      <c r="R86" s="197"/>
      <c r="S86" s="197"/>
      <c r="T86" s="189">
        <v>8.4666666666666668</v>
      </c>
      <c r="U86" s="197"/>
      <c r="V86" s="197"/>
      <c r="W86" s="183">
        <v>6.8868238888888902</v>
      </c>
      <c r="X86" s="197"/>
      <c r="Y86" s="197"/>
      <c r="Z86" s="189">
        <v>8.36</v>
      </c>
      <c r="AA86" s="197"/>
      <c r="AB86" s="197"/>
      <c r="AC86" s="197"/>
      <c r="AD86" s="197"/>
      <c r="AE86" s="197"/>
      <c r="AF86" s="199">
        <v>3.3991269921814951</v>
      </c>
      <c r="AG86" s="199">
        <v>756</v>
      </c>
      <c r="AH86" s="199">
        <v>0.46791806729981672</v>
      </c>
      <c r="AI86" s="199">
        <v>30</v>
      </c>
      <c r="AJ86" s="199">
        <v>2.5319672131147541</v>
      </c>
      <c r="AK86" s="199"/>
      <c r="AL86" s="199">
        <v>108</v>
      </c>
      <c r="AM86" s="199">
        <v>3.3991269921814951</v>
      </c>
      <c r="AN86" s="199">
        <v>3.4708333333333332</v>
      </c>
      <c r="AO86" s="190">
        <v>16</v>
      </c>
      <c r="AP86" s="196">
        <v>0</v>
      </c>
      <c r="AQ86" s="196">
        <v>0</v>
      </c>
      <c r="AR86" s="205">
        <v>200</v>
      </c>
      <c r="AS86" s="205">
        <v>0</v>
      </c>
      <c r="AT86" s="5">
        <v>8247.4319999999989</v>
      </c>
      <c r="AU86" s="5">
        <v>0</v>
      </c>
      <c r="AV86" s="176">
        <v>0</v>
      </c>
      <c r="AW86" s="177">
        <v>200</v>
      </c>
      <c r="AX86" s="207">
        <v>0</v>
      </c>
      <c r="AY86" s="200">
        <v>11.25</v>
      </c>
      <c r="AZ86" s="184">
        <v>18021</v>
      </c>
      <c r="BA86" s="200">
        <v>0.8</v>
      </c>
      <c r="BB86" s="200">
        <v>12.222222222222223</v>
      </c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295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 t="s">
        <v>135</v>
      </c>
      <c r="BN86" s="54" t="s">
        <v>74</v>
      </c>
      <c r="BO86" s="208" t="s">
        <v>193</v>
      </c>
      <c r="BP86" s="182" t="s">
        <v>137</v>
      </c>
      <c r="BQ86" s="181" t="s">
        <v>138</v>
      </c>
    </row>
    <row r="87" spans="1:69" s="175" customFormat="1" ht="15.75">
      <c r="A87" s="179" t="s">
        <v>50</v>
      </c>
      <c r="B87" s="195" t="s">
        <v>8</v>
      </c>
      <c r="C87" s="180" t="s">
        <v>29</v>
      </c>
      <c r="D87" s="192" t="s">
        <v>50</v>
      </c>
      <c r="E87" s="194" t="s">
        <v>619</v>
      </c>
      <c r="F87" s="203">
        <v>105</v>
      </c>
      <c r="G87" s="196">
        <v>1</v>
      </c>
      <c r="H87" s="197"/>
      <c r="I87" s="197"/>
      <c r="J87" s="197"/>
      <c r="K87" s="197"/>
      <c r="L87" s="196">
        <v>0</v>
      </c>
      <c r="M87" s="198"/>
      <c r="N87" s="188">
        <v>1</v>
      </c>
      <c r="O87" s="197"/>
      <c r="P87" s="197"/>
      <c r="Q87" s="183">
        <v>7.724422932692308</v>
      </c>
      <c r="R87" s="197"/>
      <c r="S87" s="197"/>
      <c r="T87" s="189">
        <v>13.379999999999999</v>
      </c>
      <c r="U87" s="197"/>
      <c r="V87" s="197"/>
      <c r="W87" s="183">
        <v>7.7586632884615385</v>
      </c>
      <c r="X87" s="197"/>
      <c r="Y87" s="197"/>
      <c r="Z87" s="189">
        <v>13.475</v>
      </c>
      <c r="AA87" s="197"/>
      <c r="AB87" s="197"/>
      <c r="AC87" s="197"/>
      <c r="AD87" s="197"/>
      <c r="AE87" s="197"/>
      <c r="AF87" s="199">
        <v>3.0212043436158882</v>
      </c>
      <c r="AG87" s="199">
        <v>727</v>
      </c>
      <c r="AH87" s="199">
        <v>0.58471566953586929</v>
      </c>
      <c r="AI87" s="199">
        <v>143</v>
      </c>
      <c r="AJ87" s="199">
        <v>2.0363043478260869</v>
      </c>
      <c r="AK87" s="199"/>
      <c r="AL87" s="199">
        <v>103</v>
      </c>
      <c r="AM87" s="199">
        <v>3.0245214727412431</v>
      </c>
      <c r="AN87" s="199">
        <v>3.027173913043478</v>
      </c>
      <c r="AO87" s="190">
        <v>17</v>
      </c>
      <c r="AP87" s="196">
        <v>0</v>
      </c>
      <c r="AQ87" s="196">
        <v>0</v>
      </c>
      <c r="AR87" s="205">
        <v>191</v>
      </c>
      <c r="AS87" s="205">
        <v>0</v>
      </c>
      <c r="AT87" s="5">
        <v>8038.3339999999998</v>
      </c>
      <c r="AU87" s="5">
        <v>68.367000000000004</v>
      </c>
      <c r="AV87" s="176">
        <v>0</v>
      </c>
      <c r="AW87" s="177">
        <v>191</v>
      </c>
      <c r="AX87" s="207">
        <v>0</v>
      </c>
      <c r="AY87" s="200">
        <v>11.25</v>
      </c>
      <c r="AZ87" s="184">
        <v>18021</v>
      </c>
      <c r="BA87" s="200">
        <v>0.8</v>
      </c>
      <c r="BB87" s="200">
        <v>11.666666666666666</v>
      </c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295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 t="s">
        <v>135</v>
      </c>
      <c r="BN87" s="54" t="s">
        <v>74</v>
      </c>
      <c r="BO87" s="208" t="s">
        <v>193</v>
      </c>
      <c r="BP87" s="182" t="s">
        <v>137</v>
      </c>
      <c r="BQ87" s="181" t="s">
        <v>138</v>
      </c>
    </row>
    <row r="88" spans="1:69" s="175" customFormat="1" ht="15.75">
      <c r="A88" s="179" t="s">
        <v>50</v>
      </c>
      <c r="B88" s="195" t="s">
        <v>8</v>
      </c>
      <c r="C88" s="180" t="s">
        <v>29</v>
      </c>
      <c r="D88" s="192" t="s">
        <v>50</v>
      </c>
      <c r="E88" s="194" t="s">
        <v>619</v>
      </c>
      <c r="F88" s="203">
        <v>108</v>
      </c>
      <c r="G88" s="196">
        <v>1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7.1887756168224293</v>
      </c>
      <c r="R88" s="197"/>
      <c r="S88" s="197"/>
      <c r="T88" s="189">
        <v>8.7749999999999986</v>
      </c>
      <c r="U88" s="197"/>
      <c r="V88" s="197"/>
      <c r="W88" s="183">
        <v>7.2515326168224297</v>
      </c>
      <c r="X88" s="197"/>
      <c r="Y88" s="197"/>
      <c r="Z88" s="189">
        <v>8.9416666666666647</v>
      </c>
      <c r="AA88" s="197"/>
      <c r="AB88" s="197"/>
      <c r="AC88" s="197"/>
      <c r="AD88" s="197"/>
      <c r="AE88" s="197"/>
      <c r="AF88" s="199">
        <v>3.4452269801469617</v>
      </c>
      <c r="AG88" s="199">
        <v>749</v>
      </c>
      <c r="AH88" s="199">
        <v>0.47846258723581653</v>
      </c>
      <c r="AI88" s="199">
        <v>33</v>
      </c>
      <c r="AJ88" s="199">
        <v>2.5202272727272725</v>
      </c>
      <c r="AK88" s="199"/>
      <c r="AL88" s="199">
        <v>106</v>
      </c>
      <c r="AM88" s="199">
        <v>3.4484366684589758</v>
      </c>
      <c r="AN88" s="199">
        <v>3.5527704485488125</v>
      </c>
      <c r="AO88" s="190">
        <v>1</v>
      </c>
      <c r="AP88" s="196">
        <v>0</v>
      </c>
      <c r="AQ88" s="196">
        <v>0</v>
      </c>
      <c r="AR88" s="205">
        <v>213</v>
      </c>
      <c r="AS88" s="205">
        <v>0</v>
      </c>
      <c r="AT88" s="5">
        <v>8186.1219999999994</v>
      </c>
      <c r="AU88" s="5">
        <v>40.76</v>
      </c>
      <c r="AV88" s="176">
        <v>0</v>
      </c>
      <c r="AW88" s="177">
        <v>213</v>
      </c>
      <c r="AX88" s="207">
        <v>0</v>
      </c>
      <c r="AY88" s="200">
        <v>11.25</v>
      </c>
      <c r="AZ88" s="184">
        <v>18021</v>
      </c>
      <c r="BA88" s="200">
        <v>0.8</v>
      </c>
      <c r="BB88" s="200">
        <v>11.999999999999998</v>
      </c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295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 t="s">
        <v>135</v>
      </c>
      <c r="BN88" s="54" t="s">
        <v>74</v>
      </c>
      <c r="BO88" s="208" t="s">
        <v>193</v>
      </c>
      <c r="BP88" s="182" t="s">
        <v>137</v>
      </c>
      <c r="BQ88" s="181" t="s">
        <v>138</v>
      </c>
    </row>
    <row r="89" spans="1:69" s="175" customFormat="1" ht="15.75">
      <c r="A89" s="179" t="s">
        <v>50</v>
      </c>
      <c r="B89" s="195" t="s">
        <v>8</v>
      </c>
      <c r="C89" s="180" t="s">
        <v>29</v>
      </c>
      <c r="D89" s="192" t="s">
        <v>50</v>
      </c>
      <c r="E89" s="194" t="s">
        <v>619</v>
      </c>
      <c r="F89" s="203">
        <v>103</v>
      </c>
      <c r="G89" s="196">
        <v>5</v>
      </c>
      <c r="H89" s="197"/>
      <c r="I89" s="197"/>
      <c r="J89" s="197"/>
      <c r="K89" s="197"/>
      <c r="L89" s="196">
        <v>0</v>
      </c>
      <c r="M89" s="198"/>
      <c r="N89" s="188">
        <v>0</v>
      </c>
      <c r="O89" s="197"/>
      <c r="P89" s="197"/>
      <c r="Q89" s="183">
        <v>7.5372855408163266</v>
      </c>
      <c r="R89" s="197"/>
      <c r="S89" s="197"/>
      <c r="T89" s="189">
        <v>13.549999999999997</v>
      </c>
      <c r="U89" s="197"/>
      <c r="V89" s="197"/>
      <c r="W89" s="183">
        <v>7.5914284183673466</v>
      </c>
      <c r="X89" s="197"/>
      <c r="Y89" s="197"/>
      <c r="Z89" s="189">
        <v>13.549999999999997</v>
      </c>
      <c r="AA89" s="197"/>
      <c r="AB89" s="197"/>
      <c r="AC89" s="197"/>
      <c r="AD89" s="197"/>
      <c r="AE89" s="197"/>
      <c r="AF89" s="199">
        <v>2.6221594681771494</v>
      </c>
      <c r="AG89" s="199">
        <v>686</v>
      </c>
      <c r="AH89" s="199">
        <v>0.41909237659852783</v>
      </c>
      <c r="AI89" s="199">
        <v>245</v>
      </c>
      <c r="AJ89" s="199">
        <v>1.6531746031746033</v>
      </c>
      <c r="AK89" s="199"/>
      <c r="AL89" s="199"/>
      <c r="AM89" s="199"/>
      <c r="AN89" s="199"/>
      <c r="AO89" s="190">
        <v>58</v>
      </c>
      <c r="AP89" s="196">
        <v>1</v>
      </c>
      <c r="AQ89" s="196">
        <v>8</v>
      </c>
      <c r="AR89" s="205">
        <v>129</v>
      </c>
      <c r="AS89" s="205">
        <v>0</v>
      </c>
      <c r="AT89" s="5">
        <v>6825.0420000000004</v>
      </c>
      <c r="AU89" s="5">
        <v>793.09900000000005</v>
      </c>
      <c r="AV89" s="176">
        <v>0</v>
      </c>
      <c r="AW89" s="177">
        <v>129</v>
      </c>
      <c r="AX89" s="207">
        <v>0</v>
      </c>
      <c r="AY89" s="200">
        <v>11.25</v>
      </c>
      <c r="AZ89" s="184">
        <v>18021</v>
      </c>
      <c r="BA89" s="200">
        <v>0.8</v>
      </c>
      <c r="BB89" s="200">
        <v>11.444444444444443</v>
      </c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295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 t="s">
        <v>135</v>
      </c>
      <c r="BN89" s="54" t="s">
        <v>74</v>
      </c>
      <c r="BO89" s="208" t="s">
        <v>193</v>
      </c>
      <c r="BP89" s="182" t="s">
        <v>137</v>
      </c>
      <c r="BQ89" s="181" t="s">
        <v>138</v>
      </c>
    </row>
    <row r="90" spans="1:69" s="175" customFormat="1" ht="15.75">
      <c r="A90" s="179" t="s">
        <v>50</v>
      </c>
      <c r="B90" s="195" t="s">
        <v>8</v>
      </c>
      <c r="C90" s="180" t="s">
        <v>29</v>
      </c>
      <c r="D90" s="192" t="s">
        <v>50</v>
      </c>
      <c r="E90" s="194" t="s">
        <v>620</v>
      </c>
      <c r="F90" s="203">
        <v>73</v>
      </c>
      <c r="G90" s="196">
        <v>0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6.531438136986301</v>
      </c>
      <c r="R90" s="197"/>
      <c r="S90" s="197"/>
      <c r="T90" s="189">
        <v>10.087499999999999</v>
      </c>
      <c r="U90" s="197"/>
      <c r="V90" s="197"/>
      <c r="W90" s="183">
        <v>6.5491506027397257</v>
      </c>
      <c r="X90" s="197"/>
      <c r="Y90" s="197"/>
      <c r="Z90" s="189">
        <v>10.174999999999997</v>
      </c>
      <c r="AA90" s="197"/>
      <c r="AB90" s="197"/>
      <c r="AC90" s="197"/>
      <c r="AD90" s="197"/>
      <c r="AE90" s="197"/>
      <c r="AF90" s="199">
        <v>3.6556034173673062</v>
      </c>
      <c r="AG90" s="199">
        <v>511</v>
      </c>
      <c r="AH90" s="199">
        <v>0.47752929479727835</v>
      </c>
      <c r="AI90" s="199">
        <v>18</v>
      </c>
      <c r="AJ90" s="199">
        <v>2.6143939393939393</v>
      </c>
      <c r="AK90" s="199"/>
      <c r="AL90" s="199">
        <v>73</v>
      </c>
      <c r="AM90" s="199">
        <v>3.6556034173673062</v>
      </c>
      <c r="AN90" s="199">
        <v>3.7048929663608563</v>
      </c>
      <c r="AO90" s="190">
        <v>8</v>
      </c>
      <c r="AP90" s="196">
        <v>0</v>
      </c>
      <c r="AQ90" s="196">
        <v>0</v>
      </c>
      <c r="AR90" s="205">
        <v>138</v>
      </c>
      <c r="AS90" s="205">
        <v>0</v>
      </c>
      <c r="AT90" s="5">
        <v>5589.09</v>
      </c>
      <c r="AU90" s="5">
        <v>0</v>
      </c>
      <c r="AV90" s="176">
        <v>0</v>
      </c>
      <c r="AW90" s="177">
        <v>138</v>
      </c>
      <c r="AX90" s="207">
        <v>0</v>
      </c>
      <c r="AY90" s="200">
        <v>6</v>
      </c>
      <c r="AZ90" s="184">
        <v>2635</v>
      </c>
      <c r="BA90" s="200">
        <v>0.70833333333300008</v>
      </c>
      <c r="BB90" s="200">
        <v>17.176470588243376</v>
      </c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487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 t="s">
        <v>122</v>
      </c>
      <c r="BN90" s="54" t="s">
        <v>74</v>
      </c>
      <c r="BO90" s="208" t="s">
        <v>190</v>
      </c>
      <c r="BP90" s="182" t="s">
        <v>190</v>
      </c>
      <c r="BQ90" s="181" t="s">
        <v>138</v>
      </c>
    </row>
    <row r="91" spans="1:69" s="175" customFormat="1" ht="15.75">
      <c r="A91" s="179" t="s">
        <v>50</v>
      </c>
      <c r="B91" s="195" t="s">
        <v>8</v>
      </c>
      <c r="C91" s="180" t="s">
        <v>29</v>
      </c>
      <c r="D91" s="192" t="s">
        <v>50</v>
      </c>
      <c r="E91" s="194" t="s">
        <v>620</v>
      </c>
      <c r="F91" s="203">
        <v>73</v>
      </c>
      <c r="G91" s="196">
        <v>2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6.5924083239436619</v>
      </c>
      <c r="R91" s="197"/>
      <c r="S91" s="197"/>
      <c r="T91" s="189">
        <v>8.2250000000000014</v>
      </c>
      <c r="U91" s="197"/>
      <c r="V91" s="197"/>
      <c r="W91" s="183">
        <v>6.5889435774647893</v>
      </c>
      <c r="X91" s="197"/>
      <c r="Y91" s="197"/>
      <c r="Z91" s="189">
        <v>8.1125000000000007</v>
      </c>
      <c r="AA91" s="197"/>
      <c r="AB91" s="197"/>
      <c r="AC91" s="197"/>
      <c r="AD91" s="197"/>
      <c r="AE91" s="197"/>
      <c r="AF91" s="199">
        <v>3.4933400468327398</v>
      </c>
      <c r="AG91" s="199">
        <v>497</v>
      </c>
      <c r="AH91" s="199">
        <v>0.43206781362818575</v>
      </c>
      <c r="AI91" s="199">
        <v>11</v>
      </c>
      <c r="AJ91" s="199">
        <v>2.6065384615384617</v>
      </c>
      <c r="AK91" s="199"/>
      <c r="AL91" s="199">
        <v>71</v>
      </c>
      <c r="AM91" s="199">
        <v>3.4933400468327398</v>
      </c>
      <c r="AN91" s="199">
        <v>3.5788043478260869</v>
      </c>
      <c r="AO91" s="190">
        <v>2</v>
      </c>
      <c r="AP91" s="196">
        <v>0</v>
      </c>
      <c r="AQ91" s="196">
        <v>0</v>
      </c>
      <c r="AR91" s="205">
        <v>140</v>
      </c>
      <c r="AS91" s="205">
        <v>0</v>
      </c>
      <c r="AT91" s="5">
        <v>5400.22</v>
      </c>
      <c r="AU91" s="5">
        <v>0</v>
      </c>
      <c r="AV91" s="176">
        <v>0</v>
      </c>
      <c r="AW91" s="177">
        <v>140</v>
      </c>
      <c r="AX91" s="207">
        <v>0</v>
      </c>
      <c r="AY91" s="200">
        <v>6</v>
      </c>
      <c r="AZ91" s="184">
        <v>2635</v>
      </c>
      <c r="BA91" s="200">
        <v>0.70833333333300008</v>
      </c>
      <c r="BB91" s="200">
        <v>17.176470588243376</v>
      </c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487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 t="s">
        <v>122</v>
      </c>
      <c r="BN91" s="54" t="s">
        <v>74</v>
      </c>
      <c r="BO91" s="208" t="s">
        <v>190</v>
      </c>
      <c r="BP91" s="182" t="s">
        <v>190</v>
      </c>
      <c r="BQ91" s="181" t="s">
        <v>138</v>
      </c>
    </row>
    <row r="92" spans="1:69" s="175" customFormat="1" ht="15.75">
      <c r="A92" s="179" t="s">
        <v>50</v>
      </c>
      <c r="B92" s="195" t="s">
        <v>8</v>
      </c>
      <c r="C92" s="180" t="s">
        <v>29</v>
      </c>
      <c r="D92" s="192" t="s">
        <v>50</v>
      </c>
      <c r="E92" s="194" t="s">
        <v>620</v>
      </c>
      <c r="F92" s="203">
        <v>74</v>
      </c>
      <c r="G92" s="196">
        <v>2</v>
      </c>
      <c r="H92" s="197"/>
      <c r="I92" s="197"/>
      <c r="J92" s="197"/>
      <c r="K92" s="197"/>
      <c r="L92" s="196">
        <v>0</v>
      </c>
      <c r="M92" s="198"/>
      <c r="N92" s="188">
        <v>0</v>
      </c>
      <c r="O92" s="197"/>
      <c r="P92" s="197"/>
      <c r="Q92" s="183">
        <v>6.816735944444444</v>
      </c>
      <c r="R92" s="197"/>
      <c r="S92" s="197"/>
      <c r="T92" s="189">
        <v>7.9571428571428564</v>
      </c>
      <c r="U92" s="197"/>
      <c r="V92" s="197"/>
      <c r="W92" s="183">
        <v>7.0077498611111118</v>
      </c>
      <c r="X92" s="197"/>
      <c r="Y92" s="197"/>
      <c r="Z92" s="189">
        <v>8.3999999999999986</v>
      </c>
      <c r="AA92" s="197"/>
      <c r="AB92" s="197"/>
      <c r="AC92" s="197"/>
      <c r="AD92" s="197"/>
      <c r="AE92" s="197"/>
      <c r="AF92" s="199">
        <v>3.4973495452413479</v>
      </c>
      <c r="AG92" s="199">
        <v>501</v>
      </c>
      <c r="AH92" s="199">
        <v>0.51244589802553164</v>
      </c>
      <c r="AI92" s="199">
        <v>35</v>
      </c>
      <c r="AJ92" s="199">
        <v>2.3341666666666665</v>
      </c>
      <c r="AK92" s="199"/>
      <c r="AL92" s="199">
        <v>72</v>
      </c>
      <c r="AM92" s="199">
        <v>3.5294415371007273</v>
      </c>
      <c r="AN92" s="199">
        <v>3.6399253731343282</v>
      </c>
      <c r="AO92" s="190">
        <v>2</v>
      </c>
      <c r="AP92" s="196">
        <v>0</v>
      </c>
      <c r="AQ92" s="196">
        <v>1</v>
      </c>
      <c r="AR92" s="205">
        <v>141</v>
      </c>
      <c r="AS92" s="205">
        <v>0</v>
      </c>
      <c r="AT92" s="5">
        <v>5139.1139999999996</v>
      </c>
      <c r="AU92" s="5">
        <v>345.726</v>
      </c>
      <c r="AV92" s="176">
        <v>0</v>
      </c>
      <c r="AW92" s="177">
        <v>141</v>
      </c>
      <c r="AX92" s="207">
        <v>0</v>
      </c>
      <c r="AY92" s="200">
        <v>6</v>
      </c>
      <c r="AZ92" s="184">
        <v>2635</v>
      </c>
      <c r="BA92" s="200">
        <v>0.70833333333300008</v>
      </c>
      <c r="BB92" s="200">
        <v>17.411764705890544</v>
      </c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487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 t="s">
        <v>122</v>
      </c>
      <c r="BN92" s="54" t="s">
        <v>74</v>
      </c>
      <c r="BO92" s="208" t="s">
        <v>190</v>
      </c>
      <c r="BP92" s="182" t="s">
        <v>190</v>
      </c>
      <c r="BQ92" s="181" t="s">
        <v>138</v>
      </c>
    </row>
    <row r="93" spans="1:69" s="175" customFormat="1" ht="15.75">
      <c r="A93" s="179" t="s">
        <v>50</v>
      </c>
      <c r="B93" s="195" t="s">
        <v>8</v>
      </c>
      <c r="C93" s="180" t="s">
        <v>29</v>
      </c>
      <c r="D93" s="192" t="s">
        <v>50</v>
      </c>
      <c r="E93" s="194" t="s">
        <v>620</v>
      </c>
      <c r="F93" s="203">
        <v>73</v>
      </c>
      <c r="G93" s="196">
        <v>4</v>
      </c>
      <c r="H93" s="197"/>
      <c r="I93" s="197"/>
      <c r="J93" s="197"/>
      <c r="K93" s="197"/>
      <c r="L93" s="196">
        <v>0</v>
      </c>
      <c r="M93" s="198"/>
      <c r="N93" s="188">
        <v>1</v>
      </c>
      <c r="O93" s="197"/>
      <c r="P93" s="197"/>
      <c r="Q93" s="183">
        <v>6.9114779710144925</v>
      </c>
      <c r="R93" s="197"/>
      <c r="S93" s="197"/>
      <c r="T93" s="189">
        <v>15.274999999999999</v>
      </c>
      <c r="U93" s="197"/>
      <c r="V93" s="197"/>
      <c r="W93" s="183">
        <v>6.8269273043478256</v>
      </c>
      <c r="X93" s="197"/>
      <c r="Y93" s="197"/>
      <c r="Z93" s="189">
        <v>14.774999999999999</v>
      </c>
      <c r="AA93" s="197"/>
      <c r="AB93" s="197"/>
      <c r="AC93" s="197"/>
      <c r="AD93" s="197"/>
      <c r="AE93" s="197"/>
      <c r="AF93" s="199">
        <v>2.6458799224462575</v>
      </c>
      <c r="AG93" s="199">
        <v>484</v>
      </c>
      <c r="AH93" s="199">
        <v>0.39793037340873821</v>
      </c>
      <c r="AI93" s="199">
        <v>129</v>
      </c>
      <c r="AJ93" s="199">
        <v>1.8175925925925926</v>
      </c>
      <c r="AK93" s="199"/>
      <c r="AL93" s="199"/>
      <c r="AM93" s="199"/>
      <c r="AN93" s="199"/>
      <c r="AO93" s="190">
        <v>90</v>
      </c>
      <c r="AP93" s="196">
        <v>3</v>
      </c>
      <c r="AQ93" s="196">
        <v>5</v>
      </c>
      <c r="AR93" s="205">
        <v>40</v>
      </c>
      <c r="AS93" s="205">
        <v>0</v>
      </c>
      <c r="AT93" s="5">
        <v>5025.4970000000003</v>
      </c>
      <c r="AU93" s="5">
        <v>300.60399999999998</v>
      </c>
      <c r="AV93" s="176">
        <v>0</v>
      </c>
      <c r="AW93" s="177">
        <v>40</v>
      </c>
      <c r="AX93" s="207">
        <v>0</v>
      </c>
      <c r="AY93" s="200">
        <v>6</v>
      </c>
      <c r="AZ93" s="184">
        <v>2635</v>
      </c>
      <c r="BA93" s="200">
        <v>0.70833333333300008</v>
      </c>
      <c r="BB93" s="200">
        <v>17.176470588243376</v>
      </c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487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 t="s">
        <v>122</v>
      </c>
      <c r="BN93" s="54" t="s">
        <v>74</v>
      </c>
      <c r="BO93" s="208" t="s">
        <v>190</v>
      </c>
      <c r="BP93" s="182" t="s">
        <v>190</v>
      </c>
      <c r="BQ93" s="181" t="s">
        <v>138</v>
      </c>
    </row>
    <row r="94" spans="1:69" s="175" customFormat="1" ht="15.75">
      <c r="A94" s="179" t="s">
        <v>50</v>
      </c>
      <c r="B94" s="195" t="s">
        <v>8</v>
      </c>
      <c r="C94" s="180" t="s">
        <v>29</v>
      </c>
      <c r="D94" s="192" t="s">
        <v>50</v>
      </c>
      <c r="E94" s="194" t="s">
        <v>621</v>
      </c>
      <c r="F94" s="203">
        <v>55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9.2611817090909092</v>
      </c>
      <c r="R94" s="197"/>
      <c r="S94" s="197"/>
      <c r="T94" s="189">
        <v>11.8125</v>
      </c>
      <c r="U94" s="197"/>
      <c r="V94" s="197"/>
      <c r="W94" s="183">
        <v>9.2717270909090921</v>
      </c>
      <c r="X94" s="197"/>
      <c r="Y94" s="197"/>
      <c r="Z94" s="189">
        <v>11.875</v>
      </c>
      <c r="AA94" s="197"/>
      <c r="AB94" s="197"/>
      <c r="AC94" s="197"/>
      <c r="AD94" s="197"/>
      <c r="AE94" s="197"/>
      <c r="AF94" s="199">
        <v>3.5020389674545882</v>
      </c>
      <c r="AG94" s="199">
        <v>385</v>
      </c>
      <c r="AH94" s="199">
        <v>0.49850289938238146</v>
      </c>
      <c r="AI94" s="199">
        <v>15</v>
      </c>
      <c r="AJ94" s="199">
        <v>2.56640625</v>
      </c>
      <c r="AK94" s="199"/>
      <c r="AL94" s="199">
        <v>54</v>
      </c>
      <c r="AM94" s="199">
        <v>3.5060582082107583</v>
      </c>
      <c r="AN94" s="199">
        <v>3.6117021276595747</v>
      </c>
      <c r="AO94" s="190">
        <v>20</v>
      </c>
      <c r="AP94" s="196">
        <v>0</v>
      </c>
      <c r="AQ94" s="196">
        <v>1</v>
      </c>
      <c r="AR94" s="205">
        <v>89</v>
      </c>
      <c r="AS94" s="205">
        <v>0</v>
      </c>
      <c r="AT94" s="5">
        <v>4324.1400000000003</v>
      </c>
      <c r="AU94" s="5">
        <v>0</v>
      </c>
      <c r="AV94" s="176">
        <v>0</v>
      </c>
      <c r="AW94" s="177">
        <v>89</v>
      </c>
      <c r="AX94" s="207">
        <v>0</v>
      </c>
      <c r="AY94" s="200">
        <v>8</v>
      </c>
      <c r="AZ94" s="184">
        <v>11250</v>
      </c>
      <c r="BA94" s="200">
        <v>0.875</v>
      </c>
      <c r="BB94" s="200">
        <v>7.8571428571428568</v>
      </c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295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 t="s">
        <v>135</v>
      </c>
      <c r="BN94" s="54" t="s">
        <v>74</v>
      </c>
      <c r="BO94" s="208" t="s">
        <v>193</v>
      </c>
      <c r="BP94" s="182" t="s">
        <v>137</v>
      </c>
      <c r="BQ94" s="181" t="s">
        <v>138</v>
      </c>
    </row>
    <row r="95" spans="1:69" s="175" customFormat="1" ht="15.75">
      <c r="A95" s="179" t="s">
        <v>50</v>
      </c>
      <c r="B95" s="195" t="s">
        <v>8</v>
      </c>
      <c r="C95" s="180" t="s">
        <v>29</v>
      </c>
      <c r="D95" s="192" t="s">
        <v>50</v>
      </c>
      <c r="E95" s="194" t="s">
        <v>621</v>
      </c>
      <c r="F95" s="203">
        <v>53</v>
      </c>
      <c r="G95" s="196">
        <v>1</v>
      </c>
      <c r="H95" s="197"/>
      <c r="I95" s="197"/>
      <c r="J95" s="197"/>
      <c r="K95" s="197"/>
      <c r="L95" s="196">
        <v>1</v>
      </c>
      <c r="M95" s="198"/>
      <c r="N95" s="188">
        <v>0</v>
      </c>
      <c r="O95" s="197"/>
      <c r="P95" s="197"/>
      <c r="Q95" s="183">
        <v>7.9294900588235295</v>
      </c>
      <c r="R95" s="197"/>
      <c r="S95" s="197"/>
      <c r="T95" s="189">
        <v>13.612499999999999</v>
      </c>
      <c r="U95" s="197"/>
      <c r="V95" s="197"/>
      <c r="W95" s="183">
        <v>7.9806861372549021</v>
      </c>
      <c r="X95" s="197"/>
      <c r="Y95" s="197"/>
      <c r="Z95" s="189">
        <v>13.362499999999999</v>
      </c>
      <c r="AA95" s="197"/>
      <c r="AB95" s="197"/>
      <c r="AC95" s="197"/>
      <c r="AD95" s="197"/>
      <c r="AE95" s="197"/>
      <c r="AF95" s="199">
        <v>3.0288000045503889</v>
      </c>
      <c r="AG95" s="199">
        <v>357</v>
      </c>
      <c r="AH95" s="199">
        <v>0.59649082917322382</v>
      </c>
      <c r="AI95" s="199">
        <v>60</v>
      </c>
      <c r="AJ95" s="199">
        <v>1.9125000000000001</v>
      </c>
      <c r="AK95" s="199"/>
      <c r="AL95" s="199">
        <v>48</v>
      </c>
      <c r="AM95" s="199">
        <v>3.0604166722013839</v>
      </c>
      <c r="AN95" s="199">
        <v>3.064516129032258</v>
      </c>
      <c r="AO95" s="190">
        <v>6</v>
      </c>
      <c r="AP95" s="196">
        <v>0</v>
      </c>
      <c r="AQ95" s="196">
        <v>0</v>
      </c>
      <c r="AR95" s="205">
        <v>98</v>
      </c>
      <c r="AS95" s="205">
        <v>0</v>
      </c>
      <c r="AT95" s="5">
        <v>4003.1039999999998</v>
      </c>
      <c r="AU95" s="5">
        <v>63.728000000000002</v>
      </c>
      <c r="AV95" s="176">
        <v>0</v>
      </c>
      <c r="AW95" s="177">
        <v>98</v>
      </c>
      <c r="AX95" s="207">
        <v>0</v>
      </c>
      <c r="AY95" s="200">
        <v>8</v>
      </c>
      <c r="AZ95" s="184">
        <v>11250</v>
      </c>
      <c r="BA95" s="200">
        <v>0.875</v>
      </c>
      <c r="BB95" s="200">
        <v>7.5714285714285712</v>
      </c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295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 t="s">
        <v>135</v>
      </c>
      <c r="BN95" s="54" t="s">
        <v>74</v>
      </c>
      <c r="BO95" s="208" t="s">
        <v>193</v>
      </c>
      <c r="BP95" s="182" t="s">
        <v>137</v>
      </c>
      <c r="BQ95" s="181" t="s">
        <v>138</v>
      </c>
    </row>
    <row r="96" spans="1:69" s="175" customFormat="1" ht="15.75">
      <c r="A96" s="179" t="s">
        <v>50</v>
      </c>
      <c r="B96" s="195" t="s">
        <v>8</v>
      </c>
      <c r="C96" s="180" t="s">
        <v>29</v>
      </c>
      <c r="D96" s="192" t="s">
        <v>50</v>
      </c>
      <c r="E96" s="194" t="s">
        <v>621</v>
      </c>
      <c r="F96" s="203">
        <v>55</v>
      </c>
      <c r="G96" s="196">
        <v>4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7.1627253725490192</v>
      </c>
      <c r="R96" s="197"/>
      <c r="S96" s="197"/>
      <c r="T96" s="189">
        <v>9.7249999999999979</v>
      </c>
      <c r="U96" s="197"/>
      <c r="V96" s="197"/>
      <c r="W96" s="183">
        <v>7.2329410784313728</v>
      </c>
      <c r="X96" s="197"/>
      <c r="Y96" s="197"/>
      <c r="Z96" s="189">
        <v>9.6124999999999989</v>
      </c>
      <c r="AA96" s="197"/>
      <c r="AB96" s="197"/>
      <c r="AC96" s="197"/>
      <c r="AD96" s="197"/>
      <c r="AE96" s="197"/>
      <c r="AF96" s="199">
        <v>3.2765443562181273</v>
      </c>
      <c r="AG96" s="199">
        <v>356</v>
      </c>
      <c r="AH96" s="199">
        <v>0.55512687651269843</v>
      </c>
      <c r="AI96" s="199">
        <v>35</v>
      </c>
      <c r="AJ96" s="199">
        <v>2.1260869565217391</v>
      </c>
      <c r="AK96" s="199"/>
      <c r="AL96" s="199">
        <v>44</v>
      </c>
      <c r="AM96" s="199">
        <v>3.3412121250515892</v>
      </c>
      <c r="AN96" s="199">
        <v>3.4207920792079207</v>
      </c>
      <c r="AO96" s="190">
        <v>4</v>
      </c>
      <c r="AP96" s="196">
        <v>1</v>
      </c>
      <c r="AQ96" s="196">
        <v>1</v>
      </c>
      <c r="AR96" s="205">
        <v>96</v>
      </c>
      <c r="AS96" s="205">
        <v>0</v>
      </c>
      <c r="AT96" s="5">
        <v>3823.91</v>
      </c>
      <c r="AU96" s="5">
        <v>95.918000000000006</v>
      </c>
      <c r="AV96" s="176">
        <v>0</v>
      </c>
      <c r="AW96" s="177">
        <v>96</v>
      </c>
      <c r="AX96" s="207">
        <v>0</v>
      </c>
      <c r="AY96" s="200">
        <v>8</v>
      </c>
      <c r="AZ96" s="184">
        <v>11250</v>
      </c>
      <c r="BA96" s="200">
        <v>0.875</v>
      </c>
      <c r="BB96" s="200">
        <v>7.8571428571428568</v>
      </c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295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 t="s">
        <v>135</v>
      </c>
      <c r="BN96" s="54" t="s">
        <v>74</v>
      </c>
      <c r="BO96" s="208" t="s">
        <v>193</v>
      </c>
      <c r="BP96" s="182" t="s">
        <v>137</v>
      </c>
      <c r="BQ96" s="181" t="s">
        <v>138</v>
      </c>
    </row>
    <row r="97" spans="1:69" s="175" customFormat="1" ht="15.75">
      <c r="A97" s="179" t="s">
        <v>50</v>
      </c>
      <c r="B97" s="195" t="s">
        <v>8</v>
      </c>
      <c r="C97" s="180" t="s">
        <v>29</v>
      </c>
      <c r="D97" s="192" t="s">
        <v>50</v>
      </c>
      <c r="E97" s="194" t="s">
        <v>621</v>
      </c>
      <c r="F97" s="203">
        <v>48</v>
      </c>
      <c r="G97" s="196">
        <v>4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7.3114090227272728</v>
      </c>
      <c r="R97" s="197"/>
      <c r="S97" s="197"/>
      <c r="T97" s="189">
        <v>10.899999999999999</v>
      </c>
      <c r="U97" s="197"/>
      <c r="V97" s="197"/>
      <c r="W97" s="183">
        <v>7.3651817499999996</v>
      </c>
      <c r="X97" s="197"/>
      <c r="Y97" s="197"/>
      <c r="Z97" s="189">
        <v>10.899999999999999</v>
      </c>
      <c r="AA97" s="197"/>
      <c r="AB97" s="197"/>
      <c r="AC97" s="197"/>
      <c r="AD97" s="197"/>
      <c r="AE97" s="197"/>
      <c r="AF97" s="199">
        <v>2.5499567092755142</v>
      </c>
      <c r="AG97" s="199">
        <v>308</v>
      </c>
      <c r="AH97" s="199">
        <v>0.46478819694908563</v>
      </c>
      <c r="AI97" s="199">
        <v>150</v>
      </c>
      <c r="AJ97" s="199">
        <v>1.5902439024390245</v>
      </c>
      <c r="AK97" s="199"/>
      <c r="AL97" s="199"/>
      <c r="AM97" s="199"/>
      <c r="AN97" s="199"/>
      <c r="AO97" s="190">
        <v>60</v>
      </c>
      <c r="AP97" s="196">
        <v>0</v>
      </c>
      <c r="AQ97" s="196">
        <v>11</v>
      </c>
      <c r="AR97" s="205">
        <v>17</v>
      </c>
      <c r="AS97" s="205">
        <v>0</v>
      </c>
      <c r="AT97" s="5">
        <v>3168.5839999999998</v>
      </c>
      <c r="AU97" s="5">
        <v>358.40199999999999</v>
      </c>
      <c r="AV97" s="176">
        <v>0</v>
      </c>
      <c r="AW97" s="177">
        <v>17</v>
      </c>
      <c r="AX97" s="207">
        <v>0</v>
      </c>
      <c r="AY97" s="200">
        <v>8</v>
      </c>
      <c r="AZ97" s="184">
        <v>11250</v>
      </c>
      <c r="BA97" s="200">
        <v>0.875</v>
      </c>
      <c r="BB97" s="200">
        <v>6.8571428571428568</v>
      </c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193" t="s">
        <v>295</v>
      </c>
      <c r="BI97" s="193" t="s">
        <v>129</v>
      </c>
      <c r="BJ97" s="182">
        <v>214</v>
      </c>
      <c r="BK97" s="182" t="s">
        <v>130</v>
      </c>
      <c r="BL97" s="181" t="s">
        <v>108</v>
      </c>
      <c r="BM97" s="187" t="s">
        <v>135</v>
      </c>
      <c r="BN97" s="54" t="s">
        <v>74</v>
      </c>
      <c r="BO97" s="208" t="s">
        <v>193</v>
      </c>
      <c r="BP97" s="182" t="s">
        <v>137</v>
      </c>
      <c r="BQ97" s="181" t="s">
        <v>138</v>
      </c>
    </row>
    <row r="98" spans="1:69" s="175" customFormat="1" ht="15.75">
      <c r="A98" s="179" t="s">
        <v>50</v>
      </c>
      <c r="B98" s="195" t="s">
        <v>8</v>
      </c>
      <c r="C98" s="180" t="s">
        <v>29</v>
      </c>
      <c r="D98" s="192" t="s">
        <v>50</v>
      </c>
      <c r="E98" s="194" t="s">
        <v>622</v>
      </c>
      <c r="F98" s="203">
        <v>71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6.1725208309859161</v>
      </c>
      <c r="R98" s="197"/>
      <c r="S98" s="197"/>
      <c r="T98" s="189">
        <v>9.2250000000000014</v>
      </c>
      <c r="U98" s="197"/>
      <c r="V98" s="197"/>
      <c r="W98" s="183">
        <v>6.1152814225352108</v>
      </c>
      <c r="X98" s="197"/>
      <c r="Y98" s="197"/>
      <c r="Z98" s="189">
        <v>9.2250000000000014</v>
      </c>
      <c r="AA98" s="197"/>
      <c r="AB98" s="197"/>
      <c r="AC98" s="197"/>
      <c r="AD98" s="197"/>
      <c r="AE98" s="197"/>
      <c r="AF98" s="199">
        <v>3.6662173302360714</v>
      </c>
      <c r="AG98" s="199">
        <v>497</v>
      </c>
      <c r="AH98" s="199">
        <v>0.51283859426569778</v>
      </c>
      <c r="AI98" s="199">
        <v>15</v>
      </c>
      <c r="AJ98" s="199">
        <v>2.6331081081081082</v>
      </c>
      <c r="AK98" s="199"/>
      <c r="AL98" s="199">
        <v>71</v>
      </c>
      <c r="AM98" s="199">
        <v>3.6662173302360714</v>
      </c>
      <c r="AN98" s="199">
        <v>3.7428861788617884</v>
      </c>
      <c r="AO98" s="190">
        <v>0</v>
      </c>
      <c r="AP98" s="196">
        <v>0</v>
      </c>
      <c r="AQ98" s="196">
        <v>0</v>
      </c>
      <c r="AR98" s="205">
        <v>142</v>
      </c>
      <c r="AS98" s="205">
        <v>0</v>
      </c>
      <c r="AT98" s="5">
        <v>5404.9870000000001</v>
      </c>
      <c r="AU98" s="5">
        <v>0</v>
      </c>
      <c r="AV98" s="176">
        <v>0</v>
      </c>
      <c r="AW98" s="177">
        <v>142</v>
      </c>
      <c r="AX98" s="207">
        <v>0</v>
      </c>
      <c r="AY98" s="200">
        <v>9.5</v>
      </c>
      <c r="AZ98" s="184">
        <v>9878</v>
      </c>
      <c r="BA98" s="200">
        <v>0.68421052631500001</v>
      </c>
      <c r="BB98" s="200">
        <v>10.923076923089527</v>
      </c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193" t="s">
        <v>487</v>
      </c>
      <c r="BI98" s="193" t="s">
        <v>120</v>
      </c>
      <c r="BJ98" s="182">
        <v>214</v>
      </c>
      <c r="BK98" s="182" t="s">
        <v>121</v>
      </c>
      <c r="BL98" s="181" t="s">
        <v>108</v>
      </c>
      <c r="BM98" s="187" t="s">
        <v>122</v>
      </c>
      <c r="BN98" s="54" t="s">
        <v>74</v>
      </c>
      <c r="BO98" s="208" t="s">
        <v>164</v>
      </c>
      <c r="BP98" s="182" t="s">
        <v>149</v>
      </c>
      <c r="BQ98" s="181" t="s">
        <v>150</v>
      </c>
    </row>
    <row r="99" spans="1:69" s="175" customFormat="1" ht="15.75">
      <c r="A99" s="179" t="s">
        <v>50</v>
      </c>
      <c r="B99" s="195" t="s">
        <v>8</v>
      </c>
      <c r="C99" s="180" t="s">
        <v>29</v>
      </c>
      <c r="D99" s="192" t="s">
        <v>50</v>
      </c>
      <c r="E99" s="194" t="s">
        <v>622</v>
      </c>
      <c r="F99" s="203">
        <v>73</v>
      </c>
      <c r="G99" s="196">
        <v>1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7.4791387222222214</v>
      </c>
      <c r="R99" s="197"/>
      <c r="S99" s="197"/>
      <c r="T99" s="189">
        <v>13.199999999999996</v>
      </c>
      <c r="U99" s="197"/>
      <c r="V99" s="197"/>
      <c r="W99" s="183">
        <v>7.5397219583333328</v>
      </c>
      <c r="X99" s="197"/>
      <c r="Y99" s="197"/>
      <c r="Z99" s="189">
        <v>13.099999999999998</v>
      </c>
      <c r="AA99" s="197"/>
      <c r="AB99" s="197"/>
      <c r="AC99" s="197"/>
      <c r="AD99" s="197"/>
      <c r="AE99" s="197"/>
      <c r="AF99" s="199">
        <v>3.1784574070846694</v>
      </c>
      <c r="AG99" s="199">
        <v>503</v>
      </c>
      <c r="AH99" s="199">
        <v>0.56035920581890231</v>
      </c>
      <c r="AI99" s="199">
        <v>59</v>
      </c>
      <c r="AJ99" s="199">
        <v>2.1745192307692309</v>
      </c>
      <c r="AK99" s="199"/>
      <c r="AL99" s="199">
        <v>70</v>
      </c>
      <c r="AM99" s="199">
        <v>3.1838163220152569</v>
      </c>
      <c r="AN99" s="199">
        <v>3.216417910447761</v>
      </c>
      <c r="AO99" s="190">
        <v>17</v>
      </c>
      <c r="AP99" s="196">
        <v>2</v>
      </c>
      <c r="AQ99" s="196">
        <v>0</v>
      </c>
      <c r="AR99" s="205">
        <v>125</v>
      </c>
      <c r="AS99" s="205">
        <v>0</v>
      </c>
      <c r="AT99" s="5">
        <v>5564.7120000000004</v>
      </c>
      <c r="AU99" s="5">
        <v>87.653000000000006</v>
      </c>
      <c r="AV99" s="176">
        <v>0</v>
      </c>
      <c r="AW99" s="177">
        <v>125</v>
      </c>
      <c r="AX99" s="207">
        <v>0</v>
      </c>
      <c r="AY99" s="200">
        <v>9.5</v>
      </c>
      <c r="AZ99" s="184">
        <v>9878</v>
      </c>
      <c r="BA99" s="200">
        <v>0.68421052631500001</v>
      </c>
      <c r="BB99" s="200">
        <v>11.230769230782188</v>
      </c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193" t="s">
        <v>487</v>
      </c>
      <c r="BI99" s="193" t="s">
        <v>125</v>
      </c>
      <c r="BJ99" s="182">
        <v>214</v>
      </c>
      <c r="BK99" s="182" t="s">
        <v>126</v>
      </c>
      <c r="BL99" s="181" t="s">
        <v>108</v>
      </c>
      <c r="BM99" s="187" t="s">
        <v>122</v>
      </c>
      <c r="BN99" s="54" t="s">
        <v>74</v>
      </c>
      <c r="BO99" s="208" t="s">
        <v>164</v>
      </c>
      <c r="BP99" s="182" t="s">
        <v>149</v>
      </c>
      <c r="BQ99" s="181" t="s">
        <v>150</v>
      </c>
    </row>
    <row r="100" spans="1:69" s="175" customFormat="1" ht="15.75">
      <c r="A100" s="179" t="s">
        <v>50</v>
      </c>
      <c r="B100" s="195" t="s">
        <v>8</v>
      </c>
      <c r="C100" s="180" t="s">
        <v>29</v>
      </c>
      <c r="D100" s="192" t="s">
        <v>50</v>
      </c>
      <c r="E100" s="194" t="s">
        <v>622</v>
      </c>
      <c r="F100" s="203">
        <v>71</v>
      </c>
      <c r="G100" s="196">
        <v>2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7.6812462318840575</v>
      </c>
      <c r="R100" s="197"/>
      <c r="S100" s="197"/>
      <c r="T100" s="189">
        <v>11.637499999999999</v>
      </c>
      <c r="U100" s="197"/>
      <c r="V100" s="197"/>
      <c r="W100" s="183">
        <v>7.8545214057971018</v>
      </c>
      <c r="X100" s="197"/>
      <c r="Y100" s="197"/>
      <c r="Z100" s="189">
        <v>11.774999999999999</v>
      </c>
      <c r="AA100" s="197"/>
      <c r="AB100" s="197"/>
      <c r="AC100" s="197"/>
      <c r="AD100" s="197"/>
      <c r="AE100" s="197"/>
      <c r="AF100" s="199">
        <v>3.558454555247252</v>
      </c>
      <c r="AG100" s="199">
        <v>483</v>
      </c>
      <c r="AH100" s="199">
        <v>0.5942427870144027</v>
      </c>
      <c r="AI100" s="199">
        <v>41</v>
      </c>
      <c r="AJ100" s="199">
        <v>2.133695652173913</v>
      </c>
      <c r="AK100" s="199"/>
      <c r="AL100" s="199">
        <v>59</v>
      </c>
      <c r="AM100" s="199">
        <v>3.6288135704058995</v>
      </c>
      <c r="AN100" s="199">
        <v>3.6588447653429603</v>
      </c>
      <c r="AO100" s="190">
        <v>60</v>
      </c>
      <c r="AP100" s="196">
        <v>0</v>
      </c>
      <c r="AQ100" s="196">
        <v>7</v>
      </c>
      <c r="AR100" s="205">
        <v>71</v>
      </c>
      <c r="AS100" s="205">
        <v>0</v>
      </c>
      <c r="AT100" s="5">
        <v>5118.7089999999998</v>
      </c>
      <c r="AU100" s="5">
        <v>345.67700000000002</v>
      </c>
      <c r="AV100" s="176">
        <v>0</v>
      </c>
      <c r="AW100" s="177">
        <v>71</v>
      </c>
      <c r="AX100" s="207">
        <v>0</v>
      </c>
      <c r="AY100" s="200">
        <v>9.5</v>
      </c>
      <c r="AZ100" s="184">
        <v>9878</v>
      </c>
      <c r="BA100" s="200">
        <v>0.68421052631500001</v>
      </c>
      <c r="BB100" s="200">
        <v>10.923076923089527</v>
      </c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193" t="s">
        <v>487</v>
      </c>
      <c r="BI100" s="193" t="s">
        <v>127</v>
      </c>
      <c r="BJ100" s="182">
        <v>214</v>
      </c>
      <c r="BK100" s="182" t="s">
        <v>128</v>
      </c>
      <c r="BL100" s="181" t="s">
        <v>108</v>
      </c>
      <c r="BM100" s="187" t="s">
        <v>122</v>
      </c>
      <c r="BN100" s="54" t="s">
        <v>74</v>
      </c>
      <c r="BO100" s="208" t="s">
        <v>164</v>
      </c>
      <c r="BP100" s="182" t="s">
        <v>149</v>
      </c>
      <c r="BQ100" s="181" t="s">
        <v>150</v>
      </c>
    </row>
    <row r="101" spans="1:69" s="175" customFormat="1" ht="15.75">
      <c r="A101" s="179" t="s">
        <v>50</v>
      </c>
      <c r="B101" s="195" t="s">
        <v>8</v>
      </c>
      <c r="C101" s="180" t="s">
        <v>29</v>
      </c>
      <c r="D101" s="192" t="s">
        <v>50</v>
      </c>
      <c r="E101" s="194" t="s">
        <v>622</v>
      </c>
      <c r="F101" s="203">
        <v>71</v>
      </c>
      <c r="G101" s="196">
        <v>3</v>
      </c>
      <c r="H101" s="197"/>
      <c r="I101" s="197"/>
      <c r="J101" s="197"/>
      <c r="K101" s="197"/>
      <c r="L101" s="196">
        <v>0</v>
      </c>
      <c r="M101" s="198"/>
      <c r="N101" s="188">
        <v>0</v>
      </c>
      <c r="O101" s="197"/>
      <c r="P101" s="197"/>
      <c r="Q101" s="183">
        <v>7.0447497794117648</v>
      </c>
      <c r="R101" s="197"/>
      <c r="S101" s="197"/>
      <c r="T101" s="189">
        <v>9.6499999999999986</v>
      </c>
      <c r="U101" s="197"/>
      <c r="V101" s="197"/>
      <c r="W101" s="183">
        <v>7.1482645294117653</v>
      </c>
      <c r="X101" s="197"/>
      <c r="Y101" s="197"/>
      <c r="Z101" s="189">
        <v>9.7666666666666657</v>
      </c>
      <c r="AA101" s="197"/>
      <c r="AB101" s="197"/>
      <c r="AC101" s="197"/>
      <c r="AD101" s="197"/>
      <c r="AE101" s="197"/>
      <c r="AF101" s="199">
        <v>2.8465736674677045</v>
      </c>
      <c r="AG101" s="199">
        <v>473</v>
      </c>
      <c r="AH101" s="199">
        <v>0.47138815640015641</v>
      </c>
      <c r="AI101" s="199">
        <v>120</v>
      </c>
      <c r="AJ101" s="199">
        <v>2.0033505154639175</v>
      </c>
      <c r="AK101" s="199"/>
      <c r="AL101" s="199"/>
      <c r="AM101" s="199"/>
      <c r="AN101" s="199"/>
      <c r="AO101" s="190">
        <v>29</v>
      </c>
      <c r="AP101" s="196">
        <v>4</v>
      </c>
      <c r="AQ101" s="196">
        <v>0</v>
      </c>
      <c r="AR101" s="205">
        <v>103</v>
      </c>
      <c r="AS101" s="205">
        <v>0</v>
      </c>
      <c r="AT101" s="5">
        <v>5173.5609999999997</v>
      </c>
      <c r="AU101" s="5">
        <v>56.817</v>
      </c>
      <c r="AV101" s="176">
        <v>0</v>
      </c>
      <c r="AW101" s="177">
        <v>103</v>
      </c>
      <c r="AX101" s="207">
        <v>0</v>
      </c>
      <c r="AY101" s="200">
        <v>9.5</v>
      </c>
      <c r="AZ101" s="184">
        <v>9878</v>
      </c>
      <c r="BA101" s="200">
        <v>0.68421052631500001</v>
      </c>
      <c r="BB101" s="200">
        <v>10.923076923089527</v>
      </c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193" t="s">
        <v>487</v>
      </c>
      <c r="BI101" s="193" t="s">
        <v>129</v>
      </c>
      <c r="BJ101" s="182">
        <v>214</v>
      </c>
      <c r="BK101" s="182" t="s">
        <v>130</v>
      </c>
      <c r="BL101" s="181" t="s">
        <v>108</v>
      </c>
      <c r="BM101" s="187" t="s">
        <v>122</v>
      </c>
      <c r="BN101" s="54" t="s">
        <v>74</v>
      </c>
      <c r="BO101" s="208" t="s">
        <v>164</v>
      </c>
      <c r="BP101" s="182" t="s">
        <v>149</v>
      </c>
      <c r="BQ101" s="181" t="s">
        <v>150</v>
      </c>
    </row>
    <row r="102" spans="1:69" s="175" customFormat="1" ht="15.75">
      <c r="A102" s="179" t="s">
        <v>50</v>
      </c>
      <c r="B102" s="195" t="s">
        <v>8</v>
      </c>
      <c r="C102" s="180" t="s">
        <v>29</v>
      </c>
      <c r="D102" s="192" t="s">
        <v>50</v>
      </c>
      <c r="E102" s="194" t="s">
        <v>623</v>
      </c>
      <c r="F102" s="203">
        <v>100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7.4174898099999993</v>
      </c>
      <c r="R102" s="197"/>
      <c r="S102" s="197"/>
      <c r="T102" s="189">
        <v>8.4499999999999993</v>
      </c>
      <c r="U102" s="197"/>
      <c r="V102" s="197"/>
      <c r="W102" s="183">
        <v>7.4978898100000002</v>
      </c>
      <c r="X102" s="197"/>
      <c r="Y102" s="197"/>
      <c r="Z102" s="189">
        <v>8.4117647058823533</v>
      </c>
      <c r="AA102" s="197"/>
      <c r="AB102" s="197"/>
      <c r="AC102" s="197"/>
      <c r="AD102" s="197"/>
      <c r="AE102" s="197"/>
      <c r="AF102" s="199">
        <v>3.4523250028491019</v>
      </c>
      <c r="AG102" s="199">
        <v>400</v>
      </c>
      <c r="AH102" s="199">
        <v>0.43693617445958677</v>
      </c>
      <c r="AI102" s="199">
        <v>9</v>
      </c>
      <c r="AJ102" s="199">
        <v>2.5964912280701755</v>
      </c>
      <c r="AK102" s="199"/>
      <c r="AL102" s="199">
        <v>100</v>
      </c>
      <c r="AM102" s="199">
        <v>3.4523250028491019</v>
      </c>
      <c r="AN102" s="199">
        <v>3.5104712041884816</v>
      </c>
      <c r="AO102" s="190">
        <v>0</v>
      </c>
      <c r="AP102" s="196">
        <v>0</v>
      </c>
      <c r="AQ102" s="196">
        <v>0</v>
      </c>
      <c r="AR102" s="205">
        <v>200</v>
      </c>
      <c r="AS102" s="205">
        <v>0</v>
      </c>
      <c r="AT102" s="5">
        <v>7710.2690000000002</v>
      </c>
      <c r="AU102" s="5">
        <v>0</v>
      </c>
      <c r="AV102" s="176">
        <v>0</v>
      </c>
      <c r="AW102" s="177">
        <v>200</v>
      </c>
      <c r="AX102" s="207">
        <v>0</v>
      </c>
      <c r="AY102" s="200">
        <v>15.5</v>
      </c>
      <c r="AZ102" s="184">
        <v>20821</v>
      </c>
      <c r="BA102" s="200">
        <v>0.67741935483800009</v>
      </c>
      <c r="BB102" s="200">
        <v>9.5238095238194997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193" t="s">
        <v>487</v>
      </c>
      <c r="BI102" s="193" t="s">
        <v>120</v>
      </c>
      <c r="BJ102" s="182">
        <v>214</v>
      </c>
      <c r="BK102" s="182" t="s">
        <v>121</v>
      </c>
      <c r="BL102" s="181" t="s">
        <v>108</v>
      </c>
      <c r="BM102" s="187" t="s">
        <v>135</v>
      </c>
      <c r="BN102" s="54" t="s">
        <v>74</v>
      </c>
      <c r="BO102" s="208" t="s">
        <v>174</v>
      </c>
      <c r="BP102" s="182" t="s">
        <v>175</v>
      </c>
      <c r="BQ102" s="181" t="s">
        <v>145</v>
      </c>
    </row>
    <row r="103" spans="1:69" s="175" customFormat="1" ht="15.75">
      <c r="A103" s="179" t="s">
        <v>50</v>
      </c>
      <c r="B103" s="195" t="s">
        <v>8</v>
      </c>
      <c r="C103" s="180" t="s">
        <v>29</v>
      </c>
      <c r="D103" s="192" t="s">
        <v>50</v>
      </c>
      <c r="E103" s="194" t="s">
        <v>623</v>
      </c>
      <c r="F103" s="203">
        <v>97</v>
      </c>
      <c r="G103" s="196">
        <v>1</v>
      </c>
      <c r="H103" s="197"/>
      <c r="I103" s="197"/>
      <c r="J103" s="197"/>
      <c r="K103" s="197"/>
      <c r="L103" s="196">
        <v>0</v>
      </c>
      <c r="M103" s="198"/>
      <c r="N103" s="188">
        <v>1</v>
      </c>
      <c r="O103" s="197"/>
      <c r="P103" s="197"/>
      <c r="Q103" s="183">
        <v>6.6477808958333329</v>
      </c>
      <c r="R103" s="197"/>
      <c r="S103" s="197"/>
      <c r="T103" s="189">
        <v>8.8714285714285701</v>
      </c>
      <c r="U103" s="197"/>
      <c r="V103" s="197"/>
      <c r="W103" s="183">
        <v>6.5761247708333341</v>
      </c>
      <c r="X103" s="197"/>
      <c r="Y103" s="197"/>
      <c r="Z103" s="189">
        <v>8.6833333333333318</v>
      </c>
      <c r="AA103" s="197"/>
      <c r="AB103" s="197"/>
      <c r="AC103" s="197"/>
      <c r="AD103" s="197"/>
      <c r="AE103" s="197"/>
      <c r="AF103" s="199">
        <v>3.4987631615839505</v>
      </c>
      <c r="AG103" s="199">
        <v>384</v>
      </c>
      <c r="AH103" s="199">
        <v>0.41442273485323317</v>
      </c>
      <c r="AI103" s="199">
        <v>11</v>
      </c>
      <c r="AJ103" s="199">
        <v>2.6273437500000001</v>
      </c>
      <c r="AK103" s="199"/>
      <c r="AL103" s="199">
        <v>96</v>
      </c>
      <c r="AM103" s="199">
        <v>3.5088031957758234</v>
      </c>
      <c r="AN103" s="199">
        <v>3.5584577114427862</v>
      </c>
      <c r="AO103" s="190">
        <v>68</v>
      </c>
      <c r="AP103" s="196">
        <v>0</v>
      </c>
      <c r="AQ103" s="196">
        <v>2</v>
      </c>
      <c r="AR103" s="205">
        <v>122</v>
      </c>
      <c r="AS103" s="205">
        <v>0</v>
      </c>
      <c r="AT103" s="5">
        <v>7363.29</v>
      </c>
      <c r="AU103" s="5">
        <v>26.783999999999999</v>
      </c>
      <c r="AV103" s="176">
        <v>0</v>
      </c>
      <c r="AW103" s="177">
        <v>122</v>
      </c>
      <c r="AX103" s="207">
        <v>0</v>
      </c>
      <c r="AY103" s="200">
        <v>15.5</v>
      </c>
      <c r="AZ103" s="184">
        <v>20821</v>
      </c>
      <c r="BA103" s="200">
        <v>0.67741935483800009</v>
      </c>
      <c r="BB103" s="200">
        <v>9.2380952381049148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193" t="s">
        <v>487</v>
      </c>
      <c r="BI103" s="193" t="s">
        <v>125</v>
      </c>
      <c r="BJ103" s="182">
        <v>214</v>
      </c>
      <c r="BK103" s="182" t="s">
        <v>126</v>
      </c>
      <c r="BL103" s="181" t="s">
        <v>108</v>
      </c>
      <c r="BM103" s="187" t="s">
        <v>135</v>
      </c>
      <c r="BN103" s="54" t="s">
        <v>74</v>
      </c>
      <c r="BO103" s="208" t="s">
        <v>174</v>
      </c>
      <c r="BP103" s="182" t="s">
        <v>175</v>
      </c>
      <c r="BQ103" s="181" t="s">
        <v>145</v>
      </c>
    </row>
    <row r="104" spans="1:69" s="175" customFormat="1" ht="15.75">
      <c r="A104" s="179" t="s">
        <v>50</v>
      </c>
      <c r="B104" s="195" t="s">
        <v>8</v>
      </c>
      <c r="C104" s="180" t="s">
        <v>29</v>
      </c>
      <c r="D104" s="192" t="s">
        <v>50</v>
      </c>
      <c r="E104" s="194" t="s">
        <v>623</v>
      </c>
      <c r="F104" s="203">
        <v>97</v>
      </c>
      <c r="G104" s="196">
        <v>11</v>
      </c>
      <c r="H104" s="197"/>
      <c r="I104" s="197"/>
      <c r="J104" s="197"/>
      <c r="K104" s="197"/>
      <c r="L104" s="196">
        <v>0</v>
      </c>
      <c r="M104" s="198"/>
      <c r="N104" s="188">
        <v>1</v>
      </c>
      <c r="O104" s="197"/>
      <c r="P104" s="197"/>
      <c r="Q104" s="183">
        <v>8.2787207093023252</v>
      </c>
      <c r="R104" s="197"/>
      <c r="S104" s="197"/>
      <c r="T104" s="189">
        <v>12.175000000000001</v>
      </c>
      <c r="U104" s="197"/>
      <c r="V104" s="197"/>
      <c r="W104" s="183">
        <v>8.451383395348838</v>
      </c>
      <c r="X104" s="197"/>
      <c r="Y104" s="197"/>
      <c r="Z104" s="189">
        <v>12.350000000000001</v>
      </c>
      <c r="AA104" s="197"/>
      <c r="AB104" s="197"/>
      <c r="AC104" s="197"/>
      <c r="AD104" s="197"/>
      <c r="AE104" s="197"/>
      <c r="AF104" s="199">
        <v>3.4940116253010061</v>
      </c>
      <c r="AG104" s="199">
        <v>344</v>
      </c>
      <c r="AH104" s="199">
        <v>0.45972947839054301</v>
      </c>
      <c r="AI104" s="199">
        <v>11</v>
      </c>
      <c r="AJ104" s="199">
        <v>2.6</v>
      </c>
      <c r="AK104" s="199"/>
      <c r="AL104" s="199">
        <v>86</v>
      </c>
      <c r="AM104" s="199">
        <v>3.5233529385398414</v>
      </c>
      <c r="AN104" s="199">
        <v>3.6018041237113403</v>
      </c>
      <c r="AO104" s="190">
        <v>0</v>
      </c>
      <c r="AP104" s="196">
        <v>0</v>
      </c>
      <c r="AQ104" s="196">
        <v>0</v>
      </c>
      <c r="AR104" s="205">
        <v>172</v>
      </c>
      <c r="AS104" s="205">
        <v>0</v>
      </c>
      <c r="AT104" s="5">
        <v>6928.4390000000003</v>
      </c>
      <c r="AU104" s="5">
        <v>0</v>
      </c>
      <c r="AV104" s="176">
        <v>0</v>
      </c>
      <c r="AW104" s="177">
        <v>172</v>
      </c>
      <c r="AX104" s="207">
        <v>0</v>
      </c>
      <c r="AY104" s="200">
        <v>15.5</v>
      </c>
      <c r="AZ104" s="184">
        <v>20821</v>
      </c>
      <c r="BA104" s="200">
        <v>0.67741935483800009</v>
      </c>
      <c r="BB104" s="200">
        <v>9.2380952381049148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193" t="s">
        <v>487</v>
      </c>
      <c r="BI104" s="193" t="s">
        <v>127</v>
      </c>
      <c r="BJ104" s="182">
        <v>214</v>
      </c>
      <c r="BK104" s="182" t="s">
        <v>128</v>
      </c>
      <c r="BL104" s="181" t="s">
        <v>108</v>
      </c>
      <c r="BM104" s="187" t="s">
        <v>135</v>
      </c>
      <c r="BN104" s="54" t="s">
        <v>74</v>
      </c>
      <c r="BO104" s="208" t="s">
        <v>174</v>
      </c>
      <c r="BP104" s="182" t="s">
        <v>175</v>
      </c>
      <c r="BQ104" s="181" t="s">
        <v>145</v>
      </c>
    </row>
    <row r="105" spans="1:69" s="175" customFormat="1" ht="15.75">
      <c r="A105" s="179" t="s">
        <v>50</v>
      </c>
      <c r="B105" s="195" t="s">
        <v>8</v>
      </c>
      <c r="C105" s="180" t="s">
        <v>29</v>
      </c>
      <c r="D105" s="192" t="s">
        <v>50</v>
      </c>
      <c r="E105" s="194" t="s">
        <v>623</v>
      </c>
      <c r="F105" s="203">
        <v>98</v>
      </c>
      <c r="G105" s="196">
        <v>4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6.2953189787234045</v>
      </c>
      <c r="R105" s="197"/>
      <c r="S105" s="197"/>
      <c r="T105" s="189">
        <v>9.1499999999999986</v>
      </c>
      <c r="U105" s="197"/>
      <c r="V105" s="197"/>
      <c r="W105" s="183">
        <v>6.0984891914893611</v>
      </c>
      <c r="X105" s="197"/>
      <c r="Y105" s="197"/>
      <c r="Z105" s="189">
        <v>9.1499999999999986</v>
      </c>
      <c r="AA105" s="197"/>
      <c r="AB105" s="197"/>
      <c r="AC105" s="197"/>
      <c r="AD105" s="197"/>
      <c r="AE105" s="197"/>
      <c r="AF105" s="199">
        <v>2.6672872330280062</v>
      </c>
      <c r="AG105" s="199">
        <v>376</v>
      </c>
      <c r="AH105" s="199">
        <v>0.26358144340026013</v>
      </c>
      <c r="AI105" s="199">
        <v>83</v>
      </c>
      <c r="AJ105" s="199">
        <v>2.0831168831168831</v>
      </c>
      <c r="AK105" s="199"/>
      <c r="AL105" s="199"/>
      <c r="AM105" s="199"/>
      <c r="AN105" s="199"/>
      <c r="AO105" s="190">
        <v>186</v>
      </c>
      <c r="AP105" s="196">
        <v>0</v>
      </c>
      <c r="AQ105" s="196">
        <v>2</v>
      </c>
      <c r="AR105" s="205">
        <v>0</v>
      </c>
      <c r="AS105" s="205">
        <v>0</v>
      </c>
      <c r="AT105" s="5">
        <v>7260.3950000000004</v>
      </c>
      <c r="AU105" s="5">
        <v>0</v>
      </c>
      <c r="AV105" s="176">
        <v>0</v>
      </c>
      <c r="AW105" s="177">
        <v>0</v>
      </c>
      <c r="AX105" s="207">
        <v>0</v>
      </c>
      <c r="AY105" s="200">
        <v>15.5</v>
      </c>
      <c r="AZ105" s="184">
        <v>20821</v>
      </c>
      <c r="BA105" s="200">
        <v>0.67741935483800009</v>
      </c>
      <c r="BB105" s="200">
        <v>9.3333333333431092</v>
      </c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193" t="s">
        <v>487</v>
      </c>
      <c r="BI105" s="193" t="s">
        <v>129</v>
      </c>
      <c r="BJ105" s="182">
        <v>214</v>
      </c>
      <c r="BK105" s="182" t="s">
        <v>130</v>
      </c>
      <c r="BL105" s="181" t="s">
        <v>108</v>
      </c>
      <c r="BM105" s="187" t="s">
        <v>135</v>
      </c>
      <c r="BN105" s="54" t="s">
        <v>74</v>
      </c>
      <c r="BO105" s="208" t="s">
        <v>174</v>
      </c>
      <c r="BP105" s="182" t="s">
        <v>175</v>
      </c>
      <c r="BQ105" s="181" t="s">
        <v>145</v>
      </c>
    </row>
    <row r="106" spans="1:69" s="175" customFormat="1" ht="15.75">
      <c r="A106" s="179" t="s">
        <v>50</v>
      </c>
      <c r="B106" s="195" t="s">
        <v>8</v>
      </c>
      <c r="C106" s="180" t="s">
        <v>29</v>
      </c>
      <c r="D106" s="192" t="s">
        <v>50</v>
      </c>
      <c r="E106" s="194" t="s">
        <v>624</v>
      </c>
      <c r="F106" s="203">
        <v>78</v>
      </c>
      <c r="G106" s="196">
        <v>1</v>
      </c>
      <c r="H106" s="197"/>
      <c r="I106" s="197"/>
      <c r="J106" s="197"/>
      <c r="K106" s="197"/>
      <c r="L106" s="196">
        <v>0</v>
      </c>
      <c r="M106" s="198"/>
      <c r="N106" s="188">
        <v>0</v>
      </c>
      <c r="O106" s="197"/>
      <c r="P106" s="197"/>
      <c r="Q106" s="183">
        <v>7.391558103896104</v>
      </c>
      <c r="R106" s="197"/>
      <c r="S106" s="197"/>
      <c r="T106" s="189">
        <v>10.893749999999999</v>
      </c>
      <c r="U106" s="197"/>
      <c r="V106" s="197"/>
      <c r="W106" s="183">
        <v>7.3285452597402605</v>
      </c>
      <c r="X106" s="197"/>
      <c r="Y106" s="197"/>
      <c r="Z106" s="189">
        <v>11.037499999999998</v>
      </c>
      <c r="AA106" s="197"/>
      <c r="AB106" s="197"/>
      <c r="AC106" s="197"/>
      <c r="AD106" s="197"/>
      <c r="AE106" s="197"/>
      <c r="AF106" s="199">
        <v>3.4405009417011923</v>
      </c>
      <c r="AG106" s="199">
        <v>539</v>
      </c>
      <c r="AH106" s="199">
        <v>0.50358050645585295</v>
      </c>
      <c r="AI106" s="199">
        <v>21</v>
      </c>
      <c r="AJ106" s="199">
        <v>2.5371874999999999</v>
      </c>
      <c r="AK106" s="199"/>
      <c r="AL106" s="199">
        <v>74</v>
      </c>
      <c r="AM106" s="199">
        <v>3.4633976982827357</v>
      </c>
      <c r="AN106" s="199">
        <v>3.5462555066079293</v>
      </c>
      <c r="AO106" s="190">
        <v>7</v>
      </c>
      <c r="AP106" s="196">
        <v>0</v>
      </c>
      <c r="AQ106" s="196">
        <v>0</v>
      </c>
      <c r="AR106" s="205">
        <v>147</v>
      </c>
      <c r="AS106" s="205">
        <v>0</v>
      </c>
      <c r="AT106" s="5">
        <v>5811.1639999999998</v>
      </c>
      <c r="AU106" s="5">
        <v>147.233</v>
      </c>
      <c r="AV106" s="176">
        <v>0</v>
      </c>
      <c r="AW106" s="177">
        <v>147</v>
      </c>
      <c r="AX106" s="207">
        <v>0</v>
      </c>
      <c r="AY106" s="200">
        <v>5.75</v>
      </c>
      <c r="AZ106" s="184">
        <v>17830</v>
      </c>
      <c r="BA106" s="200">
        <v>0.91304347825999999</v>
      </c>
      <c r="BB106" s="200">
        <v>14.857142857157006</v>
      </c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193" t="s">
        <v>295</v>
      </c>
      <c r="BI106" s="193" t="s">
        <v>120</v>
      </c>
      <c r="BJ106" s="182">
        <v>214</v>
      </c>
      <c r="BK106" s="182" t="s">
        <v>121</v>
      </c>
      <c r="BL106" s="181" t="s">
        <v>108</v>
      </c>
      <c r="BM106" s="187" t="s">
        <v>135</v>
      </c>
      <c r="BN106" s="54" t="s">
        <v>74</v>
      </c>
      <c r="BO106" s="208" t="s">
        <v>269</v>
      </c>
      <c r="BP106" s="182" t="s">
        <v>123</v>
      </c>
      <c r="BQ106" s="181" t="s">
        <v>124</v>
      </c>
    </row>
    <row r="107" spans="1:69" s="175" customFormat="1" ht="15.75">
      <c r="A107" s="179" t="s">
        <v>50</v>
      </c>
      <c r="B107" s="195" t="s">
        <v>8</v>
      </c>
      <c r="C107" s="180" t="s">
        <v>29</v>
      </c>
      <c r="D107" s="192" t="s">
        <v>50</v>
      </c>
      <c r="E107" s="194" t="s">
        <v>624</v>
      </c>
      <c r="F107" s="203">
        <v>78</v>
      </c>
      <c r="G107" s="196">
        <v>0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7.0579356538461546</v>
      </c>
      <c r="R107" s="197"/>
      <c r="S107" s="197"/>
      <c r="T107" s="189">
        <v>11.549999999999997</v>
      </c>
      <c r="U107" s="197"/>
      <c r="V107" s="197"/>
      <c r="W107" s="183">
        <v>6.9693715000000003</v>
      </c>
      <c r="X107" s="197"/>
      <c r="Y107" s="197"/>
      <c r="Z107" s="189">
        <v>11.549999999999997</v>
      </c>
      <c r="AA107" s="197"/>
      <c r="AB107" s="197"/>
      <c r="AC107" s="197"/>
      <c r="AD107" s="197"/>
      <c r="AE107" s="197"/>
      <c r="AF107" s="199">
        <v>3.3224908517393876</v>
      </c>
      <c r="AG107" s="199">
        <v>546</v>
      </c>
      <c r="AH107" s="199">
        <v>0.55536696847310052</v>
      </c>
      <c r="AI107" s="199">
        <v>43</v>
      </c>
      <c r="AJ107" s="199">
        <v>2.293421052631579</v>
      </c>
      <c r="AK107" s="199"/>
      <c r="AL107" s="199">
        <v>78</v>
      </c>
      <c r="AM107" s="199">
        <v>3.3224908517393876</v>
      </c>
      <c r="AN107" s="199">
        <v>3.4068965517241381</v>
      </c>
      <c r="AO107" s="190">
        <v>21</v>
      </c>
      <c r="AP107" s="196">
        <v>0</v>
      </c>
      <c r="AQ107" s="196">
        <v>0</v>
      </c>
      <c r="AR107" s="205">
        <v>135</v>
      </c>
      <c r="AS107" s="205">
        <v>0</v>
      </c>
      <c r="AT107" s="5">
        <v>5973.2129999999997</v>
      </c>
      <c r="AU107" s="5">
        <v>0</v>
      </c>
      <c r="AV107" s="176">
        <v>0</v>
      </c>
      <c r="AW107" s="177">
        <v>135</v>
      </c>
      <c r="AX107" s="207">
        <v>0</v>
      </c>
      <c r="AY107" s="200">
        <v>5.75</v>
      </c>
      <c r="AZ107" s="184">
        <v>17830</v>
      </c>
      <c r="BA107" s="200">
        <v>0.91304347825999999</v>
      </c>
      <c r="BB107" s="200">
        <v>14.857142857157006</v>
      </c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193" t="s">
        <v>295</v>
      </c>
      <c r="BI107" s="193" t="s">
        <v>125</v>
      </c>
      <c r="BJ107" s="182">
        <v>214</v>
      </c>
      <c r="BK107" s="182" t="s">
        <v>126</v>
      </c>
      <c r="BL107" s="181" t="s">
        <v>108</v>
      </c>
      <c r="BM107" s="187" t="s">
        <v>135</v>
      </c>
      <c r="BN107" s="54" t="s">
        <v>74</v>
      </c>
      <c r="BO107" s="208" t="s">
        <v>269</v>
      </c>
      <c r="BP107" s="182" t="s">
        <v>123</v>
      </c>
      <c r="BQ107" s="181" t="s">
        <v>124</v>
      </c>
    </row>
    <row r="108" spans="1:69" s="175" customFormat="1" ht="15.75">
      <c r="A108" s="179" t="s">
        <v>50</v>
      </c>
      <c r="B108" s="195" t="s">
        <v>8</v>
      </c>
      <c r="C108" s="180" t="s">
        <v>29</v>
      </c>
      <c r="D108" s="192" t="s">
        <v>50</v>
      </c>
      <c r="E108" s="194" t="s">
        <v>624</v>
      </c>
      <c r="F108" s="203">
        <v>80</v>
      </c>
      <c r="G108" s="196">
        <v>3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7.4821946493506486</v>
      </c>
      <c r="R108" s="197"/>
      <c r="S108" s="197"/>
      <c r="T108" s="189">
        <v>9.0749999999999957</v>
      </c>
      <c r="U108" s="197"/>
      <c r="V108" s="197"/>
      <c r="W108" s="183">
        <v>7.4116490519480527</v>
      </c>
      <c r="X108" s="197"/>
      <c r="Y108" s="197"/>
      <c r="Z108" s="189">
        <v>8.9149999999999991</v>
      </c>
      <c r="AA108" s="197"/>
      <c r="AB108" s="197"/>
      <c r="AC108" s="197"/>
      <c r="AD108" s="197"/>
      <c r="AE108" s="197"/>
      <c r="AF108" s="199">
        <v>3.3551539919150795</v>
      </c>
      <c r="AG108" s="199">
        <v>539</v>
      </c>
      <c r="AH108" s="199">
        <v>0.50229830903297734</v>
      </c>
      <c r="AI108" s="199">
        <v>26</v>
      </c>
      <c r="AJ108" s="199">
        <v>2.5048469387755103</v>
      </c>
      <c r="AK108" s="199"/>
      <c r="AL108" s="199">
        <v>74</v>
      </c>
      <c r="AM108" s="199">
        <v>3.3665444050056137</v>
      </c>
      <c r="AN108" s="199">
        <v>3.4756493506493507</v>
      </c>
      <c r="AO108" s="190">
        <v>12</v>
      </c>
      <c r="AP108" s="196">
        <v>0</v>
      </c>
      <c r="AQ108" s="196">
        <v>0</v>
      </c>
      <c r="AR108" s="205">
        <v>142</v>
      </c>
      <c r="AS108" s="205">
        <v>0</v>
      </c>
      <c r="AT108" s="5">
        <v>5796.3580000000002</v>
      </c>
      <c r="AU108" s="5">
        <v>149.578</v>
      </c>
      <c r="AV108" s="176">
        <v>0</v>
      </c>
      <c r="AW108" s="177">
        <v>142</v>
      </c>
      <c r="AX108" s="207">
        <v>0</v>
      </c>
      <c r="AY108" s="200">
        <v>5.75</v>
      </c>
      <c r="AZ108" s="184">
        <v>17830</v>
      </c>
      <c r="BA108" s="200">
        <v>0.91304347825999999</v>
      </c>
      <c r="BB108" s="200">
        <v>15.23809523810975</v>
      </c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193" t="s">
        <v>295</v>
      </c>
      <c r="BI108" s="193" t="s">
        <v>127</v>
      </c>
      <c r="BJ108" s="182">
        <v>214</v>
      </c>
      <c r="BK108" s="182" t="s">
        <v>128</v>
      </c>
      <c r="BL108" s="181" t="s">
        <v>108</v>
      </c>
      <c r="BM108" s="187" t="s">
        <v>135</v>
      </c>
      <c r="BN108" s="54" t="s">
        <v>74</v>
      </c>
      <c r="BO108" s="208" t="s">
        <v>269</v>
      </c>
      <c r="BP108" s="182" t="s">
        <v>123</v>
      </c>
      <c r="BQ108" s="181" t="s">
        <v>124</v>
      </c>
    </row>
    <row r="109" spans="1:69" s="175" customFormat="1" ht="15.75">
      <c r="A109" s="179" t="s">
        <v>50</v>
      </c>
      <c r="B109" s="195" t="s">
        <v>8</v>
      </c>
      <c r="C109" s="180" t="s">
        <v>29</v>
      </c>
      <c r="D109" s="192" t="s">
        <v>50</v>
      </c>
      <c r="E109" s="194" t="s">
        <v>624</v>
      </c>
      <c r="F109" s="203">
        <v>78</v>
      </c>
      <c r="G109" s="196">
        <v>3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6.996866533333332</v>
      </c>
      <c r="R109" s="197"/>
      <c r="S109" s="197"/>
      <c r="T109" s="189">
        <v>9.9250000000000007</v>
      </c>
      <c r="U109" s="197"/>
      <c r="V109" s="197"/>
      <c r="W109" s="183">
        <v>6.9743731066666665</v>
      </c>
      <c r="X109" s="197"/>
      <c r="Y109" s="197"/>
      <c r="Z109" s="189">
        <v>9.8541666666666661</v>
      </c>
      <c r="AA109" s="197"/>
      <c r="AB109" s="197"/>
      <c r="AC109" s="197"/>
      <c r="AD109" s="197"/>
      <c r="AE109" s="197"/>
      <c r="AF109" s="199">
        <v>2.7957959128885852</v>
      </c>
      <c r="AG109" s="199">
        <v>524</v>
      </c>
      <c r="AH109" s="199">
        <v>0.46867018779128772</v>
      </c>
      <c r="AI109" s="199">
        <v>126</v>
      </c>
      <c r="AJ109" s="199">
        <v>1.8482758620689657</v>
      </c>
      <c r="AK109" s="199"/>
      <c r="AL109" s="199"/>
      <c r="AM109" s="199"/>
      <c r="AN109" s="199"/>
      <c r="AO109" s="190">
        <v>67</v>
      </c>
      <c r="AP109" s="196">
        <v>1</v>
      </c>
      <c r="AQ109" s="196">
        <v>3</v>
      </c>
      <c r="AR109" s="205">
        <v>79</v>
      </c>
      <c r="AS109" s="205">
        <v>0</v>
      </c>
      <c r="AT109" s="5">
        <v>4851.3040000000001</v>
      </c>
      <c r="AU109" s="5">
        <v>927.63699999999994</v>
      </c>
      <c r="AV109" s="176">
        <v>0</v>
      </c>
      <c r="AW109" s="177">
        <v>79</v>
      </c>
      <c r="AX109" s="207">
        <v>0</v>
      </c>
      <c r="AY109" s="200">
        <v>5.75</v>
      </c>
      <c r="AZ109" s="184">
        <v>17830</v>
      </c>
      <c r="BA109" s="200">
        <v>0.91304347825999999</v>
      </c>
      <c r="BB109" s="200">
        <v>14.857142857157006</v>
      </c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193" t="s">
        <v>295</v>
      </c>
      <c r="BI109" s="193" t="s">
        <v>129</v>
      </c>
      <c r="BJ109" s="182">
        <v>214</v>
      </c>
      <c r="BK109" s="182" t="s">
        <v>130</v>
      </c>
      <c r="BL109" s="181" t="s">
        <v>108</v>
      </c>
      <c r="BM109" s="187" t="s">
        <v>135</v>
      </c>
      <c r="BN109" s="54" t="s">
        <v>74</v>
      </c>
      <c r="BO109" s="208" t="s">
        <v>269</v>
      </c>
      <c r="BP109" s="182" t="s">
        <v>123</v>
      </c>
      <c r="BQ109" s="181" t="s">
        <v>124</v>
      </c>
    </row>
    <row r="110" spans="1:69" s="175" customFormat="1" ht="15.75">
      <c r="A110" s="179" t="s">
        <v>50</v>
      </c>
      <c r="B110" s="195" t="s">
        <v>8</v>
      </c>
      <c r="C110" s="180" t="s">
        <v>29</v>
      </c>
      <c r="D110" s="192" t="s">
        <v>50</v>
      </c>
      <c r="E110" s="194" t="s">
        <v>625</v>
      </c>
      <c r="F110" s="203">
        <v>204</v>
      </c>
      <c r="G110" s="196">
        <v>0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6.2087399754901966</v>
      </c>
      <c r="R110" s="197"/>
      <c r="S110" s="197"/>
      <c r="T110" s="189">
        <v>9.7899999999999991</v>
      </c>
      <c r="U110" s="197"/>
      <c r="V110" s="197"/>
      <c r="W110" s="183">
        <v>6.1773967941176471</v>
      </c>
      <c r="X110" s="197"/>
      <c r="Y110" s="197"/>
      <c r="Z110" s="189">
        <v>9.84</v>
      </c>
      <c r="AA110" s="197"/>
      <c r="AB110" s="197"/>
      <c r="AC110" s="197"/>
      <c r="AD110" s="197"/>
      <c r="AE110" s="197"/>
      <c r="AF110" s="199">
        <v>3.6199124773788638</v>
      </c>
      <c r="AG110" s="199">
        <v>1428</v>
      </c>
      <c r="AH110" s="199">
        <v>0.52516834332474627</v>
      </c>
      <c r="AI110" s="199">
        <v>53</v>
      </c>
      <c r="AJ110" s="199">
        <v>2.5773109243697481</v>
      </c>
      <c r="AK110" s="199"/>
      <c r="AL110" s="199">
        <v>203</v>
      </c>
      <c r="AM110" s="199">
        <v>3.6235327357393525</v>
      </c>
      <c r="AN110" s="199">
        <v>3.7043568464730292</v>
      </c>
      <c r="AO110" s="190">
        <v>0</v>
      </c>
      <c r="AP110" s="196">
        <v>0</v>
      </c>
      <c r="AQ110" s="196">
        <v>0</v>
      </c>
      <c r="AR110" s="205">
        <v>408</v>
      </c>
      <c r="AS110" s="205">
        <v>0</v>
      </c>
      <c r="AT110" s="5">
        <v>15585.157999999999</v>
      </c>
      <c r="AU110" s="5">
        <v>0</v>
      </c>
      <c r="AV110" s="176">
        <v>0</v>
      </c>
      <c r="AW110" s="177">
        <v>408</v>
      </c>
      <c r="AX110" s="207">
        <v>0</v>
      </c>
      <c r="AY110" s="200">
        <v>8</v>
      </c>
      <c r="AZ110" s="184">
        <v>78543</v>
      </c>
      <c r="BA110" s="200">
        <v>0.6875</v>
      </c>
      <c r="BB110" s="200">
        <v>37.090909090909093</v>
      </c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193" t="s">
        <v>295</v>
      </c>
      <c r="BI110" s="193" t="s">
        <v>120</v>
      </c>
      <c r="BJ110" s="182">
        <v>214</v>
      </c>
      <c r="BK110" s="182" t="s">
        <v>121</v>
      </c>
      <c r="BL110" s="181" t="s">
        <v>108</v>
      </c>
      <c r="BM110" s="187" t="s">
        <v>122</v>
      </c>
      <c r="BN110" s="54" t="s">
        <v>74</v>
      </c>
      <c r="BO110" s="208" t="s">
        <v>147</v>
      </c>
      <c r="BP110" s="182" t="s">
        <v>149</v>
      </c>
      <c r="BQ110" s="181" t="s">
        <v>150</v>
      </c>
    </row>
    <row r="111" spans="1:69" s="175" customFormat="1" ht="15.75">
      <c r="A111" s="179" t="s">
        <v>50</v>
      </c>
      <c r="B111" s="195" t="s">
        <v>8</v>
      </c>
      <c r="C111" s="180" t="s">
        <v>29</v>
      </c>
      <c r="D111" s="192" t="s">
        <v>50</v>
      </c>
      <c r="E111" s="194" t="s">
        <v>625</v>
      </c>
      <c r="F111" s="203">
        <v>203</v>
      </c>
      <c r="G111" s="196">
        <v>9</v>
      </c>
      <c r="H111" s="197"/>
      <c r="I111" s="197"/>
      <c r="J111" s="197"/>
      <c r="K111" s="197"/>
      <c r="L111" s="196">
        <v>0</v>
      </c>
      <c r="M111" s="198"/>
      <c r="N111" s="188">
        <v>0</v>
      </c>
      <c r="O111" s="197"/>
      <c r="P111" s="197"/>
      <c r="Q111" s="183">
        <v>7.7509276804123717</v>
      </c>
      <c r="R111" s="197"/>
      <c r="S111" s="197"/>
      <c r="T111" s="189">
        <v>13.592857142857142</v>
      </c>
      <c r="U111" s="197"/>
      <c r="V111" s="197"/>
      <c r="W111" s="183">
        <v>7.7921957938144324</v>
      </c>
      <c r="X111" s="197"/>
      <c r="Y111" s="197"/>
      <c r="Z111" s="189">
        <v>13.608333333333333</v>
      </c>
      <c r="AA111" s="197"/>
      <c r="AB111" s="197"/>
      <c r="AC111" s="197"/>
      <c r="AD111" s="197"/>
      <c r="AE111" s="197"/>
      <c r="AF111" s="199">
        <v>3.4297110738291861</v>
      </c>
      <c r="AG111" s="199">
        <v>1358</v>
      </c>
      <c r="AH111" s="199">
        <v>0.60194004599798934</v>
      </c>
      <c r="AI111" s="199">
        <v>114</v>
      </c>
      <c r="AJ111" s="199">
        <v>2.2189024390243901</v>
      </c>
      <c r="AK111" s="199"/>
      <c r="AL111" s="199">
        <v>185</v>
      </c>
      <c r="AM111" s="199">
        <v>3.4545637189651544</v>
      </c>
      <c r="AN111" s="199">
        <v>3.568342151675485</v>
      </c>
      <c r="AO111" s="190">
        <v>40</v>
      </c>
      <c r="AP111" s="196">
        <v>7</v>
      </c>
      <c r="AQ111" s="196">
        <v>0</v>
      </c>
      <c r="AR111" s="205">
        <v>341</v>
      </c>
      <c r="AS111" s="205">
        <v>0</v>
      </c>
      <c r="AT111" s="5">
        <v>15065.132000000001</v>
      </c>
      <c r="AU111" s="5">
        <v>155.04599999999999</v>
      </c>
      <c r="AV111" s="176">
        <v>1</v>
      </c>
      <c r="AW111" s="177">
        <v>340</v>
      </c>
      <c r="AX111" s="207">
        <v>0</v>
      </c>
      <c r="AY111" s="200">
        <v>8</v>
      </c>
      <c r="AZ111" s="184">
        <v>78543</v>
      </c>
      <c r="BA111" s="200">
        <v>0.6875</v>
      </c>
      <c r="BB111" s="200">
        <v>36.909090909090907</v>
      </c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193" t="s">
        <v>295</v>
      </c>
      <c r="BI111" s="193" t="s">
        <v>125</v>
      </c>
      <c r="BJ111" s="182">
        <v>214</v>
      </c>
      <c r="BK111" s="182" t="s">
        <v>126</v>
      </c>
      <c r="BL111" s="181" t="s">
        <v>108</v>
      </c>
      <c r="BM111" s="187" t="s">
        <v>122</v>
      </c>
      <c r="BN111" s="54" t="s">
        <v>74</v>
      </c>
      <c r="BO111" s="208" t="s">
        <v>147</v>
      </c>
      <c r="BP111" s="182" t="s">
        <v>149</v>
      </c>
      <c r="BQ111" s="181" t="s">
        <v>150</v>
      </c>
    </row>
    <row r="112" spans="1:69" s="175" customFormat="1" ht="15.75">
      <c r="A112" s="179" t="s">
        <v>50</v>
      </c>
      <c r="B112" s="195" t="s">
        <v>8</v>
      </c>
      <c r="C112" s="180" t="s">
        <v>29</v>
      </c>
      <c r="D112" s="192" t="s">
        <v>50</v>
      </c>
      <c r="E112" s="194" t="s">
        <v>625</v>
      </c>
      <c r="F112" s="203">
        <v>203</v>
      </c>
      <c r="G112" s="196">
        <v>0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6.8470441921182266</v>
      </c>
      <c r="R112" s="197"/>
      <c r="S112" s="197"/>
      <c r="T112" s="189">
        <v>9.7035714285714274</v>
      </c>
      <c r="U112" s="197"/>
      <c r="V112" s="197"/>
      <c r="W112" s="183">
        <v>7.0706057684729062</v>
      </c>
      <c r="X112" s="197"/>
      <c r="Y112" s="197"/>
      <c r="Z112" s="189">
        <v>9.9849999999999994</v>
      </c>
      <c r="AA112" s="197"/>
      <c r="AB112" s="197"/>
      <c r="AC112" s="197"/>
      <c r="AD112" s="197"/>
      <c r="AE112" s="197"/>
      <c r="AF112" s="199">
        <v>3.5818367509139462</v>
      </c>
      <c r="AG112" s="199">
        <v>1420</v>
      </c>
      <c r="AH112" s="199">
        <v>0.4963827856948636</v>
      </c>
      <c r="AI112" s="199">
        <v>65</v>
      </c>
      <c r="AJ112" s="199">
        <v>2.5211267605633805</v>
      </c>
      <c r="AK112" s="199"/>
      <c r="AL112" s="199">
        <v>201</v>
      </c>
      <c r="AM112" s="199">
        <v>3.5903056307275034</v>
      </c>
      <c r="AN112" s="199">
        <v>3.6636029411764706</v>
      </c>
      <c r="AO112" s="190">
        <v>10</v>
      </c>
      <c r="AP112" s="196">
        <v>0</v>
      </c>
      <c r="AQ112" s="196">
        <v>0</v>
      </c>
      <c r="AR112" s="205">
        <v>396</v>
      </c>
      <c r="AS112" s="205">
        <v>0</v>
      </c>
      <c r="AT112" s="5">
        <v>15610.1</v>
      </c>
      <c r="AU112" s="5">
        <v>37.433999999999997</v>
      </c>
      <c r="AV112" s="176">
        <v>0</v>
      </c>
      <c r="AW112" s="177">
        <v>396</v>
      </c>
      <c r="AX112" s="207">
        <v>0</v>
      </c>
      <c r="AY112" s="200">
        <v>8</v>
      </c>
      <c r="AZ112" s="184">
        <v>78543</v>
      </c>
      <c r="BA112" s="200">
        <v>0.6875</v>
      </c>
      <c r="BB112" s="200">
        <v>36.909090909090907</v>
      </c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193" t="s">
        <v>295</v>
      </c>
      <c r="BI112" s="193" t="s">
        <v>127</v>
      </c>
      <c r="BJ112" s="182">
        <v>214</v>
      </c>
      <c r="BK112" s="182" t="s">
        <v>128</v>
      </c>
      <c r="BL112" s="181" t="s">
        <v>108</v>
      </c>
      <c r="BM112" s="187" t="s">
        <v>122</v>
      </c>
      <c r="BN112" s="54" t="s">
        <v>74</v>
      </c>
      <c r="BO112" s="208" t="s">
        <v>147</v>
      </c>
      <c r="BP112" s="182" t="s">
        <v>149</v>
      </c>
      <c r="BQ112" s="181" t="s">
        <v>150</v>
      </c>
    </row>
    <row r="113" spans="1:69" s="175" customFormat="1" ht="15.75">
      <c r="A113" s="179" t="s">
        <v>50</v>
      </c>
      <c r="B113" s="195" t="s">
        <v>8</v>
      </c>
      <c r="C113" s="180" t="s">
        <v>29</v>
      </c>
      <c r="D113" s="192" t="s">
        <v>50</v>
      </c>
      <c r="E113" s="194" t="s">
        <v>625</v>
      </c>
      <c r="F113" s="203">
        <v>199</v>
      </c>
      <c r="G113" s="196">
        <v>5</v>
      </c>
      <c r="H113" s="197"/>
      <c r="I113" s="197"/>
      <c r="J113" s="197"/>
      <c r="K113" s="197"/>
      <c r="L113" s="196">
        <v>2</v>
      </c>
      <c r="M113" s="198"/>
      <c r="N113" s="188">
        <v>0</v>
      </c>
      <c r="O113" s="197"/>
      <c r="P113" s="197"/>
      <c r="Q113" s="183">
        <v>7.1095362447916663</v>
      </c>
      <c r="R113" s="197"/>
      <c r="S113" s="197"/>
      <c r="T113" s="189">
        <v>9.4249999999999972</v>
      </c>
      <c r="U113" s="197"/>
      <c r="V113" s="197"/>
      <c r="W113" s="183">
        <v>7.2250726979166666</v>
      </c>
      <c r="X113" s="197"/>
      <c r="Y113" s="197"/>
      <c r="Z113" s="189">
        <v>9.4499999999999975</v>
      </c>
      <c r="AA113" s="197"/>
      <c r="AB113" s="197"/>
      <c r="AC113" s="197"/>
      <c r="AD113" s="197"/>
      <c r="AE113" s="197"/>
      <c r="AF113" s="199">
        <v>2.9168954541801155</v>
      </c>
      <c r="AG113" s="199">
        <v>1339</v>
      </c>
      <c r="AH113" s="199">
        <v>0.50795285188445438</v>
      </c>
      <c r="AI113" s="199">
        <v>305</v>
      </c>
      <c r="AJ113" s="199">
        <v>1.8239864864864865</v>
      </c>
      <c r="AK113" s="199"/>
      <c r="AL113" s="199"/>
      <c r="AM113" s="199"/>
      <c r="AN113" s="199"/>
      <c r="AO113" s="190">
        <v>45</v>
      </c>
      <c r="AP113" s="196">
        <v>10</v>
      </c>
      <c r="AQ113" s="196">
        <v>5</v>
      </c>
      <c r="AR113" s="205">
        <v>328</v>
      </c>
      <c r="AS113" s="205">
        <v>0</v>
      </c>
      <c r="AT113" s="5">
        <v>13152.571</v>
      </c>
      <c r="AU113" s="5">
        <v>1981.7049999999999</v>
      </c>
      <c r="AV113" s="176">
        <v>0</v>
      </c>
      <c r="AW113" s="177">
        <v>328</v>
      </c>
      <c r="AX113" s="207">
        <v>0</v>
      </c>
      <c r="AY113" s="200">
        <v>8</v>
      </c>
      <c r="AZ113" s="184">
        <v>78543</v>
      </c>
      <c r="BA113" s="200">
        <v>0.6875</v>
      </c>
      <c r="BB113" s="200">
        <v>36.18181818181818</v>
      </c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193" t="s">
        <v>295</v>
      </c>
      <c r="BI113" s="193" t="s">
        <v>129</v>
      </c>
      <c r="BJ113" s="182">
        <v>214</v>
      </c>
      <c r="BK113" s="182" t="s">
        <v>130</v>
      </c>
      <c r="BL113" s="181" t="s">
        <v>108</v>
      </c>
      <c r="BM113" s="187" t="s">
        <v>122</v>
      </c>
      <c r="BN113" s="54" t="s">
        <v>74</v>
      </c>
      <c r="BO113" s="208" t="s">
        <v>147</v>
      </c>
      <c r="BP113" s="182" t="s">
        <v>149</v>
      </c>
      <c r="BQ113" s="181" t="s">
        <v>150</v>
      </c>
    </row>
    <row r="114" spans="1:69" s="175" customFormat="1" ht="15.75">
      <c r="A114" s="179" t="s">
        <v>50</v>
      </c>
      <c r="B114" s="195" t="s">
        <v>8</v>
      </c>
      <c r="C114" s="180" t="s">
        <v>29</v>
      </c>
      <c r="D114" s="192" t="s">
        <v>50</v>
      </c>
      <c r="E114" s="194" t="s">
        <v>626</v>
      </c>
      <c r="F114" s="203">
        <v>71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0</v>
      </c>
      <c r="O114" s="197"/>
      <c r="P114" s="197"/>
      <c r="Q114" s="183">
        <v>7.3426713714285707</v>
      </c>
      <c r="R114" s="197"/>
      <c r="S114" s="197"/>
      <c r="T114" s="189">
        <v>9.25</v>
      </c>
      <c r="U114" s="197"/>
      <c r="V114" s="197"/>
      <c r="W114" s="183">
        <v>7.4475142285714293</v>
      </c>
      <c r="X114" s="197"/>
      <c r="Y114" s="197"/>
      <c r="Z114" s="189">
        <v>9.375</v>
      </c>
      <c r="AA114" s="197"/>
      <c r="AB114" s="197"/>
      <c r="AC114" s="197"/>
      <c r="AD114" s="197"/>
      <c r="AE114" s="197"/>
      <c r="AF114" s="199">
        <v>3.5132857250315803</v>
      </c>
      <c r="AG114" s="199">
        <v>280</v>
      </c>
      <c r="AH114" s="199">
        <v>0.50950703060361291</v>
      </c>
      <c r="AI114" s="199">
        <v>12</v>
      </c>
      <c r="AJ114" s="199">
        <v>2.532258064516129</v>
      </c>
      <c r="AK114" s="199"/>
      <c r="AL114" s="199">
        <v>70</v>
      </c>
      <c r="AM114" s="199">
        <v>3.5321014601251353</v>
      </c>
      <c r="AN114" s="199">
        <v>3.6258992805755397</v>
      </c>
      <c r="AO114" s="190">
        <v>1</v>
      </c>
      <c r="AP114" s="196">
        <v>0</v>
      </c>
      <c r="AQ114" s="196">
        <v>0</v>
      </c>
      <c r="AR114" s="205">
        <v>139</v>
      </c>
      <c r="AS114" s="205">
        <v>0</v>
      </c>
      <c r="AT114" s="5">
        <v>5614.317</v>
      </c>
      <c r="AU114" s="5">
        <v>63.776000000000003</v>
      </c>
      <c r="AV114" s="176">
        <v>0</v>
      </c>
      <c r="AW114" s="177">
        <v>139</v>
      </c>
      <c r="AX114" s="207">
        <v>0</v>
      </c>
      <c r="AY114" s="200">
        <v>9.75</v>
      </c>
      <c r="AZ114" s="184">
        <v>28929</v>
      </c>
      <c r="BA114" s="200">
        <v>0.82051282051200003</v>
      </c>
      <c r="BB114" s="200">
        <v>8.8750000000088747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193" t="s">
        <v>259</v>
      </c>
      <c r="BI114" s="193" t="s">
        <v>120</v>
      </c>
      <c r="BJ114" s="182">
        <v>214</v>
      </c>
      <c r="BK114" s="182" t="s">
        <v>121</v>
      </c>
      <c r="BL114" s="181" t="s">
        <v>108</v>
      </c>
      <c r="BM114" s="187" t="s">
        <v>135</v>
      </c>
      <c r="BN114" s="54" t="s">
        <v>74</v>
      </c>
      <c r="BO114" s="208" t="s">
        <v>186</v>
      </c>
      <c r="BP114" s="182" t="s">
        <v>175</v>
      </c>
      <c r="BQ114" s="181" t="s">
        <v>145</v>
      </c>
    </row>
    <row r="115" spans="1:69" s="175" customFormat="1" ht="15.75">
      <c r="A115" s="179" t="s">
        <v>50</v>
      </c>
      <c r="B115" s="195" t="s">
        <v>8</v>
      </c>
      <c r="C115" s="180" t="s">
        <v>29</v>
      </c>
      <c r="D115" s="192" t="s">
        <v>50</v>
      </c>
      <c r="E115" s="194" t="s">
        <v>626</v>
      </c>
      <c r="F115" s="203">
        <v>70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0</v>
      </c>
      <c r="O115" s="197"/>
      <c r="P115" s="197"/>
      <c r="Q115" s="183">
        <v>7.6885073432835824</v>
      </c>
      <c r="R115" s="197"/>
      <c r="S115" s="197"/>
      <c r="T115" s="189">
        <v>10.441666666666666</v>
      </c>
      <c r="U115" s="197"/>
      <c r="V115" s="197"/>
      <c r="W115" s="183">
        <v>7.5446267910447755</v>
      </c>
      <c r="X115" s="197"/>
      <c r="Y115" s="197"/>
      <c r="Z115" s="189">
        <v>10.824999999999999</v>
      </c>
      <c r="AA115" s="197"/>
      <c r="AB115" s="197"/>
      <c r="AC115" s="197"/>
      <c r="AD115" s="197"/>
      <c r="AE115" s="197"/>
      <c r="AF115" s="199">
        <v>3.4736567246380137</v>
      </c>
      <c r="AG115" s="199">
        <v>268</v>
      </c>
      <c r="AH115" s="199">
        <v>0.4824140561740255</v>
      </c>
      <c r="AI115" s="199">
        <v>9</v>
      </c>
      <c r="AJ115" s="199">
        <v>2.5666666666666669</v>
      </c>
      <c r="AK115" s="199"/>
      <c r="AL115" s="199">
        <v>67</v>
      </c>
      <c r="AM115" s="199">
        <v>3.4938636449250309</v>
      </c>
      <c r="AN115" s="199">
        <v>3.5753968253968256</v>
      </c>
      <c r="AO115" s="190">
        <v>1</v>
      </c>
      <c r="AP115" s="196">
        <v>0</v>
      </c>
      <c r="AQ115" s="196">
        <v>0</v>
      </c>
      <c r="AR115" s="205">
        <v>133</v>
      </c>
      <c r="AS115" s="205">
        <v>0</v>
      </c>
      <c r="AT115" s="5">
        <v>5351.2829999999994</v>
      </c>
      <c r="AU115" s="5">
        <v>68.049000000000007</v>
      </c>
      <c r="AV115" s="176">
        <v>0</v>
      </c>
      <c r="AW115" s="177">
        <v>133</v>
      </c>
      <c r="AX115" s="207">
        <v>0</v>
      </c>
      <c r="AY115" s="200">
        <v>9.75</v>
      </c>
      <c r="AZ115" s="184">
        <v>28929</v>
      </c>
      <c r="BA115" s="200">
        <v>0.82051282051200003</v>
      </c>
      <c r="BB115" s="200">
        <v>8.7500000000087503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193" t="s">
        <v>259</v>
      </c>
      <c r="BI115" s="193" t="s">
        <v>125</v>
      </c>
      <c r="BJ115" s="182">
        <v>214</v>
      </c>
      <c r="BK115" s="182" t="s">
        <v>126</v>
      </c>
      <c r="BL115" s="181" t="s">
        <v>108</v>
      </c>
      <c r="BM115" s="187" t="s">
        <v>135</v>
      </c>
      <c r="BN115" s="54" t="s">
        <v>74</v>
      </c>
      <c r="BO115" s="208" t="s">
        <v>186</v>
      </c>
      <c r="BP115" s="182" t="s">
        <v>175</v>
      </c>
      <c r="BQ115" s="181" t="s">
        <v>145</v>
      </c>
    </row>
    <row r="116" spans="1:69" s="175" customFormat="1" ht="15.75">
      <c r="A116" s="179" t="s">
        <v>50</v>
      </c>
      <c r="B116" s="195" t="s">
        <v>8</v>
      </c>
      <c r="C116" s="180" t="s">
        <v>29</v>
      </c>
      <c r="D116" s="192" t="s">
        <v>50</v>
      </c>
      <c r="E116" s="194" t="s">
        <v>626</v>
      </c>
      <c r="F116" s="203">
        <v>72</v>
      </c>
      <c r="G116" s="196">
        <v>2</v>
      </c>
      <c r="H116" s="197"/>
      <c r="I116" s="197"/>
      <c r="J116" s="197"/>
      <c r="K116" s="197"/>
      <c r="L116" s="196">
        <v>4</v>
      </c>
      <c r="M116" s="198"/>
      <c r="N116" s="188">
        <v>1</v>
      </c>
      <c r="O116" s="197"/>
      <c r="P116" s="197"/>
      <c r="Q116" s="183">
        <v>7.7240605000000002</v>
      </c>
      <c r="R116" s="197"/>
      <c r="S116" s="197"/>
      <c r="T116" s="189">
        <v>9.6749999999999989</v>
      </c>
      <c r="U116" s="197"/>
      <c r="V116" s="197"/>
      <c r="W116" s="183">
        <v>7.9548331969696955</v>
      </c>
      <c r="X116" s="197"/>
      <c r="Y116" s="197"/>
      <c r="Z116" s="189">
        <v>9.6749999999999989</v>
      </c>
      <c r="AA116" s="197"/>
      <c r="AB116" s="197"/>
      <c r="AC116" s="197"/>
      <c r="AD116" s="197"/>
      <c r="AE116" s="197"/>
      <c r="AF116" s="199">
        <v>3.3556794813046089</v>
      </c>
      <c r="AG116" s="199">
        <v>264</v>
      </c>
      <c r="AH116" s="199">
        <v>0.53381357696946508</v>
      </c>
      <c r="AI116" s="199">
        <v>23</v>
      </c>
      <c r="AJ116" s="199">
        <v>2.236842105263158</v>
      </c>
      <c r="AK116" s="199"/>
      <c r="AL116" s="199">
        <v>66</v>
      </c>
      <c r="AM116" s="199">
        <v>3.3556794813046089</v>
      </c>
      <c r="AN116" s="199">
        <v>3.5</v>
      </c>
      <c r="AO116" s="190">
        <v>1</v>
      </c>
      <c r="AP116" s="196">
        <v>0</v>
      </c>
      <c r="AQ116" s="196">
        <v>1</v>
      </c>
      <c r="AR116" s="205">
        <v>138</v>
      </c>
      <c r="AS116" s="205">
        <v>0</v>
      </c>
      <c r="AT116" s="5">
        <v>5446.8499999999995</v>
      </c>
      <c r="AU116" s="5">
        <v>138.42699999999999</v>
      </c>
      <c r="AV116" s="176">
        <v>0</v>
      </c>
      <c r="AW116" s="177">
        <v>138</v>
      </c>
      <c r="AX116" s="207">
        <v>0</v>
      </c>
      <c r="AY116" s="200">
        <v>9.75</v>
      </c>
      <c r="AZ116" s="184">
        <v>28929</v>
      </c>
      <c r="BA116" s="200">
        <v>0.82051282051200003</v>
      </c>
      <c r="BB116" s="200">
        <v>9.0000000000090008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193" t="s">
        <v>259</v>
      </c>
      <c r="BI116" s="193" t="s">
        <v>127</v>
      </c>
      <c r="BJ116" s="182">
        <v>214</v>
      </c>
      <c r="BK116" s="182" t="s">
        <v>128</v>
      </c>
      <c r="BL116" s="181" t="s">
        <v>108</v>
      </c>
      <c r="BM116" s="187" t="s">
        <v>135</v>
      </c>
      <c r="BN116" s="54" t="s">
        <v>74</v>
      </c>
      <c r="BO116" s="208" t="s">
        <v>186</v>
      </c>
      <c r="BP116" s="182" t="s">
        <v>175</v>
      </c>
      <c r="BQ116" s="181" t="s">
        <v>145</v>
      </c>
    </row>
    <row r="117" spans="1:69" s="175" customFormat="1" ht="15.75">
      <c r="A117" s="179" t="s">
        <v>50</v>
      </c>
      <c r="B117" s="195" t="s">
        <v>8</v>
      </c>
      <c r="C117" s="180" t="s">
        <v>29</v>
      </c>
      <c r="D117" s="192" t="s">
        <v>50</v>
      </c>
      <c r="E117" s="194" t="s">
        <v>626</v>
      </c>
      <c r="F117" s="203">
        <v>71</v>
      </c>
      <c r="G117" s="196">
        <v>5</v>
      </c>
      <c r="H117" s="197"/>
      <c r="I117" s="197"/>
      <c r="J117" s="197"/>
      <c r="K117" s="197"/>
      <c r="L117" s="196">
        <v>1</v>
      </c>
      <c r="M117" s="198"/>
      <c r="N117" s="188">
        <v>0</v>
      </c>
      <c r="O117" s="197"/>
      <c r="P117" s="197"/>
      <c r="Q117" s="183">
        <v>7.7422768307692307</v>
      </c>
      <c r="R117" s="197"/>
      <c r="S117" s="197"/>
      <c r="T117" s="189">
        <v>11.875</v>
      </c>
      <c r="U117" s="197"/>
      <c r="V117" s="197"/>
      <c r="W117" s="183">
        <v>7.6994767538461533</v>
      </c>
      <c r="X117" s="197"/>
      <c r="Y117" s="197"/>
      <c r="Z117" s="189">
        <v>12.375</v>
      </c>
      <c r="AA117" s="197"/>
      <c r="AB117" s="197"/>
      <c r="AC117" s="197"/>
      <c r="AD117" s="197"/>
      <c r="AE117" s="197"/>
      <c r="AF117" s="199">
        <v>2.7281923037308915</v>
      </c>
      <c r="AG117" s="199">
        <v>260</v>
      </c>
      <c r="AH117" s="199">
        <v>0.40015496701152869</v>
      </c>
      <c r="AI117" s="199">
        <v>56</v>
      </c>
      <c r="AJ117" s="199">
        <v>1.9230769230769231</v>
      </c>
      <c r="AK117" s="199"/>
      <c r="AL117" s="199"/>
      <c r="AM117" s="199"/>
      <c r="AN117" s="199"/>
      <c r="AO117" s="190">
        <v>82</v>
      </c>
      <c r="AP117" s="196">
        <v>5</v>
      </c>
      <c r="AQ117" s="196">
        <v>5</v>
      </c>
      <c r="AR117" s="205">
        <v>40</v>
      </c>
      <c r="AS117" s="205">
        <v>0</v>
      </c>
      <c r="AT117" s="5">
        <v>5505.5499999999993</v>
      </c>
      <c r="AU117" s="5">
        <v>712.61799999999994</v>
      </c>
      <c r="AV117" s="176">
        <v>0</v>
      </c>
      <c r="AW117" s="177">
        <v>40</v>
      </c>
      <c r="AX117" s="207">
        <v>0</v>
      </c>
      <c r="AY117" s="200">
        <v>9.75</v>
      </c>
      <c r="AZ117" s="184">
        <v>28929</v>
      </c>
      <c r="BA117" s="200">
        <v>0.82051282051200003</v>
      </c>
      <c r="BB117" s="200">
        <v>8.8750000000088747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193" t="s">
        <v>259</v>
      </c>
      <c r="BI117" s="193" t="s">
        <v>129</v>
      </c>
      <c r="BJ117" s="182">
        <v>214</v>
      </c>
      <c r="BK117" s="182" t="s">
        <v>130</v>
      </c>
      <c r="BL117" s="181" t="s">
        <v>108</v>
      </c>
      <c r="BM117" s="187" t="s">
        <v>135</v>
      </c>
      <c r="BN117" s="54" t="s">
        <v>74</v>
      </c>
      <c r="BO117" s="208" t="s">
        <v>186</v>
      </c>
      <c r="BP117" s="182" t="s">
        <v>175</v>
      </c>
      <c r="BQ117" s="181" t="s">
        <v>145</v>
      </c>
    </row>
    <row r="118" spans="1:69" s="175" customFormat="1" ht="15.75">
      <c r="A118" s="179" t="s">
        <v>50</v>
      </c>
      <c r="B118" s="195" t="s">
        <v>8</v>
      </c>
      <c r="C118" s="180" t="s">
        <v>29</v>
      </c>
      <c r="D118" s="192" t="s">
        <v>50</v>
      </c>
      <c r="E118" s="194" t="s">
        <v>627</v>
      </c>
      <c r="F118" s="203">
        <v>278</v>
      </c>
      <c r="G118" s="196">
        <v>1</v>
      </c>
      <c r="H118" s="197"/>
      <c r="I118" s="197"/>
      <c r="J118" s="197"/>
      <c r="K118" s="197"/>
      <c r="L118" s="196">
        <v>0</v>
      </c>
      <c r="M118" s="198"/>
      <c r="N118" s="188">
        <v>1</v>
      </c>
      <c r="O118" s="197"/>
      <c r="P118" s="197"/>
      <c r="Q118" s="183">
        <v>7.6845989963898917</v>
      </c>
      <c r="R118" s="197"/>
      <c r="S118" s="197"/>
      <c r="T118" s="189">
        <v>12.9575</v>
      </c>
      <c r="U118" s="197"/>
      <c r="V118" s="197"/>
      <c r="W118" s="183">
        <v>7.7028482129963898</v>
      </c>
      <c r="X118" s="197"/>
      <c r="Y118" s="197"/>
      <c r="Z118" s="189">
        <v>13.063888888888888</v>
      </c>
      <c r="AA118" s="197"/>
      <c r="AB118" s="197"/>
      <c r="AC118" s="197"/>
      <c r="AD118" s="197"/>
      <c r="AE118" s="197"/>
      <c r="AF118" s="199">
        <v>3.59680125240707</v>
      </c>
      <c r="AG118" s="199">
        <v>1939</v>
      </c>
      <c r="AH118" s="199">
        <v>0.41220391209821056</v>
      </c>
      <c r="AI118" s="199">
        <v>35</v>
      </c>
      <c r="AJ118" s="199">
        <v>2.7166083916083918</v>
      </c>
      <c r="AK118" s="199"/>
      <c r="AL118" s="199">
        <v>277</v>
      </c>
      <c r="AM118" s="199">
        <v>3.59680125240707</v>
      </c>
      <c r="AN118" s="199">
        <v>3.6423310225303291</v>
      </c>
      <c r="AO118" s="190">
        <v>9</v>
      </c>
      <c r="AP118" s="196">
        <v>0</v>
      </c>
      <c r="AQ118" s="196">
        <v>0</v>
      </c>
      <c r="AR118" s="205">
        <v>545</v>
      </c>
      <c r="AS118" s="205">
        <v>0</v>
      </c>
      <c r="AT118" s="5">
        <v>21278.571</v>
      </c>
      <c r="AU118" s="5">
        <v>0</v>
      </c>
      <c r="AV118" s="176">
        <v>0</v>
      </c>
      <c r="AW118" s="177">
        <v>545</v>
      </c>
      <c r="AX118" s="207">
        <v>0</v>
      </c>
      <c r="AY118" s="200">
        <v>32.75</v>
      </c>
      <c r="AZ118" s="184">
        <v>87696</v>
      </c>
      <c r="BA118" s="200">
        <v>0.70229007633500007</v>
      </c>
      <c r="BB118" s="200">
        <v>12.086956521754239</v>
      </c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193" t="s">
        <v>487</v>
      </c>
      <c r="BI118" s="193" t="s">
        <v>120</v>
      </c>
      <c r="BJ118" s="182">
        <v>214</v>
      </c>
      <c r="BK118" s="182" t="s">
        <v>121</v>
      </c>
      <c r="BL118" s="181" t="s">
        <v>108</v>
      </c>
      <c r="BM118" s="187" t="s">
        <v>135</v>
      </c>
      <c r="BN118" s="54" t="s">
        <v>74</v>
      </c>
      <c r="BO118" s="208" t="s">
        <v>172</v>
      </c>
      <c r="BP118" s="182" t="s">
        <v>144</v>
      </c>
      <c r="BQ118" s="181" t="s">
        <v>145</v>
      </c>
    </row>
    <row r="119" spans="1:69" s="175" customFormat="1" ht="15.75">
      <c r="A119" s="179" t="s">
        <v>50</v>
      </c>
      <c r="B119" s="195" t="s">
        <v>8</v>
      </c>
      <c r="C119" s="180" t="s">
        <v>29</v>
      </c>
      <c r="D119" s="192" t="s">
        <v>50</v>
      </c>
      <c r="E119" s="194" t="s">
        <v>627</v>
      </c>
      <c r="F119" s="203">
        <v>278</v>
      </c>
      <c r="G119" s="196">
        <v>1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9.0132019422382683</v>
      </c>
      <c r="R119" s="197"/>
      <c r="S119" s="197"/>
      <c r="T119" s="189">
        <v>14.2075</v>
      </c>
      <c r="U119" s="197"/>
      <c r="V119" s="197"/>
      <c r="W119" s="183">
        <v>9.0665052599277978</v>
      </c>
      <c r="X119" s="197"/>
      <c r="Y119" s="197"/>
      <c r="Z119" s="189">
        <v>14.28611111111111</v>
      </c>
      <c r="AA119" s="197"/>
      <c r="AB119" s="197"/>
      <c r="AC119" s="197"/>
      <c r="AD119" s="197"/>
      <c r="AE119" s="197"/>
      <c r="AF119" s="199">
        <v>3.4389410009418713</v>
      </c>
      <c r="AG119" s="199">
        <v>1939</v>
      </c>
      <c r="AH119" s="199">
        <v>0.49547701961758733</v>
      </c>
      <c r="AI119" s="199">
        <v>105</v>
      </c>
      <c r="AJ119" s="199">
        <v>2.4557692307692309</v>
      </c>
      <c r="AK119" s="199"/>
      <c r="AL119" s="199">
        <v>270</v>
      </c>
      <c r="AM119" s="199">
        <v>3.4575767271102427</v>
      </c>
      <c r="AN119" s="199">
        <v>3.5545977011494254</v>
      </c>
      <c r="AO119" s="190">
        <v>13</v>
      </c>
      <c r="AP119" s="196">
        <v>6</v>
      </c>
      <c r="AQ119" s="196">
        <v>0</v>
      </c>
      <c r="AR119" s="205">
        <v>535</v>
      </c>
      <c r="AS119" s="205">
        <v>0</v>
      </c>
      <c r="AT119" s="5">
        <v>21356.438999999998</v>
      </c>
      <c r="AU119" s="5">
        <v>408.96600000000001</v>
      </c>
      <c r="AV119" s="176">
        <v>0</v>
      </c>
      <c r="AW119" s="177">
        <v>535</v>
      </c>
      <c r="AX119" s="207">
        <v>0</v>
      </c>
      <c r="AY119" s="200">
        <v>32.75</v>
      </c>
      <c r="AZ119" s="184">
        <v>87696</v>
      </c>
      <c r="BA119" s="200">
        <v>0.70229007633500007</v>
      </c>
      <c r="BB119" s="200">
        <v>12.086956521754239</v>
      </c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193" t="s">
        <v>487</v>
      </c>
      <c r="BI119" s="193" t="s">
        <v>125</v>
      </c>
      <c r="BJ119" s="182">
        <v>214</v>
      </c>
      <c r="BK119" s="182" t="s">
        <v>126</v>
      </c>
      <c r="BL119" s="181" t="s">
        <v>108</v>
      </c>
      <c r="BM119" s="187" t="s">
        <v>135</v>
      </c>
      <c r="BN119" s="54" t="s">
        <v>74</v>
      </c>
      <c r="BO119" s="208" t="s">
        <v>172</v>
      </c>
      <c r="BP119" s="182" t="s">
        <v>144</v>
      </c>
      <c r="BQ119" s="181" t="s">
        <v>145</v>
      </c>
    </row>
    <row r="120" spans="1:69" s="175" customFormat="1" ht="15.75">
      <c r="A120" s="179" t="s">
        <v>50</v>
      </c>
      <c r="B120" s="195" t="s">
        <v>8</v>
      </c>
      <c r="C120" s="180" t="s">
        <v>29</v>
      </c>
      <c r="D120" s="192" t="s">
        <v>50</v>
      </c>
      <c r="E120" s="194" t="s">
        <v>627</v>
      </c>
      <c r="F120" s="203">
        <v>278</v>
      </c>
      <c r="G120" s="196">
        <v>6</v>
      </c>
      <c r="H120" s="197"/>
      <c r="I120" s="197"/>
      <c r="J120" s="197"/>
      <c r="K120" s="197"/>
      <c r="L120" s="196">
        <v>0</v>
      </c>
      <c r="M120" s="198"/>
      <c r="N120" s="188">
        <v>0</v>
      </c>
      <c r="O120" s="197"/>
      <c r="P120" s="197"/>
      <c r="Q120" s="183">
        <v>6.6883381102941177</v>
      </c>
      <c r="R120" s="197"/>
      <c r="S120" s="197"/>
      <c r="T120" s="189">
        <v>9.1749999999999972</v>
      </c>
      <c r="U120" s="197"/>
      <c r="V120" s="197"/>
      <c r="W120" s="183">
        <v>6.9275513419117649</v>
      </c>
      <c r="X120" s="197"/>
      <c r="Y120" s="197"/>
      <c r="Z120" s="189">
        <v>9.2399999999999984</v>
      </c>
      <c r="AA120" s="197"/>
      <c r="AB120" s="197"/>
      <c r="AC120" s="197"/>
      <c r="AD120" s="197"/>
      <c r="AE120" s="197"/>
      <c r="AF120" s="199">
        <v>3.367903279087241</v>
      </c>
      <c r="AG120" s="199">
        <v>1899</v>
      </c>
      <c r="AH120" s="199">
        <v>0.56941859483538781</v>
      </c>
      <c r="AI120" s="199">
        <v>165</v>
      </c>
      <c r="AJ120" s="199">
        <v>2.2220238095238094</v>
      </c>
      <c r="AK120" s="199"/>
      <c r="AL120" s="199">
        <v>263</v>
      </c>
      <c r="AM120" s="199">
        <v>3.3845355890161111</v>
      </c>
      <c r="AN120" s="199">
        <v>3.5140679953106684</v>
      </c>
      <c r="AO120" s="190">
        <v>38</v>
      </c>
      <c r="AP120" s="196">
        <v>1</v>
      </c>
      <c r="AQ120" s="196">
        <v>3</v>
      </c>
      <c r="AR120" s="205">
        <v>502</v>
      </c>
      <c r="AS120" s="205">
        <v>0</v>
      </c>
      <c r="AT120" s="5">
        <v>20832.124</v>
      </c>
      <c r="AU120" s="5">
        <v>150.55500000000001</v>
      </c>
      <c r="AV120" s="176">
        <v>0</v>
      </c>
      <c r="AW120" s="177">
        <v>502</v>
      </c>
      <c r="AX120" s="207">
        <v>0</v>
      </c>
      <c r="AY120" s="200">
        <v>32.75</v>
      </c>
      <c r="AZ120" s="184">
        <v>87696</v>
      </c>
      <c r="BA120" s="200">
        <v>0.70229007633500007</v>
      </c>
      <c r="BB120" s="200">
        <v>12.086956521754239</v>
      </c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193" t="s">
        <v>487</v>
      </c>
      <c r="BI120" s="193" t="s">
        <v>127</v>
      </c>
      <c r="BJ120" s="182">
        <v>214</v>
      </c>
      <c r="BK120" s="182" t="s">
        <v>128</v>
      </c>
      <c r="BL120" s="181" t="s">
        <v>108</v>
      </c>
      <c r="BM120" s="187" t="s">
        <v>135</v>
      </c>
      <c r="BN120" s="54" t="s">
        <v>74</v>
      </c>
      <c r="BO120" s="208" t="s">
        <v>172</v>
      </c>
      <c r="BP120" s="182" t="s">
        <v>144</v>
      </c>
      <c r="BQ120" s="181" t="s">
        <v>145</v>
      </c>
    </row>
    <row r="121" spans="1:69" s="175" customFormat="1" ht="15.75">
      <c r="A121" s="179" t="s">
        <v>50</v>
      </c>
      <c r="B121" s="195" t="s">
        <v>8</v>
      </c>
      <c r="C121" s="180" t="s">
        <v>29</v>
      </c>
      <c r="D121" s="192" t="s">
        <v>50</v>
      </c>
      <c r="E121" s="194" t="s">
        <v>627</v>
      </c>
      <c r="F121" s="203">
        <v>277</v>
      </c>
      <c r="G121" s="196">
        <v>10</v>
      </c>
      <c r="H121" s="197"/>
      <c r="I121" s="197"/>
      <c r="J121" s="197"/>
      <c r="K121" s="197"/>
      <c r="L121" s="196">
        <v>0</v>
      </c>
      <c r="M121" s="198"/>
      <c r="N121" s="188">
        <v>0</v>
      </c>
      <c r="O121" s="197"/>
      <c r="P121" s="197"/>
      <c r="Q121" s="183">
        <v>6.985288205992509</v>
      </c>
      <c r="R121" s="197"/>
      <c r="S121" s="197"/>
      <c r="T121" s="189">
        <v>8.9708333333333314</v>
      </c>
      <c r="U121" s="197"/>
      <c r="V121" s="197"/>
      <c r="W121" s="183">
        <v>7.1217675917602996</v>
      </c>
      <c r="X121" s="197"/>
      <c r="Y121" s="197"/>
      <c r="Z121" s="189">
        <v>9.108333333333329</v>
      </c>
      <c r="AA121" s="197"/>
      <c r="AB121" s="197"/>
      <c r="AC121" s="197"/>
      <c r="AD121" s="197"/>
      <c r="AE121" s="197"/>
      <c r="AF121" s="199">
        <v>2.9122452143743147</v>
      </c>
      <c r="AG121" s="199">
        <v>1867</v>
      </c>
      <c r="AH121" s="199">
        <v>0.44566683810701258</v>
      </c>
      <c r="AI121" s="199">
        <v>325</v>
      </c>
      <c r="AJ121" s="199">
        <v>2.0173958333333335</v>
      </c>
      <c r="AK121" s="199"/>
      <c r="AL121" s="199"/>
      <c r="AM121" s="199"/>
      <c r="AN121" s="199"/>
      <c r="AO121" s="190">
        <v>56</v>
      </c>
      <c r="AP121" s="196">
        <v>3</v>
      </c>
      <c r="AQ121" s="196">
        <v>12</v>
      </c>
      <c r="AR121" s="205">
        <v>463</v>
      </c>
      <c r="AS121" s="205">
        <v>0</v>
      </c>
      <c r="AT121" s="5">
        <v>19234.392</v>
      </c>
      <c r="AU121" s="5">
        <v>1575.585</v>
      </c>
      <c r="AV121" s="176">
        <v>0</v>
      </c>
      <c r="AW121" s="177">
        <v>463</v>
      </c>
      <c r="AX121" s="207">
        <v>0</v>
      </c>
      <c r="AY121" s="200">
        <v>32.75</v>
      </c>
      <c r="AZ121" s="184">
        <v>87696</v>
      </c>
      <c r="BA121" s="200">
        <v>0.70229007633500007</v>
      </c>
      <c r="BB121" s="200">
        <v>12.043478260884617</v>
      </c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193" t="s">
        <v>487</v>
      </c>
      <c r="BI121" s="193" t="s">
        <v>129</v>
      </c>
      <c r="BJ121" s="182">
        <v>214</v>
      </c>
      <c r="BK121" s="182" t="s">
        <v>130</v>
      </c>
      <c r="BL121" s="181" t="s">
        <v>108</v>
      </c>
      <c r="BM121" s="187" t="s">
        <v>135</v>
      </c>
      <c r="BN121" s="54" t="s">
        <v>74</v>
      </c>
      <c r="BO121" s="208" t="s">
        <v>172</v>
      </c>
      <c r="BP121" s="182" t="s">
        <v>144</v>
      </c>
      <c r="BQ121" s="181" t="s">
        <v>145</v>
      </c>
    </row>
    <row r="122" spans="1:69" s="175" customFormat="1" ht="15.75">
      <c r="A122" s="179" t="s">
        <v>50</v>
      </c>
      <c r="B122" s="195" t="s">
        <v>8</v>
      </c>
      <c r="C122" s="180" t="s">
        <v>29</v>
      </c>
      <c r="D122" s="192" t="s">
        <v>50</v>
      </c>
      <c r="E122" s="194" t="s">
        <v>628</v>
      </c>
      <c r="F122" s="203">
        <v>308</v>
      </c>
      <c r="G122" s="196">
        <v>2</v>
      </c>
      <c r="H122" s="197"/>
      <c r="I122" s="197"/>
      <c r="J122" s="197"/>
      <c r="K122" s="197"/>
      <c r="L122" s="196">
        <v>1</v>
      </c>
      <c r="M122" s="198"/>
      <c r="N122" s="188">
        <v>2</v>
      </c>
      <c r="O122" s="197"/>
      <c r="P122" s="197"/>
      <c r="Q122" s="183">
        <v>7.8315604786885249</v>
      </c>
      <c r="R122" s="197"/>
      <c r="S122" s="197"/>
      <c r="T122" s="189">
        <v>13.152777777777779</v>
      </c>
      <c r="U122" s="197"/>
      <c r="V122" s="197"/>
      <c r="W122" s="183">
        <v>7.8090292819672138</v>
      </c>
      <c r="X122" s="197"/>
      <c r="Y122" s="197"/>
      <c r="Z122" s="189">
        <v>13.171875</v>
      </c>
      <c r="AA122" s="197"/>
      <c r="AB122" s="197"/>
      <c r="AC122" s="197"/>
      <c r="AD122" s="197"/>
      <c r="AE122" s="197"/>
      <c r="AF122" s="199">
        <v>3.5291615699177981</v>
      </c>
      <c r="AG122" s="199">
        <v>2133</v>
      </c>
      <c r="AH122" s="199">
        <v>0.46790850645461751</v>
      </c>
      <c r="AI122" s="199">
        <v>62</v>
      </c>
      <c r="AJ122" s="199">
        <v>2.5962284482758622</v>
      </c>
      <c r="AK122" s="199"/>
      <c r="AL122" s="199">
        <v>298</v>
      </c>
      <c r="AM122" s="199">
        <v>3.5396887174156637</v>
      </c>
      <c r="AN122" s="199">
        <v>3.6138245033112582</v>
      </c>
      <c r="AO122" s="190">
        <v>33</v>
      </c>
      <c r="AP122" s="196">
        <v>1</v>
      </c>
      <c r="AQ122" s="196">
        <v>0</v>
      </c>
      <c r="AR122" s="205">
        <v>578</v>
      </c>
      <c r="AS122" s="205">
        <v>0</v>
      </c>
      <c r="AT122" s="5">
        <v>23304.541000000001</v>
      </c>
      <c r="AU122" s="5">
        <v>305.60599999999999</v>
      </c>
      <c r="AV122" s="176">
        <v>0</v>
      </c>
      <c r="AW122" s="177">
        <v>578</v>
      </c>
      <c r="AX122" s="207">
        <v>0</v>
      </c>
      <c r="AY122" s="200">
        <v>28.5</v>
      </c>
      <c r="AZ122" s="184">
        <v>87868</v>
      </c>
      <c r="BA122" s="200">
        <v>0.780701754385</v>
      </c>
      <c r="BB122" s="200">
        <v>13.842696629230591</v>
      </c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193" t="s">
        <v>295</v>
      </c>
      <c r="BI122" s="193" t="s">
        <v>120</v>
      </c>
      <c r="BJ122" s="182">
        <v>214</v>
      </c>
      <c r="BK122" s="182" t="s">
        <v>121</v>
      </c>
      <c r="BL122" s="181" t="s">
        <v>108</v>
      </c>
      <c r="BM122" s="187" t="s">
        <v>135</v>
      </c>
      <c r="BN122" s="54" t="s">
        <v>74</v>
      </c>
      <c r="BO122" s="208" t="s">
        <v>197</v>
      </c>
      <c r="BP122" s="182" t="s">
        <v>144</v>
      </c>
      <c r="BQ122" s="181" t="s">
        <v>145</v>
      </c>
    </row>
    <row r="123" spans="1:69" s="175" customFormat="1" ht="15.75">
      <c r="A123" s="179" t="s">
        <v>50</v>
      </c>
      <c r="B123" s="195" t="s">
        <v>8</v>
      </c>
      <c r="C123" s="180" t="s">
        <v>29</v>
      </c>
      <c r="D123" s="192" t="s">
        <v>50</v>
      </c>
      <c r="E123" s="194" t="s">
        <v>628</v>
      </c>
      <c r="F123" s="203">
        <v>312</v>
      </c>
      <c r="G123" s="196">
        <v>4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8.5877107954545462</v>
      </c>
      <c r="R123" s="197"/>
      <c r="S123" s="197"/>
      <c r="T123" s="189">
        <v>14.209090909090907</v>
      </c>
      <c r="U123" s="197"/>
      <c r="V123" s="197"/>
      <c r="W123" s="183">
        <v>8.60351926948052</v>
      </c>
      <c r="X123" s="197"/>
      <c r="Y123" s="197"/>
      <c r="Z123" s="189">
        <v>14.345454545454544</v>
      </c>
      <c r="AA123" s="197"/>
      <c r="AB123" s="197"/>
      <c r="AC123" s="197"/>
      <c r="AD123" s="197"/>
      <c r="AE123" s="197"/>
      <c r="AF123" s="199">
        <v>3.3439297501706213</v>
      </c>
      <c r="AG123" s="199">
        <v>2157</v>
      </c>
      <c r="AH123" s="199">
        <v>0.54897004773421065</v>
      </c>
      <c r="AI123" s="199">
        <v>189</v>
      </c>
      <c r="AJ123" s="199">
        <v>2.2220890410958907</v>
      </c>
      <c r="AK123" s="199"/>
      <c r="AL123" s="199">
        <v>296</v>
      </c>
      <c r="AM123" s="199">
        <v>3.3728366429165999</v>
      </c>
      <c r="AN123" s="199">
        <v>3.4847027972027971</v>
      </c>
      <c r="AO123" s="190">
        <v>36</v>
      </c>
      <c r="AP123" s="196">
        <v>0</v>
      </c>
      <c r="AQ123" s="196">
        <v>0</v>
      </c>
      <c r="AR123" s="205">
        <v>580</v>
      </c>
      <c r="AS123" s="205">
        <v>0</v>
      </c>
      <c r="AT123" s="5">
        <v>23972.102999999996</v>
      </c>
      <c r="AU123" s="5">
        <v>394.83000000000004</v>
      </c>
      <c r="AV123" s="176">
        <v>0</v>
      </c>
      <c r="AW123" s="177">
        <v>580</v>
      </c>
      <c r="AX123" s="207">
        <v>0</v>
      </c>
      <c r="AY123" s="200">
        <v>28.5</v>
      </c>
      <c r="AZ123" s="184">
        <v>87868</v>
      </c>
      <c r="BA123" s="200">
        <v>0.780701754385</v>
      </c>
      <c r="BB123" s="200">
        <v>14.02247191012969</v>
      </c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193" t="s">
        <v>295</v>
      </c>
      <c r="BI123" s="193" t="s">
        <v>125</v>
      </c>
      <c r="BJ123" s="182">
        <v>214</v>
      </c>
      <c r="BK123" s="182" t="s">
        <v>126</v>
      </c>
      <c r="BL123" s="181" t="s">
        <v>108</v>
      </c>
      <c r="BM123" s="187" t="s">
        <v>135</v>
      </c>
      <c r="BN123" s="54" t="s">
        <v>74</v>
      </c>
      <c r="BO123" s="208" t="s">
        <v>197</v>
      </c>
      <c r="BP123" s="182" t="s">
        <v>144</v>
      </c>
      <c r="BQ123" s="181" t="s">
        <v>145</v>
      </c>
    </row>
    <row r="124" spans="1:69" s="175" customFormat="1" ht="15.75">
      <c r="A124" s="179" t="s">
        <v>50</v>
      </c>
      <c r="B124" s="195" t="s">
        <v>8</v>
      </c>
      <c r="C124" s="180" t="s">
        <v>29</v>
      </c>
      <c r="D124" s="192" t="s">
        <v>50</v>
      </c>
      <c r="E124" s="194" t="s">
        <v>628</v>
      </c>
      <c r="F124" s="203">
        <v>310</v>
      </c>
      <c r="G124" s="196">
        <v>6</v>
      </c>
      <c r="H124" s="197"/>
      <c r="I124" s="197"/>
      <c r="J124" s="197"/>
      <c r="K124" s="197"/>
      <c r="L124" s="196">
        <v>1</v>
      </c>
      <c r="M124" s="198"/>
      <c r="N124" s="188">
        <v>1</v>
      </c>
      <c r="O124" s="197"/>
      <c r="P124" s="197"/>
      <c r="Q124" s="183">
        <v>7.0477852112211226</v>
      </c>
      <c r="R124" s="197"/>
      <c r="S124" s="197"/>
      <c r="T124" s="189">
        <v>9.0849999999999973</v>
      </c>
      <c r="U124" s="197"/>
      <c r="V124" s="197"/>
      <c r="W124" s="183">
        <v>7.2459239075907593</v>
      </c>
      <c r="X124" s="197"/>
      <c r="Y124" s="197"/>
      <c r="Z124" s="189">
        <v>9.2035714285714256</v>
      </c>
      <c r="AA124" s="197"/>
      <c r="AB124" s="197"/>
      <c r="AC124" s="197"/>
      <c r="AD124" s="197"/>
      <c r="AE124" s="197"/>
      <c r="AF124" s="199">
        <v>3.3418853759352087</v>
      </c>
      <c r="AG124" s="199">
        <v>2120</v>
      </c>
      <c r="AH124" s="199">
        <v>0.56082913149684166</v>
      </c>
      <c r="AI124" s="199">
        <v>179</v>
      </c>
      <c r="AJ124" s="199">
        <v>2.1983471074380168</v>
      </c>
      <c r="AK124" s="199"/>
      <c r="AL124" s="199">
        <v>286</v>
      </c>
      <c r="AM124" s="199">
        <v>3.3694887304664554</v>
      </c>
      <c r="AN124" s="199">
        <v>3.4597701149425286</v>
      </c>
      <c r="AO124" s="190">
        <v>15</v>
      </c>
      <c r="AP124" s="196">
        <v>1</v>
      </c>
      <c r="AQ124" s="196">
        <v>2</v>
      </c>
      <c r="AR124" s="205">
        <v>590</v>
      </c>
      <c r="AS124" s="205">
        <v>0</v>
      </c>
      <c r="AT124" s="5">
        <v>23459.395999999997</v>
      </c>
      <c r="AU124" s="5">
        <v>231.37799999999999</v>
      </c>
      <c r="AV124" s="176">
        <v>0</v>
      </c>
      <c r="AW124" s="177">
        <v>590</v>
      </c>
      <c r="AX124" s="207">
        <v>0</v>
      </c>
      <c r="AY124" s="200">
        <v>28.5</v>
      </c>
      <c r="AZ124" s="184">
        <v>87868</v>
      </c>
      <c r="BA124" s="200">
        <v>0.780701754385</v>
      </c>
      <c r="BB124" s="200">
        <v>13.932584269680142</v>
      </c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193" t="s">
        <v>295</v>
      </c>
      <c r="BI124" s="193" t="s">
        <v>127</v>
      </c>
      <c r="BJ124" s="182">
        <v>214</v>
      </c>
      <c r="BK124" s="182" t="s">
        <v>128</v>
      </c>
      <c r="BL124" s="181" t="s">
        <v>108</v>
      </c>
      <c r="BM124" s="187" t="s">
        <v>135</v>
      </c>
      <c r="BN124" s="54" t="s">
        <v>74</v>
      </c>
      <c r="BO124" s="208" t="s">
        <v>197</v>
      </c>
      <c r="BP124" s="182" t="s">
        <v>144</v>
      </c>
      <c r="BQ124" s="181" t="s">
        <v>145</v>
      </c>
    </row>
    <row r="125" spans="1:69" s="175" customFormat="1" ht="15.75">
      <c r="A125" s="179" t="s">
        <v>50</v>
      </c>
      <c r="B125" s="195" t="s">
        <v>8</v>
      </c>
      <c r="C125" s="180" t="s">
        <v>29</v>
      </c>
      <c r="D125" s="192" t="s">
        <v>50</v>
      </c>
      <c r="E125" s="194" t="s">
        <v>628</v>
      </c>
      <c r="F125" s="203">
        <v>313</v>
      </c>
      <c r="G125" s="196">
        <v>1</v>
      </c>
      <c r="H125" s="197"/>
      <c r="I125" s="197"/>
      <c r="J125" s="197"/>
      <c r="K125" s="197"/>
      <c r="L125" s="196">
        <v>1</v>
      </c>
      <c r="M125" s="198"/>
      <c r="N125" s="188">
        <v>0</v>
      </c>
      <c r="O125" s="197"/>
      <c r="P125" s="197"/>
      <c r="Q125" s="183">
        <v>7.5502602700964641</v>
      </c>
      <c r="R125" s="197"/>
      <c r="S125" s="197"/>
      <c r="T125" s="189">
        <v>9.7041666666666657</v>
      </c>
      <c r="U125" s="197"/>
      <c r="V125" s="197"/>
      <c r="W125" s="183">
        <v>7.6746075273311893</v>
      </c>
      <c r="X125" s="197"/>
      <c r="Y125" s="197"/>
      <c r="Z125" s="189">
        <v>9.9449999999999985</v>
      </c>
      <c r="AA125" s="197"/>
      <c r="AB125" s="197"/>
      <c r="AC125" s="197"/>
      <c r="AD125" s="197"/>
      <c r="AE125" s="197"/>
      <c r="AF125" s="199">
        <v>2.8512857154315832</v>
      </c>
      <c r="AG125" s="199">
        <v>2177</v>
      </c>
      <c r="AH125" s="199">
        <v>0.48539383488455284</v>
      </c>
      <c r="AI125" s="199">
        <v>490</v>
      </c>
      <c r="AJ125" s="199">
        <v>1.7666030534351145</v>
      </c>
      <c r="AK125" s="199"/>
      <c r="AL125" s="199"/>
      <c r="AM125" s="199"/>
      <c r="AN125" s="199"/>
      <c r="AO125" s="190">
        <v>58</v>
      </c>
      <c r="AP125" s="196">
        <v>23</v>
      </c>
      <c r="AQ125" s="196">
        <v>6</v>
      </c>
      <c r="AR125" s="205">
        <v>537</v>
      </c>
      <c r="AS125" s="205">
        <v>0</v>
      </c>
      <c r="AT125" s="5">
        <v>20929.899999999998</v>
      </c>
      <c r="AU125" s="5">
        <v>3217.027</v>
      </c>
      <c r="AV125" s="176">
        <v>0</v>
      </c>
      <c r="AW125" s="177">
        <v>537</v>
      </c>
      <c r="AX125" s="207">
        <v>0</v>
      </c>
      <c r="AY125" s="200">
        <v>28.5</v>
      </c>
      <c r="AZ125" s="184">
        <v>87868</v>
      </c>
      <c r="BA125" s="200">
        <v>0.780701754385</v>
      </c>
      <c r="BB125" s="200">
        <v>14.067415730354465</v>
      </c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193" t="s">
        <v>295</v>
      </c>
      <c r="BI125" s="193" t="s">
        <v>129</v>
      </c>
      <c r="BJ125" s="182">
        <v>214</v>
      </c>
      <c r="BK125" s="182" t="s">
        <v>130</v>
      </c>
      <c r="BL125" s="181" t="s">
        <v>108</v>
      </c>
      <c r="BM125" s="187" t="s">
        <v>135</v>
      </c>
      <c r="BN125" s="54" t="s">
        <v>74</v>
      </c>
      <c r="BO125" s="208" t="s">
        <v>197</v>
      </c>
      <c r="BP125" s="182" t="s">
        <v>144</v>
      </c>
      <c r="BQ125" s="181" t="s">
        <v>145</v>
      </c>
    </row>
    <row r="126" spans="1:69" s="175" customFormat="1" ht="15.75">
      <c r="A126" s="179" t="s">
        <v>50</v>
      </c>
      <c r="B126" s="195" t="s">
        <v>8</v>
      </c>
      <c r="C126" s="180" t="s">
        <v>29</v>
      </c>
      <c r="D126" s="192" t="s">
        <v>50</v>
      </c>
      <c r="E126" s="194" t="s">
        <v>629</v>
      </c>
      <c r="F126" s="203">
        <v>95</v>
      </c>
      <c r="G126" s="196">
        <v>3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7.1034889782608683</v>
      </c>
      <c r="R126" s="197"/>
      <c r="S126" s="197"/>
      <c r="T126" s="189">
        <v>10.849999999999998</v>
      </c>
      <c r="U126" s="197"/>
      <c r="V126" s="197"/>
      <c r="W126" s="183">
        <v>7.0484346195652181</v>
      </c>
      <c r="X126" s="197"/>
      <c r="Y126" s="197"/>
      <c r="Z126" s="189">
        <v>10.739999999999998</v>
      </c>
      <c r="AA126" s="197"/>
      <c r="AB126" s="197"/>
      <c r="AC126" s="197"/>
      <c r="AD126" s="197"/>
      <c r="AE126" s="197"/>
      <c r="AF126" s="199">
        <v>3.415892870498987</v>
      </c>
      <c r="AG126" s="199">
        <v>641</v>
      </c>
      <c r="AH126" s="199">
        <v>0.53770086585279508</v>
      </c>
      <c r="AI126" s="199">
        <v>36</v>
      </c>
      <c r="AJ126" s="199">
        <v>2.4341666666666666</v>
      </c>
      <c r="AK126" s="199"/>
      <c r="AL126" s="199">
        <v>90</v>
      </c>
      <c r="AM126" s="199">
        <v>3.431634934049435</v>
      </c>
      <c r="AN126" s="199">
        <v>3.4960732984293195</v>
      </c>
      <c r="AO126" s="190">
        <v>7</v>
      </c>
      <c r="AP126" s="196">
        <v>0</v>
      </c>
      <c r="AQ126" s="196">
        <v>0</v>
      </c>
      <c r="AR126" s="205">
        <v>177</v>
      </c>
      <c r="AS126" s="205">
        <v>0</v>
      </c>
      <c r="AT126" s="5">
        <v>7045.0419999999995</v>
      </c>
      <c r="AU126" s="5">
        <v>0</v>
      </c>
      <c r="AV126" s="176">
        <v>0</v>
      </c>
      <c r="AW126" s="177">
        <v>177</v>
      </c>
      <c r="AX126" s="207">
        <v>0</v>
      </c>
      <c r="AY126" s="200">
        <v>13</v>
      </c>
      <c r="AZ126" s="184">
        <v>19891</v>
      </c>
      <c r="BA126" s="200">
        <v>0.69230769230700007</v>
      </c>
      <c r="BB126" s="200">
        <v>10.55555555556611</v>
      </c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193" t="s">
        <v>295</v>
      </c>
      <c r="BI126" s="193" t="s">
        <v>120</v>
      </c>
      <c r="BJ126" s="182">
        <v>214</v>
      </c>
      <c r="BK126" s="182" t="s">
        <v>121</v>
      </c>
      <c r="BL126" s="181" t="s">
        <v>108</v>
      </c>
      <c r="BM126" s="187" t="s">
        <v>135</v>
      </c>
      <c r="BN126" s="54" t="s">
        <v>74</v>
      </c>
      <c r="BO126" s="208" t="s">
        <v>269</v>
      </c>
      <c r="BP126" s="182" t="s">
        <v>123</v>
      </c>
      <c r="BQ126" s="181" t="s">
        <v>124</v>
      </c>
    </row>
    <row r="127" spans="1:69" s="175" customFormat="1" ht="15.75">
      <c r="A127" s="179" t="s">
        <v>50</v>
      </c>
      <c r="B127" s="195" t="s">
        <v>8</v>
      </c>
      <c r="C127" s="180" t="s">
        <v>29</v>
      </c>
      <c r="D127" s="192" t="s">
        <v>50</v>
      </c>
      <c r="E127" s="194" t="s">
        <v>629</v>
      </c>
      <c r="F127" s="203">
        <v>93</v>
      </c>
      <c r="G127" s="196">
        <v>2</v>
      </c>
      <c r="H127" s="197"/>
      <c r="I127" s="197"/>
      <c r="J127" s="197"/>
      <c r="K127" s="197"/>
      <c r="L127" s="196">
        <v>1</v>
      </c>
      <c r="M127" s="198"/>
      <c r="N127" s="188">
        <v>1</v>
      </c>
      <c r="O127" s="197"/>
      <c r="P127" s="197"/>
      <c r="Q127" s="183">
        <v>6.7292664222222234</v>
      </c>
      <c r="R127" s="197"/>
      <c r="S127" s="197"/>
      <c r="T127" s="189">
        <v>10.375</v>
      </c>
      <c r="U127" s="197"/>
      <c r="V127" s="197"/>
      <c r="W127" s="183">
        <v>6.6315109333333337</v>
      </c>
      <c r="X127" s="197"/>
      <c r="Y127" s="197"/>
      <c r="Z127" s="189">
        <v>10.625</v>
      </c>
      <c r="AA127" s="197"/>
      <c r="AB127" s="197"/>
      <c r="AC127" s="197"/>
      <c r="AD127" s="197"/>
      <c r="AE127" s="197"/>
      <c r="AF127" s="199">
        <v>3.3828892589189459</v>
      </c>
      <c r="AG127" s="199">
        <v>630</v>
      </c>
      <c r="AH127" s="199">
        <v>0.54262212127556131</v>
      </c>
      <c r="AI127" s="199">
        <v>40</v>
      </c>
      <c r="AJ127" s="199">
        <v>2.375</v>
      </c>
      <c r="AK127" s="199"/>
      <c r="AL127" s="199">
        <v>90</v>
      </c>
      <c r="AM127" s="199">
        <v>3.3828892589189459</v>
      </c>
      <c r="AN127" s="199">
        <v>3.4525139664804469</v>
      </c>
      <c r="AO127" s="190">
        <v>36</v>
      </c>
      <c r="AP127" s="196">
        <v>0</v>
      </c>
      <c r="AQ127" s="196">
        <v>0</v>
      </c>
      <c r="AR127" s="205">
        <v>146</v>
      </c>
      <c r="AS127" s="205">
        <v>0</v>
      </c>
      <c r="AT127" s="5">
        <v>6934.9670000000006</v>
      </c>
      <c r="AU127" s="5">
        <v>0</v>
      </c>
      <c r="AV127" s="176">
        <v>0</v>
      </c>
      <c r="AW127" s="177">
        <v>146</v>
      </c>
      <c r="AX127" s="207">
        <v>0</v>
      </c>
      <c r="AY127" s="200">
        <v>13</v>
      </c>
      <c r="AZ127" s="184">
        <v>19891</v>
      </c>
      <c r="BA127" s="200">
        <v>0.69230769230700007</v>
      </c>
      <c r="BB127" s="200">
        <v>10.333333333343667</v>
      </c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193" t="s">
        <v>295</v>
      </c>
      <c r="BI127" s="193" t="s">
        <v>125</v>
      </c>
      <c r="BJ127" s="182">
        <v>214</v>
      </c>
      <c r="BK127" s="182" t="s">
        <v>126</v>
      </c>
      <c r="BL127" s="181" t="s">
        <v>108</v>
      </c>
      <c r="BM127" s="187" t="s">
        <v>135</v>
      </c>
      <c r="BN127" s="54" t="s">
        <v>74</v>
      </c>
      <c r="BO127" s="208" t="s">
        <v>269</v>
      </c>
      <c r="BP127" s="182" t="s">
        <v>123</v>
      </c>
      <c r="BQ127" s="181" t="s">
        <v>124</v>
      </c>
    </row>
    <row r="128" spans="1:69" s="175" customFormat="1" ht="15.75">
      <c r="A128" s="179" t="s">
        <v>50</v>
      </c>
      <c r="B128" s="195" t="s">
        <v>8</v>
      </c>
      <c r="C128" s="180" t="s">
        <v>29</v>
      </c>
      <c r="D128" s="192" t="s">
        <v>50</v>
      </c>
      <c r="E128" s="194" t="s">
        <v>629</v>
      </c>
      <c r="F128" s="203">
        <v>95</v>
      </c>
      <c r="G128" s="196">
        <v>3</v>
      </c>
      <c r="H128" s="197"/>
      <c r="I128" s="197"/>
      <c r="J128" s="197"/>
      <c r="K128" s="197"/>
      <c r="L128" s="196">
        <v>1</v>
      </c>
      <c r="M128" s="198"/>
      <c r="N128" s="188">
        <v>1</v>
      </c>
      <c r="O128" s="197"/>
      <c r="P128" s="197"/>
      <c r="Q128" s="183">
        <v>7.1931866593406593</v>
      </c>
      <c r="R128" s="197"/>
      <c r="S128" s="197"/>
      <c r="T128" s="189">
        <v>9.4083333333333332</v>
      </c>
      <c r="U128" s="197"/>
      <c r="V128" s="197"/>
      <c r="W128" s="183">
        <v>7.2187362087912099</v>
      </c>
      <c r="X128" s="197"/>
      <c r="Y128" s="197"/>
      <c r="Z128" s="189">
        <v>8.9312500000000004</v>
      </c>
      <c r="AA128" s="197"/>
      <c r="AB128" s="197"/>
      <c r="AC128" s="197"/>
      <c r="AD128" s="197"/>
      <c r="AE128" s="197"/>
      <c r="AF128" s="199">
        <v>3.4120629705953851</v>
      </c>
      <c r="AG128" s="199">
        <v>635</v>
      </c>
      <c r="AH128" s="199">
        <v>0.53335548113017073</v>
      </c>
      <c r="AI128" s="199">
        <v>43</v>
      </c>
      <c r="AJ128" s="199">
        <v>2.3295454545454546</v>
      </c>
      <c r="AK128" s="199"/>
      <c r="AL128" s="199">
        <v>86</v>
      </c>
      <c r="AM128" s="199">
        <v>3.4455658339652699</v>
      </c>
      <c r="AN128" s="199">
        <v>3.5605828220858897</v>
      </c>
      <c r="AO128" s="190">
        <v>31</v>
      </c>
      <c r="AP128" s="196">
        <v>0</v>
      </c>
      <c r="AQ128" s="196">
        <v>1</v>
      </c>
      <c r="AR128" s="205">
        <v>152</v>
      </c>
      <c r="AS128" s="205">
        <v>0</v>
      </c>
      <c r="AT128" s="5">
        <v>7081.6130000000003</v>
      </c>
      <c r="AU128" s="5">
        <v>112.322</v>
      </c>
      <c r="AV128" s="176">
        <v>0</v>
      </c>
      <c r="AW128" s="177">
        <v>152</v>
      </c>
      <c r="AX128" s="207">
        <v>0</v>
      </c>
      <c r="AY128" s="200">
        <v>13</v>
      </c>
      <c r="AZ128" s="184">
        <v>19891</v>
      </c>
      <c r="BA128" s="200">
        <v>0.69230769230700007</v>
      </c>
      <c r="BB128" s="200">
        <v>10.55555555556611</v>
      </c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193" t="s">
        <v>295</v>
      </c>
      <c r="BI128" s="193" t="s">
        <v>127</v>
      </c>
      <c r="BJ128" s="182">
        <v>214</v>
      </c>
      <c r="BK128" s="182" t="s">
        <v>128</v>
      </c>
      <c r="BL128" s="181" t="s">
        <v>108</v>
      </c>
      <c r="BM128" s="187" t="s">
        <v>135</v>
      </c>
      <c r="BN128" s="54" t="s">
        <v>74</v>
      </c>
      <c r="BO128" s="208" t="s">
        <v>269</v>
      </c>
      <c r="BP128" s="182" t="s">
        <v>123</v>
      </c>
      <c r="BQ128" s="181" t="s">
        <v>124</v>
      </c>
    </row>
    <row r="129" spans="1:69" s="175" customFormat="1" ht="15.75">
      <c r="A129" s="179" t="s">
        <v>50</v>
      </c>
      <c r="B129" s="195" t="s">
        <v>8</v>
      </c>
      <c r="C129" s="180" t="s">
        <v>29</v>
      </c>
      <c r="D129" s="192" t="s">
        <v>50</v>
      </c>
      <c r="E129" s="194" t="s">
        <v>629</v>
      </c>
      <c r="F129" s="203">
        <v>93</v>
      </c>
      <c r="G129" s="196">
        <v>5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7.0585566704545446</v>
      </c>
      <c r="R129" s="197"/>
      <c r="S129" s="197"/>
      <c r="T129" s="189">
        <v>9.3999999999999986</v>
      </c>
      <c r="U129" s="197"/>
      <c r="V129" s="197"/>
      <c r="W129" s="183">
        <v>7.1498065568181808</v>
      </c>
      <c r="X129" s="197"/>
      <c r="Y129" s="197"/>
      <c r="Z129" s="189">
        <v>9.3999999999999986</v>
      </c>
      <c r="AA129" s="197"/>
      <c r="AB129" s="197"/>
      <c r="AC129" s="197"/>
      <c r="AD129" s="197"/>
      <c r="AE129" s="197"/>
      <c r="AF129" s="199">
        <v>2.94826890300302</v>
      </c>
      <c r="AG129" s="199">
        <v>616</v>
      </c>
      <c r="AH129" s="199">
        <v>0.45728479807272293</v>
      </c>
      <c r="AI129" s="199">
        <v>102</v>
      </c>
      <c r="AJ129" s="199">
        <v>2.0493670886075948</v>
      </c>
      <c r="AK129" s="199"/>
      <c r="AL129" s="199"/>
      <c r="AM129" s="199"/>
      <c r="AN129" s="199"/>
      <c r="AO129" s="190">
        <v>16</v>
      </c>
      <c r="AP129" s="196">
        <v>0</v>
      </c>
      <c r="AQ129" s="196">
        <v>2</v>
      </c>
      <c r="AR129" s="205">
        <v>158</v>
      </c>
      <c r="AS129" s="205">
        <v>0</v>
      </c>
      <c r="AT129" s="5">
        <v>5711.16</v>
      </c>
      <c r="AU129" s="5">
        <v>1191.1410000000001</v>
      </c>
      <c r="AV129" s="176">
        <v>0</v>
      </c>
      <c r="AW129" s="177">
        <v>158</v>
      </c>
      <c r="AX129" s="207">
        <v>0</v>
      </c>
      <c r="AY129" s="200">
        <v>13</v>
      </c>
      <c r="AZ129" s="184">
        <v>19891</v>
      </c>
      <c r="BA129" s="200">
        <v>0.69230769230700007</v>
      </c>
      <c r="BB129" s="200">
        <v>10.333333333343667</v>
      </c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193" t="s">
        <v>295</v>
      </c>
      <c r="BI129" s="193" t="s">
        <v>129</v>
      </c>
      <c r="BJ129" s="182">
        <v>214</v>
      </c>
      <c r="BK129" s="182" t="s">
        <v>130</v>
      </c>
      <c r="BL129" s="181" t="s">
        <v>108</v>
      </c>
      <c r="BM129" s="187" t="s">
        <v>135</v>
      </c>
      <c r="BN129" s="54" t="s">
        <v>74</v>
      </c>
      <c r="BO129" s="208" t="s">
        <v>269</v>
      </c>
      <c r="BP129" s="182" t="s">
        <v>123</v>
      </c>
      <c r="BQ129" s="181" t="s">
        <v>124</v>
      </c>
    </row>
    <row r="130" spans="1:69" s="175" customFormat="1" ht="15.75">
      <c r="A130" s="179" t="s">
        <v>50</v>
      </c>
      <c r="B130" s="195" t="s">
        <v>8</v>
      </c>
      <c r="C130" s="180" t="s">
        <v>29</v>
      </c>
      <c r="D130" s="192" t="s">
        <v>50</v>
      </c>
      <c r="E130" s="194" t="s">
        <v>630</v>
      </c>
      <c r="F130" s="203">
        <v>56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6.9347497321428566</v>
      </c>
      <c r="R130" s="197"/>
      <c r="S130" s="197"/>
      <c r="T130" s="189">
        <v>8.5999999999999979</v>
      </c>
      <c r="U130" s="197"/>
      <c r="V130" s="197"/>
      <c r="W130" s="183">
        <v>6.8214640357142855</v>
      </c>
      <c r="X130" s="197"/>
      <c r="Y130" s="197"/>
      <c r="Z130" s="189">
        <v>8.3666666666666654</v>
      </c>
      <c r="AA130" s="197"/>
      <c r="AB130" s="197"/>
      <c r="AC130" s="197"/>
      <c r="AD130" s="197"/>
      <c r="AE130" s="197"/>
      <c r="AF130" s="199">
        <v>3.3724362293676458</v>
      </c>
      <c r="AG130" s="199">
        <v>392</v>
      </c>
      <c r="AH130" s="199">
        <v>0.55629244513457621</v>
      </c>
      <c r="AI130" s="199">
        <v>26</v>
      </c>
      <c r="AJ130" s="199">
        <v>2.3117647058823532</v>
      </c>
      <c r="AK130" s="199"/>
      <c r="AL130" s="199">
        <v>55</v>
      </c>
      <c r="AM130" s="199">
        <v>3.376389615876334</v>
      </c>
      <c r="AN130" s="199">
        <v>3.46900826446281</v>
      </c>
      <c r="AO130" s="190">
        <v>7</v>
      </c>
      <c r="AP130" s="196">
        <v>0</v>
      </c>
      <c r="AQ130" s="196">
        <v>0</v>
      </c>
      <c r="AR130" s="205">
        <v>105</v>
      </c>
      <c r="AS130" s="205">
        <v>0</v>
      </c>
      <c r="AT130" s="5">
        <v>4214.0910000000003</v>
      </c>
      <c r="AU130" s="5">
        <v>47.826000000000001</v>
      </c>
      <c r="AV130" s="176">
        <v>0</v>
      </c>
      <c r="AW130" s="177">
        <v>105</v>
      </c>
      <c r="AX130" s="207">
        <v>0</v>
      </c>
      <c r="AY130" s="200">
        <v>4.5</v>
      </c>
      <c r="AZ130" s="184">
        <v>14487</v>
      </c>
      <c r="BA130" s="200">
        <v>0.77777777777699997</v>
      </c>
      <c r="BB130" s="200">
        <v>16.000000000016001</v>
      </c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193" t="s">
        <v>487</v>
      </c>
      <c r="BI130" s="193" t="s">
        <v>120</v>
      </c>
      <c r="BJ130" s="182">
        <v>214</v>
      </c>
      <c r="BK130" s="182" t="s">
        <v>121</v>
      </c>
      <c r="BL130" s="181" t="s">
        <v>108</v>
      </c>
      <c r="BM130" s="187" t="s">
        <v>135</v>
      </c>
      <c r="BN130" s="54" t="s">
        <v>74</v>
      </c>
      <c r="BO130" s="208" t="s">
        <v>136</v>
      </c>
      <c r="BP130" s="182" t="s">
        <v>137</v>
      </c>
      <c r="BQ130" s="181" t="s">
        <v>138</v>
      </c>
    </row>
    <row r="131" spans="1:69" s="175" customFormat="1" ht="15.75">
      <c r="A131" s="179" t="s">
        <v>50</v>
      </c>
      <c r="B131" s="195" t="s">
        <v>8</v>
      </c>
      <c r="C131" s="180" t="s">
        <v>29</v>
      </c>
      <c r="D131" s="192" t="s">
        <v>50</v>
      </c>
      <c r="E131" s="194" t="s">
        <v>630</v>
      </c>
      <c r="F131" s="203">
        <v>57</v>
      </c>
      <c r="G131" s="196">
        <v>3</v>
      </c>
      <c r="H131" s="197"/>
      <c r="I131" s="197"/>
      <c r="J131" s="197"/>
      <c r="K131" s="197"/>
      <c r="L131" s="196">
        <v>0</v>
      </c>
      <c r="M131" s="198"/>
      <c r="N131" s="188">
        <v>1</v>
      </c>
      <c r="O131" s="197"/>
      <c r="P131" s="197"/>
      <c r="Q131" s="183">
        <v>7.0432035555555554</v>
      </c>
      <c r="R131" s="197"/>
      <c r="S131" s="197"/>
      <c r="T131" s="189">
        <v>12.649999999999999</v>
      </c>
      <c r="U131" s="197"/>
      <c r="V131" s="197"/>
      <c r="W131" s="183">
        <v>7.0603331851851854</v>
      </c>
      <c r="X131" s="197"/>
      <c r="Y131" s="197"/>
      <c r="Z131" s="189">
        <v>12.649999999999999</v>
      </c>
      <c r="AA131" s="197"/>
      <c r="AB131" s="197"/>
      <c r="AC131" s="197"/>
      <c r="AD131" s="197"/>
      <c r="AE131" s="197"/>
      <c r="AF131" s="199">
        <v>3.0852701498038604</v>
      </c>
      <c r="AG131" s="199">
        <v>378</v>
      </c>
      <c r="AH131" s="199">
        <v>0.61977752236397343</v>
      </c>
      <c r="AI131" s="199">
        <v>75</v>
      </c>
      <c r="AJ131" s="199">
        <v>2.0401639344262295</v>
      </c>
      <c r="AK131" s="199"/>
      <c r="AL131" s="199">
        <v>52</v>
      </c>
      <c r="AM131" s="199">
        <v>3.0803081274700426</v>
      </c>
      <c r="AN131" s="199">
        <v>3.1129032258064515</v>
      </c>
      <c r="AO131" s="190">
        <v>3</v>
      </c>
      <c r="AP131" s="196">
        <v>1</v>
      </c>
      <c r="AQ131" s="196">
        <v>0</v>
      </c>
      <c r="AR131" s="205">
        <v>104</v>
      </c>
      <c r="AS131" s="205">
        <v>0</v>
      </c>
      <c r="AT131" s="5">
        <v>4194.3969999999999</v>
      </c>
      <c r="AU131" s="5">
        <v>87.899000000000001</v>
      </c>
      <c r="AV131" s="176">
        <v>0</v>
      </c>
      <c r="AW131" s="177">
        <v>104</v>
      </c>
      <c r="AX131" s="207">
        <v>0</v>
      </c>
      <c r="AY131" s="200">
        <v>4.5</v>
      </c>
      <c r="AZ131" s="184">
        <v>14487</v>
      </c>
      <c r="BA131" s="200">
        <v>0.77777777777699997</v>
      </c>
      <c r="BB131" s="200">
        <v>16.28571428573057</v>
      </c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193" t="s">
        <v>487</v>
      </c>
      <c r="BI131" s="193" t="s">
        <v>125</v>
      </c>
      <c r="BJ131" s="182">
        <v>214</v>
      </c>
      <c r="BK131" s="182" t="s">
        <v>126</v>
      </c>
      <c r="BL131" s="181" t="s">
        <v>108</v>
      </c>
      <c r="BM131" s="187" t="s">
        <v>135</v>
      </c>
      <c r="BN131" s="54" t="s">
        <v>74</v>
      </c>
      <c r="BO131" s="208" t="s">
        <v>136</v>
      </c>
      <c r="BP131" s="182" t="s">
        <v>137</v>
      </c>
      <c r="BQ131" s="181" t="s">
        <v>138</v>
      </c>
    </row>
    <row r="132" spans="1:69" s="175" customFormat="1" ht="15.75">
      <c r="A132" s="179" t="s">
        <v>50</v>
      </c>
      <c r="B132" s="195" t="s">
        <v>8</v>
      </c>
      <c r="C132" s="180" t="s">
        <v>29</v>
      </c>
      <c r="D132" s="192" t="s">
        <v>50</v>
      </c>
      <c r="E132" s="194" t="s">
        <v>630</v>
      </c>
      <c r="F132" s="203">
        <v>56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6.787817963636364</v>
      </c>
      <c r="R132" s="197"/>
      <c r="S132" s="197"/>
      <c r="T132" s="189">
        <v>8.625</v>
      </c>
      <c r="U132" s="197"/>
      <c r="V132" s="197"/>
      <c r="W132" s="183">
        <v>6.8807816363636363</v>
      </c>
      <c r="X132" s="197"/>
      <c r="Y132" s="197"/>
      <c r="Z132" s="189">
        <v>8.125</v>
      </c>
      <c r="AA132" s="197"/>
      <c r="AB132" s="197"/>
      <c r="AC132" s="197"/>
      <c r="AD132" s="197"/>
      <c r="AE132" s="197"/>
      <c r="AF132" s="199">
        <v>3.3596415637994737</v>
      </c>
      <c r="AG132" s="199">
        <v>383</v>
      </c>
      <c r="AH132" s="199">
        <v>0.45484224474974166</v>
      </c>
      <c r="AI132" s="199">
        <v>15</v>
      </c>
      <c r="AJ132" s="199">
        <v>2.5319230769230767</v>
      </c>
      <c r="AK132" s="199"/>
      <c r="AL132" s="199">
        <v>54</v>
      </c>
      <c r="AM132" s="199">
        <v>3.3531534439041497</v>
      </c>
      <c r="AN132" s="199">
        <v>3.4039855072463769</v>
      </c>
      <c r="AO132" s="190">
        <v>1</v>
      </c>
      <c r="AP132" s="196">
        <v>0</v>
      </c>
      <c r="AQ132" s="196">
        <v>0</v>
      </c>
      <c r="AR132" s="205">
        <v>109</v>
      </c>
      <c r="AS132" s="205">
        <v>0</v>
      </c>
      <c r="AT132" s="5">
        <v>4151.8450000000003</v>
      </c>
      <c r="AU132" s="5">
        <v>21.635000000000002</v>
      </c>
      <c r="AV132" s="176">
        <v>0</v>
      </c>
      <c r="AW132" s="177">
        <v>109</v>
      </c>
      <c r="AX132" s="207">
        <v>0</v>
      </c>
      <c r="AY132" s="200">
        <v>4.5</v>
      </c>
      <c r="AZ132" s="184">
        <v>14487</v>
      </c>
      <c r="BA132" s="200">
        <v>0.77777777777699997</v>
      </c>
      <c r="BB132" s="200">
        <v>16.000000000016001</v>
      </c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193" t="s">
        <v>487</v>
      </c>
      <c r="BI132" s="193" t="s">
        <v>127</v>
      </c>
      <c r="BJ132" s="182">
        <v>214</v>
      </c>
      <c r="BK132" s="182" t="s">
        <v>128</v>
      </c>
      <c r="BL132" s="181" t="s">
        <v>108</v>
      </c>
      <c r="BM132" s="187" t="s">
        <v>135</v>
      </c>
      <c r="BN132" s="54" t="s">
        <v>74</v>
      </c>
      <c r="BO132" s="208" t="s">
        <v>136</v>
      </c>
      <c r="BP132" s="182" t="s">
        <v>137</v>
      </c>
      <c r="BQ132" s="181" t="s">
        <v>138</v>
      </c>
    </row>
    <row r="133" spans="1:69" s="175" customFormat="1" ht="15.75">
      <c r="A133" s="179" t="s">
        <v>50</v>
      </c>
      <c r="B133" s="195" t="s">
        <v>8</v>
      </c>
      <c r="C133" s="180" t="s">
        <v>29</v>
      </c>
      <c r="D133" s="192" t="s">
        <v>50</v>
      </c>
      <c r="E133" s="194" t="s">
        <v>630</v>
      </c>
      <c r="F133" s="203">
        <v>54</v>
      </c>
      <c r="G133" s="196">
        <v>2</v>
      </c>
      <c r="H133" s="197"/>
      <c r="I133" s="197"/>
      <c r="J133" s="197"/>
      <c r="K133" s="197"/>
      <c r="L133" s="196">
        <v>0</v>
      </c>
      <c r="M133" s="198"/>
      <c r="N133" s="188">
        <v>0</v>
      </c>
      <c r="O133" s="197"/>
      <c r="P133" s="197"/>
      <c r="Q133" s="183">
        <v>6.7780574615384612</v>
      </c>
      <c r="R133" s="197"/>
      <c r="S133" s="197"/>
      <c r="T133" s="189">
        <v>8.2333333333333325</v>
      </c>
      <c r="U133" s="197"/>
      <c r="V133" s="197"/>
      <c r="W133" s="183">
        <v>6.8540383461538461</v>
      </c>
      <c r="X133" s="197"/>
      <c r="Y133" s="197"/>
      <c r="Z133" s="189">
        <v>8.3000000000000007</v>
      </c>
      <c r="AA133" s="197"/>
      <c r="AB133" s="197"/>
      <c r="AC133" s="197"/>
      <c r="AD133" s="197"/>
      <c r="AE133" s="197"/>
      <c r="AF133" s="199">
        <v>2.7252285658745534</v>
      </c>
      <c r="AG133" s="199">
        <v>360</v>
      </c>
      <c r="AH133" s="199">
        <v>0.47961985553001452</v>
      </c>
      <c r="AI133" s="199">
        <v>103</v>
      </c>
      <c r="AJ133" s="199">
        <v>1.7241379310344827</v>
      </c>
      <c r="AK133" s="199"/>
      <c r="AL133" s="199"/>
      <c r="AM133" s="199"/>
      <c r="AN133" s="199"/>
      <c r="AO133" s="190">
        <v>29</v>
      </c>
      <c r="AP133" s="196">
        <v>0</v>
      </c>
      <c r="AQ133" s="196">
        <v>5</v>
      </c>
      <c r="AR133" s="205">
        <v>70</v>
      </c>
      <c r="AS133" s="205">
        <v>0</v>
      </c>
      <c r="AT133" s="5">
        <v>3737.9769999999999</v>
      </c>
      <c r="AU133" s="5">
        <v>218.245</v>
      </c>
      <c r="AV133" s="176">
        <v>0</v>
      </c>
      <c r="AW133" s="177">
        <v>70</v>
      </c>
      <c r="AX133" s="207">
        <v>0</v>
      </c>
      <c r="AY133" s="200">
        <v>4.5</v>
      </c>
      <c r="AZ133" s="184">
        <v>14487</v>
      </c>
      <c r="BA133" s="200">
        <v>0.77777777777699997</v>
      </c>
      <c r="BB133" s="200">
        <v>15.428571428586858</v>
      </c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193" t="s">
        <v>487</v>
      </c>
      <c r="BI133" s="193" t="s">
        <v>129</v>
      </c>
      <c r="BJ133" s="182">
        <v>214</v>
      </c>
      <c r="BK133" s="182" t="s">
        <v>130</v>
      </c>
      <c r="BL133" s="181" t="s">
        <v>108</v>
      </c>
      <c r="BM133" s="187" t="s">
        <v>135</v>
      </c>
      <c r="BN133" s="54" t="s">
        <v>74</v>
      </c>
      <c r="BO133" s="208" t="s">
        <v>136</v>
      </c>
      <c r="BP133" s="182" t="s">
        <v>137</v>
      </c>
      <c r="BQ133" s="181" t="s">
        <v>138</v>
      </c>
    </row>
    <row r="134" spans="1:69" s="175" customFormat="1" ht="15.75">
      <c r="A134" s="179" t="s">
        <v>50</v>
      </c>
      <c r="B134" s="195" t="s">
        <v>8</v>
      </c>
      <c r="C134" s="180" t="s">
        <v>29</v>
      </c>
      <c r="D134" s="192" t="s">
        <v>50</v>
      </c>
      <c r="E134" s="194" t="s">
        <v>631</v>
      </c>
      <c r="F134" s="203">
        <v>124</v>
      </c>
      <c r="G134" s="196">
        <v>1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6.1647152195121953</v>
      </c>
      <c r="R134" s="197"/>
      <c r="S134" s="197"/>
      <c r="T134" s="189">
        <v>7.4477272727272723</v>
      </c>
      <c r="U134" s="197"/>
      <c r="V134" s="197"/>
      <c r="W134" s="183">
        <v>6.1870159512195118</v>
      </c>
      <c r="X134" s="197"/>
      <c r="Y134" s="197"/>
      <c r="Z134" s="189">
        <v>7.8208333333333329</v>
      </c>
      <c r="AA134" s="197"/>
      <c r="AB134" s="197"/>
      <c r="AC134" s="197"/>
      <c r="AD134" s="197"/>
      <c r="AE134" s="197"/>
      <c r="AF134" s="199">
        <v>3.5627468195111072</v>
      </c>
      <c r="AG134" s="199">
        <v>858</v>
      </c>
      <c r="AH134" s="199">
        <v>0.44704296266225563</v>
      </c>
      <c r="AI134" s="199">
        <v>12</v>
      </c>
      <c r="AJ134" s="199">
        <v>2.6643617021276595</v>
      </c>
      <c r="AK134" s="199"/>
      <c r="AL134" s="199">
        <v>123</v>
      </c>
      <c r="AM134" s="199">
        <v>3.5627468195111072</v>
      </c>
      <c r="AN134" s="199">
        <v>3.6276102088167055</v>
      </c>
      <c r="AO134" s="190">
        <v>9</v>
      </c>
      <c r="AP134" s="196">
        <v>0</v>
      </c>
      <c r="AQ134" s="196">
        <v>0</v>
      </c>
      <c r="AR134" s="205">
        <v>237</v>
      </c>
      <c r="AS134" s="205">
        <v>0</v>
      </c>
      <c r="AT134" s="5">
        <v>9319.3000000000011</v>
      </c>
      <c r="AU134" s="5">
        <v>0</v>
      </c>
      <c r="AV134" s="176">
        <v>0</v>
      </c>
      <c r="AW134" s="177">
        <v>237</v>
      </c>
      <c r="AX134" s="207">
        <v>0</v>
      </c>
      <c r="AY134" s="200">
        <v>8</v>
      </c>
      <c r="AZ134" s="184">
        <v>26752</v>
      </c>
      <c r="BA134" s="200">
        <v>0.75</v>
      </c>
      <c r="BB134" s="200">
        <v>20.666666666666668</v>
      </c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193" t="s">
        <v>223</v>
      </c>
      <c r="BI134" s="193" t="s">
        <v>120</v>
      </c>
      <c r="BJ134" s="182">
        <v>214</v>
      </c>
      <c r="BK134" s="182" t="s">
        <v>121</v>
      </c>
      <c r="BL134" s="181" t="s">
        <v>108</v>
      </c>
      <c r="BM134" s="187" t="s">
        <v>135</v>
      </c>
      <c r="BN134" s="54" t="s">
        <v>74</v>
      </c>
      <c r="BO134" s="208" t="s">
        <v>234</v>
      </c>
      <c r="BP134" s="182" t="s">
        <v>123</v>
      </c>
      <c r="BQ134" s="181" t="s">
        <v>124</v>
      </c>
    </row>
    <row r="135" spans="1:69" s="175" customFormat="1" ht="15.75">
      <c r="A135" s="179" t="s">
        <v>50</v>
      </c>
      <c r="B135" s="195" t="s">
        <v>8</v>
      </c>
      <c r="C135" s="180" t="s">
        <v>29</v>
      </c>
      <c r="D135" s="192" t="s">
        <v>50</v>
      </c>
      <c r="E135" s="194" t="s">
        <v>631</v>
      </c>
      <c r="F135" s="203">
        <v>123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6.8314387154471552</v>
      </c>
      <c r="R135" s="197"/>
      <c r="S135" s="197"/>
      <c r="T135" s="189">
        <v>8.7124999999999986</v>
      </c>
      <c r="U135" s="197"/>
      <c r="V135" s="197"/>
      <c r="W135" s="183">
        <v>6.7571949674796743</v>
      </c>
      <c r="X135" s="197"/>
      <c r="Y135" s="197"/>
      <c r="Z135" s="189">
        <v>8.6416666666666657</v>
      </c>
      <c r="AA135" s="197"/>
      <c r="AB135" s="197"/>
      <c r="AC135" s="197"/>
      <c r="AD135" s="197"/>
      <c r="AE135" s="197"/>
      <c r="AF135" s="199">
        <v>3.4351451881532746</v>
      </c>
      <c r="AG135" s="199">
        <v>861</v>
      </c>
      <c r="AH135" s="199">
        <v>0.51258241165318097</v>
      </c>
      <c r="AI135" s="199">
        <v>41</v>
      </c>
      <c r="AJ135" s="199">
        <v>2.5076492537313433</v>
      </c>
      <c r="AK135" s="199"/>
      <c r="AL135" s="199">
        <v>123</v>
      </c>
      <c r="AM135" s="199">
        <v>3.4351451881532746</v>
      </c>
      <c r="AN135" s="199">
        <v>3.5356182795698925</v>
      </c>
      <c r="AO135" s="190">
        <v>23</v>
      </c>
      <c r="AP135" s="196">
        <v>0</v>
      </c>
      <c r="AQ135" s="196">
        <v>0</v>
      </c>
      <c r="AR135" s="205">
        <v>223</v>
      </c>
      <c r="AS135" s="205">
        <v>0</v>
      </c>
      <c r="AT135" s="5">
        <v>9387.9470000000001</v>
      </c>
      <c r="AU135" s="5">
        <v>0</v>
      </c>
      <c r="AV135" s="176">
        <v>0</v>
      </c>
      <c r="AW135" s="177">
        <v>223</v>
      </c>
      <c r="AX135" s="207">
        <v>0</v>
      </c>
      <c r="AY135" s="200">
        <v>8</v>
      </c>
      <c r="AZ135" s="184">
        <v>26752</v>
      </c>
      <c r="BA135" s="200">
        <v>0.75</v>
      </c>
      <c r="BB135" s="200">
        <v>20.5</v>
      </c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193" t="s">
        <v>223</v>
      </c>
      <c r="BI135" s="193" t="s">
        <v>125</v>
      </c>
      <c r="BJ135" s="182">
        <v>214</v>
      </c>
      <c r="BK135" s="182" t="s">
        <v>126</v>
      </c>
      <c r="BL135" s="181" t="s">
        <v>108</v>
      </c>
      <c r="BM135" s="187" t="s">
        <v>135</v>
      </c>
      <c r="BN135" s="54" t="s">
        <v>74</v>
      </c>
      <c r="BO135" s="208" t="s">
        <v>234</v>
      </c>
      <c r="BP135" s="182" t="s">
        <v>123</v>
      </c>
      <c r="BQ135" s="181" t="s">
        <v>124</v>
      </c>
    </row>
    <row r="136" spans="1:69" s="175" customFormat="1" ht="15.75">
      <c r="A136" s="179" t="s">
        <v>50</v>
      </c>
      <c r="B136" s="195" t="s">
        <v>8</v>
      </c>
      <c r="C136" s="180" t="s">
        <v>29</v>
      </c>
      <c r="D136" s="192" t="s">
        <v>50</v>
      </c>
      <c r="E136" s="194" t="s">
        <v>631</v>
      </c>
      <c r="F136" s="203">
        <v>122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7.185499713114754</v>
      </c>
      <c r="R136" s="197"/>
      <c r="S136" s="197"/>
      <c r="T136" s="189">
        <v>9.2374999999999989</v>
      </c>
      <c r="U136" s="197"/>
      <c r="V136" s="197"/>
      <c r="W136" s="183">
        <v>7.3145406967213118</v>
      </c>
      <c r="X136" s="197"/>
      <c r="Y136" s="197"/>
      <c r="Z136" s="189">
        <v>9.3624999999999989</v>
      </c>
      <c r="AA136" s="197"/>
      <c r="AB136" s="197"/>
      <c r="AC136" s="197"/>
      <c r="AD136" s="197"/>
      <c r="AE136" s="197"/>
      <c r="AF136" s="199">
        <v>3.4147384857917369</v>
      </c>
      <c r="AG136" s="199">
        <v>854</v>
      </c>
      <c r="AH136" s="199">
        <v>0.50412390943794905</v>
      </c>
      <c r="AI136" s="199">
        <v>49</v>
      </c>
      <c r="AJ136" s="199">
        <v>2.41</v>
      </c>
      <c r="AK136" s="199"/>
      <c r="AL136" s="199">
        <v>116</v>
      </c>
      <c r="AM136" s="199">
        <v>3.4231650250885872</v>
      </c>
      <c r="AN136" s="199">
        <v>3.5363095238095239</v>
      </c>
      <c r="AO136" s="190">
        <v>0</v>
      </c>
      <c r="AP136" s="196">
        <v>1</v>
      </c>
      <c r="AQ136" s="196">
        <v>0</v>
      </c>
      <c r="AR136" s="205">
        <v>243</v>
      </c>
      <c r="AS136" s="205">
        <v>0</v>
      </c>
      <c r="AT136" s="5">
        <v>9223.5130000000008</v>
      </c>
      <c r="AU136" s="5">
        <v>131.66200000000001</v>
      </c>
      <c r="AV136" s="176">
        <v>0</v>
      </c>
      <c r="AW136" s="177">
        <v>243</v>
      </c>
      <c r="AX136" s="207">
        <v>0</v>
      </c>
      <c r="AY136" s="200">
        <v>8</v>
      </c>
      <c r="AZ136" s="184">
        <v>26752</v>
      </c>
      <c r="BA136" s="200">
        <v>0.75</v>
      </c>
      <c r="BB136" s="200">
        <v>20.333333333333332</v>
      </c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193" t="s">
        <v>223</v>
      </c>
      <c r="BI136" s="193" t="s">
        <v>127</v>
      </c>
      <c r="BJ136" s="182">
        <v>214</v>
      </c>
      <c r="BK136" s="182" t="s">
        <v>128</v>
      </c>
      <c r="BL136" s="181" t="s">
        <v>108</v>
      </c>
      <c r="BM136" s="187" t="s">
        <v>135</v>
      </c>
      <c r="BN136" s="54" t="s">
        <v>74</v>
      </c>
      <c r="BO136" s="208" t="s">
        <v>234</v>
      </c>
      <c r="BP136" s="182" t="s">
        <v>123</v>
      </c>
      <c r="BQ136" s="181" t="s">
        <v>124</v>
      </c>
    </row>
    <row r="137" spans="1:69" s="175" customFormat="1" ht="15.75">
      <c r="A137" s="179" t="s">
        <v>50</v>
      </c>
      <c r="B137" s="195" t="s">
        <v>8</v>
      </c>
      <c r="C137" s="180" t="s">
        <v>29</v>
      </c>
      <c r="D137" s="192" t="s">
        <v>50</v>
      </c>
      <c r="E137" s="194" t="s">
        <v>631</v>
      </c>
      <c r="F137" s="203">
        <v>123</v>
      </c>
      <c r="G137" s="196">
        <v>1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7.0373768688524594</v>
      </c>
      <c r="R137" s="197"/>
      <c r="S137" s="197"/>
      <c r="T137" s="189">
        <v>10.949999999999996</v>
      </c>
      <c r="U137" s="197"/>
      <c r="V137" s="197"/>
      <c r="W137" s="183">
        <v>7.1183029672131148</v>
      </c>
      <c r="X137" s="197"/>
      <c r="Y137" s="197"/>
      <c r="Z137" s="189">
        <v>10.949999999999996</v>
      </c>
      <c r="AA137" s="197"/>
      <c r="AB137" s="197"/>
      <c r="AC137" s="197"/>
      <c r="AD137" s="197"/>
      <c r="AE137" s="197"/>
      <c r="AF137" s="199">
        <v>2.9376634406504656</v>
      </c>
      <c r="AG137" s="199">
        <v>850</v>
      </c>
      <c r="AH137" s="199">
        <v>0.43836846278729202</v>
      </c>
      <c r="AI137" s="199">
        <v>137</v>
      </c>
      <c r="AJ137" s="199">
        <v>2.04126213592233</v>
      </c>
      <c r="AK137" s="199"/>
      <c r="AL137" s="199"/>
      <c r="AM137" s="199"/>
      <c r="AN137" s="199"/>
      <c r="AO137" s="190">
        <v>28</v>
      </c>
      <c r="AP137" s="196">
        <v>2</v>
      </c>
      <c r="AQ137" s="196">
        <v>2</v>
      </c>
      <c r="AR137" s="205">
        <v>212</v>
      </c>
      <c r="AS137" s="205">
        <v>0</v>
      </c>
      <c r="AT137" s="5">
        <v>7838.9229999999998</v>
      </c>
      <c r="AU137" s="5">
        <v>1448.751</v>
      </c>
      <c r="AV137" s="176">
        <v>0</v>
      </c>
      <c r="AW137" s="177">
        <v>212</v>
      </c>
      <c r="AX137" s="207">
        <v>0</v>
      </c>
      <c r="AY137" s="200">
        <v>8</v>
      </c>
      <c r="AZ137" s="184">
        <v>26752</v>
      </c>
      <c r="BA137" s="200">
        <v>0.75</v>
      </c>
      <c r="BB137" s="200">
        <v>20.5</v>
      </c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193" t="s">
        <v>223</v>
      </c>
      <c r="BI137" s="193" t="s">
        <v>129</v>
      </c>
      <c r="BJ137" s="182">
        <v>214</v>
      </c>
      <c r="BK137" s="182" t="s">
        <v>130</v>
      </c>
      <c r="BL137" s="181" t="s">
        <v>108</v>
      </c>
      <c r="BM137" s="187" t="s">
        <v>135</v>
      </c>
      <c r="BN137" s="54" t="s">
        <v>74</v>
      </c>
      <c r="BO137" s="208" t="s">
        <v>234</v>
      </c>
      <c r="BP137" s="182" t="s">
        <v>123</v>
      </c>
      <c r="BQ137" s="181" t="s">
        <v>124</v>
      </c>
    </row>
    <row r="138" spans="1:69" s="175" customFormat="1" ht="15.75">
      <c r="A138" s="179" t="s">
        <v>50</v>
      </c>
      <c r="B138" s="195" t="s">
        <v>8</v>
      </c>
      <c r="C138" s="180" t="s">
        <v>29</v>
      </c>
      <c r="D138" s="192" t="s">
        <v>50</v>
      </c>
      <c r="E138" s="194" t="s">
        <v>632</v>
      </c>
      <c r="F138" s="203">
        <v>178</v>
      </c>
      <c r="G138" s="196">
        <v>4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7.6964539367816096</v>
      </c>
      <c r="R138" s="197"/>
      <c r="S138" s="197"/>
      <c r="T138" s="189">
        <v>9.8249999999999957</v>
      </c>
      <c r="U138" s="197"/>
      <c r="V138" s="197"/>
      <c r="W138" s="183">
        <v>7.7278160114942525</v>
      </c>
      <c r="X138" s="197"/>
      <c r="Y138" s="197"/>
      <c r="Z138" s="189">
        <v>9.7166666666666632</v>
      </c>
      <c r="AA138" s="197"/>
      <c r="AB138" s="197"/>
      <c r="AC138" s="197"/>
      <c r="AD138" s="197"/>
      <c r="AE138" s="197"/>
      <c r="AF138" s="199">
        <v>3.4509482841039527</v>
      </c>
      <c r="AG138" s="199">
        <v>696</v>
      </c>
      <c r="AH138" s="199">
        <v>0.47308917035017972</v>
      </c>
      <c r="AI138" s="199">
        <v>27</v>
      </c>
      <c r="AJ138" s="199">
        <v>2.5464285714285713</v>
      </c>
      <c r="AK138" s="199"/>
      <c r="AL138" s="199">
        <v>174</v>
      </c>
      <c r="AM138" s="199">
        <v>3.4579215200487958</v>
      </c>
      <c r="AN138" s="199">
        <v>3.5431034482758621</v>
      </c>
      <c r="AO138" s="190">
        <v>31</v>
      </c>
      <c r="AP138" s="196">
        <v>1</v>
      </c>
      <c r="AQ138" s="196">
        <v>0</v>
      </c>
      <c r="AR138" s="205">
        <v>316</v>
      </c>
      <c r="AS138" s="205">
        <v>0</v>
      </c>
      <c r="AT138" s="5">
        <v>13410.968999999999</v>
      </c>
      <c r="AU138" s="5">
        <v>78.962000000000003</v>
      </c>
      <c r="AV138" s="176">
        <v>0</v>
      </c>
      <c r="AW138" s="177">
        <v>316</v>
      </c>
      <c r="AX138" s="207">
        <v>0</v>
      </c>
      <c r="AY138" s="200">
        <v>37</v>
      </c>
      <c r="AZ138" s="184">
        <v>56698</v>
      </c>
      <c r="BA138" s="200">
        <v>0.73648648648600001</v>
      </c>
      <c r="BB138" s="200">
        <v>6.532110091747434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193" t="s">
        <v>487</v>
      </c>
      <c r="BI138" s="193" t="s">
        <v>120</v>
      </c>
      <c r="BJ138" s="182">
        <v>214</v>
      </c>
      <c r="BK138" s="182" t="s">
        <v>121</v>
      </c>
      <c r="BL138" s="181" t="s">
        <v>108</v>
      </c>
      <c r="BM138" s="187" t="s">
        <v>135</v>
      </c>
      <c r="BN138" s="54" t="s">
        <v>74</v>
      </c>
      <c r="BO138" s="208" t="s">
        <v>174</v>
      </c>
      <c r="BP138" s="182" t="s">
        <v>175</v>
      </c>
      <c r="BQ138" s="181" t="s">
        <v>145</v>
      </c>
    </row>
    <row r="139" spans="1:69" s="175" customFormat="1" ht="15.75">
      <c r="A139" s="179" t="s">
        <v>50</v>
      </c>
      <c r="B139" s="195" t="s">
        <v>8</v>
      </c>
      <c r="C139" s="180" t="s">
        <v>29</v>
      </c>
      <c r="D139" s="192" t="s">
        <v>50</v>
      </c>
      <c r="E139" s="194" t="s">
        <v>632</v>
      </c>
      <c r="F139" s="203">
        <v>179</v>
      </c>
      <c r="G139" s="196">
        <v>4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7.4029713257142848</v>
      </c>
      <c r="R139" s="197"/>
      <c r="S139" s="197"/>
      <c r="T139" s="189">
        <v>9.65625</v>
      </c>
      <c r="U139" s="197"/>
      <c r="V139" s="197"/>
      <c r="W139" s="183">
        <v>7.3349999085714286</v>
      </c>
      <c r="X139" s="197"/>
      <c r="Y139" s="197"/>
      <c r="Z139" s="189">
        <v>9.5416666666666661</v>
      </c>
      <c r="AA139" s="197"/>
      <c r="AB139" s="197"/>
      <c r="AC139" s="197"/>
      <c r="AD139" s="197"/>
      <c r="AE139" s="197"/>
      <c r="AF139" s="199">
        <v>3.376180954660688</v>
      </c>
      <c r="AG139" s="199">
        <v>700</v>
      </c>
      <c r="AH139" s="199">
        <v>0.59903355641962008</v>
      </c>
      <c r="AI139" s="199">
        <v>72</v>
      </c>
      <c r="AJ139" s="199">
        <v>2.0697674418604652</v>
      </c>
      <c r="AK139" s="199"/>
      <c r="AL139" s="199">
        <v>175</v>
      </c>
      <c r="AM139" s="199">
        <v>3.3981237840234186</v>
      </c>
      <c r="AN139" s="199">
        <v>3.5605187319884726</v>
      </c>
      <c r="AO139" s="190">
        <v>37</v>
      </c>
      <c r="AP139" s="196">
        <v>0</v>
      </c>
      <c r="AQ139" s="196">
        <v>2</v>
      </c>
      <c r="AR139" s="205">
        <v>311</v>
      </c>
      <c r="AS139" s="205">
        <v>0</v>
      </c>
      <c r="AT139" s="5">
        <v>13067.492</v>
      </c>
      <c r="AU139" s="5">
        <v>464.95499999999993</v>
      </c>
      <c r="AV139" s="176">
        <v>0</v>
      </c>
      <c r="AW139" s="177">
        <v>309</v>
      </c>
      <c r="AX139" s="207">
        <v>0</v>
      </c>
      <c r="AY139" s="200">
        <v>37</v>
      </c>
      <c r="AZ139" s="184">
        <v>56698</v>
      </c>
      <c r="BA139" s="200">
        <v>0.73648648648600001</v>
      </c>
      <c r="BB139" s="200">
        <v>6.5688073394538797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193" t="s">
        <v>487</v>
      </c>
      <c r="BI139" s="193" t="s">
        <v>125</v>
      </c>
      <c r="BJ139" s="182">
        <v>214</v>
      </c>
      <c r="BK139" s="182" t="s">
        <v>126</v>
      </c>
      <c r="BL139" s="181" t="s">
        <v>108</v>
      </c>
      <c r="BM139" s="187" t="s">
        <v>135</v>
      </c>
      <c r="BN139" s="54" t="s">
        <v>74</v>
      </c>
      <c r="BO139" s="208" t="s">
        <v>174</v>
      </c>
      <c r="BP139" s="182" t="s">
        <v>175</v>
      </c>
      <c r="BQ139" s="181" t="s">
        <v>145</v>
      </c>
    </row>
    <row r="140" spans="1:69" s="175" customFormat="1" ht="15.75">
      <c r="A140" s="179" t="s">
        <v>50</v>
      </c>
      <c r="B140" s="195" t="s">
        <v>8</v>
      </c>
      <c r="C140" s="180" t="s">
        <v>29</v>
      </c>
      <c r="D140" s="192" t="s">
        <v>50</v>
      </c>
      <c r="E140" s="194" t="s">
        <v>632</v>
      </c>
      <c r="F140" s="203">
        <v>179</v>
      </c>
      <c r="G140" s="196">
        <v>6</v>
      </c>
      <c r="H140" s="197"/>
      <c r="I140" s="197"/>
      <c r="J140" s="197"/>
      <c r="K140" s="197"/>
      <c r="L140" s="196">
        <v>1</v>
      </c>
      <c r="M140" s="198"/>
      <c r="N140" s="188">
        <v>2</v>
      </c>
      <c r="O140" s="197"/>
      <c r="P140" s="197"/>
      <c r="Q140" s="183">
        <v>7.2706161744186053</v>
      </c>
      <c r="R140" s="197"/>
      <c r="S140" s="197"/>
      <c r="T140" s="189">
        <v>9.1750000000000007</v>
      </c>
      <c r="U140" s="197"/>
      <c r="V140" s="197"/>
      <c r="W140" s="183">
        <v>7.5119243372093019</v>
      </c>
      <c r="X140" s="197"/>
      <c r="Y140" s="197"/>
      <c r="Z140" s="189">
        <v>9.5666666666666682</v>
      </c>
      <c r="AA140" s="197"/>
      <c r="AB140" s="197"/>
      <c r="AC140" s="197"/>
      <c r="AD140" s="197"/>
      <c r="AE140" s="197"/>
      <c r="AF140" s="199">
        <v>3.3760735331797136</v>
      </c>
      <c r="AG140" s="199">
        <v>688</v>
      </c>
      <c r="AH140" s="199">
        <v>0.5391054977421591</v>
      </c>
      <c r="AI140" s="199">
        <v>51</v>
      </c>
      <c r="AJ140" s="199">
        <v>2.2906249999999999</v>
      </c>
      <c r="AK140" s="199"/>
      <c r="AL140" s="199">
        <v>172</v>
      </c>
      <c r="AM140" s="199">
        <v>3.3760735331797136</v>
      </c>
      <c r="AN140" s="199">
        <v>3.4932432432432434</v>
      </c>
      <c r="AO140" s="190">
        <v>38</v>
      </c>
      <c r="AP140" s="196">
        <v>0</v>
      </c>
      <c r="AQ140" s="196">
        <v>11</v>
      </c>
      <c r="AR140" s="205">
        <v>297</v>
      </c>
      <c r="AS140" s="205">
        <v>0</v>
      </c>
      <c r="AT140" s="5">
        <v>13411.943000000001</v>
      </c>
      <c r="AU140" s="5">
        <v>193.154</v>
      </c>
      <c r="AV140" s="176">
        <v>0</v>
      </c>
      <c r="AW140" s="177">
        <v>297</v>
      </c>
      <c r="AX140" s="207">
        <v>0</v>
      </c>
      <c r="AY140" s="200">
        <v>37</v>
      </c>
      <c r="AZ140" s="184">
        <v>56698</v>
      </c>
      <c r="BA140" s="200">
        <v>0.73648648648600001</v>
      </c>
      <c r="BB140" s="200">
        <v>6.5688073394538797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193" t="s">
        <v>487</v>
      </c>
      <c r="BI140" s="193" t="s">
        <v>127</v>
      </c>
      <c r="BJ140" s="182">
        <v>214</v>
      </c>
      <c r="BK140" s="182" t="s">
        <v>128</v>
      </c>
      <c r="BL140" s="181" t="s">
        <v>108</v>
      </c>
      <c r="BM140" s="187" t="s">
        <v>135</v>
      </c>
      <c r="BN140" s="54" t="s">
        <v>74</v>
      </c>
      <c r="BO140" s="208" t="s">
        <v>174</v>
      </c>
      <c r="BP140" s="182" t="s">
        <v>175</v>
      </c>
      <c r="BQ140" s="181" t="s">
        <v>145</v>
      </c>
    </row>
    <row r="141" spans="1:69" s="175" customFormat="1" ht="15.75">
      <c r="A141" s="179" t="s">
        <v>50</v>
      </c>
      <c r="B141" s="195" t="s">
        <v>8</v>
      </c>
      <c r="C141" s="180" t="s">
        <v>29</v>
      </c>
      <c r="D141" s="192" t="s">
        <v>50</v>
      </c>
      <c r="E141" s="194" t="s">
        <v>632</v>
      </c>
      <c r="F141" s="203">
        <v>177</v>
      </c>
      <c r="G141" s="196">
        <v>9</v>
      </c>
      <c r="H141" s="197"/>
      <c r="I141" s="197"/>
      <c r="J141" s="197"/>
      <c r="K141" s="197"/>
      <c r="L141" s="196">
        <v>1</v>
      </c>
      <c r="M141" s="198"/>
      <c r="N141" s="188">
        <v>1</v>
      </c>
      <c r="O141" s="197"/>
      <c r="P141" s="197"/>
      <c r="Q141" s="183">
        <v>9.2447663652694612</v>
      </c>
      <c r="R141" s="197"/>
      <c r="S141" s="197"/>
      <c r="T141" s="189">
        <v>12.662500000000001</v>
      </c>
      <c r="U141" s="197"/>
      <c r="V141" s="197"/>
      <c r="W141" s="183">
        <v>9.313616670658682</v>
      </c>
      <c r="X141" s="197"/>
      <c r="Y141" s="197"/>
      <c r="Z141" s="189">
        <v>12.662500000000001</v>
      </c>
      <c r="AA141" s="197"/>
      <c r="AB141" s="197"/>
      <c r="AC141" s="197"/>
      <c r="AD141" s="197"/>
      <c r="AE141" s="197"/>
      <c r="AF141" s="199">
        <v>2.8715718550953322</v>
      </c>
      <c r="AG141" s="199">
        <v>668</v>
      </c>
      <c r="AH141" s="199">
        <v>0.43796093859029145</v>
      </c>
      <c r="AI141" s="199">
        <v>106</v>
      </c>
      <c r="AJ141" s="199">
        <v>2.0027397260273974</v>
      </c>
      <c r="AK141" s="199"/>
      <c r="AL141" s="199"/>
      <c r="AM141" s="199"/>
      <c r="AN141" s="199"/>
      <c r="AO141" s="190">
        <v>65</v>
      </c>
      <c r="AP141" s="196">
        <v>6</v>
      </c>
      <c r="AQ141" s="196">
        <v>9</v>
      </c>
      <c r="AR141" s="205">
        <v>256</v>
      </c>
      <c r="AS141" s="205">
        <v>0</v>
      </c>
      <c r="AT141" s="5">
        <v>12192.865000000002</v>
      </c>
      <c r="AU141" s="5">
        <v>966.61400000000003</v>
      </c>
      <c r="AV141" s="176">
        <v>0</v>
      </c>
      <c r="AW141" s="177">
        <v>256</v>
      </c>
      <c r="AX141" s="207">
        <v>0</v>
      </c>
      <c r="AY141" s="200">
        <v>37</v>
      </c>
      <c r="AZ141" s="184">
        <v>56698</v>
      </c>
      <c r="BA141" s="200">
        <v>0.73648648648600001</v>
      </c>
      <c r="BB141" s="200">
        <v>6.4954128440409882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193" t="s">
        <v>487</v>
      </c>
      <c r="BI141" s="193" t="s">
        <v>129</v>
      </c>
      <c r="BJ141" s="182">
        <v>214</v>
      </c>
      <c r="BK141" s="182" t="s">
        <v>130</v>
      </c>
      <c r="BL141" s="181" t="s">
        <v>108</v>
      </c>
      <c r="BM141" s="187" t="s">
        <v>135</v>
      </c>
      <c r="BN141" s="54" t="s">
        <v>74</v>
      </c>
      <c r="BO141" s="208" t="s">
        <v>174</v>
      </c>
      <c r="BP141" s="182" t="s">
        <v>175</v>
      </c>
      <c r="BQ141" s="181" t="s">
        <v>145</v>
      </c>
    </row>
    <row r="142" spans="1:69" s="175" customFormat="1" ht="15.75">
      <c r="A142" s="179" t="s">
        <v>50</v>
      </c>
      <c r="B142" s="195" t="s">
        <v>8</v>
      </c>
      <c r="C142" s="180" t="s">
        <v>29</v>
      </c>
      <c r="D142" s="192" t="s">
        <v>50</v>
      </c>
      <c r="E142" s="194" t="s">
        <v>633</v>
      </c>
      <c r="F142" s="203">
        <v>78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6.6098331282051292</v>
      </c>
      <c r="R142" s="197"/>
      <c r="S142" s="197"/>
      <c r="T142" s="189">
        <v>10.274999999999999</v>
      </c>
      <c r="U142" s="197"/>
      <c r="V142" s="197"/>
      <c r="W142" s="183">
        <v>6.6197433846153837</v>
      </c>
      <c r="X142" s="197"/>
      <c r="Y142" s="197"/>
      <c r="Z142" s="189">
        <v>10.274999999999999</v>
      </c>
      <c r="AA142" s="197"/>
      <c r="AB142" s="197"/>
      <c r="AC142" s="197"/>
      <c r="AD142" s="197"/>
      <c r="AE142" s="197"/>
      <c r="AF142" s="199">
        <v>3.4517399354295413</v>
      </c>
      <c r="AG142" s="199">
        <v>546</v>
      </c>
      <c r="AH142" s="199">
        <v>0.46416788607248644</v>
      </c>
      <c r="AI142" s="199">
        <v>17</v>
      </c>
      <c r="AJ142" s="199">
        <v>2.575735294117647</v>
      </c>
      <c r="AK142" s="199"/>
      <c r="AL142" s="199">
        <v>78</v>
      </c>
      <c r="AM142" s="199">
        <v>3.4517399354295413</v>
      </c>
      <c r="AN142" s="199">
        <v>3.5042918454935621</v>
      </c>
      <c r="AO142" s="190">
        <v>3</v>
      </c>
      <c r="AP142" s="196">
        <v>0</v>
      </c>
      <c r="AQ142" s="196">
        <v>0</v>
      </c>
      <c r="AR142" s="205">
        <v>153</v>
      </c>
      <c r="AS142" s="205">
        <v>0</v>
      </c>
      <c r="AT142" s="5">
        <v>5929.759</v>
      </c>
      <c r="AU142" s="5">
        <v>0</v>
      </c>
      <c r="AV142" s="176">
        <v>0</v>
      </c>
      <c r="AW142" s="177">
        <v>153</v>
      </c>
      <c r="AX142" s="207">
        <v>0</v>
      </c>
      <c r="AY142" s="200">
        <v>4.75</v>
      </c>
      <c r="AZ142" s="184">
        <v>15245</v>
      </c>
      <c r="BA142" s="200">
        <v>0.73684210526300009</v>
      </c>
      <c r="BB142" s="200">
        <v>22.28571428571906</v>
      </c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193" t="s">
        <v>223</v>
      </c>
      <c r="BI142" s="193" t="s">
        <v>120</v>
      </c>
      <c r="BJ142" s="182">
        <v>214</v>
      </c>
      <c r="BK142" s="182" t="s">
        <v>121</v>
      </c>
      <c r="BL142" s="181" t="s">
        <v>108</v>
      </c>
      <c r="BM142" s="187" t="s">
        <v>135</v>
      </c>
      <c r="BN142" s="54" t="s">
        <v>74</v>
      </c>
      <c r="BO142" s="208" t="s">
        <v>234</v>
      </c>
      <c r="BP142" s="182" t="s">
        <v>123</v>
      </c>
      <c r="BQ142" s="181" t="s">
        <v>124</v>
      </c>
    </row>
    <row r="143" spans="1:69" s="175" customFormat="1" ht="15.75">
      <c r="A143" s="179" t="s">
        <v>50</v>
      </c>
      <c r="B143" s="195" t="s">
        <v>8</v>
      </c>
      <c r="C143" s="180" t="s">
        <v>29</v>
      </c>
      <c r="D143" s="192" t="s">
        <v>50</v>
      </c>
      <c r="E143" s="194" t="s">
        <v>633</v>
      </c>
      <c r="F143" s="203">
        <v>79</v>
      </c>
      <c r="G143" s="196">
        <v>0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6.2978099113924051</v>
      </c>
      <c r="R143" s="197"/>
      <c r="S143" s="197"/>
      <c r="T143" s="189">
        <v>8.0249999999999986</v>
      </c>
      <c r="U143" s="197"/>
      <c r="V143" s="197"/>
      <c r="W143" s="183">
        <v>6.2042782025316452</v>
      </c>
      <c r="X143" s="197"/>
      <c r="Y143" s="197"/>
      <c r="Z143" s="189">
        <v>8.0249999999999986</v>
      </c>
      <c r="AA143" s="197"/>
      <c r="AB143" s="197"/>
      <c r="AC143" s="197"/>
      <c r="AD143" s="197"/>
      <c r="AE143" s="197"/>
      <c r="AF143" s="199">
        <v>3.4141410599996558</v>
      </c>
      <c r="AG143" s="199">
        <v>553</v>
      </c>
      <c r="AH143" s="199">
        <v>0.50022762593887582</v>
      </c>
      <c r="AI143" s="199">
        <v>28</v>
      </c>
      <c r="AJ143" s="199">
        <v>2.4929999999999999</v>
      </c>
      <c r="AK143" s="199"/>
      <c r="AL143" s="199">
        <v>79</v>
      </c>
      <c r="AM143" s="199">
        <v>3.4141410599996558</v>
      </c>
      <c r="AN143" s="199">
        <v>3.4954819277108435</v>
      </c>
      <c r="AO143" s="190">
        <v>8</v>
      </c>
      <c r="AP143" s="196">
        <v>0</v>
      </c>
      <c r="AQ143" s="196">
        <v>0</v>
      </c>
      <c r="AR143" s="205">
        <v>150</v>
      </c>
      <c r="AS143" s="205">
        <v>0</v>
      </c>
      <c r="AT143" s="5">
        <v>6003.384</v>
      </c>
      <c r="AU143" s="5">
        <v>0</v>
      </c>
      <c r="AV143" s="176">
        <v>0</v>
      </c>
      <c r="AW143" s="177">
        <v>150</v>
      </c>
      <c r="AX143" s="207">
        <v>0</v>
      </c>
      <c r="AY143" s="200">
        <v>4.75</v>
      </c>
      <c r="AZ143" s="184">
        <v>15245</v>
      </c>
      <c r="BA143" s="200">
        <v>0.73684210526300009</v>
      </c>
      <c r="BB143" s="200">
        <v>22.571428571433405</v>
      </c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193" t="s">
        <v>223</v>
      </c>
      <c r="BI143" s="193" t="s">
        <v>125</v>
      </c>
      <c r="BJ143" s="182">
        <v>214</v>
      </c>
      <c r="BK143" s="182" t="s">
        <v>126</v>
      </c>
      <c r="BL143" s="181" t="s">
        <v>108</v>
      </c>
      <c r="BM143" s="187" t="s">
        <v>135</v>
      </c>
      <c r="BN143" s="54" t="s">
        <v>74</v>
      </c>
      <c r="BO143" s="208" t="s">
        <v>234</v>
      </c>
      <c r="BP143" s="182" t="s">
        <v>123</v>
      </c>
      <c r="BQ143" s="181" t="s">
        <v>124</v>
      </c>
    </row>
    <row r="144" spans="1:69" s="175" customFormat="1" ht="15.75">
      <c r="A144" s="179" t="s">
        <v>50</v>
      </c>
      <c r="B144" s="195" t="s">
        <v>8</v>
      </c>
      <c r="C144" s="180" t="s">
        <v>29</v>
      </c>
      <c r="D144" s="192" t="s">
        <v>50</v>
      </c>
      <c r="E144" s="194" t="s">
        <v>633</v>
      </c>
      <c r="F144" s="203">
        <v>79</v>
      </c>
      <c r="G144" s="196">
        <v>0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6.8096198481012662</v>
      </c>
      <c r="R144" s="197"/>
      <c r="S144" s="197"/>
      <c r="T144" s="189">
        <v>8.1749999999999989</v>
      </c>
      <c r="U144" s="197"/>
      <c r="V144" s="197"/>
      <c r="W144" s="183">
        <v>6.9609873037974683</v>
      </c>
      <c r="X144" s="197"/>
      <c r="Y144" s="197"/>
      <c r="Z144" s="189">
        <v>8.2562499999999996</v>
      </c>
      <c r="AA144" s="197"/>
      <c r="AB144" s="197"/>
      <c r="AC144" s="197"/>
      <c r="AD144" s="197"/>
      <c r="AE144" s="197"/>
      <c r="AF144" s="199">
        <v>3.4999457552463196</v>
      </c>
      <c r="AG144" s="199">
        <v>553</v>
      </c>
      <c r="AH144" s="199">
        <v>0.43281973974960025</v>
      </c>
      <c r="AI144" s="199">
        <v>19</v>
      </c>
      <c r="AJ144" s="199">
        <v>2.5720833333333335</v>
      </c>
      <c r="AK144" s="199"/>
      <c r="AL144" s="199">
        <v>79</v>
      </c>
      <c r="AM144" s="199">
        <v>3.4999457552463196</v>
      </c>
      <c r="AN144" s="199">
        <v>3.593152866242038</v>
      </c>
      <c r="AO144" s="190">
        <v>1</v>
      </c>
      <c r="AP144" s="196">
        <v>0</v>
      </c>
      <c r="AQ144" s="196">
        <v>0</v>
      </c>
      <c r="AR144" s="205">
        <v>157</v>
      </c>
      <c r="AS144" s="205">
        <v>0</v>
      </c>
      <c r="AT144" s="5">
        <v>6035.2470000000003</v>
      </c>
      <c r="AU144" s="5">
        <v>0</v>
      </c>
      <c r="AV144" s="176">
        <v>0</v>
      </c>
      <c r="AW144" s="177">
        <v>157</v>
      </c>
      <c r="AX144" s="207">
        <v>0</v>
      </c>
      <c r="AY144" s="200">
        <v>4.75</v>
      </c>
      <c r="AZ144" s="184">
        <v>15245</v>
      </c>
      <c r="BA144" s="200">
        <v>0.73684210526300009</v>
      </c>
      <c r="BB144" s="200">
        <v>22.571428571433405</v>
      </c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193" t="s">
        <v>223</v>
      </c>
      <c r="BI144" s="193" t="s">
        <v>127</v>
      </c>
      <c r="BJ144" s="182">
        <v>214</v>
      </c>
      <c r="BK144" s="182" t="s">
        <v>128</v>
      </c>
      <c r="BL144" s="181" t="s">
        <v>108</v>
      </c>
      <c r="BM144" s="187" t="s">
        <v>135</v>
      </c>
      <c r="BN144" s="54" t="s">
        <v>74</v>
      </c>
      <c r="BO144" s="208" t="s">
        <v>234</v>
      </c>
      <c r="BP144" s="182" t="s">
        <v>123</v>
      </c>
      <c r="BQ144" s="181" t="s">
        <v>124</v>
      </c>
    </row>
    <row r="145" spans="1:69" s="175" customFormat="1" ht="15.75">
      <c r="A145" s="179" t="s">
        <v>50</v>
      </c>
      <c r="B145" s="195" t="s">
        <v>8</v>
      </c>
      <c r="C145" s="180" t="s">
        <v>29</v>
      </c>
      <c r="D145" s="192" t="s">
        <v>50</v>
      </c>
      <c r="E145" s="194" t="s">
        <v>633</v>
      </c>
      <c r="F145" s="203">
        <v>77</v>
      </c>
      <c r="G145" s="196">
        <v>3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6.8255269459459464</v>
      </c>
      <c r="R145" s="197"/>
      <c r="S145" s="197"/>
      <c r="T145" s="189">
        <v>13.074999999999999</v>
      </c>
      <c r="U145" s="197"/>
      <c r="V145" s="197"/>
      <c r="W145" s="183">
        <v>6.7880269864864857</v>
      </c>
      <c r="X145" s="197"/>
      <c r="Y145" s="197"/>
      <c r="Z145" s="189">
        <v>12.649999999999999</v>
      </c>
      <c r="AA145" s="197"/>
      <c r="AB145" s="197"/>
      <c r="AC145" s="197"/>
      <c r="AD145" s="197"/>
      <c r="AE145" s="197"/>
      <c r="AF145" s="199">
        <v>2.651686511579014</v>
      </c>
      <c r="AG145" s="199">
        <v>518</v>
      </c>
      <c r="AH145" s="199">
        <v>0.41077254488061959</v>
      </c>
      <c r="AI145" s="199">
        <v>162</v>
      </c>
      <c r="AJ145" s="199">
        <v>1.9403846153846154</v>
      </c>
      <c r="AK145" s="199"/>
      <c r="AL145" s="199"/>
      <c r="AM145" s="199"/>
      <c r="AN145" s="199"/>
      <c r="AO145" s="190">
        <v>99</v>
      </c>
      <c r="AP145" s="196">
        <v>1</v>
      </c>
      <c r="AQ145" s="196">
        <v>4</v>
      </c>
      <c r="AR145" s="205">
        <v>44</v>
      </c>
      <c r="AS145" s="205">
        <v>0</v>
      </c>
      <c r="AT145" s="5">
        <v>5527.0039999999999</v>
      </c>
      <c r="AU145" s="5">
        <v>184.36799999999999</v>
      </c>
      <c r="AV145" s="176">
        <v>0</v>
      </c>
      <c r="AW145" s="177">
        <v>44</v>
      </c>
      <c r="AX145" s="207">
        <v>0</v>
      </c>
      <c r="AY145" s="200">
        <v>4.75</v>
      </c>
      <c r="AZ145" s="184">
        <v>15245</v>
      </c>
      <c r="BA145" s="200">
        <v>0.73684210526300009</v>
      </c>
      <c r="BB145" s="200">
        <v>22.000000000004711</v>
      </c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193" t="s">
        <v>223</v>
      </c>
      <c r="BI145" s="193" t="s">
        <v>129</v>
      </c>
      <c r="BJ145" s="182">
        <v>214</v>
      </c>
      <c r="BK145" s="182" t="s">
        <v>130</v>
      </c>
      <c r="BL145" s="181" t="s">
        <v>108</v>
      </c>
      <c r="BM145" s="187" t="s">
        <v>135</v>
      </c>
      <c r="BN145" s="54" t="s">
        <v>74</v>
      </c>
      <c r="BO145" s="208" t="s">
        <v>234</v>
      </c>
      <c r="BP145" s="182" t="s">
        <v>123</v>
      </c>
      <c r="BQ145" s="181" t="s">
        <v>124</v>
      </c>
    </row>
    <row r="146" spans="1:69" s="175" customFormat="1" ht="15.75">
      <c r="A146" s="179" t="s">
        <v>50</v>
      </c>
      <c r="B146" s="195" t="s">
        <v>8</v>
      </c>
      <c r="C146" s="180" t="s">
        <v>29</v>
      </c>
      <c r="D146" s="192" t="s">
        <v>50</v>
      </c>
      <c r="E146" s="194" t="s">
        <v>634</v>
      </c>
      <c r="F146" s="203">
        <v>212</v>
      </c>
      <c r="G146" s="196">
        <v>2</v>
      </c>
      <c r="H146" s="197"/>
      <c r="I146" s="197"/>
      <c r="J146" s="197"/>
      <c r="K146" s="197"/>
      <c r="L146" s="196">
        <v>0</v>
      </c>
      <c r="M146" s="198"/>
      <c r="N146" s="188">
        <v>1</v>
      </c>
      <c r="O146" s="197"/>
      <c r="P146" s="197"/>
      <c r="Q146" s="183">
        <v>6.8801141571428577</v>
      </c>
      <c r="R146" s="197"/>
      <c r="S146" s="197"/>
      <c r="T146" s="189">
        <v>8.65</v>
      </c>
      <c r="U146" s="197"/>
      <c r="V146" s="197"/>
      <c r="W146" s="183">
        <v>6.7732712190476194</v>
      </c>
      <c r="X146" s="197"/>
      <c r="Y146" s="197"/>
      <c r="Z146" s="189">
        <v>8.4499999999999993</v>
      </c>
      <c r="AA146" s="197"/>
      <c r="AB146" s="197"/>
      <c r="AC146" s="197"/>
      <c r="AD146" s="197"/>
      <c r="AE146" s="197"/>
      <c r="AF146" s="199">
        <v>3.4745784983273178</v>
      </c>
      <c r="AG146" s="199">
        <v>1470</v>
      </c>
      <c r="AH146" s="199">
        <v>0.44618170424816805</v>
      </c>
      <c r="AI146" s="199">
        <v>40</v>
      </c>
      <c r="AJ146" s="199">
        <v>2.5951704545454546</v>
      </c>
      <c r="AK146" s="199"/>
      <c r="AL146" s="199">
        <v>209</v>
      </c>
      <c r="AM146" s="199">
        <v>3.4735027536913603</v>
      </c>
      <c r="AN146" s="199">
        <v>3.5433151432469305</v>
      </c>
      <c r="AO146" s="190">
        <v>6</v>
      </c>
      <c r="AP146" s="196">
        <v>0</v>
      </c>
      <c r="AQ146" s="196">
        <v>0</v>
      </c>
      <c r="AR146" s="205">
        <v>414</v>
      </c>
      <c r="AS146" s="205">
        <v>0</v>
      </c>
      <c r="AT146" s="5">
        <v>15994.584000000001</v>
      </c>
      <c r="AU146" s="5">
        <v>0</v>
      </c>
      <c r="AV146" s="176">
        <v>0</v>
      </c>
      <c r="AW146" s="177">
        <v>414</v>
      </c>
      <c r="AX146" s="207">
        <v>0</v>
      </c>
      <c r="AY146" s="200">
        <v>23.5</v>
      </c>
      <c r="AZ146" s="184">
        <v>95092</v>
      </c>
      <c r="BA146" s="200">
        <v>0.90425531914800006</v>
      </c>
      <c r="BB146" s="200">
        <v>9.9764705882456219</v>
      </c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193" t="s">
        <v>487</v>
      </c>
      <c r="BI146" s="193" t="s">
        <v>120</v>
      </c>
      <c r="BJ146" s="182">
        <v>214</v>
      </c>
      <c r="BK146" s="182" t="s">
        <v>121</v>
      </c>
      <c r="BL146" s="181" t="s">
        <v>108</v>
      </c>
      <c r="BM146" s="187" t="s">
        <v>135</v>
      </c>
      <c r="BN146" s="54" t="s">
        <v>74</v>
      </c>
      <c r="BO146" s="208" t="s">
        <v>136</v>
      </c>
      <c r="BP146" s="182" t="s">
        <v>137</v>
      </c>
      <c r="BQ146" s="181" t="s">
        <v>138</v>
      </c>
    </row>
    <row r="147" spans="1:69" s="175" customFormat="1" ht="15.75">
      <c r="A147" s="179" t="s">
        <v>50</v>
      </c>
      <c r="B147" s="195" t="s">
        <v>8</v>
      </c>
      <c r="C147" s="180" t="s">
        <v>29</v>
      </c>
      <c r="D147" s="192" t="s">
        <v>50</v>
      </c>
      <c r="E147" s="194" t="s">
        <v>634</v>
      </c>
      <c r="F147" s="203">
        <v>211</v>
      </c>
      <c r="G147" s="196">
        <v>3</v>
      </c>
      <c r="H147" s="197"/>
      <c r="I147" s="197"/>
      <c r="J147" s="197"/>
      <c r="K147" s="197"/>
      <c r="L147" s="196">
        <v>0</v>
      </c>
      <c r="M147" s="198"/>
      <c r="N147" s="188">
        <v>0</v>
      </c>
      <c r="O147" s="197"/>
      <c r="P147" s="197"/>
      <c r="Q147" s="183">
        <v>7.9042401875000001</v>
      </c>
      <c r="R147" s="197"/>
      <c r="S147" s="197"/>
      <c r="T147" s="189">
        <v>13.433333333333332</v>
      </c>
      <c r="U147" s="197"/>
      <c r="V147" s="197"/>
      <c r="W147" s="183">
        <v>7.9521921730769227</v>
      </c>
      <c r="X147" s="197"/>
      <c r="Y147" s="197"/>
      <c r="Z147" s="189">
        <v>13.433333333333332</v>
      </c>
      <c r="AA147" s="197"/>
      <c r="AB147" s="197"/>
      <c r="AC147" s="197"/>
      <c r="AD147" s="197"/>
      <c r="AE147" s="197"/>
      <c r="AF147" s="199">
        <v>3.2522779380691138</v>
      </c>
      <c r="AG147" s="199">
        <v>1455</v>
      </c>
      <c r="AH147" s="199">
        <v>0.57621789801399892</v>
      </c>
      <c r="AI147" s="199">
        <v>165</v>
      </c>
      <c r="AJ147" s="199">
        <v>2.1505681818181817</v>
      </c>
      <c r="AK147" s="199"/>
      <c r="AL147" s="199">
        <v>204</v>
      </c>
      <c r="AM147" s="199">
        <v>3.2542542098950946</v>
      </c>
      <c r="AN147" s="199">
        <v>3.3193717277486909</v>
      </c>
      <c r="AO147" s="190">
        <v>6</v>
      </c>
      <c r="AP147" s="196">
        <v>0</v>
      </c>
      <c r="AQ147" s="196">
        <v>1</v>
      </c>
      <c r="AR147" s="205">
        <v>409</v>
      </c>
      <c r="AS147" s="205">
        <v>0</v>
      </c>
      <c r="AT147" s="5">
        <v>16247.162</v>
      </c>
      <c r="AU147" s="5">
        <v>15.353</v>
      </c>
      <c r="AV147" s="176">
        <v>0</v>
      </c>
      <c r="AW147" s="177">
        <v>409</v>
      </c>
      <c r="AX147" s="207">
        <v>0</v>
      </c>
      <c r="AY147" s="200">
        <v>23.5</v>
      </c>
      <c r="AZ147" s="184">
        <v>95092</v>
      </c>
      <c r="BA147" s="200">
        <v>0.90425531914800006</v>
      </c>
      <c r="BB147" s="200">
        <v>9.9294117647161624</v>
      </c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193" t="s">
        <v>487</v>
      </c>
      <c r="BI147" s="193" t="s">
        <v>125</v>
      </c>
      <c r="BJ147" s="182">
        <v>214</v>
      </c>
      <c r="BK147" s="182" t="s">
        <v>126</v>
      </c>
      <c r="BL147" s="181" t="s">
        <v>108</v>
      </c>
      <c r="BM147" s="187" t="s">
        <v>135</v>
      </c>
      <c r="BN147" s="54" t="s">
        <v>74</v>
      </c>
      <c r="BO147" s="208" t="s">
        <v>136</v>
      </c>
      <c r="BP147" s="182" t="s">
        <v>137</v>
      </c>
      <c r="BQ147" s="181" t="s">
        <v>138</v>
      </c>
    </row>
    <row r="148" spans="1:69" s="175" customFormat="1" ht="15.75">
      <c r="A148" s="179" t="s">
        <v>50</v>
      </c>
      <c r="B148" s="195" t="s">
        <v>8</v>
      </c>
      <c r="C148" s="180" t="s">
        <v>29</v>
      </c>
      <c r="D148" s="192" t="s">
        <v>50</v>
      </c>
      <c r="E148" s="194" t="s">
        <v>634</v>
      </c>
      <c r="F148" s="203">
        <v>213</v>
      </c>
      <c r="G148" s="196">
        <v>2</v>
      </c>
      <c r="H148" s="197"/>
      <c r="I148" s="197"/>
      <c r="J148" s="197"/>
      <c r="K148" s="197"/>
      <c r="L148" s="196">
        <v>1</v>
      </c>
      <c r="M148" s="198"/>
      <c r="N148" s="188">
        <v>0</v>
      </c>
      <c r="O148" s="197"/>
      <c r="P148" s="197"/>
      <c r="Q148" s="183">
        <v>7.6789283571428575</v>
      </c>
      <c r="R148" s="197"/>
      <c r="S148" s="197"/>
      <c r="T148" s="189">
        <v>9.4250000000000007</v>
      </c>
      <c r="U148" s="197"/>
      <c r="V148" s="197"/>
      <c r="W148" s="183">
        <v>7.676128328571429</v>
      </c>
      <c r="X148" s="197"/>
      <c r="Y148" s="197"/>
      <c r="Z148" s="189">
        <v>9.3611111111111107</v>
      </c>
      <c r="AA148" s="197"/>
      <c r="AB148" s="197"/>
      <c r="AC148" s="197"/>
      <c r="AD148" s="197"/>
      <c r="AE148" s="197"/>
      <c r="AF148" s="199">
        <v>3.4769047642240714</v>
      </c>
      <c r="AG148" s="199">
        <v>1470</v>
      </c>
      <c r="AH148" s="199">
        <v>0.47107908622715672</v>
      </c>
      <c r="AI148" s="199">
        <v>70</v>
      </c>
      <c r="AJ148" s="199">
        <v>2.5113636363636362</v>
      </c>
      <c r="AK148" s="199"/>
      <c r="AL148" s="199">
        <v>208</v>
      </c>
      <c r="AM148" s="199">
        <v>3.4778365402758769</v>
      </c>
      <c r="AN148" s="199">
        <v>3.5803680981595094</v>
      </c>
      <c r="AO148" s="190">
        <v>7</v>
      </c>
      <c r="AP148" s="196">
        <v>0</v>
      </c>
      <c r="AQ148" s="196">
        <v>0</v>
      </c>
      <c r="AR148" s="205">
        <v>415</v>
      </c>
      <c r="AS148" s="205">
        <v>0</v>
      </c>
      <c r="AT148" s="5">
        <v>16105.284</v>
      </c>
      <c r="AU148" s="5">
        <v>24.077000000000002</v>
      </c>
      <c r="AV148" s="176">
        <v>0</v>
      </c>
      <c r="AW148" s="177">
        <v>415</v>
      </c>
      <c r="AX148" s="207">
        <v>0</v>
      </c>
      <c r="AY148" s="200">
        <v>23.5</v>
      </c>
      <c r="AZ148" s="184">
        <v>95092</v>
      </c>
      <c r="BA148" s="200">
        <v>0.90425531914800006</v>
      </c>
      <c r="BB148" s="200">
        <v>10.023529411775083</v>
      </c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193" t="s">
        <v>487</v>
      </c>
      <c r="BI148" s="193" t="s">
        <v>127</v>
      </c>
      <c r="BJ148" s="182">
        <v>214</v>
      </c>
      <c r="BK148" s="182" t="s">
        <v>128</v>
      </c>
      <c r="BL148" s="181" t="s">
        <v>108</v>
      </c>
      <c r="BM148" s="187" t="s">
        <v>135</v>
      </c>
      <c r="BN148" s="54" t="s">
        <v>74</v>
      </c>
      <c r="BO148" s="208" t="s">
        <v>136</v>
      </c>
      <c r="BP148" s="182" t="s">
        <v>137</v>
      </c>
      <c r="BQ148" s="181" t="s">
        <v>138</v>
      </c>
    </row>
    <row r="149" spans="1:69" s="175" customFormat="1" ht="15.75">
      <c r="A149" s="179" t="s">
        <v>50</v>
      </c>
      <c r="B149" s="195" t="s">
        <v>8</v>
      </c>
      <c r="C149" s="180" t="s">
        <v>29</v>
      </c>
      <c r="D149" s="192" t="s">
        <v>50</v>
      </c>
      <c r="E149" s="194" t="s">
        <v>634</v>
      </c>
      <c r="F149" s="203">
        <v>210</v>
      </c>
      <c r="G149" s="196">
        <v>8</v>
      </c>
      <c r="H149" s="197"/>
      <c r="I149" s="197"/>
      <c r="J149" s="197"/>
      <c r="K149" s="197"/>
      <c r="L149" s="196">
        <v>0</v>
      </c>
      <c r="M149" s="198"/>
      <c r="N149" s="188">
        <v>0</v>
      </c>
      <c r="O149" s="197"/>
      <c r="P149" s="197"/>
      <c r="Q149" s="183">
        <v>7.1374751237623757</v>
      </c>
      <c r="R149" s="197"/>
      <c r="S149" s="197"/>
      <c r="T149" s="189">
        <v>9.9916666666666654</v>
      </c>
      <c r="U149" s="197"/>
      <c r="V149" s="197"/>
      <c r="W149" s="183">
        <v>7.1467672178217825</v>
      </c>
      <c r="X149" s="197"/>
      <c r="Y149" s="197"/>
      <c r="Z149" s="189">
        <v>9.992857142857142</v>
      </c>
      <c r="AA149" s="197"/>
      <c r="AB149" s="197"/>
      <c r="AC149" s="197"/>
      <c r="AD149" s="197"/>
      <c r="AE149" s="197"/>
      <c r="AF149" s="199">
        <v>2.5437404034507627</v>
      </c>
      <c r="AG149" s="199">
        <v>1413</v>
      </c>
      <c r="AH149" s="199">
        <v>0.38639404169956654</v>
      </c>
      <c r="AI149" s="199">
        <v>611</v>
      </c>
      <c r="AJ149" s="199">
        <v>1.7107954545454547</v>
      </c>
      <c r="AK149" s="199"/>
      <c r="AL149" s="199"/>
      <c r="AM149" s="199"/>
      <c r="AN149" s="199"/>
      <c r="AO149" s="190">
        <v>249</v>
      </c>
      <c r="AP149" s="196">
        <v>0</v>
      </c>
      <c r="AQ149" s="196">
        <v>8</v>
      </c>
      <c r="AR149" s="205">
        <v>147</v>
      </c>
      <c r="AS149" s="205">
        <v>0</v>
      </c>
      <c r="AT149" s="5">
        <v>15083.710000000001</v>
      </c>
      <c r="AU149" s="5">
        <v>417.06599999999997</v>
      </c>
      <c r="AV149" s="176">
        <v>0</v>
      </c>
      <c r="AW149" s="177">
        <v>147</v>
      </c>
      <c r="AX149" s="207">
        <v>0</v>
      </c>
      <c r="AY149" s="200">
        <v>23.5</v>
      </c>
      <c r="AZ149" s="184">
        <v>95092</v>
      </c>
      <c r="BA149" s="200">
        <v>0.90425531914800006</v>
      </c>
      <c r="BB149" s="200">
        <v>9.8823529411866993</v>
      </c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193" t="s">
        <v>487</v>
      </c>
      <c r="BI149" s="193" t="s">
        <v>129</v>
      </c>
      <c r="BJ149" s="182">
        <v>214</v>
      </c>
      <c r="BK149" s="182" t="s">
        <v>130</v>
      </c>
      <c r="BL149" s="181" t="s">
        <v>108</v>
      </c>
      <c r="BM149" s="187" t="s">
        <v>135</v>
      </c>
      <c r="BN149" s="54" t="s">
        <v>74</v>
      </c>
      <c r="BO149" s="208" t="s">
        <v>136</v>
      </c>
      <c r="BP149" s="182" t="s">
        <v>137</v>
      </c>
      <c r="BQ149" s="181" t="s">
        <v>138</v>
      </c>
    </row>
    <row r="150" spans="1:69" s="175" customFormat="1" ht="15.75">
      <c r="A150" s="179" t="s">
        <v>50</v>
      </c>
      <c r="B150" s="195" t="s">
        <v>8</v>
      </c>
      <c r="C150" s="180" t="s">
        <v>29</v>
      </c>
      <c r="D150" s="192" t="s">
        <v>50</v>
      </c>
      <c r="E150" s="194" t="s">
        <v>635</v>
      </c>
      <c r="F150" s="203">
        <v>60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6.9430165333333331</v>
      </c>
      <c r="R150" s="197"/>
      <c r="S150" s="197"/>
      <c r="T150" s="189">
        <v>8</v>
      </c>
      <c r="U150" s="197"/>
      <c r="V150" s="197"/>
      <c r="W150" s="183">
        <v>7.0000832666666666</v>
      </c>
      <c r="X150" s="197"/>
      <c r="Y150" s="197"/>
      <c r="Z150" s="189">
        <v>7.75</v>
      </c>
      <c r="AA150" s="197"/>
      <c r="AB150" s="197"/>
      <c r="AC150" s="197"/>
      <c r="AD150" s="197"/>
      <c r="AE150" s="197"/>
      <c r="AF150" s="199">
        <v>3.4877083470424015</v>
      </c>
      <c r="AG150" s="199">
        <v>240</v>
      </c>
      <c r="AH150" s="199">
        <v>0.45008425524570811</v>
      </c>
      <c r="AI150" s="199">
        <v>11</v>
      </c>
      <c r="AJ150" s="199">
        <v>2.5249999999999999</v>
      </c>
      <c r="AK150" s="199"/>
      <c r="AL150" s="199">
        <v>60</v>
      </c>
      <c r="AM150" s="199">
        <v>3.4877083470424015</v>
      </c>
      <c r="AN150" s="199">
        <v>3.5760000000000001</v>
      </c>
      <c r="AO150" s="190">
        <v>0</v>
      </c>
      <c r="AP150" s="196">
        <v>0</v>
      </c>
      <c r="AQ150" s="196">
        <v>0</v>
      </c>
      <c r="AR150" s="205">
        <v>120</v>
      </c>
      <c r="AS150" s="205">
        <v>0</v>
      </c>
      <c r="AT150" s="5">
        <v>4813.0739999999996</v>
      </c>
      <c r="AU150" s="5">
        <v>0</v>
      </c>
      <c r="AV150" s="176">
        <v>0</v>
      </c>
      <c r="AW150" s="177">
        <v>120</v>
      </c>
      <c r="AX150" s="207">
        <v>0</v>
      </c>
      <c r="AY150" s="200">
        <v>4.75</v>
      </c>
      <c r="AZ150" s="184">
        <v>12050</v>
      </c>
      <c r="BA150" s="200">
        <v>0.94736842105199992</v>
      </c>
      <c r="BB150" s="200">
        <v>13.333333333342223</v>
      </c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193" t="s">
        <v>259</v>
      </c>
      <c r="BI150" s="193" t="s">
        <v>120</v>
      </c>
      <c r="BJ150" s="182">
        <v>214</v>
      </c>
      <c r="BK150" s="182" t="s">
        <v>121</v>
      </c>
      <c r="BL150" s="181" t="s">
        <v>108</v>
      </c>
      <c r="BM150" s="187" t="s">
        <v>135</v>
      </c>
      <c r="BN150" s="54" t="s">
        <v>74</v>
      </c>
      <c r="BO150" s="208" t="s">
        <v>186</v>
      </c>
      <c r="BP150" s="182" t="s">
        <v>175</v>
      </c>
      <c r="BQ150" s="181" t="s">
        <v>145</v>
      </c>
    </row>
    <row r="151" spans="1:69" s="175" customFormat="1" ht="15.75">
      <c r="A151" s="179" t="s">
        <v>50</v>
      </c>
      <c r="B151" s="195" t="s">
        <v>8</v>
      </c>
      <c r="C151" s="180" t="s">
        <v>29</v>
      </c>
      <c r="D151" s="192" t="s">
        <v>50</v>
      </c>
      <c r="E151" s="194" t="s">
        <v>635</v>
      </c>
      <c r="F151" s="203">
        <v>60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6.2786165499999997</v>
      </c>
      <c r="R151" s="197"/>
      <c r="S151" s="197"/>
      <c r="T151" s="189">
        <v>7.4615384615384617</v>
      </c>
      <c r="U151" s="197"/>
      <c r="V151" s="197"/>
      <c r="W151" s="183">
        <v>6.2049998666666673</v>
      </c>
      <c r="X151" s="197"/>
      <c r="Y151" s="197"/>
      <c r="Z151" s="189">
        <v>7.4545454545454541</v>
      </c>
      <c r="AA151" s="197"/>
      <c r="AB151" s="197"/>
      <c r="AC151" s="197"/>
      <c r="AD151" s="197"/>
      <c r="AE151" s="197"/>
      <c r="AF151" s="199">
        <v>3.4837083369493484</v>
      </c>
      <c r="AG151" s="199">
        <v>240</v>
      </c>
      <c r="AH151" s="199">
        <v>0.47246349840191432</v>
      </c>
      <c r="AI151" s="199">
        <v>8</v>
      </c>
      <c r="AJ151" s="199">
        <v>2.5555555555555554</v>
      </c>
      <c r="AK151" s="199"/>
      <c r="AL151" s="199">
        <v>60</v>
      </c>
      <c r="AM151" s="199">
        <v>3.4837083369493484</v>
      </c>
      <c r="AN151" s="199">
        <v>3.5912698412698414</v>
      </c>
      <c r="AO151" s="190">
        <v>20</v>
      </c>
      <c r="AP151" s="196">
        <v>0</v>
      </c>
      <c r="AQ151" s="196">
        <v>0</v>
      </c>
      <c r="AR151" s="205">
        <v>100</v>
      </c>
      <c r="AS151" s="205">
        <v>0</v>
      </c>
      <c r="AT151" s="5">
        <v>6581.3470000000007</v>
      </c>
      <c r="AU151" s="5">
        <v>0</v>
      </c>
      <c r="AV151" s="176">
        <v>0</v>
      </c>
      <c r="AW151" s="177">
        <v>100</v>
      </c>
      <c r="AX151" s="207">
        <v>0</v>
      </c>
      <c r="AY151" s="200">
        <v>4.75</v>
      </c>
      <c r="AZ151" s="184">
        <v>12050</v>
      </c>
      <c r="BA151" s="200">
        <v>0.94736842105199992</v>
      </c>
      <c r="BB151" s="200">
        <v>13.333333333342223</v>
      </c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193" t="s">
        <v>259</v>
      </c>
      <c r="BI151" s="193" t="s">
        <v>125</v>
      </c>
      <c r="BJ151" s="182">
        <v>214</v>
      </c>
      <c r="BK151" s="182" t="s">
        <v>126</v>
      </c>
      <c r="BL151" s="181" t="s">
        <v>108</v>
      </c>
      <c r="BM151" s="187" t="s">
        <v>135</v>
      </c>
      <c r="BN151" s="54" t="s">
        <v>74</v>
      </c>
      <c r="BO151" s="208" t="s">
        <v>186</v>
      </c>
      <c r="BP151" s="182" t="s">
        <v>175</v>
      </c>
      <c r="BQ151" s="181" t="s">
        <v>145</v>
      </c>
    </row>
    <row r="152" spans="1:69" s="175" customFormat="1" ht="15.75">
      <c r="A152" s="179" t="s">
        <v>50</v>
      </c>
      <c r="B152" s="195" t="s">
        <v>8</v>
      </c>
      <c r="C152" s="180" t="s">
        <v>29</v>
      </c>
      <c r="D152" s="192" t="s">
        <v>50</v>
      </c>
      <c r="E152" s="194" t="s">
        <v>635</v>
      </c>
      <c r="F152" s="203">
        <v>60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7.7418498833333329</v>
      </c>
      <c r="R152" s="197"/>
      <c r="S152" s="197"/>
      <c r="T152" s="189">
        <v>8.75</v>
      </c>
      <c r="U152" s="197"/>
      <c r="V152" s="197"/>
      <c r="W152" s="183">
        <v>8.0472999166666668</v>
      </c>
      <c r="X152" s="197"/>
      <c r="Y152" s="197"/>
      <c r="Z152" s="189">
        <v>9</v>
      </c>
      <c r="AA152" s="197"/>
      <c r="AB152" s="197"/>
      <c r="AC152" s="197"/>
      <c r="AD152" s="197"/>
      <c r="AE152" s="197"/>
      <c r="AF152" s="199">
        <v>3.6020000033908417</v>
      </c>
      <c r="AG152" s="199">
        <v>240</v>
      </c>
      <c r="AH152" s="199">
        <v>0.38449735341588698</v>
      </c>
      <c r="AI152" s="199">
        <v>4</v>
      </c>
      <c r="AJ152" s="199">
        <v>2.7666666666666666</v>
      </c>
      <c r="AK152" s="199"/>
      <c r="AL152" s="199">
        <v>60</v>
      </c>
      <c r="AM152" s="199">
        <v>3.6105084786307335</v>
      </c>
      <c r="AN152" s="199">
        <v>3.662751677852349</v>
      </c>
      <c r="AO152" s="190">
        <v>0</v>
      </c>
      <c r="AP152" s="196">
        <v>0</v>
      </c>
      <c r="AQ152" s="196">
        <v>0</v>
      </c>
      <c r="AR152" s="205">
        <v>120</v>
      </c>
      <c r="AS152" s="205">
        <v>0</v>
      </c>
      <c r="AT152" s="5">
        <v>5027.7569999999996</v>
      </c>
      <c r="AU152" s="5">
        <v>37.277000000000001</v>
      </c>
      <c r="AV152" s="176">
        <v>0</v>
      </c>
      <c r="AW152" s="177">
        <v>120</v>
      </c>
      <c r="AX152" s="207">
        <v>0</v>
      </c>
      <c r="AY152" s="200">
        <v>4.75</v>
      </c>
      <c r="AZ152" s="184">
        <v>12050</v>
      </c>
      <c r="BA152" s="200">
        <v>0.94736842105199992</v>
      </c>
      <c r="BB152" s="200">
        <v>13.333333333342223</v>
      </c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193" t="s">
        <v>259</v>
      </c>
      <c r="BI152" s="193" t="s">
        <v>127</v>
      </c>
      <c r="BJ152" s="182">
        <v>214</v>
      </c>
      <c r="BK152" s="182" t="s">
        <v>128</v>
      </c>
      <c r="BL152" s="181" t="s">
        <v>108</v>
      </c>
      <c r="BM152" s="187" t="s">
        <v>135</v>
      </c>
      <c r="BN152" s="54" t="s">
        <v>74</v>
      </c>
      <c r="BO152" s="208" t="s">
        <v>186</v>
      </c>
      <c r="BP152" s="182" t="s">
        <v>175</v>
      </c>
      <c r="BQ152" s="181" t="s">
        <v>145</v>
      </c>
    </row>
    <row r="153" spans="1:69" s="175" customFormat="1" ht="15.75">
      <c r="A153" s="179" t="s">
        <v>50</v>
      </c>
      <c r="B153" s="195" t="s">
        <v>8</v>
      </c>
      <c r="C153" s="180" t="s">
        <v>29</v>
      </c>
      <c r="D153" s="192" t="s">
        <v>50</v>
      </c>
      <c r="E153" s="194" t="s">
        <v>635</v>
      </c>
      <c r="F153" s="203">
        <v>60</v>
      </c>
      <c r="G153" s="196">
        <v>2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6.2447758103448274</v>
      </c>
      <c r="R153" s="197"/>
      <c r="S153" s="197"/>
      <c r="T153" s="189">
        <v>8.5499999999999972</v>
      </c>
      <c r="U153" s="197"/>
      <c r="V153" s="197"/>
      <c r="W153" s="183">
        <v>6.1759137068965515</v>
      </c>
      <c r="X153" s="197"/>
      <c r="Y153" s="197"/>
      <c r="Z153" s="189">
        <v>8.5499999999999972</v>
      </c>
      <c r="AA153" s="197"/>
      <c r="AB153" s="197"/>
      <c r="AC153" s="197"/>
      <c r="AD153" s="197"/>
      <c r="AE153" s="197"/>
      <c r="AF153" s="199">
        <v>2.6819396496846757</v>
      </c>
      <c r="AG153" s="199">
        <v>232</v>
      </c>
      <c r="AH153" s="199">
        <v>0.24709085098419881</v>
      </c>
      <c r="AI153" s="199">
        <v>42</v>
      </c>
      <c r="AJ153" s="199">
        <v>2.12</v>
      </c>
      <c r="AK153" s="199"/>
      <c r="AL153" s="199"/>
      <c r="AM153" s="199"/>
      <c r="AN153" s="199"/>
      <c r="AO153" s="190">
        <v>115</v>
      </c>
      <c r="AP153" s="196">
        <v>1</v>
      </c>
      <c r="AQ153" s="196">
        <v>0</v>
      </c>
      <c r="AR153" s="205">
        <v>0</v>
      </c>
      <c r="AS153" s="205">
        <v>0</v>
      </c>
      <c r="AT153" s="5">
        <v>6159.8159999999998</v>
      </c>
      <c r="AU153" s="5">
        <v>8.9049999999999994</v>
      </c>
      <c r="AV153" s="176">
        <v>0</v>
      </c>
      <c r="AW153" s="177">
        <v>0</v>
      </c>
      <c r="AX153" s="207">
        <v>0</v>
      </c>
      <c r="AY153" s="200">
        <v>4.75</v>
      </c>
      <c r="AZ153" s="184">
        <v>12050</v>
      </c>
      <c r="BA153" s="200">
        <v>0.94736842105199992</v>
      </c>
      <c r="BB153" s="200">
        <v>13.333333333342223</v>
      </c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193" t="s">
        <v>259</v>
      </c>
      <c r="BI153" s="193" t="s">
        <v>129</v>
      </c>
      <c r="BJ153" s="182">
        <v>214</v>
      </c>
      <c r="BK153" s="182" t="s">
        <v>130</v>
      </c>
      <c r="BL153" s="181" t="s">
        <v>108</v>
      </c>
      <c r="BM153" s="187" t="s">
        <v>135</v>
      </c>
      <c r="BN153" s="54" t="s">
        <v>74</v>
      </c>
      <c r="BO153" s="208" t="s">
        <v>186</v>
      </c>
      <c r="BP153" s="182" t="s">
        <v>175</v>
      </c>
      <c r="BQ153" s="181" t="s">
        <v>145</v>
      </c>
    </row>
    <row r="154" spans="1:69" s="175" customFormat="1" ht="15.75">
      <c r="A154" s="179" t="s">
        <v>50</v>
      </c>
      <c r="B154" s="195" t="s">
        <v>8</v>
      </c>
      <c r="C154" s="180" t="s">
        <v>29</v>
      </c>
      <c r="D154" s="192" t="s">
        <v>50</v>
      </c>
      <c r="E154" s="194" t="s">
        <v>636</v>
      </c>
      <c r="F154" s="203">
        <v>83</v>
      </c>
      <c r="G154" s="196">
        <v>1</v>
      </c>
      <c r="H154" s="197"/>
      <c r="I154" s="197"/>
      <c r="J154" s="197"/>
      <c r="K154" s="197"/>
      <c r="L154" s="196">
        <v>0</v>
      </c>
      <c r="M154" s="198"/>
      <c r="N154" s="188">
        <v>1</v>
      </c>
      <c r="O154" s="197"/>
      <c r="P154" s="197"/>
      <c r="Q154" s="183">
        <v>7.6155118658536578</v>
      </c>
      <c r="R154" s="197"/>
      <c r="S154" s="197"/>
      <c r="T154" s="189">
        <v>10.449999999999996</v>
      </c>
      <c r="U154" s="197"/>
      <c r="V154" s="197"/>
      <c r="W154" s="183">
        <v>7.5082801951219507</v>
      </c>
      <c r="X154" s="197"/>
      <c r="Y154" s="197"/>
      <c r="Z154" s="189">
        <v>10.224999999999998</v>
      </c>
      <c r="AA154" s="197"/>
      <c r="AB154" s="197"/>
      <c r="AC154" s="197"/>
      <c r="AD154" s="197"/>
      <c r="AE154" s="197"/>
      <c r="AF154" s="199">
        <v>3.3634597348297848</v>
      </c>
      <c r="AG154" s="199">
        <v>571</v>
      </c>
      <c r="AH154" s="199">
        <v>0.54044063004164433</v>
      </c>
      <c r="AI154" s="199">
        <v>37</v>
      </c>
      <c r="AJ154" s="199">
        <v>2.331</v>
      </c>
      <c r="AK154" s="199"/>
      <c r="AL154" s="199">
        <v>81</v>
      </c>
      <c r="AM154" s="199">
        <v>3.3717886960222607</v>
      </c>
      <c r="AN154" s="199">
        <v>3.4602272727272725</v>
      </c>
      <c r="AO154" s="190">
        <v>18</v>
      </c>
      <c r="AP154" s="196">
        <v>0</v>
      </c>
      <c r="AQ154" s="196">
        <v>0</v>
      </c>
      <c r="AR154" s="205">
        <v>146</v>
      </c>
      <c r="AS154" s="205">
        <v>0</v>
      </c>
      <c r="AT154" s="5">
        <v>6344.808</v>
      </c>
      <c r="AU154" s="5">
        <v>0</v>
      </c>
      <c r="AV154" s="176">
        <v>0</v>
      </c>
      <c r="AW154" s="177">
        <v>146</v>
      </c>
      <c r="AX154" s="207">
        <v>0</v>
      </c>
      <c r="AY154" s="200">
        <v>9</v>
      </c>
      <c r="AZ154" s="184">
        <v>17315</v>
      </c>
      <c r="BA154" s="200">
        <v>0.63888888888799999</v>
      </c>
      <c r="BB154" s="200">
        <v>14.434782608715734</v>
      </c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193" t="s">
        <v>295</v>
      </c>
      <c r="BI154" s="193" t="s">
        <v>120</v>
      </c>
      <c r="BJ154" s="182">
        <v>214</v>
      </c>
      <c r="BK154" s="182" t="s">
        <v>121</v>
      </c>
      <c r="BL154" s="181" t="s">
        <v>108</v>
      </c>
      <c r="BM154" s="187" t="s">
        <v>135</v>
      </c>
      <c r="BN154" s="54" t="s">
        <v>74</v>
      </c>
      <c r="BO154" s="208" t="s">
        <v>193</v>
      </c>
      <c r="BP154" s="182" t="s">
        <v>137</v>
      </c>
      <c r="BQ154" s="181" t="s">
        <v>138</v>
      </c>
    </row>
    <row r="155" spans="1:69" s="175" customFormat="1" ht="15.75">
      <c r="A155" s="179" t="s">
        <v>50</v>
      </c>
      <c r="B155" s="195" t="s">
        <v>8</v>
      </c>
      <c r="C155" s="180" t="s">
        <v>29</v>
      </c>
      <c r="D155" s="192" t="s">
        <v>50</v>
      </c>
      <c r="E155" s="194" t="s">
        <v>636</v>
      </c>
      <c r="F155" s="203">
        <v>83</v>
      </c>
      <c r="G155" s="196">
        <v>0</v>
      </c>
      <c r="H155" s="197"/>
      <c r="I155" s="197"/>
      <c r="J155" s="197"/>
      <c r="K155" s="197"/>
      <c r="L155" s="196">
        <v>0</v>
      </c>
      <c r="M155" s="198"/>
      <c r="N155" s="188">
        <v>0</v>
      </c>
      <c r="O155" s="197"/>
      <c r="P155" s="197"/>
      <c r="Q155" s="183">
        <v>7.4175901927710841</v>
      </c>
      <c r="R155" s="197"/>
      <c r="S155" s="197"/>
      <c r="T155" s="189">
        <v>9.3562499999999993</v>
      </c>
      <c r="U155" s="197"/>
      <c r="V155" s="197"/>
      <c r="W155" s="183">
        <v>7.4441324698795173</v>
      </c>
      <c r="X155" s="197"/>
      <c r="Y155" s="197"/>
      <c r="Z155" s="189">
        <v>9.3083333333333318</v>
      </c>
      <c r="AA155" s="197"/>
      <c r="AB155" s="197"/>
      <c r="AC155" s="197"/>
      <c r="AD155" s="197"/>
      <c r="AE155" s="197"/>
      <c r="AF155" s="199">
        <v>3.1648403088649806</v>
      </c>
      <c r="AG155" s="199">
        <v>581</v>
      </c>
      <c r="AH155" s="199">
        <v>0.57798042235634439</v>
      </c>
      <c r="AI155" s="199">
        <v>75</v>
      </c>
      <c r="AJ155" s="199">
        <v>2.1105932203389832</v>
      </c>
      <c r="AK155" s="199"/>
      <c r="AL155" s="199">
        <v>81</v>
      </c>
      <c r="AM155" s="199">
        <v>3.1706143512769982</v>
      </c>
      <c r="AN155" s="199">
        <v>3.2239583333333335</v>
      </c>
      <c r="AO155" s="190">
        <v>9</v>
      </c>
      <c r="AP155" s="196">
        <v>0</v>
      </c>
      <c r="AQ155" s="196">
        <v>2</v>
      </c>
      <c r="AR155" s="205">
        <v>155</v>
      </c>
      <c r="AS155" s="205">
        <v>0</v>
      </c>
      <c r="AT155" s="5">
        <v>6451.4960000000001</v>
      </c>
      <c r="AU155" s="5">
        <v>15.101000000000001</v>
      </c>
      <c r="AV155" s="176">
        <v>0</v>
      </c>
      <c r="AW155" s="177">
        <v>155</v>
      </c>
      <c r="AX155" s="207">
        <v>0</v>
      </c>
      <c r="AY155" s="200">
        <v>9</v>
      </c>
      <c r="AZ155" s="184">
        <v>17315</v>
      </c>
      <c r="BA155" s="200">
        <v>0.63888888888799999</v>
      </c>
      <c r="BB155" s="200">
        <v>14.434782608715734</v>
      </c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193" t="s">
        <v>295</v>
      </c>
      <c r="BI155" s="193" t="s">
        <v>125</v>
      </c>
      <c r="BJ155" s="182">
        <v>214</v>
      </c>
      <c r="BK155" s="182" t="s">
        <v>126</v>
      </c>
      <c r="BL155" s="181" t="s">
        <v>108</v>
      </c>
      <c r="BM155" s="187" t="s">
        <v>135</v>
      </c>
      <c r="BN155" s="54" t="s">
        <v>74</v>
      </c>
      <c r="BO155" s="208" t="s">
        <v>193</v>
      </c>
      <c r="BP155" s="182" t="s">
        <v>137</v>
      </c>
      <c r="BQ155" s="181" t="s">
        <v>138</v>
      </c>
    </row>
    <row r="156" spans="1:69" s="175" customFormat="1" ht="15.75">
      <c r="A156" s="179" t="s">
        <v>50</v>
      </c>
      <c r="B156" s="195" t="s">
        <v>8</v>
      </c>
      <c r="C156" s="180" t="s">
        <v>29</v>
      </c>
      <c r="D156" s="192" t="s">
        <v>50</v>
      </c>
      <c r="E156" s="194" t="s">
        <v>636</v>
      </c>
      <c r="F156" s="203">
        <v>80</v>
      </c>
      <c r="G156" s="196">
        <v>2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7.0140254358974357</v>
      </c>
      <c r="R156" s="197"/>
      <c r="S156" s="197"/>
      <c r="T156" s="189">
        <v>8.85</v>
      </c>
      <c r="U156" s="197"/>
      <c r="V156" s="197"/>
      <c r="W156" s="183">
        <v>7.0906280512820512</v>
      </c>
      <c r="X156" s="197"/>
      <c r="Y156" s="197"/>
      <c r="Z156" s="189">
        <v>8.7749999999999986</v>
      </c>
      <c r="AA156" s="197"/>
      <c r="AB156" s="197"/>
      <c r="AC156" s="197"/>
      <c r="AD156" s="197"/>
      <c r="AE156" s="197"/>
      <c r="AF156" s="199">
        <v>3.4268295810485543</v>
      </c>
      <c r="AG156" s="199">
        <v>542</v>
      </c>
      <c r="AH156" s="199">
        <v>0.53498337188213752</v>
      </c>
      <c r="AI156" s="199">
        <v>38</v>
      </c>
      <c r="AJ156" s="199">
        <v>2.282</v>
      </c>
      <c r="AK156" s="199"/>
      <c r="AL156" s="199">
        <v>72</v>
      </c>
      <c r="AM156" s="199">
        <v>3.4455952459857575</v>
      </c>
      <c r="AN156" s="199">
        <v>3.553370786516854</v>
      </c>
      <c r="AO156" s="190">
        <v>1</v>
      </c>
      <c r="AP156" s="196">
        <v>0</v>
      </c>
      <c r="AQ156" s="196">
        <v>3</v>
      </c>
      <c r="AR156" s="205">
        <v>152</v>
      </c>
      <c r="AS156" s="205">
        <v>0</v>
      </c>
      <c r="AT156" s="5">
        <v>5778.6320000000005</v>
      </c>
      <c r="AU156" s="5">
        <v>154.28</v>
      </c>
      <c r="AV156" s="176">
        <v>0</v>
      </c>
      <c r="AW156" s="177">
        <v>152</v>
      </c>
      <c r="AX156" s="207">
        <v>0</v>
      </c>
      <c r="AY156" s="200">
        <v>9</v>
      </c>
      <c r="AZ156" s="184">
        <v>17315</v>
      </c>
      <c r="BA156" s="200">
        <v>0.63888888888799999</v>
      </c>
      <c r="BB156" s="200">
        <v>13.913043478280228</v>
      </c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193" t="s">
        <v>295</v>
      </c>
      <c r="BI156" s="193" t="s">
        <v>127</v>
      </c>
      <c r="BJ156" s="182">
        <v>214</v>
      </c>
      <c r="BK156" s="182" t="s">
        <v>128</v>
      </c>
      <c r="BL156" s="181" t="s">
        <v>108</v>
      </c>
      <c r="BM156" s="187" t="s">
        <v>135</v>
      </c>
      <c r="BN156" s="54" t="s">
        <v>74</v>
      </c>
      <c r="BO156" s="208" t="s">
        <v>193</v>
      </c>
      <c r="BP156" s="182" t="s">
        <v>137</v>
      </c>
      <c r="BQ156" s="181" t="s">
        <v>138</v>
      </c>
    </row>
    <row r="157" spans="1:69" s="175" customFormat="1" ht="15.75">
      <c r="A157" s="179" t="s">
        <v>50</v>
      </c>
      <c r="B157" s="195" t="s">
        <v>8</v>
      </c>
      <c r="C157" s="180" t="s">
        <v>29</v>
      </c>
      <c r="D157" s="192" t="s">
        <v>50</v>
      </c>
      <c r="E157" s="194" t="s">
        <v>636</v>
      </c>
      <c r="F157" s="203">
        <v>85</v>
      </c>
      <c r="G157" s="196">
        <v>1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6.8514284761904758</v>
      </c>
      <c r="R157" s="197"/>
      <c r="S157" s="197"/>
      <c r="T157" s="189">
        <v>9.3999999999999986</v>
      </c>
      <c r="U157" s="197"/>
      <c r="V157" s="197"/>
      <c r="W157" s="183">
        <v>6.9157856309523806</v>
      </c>
      <c r="X157" s="197"/>
      <c r="Y157" s="197"/>
      <c r="Z157" s="189">
        <v>9.3999999999999986</v>
      </c>
      <c r="AA157" s="197"/>
      <c r="AB157" s="197"/>
      <c r="AC157" s="197"/>
      <c r="AD157" s="197"/>
      <c r="AE157" s="197"/>
      <c r="AF157" s="199">
        <v>2.6565977462700441</v>
      </c>
      <c r="AG157" s="199">
        <v>588</v>
      </c>
      <c r="AH157" s="199">
        <v>0.41153065370280784</v>
      </c>
      <c r="AI157" s="199">
        <v>192</v>
      </c>
      <c r="AJ157" s="199">
        <v>1.73</v>
      </c>
      <c r="AK157" s="199"/>
      <c r="AL157" s="199"/>
      <c r="AM157" s="199"/>
      <c r="AN157" s="199"/>
      <c r="AO157" s="190">
        <v>71</v>
      </c>
      <c r="AP157" s="196">
        <v>1</v>
      </c>
      <c r="AQ157" s="196">
        <v>2</v>
      </c>
      <c r="AR157" s="205">
        <v>94</v>
      </c>
      <c r="AS157" s="205">
        <v>0</v>
      </c>
      <c r="AT157" s="5">
        <v>6243.2350000000006</v>
      </c>
      <c r="AU157" s="5">
        <v>202.886</v>
      </c>
      <c r="AV157" s="176">
        <v>0</v>
      </c>
      <c r="AW157" s="177">
        <v>94</v>
      </c>
      <c r="AX157" s="207">
        <v>0</v>
      </c>
      <c r="AY157" s="200">
        <v>9</v>
      </c>
      <c r="AZ157" s="184">
        <v>17315</v>
      </c>
      <c r="BA157" s="200">
        <v>0.63888888888799999</v>
      </c>
      <c r="BB157" s="200">
        <v>14.782608695672742</v>
      </c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193" t="s">
        <v>295</v>
      </c>
      <c r="BI157" s="193" t="s">
        <v>129</v>
      </c>
      <c r="BJ157" s="182">
        <v>214</v>
      </c>
      <c r="BK157" s="182" t="s">
        <v>130</v>
      </c>
      <c r="BL157" s="181" t="s">
        <v>108</v>
      </c>
      <c r="BM157" s="187" t="s">
        <v>135</v>
      </c>
      <c r="BN157" s="54" t="s">
        <v>74</v>
      </c>
      <c r="BO157" s="208" t="s">
        <v>193</v>
      </c>
      <c r="BP157" s="182" t="s">
        <v>137</v>
      </c>
      <c r="BQ157" s="181" t="s">
        <v>138</v>
      </c>
    </row>
    <row r="158" spans="1:69" s="175" customFormat="1" ht="15.75">
      <c r="A158" s="179" t="s">
        <v>50</v>
      </c>
      <c r="B158" s="195" t="s">
        <v>8</v>
      </c>
      <c r="C158" s="180" t="s">
        <v>29</v>
      </c>
      <c r="D158" s="192" t="s">
        <v>50</v>
      </c>
      <c r="E158" s="194" t="s">
        <v>637</v>
      </c>
      <c r="F158" s="203">
        <v>85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0</v>
      </c>
      <c r="O158" s="197"/>
      <c r="P158" s="197"/>
      <c r="Q158" s="183">
        <v>5.7578939529411768</v>
      </c>
      <c r="R158" s="197"/>
      <c r="S158" s="197"/>
      <c r="T158" s="189">
        <v>7.4375</v>
      </c>
      <c r="U158" s="197"/>
      <c r="V158" s="197"/>
      <c r="W158" s="183">
        <v>5.4892351294117647</v>
      </c>
      <c r="X158" s="197"/>
      <c r="Y158" s="197"/>
      <c r="Z158" s="189">
        <v>7.375</v>
      </c>
      <c r="AA158" s="197"/>
      <c r="AB158" s="197"/>
      <c r="AC158" s="197"/>
      <c r="AD158" s="197"/>
      <c r="AE158" s="197"/>
      <c r="AF158" s="199">
        <v>3.8330084377978029</v>
      </c>
      <c r="AG158" s="199">
        <v>595</v>
      </c>
      <c r="AH158" s="199">
        <v>0.42234606540659791</v>
      </c>
      <c r="AI158" s="199">
        <v>8</v>
      </c>
      <c r="AJ158" s="199">
        <v>3.016509433962264</v>
      </c>
      <c r="AK158" s="199"/>
      <c r="AL158" s="199">
        <v>85</v>
      </c>
      <c r="AM158" s="199">
        <v>3.8330084377978029</v>
      </c>
      <c r="AN158" s="199">
        <v>3.8719931271477663</v>
      </c>
      <c r="AO158" s="190">
        <v>0</v>
      </c>
      <c r="AP158" s="196">
        <v>0</v>
      </c>
      <c r="AQ158" s="196">
        <v>0</v>
      </c>
      <c r="AR158" s="205">
        <v>170</v>
      </c>
      <c r="AS158" s="205">
        <v>0</v>
      </c>
      <c r="AT158" s="5">
        <v>6453.9040000000005</v>
      </c>
      <c r="AU158" s="5">
        <v>0</v>
      </c>
      <c r="AV158" s="176">
        <v>0</v>
      </c>
      <c r="AW158" s="177">
        <v>170</v>
      </c>
      <c r="AX158" s="207">
        <v>0</v>
      </c>
      <c r="AY158" s="200">
        <v>6.75</v>
      </c>
      <c r="AZ158" s="184">
        <v>29140</v>
      </c>
      <c r="BA158" s="200">
        <v>0.85185185185099999</v>
      </c>
      <c r="BB158" s="200">
        <v>14.782608695666958</v>
      </c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193" t="s">
        <v>295</v>
      </c>
      <c r="BI158" s="193" t="s">
        <v>120</v>
      </c>
      <c r="BJ158" s="182">
        <v>214</v>
      </c>
      <c r="BK158" s="182" t="s">
        <v>121</v>
      </c>
      <c r="BL158" s="181" t="s">
        <v>108</v>
      </c>
      <c r="BM158" s="187" t="s">
        <v>122</v>
      </c>
      <c r="BN158" s="54" t="s">
        <v>74</v>
      </c>
      <c r="BO158" s="208" t="s">
        <v>117</v>
      </c>
      <c r="BP158" s="182" t="s">
        <v>123</v>
      </c>
      <c r="BQ158" s="181" t="s">
        <v>124</v>
      </c>
    </row>
    <row r="159" spans="1:69" s="175" customFormat="1" ht="15.75">
      <c r="A159" s="179" t="s">
        <v>50</v>
      </c>
      <c r="B159" s="195" t="s">
        <v>8</v>
      </c>
      <c r="C159" s="180" t="s">
        <v>29</v>
      </c>
      <c r="D159" s="192" t="s">
        <v>50</v>
      </c>
      <c r="E159" s="194" t="s">
        <v>637</v>
      </c>
      <c r="F159" s="203">
        <v>85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6.7991410117647062</v>
      </c>
      <c r="R159" s="197"/>
      <c r="S159" s="197"/>
      <c r="T159" s="189">
        <v>9.1875</v>
      </c>
      <c r="U159" s="197"/>
      <c r="V159" s="197"/>
      <c r="W159" s="183">
        <v>6.7056350705882348</v>
      </c>
      <c r="X159" s="197"/>
      <c r="Y159" s="197"/>
      <c r="Z159" s="189">
        <v>9.1875</v>
      </c>
      <c r="AA159" s="197"/>
      <c r="AB159" s="197"/>
      <c r="AC159" s="197"/>
      <c r="AD159" s="197"/>
      <c r="AE159" s="197"/>
      <c r="AF159" s="199">
        <v>3.3420840399605884</v>
      </c>
      <c r="AG159" s="199">
        <v>595</v>
      </c>
      <c r="AH159" s="199">
        <v>0.54525680426666867</v>
      </c>
      <c r="AI159" s="199">
        <v>49</v>
      </c>
      <c r="AJ159" s="199">
        <v>2.2761627906976742</v>
      </c>
      <c r="AK159" s="199"/>
      <c r="AL159" s="199">
        <v>85</v>
      </c>
      <c r="AM159" s="199">
        <v>3.3420840399605884</v>
      </c>
      <c r="AN159" s="199">
        <v>3.4291907514450868</v>
      </c>
      <c r="AO159" s="190">
        <v>10</v>
      </c>
      <c r="AP159" s="196">
        <v>0</v>
      </c>
      <c r="AQ159" s="196">
        <v>0</v>
      </c>
      <c r="AR159" s="205">
        <v>160</v>
      </c>
      <c r="AS159" s="205">
        <v>0</v>
      </c>
      <c r="AT159" s="5">
        <v>6471.1059999999998</v>
      </c>
      <c r="AU159" s="5">
        <v>0</v>
      </c>
      <c r="AV159" s="176">
        <v>0</v>
      </c>
      <c r="AW159" s="177">
        <v>160</v>
      </c>
      <c r="AX159" s="207">
        <v>0</v>
      </c>
      <c r="AY159" s="200">
        <v>6.75</v>
      </c>
      <c r="AZ159" s="184">
        <v>29140</v>
      </c>
      <c r="BA159" s="200">
        <v>0.85185185185099999</v>
      </c>
      <c r="BB159" s="200">
        <v>14.782608695666958</v>
      </c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193" t="s">
        <v>295</v>
      </c>
      <c r="BI159" s="193" t="s">
        <v>125</v>
      </c>
      <c r="BJ159" s="182">
        <v>214</v>
      </c>
      <c r="BK159" s="182" t="s">
        <v>126</v>
      </c>
      <c r="BL159" s="181" t="s">
        <v>108</v>
      </c>
      <c r="BM159" s="187" t="s">
        <v>122</v>
      </c>
      <c r="BN159" s="54" t="s">
        <v>74</v>
      </c>
      <c r="BO159" s="208" t="s">
        <v>117</v>
      </c>
      <c r="BP159" s="182" t="s">
        <v>123</v>
      </c>
      <c r="BQ159" s="181" t="s">
        <v>124</v>
      </c>
    </row>
    <row r="160" spans="1:69" s="175" customFormat="1" ht="15.75">
      <c r="A160" s="179" t="s">
        <v>50</v>
      </c>
      <c r="B160" s="195" t="s">
        <v>8</v>
      </c>
      <c r="C160" s="180" t="s">
        <v>29</v>
      </c>
      <c r="D160" s="192" t="s">
        <v>50</v>
      </c>
      <c r="E160" s="194" t="s">
        <v>637</v>
      </c>
      <c r="F160" s="203">
        <v>85</v>
      </c>
      <c r="G160" s="196">
        <v>0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6.8316469411764702</v>
      </c>
      <c r="R160" s="197"/>
      <c r="S160" s="197"/>
      <c r="T160" s="189">
        <v>8.2678571428571423</v>
      </c>
      <c r="U160" s="197"/>
      <c r="V160" s="197"/>
      <c r="W160" s="183">
        <v>6.9705058470588233</v>
      </c>
      <c r="X160" s="197"/>
      <c r="Y160" s="197"/>
      <c r="Z160" s="189">
        <v>8.21875</v>
      </c>
      <c r="AA160" s="197"/>
      <c r="AB160" s="197"/>
      <c r="AC160" s="197"/>
      <c r="AD160" s="197"/>
      <c r="AE160" s="197"/>
      <c r="AF160" s="199">
        <v>3.3980672338629976</v>
      </c>
      <c r="AG160" s="199">
        <v>595</v>
      </c>
      <c r="AH160" s="199">
        <v>0.48006256135320946</v>
      </c>
      <c r="AI160" s="199">
        <v>33</v>
      </c>
      <c r="AJ160" s="199">
        <v>2.4475806451612905</v>
      </c>
      <c r="AK160" s="199"/>
      <c r="AL160" s="199">
        <v>84</v>
      </c>
      <c r="AM160" s="199">
        <v>3.40340136731563</v>
      </c>
      <c r="AN160" s="199">
        <v>3.502688172043011</v>
      </c>
      <c r="AO160" s="190">
        <v>0</v>
      </c>
      <c r="AP160" s="196">
        <v>0</v>
      </c>
      <c r="AQ160" s="196">
        <v>0</v>
      </c>
      <c r="AR160" s="205">
        <v>170</v>
      </c>
      <c r="AS160" s="205">
        <v>0</v>
      </c>
      <c r="AT160" s="5">
        <v>6475.9740000000002</v>
      </c>
      <c r="AU160" s="5">
        <v>0</v>
      </c>
      <c r="AV160" s="176">
        <v>0</v>
      </c>
      <c r="AW160" s="177">
        <v>170</v>
      </c>
      <c r="AX160" s="207">
        <v>0</v>
      </c>
      <c r="AY160" s="200">
        <v>6.75</v>
      </c>
      <c r="AZ160" s="184">
        <v>29140</v>
      </c>
      <c r="BA160" s="200">
        <v>0.85185185185099999</v>
      </c>
      <c r="BB160" s="200">
        <v>14.782608695666958</v>
      </c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193" t="s">
        <v>295</v>
      </c>
      <c r="BI160" s="193" t="s">
        <v>127</v>
      </c>
      <c r="BJ160" s="182">
        <v>214</v>
      </c>
      <c r="BK160" s="182" t="s">
        <v>128</v>
      </c>
      <c r="BL160" s="181" t="s">
        <v>108</v>
      </c>
      <c r="BM160" s="187" t="s">
        <v>122</v>
      </c>
      <c r="BN160" s="54" t="s">
        <v>74</v>
      </c>
      <c r="BO160" s="208" t="s">
        <v>117</v>
      </c>
      <c r="BP160" s="182" t="s">
        <v>123</v>
      </c>
      <c r="BQ160" s="181" t="s">
        <v>124</v>
      </c>
    </row>
    <row r="161" spans="1:69" s="175" customFormat="1" ht="15.75">
      <c r="A161" s="179" t="s">
        <v>50</v>
      </c>
      <c r="B161" s="195" t="s">
        <v>8</v>
      </c>
      <c r="C161" s="180" t="s">
        <v>29</v>
      </c>
      <c r="D161" s="192" t="s">
        <v>50</v>
      </c>
      <c r="E161" s="194" t="s">
        <v>637</v>
      </c>
      <c r="F161" s="203">
        <v>84</v>
      </c>
      <c r="G161" s="196">
        <v>3</v>
      </c>
      <c r="H161" s="197"/>
      <c r="I161" s="197"/>
      <c r="J161" s="197"/>
      <c r="K161" s="197"/>
      <c r="L161" s="196">
        <v>0</v>
      </c>
      <c r="M161" s="198"/>
      <c r="N161" s="188">
        <v>0</v>
      </c>
      <c r="O161" s="197"/>
      <c r="P161" s="197"/>
      <c r="Q161" s="183">
        <v>6.6781355802469138</v>
      </c>
      <c r="R161" s="197"/>
      <c r="S161" s="197"/>
      <c r="T161" s="189">
        <v>8.9937500000000004</v>
      </c>
      <c r="U161" s="197"/>
      <c r="V161" s="197"/>
      <c r="W161" s="183">
        <v>6.6239751358024686</v>
      </c>
      <c r="X161" s="197"/>
      <c r="Y161" s="197"/>
      <c r="Z161" s="189">
        <v>8.7437500000000004</v>
      </c>
      <c r="AA161" s="197"/>
      <c r="AB161" s="197"/>
      <c r="AC161" s="197"/>
      <c r="AD161" s="197"/>
      <c r="AE161" s="197"/>
      <c r="AF161" s="199">
        <v>2.7834210487684805</v>
      </c>
      <c r="AG161" s="199">
        <v>567</v>
      </c>
      <c r="AH161" s="199">
        <v>0.45151321003347444</v>
      </c>
      <c r="AI161" s="199">
        <v>138</v>
      </c>
      <c r="AJ161" s="199">
        <v>1.9198275862068965</v>
      </c>
      <c r="AK161" s="199"/>
      <c r="AL161" s="199"/>
      <c r="AM161" s="199"/>
      <c r="AN161" s="199"/>
      <c r="AO161" s="190">
        <v>72</v>
      </c>
      <c r="AP161" s="196">
        <v>0</v>
      </c>
      <c r="AQ161" s="196">
        <v>2</v>
      </c>
      <c r="AR161" s="205">
        <v>88</v>
      </c>
      <c r="AS161" s="205">
        <v>0</v>
      </c>
      <c r="AT161" s="5">
        <v>5760.3130000000001</v>
      </c>
      <c r="AU161" s="5">
        <v>499.52</v>
      </c>
      <c r="AV161" s="176">
        <v>0</v>
      </c>
      <c r="AW161" s="177">
        <v>88</v>
      </c>
      <c r="AX161" s="207">
        <v>0</v>
      </c>
      <c r="AY161" s="200">
        <v>6.75</v>
      </c>
      <c r="AZ161" s="184">
        <v>29140</v>
      </c>
      <c r="BA161" s="200">
        <v>0.85185185185099999</v>
      </c>
      <c r="BB161" s="200">
        <v>14.608695652188523</v>
      </c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193" t="s">
        <v>295</v>
      </c>
      <c r="BI161" s="193" t="s">
        <v>129</v>
      </c>
      <c r="BJ161" s="182">
        <v>214</v>
      </c>
      <c r="BK161" s="182" t="s">
        <v>130</v>
      </c>
      <c r="BL161" s="181" t="s">
        <v>108</v>
      </c>
      <c r="BM161" s="187" t="s">
        <v>122</v>
      </c>
      <c r="BN161" s="54" t="s">
        <v>74</v>
      </c>
      <c r="BO161" s="208" t="s">
        <v>117</v>
      </c>
      <c r="BP161" s="182" t="s">
        <v>123</v>
      </c>
      <c r="BQ161" s="181" t="s">
        <v>124</v>
      </c>
    </row>
    <row r="162" spans="1:69" s="175" customFormat="1" ht="15.75">
      <c r="A162" s="179" t="s">
        <v>50</v>
      </c>
      <c r="B162" s="195" t="s">
        <v>8</v>
      </c>
      <c r="C162" s="180" t="s">
        <v>29</v>
      </c>
      <c r="D162" s="192" t="s">
        <v>50</v>
      </c>
      <c r="E162" s="194" t="s">
        <v>638</v>
      </c>
      <c r="F162" s="203">
        <v>181</v>
      </c>
      <c r="G162" s="196">
        <v>2</v>
      </c>
      <c r="H162" s="197"/>
      <c r="I162" s="197"/>
      <c r="J162" s="197"/>
      <c r="K162" s="197"/>
      <c r="L162" s="196">
        <v>0</v>
      </c>
      <c r="M162" s="198"/>
      <c r="N162" s="188">
        <v>2</v>
      </c>
      <c r="O162" s="197"/>
      <c r="P162" s="197"/>
      <c r="Q162" s="183">
        <v>7.1704021340782136</v>
      </c>
      <c r="R162" s="197"/>
      <c r="S162" s="197"/>
      <c r="T162" s="189">
        <v>12.337499999999999</v>
      </c>
      <c r="U162" s="197"/>
      <c r="V162" s="197"/>
      <c r="W162" s="183">
        <v>7.1622568100558661</v>
      </c>
      <c r="X162" s="197"/>
      <c r="Y162" s="197"/>
      <c r="Z162" s="189">
        <v>12.381249999999998</v>
      </c>
      <c r="AA162" s="197"/>
      <c r="AB162" s="197"/>
      <c r="AC162" s="197"/>
      <c r="AD162" s="197"/>
      <c r="AE162" s="197"/>
      <c r="AF162" s="199">
        <v>3.5562841192868513</v>
      </c>
      <c r="AG162" s="199">
        <v>1253</v>
      </c>
      <c r="AH162" s="199">
        <v>0.45270321535601848</v>
      </c>
      <c r="AI162" s="199">
        <v>37</v>
      </c>
      <c r="AJ162" s="199">
        <v>2.6122807017543859</v>
      </c>
      <c r="AK162" s="199"/>
      <c r="AL162" s="199">
        <v>178</v>
      </c>
      <c r="AM162" s="199">
        <v>3.5760227375990392</v>
      </c>
      <c r="AN162" s="199">
        <v>3.6360634081902248</v>
      </c>
      <c r="AO162" s="190">
        <v>40</v>
      </c>
      <c r="AP162" s="196">
        <v>0</v>
      </c>
      <c r="AQ162" s="196">
        <v>0</v>
      </c>
      <c r="AR162" s="205">
        <v>318</v>
      </c>
      <c r="AS162" s="205">
        <v>0</v>
      </c>
      <c r="AT162" s="5">
        <v>13730.468999999999</v>
      </c>
      <c r="AU162" s="5">
        <v>0</v>
      </c>
      <c r="AV162" s="176">
        <v>0</v>
      </c>
      <c r="AW162" s="177">
        <v>318</v>
      </c>
      <c r="AX162" s="207">
        <v>0</v>
      </c>
      <c r="AY162" s="200">
        <v>35.75</v>
      </c>
      <c r="AZ162" s="184">
        <v>29249</v>
      </c>
      <c r="BA162" s="200">
        <v>0.74125874125799995</v>
      </c>
      <c r="BB162" s="200">
        <v>6.8301886792521138</v>
      </c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193" t="s">
        <v>487</v>
      </c>
      <c r="BI162" s="193" t="s">
        <v>120</v>
      </c>
      <c r="BJ162" s="182">
        <v>214</v>
      </c>
      <c r="BK162" s="182" t="s">
        <v>121</v>
      </c>
      <c r="BL162" s="181" t="s">
        <v>108</v>
      </c>
      <c r="BM162" s="187" t="s">
        <v>135</v>
      </c>
      <c r="BN162" s="54" t="s">
        <v>74</v>
      </c>
      <c r="BO162" s="208" t="s">
        <v>172</v>
      </c>
      <c r="BP162" s="182" t="s">
        <v>144</v>
      </c>
      <c r="BQ162" s="181" t="s">
        <v>145</v>
      </c>
    </row>
    <row r="163" spans="1:69" s="175" customFormat="1" ht="15.75">
      <c r="A163" s="179" t="s">
        <v>50</v>
      </c>
      <c r="B163" s="195" t="s">
        <v>8</v>
      </c>
      <c r="C163" s="180" t="s">
        <v>29</v>
      </c>
      <c r="D163" s="192" t="s">
        <v>50</v>
      </c>
      <c r="E163" s="194" t="s">
        <v>638</v>
      </c>
      <c r="F163" s="203">
        <v>178</v>
      </c>
      <c r="G163" s="196">
        <v>2</v>
      </c>
      <c r="H163" s="197"/>
      <c r="I163" s="197"/>
      <c r="J163" s="197"/>
      <c r="K163" s="197"/>
      <c r="L163" s="196">
        <v>0</v>
      </c>
      <c r="M163" s="198"/>
      <c r="N163" s="188">
        <v>0</v>
      </c>
      <c r="O163" s="197"/>
      <c r="P163" s="197"/>
      <c r="Q163" s="183">
        <v>7.7984828465909093</v>
      </c>
      <c r="R163" s="197"/>
      <c r="S163" s="197"/>
      <c r="T163" s="189">
        <v>13.35</v>
      </c>
      <c r="U163" s="197"/>
      <c r="V163" s="197"/>
      <c r="W163" s="183">
        <v>7.8128975511363628</v>
      </c>
      <c r="X163" s="197"/>
      <c r="Y163" s="197"/>
      <c r="Z163" s="189">
        <v>13.419999999999998</v>
      </c>
      <c r="AA163" s="197"/>
      <c r="AB163" s="197"/>
      <c r="AC163" s="197"/>
      <c r="AD163" s="197"/>
      <c r="AE163" s="197"/>
      <c r="AF163" s="199">
        <v>3.4298646330995624</v>
      </c>
      <c r="AG163" s="199">
        <v>1254</v>
      </c>
      <c r="AH163" s="199">
        <v>0.52547521178670753</v>
      </c>
      <c r="AI163" s="199">
        <v>75</v>
      </c>
      <c r="AJ163" s="199">
        <v>2.3844827586206896</v>
      </c>
      <c r="AK163" s="199"/>
      <c r="AL163" s="199">
        <v>168</v>
      </c>
      <c r="AM163" s="199">
        <v>3.4610544298173616</v>
      </c>
      <c r="AN163" s="199">
        <v>3.564569536423841</v>
      </c>
      <c r="AO163" s="190">
        <v>49</v>
      </c>
      <c r="AP163" s="196">
        <v>5</v>
      </c>
      <c r="AQ163" s="196">
        <v>0</v>
      </c>
      <c r="AR163" s="205">
        <v>298</v>
      </c>
      <c r="AS163" s="205">
        <v>0</v>
      </c>
      <c r="AT163" s="5">
        <v>13412.075999999999</v>
      </c>
      <c r="AU163" s="5">
        <v>333.89299999999997</v>
      </c>
      <c r="AV163" s="176">
        <v>0</v>
      </c>
      <c r="AW163" s="177">
        <v>298</v>
      </c>
      <c r="AX163" s="207">
        <v>0</v>
      </c>
      <c r="AY163" s="200">
        <v>35.75</v>
      </c>
      <c r="AZ163" s="184">
        <v>29249</v>
      </c>
      <c r="BA163" s="200">
        <v>0.74125874125799995</v>
      </c>
      <c r="BB163" s="200">
        <v>6.7169811320821893</v>
      </c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193" t="s">
        <v>487</v>
      </c>
      <c r="BI163" s="193" t="s">
        <v>125</v>
      </c>
      <c r="BJ163" s="182">
        <v>214</v>
      </c>
      <c r="BK163" s="182" t="s">
        <v>126</v>
      </c>
      <c r="BL163" s="181" t="s">
        <v>108</v>
      </c>
      <c r="BM163" s="187" t="s">
        <v>135</v>
      </c>
      <c r="BN163" s="54" t="s">
        <v>74</v>
      </c>
      <c r="BO163" s="208" t="s">
        <v>172</v>
      </c>
      <c r="BP163" s="182" t="s">
        <v>144</v>
      </c>
      <c r="BQ163" s="181" t="s">
        <v>145</v>
      </c>
    </row>
    <row r="164" spans="1:69" s="175" customFormat="1" ht="15.75">
      <c r="A164" s="179" t="s">
        <v>50</v>
      </c>
      <c r="B164" s="195" t="s">
        <v>8</v>
      </c>
      <c r="C164" s="180" t="s">
        <v>29</v>
      </c>
      <c r="D164" s="192" t="s">
        <v>50</v>
      </c>
      <c r="E164" s="194" t="s">
        <v>638</v>
      </c>
      <c r="F164" s="203">
        <v>178</v>
      </c>
      <c r="G164" s="196">
        <v>8</v>
      </c>
      <c r="H164" s="197"/>
      <c r="I164" s="197"/>
      <c r="J164" s="197"/>
      <c r="K164" s="197"/>
      <c r="L164" s="196">
        <v>1</v>
      </c>
      <c r="M164" s="198"/>
      <c r="N164" s="188">
        <v>1</v>
      </c>
      <c r="O164" s="197"/>
      <c r="P164" s="197"/>
      <c r="Q164" s="183">
        <v>6.6882246627218933</v>
      </c>
      <c r="R164" s="197"/>
      <c r="S164" s="197"/>
      <c r="T164" s="189">
        <v>8.9437499999999979</v>
      </c>
      <c r="U164" s="197"/>
      <c r="V164" s="197"/>
      <c r="W164" s="183">
        <v>6.8755560532544377</v>
      </c>
      <c r="X164" s="197"/>
      <c r="Y164" s="197"/>
      <c r="Z164" s="189">
        <v>8.9624999999999986</v>
      </c>
      <c r="AA164" s="197"/>
      <c r="AB164" s="197"/>
      <c r="AC164" s="197"/>
      <c r="AD164" s="197"/>
      <c r="AE164" s="197"/>
      <c r="AF164" s="199">
        <v>3.355679424103696</v>
      </c>
      <c r="AG164" s="199">
        <v>1181</v>
      </c>
      <c r="AH164" s="199">
        <v>0.53905075615881148</v>
      </c>
      <c r="AI164" s="199">
        <v>91</v>
      </c>
      <c r="AJ164" s="199">
        <v>2.2611940298507465</v>
      </c>
      <c r="AK164" s="199"/>
      <c r="AL164" s="199">
        <v>161</v>
      </c>
      <c r="AM164" s="199">
        <v>3.3807883949790685</v>
      </c>
      <c r="AN164" s="199">
        <v>3.4939577039274923</v>
      </c>
      <c r="AO164" s="190">
        <v>34</v>
      </c>
      <c r="AP164" s="196">
        <v>0</v>
      </c>
      <c r="AQ164" s="196">
        <v>3</v>
      </c>
      <c r="AR164" s="205">
        <v>303</v>
      </c>
      <c r="AS164" s="205">
        <v>0</v>
      </c>
      <c r="AT164" s="5">
        <v>13003.599</v>
      </c>
      <c r="AU164" s="5">
        <v>197.89099999999999</v>
      </c>
      <c r="AV164" s="176">
        <v>0</v>
      </c>
      <c r="AW164" s="177">
        <v>303</v>
      </c>
      <c r="AX164" s="207">
        <v>0</v>
      </c>
      <c r="AY164" s="200">
        <v>35.75</v>
      </c>
      <c r="AZ164" s="184">
        <v>29249</v>
      </c>
      <c r="BA164" s="200">
        <v>0.74125874125799995</v>
      </c>
      <c r="BB164" s="200">
        <v>6.7169811320821893</v>
      </c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193" t="s">
        <v>487</v>
      </c>
      <c r="BI164" s="193" t="s">
        <v>127</v>
      </c>
      <c r="BJ164" s="182">
        <v>214</v>
      </c>
      <c r="BK164" s="182" t="s">
        <v>128</v>
      </c>
      <c r="BL164" s="181" t="s">
        <v>108</v>
      </c>
      <c r="BM164" s="187" t="s">
        <v>135</v>
      </c>
      <c r="BN164" s="54" t="s">
        <v>74</v>
      </c>
      <c r="BO164" s="208" t="s">
        <v>172</v>
      </c>
      <c r="BP164" s="182" t="s">
        <v>144</v>
      </c>
      <c r="BQ164" s="181" t="s">
        <v>145</v>
      </c>
    </row>
    <row r="165" spans="1:69" s="175" customFormat="1" ht="15.75">
      <c r="A165" s="179" t="s">
        <v>50</v>
      </c>
      <c r="B165" s="195" t="s">
        <v>8</v>
      </c>
      <c r="C165" s="180" t="s">
        <v>29</v>
      </c>
      <c r="D165" s="192" t="s">
        <v>50</v>
      </c>
      <c r="E165" s="194" t="s">
        <v>638</v>
      </c>
      <c r="F165" s="203">
        <v>180</v>
      </c>
      <c r="G165" s="196">
        <v>8</v>
      </c>
      <c r="H165" s="197"/>
      <c r="I165" s="197"/>
      <c r="J165" s="197"/>
      <c r="K165" s="197"/>
      <c r="L165" s="196">
        <v>0</v>
      </c>
      <c r="M165" s="198"/>
      <c r="N165" s="188">
        <v>0</v>
      </c>
      <c r="O165" s="197"/>
      <c r="P165" s="197"/>
      <c r="Q165" s="183">
        <v>7.6555172616279066</v>
      </c>
      <c r="R165" s="197"/>
      <c r="S165" s="197"/>
      <c r="T165" s="189">
        <v>13.74</v>
      </c>
      <c r="U165" s="197"/>
      <c r="V165" s="197"/>
      <c r="W165" s="183">
        <v>7.7430347441860468</v>
      </c>
      <c r="X165" s="197"/>
      <c r="Y165" s="197"/>
      <c r="Z165" s="189">
        <v>13.8</v>
      </c>
      <c r="AA165" s="197"/>
      <c r="AB165" s="197"/>
      <c r="AC165" s="197"/>
      <c r="AD165" s="197"/>
      <c r="AE165" s="197"/>
      <c r="AF165" s="199">
        <v>2.6354447446850529</v>
      </c>
      <c r="AG165" s="199">
        <v>1206</v>
      </c>
      <c r="AH165" s="199">
        <v>0.47320210403184637</v>
      </c>
      <c r="AI165" s="199">
        <v>541</v>
      </c>
      <c r="AJ165" s="199">
        <v>1.7765306122448981</v>
      </c>
      <c r="AK165" s="199"/>
      <c r="AL165" s="199"/>
      <c r="AM165" s="199"/>
      <c r="AN165" s="199"/>
      <c r="AO165" s="190">
        <v>154</v>
      </c>
      <c r="AP165" s="196">
        <v>11</v>
      </c>
      <c r="AQ165" s="196">
        <v>0</v>
      </c>
      <c r="AR165" s="205">
        <v>179</v>
      </c>
      <c r="AS165" s="205">
        <v>0</v>
      </c>
      <c r="AT165" s="5">
        <v>12862.037</v>
      </c>
      <c r="AU165" s="5">
        <v>605.28800000000001</v>
      </c>
      <c r="AV165" s="176">
        <v>0</v>
      </c>
      <c r="AW165" s="177">
        <v>179</v>
      </c>
      <c r="AX165" s="207">
        <v>0</v>
      </c>
      <c r="AY165" s="200">
        <v>35.75</v>
      </c>
      <c r="AZ165" s="184">
        <v>29249</v>
      </c>
      <c r="BA165" s="200">
        <v>0.74125874125799995</v>
      </c>
      <c r="BB165" s="200">
        <v>6.7924528301954723</v>
      </c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193" t="s">
        <v>487</v>
      </c>
      <c r="BI165" s="193" t="s">
        <v>129</v>
      </c>
      <c r="BJ165" s="182">
        <v>214</v>
      </c>
      <c r="BK165" s="182" t="s">
        <v>130</v>
      </c>
      <c r="BL165" s="181" t="s">
        <v>108</v>
      </c>
      <c r="BM165" s="187" t="s">
        <v>135</v>
      </c>
      <c r="BN165" s="54" t="s">
        <v>74</v>
      </c>
      <c r="BO165" s="208" t="s">
        <v>172</v>
      </c>
      <c r="BP165" s="182" t="s">
        <v>144</v>
      </c>
      <c r="BQ165" s="181" t="s">
        <v>145</v>
      </c>
    </row>
    <row r="166" spans="1:69" s="175" customFormat="1" ht="15.75">
      <c r="A166" s="179" t="s">
        <v>50</v>
      </c>
      <c r="B166" s="195" t="s">
        <v>8</v>
      </c>
      <c r="C166" s="180" t="s">
        <v>29</v>
      </c>
      <c r="D166" s="192" t="s">
        <v>50</v>
      </c>
      <c r="E166" s="194" t="s">
        <v>639</v>
      </c>
      <c r="F166" s="203">
        <v>146</v>
      </c>
      <c r="G166" s="196">
        <v>6</v>
      </c>
      <c r="H166" s="197"/>
      <c r="I166" s="197"/>
      <c r="J166" s="197"/>
      <c r="K166" s="197"/>
      <c r="L166" s="196">
        <v>1</v>
      </c>
      <c r="M166" s="198"/>
      <c r="N166" s="188">
        <v>10</v>
      </c>
      <c r="O166" s="197"/>
      <c r="P166" s="197"/>
      <c r="Q166" s="183">
        <v>7.9254458489208623</v>
      </c>
      <c r="R166" s="197"/>
      <c r="S166" s="197"/>
      <c r="T166" s="189">
        <v>9.9406249999999989</v>
      </c>
      <c r="U166" s="197"/>
      <c r="V166" s="197"/>
      <c r="W166" s="183">
        <v>8.035539424460433</v>
      </c>
      <c r="X166" s="197"/>
      <c r="Y166" s="197"/>
      <c r="Z166" s="189">
        <v>10.381249999999998</v>
      </c>
      <c r="AA166" s="197"/>
      <c r="AB166" s="197"/>
      <c r="AC166" s="197"/>
      <c r="AD166" s="197"/>
      <c r="AE166" s="197"/>
      <c r="AF166" s="199">
        <v>2.9771124041357706</v>
      </c>
      <c r="AG166" s="199">
        <v>556</v>
      </c>
      <c r="AH166" s="199">
        <v>0.84862580639788721</v>
      </c>
      <c r="AI166" s="199">
        <v>175</v>
      </c>
      <c r="AJ166" s="199">
        <v>1.3021739130434784</v>
      </c>
      <c r="AK166" s="199"/>
      <c r="AL166" s="199">
        <v>139</v>
      </c>
      <c r="AM166" s="199">
        <v>2.9771124041357706</v>
      </c>
      <c r="AN166" s="199">
        <v>3.1428571428571428</v>
      </c>
      <c r="AO166" s="190">
        <v>13</v>
      </c>
      <c r="AP166" s="196">
        <v>0</v>
      </c>
      <c r="AQ166" s="196">
        <v>0</v>
      </c>
      <c r="AR166" s="205">
        <v>267</v>
      </c>
      <c r="AS166" s="205">
        <v>0</v>
      </c>
      <c r="AT166" s="5">
        <v>10818.146000000001</v>
      </c>
      <c r="AU166" s="5">
        <v>2.681</v>
      </c>
      <c r="AV166" s="176">
        <v>0</v>
      </c>
      <c r="AW166" s="177">
        <v>267</v>
      </c>
      <c r="AX166" s="207">
        <v>0</v>
      </c>
      <c r="AY166" s="200">
        <v>15.25</v>
      </c>
      <c r="AZ166" s="184">
        <v>20451</v>
      </c>
      <c r="BA166" s="200">
        <v>0.78688524590100006</v>
      </c>
      <c r="BB166" s="200">
        <v>12.166666666676552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193" t="s">
        <v>487</v>
      </c>
      <c r="BI166" s="193" t="s">
        <v>120</v>
      </c>
      <c r="BJ166" s="182">
        <v>214</v>
      </c>
      <c r="BK166" s="182" t="s">
        <v>121</v>
      </c>
      <c r="BL166" s="181" t="s">
        <v>108</v>
      </c>
      <c r="BM166" s="187" t="s">
        <v>135</v>
      </c>
      <c r="BN166" s="54" t="s">
        <v>74</v>
      </c>
      <c r="BO166" s="208" t="s">
        <v>174</v>
      </c>
      <c r="BP166" s="182" t="s">
        <v>175</v>
      </c>
      <c r="BQ166" s="181" t="s">
        <v>145</v>
      </c>
    </row>
    <row r="167" spans="1:69" s="175" customFormat="1" ht="15.75">
      <c r="A167" s="179" t="s">
        <v>50</v>
      </c>
      <c r="B167" s="195" t="s">
        <v>8</v>
      </c>
      <c r="C167" s="180" t="s">
        <v>29</v>
      </c>
      <c r="D167" s="192" t="s">
        <v>50</v>
      </c>
      <c r="E167" s="194" t="s">
        <v>639</v>
      </c>
      <c r="F167" s="203">
        <v>148</v>
      </c>
      <c r="G167" s="196">
        <v>0</v>
      </c>
      <c r="H167" s="197"/>
      <c r="I167" s="197"/>
      <c r="J167" s="197"/>
      <c r="K167" s="197"/>
      <c r="L167" s="196">
        <v>1</v>
      </c>
      <c r="M167" s="198"/>
      <c r="N167" s="188">
        <v>2</v>
      </c>
      <c r="O167" s="197"/>
      <c r="P167" s="197"/>
      <c r="Q167" s="183">
        <v>7.5021184444444442</v>
      </c>
      <c r="R167" s="197"/>
      <c r="S167" s="197"/>
      <c r="T167" s="189">
        <v>10.625</v>
      </c>
      <c r="U167" s="197"/>
      <c r="V167" s="197"/>
      <c r="W167" s="183">
        <v>7.4301007563025214</v>
      </c>
      <c r="X167" s="197"/>
      <c r="Y167" s="197"/>
      <c r="Z167" s="189">
        <v>10.524999999999999</v>
      </c>
      <c r="AA167" s="197"/>
      <c r="AB167" s="197"/>
      <c r="AC167" s="197"/>
      <c r="AD167" s="197"/>
      <c r="AE167" s="197"/>
      <c r="AF167" s="199">
        <v>3.3308673460467331</v>
      </c>
      <c r="AG167" s="199">
        <v>588</v>
      </c>
      <c r="AH167" s="199">
        <v>0.58739457875491841</v>
      </c>
      <c r="AI167" s="199">
        <v>56</v>
      </c>
      <c r="AJ167" s="199">
        <v>2.0566666666666666</v>
      </c>
      <c r="AK167" s="199"/>
      <c r="AL167" s="199">
        <v>147</v>
      </c>
      <c r="AM167" s="199">
        <v>3.4182291651035057</v>
      </c>
      <c r="AN167" s="199">
        <v>3.5431654676258995</v>
      </c>
      <c r="AO167" s="190">
        <v>6</v>
      </c>
      <c r="AP167" s="196">
        <v>0</v>
      </c>
      <c r="AQ167" s="196">
        <v>2</v>
      </c>
      <c r="AR167" s="205">
        <v>260</v>
      </c>
      <c r="AS167" s="205">
        <v>0</v>
      </c>
      <c r="AT167" s="5">
        <v>10434.398999999999</v>
      </c>
      <c r="AU167" s="5">
        <v>943.05700000000002</v>
      </c>
      <c r="AV167" s="176">
        <v>0</v>
      </c>
      <c r="AW167" s="177">
        <v>260</v>
      </c>
      <c r="AX167" s="207">
        <v>0</v>
      </c>
      <c r="AY167" s="200">
        <v>15.25</v>
      </c>
      <c r="AZ167" s="184">
        <v>20451</v>
      </c>
      <c r="BA167" s="200">
        <v>0.78688524590100006</v>
      </c>
      <c r="BB167" s="200">
        <v>12.333333333343353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193" t="s">
        <v>487</v>
      </c>
      <c r="BI167" s="193" t="s">
        <v>125</v>
      </c>
      <c r="BJ167" s="182">
        <v>214</v>
      </c>
      <c r="BK167" s="182" t="s">
        <v>126</v>
      </c>
      <c r="BL167" s="181" t="s">
        <v>108</v>
      </c>
      <c r="BM167" s="187" t="s">
        <v>135</v>
      </c>
      <c r="BN167" s="54" t="s">
        <v>74</v>
      </c>
      <c r="BO167" s="208" t="s">
        <v>174</v>
      </c>
      <c r="BP167" s="182" t="s">
        <v>175</v>
      </c>
      <c r="BQ167" s="181" t="s">
        <v>145</v>
      </c>
    </row>
    <row r="168" spans="1:69" s="175" customFormat="1" ht="15.75">
      <c r="A168" s="179" t="s">
        <v>50</v>
      </c>
      <c r="B168" s="195" t="s">
        <v>8</v>
      </c>
      <c r="C168" s="180" t="s">
        <v>29</v>
      </c>
      <c r="D168" s="192" t="s">
        <v>50</v>
      </c>
      <c r="E168" s="194" t="s">
        <v>639</v>
      </c>
      <c r="F168" s="203">
        <v>147</v>
      </c>
      <c r="G168" s="196">
        <v>20</v>
      </c>
      <c r="H168" s="197"/>
      <c r="I168" s="197"/>
      <c r="J168" s="197"/>
      <c r="K168" s="197"/>
      <c r="L168" s="196">
        <v>2</v>
      </c>
      <c r="M168" s="198"/>
      <c r="N168" s="188">
        <v>3</v>
      </c>
      <c r="O168" s="197"/>
      <c r="P168" s="197"/>
      <c r="Q168" s="183">
        <v>8.3968878480000004</v>
      </c>
      <c r="R168" s="197"/>
      <c r="S168" s="197"/>
      <c r="T168" s="189">
        <v>14.458333333333334</v>
      </c>
      <c r="U168" s="197"/>
      <c r="V168" s="197"/>
      <c r="W168" s="183">
        <v>8.6550638880000008</v>
      </c>
      <c r="X168" s="197"/>
      <c r="Y168" s="197"/>
      <c r="Z168" s="189">
        <v>14.958333333333334</v>
      </c>
      <c r="AA168" s="197"/>
      <c r="AB168" s="197"/>
      <c r="AC168" s="197"/>
      <c r="AD168" s="197"/>
      <c r="AE168" s="197"/>
      <c r="AF168" s="199">
        <v>3.0071721314732498</v>
      </c>
      <c r="AG168" s="199">
        <v>500</v>
      </c>
      <c r="AH168" s="199">
        <v>0.78578608969161479</v>
      </c>
      <c r="AI168" s="199">
        <v>137</v>
      </c>
      <c r="AJ168" s="199">
        <v>1.498</v>
      </c>
      <c r="AK168" s="199"/>
      <c r="AL168" s="199">
        <v>125</v>
      </c>
      <c r="AM168" s="199">
        <v>3.0281862751915565</v>
      </c>
      <c r="AN168" s="199">
        <v>3.1677215189873418</v>
      </c>
      <c r="AO168" s="190">
        <v>92</v>
      </c>
      <c r="AP168" s="196">
        <v>2</v>
      </c>
      <c r="AQ168" s="196">
        <v>11</v>
      </c>
      <c r="AR168" s="205">
        <v>149</v>
      </c>
      <c r="AS168" s="205">
        <v>0</v>
      </c>
      <c r="AT168" s="5">
        <v>8198.3040000000001</v>
      </c>
      <c r="AU168" s="5">
        <v>1799.546</v>
      </c>
      <c r="AV168" s="176">
        <v>20</v>
      </c>
      <c r="AW168" s="177">
        <v>123</v>
      </c>
      <c r="AX168" s="207">
        <v>0</v>
      </c>
      <c r="AY168" s="200">
        <v>15.25</v>
      </c>
      <c r="AZ168" s="184">
        <v>20451</v>
      </c>
      <c r="BA168" s="200">
        <v>0.78688524590100006</v>
      </c>
      <c r="BB168" s="200">
        <v>12.250000000009951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193" t="s">
        <v>487</v>
      </c>
      <c r="BI168" s="193" t="s">
        <v>127</v>
      </c>
      <c r="BJ168" s="182">
        <v>214</v>
      </c>
      <c r="BK168" s="182" t="s">
        <v>128</v>
      </c>
      <c r="BL168" s="181" t="s">
        <v>108</v>
      </c>
      <c r="BM168" s="187" t="s">
        <v>135</v>
      </c>
      <c r="BN168" s="54" t="s">
        <v>74</v>
      </c>
      <c r="BO168" s="208" t="s">
        <v>174</v>
      </c>
      <c r="BP168" s="182" t="s">
        <v>175</v>
      </c>
      <c r="BQ168" s="181" t="s">
        <v>145</v>
      </c>
    </row>
    <row r="169" spans="1:69" s="175" customFormat="1" ht="15.75">
      <c r="A169" s="179" t="s">
        <v>50</v>
      </c>
      <c r="B169" s="195" t="s">
        <v>8</v>
      </c>
      <c r="C169" s="180" t="s">
        <v>29</v>
      </c>
      <c r="D169" s="192" t="s">
        <v>50</v>
      </c>
      <c r="E169" s="194" t="s">
        <v>639</v>
      </c>
      <c r="F169" s="203">
        <v>143</v>
      </c>
      <c r="G169" s="196">
        <v>10</v>
      </c>
      <c r="H169" s="197"/>
      <c r="I169" s="197"/>
      <c r="J169" s="197"/>
      <c r="K169" s="197"/>
      <c r="L169" s="196">
        <v>3</v>
      </c>
      <c r="M169" s="198"/>
      <c r="N169" s="188">
        <v>0</v>
      </c>
      <c r="O169" s="197"/>
      <c r="P169" s="197"/>
      <c r="Q169" s="183">
        <v>7.0264844692307697</v>
      </c>
      <c r="R169" s="197"/>
      <c r="S169" s="197"/>
      <c r="T169" s="189">
        <v>13.1875</v>
      </c>
      <c r="U169" s="197"/>
      <c r="V169" s="197"/>
      <c r="W169" s="183">
        <v>6.8471536769230772</v>
      </c>
      <c r="X169" s="197"/>
      <c r="Y169" s="197"/>
      <c r="Z169" s="189">
        <v>13.083333333333334</v>
      </c>
      <c r="AA169" s="197"/>
      <c r="AB169" s="197"/>
      <c r="AC169" s="197"/>
      <c r="AD169" s="197"/>
      <c r="AE169" s="197"/>
      <c r="AF169" s="199">
        <v>2.5327564048461428</v>
      </c>
      <c r="AG169" s="199">
        <v>520</v>
      </c>
      <c r="AH169" s="199">
        <v>0.38537127726828746</v>
      </c>
      <c r="AI169" s="199">
        <v>181</v>
      </c>
      <c r="AJ169" s="199">
        <v>1.6835526315789475</v>
      </c>
      <c r="AK169" s="199"/>
      <c r="AL169" s="199"/>
      <c r="AM169" s="199"/>
      <c r="AN169" s="199"/>
      <c r="AO169" s="190">
        <v>199</v>
      </c>
      <c r="AP169" s="196">
        <v>42</v>
      </c>
      <c r="AQ169" s="196">
        <v>25</v>
      </c>
      <c r="AR169" s="205">
        <v>0</v>
      </c>
      <c r="AS169" s="205">
        <v>0</v>
      </c>
      <c r="AT169" s="5">
        <v>8628.6880000000001</v>
      </c>
      <c r="AU169" s="5">
        <v>1599.124</v>
      </c>
      <c r="AV169" s="176">
        <v>0</v>
      </c>
      <c r="AW169" s="177">
        <v>0</v>
      </c>
      <c r="AX169" s="207">
        <v>0</v>
      </c>
      <c r="AY169" s="200">
        <v>15.25</v>
      </c>
      <c r="AZ169" s="184">
        <v>20451</v>
      </c>
      <c r="BA169" s="200">
        <v>0.78688524590100006</v>
      </c>
      <c r="BB169" s="200">
        <v>11.916666666676349</v>
      </c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193" t="s">
        <v>487</v>
      </c>
      <c r="BI169" s="193" t="s">
        <v>129</v>
      </c>
      <c r="BJ169" s="182">
        <v>214</v>
      </c>
      <c r="BK169" s="182" t="s">
        <v>130</v>
      </c>
      <c r="BL169" s="181" t="s">
        <v>108</v>
      </c>
      <c r="BM169" s="187" t="s">
        <v>135</v>
      </c>
      <c r="BN169" s="54" t="s">
        <v>74</v>
      </c>
      <c r="BO169" s="208" t="s">
        <v>174</v>
      </c>
      <c r="BP169" s="182" t="s">
        <v>175</v>
      </c>
      <c r="BQ169" s="181" t="s">
        <v>145</v>
      </c>
    </row>
    <row r="170" spans="1:69" s="175" customFormat="1" ht="15.75">
      <c r="A170" s="179" t="s">
        <v>50</v>
      </c>
      <c r="B170" s="195" t="s">
        <v>8</v>
      </c>
      <c r="C170" s="180" t="s">
        <v>29</v>
      </c>
      <c r="D170" s="192" t="s">
        <v>50</v>
      </c>
      <c r="E170" s="194" t="s">
        <v>355</v>
      </c>
      <c r="F170" s="203">
        <v>247</v>
      </c>
      <c r="G170" s="196">
        <v>7</v>
      </c>
      <c r="H170" s="197"/>
      <c r="I170" s="197"/>
      <c r="J170" s="197"/>
      <c r="K170" s="197"/>
      <c r="L170" s="196">
        <v>0</v>
      </c>
      <c r="M170" s="198"/>
      <c r="N170" s="188">
        <v>1</v>
      </c>
      <c r="O170" s="197"/>
      <c r="P170" s="197"/>
      <c r="Q170" s="183">
        <v>6.0539206749999996</v>
      </c>
      <c r="R170" s="197"/>
      <c r="S170" s="197"/>
      <c r="T170" s="189">
        <v>9.625</v>
      </c>
      <c r="U170" s="197"/>
      <c r="V170" s="197"/>
      <c r="W170" s="183">
        <v>5.9993998333333334</v>
      </c>
      <c r="X170" s="197"/>
      <c r="Y170" s="197"/>
      <c r="Z170" s="189">
        <v>9.6666666666666661</v>
      </c>
      <c r="AA170" s="197"/>
      <c r="AB170" s="197"/>
      <c r="AC170" s="197"/>
      <c r="AD170" s="197"/>
      <c r="AE170" s="197"/>
      <c r="AF170" s="199">
        <v>3.5899928133313104</v>
      </c>
      <c r="AG170" s="199">
        <v>1676</v>
      </c>
      <c r="AH170" s="199">
        <v>0.46945178500996626</v>
      </c>
      <c r="AI170" s="199">
        <v>45</v>
      </c>
      <c r="AJ170" s="199">
        <v>2.6293333333333333</v>
      </c>
      <c r="AK170" s="199"/>
      <c r="AL170" s="199">
        <v>237</v>
      </c>
      <c r="AM170" s="199">
        <v>3.5962639390989302</v>
      </c>
      <c r="AN170" s="199">
        <v>3.6580547112462005</v>
      </c>
      <c r="AO170" s="190">
        <v>49</v>
      </c>
      <c r="AP170" s="196">
        <v>4</v>
      </c>
      <c r="AQ170" s="196">
        <v>2</v>
      </c>
      <c r="AR170" s="205">
        <v>425</v>
      </c>
      <c r="AS170" s="205">
        <v>0</v>
      </c>
      <c r="AT170" s="5">
        <v>18366.706999999999</v>
      </c>
      <c r="AU170" s="5">
        <v>216.512</v>
      </c>
      <c r="AV170" s="176">
        <v>0</v>
      </c>
      <c r="AW170" s="177">
        <v>425</v>
      </c>
      <c r="AX170" s="207">
        <v>0</v>
      </c>
      <c r="AY170" s="200">
        <v>36.5</v>
      </c>
      <c r="AZ170" s="184">
        <v>83593</v>
      </c>
      <c r="BA170" s="200">
        <v>0.81506849314999996</v>
      </c>
      <c r="BB170" s="200">
        <v>8.3025210084103396</v>
      </c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193" t="s">
        <v>295</v>
      </c>
      <c r="BI170" s="193" t="s">
        <v>120</v>
      </c>
      <c r="BJ170" s="182">
        <v>214</v>
      </c>
      <c r="BK170" s="182" t="s">
        <v>121</v>
      </c>
      <c r="BL170" s="181" t="s">
        <v>108</v>
      </c>
      <c r="BM170" s="187" t="s">
        <v>122</v>
      </c>
      <c r="BN170" s="54" t="s">
        <v>74</v>
      </c>
      <c r="BO170" s="208" t="s">
        <v>355</v>
      </c>
      <c r="BP170" s="182" t="s">
        <v>154</v>
      </c>
      <c r="BQ170" s="181" t="s">
        <v>141</v>
      </c>
    </row>
    <row r="171" spans="1:69" s="175" customFormat="1" ht="15.75">
      <c r="A171" s="179" t="s">
        <v>50</v>
      </c>
      <c r="B171" s="195" t="s">
        <v>8</v>
      </c>
      <c r="C171" s="180" t="s">
        <v>29</v>
      </c>
      <c r="D171" s="192" t="s">
        <v>50</v>
      </c>
      <c r="E171" s="194" t="s">
        <v>355</v>
      </c>
      <c r="F171" s="203">
        <v>250</v>
      </c>
      <c r="G171" s="196">
        <v>8</v>
      </c>
      <c r="H171" s="197"/>
      <c r="I171" s="197"/>
      <c r="J171" s="197"/>
      <c r="K171" s="197"/>
      <c r="L171" s="196">
        <v>1</v>
      </c>
      <c r="M171" s="198"/>
      <c r="N171" s="188">
        <v>0</v>
      </c>
      <c r="O171" s="197"/>
      <c r="P171" s="197"/>
      <c r="Q171" s="183">
        <v>7.1506181369294604</v>
      </c>
      <c r="R171" s="197"/>
      <c r="S171" s="197"/>
      <c r="T171" s="189">
        <v>12.924999999999999</v>
      </c>
      <c r="U171" s="197"/>
      <c r="V171" s="197"/>
      <c r="W171" s="183">
        <v>7.0608089751037353</v>
      </c>
      <c r="X171" s="197"/>
      <c r="Y171" s="197"/>
      <c r="Z171" s="189">
        <v>12.995833333333332</v>
      </c>
      <c r="AA171" s="197"/>
      <c r="AB171" s="197"/>
      <c r="AC171" s="197"/>
      <c r="AD171" s="197"/>
      <c r="AE171" s="197"/>
      <c r="AF171" s="199">
        <v>3.3107165550060125</v>
      </c>
      <c r="AG171" s="199">
        <v>1687</v>
      </c>
      <c r="AH171" s="199">
        <v>0.63299347088955349</v>
      </c>
      <c r="AI171" s="199">
        <v>217</v>
      </c>
      <c r="AJ171" s="199">
        <v>1.895357142857143</v>
      </c>
      <c r="AK171" s="199"/>
      <c r="AL171" s="199">
        <v>185</v>
      </c>
      <c r="AM171" s="199">
        <v>3.4158841713054762</v>
      </c>
      <c r="AN171" s="199">
        <v>3.5121861152141802</v>
      </c>
      <c r="AO171" s="190">
        <v>97</v>
      </c>
      <c r="AP171" s="196">
        <v>5</v>
      </c>
      <c r="AQ171" s="196">
        <v>13</v>
      </c>
      <c r="AR171" s="205">
        <v>369</v>
      </c>
      <c r="AS171" s="205">
        <v>0</v>
      </c>
      <c r="AT171" s="5">
        <v>16496.564000000002</v>
      </c>
      <c r="AU171" s="5">
        <v>2172.02</v>
      </c>
      <c r="AV171" s="176">
        <v>0</v>
      </c>
      <c r="AW171" s="177">
        <v>369</v>
      </c>
      <c r="AX171" s="207">
        <v>0</v>
      </c>
      <c r="AY171" s="200">
        <v>36.5</v>
      </c>
      <c r="AZ171" s="184">
        <v>83593</v>
      </c>
      <c r="BA171" s="200">
        <v>0.81506849314999996</v>
      </c>
      <c r="BB171" s="200">
        <v>8.4033613445448765</v>
      </c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193" t="s">
        <v>295</v>
      </c>
      <c r="BI171" s="193" t="s">
        <v>125</v>
      </c>
      <c r="BJ171" s="182">
        <v>214</v>
      </c>
      <c r="BK171" s="182" t="s">
        <v>126</v>
      </c>
      <c r="BL171" s="181" t="s">
        <v>108</v>
      </c>
      <c r="BM171" s="187" t="s">
        <v>122</v>
      </c>
      <c r="BN171" s="54" t="s">
        <v>74</v>
      </c>
      <c r="BO171" s="208" t="s">
        <v>355</v>
      </c>
      <c r="BP171" s="182" t="s">
        <v>154</v>
      </c>
      <c r="BQ171" s="181" t="s">
        <v>141</v>
      </c>
    </row>
    <row r="172" spans="1:69" s="175" customFormat="1" ht="15.75">
      <c r="A172" s="179" t="s">
        <v>50</v>
      </c>
      <c r="B172" s="195" t="s">
        <v>8</v>
      </c>
      <c r="C172" s="180" t="s">
        <v>29</v>
      </c>
      <c r="D172" s="192" t="s">
        <v>50</v>
      </c>
      <c r="E172" s="194" t="s">
        <v>355</v>
      </c>
      <c r="F172" s="203">
        <v>255</v>
      </c>
      <c r="G172" s="196">
        <v>3</v>
      </c>
      <c r="H172" s="197"/>
      <c r="I172" s="197"/>
      <c r="J172" s="197"/>
      <c r="K172" s="197"/>
      <c r="L172" s="196">
        <v>5</v>
      </c>
      <c r="M172" s="198"/>
      <c r="N172" s="188">
        <v>1</v>
      </c>
      <c r="O172" s="197"/>
      <c r="P172" s="197"/>
      <c r="Q172" s="183">
        <v>7.0965059797570849</v>
      </c>
      <c r="R172" s="197"/>
      <c r="S172" s="197"/>
      <c r="T172" s="189">
        <v>9.264999999999997</v>
      </c>
      <c r="U172" s="197"/>
      <c r="V172" s="197"/>
      <c r="W172" s="183">
        <v>7.1803763684210526</v>
      </c>
      <c r="X172" s="197"/>
      <c r="Y172" s="197"/>
      <c r="Z172" s="189">
        <v>9.1649999999999974</v>
      </c>
      <c r="AA172" s="197"/>
      <c r="AB172" s="197"/>
      <c r="AC172" s="197"/>
      <c r="AD172" s="197"/>
      <c r="AE172" s="197"/>
      <c r="AF172" s="199">
        <v>3.3684531725856948</v>
      </c>
      <c r="AG172" s="199">
        <v>1726</v>
      </c>
      <c r="AH172" s="199">
        <v>0.57611128275684498</v>
      </c>
      <c r="AI172" s="199">
        <v>128</v>
      </c>
      <c r="AJ172" s="199">
        <v>2.2182432432432435</v>
      </c>
      <c r="AK172" s="199"/>
      <c r="AL172" s="199">
        <v>230</v>
      </c>
      <c r="AM172" s="199">
        <v>3.4179482491120048</v>
      </c>
      <c r="AN172" s="199">
        <v>3.528957528957529</v>
      </c>
      <c r="AO172" s="190">
        <v>53</v>
      </c>
      <c r="AP172" s="196">
        <v>6</v>
      </c>
      <c r="AQ172" s="196">
        <v>7</v>
      </c>
      <c r="AR172" s="205">
        <v>438</v>
      </c>
      <c r="AS172" s="205">
        <v>0</v>
      </c>
      <c r="AT172" s="5">
        <v>18831.411</v>
      </c>
      <c r="AU172" s="5">
        <v>457.90800000000002</v>
      </c>
      <c r="AV172" s="176">
        <v>0</v>
      </c>
      <c r="AW172" s="177">
        <v>436</v>
      </c>
      <c r="AX172" s="207">
        <v>0</v>
      </c>
      <c r="AY172" s="200">
        <v>36.5</v>
      </c>
      <c r="AZ172" s="184">
        <v>83593</v>
      </c>
      <c r="BA172" s="200">
        <v>0.81506849314999996</v>
      </c>
      <c r="BB172" s="200">
        <v>8.5714285714357743</v>
      </c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193" t="s">
        <v>295</v>
      </c>
      <c r="BI172" s="193" t="s">
        <v>127</v>
      </c>
      <c r="BJ172" s="182">
        <v>214</v>
      </c>
      <c r="BK172" s="182" t="s">
        <v>128</v>
      </c>
      <c r="BL172" s="181" t="s">
        <v>108</v>
      </c>
      <c r="BM172" s="187" t="s">
        <v>122</v>
      </c>
      <c r="BN172" s="54" t="s">
        <v>74</v>
      </c>
      <c r="BO172" s="208" t="s">
        <v>355</v>
      </c>
      <c r="BP172" s="182" t="s">
        <v>154</v>
      </c>
      <c r="BQ172" s="181" t="s">
        <v>141</v>
      </c>
    </row>
    <row r="173" spans="1:69" s="175" customFormat="1" ht="15.75">
      <c r="A173" s="179" t="s">
        <v>50</v>
      </c>
      <c r="B173" s="195" t="s">
        <v>8</v>
      </c>
      <c r="C173" s="180" t="s">
        <v>29</v>
      </c>
      <c r="D173" s="192" t="s">
        <v>50</v>
      </c>
      <c r="E173" s="194" t="s">
        <v>355</v>
      </c>
      <c r="F173" s="203">
        <v>239</v>
      </c>
      <c r="G173" s="196">
        <v>41</v>
      </c>
      <c r="H173" s="197"/>
      <c r="I173" s="197"/>
      <c r="J173" s="197"/>
      <c r="K173" s="197"/>
      <c r="L173" s="196">
        <v>1</v>
      </c>
      <c r="M173" s="198"/>
      <c r="N173" s="188">
        <v>0</v>
      </c>
      <c r="O173" s="197"/>
      <c r="P173" s="197"/>
      <c r="Q173" s="183">
        <v>7.5211978527918779</v>
      </c>
      <c r="R173" s="197"/>
      <c r="S173" s="197"/>
      <c r="T173" s="189">
        <v>13.893749999999997</v>
      </c>
      <c r="U173" s="197"/>
      <c r="V173" s="197"/>
      <c r="W173" s="183">
        <v>7.4427918121827412</v>
      </c>
      <c r="X173" s="197"/>
      <c r="Y173" s="197"/>
      <c r="Z173" s="189">
        <v>13.691666666666663</v>
      </c>
      <c r="AA173" s="197"/>
      <c r="AB173" s="197"/>
      <c r="AC173" s="197"/>
      <c r="AD173" s="197"/>
      <c r="AE173" s="197"/>
      <c r="AF173" s="199">
        <v>2.7084627355107611</v>
      </c>
      <c r="AG173" s="199">
        <v>1379</v>
      </c>
      <c r="AH173" s="199">
        <v>0.41855365056628963</v>
      </c>
      <c r="AI173" s="199">
        <v>367</v>
      </c>
      <c r="AJ173" s="199">
        <v>1.8145061728395062</v>
      </c>
      <c r="AK173" s="199"/>
      <c r="AL173" s="199"/>
      <c r="AM173" s="199"/>
      <c r="AN173" s="199"/>
      <c r="AO173" s="190">
        <v>194</v>
      </c>
      <c r="AP173" s="196">
        <v>40</v>
      </c>
      <c r="AQ173" s="196">
        <v>20</v>
      </c>
      <c r="AR173" s="205">
        <v>142</v>
      </c>
      <c r="AS173" s="205">
        <v>0</v>
      </c>
      <c r="AT173" s="5">
        <v>13159.895</v>
      </c>
      <c r="AU173" s="5">
        <v>2673.277</v>
      </c>
      <c r="AV173" s="176">
        <v>1</v>
      </c>
      <c r="AW173" s="177">
        <v>141</v>
      </c>
      <c r="AX173" s="207">
        <v>0</v>
      </c>
      <c r="AY173" s="200">
        <v>36.5</v>
      </c>
      <c r="AZ173" s="184">
        <v>83593</v>
      </c>
      <c r="BA173" s="200">
        <v>0.81506849314999996</v>
      </c>
      <c r="BB173" s="200">
        <v>8.0336134453849031</v>
      </c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193" t="s">
        <v>295</v>
      </c>
      <c r="BI173" s="193" t="s">
        <v>129</v>
      </c>
      <c r="BJ173" s="182">
        <v>214</v>
      </c>
      <c r="BK173" s="182" t="s">
        <v>130</v>
      </c>
      <c r="BL173" s="181" t="s">
        <v>108</v>
      </c>
      <c r="BM173" s="187" t="s">
        <v>122</v>
      </c>
      <c r="BN173" s="54" t="s">
        <v>74</v>
      </c>
      <c r="BO173" s="208" t="s">
        <v>355</v>
      </c>
      <c r="BP173" s="182" t="s">
        <v>154</v>
      </c>
      <c r="BQ173" s="181" t="s">
        <v>141</v>
      </c>
    </row>
    <row r="174" spans="1:69" s="175" customFormat="1" ht="15.75">
      <c r="A174" s="179" t="s">
        <v>50</v>
      </c>
      <c r="B174" s="195" t="s">
        <v>8</v>
      </c>
      <c r="C174" s="180" t="s">
        <v>29</v>
      </c>
      <c r="D174" s="192" t="s">
        <v>50</v>
      </c>
      <c r="E174" s="194" t="s">
        <v>640</v>
      </c>
      <c r="F174" s="203">
        <v>416</v>
      </c>
      <c r="G174" s="196">
        <v>3</v>
      </c>
      <c r="H174" s="197"/>
      <c r="I174" s="197"/>
      <c r="J174" s="197"/>
      <c r="K174" s="197"/>
      <c r="L174" s="196">
        <v>1</v>
      </c>
      <c r="M174" s="198"/>
      <c r="N174" s="188">
        <v>1</v>
      </c>
      <c r="O174" s="197"/>
      <c r="P174" s="197"/>
      <c r="Q174" s="183">
        <v>6.2399197815533984</v>
      </c>
      <c r="R174" s="197"/>
      <c r="S174" s="197"/>
      <c r="T174" s="189">
        <v>8.2833333333333314</v>
      </c>
      <c r="U174" s="197"/>
      <c r="V174" s="197"/>
      <c r="W174" s="183">
        <v>6.1717959344660205</v>
      </c>
      <c r="X174" s="197"/>
      <c r="Y174" s="197"/>
      <c r="Z174" s="189">
        <v>8.1999999999999975</v>
      </c>
      <c r="AA174" s="197"/>
      <c r="AB174" s="197"/>
      <c r="AC174" s="197"/>
      <c r="AD174" s="197"/>
      <c r="AE174" s="197"/>
      <c r="AF174" s="199">
        <v>3.5840906052293122</v>
      </c>
      <c r="AG174" s="199">
        <v>2881</v>
      </c>
      <c r="AH174" s="199">
        <v>0.47464898803832889</v>
      </c>
      <c r="AI174" s="199">
        <v>97</v>
      </c>
      <c r="AJ174" s="199">
        <v>2.5988445378151259</v>
      </c>
      <c r="AK174" s="199"/>
      <c r="AL174" s="199">
        <v>405</v>
      </c>
      <c r="AM174" s="199">
        <v>3.5966543027993247</v>
      </c>
      <c r="AN174" s="199">
        <v>3.6551051051051049</v>
      </c>
      <c r="AO174" s="190">
        <v>29</v>
      </c>
      <c r="AP174" s="196">
        <v>3</v>
      </c>
      <c r="AQ174" s="196">
        <v>1</v>
      </c>
      <c r="AR174" s="205">
        <v>793</v>
      </c>
      <c r="AS174" s="205">
        <v>0</v>
      </c>
      <c r="AT174" s="5">
        <v>31447.306000000004</v>
      </c>
      <c r="AU174" s="5">
        <v>253.953</v>
      </c>
      <c r="AV174" s="176">
        <v>0</v>
      </c>
      <c r="AW174" s="177">
        <v>793</v>
      </c>
      <c r="AX174" s="207">
        <v>0</v>
      </c>
      <c r="AY174" s="200">
        <v>31.25</v>
      </c>
      <c r="AZ174" s="184">
        <v>101792</v>
      </c>
      <c r="BA174" s="200">
        <v>0.91200000000000003</v>
      </c>
      <c r="BB174" s="200">
        <v>14.596491228070175</v>
      </c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193" t="s">
        <v>295</v>
      </c>
      <c r="BI174" s="193" t="s">
        <v>120</v>
      </c>
      <c r="BJ174" s="182">
        <v>214</v>
      </c>
      <c r="BK174" s="182" t="s">
        <v>121</v>
      </c>
      <c r="BL174" s="181" t="s">
        <v>108</v>
      </c>
      <c r="BM174" s="187" t="s">
        <v>122</v>
      </c>
      <c r="BN174" s="54" t="s">
        <v>74</v>
      </c>
      <c r="BO174" s="208" t="s">
        <v>155</v>
      </c>
      <c r="BP174" s="182" t="s">
        <v>149</v>
      </c>
      <c r="BQ174" s="181" t="s">
        <v>150</v>
      </c>
    </row>
    <row r="175" spans="1:69" s="175" customFormat="1" ht="15.75">
      <c r="A175" s="179" t="s">
        <v>50</v>
      </c>
      <c r="B175" s="195" t="s">
        <v>8</v>
      </c>
      <c r="C175" s="180" t="s">
        <v>29</v>
      </c>
      <c r="D175" s="192" t="s">
        <v>50</v>
      </c>
      <c r="E175" s="194" t="s">
        <v>640</v>
      </c>
      <c r="F175" s="203">
        <v>413</v>
      </c>
      <c r="G175" s="196">
        <v>14</v>
      </c>
      <c r="H175" s="197"/>
      <c r="I175" s="197"/>
      <c r="J175" s="197"/>
      <c r="K175" s="197"/>
      <c r="L175" s="196">
        <v>0</v>
      </c>
      <c r="M175" s="198"/>
      <c r="N175" s="188">
        <v>10</v>
      </c>
      <c r="O175" s="197"/>
      <c r="P175" s="197"/>
      <c r="Q175" s="183">
        <v>7.8699973809523822</v>
      </c>
      <c r="R175" s="197"/>
      <c r="S175" s="197"/>
      <c r="T175" s="189">
        <v>13.502777777777775</v>
      </c>
      <c r="U175" s="197"/>
      <c r="V175" s="197"/>
      <c r="W175" s="183">
        <v>7.9087693157894741</v>
      </c>
      <c r="X175" s="197"/>
      <c r="Y175" s="197"/>
      <c r="Z175" s="189">
        <v>13.638636363636362</v>
      </c>
      <c r="AA175" s="197"/>
      <c r="AB175" s="197"/>
      <c r="AC175" s="197"/>
      <c r="AD175" s="197"/>
      <c r="AE175" s="197"/>
      <c r="AF175" s="199">
        <v>3.103262528137023</v>
      </c>
      <c r="AG175" s="199">
        <v>2785</v>
      </c>
      <c r="AH175" s="199">
        <v>0.64008790615090683</v>
      </c>
      <c r="AI175" s="199">
        <v>486</v>
      </c>
      <c r="AJ175" s="199">
        <v>2.0017959770114944</v>
      </c>
      <c r="AK175" s="199"/>
      <c r="AL175" s="199">
        <v>354</v>
      </c>
      <c r="AM175" s="199">
        <v>3.1584969170695216</v>
      </c>
      <c r="AN175" s="199">
        <v>3.1875881523272214</v>
      </c>
      <c r="AO175" s="190">
        <v>124</v>
      </c>
      <c r="AP175" s="196">
        <v>39</v>
      </c>
      <c r="AQ175" s="196">
        <v>0</v>
      </c>
      <c r="AR175" s="205">
        <v>635</v>
      </c>
      <c r="AS175" s="205">
        <v>0</v>
      </c>
      <c r="AT175" s="5">
        <v>29902.136999999999</v>
      </c>
      <c r="AU175" s="5">
        <v>1778.345</v>
      </c>
      <c r="AV175" s="176">
        <v>0</v>
      </c>
      <c r="AW175" s="177">
        <v>633</v>
      </c>
      <c r="AX175" s="207">
        <v>0</v>
      </c>
      <c r="AY175" s="200">
        <v>31.25</v>
      </c>
      <c r="AZ175" s="184">
        <v>101792</v>
      </c>
      <c r="BA175" s="200">
        <v>0.91200000000000003</v>
      </c>
      <c r="BB175" s="200">
        <v>14.491228070175437</v>
      </c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193" t="s">
        <v>295</v>
      </c>
      <c r="BI175" s="193" t="s">
        <v>125</v>
      </c>
      <c r="BJ175" s="182">
        <v>214</v>
      </c>
      <c r="BK175" s="182" t="s">
        <v>126</v>
      </c>
      <c r="BL175" s="181" t="s">
        <v>108</v>
      </c>
      <c r="BM175" s="187" t="s">
        <v>122</v>
      </c>
      <c r="BN175" s="54" t="s">
        <v>74</v>
      </c>
      <c r="BO175" s="208" t="s">
        <v>155</v>
      </c>
      <c r="BP175" s="182" t="s">
        <v>149</v>
      </c>
      <c r="BQ175" s="181" t="s">
        <v>150</v>
      </c>
    </row>
    <row r="176" spans="1:69" s="175" customFormat="1" ht="15.75">
      <c r="A176" s="179" t="s">
        <v>50</v>
      </c>
      <c r="B176" s="195" t="s">
        <v>8</v>
      </c>
      <c r="C176" s="180" t="s">
        <v>29</v>
      </c>
      <c r="D176" s="192" t="s">
        <v>50</v>
      </c>
      <c r="E176" s="194" t="s">
        <v>640</v>
      </c>
      <c r="F176" s="203">
        <v>420</v>
      </c>
      <c r="G176" s="196">
        <v>10</v>
      </c>
      <c r="H176" s="197"/>
      <c r="I176" s="197"/>
      <c r="J176" s="197"/>
      <c r="K176" s="197"/>
      <c r="L176" s="196">
        <v>2</v>
      </c>
      <c r="M176" s="198"/>
      <c r="N176" s="188">
        <v>2</v>
      </c>
      <c r="O176" s="197"/>
      <c r="P176" s="197"/>
      <c r="Q176" s="183">
        <v>7.2659900514705891</v>
      </c>
      <c r="R176" s="197"/>
      <c r="S176" s="197"/>
      <c r="T176" s="189">
        <v>11.412499999999998</v>
      </c>
      <c r="U176" s="197"/>
      <c r="V176" s="197"/>
      <c r="W176" s="183">
        <v>7.4592571936274501</v>
      </c>
      <c r="X176" s="197"/>
      <c r="Y176" s="197"/>
      <c r="Z176" s="189">
        <v>11.559999999999997</v>
      </c>
      <c r="AA176" s="197"/>
      <c r="AB176" s="197"/>
      <c r="AC176" s="197"/>
      <c r="AD176" s="197"/>
      <c r="AE176" s="197"/>
      <c r="AF176" s="199">
        <v>3.3049644366655015</v>
      </c>
      <c r="AG176" s="199">
        <v>2851</v>
      </c>
      <c r="AH176" s="199">
        <v>0.59591818834771948</v>
      </c>
      <c r="AI176" s="199">
        <v>319</v>
      </c>
      <c r="AJ176" s="199">
        <v>2.0952981651376148</v>
      </c>
      <c r="AK176" s="199"/>
      <c r="AL176" s="199">
        <v>361</v>
      </c>
      <c r="AM176" s="199">
        <v>3.368252384662628</v>
      </c>
      <c r="AN176" s="199">
        <v>3.4767683772538143</v>
      </c>
      <c r="AO176" s="190">
        <v>86</v>
      </c>
      <c r="AP176" s="196">
        <v>3</v>
      </c>
      <c r="AQ176" s="196">
        <v>13</v>
      </c>
      <c r="AR176" s="205">
        <v>718</v>
      </c>
      <c r="AS176" s="205">
        <v>0</v>
      </c>
      <c r="AT176" s="5">
        <v>30693.812000000002</v>
      </c>
      <c r="AU176" s="5">
        <v>1286.809</v>
      </c>
      <c r="AV176" s="176">
        <v>0</v>
      </c>
      <c r="AW176" s="177">
        <v>718</v>
      </c>
      <c r="AX176" s="207">
        <v>0</v>
      </c>
      <c r="AY176" s="200">
        <v>31.25</v>
      </c>
      <c r="AZ176" s="184">
        <v>101792</v>
      </c>
      <c r="BA176" s="200">
        <v>0.91200000000000003</v>
      </c>
      <c r="BB176" s="200">
        <v>14.736842105263158</v>
      </c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193" t="s">
        <v>295</v>
      </c>
      <c r="BI176" s="193" t="s">
        <v>127</v>
      </c>
      <c r="BJ176" s="182">
        <v>214</v>
      </c>
      <c r="BK176" s="182" t="s">
        <v>128</v>
      </c>
      <c r="BL176" s="181" t="s">
        <v>108</v>
      </c>
      <c r="BM176" s="187" t="s">
        <v>122</v>
      </c>
      <c r="BN176" s="54" t="s">
        <v>74</v>
      </c>
      <c r="BO176" s="208" t="s">
        <v>155</v>
      </c>
      <c r="BP176" s="182" t="s">
        <v>149</v>
      </c>
      <c r="BQ176" s="181" t="s">
        <v>150</v>
      </c>
    </row>
    <row r="177" spans="1:69" s="175" customFormat="1" ht="15.75">
      <c r="A177" s="179" t="s">
        <v>50</v>
      </c>
      <c r="B177" s="195" t="s">
        <v>8</v>
      </c>
      <c r="C177" s="180" t="s">
        <v>29</v>
      </c>
      <c r="D177" s="192" t="s">
        <v>50</v>
      </c>
      <c r="E177" s="194" t="s">
        <v>640</v>
      </c>
      <c r="F177" s="203">
        <v>412</v>
      </c>
      <c r="G177" s="196">
        <v>8</v>
      </c>
      <c r="H177" s="197"/>
      <c r="I177" s="197"/>
      <c r="J177" s="197"/>
      <c r="K177" s="197"/>
      <c r="L177" s="196">
        <v>5</v>
      </c>
      <c r="M177" s="198"/>
      <c r="N177" s="188">
        <v>0</v>
      </c>
      <c r="O177" s="197"/>
      <c r="P177" s="197"/>
      <c r="Q177" s="183">
        <v>7.4719321328320802</v>
      </c>
      <c r="R177" s="197"/>
      <c r="S177" s="197"/>
      <c r="T177" s="189">
        <v>11.381249999999994</v>
      </c>
      <c r="U177" s="197"/>
      <c r="V177" s="197"/>
      <c r="W177" s="183">
        <v>7.5850449473684218</v>
      </c>
      <c r="X177" s="197"/>
      <c r="Y177" s="197"/>
      <c r="Z177" s="189">
        <v>11.508333333333326</v>
      </c>
      <c r="AA177" s="197"/>
      <c r="AB177" s="197"/>
      <c r="AC177" s="197"/>
      <c r="AD177" s="197"/>
      <c r="AE177" s="197"/>
      <c r="AF177" s="199">
        <v>2.8873261310520917</v>
      </c>
      <c r="AG177" s="199">
        <v>2791</v>
      </c>
      <c r="AH177" s="199">
        <v>0.52728823810424608</v>
      </c>
      <c r="AI177" s="199">
        <v>634</v>
      </c>
      <c r="AJ177" s="199">
        <v>1.6733072916666667</v>
      </c>
      <c r="AK177" s="199"/>
      <c r="AL177" s="199"/>
      <c r="AM177" s="199"/>
      <c r="AN177" s="199"/>
      <c r="AO177" s="190">
        <v>82</v>
      </c>
      <c r="AP177" s="196">
        <v>18</v>
      </c>
      <c r="AQ177" s="196">
        <v>15</v>
      </c>
      <c r="AR177" s="205">
        <v>693</v>
      </c>
      <c r="AS177" s="205">
        <v>0</v>
      </c>
      <c r="AT177" s="5">
        <v>24989.573</v>
      </c>
      <c r="AU177" s="5">
        <v>6048.8269999999993</v>
      </c>
      <c r="AV177" s="176">
        <v>0</v>
      </c>
      <c r="AW177" s="177">
        <v>691</v>
      </c>
      <c r="AX177" s="207">
        <v>0</v>
      </c>
      <c r="AY177" s="200">
        <v>31.25</v>
      </c>
      <c r="AZ177" s="184">
        <v>101792</v>
      </c>
      <c r="BA177" s="200">
        <v>0.91200000000000003</v>
      </c>
      <c r="BB177" s="200">
        <v>14.456140350877192</v>
      </c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193" t="s">
        <v>295</v>
      </c>
      <c r="BI177" s="193" t="s">
        <v>129</v>
      </c>
      <c r="BJ177" s="182">
        <v>214</v>
      </c>
      <c r="BK177" s="182" t="s">
        <v>130</v>
      </c>
      <c r="BL177" s="181" t="s">
        <v>108</v>
      </c>
      <c r="BM177" s="187" t="s">
        <v>122</v>
      </c>
      <c r="BN177" s="54" t="s">
        <v>74</v>
      </c>
      <c r="BO177" s="208" t="s">
        <v>155</v>
      </c>
      <c r="BP177" s="182" t="s">
        <v>149</v>
      </c>
      <c r="BQ177" s="181" t="s">
        <v>150</v>
      </c>
    </row>
    <row r="178" spans="1:69" s="175" customFormat="1" ht="15.75">
      <c r="A178" s="179" t="s">
        <v>50</v>
      </c>
      <c r="B178" s="195" t="s">
        <v>8</v>
      </c>
      <c r="C178" s="180" t="s">
        <v>29</v>
      </c>
      <c r="D178" s="192" t="s">
        <v>50</v>
      </c>
      <c r="E178" s="194" t="s">
        <v>641</v>
      </c>
      <c r="F178" s="203">
        <v>83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7.0760962168674695</v>
      </c>
      <c r="R178" s="197"/>
      <c r="S178" s="197"/>
      <c r="T178" s="189">
        <v>8.9624999999999986</v>
      </c>
      <c r="U178" s="197"/>
      <c r="V178" s="197"/>
      <c r="W178" s="183">
        <v>6.9842646987951795</v>
      </c>
      <c r="X178" s="197"/>
      <c r="Y178" s="197"/>
      <c r="Z178" s="189">
        <v>8.9624999999999986</v>
      </c>
      <c r="AA178" s="197"/>
      <c r="AB178" s="197"/>
      <c r="AC178" s="197"/>
      <c r="AD178" s="197"/>
      <c r="AE178" s="197"/>
      <c r="AF178" s="199">
        <v>3.5325989811432752</v>
      </c>
      <c r="AG178" s="199">
        <v>581</v>
      </c>
      <c r="AH178" s="199">
        <v>0.4700493026951657</v>
      </c>
      <c r="AI178" s="199">
        <v>18</v>
      </c>
      <c r="AJ178" s="199">
        <v>2.5891129032258067</v>
      </c>
      <c r="AK178" s="199"/>
      <c r="AL178" s="199">
        <v>83</v>
      </c>
      <c r="AM178" s="199">
        <v>3.5325989811432752</v>
      </c>
      <c r="AN178" s="199">
        <v>3.5958781362007168</v>
      </c>
      <c r="AO178" s="190">
        <v>0</v>
      </c>
      <c r="AP178" s="196">
        <v>0</v>
      </c>
      <c r="AQ178" s="196">
        <v>0</v>
      </c>
      <c r="AR178" s="205">
        <v>166</v>
      </c>
      <c r="AS178" s="205">
        <v>0</v>
      </c>
      <c r="AT178" s="5">
        <v>6311.9250000000002</v>
      </c>
      <c r="AU178" s="5">
        <v>0</v>
      </c>
      <c r="AV178" s="176">
        <v>0</v>
      </c>
      <c r="AW178" s="177">
        <v>166</v>
      </c>
      <c r="AX178" s="207">
        <v>0</v>
      </c>
      <c r="AY178" s="200">
        <v>3.75</v>
      </c>
      <c r="AZ178" s="184">
        <v>5910</v>
      </c>
      <c r="BA178" s="200">
        <v>0.6</v>
      </c>
      <c r="BB178" s="200">
        <v>36.888888888888893</v>
      </c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193" t="s">
        <v>295</v>
      </c>
      <c r="BI178" s="193" t="s">
        <v>120</v>
      </c>
      <c r="BJ178" s="182">
        <v>214</v>
      </c>
      <c r="BK178" s="182" t="s">
        <v>121</v>
      </c>
      <c r="BL178" s="181" t="s">
        <v>108</v>
      </c>
      <c r="BM178" s="187" t="s">
        <v>135</v>
      </c>
      <c r="BN178" s="54" t="s">
        <v>74</v>
      </c>
      <c r="BO178" s="208" t="s">
        <v>269</v>
      </c>
      <c r="BP178" s="182" t="s">
        <v>123</v>
      </c>
      <c r="BQ178" s="181" t="s">
        <v>124</v>
      </c>
    </row>
    <row r="179" spans="1:69" s="175" customFormat="1" ht="15.75">
      <c r="A179" s="179" t="s">
        <v>50</v>
      </c>
      <c r="B179" s="195" t="s">
        <v>8</v>
      </c>
      <c r="C179" s="180" t="s">
        <v>29</v>
      </c>
      <c r="D179" s="192" t="s">
        <v>50</v>
      </c>
      <c r="E179" s="194" t="s">
        <v>641</v>
      </c>
      <c r="F179" s="203">
        <v>83</v>
      </c>
      <c r="G179" s="196">
        <v>1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6.5653653170731712</v>
      </c>
      <c r="R179" s="197"/>
      <c r="S179" s="197"/>
      <c r="T179" s="189">
        <v>8.1499999999999986</v>
      </c>
      <c r="U179" s="197"/>
      <c r="V179" s="197"/>
      <c r="W179" s="183">
        <v>6.495597085365854</v>
      </c>
      <c r="X179" s="197"/>
      <c r="Y179" s="197"/>
      <c r="Z179" s="189">
        <v>8.1499999999999986</v>
      </c>
      <c r="AA179" s="197"/>
      <c r="AB179" s="197"/>
      <c r="AC179" s="197"/>
      <c r="AD179" s="197"/>
      <c r="AE179" s="197"/>
      <c r="AF179" s="199">
        <v>3.3174041927068494</v>
      </c>
      <c r="AG179" s="199">
        <v>574</v>
      </c>
      <c r="AH179" s="199">
        <v>0.51891762205262404</v>
      </c>
      <c r="AI179" s="199">
        <v>35</v>
      </c>
      <c r="AJ179" s="199">
        <v>2.3630434782608698</v>
      </c>
      <c r="AK179" s="199"/>
      <c r="AL179" s="199">
        <v>80</v>
      </c>
      <c r="AM179" s="199">
        <v>3.3235178694128988</v>
      </c>
      <c r="AN179" s="199">
        <v>3.3982035928143715</v>
      </c>
      <c r="AO179" s="190">
        <v>2</v>
      </c>
      <c r="AP179" s="196">
        <v>0</v>
      </c>
      <c r="AQ179" s="196">
        <v>0</v>
      </c>
      <c r="AR179" s="205">
        <v>162</v>
      </c>
      <c r="AS179" s="205">
        <v>0</v>
      </c>
      <c r="AT179" s="5">
        <v>6086.4760000000006</v>
      </c>
      <c r="AU179" s="5">
        <v>137.03800000000001</v>
      </c>
      <c r="AV179" s="176">
        <v>0</v>
      </c>
      <c r="AW179" s="177">
        <v>162</v>
      </c>
      <c r="AX179" s="207">
        <v>0</v>
      </c>
      <c r="AY179" s="200">
        <v>3.75</v>
      </c>
      <c r="AZ179" s="184">
        <v>5910</v>
      </c>
      <c r="BA179" s="200">
        <v>0.6</v>
      </c>
      <c r="BB179" s="200">
        <v>36.888888888888893</v>
      </c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193" t="s">
        <v>295</v>
      </c>
      <c r="BI179" s="193" t="s">
        <v>125</v>
      </c>
      <c r="BJ179" s="182">
        <v>214</v>
      </c>
      <c r="BK179" s="182" t="s">
        <v>126</v>
      </c>
      <c r="BL179" s="181" t="s">
        <v>108</v>
      </c>
      <c r="BM179" s="187" t="s">
        <v>135</v>
      </c>
      <c r="BN179" s="54" t="s">
        <v>74</v>
      </c>
      <c r="BO179" s="208" t="s">
        <v>269</v>
      </c>
      <c r="BP179" s="182" t="s">
        <v>123</v>
      </c>
      <c r="BQ179" s="181" t="s">
        <v>124</v>
      </c>
    </row>
    <row r="180" spans="1:69" s="175" customFormat="1" ht="15.75">
      <c r="A180" s="179" t="s">
        <v>50</v>
      </c>
      <c r="B180" s="195" t="s">
        <v>8</v>
      </c>
      <c r="C180" s="180" t="s">
        <v>29</v>
      </c>
      <c r="D180" s="192" t="s">
        <v>50</v>
      </c>
      <c r="E180" s="194" t="s">
        <v>641</v>
      </c>
      <c r="F180" s="203">
        <v>82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7.4758169146341462</v>
      </c>
      <c r="R180" s="197"/>
      <c r="S180" s="197"/>
      <c r="T180" s="189">
        <v>8.9874999999999989</v>
      </c>
      <c r="U180" s="197"/>
      <c r="V180" s="197"/>
      <c r="W180" s="183">
        <v>7.5316706219512195</v>
      </c>
      <c r="X180" s="197"/>
      <c r="Y180" s="197"/>
      <c r="Z180" s="189">
        <v>8.9874999999999989</v>
      </c>
      <c r="AA180" s="197"/>
      <c r="AB180" s="197"/>
      <c r="AC180" s="197"/>
      <c r="AD180" s="197"/>
      <c r="AE180" s="197"/>
      <c r="AF180" s="199">
        <v>3.4555923398778829</v>
      </c>
      <c r="AG180" s="199">
        <v>574</v>
      </c>
      <c r="AH180" s="199">
        <v>0.43598969804498505</v>
      </c>
      <c r="AI180" s="199">
        <v>17</v>
      </c>
      <c r="AJ180" s="199">
        <v>2.5740506329113924</v>
      </c>
      <c r="AK180" s="199"/>
      <c r="AL180" s="199">
        <v>82</v>
      </c>
      <c r="AM180" s="199">
        <v>3.4555923398778829</v>
      </c>
      <c r="AN180" s="199">
        <v>3.5443686006825939</v>
      </c>
      <c r="AO180" s="190">
        <v>2</v>
      </c>
      <c r="AP180" s="196">
        <v>0</v>
      </c>
      <c r="AQ180" s="196">
        <v>0</v>
      </c>
      <c r="AR180" s="205">
        <v>162</v>
      </c>
      <c r="AS180" s="205">
        <v>0</v>
      </c>
      <c r="AT180" s="5">
        <v>6284.5169999999998</v>
      </c>
      <c r="AU180" s="5">
        <v>0</v>
      </c>
      <c r="AV180" s="176">
        <v>0</v>
      </c>
      <c r="AW180" s="177">
        <v>162</v>
      </c>
      <c r="AX180" s="207">
        <v>0</v>
      </c>
      <c r="AY180" s="200">
        <v>3.75</v>
      </c>
      <c r="AZ180" s="184">
        <v>5910</v>
      </c>
      <c r="BA180" s="200">
        <v>0.6</v>
      </c>
      <c r="BB180" s="200">
        <v>36.44444444444445</v>
      </c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193" t="s">
        <v>295</v>
      </c>
      <c r="BI180" s="193" t="s">
        <v>127</v>
      </c>
      <c r="BJ180" s="182">
        <v>214</v>
      </c>
      <c r="BK180" s="182" t="s">
        <v>128</v>
      </c>
      <c r="BL180" s="181" t="s">
        <v>108</v>
      </c>
      <c r="BM180" s="187" t="s">
        <v>135</v>
      </c>
      <c r="BN180" s="54" t="s">
        <v>74</v>
      </c>
      <c r="BO180" s="208" t="s">
        <v>269</v>
      </c>
      <c r="BP180" s="182" t="s">
        <v>123</v>
      </c>
      <c r="BQ180" s="181" t="s">
        <v>124</v>
      </c>
    </row>
    <row r="181" spans="1:69" s="175" customFormat="1" ht="15.75">
      <c r="A181" s="179" t="s">
        <v>50</v>
      </c>
      <c r="B181" s="195" t="s">
        <v>8</v>
      </c>
      <c r="C181" s="180" t="s">
        <v>29</v>
      </c>
      <c r="D181" s="192" t="s">
        <v>50</v>
      </c>
      <c r="E181" s="194" t="s">
        <v>641</v>
      </c>
      <c r="F181" s="203">
        <v>83</v>
      </c>
      <c r="G181" s="196">
        <v>0</v>
      </c>
      <c r="H181" s="197"/>
      <c r="I181" s="197"/>
      <c r="J181" s="197"/>
      <c r="K181" s="197"/>
      <c r="L181" s="196">
        <v>0</v>
      </c>
      <c r="M181" s="198"/>
      <c r="N181" s="188">
        <v>0</v>
      </c>
      <c r="O181" s="197"/>
      <c r="P181" s="197"/>
      <c r="Q181" s="183">
        <v>6.6433371927710843</v>
      </c>
      <c r="R181" s="197"/>
      <c r="S181" s="197"/>
      <c r="T181" s="189">
        <v>7.8083333333333327</v>
      </c>
      <c r="U181" s="197"/>
      <c r="V181" s="197"/>
      <c r="W181" s="183">
        <v>6.7312045421686744</v>
      </c>
      <c r="X181" s="197"/>
      <c r="Y181" s="197"/>
      <c r="Z181" s="189">
        <v>7.9624999999999986</v>
      </c>
      <c r="AA181" s="197"/>
      <c r="AB181" s="197"/>
      <c r="AC181" s="197"/>
      <c r="AD181" s="197"/>
      <c r="AE181" s="197"/>
      <c r="AF181" s="199">
        <v>2.9322891596467486</v>
      </c>
      <c r="AG181" s="199">
        <v>581</v>
      </c>
      <c r="AH181" s="199">
        <v>0.38077267904331358</v>
      </c>
      <c r="AI181" s="199">
        <v>73</v>
      </c>
      <c r="AJ181" s="199">
        <v>2.1566406250000001</v>
      </c>
      <c r="AK181" s="199"/>
      <c r="AL181" s="199"/>
      <c r="AM181" s="199"/>
      <c r="AN181" s="199"/>
      <c r="AO181" s="190">
        <v>7</v>
      </c>
      <c r="AP181" s="196">
        <v>0</v>
      </c>
      <c r="AQ181" s="196">
        <v>0</v>
      </c>
      <c r="AR181" s="205">
        <v>159</v>
      </c>
      <c r="AS181" s="205">
        <v>0</v>
      </c>
      <c r="AT181" s="5">
        <v>5599.6359999999995</v>
      </c>
      <c r="AU181" s="5">
        <v>724.11599999999999</v>
      </c>
      <c r="AV181" s="176">
        <v>0</v>
      </c>
      <c r="AW181" s="177">
        <v>159</v>
      </c>
      <c r="AX181" s="207">
        <v>0</v>
      </c>
      <c r="AY181" s="200">
        <v>3.75</v>
      </c>
      <c r="AZ181" s="184">
        <v>5910</v>
      </c>
      <c r="BA181" s="200">
        <v>0.6</v>
      </c>
      <c r="BB181" s="200">
        <v>36.888888888888893</v>
      </c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193" t="s">
        <v>295</v>
      </c>
      <c r="BI181" s="193" t="s">
        <v>129</v>
      </c>
      <c r="BJ181" s="182">
        <v>214</v>
      </c>
      <c r="BK181" s="182" t="s">
        <v>130</v>
      </c>
      <c r="BL181" s="181" t="s">
        <v>108</v>
      </c>
      <c r="BM181" s="187" t="s">
        <v>135</v>
      </c>
      <c r="BN181" s="54" t="s">
        <v>74</v>
      </c>
      <c r="BO181" s="208" t="s">
        <v>269</v>
      </c>
      <c r="BP181" s="182" t="s">
        <v>123</v>
      </c>
      <c r="BQ181" s="181" t="s">
        <v>124</v>
      </c>
    </row>
    <row r="182" spans="1:69" s="175" customFormat="1" ht="15.75">
      <c r="A182" s="179" t="s">
        <v>50</v>
      </c>
      <c r="B182" s="195" t="s">
        <v>8</v>
      </c>
      <c r="C182" s="180" t="s">
        <v>29</v>
      </c>
      <c r="D182" s="192" t="s">
        <v>50</v>
      </c>
      <c r="E182" s="194" t="s">
        <v>642</v>
      </c>
      <c r="F182" s="203">
        <v>141</v>
      </c>
      <c r="G182" s="196">
        <v>4</v>
      </c>
      <c r="H182" s="197"/>
      <c r="I182" s="197"/>
      <c r="J182" s="197"/>
      <c r="K182" s="197"/>
      <c r="L182" s="196">
        <v>1</v>
      </c>
      <c r="M182" s="198"/>
      <c r="N182" s="188">
        <v>2</v>
      </c>
      <c r="O182" s="197"/>
      <c r="P182" s="197"/>
      <c r="Q182" s="183">
        <v>6.52884538235294</v>
      </c>
      <c r="R182" s="197"/>
      <c r="S182" s="197"/>
      <c r="T182" s="189">
        <v>10.319999999999999</v>
      </c>
      <c r="U182" s="197"/>
      <c r="V182" s="197"/>
      <c r="W182" s="183">
        <v>6.5355291764705878</v>
      </c>
      <c r="X182" s="197"/>
      <c r="Y182" s="197"/>
      <c r="Z182" s="189">
        <v>10.183333333333332</v>
      </c>
      <c r="AA182" s="197"/>
      <c r="AB182" s="197"/>
      <c r="AC182" s="197"/>
      <c r="AD182" s="197"/>
      <c r="AE182" s="197"/>
      <c r="AF182" s="199">
        <v>3.3408752734790736</v>
      </c>
      <c r="AG182" s="199">
        <v>948</v>
      </c>
      <c r="AH182" s="199">
        <v>0.60231112797227337</v>
      </c>
      <c r="AI182" s="199">
        <v>90</v>
      </c>
      <c r="AJ182" s="199">
        <v>2.1389830508474579</v>
      </c>
      <c r="AK182" s="199"/>
      <c r="AL182" s="199">
        <v>129</v>
      </c>
      <c r="AM182" s="199">
        <v>3.3880270032968514</v>
      </c>
      <c r="AN182" s="199">
        <v>3.4711895910780668</v>
      </c>
      <c r="AO182" s="190">
        <v>14</v>
      </c>
      <c r="AP182" s="196">
        <v>2</v>
      </c>
      <c r="AQ182" s="196">
        <v>4</v>
      </c>
      <c r="AR182" s="205">
        <v>254</v>
      </c>
      <c r="AS182" s="205">
        <v>0</v>
      </c>
      <c r="AT182" s="5">
        <v>10170.332999999999</v>
      </c>
      <c r="AU182" s="5">
        <v>254.01599999999996</v>
      </c>
      <c r="AV182" s="176">
        <v>0</v>
      </c>
      <c r="AW182" s="177">
        <v>254</v>
      </c>
      <c r="AX182" s="207">
        <v>0</v>
      </c>
      <c r="AY182" s="200">
        <v>7</v>
      </c>
      <c r="AZ182" s="184">
        <v>36747</v>
      </c>
      <c r="BA182" s="200">
        <v>0.857142857142</v>
      </c>
      <c r="BB182" s="200">
        <v>23.500000000023498</v>
      </c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193" t="s">
        <v>223</v>
      </c>
      <c r="BI182" s="193" t="s">
        <v>120</v>
      </c>
      <c r="BJ182" s="182">
        <v>214</v>
      </c>
      <c r="BK182" s="182" t="s">
        <v>121</v>
      </c>
      <c r="BL182" s="181" t="s">
        <v>108</v>
      </c>
      <c r="BM182" s="187" t="s">
        <v>135</v>
      </c>
      <c r="BN182" s="54" t="s">
        <v>74</v>
      </c>
      <c r="BO182" s="208" t="s">
        <v>234</v>
      </c>
      <c r="BP182" s="182" t="s">
        <v>123</v>
      </c>
      <c r="BQ182" s="181" t="s">
        <v>124</v>
      </c>
    </row>
    <row r="183" spans="1:69" s="175" customFormat="1" ht="15.75">
      <c r="A183" s="179" t="s">
        <v>50</v>
      </c>
      <c r="B183" s="195" t="s">
        <v>8</v>
      </c>
      <c r="C183" s="180" t="s">
        <v>29</v>
      </c>
      <c r="D183" s="192" t="s">
        <v>50</v>
      </c>
      <c r="E183" s="194" t="s">
        <v>642</v>
      </c>
      <c r="F183" s="203">
        <v>144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6.8712983749999994</v>
      </c>
      <c r="R183" s="197"/>
      <c r="S183" s="197"/>
      <c r="T183" s="189">
        <v>9.8999999999999915</v>
      </c>
      <c r="U183" s="197"/>
      <c r="V183" s="197"/>
      <c r="W183" s="183">
        <v>6.7778052222222218</v>
      </c>
      <c r="X183" s="197"/>
      <c r="Y183" s="197"/>
      <c r="Z183" s="189">
        <v>9.3999999999999915</v>
      </c>
      <c r="AA183" s="197"/>
      <c r="AB183" s="197"/>
      <c r="AC183" s="197"/>
      <c r="AD183" s="197"/>
      <c r="AE183" s="197"/>
      <c r="AF183" s="199">
        <v>3.3895039758275427</v>
      </c>
      <c r="AG183" s="199">
        <v>1008</v>
      </c>
      <c r="AH183" s="199">
        <v>0.52995772868803626</v>
      </c>
      <c r="AI183" s="199">
        <v>61</v>
      </c>
      <c r="AJ183" s="199">
        <v>2.3960784313725489</v>
      </c>
      <c r="AK183" s="199"/>
      <c r="AL183" s="199">
        <v>144</v>
      </c>
      <c r="AM183" s="199">
        <v>3.3895039758275427</v>
      </c>
      <c r="AN183" s="199">
        <v>3.4965034965034967</v>
      </c>
      <c r="AO183" s="190">
        <v>21</v>
      </c>
      <c r="AP183" s="196">
        <v>0</v>
      </c>
      <c r="AQ183" s="196">
        <v>0</v>
      </c>
      <c r="AR183" s="205">
        <v>267</v>
      </c>
      <c r="AS183" s="205">
        <v>0</v>
      </c>
      <c r="AT183" s="5">
        <v>10983.235000000001</v>
      </c>
      <c r="AU183" s="5">
        <v>0</v>
      </c>
      <c r="AV183" s="176">
        <v>0</v>
      </c>
      <c r="AW183" s="177">
        <v>267</v>
      </c>
      <c r="AX183" s="207">
        <v>0</v>
      </c>
      <c r="AY183" s="200">
        <v>7</v>
      </c>
      <c r="AZ183" s="184">
        <v>36747</v>
      </c>
      <c r="BA183" s="200">
        <v>0.857142857142</v>
      </c>
      <c r="BB183" s="200">
        <v>24.000000000024002</v>
      </c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193" t="s">
        <v>223</v>
      </c>
      <c r="BI183" s="193" t="s">
        <v>125</v>
      </c>
      <c r="BJ183" s="182">
        <v>214</v>
      </c>
      <c r="BK183" s="182" t="s">
        <v>126</v>
      </c>
      <c r="BL183" s="181" t="s">
        <v>108</v>
      </c>
      <c r="BM183" s="187" t="s">
        <v>135</v>
      </c>
      <c r="BN183" s="54" t="s">
        <v>74</v>
      </c>
      <c r="BO183" s="208" t="s">
        <v>234</v>
      </c>
      <c r="BP183" s="182" t="s">
        <v>123</v>
      </c>
      <c r="BQ183" s="181" t="s">
        <v>124</v>
      </c>
    </row>
    <row r="184" spans="1:69" s="175" customFormat="1" ht="15.75">
      <c r="A184" s="179" t="s">
        <v>50</v>
      </c>
      <c r="B184" s="195" t="s">
        <v>8</v>
      </c>
      <c r="C184" s="180" t="s">
        <v>29</v>
      </c>
      <c r="D184" s="192" t="s">
        <v>50</v>
      </c>
      <c r="E184" s="194" t="s">
        <v>642</v>
      </c>
      <c r="F184" s="203">
        <v>144</v>
      </c>
      <c r="G184" s="196">
        <v>2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7.3096053450704224</v>
      </c>
      <c r="R184" s="197"/>
      <c r="S184" s="197"/>
      <c r="T184" s="189">
        <v>9.6125000000000007</v>
      </c>
      <c r="U184" s="197"/>
      <c r="V184" s="197"/>
      <c r="W184" s="183">
        <v>7.4348167112676062</v>
      </c>
      <c r="X184" s="197"/>
      <c r="Y184" s="197"/>
      <c r="Z184" s="189">
        <v>10.112500000000001</v>
      </c>
      <c r="AA184" s="197"/>
      <c r="AB184" s="197"/>
      <c r="AC184" s="197"/>
      <c r="AD184" s="197"/>
      <c r="AE184" s="197"/>
      <c r="AF184" s="199">
        <v>3.3811291843240059</v>
      </c>
      <c r="AG184" s="199">
        <v>994</v>
      </c>
      <c r="AH184" s="199">
        <v>0.56877052653759597</v>
      </c>
      <c r="AI184" s="199">
        <v>92</v>
      </c>
      <c r="AJ184" s="199">
        <v>2.15327868852459</v>
      </c>
      <c r="AK184" s="199"/>
      <c r="AL184" s="199">
        <v>119</v>
      </c>
      <c r="AM184" s="199">
        <v>3.441020413463999</v>
      </c>
      <c r="AN184" s="199">
        <v>3.5513100436681224</v>
      </c>
      <c r="AO184" s="190">
        <v>20</v>
      </c>
      <c r="AP184" s="196">
        <v>1</v>
      </c>
      <c r="AQ184" s="196">
        <v>3</v>
      </c>
      <c r="AR184" s="205">
        <v>260</v>
      </c>
      <c r="AS184" s="205">
        <v>0</v>
      </c>
      <c r="AT184" s="5">
        <v>10586.181</v>
      </c>
      <c r="AU184" s="5">
        <v>330.49299999999999</v>
      </c>
      <c r="AV184" s="176">
        <v>0</v>
      </c>
      <c r="AW184" s="177">
        <v>260</v>
      </c>
      <c r="AX184" s="207">
        <v>0</v>
      </c>
      <c r="AY184" s="200">
        <v>7</v>
      </c>
      <c r="AZ184" s="184">
        <v>36747</v>
      </c>
      <c r="BA184" s="200">
        <v>0.857142857142</v>
      </c>
      <c r="BB184" s="200">
        <v>24.000000000024002</v>
      </c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193" t="s">
        <v>223</v>
      </c>
      <c r="BI184" s="193" t="s">
        <v>127</v>
      </c>
      <c r="BJ184" s="182">
        <v>214</v>
      </c>
      <c r="BK184" s="182" t="s">
        <v>128</v>
      </c>
      <c r="BL184" s="181" t="s">
        <v>108</v>
      </c>
      <c r="BM184" s="187" t="s">
        <v>135</v>
      </c>
      <c r="BN184" s="54" t="s">
        <v>74</v>
      </c>
      <c r="BO184" s="208" t="s">
        <v>234</v>
      </c>
      <c r="BP184" s="182" t="s">
        <v>123</v>
      </c>
      <c r="BQ184" s="181" t="s">
        <v>124</v>
      </c>
    </row>
    <row r="185" spans="1:69" s="175" customFormat="1" ht="15.75">
      <c r="A185" s="179" t="s">
        <v>50</v>
      </c>
      <c r="B185" s="195" t="s">
        <v>8</v>
      </c>
      <c r="C185" s="180" t="s">
        <v>29</v>
      </c>
      <c r="D185" s="192" t="s">
        <v>50</v>
      </c>
      <c r="E185" s="194" t="s">
        <v>642</v>
      </c>
      <c r="F185" s="203">
        <v>131</v>
      </c>
      <c r="G185" s="196">
        <v>13</v>
      </c>
      <c r="H185" s="197"/>
      <c r="I185" s="197"/>
      <c r="J185" s="197"/>
      <c r="K185" s="197"/>
      <c r="L185" s="196">
        <v>2</v>
      </c>
      <c r="M185" s="198"/>
      <c r="N185" s="188">
        <v>0</v>
      </c>
      <c r="O185" s="197"/>
      <c r="P185" s="197"/>
      <c r="Q185" s="183">
        <v>6.7826463017241378</v>
      </c>
      <c r="R185" s="197"/>
      <c r="S185" s="197"/>
      <c r="T185" s="189">
        <v>12.099999999999994</v>
      </c>
      <c r="U185" s="197"/>
      <c r="V185" s="197"/>
      <c r="W185" s="183">
        <v>6.6768618189655164</v>
      </c>
      <c r="X185" s="197"/>
      <c r="Y185" s="197"/>
      <c r="Z185" s="189">
        <v>12.099999999999994</v>
      </c>
      <c r="AA185" s="197"/>
      <c r="AB185" s="197"/>
      <c r="AC185" s="197"/>
      <c r="AD185" s="197"/>
      <c r="AE185" s="197"/>
      <c r="AF185" s="199">
        <v>2.5847708855999123</v>
      </c>
      <c r="AG185" s="199">
        <v>812</v>
      </c>
      <c r="AH185" s="199">
        <v>0.4254404266046013</v>
      </c>
      <c r="AI185" s="199">
        <v>319</v>
      </c>
      <c r="AJ185" s="199">
        <v>1.7328571428571429</v>
      </c>
      <c r="AK185" s="199"/>
      <c r="AL185" s="199"/>
      <c r="AM185" s="199"/>
      <c r="AN185" s="199"/>
      <c r="AO185" s="190">
        <v>189</v>
      </c>
      <c r="AP185" s="196">
        <v>10</v>
      </c>
      <c r="AQ185" s="196">
        <v>2</v>
      </c>
      <c r="AR185" s="205">
        <v>35</v>
      </c>
      <c r="AS185" s="205">
        <v>0</v>
      </c>
      <c r="AT185" s="5">
        <v>8345.1260000000002</v>
      </c>
      <c r="AU185" s="5">
        <v>980.19699999999989</v>
      </c>
      <c r="AV185" s="176">
        <v>0</v>
      </c>
      <c r="AW185" s="177">
        <v>35</v>
      </c>
      <c r="AX185" s="207">
        <v>0</v>
      </c>
      <c r="AY185" s="200">
        <v>7</v>
      </c>
      <c r="AZ185" s="184">
        <v>36747</v>
      </c>
      <c r="BA185" s="200">
        <v>0.857142857142</v>
      </c>
      <c r="BB185" s="200">
        <v>21.833333333355167</v>
      </c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193" t="s">
        <v>223</v>
      </c>
      <c r="BI185" s="193" t="s">
        <v>129</v>
      </c>
      <c r="BJ185" s="182">
        <v>214</v>
      </c>
      <c r="BK185" s="182" t="s">
        <v>130</v>
      </c>
      <c r="BL185" s="181" t="s">
        <v>108</v>
      </c>
      <c r="BM185" s="187" t="s">
        <v>135</v>
      </c>
      <c r="BN185" s="54" t="s">
        <v>74</v>
      </c>
      <c r="BO185" s="208" t="s">
        <v>234</v>
      </c>
      <c r="BP185" s="182" t="s">
        <v>123</v>
      </c>
      <c r="BQ185" s="181" t="s">
        <v>124</v>
      </c>
    </row>
    <row r="186" spans="1:69" s="175" customFormat="1" ht="15.75">
      <c r="A186" s="179" t="s">
        <v>50</v>
      </c>
      <c r="B186" s="195" t="s">
        <v>8</v>
      </c>
      <c r="C186" s="180" t="s">
        <v>29</v>
      </c>
      <c r="D186" s="192" t="s">
        <v>50</v>
      </c>
      <c r="E186" s="194" t="s">
        <v>643</v>
      </c>
      <c r="F186" s="203">
        <v>88</v>
      </c>
      <c r="G186" s="196">
        <v>1</v>
      </c>
      <c r="H186" s="197"/>
      <c r="I186" s="197"/>
      <c r="J186" s="197"/>
      <c r="K186" s="197"/>
      <c r="L186" s="196">
        <v>0</v>
      </c>
      <c r="M186" s="198"/>
      <c r="N186" s="188">
        <v>0</v>
      </c>
      <c r="O186" s="197"/>
      <c r="P186" s="197"/>
      <c r="Q186" s="183">
        <v>7.4385976436781611</v>
      </c>
      <c r="R186" s="197"/>
      <c r="S186" s="197"/>
      <c r="T186" s="189">
        <v>10.965</v>
      </c>
      <c r="U186" s="197"/>
      <c r="V186" s="197"/>
      <c r="W186" s="183">
        <v>7.3682297931034482</v>
      </c>
      <c r="X186" s="197"/>
      <c r="Y186" s="197"/>
      <c r="Z186" s="189">
        <v>11.108333333333333</v>
      </c>
      <c r="AA186" s="197"/>
      <c r="AB186" s="197"/>
      <c r="AC186" s="197"/>
      <c r="AD186" s="197"/>
      <c r="AE186" s="197"/>
      <c r="AF186" s="199">
        <v>3.527737559511813</v>
      </c>
      <c r="AG186" s="199">
        <v>609</v>
      </c>
      <c r="AH186" s="199">
        <v>0.53734573550063724</v>
      </c>
      <c r="AI186" s="199">
        <v>29</v>
      </c>
      <c r="AJ186" s="199">
        <v>2.5105072463768114</v>
      </c>
      <c r="AK186" s="199"/>
      <c r="AL186" s="199">
        <v>84</v>
      </c>
      <c r="AM186" s="199">
        <v>3.5401020597438424</v>
      </c>
      <c r="AN186" s="199">
        <v>3.6181034482758623</v>
      </c>
      <c r="AO186" s="190">
        <v>11</v>
      </c>
      <c r="AP186" s="196">
        <v>0</v>
      </c>
      <c r="AQ186" s="196">
        <v>0</v>
      </c>
      <c r="AR186" s="205">
        <v>163</v>
      </c>
      <c r="AS186" s="205">
        <v>0</v>
      </c>
      <c r="AT186" s="5">
        <v>6651.5339999999997</v>
      </c>
      <c r="AU186" s="5">
        <v>66.52</v>
      </c>
      <c r="AV186" s="176">
        <v>0</v>
      </c>
      <c r="AW186" s="177">
        <v>163</v>
      </c>
      <c r="AX186" s="207">
        <v>0</v>
      </c>
      <c r="AY186" s="200">
        <v>15.25</v>
      </c>
      <c r="AZ186" s="184">
        <v>37576</v>
      </c>
      <c r="BA186" s="200">
        <v>0.75409836065500002</v>
      </c>
      <c r="BB186" s="200">
        <v>7.6521739130509641</v>
      </c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193" t="s">
        <v>223</v>
      </c>
      <c r="BI186" s="193" t="s">
        <v>120</v>
      </c>
      <c r="BJ186" s="182">
        <v>214</v>
      </c>
      <c r="BK186" s="182" t="s">
        <v>121</v>
      </c>
      <c r="BL186" s="181" t="s">
        <v>108</v>
      </c>
      <c r="BM186" s="187" t="s">
        <v>135</v>
      </c>
      <c r="BN186" s="54" t="s">
        <v>74</v>
      </c>
      <c r="BO186" s="208" t="s">
        <v>193</v>
      </c>
      <c r="BP186" s="182" t="s">
        <v>137</v>
      </c>
      <c r="BQ186" s="181" t="s">
        <v>138</v>
      </c>
    </row>
    <row r="187" spans="1:69" s="175" customFormat="1" ht="15.75">
      <c r="A187" s="179" t="s">
        <v>50</v>
      </c>
      <c r="B187" s="195" t="s">
        <v>8</v>
      </c>
      <c r="C187" s="180" t="s">
        <v>29</v>
      </c>
      <c r="D187" s="192" t="s">
        <v>50</v>
      </c>
      <c r="E187" s="194" t="s">
        <v>643</v>
      </c>
      <c r="F187" s="203">
        <v>87</v>
      </c>
      <c r="G187" s="196">
        <v>4</v>
      </c>
      <c r="H187" s="197"/>
      <c r="I187" s="197"/>
      <c r="J187" s="197"/>
      <c r="K187" s="197"/>
      <c r="L187" s="196">
        <v>0</v>
      </c>
      <c r="M187" s="198"/>
      <c r="N187" s="188">
        <v>1</v>
      </c>
      <c r="O187" s="197"/>
      <c r="P187" s="197"/>
      <c r="Q187" s="183">
        <v>8.3107950722891566</v>
      </c>
      <c r="R187" s="197"/>
      <c r="S187" s="197"/>
      <c r="T187" s="189">
        <v>13.856249999999999</v>
      </c>
      <c r="U187" s="197"/>
      <c r="V187" s="197"/>
      <c r="W187" s="183">
        <v>8.3181564337349396</v>
      </c>
      <c r="X187" s="197"/>
      <c r="Y187" s="197"/>
      <c r="Z187" s="189">
        <v>13.808333333333332</v>
      </c>
      <c r="AA187" s="197"/>
      <c r="AB187" s="197"/>
      <c r="AC187" s="197"/>
      <c r="AD187" s="197"/>
      <c r="AE187" s="197"/>
      <c r="AF187" s="199">
        <v>3.2590094116910082</v>
      </c>
      <c r="AG187" s="199">
        <v>580</v>
      </c>
      <c r="AH187" s="199">
        <v>0.58829934805589779</v>
      </c>
      <c r="AI187" s="199">
        <v>68</v>
      </c>
      <c r="AJ187" s="199">
        <v>2.1020408163265305</v>
      </c>
      <c r="AK187" s="199"/>
      <c r="AL187" s="199">
        <v>76</v>
      </c>
      <c r="AM187" s="199">
        <v>3.3266825453061908</v>
      </c>
      <c r="AN187" s="199">
        <v>3.4254966887417218</v>
      </c>
      <c r="AO187" s="190">
        <v>37</v>
      </c>
      <c r="AP187" s="196">
        <v>1</v>
      </c>
      <c r="AQ187" s="196">
        <v>6</v>
      </c>
      <c r="AR187" s="205">
        <v>122</v>
      </c>
      <c r="AS187" s="205">
        <v>0</v>
      </c>
      <c r="AT187" s="5">
        <v>6486.8980000000001</v>
      </c>
      <c r="AU187" s="5">
        <v>162.04900000000001</v>
      </c>
      <c r="AV187" s="176">
        <v>0</v>
      </c>
      <c r="AW187" s="177">
        <v>122</v>
      </c>
      <c r="AX187" s="207">
        <v>0</v>
      </c>
      <c r="AY187" s="200">
        <v>15.25</v>
      </c>
      <c r="AZ187" s="184">
        <v>37576</v>
      </c>
      <c r="BA187" s="200">
        <v>0.75409836065500002</v>
      </c>
      <c r="BB187" s="200">
        <v>7.5652173913117489</v>
      </c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193" t="s">
        <v>223</v>
      </c>
      <c r="BI187" s="193" t="s">
        <v>125</v>
      </c>
      <c r="BJ187" s="182">
        <v>214</v>
      </c>
      <c r="BK187" s="182" t="s">
        <v>126</v>
      </c>
      <c r="BL187" s="181" t="s">
        <v>108</v>
      </c>
      <c r="BM187" s="187" t="s">
        <v>135</v>
      </c>
      <c r="BN187" s="54" t="s">
        <v>74</v>
      </c>
      <c r="BO187" s="208" t="s">
        <v>193</v>
      </c>
      <c r="BP187" s="182" t="s">
        <v>137</v>
      </c>
      <c r="BQ187" s="181" t="s">
        <v>138</v>
      </c>
    </row>
    <row r="188" spans="1:69" s="175" customFormat="1" ht="15.75">
      <c r="A188" s="179" t="s">
        <v>50</v>
      </c>
      <c r="B188" s="195" t="s">
        <v>8</v>
      </c>
      <c r="C188" s="180" t="s">
        <v>29</v>
      </c>
      <c r="D188" s="192" t="s">
        <v>50</v>
      </c>
      <c r="E188" s="194" t="s">
        <v>643</v>
      </c>
      <c r="F188" s="203">
        <v>85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6.7377974880952385</v>
      </c>
      <c r="R188" s="197"/>
      <c r="S188" s="197"/>
      <c r="T188" s="189">
        <v>8.2999999999999989</v>
      </c>
      <c r="U188" s="197"/>
      <c r="V188" s="197"/>
      <c r="W188" s="183">
        <v>6.8959522738095238</v>
      </c>
      <c r="X188" s="197"/>
      <c r="Y188" s="197"/>
      <c r="Z188" s="189">
        <v>7.99</v>
      </c>
      <c r="AA188" s="197"/>
      <c r="AB188" s="197"/>
      <c r="AC188" s="197"/>
      <c r="AD188" s="197"/>
      <c r="AE188" s="197"/>
      <c r="AF188" s="199">
        <v>3.5191360674747809</v>
      </c>
      <c r="AG188" s="199">
        <v>588</v>
      </c>
      <c r="AH188" s="199">
        <v>0.44012442679504266</v>
      </c>
      <c r="AI188" s="199">
        <v>20</v>
      </c>
      <c r="AJ188" s="199">
        <v>2.5886792452830187</v>
      </c>
      <c r="AK188" s="199"/>
      <c r="AL188" s="199">
        <v>83</v>
      </c>
      <c r="AM188" s="199">
        <v>3.5272461399564237</v>
      </c>
      <c r="AN188" s="199">
        <v>3.6185714285714288</v>
      </c>
      <c r="AO188" s="190">
        <v>9</v>
      </c>
      <c r="AP188" s="196">
        <v>0</v>
      </c>
      <c r="AQ188" s="196">
        <v>1</v>
      </c>
      <c r="AR188" s="205">
        <v>158</v>
      </c>
      <c r="AS188" s="205">
        <v>0</v>
      </c>
      <c r="AT188" s="5">
        <v>6428.451</v>
      </c>
      <c r="AU188" s="5">
        <v>0</v>
      </c>
      <c r="AV188" s="176">
        <v>0</v>
      </c>
      <c r="AW188" s="177">
        <v>158</v>
      </c>
      <c r="AX188" s="207">
        <v>0</v>
      </c>
      <c r="AY188" s="200">
        <v>15.25</v>
      </c>
      <c r="AZ188" s="184">
        <v>37576</v>
      </c>
      <c r="BA188" s="200">
        <v>0.75409836065500002</v>
      </c>
      <c r="BB188" s="200">
        <v>7.3913043478333176</v>
      </c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193" t="s">
        <v>223</v>
      </c>
      <c r="BI188" s="193" t="s">
        <v>127</v>
      </c>
      <c r="BJ188" s="182">
        <v>214</v>
      </c>
      <c r="BK188" s="182" t="s">
        <v>128</v>
      </c>
      <c r="BL188" s="181" t="s">
        <v>108</v>
      </c>
      <c r="BM188" s="187" t="s">
        <v>135</v>
      </c>
      <c r="BN188" s="54" t="s">
        <v>74</v>
      </c>
      <c r="BO188" s="208" t="s">
        <v>193</v>
      </c>
      <c r="BP188" s="182" t="s">
        <v>137</v>
      </c>
      <c r="BQ188" s="181" t="s">
        <v>138</v>
      </c>
    </row>
    <row r="189" spans="1:69" s="175" customFormat="1" ht="15.75">
      <c r="A189" s="179" t="s">
        <v>50</v>
      </c>
      <c r="B189" s="195" t="s">
        <v>8</v>
      </c>
      <c r="C189" s="180" t="s">
        <v>29</v>
      </c>
      <c r="D189" s="192" t="s">
        <v>50</v>
      </c>
      <c r="E189" s="194" t="s">
        <v>643</v>
      </c>
      <c r="F189" s="203">
        <v>86</v>
      </c>
      <c r="G189" s="196">
        <v>4</v>
      </c>
      <c r="H189" s="197"/>
      <c r="I189" s="197"/>
      <c r="J189" s="197"/>
      <c r="K189" s="197"/>
      <c r="L189" s="196">
        <v>0</v>
      </c>
      <c r="M189" s="198"/>
      <c r="N189" s="188">
        <v>0</v>
      </c>
      <c r="O189" s="197"/>
      <c r="P189" s="197"/>
      <c r="Q189" s="183">
        <v>7.9397925121951225</v>
      </c>
      <c r="R189" s="197"/>
      <c r="S189" s="197"/>
      <c r="T189" s="189">
        <v>11.949999999999996</v>
      </c>
      <c r="U189" s="197"/>
      <c r="V189" s="197"/>
      <c r="W189" s="183">
        <v>7.9634753902439028</v>
      </c>
      <c r="X189" s="197"/>
      <c r="Y189" s="197"/>
      <c r="Z189" s="189">
        <v>11.483333333333333</v>
      </c>
      <c r="AA189" s="197"/>
      <c r="AB189" s="197"/>
      <c r="AC189" s="197"/>
      <c r="AD189" s="197"/>
      <c r="AE189" s="197"/>
      <c r="AF189" s="199">
        <v>2.6093639439466045</v>
      </c>
      <c r="AG189" s="199">
        <v>572</v>
      </c>
      <c r="AH189" s="199">
        <v>0.42514300407798233</v>
      </c>
      <c r="AI189" s="199">
        <v>222</v>
      </c>
      <c r="AJ189" s="199">
        <v>1.619298245614035</v>
      </c>
      <c r="AK189" s="199"/>
      <c r="AL189" s="199"/>
      <c r="AM189" s="199"/>
      <c r="AN189" s="199"/>
      <c r="AO189" s="190">
        <v>56</v>
      </c>
      <c r="AP189" s="196">
        <v>0</v>
      </c>
      <c r="AQ189" s="196">
        <v>13</v>
      </c>
      <c r="AR189" s="205">
        <v>95</v>
      </c>
      <c r="AS189" s="205">
        <v>0</v>
      </c>
      <c r="AT189" s="5">
        <v>5929.8980000000001</v>
      </c>
      <c r="AU189" s="5">
        <v>434.64</v>
      </c>
      <c r="AV189" s="176">
        <v>0</v>
      </c>
      <c r="AW189" s="177">
        <v>95</v>
      </c>
      <c r="AX189" s="207">
        <v>0</v>
      </c>
      <c r="AY189" s="200">
        <v>15.25</v>
      </c>
      <c r="AZ189" s="184">
        <v>37576</v>
      </c>
      <c r="BA189" s="200">
        <v>0.75409836065500002</v>
      </c>
      <c r="BB189" s="200">
        <v>7.4782608695725328</v>
      </c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193" t="s">
        <v>223</v>
      </c>
      <c r="BI189" s="193" t="s">
        <v>129</v>
      </c>
      <c r="BJ189" s="182">
        <v>214</v>
      </c>
      <c r="BK189" s="182" t="s">
        <v>130</v>
      </c>
      <c r="BL189" s="181" t="s">
        <v>108</v>
      </c>
      <c r="BM189" s="187" t="s">
        <v>135</v>
      </c>
      <c r="BN189" s="54" t="s">
        <v>74</v>
      </c>
      <c r="BO189" s="208" t="s">
        <v>193</v>
      </c>
      <c r="BP189" s="182" t="s">
        <v>137</v>
      </c>
      <c r="BQ189" s="181" t="s">
        <v>138</v>
      </c>
    </row>
    <row r="190" spans="1:69" s="175" customFormat="1" ht="15.75">
      <c r="A190" s="179" t="s">
        <v>50</v>
      </c>
      <c r="B190" s="195" t="s">
        <v>8</v>
      </c>
      <c r="C190" s="180" t="s">
        <v>29</v>
      </c>
      <c r="D190" s="192" t="s">
        <v>50</v>
      </c>
      <c r="E190" s="194" t="s">
        <v>644</v>
      </c>
      <c r="F190" s="203">
        <v>307</v>
      </c>
      <c r="G190" s="196">
        <v>5</v>
      </c>
      <c r="H190" s="197"/>
      <c r="I190" s="197"/>
      <c r="J190" s="197"/>
      <c r="K190" s="197"/>
      <c r="L190" s="196">
        <v>0</v>
      </c>
      <c r="M190" s="198"/>
      <c r="N190" s="188">
        <v>1</v>
      </c>
      <c r="O190" s="197"/>
      <c r="P190" s="197"/>
      <c r="Q190" s="183">
        <v>7.3041885463576168</v>
      </c>
      <c r="R190" s="197"/>
      <c r="S190" s="197"/>
      <c r="T190" s="189">
        <v>8.7949999999999982</v>
      </c>
      <c r="U190" s="197"/>
      <c r="V190" s="197"/>
      <c r="W190" s="183">
        <v>7.3874699668874175</v>
      </c>
      <c r="X190" s="197"/>
      <c r="Y190" s="197"/>
      <c r="Z190" s="189">
        <v>8.8807692307692303</v>
      </c>
      <c r="AA190" s="197"/>
      <c r="AB190" s="197"/>
      <c r="AC190" s="197"/>
      <c r="AD190" s="197"/>
      <c r="AE190" s="197"/>
      <c r="AF190" s="199">
        <v>3.4190753098012077</v>
      </c>
      <c r="AG190" s="199">
        <v>1208</v>
      </c>
      <c r="AH190" s="199">
        <v>0.50093376722767613</v>
      </c>
      <c r="AI190" s="199">
        <v>70</v>
      </c>
      <c r="AJ190" s="199">
        <v>2.4035000000000002</v>
      </c>
      <c r="AK190" s="199"/>
      <c r="AL190" s="199">
        <v>302</v>
      </c>
      <c r="AM190" s="199">
        <v>3.4223222274250458</v>
      </c>
      <c r="AN190" s="199">
        <v>3.5223817567567566</v>
      </c>
      <c r="AO190" s="190">
        <v>121</v>
      </c>
      <c r="AP190" s="196">
        <v>1</v>
      </c>
      <c r="AQ190" s="196">
        <v>0</v>
      </c>
      <c r="AR190" s="205">
        <v>482</v>
      </c>
      <c r="AS190" s="205">
        <v>0</v>
      </c>
      <c r="AT190" s="5">
        <v>23309.236000000001</v>
      </c>
      <c r="AU190" s="5">
        <v>18.518000000000001</v>
      </c>
      <c r="AV190" s="176">
        <v>0</v>
      </c>
      <c r="AW190" s="177">
        <v>482</v>
      </c>
      <c r="AX190" s="207">
        <v>0</v>
      </c>
      <c r="AY190" s="200">
        <v>21</v>
      </c>
      <c r="AZ190" s="184">
        <v>15571</v>
      </c>
      <c r="BA190" s="200">
        <v>0.78571428571400004</v>
      </c>
      <c r="BB190" s="200">
        <v>18.60606060606737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193" t="s">
        <v>487</v>
      </c>
      <c r="BI190" s="193" t="s">
        <v>120</v>
      </c>
      <c r="BJ190" s="182">
        <v>214</v>
      </c>
      <c r="BK190" s="182" t="s">
        <v>121</v>
      </c>
      <c r="BL190" s="181" t="s">
        <v>108</v>
      </c>
      <c r="BM190" s="187" t="s">
        <v>135</v>
      </c>
      <c r="BN190" s="54" t="s">
        <v>74</v>
      </c>
      <c r="BO190" s="208" t="s">
        <v>174</v>
      </c>
      <c r="BP190" s="182" t="s">
        <v>175</v>
      </c>
      <c r="BQ190" s="181" t="s">
        <v>145</v>
      </c>
    </row>
    <row r="191" spans="1:69" s="175" customFormat="1" ht="15.75">
      <c r="A191" s="179" t="s">
        <v>50</v>
      </c>
      <c r="B191" s="195" t="s">
        <v>8</v>
      </c>
      <c r="C191" s="180" t="s">
        <v>29</v>
      </c>
      <c r="D191" s="192" t="s">
        <v>50</v>
      </c>
      <c r="E191" s="194" t="s">
        <v>644</v>
      </c>
      <c r="F191" s="203">
        <v>309</v>
      </c>
      <c r="G191" s="196">
        <v>6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6.8149700429042905</v>
      </c>
      <c r="R191" s="197"/>
      <c r="S191" s="197"/>
      <c r="T191" s="189">
        <v>8.9906249999999979</v>
      </c>
      <c r="U191" s="197"/>
      <c r="V191" s="197"/>
      <c r="W191" s="183">
        <v>6.7340327788778875</v>
      </c>
      <c r="X191" s="197"/>
      <c r="Y191" s="197"/>
      <c r="Z191" s="189">
        <v>8.9892857142857121</v>
      </c>
      <c r="AA191" s="197"/>
      <c r="AB191" s="197"/>
      <c r="AC191" s="197"/>
      <c r="AD191" s="197"/>
      <c r="AE191" s="197"/>
      <c r="AF191" s="199">
        <v>3.4568811963887103</v>
      </c>
      <c r="AG191" s="199">
        <v>1212</v>
      </c>
      <c r="AH191" s="199">
        <v>0.42628898375491714</v>
      </c>
      <c r="AI191" s="199">
        <v>36</v>
      </c>
      <c r="AJ191" s="199">
        <v>2.5829391891891893</v>
      </c>
      <c r="AK191" s="199"/>
      <c r="AL191" s="199">
        <v>303</v>
      </c>
      <c r="AM191" s="199">
        <v>3.4609634634664288</v>
      </c>
      <c r="AN191" s="199">
        <v>3.5523622047244094</v>
      </c>
      <c r="AO191" s="190">
        <v>131</v>
      </c>
      <c r="AP191" s="196">
        <v>0</v>
      </c>
      <c r="AQ191" s="196">
        <v>3</v>
      </c>
      <c r="AR191" s="205">
        <v>472</v>
      </c>
      <c r="AS191" s="205">
        <v>0</v>
      </c>
      <c r="AT191" s="5">
        <v>23180.370000000003</v>
      </c>
      <c r="AU191" s="5">
        <v>52.164999999999999</v>
      </c>
      <c r="AV191" s="176">
        <v>0</v>
      </c>
      <c r="AW191" s="177">
        <v>472</v>
      </c>
      <c r="AX191" s="207">
        <v>0</v>
      </c>
      <c r="AY191" s="200">
        <v>21</v>
      </c>
      <c r="AZ191" s="184">
        <v>15571</v>
      </c>
      <c r="BA191" s="200">
        <v>0.78571428571400004</v>
      </c>
      <c r="BB191" s="200">
        <v>18.727272727279534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193" t="s">
        <v>487</v>
      </c>
      <c r="BI191" s="193" t="s">
        <v>125</v>
      </c>
      <c r="BJ191" s="182">
        <v>214</v>
      </c>
      <c r="BK191" s="182" t="s">
        <v>126</v>
      </c>
      <c r="BL191" s="181" t="s">
        <v>108</v>
      </c>
      <c r="BM191" s="187" t="s">
        <v>135</v>
      </c>
      <c r="BN191" s="54" t="s">
        <v>74</v>
      </c>
      <c r="BO191" s="208" t="s">
        <v>174</v>
      </c>
      <c r="BP191" s="182" t="s">
        <v>175</v>
      </c>
      <c r="BQ191" s="181" t="s">
        <v>145</v>
      </c>
    </row>
    <row r="192" spans="1:69" s="175" customFormat="1" ht="15.75">
      <c r="A192" s="179" t="s">
        <v>50</v>
      </c>
      <c r="B192" s="195" t="s">
        <v>8</v>
      </c>
      <c r="C192" s="180" t="s">
        <v>29</v>
      </c>
      <c r="D192" s="192" t="s">
        <v>50</v>
      </c>
      <c r="E192" s="194" t="s">
        <v>644</v>
      </c>
      <c r="F192" s="203">
        <v>305</v>
      </c>
      <c r="G192" s="196">
        <v>92</v>
      </c>
      <c r="H192" s="197"/>
      <c r="I192" s="197"/>
      <c r="J192" s="197"/>
      <c r="K192" s="197"/>
      <c r="L192" s="196">
        <v>5</v>
      </c>
      <c r="M192" s="198"/>
      <c r="N192" s="188">
        <v>11</v>
      </c>
      <c r="O192" s="197"/>
      <c r="P192" s="197"/>
      <c r="Q192" s="183">
        <v>9.7255448700000002</v>
      </c>
      <c r="R192" s="197"/>
      <c r="S192" s="197"/>
      <c r="T192" s="189">
        <v>15.285714285714286</v>
      </c>
      <c r="U192" s="197"/>
      <c r="V192" s="197"/>
      <c r="W192" s="183">
        <v>10.079874864583333</v>
      </c>
      <c r="X192" s="197"/>
      <c r="Y192" s="197"/>
      <c r="Z192" s="189">
        <v>15.549999999999997</v>
      </c>
      <c r="AA192" s="197"/>
      <c r="AB192" s="197"/>
      <c r="AC192" s="197"/>
      <c r="AD192" s="197"/>
      <c r="AE192" s="197"/>
      <c r="AF192" s="199">
        <v>3.0743487027856524</v>
      </c>
      <c r="AG192" s="199">
        <v>832</v>
      </c>
      <c r="AH192" s="199">
        <v>0.67400746544659107</v>
      </c>
      <c r="AI192" s="199">
        <v>142</v>
      </c>
      <c r="AJ192" s="199">
        <v>1.573076923076923</v>
      </c>
      <c r="AK192" s="199"/>
      <c r="AL192" s="199">
        <v>208</v>
      </c>
      <c r="AM192" s="199">
        <v>3.3561784529726113</v>
      </c>
      <c r="AN192" s="199">
        <v>3.5283783783783784</v>
      </c>
      <c r="AO192" s="190">
        <v>71</v>
      </c>
      <c r="AP192" s="196">
        <v>36</v>
      </c>
      <c r="AQ192" s="196">
        <v>18</v>
      </c>
      <c r="AR192" s="205">
        <v>283</v>
      </c>
      <c r="AS192" s="205">
        <v>0</v>
      </c>
      <c r="AT192" s="5">
        <v>9303.6130000000012</v>
      </c>
      <c r="AU192" s="5">
        <v>8173.4970000000003</v>
      </c>
      <c r="AV192" s="176">
        <v>102</v>
      </c>
      <c r="AW192" s="177">
        <v>171</v>
      </c>
      <c r="AX192" s="207">
        <v>0</v>
      </c>
      <c r="AY192" s="200">
        <v>21</v>
      </c>
      <c r="AZ192" s="184">
        <v>15571</v>
      </c>
      <c r="BA192" s="200">
        <v>0.78571428571400004</v>
      </c>
      <c r="BB192" s="200">
        <v>18.484848484855206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193" t="s">
        <v>487</v>
      </c>
      <c r="BI192" s="193" t="s">
        <v>127</v>
      </c>
      <c r="BJ192" s="182">
        <v>214</v>
      </c>
      <c r="BK192" s="182" t="s">
        <v>128</v>
      </c>
      <c r="BL192" s="181" t="s">
        <v>108</v>
      </c>
      <c r="BM192" s="187" t="s">
        <v>135</v>
      </c>
      <c r="BN192" s="54" t="s">
        <v>74</v>
      </c>
      <c r="BO192" s="208" t="s">
        <v>174</v>
      </c>
      <c r="BP192" s="182" t="s">
        <v>175</v>
      </c>
      <c r="BQ192" s="181" t="s">
        <v>145</v>
      </c>
    </row>
    <row r="193" spans="1:69" s="175" customFormat="1" ht="15.75">
      <c r="A193" s="179" t="s">
        <v>50</v>
      </c>
      <c r="B193" s="195" t="s">
        <v>8</v>
      </c>
      <c r="C193" s="180" t="s">
        <v>29</v>
      </c>
      <c r="D193" s="192" t="s">
        <v>50</v>
      </c>
      <c r="E193" s="194" t="s">
        <v>644</v>
      </c>
      <c r="F193" s="203">
        <v>307</v>
      </c>
      <c r="G193" s="196">
        <v>25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6.2582479893617027</v>
      </c>
      <c r="R193" s="197"/>
      <c r="S193" s="197"/>
      <c r="T193" s="189">
        <v>8.9899999999999984</v>
      </c>
      <c r="U193" s="197"/>
      <c r="V193" s="197"/>
      <c r="W193" s="183">
        <v>6.1003508404255324</v>
      </c>
      <c r="X193" s="197"/>
      <c r="Y193" s="197"/>
      <c r="Z193" s="189">
        <v>8.9749999999999943</v>
      </c>
      <c r="AA193" s="197"/>
      <c r="AB193" s="197"/>
      <c r="AC193" s="197"/>
      <c r="AD193" s="197"/>
      <c r="AE193" s="197"/>
      <c r="AF193" s="199">
        <v>2.658342200285154</v>
      </c>
      <c r="AG193" s="199">
        <v>1128</v>
      </c>
      <c r="AH193" s="199">
        <v>0.29140488445747009</v>
      </c>
      <c r="AI193" s="199">
        <v>269</v>
      </c>
      <c r="AJ193" s="199">
        <v>2.0495762711864405</v>
      </c>
      <c r="AK193" s="199"/>
      <c r="AL193" s="199"/>
      <c r="AM193" s="199"/>
      <c r="AN193" s="199"/>
      <c r="AO193" s="190">
        <v>544</v>
      </c>
      <c r="AP193" s="196">
        <v>10</v>
      </c>
      <c r="AQ193" s="196">
        <v>10</v>
      </c>
      <c r="AR193" s="205">
        <v>0</v>
      </c>
      <c r="AS193" s="205">
        <v>0</v>
      </c>
      <c r="AT193" s="5">
        <v>21523.828000000001</v>
      </c>
      <c r="AU193" s="5">
        <v>263.43099999999998</v>
      </c>
      <c r="AV193" s="176">
        <v>0</v>
      </c>
      <c r="AW193" s="177">
        <v>0</v>
      </c>
      <c r="AX193" s="207">
        <v>0</v>
      </c>
      <c r="AY193" s="200">
        <v>21</v>
      </c>
      <c r="AZ193" s="184">
        <v>15571</v>
      </c>
      <c r="BA193" s="200">
        <v>0.78571428571400004</v>
      </c>
      <c r="BB193" s="200">
        <v>18.60606060606737</v>
      </c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193" t="s">
        <v>487</v>
      </c>
      <c r="BI193" s="193" t="s">
        <v>129</v>
      </c>
      <c r="BJ193" s="182">
        <v>214</v>
      </c>
      <c r="BK193" s="182" t="s">
        <v>130</v>
      </c>
      <c r="BL193" s="181" t="s">
        <v>108</v>
      </c>
      <c r="BM193" s="187" t="s">
        <v>135</v>
      </c>
      <c r="BN193" s="54" t="s">
        <v>74</v>
      </c>
      <c r="BO193" s="208" t="s">
        <v>174</v>
      </c>
      <c r="BP193" s="182" t="s">
        <v>175</v>
      </c>
      <c r="BQ193" s="181" t="s">
        <v>145</v>
      </c>
    </row>
    <row r="194" spans="1:69" s="175" customFormat="1" ht="15.75">
      <c r="A194" s="179" t="s">
        <v>50</v>
      </c>
      <c r="B194" s="195" t="s">
        <v>8</v>
      </c>
      <c r="C194" s="180" t="s">
        <v>29</v>
      </c>
      <c r="D194" s="192" t="s">
        <v>50</v>
      </c>
      <c r="E194" s="194" t="s">
        <v>645</v>
      </c>
      <c r="F194" s="203">
        <v>72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0</v>
      </c>
      <c r="O194" s="197"/>
      <c r="P194" s="197"/>
      <c r="Q194" s="183">
        <v>5.2918610277777773</v>
      </c>
      <c r="R194" s="197"/>
      <c r="S194" s="197"/>
      <c r="T194" s="189">
        <v>6.5999999999999979</v>
      </c>
      <c r="U194" s="197"/>
      <c r="V194" s="197"/>
      <c r="W194" s="183">
        <v>5.2211526666666668</v>
      </c>
      <c r="X194" s="197"/>
      <c r="Y194" s="197"/>
      <c r="Z194" s="189">
        <v>6.3999999999999986</v>
      </c>
      <c r="AA194" s="197"/>
      <c r="AB194" s="197"/>
      <c r="AC194" s="197"/>
      <c r="AD194" s="197"/>
      <c r="AE194" s="197"/>
      <c r="AF194" s="199">
        <v>3.7660912895013414</v>
      </c>
      <c r="AG194" s="199">
        <v>504</v>
      </c>
      <c r="AH194" s="199">
        <v>0.33893685425228942</v>
      </c>
      <c r="AI194" s="199">
        <v>5</v>
      </c>
      <c r="AJ194" s="199">
        <v>3.0122448979591838</v>
      </c>
      <c r="AK194" s="199"/>
      <c r="AL194" s="199">
        <v>72</v>
      </c>
      <c r="AM194" s="199">
        <v>3.7660912895013414</v>
      </c>
      <c r="AN194" s="199">
        <v>3.7438692098092643</v>
      </c>
      <c r="AO194" s="190">
        <v>0</v>
      </c>
      <c r="AP194" s="196">
        <v>0</v>
      </c>
      <c r="AQ194" s="196">
        <v>0</v>
      </c>
      <c r="AR194" s="205">
        <v>144</v>
      </c>
      <c r="AS194" s="205">
        <v>0</v>
      </c>
      <c r="AT194" s="5">
        <v>5476.5889999999999</v>
      </c>
      <c r="AU194" s="5">
        <v>0</v>
      </c>
      <c r="AV194" s="176">
        <v>0</v>
      </c>
      <c r="AW194" s="177">
        <v>144</v>
      </c>
      <c r="AX194" s="207">
        <v>0</v>
      </c>
      <c r="AY194" s="200">
        <v>6.25</v>
      </c>
      <c r="AZ194" s="184">
        <v>22760</v>
      </c>
      <c r="BA194" s="200">
        <v>0.88</v>
      </c>
      <c r="BB194" s="200">
        <v>13.09090909090909</v>
      </c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193" t="s">
        <v>487</v>
      </c>
      <c r="BI194" s="193" t="s">
        <v>120</v>
      </c>
      <c r="BJ194" s="182">
        <v>214</v>
      </c>
      <c r="BK194" s="182" t="s">
        <v>121</v>
      </c>
      <c r="BL194" s="181" t="s">
        <v>108</v>
      </c>
      <c r="BM194" s="187" t="s">
        <v>122</v>
      </c>
      <c r="BN194" s="54" t="s">
        <v>74</v>
      </c>
      <c r="BO194" s="208" t="s">
        <v>188</v>
      </c>
      <c r="BP194" s="182" t="s">
        <v>133</v>
      </c>
      <c r="BQ194" s="181" t="s">
        <v>124</v>
      </c>
    </row>
    <row r="195" spans="1:69" s="175" customFormat="1" ht="15.75">
      <c r="A195" s="179" t="s">
        <v>50</v>
      </c>
      <c r="B195" s="195" t="s">
        <v>8</v>
      </c>
      <c r="C195" s="180" t="s">
        <v>29</v>
      </c>
      <c r="D195" s="192" t="s">
        <v>50</v>
      </c>
      <c r="E195" s="194" t="s">
        <v>645</v>
      </c>
      <c r="F195" s="203">
        <v>72</v>
      </c>
      <c r="G195" s="196">
        <v>0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6.7215831666666661</v>
      </c>
      <c r="R195" s="197"/>
      <c r="S195" s="197"/>
      <c r="T195" s="189">
        <v>12.349999999999998</v>
      </c>
      <c r="U195" s="197"/>
      <c r="V195" s="197"/>
      <c r="W195" s="183">
        <v>6.6736943055555553</v>
      </c>
      <c r="X195" s="197"/>
      <c r="Y195" s="197"/>
      <c r="Z195" s="189">
        <v>12.699999999999996</v>
      </c>
      <c r="AA195" s="197"/>
      <c r="AB195" s="197"/>
      <c r="AC195" s="197"/>
      <c r="AD195" s="197"/>
      <c r="AE195" s="197"/>
      <c r="AF195" s="199">
        <v>3.4858597938030487</v>
      </c>
      <c r="AG195" s="199">
        <v>503</v>
      </c>
      <c r="AH195" s="199">
        <v>0.4788812210846764</v>
      </c>
      <c r="AI195" s="199">
        <v>19</v>
      </c>
      <c r="AJ195" s="199">
        <v>2.5433098591549297</v>
      </c>
      <c r="AK195" s="199"/>
      <c r="AL195" s="199">
        <v>71</v>
      </c>
      <c r="AM195" s="199">
        <v>3.5019181813272673</v>
      </c>
      <c r="AN195" s="199">
        <v>3.5945454545454547</v>
      </c>
      <c r="AO195" s="190">
        <v>12</v>
      </c>
      <c r="AP195" s="196">
        <v>1</v>
      </c>
      <c r="AQ195" s="196">
        <v>0</v>
      </c>
      <c r="AR195" s="205">
        <v>131</v>
      </c>
      <c r="AS195" s="205">
        <v>0</v>
      </c>
      <c r="AT195" s="5">
        <v>5478.2389999999996</v>
      </c>
      <c r="AU195" s="5">
        <v>0</v>
      </c>
      <c r="AV195" s="176">
        <v>0</v>
      </c>
      <c r="AW195" s="177">
        <v>131</v>
      </c>
      <c r="AX195" s="207">
        <v>0</v>
      </c>
      <c r="AY195" s="200">
        <v>6.25</v>
      </c>
      <c r="AZ195" s="184">
        <v>22760</v>
      </c>
      <c r="BA195" s="200">
        <v>0.88</v>
      </c>
      <c r="BB195" s="200">
        <v>13.09090909090909</v>
      </c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193" t="s">
        <v>487</v>
      </c>
      <c r="BI195" s="193" t="s">
        <v>125</v>
      </c>
      <c r="BJ195" s="182">
        <v>214</v>
      </c>
      <c r="BK195" s="182" t="s">
        <v>126</v>
      </c>
      <c r="BL195" s="181" t="s">
        <v>108</v>
      </c>
      <c r="BM195" s="187" t="s">
        <v>122</v>
      </c>
      <c r="BN195" s="54" t="s">
        <v>74</v>
      </c>
      <c r="BO195" s="208" t="s">
        <v>188</v>
      </c>
      <c r="BP195" s="182" t="s">
        <v>133</v>
      </c>
      <c r="BQ195" s="181" t="s">
        <v>124</v>
      </c>
    </row>
    <row r="196" spans="1:69" s="175" customFormat="1" ht="15.75">
      <c r="A196" s="179" t="s">
        <v>50</v>
      </c>
      <c r="B196" s="195" t="s">
        <v>8</v>
      </c>
      <c r="C196" s="180" t="s">
        <v>29</v>
      </c>
      <c r="D196" s="192" t="s">
        <v>50</v>
      </c>
      <c r="E196" s="194" t="s">
        <v>645</v>
      </c>
      <c r="F196" s="203">
        <v>71</v>
      </c>
      <c r="G196" s="196">
        <v>4</v>
      </c>
      <c r="H196" s="197"/>
      <c r="I196" s="197"/>
      <c r="J196" s="197"/>
      <c r="K196" s="197"/>
      <c r="L196" s="196">
        <v>2</v>
      </c>
      <c r="M196" s="198"/>
      <c r="N196" s="188">
        <v>0</v>
      </c>
      <c r="O196" s="197"/>
      <c r="P196" s="197"/>
      <c r="Q196" s="183">
        <v>7.2493536923076922</v>
      </c>
      <c r="R196" s="197"/>
      <c r="S196" s="197"/>
      <c r="T196" s="189">
        <v>9.21875</v>
      </c>
      <c r="U196" s="197"/>
      <c r="V196" s="197"/>
      <c r="W196" s="183">
        <v>7.473799753846154</v>
      </c>
      <c r="X196" s="197"/>
      <c r="Y196" s="197"/>
      <c r="Z196" s="189">
        <v>9.34375</v>
      </c>
      <c r="AA196" s="197"/>
      <c r="AB196" s="197"/>
      <c r="AC196" s="197"/>
      <c r="AD196" s="197"/>
      <c r="AE196" s="197"/>
      <c r="AF196" s="199">
        <v>3.2406075426037351</v>
      </c>
      <c r="AG196" s="199">
        <v>453</v>
      </c>
      <c r="AH196" s="199">
        <v>0.76121656788881575</v>
      </c>
      <c r="AI196" s="199">
        <v>91</v>
      </c>
      <c r="AJ196" s="199">
        <v>1.5784722222222223</v>
      </c>
      <c r="AK196" s="199"/>
      <c r="AL196" s="199">
        <v>38</v>
      </c>
      <c r="AM196" s="199">
        <v>3.4251190526294231</v>
      </c>
      <c r="AN196" s="199">
        <v>3.5859872611464967</v>
      </c>
      <c r="AO196" s="190">
        <v>8</v>
      </c>
      <c r="AP196" s="196">
        <v>0</v>
      </c>
      <c r="AQ196" s="196">
        <v>7</v>
      </c>
      <c r="AR196" s="205">
        <v>119</v>
      </c>
      <c r="AS196" s="205">
        <v>0</v>
      </c>
      <c r="AT196" s="5">
        <v>4388.5550000000003</v>
      </c>
      <c r="AU196" s="5">
        <v>875.76</v>
      </c>
      <c r="AV196" s="176">
        <v>0</v>
      </c>
      <c r="AW196" s="177">
        <v>119</v>
      </c>
      <c r="AX196" s="207">
        <v>0</v>
      </c>
      <c r="AY196" s="200">
        <v>6.25</v>
      </c>
      <c r="AZ196" s="184">
        <v>22760</v>
      </c>
      <c r="BA196" s="200">
        <v>0.88</v>
      </c>
      <c r="BB196" s="226">
        <v>12.909090909090908</v>
      </c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193" t="s">
        <v>487</v>
      </c>
      <c r="BI196" s="193" t="s">
        <v>127</v>
      </c>
      <c r="BJ196" s="182">
        <v>214</v>
      </c>
      <c r="BK196" s="182" t="s">
        <v>128</v>
      </c>
      <c r="BL196" s="181" t="s">
        <v>108</v>
      </c>
      <c r="BM196" s="187" t="s">
        <v>122</v>
      </c>
      <c r="BN196" s="54" t="s">
        <v>74</v>
      </c>
      <c r="BO196" s="208" t="s">
        <v>188</v>
      </c>
      <c r="BP196" s="182" t="s">
        <v>133</v>
      </c>
      <c r="BQ196" s="181" t="s">
        <v>124</v>
      </c>
    </row>
    <row r="197" spans="1:69" s="175" customFormat="1" ht="16.5" thickBot="1">
      <c r="A197" s="81" t="s">
        <v>50</v>
      </c>
      <c r="B197" s="82" t="s">
        <v>8</v>
      </c>
      <c r="C197" s="83" t="s">
        <v>29</v>
      </c>
      <c r="D197" s="84" t="s">
        <v>50</v>
      </c>
      <c r="E197" s="117" t="s">
        <v>645</v>
      </c>
      <c r="F197" s="118">
        <v>73</v>
      </c>
      <c r="G197" s="119">
        <v>1</v>
      </c>
      <c r="H197" s="91"/>
      <c r="I197" s="91"/>
      <c r="J197" s="91"/>
      <c r="K197" s="91"/>
      <c r="L197" s="119">
        <v>1</v>
      </c>
      <c r="M197" s="204"/>
      <c r="N197" s="90">
        <v>0</v>
      </c>
      <c r="O197" s="91"/>
      <c r="P197" s="91"/>
      <c r="Q197" s="121">
        <v>6.4077603661971834</v>
      </c>
      <c r="R197" s="91"/>
      <c r="S197" s="91"/>
      <c r="T197" s="120">
        <v>7.8062500000000004</v>
      </c>
      <c r="U197" s="91"/>
      <c r="V197" s="91"/>
      <c r="W197" s="121">
        <v>6.4768308732394368</v>
      </c>
      <c r="X197" s="91"/>
      <c r="Y197" s="91"/>
      <c r="Z197" s="120">
        <v>7.7416666666666671</v>
      </c>
      <c r="AA197" s="91"/>
      <c r="AB197" s="91"/>
      <c r="AC197" s="91"/>
      <c r="AD197" s="91"/>
      <c r="AE197" s="91"/>
      <c r="AF197" s="106">
        <v>2.7005757014634515</v>
      </c>
      <c r="AG197" s="106">
        <v>497</v>
      </c>
      <c r="AH197" s="106">
        <v>0.36119833476237667</v>
      </c>
      <c r="AI197" s="106">
        <v>109</v>
      </c>
      <c r="AJ197" s="106">
        <v>1.8524193548387098</v>
      </c>
      <c r="AK197" s="106"/>
      <c r="AL197" s="106"/>
      <c r="AM197" s="106"/>
      <c r="AN197" s="106"/>
      <c r="AO197" s="122">
        <v>6</v>
      </c>
      <c r="AP197" s="119">
        <v>0</v>
      </c>
      <c r="AQ197" s="119">
        <v>0</v>
      </c>
      <c r="AR197" s="152">
        <v>138</v>
      </c>
      <c r="AS197" s="152">
        <v>0</v>
      </c>
      <c r="AT197" s="153">
        <v>4270.8589999999995</v>
      </c>
      <c r="AU197" s="153">
        <v>1168.335</v>
      </c>
      <c r="AV197" s="185">
        <v>0</v>
      </c>
      <c r="AW197" s="154">
        <v>138</v>
      </c>
      <c r="AX197" s="225">
        <v>0</v>
      </c>
      <c r="AY197" s="91">
        <v>6.25</v>
      </c>
      <c r="AZ197" s="86">
        <v>22760</v>
      </c>
      <c r="BA197" s="201">
        <v>0.88</v>
      </c>
      <c r="BB197" s="159">
        <v>13.272727272727272</v>
      </c>
      <c r="BC197" s="204" t="s">
        <v>118</v>
      </c>
      <c r="BD197" s="92" t="s">
        <v>102</v>
      </c>
      <c r="BE197" s="185" t="s">
        <v>103</v>
      </c>
      <c r="BF197" s="185" t="s">
        <v>104</v>
      </c>
      <c r="BG197" s="185" t="s">
        <v>105</v>
      </c>
      <c r="BH197" s="94" t="s">
        <v>487</v>
      </c>
      <c r="BI197" s="94" t="s">
        <v>129</v>
      </c>
      <c r="BJ197" s="95">
        <v>214</v>
      </c>
      <c r="BK197" s="95" t="s">
        <v>130</v>
      </c>
      <c r="BL197" s="96" t="s">
        <v>108</v>
      </c>
      <c r="BM197" s="126" t="s">
        <v>122</v>
      </c>
      <c r="BN197" s="220" t="s">
        <v>74</v>
      </c>
      <c r="BO197" s="125" t="s">
        <v>188</v>
      </c>
      <c r="BP197" s="95" t="s">
        <v>133</v>
      </c>
      <c r="BQ197" s="96" t="s">
        <v>124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6" customWidth="1"/>
    <col min="2" max="2" width="11.85546875" style="45" bestFit="1" customWidth="1"/>
    <col min="3" max="3" width="6.7109375" style="2" customWidth="1"/>
    <col min="4" max="4" width="18.42578125" style="66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5" bestFit="1" customWidth="1"/>
    <col min="17" max="17" width="14.85546875" style="65" bestFit="1" customWidth="1"/>
    <col min="18" max="19" width="6" style="65" bestFit="1" customWidth="1"/>
    <col min="20" max="20" width="14.85546875" style="65" bestFit="1" customWidth="1"/>
    <col min="21" max="22" width="6" style="65" bestFit="1" customWidth="1"/>
    <col min="23" max="23" width="14.85546875" style="65" bestFit="1" customWidth="1"/>
    <col min="24" max="25" width="6" style="65" bestFit="1" customWidth="1"/>
    <col min="26" max="26" width="14.85546875" style="65" bestFit="1" customWidth="1"/>
    <col min="27" max="30" width="6" style="65" bestFit="1" customWidth="1"/>
    <col min="31" max="31" width="6" style="8" bestFit="1" customWidth="1"/>
    <col min="32" max="32" width="14.85546875" style="65" bestFit="1" customWidth="1"/>
    <col min="33" max="33" width="6.28515625" style="65" customWidth="1"/>
    <col min="34" max="34" width="14.85546875" style="65" bestFit="1" customWidth="1"/>
    <col min="35" max="35" width="6" style="65" bestFit="1" customWidth="1"/>
    <col min="36" max="36" width="14.85546875" style="65" bestFit="1" customWidth="1"/>
    <col min="37" max="38" width="6" style="65" bestFit="1" customWidth="1"/>
    <col min="39" max="39" width="14.85546875" style="6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72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50</v>
      </c>
      <c r="B2" s="195" t="s">
        <v>31</v>
      </c>
      <c r="C2" s="180" t="s">
        <v>29</v>
      </c>
      <c r="D2" s="192" t="s">
        <v>50</v>
      </c>
      <c r="E2" s="194" t="s">
        <v>598</v>
      </c>
      <c r="F2" s="203">
        <v>107</v>
      </c>
      <c r="G2" s="196">
        <v>5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7.3674999411764706</v>
      </c>
      <c r="R2" s="197"/>
      <c r="S2" s="197"/>
      <c r="T2" s="189">
        <v>9.4499999999999957</v>
      </c>
      <c r="U2" s="197"/>
      <c r="V2" s="197"/>
      <c r="W2" s="183">
        <v>7.4316469803921565</v>
      </c>
      <c r="X2" s="197"/>
      <c r="Y2" s="197"/>
      <c r="Z2" s="189">
        <v>9.3166666666666647</v>
      </c>
      <c r="AA2" s="197"/>
      <c r="AB2" s="197"/>
      <c r="AC2" s="197"/>
      <c r="AD2" s="197"/>
      <c r="AE2" s="197"/>
      <c r="AF2" s="199">
        <v>3.4640359594151868</v>
      </c>
      <c r="AG2" s="199">
        <v>402</v>
      </c>
      <c r="AH2" s="199">
        <v>0.52919738785421144</v>
      </c>
      <c r="AI2" s="199">
        <v>17</v>
      </c>
      <c r="AJ2" s="199">
        <v>2.5249999999999999</v>
      </c>
      <c r="AK2" s="199"/>
      <c r="AL2" s="199">
        <v>102</v>
      </c>
      <c r="AM2" s="199">
        <v>3.4640359594151868</v>
      </c>
      <c r="AN2" s="199">
        <v>3.5400641025641026</v>
      </c>
      <c r="AO2" s="190">
        <v>0</v>
      </c>
      <c r="AP2" s="196">
        <v>0</v>
      </c>
      <c r="AQ2" s="196">
        <v>0</v>
      </c>
      <c r="AR2" s="205">
        <v>204</v>
      </c>
      <c r="AS2" s="205">
        <v>0</v>
      </c>
      <c r="AT2" s="5">
        <v>7870.3979999999992</v>
      </c>
      <c r="AU2" s="5">
        <v>47.912999999999997</v>
      </c>
      <c r="AV2" s="176">
        <v>0</v>
      </c>
      <c r="AW2" s="177">
        <v>204</v>
      </c>
      <c r="AX2" s="207">
        <v>0</v>
      </c>
      <c r="AY2" s="200">
        <v>31.5</v>
      </c>
      <c r="AZ2" s="184">
        <v>49387</v>
      </c>
      <c r="BA2" s="200">
        <v>0.65873015872999996</v>
      </c>
      <c r="BB2" s="235">
        <v>5.1566265060253391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487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 t="s">
        <v>135</v>
      </c>
      <c r="BN2" s="54" t="s">
        <v>75</v>
      </c>
      <c r="BO2" s="208" t="s">
        <v>186</v>
      </c>
      <c r="BP2" s="182" t="s">
        <v>175</v>
      </c>
      <c r="BQ2" s="181" t="s">
        <v>145</v>
      </c>
    </row>
    <row r="3" spans="1:69" ht="15.75">
      <c r="A3" s="179" t="s">
        <v>50</v>
      </c>
      <c r="B3" s="195" t="s">
        <v>31</v>
      </c>
      <c r="C3" s="180" t="s">
        <v>29</v>
      </c>
      <c r="D3" s="192" t="s">
        <v>50</v>
      </c>
      <c r="E3" s="194" t="s">
        <v>598</v>
      </c>
      <c r="F3" s="203">
        <v>68</v>
      </c>
      <c r="G3" s="196">
        <v>0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7.5410146617647058</v>
      </c>
      <c r="R3" s="197"/>
      <c r="S3" s="197"/>
      <c r="T3" s="189">
        <v>11.399999999999999</v>
      </c>
      <c r="U3" s="197"/>
      <c r="V3" s="197"/>
      <c r="W3" s="183">
        <v>7.497720544117648</v>
      </c>
      <c r="X3" s="197"/>
      <c r="Y3" s="197"/>
      <c r="Z3" s="189">
        <v>11.799999999999997</v>
      </c>
      <c r="AA3" s="197"/>
      <c r="AB3" s="197"/>
      <c r="AC3" s="197"/>
      <c r="AD3" s="197"/>
      <c r="AE3" s="197"/>
      <c r="AF3" s="199">
        <v>3.4500367816756752</v>
      </c>
      <c r="AG3" s="199">
        <v>268</v>
      </c>
      <c r="AH3" s="199">
        <v>0.58682166146312764</v>
      </c>
      <c r="AI3" s="199">
        <v>23</v>
      </c>
      <c r="AJ3" s="199">
        <v>2.2333333333333334</v>
      </c>
      <c r="AK3" s="199"/>
      <c r="AL3" s="199">
        <v>68</v>
      </c>
      <c r="AM3" s="199">
        <v>3.4500367816756752</v>
      </c>
      <c r="AN3" s="199">
        <v>3.5723140495867769</v>
      </c>
      <c r="AO3" s="190">
        <v>0</v>
      </c>
      <c r="AP3" s="196">
        <v>0</v>
      </c>
      <c r="AQ3" s="196">
        <v>0</v>
      </c>
      <c r="AR3" s="205">
        <v>136</v>
      </c>
      <c r="AS3" s="205">
        <v>0</v>
      </c>
      <c r="AT3" s="5">
        <v>5200.8989999999994</v>
      </c>
      <c r="AU3" s="5">
        <v>44.436</v>
      </c>
      <c r="AV3" s="176">
        <v>0</v>
      </c>
      <c r="AW3" s="177">
        <v>136</v>
      </c>
      <c r="AX3" s="207">
        <v>0</v>
      </c>
      <c r="AY3" s="200">
        <v>31.5</v>
      </c>
      <c r="AZ3" s="184">
        <v>49387</v>
      </c>
      <c r="BA3" s="200">
        <v>0.65873015872999996</v>
      </c>
      <c r="BB3" s="200">
        <v>3.2771084337357292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487</v>
      </c>
      <c r="BI3" s="193" t="s">
        <v>125</v>
      </c>
      <c r="BJ3" s="182">
        <v>214</v>
      </c>
      <c r="BK3" s="182" t="s">
        <v>126</v>
      </c>
      <c r="BL3" s="181" t="s">
        <v>108</v>
      </c>
      <c r="BM3" s="187" t="s">
        <v>135</v>
      </c>
      <c r="BN3" s="54" t="s">
        <v>75</v>
      </c>
      <c r="BO3" s="208" t="s">
        <v>186</v>
      </c>
      <c r="BP3" s="182" t="s">
        <v>175</v>
      </c>
      <c r="BQ3" s="181" t="s">
        <v>145</v>
      </c>
    </row>
    <row r="4" spans="1:69" ht="15.75">
      <c r="A4" s="179" t="s">
        <v>50</v>
      </c>
      <c r="B4" s="195" t="s">
        <v>31</v>
      </c>
      <c r="C4" s="180" t="s">
        <v>29</v>
      </c>
      <c r="D4" s="192" t="s">
        <v>50</v>
      </c>
      <c r="E4" s="194" t="s">
        <v>598</v>
      </c>
      <c r="F4" s="203">
        <v>86</v>
      </c>
      <c r="G4" s="196">
        <v>0</v>
      </c>
      <c r="H4" s="197"/>
      <c r="I4" s="197"/>
      <c r="J4" s="197"/>
      <c r="K4" s="197"/>
      <c r="L4" s="196">
        <v>1</v>
      </c>
      <c r="M4" s="198"/>
      <c r="N4" s="188">
        <v>0</v>
      </c>
      <c r="O4" s="197"/>
      <c r="P4" s="197"/>
      <c r="Q4" s="183">
        <v>7.1834116823529417</v>
      </c>
      <c r="R4" s="197"/>
      <c r="S4" s="197"/>
      <c r="T4" s="189">
        <v>9.875</v>
      </c>
      <c r="U4" s="197"/>
      <c r="V4" s="197"/>
      <c r="W4" s="183">
        <v>7.4097293882352941</v>
      </c>
      <c r="X4" s="197"/>
      <c r="Y4" s="197"/>
      <c r="Z4" s="189">
        <v>9.875</v>
      </c>
      <c r="AA4" s="197"/>
      <c r="AB4" s="197"/>
      <c r="AC4" s="197"/>
      <c r="AD4" s="197"/>
      <c r="AE4" s="197"/>
      <c r="AF4" s="199">
        <v>3.3191764718177277</v>
      </c>
      <c r="AG4" s="199">
        <v>340</v>
      </c>
      <c r="AH4" s="199">
        <v>0.53787649388977776</v>
      </c>
      <c r="AI4" s="199">
        <v>26</v>
      </c>
      <c r="AJ4" s="199">
        <v>2.2954545454545454</v>
      </c>
      <c r="AK4" s="199"/>
      <c r="AL4" s="199">
        <v>85</v>
      </c>
      <c r="AM4" s="199">
        <v>3.3191764718177277</v>
      </c>
      <c r="AN4" s="199">
        <v>3.4264705882352939</v>
      </c>
      <c r="AO4" s="190">
        <v>0</v>
      </c>
      <c r="AP4" s="196">
        <v>0</v>
      </c>
      <c r="AQ4" s="196">
        <v>0</v>
      </c>
      <c r="AR4" s="205">
        <v>172</v>
      </c>
      <c r="AS4" s="205">
        <v>0</v>
      </c>
      <c r="AT4" s="5">
        <v>6669.5469999999996</v>
      </c>
      <c r="AU4" s="5">
        <v>0</v>
      </c>
      <c r="AV4" s="176">
        <v>0</v>
      </c>
      <c r="AW4" s="177">
        <v>172</v>
      </c>
      <c r="AX4" s="207">
        <v>0</v>
      </c>
      <c r="AY4" s="200">
        <v>31.5</v>
      </c>
      <c r="AZ4" s="184">
        <v>49387</v>
      </c>
      <c r="BA4" s="200">
        <v>0.65873015872999996</v>
      </c>
      <c r="BB4" s="200">
        <v>4.1445783132540113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487</v>
      </c>
      <c r="BI4" s="193" t="s">
        <v>127</v>
      </c>
      <c r="BJ4" s="182">
        <v>214</v>
      </c>
      <c r="BK4" s="182" t="s">
        <v>128</v>
      </c>
      <c r="BL4" s="181" t="s">
        <v>108</v>
      </c>
      <c r="BM4" s="187" t="s">
        <v>135</v>
      </c>
      <c r="BN4" s="54" t="s">
        <v>75</v>
      </c>
      <c r="BO4" s="208" t="s">
        <v>186</v>
      </c>
      <c r="BP4" s="182" t="s">
        <v>175</v>
      </c>
      <c r="BQ4" s="181" t="s">
        <v>145</v>
      </c>
    </row>
    <row r="5" spans="1:69" ht="15.75">
      <c r="A5" s="179" t="s">
        <v>50</v>
      </c>
      <c r="B5" s="195" t="s">
        <v>31</v>
      </c>
      <c r="C5" s="180" t="s">
        <v>29</v>
      </c>
      <c r="D5" s="192" t="s">
        <v>50</v>
      </c>
      <c r="E5" s="194" t="s">
        <v>598</v>
      </c>
      <c r="F5" s="203">
        <v>24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9.5522083333333327</v>
      </c>
      <c r="R5" s="197"/>
      <c r="S5" s="197"/>
      <c r="T5" s="189">
        <v>11.399999999999999</v>
      </c>
      <c r="U5" s="197"/>
      <c r="V5" s="197"/>
      <c r="W5" s="183">
        <v>9.6527916666666673</v>
      </c>
      <c r="X5" s="197"/>
      <c r="Y5" s="197"/>
      <c r="Z5" s="189">
        <v>11.899999999999999</v>
      </c>
      <c r="AA5" s="197"/>
      <c r="AB5" s="197"/>
      <c r="AC5" s="197"/>
      <c r="AD5" s="197"/>
      <c r="AE5" s="197"/>
      <c r="AF5" s="199">
        <v>2.9120833401878676</v>
      </c>
      <c r="AG5" s="199">
        <v>96</v>
      </c>
      <c r="AH5" s="199">
        <v>0.40928773175899258</v>
      </c>
      <c r="AI5" s="199">
        <v>15</v>
      </c>
      <c r="AJ5" s="199">
        <v>2.0750000000000002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48</v>
      </c>
      <c r="AS5" s="205">
        <v>0</v>
      </c>
      <c r="AT5" s="5">
        <v>1580.8520000000001</v>
      </c>
      <c r="AU5" s="5">
        <v>302.10900000000004</v>
      </c>
      <c r="AV5" s="176">
        <v>0</v>
      </c>
      <c r="AW5" s="177">
        <v>48</v>
      </c>
      <c r="AX5" s="207">
        <v>0</v>
      </c>
      <c r="AY5" s="200">
        <v>31.5</v>
      </c>
      <c r="AZ5" s="184">
        <v>49387</v>
      </c>
      <c r="BA5" s="200">
        <v>0.65873015872999996</v>
      </c>
      <c r="BB5" s="200">
        <v>1.156626506024375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487</v>
      </c>
      <c r="BI5" s="193" t="s">
        <v>129</v>
      </c>
      <c r="BJ5" s="182">
        <v>214</v>
      </c>
      <c r="BK5" s="182" t="s">
        <v>130</v>
      </c>
      <c r="BL5" s="181" t="s">
        <v>108</v>
      </c>
      <c r="BM5" s="187" t="s">
        <v>135</v>
      </c>
      <c r="BN5" s="54" t="s">
        <v>75</v>
      </c>
      <c r="BO5" s="208" t="s">
        <v>186</v>
      </c>
      <c r="BP5" s="182" t="s">
        <v>175</v>
      </c>
      <c r="BQ5" s="181" t="s">
        <v>145</v>
      </c>
    </row>
    <row r="6" spans="1:69" ht="15.75">
      <c r="A6" s="179" t="s">
        <v>50</v>
      </c>
      <c r="B6" s="195" t="s">
        <v>31</v>
      </c>
      <c r="C6" s="180" t="s">
        <v>29</v>
      </c>
      <c r="D6" s="192" t="s">
        <v>50</v>
      </c>
      <c r="E6" s="194" t="s">
        <v>599</v>
      </c>
      <c r="F6" s="203">
        <v>208</v>
      </c>
      <c r="G6" s="196">
        <v>2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7.1941212378640786</v>
      </c>
      <c r="R6" s="197"/>
      <c r="S6" s="197"/>
      <c r="T6" s="189">
        <v>8.6166666666666654</v>
      </c>
      <c r="U6" s="197"/>
      <c r="V6" s="197"/>
      <c r="W6" s="183">
        <v>7.2573299223300962</v>
      </c>
      <c r="X6" s="197"/>
      <c r="Y6" s="197"/>
      <c r="Z6" s="189">
        <v>8.7642857142857142</v>
      </c>
      <c r="AA6" s="197"/>
      <c r="AB6" s="197"/>
      <c r="AC6" s="197"/>
      <c r="AD6" s="197"/>
      <c r="AE6" s="197"/>
      <c r="AF6" s="199">
        <v>3.4542111774671427</v>
      </c>
      <c r="AG6" s="199">
        <v>824</v>
      </c>
      <c r="AH6" s="199">
        <v>0.52218101680305884</v>
      </c>
      <c r="AI6" s="199">
        <v>37</v>
      </c>
      <c r="AJ6" s="199">
        <v>2.5192660550458714</v>
      </c>
      <c r="AK6" s="199"/>
      <c r="AL6" s="199">
        <v>206</v>
      </c>
      <c r="AM6" s="199">
        <v>3.4585000125373284</v>
      </c>
      <c r="AN6" s="199">
        <v>3.5531335149863761</v>
      </c>
      <c r="AO6" s="190">
        <v>0</v>
      </c>
      <c r="AP6" s="196">
        <v>0</v>
      </c>
      <c r="AQ6" s="196">
        <v>0</v>
      </c>
      <c r="AR6" s="205">
        <v>412</v>
      </c>
      <c r="AS6" s="205">
        <v>0</v>
      </c>
      <c r="AT6" s="5">
        <v>15624.575000000001</v>
      </c>
      <c r="AU6" s="5">
        <v>138.465</v>
      </c>
      <c r="AV6" s="176">
        <v>0</v>
      </c>
      <c r="AW6" s="177">
        <v>410</v>
      </c>
      <c r="AX6" s="207">
        <v>0</v>
      </c>
      <c r="AY6" s="200">
        <v>38.75</v>
      </c>
      <c r="AZ6" s="184">
        <v>80987</v>
      </c>
      <c r="BA6" s="200">
        <v>0.83870967741900004</v>
      </c>
      <c r="BB6" s="200">
        <v>6.4000000000027075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487</v>
      </c>
      <c r="BI6" s="193" t="s">
        <v>120</v>
      </c>
      <c r="BJ6" s="182">
        <v>214</v>
      </c>
      <c r="BK6" s="182" t="s">
        <v>121</v>
      </c>
      <c r="BL6" s="181" t="s">
        <v>108</v>
      </c>
      <c r="BM6" s="187" t="s">
        <v>135</v>
      </c>
      <c r="BN6" s="54" t="s">
        <v>75</v>
      </c>
      <c r="BO6" s="208" t="s">
        <v>186</v>
      </c>
      <c r="BP6" s="182" t="s">
        <v>175</v>
      </c>
      <c r="BQ6" s="181" t="s">
        <v>145</v>
      </c>
    </row>
    <row r="7" spans="1:69" ht="15.75">
      <c r="A7" s="179" t="s">
        <v>50</v>
      </c>
      <c r="B7" s="195" t="s">
        <v>31</v>
      </c>
      <c r="C7" s="180" t="s">
        <v>29</v>
      </c>
      <c r="D7" s="192" t="s">
        <v>50</v>
      </c>
      <c r="E7" s="194" t="s">
        <v>599</v>
      </c>
      <c r="F7" s="203">
        <v>193</v>
      </c>
      <c r="G7" s="196">
        <v>1</v>
      </c>
      <c r="H7" s="197"/>
      <c r="I7" s="197"/>
      <c r="J7" s="197"/>
      <c r="K7" s="197"/>
      <c r="L7" s="196">
        <v>0</v>
      </c>
      <c r="M7" s="198"/>
      <c r="N7" s="188">
        <v>0</v>
      </c>
      <c r="O7" s="197"/>
      <c r="P7" s="197"/>
      <c r="Q7" s="183">
        <v>7.1855467864583344</v>
      </c>
      <c r="R7" s="197"/>
      <c r="S7" s="197"/>
      <c r="T7" s="189">
        <v>9.6749999999999972</v>
      </c>
      <c r="U7" s="197"/>
      <c r="V7" s="197"/>
      <c r="W7" s="183">
        <v>7.1468072187500011</v>
      </c>
      <c r="X7" s="197"/>
      <c r="Y7" s="197"/>
      <c r="Z7" s="189">
        <v>9.5499999999999972</v>
      </c>
      <c r="AA7" s="197"/>
      <c r="AB7" s="197"/>
      <c r="AC7" s="197"/>
      <c r="AD7" s="197"/>
      <c r="AE7" s="197"/>
      <c r="AF7" s="199">
        <v>3.4704991436770398</v>
      </c>
      <c r="AG7" s="199">
        <v>766</v>
      </c>
      <c r="AH7" s="199">
        <v>0.55862973913572722</v>
      </c>
      <c r="AI7" s="199">
        <v>56</v>
      </c>
      <c r="AJ7" s="199">
        <v>2.2787500000000001</v>
      </c>
      <c r="AK7" s="199"/>
      <c r="AL7" s="199">
        <v>192</v>
      </c>
      <c r="AM7" s="199">
        <v>3.4890204017043964</v>
      </c>
      <c r="AN7" s="199">
        <v>3.6006944444444446</v>
      </c>
      <c r="AO7" s="190">
        <v>0</v>
      </c>
      <c r="AP7" s="196">
        <v>0</v>
      </c>
      <c r="AQ7" s="196">
        <v>0</v>
      </c>
      <c r="AR7" s="205">
        <v>384</v>
      </c>
      <c r="AS7" s="205">
        <v>0</v>
      </c>
      <c r="AT7" s="5">
        <v>13918.429</v>
      </c>
      <c r="AU7" s="5">
        <v>749.15899999999988</v>
      </c>
      <c r="AV7" s="176">
        <v>0</v>
      </c>
      <c r="AW7" s="177">
        <v>384</v>
      </c>
      <c r="AX7" s="207">
        <v>0</v>
      </c>
      <c r="AY7" s="200">
        <v>38.75</v>
      </c>
      <c r="AZ7" s="184">
        <v>80987</v>
      </c>
      <c r="BA7" s="200">
        <v>0.83870967741900004</v>
      </c>
      <c r="BB7" s="200">
        <v>5.9384615384640504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487</v>
      </c>
      <c r="BI7" s="193" t="s">
        <v>125</v>
      </c>
      <c r="BJ7" s="182">
        <v>214</v>
      </c>
      <c r="BK7" s="182" t="s">
        <v>126</v>
      </c>
      <c r="BL7" s="181" t="s">
        <v>108</v>
      </c>
      <c r="BM7" s="187" t="s">
        <v>135</v>
      </c>
      <c r="BN7" s="54" t="s">
        <v>75</v>
      </c>
      <c r="BO7" s="208" t="s">
        <v>186</v>
      </c>
      <c r="BP7" s="182" t="s">
        <v>175</v>
      </c>
      <c r="BQ7" s="181" t="s">
        <v>145</v>
      </c>
    </row>
    <row r="8" spans="1:69" ht="15.75">
      <c r="A8" s="179" t="s">
        <v>50</v>
      </c>
      <c r="B8" s="195" t="s">
        <v>31</v>
      </c>
      <c r="C8" s="180" t="s">
        <v>29</v>
      </c>
      <c r="D8" s="192" t="s">
        <v>50</v>
      </c>
      <c r="E8" s="194" t="s">
        <v>599</v>
      </c>
      <c r="F8" s="203">
        <v>147</v>
      </c>
      <c r="G8" s="196">
        <v>0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7.3157550272108853</v>
      </c>
      <c r="R8" s="197"/>
      <c r="S8" s="197"/>
      <c r="T8" s="189">
        <v>10.865</v>
      </c>
      <c r="U8" s="197"/>
      <c r="V8" s="197"/>
      <c r="W8" s="183">
        <v>7.5607753945578242</v>
      </c>
      <c r="X8" s="197"/>
      <c r="Y8" s="197"/>
      <c r="Z8" s="189">
        <v>11.265000000000001</v>
      </c>
      <c r="AA8" s="197"/>
      <c r="AB8" s="197"/>
      <c r="AC8" s="197"/>
      <c r="AD8" s="197"/>
      <c r="AE8" s="197"/>
      <c r="AF8" s="199">
        <v>3.3250793685583298</v>
      </c>
      <c r="AG8" s="199">
        <v>588</v>
      </c>
      <c r="AH8" s="199">
        <v>0.54136242667087153</v>
      </c>
      <c r="AI8" s="199">
        <v>47</v>
      </c>
      <c r="AJ8" s="199">
        <v>2.2250000000000001</v>
      </c>
      <c r="AK8" s="199"/>
      <c r="AL8" s="199">
        <v>147</v>
      </c>
      <c r="AM8" s="199">
        <v>3.3250793685583298</v>
      </c>
      <c r="AN8" s="199">
        <v>3.4135135135135135</v>
      </c>
      <c r="AO8" s="190">
        <v>0</v>
      </c>
      <c r="AP8" s="196">
        <v>0</v>
      </c>
      <c r="AQ8" s="196">
        <v>0</v>
      </c>
      <c r="AR8" s="205">
        <v>294</v>
      </c>
      <c r="AS8" s="205">
        <v>0</v>
      </c>
      <c r="AT8" s="5">
        <v>11221.008000000002</v>
      </c>
      <c r="AU8" s="5">
        <v>170.14699999999999</v>
      </c>
      <c r="AV8" s="176">
        <v>0</v>
      </c>
      <c r="AW8" s="177">
        <v>294</v>
      </c>
      <c r="AX8" s="207">
        <v>0</v>
      </c>
      <c r="AY8" s="200">
        <v>38.75</v>
      </c>
      <c r="AZ8" s="184">
        <v>80987</v>
      </c>
      <c r="BA8" s="200">
        <v>0.83870967741900004</v>
      </c>
      <c r="BB8" s="200">
        <v>4.5230769230788361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487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 t="s">
        <v>135</v>
      </c>
      <c r="BN8" s="54" t="s">
        <v>75</v>
      </c>
      <c r="BO8" s="208" t="s">
        <v>186</v>
      </c>
      <c r="BP8" s="182" t="s">
        <v>175</v>
      </c>
      <c r="BQ8" s="181" t="s">
        <v>145</v>
      </c>
    </row>
    <row r="9" spans="1:69" ht="15.75">
      <c r="A9" s="179" t="s">
        <v>50</v>
      </c>
      <c r="B9" s="195" t="s">
        <v>31</v>
      </c>
      <c r="C9" s="180" t="s">
        <v>29</v>
      </c>
      <c r="D9" s="192" t="s">
        <v>50</v>
      </c>
      <c r="E9" s="194" t="s">
        <v>599</v>
      </c>
      <c r="F9" s="203">
        <v>26</v>
      </c>
      <c r="G9" s="196">
        <v>0</v>
      </c>
      <c r="H9" s="197"/>
      <c r="I9" s="197"/>
      <c r="J9" s="197"/>
      <c r="K9" s="197"/>
      <c r="L9" s="196">
        <v>0</v>
      </c>
      <c r="M9" s="198"/>
      <c r="N9" s="188">
        <v>1</v>
      </c>
      <c r="O9" s="197"/>
      <c r="P9" s="197"/>
      <c r="Q9" s="183">
        <v>9.6618845384615391</v>
      </c>
      <c r="R9" s="197"/>
      <c r="S9" s="197"/>
      <c r="T9" s="189">
        <v>11.85</v>
      </c>
      <c r="U9" s="197"/>
      <c r="V9" s="197"/>
      <c r="W9" s="183">
        <v>9.8302692307692308</v>
      </c>
      <c r="X9" s="197"/>
      <c r="Y9" s="197"/>
      <c r="Z9" s="189">
        <v>11.85</v>
      </c>
      <c r="AA9" s="197"/>
      <c r="AB9" s="197"/>
      <c r="AC9" s="197"/>
      <c r="AD9" s="197"/>
      <c r="AE9" s="197"/>
      <c r="AF9" s="199">
        <v>2.8102884670862784</v>
      </c>
      <c r="AG9" s="199">
        <v>104</v>
      </c>
      <c r="AH9" s="199">
        <v>0.54442314847960693</v>
      </c>
      <c r="AI9" s="199">
        <v>25</v>
      </c>
      <c r="AJ9" s="199">
        <v>1.62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52</v>
      </c>
      <c r="AS9" s="205">
        <v>0</v>
      </c>
      <c r="AT9" s="5">
        <v>1695.529</v>
      </c>
      <c r="AU9" s="5">
        <v>336.87699999999995</v>
      </c>
      <c r="AV9" s="176">
        <v>0</v>
      </c>
      <c r="AW9" s="177">
        <v>52</v>
      </c>
      <c r="AX9" s="207">
        <v>0</v>
      </c>
      <c r="AY9" s="200">
        <v>38.75</v>
      </c>
      <c r="AZ9" s="184">
        <v>80987</v>
      </c>
      <c r="BA9" s="200">
        <v>0.83870967741900004</v>
      </c>
      <c r="BB9" s="200">
        <v>0.80000000000033844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487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 t="s">
        <v>135</v>
      </c>
      <c r="BN9" s="54" t="s">
        <v>75</v>
      </c>
      <c r="BO9" s="208" t="s">
        <v>186</v>
      </c>
      <c r="BP9" s="182" t="s">
        <v>175</v>
      </c>
      <c r="BQ9" s="181" t="s">
        <v>145</v>
      </c>
    </row>
    <row r="10" spans="1:69" ht="15.75">
      <c r="A10" s="179" t="s">
        <v>50</v>
      </c>
      <c r="B10" s="195" t="s">
        <v>31</v>
      </c>
      <c r="C10" s="180" t="s">
        <v>29</v>
      </c>
      <c r="D10" s="192" t="s">
        <v>50</v>
      </c>
      <c r="E10" s="194" t="s">
        <v>600</v>
      </c>
      <c r="F10" s="203">
        <v>175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7.7062699367816094</v>
      </c>
      <c r="R10" s="197"/>
      <c r="S10" s="197"/>
      <c r="T10" s="189">
        <v>9.9124999999999979</v>
      </c>
      <c r="U10" s="197"/>
      <c r="V10" s="197"/>
      <c r="W10" s="183">
        <v>7.7766721551724141</v>
      </c>
      <c r="X10" s="197"/>
      <c r="Y10" s="197"/>
      <c r="Z10" s="189">
        <v>10.037499999999998</v>
      </c>
      <c r="AA10" s="197"/>
      <c r="AB10" s="197"/>
      <c r="AC10" s="197"/>
      <c r="AD10" s="197"/>
      <c r="AE10" s="197"/>
      <c r="AF10" s="199">
        <v>3.3539511537414857</v>
      </c>
      <c r="AG10" s="199">
        <v>696</v>
      </c>
      <c r="AH10" s="199">
        <v>0.55110855933682945</v>
      </c>
      <c r="AI10" s="199">
        <v>55</v>
      </c>
      <c r="AJ10" s="199">
        <v>2.2270270270270269</v>
      </c>
      <c r="AK10" s="199"/>
      <c r="AL10" s="199">
        <v>174</v>
      </c>
      <c r="AM10" s="199">
        <v>3.3634157023111055</v>
      </c>
      <c r="AN10" s="199">
        <v>3.4848484848484849</v>
      </c>
      <c r="AO10" s="190">
        <v>0</v>
      </c>
      <c r="AP10" s="196">
        <v>0</v>
      </c>
      <c r="AQ10" s="196">
        <v>0</v>
      </c>
      <c r="AR10" s="205">
        <v>348</v>
      </c>
      <c r="AS10" s="205">
        <v>0</v>
      </c>
      <c r="AT10" s="5">
        <v>13327.876</v>
      </c>
      <c r="AU10" s="5">
        <v>147.89400000000001</v>
      </c>
      <c r="AV10" s="176">
        <v>0</v>
      </c>
      <c r="AW10" s="177">
        <v>348</v>
      </c>
      <c r="AX10" s="207">
        <v>0</v>
      </c>
      <c r="AY10" s="200">
        <v>15</v>
      </c>
      <c r="AZ10" s="184">
        <v>55673</v>
      </c>
      <c r="BA10" s="200">
        <v>0.8666666666659999</v>
      </c>
      <c r="BB10" s="200">
        <v>13.461538461548818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487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 t="s">
        <v>135</v>
      </c>
      <c r="BN10" s="54" t="s">
        <v>75</v>
      </c>
      <c r="BO10" s="208" t="s">
        <v>174</v>
      </c>
      <c r="BP10" s="182" t="s">
        <v>175</v>
      </c>
      <c r="BQ10" s="181" t="s">
        <v>145</v>
      </c>
    </row>
    <row r="11" spans="1:69" ht="15.75">
      <c r="A11" s="179" t="s">
        <v>50</v>
      </c>
      <c r="B11" s="195" t="s">
        <v>31</v>
      </c>
      <c r="C11" s="180" t="s">
        <v>29</v>
      </c>
      <c r="D11" s="192" t="s">
        <v>50</v>
      </c>
      <c r="E11" s="194" t="s">
        <v>600</v>
      </c>
      <c r="F11" s="203">
        <v>167</v>
      </c>
      <c r="G11" s="196">
        <v>6</v>
      </c>
      <c r="H11" s="197"/>
      <c r="I11" s="197"/>
      <c r="J11" s="197"/>
      <c r="K11" s="197"/>
      <c r="L11" s="196">
        <v>0</v>
      </c>
      <c r="M11" s="198"/>
      <c r="N11" s="188">
        <v>4</v>
      </c>
      <c r="O11" s="197"/>
      <c r="P11" s="197"/>
      <c r="Q11" s="183">
        <v>8.2079190496894423</v>
      </c>
      <c r="R11" s="197"/>
      <c r="S11" s="197"/>
      <c r="T11" s="189">
        <v>12.987499999999997</v>
      </c>
      <c r="U11" s="197"/>
      <c r="V11" s="197"/>
      <c r="W11" s="183">
        <v>8.1345401739130434</v>
      </c>
      <c r="X11" s="197"/>
      <c r="Y11" s="197"/>
      <c r="Z11" s="189">
        <v>12.987499999999997</v>
      </c>
      <c r="AA11" s="197"/>
      <c r="AB11" s="197"/>
      <c r="AC11" s="197"/>
      <c r="AD11" s="197"/>
      <c r="AE11" s="197"/>
      <c r="AF11" s="199">
        <v>3.2135989656671882</v>
      </c>
      <c r="AG11" s="199">
        <v>644</v>
      </c>
      <c r="AH11" s="199">
        <v>0.66645673661818305</v>
      </c>
      <c r="AI11" s="199">
        <v>94</v>
      </c>
      <c r="AJ11" s="199">
        <v>1.7451612903225806</v>
      </c>
      <c r="AK11" s="199"/>
      <c r="AL11" s="199">
        <v>161</v>
      </c>
      <c r="AM11" s="199">
        <v>3.3223135269188386</v>
      </c>
      <c r="AN11" s="199">
        <v>3.5240384615384617</v>
      </c>
      <c r="AO11" s="190">
        <v>0</v>
      </c>
      <c r="AP11" s="196">
        <v>0</v>
      </c>
      <c r="AQ11" s="196">
        <v>0</v>
      </c>
      <c r="AR11" s="205">
        <v>322</v>
      </c>
      <c r="AS11" s="205">
        <v>0</v>
      </c>
      <c r="AT11" s="5">
        <v>10656.528</v>
      </c>
      <c r="AU11" s="5">
        <v>1811.3879999999999</v>
      </c>
      <c r="AV11" s="176">
        <v>0</v>
      </c>
      <c r="AW11" s="177">
        <v>322</v>
      </c>
      <c r="AX11" s="207">
        <v>0</v>
      </c>
      <c r="AY11" s="200">
        <v>15</v>
      </c>
      <c r="AZ11" s="184">
        <v>55673</v>
      </c>
      <c r="BA11" s="200">
        <v>0.8666666666659999</v>
      </c>
      <c r="BB11" s="200">
        <v>12.846153846163729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487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 t="s">
        <v>135</v>
      </c>
      <c r="BN11" s="54" t="s">
        <v>75</v>
      </c>
      <c r="BO11" s="208" t="s">
        <v>174</v>
      </c>
      <c r="BP11" s="182" t="s">
        <v>175</v>
      </c>
      <c r="BQ11" s="181" t="s">
        <v>145</v>
      </c>
    </row>
    <row r="12" spans="1:69" ht="15.75">
      <c r="A12" s="179" t="s">
        <v>50</v>
      </c>
      <c r="B12" s="195" t="s">
        <v>31</v>
      </c>
      <c r="C12" s="180" t="s">
        <v>29</v>
      </c>
      <c r="D12" s="192" t="s">
        <v>50</v>
      </c>
      <c r="E12" s="194" t="s">
        <v>600</v>
      </c>
      <c r="F12" s="203">
        <v>154</v>
      </c>
      <c r="G12" s="196">
        <v>2</v>
      </c>
      <c r="H12" s="197"/>
      <c r="I12" s="197"/>
      <c r="J12" s="197"/>
      <c r="K12" s="197"/>
      <c r="L12" s="196">
        <v>2</v>
      </c>
      <c r="M12" s="198"/>
      <c r="N12" s="188">
        <v>1</v>
      </c>
      <c r="O12" s="197"/>
      <c r="P12" s="197"/>
      <c r="Q12" s="183">
        <v>7.4925331599999998</v>
      </c>
      <c r="R12" s="197"/>
      <c r="S12" s="197"/>
      <c r="T12" s="189">
        <v>9.9499999999999993</v>
      </c>
      <c r="U12" s="197"/>
      <c r="V12" s="197"/>
      <c r="W12" s="183">
        <v>7.7182398399999999</v>
      </c>
      <c r="X12" s="197"/>
      <c r="Y12" s="197"/>
      <c r="Z12" s="189">
        <v>10.5625</v>
      </c>
      <c r="AA12" s="197"/>
      <c r="AB12" s="197"/>
      <c r="AC12" s="197"/>
      <c r="AD12" s="197"/>
      <c r="AE12" s="197"/>
      <c r="AF12" s="199">
        <v>3.2039444471730123</v>
      </c>
      <c r="AG12" s="199">
        <v>600</v>
      </c>
      <c r="AH12" s="199">
        <v>0.62833694603437784</v>
      </c>
      <c r="AI12" s="199">
        <v>81</v>
      </c>
      <c r="AJ12" s="199">
        <v>2</v>
      </c>
      <c r="AK12" s="199"/>
      <c r="AL12" s="199">
        <v>150</v>
      </c>
      <c r="AM12" s="199">
        <v>3.2400462993041232</v>
      </c>
      <c r="AN12" s="199">
        <v>3.3758389261744965</v>
      </c>
      <c r="AO12" s="190">
        <v>0</v>
      </c>
      <c r="AP12" s="196">
        <v>0</v>
      </c>
      <c r="AQ12" s="196">
        <v>0</v>
      </c>
      <c r="AR12" s="205">
        <v>304</v>
      </c>
      <c r="AS12" s="205">
        <v>0</v>
      </c>
      <c r="AT12" s="5">
        <v>11260.46</v>
      </c>
      <c r="AU12" s="5">
        <v>605.98800000000006</v>
      </c>
      <c r="AV12" s="176">
        <v>0</v>
      </c>
      <c r="AW12" s="177">
        <v>304</v>
      </c>
      <c r="AX12" s="207">
        <v>0</v>
      </c>
      <c r="AY12" s="200">
        <v>15</v>
      </c>
      <c r="AZ12" s="184">
        <v>55673</v>
      </c>
      <c r="BA12" s="200">
        <v>0.8666666666659999</v>
      </c>
      <c r="BB12" s="200">
        <v>11.846153846162961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487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 t="s">
        <v>135</v>
      </c>
      <c r="BN12" s="54" t="s">
        <v>75</v>
      </c>
      <c r="BO12" s="208" t="s">
        <v>174</v>
      </c>
      <c r="BP12" s="182" t="s">
        <v>175</v>
      </c>
      <c r="BQ12" s="181" t="s">
        <v>145</v>
      </c>
    </row>
    <row r="13" spans="1:69" ht="15.75">
      <c r="A13" s="179" t="s">
        <v>50</v>
      </c>
      <c r="B13" s="195" t="s">
        <v>31</v>
      </c>
      <c r="C13" s="180" t="s">
        <v>29</v>
      </c>
      <c r="D13" s="192" t="s">
        <v>50</v>
      </c>
      <c r="E13" s="194" t="s">
        <v>600</v>
      </c>
      <c r="F13" s="203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205">
        <v>0</v>
      </c>
      <c r="AT13" s="5"/>
      <c r="AU13" s="5"/>
      <c r="AV13" s="176"/>
      <c r="AW13" s="177"/>
      <c r="AX13" s="207">
        <v>0</v>
      </c>
      <c r="AY13" s="200">
        <v>15</v>
      </c>
      <c r="AZ13" s="184">
        <v>55673</v>
      </c>
      <c r="BA13" s="200">
        <v>0.8666666666659999</v>
      </c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487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 t="s">
        <v>135</v>
      </c>
      <c r="BN13" s="54" t="s">
        <v>75</v>
      </c>
      <c r="BO13" s="208" t="s">
        <v>174</v>
      </c>
      <c r="BP13" s="182" t="s">
        <v>175</v>
      </c>
      <c r="BQ13" s="181" t="s">
        <v>145</v>
      </c>
    </row>
    <row r="14" spans="1:69" ht="15.75">
      <c r="A14" s="179" t="s">
        <v>50</v>
      </c>
      <c r="B14" s="195" t="s">
        <v>31</v>
      </c>
      <c r="C14" s="180" t="s">
        <v>29</v>
      </c>
      <c r="D14" s="192" t="s">
        <v>50</v>
      </c>
      <c r="E14" s="194" t="s">
        <v>601</v>
      </c>
      <c r="F14" s="203">
        <v>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6.9891473278688521</v>
      </c>
      <c r="R14" s="197"/>
      <c r="S14" s="197"/>
      <c r="T14" s="189">
        <v>8.4874999999999989</v>
      </c>
      <c r="U14" s="197"/>
      <c r="V14" s="197"/>
      <c r="W14" s="183">
        <v>6.8760982131147532</v>
      </c>
      <c r="X14" s="197"/>
      <c r="Y14" s="197"/>
      <c r="Z14" s="189">
        <v>7.9958333333333327</v>
      </c>
      <c r="AA14" s="197"/>
      <c r="AB14" s="197"/>
      <c r="AC14" s="197"/>
      <c r="AD14" s="197"/>
      <c r="AE14" s="197"/>
      <c r="AF14" s="199">
        <v>3.4284075088188302</v>
      </c>
      <c r="AG14" s="199">
        <v>427</v>
      </c>
      <c r="AH14" s="199">
        <v>0.43558470199372973</v>
      </c>
      <c r="AI14" s="199">
        <v>12</v>
      </c>
      <c r="AJ14" s="199">
        <v>2.585</v>
      </c>
      <c r="AK14" s="199"/>
      <c r="AL14" s="199">
        <v>61</v>
      </c>
      <c r="AM14" s="199">
        <v>3.4284075088188302</v>
      </c>
      <c r="AN14" s="199">
        <v>3.4916107382550337</v>
      </c>
      <c r="AO14" s="190">
        <v>0</v>
      </c>
      <c r="AP14" s="196">
        <v>0</v>
      </c>
      <c r="AQ14" s="196">
        <v>0</v>
      </c>
      <c r="AR14" s="205">
        <v>122</v>
      </c>
      <c r="AS14" s="205">
        <v>0</v>
      </c>
      <c r="AT14" s="5">
        <v>4661.5520000000006</v>
      </c>
      <c r="AU14" s="5">
        <v>0</v>
      </c>
      <c r="AV14" s="176">
        <v>0</v>
      </c>
      <c r="AW14" s="177">
        <v>122</v>
      </c>
      <c r="AX14" s="207">
        <v>0</v>
      </c>
      <c r="AY14" s="200">
        <v>7</v>
      </c>
      <c r="AZ14" s="184">
        <v>12091</v>
      </c>
      <c r="BA14" s="200">
        <v>0.78571428571400004</v>
      </c>
      <c r="BB14" s="200">
        <v>11.090909090913122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295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 t="s">
        <v>135</v>
      </c>
      <c r="BN14" s="54" t="s">
        <v>75</v>
      </c>
      <c r="BO14" s="208" t="s">
        <v>193</v>
      </c>
      <c r="BP14" s="182" t="s">
        <v>137</v>
      </c>
      <c r="BQ14" s="181" t="s">
        <v>138</v>
      </c>
    </row>
    <row r="15" spans="1:69" ht="15.75">
      <c r="A15" s="179" t="s">
        <v>50</v>
      </c>
      <c r="B15" s="195" t="s">
        <v>31</v>
      </c>
      <c r="C15" s="180" t="s">
        <v>29</v>
      </c>
      <c r="D15" s="192" t="s">
        <v>50</v>
      </c>
      <c r="E15" s="194" t="s">
        <v>601</v>
      </c>
      <c r="F15" s="203">
        <v>62</v>
      </c>
      <c r="G15" s="196">
        <v>0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8.0953062096774193</v>
      </c>
      <c r="R15" s="197"/>
      <c r="S15" s="197"/>
      <c r="T15" s="189">
        <v>13.316666666666666</v>
      </c>
      <c r="U15" s="197"/>
      <c r="V15" s="197"/>
      <c r="W15" s="183">
        <v>8.1110482580645158</v>
      </c>
      <c r="X15" s="197"/>
      <c r="Y15" s="197"/>
      <c r="Z15" s="189">
        <v>13.316666666666666</v>
      </c>
      <c r="AA15" s="197"/>
      <c r="AB15" s="197"/>
      <c r="AC15" s="197"/>
      <c r="AD15" s="197"/>
      <c r="AE15" s="197"/>
      <c r="AF15" s="199">
        <v>3.0654224262625753</v>
      </c>
      <c r="AG15" s="199">
        <v>434</v>
      </c>
      <c r="AH15" s="199">
        <v>0.6369877949378947</v>
      </c>
      <c r="AI15" s="199">
        <v>87</v>
      </c>
      <c r="AJ15" s="199">
        <v>2.0053030303030304</v>
      </c>
      <c r="AK15" s="199"/>
      <c r="AL15" s="199">
        <v>61</v>
      </c>
      <c r="AM15" s="199">
        <v>3.0680796242988642</v>
      </c>
      <c r="AN15" s="199">
        <v>3.1557017543859649</v>
      </c>
      <c r="AO15" s="190">
        <v>0</v>
      </c>
      <c r="AP15" s="196">
        <v>0</v>
      </c>
      <c r="AQ15" s="196">
        <v>0</v>
      </c>
      <c r="AR15" s="205">
        <v>124</v>
      </c>
      <c r="AS15" s="205">
        <v>0</v>
      </c>
      <c r="AT15" s="5">
        <v>4836.5870000000004</v>
      </c>
      <c r="AU15" s="5">
        <v>0</v>
      </c>
      <c r="AV15" s="176">
        <v>0</v>
      </c>
      <c r="AW15" s="177">
        <v>124</v>
      </c>
      <c r="AX15" s="207">
        <v>0</v>
      </c>
      <c r="AY15" s="200">
        <v>7</v>
      </c>
      <c r="AZ15" s="184">
        <v>12091</v>
      </c>
      <c r="BA15" s="200">
        <v>0.78571428571400004</v>
      </c>
      <c r="BB15" s="200">
        <v>11.272727272731371</v>
      </c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295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 t="s">
        <v>135</v>
      </c>
      <c r="BN15" s="54" t="s">
        <v>75</v>
      </c>
      <c r="BO15" s="208" t="s">
        <v>193</v>
      </c>
      <c r="BP15" s="182" t="s">
        <v>137</v>
      </c>
      <c r="BQ15" s="181" t="s">
        <v>138</v>
      </c>
    </row>
    <row r="16" spans="1:69" ht="15.75">
      <c r="A16" s="179" t="s">
        <v>50</v>
      </c>
      <c r="B16" s="195" t="s">
        <v>31</v>
      </c>
      <c r="C16" s="180" t="s">
        <v>29</v>
      </c>
      <c r="D16" s="192" t="s">
        <v>50</v>
      </c>
      <c r="E16" s="194" t="s">
        <v>601</v>
      </c>
      <c r="F16" s="203">
        <v>62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7.4635244754098355</v>
      </c>
      <c r="R16" s="197"/>
      <c r="S16" s="197"/>
      <c r="T16" s="189">
        <v>8.8949999999999996</v>
      </c>
      <c r="U16" s="197"/>
      <c r="V16" s="197"/>
      <c r="W16" s="183">
        <v>7.5789670983606561</v>
      </c>
      <c r="X16" s="197"/>
      <c r="Y16" s="197"/>
      <c r="Z16" s="189">
        <v>9.7374999999999989</v>
      </c>
      <c r="AA16" s="197"/>
      <c r="AB16" s="197"/>
      <c r="AC16" s="197"/>
      <c r="AD16" s="197"/>
      <c r="AE16" s="197"/>
      <c r="AF16" s="199">
        <v>3.3949687811287927</v>
      </c>
      <c r="AG16" s="199">
        <v>427</v>
      </c>
      <c r="AH16" s="199">
        <v>0.48748507379980482</v>
      </c>
      <c r="AI16" s="199">
        <v>22</v>
      </c>
      <c r="AJ16" s="199">
        <v>2.4837500000000001</v>
      </c>
      <c r="AK16" s="199"/>
      <c r="AL16" s="199">
        <v>60</v>
      </c>
      <c r="AM16" s="199">
        <v>3.3970238160519362</v>
      </c>
      <c r="AN16" s="199">
        <v>3.5</v>
      </c>
      <c r="AO16" s="190">
        <v>0</v>
      </c>
      <c r="AP16" s="196">
        <v>0</v>
      </c>
      <c r="AQ16" s="196">
        <v>0</v>
      </c>
      <c r="AR16" s="205">
        <v>122</v>
      </c>
      <c r="AS16" s="205">
        <v>0</v>
      </c>
      <c r="AT16" s="5">
        <v>4671.2139999999999</v>
      </c>
      <c r="AU16" s="5">
        <v>10.882</v>
      </c>
      <c r="AV16" s="176">
        <v>0</v>
      </c>
      <c r="AW16" s="177">
        <v>122</v>
      </c>
      <c r="AX16" s="207">
        <v>0</v>
      </c>
      <c r="AY16" s="200">
        <v>7</v>
      </c>
      <c r="AZ16" s="184">
        <v>12091</v>
      </c>
      <c r="BA16" s="200">
        <v>0.78571428571400004</v>
      </c>
      <c r="BB16" s="200">
        <v>11.272727272731371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295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 t="s">
        <v>135</v>
      </c>
      <c r="BN16" s="54" t="s">
        <v>75</v>
      </c>
      <c r="BO16" s="208" t="s">
        <v>193</v>
      </c>
      <c r="BP16" s="182" t="s">
        <v>137</v>
      </c>
      <c r="BQ16" s="181" t="s">
        <v>138</v>
      </c>
    </row>
    <row r="17" spans="1:69" ht="15.75">
      <c r="A17" s="179" t="s">
        <v>50</v>
      </c>
      <c r="B17" s="195" t="s">
        <v>31</v>
      </c>
      <c r="C17" s="180" t="s">
        <v>29</v>
      </c>
      <c r="D17" s="192" t="s">
        <v>50</v>
      </c>
      <c r="E17" s="194" t="s">
        <v>601</v>
      </c>
      <c r="F17" s="203">
        <v>16</v>
      </c>
      <c r="G17" s="196">
        <v>0</v>
      </c>
      <c r="H17" s="197"/>
      <c r="I17" s="197"/>
      <c r="J17" s="197"/>
      <c r="K17" s="197"/>
      <c r="L17" s="196">
        <v>0</v>
      </c>
      <c r="M17" s="198"/>
      <c r="N17" s="188">
        <v>0</v>
      </c>
      <c r="O17" s="197"/>
      <c r="P17" s="197"/>
      <c r="Q17" s="183">
        <v>7.8632498750000002</v>
      </c>
      <c r="R17" s="197"/>
      <c r="S17" s="197"/>
      <c r="T17" s="189">
        <v>12.1</v>
      </c>
      <c r="U17" s="197"/>
      <c r="V17" s="197"/>
      <c r="W17" s="183">
        <v>8.0114999375</v>
      </c>
      <c r="X17" s="197"/>
      <c r="Y17" s="197"/>
      <c r="Z17" s="189">
        <v>12.1</v>
      </c>
      <c r="AA17" s="197"/>
      <c r="AB17" s="197"/>
      <c r="AC17" s="197"/>
      <c r="AD17" s="197"/>
      <c r="AE17" s="197"/>
      <c r="AF17" s="199">
        <v>2.7610989193339921</v>
      </c>
      <c r="AG17" s="199">
        <v>112</v>
      </c>
      <c r="AH17" s="199">
        <v>0.37687220334970006</v>
      </c>
      <c r="AI17" s="199">
        <v>24</v>
      </c>
      <c r="AJ17" s="199">
        <v>1.86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32</v>
      </c>
      <c r="AS17" s="205">
        <v>0</v>
      </c>
      <c r="AT17" s="5">
        <v>1169.165</v>
      </c>
      <c r="AU17" s="5">
        <v>57.792000000000002</v>
      </c>
      <c r="AV17" s="176">
        <v>0</v>
      </c>
      <c r="AW17" s="177">
        <v>32</v>
      </c>
      <c r="AX17" s="207">
        <v>0</v>
      </c>
      <c r="AY17" s="200">
        <v>7</v>
      </c>
      <c r="AZ17" s="184">
        <v>12091</v>
      </c>
      <c r="BA17" s="200">
        <v>0.78571428571400004</v>
      </c>
      <c r="BB17" s="200">
        <v>2.9090909090919665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295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 t="s">
        <v>135</v>
      </c>
      <c r="BN17" s="54" t="s">
        <v>75</v>
      </c>
      <c r="BO17" s="208" t="s">
        <v>193</v>
      </c>
      <c r="BP17" s="182" t="s">
        <v>137</v>
      </c>
      <c r="BQ17" s="181" t="s">
        <v>138</v>
      </c>
    </row>
    <row r="18" spans="1:69" ht="15.75">
      <c r="A18" s="179" t="s">
        <v>50</v>
      </c>
      <c r="B18" s="195" t="s">
        <v>31</v>
      </c>
      <c r="C18" s="180" t="s">
        <v>29</v>
      </c>
      <c r="D18" s="192" t="s">
        <v>50</v>
      </c>
      <c r="E18" s="194" t="s">
        <v>602</v>
      </c>
      <c r="F18" s="203">
        <v>114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6.2155788684210522</v>
      </c>
      <c r="R18" s="197"/>
      <c r="S18" s="197"/>
      <c r="T18" s="189">
        <v>10.2875</v>
      </c>
      <c r="U18" s="197"/>
      <c r="V18" s="197"/>
      <c r="W18" s="183">
        <v>6.1915701315789473</v>
      </c>
      <c r="X18" s="197"/>
      <c r="Y18" s="197"/>
      <c r="Z18" s="189">
        <v>10.216666666666667</v>
      </c>
      <c r="AA18" s="197"/>
      <c r="AB18" s="197"/>
      <c r="AC18" s="197"/>
      <c r="AD18" s="197"/>
      <c r="AE18" s="197"/>
      <c r="AF18" s="199">
        <v>3.7101128052051813</v>
      </c>
      <c r="AG18" s="199">
        <v>798</v>
      </c>
      <c r="AH18" s="199">
        <v>0.4585058085448912</v>
      </c>
      <c r="AI18" s="199">
        <v>17</v>
      </c>
      <c r="AJ18" s="199">
        <v>2.7602272727272728</v>
      </c>
      <c r="AK18" s="199"/>
      <c r="AL18" s="199">
        <v>114</v>
      </c>
      <c r="AM18" s="199">
        <v>3.7101128052051813</v>
      </c>
      <c r="AN18" s="199">
        <v>3.7587412587412588</v>
      </c>
      <c r="AO18" s="190">
        <v>0</v>
      </c>
      <c r="AP18" s="196">
        <v>0</v>
      </c>
      <c r="AQ18" s="196">
        <v>0</v>
      </c>
      <c r="AR18" s="205">
        <v>228</v>
      </c>
      <c r="AS18" s="205">
        <v>0</v>
      </c>
      <c r="AT18" s="5">
        <v>8727.4410000000007</v>
      </c>
      <c r="AU18" s="5">
        <v>0</v>
      </c>
      <c r="AV18" s="176">
        <v>0</v>
      </c>
      <c r="AW18" s="177">
        <v>228</v>
      </c>
      <c r="AX18" s="207">
        <v>0</v>
      </c>
      <c r="AY18" s="200">
        <v>9</v>
      </c>
      <c r="AZ18" s="184">
        <v>18989</v>
      </c>
      <c r="BA18" s="200">
        <v>0.91666666666599994</v>
      </c>
      <c r="BB18" s="200">
        <v>13.818181818191867</v>
      </c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487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 t="s">
        <v>122</v>
      </c>
      <c r="BN18" s="54" t="s">
        <v>75</v>
      </c>
      <c r="BO18" s="208" t="s">
        <v>164</v>
      </c>
      <c r="BP18" s="182" t="s">
        <v>149</v>
      </c>
      <c r="BQ18" s="181" t="s">
        <v>150</v>
      </c>
    </row>
    <row r="19" spans="1:69" ht="15.75">
      <c r="A19" s="179" t="s">
        <v>50</v>
      </c>
      <c r="B19" s="195" t="s">
        <v>31</v>
      </c>
      <c r="C19" s="180" t="s">
        <v>29</v>
      </c>
      <c r="D19" s="192" t="s">
        <v>50</v>
      </c>
      <c r="E19" s="194" t="s">
        <v>602</v>
      </c>
      <c r="F19" s="203">
        <v>108</v>
      </c>
      <c r="G19" s="196">
        <v>1</v>
      </c>
      <c r="H19" s="197"/>
      <c r="I19" s="197"/>
      <c r="J19" s="197"/>
      <c r="K19" s="197"/>
      <c r="L19" s="196">
        <v>0</v>
      </c>
      <c r="M19" s="198"/>
      <c r="N19" s="188">
        <v>1</v>
      </c>
      <c r="O19" s="197"/>
      <c r="P19" s="197"/>
      <c r="Q19" s="183">
        <v>8.1025044859813082</v>
      </c>
      <c r="R19" s="197"/>
      <c r="S19" s="197"/>
      <c r="T19" s="189">
        <v>13.465</v>
      </c>
      <c r="U19" s="197"/>
      <c r="V19" s="197"/>
      <c r="W19" s="183">
        <v>8.1404017196261691</v>
      </c>
      <c r="X19" s="197"/>
      <c r="Y19" s="197"/>
      <c r="Z19" s="189">
        <v>13.824999999999996</v>
      </c>
      <c r="AA19" s="197"/>
      <c r="AB19" s="197"/>
      <c r="AC19" s="197"/>
      <c r="AD19" s="197"/>
      <c r="AE19" s="197"/>
      <c r="AF19" s="199">
        <v>3.3320215721978648</v>
      </c>
      <c r="AG19" s="199">
        <v>749</v>
      </c>
      <c r="AH19" s="199">
        <v>0.62018225178685427</v>
      </c>
      <c r="AI19" s="199">
        <v>83</v>
      </c>
      <c r="AJ19" s="199">
        <v>2.1699275362318842</v>
      </c>
      <c r="AK19" s="199"/>
      <c r="AL19" s="199">
        <v>107</v>
      </c>
      <c r="AM19" s="199">
        <v>3.3320215721978648</v>
      </c>
      <c r="AN19" s="199">
        <v>3.4341397849462365</v>
      </c>
      <c r="AO19" s="190">
        <v>0</v>
      </c>
      <c r="AP19" s="196">
        <v>0</v>
      </c>
      <c r="AQ19" s="196">
        <v>0</v>
      </c>
      <c r="AR19" s="205">
        <v>214</v>
      </c>
      <c r="AS19" s="205">
        <v>0</v>
      </c>
      <c r="AT19" s="5">
        <v>8398.68</v>
      </c>
      <c r="AU19" s="5">
        <v>0</v>
      </c>
      <c r="AV19" s="176">
        <v>0</v>
      </c>
      <c r="AW19" s="177">
        <v>214</v>
      </c>
      <c r="AX19" s="207">
        <v>0</v>
      </c>
      <c r="AY19" s="200">
        <v>9</v>
      </c>
      <c r="AZ19" s="184">
        <v>18989</v>
      </c>
      <c r="BA19" s="200">
        <v>0.91666666666599994</v>
      </c>
      <c r="BB19" s="200">
        <v>13.090909090918613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487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 t="s">
        <v>122</v>
      </c>
      <c r="BN19" s="54" t="s">
        <v>75</v>
      </c>
      <c r="BO19" s="208" t="s">
        <v>164</v>
      </c>
      <c r="BP19" s="182" t="s">
        <v>149</v>
      </c>
      <c r="BQ19" s="181" t="s">
        <v>150</v>
      </c>
    </row>
    <row r="20" spans="1:69" ht="15.75">
      <c r="A20" s="179" t="s">
        <v>50</v>
      </c>
      <c r="B20" s="195" t="s">
        <v>31</v>
      </c>
      <c r="C20" s="180" t="s">
        <v>29</v>
      </c>
      <c r="D20" s="192" t="s">
        <v>50</v>
      </c>
      <c r="E20" s="194" t="s">
        <v>602</v>
      </c>
      <c r="F20" s="203">
        <v>114</v>
      </c>
      <c r="G20" s="196">
        <v>2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6.9105801517857151</v>
      </c>
      <c r="R20" s="197"/>
      <c r="S20" s="197"/>
      <c r="T20" s="189">
        <v>9.5999999999999979</v>
      </c>
      <c r="U20" s="197"/>
      <c r="V20" s="197"/>
      <c r="W20" s="183">
        <v>7.1344195803571422</v>
      </c>
      <c r="X20" s="197"/>
      <c r="Y20" s="197"/>
      <c r="Z20" s="189">
        <v>9.7333333333333325</v>
      </c>
      <c r="AA20" s="197"/>
      <c r="AB20" s="197"/>
      <c r="AC20" s="197"/>
      <c r="AD20" s="197"/>
      <c r="AE20" s="197"/>
      <c r="AF20" s="199">
        <v>3.4335212712790688</v>
      </c>
      <c r="AG20" s="199">
        <v>784</v>
      </c>
      <c r="AH20" s="199">
        <v>0.5411491479898215</v>
      </c>
      <c r="AI20" s="199">
        <v>53</v>
      </c>
      <c r="AJ20" s="199">
        <v>2.3275000000000001</v>
      </c>
      <c r="AK20" s="199"/>
      <c r="AL20" s="199">
        <v>106</v>
      </c>
      <c r="AM20" s="199">
        <v>3.4510916555024225</v>
      </c>
      <c r="AN20" s="199">
        <v>3.5610079575596818</v>
      </c>
      <c r="AO20" s="190">
        <v>0</v>
      </c>
      <c r="AP20" s="196">
        <v>0</v>
      </c>
      <c r="AQ20" s="196">
        <v>0</v>
      </c>
      <c r="AR20" s="205">
        <v>224</v>
      </c>
      <c r="AS20" s="205">
        <v>0</v>
      </c>
      <c r="AT20" s="5">
        <v>8625.9719999999998</v>
      </c>
      <c r="AU20" s="5">
        <v>82.421000000000006</v>
      </c>
      <c r="AV20" s="176">
        <v>0</v>
      </c>
      <c r="AW20" s="177">
        <v>224</v>
      </c>
      <c r="AX20" s="207">
        <v>0</v>
      </c>
      <c r="AY20" s="200">
        <v>9</v>
      </c>
      <c r="AZ20" s="184">
        <v>18989</v>
      </c>
      <c r="BA20" s="200">
        <v>0.91666666666599994</v>
      </c>
      <c r="BB20" s="200">
        <v>13.818181818191867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487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 t="s">
        <v>122</v>
      </c>
      <c r="BN20" s="54" t="s">
        <v>75</v>
      </c>
      <c r="BO20" s="208" t="s">
        <v>164</v>
      </c>
      <c r="BP20" s="182" t="s">
        <v>149</v>
      </c>
      <c r="BQ20" s="181" t="s">
        <v>150</v>
      </c>
    </row>
    <row r="21" spans="1:69" ht="15.75">
      <c r="A21" s="179" t="s">
        <v>50</v>
      </c>
      <c r="B21" s="195" t="s">
        <v>31</v>
      </c>
      <c r="C21" s="180" t="s">
        <v>29</v>
      </c>
      <c r="D21" s="192" t="s">
        <v>50</v>
      </c>
      <c r="E21" s="194" t="s">
        <v>602</v>
      </c>
      <c r="F21" s="203">
        <v>48</v>
      </c>
      <c r="G21" s="196">
        <v>0</v>
      </c>
      <c r="H21" s="197"/>
      <c r="I21" s="197"/>
      <c r="J21" s="197"/>
      <c r="K21" s="197"/>
      <c r="L21" s="196">
        <v>2</v>
      </c>
      <c r="M21" s="198"/>
      <c r="N21" s="188">
        <v>0</v>
      </c>
      <c r="O21" s="197"/>
      <c r="P21" s="197"/>
      <c r="Q21" s="183">
        <v>6.7643693695652178</v>
      </c>
      <c r="R21" s="197"/>
      <c r="S21" s="197"/>
      <c r="T21" s="189">
        <v>8.1166666666666654</v>
      </c>
      <c r="U21" s="197"/>
      <c r="V21" s="197"/>
      <c r="W21" s="183">
        <v>6.9129998478260868</v>
      </c>
      <c r="X21" s="197"/>
      <c r="Y21" s="197"/>
      <c r="Z21" s="189">
        <v>8.3374999999999986</v>
      </c>
      <c r="AA21" s="197"/>
      <c r="AB21" s="197"/>
      <c r="AC21" s="197"/>
      <c r="AD21" s="197"/>
      <c r="AE21" s="197"/>
      <c r="AF21" s="199">
        <v>2.9010631297513894</v>
      </c>
      <c r="AG21" s="199">
        <v>322</v>
      </c>
      <c r="AH21" s="199">
        <v>0.54418193257013192</v>
      </c>
      <c r="AI21" s="199">
        <v>79</v>
      </c>
      <c r="AJ21" s="199">
        <v>1.7025000000000001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96</v>
      </c>
      <c r="AS21" s="205">
        <v>0</v>
      </c>
      <c r="AT21" s="5">
        <v>2965.8130000000001</v>
      </c>
      <c r="AU21" s="5">
        <v>652.03</v>
      </c>
      <c r="AV21" s="176">
        <v>0</v>
      </c>
      <c r="AW21" s="177">
        <v>96</v>
      </c>
      <c r="AX21" s="207">
        <v>0</v>
      </c>
      <c r="AY21" s="200">
        <v>9</v>
      </c>
      <c r="AZ21" s="184">
        <v>18989</v>
      </c>
      <c r="BA21" s="200">
        <v>0.91666666666599994</v>
      </c>
      <c r="BB21" s="200">
        <v>5.8181818181860496</v>
      </c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487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 t="s">
        <v>122</v>
      </c>
      <c r="BN21" s="54" t="s">
        <v>75</v>
      </c>
      <c r="BO21" s="208" t="s">
        <v>164</v>
      </c>
      <c r="BP21" s="182" t="s">
        <v>149</v>
      </c>
      <c r="BQ21" s="181" t="s">
        <v>150</v>
      </c>
    </row>
    <row r="22" spans="1:69" ht="15.75">
      <c r="A22" s="179" t="s">
        <v>50</v>
      </c>
      <c r="B22" s="195" t="s">
        <v>31</v>
      </c>
      <c r="C22" s="180" t="s">
        <v>29</v>
      </c>
      <c r="D22" s="192" t="s">
        <v>50</v>
      </c>
      <c r="E22" s="194" t="s">
        <v>603</v>
      </c>
      <c r="F22" s="203">
        <v>181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6.0226775666666663</v>
      </c>
      <c r="R22" s="197"/>
      <c r="S22" s="197"/>
      <c r="T22" s="189">
        <v>7.75</v>
      </c>
      <c r="U22" s="197"/>
      <c r="V22" s="197"/>
      <c r="W22" s="183">
        <v>6.0064497444444438</v>
      </c>
      <c r="X22" s="197"/>
      <c r="Y22" s="197"/>
      <c r="Z22" s="189">
        <v>7.666666666666667</v>
      </c>
      <c r="AA22" s="197"/>
      <c r="AB22" s="197"/>
      <c r="AC22" s="197"/>
      <c r="AD22" s="197"/>
      <c r="AE22" s="197"/>
      <c r="AF22" s="199">
        <v>3.6603428800711559</v>
      </c>
      <c r="AG22" s="199">
        <v>1258</v>
      </c>
      <c r="AH22" s="199">
        <v>0.44568950088503095</v>
      </c>
      <c r="AI22" s="199">
        <v>22</v>
      </c>
      <c r="AJ22" s="199">
        <v>2.722282608695652</v>
      </c>
      <c r="AK22" s="199"/>
      <c r="AL22" s="199">
        <v>180</v>
      </c>
      <c r="AM22" s="199">
        <v>3.6603428800711559</v>
      </c>
      <c r="AN22" s="199">
        <v>3.7182481751824819</v>
      </c>
      <c r="AO22" s="190">
        <v>0</v>
      </c>
      <c r="AP22" s="196">
        <v>0</v>
      </c>
      <c r="AQ22" s="196">
        <v>0</v>
      </c>
      <c r="AR22" s="205">
        <v>360</v>
      </c>
      <c r="AS22" s="205">
        <v>0</v>
      </c>
      <c r="AT22" s="5">
        <v>13745.627</v>
      </c>
      <c r="AU22" s="5">
        <v>86.364999999999995</v>
      </c>
      <c r="AV22" s="176">
        <v>0</v>
      </c>
      <c r="AW22" s="177">
        <v>360</v>
      </c>
      <c r="AX22" s="207">
        <v>0</v>
      </c>
      <c r="AY22" s="200">
        <v>12</v>
      </c>
      <c r="AZ22" s="184">
        <v>71034</v>
      </c>
      <c r="BA22" s="200">
        <v>0.66666666666599994</v>
      </c>
      <c r="BB22" s="200">
        <v>22.625000000022627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295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 t="s">
        <v>122</v>
      </c>
      <c r="BN22" s="54" t="s">
        <v>75</v>
      </c>
      <c r="BO22" s="208" t="s">
        <v>155</v>
      </c>
      <c r="BP22" s="182" t="s">
        <v>149</v>
      </c>
      <c r="BQ22" s="181" t="s">
        <v>150</v>
      </c>
    </row>
    <row r="23" spans="1:69" ht="15.75">
      <c r="A23" s="179" t="s">
        <v>50</v>
      </c>
      <c r="B23" s="195" t="s">
        <v>31</v>
      </c>
      <c r="C23" s="180" t="s">
        <v>29</v>
      </c>
      <c r="D23" s="192" t="s">
        <v>50</v>
      </c>
      <c r="E23" s="194" t="s">
        <v>603</v>
      </c>
      <c r="F23" s="203">
        <v>173</v>
      </c>
      <c r="G23" s="196">
        <v>4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7.9864198224852077</v>
      </c>
      <c r="R23" s="197"/>
      <c r="S23" s="197"/>
      <c r="T23" s="189">
        <v>13.137499999999996</v>
      </c>
      <c r="U23" s="197"/>
      <c r="V23" s="197"/>
      <c r="W23" s="183">
        <v>8.0325204911242611</v>
      </c>
      <c r="X23" s="197"/>
      <c r="Y23" s="197"/>
      <c r="Z23" s="189">
        <v>13.137499999999996</v>
      </c>
      <c r="AA23" s="197"/>
      <c r="AB23" s="197"/>
      <c r="AC23" s="197"/>
      <c r="AD23" s="197"/>
      <c r="AE23" s="197"/>
      <c r="AF23" s="199">
        <v>3.1801958370121399</v>
      </c>
      <c r="AG23" s="199">
        <v>1183</v>
      </c>
      <c r="AH23" s="199">
        <v>0.57870873937816159</v>
      </c>
      <c r="AI23" s="199">
        <v>142</v>
      </c>
      <c r="AJ23" s="199">
        <v>2.1518907563025209</v>
      </c>
      <c r="AK23" s="199"/>
      <c r="AL23" s="199">
        <v>166</v>
      </c>
      <c r="AM23" s="199">
        <v>3.1909466507923172</v>
      </c>
      <c r="AN23" s="199">
        <v>3.2101769911504423</v>
      </c>
      <c r="AO23" s="190">
        <v>0</v>
      </c>
      <c r="AP23" s="196">
        <v>0</v>
      </c>
      <c r="AQ23" s="196">
        <v>0</v>
      </c>
      <c r="AR23" s="205">
        <v>338</v>
      </c>
      <c r="AS23" s="205">
        <v>0</v>
      </c>
      <c r="AT23" s="5">
        <v>13194.780999999999</v>
      </c>
      <c r="AU23" s="5">
        <v>51.484000000000002</v>
      </c>
      <c r="AV23" s="176">
        <v>0</v>
      </c>
      <c r="AW23" s="177">
        <v>338</v>
      </c>
      <c r="AX23" s="207">
        <v>0</v>
      </c>
      <c r="AY23" s="200">
        <v>12</v>
      </c>
      <c r="AZ23" s="184">
        <v>71034</v>
      </c>
      <c r="BA23" s="200">
        <v>0.66666666666599994</v>
      </c>
      <c r="BB23" s="200">
        <v>21.625000000021625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295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 t="s">
        <v>122</v>
      </c>
      <c r="BN23" s="54" t="s">
        <v>75</v>
      </c>
      <c r="BO23" s="208" t="s">
        <v>155</v>
      </c>
      <c r="BP23" s="182" t="s">
        <v>149</v>
      </c>
      <c r="BQ23" s="181" t="s">
        <v>150</v>
      </c>
    </row>
    <row r="24" spans="1:69" ht="15.75">
      <c r="A24" s="179" t="s">
        <v>50</v>
      </c>
      <c r="B24" s="195" t="s">
        <v>31</v>
      </c>
      <c r="C24" s="180" t="s">
        <v>29</v>
      </c>
      <c r="D24" s="192" t="s">
        <v>50</v>
      </c>
      <c r="E24" s="194" t="s">
        <v>603</v>
      </c>
      <c r="F24" s="203">
        <v>144</v>
      </c>
      <c r="G24" s="196">
        <v>2</v>
      </c>
      <c r="H24" s="197"/>
      <c r="I24" s="197"/>
      <c r="J24" s="197"/>
      <c r="K24" s="197"/>
      <c r="L24" s="196">
        <v>0</v>
      </c>
      <c r="M24" s="198"/>
      <c r="N24" s="188">
        <v>1</v>
      </c>
      <c r="O24" s="197"/>
      <c r="P24" s="197"/>
      <c r="Q24" s="183">
        <v>7.4309925140845072</v>
      </c>
      <c r="R24" s="197"/>
      <c r="S24" s="197"/>
      <c r="T24" s="189">
        <v>9.99</v>
      </c>
      <c r="U24" s="197"/>
      <c r="V24" s="197"/>
      <c r="W24" s="183">
        <v>7.6127602746478873</v>
      </c>
      <c r="X24" s="197"/>
      <c r="Y24" s="197"/>
      <c r="Z24" s="189">
        <v>10.483333333333334</v>
      </c>
      <c r="AA24" s="197"/>
      <c r="AB24" s="197"/>
      <c r="AC24" s="197"/>
      <c r="AD24" s="197"/>
      <c r="AE24" s="197"/>
      <c r="AF24" s="199">
        <v>3.320627509506922</v>
      </c>
      <c r="AG24" s="199">
        <v>992</v>
      </c>
      <c r="AH24" s="199">
        <v>0.58763724799954886</v>
      </c>
      <c r="AI24" s="199">
        <v>106</v>
      </c>
      <c r="AJ24" s="199">
        <v>2.133766233766234</v>
      </c>
      <c r="AK24" s="199"/>
      <c r="AL24" s="199">
        <v>127</v>
      </c>
      <c r="AM24" s="199">
        <v>3.3681878382882111</v>
      </c>
      <c r="AN24" s="199">
        <v>3.4803149606299213</v>
      </c>
      <c r="AO24" s="190">
        <v>0</v>
      </c>
      <c r="AP24" s="196">
        <v>0</v>
      </c>
      <c r="AQ24" s="196">
        <v>0</v>
      </c>
      <c r="AR24" s="205">
        <v>284</v>
      </c>
      <c r="AS24" s="205">
        <v>0</v>
      </c>
      <c r="AT24" s="5">
        <v>10727.939999999999</v>
      </c>
      <c r="AU24" s="5">
        <v>247.292</v>
      </c>
      <c r="AV24" s="176">
        <v>0</v>
      </c>
      <c r="AW24" s="177">
        <v>284</v>
      </c>
      <c r="AX24" s="207">
        <v>0</v>
      </c>
      <c r="AY24" s="200">
        <v>12</v>
      </c>
      <c r="AZ24" s="184">
        <v>71034</v>
      </c>
      <c r="BA24" s="200">
        <v>0.66666666666599994</v>
      </c>
      <c r="BB24" s="200">
        <v>18.000000000018002</v>
      </c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295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 t="s">
        <v>122</v>
      </c>
      <c r="BN24" s="54" t="s">
        <v>75</v>
      </c>
      <c r="BO24" s="208" t="s">
        <v>155</v>
      </c>
      <c r="BP24" s="182" t="s">
        <v>149</v>
      </c>
      <c r="BQ24" s="181" t="s">
        <v>150</v>
      </c>
    </row>
    <row r="25" spans="1:69" ht="15.75">
      <c r="A25" s="179" t="s">
        <v>50</v>
      </c>
      <c r="B25" s="195" t="s">
        <v>31</v>
      </c>
      <c r="C25" s="180" t="s">
        <v>29</v>
      </c>
      <c r="D25" s="192" t="s">
        <v>50</v>
      </c>
      <c r="E25" s="194" t="s">
        <v>603</v>
      </c>
      <c r="F25" s="203">
        <v>172</v>
      </c>
      <c r="G25" s="196">
        <v>1</v>
      </c>
      <c r="H25" s="197"/>
      <c r="I25" s="197"/>
      <c r="J25" s="197"/>
      <c r="K25" s="197"/>
      <c r="L25" s="196">
        <v>1</v>
      </c>
      <c r="M25" s="198"/>
      <c r="N25" s="188">
        <v>0</v>
      </c>
      <c r="O25" s="197"/>
      <c r="P25" s="197"/>
      <c r="Q25" s="183">
        <v>7.3517761176470593</v>
      </c>
      <c r="R25" s="197"/>
      <c r="S25" s="197"/>
      <c r="T25" s="189">
        <v>9.625</v>
      </c>
      <c r="U25" s="197"/>
      <c r="V25" s="197"/>
      <c r="W25" s="183">
        <v>7.5026703352941171</v>
      </c>
      <c r="X25" s="197"/>
      <c r="Y25" s="197"/>
      <c r="Z25" s="189">
        <v>10.0625</v>
      </c>
      <c r="AA25" s="197"/>
      <c r="AB25" s="197"/>
      <c r="AC25" s="197"/>
      <c r="AD25" s="197"/>
      <c r="AE25" s="197"/>
      <c r="AF25" s="199">
        <v>2.9849470920032921</v>
      </c>
      <c r="AG25" s="199">
        <v>1190</v>
      </c>
      <c r="AH25" s="199">
        <v>0.46164281105071409</v>
      </c>
      <c r="AI25" s="199">
        <v>181</v>
      </c>
      <c r="AJ25" s="199">
        <v>2.0139999999999998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342</v>
      </c>
      <c r="AS25" s="205">
        <v>0</v>
      </c>
      <c r="AT25" s="5">
        <v>11698.665999999999</v>
      </c>
      <c r="AU25" s="5">
        <v>1398.356</v>
      </c>
      <c r="AV25" s="176">
        <v>0</v>
      </c>
      <c r="AW25" s="177">
        <v>342</v>
      </c>
      <c r="AX25" s="207">
        <v>0</v>
      </c>
      <c r="AY25" s="200">
        <v>12</v>
      </c>
      <c r="AZ25" s="184">
        <v>71034</v>
      </c>
      <c r="BA25" s="200">
        <v>0.66666666666599994</v>
      </c>
      <c r="BB25" s="200">
        <v>21.500000000021505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295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 t="s">
        <v>122</v>
      </c>
      <c r="BN25" s="54" t="s">
        <v>75</v>
      </c>
      <c r="BO25" s="208" t="s">
        <v>155</v>
      </c>
      <c r="BP25" s="182" t="s">
        <v>149</v>
      </c>
      <c r="BQ25" s="181" t="s">
        <v>150</v>
      </c>
    </row>
    <row r="26" spans="1:69" ht="15.75">
      <c r="A26" s="179" t="s">
        <v>50</v>
      </c>
      <c r="B26" s="195" t="s">
        <v>31</v>
      </c>
      <c r="C26" s="180" t="s">
        <v>29</v>
      </c>
      <c r="D26" s="192" t="s">
        <v>50</v>
      </c>
      <c r="E26" s="194" t="s">
        <v>604</v>
      </c>
      <c r="F26" s="203">
        <v>89</v>
      </c>
      <c r="G26" s="196">
        <v>2</v>
      </c>
      <c r="H26" s="197"/>
      <c r="I26" s="197"/>
      <c r="J26" s="197"/>
      <c r="K26" s="197"/>
      <c r="L26" s="196">
        <v>0</v>
      </c>
      <c r="M26" s="198"/>
      <c r="N26" s="188">
        <v>1</v>
      </c>
      <c r="O26" s="197"/>
      <c r="P26" s="197"/>
      <c r="Q26" s="183">
        <v>6.1194596436781605</v>
      </c>
      <c r="R26" s="197"/>
      <c r="S26" s="197"/>
      <c r="T26" s="189">
        <v>8.4124999999999979</v>
      </c>
      <c r="U26" s="197"/>
      <c r="V26" s="197"/>
      <c r="W26" s="183">
        <v>6.1093561954022997</v>
      </c>
      <c r="X26" s="197"/>
      <c r="Y26" s="197"/>
      <c r="Z26" s="189">
        <v>8.8249999999999957</v>
      </c>
      <c r="AA26" s="197"/>
      <c r="AB26" s="197"/>
      <c r="AC26" s="197"/>
      <c r="AD26" s="197"/>
      <c r="AE26" s="197"/>
      <c r="AF26" s="199">
        <v>3.5868427604733912</v>
      </c>
      <c r="AG26" s="199">
        <v>607</v>
      </c>
      <c r="AH26" s="199">
        <v>0.53934960299190937</v>
      </c>
      <c r="AI26" s="199">
        <v>19</v>
      </c>
      <c r="AJ26" s="199">
        <v>2.6112745098039216</v>
      </c>
      <c r="AK26" s="199"/>
      <c r="AL26" s="199">
        <v>86</v>
      </c>
      <c r="AM26" s="199">
        <v>3.5972369892056255</v>
      </c>
      <c r="AN26" s="199">
        <v>3.6586206896551725</v>
      </c>
      <c r="AO26" s="190">
        <v>0</v>
      </c>
      <c r="AP26" s="196">
        <v>0</v>
      </c>
      <c r="AQ26" s="196">
        <v>0</v>
      </c>
      <c r="AR26" s="205">
        <v>174</v>
      </c>
      <c r="AS26" s="205">
        <v>0</v>
      </c>
      <c r="AT26" s="5">
        <v>6607.2619999999997</v>
      </c>
      <c r="AU26" s="5">
        <v>0</v>
      </c>
      <c r="AV26" s="176">
        <v>0</v>
      </c>
      <c r="AW26" s="177">
        <v>174</v>
      </c>
      <c r="AX26" s="207">
        <v>0</v>
      </c>
      <c r="AY26" s="200">
        <v>14</v>
      </c>
      <c r="AZ26" s="184">
        <v>24265</v>
      </c>
      <c r="BA26" s="200">
        <v>0.75</v>
      </c>
      <c r="BB26" s="200">
        <v>8.4761904761904763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295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 t="s">
        <v>135</v>
      </c>
      <c r="BN26" s="54" t="s">
        <v>75</v>
      </c>
      <c r="BO26" s="208" t="s">
        <v>234</v>
      </c>
      <c r="BP26" s="182" t="s">
        <v>123</v>
      </c>
      <c r="BQ26" s="181" t="s">
        <v>124</v>
      </c>
    </row>
    <row r="27" spans="1:69" ht="15.75">
      <c r="A27" s="179" t="s">
        <v>50</v>
      </c>
      <c r="B27" s="195" t="s">
        <v>31</v>
      </c>
      <c r="C27" s="180" t="s">
        <v>29</v>
      </c>
      <c r="D27" s="192" t="s">
        <v>50</v>
      </c>
      <c r="E27" s="194" t="s">
        <v>604</v>
      </c>
      <c r="F27" s="203">
        <v>93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7.1837690329670334</v>
      </c>
      <c r="R27" s="197"/>
      <c r="S27" s="197"/>
      <c r="T27" s="189">
        <v>12.225000000000001</v>
      </c>
      <c r="U27" s="197"/>
      <c r="V27" s="197"/>
      <c r="W27" s="183">
        <v>7.1439228351648358</v>
      </c>
      <c r="X27" s="197"/>
      <c r="Y27" s="197"/>
      <c r="Z27" s="189">
        <v>12.225000000000001</v>
      </c>
      <c r="AA27" s="197"/>
      <c r="AB27" s="197"/>
      <c r="AC27" s="197"/>
      <c r="AD27" s="197"/>
      <c r="AE27" s="197"/>
      <c r="AF27" s="199">
        <v>3.3945211980556209</v>
      </c>
      <c r="AG27" s="199">
        <v>637</v>
      </c>
      <c r="AH27" s="199">
        <v>0.5048611964303733</v>
      </c>
      <c r="AI27" s="199">
        <v>35</v>
      </c>
      <c r="AJ27" s="199">
        <v>2.4507812499999999</v>
      </c>
      <c r="AK27" s="199"/>
      <c r="AL27" s="199">
        <v>90</v>
      </c>
      <c r="AM27" s="199">
        <v>3.4039206395073545</v>
      </c>
      <c r="AN27" s="199">
        <v>3.4895287958115184</v>
      </c>
      <c r="AO27" s="190">
        <v>0</v>
      </c>
      <c r="AP27" s="196">
        <v>0</v>
      </c>
      <c r="AQ27" s="196">
        <v>0</v>
      </c>
      <c r="AR27" s="205">
        <v>182</v>
      </c>
      <c r="AS27" s="205">
        <v>0</v>
      </c>
      <c r="AT27" s="5">
        <v>6906.7249999999995</v>
      </c>
      <c r="AU27" s="5">
        <v>78.45</v>
      </c>
      <c r="AV27" s="176">
        <v>0</v>
      </c>
      <c r="AW27" s="177">
        <v>180</v>
      </c>
      <c r="AX27" s="207">
        <v>0</v>
      </c>
      <c r="AY27" s="200">
        <v>14</v>
      </c>
      <c r="AZ27" s="184">
        <v>24265</v>
      </c>
      <c r="BA27" s="200">
        <v>0.75</v>
      </c>
      <c r="BB27" s="200">
        <v>8.8571428571428577</v>
      </c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295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 t="s">
        <v>135</v>
      </c>
      <c r="BN27" s="54" t="s">
        <v>75</v>
      </c>
      <c r="BO27" s="208" t="s">
        <v>234</v>
      </c>
      <c r="BP27" s="182" t="s">
        <v>123</v>
      </c>
      <c r="BQ27" s="181" t="s">
        <v>124</v>
      </c>
    </row>
    <row r="28" spans="1:69" ht="15.75">
      <c r="A28" s="179" t="s">
        <v>50</v>
      </c>
      <c r="B28" s="195" t="s">
        <v>31</v>
      </c>
      <c r="C28" s="180" t="s">
        <v>29</v>
      </c>
      <c r="D28" s="192" t="s">
        <v>50</v>
      </c>
      <c r="E28" s="194" t="s">
        <v>604</v>
      </c>
      <c r="F28" s="203">
        <v>79</v>
      </c>
      <c r="G28" s="196">
        <v>0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7.3891517848101262</v>
      </c>
      <c r="R28" s="197"/>
      <c r="S28" s="197"/>
      <c r="T28" s="189">
        <v>9.0062499999999996</v>
      </c>
      <c r="U28" s="197"/>
      <c r="V28" s="197"/>
      <c r="W28" s="183">
        <v>7.4956327594936711</v>
      </c>
      <c r="X28" s="197"/>
      <c r="Y28" s="197"/>
      <c r="Z28" s="189">
        <v>9.3375000000000004</v>
      </c>
      <c r="AA28" s="197"/>
      <c r="AB28" s="197"/>
      <c r="AC28" s="197"/>
      <c r="AD28" s="197"/>
      <c r="AE28" s="197"/>
      <c r="AF28" s="199">
        <v>3.4507004293639532</v>
      </c>
      <c r="AG28" s="199">
        <v>553</v>
      </c>
      <c r="AH28" s="199">
        <v>0.50087881727058148</v>
      </c>
      <c r="AI28" s="199">
        <v>31</v>
      </c>
      <c r="AJ28" s="199">
        <v>2.4271739130434784</v>
      </c>
      <c r="AK28" s="199"/>
      <c r="AL28" s="199">
        <v>76</v>
      </c>
      <c r="AM28" s="199">
        <v>3.4640789556324036</v>
      </c>
      <c r="AN28" s="199">
        <v>3.5694915254237287</v>
      </c>
      <c r="AO28" s="190">
        <v>0</v>
      </c>
      <c r="AP28" s="196">
        <v>0</v>
      </c>
      <c r="AQ28" s="196">
        <v>0</v>
      </c>
      <c r="AR28" s="205">
        <v>158</v>
      </c>
      <c r="AS28" s="205">
        <v>0</v>
      </c>
      <c r="AT28" s="5">
        <v>6051.04</v>
      </c>
      <c r="AU28" s="5">
        <v>21.052</v>
      </c>
      <c r="AV28" s="176">
        <v>0</v>
      </c>
      <c r="AW28" s="177">
        <v>158</v>
      </c>
      <c r="AX28" s="207">
        <v>0</v>
      </c>
      <c r="AY28" s="200">
        <v>14</v>
      </c>
      <c r="AZ28" s="184">
        <v>24265</v>
      </c>
      <c r="BA28" s="200">
        <v>0.75</v>
      </c>
      <c r="BB28" s="200">
        <v>7.5238095238095246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295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 t="s">
        <v>135</v>
      </c>
      <c r="BN28" s="54" t="s">
        <v>75</v>
      </c>
      <c r="BO28" s="208" t="s">
        <v>234</v>
      </c>
      <c r="BP28" s="182" t="s">
        <v>123</v>
      </c>
      <c r="BQ28" s="181" t="s">
        <v>124</v>
      </c>
    </row>
    <row r="29" spans="1:69" ht="15.75">
      <c r="A29" s="179" t="s">
        <v>50</v>
      </c>
      <c r="B29" s="195" t="s">
        <v>31</v>
      </c>
      <c r="C29" s="180" t="s">
        <v>29</v>
      </c>
      <c r="D29" s="192" t="s">
        <v>50</v>
      </c>
      <c r="E29" s="194" t="s">
        <v>604</v>
      </c>
      <c r="F29" s="203">
        <v>15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6.867</v>
      </c>
      <c r="R29" s="197"/>
      <c r="S29" s="197"/>
      <c r="T29" s="189">
        <v>9.3249999999999993</v>
      </c>
      <c r="U29" s="197"/>
      <c r="V29" s="197"/>
      <c r="W29" s="183">
        <v>6.9905714285714282</v>
      </c>
      <c r="X29" s="197"/>
      <c r="Y29" s="197"/>
      <c r="Z29" s="189">
        <v>9.6499999999999986</v>
      </c>
      <c r="AA29" s="197"/>
      <c r="AB29" s="197"/>
      <c r="AC29" s="197"/>
      <c r="AD29" s="197"/>
      <c r="AE29" s="197"/>
      <c r="AF29" s="199">
        <v>2.9153846227205715</v>
      </c>
      <c r="AG29" s="199">
        <v>98</v>
      </c>
      <c r="AH29" s="199">
        <v>0.51897003469103731</v>
      </c>
      <c r="AI29" s="199">
        <v>20</v>
      </c>
      <c r="AJ29" s="199">
        <v>1.7416666666666667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28</v>
      </c>
      <c r="AS29" s="205">
        <v>0</v>
      </c>
      <c r="AT29" s="5">
        <v>743.25900000000001</v>
      </c>
      <c r="AU29" s="5">
        <v>410.41800000000001</v>
      </c>
      <c r="AV29" s="176">
        <v>0</v>
      </c>
      <c r="AW29" s="177">
        <v>28</v>
      </c>
      <c r="AX29" s="207">
        <v>0</v>
      </c>
      <c r="AY29" s="200">
        <v>14</v>
      </c>
      <c r="AZ29" s="184">
        <v>24265</v>
      </c>
      <c r="BA29" s="200">
        <v>0.75</v>
      </c>
      <c r="BB29" s="200">
        <v>1.4285714285714286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295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 t="s">
        <v>135</v>
      </c>
      <c r="BN29" s="54" t="s">
        <v>75</v>
      </c>
      <c r="BO29" s="208" t="s">
        <v>234</v>
      </c>
      <c r="BP29" s="182" t="s">
        <v>123</v>
      </c>
      <c r="BQ29" s="181" t="s">
        <v>124</v>
      </c>
    </row>
    <row r="30" spans="1:69" ht="15.75">
      <c r="A30" s="179" t="s">
        <v>50</v>
      </c>
      <c r="B30" s="195" t="s">
        <v>31</v>
      </c>
      <c r="C30" s="180" t="s">
        <v>29</v>
      </c>
      <c r="D30" s="192" t="s">
        <v>50</v>
      </c>
      <c r="E30" s="194" t="s">
        <v>605</v>
      </c>
      <c r="F30" s="203">
        <v>44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6.2935224318181815</v>
      </c>
      <c r="R30" s="197"/>
      <c r="S30" s="197"/>
      <c r="T30" s="189">
        <v>10.199999999999999</v>
      </c>
      <c r="U30" s="197"/>
      <c r="V30" s="197"/>
      <c r="W30" s="183">
        <v>6.2949541590909091</v>
      </c>
      <c r="X30" s="197"/>
      <c r="Y30" s="197"/>
      <c r="Z30" s="189">
        <v>10.199999999999999</v>
      </c>
      <c r="AA30" s="197"/>
      <c r="AB30" s="197"/>
      <c r="AC30" s="197"/>
      <c r="AD30" s="197"/>
      <c r="AE30" s="197"/>
      <c r="AF30" s="199">
        <v>3.6076298839860144</v>
      </c>
      <c r="AG30" s="199">
        <v>308</v>
      </c>
      <c r="AH30" s="199">
        <v>0.55051710305527946</v>
      </c>
      <c r="AI30" s="199">
        <v>15</v>
      </c>
      <c r="AJ30" s="199">
        <v>2.5090909090909093</v>
      </c>
      <c r="AK30" s="199"/>
      <c r="AL30" s="199">
        <v>44</v>
      </c>
      <c r="AM30" s="199">
        <v>3.6076298839860144</v>
      </c>
      <c r="AN30" s="199">
        <v>3.7119205298013247</v>
      </c>
      <c r="AO30" s="190">
        <v>0</v>
      </c>
      <c r="AP30" s="196">
        <v>0</v>
      </c>
      <c r="AQ30" s="196">
        <v>0</v>
      </c>
      <c r="AR30" s="205">
        <v>88</v>
      </c>
      <c r="AS30" s="205">
        <v>0</v>
      </c>
      <c r="AT30" s="5">
        <v>3373.1139999999996</v>
      </c>
      <c r="AU30" s="5">
        <v>0</v>
      </c>
      <c r="AV30" s="176">
        <v>0</v>
      </c>
      <c r="AW30" s="177">
        <v>88</v>
      </c>
      <c r="AX30" s="207">
        <v>0</v>
      </c>
      <c r="AY30" s="200">
        <v>4.5</v>
      </c>
      <c r="AZ30" s="184">
        <v>18469</v>
      </c>
      <c r="BA30" s="200">
        <v>0.83333333333300008</v>
      </c>
      <c r="BB30" s="200">
        <v>11.733333333338026</v>
      </c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295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 t="s">
        <v>122</v>
      </c>
      <c r="BN30" s="54" t="s">
        <v>75</v>
      </c>
      <c r="BO30" s="208" t="s">
        <v>117</v>
      </c>
      <c r="BP30" s="182" t="s">
        <v>123</v>
      </c>
      <c r="BQ30" s="181" t="s">
        <v>124</v>
      </c>
    </row>
    <row r="31" spans="1:69" ht="15.75">
      <c r="A31" s="179" t="s">
        <v>50</v>
      </c>
      <c r="B31" s="195" t="s">
        <v>31</v>
      </c>
      <c r="C31" s="180" t="s">
        <v>29</v>
      </c>
      <c r="D31" s="192" t="s">
        <v>50</v>
      </c>
      <c r="E31" s="194" t="s">
        <v>605</v>
      </c>
      <c r="F31" s="203">
        <v>56</v>
      </c>
      <c r="G31" s="196">
        <v>1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7.4209632727272732</v>
      </c>
      <c r="R31" s="197"/>
      <c r="S31" s="197"/>
      <c r="T31" s="189">
        <v>12.28125</v>
      </c>
      <c r="U31" s="197"/>
      <c r="V31" s="197"/>
      <c r="W31" s="183">
        <v>7.3460360909090916</v>
      </c>
      <c r="X31" s="197"/>
      <c r="Y31" s="197"/>
      <c r="Z31" s="189">
        <v>12.28125</v>
      </c>
      <c r="AA31" s="197"/>
      <c r="AB31" s="197"/>
      <c r="AC31" s="197"/>
      <c r="AD31" s="197"/>
      <c r="AE31" s="197"/>
      <c r="AF31" s="199">
        <v>3.5275065090749176</v>
      </c>
      <c r="AG31" s="199">
        <v>385</v>
      </c>
      <c r="AH31" s="199">
        <v>0.51723867756297914</v>
      </c>
      <c r="AI31" s="199">
        <v>19</v>
      </c>
      <c r="AJ31" s="199">
        <v>2.5032051282051282</v>
      </c>
      <c r="AK31" s="199"/>
      <c r="AL31" s="199">
        <v>55</v>
      </c>
      <c r="AM31" s="199">
        <v>3.5275065090749176</v>
      </c>
      <c r="AN31" s="199">
        <v>3.6376262626262625</v>
      </c>
      <c r="AO31" s="190">
        <v>0</v>
      </c>
      <c r="AP31" s="196">
        <v>0</v>
      </c>
      <c r="AQ31" s="196">
        <v>0</v>
      </c>
      <c r="AR31" s="205">
        <v>110</v>
      </c>
      <c r="AS31" s="205">
        <v>0</v>
      </c>
      <c r="AT31" s="5">
        <v>4208.4429999999993</v>
      </c>
      <c r="AU31" s="5">
        <v>81.626000000000005</v>
      </c>
      <c r="AV31" s="176">
        <v>0</v>
      </c>
      <c r="AW31" s="177">
        <v>110</v>
      </c>
      <c r="AX31" s="207">
        <v>0</v>
      </c>
      <c r="AY31" s="200">
        <v>4.5</v>
      </c>
      <c r="AZ31" s="184">
        <v>18469</v>
      </c>
      <c r="BA31" s="200">
        <v>0.83333333333300008</v>
      </c>
      <c r="BB31" s="200">
        <v>14.933333333339306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295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 t="s">
        <v>122</v>
      </c>
      <c r="BN31" s="54" t="s">
        <v>75</v>
      </c>
      <c r="BO31" s="208" t="s">
        <v>117</v>
      </c>
      <c r="BP31" s="182" t="s">
        <v>123</v>
      </c>
      <c r="BQ31" s="181" t="s">
        <v>124</v>
      </c>
    </row>
    <row r="32" spans="1:69" ht="15.75">
      <c r="A32" s="179" t="s">
        <v>50</v>
      </c>
      <c r="B32" s="195" t="s">
        <v>31</v>
      </c>
      <c r="C32" s="180" t="s">
        <v>29</v>
      </c>
      <c r="D32" s="192" t="s">
        <v>50</v>
      </c>
      <c r="E32" s="194" t="s">
        <v>605</v>
      </c>
      <c r="F32" s="203">
        <v>39</v>
      </c>
      <c r="G32" s="196">
        <v>0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7.2335639230769226</v>
      </c>
      <c r="R32" s="197"/>
      <c r="S32" s="197"/>
      <c r="T32" s="189">
        <v>9.0249999999999986</v>
      </c>
      <c r="U32" s="197"/>
      <c r="V32" s="197"/>
      <c r="W32" s="183">
        <v>7.5110767692307698</v>
      </c>
      <c r="X32" s="197"/>
      <c r="Y32" s="197"/>
      <c r="Z32" s="189">
        <v>12.024999999999999</v>
      </c>
      <c r="AA32" s="197"/>
      <c r="AB32" s="197"/>
      <c r="AC32" s="197"/>
      <c r="AD32" s="197"/>
      <c r="AE32" s="197"/>
      <c r="AF32" s="199">
        <v>3.5643882928750452</v>
      </c>
      <c r="AG32" s="199">
        <v>271</v>
      </c>
      <c r="AH32" s="199">
        <v>0.51683427825243144</v>
      </c>
      <c r="AI32" s="199">
        <v>10</v>
      </c>
      <c r="AJ32" s="199">
        <v>2.598611111111111</v>
      </c>
      <c r="AK32" s="199"/>
      <c r="AL32" s="199">
        <v>38</v>
      </c>
      <c r="AM32" s="199">
        <v>3.572398511359566</v>
      </c>
      <c r="AN32" s="199">
        <v>3.6558641975308643</v>
      </c>
      <c r="AO32" s="190">
        <v>0</v>
      </c>
      <c r="AP32" s="196">
        <v>0</v>
      </c>
      <c r="AQ32" s="196">
        <v>0</v>
      </c>
      <c r="AR32" s="205">
        <v>78</v>
      </c>
      <c r="AS32" s="205">
        <v>0</v>
      </c>
      <c r="AT32" s="5">
        <v>2992.9250000000002</v>
      </c>
      <c r="AU32" s="5">
        <v>0</v>
      </c>
      <c r="AV32" s="176">
        <v>0</v>
      </c>
      <c r="AW32" s="177">
        <v>78</v>
      </c>
      <c r="AX32" s="207">
        <v>0</v>
      </c>
      <c r="AY32" s="200">
        <v>4.5</v>
      </c>
      <c r="AZ32" s="184">
        <v>18469</v>
      </c>
      <c r="BA32" s="200">
        <v>0.83333333333300008</v>
      </c>
      <c r="BB32" s="200">
        <v>10.400000000004159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295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 t="s">
        <v>122</v>
      </c>
      <c r="BN32" s="54" t="s">
        <v>75</v>
      </c>
      <c r="BO32" s="208" t="s">
        <v>117</v>
      </c>
      <c r="BP32" s="182" t="s">
        <v>123</v>
      </c>
      <c r="BQ32" s="181" t="s">
        <v>124</v>
      </c>
    </row>
    <row r="33" spans="1:69" ht="15.75">
      <c r="A33" s="179" t="s">
        <v>50</v>
      </c>
      <c r="B33" s="195" t="s">
        <v>31</v>
      </c>
      <c r="C33" s="180" t="s">
        <v>29</v>
      </c>
      <c r="D33" s="192" t="s">
        <v>50</v>
      </c>
      <c r="E33" s="194" t="s">
        <v>605</v>
      </c>
      <c r="F33" s="203">
        <v>31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6.7823546129032257</v>
      </c>
      <c r="R33" s="197"/>
      <c r="S33" s="197"/>
      <c r="T33" s="189">
        <v>9.2249999999999996</v>
      </c>
      <c r="U33" s="197"/>
      <c r="V33" s="197"/>
      <c r="W33" s="183">
        <v>6.8681935161290317</v>
      </c>
      <c r="X33" s="197"/>
      <c r="Y33" s="197"/>
      <c r="Z33" s="189">
        <v>9.2249999999999996</v>
      </c>
      <c r="AA33" s="197"/>
      <c r="AB33" s="197"/>
      <c r="AC33" s="197"/>
      <c r="AD33" s="197"/>
      <c r="AE33" s="197"/>
      <c r="AF33" s="199">
        <v>2.8562637318621622</v>
      </c>
      <c r="AG33" s="199">
        <v>217</v>
      </c>
      <c r="AH33" s="199">
        <v>0.5192570874371667</v>
      </c>
      <c r="AI33" s="199">
        <v>53</v>
      </c>
      <c r="AJ33" s="199">
        <v>1.6712500000000001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62</v>
      </c>
      <c r="AS33" s="205">
        <v>0</v>
      </c>
      <c r="AT33" s="5">
        <v>1959.8579999999999</v>
      </c>
      <c r="AU33" s="5">
        <v>415.97199999999998</v>
      </c>
      <c r="AV33" s="176">
        <v>0</v>
      </c>
      <c r="AW33" s="177">
        <v>62</v>
      </c>
      <c r="AX33" s="207">
        <v>0</v>
      </c>
      <c r="AY33" s="200">
        <v>4.5</v>
      </c>
      <c r="AZ33" s="184">
        <v>18469</v>
      </c>
      <c r="BA33" s="200">
        <v>0.83333333333300008</v>
      </c>
      <c r="BB33" s="200">
        <v>8.2666666666699733</v>
      </c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295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 t="s">
        <v>122</v>
      </c>
      <c r="BN33" s="54" t="s">
        <v>75</v>
      </c>
      <c r="BO33" s="208" t="s">
        <v>117</v>
      </c>
      <c r="BP33" s="182" t="s">
        <v>123</v>
      </c>
      <c r="BQ33" s="181" t="s">
        <v>124</v>
      </c>
    </row>
    <row r="34" spans="1:69" ht="15.75">
      <c r="A34" s="179" t="s">
        <v>50</v>
      </c>
      <c r="B34" s="195" t="s">
        <v>31</v>
      </c>
      <c r="C34" s="180" t="s">
        <v>29</v>
      </c>
      <c r="D34" s="192" t="s">
        <v>50</v>
      </c>
      <c r="E34" s="194" t="s">
        <v>606</v>
      </c>
      <c r="F34" s="203">
        <v>69</v>
      </c>
      <c r="G34" s="196">
        <v>0</v>
      </c>
      <c r="H34" s="197"/>
      <c r="I34" s="197"/>
      <c r="J34" s="197"/>
      <c r="K34" s="197"/>
      <c r="L34" s="196">
        <v>0</v>
      </c>
      <c r="M34" s="198"/>
      <c r="N34" s="188">
        <v>0</v>
      </c>
      <c r="O34" s="197"/>
      <c r="P34" s="197"/>
      <c r="Q34" s="183">
        <v>6.9085937536231885</v>
      </c>
      <c r="R34" s="197"/>
      <c r="S34" s="197"/>
      <c r="T34" s="189">
        <v>8.2583333333333329</v>
      </c>
      <c r="U34" s="197"/>
      <c r="V34" s="197"/>
      <c r="W34" s="183">
        <v>6.8238113623188408</v>
      </c>
      <c r="X34" s="197"/>
      <c r="Y34" s="197"/>
      <c r="Z34" s="189">
        <v>8.6374999999999993</v>
      </c>
      <c r="AA34" s="197"/>
      <c r="AB34" s="197"/>
      <c r="AC34" s="197"/>
      <c r="AD34" s="197"/>
      <c r="AE34" s="197"/>
      <c r="AF34" s="199">
        <v>3.5864958661930406</v>
      </c>
      <c r="AG34" s="199">
        <v>480</v>
      </c>
      <c r="AH34" s="199">
        <v>0.36476105371160678</v>
      </c>
      <c r="AI34" s="199">
        <v>1</v>
      </c>
      <c r="AJ34" s="199">
        <v>2.7804878048780486</v>
      </c>
      <c r="AK34" s="199"/>
      <c r="AL34" s="199">
        <v>69</v>
      </c>
      <c r="AM34" s="199">
        <v>3.5864958661930406</v>
      </c>
      <c r="AN34" s="199">
        <v>3.6382252559726962</v>
      </c>
      <c r="AO34" s="190">
        <v>0</v>
      </c>
      <c r="AP34" s="196">
        <v>0</v>
      </c>
      <c r="AQ34" s="196">
        <v>0</v>
      </c>
      <c r="AR34" s="205">
        <v>138</v>
      </c>
      <c r="AS34" s="205">
        <v>0</v>
      </c>
      <c r="AT34" s="5">
        <v>5220.8070000000007</v>
      </c>
      <c r="AU34" s="5">
        <v>0</v>
      </c>
      <c r="AV34" s="176">
        <v>0</v>
      </c>
      <c r="AW34" s="177">
        <v>138</v>
      </c>
      <c r="AX34" s="207">
        <v>0</v>
      </c>
      <c r="AY34" s="200">
        <v>2.75</v>
      </c>
      <c r="AZ34" s="184">
        <v>10858</v>
      </c>
      <c r="BA34" s="200">
        <v>0.63636363636299997</v>
      </c>
      <c r="BB34" s="200">
        <v>39.428571428610859</v>
      </c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487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 t="s">
        <v>135</v>
      </c>
      <c r="BN34" s="54" t="s">
        <v>75</v>
      </c>
      <c r="BO34" s="208" t="s">
        <v>168</v>
      </c>
      <c r="BP34" s="182" t="s">
        <v>168</v>
      </c>
      <c r="BQ34" s="181" t="s">
        <v>138</v>
      </c>
    </row>
    <row r="35" spans="1:69" ht="15.75">
      <c r="A35" s="179" t="s">
        <v>50</v>
      </c>
      <c r="B35" s="195" t="s">
        <v>31</v>
      </c>
      <c r="C35" s="180" t="s">
        <v>29</v>
      </c>
      <c r="D35" s="192" t="s">
        <v>50</v>
      </c>
      <c r="E35" s="194" t="s">
        <v>606</v>
      </c>
      <c r="F35" s="203">
        <v>59</v>
      </c>
      <c r="G35" s="196">
        <v>0</v>
      </c>
      <c r="H35" s="197"/>
      <c r="I35" s="197"/>
      <c r="J35" s="197"/>
      <c r="K35" s="197"/>
      <c r="L35" s="196">
        <v>0</v>
      </c>
      <c r="M35" s="198"/>
      <c r="N35" s="188">
        <v>2</v>
      </c>
      <c r="O35" s="197"/>
      <c r="P35" s="197"/>
      <c r="Q35" s="183">
        <v>6.9228133559322034</v>
      </c>
      <c r="R35" s="197"/>
      <c r="S35" s="197"/>
      <c r="T35" s="189">
        <v>8.2624999999999993</v>
      </c>
      <c r="U35" s="197"/>
      <c r="V35" s="197"/>
      <c r="W35" s="183">
        <v>6.9511861864406788</v>
      </c>
      <c r="X35" s="197"/>
      <c r="Y35" s="197"/>
      <c r="Z35" s="189">
        <v>8.5249999999999986</v>
      </c>
      <c r="AA35" s="197"/>
      <c r="AB35" s="197"/>
      <c r="AC35" s="197"/>
      <c r="AD35" s="197"/>
      <c r="AE35" s="197"/>
      <c r="AF35" s="199">
        <v>3.345563916932969</v>
      </c>
      <c r="AG35" s="199">
        <v>435</v>
      </c>
      <c r="AH35" s="199">
        <v>0.59921510836411795</v>
      </c>
      <c r="AI35" s="199">
        <v>43</v>
      </c>
      <c r="AJ35" s="199">
        <v>2.1613636363636366</v>
      </c>
      <c r="AK35" s="199"/>
      <c r="AL35" s="199">
        <v>59</v>
      </c>
      <c r="AM35" s="199">
        <v>3.345563916932969</v>
      </c>
      <c r="AN35" s="199">
        <v>3.463888888888889</v>
      </c>
      <c r="AO35" s="190">
        <v>0</v>
      </c>
      <c r="AP35" s="196">
        <v>0</v>
      </c>
      <c r="AQ35" s="196">
        <v>0</v>
      </c>
      <c r="AR35" s="205">
        <v>118</v>
      </c>
      <c r="AS35" s="205">
        <v>0</v>
      </c>
      <c r="AT35" s="5">
        <v>4579.5529999999999</v>
      </c>
      <c r="AU35" s="5">
        <v>0</v>
      </c>
      <c r="AV35" s="176">
        <v>0</v>
      </c>
      <c r="AW35" s="177">
        <v>118</v>
      </c>
      <c r="AX35" s="207">
        <v>0</v>
      </c>
      <c r="AY35" s="200">
        <v>2.75</v>
      </c>
      <c r="AZ35" s="184">
        <v>10858</v>
      </c>
      <c r="BA35" s="200">
        <v>0.63636363636299997</v>
      </c>
      <c r="BB35" s="200">
        <v>33.714285714319431</v>
      </c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487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 t="s">
        <v>135</v>
      </c>
      <c r="BN35" s="54" t="s">
        <v>75</v>
      </c>
      <c r="BO35" s="208" t="s">
        <v>168</v>
      </c>
      <c r="BP35" s="182" t="s">
        <v>168</v>
      </c>
      <c r="BQ35" s="181" t="s">
        <v>138</v>
      </c>
    </row>
    <row r="36" spans="1:69" ht="15.75">
      <c r="A36" s="179" t="s">
        <v>50</v>
      </c>
      <c r="B36" s="195" t="s">
        <v>31</v>
      </c>
      <c r="C36" s="180" t="s">
        <v>29</v>
      </c>
      <c r="D36" s="192" t="s">
        <v>50</v>
      </c>
      <c r="E36" s="194" t="s">
        <v>606</v>
      </c>
      <c r="F36" s="203">
        <v>63</v>
      </c>
      <c r="G36" s="196">
        <v>0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7.1323962539682544</v>
      </c>
      <c r="R36" s="197"/>
      <c r="S36" s="197"/>
      <c r="T36" s="189">
        <v>10.424999999999997</v>
      </c>
      <c r="U36" s="197"/>
      <c r="V36" s="197"/>
      <c r="W36" s="183">
        <v>7.2946822539682534</v>
      </c>
      <c r="X36" s="197"/>
      <c r="Y36" s="197"/>
      <c r="Z36" s="189">
        <v>10.424999999999997</v>
      </c>
      <c r="AA36" s="197"/>
      <c r="AB36" s="197"/>
      <c r="AC36" s="197"/>
      <c r="AD36" s="197"/>
      <c r="AE36" s="197"/>
      <c r="AF36" s="199">
        <v>3.5219501227208005</v>
      </c>
      <c r="AG36" s="199">
        <v>441</v>
      </c>
      <c r="AH36" s="199">
        <v>0.42919327180654571</v>
      </c>
      <c r="AI36" s="199">
        <v>16</v>
      </c>
      <c r="AJ36" s="199">
        <v>2.5775641025641027</v>
      </c>
      <c r="AK36" s="199"/>
      <c r="AL36" s="199">
        <v>63</v>
      </c>
      <c r="AM36" s="199">
        <v>3.5219501227208005</v>
      </c>
      <c r="AN36" s="199">
        <v>3.6044061302681993</v>
      </c>
      <c r="AO36" s="190">
        <v>0</v>
      </c>
      <c r="AP36" s="196">
        <v>0</v>
      </c>
      <c r="AQ36" s="196">
        <v>0</v>
      </c>
      <c r="AR36" s="205">
        <v>126</v>
      </c>
      <c r="AS36" s="205">
        <v>0</v>
      </c>
      <c r="AT36" s="5">
        <v>4821.5950000000003</v>
      </c>
      <c r="AU36" s="5">
        <v>0</v>
      </c>
      <c r="AV36" s="176">
        <v>0</v>
      </c>
      <c r="AW36" s="177">
        <v>126</v>
      </c>
      <c r="AX36" s="207">
        <v>0</v>
      </c>
      <c r="AY36" s="200">
        <v>2.75</v>
      </c>
      <c r="AZ36" s="184">
        <v>10858</v>
      </c>
      <c r="BA36" s="200">
        <v>0.63636363636299997</v>
      </c>
      <c r="BB36" s="200">
        <v>36.000000000036003</v>
      </c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487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 t="s">
        <v>135</v>
      </c>
      <c r="BN36" s="54" t="s">
        <v>75</v>
      </c>
      <c r="BO36" s="208" t="s">
        <v>168</v>
      </c>
      <c r="BP36" s="182" t="s">
        <v>168</v>
      </c>
      <c r="BQ36" s="181" t="s">
        <v>138</v>
      </c>
    </row>
    <row r="37" spans="1:69" ht="15.75">
      <c r="A37" s="179" t="s">
        <v>50</v>
      </c>
      <c r="B37" s="195" t="s">
        <v>31</v>
      </c>
      <c r="C37" s="180" t="s">
        <v>29</v>
      </c>
      <c r="D37" s="192" t="s">
        <v>50</v>
      </c>
      <c r="E37" s="194" t="s">
        <v>606</v>
      </c>
      <c r="F37" s="203">
        <v>69</v>
      </c>
      <c r="G37" s="196">
        <v>0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6.6926229420289856</v>
      </c>
      <c r="R37" s="197"/>
      <c r="S37" s="197"/>
      <c r="T37" s="189">
        <v>7.4839285714285717</v>
      </c>
      <c r="U37" s="197"/>
      <c r="V37" s="197"/>
      <c r="W37" s="183">
        <v>6.8075213913043475</v>
      </c>
      <c r="X37" s="197"/>
      <c r="Y37" s="197"/>
      <c r="Z37" s="189">
        <v>7.7749999999999986</v>
      </c>
      <c r="AA37" s="197"/>
      <c r="AB37" s="197"/>
      <c r="AC37" s="197"/>
      <c r="AD37" s="197"/>
      <c r="AE37" s="197"/>
      <c r="AF37" s="199">
        <v>2.7013250495582883</v>
      </c>
      <c r="AG37" s="199">
        <v>483</v>
      </c>
      <c r="AH37" s="199">
        <v>0.28010360481834418</v>
      </c>
      <c r="AI37" s="199">
        <v>91</v>
      </c>
      <c r="AJ37" s="199">
        <v>2.0714743589743589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138</v>
      </c>
      <c r="AS37" s="205">
        <v>0</v>
      </c>
      <c r="AT37" s="5">
        <v>5162.223</v>
      </c>
      <c r="AU37" s="5">
        <v>69.173000000000002</v>
      </c>
      <c r="AV37" s="176">
        <v>0</v>
      </c>
      <c r="AW37" s="177">
        <v>138</v>
      </c>
      <c r="AX37" s="207">
        <v>0</v>
      </c>
      <c r="AY37" s="200">
        <v>2.75</v>
      </c>
      <c r="AZ37" s="184">
        <v>10858</v>
      </c>
      <c r="BA37" s="200">
        <v>0.63636363636299997</v>
      </c>
      <c r="BB37" s="200">
        <v>39.428571428610859</v>
      </c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487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 t="s">
        <v>135</v>
      </c>
      <c r="BN37" s="54" t="s">
        <v>75</v>
      </c>
      <c r="BO37" s="208" t="s">
        <v>168</v>
      </c>
      <c r="BP37" s="182" t="s">
        <v>168</v>
      </c>
      <c r="BQ37" s="181" t="s">
        <v>138</v>
      </c>
    </row>
    <row r="38" spans="1:69" ht="15.75">
      <c r="A38" s="179" t="s">
        <v>50</v>
      </c>
      <c r="B38" s="195" t="s">
        <v>31</v>
      </c>
      <c r="C38" s="180" t="s">
        <v>29</v>
      </c>
      <c r="D38" s="192" t="s">
        <v>50</v>
      </c>
      <c r="E38" s="194" t="s">
        <v>607</v>
      </c>
      <c r="F38" s="203">
        <v>270</v>
      </c>
      <c r="G38" s="196">
        <v>2</v>
      </c>
      <c r="H38" s="197"/>
      <c r="I38" s="197"/>
      <c r="J38" s="197"/>
      <c r="K38" s="197"/>
      <c r="L38" s="196">
        <v>0</v>
      </c>
      <c r="M38" s="198"/>
      <c r="N38" s="188">
        <v>3</v>
      </c>
      <c r="O38" s="197"/>
      <c r="P38" s="197"/>
      <c r="Q38" s="183">
        <v>7.2039587537313441</v>
      </c>
      <c r="R38" s="197"/>
      <c r="S38" s="197"/>
      <c r="T38" s="189">
        <v>10.66</v>
      </c>
      <c r="U38" s="197"/>
      <c r="V38" s="197"/>
      <c r="W38" s="183">
        <v>7.1291677052238809</v>
      </c>
      <c r="X38" s="197"/>
      <c r="Y38" s="197"/>
      <c r="Z38" s="189">
        <v>10.6</v>
      </c>
      <c r="AA38" s="197"/>
      <c r="AB38" s="197"/>
      <c r="AC38" s="197"/>
      <c r="AD38" s="197"/>
      <c r="AE38" s="197"/>
      <c r="AF38" s="199">
        <v>3.4684940331118708</v>
      </c>
      <c r="AG38" s="199">
        <v>1876</v>
      </c>
      <c r="AH38" s="199">
        <v>0.48102271576007372</v>
      </c>
      <c r="AI38" s="199">
        <v>74</v>
      </c>
      <c r="AJ38" s="199">
        <v>2.5440848214285716</v>
      </c>
      <c r="AK38" s="199"/>
      <c r="AL38" s="199">
        <v>264</v>
      </c>
      <c r="AM38" s="199">
        <v>3.5106760489301463</v>
      </c>
      <c r="AN38" s="199">
        <v>3.572328629032258</v>
      </c>
      <c r="AO38" s="190">
        <v>0</v>
      </c>
      <c r="AP38" s="196">
        <v>0</v>
      </c>
      <c r="AQ38" s="196">
        <v>0</v>
      </c>
      <c r="AR38" s="205">
        <v>536</v>
      </c>
      <c r="AS38" s="205">
        <v>0</v>
      </c>
      <c r="AT38" s="5">
        <v>19574.748</v>
      </c>
      <c r="AU38" s="5">
        <v>1025.72</v>
      </c>
      <c r="AV38" s="176">
        <v>0</v>
      </c>
      <c r="AW38" s="177">
        <v>536</v>
      </c>
      <c r="AX38" s="207">
        <v>0</v>
      </c>
      <c r="AY38" s="200">
        <v>61.25</v>
      </c>
      <c r="AZ38" s="184">
        <v>77293</v>
      </c>
      <c r="BA38" s="200">
        <v>0.68979591836699994</v>
      </c>
      <c r="BB38" s="200">
        <v>6.3905325443819123</v>
      </c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487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 t="s">
        <v>135</v>
      </c>
      <c r="BN38" s="54" t="s">
        <v>75</v>
      </c>
      <c r="BO38" s="208" t="s">
        <v>172</v>
      </c>
      <c r="BP38" s="182" t="s">
        <v>144</v>
      </c>
      <c r="BQ38" s="181" t="s">
        <v>145</v>
      </c>
    </row>
    <row r="39" spans="1:69" ht="15.75">
      <c r="A39" s="179" t="s">
        <v>50</v>
      </c>
      <c r="B39" s="195" t="s">
        <v>31</v>
      </c>
      <c r="C39" s="180" t="s">
        <v>29</v>
      </c>
      <c r="D39" s="192" t="s">
        <v>50</v>
      </c>
      <c r="E39" s="194" t="s">
        <v>607</v>
      </c>
      <c r="F39" s="203">
        <v>252</v>
      </c>
      <c r="G39" s="196">
        <v>7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7.8987794204081627</v>
      </c>
      <c r="R39" s="197"/>
      <c r="S39" s="197"/>
      <c r="T39" s="189">
        <v>13.364583333333334</v>
      </c>
      <c r="U39" s="197"/>
      <c r="V39" s="197"/>
      <c r="W39" s="183">
        <v>7.9328406285714284</v>
      </c>
      <c r="X39" s="197"/>
      <c r="Y39" s="197"/>
      <c r="Z39" s="189">
        <v>13.391666666666667</v>
      </c>
      <c r="AA39" s="197"/>
      <c r="AB39" s="197"/>
      <c r="AC39" s="197"/>
      <c r="AD39" s="197"/>
      <c r="AE39" s="197"/>
      <c r="AF39" s="199">
        <v>3.1490612301638796</v>
      </c>
      <c r="AG39" s="199">
        <v>1748</v>
      </c>
      <c r="AH39" s="199">
        <v>0.604014739596752</v>
      </c>
      <c r="AI39" s="199">
        <v>291</v>
      </c>
      <c r="AJ39" s="199">
        <v>2.0777777777777779</v>
      </c>
      <c r="AK39" s="199"/>
      <c r="AL39" s="199">
        <v>245</v>
      </c>
      <c r="AM39" s="199">
        <v>3.1514637058980286</v>
      </c>
      <c r="AN39" s="199">
        <v>3.1846522781774582</v>
      </c>
      <c r="AO39" s="190">
        <v>0</v>
      </c>
      <c r="AP39" s="196">
        <v>0</v>
      </c>
      <c r="AQ39" s="196">
        <v>0</v>
      </c>
      <c r="AR39" s="205">
        <v>490</v>
      </c>
      <c r="AS39" s="205">
        <v>0</v>
      </c>
      <c r="AT39" s="5">
        <v>19194.017</v>
      </c>
      <c r="AU39" s="5">
        <v>51.639000000000003</v>
      </c>
      <c r="AV39" s="176">
        <v>0</v>
      </c>
      <c r="AW39" s="177">
        <v>490</v>
      </c>
      <c r="AX39" s="207">
        <v>0</v>
      </c>
      <c r="AY39" s="200">
        <v>61.25</v>
      </c>
      <c r="AZ39" s="184">
        <v>77293</v>
      </c>
      <c r="BA39" s="200">
        <v>0.68979591836699994</v>
      </c>
      <c r="BB39" s="200">
        <v>5.964497041423118</v>
      </c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487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 t="s">
        <v>135</v>
      </c>
      <c r="BN39" s="54" t="s">
        <v>75</v>
      </c>
      <c r="BO39" s="208" t="s">
        <v>172</v>
      </c>
      <c r="BP39" s="182" t="s">
        <v>144</v>
      </c>
      <c r="BQ39" s="181" t="s">
        <v>145</v>
      </c>
    </row>
    <row r="40" spans="1:69" ht="15.75">
      <c r="A40" s="179" t="s">
        <v>50</v>
      </c>
      <c r="B40" s="195" t="s">
        <v>31</v>
      </c>
      <c r="C40" s="180" t="s">
        <v>29</v>
      </c>
      <c r="D40" s="192" t="s">
        <v>50</v>
      </c>
      <c r="E40" s="194" t="s">
        <v>607</v>
      </c>
      <c r="F40" s="203">
        <v>261</v>
      </c>
      <c r="G40" s="196">
        <v>1</v>
      </c>
      <c r="H40" s="197"/>
      <c r="I40" s="197"/>
      <c r="J40" s="197"/>
      <c r="K40" s="197"/>
      <c r="L40" s="196">
        <v>0</v>
      </c>
      <c r="M40" s="198"/>
      <c r="N40" s="188">
        <v>1</v>
      </c>
      <c r="O40" s="197"/>
      <c r="P40" s="197"/>
      <c r="Q40" s="183">
        <v>6.5991960038461537</v>
      </c>
      <c r="R40" s="197"/>
      <c r="S40" s="197"/>
      <c r="T40" s="189">
        <v>8.6666666666666661</v>
      </c>
      <c r="U40" s="197"/>
      <c r="V40" s="197"/>
      <c r="W40" s="183">
        <v>6.8213575038461531</v>
      </c>
      <c r="X40" s="197"/>
      <c r="Y40" s="197"/>
      <c r="Z40" s="189">
        <v>8.75</v>
      </c>
      <c r="AA40" s="197"/>
      <c r="AB40" s="197"/>
      <c r="AC40" s="197"/>
      <c r="AD40" s="197"/>
      <c r="AE40" s="197"/>
      <c r="AF40" s="199">
        <v>3.4162704623957567</v>
      </c>
      <c r="AG40" s="199">
        <v>1820</v>
      </c>
      <c r="AH40" s="199">
        <v>0.54646258308672069</v>
      </c>
      <c r="AI40" s="199">
        <v>128</v>
      </c>
      <c r="AJ40" s="199">
        <v>2.3090206185567013</v>
      </c>
      <c r="AK40" s="199"/>
      <c r="AL40" s="199">
        <v>258</v>
      </c>
      <c r="AM40" s="199">
        <v>3.423621659898866</v>
      </c>
      <c r="AN40" s="199">
        <v>3.5524553571428572</v>
      </c>
      <c r="AO40" s="190">
        <v>0</v>
      </c>
      <c r="AP40" s="196">
        <v>0</v>
      </c>
      <c r="AQ40" s="196">
        <v>0</v>
      </c>
      <c r="AR40" s="205">
        <v>520</v>
      </c>
      <c r="AS40" s="205">
        <v>0</v>
      </c>
      <c r="AT40" s="5">
        <v>19851.125</v>
      </c>
      <c r="AU40" s="5">
        <v>187.73699999999999</v>
      </c>
      <c r="AV40" s="176">
        <v>0</v>
      </c>
      <c r="AW40" s="177">
        <v>520</v>
      </c>
      <c r="AX40" s="207">
        <v>0</v>
      </c>
      <c r="AY40" s="200">
        <v>61.25</v>
      </c>
      <c r="AZ40" s="184">
        <v>77293</v>
      </c>
      <c r="BA40" s="200">
        <v>0.68979591836699994</v>
      </c>
      <c r="BB40" s="200">
        <v>6.1775147929025156</v>
      </c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487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 t="s">
        <v>135</v>
      </c>
      <c r="BN40" s="54" t="s">
        <v>75</v>
      </c>
      <c r="BO40" s="208" t="s">
        <v>172</v>
      </c>
      <c r="BP40" s="182" t="s">
        <v>144</v>
      </c>
      <c r="BQ40" s="181" t="s">
        <v>145</v>
      </c>
    </row>
    <row r="41" spans="1:69" ht="15.75">
      <c r="A41" s="179" t="s">
        <v>50</v>
      </c>
      <c r="B41" s="195" t="s">
        <v>31</v>
      </c>
      <c r="C41" s="180" t="s">
        <v>29</v>
      </c>
      <c r="D41" s="192" t="s">
        <v>50</v>
      </c>
      <c r="E41" s="194" t="s">
        <v>607</v>
      </c>
      <c r="F41" s="203">
        <v>147</v>
      </c>
      <c r="G41" s="196">
        <v>0</v>
      </c>
      <c r="H41" s="197"/>
      <c r="I41" s="197"/>
      <c r="J41" s="197"/>
      <c r="K41" s="197"/>
      <c r="L41" s="196">
        <v>2</v>
      </c>
      <c r="M41" s="198"/>
      <c r="N41" s="188">
        <v>1</v>
      </c>
      <c r="O41" s="197"/>
      <c r="P41" s="197"/>
      <c r="Q41" s="183">
        <v>7.2086067724137939</v>
      </c>
      <c r="R41" s="197"/>
      <c r="S41" s="197"/>
      <c r="T41" s="189">
        <v>9.4583333333333339</v>
      </c>
      <c r="U41" s="197"/>
      <c r="V41" s="197"/>
      <c r="W41" s="183">
        <v>7.3619584482758631</v>
      </c>
      <c r="X41" s="197"/>
      <c r="Y41" s="197"/>
      <c r="Z41" s="189">
        <v>9.46875</v>
      </c>
      <c r="AA41" s="197"/>
      <c r="AB41" s="197"/>
      <c r="AC41" s="197"/>
      <c r="AD41" s="197"/>
      <c r="AE41" s="197"/>
      <c r="AF41" s="199">
        <v>2.8707631020849811</v>
      </c>
      <c r="AG41" s="199">
        <v>1012</v>
      </c>
      <c r="AH41" s="199">
        <v>0.47713091469684138</v>
      </c>
      <c r="AI41" s="199">
        <v>186</v>
      </c>
      <c r="AJ41" s="199">
        <v>1.8395833333333333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294</v>
      </c>
      <c r="AS41" s="205">
        <v>0</v>
      </c>
      <c r="AT41" s="5">
        <v>9105.9959999999992</v>
      </c>
      <c r="AU41" s="5">
        <v>2097.0590000000002</v>
      </c>
      <c r="AV41" s="176">
        <v>0</v>
      </c>
      <c r="AW41" s="177">
        <v>294</v>
      </c>
      <c r="AX41" s="207">
        <v>0</v>
      </c>
      <c r="AY41" s="200">
        <v>61.25</v>
      </c>
      <c r="AZ41" s="184">
        <v>77293</v>
      </c>
      <c r="BA41" s="200">
        <v>0.68979591836699994</v>
      </c>
      <c r="BB41" s="200">
        <v>3.4792899408301525</v>
      </c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487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 t="s">
        <v>135</v>
      </c>
      <c r="BN41" s="54" t="s">
        <v>75</v>
      </c>
      <c r="BO41" s="208" t="s">
        <v>172</v>
      </c>
      <c r="BP41" s="182" t="s">
        <v>144</v>
      </c>
      <c r="BQ41" s="181" t="s">
        <v>145</v>
      </c>
    </row>
    <row r="42" spans="1:69" ht="15.75">
      <c r="A42" s="179" t="s">
        <v>50</v>
      </c>
      <c r="B42" s="195" t="s">
        <v>31</v>
      </c>
      <c r="C42" s="180" t="s">
        <v>29</v>
      </c>
      <c r="D42" s="192" t="s">
        <v>50</v>
      </c>
      <c r="E42" s="194" t="s">
        <v>608</v>
      </c>
      <c r="F42" s="203">
        <v>123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6.2472438211382118</v>
      </c>
      <c r="R42" s="197"/>
      <c r="S42" s="197"/>
      <c r="T42" s="189">
        <v>7.1849999999999996</v>
      </c>
      <c r="U42" s="197"/>
      <c r="V42" s="197"/>
      <c r="W42" s="183">
        <v>6.2839023414634143</v>
      </c>
      <c r="X42" s="197"/>
      <c r="Y42" s="197"/>
      <c r="Z42" s="189">
        <v>7.3849999999999998</v>
      </c>
      <c r="AA42" s="197"/>
      <c r="AB42" s="197"/>
      <c r="AC42" s="197"/>
      <c r="AD42" s="197"/>
      <c r="AE42" s="197"/>
      <c r="AF42" s="199">
        <v>3.641626025845365</v>
      </c>
      <c r="AG42" s="199">
        <v>984</v>
      </c>
      <c r="AH42" s="199">
        <v>0.38585044132162466</v>
      </c>
      <c r="AI42" s="199">
        <v>12</v>
      </c>
      <c r="AJ42" s="199">
        <v>2.7906249999999999</v>
      </c>
      <c r="AK42" s="199"/>
      <c r="AL42" s="199">
        <v>123</v>
      </c>
      <c r="AM42" s="199">
        <v>3.641626025845365</v>
      </c>
      <c r="AN42" s="199">
        <v>3.6834130781499201</v>
      </c>
      <c r="AO42" s="190">
        <v>0</v>
      </c>
      <c r="AP42" s="196">
        <v>0</v>
      </c>
      <c r="AQ42" s="196">
        <v>0</v>
      </c>
      <c r="AR42" s="205">
        <v>246</v>
      </c>
      <c r="AS42" s="205">
        <v>0</v>
      </c>
      <c r="AT42" s="5">
        <v>10606.055999999999</v>
      </c>
      <c r="AU42" s="5">
        <v>0</v>
      </c>
      <c r="AV42" s="176">
        <v>0</v>
      </c>
      <c r="AW42" s="177">
        <v>246</v>
      </c>
      <c r="AX42" s="207">
        <v>0</v>
      </c>
      <c r="AY42" s="200">
        <v>5.75</v>
      </c>
      <c r="AZ42" s="184">
        <v>18583</v>
      </c>
      <c r="BA42" s="200">
        <v>0.95652173912999994</v>
      </c>
      <c r="BB42" s="200">
        <v>22.363636363646531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259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 t="s">
        <v>135</v>
      </c>
      <c r="BN42" s="54" t="s">
        <v>75</v>
      </c>
      <c r="BO42" s="208" t="s">
        <v>172</v>
      </c>
      <c r="BP42" s="182" t="s">
        <v>144</v>
      </c>
      <c r="BQ42" s="181" t="s">
        <v>145</v>
      </c>
    </row>
    <row r="43" spans="1:69" ht="15.75">
      <c r="A43" s="179" t="s">
        <v>50</v>
      </c>
      <c r="B43" s="195" t="s">
        <v>31</v>
      </c>
      <c r="C43" s="180" t="s">
        <v>29</v>
      </c>
      <c r="D43" s="192" t="s">
        <v>50</v>
      </c>
      <c r="E43" s="194" t="s">
        <v>608</v>
      </c>
      <c r="F43" s="203">
        <v>124</v>
      </c>
      <c r="G43" s="196">
        <v>0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7.0415160161290329</v>
      </c>
      <c r="R43" s="197"/>
      <c r="S43" s="197"/>
      <c r="T43" s="189">
        <v>9.6999999999999993</v>
      </c>
      <c r="U43" s="197"/>
      <c r="V43" s="197"/>
      <c r="W43" s="183">
        <v>7.0540966290322569</v>
      </c>
      <c r="X43" s="197"/>
      <c r="Y43" s="197"/>
      <c r="Z43" s="189">
        <v>9.6999999999999993</v>
      </c>
      <c r="AA43" s="197"/>
      <c r="AB43" s="197"/>
      <c r="AC43" s="197"/>
      <c r="AD43" s="197"/>
      <c r="AE43" s="197"/>
      <c r="AF43" s="199">
        <v>3.3135282263880774</v>
      </c>
      <c r="AG43" s="199">
        <v>992</v>
      </c>
      <c r="AH43" s="199">
        <v>0.53875525453848616</v>
      </c>
      <c r="AI43" s="199">
        <v>83</v>
      </c>
      <c r="AJ43" s="199">
        <v>2.2680555555555557</v>
      </c>
      <c r="AK43" s="199"/>
      <c r="AL43" s="199">
        <v>124</v>
      </c>
      <c r="AM43" s="199">
        <v>3.3135282263880774</v>
      </c>
      <c r="AN43" s="199">
        <v>3.4096153846153845</v>
      </c>
      <c r="AO43" s="190">
        <v>0</v>
      </c>
      <c r="AP43" s="196">
        <v>0</v>
      </c>
      <c r="AQ43" s="196">
        <v>0</v>
      </c>
      <c r="AR43" s="205">
        <v>248</v>
      </c>
      <c r="AS43" s="205">
        <v>0</v>
      </c>
      <c r="AT43" s="5">
        <v>10836.307999999999</v>
      </c>
      <c r="AU43" s="5">
        <v>0</v>
      </c>
      <c r="AV43" s="176">
        <v>0</v>
      </c>
      <c r="AW43" s="177">
        <v>248</v>
      </c>
      <c r="AX43" s="207">
        <v>0</v>
      </c>
      <c r="AY43" s="200">
        <v>5.75</v>
      </c>
      <c r="AZ43" s="184">
        <v>18583</v>
      </c>
      <c r="BA43" s="200">
        <v>0.95652173912999994</v>
      </c>
      <c r="BB43" s="200">
        <v>22.545454545464796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259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 t="s">
        <v>135</v>
      </c>
      <c r="BN43" s="54" t="s">
        <v>75</v>
      </c>
      <c r="BO43" s="208" t="s">
        <v>172</v>
      </c>
      <c r="BP43" s="182" t="s">
        <v>144</v>
      </c>
      <c r="BQ43" s="181" t="s">
        <v>145</v>
      </c>
    </row>
    <row r="44" spans="1:69" ht="15.75">
      <c r="A44" s="179" t="s">
        <v>50</v>
      </c>
      <c r="B44" s="195" t="s">
        <v>31</v>
      </c>
      <c r="C44" s="180" t="s">
        <v>29</v>
      </c>
      <c r="D44" s="192" t="s">
        <v>50</v>
      </c>
      <c r="E44" s="194" t="s">
        <v>608</v>
      </c>
      <c r="F44" s="203">
        <v>113</v>
      </c>
      <c r="G44" s="196">
        <v>2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6.0666484684684683</v>
      </c>
      <c r="R44" s="197"/>
      <c r="S44" s="197"/>
      <c r="T44" s="189">
        <v>7.0749999999999984</v>
      </c>
      <c r="U44" s="197"/>
      <c r="V44" s="197"/>
      <c r="W44" s="183">
        <v>6.3183060810810803</v>
      </c>
      <c r="X44" s="197"/>
      <c r="Y44" s="197"/>
      <c r="Z44" s="189">
        <v>7.3062499999999986</v>
      </c>
      <c r="AA44" s="197"/>
      <c r="AB44" s="197"/>
      <c r="AC44" s="197"/>
      <c r="AD44" s="197"/>
      <c r="AE44" s="197"/>
      <c r="AF44" s="199">
        <v>3.4337522613483142</v>
      </c>
      <c r="AG44" s="199">
        <v>888</v>
      </c>
      <c r="AH44" s="199">
        <v>0.56154724765970965</v>
      </c>
      <c r="AI44" s="199">
        <v>68</v>
      </c>
      <c r="AJ44" s="199">
        <v>2.2255813953488373</v>
      </c>
      <c r="AK44" s="199"/>
      <c r="AL44" s="199">
        <v>111</v>
      </c>
      <c r="AM44" s="199">
        <v>3.4337522613483142</v>
      </c>
      <c r="AN44" s="199">
        <v>3.5635011441647597</v>
      </c>
      <c r="AO44" s="190">
        <v>0</v>
      </c>
      <c r="AP44" s="196">
        <v>0</v>
      </c>
      <c r="AQ44" s="196">
        <v>0</v>
      </c>
      <c r="AR44" s="205">
        <v>222</v>
      </c>
      <c r="AS44" s="205">
        <v>0</v>
      </c>
      <c r="AT44" s="5">
        <v>9349.7440000000006</v>
      </c>
      <c r="AU44" s="5">
        <v>250.15</v>
      </c>
      <c r="AV44" s="176">
        <v>0</v>
      </c>
      <c r="AW44" s="177">
        <v>222</v>
      </c>
      <c r="AX44" s="207">
        <v>0</v>
      </c>
      <c r="AY44" s="200">
        <v>5.75</v>
      </c>
      <c r="AZ44" s="184">
        <v>18583</v>
      </c>
      <c r="BA44" s="200">
        <v>0.95652173912999994</v>
      </c>
      <c r="BB44" s="200">
        <v>20.545454545463883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259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 t="s">
        <v>135</v>
      </c>
      <c r="BN44" s="54" t="s">
        <v>75</v>
      </c>
      <c r="BO44" s="208" t="s">
        <v>172</v>
      </c>
      <c r="BP44" s="182" t="s">
        <v>144</v>
      </c>
      <c r="BQ44" s="181" t="s">
        <v>145</v>
      </c>
    </row>
    <row r="45" spans="1:69" ht="15.75">
      <c r="A45" s="179" t="s">
        <v>50</v>
      </c>
      <c r="B45" s="195" t="s">
        <v>31</v>
      </c>
      <c r="C45" s="180" t="s">
        <v>29</v>
      </c>
      <c r="D45" s="192" t="s">
        <v>50</v>
      </c>
      <c r="E45" s="194" t="s">
        <v>608</v>
      </c>
      <c r="F45" s="203">
        <v>92</v>
      </c>
      <c r="G45" s="196">
        <v>2</v>
      </c>
      <c r="H45" s="197"/>
      <c r="I45" s="197"/>
      <c r="J45" s="197"/>
      <c r="K45" s="197"/>
      <c r="L45" s="196">
        <v>0</v>
      </c>
      <c r="M45" s="198"/>
      <c r="N45" s="188">
        <v>0</v>
      </c>
      <c r="O45" s="197"/>
      <c r="P45" s="197"/>
      <c r="Q45" s="183">
        <v>7.0127330555555556</v>
      </c>
      <c r="R45" s="197"/>
      <c r="S45" s="197"/>
      <c r="T45" s="189">
        <v>9.25</v>
      </c>
      <c r="U45" s="197"/>
      <c r="V45" s="197"/>
      <c r="W45" s="183">
        <v>7.1584775777777772</v>
      </c>
      <c r="X45" s="197"/>
      <c r="Y45" s="197"/>
      <c r="Z45" s="189">
        <v>9.75</v>
      </c>
      <c r="AA45" s="197"/>
      <c r="AB45" s="197"/>
      <c r="AC45" s="197"/>
      <c r="AD45" s="197"/>
      <c r="AE45" s="197"/>
      <c r="AF45" s="199">
        <v>2.900486112303204</v>
      </c>
      <c r="AG45" s="199">
        <v>720</v>
      </c>
      <c r="AH45" s="199">
        <v>0.45025920177925893</v>
      </c>
      <c r="AI45" s="199">
        <v>116</v>
      </c>
      <c r="AJ45" s="199">
        <v>1.9411764705882353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180</v>
      </c>
      <c r="AS45" s="205">
        <v>0</v>
      </c>
      <c r="AT45" s="5">
        <v>6772.97</v>
      </c>
      <c r="AU45" s="5">
        <v>1099.3389999999999</v>
      </c>
      <c r="AV45" s="176">
        <v>0</v>
      </c>
      <c r="AW45" s="177">
        <v>180</v>
      </c>
      <c r="AX45" s="207">
        <v>0</v>
      </c>
      <c r="AY45" s="200">
        <v>5.75</v>
      </c>
      <c r="AZ45" s="184">
        <v>18583</v>
      </c>
      <c r="BA45" s="200">
        <v>0.95652173912999994</v>
      </c>
      <c r="BB45" s="200">
        <v>16.727272727280333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259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 t="s">
        <v>135</v>
      </c>
      <c r="BN45" s="54" t="s">
        <v>75</v>
      </c>
      <c r="BO45" s="208" t="s">
        <v>172</v>
      </c>
      <c r="BP45" s="182" t="s">
        <v>144</v>
      </c>
      <c r="BQ45" s="181" t="s">
        <v>145</v>
      </c>
    </row>
    <row r="46" spans="1:69" ht="15.75">
      <c r="A46" s="179" t="s">
        <v>50</v>
      </c>
      <c r="B46" s="195" t="s">
        <v>31</v>
      </c>
      <c r="C46" s="180" t="s">
        <v>29</v>
      </c>
      <c r="D46" s="192" t="s">
        <v>50</v>
      </c>
      <c r="E46" s="194" t="s">
        <v>609</v>
      </c>
      <c r="F46" s="203">
        <v>50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5.70483984</v>
      </c>
      <c r="R46" s="197"/>
      <c r="S46" s="197"/>
      <c r="T46" s="189">
        <v>6.95</v>
      </c>
      <c r="U46" s="197"/>
      <c r="V46" s="197"/>
      <c r="W46" s="183">
        <v>5.6469398399999999</v>
      </c>
      <c r="X46" s="197"/>
      <c r="Y46" s="197"/>
      <c r="Z46" s="189">
        <v>7.083333333333333</v>
      </c>
      <c r="AA46" s="197"/>
      <c r="AB46" s="197"/>
      <c r="AC46" s="197"/>
      <c r="AD46" s="197"/>
      <c r="AE46" s="197"/>
      <c r="AF46" s="199">
        <v>3.7019714529173711</v>
      </c>
      <c r="AG46" s="199">
        <v>350</v>
      </c>
      <c r="AH46" s="199">
        <v>0.4483767968398128</v>
      </c>
      <c r="AI46" s="199">
        <v>7</v>
      </c>
      <c r="AJ46" s="199">
        <v>2.7916666666666665</v>
      </c>
      <c r="AK46" s="199"/>
      <c r="AL46" s="199">
        <v>50</v>
      </c>
      <c r="AM46" s="199">
        <v>3.7019714529173711</v>
      </c>
      <c r="AN46" s="199">
        <v>3.7448979591836733</v>
      </c>
      <c r="AO46" s="190">
        <v>0</v>
      </c>
      <c r="AP46" s="196">
        <v>0</v>
      </c>
      <c r="AQ46" s="196">
        <v>0</v>
      </c>
      <c r="AR46" s="205">
        <v>100</v>
      </c>
      <c r="AS46" s="205">
        <v>0</v>
      </c>
      <c r="AT46" s="5">
        <v>3798.9920000000002</v>
      </c>
      <c r="AU46" s="5">
        <v>0</v>
      </c>
      <c r="AV46" s="176">
        <v>0</v>
      </c>
      <c r="AW46" s="177">
        <v>100</v>
      </c>
      <c r="AX46" s="207">
        <v>0</v>
      </c>
      <c r="AY46" s="200">
        <v>8.25</v>
      </c>
      <c r="AZ46" s="184">
        <v>22292</v>
      </c>
      <c r="BA46" s="200">
        <v>0.69696969696900002</v>
      </c>
      <c r="BB46" s="200">
        <v>8.6956521739217383</v>
      </c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487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 t="s">
        <v>122</v>
      </c>
      <c r="BN46" s="54" t="s">
        <v>75</v>
      </c>
      <c r="BO46" s="208" t="s">
        <v>147</v>
      </c>
      <c r="BP46" s="182" t="s">
        <v>149</v>
      </c>
      <c r="BQ46" s="181" t="s">
        <v>150</v>
      </c>
    </row>
    <row r="47" spans="1:69" ht="15.75">
      <c r="A47" s="179" t="s">
        <v>50</v>
      </c>
      <c r="B47" s="195" t="s">
        <v>31</v>
      </c>
      <c r="C47" s="180" t="s">
        <v>29</v>
      </c>
      <c r="D47" s="192" t="s">
        <v>50</v>
      </c>
      <c r="E47" s="194" t="s">
        <v>609</v>
      </c>
      <c r="F47" s="203">
        <v>24</v>
      </c>
      <c r="G47" s="196">
        <v>0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7.1287916250000007</v>
      </c>
      <c r="R47" s="197"/>
      <c r="S47" s="197"/>
      <c r="T47" s="189">
        <v>8.8999999999999986</v>
      </c>
      <c r="U47" s="197"/>
      <c r="V47" s="197"/>
      <c r="W47" s="183">
        <v>7.1474582083333331</v>
      </c>
      <c r="X47" s="197"/>
      <c r="Y47" s="197"/>
      <c r="Z47" s="189">
        <v>9.3999999999999986</v>
      </c>
      <c r="AA47" s="197"/>
      <c r="AB47" s="197"/>
      <c r="AC47" s="197"/>
      <c r="AD47" s="197"/>
      <c r="AE47" s="197"/>
      <c r="AF47" s="199">
        <v>3.3908333423591799</v>
      </c>
      <c r="AG47" s="199">
        <v>168</v>
      </c>
      <c r="AH47" s="199">
        <v>0.66112790404223531</v>
      </c>
      <c r="AI47" s="199">
        <v>20</v>
      </c>
      <c r="AJ47" s="199">
        <v>2.1588235294117646</v>
      </c>
      <c r="AK47" s="199"/>
      <c r="AL47" s="199">
        <v>24</v>
      </c>
      <c r="AM47" s="199">
        <v>3.3908333423591799</v>
      </c>
      <c r="AN47" s="199">
        <v>3.5873015873015874</v>
      </c>
      <c r="AO47" s="190">
        <v>0</v>
      </c>
      <c r="AP47" s="196">
        <v>0</v>
      </c>
      <c r="AQ47" s="196">
        <v>0</v>
      </c>
      <c r="AR47" s="205">
        <v>48</v>
      </c>
      <c r="AS47" s="205">
        <v>0</v>
      </c>
      <c r="AT47" s="5">
        <v>1859.9659999999999</v>
      </c>
      <c r="AU47" s="5">
        <v>0</v>
      </c>
      <c r="AV47" s="176">
        <v>0</v>
      </c>
      <c r="AW47" s="177">
        <v>48</v>
      </c>
      <c r="AX47" s="207">
        <v>0</v>
      </c>
      <c r="AY47" s="200">
        <v>8.25</v>
      </c>
      <c r="AZ47" s="184">
        <v>22292</v>
      </c>
      <c r="BA47" s="200">
        <v>0.69696969696900002</v>
      </c>
      <c r="BB47" s="200">
        <v>4.1739130434824352</v>
      </c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487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 t="s">
        <v>122</v>
      </c>
      <c r="BN47" s="54" t="s">
        <v>75</v>
      </c>
      <c r="BO47" s="208" t="s">
        <v>147</v>
      </c>
      <c r="BP47" s="182" t="s">
        <v>149</v>
      </c>
      <c r="BQ47" s="181" t="s">
        <v>150</v>
      </c>
    </row>
    <row r="48" spans="1:69" ht="15.75">
      <c r="A48" s="179" t="s">
        <v>50</v>
      </c>
      <c r="B48" s="195" t="s">
        <v>31</v>
      </c>
      <c r="C48" s="180" t="s">
        <v>29</v>
      </c>
      <c r="D48" s="192" t="s">
        <v>50</v>
      </c>
      <c r="E48" s="194" t="s">
        <v>609</v>
      </c>
      <c r="F48" s="203">
        <v>46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6.5145868478260871</v>
      </c>
      <c r="R48" s="197"/>
      <c r="S48" s="197"/>
      <c r="T48" s="189">
        <v>7.4187499999999993</v>
      </c>
      <c r="U48" s="197"/>
      <c r="V48" s="197"/>
      <c r="W48" s="183">
        <v>6.6954129565217384</v>
      </c>
      <c r="X48" s="197"/>
      <c r="Y48" s="197"/>
      <c r="Z48" s="189">
        <v>7.7833333333333323</v>
      </c>
      <c r="AA48" s="197"/>
      <c r="AB48" s="197"/>
      <c r="AC48" s="197"/>
      <c r="AD48" s="197"/>
      <c r="AE48" s="197"/>
      <c r="AF48" s="199">
        <v>3.6278261005508243</v>
      </c>
      <c r="AG48" s="199">
        <v>322</v>
      </c>
      <c r="AH48" s="199">
        <v>0.44597445024429266</v>
      </c>
      <c r="AI48" s="199">
        <v>9</v>
      </c>
      <c r="AJ48" s="199">
        <v>2.6365384615384615</v>
      </c>
      <c r="AK48" s="199"/>
      <c r="AL48" s="199">
        <v>46</v>
      </c>
      <c r="AM48" s="199">
        <v>3.6278261005508243</v>
      </c>
      <c r="AN48" s="199">
        <v>3.6808510638297873</v>
      </c>
      <c r="AO48" s="190">
        <v>0</v>
      </c>
      <c r="AP48" s="196">
        <v>0</v>
      </c>
      <c r="AQ48" s="196">
        <v>0</v>
      </c>
      <c r="AR48" s="205">
        <v>92</v>
      </c>
      <c r="AS48" s="205">
        <v>0</v>
      </c>
      <c r="AT48" s="5">
        <v>3524.0770000000002</v>
      </c>
      <c r="AU48" s="5">
        <v>0</v>
      </c>
      <c r="AV48" s="176">
        <v>0</v>
      </c>
      <c r="AW48" s="177">
        <v>92</v>
      </c>
      <c r="AX48" s="207">
        <v>0</v>
      </c>
      <c r="AY48" s="200">
        <v>8.25</v>
      </c>
      <c r="AZ48" s="184">
        <v>22292</v>
      </c>
      <c r="BA48" s="200">
        <v>0.69696969696900002</v>
      </c>
      <c r="BB48" s="200">
        <v>8.0000000000080007</v>
      </c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487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 t="s">
        <v>122</v>
      </c>
      <c r="BN48" s="54" t="s">
        <v>75</v>
      </c>
      <c r="BO48" s="208" t="s">
        <v>147</v>
      </c>
      <c r="BP48" s="182" t="s">
        <v>149</v>
      </c>
      <c r="BQ48" s="181" t="s">
        <v>150</v>
      </c>
    </row>
    <row r="49" spans="1:69" ht="15.75">
      <c r="A49" s="179" t="s">
        <v>50</v>
      </c>
      <c r="B49" s="195" t="s">
        <v>31</v>
      </c>
      <c r="C49" s="180" t="s">
        <v>29</v>
      </c>
      <c r="D49" s="192" t="s">
        <v>50</v>
      </c>
      <c r="E49" s="194" t="s">
        <v>609</v>
      </c>
      <c r="F49" s="203">
        <v>8</v>
      </c>
      <c r="G49" s="196">
        <v>0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7.1232497500000003</v>
      </c>
      <c r="R49" s="197"/>
      <c r="S49" s="197"/>
      <c r="T49" s="189">
        <v>8.9</v>
      </c>
      <c r="U49" s="197"/>
      <c r="V49" s="197"/>
      <c r="W49" s="183">
        <v>7.3866248749999999</v>
      </c>
      <c r="X49" s="197"/>
      <c r="Y49" s="197"/>
      <c r="Z49" s="189">
        <v>9.4</v>
      </c>
      <c r="AA49" s="197"/>
      <c r="AB49" s="197"/>
      <c r="AC49" s="197"/>
      <c r="AD49" s="197"/>
      <c r="AE49" s="197"/>
      <c r="AF49" s="199">
        <v>3.0433928476912637</v>
      </c>
      <c r="AG49" s="199">
        <v>56</v>
      </c>
      <c r="AH49" s="199">
        <v>0.38042611105709606</v>
      </c>
      <c r="AI49" s="199">
        <v>5</v>
      </c>
      <c r="AJ49" s="199">
        <v>2.2250000000000001</v>
      </c>
      <c r="AK49" s="199"/>
      <c r="AL49" s="199"/>
      <c r="AM49" s="199"/>
      <c r="AN49" s="199"/>
      <c r="AO49" s="190">
        <v>0</v>
      </c>
      <c r="AP49" s="196">
        <v>0</v>
      </c>
      <c r="AQ49" s="196">
        <v>0</v>
      </c>
      <c r="AR49" s="205">
        <v>16</v>
      </c>
      <c r="AS49" s="205">
        <v>0</v>
      </c>
      <c r="AT49" s="5">
        <v>578.13300000000004</v>
      </c>
      <c r="AU49" s="5">
        <v>37.113</v>
      </c>
      <c r="AV49" s="176">
        <v>0</v>
      </c>
      <c r="AW49" s="177">
        <v>16</v>
      </c>
      <c r="AX49" s="207">
        <v>0</v>
      </c>
      <c r="AY49" s="200">
        <v>8.25</v>
      </c>
      <c r="AZ49" s="184">
        <v>22292</v>
      </c>
      <c r="BA49" s="200">
        <v>0.69696969696900002</v>
      </c>
      <c r="BB49" s="200">
        <v>1.3913043478274782</v>
      </c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487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 t="s">
        <v>122</v>
      </c>
      <c r="BN49" s="54" t="s">
        <v>75</v>
      </c>
      <c r="BO49" s="208" t="s">
        <v>147</v>
      </c>
      <c r="BP49" s="182" t="s">
        <v>149</v>
      </c>
      <c r="BQ49" s="181" t="s">
        <v>150</v>
      </c>
    </row>
    <row r="50" spans="1:69" ht="15.75">
      <c r="A50" s="179" t="s">
        <v>50</v>
      </c>
      <c r="B50" s="195" t="s">
        <v>31</v>
      </c>
      <c r="C50" s="180" t="s">
        <v>29</v>
      </c>
      <c r="D50" s="192" t="s">
        <v>50</v>
      </c>
      <c r="E50" s="194" t="s">
        <v>610</v>
      </c>
      <c r="F50" s="203">
        <v>306</v>
      </c>
      <c r="G50" s="196">
        <v>3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7.6002173894389449</v>
      </c>
      <c r="R50" s="197"/>
      <c r="S50" s="197"/>
      <c r="T50" s="189">
        <v>11.404166666666663</v>
      </c>
      <c r="U50" s="197"/>
      <c r="V50" s="197"/>
      <c r="W50" s="183">
        <v>7.5600128481848179</v>
      </c>
      <c r="X50" s="197"/>
      <c r="Y50" s="197"/>
      <c r="Z50" s="189">
        <v>11.487499999999997</v>
      </c>
      <c r="AA50" s="197"/>
      <c r="AB50" s="197"/>
      <c r="AC50" s="197"/>
      <c r="AD50" s="197"/>
      <c r="AE50" s="197"/>
      <c r="AF50" s="199">
        <v>3.5128100062248442</v>
      </c>
      <c r="AG50" s="199">
        <v>2121</v>
      </c>
      <c r="AH50" s="199">
        <v>0.42804415968271881</v>
      </c>
      <c r="AI50" s="199">
        <v>50</v>
      </c>
      <c r="AJ50" s="199">
        <v>2.6273863636363637</v>
      </c>
      <c r="AK50" s="199"/>
      <c r="AL50" s="199">
        <v>303</v>
      </c>
      <c r="AM50" s="199">
        <v>3.5128100062248442</v>
      </c>
      <c r="AN50" s="199">
        <v>3.5862736660929433</v>
      </c>
      <c r="AO50" s="190">
        <v>0</v>
      </c>
      <c r="AP50" s="196">
        <v>0</v>
      </c>
      <c r="AQ50" s="196">
        <v>0</v>
      </c>
      <c r="AR50" s="205">
        <v>606</v>
      </c>
      <c r="AS50" s="205">
        <v>0</v>
      </c>
      <c r="AT50" s="5">
        <v>23412.398000000001</v>
      </c>
      <c r="AU50" s="5">
        <v>0</v>
      </c>
      <c r="AV50" s="176">
        <v>0</v>
      </c>
      <c r="AW50" s="177">
        <v>606</v>
      </c>
      <c r="AX50" s="207">
        <v>0</v>
      </c>
      <c r="AY50" s="200">
        <v>12</v>
      </c>
      <c r="AZ50" s="184">
        <v>71482</v>
      </c>
      <c r="BA50" s="200">
        <v>0.8125</v>
      </c>
      <c r="BB50" s="200">
        <v>31.384615384615383</v>
      </c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487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 t="s">
        <v>135</v>
      </c>
      <c r="BN50" s="54" t="s">
        <v>75</v>
      </c>
      <c r="BO50" s="208" t="s">
        <v>142</v>
      </c>
      <c r="BP50" s="182" t="s">
        <v>144</v>
      </c>
      <c r="BQ50" s="181" t="s">
        <v>145</v>
      </c>
    </row>
    <row r="51" spans="1:69" s="175" customFormat="1" ht="15.75">
      <c r="A51" s="179" t="s">
        <v>50</v>
      </c>
      <c r="B51" s="195" t="s">
        <v>31</v>
      </c>
      <c r="C51" s="180" t="s">
        <v>29</v>
      </c>
      <c r="D51" s="192" t="s">
        <v>50</v>
      </c>
      <c r="E51" s="194" t="s">
        <v>610</v>
      </c>
      <c r="F51" s="203">
        <v>292</v>
      </c>
      <c r="G51" s="196">
        <v>7</v>
      </c>
      <c r="H51" s="197"/>
      <c r="I51" s="197"/>
      <c r="J51" s="197"/>
      <c r="K51" s="197"/>
      <c r="L51" s="196">
        <v>0</v>
      </c>
      <c r="M51" s="198"/>
      <c r="N51" s="188">
        <v>0</v>
      </c>
      <c r="O51" s="197"/>
      <c r="P51" s="197"/>
      <c r="Q51" s="183">
        <v>8.4538383333333336</v>
      </c>
      <c r="R51" s="197"/>
      <c r="S51" s="197"/>
      <c r="T51" s="189">
        <v>13.761363636363637</v>
      </c>
      <c r="U51" s="197"/>
      <c r="V51" s="197"/>
      <c r="W51" s="183">
        <v>8.4745470596491224</v>
      </c>
      <c r="X51" s="197"/>
      <c r="Y51" s="197"/>
      <c r="Z51" s="189">
        <v>13.78125</v>
      </c>
      <c r="AA51" s="197"/>
      <c r="AB51" s="197"/>
      <c r="AC51" s="197"/>
      <c r="AD51" s="197"/>
      <c r="AE51" s="197"/>
      <c r="AF51" s="199">
        <v>3.2827368465581328</v>
      </c>
      <c r="AG51" s="199">
        <v>1995</v>
      </c>
      <c r="AH51" s="199">
        <v>0.55624832268440771</v>
      </c>
      <c r="AI51" s="199">
        <v>205</v>
      </c>
      <c r="AJ51" s="199">
        <v>2.1867559523809526</v>
      </c>
      <c r="AK51" s="199"/>
      <c r="AL51" s="199">
        <v>285</v>
      </c>
      <c r="AM51" s="199">
        <v>3.2827368465581328</v>
      </c>
      <c r="AN51" s="199">
        <v>3.3687845303867405</v>
      </c>
      <c r="AO51" s="190">
        <v>0</v>
      </c>
      <c r="AP51" s="196">
        <v>0</v>
      </c>
      <c r="AQ51" s="196">
        <v>0</v>
      </c>
      <c r="AR51" s="205">
        <v>570</v>
      </c>
      <c r="AS51" s="205">
        <v>0</v>
      </c>
      <c r="AT51" s="5">
        <v>22560.278999999999</v>
      </c>
      <c r="AU51" s="5">
        <v>0</v>
      </c>
      <c r="AV51" s="176">
        <v>0</v>
      </c>
      <c r="AW51" s="177">
        <v>570</v>
      </c>
      <c r="AX51" s="207">
        <v>0</v>
      </c>
      <c r="AY51" s="200">
        <v>12</v>
      </c>
      <c r="AZ51" s="184">
        <v>71482</v>
      </c>
      <c r="BA51" s="200">
        <v>0.8125</v>
      </c>
      <c r="BB51" s="200">
        <v>29.948717948717949</v>
      </c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487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 t="s">
        <v>135</v>
      </c>
      <c r="BN51" s="54" t="s">
        <v>75</v>
      </c>
      <c r="BO51" s="208" t="s">
        <v>142</v>
      </c>
      <c r="BP51" s="182" t="s">
        <v>144</v>
      </c>
      <c r="BQ51" s="181" t="s">
        <v>145</v>
      </c>
    </row>
    <row r="52" spans="1:69" s="175" customFormat="1" ht="15.75">
      <c r="A52" s="179" t="s">
        <v>50</v>
      </c>
      <c r="B52" s="195" t="s">
        <v>31</v>
      </c>
      <c r="C52" s="180" t="s">
        <v>29</v>
      </c>
      <c r="D52" s="192" t="s">
        <v>50</v>
      </c>
      <c r="E52" s="194" t="s">
        <v>610</v>
      </c>
      <c r="F52" s="203">
        <v>276</v>
      </c>
      <c r="G52" s="196">
        <v>1</v>
      </c>
      <c r="H52" s="197"/>
      <c r="I52" s="197"/>
      <c r="J52" s="197"/>
      <c r="K52" s="197"/>
      <c r="L52" s="196">
        <v>1</v>
      </c>
      <c r="M52" s="198"/>
      <c r="N52" s="188">
        <v>1</v>
      </c>
      <c r="O52" s="197"/>
      <c r="P52" s="197"/>
      <c r="Q52" s="183">
        <v>6.8867003978102188</v>
      </c>
      <c r="R52" s="197"/>
      <c r="S52" s="197"/>
      <c r="T52" s="189">
        <v>8.9611111111111121</v>
      </c>
      <c r="U52" s="197"/>
      <c r="V52" s="197"/>
      <c r="W52" s="183">
        <v>7.1605580656934302</v>
      </c>
      <c r="X52" s="197"/>
      <c r="Y52" s="197"/>
      <c r="Z52" s="189">
        <v>9.2357142857142858</v>
      </c>
      <c r="AA52" s="197"/>
      <c r="AB52" s="197"/>
      <c r="AC52" s="197"/>
      <c r="AD52" s="197"/>
      <c r="AE52" s="197"/>
      <c r="AF52" s="199">
        <v>3.3488516992706545</v>
      </c>
      <c r="AG52" s="199">
        <v>1917</v>
      </c>
      <c r="AH52" s="199">
        <v>0.56430845149843434</v>
      </c>
      <c r="AI52" s="199">
        <v>181</v>
      </c>
      <c r="AJ52" s="199">
        <v>2.1724999999999999</v>
      </c>
      <c r="AK52" s="199"/>
      <c r="AL52" s="199">
        <v>242</v>
      </c>
      <c r="AM52" s="199">
        <v>3.3996621262907047</v>
      </c>
      <c r="AN52" s="199">
        <v>3.492</v>
      </c>
      <c r="AO52" s="190">
        <v>0</v>
      </c>
      <c r="AP52" s="196">
        <v>0</v>
      </c>
      <c r="AQ52" s="196">
        <v>0</v>
      </c>
      <c r="AR52" s="205">
        <v>550</v>
      </c>
      <c r="AS52" s="205">
        <v>0</v>
      </c>
      <c r="AT52" s="5">
        <v>20685.18</v>
      </c>
      <c r="AU52" s="5">
        <v>614.17700000000002</v>
      </c>
      <c r="AV52" s="176">
        <v>0</v>
      </c>
      <c r="AW52" s="177">
        <v>550</v>
      </c>
      <c r="AX52" s="207">
        <v>0</v>
      </c>
      <c r="AY52" s="200">
        <v>12</v>
      </c>
      <c r="AZ52" s="184">
        <v>71482</v>
      </c>
      <c r="BA52" s="200">
        <v>0.8125</v>
      </c>
      <c r="BB52" s="200">
        <v>28.307692307692307</v>
      </c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487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 t="s">
        <v>135</v>
      </c>
      <c r="BN52" s="54" t="s">
        <v>75</v>
      </c>
      <c r="BO52" s="208" t="s">
        <v>142</v>
      </c>
      <c r="BP52" s="182" t="s">
        <v>144</v>
      </c>
      <c r="BQ52" s="181" t="s">
        <v>145</v>
      </c>
    </row>
    <row r="53" spans="1:69" s="175" customFormat="1" ht="15.75">
      <c r="A53" s="179" t="s">
        <v>50</v>
      </c>
      <c r="B53" s="195" t="s">
        <v>31</v>
      </c>
      <c r="C53" s="180" t="s">
        <v>29</v>
      </c>
      <c r="D53" s="192" t="s">
        <v>50</v>
      </c>
      <c r="E53" s="194" t="s">
        <v>610</v>
      </c>
      <c r="F53" s="203">
        <v>184</v>
      </c>
      <c r="G53" s="196">
        <v>5</v>
      </c>
      <c r="H53" s="197"/>
      <c r="I53" s="197"/>
      <c r="J53" s="197"/>
      <c r="K53" s="197"/>
      <c r="L53" s="196">
        <v>0</v>
      </c>
      <c r="M53" s="198"/>
      <c r="N53" s="188">
        <v>0</v>
      </c>
      <c r="O53" s="197"/>
      <c r="P53" s="197"/>
      <c r="Q53" s="183">
        <v>7.7604018994413408</v>
      </c>
      <c r="R53" s="197"/>
      <c r="S53" s="197"/>
      <c r="T53" s="189">
        <v>9.7562499999999979</v>
      </c>
      <c r="U53" s="197"/>
      <c r="V53" s="197"/>
      <c r="W53" s="183">
        <v>7.9039046983240224</v>
      </c>
      <c r="X53" s="197"/>
      <c r="Y53" s="197"/>
      <c r="Z53" s="189">
        <v>9.9049999999999976</v>
      </c>
      <c r="AA53" s="197"/>
      <c r="AB53" s="197"/>
      <c r="AC53" s="197"/>
      <c r="AD53" s="197"/>
      <c r="AE53" s="197"/>
      <c r="AF53" s="199">
        <v>2.9238480578563508</v>
      </c>
      <c r="AG53" s="199">
        <v>1253</v>
      </c>
      <c r="AH53" s="199">
        <v>0.40013068731445733</v>
      </c>
      <c r="AI53" s="199">
        <v>183</v>
      </c>
      <c r="AJ53" s="199">
        <v>2.0961409395973156</v>
      </c>
      <c r="AK53" s="199"/>
      <c r="AL53" s="199"/>
      <c r="AM53" s="199"/>
      <c r="AN53" s="199"/>
      <c r="AO53" s="190">
        <v>0</v>
      </c>
      <c r="AP53" s="196">
        <v>0</v>
      </c>
      <c r="AQ53" s="196">
        <v>0</v>
      </c>
      <c r="AR53" s="205">
        <v>358</v>
      </c>
      <c r="AS53" s="205">
        <v>0</v>
      </c>
      <c r="AT53" s="5">
        <v>13362.919000000002</v>
      </c>
      <c r="AU53" s="5">
        <v>600.80399999999997</v>
      </c>
      <c r="AV53" s="176">
        <v>0</v>
      </c>
      <c r="AW53" s="177">
        <v>358</v>
      </c>
      <c r="AX53" s="207">
        <v>0</v>
      </c>
      <c r="AY53" s="200">
        <v>12</v>
      </c>
      <c r="AZ53" s="184">
        <v>71482</v>
      </c>
      <c r="BA53" s="200">
        <v>0.8125</v>
      </c>
      <c r="BB53" s="200">
        <v>18.871794871794872</v>
      </c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487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 t="s">
        <v>135</v>
      </c>
      <c r="BN53" s="54" t="s">
        <v>75</v>
      </c>
      <c r="BO53" s="208" t="s">
        <v>142</v>
      </c>
      <c r="BP53" s="182" t="s">
        <v>144</v>
      </c>
      <c r="BQ53" s="181" t="s">
        <v>145</v>
      </c>
    </row>
    <row r="54" spans="1:69" s="175" customFormat="1" ht="15.75">
      <c r="A54" s="179" t="s">
        <v>50</v>
      </c>
      <c r="B54" s="195" t="s">
        <v>31</v>
      </c>
      <c r="C54" s="180" t="s">
        <v>29</v>
      </c>
      <c r="D54" s="192" t="s">
        <v>50</v>
      </c>
      <c r="E54" s="194" t="s">
        <v>611</v>
      </c>
      <c r="F54" s="203">
        <v>69</v>
      </c>
      <c r="G54" s="196">
        <v>0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6.7213622463768115</v>
      </c>
      <c r="R54" s="197"/>
      <c r="S54" s="197"/>
      <c r="T54" s="189">
        <v>8.1374999999999993</v>
      </c>
      <c r="U54" s="197"/>
      <c r="V54" s="197"/>
      <c r="W54" s="183">
        <v>6.6724200724637681</v>
      </c>
      <c r="X54" s="197"/>
      <c r="Y54" s="197"/>
      <c r="Z54" s="189">
        <v>7.8874999999999993</v>
      </c>
      <c r="AA54" s="197"/>
      <c r="AB54" s="197"/>
      <c r="AC54" s="197"/>
      <c r="AD54" s="197"/>
      <c r="AE54" s="197"/>
      <c r="AF54" s="199">
        <v>3.5147619109222852</v>
      </c>
      <c r="AG54" s="199">
        <v>483</v>
      </c>
      <c r="AH54" s="199">
        <v>0.41785459037746381</v>
      </c>
      <c r="AI54" s="199">
        <v>9</v>
      </c>
      <c r="AJ54" s="199">
        <v>2.642924528301887</v>
      </c>
      <c r="AK54" s="199"/>
      <c r="AL54" s="199">
        <v>69</v>
      </c>
      <c r="AM54" s="199">
        <v>3.5147619109222852</v>
      </c>
      <c r="AN54" s="199">
        <v>3.5839622641509434</v>
      </c>
      <c r="AO54" s="190">
        <v>0</v>
      </c>
      <c r="AP54" s="196">
        <v>0</v>
      </c>
      <c r="AQ54" s="196">
        <v>0</v>
      </c>
      <c r="AR54" s="205">
        <v>138</v>
      </c>
      <c r="AS54" s="205">
        <v>0</v>
      </c>
      <c r="AT54" s="5">
        <v>5258.2610000000004</v>
      </c>
      <c r="AU54" s="5">
        <v>0</v>
      </c>
      <c r="AV54" s="176">
        <v>0</v>
      </c>
      <c r="AW54" s="177">
        <v>138</v>
      </c>
      <c r="AX54" s="207">
        <v>0</v>
      </c>
      <c r="AY54" s="200">
        <v>3.25</v>
      </c>
      <c r="AZ54" s="184">
        <v>10760</v>
      </c>
      <c r="BA54" s="200">
        <v>1</v>
      </c>
      <c r="BB54" s="200">
        <v>21.23076923076923</v>
      </c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487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 t="s">
        <v>135</v>
      </c>
      <c r="BN54" s="54" t="s">
        <v>75</v>
      </c>
      <c r="BO54" s="208" t="s">
        <v>168</v>
      </c>
      <c r="BP54" s="182" t="s">
        <v>168</v>
      </c>
      <c r="BQ54" s="181" t="s">
        <v>138</v>
      </c>
    </row>
    <row r="55" spans="1:69" s="175" customFormat="1" ht="15.75">
      <c r="A55" s="179" t="s">
        <v>50</v>
      </c>
      <c r="B55" s="195" t="s">
        <v>31</v>
      </c>
      <c r="C55" s="180" t="s">
        <v>29</v>
      </c>
      <c r="D55" s="192" t="s">
        <v>50</v>
      </c>
      <c r="E55" s="194" t="s">
        <v>611</v>
      </c>
      <c r="F55" s="203">
        <v>68</v>
      </c>
      <c r="G55" s="196">
        <v>0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7.1955145294117644</v>
      </c>
      <c r="R55" s="197"/>
      <c r="S55" s="197"/>
      <c r="T55" s="189">
        <v>8.9333333333333318</v>
      </c>
      <c r="U55" s="197"/>
      <c r="V55" s="197"/>
      <c r="W55" s="183">
        <v>7.213764632352941</v>
      </c>
      <c r="X55" s="197"/>
      <c r="Y55" s="197"/>
      <c r="Z55" s="189">
        <v>8.9499999999999993</v>
      </c>
      <c r="AA55" s="197"/>
      <c r="AB55" s="197"/>
      <c r="AC55" s="197"/>
      <c r="AD55" s="197"/>
      <c r="AE55" s="197"/>
      <c r="AF55" s="199">
        <v>3.54235294661602</v>
      </c>
      <c r="AG55" s="199">
        <v>496</v>
      </c>
      <c r="AH55" s="199">
        <v>0.45683540219321522</v>
      </c>
      <c r="AI55" s="199">
        <v>18</v>
      </c>
      <c r="AJ55" s="199">
        <v>2.5674418604651161</v>
      </c>
      <c r="AK55" s="199"/>
      <c r="AL55" s="199">
        <v>68</v>
      </c>
      <c r="AM55" s="199">
        <v>3.54235294661602</v>
      </c>
      <c r="AN55" s="199">
        <v>3.6199261992619927</v>
      </c>
      <c r="AO55" s="190">
        <v>0</v>
      </c>
      <c r="AP55" s="196">
        <v>0</v>
      </c>
      <c r="AQ55" s="196">
        <v>0</v>
      </c>
      <c r="AR55" s="205">
        <v>136</v>
      </c>
      <c r="AS55" s="205">
        <v>0</v>
      </c>
      <c r="AT55" s="5">
        <v>5298.44</v>
      </c>
      <c r="AU55" s="5">
        <v>0</v>
      </c>
      <c r="AV55" s="176">
        <v>0</v>
      </c>
      <c r="AW55" s="177">
        <v>136</v>
      </c>
      <c r="AX55" s="207">
        <v>0</v>
      </c>
      <c r="AY55" s="200">
        <v>3.25</v>
      </c>
      <c r="AZ55" s="184">
        <v>10760</v>
      </c>
      <c r="BA55" s="200">
        <v>1</v>
      </c>
      <c r="BB55" s="200">
        <v>20.923076923076923</v>
      </c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487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 t="s">
        <v>135</v>
      </c>
      <c r="BN55" s="54" t="s">
        <v>75</v>
      </c>
      <c r="BO55" s="208" t="s">
        <v>168</v>
      </c>
      <c r="BP55" s="182" t="s">
        <v>168</v>
      </c>
      <c r="BQ55" s="181" t="s">
        <v>138</v>
      </c>
    </row>
    <row r="56" spans="1:69" s="175" customFormat="1" ht="15.75">
      <c r="A56" s="179" t="s">
        <v>50</v>
      </c>
      <c r="B56" s="195" t="s">
        <v>31</v>
      </c>
      <c r="C56" s="180" t="s">
        <v>29</v>
      </c>
      <c r="D56" s="192" t="s">
        <v>50</v>
      </c>
      <c r="E56" s="194" t="s">
        <v>611</v>
      </c>
      <c r="F56" s="203">
        <v>70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7.2571591449275363</v>
      </c>
      <c r="R56" s="197"/>
      <c r="S56" s="197"/>
      <c r="T56" s="189">
        <v>9.4437499999999996</v>
      </c>
      <c r="U56" s="197"/>
      <c r="V56" s="197"/>
      <c r="W56" s="183">
        <v>7.3955504347826091</v>
      </c>
      <c r="X56" s="197"/>
      <c r="Y56" s="197"/>
      <c r="Z56" s="189">
        <v>9.7749999999999986</v>
      </c>
      <c r="AA56" s="197"/>
      <c r="AB56" s="197"/>
      <c r="AC56" s="197"/>
      <c r="AD56" s="197"/>
      <c r="AE56" s="197"/>
      <c r="AF56" s="199">
        <v>3.471014489791902</v>
      </c>
      <c r="AG56" s="199">
        <v>483</v>
      </c>
      <c r="AH56" s="199">
        <v>0.3790057424142857</v>
      </c>
      <c r="AI56" s="199">
        <v>8</v>
      </c>
      <c r="AJ56" s="199">
        <v>2.6718085106382978</v>
      </c>
      <c r="AK56" s="199"/>
      <c r="AL56" s="199">
        <v>69</v>
      </c>
      <c r="AM56" s="199">
        <v>3.471014489791902</v>
      </c>
      <c r="AN56" s="199">
        <v>3.5492277992277992</v>
      </c>
      <c r="AO56" s="190">
        <v>0</v>
      </c>
      <c r="AP56" s="196">
        <v>0</v>
      </c>
      <c r="AQ56" s="196">
        <v>0</v>
      </c>
      <c r="AR56" s="205">
        <v>138</v>
      </c>
      <c r="AS56" s="205">
        <v>0</v>
      </c>
      <c r="AT56" s="5">
        <v>5291.0720000000001</v>
      </c>
      <c r="AU56" s="5">
        <v>0</v>
      </c>
      <c r="AV56" s="176">
        <v>0</v>
      </c>
      <c r="AW56" s="177">
        <v>138</v>
      </c>
      <c r="AX56" s="207">
        <v>0</v>
      </c>
      <c r="AY56" s="200">
        <v>3.25</v>
      </c>
      <c r="AZ56" s="184">
        <v>10760</v>
      </c>
      <c r="BA56" s="200">
        <v>1</v>
      </c>
      <c r="BB56" s="200">
        <v>21.53846153846154</v>
      </c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487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 t="s">
        <v>135</v>
      </c>
      <c r="BN56" s="54" t="s">
        <v>75</v>
      </c>
      <c r="BO56" s="208" t="s">
        <v>168</v>
      </c>
      <c r="BP56" s="182" t="s">
        <v>168</v>
      </c>
      <c r="BQ56" s="181" t="s">
        <v>138</v>
      </c>
    </row>
    <row r="57" spans="1:69" s="175" customFormat="1" ht="15.75">
      <c r="A57" s="179" t="s">
        <v>50</v>
      </c>
      <c r="B57" s="195" t="s">
        <v>31</v>
      </c>
      <c r="C57" s="180" t="s">
        <v>29</v>
      </c>
      <c r="D57" s="192" t="s">
        <v>50</v>
      </c>
      <c r="E57" s="194" t="s">
        <v>611</v>
      </c>
      <c r="F57" s="203">
        <v>63</v>
      </c>
      <c r="G57" s="196">
        <v>0</v>
      </c>
      <c r="H57" s="197"/>
      <c r="I57" s="197"/>
      <c r="J57" s="197"/>
      <c r="K57" s="197"/>
      <c r="L57" s="196">
        <v>0</v>
      </c>
      <c r="M57" s="198"/>
      <c r="N57" s="188">
        <v>0</v>
      </c>
      <c r="O57" s="197"/>
      <c r="P57" s="197"/>
      <c r="Q57" s="183">
        <v>6.3178092063492057</v>
      </c>
      <c r="R57" s="197"/>
      <c r="S57" s="197"/>
      <c r="T57" s="189">
        <v>7.1416666666666657</v>
      </c>
      <c r="U57" s="197"/>
      <c r="V57" s="197"/>
      <c r="W57" s="183">
        <v>6.4344125873015878</v>
      </c>
      <c r="X57" s="197"/>
      <c r="Y57" s="197"/>
      <c r="Z57" s="189">
        <v>7.3562499999999993</v>
      </c>
      <c r="AA57" s="197"/>
      <c r="AB57" s="197"/>
      <c r="AC57" s="197"/>
      <c r="AD57" s="197"/>
      <c r="AE57" s="197"/>
      <c r="AF57" s="199">
        <v>2.736145126306011</v>
      </c>
      <c r="AG57" s="199">
        <v>441</v>
      </c>
      <c r="AH57" s="199">
        <v>0.31476170828660915</v>
      </c>
      <c r="AI57" s="199">
        <v>71</v>
      </c>
      <c r="AJ57" s="199">
        <v>2.0550000000000002</v>
      </c>
      <c r="AK57" s="199"/>
      <c r="AL57" s="199"/>
      <c r="AM57" s="199"/>
      <c r="AN57" s="199"/>
      <c r="AO57" s="190">
        <v>0</v>
      </c>
      <c r="AP57" s="196">
        <v>0</v>
      </c>
      <c r="AQ57" s="196">
        <v>0</v>
      </c>
      <c r="AR57" s="205">
        <v>126</v>
      </c>
      <c r="AS57" s="205">
        <v>0</v>
      </c>
      <c r="AT57" s="5">
        <v>4576.8040000000001</v>
      </c>
      <c r="AU57" s="5">
        <v>208.28100000000001</v>
      </c>
      <c r="AV57" s="176">
        <v>0</v>
      </c>
      <c r="AW57" s="177">
        <v>126</v>
      </c>
      <c r="AX57" s="207">
        <v>0</v>
      </c>
      <c r="AY57" s="200">
        <v>3.25</v>
      </c>
      <c r="AZ57" s="184">
        <v>10760</v>
      </c>
      <c r="BA57" s="200">
        <v>1</v>
      </c>
      <c r="BB57" s="200">
        <v>19.384615384615383</v>
      </c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487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 t="s">
        <v>135</v>
      </c>
      <c r="BN57" s="54" t="s">
        <v>75</v>
      </c>
      <c r="BO57" s="208" t="s">
        <v>168</v>
      </c>
      <c r="BP57" s="182" t="s">
        <v>168</v>
      </c>
      <c r="BQ57" s="181" t="s">
        <v>138</v>
      </c>
    </row>
    <row r="58" spans="1:69" s="175" customFormat="1" ht="15.75">
      <c r="A58" s="179" t="s">
        <v>50</v>
      </c>
      <c r="B58" s="195" t="s">
        <v>31</v>
      </c>
      <c r="C58" s="180" t="s">
        <v>29</v>
      </c>
      <c r="D58" s="192" t="s">
        <v>50</v>
      </c>
      <c r="E58" s="194" t="s">
        <v>612</v>
      </c>
      <c r="F58" s="203">
        <v>164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6.3425363963414627</v>
      </c>
      <c r="R58" s="197"/>
      <c r="S58" s="197"/>
      <c r="T58" s="189">
        <v>7.6799999999999979</v>
      </c>
      <c r="U58" s="197"/>
      <c r="V58" s="197"/>
      <c r="W58" s="183">
        <v>6.3849386341463417</v>
      </c>
      <c r="X58" s="197"/>
      <c r="Y58" s="197"/>
      <c r="Z58" s="189">
        <v>7.7999999999999989</v>
      </c>
      <c r="AA58" s="197"/>
      <c r="AB58" s="197"/>
      <c r="AC58" s="197"/>
      <c r="AD58" s="197"/>
      <c r="AE58" s="197"/>
      <c r="AF58" s="199">
        <v>3.5849542783164399</v>
      </c>
      <c r="AG58" s="199">
        <v>656</v>
      </c>
      <c r="AH58" s="199">
        <v>0.44277595829713984</v>
      </c>
      <c r="AI58" s="199">
        <v>18</v>
      </c>
      <c r="AJ58" s="199">
        <v>2.6121212121212123</v>
      </c>
      <c r="AK58" s="199"/>
      <c r="AL58" s="199">
        <v>164</v>
      </c>
      <c r="AM58" s="199">
        <v>3.5901840590626186</v>
      </c>
      <c r="AN58" s="199">
        <v>3.6587499999999999</v>
      </c>
      <c r="AO58" s="190">
        <v>0</v>
      </c>
      <c r="AP58" s="196">
        <v>0</v>
      </c>
      <c r="AQ58" s="196">
        <v>0</v>
      </c>
      <c r="AR58" s="205">
        <v>328</v>
      </c>
      <c r="AS58" s="205">
        <v>0</v>
      </c>
      <c r="AT58" s="5">
        <v>12576.78</v>
      </c>
      <c r="AU58" s="5">
        <v>67.938000000000002</v>
      </c>
      <c r="AV58" s="176">
        <v>0</v>
      </c>
      <c r="AW58" s="177">
        <v>328</v>
      </c>
      <c r="AX58" s="207">
        <v>0</v>
      </c>
      <c r="AY58" s="200">
        <v>3.25</v>
      </c>
      <c r="AZ58" s="184">
        <v>50401</v>
      </c>
      <c r="BA58" s="200">
        <v>0.76923076923</v>
      </c>
      <c r="BB58" s="200">
        <v>65.600000000065592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487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 t="s">
        <v>122</v>
      </c>
      <c r="BN58" s="54" t="s">
        <v>75</v>
      </c>
      <c r="BO58" s="208" t="s">
        <v>182</v>
      </c>
      <c r="BP58" s="182" t="s">
        <v>182</v>
      </c>
      <c r="BQ58" s="181" t="s">
        <v>150</v>
      </c>
    </row>
    <row r="59" spans="1:69" s="175" customFormat="1" ht="15.75">
      <c r="A59" s="179" t="s">
        <v>50</v>
      </c>
      <c r="B59" s="195" t="s">
        <v>31</v>
      </c>
      <c r="C59" s="180" t="s">
        <v>29</v>
      </c>
      <c r="D59" s="192" t="s">
        <v>50</v>
      </c>
      <c r="E59" s="194" t="s">
        <v>612</v>
      </c>
      <c r="F59" s="203">
        <v>162</v>
      </c>
      <c r="G59" s="196">
        <v>2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8.2117870687500005</v>
      </c>
      <c r="R59" s="197"/>
      <c r="S59" s="197"/>
      <c r="T59" s="189">
        <v>14.6875</v>
      </c>
      <c r="U59" s="197"/>
      <c r="V59" s="197"/>
      <c r="W59" s="183">
        <v>8.2304370625000001</v>
      </c>
      <c r="X59" s="197"/>
      <c r="Y59" s="197"/>
      <c r="Z59" s="189">
        <v>14.642857142857142</v>
      </c>
      <c r="AA59" s="197"/>
      <c r="AB59" s="197"/>
      <c r="AC59" s="197"/>
      <c r="AD59" s="197"/>
      <c r="AE59" s="197"/>
      <c r="AF59" s="199">
        <v>3.5321406332775949</v>
      </c>
      <c r="AG59" s="199">
        <v>640</v>
      </c>
      <c r="AH59" s="199">
        <v>0.46048298175578434</v>
      </c>
      <c r="AI59" s="199">
        <v>20</v>
      </c>
      <c r="AJ59" s="199">
        <v>2.5810810810810811</v>
      </c>
      <c r="AK59" s="199"/>
      <c r="AL59" s="199">
        <v>160</v>
      </c>
      <c r="AM59" s="199">
        <v>3.5321406332775949</v>
      </c>
      <c r="AN59" s="199">
        <v>3.6054913294797686</v>
      </c>
      <c r="AO59" s="190">
        <v>0</v>
      </c>
      <c r="AP59" s="196">
        <v>0</v>
      </c>
      <c r="AQ59" s="196">
        <v>0</v>
      </c>
      <c r="AR59" s="205">
        <v>320</v>
      </c>
      <c r="AS59" s="205">
        <v>0</v>
      </c>
      <c r="AT59" s="5">
        <v>12542.421</v>
      </c>
      <c r="AU59" s="5">
        <v>0</v>
      </c>
      <c r="AV59" s="176">
        <v>0</v>
      </c>
      <c r="AW59" s="177">
        <v>320</v>
      </c>
      <c r="AX59" s="207">
        <v>0</v>
      </c>
      <c r="AY59" s="200">
        <v>3.25</v>
      </c>
      <c r="AZ59" s="184">
        <v>50401</v>
      </c>
      <c r="BA59" s="200">
        <v>0.76923076923</v>
      </c>
      <c r="BB59" s="200">
        <v>64.800000000064799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487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 t="s">
        <v>122</v>
      </c>
      <c r="BN59" s="54" t="s">
        <v>75</v>
      </c>
      <c r="BO59" s="208" t="s">
        <v>182</v>
      </c>
      <c r="BP59" s="182" t="s">
        <v>182</v>
      </c>
      <c r="BQ59" s="181" t="s">
        <v>150</v>
      </c>
    </row>
    <row r="60" spans="1:69" s="175" customFormat="1" ht="15.75">
      <c r="A60" s="179" t="s">
        <v>50</v>
      </c>
      <c r="B60" s="195" t="s">
        <v>31</v>
      </c>
      <c r="C60" s="180" t="s">
        <v>29</v>
      </c>
      <c r="D60" s="192" t="s">
        <v>50</v>
      </c>
      <c r="E60" s="194" t="s">
        <v>612</v>
      </c>
      <c r="F60" s="203">
        <v>140</v>
      </c>
      <c r="G60" s="196">
        <v>2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7.2639127753623196</v>
      </c>
      <c r="R60" s="197"/>
      <c r="S60" s="197"/>
      <c r="T60" s="189">
        <v>8.8642857142857139</v>
      </c>
      <c r="U60" s="197"/>
      <c r="V60" s="197"/>
      <c r="W60" s="183">
        <v>7.5003256811594206</v>
      </c>
      <c r="X60" s="197"/>
      <c r="Y60" s="197"/>
      <c r="Z60" s="189">
        <v>8.9550000000000001</v>
      </c>
      <c r="AA60" s="197"/>
      <c r="AB60" s="197"/>
      <c r="AC60" s="197"/>
      <c r="AD60" s="197"/>
      <c r="AE60" s="197"/>
      <c r="AF60" s="199">
        <v>3.3472463822595167</v>
      </c>
      <c r="AG60" s="199">
        <v>552</v>
      </c>
      <c r="AH60" s="199">
        <v>0.51942763169952433</v>
      </c>
      <c r="AI60" s="199">
        <v>39</v>
      </c>
      <c r="AJ60" s="199">
        <v>2.31</v>
      </c>
      <c r="AK60" s="199"/>
      <c r="AL60" s="199">
        <v>138</v>
      </c>
      <c r="AM60" s="199">
        <v>3.3472463822595167</v>
      </c>
      <c r="AN60" s="199">
        <v>3.4610389610389611</v>
      </c>
      <c r="AO60" s="190">
        <v>0</v>
      </c>
      <c r="AP60" s="196">
        <v>0</v>
      </c>
      <c r="AQ60" s="196">
        <v>0</v>
      </c>
      <c r="AR60" s="205">
        <v>276</v>
      </c>
      <c r="AS60" s="205">
        <v>0</v>
      </c>
      <c r="AT60" s="5">
        <v>10678.098</v>
      </c>
      <c r="AU60" s="5">
        <v>26.577000000000002</v>
      </c>
      <c r="AV60" s="176">
        <v>0</v>
      </c>
      <c r="AW60" s="177">
        <v>276</v>
      </c>
      <c r="AX60" s="207">
        <v>0</v>
      </c>
      <c r="AY60" s="200">
        <v>3.25</v>
      </c>
      <c r="AZ60" s="184">
        <v>50401</v>
      </c>
      <c r="BA60" s="200">
        <v>0.76923076923</v>
      </c>
      <c r="BB60" s="200">
        <v>56.000000000056005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487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 t="s">
        <v>122</v>
      </c>
      <c r="BN60" s="54" t="s">
        <v>75</v>
      </c>
      <c r="BO60" s="208" t="s">
        <v>182</v>
      </c>
      <c r="BP60" s="182" t="s">
        <v>182</v>
      </c>
      <c r="BQ60" s="181" t="s">
        <v>150</v>
      </c>
    </row>
    <row r="61" spans="1:69" s="175" customFormat="1" ht="15.75">
      <c r="A61" s="179" t="s">
        <v>50</v>
      </c>
      <c r="B61" s="195" t="s">
        <v>31</v>
      </c>
      <c r="C61" s="180" t="s">
        <v>29</v>
      </c>
      <c r="D61" s="192" t="s">
        <v>50</v>
      </c>
      <c r="E61" s="194" t="s">
        <v>612</v>
      </c>
      <c r="F61" s="203">
        <v>158</v>
      </c>
      <c r="G61" s="196">
        <v>1</v>
      </c>
      <c r="H61" s="197"/>
      <c r="I61" s="197"/>
      <c r="J61" s="197"/>
      <c r="K61" s="197"/>
      <c r="L61" s="196">
        <v>0</v>
      </c>
      <c r="M61" s="198"/>
      <c r="N61" s="188">
        <v>1</v>
      </c>
      <c r="O61" s="197"/>
      <c r="P61" s="197"/>
      <c r="Q61" s="183">
        <v>7.4083878917197463</v>
      </c>
      <c r="R61" s="197"/>
      <c r="S61" s="197"/>
      <c r="T61" s="189">
        <v>9.2625000000000011</v>
      </c>
      <c r="U61" s="197"/>
      <c r="V61" s="197"/>
      <c r="W61" s="183">
        <v>7.5763118216560512</v>
      </c>
      <c r="X61" s="197"/>
      <c r="Y61" s="197"/>
      <c r="Z61" s="189">
        <v>9.3458333333333332</v>
      </c>
      <c r="AA61" s="197"/>
      <c r="AB61" s="197"/>
      <c r="AC61" s="197"/>
      <c r="AD61" s="197"/>
      <c r="AE61" s="197"/>
      <c r="AF61" s="199">
        <v>2.7428025555838444</v>
      </c>
      <c r="AG61" s="199">
        <v>628</v>
      </c>
      <c r="AH61" s="199">
        <v>0.33193359030030423</v>
      </c>
      <c r="AI61" s="199">
        <v>113</v>
      </c>
      <c r="AJ61" s="199">
        <v>2.041573033707865</v>
      </c>
      <c r="AK61" s="199"/>
      <c r="AL61" s="199"/>
      <c r="AM61" s="199"/>
      <c r="AN61" s="199"/>
      <c r="AO61" s="190">
        <v>0</v>
      </c>
      <c r="AP61" s="196">
        <v>0</v>
      </c>
      <c r="AQ61" s="196">
        <v>0</v>
      </c>
      <c r="AR61" s="205">
        <v>314</v>
      </c>
      <c r="AS61" s="205">
        <v>0</v>
      </c>
      <c r="AT61" s="5">
        <v>11469.98</v>
      </c>
      <c r="AU61" s="5">
        <v>611.48599999999999</v>
      </c>
      <c r="AV61" s="176">
        <v>0</v>
      </c>
      <c r="AW61" s="177">
        <v>314</v>
      </c>
      <c r="AX61" s="207">
        <v>0</v>
      </c>
      <c r="AY61" s="200">
        <v>3.25</v>
      </c>
      <c r="AZ61" s="184">
        <v>50401</v>
      </c>
      <c r="BA61" s="200">
        <v>0.76923076923</v>
      </c>
      <c r="BB61" s="200">
        <v>63.200000000063199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487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 t="s">
        <v>122</v>
      </c>
      <c r="BN61" s="54" t="s">
        <v>75</v>
      </c>
      <c r="BO61" s="208" t="s">
        <v>182</v>
      </c>
      <c r="BP61" s="182" t="s">
        <v>182</v>
      </c>
      <c r="BQ61" s="181" t="s">
        <v>150</v>
      </c>
    </row>
    <row r="62" spans="1:69" s="175" customFormat="1" ht="15.75">
      <c r="A62" s="179" t="s">
        <v>50</v>
      </c>
      <c r="B62" s="195" t="s">
        <v>31</v>
      </c>
      <c r="C62" s="180" t="s">
        <v>29</v>
      </c>
      <c r="D62" s="192" t="s">
        <v>50</v>
      </c>
      <c r="E62" s="194" t="s">
        <v>613</v>
      </c>
      <c r="F62" s="203">
        <v>104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7.5107644607843138</v>
      </c>
      <c r="R62" s="197"/>
      <c r="S62" s="197"/>
      <c r="T62" s="189">
        <v>8.4964285714285719</v>
      </c>
      <c r="U62" s="197"/>
      <c r="V62" s="197"/>
      <c r="W62" s="183">
        <v>7.5733332156862749</v>
      </c>
      <c r="X62" s="197"/>
      <c r="Y62" s="197"/>
      <c r="Z62" s="189">
        <v>8.69</v>
      </c>
      <c r="AA62" s="197"/>
      <c r="AB62" s="197"/>
      <c r="AC62" s="197"/>
      <c r="AD62" s="197"/>
      <c r="AE62" s="197"/>
      <c r="AF62" s="199">
        <v>3.4655882380172316</v>
      </c>
      <c r="AG62" s="199">
        <v>408</v>
      </c>
      <c r="AH62" s="199">
        <v>0.43295359156474544</v>
      </c>
      <c r="AI62" s="199">
        <v>11</v>
      </c>
      <c r="AJ62" s="199">
        <v>2.5921568627450982</v>
      </c>
      <c r="AK62" s="199"/>
      <c r="AL62" s="199">
        <v>102</v>
      </c>
      <c r="AM62" s="199">
        <v>3.4655882380172316</v>
      </c>
      <c r="AN62" s="199">
        <v>3.5566037735849059</v>
      </c>
      <c r="AO62" s="190">
        <v>0</v>
      </c>
      <c r="AP62" s="196">
        <v>0</v>
      </c>
      <c r="AQ62" s="196">
        <v>0</v>
      </c>
      <c r="AR62" s="205">
        <v>204</v>
      </c>
      <c r="AS62" s="205">
        <v>0</v>
      </c>
      <c r="AT62" s="5">
        <v>7918.2480000000005</v>
      </c>
      <c r="AU62" s="5">
        <v>0</v>
      </c>
      <c r="AV62" s="176">
        <v>0</v>
      </c>
      <c r="AW62" s="177">
        <v>204</v>
      </c>
      <c r="AX62" s="207">
        <v>0</v>
      </c>
      <c r="AY62" s="200">
        <v>13</v>
      </c>
      <c r="AZ62" s="184">
        <v>25083</v>
      </c>
      <c r="BA62" s="200">
        <v>0.80769230769200007</v>
      </c>
      <c r="BB62" s="200">
        <v>9.9047619047656763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487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 t="s">
        <v>135</v>
      </c>
      <c r="BN62" s="54" t="s">
        <v>75</v>
      </c>
      <c r="BO62" s="208" t="s">
        <v>174</v>
      </c>
      <c r="BP62" s="182" t="s">
        <v>175</v>
      </c>
      <c r="BQ62" s="181" t="s">
        <v>145</v>
      </c>
    </row>
    <row r="63" spans="1:69" s="175" customFormat="1" ht="15.75">
      <c r="A63" s="179" t="s">
        <v>50</v>
      </c>
      <c r="B63" s="195" t="s">
        <v>31</v>
      </c>
      <c r="C63" s="180" t="s">
        <v>29</v>
      </c>
      <c r="D63" s="192" t="s">
        <v>50</v>
      </c>
      <c r="E63" s="194" t="s">
        <v>613</v>
      </c>
      <c r="F63" s="203">
        <v>80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7.5960757974683535</v>
      </c>
      <c r="R63" s="197"/>
      <c r="S63" s="197"/>
      <c r="T63" s="189">
        <v>11.524999999999999</v>
      </c>
      <c r="U63" s="197"/>
      <c r="V63" s="197"/>
      <c r="W63" s="183">
        <v>7.4843163544303799</v>
      </c>
      <c r="X63" s="197"/>
      <c r="Y63" s="197"/>
      <c r="Z63" s="189">
        <v>11.024999999999999</v>
      </c>
      <c r="AA63" s="197"/>
      <c r="AB63" s="197"/>
      <c r="AC63" s="197"/>
      <c r="AD63" s="197"/>
      <c r="AE63" s="197"/>
      <c r="AF63" s="199">
        <v>3.3767721592625484</v>
      </c>
      <c r="AG63" s="199">
        <v>316</v>
      </c>
      <c r="AH63" s="199">
        <v>0.47576118382921639</v>
      </c>
      <c r="AI63" s="199">
        <v>17</v>
      </c>
      <c r="AJ63" s="199">
        <v>2.4571428571428573</v>
      </c>
      <c r="AK63" s="199"/>
      <c r="AL63" s="199">
        <v>79</v>
      </c>
      <c r="AM63" s="199">
        <v>3.3767721592625484</v>
      </c>
      <c r="AN63" s="199">
        <v>3.4735576923076925</v>
      </c>
      <c r="AO63" s="190">
        <v>0</v>
      </c>
      <c r="AP63" s="196">
        <v>0</v>
      </c>
      <c r="AQ63" s="196">
        <v>0</v>
      </c>
      <c r="AR63" s="205">
        <v>158</v>
      </c>
      <c r="AS63" s="205">
        <v>0</v>
      </c>
      <c r="AT63" s="5">
        <v>6042.1459999999997</v>
      </c>
      <c r="AU63" s="5">
        <v>24.311</v>
      </c>
      <c r="AV63" s="176">
        <v>0</v>
      </c>
      <c r="AW63" s="177">
        <v>158</v>
      </c>
      <c r="AX63" s="207">
        <v>0</v>
      </c>
      <c r="AY63" s="200">
        <v>13</v>
      </c>
      <c r="AZ63" s="184">
        <v>25083</v>
      </c>
      <c r="BA63" s="200">
        <v>0.80769230769200007</v>
      </c>
      <c r="BB63" s="200">
        <v>7.6190476190505212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487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 t="s">
        <v>135</v>
      </c>
      <c r="BN63" s="54" t="s">
        <v>75</v>
      </c>
      <c r="BO63" s="208" t="s">
        <v>174</v>
      </c>
      <c r="BP63" s="182" t="s">
        <v>175</v>
      </c>
      <c r="BQ63" s="181" t="s">
        <v>145</v>
      </c>
    </row>
    <row r="64" spans="1:69" s="175" customFormat="1" ht="15.75">
      <c r="A64" s="179" t="s">
        <v>50</v>
      </c>
      <c r="B64" s="195" t="s">
        <v>31</v>
      </c>
      <c r="C64" s="180" t="s">
        <v>29</v>
      </c>
      <c r="D64" s="192" t="s">
        <v>50</v>
      </c>
      <c r="E64" s="194" t="s">
        <v>613</v>
      </c>
      <c r="F64" s="203">
        <v>80</v>
      </c>
      <c r="G64" s="196">
        <v>2</v>
      </c>
      <c r="H64" s="197"/>
      <c r="I64" s="197"/>
      <c r="J64" s="197"/>
      <c r="K64" s="197"/>
      <c r="L64" s="196">
        <v>2</v>
      </c>
      <c r="M64" s="198"/>
      <c r="N64" s="188">
        <v>1</v>
      </c>
      <c r="O64" s="197"/>
      <c r="P64" s="197"/>
      <c r="Q64" s="183">
        <v>7.5028945131578952</v>
      </c>
      <c r="R64" s="197"/>
      <c r="S64" s="197"/>
      <c r="T64" s="189">
        <v>8.8666666666666671</v>
      </c>
      <c r="U64" s="197"/>
      <c r="V64" s="197"/>
      <c r="W64" s="183">
        <v>7.7801577500000008</v>
      </c>
      <c r="X64" s="197"/>
      <c r="Y64" s="197"/>
      <c r="Z64" s="189">
        <v>9.5500000000000007</v>
      </c>
      <c r="AA64" s="197"/>
      <c r="AB64" s="197"/>
      <c r="AC64" s="197"/>
      <c r="AD64" s="197"/>
      <c r="AE64" s="197"/>
      <c r="AF64" s="199">
        <v>3.4504999987284344</v>
      </c>
      <c r="AG64" s="199">
        <v>304</v>
      </c>
      <c r="AH64" s="199">
        <v>0.5005642118022664</v>
      </c>
      <c r="AI64" s="199">
        <v>14</v>
      </c>
      <c r="AJ64" s="199">
        <v>2.5139534883720929</v>
      </c>
      <c r="AK64" s="199"/>
      <c r="AL64" s="199">
        <v>76</v>
      </c>
      <c r="AM64" s="199">
        <v>3.4504999987284344</v>
      </c>
      <c r="AN64" s="199">
        <v>3.5422077922077921</v>
      </c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6011.2659999999996</v>
      </c>
      <c r="AU64" s="5">
        <v>54.106000000000002</v>
      </c>
      <c r="AV64" s="176">
        <v>0</v>
      </c>
      <c r="AW64" s="177">
        <v>156</v>
      </c>
      <c r="AX64" s="207">
        <v>0</v>
      </c>
      <c r="AY64" s="200">
        <v>13</v>
      </c>
      <c r="AZ64" s="184">
        <v>25083</v>
      </c>
      <c r="BA64" s="200">
        <v>0.80769230769200007</v>
      </c>
      <c r="BB64" s="200">
        <v>7.6190476190505212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487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 t="s">
        <v>135</v>
      </c>
      <c r="BN64" s="54" t="s">
        <v>75</v>
      </c>
      <c r="BO64" s="208" t="s">
        <v>174</v>
      </c>
      <c r="BP64" s="182" t="s">
        <v>175</v>
      </c>
      <c r="BQ64" s="181" t="s">
        <v>145</v>
      </c>
    </row>
    <row r="65" spans="1:69" s="175" customFormat="1" ht="15.75">
      <c r="A65" s="179" t="s">
        <v>50</v>
      </c>
      <c r="B65" s="195" t="s">
        <v>31</v>
      </c>
      <c r="C65" s="180" t="s">
        <v>29</v>
      </c>
      <c r="D65" s="192" t="s">
        <v>50</v>
      </c>
      <c r="E65" s="194" t="s">
        <v>613</v>
      </c>
      <c r="F65" s="203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205">
        <v>0</v>
      </c>
      <c r="AT65" s="5"/>
      <c r="AU65" s="5"/>
      <c r="AV65" s="176"/>
      <c r="AW65" s="177"/>
      <c r="AX65" s="207">
        <v>0</v>
      </c>
      <c r="AY65" s="200">
        <v>13</v>
      </c>
      <c r="AZ65" s="184">
        <v>25083</v>
      </c>
      <c r="BA65" s="200">
        <v>0.80769230769200007</v>
      </c>
      <c r="BB65" s="200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487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 t="s">
        <v>135</v>
      </c>
      <c r="BN65" s="54" t="s">
        <v>75</v>
      </c>
      <c r="BO65" s="208" t="s">
        <v>174</v>
      </c>
      <c r="BP65" s="182" t="s">
        <v>175</v>
      </c>
      <c r="BQ65" s="181" t="s">
        <v>145</v>
      </c>
    </row>
    <row r="66" spans="1:69" s="175" customFormat="1" ht="15.75">
      <c r="A66" s="179" t="s">
        <v>50</v>
      </c>
      <c r="B66" s="195" t="s">
        <v>31</v>
      </c>
      <c r="C66" s="180" t="s">
        <v>29</v>
      </c>
      <c r="D66" s="192" t="s">
        <v>50</v>
      </c>
      <c r="E66" s="194" t="s">
        <v>614</v>
      </c>
      <c r="F66" s="203">
        <v>62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5.8757739354838714</v>
      </c>
      <c r="R66" s="197"/>
      <c r="S66" s="197"/>
      <c r="T66" s="189">
        <v>6.9833333333333334</v>
      </c>
      <c r="U66" s="197"/>
      <c r="V66" s="197"/>
      <c r="W66" s="183">
        <v>5.9203223548387101</v>
      </c>
      <c r="X66" s="197"/>
      <c r="Y66" s="197"/>
      <c r="Z66" s="189">
        <v>7.2249999999999996</v>
      </c>
      <c r="AA66" s="197"/>
      <c r="AB66" s="197"/>
      <c r="AC66" s="197"/>
      <c r="AD66" s="197"/>
      <c r="AE66" s="197"/>
      <c r="AF66" s="199">
        <v>3.6503686874692893</v>
      </c>
      <c r="AG66" s="199">
        <v>437</v>
      </c>
      <c r="AH66" s="199">
        <v>0.46683206186709131</v>
      </c>
      <c r="AI66" s="199">
        <v>14</v>
      </c>
      <c r="AJ66" s="199">
        <v>2.6539999999999999</v>
      </c>
      <c r="AK66" s="199"/>
      <c r="AL66" s="199">
        <v>62</v>
      </c>
      <c r="AM66" s="199">
        <v>3.6503686874692893</v>
      </c>
      <c r="AN66" s="199">
        <v>3.6924398625429555</v>
      </c>
      <c r="AO66" s="190">
        <v>0</v>
      </c>
      <c r="AP66" s="196">
        <v>0</v>
      </c>
      <c r="AQ66" s="196">
        <v>0</v>
      </c>
      <c r="AR66" s="205">
        <v>124</v>
      </c>
      <c r="AS66" s="205">
        <v>0</v>
      </c>
      <c r="AT66" s="5">
        <v>4754.1880000000001</v>
      </c>
      <c r="AU66" s="5">
        <v>0</v>
      </c>
      <c r="AV66" s="176">
        <v>0</v>
      </c>
      <c r="AW66" s="177">
        <v>124</v>
      </c>
      <c r="AX66" s="207">
        <v>0</v>
      </c>
      <c r="AY66" s="200">
        <v>5.75</v>
      </c>
      <c r="AZ66" s="184">
        <v>11934</v>
      </c>
      <c r="BA66" s="200">
        <v>0.86956521739100001</v>
      </c>
      <c r="BB66" s="200">
        <v>12.40000000000434</v>
      </c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487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 t="s">
        <v>122</v>
      </c>
      <c r="BN66" s="54" t="s">
        <v>75</v>
      </c>
      <c r="BO66" s="208" t="s">
        <v>190</v>
      </c>
      <c r="BP66" s="182" t="s">
        <v>190</v>
      </c>
      <c r="BQ66" s="181" t="s">
        <v>138</v>
      </c>
    </row>
    <row r="67" spans="1:69" s="175" customFormat="1" ht="15.75">
      <c r="A67" s="179" t="s">
        <v>50</v>
      </c>
      <c r="B67" s="195" t="s">
        <v>31</v>
      </c>
      <c r="C67" s="180" t="s">
        <v>29</v>
      </c>
      <c r="D67" s="192" t="s">
        <v>50</v>
      </c>
      <c r="E67" s="194" t="s">
        <v>614</v>
      </c>
      <c r="F67" s="203">
        <v>67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6.5708056417910443</v>
      </c>
      <c r="R67" s="197"/>
      <c r="S67" s="197"/>
      <c r="T67" s="189">
        <v>8.3249999999999993</v>
      </c>
      <c r="U67" s="197"/>
      <c r="V67" s="197"/>
      <c r="W67" s="183">
        <v>6.5243431492537312</v>
      </c>
      <c r="X67" s="197"/>
      <c r="Y67" s="197"/>
      <c r="Z67" s="189">
        <v>7.8249999999999993</v>
      </c>
      <c r="AA67" s="197"/>
      <c r="AB67" s="197"/>
      <c r="AC67" s="197"/>
      <c r="AD67" s="197"/>
      <c r="AE67" s="197"/>
      <c r="AF67" s="199">
        <v>3.4856929702799455</v>
      </c>
      <c r="AG67" s="199">
        <v>469</v>
      </c>
      <c r="AH67" s="199">
        <v>0.46705223572849419</v>
      </c>
      <c r="AI67" s="199">
        <v>20</v>
      </c>
      <c r="AJ67" s="199">
        <v>2.5292372881355933</v>
      </c>
      <c r="AK67" s="199"/>
      <c r="AL67" s="199">
        <v>67</v>
      </c>
      <c r="AM67" s="199">
        <v>3.4856929702799455</v>
      </c>
      <c r="AN67" s="199">
        <v>3.5994208494208495</v>
      </c>
      <c r="AO67" s="190">
        <v>0</v>
      </c>
      <c r="AP67" s="196">
        <v>0</v>
      </c>
      <c r="AQ67" s="196">
        <v>0</v>
      </c>
      <c r="AR67" s="205">
        <v>134</v>
      </c>
      <c r="AS67" s="205">
        <v>0</v>
      </c>
      <c r="AT67" s="5">
        <v>5110.9480000000003</v>
      </c>
      <c r="AU67" s="5">
        <v>0</v>
      </c>
      <c r="AV67" s="176">
        <v>0</v>
      </c>
      <c r="AW67" s="177">
        <v>134</v>
      </c>
      <c r="AX67" s="207">
        <v>0</v>
      </c>
      <c r="AY67" s="200">
        <v>5.75</v>
      </c>
      <c r="AZ67" s="184">
        <v>11934</v>
      </c>
      <c r="BA67" s="200">
        <v>0.86956521739100001</v>
      </c>
      <c r="BB67" s="200">
        <v>13.40000000000469</v>
      </c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487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 t="s">
        <v>122</v>
      </c>
      <c r="BN67" s="54" t="s">
        <v>75</v>
      </c>
      <c r="BO67" s="208" t="s">
        <v>190</v>
      </c>
      <c r="BP67" s="182" t="s">
        <v>190</v>
      </c>
      <c r="BQ67" s="181" t="s">
        <v>138</v>
      </c>
    </row>
    <row r="68" spans="1:69" s="175" customFormat="1" ht="15.75">
      <c r="A68" s="179" t="s">
        <v>50</v>
      </c>
      <c r="B68" s="195" t="s">
        <v>31</v>
      </c>
      <c r="C68" s="180" t="s">
        <v>29</v>
      </c>
      <c r="D68" s="192" t="s">
        <v>50</v>
      </c>
      <c r="E68" s="194" t="s">
        <v>614</v>
      </c>
      <c r="F68" s="203">
        <v>58</v>
      </c>
      <c r="G68" s="196">
        <v>0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6.4853963103448278</v>
      </c>
      <c r="R68" s="197"/>
      <c r="S68" s="197"/>
      <c r="T68" s="189">
        <v>7.5499999999999972</v>
      </c>
      <c r="U68" s="197"/>
      <c r="V68" s="197"/>
      <c r="W68" s="183">
        <v>6.676758172413793</v>
      </c>
      <c r="X68" s="197"/>
      <c r="Y68" s="197"/>
      <c r="Z68" s="189">
        <v>8.0166666666666657</v>
      </c>
      <c r="AA68" s="197"/>
      <c r="AB68" s="197"/>
      <c r="AC68" s="197"/>
      <c r="AD68" s="197"/>
      <c r="AE68" s="197"/>
      <c r="AF68" s="199">
        <v>3.5713004934963917</v>
      </c>
      <c r="AG68" s="199">
        <v>406</v>
      </c>
      <c r="AH68" s="199">
        <v>0.39917204343222795</v>
      </c>
      <c r="AI68" s="199">
        <v>9</v>
      </c>
      <c r="AJ68" s="199">
        <v>2.6822580645161289</v>
      </c>
      <c r="AK68" s="199"/>
      <c r="AL68" s="199">
        <v>58</v>
      </c>
      <c r="AM68" s="199">
        <v>3.5713004934963917</v>
      </c>
      <c r="AN68" s="199">
        <v>3.6369047619047619</v>
      </c>
      <c r="AO68" s="190">
        <v>0</v>
      </c>
      <c r="AP68" s="196">
        <v>0</v>
      </c>
      <c r="AQ68" s="196">
        <v>0</v>
      </c>
      <c r="AR68" s="205">
        <v>116</v>
      </c>
      <c r="AS68" s="205">
        <v>0</v>
      </c>
      <c r="AT68" s="5">
        <v>4436.29</v>
      </c>
      <c r="AU68" s="5">
        <v>15.571999999999999</v>
      </c>
      <c r="AV68" s="176">
        <v>0</v>
      </c>
      <c r="AW68" s="177">
        <v>116</v>
      </c>
      <c r="AX68" s="207">
        <v>0</v>
      </c>
      <c r="AY68" s="200">
        <v>5.75</v>
      </c>
      <c r="AZ68" s="184">
        <v>11934</v>
      </c>
      <c r="BA68" s="200">
        <v>0.86956521739100001</v>
      </c>
      <c r="BB68" s="200">
        <v>11.60000000000406</v>
      </c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487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 t="s">
        <v>122</v>
      </c>
      <c r="BN68" s="54" t="s">
        <v>75</v>
      </c>
      <c r="BO68" s="208" t="s">
        <v>190</v>
      </c>
      <c r="BP68" s="182" t="s">
        <v>190</v>
      </c>
      <c r="BQ68" s="181" t="s">
        <v>138</v>
      </c>
    </row>
    <row r="69" spans="1:69" s="175" customFormat="1" ht="15.75">
      <c r="A69" s="179" t="s">
        <v>50</v>
      </c>
      <c r="B69" s="195" t="s">
        <v>31</v>
      </c>
      <c r="C69" s="180" t="s">
        <v>29</v>
      </c>
      <c r="D69" s="192" t="s">
        <v>50</v>
      </c>
      <c r="E69" s="194" t="s">
        <v>614</v>
      </c>
      <c r="F69" s="203">
        <v>29</v>
      </c>
      <c r="G69" s="196">
        <v>0</v>
      </c>
      <c r="H69" s="197"/>
      <c r="I69" s="197"/>
      <c r="J69" s="197"/>
      <c r="K69" s="197"/>
      <c r="L69" s="196">
        <v>0</v>
      </c>
      <c r="M69" s="198"/>
      <c r="N69" s="188">
        <v>2</v>
      </c>
      <c r="O69" s="197"/>
      <c r="P69" s="197"/>
      <c r="Q69" s="183">
        <v>7.2292412758620683</v>
      </c>
      <c r="R69" s="197"/>
      <c r="S69" s="197"/>
      <c r="T69" s="189">
        <v>8.2749999999999986</v>
      </c>
      <c r="U69" s="197"/>
      <c r="V69" s="197"/>
      <c r="W69" s="183">
        <v>7.3302757931034481</v>
      </c>
      <c r="X69" s="197"/>
      <c r="Y69" s="197"/>
      <c r="Z69" s="189">
        <v>8.3874999999999993</v>
      </c>
      <c r="AA69" s="197"/>
      <c r="AB69" s="197"/>
      <c r="AC69" s="197"/>
      <c r="AD69" s="197"/>
      <c r="AE69" s="197"/>
      <c r="AF69" s="199">
        <v>2.5089162599864263</v>
      </c>
      <c r="AG69" s="199">
        <v>203</v>
      </c>
      <c r="AH69" s="199">
        <v>0.5150043481494947</v>
      </c>
      <c r="AI69" s="199">
        <v>77</v>
      </c>
      <c r="AJ69" s="199">
        <v>1.3625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58</v>
      </c>
      <c r="AS69" s="205">
        <v>0</v>
      </c>
      <c r="AT69" s="5">
        <v>1479.0129999999999</v>
      </c>
      <c r="AU69" s="5">
        <v>759.33199999999999</v>
      </c>
      <c r="AV69" s="176">
        <v>0</v>
      </c>
      <c r="AW69" s="177">
        <v>58</v>
      </c>
      <c r="AX69" s="207">
        <v>0</v>
      </c>
      <c r="AY69" s="200">
        <v>5.75</v>
      </c>
      <c r="AZ69" s="184">
        <v>11934</v>
      </c>
      <c r="BA69" s="200">
        <v>0.86956521739100001</v>
      </c>
      <c r="BB69" s="200">
        <v>5.8000000000020302</v>
      </c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487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 t="s">
        <v>122</v>
      </c>
      <c r="BN69" s="54" t="s">
        <v>75</v>
      </c>
      <c r="BO69" s="208" t="s">
        <v>190</v>
      </c>
      <c r="BP69" s="182" t="s">
        <v>190</v>
      </c>
      <c r="BQ69" s="181" t="s">
        <v>138</v>
      </c>
    </row>
    <row r="70" spans="1:69" s="175" customFormat="1" ht="15.75">
      <c r="A70" s="179" t="s">
        <v>50</v>
      </c>
      <c r="B70" s="195" t="s">
        <v>31</v>
      </c>
      <c r="C70" s="180" t="s">
        <v>29</v>
      </c>
      <c r="D70" s="192" t="s">
        <v>50</v>
      </c>
      <c r="E70" s="194" t="s">
        <v>615</v>
      </c>
      <c r="F70" s="203">
        <v>62</v>
      </c>
      <c r="G70" s="196">
        <v>0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7.2323546290322573</v>
      </c>
      <c r="R70" s="197"/>
      <c r="S70" s="197"/>
      <c r="T70" s="189">
        <v>11.475</v>
      </c>
      <c r="U70" s="197"/>
      <c r="V70" s="197"/>
      <c r="W70" s="183">
        <v>7.1768543870967738</v>
      </c>
      <c r="X70" s="197"/>
      <c r="Y70" s="197"/>
      <c r="Z70" s="189">
        <v>11.725</v>
      </c>
      <c r="AA70" s="197"/>
      <c r="AB70" s="197"/>
      <c r="AC70" s="197"/>
      <c r="AD70" s="197"/>
      <c r="AE70" s="197"/>
      <c r="AF70" s="199">
        <v>3.5241013938380825</v>
      </c>
      <c r="AG70" s="199">
        <v>434</v>
      </c>
      <c r="AH70" s="199">
        <v>0.47221970935263452</v>
      </c>
      <c r="AI70" s="199">
        <v>15</v>
      </c>
      <c r="AJ70" s="199">
        <v>2.5558333333333332</v>
      </c>
      <c r="AK70" s="199"/>
      <c r="AL70" s="199">
        <v>62</v>
      </c>
      <c r="AM70" s="199">
        <v>3.6139796047794577</v>
      </c>
      <c r="AN70" s="199">
        <v>3.6489361702127661</v>
      </c>
      <c r="AO70" s="190">
        <v>0</v>
      </c>
      <c r="AP70" s="196">
        <v>0</v>
      </c>
      <c r="AQ70" s="196">
        <v>0</v>
      </c>
      <c r="AR70" s="205">
        <v>124</v>
      </c>
      <c r="AS70" s="205">
        <v>0</v>
      </c>
      <c r="AT70" s="5">
        <v>4456.0389999999998</v>
      </c>
      <c r="AU70" s="5">
        <v>296.80599999999998</v>
      </c>
      <c r="AV70" s="176">
        <v>0</v>
      </c>
      <c r="AW70" s="177">
        <v>124</v>
      </c>
      <c r="AX70" s="207">
        <v>0</v>
      </c>
      <c r="AY70" s="200">
        <v>4.5</v>
      </c>
      <c r="AZ70" s="184">
        <v>13572</v>
      </c>
      <c r="BA70" s="200">
        <v>0.77777777777699997</v>
      </c>
      <c r="BB70" s="200">
        <v>17.714285714303429</v>
      </c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487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 t="s">
        <v>135</v>
      </c>
      <c r="BN70" s="54" t="s">
        <v>75</v>
      </c>
      <c r="BO70" s="208" t="s">
        <v>168</v>
      </c>
      <c r="BP70" s="182" t="s">
        <v>168</v>
      </c>
      <c r="BQ70" s="181" t="s">
        <v>138</v>
      </c>
    </row>
    <row r="71" spans="1:69" s="175" customFormat="1" ht="15.75">
      <c r="A71" s="179" t="s">
        <v>50</v>
      </c>
      <c r="B71" s="195" t="s">
        <v>31</v>
      </c>
      <c r="C71" s="180" t="s">
        <v>29</v>
      </c>
      <c r="D71" s="192" t="s">
        <v>50</v>
      </c>
      <c r="E71" s="194" t="s">
        <v>615</v>
      </c>
      <c r="F71" s="203">
        <v>65</v>
      </c>
      <c r="G71" s="196">
        <v>0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7.7294610153846151</v>
      </c>
      <c r="R71" s="197"/>
      <c r="S71" s="197"/>
      <c r="T71" s="189">
        <v>13.21875</v>
      </c>
      <c r="U71" s="197"/>
      <c r="V71" s="197"/>
      <c r="W71" s="183">
        <v>7.7956920615384613</v>
      </c>
      <c r="X71" s="197"/>
      <c r="Y71" s="197"/>
      <c r="Z71" s="189">
        <v>13.21875</v>
      </c>
      <c r="AA71" s="197"/>
      <c r="AB71" s="197"/>
      <c r="AC71" s="197"/>
      <c r="AD71" s="197"/>
      <c r="AE71" s="197"/>
      <c r="AF71" s="199">
        <v>3.266420335341722</v>
      </c>
      <c r="AG71" s="199">
        <v>478</v>
      </c>
      <c r="AH71" s="199">
        <v>0.5426791637457925</v>
      </c>
      <c r="AI71" s="199">
        <v>44</v>
      </c>
      <c r="AJ71" s="199">
        <v>2.1971428571428571</v>
      </c>
      <c r="AK71" s="199"/>
      <c r="AL71" s="199">
        <v>65</v>
      </c>
      <c r="AM71" s="199">
        <v>3.266420335341722</v>
      </c>
      <c r="AN71" s="199">
        <v>3.3387681159420288</v>
      </c>
      <c r="AO71" s="190">
        <v>0</v>
      </c>
      <c r="AP71" s="196">
        <v>0</v>
      </c>
      <c r="AQ71" s="196">
        <v>0</v>
      </c>
      <c r="AR71" s="205">
        <v>130</v>
      </c>
      <c r="AS71" s="205">
        <v>0</v>
      </c>
      <c r="AT71" s="5">
        <v>5057.9790000000003</v>
      </c>
      <c r="AU71" s="5">
        <v>0</v>
      </c>
      <c r="AV71" s="176">
        <v>0</v>
      </c>
      <c r="AW71" s="177">
        <v>130</v>
      </c>
      <c r="AX71" s="207">
        <v>0</v>
      </c>
      <c r="AY71" s="200">
        <v>4.5</v>
      </c>
      <c r="AZ71" s="184">
        <v>13572</v>
      </c>
      <c r="BA71" s="200">
        <v>0.77777777777699997</v>
      </c>
      <c r="BB71" s="200">
        <v>18.571428571447143</v>
      </c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487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 t="s">
        <v>135</v>
      </c>
      <c r="BN71" s="54" t="s">
        <v>75</v>
      </c>
      <c r="BO71" s="208" t="s">
        <v>168</v>
      </c>
      <c r="BP71" s="182" t="s">
        <v>168</v>
      </c>
      <c r="BQ71" s="181" t="s">
        <v>138</v>
      </c>
    </row>
    <row r="72" spans="1:69" s="175" customFormat="1" ht="15.75">
      <c r="A72" s="179" t="s">
        <v>50</v>
      </c>
      <c r="B72" s="195" t="s">
        <v>31</v>
      </c>
      <c r="C72" s="180" t="s">
        <v>29</v>
      </c>
      <c r="D72" s="192" t="s">
        <v>50</v>
      </c>
      <c r="E72" s="194" t="s">
        <v>615</v>
      </c>
      <c r="F72" s="203">
        <v>66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6.8041513787878785</v>
      </c>
      <c r="R72" s="197"/>
      <c r="S72" s="197"/>
      <c r="T72" s="189">
        <v>8.2833333333333332</v>
      </c>
      <c r="U72" s="197"/>
      <c r="V72" s="197"/>
      <c r="W72" s="183">
        <v>6.9854240151515148</v>
      </c>
      <c r="X72" s="197"/>
      <c r="Y72" s="197"/>
      <c r="Z72" s="189">
        <v>8.3374999999999986</v>
      </c>
      <c r="AA72" s="197"/>
      <c r="AB72" s="197"/>
      <c r="AC72" s="197"/>
      <c r="AD72" s="197"/>
      <c r="AE72" s="197"/>
      <c r="AF72" s="199">
        <v>3.5082251195611711</v>
      </c>
      <c r="AG72" s="199">
        <v>462</v>
      </c>
      <c r="AH72" s="199">
        <v>0.42907567378585348</v>
      </c>
      <c r="AI72" s="199">
        <v>14</v>
      </c>
      <c r="AJ72" s="199">
        <v>2.6109756097560974</v>
      </c>
      <c r="AK72" s="199"/>
      <c r="AL72" s="199">
        <v>66</v>
      </c>
      <c r="AM72" s="199">
        <v>3.5082251195611711</v>
      </c>
      <c r="AN72" s="199">
        <v>3.5944881889763778</v>
      </c>
      <c r="AO72" s="190">
        <v>0</v>
      </c>
      <c r="AP72" s="196">
        <v>0</v>
      </c>
      <c r="AQ72" s="196">
        <v>0</v>
      </c>
      <c r="AR72" s="205">
        <v>132</v>
      </c>
      <c r="AS72" s="205">
        <v>0</v>
      </c>
      <c r="AT72" s="5">
        <v>5050.4070000000002</v>
      </c>
      <c r="AU72" s="5">
        <v>0</v>
      </c>
      <c r="AV72" s="176">
        <v>0</v>
      </c>
      <c r="AW72" s="177">
        <v>132</v>
      </c>
      <c r="AX72" s="207">
        <v>0</v>
      </c>
      <c r="AY72" s="200">
        <v>4.5</v>
      </c>
      <c r="AZ72" s="184">
        <v>13572</v>
      </c>
      <c r="BA72" s="200">
        <v>0.77777777777699997</v>
      </c>
      <c r="BB72" s="200">
        <v>18.857142857161715</v>
      </c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487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 t="s">
        <v>135</v>
      </c>
      <c r="BN72" s="54" t="s">
        <v>75</v>
      </c>
      <c r="BO72" s="208" t="s">
        <v>168</v>
      </c>
      <c r="BP72" s="182" t="s">
        <v>168</v>
      </c>
      <c r="BQ72" s="181" t="s">
        <v>138</v>
      </c>
    </row>
    <row r="73" spans="1:69" s="175" customFormat="1" ht="15.75">
      <c r="A73" s="179" t="s">
        <v>50</v>
      </c>
      <c r="B73" s="195" t="s">
        <v>31</v>
      </c>
      <c r="C73" s="180" t="s">
        <v>29</v>
      </c>
      <c r="D73" s="192" t="s">
        <v>50</v>
      </c>
      <c r="E73" s="194" t="s">
        <v>615</v>
      </c>
      <c r="F73" s="203">
        <v>43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8">
        <v>3</v>
      </c>
      <c r="O73" s="197"/>
      <c r="P73" s="197"/>
      <c r="Q73" s="183">
        <v>6.7096187619047623</v>
      </c>
      <c r="R73" s="197"/>
      <c r="S73" s="197"/>
      <c r="T73" s="189">
        <v>7.9833333333333334</v>
      </c>
      <c r="U73" s="197"/>
      <c r="V73" s="197"/>
      <c r="W73" s="183">
        <v>6.8301189523809525</v>
      </c>
      <c r="X73" s="197"/>
      <c r="Y73" s="197"/>
      <c r="Z73" s="189">
        <v>8.4833333333333325</v>
      </c>
      <c r="AA73" s="197"/>
      <c r="AB73" s="197"/>
      <c r="AC73" s="197"/>
      <c r="AD73" s="197"/>
      <c r="AE73" s="197"/>
      <c r="AF73" s="199">
        <v>2.6382312957121408</v>
      </c>
      <c r="AG73" s="199">
        <v>296</v>
      </c>
      <c r="AH73" s="199">
        <v>0.37730354766105234</v>
      </c>
      <c r="AI73" s="199">
        <v>75</v>
      </c>
      <c r="AJ73" s="199">
        <v>1.7791666666666668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86</v>
      </c>
      <c r="AS73" s="205">
        <v>0</v>
      </c>
      <c r="AT73" s="5">
        <v>2963.232</v>
      </c>
      <c r="AU73" s="5">
        <v>279.07799999999997</v>
      </c>
      <c r="AV73" s="176">
        <v>0</v>
      </c>
      <c r="AW73" s="177">
        <v>86</v>
      </c>
      <c r="AX73" s="207">
        <v>0</v>
      </c>
      <c r="AY73" s="200">
        <v>4.5</v>
      </c>
      <c r="AZ73" s="184">
        <v>13572</v>
      </c>
      <c r="BA73" s="200">
        <v>0.77777777777699997</v>
      </c>
      <c r="BB73" s="200">
        <v>12.285714285726572</v>
      </c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487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 t="s">
        <v>135</v>
      </c>
      <c r="BN73" s="54" t="s">
        <v>75</v>
      </c>
      <c r="BO73" s="208" t="s">
        <v>168</v>
      </c>
      <c r="BP73" s="182" t="s">
        <v>168</v>
      </c>
      <c r="BQ73" s="181" t="s">
        <v>138</v>
      </c>
    </row>
    <row r="74" spans="1:69" s="175" customFormat="1" ht="15.75">
      <c r="A74" s="179" t="s">
        <v>50</v>
      </c>
      <c r="B74" s="195" t="s">
        <v>31</v>
      </c>
      <c r="C74" s="180" t="s">
        <v>29</v>
      </c>
      <c r="D74" s="192" t="s">
        <v>50</v>
      </c>
      <c r="E74" s="194" t="s">
        <v>616</v>
      </c>
      <c r="F74" s="203">
        <v>171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0</v>
      </c>
      <c r="O74" s="197"/>
      <c r="P74" s="197"/>
      <c r="Q74" s="183">
        <v>7.5584967602339184</v>
      </c>
      <c r="R74" s="197"/>
      <c r="S74" s="197"/>
      <c r="T74" s="189">
        <v>11.556249999999999</v>
      </c>
      <c r="U74" s="197"/>
      <c r="V74" s="197"/>
      <c r="W74" s="183">
        <v>7.5109880116959067</v>
      </c>
      <c r="X74" s="197"/>
      <c r="Y74" s="197"/>
      <c r="Z74" s="189">
        <v>11.681249999999999</v>
      </c>
      <c r="AA74" s="197"/>
      <c r="AB74" s="197"/>
      <c r="AC74" s="197"/>
      <c r="AD74" s="197"/>
      <c r="AE74" s="197"/>
      <c r="AF74" s="199">
        <v>3.3004311104497965</v>
      </c>
      <c r="AG74" s="199">
        <v>1197</v>
      </c>
      <c r="AH74" s="199">
        <v>0.51195804919705812</v>
      </c>
      <c r="AI74" s="199">
        <v>67</v>
      </c>
      <c r="AJ74" s="199">
        <v>2.4285000000000001</v>
      </c>
      <c r="AK74" s="199"/>
      <c r="AL74" s="199">
        <v>148</v>
      </c>
      <c r="AM74" s="199">
        <v>3.3714671855267411</v>
      </c>
      <c r="AN74" s="199">
        <v>3.4254143646408841</v>
      </c>
      <c r="AO74" s="190">
        <v>0</v>
      </c>
      <c r="AP74" s="196">
        <v>0</v>
      </c>
      <c r="AQ74" s="196">
        <v>0</v>
      </c>
      <c r="AR74" s="205">
        <v>342</v>
      </c>
      <c r="AS74" s="205">
        <v>0</v>
      </c>
      <c r="AT74" s="5">
        <v>11829.002</v>
      </c>
      <c r="AU74" s="5">
        <v>1253.605</v>
      </c>
      <c r="AV74" s="176">
        <v>0</v>
      </c>
      <c r="AW74" s="177">
        <v>342</v>
      </c>
      <c r="AX74" s="207">
        <v>0</v>
      </c>
      <c r="AY74" s="200">
        <v>6.75</v>
      </c>
      <c r="AZ74" s="184">
        <v>40803</v>
      </c>
      <c r="BA74" s="200">
        <v>0.925925925925</v>
      </c>
      <c r="BB74" s="200">
        <v>27.360000000027359</v>
      </c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295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 t="s">
        <v>135</v>
      </c>
      <c r="BN74" s="54" t="s">
        <v>75</v>
      </c>
      <c r="BO74" s="208" t="s">
        <v>269</v>
      </c>
      <c r="BP74" s="182" t="s">
        <v>123</v>
      </c>
      <c r="BQ74" s="181" t="s">
        <v>124</v>
      </c>
    </row>
    <row r="75" spans="1:69" s="175" customFormat="1" ht="15.75">
      <c r="A75" s="179" t="s">
        <v>50</v>
      </c>
      <c r="B75" s="195" t="s">
        <v>31</v>
      </c>
      <c r="C75" s="180" t="s">
        <v>29</v>
      </c>
      <c r="D75" s="192" t="s">
        <v>50</v>
      </c>
      <c r="E75" s="194" t="s">
        <v>616</v>
      </c>
      <c r="F75" s="203">
        <v>160</v>
      </c>
      <c r="G75" s="196">
        <v>0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6.6635246499999994</v>
      </c>
      <c r="R75" s="197"/>
      <c r="S75" s="197"/>
      <c r="T75" s="189">
        <v>8.3571428571428577</v>
      </c>
      <c r="U75" s="197"/>
      <c r="V75" s="197"/>
      <c r="W75" s="183">
        <v>6.5925994812499997</v>
      </c>
      <c r="X75" s="197"/>
      <c r="Y75" s="197"/>
      <c r="Z75" s="189">
        <v>8.2857142857142865</v>
      </c>
      <c r="AA75" s="197"/>
      <c r="AB75" s="197"/>
      <c r="AC75" s="197"/>
      <c r="AD75" s="197"/>
      <c r="AE75" s="197"/>
      <c r="AF75" s="199">
        <v>3.3485535733401774</v>
      </c>
      <c r="AG75" s="199">
        <v>1120</v>
      </c>
      <c r="AH75" s="199">
        <v>0.52178309293030734</v>
      </c>
      <c r="AI75" s="199">
        <v>82</v>
      </c>
      <c r="AJ75" s="199">
        <v>2.316901408450704</v>
      </c>
      <c r="AK75" s="199"/>
      <c r="AL75" s="199">
        <v>160</v>
      </c>
      <c r="AM75" s="199">
        <v>3.3485535733401774</v>
      </c>
      <c r="AN75" s="199">
        <v>3.4162011173184359</v>
      </c>
      <c r="AO75" s="190">
        <v>0</v>
      </c>
      <c r="AP75" s="196">
        <v>0</v>
      </c>
      <c r="AQ75" s="196">
        <v>0</v>
      </c>
      <c r="AR75" s="205">
        <v>320</v>
      </c>
      <c r="AS75" s="205">
        <v>0</v>
      </c>
      <c r="AT75" s="5">
        <v>12172.567999999999</v>
      </c>
      <c r="AU75" s="5">
        <v>0</v>
      </c>
      <c r="AV75" s="176">
        <v>0</v>
      </c>
      <c r="AW75" s="177">
        <v>320</v>
      </c>
      <c r="AX75" s="207">
        <v>0</v>
      </c>
      <c r="AY75" s="200">
        <v>6.75</v>
      </c>
      <c r="AZ75" s="184">
        <v>40803</v>
      </c>
      <c r="BA75" s="200">
        <v>0.925925925925</v>
      </c>
      <c r="BB75" s="200">
        <v>25.600000000025599</v>
      </c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295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 t="s">
        <v>135</v>
      </c>
      <c r="BN75" s="54" t="s">
        <v>75</v>
      </c>
      <c r="BO75" s="208" t="s">
        <v>269</v>
      </c>
      <c r="BP75" s="182" t="s">
        <v>123</v>
      </c>
      <c r="BQ75" s="181" t="s">
        <v>124</v>
      </c>
    </row>
    <row r="76" spans="1:69" s="175" customFormat="1" ht="15.75">
      <c r="A76" s="179" t="s">
        <v>50</v>
      </c>
      <c r="B76" s="195" t="s">
        <v>31</v>
      </c>
      <c r="C76" s="180" t="s">
        <v>29</v>
      </c>
      <c r="D76" s="192" t="s">
        <v>50</v>
      </c>
      <c r="E76" s="194" t="s">
        <v>616</v>
      </c>
      <c r="F76" s="203">
        <v>195</v>
      </c>
      <c r="G76" s="196">
        <v>1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7.4359636237113405</v>
      </c>
      <c r="R76" s="197"/>
      <c r="S76" s="197"/>
      <c r="T76" s="189">
        <v>8.8874999999999993</v>
      </c>
      <c r="U76" s="197"/>
      <c r="V76" s="197"/>
      <c r="W76" s="183">
        <v>7.4633140257731956</v>
      </c>
      <c r="X76" s="197"/>
      <c r="Y76" s="197"/>
      <c r="Z76" s="189">
        <v>8.7149999999999999</v>
      </c>
      <c r="AA76" s="197"/>
      <c r="AB76" s="197"/>
      <c r="AC76" s="197"/>
      <c r="AD76" s="197"/>
      <c r="AE76" s="197"/>
      <c r="AF76" s="199">
        <v>3.4420059248749895</v>
      </c>
      <c r="AG76" s="199">
        <v>1358</v>
      </c>
      <c r="AH76" s="199">
        <v>0.46144195789001013</v>
      </c>
      <c r="AI76" s="199">
        <v>57</v>
      </c>
      <c r="AJ76" s="199">
        <v>2.5286842105263156</v>
      </c>
      <c r="AK76" s="199"/>
      <c r="AL76" s="199">
        <v>193</v>
      </c>
      <c r="AM76" s="199">
        <v>3.4420059248749895</v>
      </c>
      <c r="AN76" s="199">
        <v>3.5422687861271678</v>
      </c>
      <c r="AO76" s="190">
        <v>0</v>
      </c>
      <c r="AP76" s="196">
        <v>0</v>
      </c>
      <c r="AQ76" s="196">
        <v>0</v>
      </c>
      <c r="AR76" s="205">
        <v>388</v>
      </c>
      <c r="AS76" s="205">
        <v>0</v>
      </c>
      <c r="AT76" s="5">
        <v>14770.696</v>
      </c>
      <c r="AU76" s="5">
        <v>59.551000000000002</v>
      </c>
      <c r="AV76" s="176">
        <v>0</v>
      </c>
      <c r="AW76" s="177">
        <v>388</v>
      </c>
      <c r="AX76" s="207">
        <v>0</v>
      </c>
      <c r="AY76" s="200">
        <v>6.75</v>
      </c>
      <c r="AZ76" s="184">
        <v>40803</v>
      </c>
      <c r="BA76" s="200">
        <v>0.925925925925</v>
      </c>
      <c r="BB76" s="200">
        <v>31.200000000031199</v>
      </c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295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 t="s">
        <v>135</v>
      </c>
      <c r="BN76" s="54" t="s">
        <v>75</v>
      </c>
      <c r="BO76" s="208" t="s">
        <v>269</v>
      </c>
      <c r="BP76" s="182" t="s">
        <v>123</v>
      </c>
      <c r="BQ76" s="181" t="s">
        <v>124</v>
      </c>
    </row>
    <row r="77" spans="1:69" s="175" customFormat="1" ht="15.75">
      <c r="A77" s="179" t="s">
        <v>50</v>
      </c>
      <c r="B77" s="195" t="s">
        <v>31</v>
      </c>
      <c r="C77" s="180" t="s">
        <v>29</v>
      </c>
      <c r="D77" s="192" t="s">
        <v>50</v>
      </c>
      <c r="E77" s="194" t="s">
        <v>616</v>
      </c>
      <c r="F77" s="203">
        <v>111</v>
      </c>
      <c r="G77" s="196">
        <v>0</v>
      </c>
      <c r="H77" s="197"/>
      <c r="I77" s="197"/>
      <c r="J77" s="197"/>
      <c r="K77" s="197"/>
      <c r="L77" s="196">
        <v>0</v>
      </c>
      <c r="M77" s="198"/>
      <c r="N77" s="188">
        <v>0</v>
      </c>
      <c r="O77" s="197"/>
      <c r="P77" s="197"/>
      <c r="Q77" s="183">
        <v>6.5882340000000008</v>
      </c>
      <c r="R77" s="197"/>
      <c r="S77" s="197"/>
      <c r="T77" s="189">
        <v>8.5749999999999975</v>
      </c>
      <c r="U77" s="197"/>
      <c r="V77" s="197"/>
      <c r="W77" s="183">
        <v>6.6686213063063056</v>
      </c>
      <c r="X77" s="197"/>
      <c r="Y77" s="197"/>
      <c r="Z77" s="189">
        <v>8.6124999999999972</v>
      </c>
      <c r="AA77" s="197"/>
      <c r="AB77" s="197"/>
      <c r="AC77" s="197"/>
      <c r="AD77" s="197"/>
      <c r="AE77" s="197"/>
      <c r="AF77" s="199">
        <v>2.9782044528196243</v>
      </c>
      <c r="AG77" s="199">
        <v>777</v>
      </c>
      <c r="AH77" s="199">
        <v>0.43919166418469041</v>
      </c>
      <c r="AI77" s="199">
        <v>106</v>
      </c>
      <c r="AJ77" s="199">
        <v>2.0462837837837839</v>
      </c>
      <c r="AK77" s="199"/>
      <c r="AL77" s="199"/>
      <c r="AM77" s="199"/>
      <c r="AN77" s="199"/>
      <c r="AO77" s="190">
        <v>0</v>
      </c>
      <c r="AP77" s="196">
        <v>0</v>
      </c>
      <c r="AQ77" s="196">
        <v>0</v>
      </c>
      <c r="AR77" s="205">
        <v>222</v>
      </c>
      <c r="AS77" s="205">
        <v>0</v>
      </c>
      <c r="AT77" s="5">
        <v>6442.9930000000004</v>
      </c>
      <c r="AU77" s="5">
        <v>2020.481</v>
      </c>
      <c r="AV77" s="176">
        <v>0</v>
      </c>
      <c r="AW77" s="177">
        <v>222</v>
      </c>
      <c r="AX77" s="207">
        <v>0</v>
      </c>
      <c r="AY77" s="200">
        <v>6.75</v>
      </c>
      <c r="AZ77" s="184">
        <v>40803</v>
      </c>
      <c r="BA77" s="200">
        <v>0.925925925925</v>
      </c>
      <c r="BB77" s="200">
        <v>17.760000000017758</v>
      </c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295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 t="s">
        <v>135</v>
      </c>
      <c r="BN77" s="54" t="s">
        <v>75</v>
      </c>
      <c r="BO77" s="208" t="s">
        <v>269</v>
      </c>
      <c r="BP77" s="182" t="s">
        <v>123</v>
      </c>
      <c r="BQ77" s="181" t="s">
        <v>124</v>
      </c>
    </row>
    <row r="78" spans="1:69" s="175" customFormat="1" ht="15.75">
      <c r="A78" s="179" t="s">
        <v>50</v>
      </c>
      <c r="B78" s="195" t="s">
        <v>31</v>
      </c>
      <c r="C78" s="180" t="s">
        <v>29</v>
      </c>
      <c r="D78" s="192" t="s">
        <v>50</v>
      </c>
      <c r="E78" s="194" t="s">
        <v>617</v>
      </c>
      <c r="F78" s="203">
        <v>581</v>
      </c>
      <c r="G78" s="196">
        <v>3</v>
      </c>
      <c r="H78" s="197"/>
      <c r="I78" s="197"/>
      <c r="J78" s="197"/>
      <c r="K78" s="197"/>
      <c r="L78" s="196">
        <v>2</v>
      </c>
      <c r="M78" s="198"/>
      <c r="N78" s="188">
        <v>0</v>
      </c>
      <c r="O78" s="197"/>
      <c r="P78" s="197"/>
      <c r="Q78" s="183">
        <v>7.2953695329861104</v>
      </c>
      <c r="R78" s="197"/>
      <c r="S78" s="197"/>
      <c r="T78" s="189">
        <v>9.4428571428571377</v>
      </c>
      <c r="U78" s="197"/>
      <c r="V78" s="197"/>
      <c r="W78" s="183">
        <v>7.2805813975694447</v>
      </c>
      <c r="X78" s="197"/>
      <c r="Y78" s="197"/>
      <c r="Z78" s="189">
        <v>9.4499999999999957</v>
      </c>
      <c r="AA78" s="197"/>
      <c r="AB78" s="197"/>
      <c r="AC78" s="197"/>
      <c r="AD78" s="197"/>
      <c r="AE78" s="197"/>
      <c r="AF78" s="199">
        <v>3.4205200113898138</v>
      </c>
      <c r="AG78" s="199">
        <v>4031</v>
      </c>
      <c r="AH78" s="199">
        <v>0.43802045894942915</v>
      </c>
      <c r="AI78" s="199">
        <v>109</v>
      </c>
      <c r="AJ78" s="199">
        <v>2.5788330494037477</v>
      </c>
      <c r="AK78" s="199"/>
      <c r="AL78" s="199">
        <v>575</v>
      </c>
      <c r="AM78" s="199">
        <v>3.4203064230065898</v>
      </c>
      <c r="AN78" s="199">
        <v>3.493273542600897</v>
      </c>
      <c r="AO78" s="190">
        <v>0</v>
      </c>
      <c r="AP78" s="196">
        <v>0</v>
      </c>
      <c r="AQ78" s="196">
        <v>0</v>
      </c>
      <c r="AR78" s="205">
        <v>1156</v>
      </c>
      <c r="AS78" s="205">
        <v>0</v>
      </c>
      <c r="AT78" s="5">
        <v>44165.04</v>
      </c>
      <c r="AU78" s="5">
        <v>0</v>
      </c>
      <c r="AV78" s="176">
        <v>0</v>
      </c>
      <c r="AW78" s="177">
        <v>1156</v>
      </c>
      <c r="AX78" s="207">
        <v>0</v>
      </c>
      <c r="AY78" s="200">
        <v>51.5</v>
      </c>
      <c r="AZ78" s="184">
        <v>134623</v>
      </c>
      <c r="BA78" s="200">
        <v>0.83495145631000001</v>
      </c>
      <c r="BB78" s="200">
        <v>13.511627906987741</v>
      </c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487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 t="s">
        <v>135</v>
      </c>
      <c r="BN78" s="54" t="s">
        <v>75</v>
      </c>
      <c r="BO78" s="208" t="s">
        <v>142</v>
      </c>
      <c r="BP78" s="182" t="s">
        <v>144</v>
      </c>
      <c r="BQ78" s="181" t="s">
        <v>145</v>
      </c>
    </row>
    <row r="79" spans="1:69" s="175" customFormat="1" ht="15.75">
      <c r="A79" s="179" t="s">
        <v>50</v>
      </c>
      <c r="B79" s="195" t="s">
        <v>31</v>
      </c>
      <c r="C79" s="180" t="s">
        <v>29</v>
      </c>
      <c r="D79" s="192" t="s">
        <v>50</v>
      </c>
      <c r="E79" s="194" t="s">
        <v>617</v>
      </c>
      <c r="F79" s="203">
        <v>563</v>
      </c>
      <c r="G79" s="196">
        <v>12</v>
      </c>
      <c r="H79" s="197"/>
      <c r="I79" s="197"/>
      <c r="J79" s="197"/>
      <c r="K79" s="197"/>
      <c r="L79" s="196">
        <v>1</v>
      </c>
      <c r="M79" s="198"/>
      <c r="N79" s="188">
        <v>2</v>
      </c>
      <c r="O79" s="197"/>
      <c r="P79" s="197"/>
      <c r="Q79" s="183">
        <v>7.8583361690909097</v>
      </c>
      <c r="R79" s="197"/>
      <c r="S79" s="197"/>
      <c r="T79" s="189">
        <v>13.083333333333334</v>
      </c>
      <c r="U79" s="197"/>
      <c r="V79" s="197"/>
      <c r="W79" s="183">
        <v>7.9042361363636351</v>
      </c>
      <c r="X79" s="197"/>
      <c r="Y79" s="197"/>
      <c r="Z79" s="189">
        <v>13.145833333333334</v>
      </c>
      <c r="AA79" s="197"/>
      <c r="AB79" s="197"/>
      <c r="AC79" s="197"/>
      <c r="AD79" s="197"/>
      <c r="AE79" s="197"/>
      <c r="AF79" s="199">
        <v>3.1901040891583961</v>
      </c>
      <c r="AG79" s="199">
        <v>3849</v>
      </c>
      <c r="AH79" s="199">
        <v>0.55670451409962785</v>
      </c>
      <c r="AI79" s="199">
        <v>475</v>
      </c>
      <c r="AJ79" s="199">
        <v>2.1459273182957395</v>
      </c>
      <c r="AK79" s="199"/>
      <c r="AL79" s="199">
        <v>546</v>
      </c>
      <c r="AM79" s="199">
        <v>3.1969720440173353</v>
      </c>
      <c r="AN79" s="199">
        <v>3.24479618386817</v>
      </c>
      <c r="AO79" s="190">
        <v>0</v>
      </c>
      <c r="AP79" s="196">
        <v>0</v>
      </c>
      <c r="AQ79" s="196">
        <v>0</v>
      </c>
      <c r="AR79" s="205">
        <v>1102</v>
      </c>
      <c r="AS79" s="205">
        <v>0</v>
      </c>
      <c r="AT79" s="5">
        <v>43163.584000000003</v>
      </c>
      <c r="AU79" s="5">
        <v>132.922</v>
      </c>
      <c r="AV79" s="176">
        <v>0</v>
      </c>
      <c r="AW79" s="177">
        <v>1102</v>
      </c>
      <c r="AX79" s="207">
        <v>0</v>
      </c>
      <c r="AY79" s="200">
        <v>51.5</v>
      </c>
      <c r="AZ79" s="184">
        <v>134623</v>
      </c>
      <c r="BA79" s="200">
        <v>0.83495145631000001</v>
      </c>
      <c r="BB79" s="200">
        <v>13.09302325582461</v>
      </c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487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 t="s">
        <v>135</v>
      </c>
      <c r="BN79" s="54" t="s">
        <v>75</v>
      </c>
      <c r="BO79" s="208" t="s">
        <v>142</v>
      </c>
      <c r="BP79" s="182" t="s">
        <v>144</v>
      </c>
      <c r="BQ79" s="181" t="s">
        <v>145</v>
      </c>
    </row>
    <row r="80" spans="1:69" s="175" customFormat="1" ht="15.75">
      <c r="A80" s="179" t="s">
        <v>50</v>
      </c>
      <c r="B80" s="195" t="s">
        <v>31</v>
      </c>
      <c r="C80" s="180" t="s">
        <v>29</v>
      </c>
      <c r="D80" s="192" t="s">
        <v>50</v>
      </c>
      <c r="E80" s="194" t="s">
        <v>617</v>
      </c>
      <c r="F80" s="203">
        <v>483</v>
      </c>
      <c r="G80" s="196">
        <v>2</v>
      </c>
      <c r="H80" s="197"/>
      <c r="I80" s="197"/>
      <c r="J80" s="197"/>
      <c r="K80" s="197"/>
      <c r="L80" s="196">
        <v>1</v>
      </c>
      <c r="M80" s="198"/>
      <c r="N80" s="188">
        <v>1</v>
      </c>
      <c r="O80" s="197"/>
      <c r="P80" s="197"/>
      <c r="Q80" s="183">
        <v>6.9001393812499998</v>
      </c>
      <c r="R80" s="197"/>
      <c r="S80" s="197"/>
      <c r="T80" s="189">
        <v>9.1</v>
      </c>
      <c r="U80" s="197"/>
      <c r="V80" s="197"/>
      <c r="W80" s="183">
        <v>7.1304185416666677</v>
      </c>
      <c r="X80" s="197"/>
      <c r="Y80" s="197"/>
      <c r="Z80" s="189">
        <v>9.545454545454545</v>
      </c>
      <c r="AA80" s="197"/>
      <c r="AB80" s="197"/>
      <c r="AC80" s="197"/>
      <c r="AD80" s="197"/>
      <c r="AE80" s="197"/>
      <c r="AF80" s="199">
        <v>3.5139463772995603</v>
      </c>
      <c r="AG80" s="199">
        <v>3353</v>
      </c>
      <c r="AH80" s="199">
        <v>0.51716742298956042</v>
      </c>
      <c r="AI80" s="199">
        <v>186</v>
      </c>
      <c r="AJ80" s="199">
        <v>2.4358391608391607</v>
      </c>
      <c r="AK80" s="199"/>
      <c r="AL80" s="199">
        <v>468</v>
      </c>
      <c r="AM80" s="199">
        <v>3.5267546253307915</v>
      </c>
      <c r="AN80" s="199">
        <v>3.6193681318681317</v>
      </c>
      <c r="AO80" s="190">
        <v>0</v>
      </c>
      <c r="AP80" s="196">
        <v>0</v>
      </c>
      <c r="AQ80" s="196">
        <v>0</v>
      </c>
      <c r="AR80" s="205">
        <v>962</v>
      </c>
      <c r="AS80" s="205">
        <v>0</v>
      </c>
      <c r="AT80" s="5">
        <v>36838.272000000004</v>
      </c>
      <c r="AU80" s="5">
        <v>256.964</v>
      </c>
      <c r="AV80" s="176">
        <v>0</v>
      </c>
      <c r="AW80" s="177">
        <v>962</v>
      </c>
      <c r="AX80" s="207">
        <v>0</v>
      </c>
      <c r="AY80" s="200">
        <v>51.5</v>
      </c>
      <c r="AZ80" s="184">
        <v>134623</v>
      </c>
      <c r="BA80" s="200">
        <v>0.83495145631000001</v>
      </c>
      <c r="BB80" s="200">
        <v>11.232558139544027</v>
      </c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487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 t="s">
        <v>135</v>
      </c>
      <c r="BN80" s="54" t="s">
        <v>75</v>
      </c>
      <c r="BO80" s="208" t="s">
        <v>142</v>
      </c>
      <c r="BP80" s="182" t="s">
        <v>144</v>
      </c>
      <c r="BQ80" s="181" t="s">
        <v>145</v>
      </c>
    </row>
    <row r="81" spans="1:69" s="175" customFormat="1" ht="15.75">
      <c r="A81" s="179" t="s">
        <v>50</v>
      </c>
      <c r="B81" s="195" t="s">
        <v>31</v>
      </c>
      <c r="C81" s="180" t="s">
        <v>29</v>
      </c>
      <c r="D81" s="192" t="s">
        <v>50</v>
      </c>
      <c r="E81" s="194" t="s">
        <v>617</v>
      </c>
      <c r="F81" s="203">
        <v>452</v>
      </c>
      <c r="G81" s="196">
        <v>2</v>
      </c>
      <c r="H81" s="197"/>
      <c r="I81" s="197"/>
      <c r="J81" s="197"/>
      <c r="K81" s="197"/>
      <c r="L81" s="196">
        <v>2</v>
      </c>
      <c r="M81" s="198"/>
      <c r="N81" s="188">
        <v>0</v>
      </c>
      <c r="O81" s="197"/>
      <c r="P81" s="197"/>
      <c r="Q81" s="183">
        <v>7.1135310290178575</v>
      </c>
      <c r="R81" s="197"/>
      <c r="S81" s="197"/>
      <c r="T81" s="189">
        <v>8.9454545454545453</v>
      </c>
      <c r="U81" s="197"/>
      <c r="V81" s="197"/>
      <c r="W81" s="183">
        <v>7.2503904151785719</v>
      </c>
      <c r="X81" s="197"/>
      <c r="Y81" s="197"/>
      <c r="Z81" s="189">
        <v>9.2111111111111104</v>
      </c>
      <c r="AA81" s="197"/>
      <c r="AB81" s="197"/>
      <c r="AC81" s="197"/>
      <c r="AD81" s="197"/>
      <c r="AE81" s="197"/>
      <c r="AF81" s="199">
        <v>2.9301337235050116</v>
      </c>
      <c r="AG81" s="199">
        <v>3136</v>
      </c>
      <c r="AH81" s="199">
        <v>0.40214579697606978</v>
      </c>
      <c r="AI81" s="199">
        <v>418</v>
      </c>
      <c r="AJ81" s="199">
        <v>2.1018292682926831</v>
      </c>
      <c r="AK81" s="199"/>
      <c r="AL81" s="199"/>
      <c r="AM81" s="199"/>
      <c r="AN81" s="199"/>
      <c r="AO81" s="190">
        <v>0</v>
      </c>
      <c r="AP81" s="196">
        <v>0</v>
      </c>
      <c r="AQ81" s="196">
        <v>0</v>
      </c>
      <c r="AR81" s="205">
        <v>900</v>
      </c>
      <c r="AS81" s="205">
        <v>0</v>
      </c>
      <c r="AT81" s="5">
        <v>32464.118000000002</v>
      </c>
      <c r="AU81" s="5">
        <v>1891.1849999999999</v>
      </c>
      <c r="AV81" s="176">
        <v>0</v>
      </c>
      <c r="AW81" s="177">
        <v>898</v>
      </c>
      <c r="AX81" s="207">
        <v>0</v>
      </c>
      <c r="AY81" s="200">
        <v>51.5</v>
      </c>
      <c r="AZ81" s="184">
        <v>134623</v>
      </c>
      <c r="BA81" s="200">
        <v>0.83495145631000001</v>
      </c>
      <c r="BB81" s="200">
        <v>10.5116279069853</v>
      </c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487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 t="s">
        <v>135</v>
      </c>
      <c r="BN81" s="54" t="s">
        <v>75</v>
      </c>
      <c r="BO81" s="208" t="s">
        <v>142</v>
      </c>
      <c r="BP81" s="182" t="s">
        <v>144</v>
      </c>
      <c r="BQ81" s="181" t="s">
        <v>145</v>
      </c>
    </row>
    <row r="82" spans="1:69" s="175" customFormat="1" ht="15.75">
      <c r="A82" s="179" t="s">
        <v>50</v>
      </c>
      <c r="B82" s="195" t="s">
        <v>31</v>
      </c>
      <c r="C82" s="180" t="s">
        <v>29</v>
      </c>
      <c r="D82" s="192" t="s">
        <v>50</v>
      </c>
      <c r="E82" s="194" t="s">
        <v>618</v>
      </c>
      <c r="F82" s="203">
        <v>70</v>
      </c>
      <c r="G82" s="196">
        <v>1</v>
      </c>
      <c r="H82" s="197"/>
      <c r="I82" s="197"/>
      <c r="J82" s="197"/>
      <c r="K82" s="197"/>
      <c r="L82" s="196">
        <v>1</v>
      </c>
      <c r="M82" s="198"/>
      <c r="N82" s="188">
        <v>0</v>
      </c>
      <c r="O82" s="197"/>
      <c r="P82" s="197"/>
      <c r="Q82" s="183">
        <v>7.2622793676470589</v>
      </c>
      <c r="R82" s="197"/>
      <c r="S82" s="197"/>
      <c r="T82" s="189">
        <v>8.4333333333333318</v>
      </c>
      <c r="U82" s="197"/>
      <c r="V82" s="197"/>
      <c r="W82" s="183">
        <v>7.3362205735294115</v>
      </c>
      <c r="X82" s="197"/>
      <c r="Y82" s="197"/>
      <c r="Z82" s="189">
        <v>8.6</v>
      </c>
      <c r="AA82" s="197"/>
      <c r="AB82" s="197"/>
      <c r="AC82" s="197"/>
      <c r="AD82" s="197"/>
      <c r="AE82" s="197"/>
      <c r="AF82" s="199">
        <v>3.4379779420354786</v>
      </c>
      <c r="AG82" s="199">
        <v>272</v>
      </c>
      <c r="AH82" s="199">
        <v>0.45539896089914195</v>
      </c>
      <c r="AI82" s="199">
        <v>9</v>
      </c>
      <c r="AJ82" s="199">
        <v>2.5589743589743592</v>
      </c>
      <c r="AK82" s="199"/>
      <c r="AL82" s="199">
        <v>68</v>
      </c>
      <c r="AM82" s="199">
        <v>3.4379779420354786</v>
      </c>
      <c r="AN82" s="199">
        <v>3.5113636363636362</v>
      </c>
      <c r="AO82" s="190">
        <v>0</v>
      </c>
      <c r="AP82" s="196">
        <v>0</v>
      </c>
      <c r="AQ82" s="196">
        <v>0</v>
      </c>
      <c r="AR82" s="205">
        <v>138</v>
      </c>
      <c r="AS82" s="205">
        <v>0</v>
      </c>
      <c r="AT82" s="5">
        <v>5351.1910000000007</v>
      </c>
      <c r="AU82" s="5">
        <v>0</v>
      </c>
      <c r="AV82" s="176">
        <v>0</v>
      </c>
      <c r="AW82" s="177">
        <v>138</v>
      </c>
      <c r="AX82" s="207">
        <v>0</v>
      </c>
      <c r="AY82" s="200">
        <v>13.5</v>
      </c>
      <c r="AZ82" s="184">
        <v>21782</v>
      </c>
      <c r="BA82" s="200">
        <v>0.79629629629600007</v>
      </c>
      <c r="BB82" s="200">
        <v>6.5116279069791663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487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 t="s">
        <v>135</v>
      </c>
      <c r="BN82" s="54" t="s">
        <v>75</v>
      </c>
      <c r="BO82" s="208" t="s">
        <v>174</v>
      </c>
      <c r="BP82" s="182" t="s">
        <v>175</v>
      </c>
      <c r="BQ82" s="181" t="s">
        <v>145</v>
      </c>
    </row>
    <row r="83" spans="1:69" s="175" customFormat="1" ht="15.75">
      <c r="A83" s="179" t="s">
        <v>50</v>
      </c>
      <c r="B83" s="195" t="s">
        <v>31</v>
      </c>
      <c r="C83" s="180" t="s">
        <v>29</v>
      </c>
      <c r="D83" s="192" t="s">
        <v>50</v>
      </c>
      <c r="E83" s="194" t="s">
        <v>618</v>
      </c>
      <c r="F83" s="203">
        <v>73</v>
      </c>
      <c r="G83" s="196">
        <v>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7.0497671232876717</v>
      </c>
      <c r="R83" s="197"/>
      <c r="S83" s="197"/>
      <c r="T83" s="189">
        <v>8.5583333333333318</v>
      </c>
      <c r="U83" s="197"/>
      <c r="V83" s="197"/>
      <c r="W83" s="183">
        <v>6.921150684931507</v>
      </c>
      <c r="X83" s="197"/>
      <c r="Y83" s="197"/>
      <c r="Z83" s="189">
        <v>7.9593749999999996</v>
      </c>
      <c r="AA83" s="197"/>
      <c r="AB83" s="197"/>
      <c r="AC83" s="197"/>
      <c r="AD83" s="197"/>
      <c r="AE83" s="197"/>
      <c r="AF83" s="199">
        <v>3.4582534260945779</v>
      </c>
      <c r="AG83" s="199">
        <v>292</v>
      </c>
      <c r="AH83" s="199">
        <v>0.43984177505417071</v>
      </c>
      <c r="AI83" s="199">
        <v>8</v>
      </c>
      <c r="AJ83" s="199">
        <v>2.5970588235294119</v>
      </c>
      <c r="AK83" s="199"/>
      <c r="AL83" s="199">
        <v>73</v>
      </c>
      <c r="AM83" s="199">
        <v>3.4582534260945779</v>
      </c>
      <c r="AN83" s="199">
        <v>3.5536912751677852</v>
      </c>
      <c r="AO83" s="190">
        <v>0</v>
      </c>
      <c r="AP83" s="196">
        <v>0</v>
      </c>
      <c r="AQ83" s="196">
        <v>0</v>
      </c>
      <c r="AR83" s="205">
        <v>146</v>
      </c>
      <c r="AS83" s="205">
        <v>0</v>
      </c>
      <c r="AT83" s="5">
        <v>5606.0990000000002</v>
      </c>
      <c r="AU83" s="5">
        <v>16.937000000000001</v>
      </c>
      <c r="AV83" s="176">
        <v>0</v>
      </c>
      <c r="AW83" s="177">
        <v>146</v>
      </c>
      <c r="AX83" s="207">
        <v>0</v>
      </c>
      <c r="AY83" s="200">
        <v>13.5</v>
      </c>
      <c r="AZ83" s="184">
        <v>21782</v>
      </c>
      <c r="BA83" s="200">
        <v>0.79629629629600007</v>
      </c>
      <c r="BB83" s="200">
        <v>6.7906976744211311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487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 t="s">
        <v>135</v>
      </c>
      <c r="BN83" s="54" t="s">
        <v>75</v>
      </c>
      <c r="BO83" s="208" t="s">
        <v>174</v>
      </c>
      <c r="BP83" s="182" t="s">
        <v>175</v>
      </c>
      <c r="BQ83" s="181" t="s">
        <v>145</v>
      </c>
    </row>
    <row r="84" spans="1:69" s="175" customFormat="1" ht="15.75">
      <c r="A84" s="179" t="s">
        <v>50</v>
      </c>
      <c r="B84" s="195" t="s">
        <v>31</v>
      </c>
      <c r="C84" s="180" t="s">
        <v>29</v>
      </c>
      <c r="D84" s="192" t="s">
        <v>50</v>
      </c>
      <c r="E84" s="194" t="s">
        <v>618</v>
      </c>
      <c r="F84" s="203">
        <v>63</v>
      </c>
      <c r="G84" s="196">
        <v>1</v>
      </c>
      <c r="H84" s="197"/>
      <c r="I84" s="197"/>
      <c r="J84" s="197"/>
      <c r="K84" s="197"/>
      <c r="L84" s="196">
        <v>0</v>
      </c>
      <c r="M84" s="198"/>
      <c r="N84" s="188">
        <v>2</v>
      </c>
      <c r="O84" s="197"/>
      <c r="P84" s="197"/>
      <c r="Q84" s="183">
        <v>7.2160966612903232</v>
      </c>
      <c r="R84" s="197"/>
      <c r="S84" s="197"/>
      <c r="T84" s="189">
        <v>8.4937500000000004</v>
      </c>
      <c r="U84" s="197"/>
      <c r="V84" s="197"/>
      <c r="W84" s="183">
        <v>7.4673870483870974</v>
      </c>
      <c r="X84" s="197"/>
      <c r="Y84" s="197"/>
      <c r="Z84" s="189">
        <v>8.7899999999999991</v>
      </c>
      <c r="AA84" s="197"/>
      <c r="AB84" s="197"/>
      <c r="AC84" s="197"/>
      <c r="AD84" s="197"/>
      <c r="AE84" s="197"/>
      <c r="AF84" s="199">
        <v>3.3267500064439242</v>
      </c>
      <c r="AG84" s="199">
        <v>248</v>
      </c>
      <c r="AH84" s="199">
        <v>0.60411728198523706</v>
      </c>
      <c r="AI84" s="199">
        <v>22</v>
      </c>
      <c r="AJ84" s="199">
        <v>2.0590909090909091</v>
      </c>
      <c r="AK84" s="199"/>
      <c r="AL84" s="199">
        <v>62</v>
      </c>
      <c r="AM84" s="199">
        <v>3.3386842181459504</v>
      </c>
      <c r="AN84" s="199">
        <v>3.4623287671232879</v>
      </c>
      <c r="AO84" s="190">
        <v>0</v>
      </c>
      <c r="AP84" s="196">
        <v>0</v>
      </c>
      <c r="AQ84" s="196">
        <v>0</v>
      </c>
      <c r="AR84" s="205">
        <v>124</v>
      </c>
      <c r="AS84" s="205">
        <v>0</v>
      </c>
      <c r="AT84" s="5">
        <v>4742.2309999999998</v>
      </c>
      <c r="AU84" s="5">
        <v>104.22800000000001</v>
      </c>
      <c r="AV84" s="176">
        <v>0</v>
      </c>
      <c r="AW84" s="177">
        <v>124</v>
      </c>
      <c r="AX84" s="207">
        <v>0</v>
      </c>
      <c r="AY84" s="200">
        <v>13.5</v>
      </c>
      <c r="AZ84" s="184">
        <v>21782</v>
      </c>
      <c r="BA84" s="200">
        <v>0.79629629629600007</v>
      </c>
      <c r="BB84" s="200">
        <v>5.86046511628125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487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 t="s">
        <v>135</v>
      </c>
      <c r="BN84" s="54" t="s">
        <v>75</v>
      </c>
      <c r="BO84" s="208" t="s">
        <v>174</v>
      </c>
      <c r="BP84" s="182" t="s">
        <v>175</v>
      </c>
      <c r="BQ84" s="181" t="s">
        <v>145</v>
      </c>
    </row>
    <row r="85" spans="1:69" s="175" customFormat="1" ht="15.75">
      <c r="A85" s="179" t="s">
        <v>50</v>
      </c>
      <c r="B85" s="195" t="s">
        <v>31</v>
      </c>
      <c r="C85" s="180" t="s">
        <v>29</v>
      </c>
      <c r="D85" s="192" t="s">
        <v>50</v>
      </c>
      <c r="E85" s="194" t="s">
        <v>618</v>
      </c>
      <c r="F85" s="203">
        <v>22</v>
      </c>
      <c r="G85" s="196">
        <v>0</v>
      </c>
      <c r="H85" s="197"/>
      <c r="I85" s="197"/>
      <c r="J85" s="197"/>
      <c r="K85" s="197"/>
      <c r="L85" s="196">
        <v>0</v>
      </c>
      <c r="M85" s="198"/>
      <c r="N85" s="188">
        <v>0</v>
      </c>
      <c r="O85" s="197"/>
      <c r="P85" s="197"/>
      <c r="Q85" s="183">
        <v>9.9828634545454538</v>
      </c>
      <c r="R85" s="197"/>
      <c r="S85" s="197"/>
      <c r="T85" s="189">
        <v>11.487500000000001</v>
      </c>
      <c r="U85" s="197"/>
      <c r="V85" s="197"/>
      <c r="W85" s="183">
        <v>10.148454363636363</v>
      </c>
      <c r="X85" s="197"/>
      <c r="Y85" s="197"/>
      <c r="Z85" s="189">
        <v>11.816666666666666</v>
      </c>
      <c r="AA85" s="197"/>
      <c r="AB85" s="197"/>
      <c r="AC85" s="197"/>
      <c r="AD85" s="197"/>
      <c r="AE85" s="197"/>
      <c r="AF85" s="199">
        <v>3.0082954466342926</v>
      </c>
      <c r="AG85" s="199">
        <v>88</v>
      </c>
      <c r="AH85" s="199">
        <v>0.33039786344855326</v>
      </c>
      <c r="AI85" s="199">
        <v>8</v>
      </c>
      <c r="AJ85" s="199">
        <v>2.2749999999999999</v>
      </c>
      <c r="AK85" s="199"/>
      <c r="AL85" s="199"/>
      <c r="AM85" s="199"/>
      <c r="AN85" s="199"/>
      <c r="AO85" s="190">
        <v>0</v>
      </c>
      <c r="AP85" s="196">
        <v>0</v>
      </c>
      <c r="AQ85" s="196">
        <v>0</v>
      </c>
      <c r="AR85" s="205">
        <v>44</v>
      </c>
      <c r="AS85" s="205">
        <v>0</v>
      </c>
      <c r="AT85" s="5">
        <v>1706.9259999999999</v>
      </c>
      <c r="AU85" s="5">
        <v>26.541999999999998</v>
      </c>
      <c r="AV85" s="176">
        <v>0</v>
      </c>
      <c r="AW85" s="177">
        <v>44</v>
      </c>
      <c r="AX85" s="207">
        <v>0</v>
      </c>
      <c r="AY85" s="200">
        <v>13.5</v>
      </c>
      <c r="AZ85" s="184">
        <v>21782</v>
      </c>
      <c r="BA85" s="200">
        <v>0.79629629629600007</v>
      </c>
      <c r="BB85" s="200">
        <v>2.046511627907738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487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 t="s">
        <v>135</v>
      </c>
      <c r="BN85" s="54" t="s">
        <v>75</v>
      </c>
      <c r="BO85" s="208" t="s">
        <v>174</v>
      </c>
      <c r="BP85" s="182" t="s">
        <v>175</v>
      </c>
      <c r="BQ85" s="181" t="s">
        <v>145</v>
      </c>
    </row>
    <row r="86" spans="1:69" s="175" customFormat="1" ht="15.75">
      <c r="A86" s="179" t="s">
        <v>50</v>
      </c>
      <c r="B86" s="195" t="s">
        <v>31</v>
      </c>
      <c r="C86" s="180" t="s">
        <v>29</v>
      </c>
      <c r="D86" s="192" t="s">
        <v>50</v>
      </c>
      <c r="E86" s="194" t="s">
        <v>619</v>
      </c>
      <c r="F86" s="203">
        <v>101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6.9863131111111114</v>
      </c>
      <c r="R86" s="197"/>
      <c r="S86" s="197"/>
      <c r="T86" s="189">
        <v>8.2541666666666664</v>
      </c>
      <c r="U86" s="197"/>
      <c r="V86" s="197"/>
      <c r="W86" s="183">
        <v>6.8839897878787877</v>
      </c>
      <c r="X86" s="197"/>
      <c r="Y86" s="197"/>
      <c r="Z86" s="189">
        <v>8.2050000000000001</v>
      </c>
      <c r="AA86" s="197"/>
      <c r="AB86" s="197"/>
      <c r="AC86" s="197"/>
      <c r="AD86" s="197"/>
      <c r="AE86" s="197"/>
      <c r="AF86" s="199">
        <v>3.3939249727117025</v>
      </c>
      <c r="AG86" s="199">
        <v>693</v>
      </c>
      <c r="AH86" s="199">
        <v>0.46775092011741898</v>
      </c>
      <c r="AI86" s="199">
        <v>27</v>
      </c>
      <c r="AJ86" s="199">
        <v>2.5335526315789472</v>
      </c>
      <c r="AK86" s="199"/>
      <c r="AL86" s="199">
        <v>99</v>
      </c>
      <c r="AM86" s="199">
        <v>3.3939249727117025</v>
      </c>
      <c r="AN86" s="199">
        <v>3.460762331838565</v>
      </c>
      <c r="AO86" s="190">
        <v>0</v>
      </c>
      <c r="AP86" s="196">
        <v>0</v>
      </c>
      <c r="AQ86" s="196">
        <v>0</v>
      </c>
      <c r="AR86" s="205">
        <v>198</v>
      </c>
      <c r="AS86" s="205">
        <v>0</v>
      </c>
      <c r="AT86" s="5">
        <v>7551.1860000000006</v>
      </c>
      <c r="AU86" s="5">
        <v>0</v>
      </c>
      <c r="AV86" s="176">
        <v>0</v>
      </c>
      <c r="AW86" s="177">
        <v>198</v>
      </c>
      <c r="AX86" s="207">
        <v>0</v>
      </c>
      <c r="AY86" s="200">
        <v>11.25</v>
      </c>
      <c r="AZ86" s="184">
        <v>18021</v>
      </c>
      <c r="BA86" s="200">
        <v>0.8</v>
      </c>
      <c r="BB86" s="200">
        <v>11.222222222222221</v>
      </c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295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 t="s">
        <v>135</v>
      </c>
      <c r="BN86" s="54" t="s">
        <v>75</v>
      </c>
      <c r="BO86" s="208" t="s">
        <v>193</v>
      </c>
      <c r="BP86" s="182" t="s">
        <v>137</v>
      </c>
      <c r="BQ86" s="181" t="s">
        <v>138</v>
      </c>
    </row>
    <row r="87" spans="1:69" s="175" customFormat="1" ht="15.75">
      <c r="A87" s="179" t="s">
        <v>50</v>
      </c>
      <c r="B87" s="195" t="s">
        <v>31</v>
      </c>
      <c r="C87" s="180" t="s">
        <v>29</v>
      </c>
      <c r="D87" s="192" t="s">
        <v>50</v>
      </c>
      <c r="E87" s="194" t="s">
        <v>619</v>
      </c>
      <c r="F87" s="203">
        <v>91</v>
      </c>
      <c r="G87" s="196">
        <v>1</v>
      </c>
      <c r="H87" s="197"/>
      <c r="I87" s="197"/>
      <c r="J87" s="197"/>
      <c r="K87" s="197"/>
      <c r="L87" s="196">
        <v>0</v>
      </c>
      <c r="M87" s="198"/>
      <c r="N87" s="188">
        <v>1</v>
      </c>
      <c r="O87" s="197"/>
      <c r="P87" s="197"/>
      <c r="Q87" s="183">
        <v>7.7432109555555559</v>
      </c>
      <c r="R87" s="197"/>
      <c r="S87" s="197"/>
      <c r="T87" s="189">
        <v>13.35</v>
      </c>
      <c r="U87" s="197"/>
      <c r="V87" s="197"/>
      <c r="W87" s="183">
        <v>7.7772775999999997</v>
      </c>
      <c r="X87" s="197"/>
      <c r="Y87" s="197"/>
      <c r="Z87" s="189">
        <v>13.4375</v>
      </c>
      <c r="AA87" s="197"/>
      <c r="AB87" s="197"/>
      <c r="AC87" s="197"/>
      <c r="AD87" s="197"/>
      <c r="AE87" s="197"/>
      <c r="AF87" s="199">
        <v>3.0190823954525587</v>
      </c>
      <c r="AG87" s="199">
        <v>629</v>
      </c>
      <c r="AH87" s="199">
        <v>0.57093103720863181</v>
      </c>
      <c r="AI87" s="199">
        <v>122</v>
      </c>
      <c r="AJ87" s="199">
        <v>2.0561274509803922</v>
      </c>
      <c r="AK87" s="199"/>
      <c r="AL87" s="199">
        <v>89</v>
      </c>
      <c r="AM87" s="199">
        <v>3.0229031366187269</v>
      </c>
      <c r="AN87" s="199">
        <v>3.0125000000000002</v>
      </c>
      <c r="AO87" s="190">
        <v>0</v>
      </c>
      <c r="AP87" s="196">
        <v>0</v>
      </c>
      <c r="AQ87" s="196">
        <v>0</v>
      </c>
      <c r="AR87" s="205">
        <v>180</v>
      </c>
      <c r="AS87" s="205">
        <v>0</v>
      </c>
      <c r="AT87" s="5">
        <v>6959.0330000000004</v>
      </c>
      <c r="AU87" s="5">
        <v>68.367000000000004</v>
      </c>
      <c r="AV87" s="176">
        <v>0</v>
      </c>
      <c r="AW87" s="177">
        <v>180</v>
      </c>
      <c r="AX87" s="207">
        <v>0</v>
      </c>
      <c r="AY87" s="200">
        <v>11.25</v>
      </c>
      <c r="AZ87" s="184">
        <v>18021</v>
      </c>
      <c r="BA87" s="200">
        <v>0.8</v>
      </c>
      <c r="BB87" s="200">
        <v>10.111111111111111</v>
      </c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295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 t="s">
        <v>135</v>
      </c>
      <c r="BN87" s="54" t="s">
        <v>75</v>
      </c>
      <c r="BO87" s="208" t="s">
        <v>193</v>
      </c>
      <c r="BP87" s="182" t="s">
        <v>137</v>
      </c>
      <c r="BQ87" s="181" t="s">
        <v>138</v>
      </c>
    </row>
    <row r="88" spans="1:69" s="175" customFormat="1" ht="15.75">
      <c r="A88" s="179" t="s">
        <v>50</v>
      </c>
      <c r="B88" s="195" t="s">
        <v>31</v>
      </c>
      <c r="C88" s="180" t="s">
        <v>29</v>
      </c>
      <c r="D88" s="192" t="s">
        <v>50</v>
      </c>
      <c r="E88" s="194" t="s">
        <v>619</v>
      </c>
      <c r="F88" s="203">
        <v>106</v>
      </c>
      <c r="G88" s="196">
        <v>0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7.1991508584905661</v>
      </c>
      <c r="R88" s="197"/>
      <c r="S88" s="197"/>
      <c r="T88" s="189">
        <v>8.7833333333333314</v>
      </c>
      <c r="U88" s="197"/>
      <c r="V88" s="197"/>
      <c r="W88" s="183">
        <v>7.261481037735849</v>
      </c>
      <c r="X88" s="197"/>
      <c r="Y88" s="197"/>
      <c r="Z88" s="189">
        <v>8.9499999999999975</v>
      </c>
      <c r="AA88" s="197"/>
      <c r="AB88" s="197"/>
      <c r="AC88" s="197"/>
      <c r="AD88" s="197"/>
      <c r="AE88" s="197"/>
      <c r="AF88" s="199">
        <v>3.4454245392203013</v>
      </c>
      <c r="AG88" s="199">
        <v>742</v>
      </c>
      <c r="AH88" s="199">
        <v>0.4793976492051425</v>
      </c>
      <c r="AI88" s="199">
        <v>33</v>
      </c>
      <c r="AJ88" s="199">
        <v>2.5188073394495412</v>
      </c>
      <c r="AK88" s="199"/>
      <c r="AL88" s="199">
        <v>105</v>
      </c>
      <c r="AM88" s="199">
        <v>3.448666677507414</v>
      </c>
      <c r="AN88" s="199">
        <v>3.5526666666666666</v>
      </c>
      <c r="AO88" s="190">
        <v>0</v>
      </c>
      <c r="AP88" s="196">
        <v>0</v>
      </c>
      <c r="AQ88" s="196">
        <v>0</v>
      </c>
      <c r="AR88" s="205">
        <v>212</v>
      </c>
      <c r="AS88" s="205">
        <v>0</v>
      </c>
      <c r="AT88" s="5">
        <v>8032.8089999999993</v>
      </c>
      <c r="AU88" s="5">
        <v>40.76</v>
      </c>
      <c r="AV88" s="176">
        <v>0</v>
      </c>
      <c r="AW88" s="177">
        <v>212</v>
      </c>
      <c r="AX88" s="207">
        <v>0</v>
      </c>
      <c r="AY88" s="200">
        <v>11.25</v>
      </c>
      <c r="AZ88" s="184">
        <v>18021</v>
      </c>
      <c r="BA88" s="200">
        <v>0.8</v>
      </c>
      <c r="BB88" s="200">
        <v>11.777777777777777</v>
      </c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295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 t="s">
        <v>135</v>
      </c>
      <c r="BN88" s="54" t="s">
        <v>75</v>
      </c>
      <c r="BO88" s="208" t="s">
        <v>193</v>
      </c>
      <c r="BP88" s="182" t="s">
        <v>137</v>
      </c>
      <c r="BQ88" s="181" t="s">
        <v>138</v>
      </c>
    </row>
    <row r="89" spans="1:69" s="175" customFormat="1" ht="15.75">
      <c r="A89" s="179" t="s">
        <v>50</v>
      </c>
      <c r="B89" s="195" t="s">
        <v>31</v>
      </c>
      <c r="C89" s="180" t="s">
        <v>29</v>
      </c>
      <c r="D89" s="192" t="s">
        <v>50</v>
      </c>
      <c r="E89" s="194" t="s">
        <v>619</v>
      </c>
      <c r="F89" s="203">
        <v>55</v>
      </c>
      <c r="G89" s="196">
        <v>2</v>
      </c>
      <c r="H89" s="197"/>
      <c r="I89" s="197"/>
      <c r="J89" s="197"/>
      <c r="K89" s="197"/>
      <c r="L89" s="196">
        <v>0</v>
      </c>
      <c r="M89" s="198"/>
      <c r="N89" s="188">
        <v>0</v>
      </c>
      <c r="O89" s="197"/>
      <c r="P89" s="197"/>
      <c r="Q89" s="183">
        <v>6.9315658113207554</v>
      </c>
      <c r="R89" s="197"/>
      <c r="S89" s="197"/>
      <c r="T89" s="189">
        <v>8.0874999999999986</v>
      </c>
      <c r="U89" s="197"/>
      <c r="V89" s="197"/>
      <c r="W89" s="183">
        <v>7.0202828490566036</v>
      </c>
      <c r="X89" s="197"/>
      <c r="Y89" s="197"/>
      <c r="Z89" s="189">
        <v>8.0874999999999986</v>
      </c>
      <c r="AA89" s="197"/>
      <c r="AB89" s="197"/>
      <c r="AC89" s="197"/>
      <c r="AD89" s="197"/>
      <c r="AE89" s="197"/>
      <c r="AF89" s="199">
        <v>2.7165597649426916</v>
      </c>
      <c r="AG89" s="199">
        <v>371</v>
      </c>
      <c r="AH89" s="199">
        <v>0.35084636813934711</v>
      </c>
      <c r="AI89" s="199">
        <v>83</v>
      </c>
      <c r="AJ89" s="199">
        <v>1.9041666666666668</v>
      </c>
      <c r="AK89" s="199"/>
      <c r="AL89" s="199"/>
      <c r="AM89" s="199"/>
      <c r="AN89" s="199"/>
      <c r="AO89" s="190">
        <v>0</v>
      </c>
      <c r="AP89" s="196">
        <v>0</v>
      </c>
      <c r="AQ89" s="196">
        <v>0</v>
      </c>
      <c r="AR89" s="205">
        <v>106</v>
      </c>
      <c r="AS89" s="205">
        <v>0</v>
      </c>
      <c r="AT89" s="5">
        <v>3883.998</v>
      </c>
      <c r="AU89" s="5">
        <v>200.74699999999999</v>
      </c>
      <c r="AV89" s="176">
        <v>0</v>
      </c>
      <c r="AW89" s="177">
        <v>106</v>
      </c>
      <c r="AX89" s="207">
        <v>0</v>
      </c>
      <c r="AY89" s="200">
        <v>11.25</v>
      </c>
      <c r="AZ89" s="184">
        <v>18021</v>
      </c>
      <c r="BA89" s="200">
        <v>0.8</v>
      </c>
      <c r="BB89" s="200">
        <v>6.1111111111111116</v>
      </c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295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 t="s">
        <v>135</v>
      </c>
      <c r="BN89" s="54" t="s">
        <v>75</v>
      </c>
      <c r="BO89" s="208" t="s">
        <v>193</v>
      </c>
      <c r="BP89" s="182" t="s">
        <v>137</v>
      </c>
      <c r="BQ89" s="181" t="s">
        <v>138</v>
      </c>
    </row>
    <row r="90" spans="1:69" s="175" customFormat="1" ht="15.75">
      <c r="A90" s="179" t="s">
        <v>50</v>
      </c>
      <c r="B90" s="195" t="s">
        <v>31</v>
      </c>
      <c r="C90" s="180" t="s">
        <v>29</v>
      </c>
      <c r="D90" s="192" t="s">
        <v>50</v>
      </c>
      <c r="E90" s="194" t="s">
        <v>620</v>
      </c>
      <c r="F90" s="203">
        <v>66</v>
      </c>
      <c r="G90" s="196">
        <v>0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6.362242181818182</v>
      </c>
      <c r="R90" s="197"/>
      <c r="S90" s="197"/>
      <c r="T90" s="189">
        <v>8.8499999999999979</v>
      </c>
      <c r="U90" s="197"/>
      <c r="V90" s="197"/>
      <c r="W90" s="183">
        <v>6.3857876666666673</v>
      </c>
      <c r="X90" s="197"/>
      <c r="Y90" s="197"/>
      <c r="Z90" s="189">
        <v>8.7833333333333332</v>
      </c>
      <c r="AA90" s="197"/>
      <c r="AB90" s="197"/>
      <c r="AC90" s="197"/>
      <c r="AD90" s="197"/>
      <c r="AE90" s="197"/>
      <c r="AF90" s="199">
        <v>3.6667821316147955</v>
      </c>
      <c r="AG90" s="199">
        <v>462</v>
      </c>
      <c r="AH90" s="199">
        <v>0.47001261801811545</v>
      </c>
      <c r="AI90" s="199">
        <v>15</v>
      </c>
      <c r="AJ90" s="199">
        <v>2.6396551724137933</v>
      </c>
      <c r="AK90" s="199"/>
      <c r="AL90" s="199">
        <v>66</v>
      </c>
      <c r="AM90" s="199">
        <v>3.6667821316147955</v>
      </c>
      <c r="AN90" s="199">
        <v>3.7119932432432434</v>
      </c>
      <c r="AO90" s="190">
        <v>0</v>
      </c>
      <c r="AP90" s="196">
        <v>0</v>
      </c>
      <c r="AQ90" s="196">
        <v>0</v>
      </c>
      <c r="AR90" s="205">
        <v>132</v>
      </c>
      <c r="AS90" s="205">
        <v>0</v>
      </c>
      <c r="AT90" s="5">
        <v>5044.058</v>
      </c>
      <c r="AU90" s="5">
        <v>0</v>
      </c>
      <c r="AV90" s="176">
        <v>0</v>
      </c>
      <c r="AW90" s="177">
        <v>132</v>
      </c>
      <c r="AX90" s="207">
        <v>0</v>
      </c>
      <c r="AY90" s="200">
        <v>6</v>
      </c>
      <c r="AZ90" s="184">
        <v>2635</v>
      </c>
      <c r="BA90" s="200">
        <v>0.70833333333300008</v>
      </c>
      <c r="BB90" s="200">
        <v>15.529411764713188</v>
      </c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487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 t="s">
        <v>122</v>
      </c>
      <c r="BN90" s="54" t="s">
        <v>75</v>
      </c>
      <c r="BO90" s="208" t="s">
        <v>190</v>
      </c>
      <c r="BP90" s="182" t="s">
        <v>190</v>
      </c>
      <c r="BQ90" s="181" t="s">
        <v>138</v>
      </c>
    </row>
    <row r="91" spans="1:69" s="175" customFormat="1" ht="15.75">
      <c r="A91" s="179" t="s">
        <v>50</v>
      </c>
      <c r="B91" s="195" t="s">
        <v>31</v>
      </c>
      <c r="C91" s="180" t="s">
        <v>29</v>
      </c>
      <c r="D91" s="192" t="s">
        <v>50</v>
      </c>
      <c r="E91" s="194" t="s">
        <v>620</v>
      </c>
      <c r="F91" s="203">
        <v>71</v>
      </c>
      <c r="G91" s="196">
        <v>2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6.6312317536231884</v>
      </c>
      <c r="R91" s="197"/>
      <c r="S91" s="197"/>
      <c r="T91" s="189">
        <v>8.2749999999999986</v>
      </c>
      <c r="U91" s="197"/>
      <c r="V91" s="197"/>
      <c r="W91" s="183">
        <v>6.6390723768115949</v>
      </c>
      <c r="X91" s="197"/>
      <c r="Y91" s="197"/>
      <c r="Z91" s="189">
        <v>8.1374999999999993</v>
      </c>
      <c r="AA91" s="197"/>
      <c r="AB91" s="197"/>
      <c r="AC91" s="197"/>
      <c r="AD91" s="197"/>
      <c r="AE91" s="197"/>
      <c r="AF91" s="199">
        <v>3.4898343750161906</v>
      </c>
      <c r="AG91" s="199">
        <v>483</v>
      </c>
      <c r="AH91" s="199">
        <v>0.4335672385333777</v>
      </c>
      <c r="AI91" s="199">
        <v>11</v>
      </c>
      <c r="AJ91" s="199">
        <v>2.6027343749999998</v>
      </c>
      <c r="AK91" s="199"/>
      <c r="AL91" s="199">
        <v>69</v>
      </c>
      <c r="AM91" s="199">
        <v>3.4898343750161906</v>
      </c>
      <c r="AN91" s="199">
        <v>3.5758426966292136</v>
      </c>
      <c r="AO91" s="190">
        <v>0</v>
      </c>
      <c r="AP91" s="196">
        <v>0</v>
      </c>
      <c r="AQ91" s="196">
        <v>0</v>
      </c>
      <c r="AR91" s="205">
        <v>138</v>
      </c>
      <c r="AS91" s="205">
        <v>0</v>
      </c>
      <c r="AT91" s="5">
        <v>5251.4629999999997</v>
      </c>
      <c r="AU91" s="5">
        <v>0</v>
      </c>
      <c r="AV91" s="176">
        <v>0</v>
      </c>
      <c r="AW91" s="177">
        <v>138</v>
      </c>
      <c r="AX91" s="207">
        <v>0</v>
      </c>
      <c r="AY91" s="200">
        <v>6</v>
      </c>
      <c r="AZ91" s="184">
        <v>2635</v>
      </c>
      <c r="BA91" s="200">
        <v>0.70833333333300008</v>
      </c>
      <c r="BB91" s="200">
        <v>16.705882352949036</v>
      </c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487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 t="s">
        <v>122</v>
      </c>
      <c r="BN91" s="54" t="s">
        <v>75</v>
      </c>
      <c r="BO91" s="208" t="s">
        <v>190</v>
      </c>
      <c r="BP91" s="182" t="s">
        <v>190</v>
      </c>
      <c r="BQ91" s="181" t="s">
        <v>138</v>
      </c>
    </row>
    <row r="92" spans="1:69" s="175" customFormat="1" ht="15.75">
      <c r="A92" s="179" t="s">
        <v>50</v>
      </c>
      <c r="B92" s="195" t="s">
        <v>31</v>
      </c>
      <c r="C92" s="180" t="s">
        <v>29</v>
      </c>
      <c r="D92" s="192" t="s">
        <v>50</v>
      </c>
      <c r="E92" s="194" t="s">
        <v>620</v>
      </c>
      <c r="F92" s="203">
        <v>70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0</v>
      </c>
      <c r="O92" s="197"/>
      <c r="P92" s="197"/>
      <c r="Q92" s="183">
        <v>6.7941012173913045</v>
      </c>
      <c r="R92" s="197"/>
      <c r="S92" s="197"/>
      <c r="T92" s="189">
        <v>7.8964285714285714</v>
      </c>
      <c r="U92" s="197"/>
      <c r="V92" s="197"/>
      <c r="W92" s="183">
        <v>6.988927362318841</v>
      </c>
      <c r="X92" s="197"/>
      <c r="Y92" s="197"/>
      <c r="Z92" s="189">
        <v>8.2583333333333329</v>
      </c>
      <c r="AA92" s="197"/>
      <c r="AB92" s="197"/>
      <c r="AC92" s="197"/>
      <c r="AD92" s="197"/>
      <c r="AE92" s="197"/>
      <c r="AF92" s="199">
        <v>3.5114993176598475</v>
      </c>
      <c r="AG92" s="199">
        <v>480</v>
      </c>
      <c r="AH92" s="199">
        <v>0.50405022752891948</v>
      </c>
      <c r="AI92" s="199">
        <v>32</v>
      </c>
      <c r="AJ92" s="199">
        <v>2.3518518518518521</v>
      </c>
      <c r="AK92" s="199"/>
      <c r="AL92" s="199">
        <v>69</v>
      </c>
      <c r="AM92" s="199">
        <v>3.5339700676404036</v>
      </c>
      <c r="AN92" s="199">
        <v>3.6412213740458017</v>
      </c>
      <c r="AO92" s="190">
        <v>0</v>
      </c>
      <c r="AP92" s="196">
        <v>0</v>
      </c>
      <c r="AQ92" s="196">
        <v>0</v>
      </c>
      <c r="AR92" s="205">
        <v>138</v>
      </c>
      <c r="AS92" s="205">
        <v>0</v>
      </c>
      <c r="AT92" s="5">
        <v>4958.0780000000004</v>
      </c>
      <c r="AU92" s="5">
        <v>277.113</v>
      </c>
      <c r="AV92" s="176">
        <v>0</v>
      </c>
      <c r="AW92" s="177">
        <v>138</v>
      </c>
      <c r="AX92" s="207">
        <v>0</v>
      </c>
      <c r="AY92" s="200">
        <v>6</v>
      </c>
      <c r="AZ92" s="184">
        <v>2635</v>
      </c>
      <c r="BA92" s="200">
        <v>0.70833333333300008</v>
      </c>
      <c r="BB92" s="200">
        <v>16.470588235301864</v>
      </c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487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 t="s">
        <v>122</v>
      </c>
      <c r="BN92" s="54" t="s">
        <v>75</v>
      </c>
      <c r="BO92" s="208" t="s">
        <v>190</v>
      </c>
      <c r="BP92" s="182" t="s">
        <v>190</v>
      </c>
      <c r="BQ92" s="181" t="s">
        <v>138</v>
      </c>
    </row>
    <row r="93" spans="1:69" s="175" customFormat="1" ht="15.75">
      <c r="A93" s="179" t="s">
        <v>50</v>
      </c>
      <c r="B93" s="195" t="s">
        <v>31</v>
      </c>
      <c r="C93" s="180" t="s">
        <v>29</v>
      </c>
      <c r="D93" s="192" t="s">
        <v>50</v>
      </c>
      <c r="E93" s="194" t="s">
        <v>620</v>
      </c>
      <c r="F93" s="203">
        <v>12</v>
      </c>
      <c r="G93" s="196">
        <v>1</v>
      </c>
      <c r="H93" s="197"/>
      <c r="I93" s="197"/>
      <c r="J93" s="197"/>
      <c r="K93" s="197"/>
      <c r="L93" s="196">
        <v>0</v>
      </c>
      <c r="M93" s="198"/>
      <c r="N93" s="188">
        <v>1</v>
      </c>
      <c r="O93" s="197"/>
      <c r="P93" s="197"/>
      <c r="Q93" s="183">
        <v>8.5769090909090906</v>
      </c>
      <c r="R93" s="197"/>
      <c r="S93" s="197"/>
      <c r="T93" s="189">
        <v>16.225000000000001</v>
      </c>
      <c r="U93" s="197"/>
      <c r="V93" s="197"/>
      <c r="W93" s="183">
        <v>8.6548181818181824</v>
      </c>
      <c r="X93" s="197"/>
      <c r="Y93" s="197"/>
      <c r="Z93" s="189">
        <v>16.225000000000001</v>
      </c>
      <c r="AA93" s="197"/>
      <c r="AB93" s="197"/>
      <c r="AC93" s="197"/>
      <c r="AD93" s="197"/>
      <c r="AE93" s="197"/>
      <c r="AF93" s="199">
        <v>2.6038961069924493</v>
      </c>
      <c r="AG93" s="199">
        <v>77</v>
      </c>
      <c r="AH93" s="199">
        <v>0.47231993860297056</v>
      </c>
      <c r="AI93" s="199">
        <v>21</v>
      </c>
      <c r="AJ93" s="199">
        <v>1.48125</v>
      </c>
      <c r="AK93" s="199"/>
      <c r="AL93" s="199"/>
      <c r="AM93" s="199"/>
      <c r="AN93" s="199"/>
      <c r="AO93" s="190">
        <v>0</v>
      </c>
      <c r="AP93" s="196">
        <v>0</v>
      </c>
      <c r="AQ93" s="196">
        <v>0</v>
      </c>
      <c r="AR93" s="205">
        <v>22</v>
      </c>
      <c r="AS93" s="205">
        <v>0</v>
      </c>
      <c r="AT93" s="5">
        <v>764.85299999999995</v>
      </c>
      <c r="AU93" s="5">
        <v>74.942999999999998</v>
      </c>
      <c r="AV93" s="176">
        <v>0</v>
      </c>
      <c r="AW93" s="177">
        <v>22</v>
      </c>
      <c r="AX93" s="207">
        <v>0</v>
      </c>
      <c r="AY93" s="200">
        <v>6</v>
      </c>
      <c r="AZ93" s="184">
        <v>2635</v>
      </c>
      <c r="BA93" s="200">
        <v>0.70833333333300008</v>
      </c>
      <c r="BB93" s="200">
        <v>2.8235294117660343</v>
      </c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487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 t="s">
        <v>122</v>
      </c>
      <c r="BN93" s="54" t="s">
        <v>75</v>
      </c>
      <c r="BO93" s="208" t="s">
        <v>190</v>
      </c>
      <c r="BP93" s="182" t="s">
        <v>190</v>
      </c>
      <c r="BQ93" s="181" t="s">
        <v>138</v>
      </c>
    </row>
    <row r="94" spans="1:69" s="175" customFormat="1" ht="15.75">
      <c r="A94" s="179" t="s">
        <v>50</v>
      </c>
      <c r="B94" s="195" t="s">
        <v>31</v>
      </c>
      <c r="C94" s="180" t="s">
        <v>29</v>
      </c>
      <c r="D94" s="192" t="s">
        <v>50</v>
      </c>
      <c r="E94" s="194" t="s">
        <v>621</v>
      </c>
      <c r="F94" s="203">
        <v>38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9.8854209210526331</v>
      </c>
      <c r="R94" s="197"/>
      <c r="S94" s="197"/>
      <c r="T94" s="189">
        <v>11.775</v>
      </c>
      <c r="U94" s="197"/>
      <c r="V94" s="197"/>
      <c r="W94" s="183">
        <v>9.9566050789473692</v>
      </c>
      <c r="X94" s="197"/>
      <c r="Y94" s="197"/>
      <c r="Z94" s="189">
        <v>11.85</v>
      </c>
      <c r="AA94" s="197"/>
      <c r="AB94" s="197"/>
      <c r="AC94" s="197"/>
      <c r="AD94" s="197"/>
      <c r="AE94" s="197"/>
      <c r="AF94" s="199">
        <v>3.5217293321638183</v>
      </c>
      <c r="AG94" s="199">
        <v>266</v>
      </c>
      <c r="AH94" s="199">
        <v>0.47284390559467127</v>
      </c>
      <c r="AI94" s="199">
        <v>8</v>
      </c>
      <c r="AJ94" s="199">
        <v>2.6394736842105262</v>
      </c>
      <c r="AK94" s="199"/>
      <c r="AL94" s="199">
        <v>38</v>
      </c>
      <c r="AM94" s="199">
        <v>3.5217293321638183</v>
      </c>
      <c r="AN94" s="199">
        <v>3.6098484848484849</v>
      </c>
      <c r="AO94" s="190">
        <v>0</v>
      </c>
      <c r="AP94" s="196">
        <v>0</v>
      </c>
      <c r="AQ94" s="196">
        <v>0</v>
      </c>
      <c r="AR94" s="205">
        <v>76</v>
      </c>
      <c r="AS94" s="205">
        <v>0</v>
      </c>
      <c r="AT94" s="5">
        <v>2981.0949999999998</v>
      </c>
      <c r="AU94" s="5">
        <v>0</v>
      </c>
      <c r="AV94" s="176">
        <v>0</v>
      </c>
      <c r="AW94" s="177">
        <v>76</v>
      </c>
      <c r="AX94" s="207">
        <v>0</v>
      </c>
      <c r="AY94" s="200">
        <v>8</v>
      </c>
      <c r="AZ94" s="184">
        <v>11250</v>
      </c>
      <c r="BA94" s="200">
        <v>0.875</v>
      </c>
      <c r="BB94" s="200">
        <v>5.4285714285714288</v>
      </c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295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 t="s">
        <v>135</v>
      </c>
      <c r="BN94" s="54" t="s">
        <v>75</v>
      </c>
      <c r="BO94" s="208" t="s">
        <v>193</v>
      </c>
      <c r="BP94" s="182" t="s">
        <v>137</v>
      </c>
      <c r="BQ94" s="181" t="s">
        <v>138</v>
      </c>
    </row>
    <row r="95" spans="1:69" s="175" customFormat="1" ht="15.75">
      <c r="A95" s="179" t="s">
        <v>50</v>
      </c>
      <c r="B95" s="195" t="s">
        <v>31</v>
      </c>
      <c r="C95" s="180" t="s">
        <v>29</v>
      </c>
      <c r="D95" s="192" t="s">
        <v>50</v>
      </c>
      <c r="E95" s="194" t="s">
        <v>621</v>
      </c>
      <c r="F95" s="203">
        <v>47</v>
      </c>
      <c r="G95" s="196">
        <v>1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7.9299129347826094</v>
      </c>
      <c r="R95" s="197"/>
      <c r="S95" s="197"/>
      <c r="T95" s="189">
        <v>13.674999999999999</v>
      </c>
      <c r="U95" s="197"/>
      <c r="V95" s="197"/>
      <c r="W95" s="183">
        <v>7.9793694565217388</v>
      </c>
      <c r="X95" s="197"/>
      <c r="Y95" s="197"/>
      <c r="Z95" s="189">
        <v>13.424999999999999</v>
      </c>
      <c r="AA95" s="197"/>
      <c r="AB95" s="197"/>
      <c r="AC95" s="197"/>
      <c r="AD95" s="197"/>
      <c r="AE95" s="197"/>
      <c r="AF95" s="199">
        <v>3.0425714318714445</v>
      </c>
      <c r="AG95" s="199">
        <v>322</v>
      </c>
      <c r="AH95" s="199">
        <v>0.59675770114405025</v>
      </c>
      <c r="AI95" s="199">
        <v>51</v>
      </c>
      <c r="AJ95" s="199">
        <v>1.909375</v>
      </c>
      <c r="AK95" s="199"/>
      <c r="AL95" s="199">
        <v>44</v>
      </c>
      <c r="AM95" s="199">
        <v>3.0651298745886071</v>
      </c>
      <c r="AN95" s="199">
        <v>3.0676470588235296</v>
      </c>
      <c r="AO95" s="190">
        <v>0</v>
      </c>
      <c r="AP95" s="196">
        <v>0</v>
      </c>
      <c r="AQ95" s="196">
        <v>0</v>
      </c>
      <c r="AR95" s="205">
        <v>92</v>
      </c>
      <c r="AS95" s="205">
        <v>0</v>
      </c>
      <c r="AT95" s="5">
        <v>3596.212</v>
      </c>
      <c r="AU95" s="5">
        <v>17.13</v>
      </c>
      <c r="AV95" s="176">
        <v>0</v>
      </c>
      <c r="AW95" s="177">
        <v>92</v>
      </c>
      <c r="AX95" s="207">
        <v>0</v>
      </c>
      <c r="AY95" s="200">
        <v>8</v>
      </c>
      <c r="AZ95" s="184">
        <v>11250</v>
      </c>
      <c r="BA95" s="200">
        <v>0.875</v>
      </c>
      <c r="BB95" s="200">
        <v>6.7142857142857144</v>
      </c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295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 t="s">
        <v>135</v>
      </c>
      <c r="BN95" s="54" t="s">
        <v>75</v>
      </c>
      <c r="BO95" s="208" t="s">
        <v>193</v>
      </c>
      <c r="BP95" s="182" t="s">
        <v>137</v>
      </c>
      <c r="BQ95" s="181" t="s">
        <v>138</v>
      </c>
    </row>
    <row r="96" spans="1:69" s="175" customFormat="1" ht="15.75">
      <c r="A96" s="179" t="s">
        <v>50</v>
      </c>
      <c r="B96" s="195" t="s">
        <v>31</v>
      </c>
      <c r="C96" s="180" t="s">
        <v>29</v>
      </c>
      <c r="D96" s="192" t="s">
        <v>50</v>
      </c>
      <c r="E96" s="194" t="s">
        <v>621</v>
      </c>
      <c r="F96" s="203">
        <v>49</v>
      </c>
      <c r="G96" s="196">
        <v>2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7.111616893617021</v>
      </c>
      <c r="R96" s="197"/>
      <c r="S96" s="197"/>
      <c r="T96" s="189">
        <v>9.4124999999999996</v>
      </c>
      <c r="U96" s="197"/>
      <c r="V96" s="197"/>
      <c r="W96" s="183">
        <v>7.1884041489361694</v>
      </c>
      <c r="X96" s="197"/>
      <c r="Y96" s="197"/>
      <c r="Z96" s="189">
        <v>9.4124999999999996</v>
      </c>
      <c r="AA96" s="197"/>
      <c r="AB96" s="197"/>
      <c r="AC96" s="197"/>
      <c r="AD96" s="197"/>
      <c r="AE96" s="197"/>
      <c r="AF96" s="199">
        <v>3.313355120850431</v>
      </c>
      <c r="AG96" s="199">
        <v>328</v>
      </c>
      <c r="AH96" s="199">
        <v>0.52784540962298632</v>
      </c>
      <c r="AI96" s="199">
        <v>29</v>
      </c>
      <c r="AJ96" s="199">
        <v>2.2136363636363638</v>
      </c>
      <c r="AK96" s="199"/>
      <c r="AL96" s="199">
        <v>43</v>
      </c>
      <c r="AM96" s="199">
        <v>3.3338648990407211</v>
      </c>
      <c r="AN96" s="199">
        <v>3.4232673267326734</v>
      </c>
      <c r="AO96" s="190">
        <v>0</v>
      </c>
      <c r="AP96" s="196">
        <v>0</v>
      </c>
      <c r="AQ96" s="196">
        <v>0</v>
      </c>
      <c r="AR96" s="205">
        <v>94</v>
      </c>
      <c r="AS96" s="205">
        <v>0</v>
      </c>
      <c r="AT96" s="5">
        <v>3582.694</v>
      </c>
      <c r="AU96" s="5">
        <v>21.875</v>
      </c>
      <c r="AV96" s="176">
        <v>0</v>
      </c>
      <c r="AW96" s="177">
        <v>94</v>
      </c>
      <c r="AX96" s="207">
        <v>0</v>
      </c>
      <c r="AY96" s="200">
        <v>8</v>
      </c>
      <c r="AZ96" s="184">
        <v>11250</v>
      </c>
      <c r="BA96" s="200">
        <v>0.875</v>
      </c>
      <c r="BB96" s="200">
        <v>7</v>
      </c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295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 t="s">
        <v>135</v>
      </c>
      <c r="BN96" s="54" t="s">
        <v>75</v>
      </c>
      <c r="BO96" s="208" t="s">
        <v>193</v>
      </c>
      <c r="BP96" s="182" t="s">
        <v>137</v>
      </c>
      <c r="BQ96" s="181" t="s">
        <v>138</v>
      </c>
    </row>
    <row r="97" spans="1:69" s="175" customFormat="1" ht="15.75">
      <c r="A97" s="179" t="s">
        <v>50</v>
      </c>
      <c r="B97" s="195" t="s">
        <v>31</v>
      </c>
      <c r="C97" s="180" t="s">
        <v>29</v>
      </c>
      <c r="D97" s="192" t="s">
        <v>50</v>
      </c>
      <c r="E97" s="194" t="s">
        <v>621</v>
      </c>
      <c r="F97" s="203">
        <v>5</v>
      </c>
      <c r="G97" s="196">
        <v>0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8.0771997999999989</v>
      </c>
      <c r="R97" s="197"/>
      <c r="S97" s="197"/>
      <c r="T97" s="189">
        <v>10.875</v>
      </c>
      <c r="U97" s="197"/>
      <c r="V97" s="197"/>
      <c r="W97" s="183">
        <v>8.2145998000000002</v>
      </c>
      <c r="X97" s="197"/>
      <c r="Y97" s="197"/>
      <c r="Z97" s="189">
        <v>10.875</v>
      </c>
      <c r="AA97" s="197"/>
      <c r="AB97" s="197"/>
      <c r="AC97" s="197"/>
      <c r="AD97" s="197"/>
      <c r="AE97" s="197"/>
      <c r="AF97" s="199">
        <v>2.7100000074931554</v>
      </c>
      <c r="AG97" s="199">
        <v>35</v>
      </c>
      <c r="AH97" s="199">
        <v>0.39799919766820868</v>
      </c>
      <c r="AI97" s="199">
        <v>6</v>
      </c>
      <c r="AJ97" s="199">
        <v>1.875</v>
      </c>
      <c r="AK97" s="199"/>
      <c r="AL97" s="199"/>
      <c r="AM97" s="199"/>
      <c r="AN97" s="199"/>
      <c r="AO97" s="190">
        <v>0</v>
      </c>
      <c r="AP97" s="196">
        <v>0</v>
      </c>
      <c r="AQ97" s="196">
        <v>0</v>
      </c>
      <c r="AR97" s="205">
        <v>10</v>
      </c>
      <c r="AS97" s="205">
        <v>0</v>
      </c>
      <c r="AT97" s="5">
        <v>395.00799999999998</v>
      </c>
      <c r="AU97" s="5">
        <v>0</v>
      </c>
      <c r="AV97" s="176">
        <v>0</v>
      </c>
      <c r="AW97" s="177">
        <v>10</v>
      </c>
      <c r="AX97" s="207">
        <v>0</v>
      </c>
      <c r="AY97" s="200">
        <v>8</v>
      </c>
      <c r="AZ97" s="184">
        <v>11250</v>
      </c>
      <c r="BA97" s="200">
        <v>0.875</v>
      </c>
      <c r="BB97" s="200">
        <v>0.7142857142857143</v>
      </c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193" t="s">
        <v>295</v>
      </c>
      <c r="BI97" s="193" t="s">
        <v>129</v>
      </c>
      <c r="BJ97" s="182">
        <v>214</v>
      </c>
      <c r="BK97" s="182" t="s">
        <v>130</v>
      </c>
      <c r="BL97" s="181" t="s">
        <v>108</v>
      </c>
      <c r="BM97" s="187" t="s">
        <v>135</v>
      </c>
      <c r="BN97" s="54" t="s">
        <v>75</v>
      </c>
      <c r="BO97" s="208" t="s">
        <v>193</v>
      </c>
      <c r="BP97" s="182" t="s">
        <v>137</v>
      </c>
      <c r="BQ97" s="181" t="s">
        <v>138</v>
      </c>
    </row>
    <row r="98" spans="1:69" s="175" customFormat="1" ht="15.75">
      <c r="A98" s="179" t="s">
        <v>50</v>
      </c>
      <c r="B98" s="195" t="s">
        <v>31</v>
      </c>
      <c r="C98" s="180" t="s">
        <v>29</v>
      </c>
      <c r="D98" s="192" t="s">
        <v>50</v>
      </c>
      <c r="E98" s="194" t="s">
        <v>622</v>
      </c>
      <c r="F98" s="203">
        <v>71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6.1725208309859161</v>
      </c>
      <c r="R98" s="197"/>
      <c r="S98" s="197"/>
      <c r="T98" s="189">
        <v>9.2250000000000014</v>
      </c>
      <c r="U98" s="197"/>
      <c r="V98" s="197"/>
      <c r="W98" s="183">
        <v>6.1152814225352108</v>
      </c>
      <c r="X98" s="197"/>
      <c r="Y98" s="197"/>
      <c r="Z98" s="189">
        <v>9.2250000000000014</v>
      </c>
      <c r="AA98" s="197"/>
      <c r="AB98" s="197"/>
      <c r="AC98" s="197"/>
      <c r="AD98" s="197"/>
      <c r="AE98" s="197"/>
      <c r="AF98" s="199">
        <v>3.6662173302360697</v>
      </c>
      <c r="AG98" s="199">
        <v>497</v>
      </c>
      <c r="AH98" s="199">
        <v>0.51283859426569778</v>
      </c>
      <c r="AI98" s="199">
        <v>15</v>
      </c>
      <c r="AJ98" s="199">
        <v>2.6331081081081082</v>
      </c>
      <c r="AK98" s="199"/>
      <c r="AL98" s="199">
        <v>71</v>
      </c>
      <c r="AM98" s="199">
        <v>3.6662173302360697</v>
      </c>
      <c r="AN98" s="199">
        <v>3.7428861788617884</v>
      </c>
      <c r="AO98" s="190">
        <v>0</v>
      </c>
      <c r="AP98" s="196">
        <v>0</v>
      </c>
      <c r="AQ98" s="196">
        <v>0</v>
      </c>
      <c r="AR98" s="205">
        <v>142</v>
      </c>
      <c r="AS98" s="205">
        <v>0</v>
      </c>
      <c r="AT98" s="5">
        <v>5404.9870000000001</v>
      </c>
      <c r="AU98" s="5">
        <v>0</v>
      </c>
      <c r="AV98" s="176">
        <v>0</v>
      </c>
      <c r="AW98" s="177">
        <v>142</v>
      </c>
      <c r="AX98" s="207">
        <v>0</v>
      </c>
      <c r="AY98" s="200">
        <v>9.5</v>
      </c>
      <c r="AZ98" s="184">
        <v>9878</v>
      </c>
      <c r="BA98" s="200">
        <v>0.68421052631500001</v>
      </c>
      <c r="BB98" s="200">
        <v>10.923076923089527</v>
      </c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193" t="s">
        <v>487</v>
      </c>
      <c r="BI98" s="193" t="s">
        <v>120</v>
      </c>
      <c r="BJ98" s="182">
        <v>214</v>
      </c>
      <c r="BK98" s="182" t="s">
        <v>121</v>
      </c>
      <c r="BL98" s="181" t="s">
        <v>108</v>
      </c>
      <c r="BM98" s="187" t="s">
        <v>122</v>
      </c>
      <c r="BN98" s="54" t="s">
        <v>75</v>
      </c>
      <c r="BO98" s="208" t="s">
        <v>164</v>
      </c>
      <c r="BP98" s="182" t="s">
        <v>149</v>
      </c>
      <c r="BQ98" s="181" t="s">
        <v>150</v>
      </c>
    </row>
    <row r="99" spans="1:69" s="175" customFormat="1" ht="15.75">
      <c r="A99" s="179" t="s">
        <v>50</v>
      </c>
      <c r="B99" s="195" t="s">
        <v>31</v>
      </c>
      <c r="C99" s="180" t="s">
        <v>29</v>
      </c>
      <c r="D99" s="192" t="s">
        <v>50</v>
      </c>
      <c r="E99" s="194" t="s">
        <v>622</v>
      </c>
      <c r="F99" s="203">
        <v>60</v>
      </c>
      <c r="G99" s="196">
        <v>0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7.5700666000000005</v>
      </c>
      <c r="R99" s="197"/>
      <c r="S99" s="197"/>
      <c r="T99" s="189">
        <v>13</v>
      </c>
      <c r="U99" s="197"/>
      <c r="V99" s="197"/>
      <c r="W99" s="183">
        <v>7.6421331166666668</v>
      </c>
      <c r="X99" s="197"/>
      <c r="Y99" s="197"/>
      <c r="Z99" s="189">
        <v>13</v>
      </c>
      <c r="AA99" s="197"/>
      <c r="AB99" s="197"/>
      <c r="AC99" s="197"/>
      <c r="AD99" s="197"/>
      <c r="AE99" s="197"/>
      <c r="AF99" s="199">
        <v>3.1922380890165054</v>
      </c>
      <c r="AG99" s="199">
        <v>420</v>
      </c>
      <c r="AH99" s="199">
        <v>0.54453342378523917</v>
      </c>
      <c r="AI99" s="199">
        <v>45</v>
      </c>
      <c r="AJ99" s="199">
        <v>2.2073170731707319</v>
      </c>
      <c r="AK99" s="199"/>
      <c r="AL99" s="199">
        <v>60</v>
      </c>
      <c r="AM99" s="199">
        <v>3.1922380890165054</v>
      </c>
      <c r="AN99" s="199">
        <v>3.2260869565217392</v>
      </c>
      <c r="AO99" s="190">
        <v>0</v>
      </c>
      <c r="AP99" s="196">
        <v>0</v>
      </c>
      <c r="AQ99" s="196">
        <v>0</v>
      </c>
      <c r="AR99" s="205">
        <v>120</v>
      </c>
      <c r="AS99" s="205">
        <v>0</v>
      </c>
      <c r="AT99" s="5">
        <v>4699.0630000000001</v>
      </c>
      <c r="AU99" s="5">
        <v>0</v>
      </c>
      <c r="AV99" s="176">
        <v>0</v>
      </c>
      <c r="AW99" s="177">
        <v>120</v>
      </c>
      <c r="AX99" s="207">
        <v>0</v>
      </c>
      <c r="AY99" s="200">
        <v>9.5</v>
      </c>
      <c r="AZ99" s="184">
        <v>9878</v>
      </c>
      <c r="BA99" s="200">
        <v>0.68421052631500001</v>
      </c>
      <c r="BB99" s="200">
        <v>9.230769230779881</v>
      </c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193" t="s">
        <v>487</v>
      </c>
      <c r="BI99" s="193" t="s">
        <v>125</v>
      </c>
      <c r="BJ99" s="182">
        <v>214</v>
      </c>
      <c r="BK99" s="182" t="s">
        <v>126</v>
      </c>
      <c r="BL99" s="181" t="s">
        <v>108</v>
      </c>
      <c r="BM99" s="187" t="s">
        <v>122</v>
      </c>
      <c r="BN99" s="54" t="s">
        <v>75</v>
      </c>
      <c r="BO99" s="208" t="s">
        <v>164</v>
      </c>
      <c r="BP99" s="182" t="s">
        <v>149</v>
      </c>
      <c r="BQ99" s="181" t="s">
        <v>150</v>
      </c>
    </row>
    <row r="100" spans="1:69" s="175" customFormat="1" ht="15.75">
      <c r="A100" s="179" t="s">
        <v>50</v>
      </c>
      <c r="B100" s="195" t="s">
        <v>31</v>
      </c>
      <c r="C100" s="180" t="s">
        <v>29</v>
      </c>
      <c r="D100" s="192" t="s">
        <v>50</v>
      </c>
      <c r="E100" s="194" t="s">
        <v>622</v>
      </c>
      <c r="F100" s="203">
        <v>28</v>
      </c>
      <c r="G100" s="196">
        <v>0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7.0258571071428566</v>
      </c>
      <c r="R100" s="197"/>
      <c r="S100" s="197"/>
      <c r="T100" s="189">
        <v>8.2999999999999989</v>
      </c>
      <c r="U100" s="197"/>
      <c r="V100" s="197"/>
      <c r="W100" s="183">
        <v>7.2096068571428571</v>
      </c>
      <c r="X100" s="197"/>
      <c r="Y100" s="197"/>
      <c r="Z100" s="189">
        <v>8.3999999999999986</v>
      </c>
      <c r="AA100" s="197"/>
      <c r="AB100" s="197"/>
      <c r="AC100" s="197"/>
      <c r="AD100" s="197"/>
      <c r="AE100" s="197"/>
      <c r="AF100" s="199">
        <v>3.5245238283954596</v>
      </c>
      <c r="AG100" s="199">
        <v>196</v>
      </c>
      <c r="AH100" s="199">
        <v>0.58841510780186623</v>
      </c>
      <c r="AI100" s="199">
        <v>14</v>
      </c>
      <c r="AJ100" s="199">
        <v>2.2374999999999998</v>
      </c>
      <c r="AK100" s="199"/>
      <c r="AL100" s="199">
        <v>25</v>
      </c>
      <c r="AM100" s="199">
        <v>3.6198857361929755</v>
      </c>
      <c r="AN100" s="199">
        <v>3.6517857142857144</v>
      </c>
      <c r="AO100" s="190">
        <v>0</v>
      </c>
      <c r="AP100" s="196">
        <v>0</v>
      </c>
      <c r="AQ100" s="196">
        <v>0</v>
      </c>
      <c r="AR100" s="205">
        <v>56</v>
      </c>
      <c r="AS100" s="205">
        <v>0</v>
      </c>
      <c r="AT100" s="5">
        <v>2036.703</v>
      </c>
      <c r="AU100" s="5">
        <v>121.105</v>
      </c>
      <c r="AV100" s="176">
        <v>0</v>
      </c>
      <c r="AW100" s="177">
        <v>56</v>
      </c>
      <c r="AX100" s="207">
        <v>0</v>
      </c>
      <c r="AY100" s="200">
        <v>9.5</v>
      </c>
      <c r="AZ100" s="184">
        <v>9878</v>
      </c>
      <c r="BA100" s="200">
        <v>0.68421052631500001</v>
      </c>
      <c r="BB100" s="200">
        <v>4.3076923076972777</v>
      </c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193" t="s">
        <v>487</v>
      </c>
      <c r="BI100" s="193" t="s">
        <v>127</v>
      </c>
      <c r="BJ100" s="182">
        <v>214</v>
      </c>
      <c r="BK100" s="182" t="s">
        <v>128</v>
      </c>
      <c r="BL100" s="181" t="s">
        <v>108</v>
      </c>
      <c r="BM100" s="187" t="s">
        <v>122</v>
      </c>
      <c r="BN100" s="54" t="s">
        <v>75</v>
      </c>
      <c r="BO100" s="208" t="s">
        <v>164</v>
      </c>
      <c r="BP100" s="182" t="s">
        <v>149</v>
      </c>
      <c r="BQ100" s="181" t="s">
        <v>150</v>
      </c>
    </row>
    <row r="101" spans="1:69" s="175" customFormat="1" ht="15.75">
      <c r="A101" s="179" t="s">
        <v>50</v>
      </c>
      <c r="B101" s="195" t="s">
        <v>31</v>
      </c>
      <c r="C101" s="180" t="s">
        <v>29</v>
      </c>
      <c r="D101" s="192" t="s">
        <v>50</v>
      </c>
      <c r="E101" s="194" t="s">
        <v>622</v>
      </c>
      <c r="F101" s="203">
        <v>45</v>
      </c>
      <c r="G101" s="196">
        <v>0</v>
      </c>
      <c r="H101" s="197"/>
      <c r="I101" s="197"/>
      <c r="J101" s="197"/>
      <c r="K101" s="197"/>
      <c r="L101" s="196">
        <v>0</v>
      </c>
      <c r="M101" s="198"/>
      <c r="N101" s="188">
        <v>0</v>
      </c>
      <c r="O101" s="197"/>
      <c r="P101" s="197"/>
      <c r="Q101" s="183">
        <v>7.0087997999999994</v>
      </c>
      <c r="R101" s="197"/>
      <c r="S101" s="197"/>
      <c r="T101" s="189">
        <v>8.9375</v>
      </c>
      <c r="U101" s="197"/>
      <c r="V101" s="197"/>
      <c r="W101" s="183">
        <v>7.1627553111111109</v>
      </c>
      <c r="X101" s="197"/>
      <c r="Y101" s="197"/>
      <c r="Z101" s="189">
        <v>8.9583333333333339</v>
      </c>
      <c r="AA101" s="197"/>
      <c r="AB101" s="197"/>
      <c r="AC101" s="197"/>
      <c r="AD101" s="197"/>
      <c r="AE101" s="197"/>
      <c r="AF101" s="199">
        <v>2.9897936588241945</v>
      </c>
      <c r="AG101" s="199">
        <v>312</v>
      </c>
      <c r="AH101" s="199">
        <v>0.37940734579390761</v>
      </c>
      <c r="AI101" s="199">
        <v>37</v>
      </c>
      <c r="AJ101" s="199">
        <v>2.1942857142857144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90</v>
      </c>
      <c r="AS101" s="205">
        <v>0</v>
      </c>
      <c r="AT101" s="5">
        <v>3419.752</v>
      </c>
      <c r="AU101" s="5">
        <v>0</v>
      </c>
      <c r="AV101" s="176">
        <v>0</v>
      </c>
      <c r="AW101" s="177">
        <v>90</v>
      </c>
      <c r="AX101" s="207">
        <v>0</v>
      </c>
      <c r="AY101" s="200">
        <v>9.5</v>
      </c>
      <c r="AZ101" s="184">
        <v>9878</v>
      </c>
      <c r="BA101" s="200">
        <v>0.68421052631500001</v>
      </c>
      <c r="BB101" s="200">
        <v>6.9230769230849107</v>
      </c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193" t="s">
        <v>487</v>
      </c>
      <c r="BI101" s="193" t="s">
        <v>129</v>
      </c>
      <c r="BJ101" s="182">
        <v>214</v>
      </c>
      <c r="BK101" s="182" t="s">
        <v>130</v>
      </c>
      <c r="BL101" s="181" t="s">
        <v>108</v>
      </c>
      <c r="BM101" s="187" t="s">
        <v>122</v>
      </c>
      <c r="BN101" s="54" t="s">
        <v>75</v>
      </c>
      <c r="BO101" s="208" t="s">
        <v>164</v>
      </c>
      <c r="BP101" s="182" t="s">
        <v>149</v>
      </c>
      <c r="BQ101" s="181" t="s">
        <v>150</v>
      </c>
    </row>
    <row r="102" spans="1:69" s="175" customFormat="1" ht="15.75">
      <c r="A102" s="179" t="s">
        <v>50</v>
      </c>
      <c r="B102" s="195" t="s">
        <v>31</v>
      </c>
      <c r="C102" s="180" t="s">
        <v>29</v>
      </c>
      <c r="D102" s="192" t="s">
        <v>50</v>
      </c>
      <c r="E102" s="194" t="s">
        <v>623</v>
      </c>
      <c r="F102" s="203">
        <v>100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7.4174898099999993</v>
      </c>
      <c r="R102" s="197"/>
      <c r="S102" s="197"/>
      <c r="T102" s="189">
        <v>8.4499999999999993</v>
      </c>
      <c r="U102" s="197"/>
      <c r="V102" s="197"/>
      <c r="W102" s="183">
        <v>7.4978898100000002</v>
      </c>
      <c r="X102" s="197"/>
      <c r="Y102" s="197"/>
      <c r="Z102" s="189">
        <v>8.4117647058823533</v>
      </c>
      <c r="AA102" s="197"/>
      <c r="AB102" s="197"/>
      <c r="AC102" s="197"/>
      <c r="AD102" s="197"/>
      <c r="AE102" s="197"/>
      <c r="AF102" s="199">
        <v>3.4523250028491019</v>
      </c>
      <c r="AG102" s="199">
        <v>400</v>
      </c>
      <c r="AH102" s="199">
        <v>0.43693617445958677</v>
      </c>
      <c r="AI102" s="199">
        <v>9</v>
      </c>
      <c r="AJ102" s="199">
        <v>2.5964912280701755</v>
      </c>
      <c r="AK102" s="199"/>
      <c r="AL102" s="199">
        <v>100</v>
      </c>
      <c r="AM102" s="199">
        <v>3.4523250028491019</v>
      </c>
      <c r="AN102" s="199">
        <v>3.5104712041884816</v>
      </c>
      <c r="AO102" s="190">
        <v>0</v>
      </c>
      <c r="AP102" s="196">
        <v>0</v>
      </c>
      <c r="AQ102" s="196">
        <v>0</v>
      </c>
      <c r="AR102" s="205">
        <v>200</v>
      </c>
      <c r="AS102" s="205">
        <v>0</v>
      </c>
      <c r="AT102" s="5">
        <v>7710.2690000000002</v>
      </c>
      <c r="AU102" s="5">
        <v>0</v>
      </c>
      <c r="AV102" s="176">
        <v>0</v>
      </c>
      <c r="AW102" s="177">
        <v>200</v>
      </c>
      <c r="AX102" s="207">
        <v>0</v>
      </c>
      <c r="AY102" s="200">
        <v>15.5</v>
      </c>
      <c r="AZ102" s="184">
        <v>20821</v>
      </c>
      <c r="BA102" s="200">
        <v>0.67741935483800009</v>
      </c>
      <c r="BB102" s="200">
        <v>9.5238095238194997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193" t="s">
        <v>487</v>
      </c>
      <c r="BI102" s="193" t="s">
        <v>120</v>
      </c>
      <c r="BJ102" s="182">
        <v>214</v>
      </c>
      <c r="BK102" s="182" t="s">
        <v>121</v>
      </c>
      <c r="BL102" s="181" t="s">
        <v>108</v>
      </c>
      <c r="BM102" s="187" t="s">
        <v>135</v>
      </c>
      <c r="BN102" s="54" t="s">
        <v>75</v>
      </c>
      <c r="BO102" s="208" t="s">
        <v>174</v>
      </c>
      <c r="BP102" s="182" t="s">
        <v>175</v>
      </c>
      <c r="BQ102" s="181" t="s">
        <v>145</v>
      </c>
    </row>
    <row r="103" spans="1:69" s="175" customFormat="1" ht="15.75">
      <c r="A103" s="179" t="s">
        <v>50</v>
      </c>
      <c r="B103" s="195" t="s">
        <v>31</v>
      </c>
      <c r="C103" s="180" t="s">
        <v>29</v>
      </c>
      <c r="D103" s="192" t="s">
        <v>50</v>
      </c>
      <c r="E103" s="194" t="s">
        <v>623</v>
      </c>
      <c r="F103" s="203">
        <v>62</v>
      </c>
      <c r="G103" s="196">
        <v>1</v>
      </c>
      <c r="H103" s="197"/>
      <c r="I103" s="197"/>
      <c r="J103" s="197"/>
      <c r="K103" s="197"/>
      <c r="L103" s="196">
        <v>0</v>
      </c>
      <c r="M103" s="198"/>
      <c r="N103" s="188">
        <v>1</v>
      </c>
      <c r="O103" s="197"/>
      <c r="P103" s="197"/>
      <c r="Q103" s="183">
        <v>7.317016196721311</v>
      </c>
      <c r="R103" s="197"/>
      <c r="S103" s="197"/>
      <c r="T103" s="189">
        <v>8.9958333333333336</v>
      </c>
      <c r="U103" s="197"/>
      <c r="V103" s="197"/>
      <c r="W103" s="183">
        <v>7.218475213114754</v>
      </c>
      <c r="X103" s="197"/>
      <c r="Y103" s="197"/>
      <c r="Z103" s="189">
        <v>8.7458333333333336</v>
      </c>
      <c r="AA103" s="197"/>
      <c r="AB103" s="197"/>
      <c r="AC103" s="197"/>
      <c r="AD103" s="197"/>
      <c r="AE103" s="197"/>
      <c r="AF103" s="199">
        <v>3.5542499979337054</v>
      </c>
      <c r="AG103" s="199">
        <v>244</v>
      </c>
      <c r="AH103" s="199">
        <v>0.41436718819141749</v>
      </c>
      <c r="AI103" s="199">
        <v>5</v>
      </c>
      <c r="AJ103" s="199">
        <v>2.6881578947368423</v>
      </c>
      <c r="AK103" s="199"/>
      <c r="AL103" s="199">
        <v>61</v>
      </c>
      <c r="AM103" s="199">
        <v>3.5542499979337054</v>
      </c>
      <c r="AN103" s="199">
        <v>3.6089285714285713</v>
      </c>
      <c r="AO103" s="190">
        <v>0</v>
      </c>
      <c r="AP103" s="196">
        <v>0</v>
      </c>
      <c r="AQ103" s="196">
        <v>0</v>
      </c>
      <c r="AR103" s="205">
        <v>122</v>
      </c>
      <c r="AS103" s="205">
        <v>0</v>
      </c>
      <c r="AT103" s="5">
        <v>4693.4920000000002</v>
      </c>
      <c r="AU103" s="5">
        <v>0</v>
      </c>
      <c r="AV103" s="176">
        <v>0</v>
      </c>
      <c r="AW103" s="177">
        <v>122</v>
      </c>
      <c r="AX103" s="207">
        <v>0</v>
      </c>
      <c r="AY103" s="200">
        <v>15.5</v>
      </c>
      <c r="AZ103" s="184">
        <v>20821</v>
      </c>
      <c r="BA103" s="200">
        <v>0.67741935483800009</v>
      </c>
      <c r="BB103" s="200">
        <v>5.9047619047680904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193" t="s">
        <v>487</v>
      </c>
      <c r="BI103" s="193" t="s">
        <v>125</v>
      </c>
      <c r="BJ103" s="182">
        <v>214</v>
      </c>
      <c r="BK103" s="182" t="s">
        <v>126</v>
      </c>
      <c r="BL103" s="181" t="s">
        <v>108</v>
      </c>
      <c r="BM103" s="187" t="s">
        <v>135</v>
      </c>
      <c r="BN103" s="54" t="s">
        <v>75</v>
      </c>
      <c r="BO103" s="208" t="s">
        <v>174</v>
      </c>
      <c r="BP103" s="182" t="s">
        <v>175</v>
      </c>
      <c r="BQ103" s="181" t="s">
        <v>145</v>
      </c>
    </row>
    <row r="104" spans="1:69" s="175" customFormat="1" ht="15.75">
      <c r="A104" s="179" t="s">
        <v>50</v>
      </c>
      <c r="B104" s="195" t="s">
        <v>31</v>
      </c>
      <c r="C104" s="180" t="s">
        <v>29</v>
      </c>
      <c r="D104" s="192" t="s">
        <v>50</v>
      </c>
      <c r="E104" s="194" t="s">
        <v>623</v>
      </c>
      <c r="F104" s="203">
        <v>97</v>
      </c>
      <c r="G104" s="196">
        <v>11</v>
      </c>
      <c r="H104" s="197"/>
      <c r="I104" s="197"/>
      <c r="J104" s="197"/>
      <c r="K104" s="197"/>
      <c r="L104" s="196">
        <v>0</v>
      </c>
      <c r="M104" s="198"/>
      <c r="N104" s="188">
        <v>1</v>
      </c>
      <c r="O104" s="197"/>
      <c r="P104" s="197"/>
      <c r="Q104" s="183">
        <v>8.2787207093023252</v>
      </c>
      <c r="R104" s="197"/>
      <c r="S104" s="197"/>
      <c r="T104" s="189">
        <v>12.175000000000001</v>
      </c>
      <c r="U104" s="197"/>
      <c r="V104" s="197"/>
      <c r="W104" s="183">
        <v>8.451383395348838</v>
      </c>
      <c r="X104" s="197"/>
      <c r="Y104" s="197"/>
      <c r="Z104" s="189">
        <v>12.350000000000001</v>
      </c>
      <c r="AA104" s="197"/>
      <c r="AB104" s="197"/>
      <c r="AC104" s="197"/>
      <c r="AD104" s="197"/>
      <c r="AE104" s="197"/>
      <c r="AF104" s="199">
        <v>3.4940116253010061</v>
      </c>
      <c r="AG104" s="199">
        <v>344</v>
      </c>
      <c r="AH104" s="199">
        <v>0.45972947839054301</v>
      </c>
      <c r="AI104" s="199">
        <v>11</v>
      </c>
      <c r="AJ104" s="199">
        <v>2.6</v>
      </c>
      <c r="AK104" s="199"/>
      <c r="AL104" s="199">
        <v>86</v>
      </c>
      <c r="AM104" s="199">
        <v>3.5233529385398414</v>
      </c>
      <c r="AN104" s="199">
        <v>3.6018041237113403</v>
      </c>
      <c r="AO104" s="190">
        <v>0</v>
      </c>
      <c r="AP104" s="196">
        <v>0</v>
      </c>
      <c r="AQ104" s="196">
        <v>0</v>
      </c>
      <c r="AR104" s="205">
        <v>172</v>
      </c>
      <c r="AS104" s="205">
        <v>0</v>
      </c>
      <c r="AT104" s="5">
        <v>6928.4390000000003</v>
      </c>
      <c r="AU104" s="5">
        <v>0</v>
      </c>
      <c r="AV104" s="176">
        <v>0</v>
      </c>
      <c r="AW104" s="177">
        <v>172</v>
      </c>
      <c r="AX104" s="207">
        <v>0</v>
      </c>
      <c r="AY104" s="200">
        <v>15.5</v>
      </c>
      <c r="AZ104" s="184">
        <v>20821</v>
      </c>
      <c r="BA104" s="200">
        <v>0.67741935483800009</v>
      </c>
      <c r="BB104" s="200">
        <v>9.2380952381049148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193" t="s">
        <v>487</v>
      </c>
      <c r="BI104" s="193" t="s">
        <v>127</v>
      </c>
      <c r="BJ104" s="182">
        <v>214</v>
      </c>
      <c r="BK104" s="182" t="s">
        <v>128</v>
      </c>
      <c r="BL104" s="181" t="s">
        <v>108</v>
      </c>
      <c r="BM104" s="187" t="s">
        <v>135</v>
      </c>
      <c r="BN104" s="54" t="s">
        <v>75</v>
      </c>
      <c r="BO104" s="208" t="s">
        <v>174</v>
      </c>
      <c r="BP104" s="182" t="s">
        <v>175</v>
      </c>
      <c r="BQ104" s="181" t="s">
        <v>145</v>
      </c>
    </row>
    <row r="105" spans="1:69" s="175" customFormat="1" ht="15.75">
      <c r="A105" s="179" t="s">
        <v>50</v>
      </c>
      <c r="B105" s="195" t="s">
        <v>31</v>
      </c>
      <c r="C105" s="180" t="s">
        <v>29</v>
      </c>
      <c r="D105" s="192" t="s">
        <v>50</v>
      </c>
      <c r="E105" s="194" t="s">
        <v>623</v>
      </c>
      <c r="F105" s="203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205">
        <v>0</v>
      </c>
      <c r="AT105" s="5"/>
      <c r="AU105" s="5"/>
      <c r="AV105" s="176"/>
      <c r="AW105" s="177"/>
      <c r="AX105" s="207">
        <v>0</v>
      </c>
      <c r="AY105" s="200">
        <v>15.5</v>
      </c>
      <c r="AZ105" s="184">
        <v>20821</v>
      </c>
      <c r="BA105" s="200">
        <v>0.67741935483800009</v>
      </c>
      <c r="BB105" s="200"/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193" t="s">
        <v>487</v>
      </c>
      <c r="BI105" s="193" t="s">
        <v>129</v>
      </c>
      <c r="BJ105" s="182">
        <v>214</v>
      </c>
      <c r="BK105" s="182" t="s">
        <v>130</v>
      </c>
      <c r="BL105" s="181" t="s">
        <v>108</v>
      </c>
      <c r="BM105" s="187" t="s">
        <v>135</v>
      </c>
      <c r="BN105" s="54" t="s">
        <v>75</v>
      </c>
      <c r="BO105" s="208" t="s">
        <v>174</v>
      </c>
      <c r="BP105" s="182" t="s">
        <v>175</v>
      </c>
      <c r="BQ105" s="181" t="s">
        <v>145</v>
      </c>
    </row>
    <row r="106" spans="1:69" s="175" customFormat="1" ht="15.75">
      <c r="A106" s="179" t="s">
        <v>50</v>
      </c>
      <c r="B106" s="195" t="s">
        <v>31</v>
      </c>
      <c r="C106" s="180" t="s">
        <v>29</v>
      </c>
      <c r="D106" s="192" t="s">
        <v>50</v>
      </c>
      <c r="E106" s="194" t="s">
        <v>624</v>
      </c>
      <c r="F106" s="203">
        <v>71</v>
      </c>
      <c r="G106" s="196">
        <v>1</v>
      </c>
      <c r="H106" s="197"/>
      <c r="I106" s="197"/>
      <c r="J106" s="197"/>
      <c r="K106" s="197"/>
      <c r="L106" s="196">
        <v>0</v>
      </c>
      <c r="M106" s="198"/>
      <c r="N106" s="188">
        <v>0</v>
      </c>
      <c r="O106" s="197"/>
      <c r="P106" s="197"/>
      <c r="Q106" s="183">
        <v>7.4971997857142858</v>
      </c>
      <c r="R106" s="197"/>
      <c r="S106" s="197"/>
      <c r="T106" s="189">
        <v>10.9375</v>
      </c>
      <c r="U106" s="197"/>
      <c r="V106" s="197"/>
      <c r="W106" s="183">
        <v>7.430242685714286</v>
      </c>
      <c r="X106" s="197"/>
      <c r="Y106" s="197"/>
      <c r="Z106" s="189">
        <v>11.125</v>
      </c>
      <c r="AA106" s="197"/>
      <c r="AB106" s="197"/>
      <c r="AC106" s="197"/>
      <c r="AD106" s="197"/>
      <c r="AE106" s="197"/>
      <c r="AF106" s="199">
        <v>3.437244911826387</v>
      </c>
      <c r="AG106" s="199">
        <v>490</v>
      </c>
      <c r="AH106" s="199">
        <v>0.50629772029745335</v>
      </c>
      <c r="AI106" s="199">
        <v>19</v>
      </c>
      <c r="AJ106" s="199">
        <v>2.5366666666666666</v>
      </c>
      <c r="AK106" s="199"/>
      <c r="AL106" s="199">
        <v>67</v>
      </c>
      <c r="AM106" s="199">
        <v>3.4623880744742945</v>
      </c>
      <c r="AN106" s="199">
        <v>3.5473300970873787</v>
      </c>
      <c r="AO106" s="190">
        <v>0</v>
      </c>
      <c r="AP106" s="196">
        <v>0</v>
      </c>
      <c r="AQ106" s="196">
        <v>0</v>
      </c>
      <c r="AR106" s="205">
        <v>140</v>
      </c>
      <c r="AS106" s="205">
        <v>0</v>
      </c>
      <c r="AT106" s="5">
        <v>5272.9279999999999</v>
      </c>
      <c r="AU106" s="5">
        <v>147.233</v>
      </c>
      <c r="AV106" s="176">
        <v>0</v>
      </c>
      <c r="AW106" s="177">
        <v>140</v>
      </c>
      <c r="AX106" s="207">
        <v>0</v>
      </c>
      <c r="AY106" s="200">
        <v>5.75</v>
      </c>
      <c r="AZ106" s="184">
        <v>17830</v>
      </c>
      <c r="BA106" s="200">
        <v>0.91304347825999999</v>
      </c>
      <c r="BB106" s="200">
        <v>13.523809523822404</v>
      </c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193" t="s">
        <v>295</v>
      </c>
      <c r="BI106" s="193" t="s">
        <v>120</v>
      </c>
      <c r="BJ106" s="182">
        <v>214</v>
      </c>
      <c r="BK106" s="182" t="s">
        <v>121</v>
      </c>
      <c r="BL106" s="181" t="s">
        <v>108</v>
      </c>
      <c r="BM106" s="187" t="s">
        <v>135</v>
      </c>
      <c r="BN106" s="54" t="s">
        <v>75</v>
      </c>
      <c r="BO106" s="208" t="s">
        <v>269</v>
      </c>
      <c r="BP106" s="182" t="s">
        <v>123</v>
      </c>
      <c r="BQ106" s="181" t="s">
        <v>124</v>
      </c>
    </row>
    <row r="107" spans="1:69" s="175" customFormat="1" ht="15.75">
      <c r="A107" s="179" t="s">
        <v>50</v>
      </c>
      <c r="B107" s="195" t="s">
        <v>31</v>
      </c>
      <c r="C107" s="180" t="s">
        <v>29</v>
      </c>
      <c r="D107" s="192" t="s">
        <v>50</v>
      </c>
      <c r="E107" s="194" t="s">
        <v>624</v>
      </c>
      <c r="F107" s="203">
        <v>61</v>
      </c>
      <c r="G107" s="196">
        <v>0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7.330999737704917</v>
      </c>
      <c r="R107" s="197"/>
      <c r="S107" s="197"/>
      <c r="T107" s="189">
        <v>10.974999999999998</v>
      </c>
      <c r="U107" s="197"/>
      <c r="V107" s="197"/>
      <c r="W107" s="183">
        <v>7.2715572131147539</v>
      </c>
      <c r="X107" s="197"/>
      <c r="Y107" s="197"/>
      <c r="Z107" s="189">
        <v>10.974999999999998</v>
      </c>
      <c r="AA107" s="197"/>
      <c r="AB107" s="197"/>
      <c r="AC107" s="197"/>
      <c r="AD107" s="197"/>
      <c r="AE107" s="197"/>
      <c r="AF107" s="199">
        <v>3.2960187442408793</v>
      </c>
      <c r="AG107" s="199">
        <v>427</v>
      </c>
      <c r="AH107" s="199">
        <v>0.56307423023663872</v>
      </c>
      <c r="AI107" s="199">
        <v>37</v>
      </c>
      <c r="AJ107" s="199">
        <v>2.2628787878787877</v>
      </c>
      <c r="AK107" s="199"/>
      <c r="AL107" s="199">
        <v>61</v>
      </c>
      <c r="AM107" s="199">
        <v>3.2960187442408793</v>
      </c>
      <c r="AN107" s="199">
        <v>3.3738938053097347</v>
      </c>
      <c r="AO107" s="190">
        <v>0</v>
      </c>
      <c r="AP107" s="196">
        <v>0</v>
      </c>
      <c r="AQ107" s="196">
        <v>0</v>
      </c>
      <c r="AR107" s="205">
        <v>122</v>
      </c>
      <c r="AS107" s="205">
        <v>0</v>
      </c>
      <c r="AT107" s="5">
        <v>4675.3539999999994</v>
      </c>
      <c r="AU107" s="5">
        <v>0</v>
      </c>
      <c r="AV107" s="176">
        <v>0</v>
      </c>
      <c r="AW107" s="177">
        <v>122</v>
      </c>
      <c r="AX107" s="207">
        <v>0</v>
      </c>
      <c r="AY107" s="200">
        <v>5.75</v>
      </c>
      <c r="AZ107" s="184">
        <v>17830</v>
      </c>
      <c r="BA107" s="200">
        <v>0.91304347825999999</v>
      </c>
      <c r="BB107" s="200">
        <v>11.619047619058684</v>
      </c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193" t="s">
        <v>295</v>
      </c>
      <c r="BI107" s="193" t="s">
        <v>125</v>
      </c>
      <c r="BJ107" s="182">
        <v>214</v>
      </c>
      <c r="BK107" s="182" t="s">
        <v>126</v>
      </c>
      <c r="BL107" s="181" t="s">
        <v>108</v>
      </c>
      <c r="BM107" s="187" t="s">
        <v>135</v>
      </c>
      <c r="BN107" s="54" t="s">
        <v>75</v>
      </c>
      <c r="BO107" s="208" t="s">
        <v>269</v>
      </c>
      <c r="BP107" s="182" t="s">
        <v>123</v>
      </c>
      <c r="BQ107" s="181" t="s">
        <v>124</v>
      </c>
    </row>
    <row r="108" spans="1:69" s="175" customFormat="1" ht="15.75">
      <c r="A108" s="179" t="s">
        <v>50</v>
      </c>
      <c r="B108" s="195" t="s">
        <v>31</v>
      </c>
      <c r="C108" s="180" t="s">
        <v>29</v>
      </c>
      <c r="D108" s="192" t="s">
        <v>50</v>
      </c>
      <c r="E108" s="194" t="s">
        <v>624</v>
      </c>
      <c r="F108" s="203">
        <v>67</v>
      </c>
      <c r="G108" s="196">
        <v>1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7.5128635606060605</v>
      </c>
      <c r="R108" s="197"/>
      <c r="S108" s="197"/>
      <c r="T108" s="189">
        <v>8.9785714285714278</v>
      </c>
      <c r="U108" s="197"/>
      <c r="V108" s="197"/>
      <c r="W108" s="183">
        <v>7.4206361363636368</v>
      </c>
      <c r="X108" s="197"/>
      <c r="Y108" s="197"/>
      <c r="Z108" s="189">
        <v>8.8699999999999992</v>
      </c>
      <c r="AA108" s="197"/>
      <c r="AB108" s="197"/>
      <c r="AC108" s="197"/>
      <c r="AD108" s="197"/>
      <c r="AE108" s="197"/>
      <c r="AF108" s="199">
        <v>3.3319653698376248</v>
      </c>
      <c r="AG108" s="199">
        <v>462</v>
      </c>
      <c r="AH108" s="199">
        <v>0.50955044878655498</v>
      </c>
      <c r="AI108" s="199">
        <v>25</v>
      </c>
      <c r="AJ108" s="199">
        <v>2.4472222222222224</v>
      </c>
      <c r="AK108" s="199"/>
      <c r="AL108" s="199">
        <v>63</v>
      </c>
      <c r="AM108" s="199">
        <v>3.3442403651148824</v>
      </c>
      <c r="AN108" s="199">
        <v>3.4534883720930232</v>
      </c>
      <c r="AO108" s="190">
        <v>0</v>
      </c>
      <c r="AP108" s="196">
        <v>0</v>
      </c>
      <c r="AQ108" s="196">
        <v>0</v>
      </c>
      <c r="AR108" s="205">
        <v>132</v>
      </c>
      <c r="AS108" s="205">
        <v>0</v>
      </c>
      <c r="AT108" s="5">
        <v>4940.201</v>
      </c>
      <c r="AU108" s="5">
        <v>149.578</v>
      </c>
      <c r="AV108" s="176">
        <v>0</v>
      </c>
      <c r="AW108" s="177">
        <v>132</v>
      </c>
      <c r="AX108" s="207">
        <v>0</v>
      </c>
      <c r="AY108" s="200">
        <v>5.75</v>
      </c>
      <c r="AZ108" s="184">
        <v>17830</v>
      </c>
      <c r="BA108" s="200">
        <v>0.91304347825999999</v>
      </c>
      <c r="BB108" s="200">
        <v>12.761904761916917</v>
      </c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193" t="s">
        <v>295</v>
      </c>
      <c r="BI108" s="193" t="s">
        <v>127</v>
      </c>
      <c r="BJ108" s="182">
        <v>214</v>
      </c>
      <c r="BK108" s="182" t="s">
        <v>128</v>
      </c>
      <c r="BL108" s="181" t="s">
        <v>108</v>
      </c>
      <c r="BM108" s="187" t="s">
        <v>135</v>
      </c>
      <c r="BN108" s="54" t="s">
        <v>75</v>
      </c>
      <c r="BO108" s="208" t="s">
        <v>269</v>
      </c>
      <c r="BP108" s="182" t="s">
        <v>123</v>
      </c>
      <c r="BQ108" s="181" t="s">
        <v>124</v>
      </c>
    </row>
    <row r="109" spans="1:69" s="175" customFormat="1" ht="15.75">
      <c r="A109" s="179" t="s">
        <v>50</v>
      </c>
      <c r="B109" s="195" t="s">
        <v>31</v>
      </c>
      <c r="C109" s="180" t="s">
        <v>29</v>
      </c>
      <c r="D109" s="192" t="s">
        <v>50</v>
      </c>
      <c r="E109" s="194" t="s">
        <v>624</v>
      </c>
      <c r="F109" s="203">
        <v>33</v>
      </c>
      <c r="G109" s="196">
        <v>0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6.6712119696969703</v>
      </c>
      <c r="R109" s="197"/>
      <c r="S109" s="197"/>
      <c r="T109" s="189">
        <v>8.0874999999999986</v>
      </c>
      <c r="U109" s="197"/>
      <c r="V109" s="197"/>
      <c r="W109" s="183">
        <v>6.7534241818181817</v>
      </c>
      <c r="X109" s="197"/>
      <c r="Y109" s="197"/>
      <c r="Z109" s="189">
        <v>8.2249999999999996</v>
      </c>
      <c r="AA109" s="197"/>
      <c r="AB109" s="197"/>
      <c r="AC109" s="197"/>
      <c r="AD109" s="197"/>
      <c r="AE109" s="197"/>
      <c r="AF109" s="199">
        <v>2.9608225053523012</v>
      </c>
      <c r="AG109" s="199">
        <v>230</v>
      </c>
      <c r="AH109" s="199">
        <v>0.44423185430979623</v>
      </c>
      <c r="AI109" s="199">
        <v>30</v>
      </c>
      <c r="AJ109" s="199">
        <v>2.0595238095238093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66</v>
      </c>
      <c r="AS109" s="205">
        <v>0</v>
      </c>
      <c r="AT109" s="5">
        <v>1740.296</v>
      </c>
      <c r="AU109" s="5">
        <v>781.37699999999995</v>
      </c>
      <c r="AV109" s="176">
        <v>0</v>
      </c>
      <c r="AW109" s="177">
        <v>66</v>
      </c>
      <c r="AX109" s="207">
        <v>0</v>
      </c>
      <c r="AY109" s="200">
        <v>5.75</v>
      </c>
      <c r="AZ109" s="184">
        <v>17830</v>
      </c>
      <c r="BA109" s="200">
        <v>0.91304347825999999</v>
      </c>
      <c r="BB109" s="200">
        <v>6.2857142857202719</v>
      </c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193" t="s">
        <v>295</v>
      </c>
      <c r="BI109" s="193" t="s">
        <v>129</v>
      </c>
      <c r="BJ109" s="182">
        <v>214</v>
      </c>
      <c r="BK109" s="182" t="s">
        <v>130</v>
      </c>
      <c r="BL109" s="181" t="s">
        <v>108</v>
      </c>
      <c r="BM109" s="187" t="s">
        <v>135</v>
      </c>
      <c r="BN109" s="54" t="s">
        <v>75</v>
      </c>
      <c r="BO109" s="208" t="s">
        <v>269</v>
      </c>
      <c r="BP109" s="182" t="s">
        <v>123</v>
      </c>
      <c r="BQ109" s="181" t="s">
        <v>124</v>
      </c>
    </row>
    <row r="110" spans="1:69" s="175" customFormat="1" ht="15.75">
      <c r="A110" s="179" t="s">
        <v>50</v>
      </c>
      <c r="B110" s="195" t="s">
        <v>31</v>
      </c>
      <c r="C110" s="180" t="s">
        <v>29</v>
      </c>
      <c r="D110" s="192" t="s">
        <v>50</v>
      </c>
      <c r="E110" s="194" t="s">
        <v>625</v>
      </c>
      <c r="F110" s="203">
        <v>204</v>
      </c>
      <c r="G110" s="196">
        <v>0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6.2087399754901966</v>
      </c>
      <c r="R110" s="197"/>
      <c r="S110" s="197"/>
      <c r="T110" s="189">
        <v>9.7899999999999991</v>
      </c>
      <c r="U110" s="197"/>
      <c r="V110" s="197"/>
      <c r="W110" s="183">
        <v>6.1773967941176471</v>
      </c>
      <c r="X110" s="197"/>
      <c r="Y110" s="197"/>
      <c r="Z110" s="189">
        <v>9.84</v>
      </c>
      <c r="AA110" s="197"/>
      <c r="AB110" s="197"/>
      <c r="AC110" s="197"/>
      <c r="AD110" s="197"/>
      <c r="AE110" s="197"/>
      <c r="AF110" s="199">
        <v>3.6199124773788642</v>
      </c>
      <c r="AG110" s="199">
        <v>1428</v>
      </c>
      <c r="AH110" s="199">
        <v>0.52516834332474627</v>
      </c>
      <c r="AI110" s="199">
        <v>53</v>
      </c>
      <c r="AJ110" s="199">
        <v>2.5773109243697481</v>
      </c>
      <c r="AK110" s="199"/>
      <c r="AL110" s="199">
        <v>203</v>
      </c>
      <c r="AM110" s="199">
        <v>3.623532735739353</v>
      </c>
      <c r="AN110" s="199">
        <v>3.7043568464730292</v>
      </c>
      <c r="AO110" s="190">
        <v>0</v>
      </c>
      <c r="AP110" s="196">
        <v>0</v>
      </c>
      <c r="AQ110" s="196">
        <v>0</v>
      </c>
      <c r="AR110" s="205">
        <v>408</v>
      </c>
      <c r="AS110" s="205">
        <v>0</v>
      </c>
      <c r="AT110" s="5">
        <v>15585.157999999999</v>
      </c>
      <c r="AU110" s="5">
        <v>0</v>
      </c>
      <c r="AV110" s="176">
        <v>0</v>
      </c>
      <c r="AW110" s="177">
        <v>408</v>
      </c>
      <c r="AX110" s="207">
        <v>0</v>
      </c>
      <c r="AY110" s="200">
        <v>8</v>
      </c>
      <c r="AZ110" s="184">
        <v>78543</v>
      </c>
      <c r="BA110" s="200">
        <v>0.6875</v>
      </c>
      <c r="BB110" s="200">
        <v>37.090909090909093</v>
      </c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193" t="s">
        <v>295</v>
      </c>
      <c r="BI110" s="193" t="s">
        <v>120</v>
      </c>
      <c r="BJ110" s="182">
        <v>214</v>
      </c>
      <c r="BK110" s="182" t="s">
        <v>121</v>
      </c>
      <c r="BL110" s="181" t="s">
        <v>108</v>
      </c>
      <c r="BM110" s="187" t="s">
        <v>122</v>
      </c>
      <c r="BN110" s="54" t="s">
        <v>75</v>
      </c>
      <c r="BO110" s="208" t="s">
        <v>147</v>
      </c>
      <c r="BP110" s="182" t="s">
        <v>149</v>
      </c>
      <c r="BQ110" s="181" t="s">
        <v>150</v>
      </c>
    </row>
    <row r="111" spans="1:69" s="175" customFormat="1" ht="15.75">
      <c r="A111" s="179" t="s">
        <v>50</v>
      </c>
      <c r="B111" s="195" t="s">
        <v>31</v>
      </c>
      <c r="C111" s="180" t="s">
        <v>29</v>
      </c>
      <c r="D111" s="192" t="s">
        <v>50</v>
      </c>
      <c r="E111" s="194" t="s">
        <v>625</v>
      </c>
      <c r="F111" s="203">
        <v>170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0</v>
      </c>
      <c r="O111" s="197"/>
      <c r="P111" s="197"/>
      <c r="Q111" s="183">
        <v>7.7892361636363647</v>
      </c>
      <c r="R111" s="197"/>
      <c r="S111" s="197"/>
      <c r="T111" s="189">
        <v>12.975</v>
      </c>
      <c r="U111" s="197"/>
      <c r="V111" s="197"/>
      <c r="W111" s="183">
        <v>7.8289089515151513</v>
      </c>
      <c r="X111" s="197"/>
      <c r="Y111" s="197"/>
      <c r="Z111" s="189">
        <v>13.375</v>
      </c>
      <c r="AA111" s="197"/>
      <c r="AB111" s="197"/>
      <c r="AC111" s="197"/>
      <c r="AD111" s="197"/>
      <c r="AE111" s="197"/>
      <c r="AF111" s="199">
        <v>3.478076493103611</v>
      </c>
      <c r="AG111" s="199">
        <v>1155</v>
      </c>
      <c r="AH111" s="199">
        <v>0.55903016364642044</v>
      </c>
      <c r="AI111" s="199">
        <v>74</v>
      </c>
      <c r="AJ111" s="199">
        <v>2.3668032786885247</v>
      </c>
      <c r="AK111" s="199"/>
      <c r="AL111" s="199">
        <v>164</v>
      </c>
      <c r="AM111" s="199">
        <v>3.4789895606373253</v>
      </c>
      <c r="AN111" s="199">
        <v>3.5910852713178296</v>
      </c>
      <c r="AO111" s="190">
        <v>0</v>
      </c>
      <c r="AP111" s="196">
        <v>0</v>
      </c>
      <c r="AQ111" s="196">
        <v>0</v>
      </c>
      <c r="AR111" s="205">
        <v>330</v>
      </c>
      <c r="AS111" s="205">
        <v>0</v>
      </c>
      <c r="AT111" s="5">
        <v>12939.333000000001</v>
      </c>
      <c r="AU111" s="5">
        <v>0</v>
      </c>
      <c r="AV111" s="176">
        <v>0</v>
      </c>
      <c r="AW111" s="177">
        <v>330</v>
      </c>
      <c r="AX111" s="207">
        <v>0</v>
      </c>
      <c r="AY111" s="200">
        <v>8</v>
      </c>
      <c r="AZ111" s="184">
        <v>78543</v>
      </c>
      <c r="BA111" s="200">
        <v>0.6875</v>
      </c>
      <c r="BB111" s="200">
        <v>30.90909090909091</v>
      </c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193" t="s">
        <v>295</v>
      </c>
      <c r="BI111" s="193" t="s">
        <v>125</v>
      </c>
      <c r="BJ111" s="182">
        <v>214</v>
      </c>
      <c r="BK111" s="182" t="s">
        <v>126</v>
      </c>
      <c r="BL111" s="181" t="s">
        <v>108</v>
      </c>
      <c r="BM111" s="187" t="s">
        <v>122</v>
      </c>
      <c r="BN111" s="54" t="s">
        <v>75</v>
      </c>
      <c r="BO111" s="208" t="s">
        <v>147</v>
      </c>
      <c r="BP111" s="182" t="s">
        <v>149</v>
      </c>
      <c r="BQ111" s="181" t="s">
        <v>150</v>
      </c>
    </row>
    <row r="112" spans="1:69" s="175" customFormat="1" ht="15.75">
      <c r="A112" s="179" t="s">
        <v>50</v>
      </c>
      <c r="B112" s="195" t="s">
        <v>31</v>
      </c>
      <c r="C112" s="180" t="s">
        <v>29</v>
      </c>
      <c r="D112" s="192" t="s">
        <v>50</v>
      </c>
      <c r="E112" s="194" t="s">
        <v>625</v>
      </c>
      <c r="F112" s="203">
        <v>195</v>
      </c>
      <c r="G112" s="196">
        <v>0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6.8419587999999996</v>
      </c>
      <c r="R112" s="197"/>
      <c r="S112" s="197"/>
      <c r="T112" s="189">
        <v>9.6607142857142865</v>
      </c>
      <c r="U112" s="197"/>
      <c r="V112" s="197"/>
      <c r="W112" s="183">
        <v>7.0683126615384619</v>
      </c>
      <c r="X112" s="197"/>
      <c r="Y112" s="197"/>
      <c r="Z112" s="189">
        <v>9.9250000000000007</v>
      </c>
      <c r="AA112" s="197"/>
      <c r="AB112" s="197"/>
      <c r="AC112" s="197"/>
      <c r="AD112" s="197"/>
      <c r="AE112" s="197"/>
      <c r="AF112" s="199">
        <v>3.5877436059444077</v>
      </c>
      <c r="AG112" s="199">
        <v>1364</v>
      </c>
      <c r="AH112" s="199">
        <v>0.49531661638121377</v>
      </c>
      <c r="AI112" s="199">
        <v>63</v>
      </c>
      <c r="AJ112" s="199">
        <v>2.52015503875969</v>
      </c>
      <c r="AK112" s="199"/>
      <c r="AL112" s="199">
        <v>193</v>
      </c>
      <c r="AM112" s="199">
        <v>3.5966247383412262</v>
      </c>
      <c r="AN112" s="199">
        <v>3.667934093789607</v>
      </c>
      <c r="AO112" s="190">
        <v>0</v>
      </c>
      <c r="AP112" s="196">
        <v>0</v>
      </c>
      <c r="AQ112" s="196">
        <v>0</v>
      </c>
      <c r="AR112" s="205">
        <v>390</v>
      </c>
      <c r="AS112" s="205">
        <v>0</v>
      </c>
      <c r="AT112" s="5">
        <v>14986.480000000001</v>
      </c>
      <c r="AU112" s="5">
        <v>37.433999999999997</v>
      </c>
      <c r="AV112" s="176">
        <v>0</v>
      </c>
      <c r="AW112" s="177">
        <v>390</v>
      </c>
      <c r="AX112" s="207">
        <v>0</v>
      </c>
      <c r="AY112" s="200">
        <v>8</v>
      </c>
      <c r="AZ112" s="184">
        <v>78543</v>
      </c>
      <c r="BA112" s="200">
        <v>0.6875</v>
      </c>
      <c r="BB112" s="200">
        <v>35.454545454545453</v>
      </c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193" t="s">
        <v>295</v>
      </c>
      <c r="BI112" s="193" t="s">
        <v>127</v>
      </c>
      <c r="BJ112" s="182">
        <v>214</v>
      </c>
      <c r="BK112" s="182" t="s">
        <v>128</v>
      </c>
      <c r="BL112" s="181" t="s">
        <v>108</v>
      </c>
      <c r="BM112" s="187" t="s">
        <v>122</v>
      </c>
      <c r="BN112" s="54" t="s">
        <v>75</v>
      </c>
      <c r="BO112" s="208" t="s">
        <v>147</v>
      </c>
      <c r="BP112" s="182" t="s">
        <v>149</v>
      </c>
      <c r="BQ112" s="181" t="s">
        <v>150</v>
      </c>
    </row>
    <row r="113" spans="1:69" s="175" customFormat="1" ht="15.75">
      <c r="A113" s="179" t="s">
        <v>50</v>
      </c>
      <c r="B113" s="195" t="s">
        <v>31</v>
      </c>
      <c r="C113" s="180" t="s">
        <v>29</v>
      </c>
      <c r="D113" s="192" t="s">
        <v>50</v>
      </c>
      <c r="E113" s="194" t="s">
        <v>625</v>
      </c>
      <c r="F113" s="203">
        <v>152</v>
      </c>
      <c r="G113" s="196">
        <v>0</v>
      </c>
      <c r="H113" s="197"/>
      <c r="I113" s="197"/>
      <c r="J113" s="197"/>
      <c r="K113" s="197"/>
      <c r="L113" s="196">
        <v>2</v>
      </c>
      <c r="M113" s="198"/>
      <c r="N113" s="188">
        <v>0</v>
      </c>
      <c r="O113" s="197"/>
      <c r="P113" s="197"/>
      <c r="Q113" s="183">
        <v>6.9531264666666663</v>
      </c>
      <c r="R113" s="197"/>
      <c r="S113" s="197"/>
      <c r="T113" s="189">
        <v>8.75</v>
      </c>
      <c r="U113" s="197"/>
      <c r="V113" s="197"/>
      <c r="W113" s="183">
        <v>7.0884531800000001</v>
      </c>
      <c r="X113" s="197"/>
      <c r="Y113" s="197"/>
      <c r="Z113" s="189">
        <v>8.9375</v>
      </c>
      <c r="AA113" s="197"/>
      <c r="AB113" s="197"/>
      <c r="AC113" s="197"/>
      <c r="AD113" s="197"/>
      <c r="AE113" s="197"/>
      <c r="AF113" s="199">
        <v>3.0051984168470849</v>
      </c>
      <c r="AG113" s="199">
        <v>1050</v>
      </c>
      <c r="AH113" s="199">
        <v>0.45287752490830302</v>
      </c>
      <c r="AI113" s="199">
        <v>163</v>
      </c>
      <c r="AJ113" s="199">
        <v>2.0357142857142856</v>
      </c>
      <c r="AK113" s="199"/>
      <c r="AL113" s="199"/>
      <c r="AM113" s="199"/>
      <c r="AN113" s="199"/>
      <c r="AO113" s="190">
        <v>0</v>
      </c>
      <c r="AP113" s="196">
        <v>0</v>
      </c>
      <c r="AQ113" s="196">
        <v>0</v>
      </c>
      <c r="AR113" s="205">
        <v>304</v>
      </c>
      <c r="AS113" s="205">
        <v>0</v>
      </c>
      <c r="AT113" s="5">
        <v>10273.561</v>
      </c>
      <c r="AU113" s="5">
        <v>1324.249</v>
      </c>
      <c r="AV113" s="176">
        <v>0</v>
      </c>
      <c r="AW113" s="177">
        <v>304</v>
      </c>
      <c r="AX113" s="207">
        <v>0</v>
      </c>
      <c r="AY113" s="200">
        <v>8</v>
      </c>
      <c r="AZ113" s="184">
        <v>78543</v>
      </c>
      <c r="BA113" s="200">
        <v>0.6875</v>
      </c>
      <c r="BB113" s="200">
        <v>27.636363636363637</v>
      </c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193" t="s">
        <v>295</v>
      </c>
      <c r="BI113" s="193" t="s">
        <v>129</v>
      </c>
      <c r="BJ113" s="182">
        <v>214</v>
      </c>
      <c r="BK113" s="182" t="s">
        <v>130</v>
      </c>
      <c r="BL113" s="181" t="s">
        <v>108</v>
      </c>
      <c r="BM113" s="187" t="s">
        <v>122</v>
      </c>
      <c r="BN113" s="54" t="s">
        <v>75</v>
      </c>
      <c r="BO113" s="208" t="s">
        <v>147</v>
      </c>
      <c r="BP113" s="182" t="s">
        <v>149</v>
      </c>
      <c r="BQ113" s="181" t="s">
        <v>150</v>
      </c>
    </row>
    <row r="114" spans="1:69" s="175" customFormat="1" ht="15.75">
      <c r="A114" s="179" t="s">
        <v>50</v>
      </c>
      <c r="B114" s="195" t="s">
        <v>31</v>
      </c>
      <c r="C114" s="180" t="s">
        <v>29</v>
      </c>
      <c r="D114" s="192" t="s">
        <v>50</v>
      </c>
      <c r="E114" s="194" t="s">
        <v>626</v>
      </c>
      <c r="F114" s="203">
        <v>70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0</v>
      </c>
      <c r="O114" s="197"/>
      <c r="P114" s="197"/>
      <c r="Q114" s="183">
        <v>7.3581738550724634</v>
      </c>
      <c r="R114" s="197"/>
      <c r="S114" s="197"/>
      <c r="T114" s="189">
        <v>9.2749999999999986</v>
      </c>
      <c r="U114" s="197"/>
      <c r="V114" s="197"/>
      <c r="W114" s="183">
        <v>7.4575216811594203</v>
      </c>
      <c r="X114" s="197"/>
      <c r="Y114" s="197"/>
      <c r="Z114" s="189">
        <v>9.3874999999999993</v>
      </c>
      <c r="AA114" s="197"/>
      <c r="AB114" s="197"/>
      <c r="AC114" s="197"/>
      <c r="AD114" s="197"/>
      <c r="AE114" s="197"/>
      <c r="AF114" s="199">
        <v>3.5122463880241783</v>
      </c>
      <c r="AG114" s="199">
        <v>276</v>
      </c>
      <c r="AH114" s="199">
        <v>0.51058621918342684</v>
      </c>
      <c r="AI114" s="199">
        <v>12</v>
      </c>
      <c r="AJ114" s="199">
        <v>2.5290322580645159</v>
      </c>
      <c r="AK114" s="199"/>
      <c r="AL114" s="199">
        <v>69</v>
      </c>
      <c r="AM114" s="199">
        <v>3.531323540736647</v>
      </c>
      <c r="AN114" s="199">
        <v>3.6268115942028984</v>
      </c>
      <c r="AO114" s="190">
        <v>0</v>
      </c>
      <c r="AP114" s="196">
        <v>0</v>
      </c>
      <c r="AQ114" s="196">
        <v>0</v>
      </c>
      <c r="AR114" s="205">
        <v>138</v>
      </c>
      <c r="AS114" s="205">
        <v>0</v>
      </c>
      <c r="AT114" s="5">
        <v>5524.59</v>
      </c>
      <c r="AU114" s="5">
        <v>63.776000000000003</v>
      </c>
      <c r="AV114" s="176">
        <v>0</v>
      </c>
      <c r="AW114" s="177">
        <v>138</v>
      </c>
      <c r="AX114" s="207">
        <v>0</v>
      </c>
      <c r="AY114" s="200">
        <v>9.75</v>
      </c>
      <c r="AZ114" s="184">
        <v>28929</v>
      </c>
      <c r="BA114" s="200">
        <v>0.82051282051200003</v>
      </c>
      <c r="BB114" s="200">
        <v>8.7500000000087503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193" t="s">
        <v>259</v>
      </c>
      <c r="BI114" s="193" t="s">
        <v>120</v>
      </c>
      <c r="BJ114" s="182">
        <v>214</v>
      </c>
      <c r="BK114" s="182" t="s">
        <v>121</v>
      </c>
      <c r="BL114" s="181" t="s">
        <v>108</v>
      </c>
      <c r="BM114" s="187" t="s">
        <v>135</v>
      </c>
      <c r="BN114" s="54" t="s">
        <v>75</v>
      </c>
      <c r="BO114" s="208" t="s">
        <v>186</v>
      </c>
      <c r="BP114" s="182" t="s">
        <v>175</v>
      </c>
      <c r="BQ114" s="181" t="s">
        <v>145</v>
      </c>
    </row>
    <row r="115" spans="1:69" s="175" customFormat="1" ht="15.75">
      <c r="A115" s="179" t="s">
        <v>50</v>
      </c>
      <c r="B115" s="195" t="s">
        <v>31</v>
      </c>
      <c r="C115" s="180" t="s">
        <v>29</v>
      </c>
      <c r="D115" s="192" t="s">
        <v>50</v>
      </c>
      <c r="E115" s="194" t="s">
        <v>626</v>
      </c>
      <c r="F115" s="203">
        <v>69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0</v>
      </c>
      <c r="O115" s="197"/>
      <c r="P115" s="197"/>
      <c r="Q115" s="183">
        <v>7.7134393030303032</v>
      </c>
      <c r="R115" s="197"/>
      <c r="S115" s="197"/>
      <c r="T115" s="189">
        <v>10.45</v>
      </c>
      <c r="U115" s="197"/>
      <c r="V115" s="197"/>
      <c r="W115" s="183">
        <v>7.5709090151515142</v>
      </c>
      <c r="X115" s="197"/>
      <c r="Y115" s="197"/>
      <c r="Z115" s="189">
        <v>10.849999999999998</v>
      </c>
      <c r="AA115" s="197"/>
      <c r="AB115" s="197"/>
      <c r="AC115" s="197"/>
      <c r="AD115" s="197"/>
      <c r="AE115" s="197"/>
      <c r="AF115" s="199">
        <v>3.4752651606545304</v>
      </c>
      <c r="AG115" s="199">
        <v>264</v>
      </c>
      <c r="AH115" s="199">
        <v>0.48114809094974914</v>
      </c>
      <c r="AI115" s="199">
        <v>9</v>
      </c>
      <c r="AJ115" s="199">
        <v>2.5656249999999998</v>
      </c>
      <c r="AK115" s="199"/>
      <c r="AL115" s="199">
        <v>66</v>
      </c>
      <c r="AM115" s="199">
        <v>3.4958077018077556</v>
      </c>
      <c r="AN115" s="199">
        <v>3.5760000000000001</v>
      </c>
      <c r="AO115" s="190">
        <v>0</v>
      </c>
      <c r="AP115" s="196">
        <v>0</v>
      </c>
      <c r="AQ115" s="196">
        <v>0</v>
      </c>
      <c r="AR115" s="205">
        <v>132</v>
      </c>
      <c r="AS115" s="205">
        <v>0</v>
      </c>
      <c r="AT115" s="5">
        <v>5270.3649999999998</v>
      </c>
      <c r="AU115" s="5">
        <v>68.049000000000007</v>
      </c>
      <c r="AV115" s="176">
        <v>0</v>
      </c>
      <c r="AW115" s="177">
        <v>132</v>
      </c>
      <c r="AX115" s="207">
        <v>0</v>
      </c>
      <c r="AY115" s="200">
        <v>9.75</v>
      </c>
      <c r="AZ115" s="184">
        <v>28929</v>
      </c>
      <c r="BA115" s="200">
        <v>0.82051282051200003</v>
      </c>
      <c r="BB115" s="200">
        <v>8.6250000000086242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193" t="s">
        <v>259</v>
      </c>
      <c r="BI115" s="193" t="s">
        <v>125</v>
      </c>
      <c r="BJ115" s="182">
        <v>214</v>
      </c>
      <c r="BK115" s="182" t="s">
        <v>126</v>
      </c>
      <c r="BL115" s="181" t="s">
        <v>108</v>
      </c>
      <c r="BM115" s="187" t="s">
        <v>135</v>
      </c>
      <c r="BN115" s="54" t="s">
        <v>75</v>
      </c>
      <c r="BO115" s="208" t="s">
        <v>186</v>
      </c>
      <c r="BP115" s="182" t="s">
        <v>175</v>
      </c>
      <c r="BQ115" s="181" t="s">
        <v>145</v>
      </c>
    </row>
    <row r="116" spans="1:69" s="175" customFormat="1" ht="15.75">
      <c r="A116" s="179" t="s">
        <v>50</v>
      </c>
      <c r="B116" s="195" t="s">
        <v>31</v>
      </c>
      <c r="C116" s="180" t="s">
        <v>29</v>
      </c>
      <c r="D116" s="192" t="s">
        <v>50</v>
      </c>
      <c r="E116" s="194" t="s">
        <v>626</v>
      </c>
      <c r="F116" s="203">
        <v>68</v>
      </c>
      <c r="G116" s="196">
        <v>0</v>
      </c>
      <c r="H116" s="197"/>
      <c r="I116" s="197"/>
      <c r="J116" s="197"/>
      <c r="K116" s="197"/>
      <c r="L116" s="196">
        <v>3</v>
      </c>
      <c r="M116" s="198"/>
      <c r="N116" s="188">
        <v>1</v>
      </c>
      <c r="O116" s="197"/>
      <c r="P116" s="197"/>
      <c r="Q116" s="183">
        <v>7.72733823076923</v>
      </c>
      <c r="R116" s="197"/>
      <c r="S116" s="197"/>
      <c r="T116" s="189">
        <v>9.6875</v>
      </c>
      <c r="U116" s="197"/>
      <c r="V116" s="197"/>
      <c r="W116" s="183">
        <v>7.9596920615384601</v>
      </c>
      <c r="X116" s="197"/>
      <c r="Y116" s="197"/>
      <c r="Z116" s="189">
        <v>9.6875</v>
      </c>
      <c r="AA116" s="197"/>
      <c r="AB116" s="197"/>
      <c r="AC116" s="197"/>
      <c r="AD116" s="197"/>
      <c r="AE116" s="197"/>
      <c r="AF116" s="199">
        <v>3.363229161594063</v>
      </c>
      <c r="AG116" s="199">
        <v>260</v>
      </c>
      <c r="AH116" s="199">
        <v>0.53237337972627485</v>
      </c>
      <c r="AI116" s="199">
        <v>22</v>
      </c>
      <c r="AJ116" s="199">
        <v>2.2444444444444445</v>
      </c>
      <c r="AK116" s="199"/>
      <c r="AL116" s="199">
        <v>65</v>
      </c>
      <c r="AM116" s="199">
        <v>3.363229161594063</v>
      </c>
      <c r="AN116" s="199">
        <v>3.5083333333333333</v>
      </c>
      <c r="AO116" s="190">
        <v>0</v>
      </c>
      <c r="AP116" s="196">
        <v>0</v>
      </c>
      <c r="AQ116" s="196">
        <v>0</v>
      </c>
      <c r="AR116" s="205">
        <v>136</v>
      </c>
      <c r="AS116" s="205">
        <v>0</v>
      </c>
      <c r="AT116" s="5">
        <v>5296.991</v>
      </c>
      <c r="AU116" s="5">
        <v>120.47</v>
      </c>
      <c r="AV116" s="176">
        <v>0</v>
      </c>
      <c r="AW116" s="177">
        <v>136</v>
      </c>
      <c r="AX116" s="207">
        <v>0</v>
      </c>
      <c r="AY116" s="200">
        <v>9.75</v>
      </c>
      <c r="AZ116" s="184">
        <v>28929</v>
      </c>
      <c r="BA116" s="200">
        <v>0.82051282051200003</v>
      </c>
      <c r="BB116" s="200">
        <v>8.5000000000084999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193" t="s">
        <v>259</v>
      </c>
      <c r="BI116" s="193" t="s">
        <v>127</v>
      </c>
      <c r="BJ116" s="182">
        <v>214</v>
      </c>
      <c r="BK116" s="182" t="s">
        <v>128</v>
      </c>
      <c r="BL116" s="181" t="s">
        <v>108</v>
      </c>
      <c r="BM116" s="187" t="s">
        <v>135</v>
      </c>
      <c r="BN116" s="54" t="s">
        <v>75</v>
      </c>
      <c r="BO116" s="208" t="s">
        <v>186</v>
      </c>
      <c r="BP116" s="182" t="s">
        <v>175</v>
      </c>
      <c r="BQ116" s="181" t="s">
        <v>145</v>
      </c>
    </row>
    <row r="117" spans="1:69" s="175" customFormat="1" ht="15.75">
      <c r="A117" s="179" t="s">
        <v>50</v>
      </c>
      <c r="B117" s="195" t="s">
        <v>31</v>
      </c>
      <c r="C117" s="180" t="s">
        <v>29</v>
      </c>
      <c r="D117" s="192" t="s">
        <v>50</v>
      </c>
      <c r="E117" s="194" t="s">
        <v>626</v>
      </c>
      <c r="F117" s="203">
        <v>14</v>
      </c>
      <c r="G117" s="196">
        <v>0</v>
      </c>
      <c r="H117" s="197"/>
      <c r="I117" s="197"/>
      <c r="J117" s="197"/>
      <c r="K117" s="197"/>
      <c r="L117" s="196">
        <v>1</v>
      </c>
      <c r="M117" s="198"/>
      <c r="N117" s="188">
        <v>0</v>
      </c>
      <c r="O117" s="197"/>
      <c r="P117" s="197"/>
      <c r="Q117" s="183">
        <v>9.4755383076923074</v>
      </c>
      <c r="R117" s="197"/>
      <c r="S117" s="197"/>
      <c r="T117" s="189">
        <v>11.675000000000001</v>
      </c>
      <c r="U117" s="197"/>
      <c r="V117" s="197"/>
      <c r="W117" s="183">
        <v>9.6487690769230774</v>
      </c>
      <c r="X117" s="197"/>
      <c r="Y117" s="197"/>
      <c r="Z117" s="189">
        <v>12.175000000000001</v>
      </c>
      <c r="AA117" s="197"/>
      <c r="AB117" s="197"/>
      <c r="AC117" s="197"/>
      <c r="AD117" s="197"/>
      <c r="AE117" s="197"/>
      <c r="AF117" s="199">
        <v>3.0669230543650112</v>
      </c>
      <c r="AG117" s="199">
        <v>52</v>
      </c>
      <c r="AH117" s="199">
        <v>0.29240640946399576</v>
      </c>
      <c r="AI117" s="199">
        <v>1</v>
      </c>
      <c r="AJ117" s="199">
        <v>2.5571428571428569</v>
      </c>
      <c r="AK117" s="199"/>
      <c r="AL117" s="199"/>
      <c r="AM117" s="199"/>
      <c r="AN117" s="199"/>
      <c r="AO117" s="190">
        <v>0</v>
      </c>
      <c r="AP117" s="196">
        <v>0</v>
      </c>
      <c r="AQ117" s="196">
        <v>0</v>
      </c>
      <c r="AR117" s="205">
        <v>28</v>
      </c>
      <c r="AS117" s="205">
        <v>0</v>
      </c>
      <c r="AT117" s="5">
        <v>1008.048</v>
      </c>
      <c r="AU117" s="5">
        <v>164.76400000000001</v>
      </c>
      <c r="AV117" s="176">
        <v>0</v>
      </c>
      <c r="AW117" s="177">
        <v>28</v>
      </c>
      <c r="AX117" s="207">
        <v>0</v>
      </c>
      <c r="AY117" s="200">
        <v>9.75</v>
      </c>
      <c r="AZ117" s="184">
        <v>28929</v>
      </c>
      <c r="BA117" s="200">
        <v>0.82051282051200003</v>
      </c>
      <c r="BB117" s="200">
        <v>1.7500000000017499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193" t="s">
        <v>259</v>
      </c>
      <c r="BI117" s="193" t="s">
        <v>129</v>
      </c>
      <c r="BJ117" s="182">
        <v>214</v>
      </c>
      <c r="BK117" s="182" t="s">
        <v>130</v>
      </c>
      <c r="BL117" s="181" t="s">
        <v>108</v>
      </c>
      <c r="BM117" s="187" t="s">
        <v>135</v>
      </c>
      <c r="BN117" s="54" t="s">
        <v>75</v>
      </c>
      <c r="BO117" s="208" t="s">
        <v>186</v>
      </c>
      <c r="BP117" s="182" t="s">
        <v>175</v>
      </c>
      <c r="BQ117" s="181" t="s">
        <v>145</v>
      </c>
    </row>
    <row r="118" spans="1:69" s="175" customFormat="1" ht="15.75">
      <c r="A118" s="179" t="s">
        <v>50</v>
      </c>
      <c r="B118" s="195" t="s">
        <v>31</v>
      </c>
      <c r="C118" s="180" t="s">
        <v>29</v>
      </c>
      <c r="D118" s="192" t="s">
        <v>50</v>
      </c>
      <c r="E118" s="194" t="s">
        <v>627</v>
      </c>
      <c r="F118" s="203">
        <v>270</v>
      </c>
      <c r="G118" s="196">
        <v>1</v>
      </c>
      <c r="H118" s="197"/>
      <c r="I118" s="197"/>
      <c r="J118" s="197"/>
      <c r="K118" s="197"/>
      <c r="L118" s="196">
        <v>0</v>
      </c>
      <c r="M118" s="198"/>
      <c r="N118" s="188">
        <v>1</v>
      </c>
      <c r="O118" s="197"/>
      <c r="P118" s="197"/>
      <c r="Q118" s="183">
        <v>7.6961335390334575</v>
      </c>
      <c r="R118" s="197"/>
      <c r="S118" s="197"/>
      <c r="T118" s="189">
        <v>12.977499999999999</v>
      </c>
      <c r="U118" s="197"/>
      <c r="V118" s="197"/>
      <c r="W118" s="183">
        <v>7.7143381412639398</v>
      </c>
      <c r="X118" s="197"/>
      <c r="Y118" s="197"/>
      <c r="Z118" s="189">
        <v>13.08611111111111</v>
      </c>
      <c r="AA118" s="197"/>
      <c r="AB118" s="197"/>
      <c r="AC118" s="197"/>
      <c r="AD118" s="197"/>
      <c r="AE118" s="197"/>
      <c r="AF118" s="199">
        <v>3.5984914819441882</v>
      </c>
      <c r="AG118" s="199">
        <v>1883</v>
      </c>
      <c r="AH118" s="199">
        <v>0.41173971893183253</v>
      </c>
      <c r="AI118" s="199">
        <v>34</v>
      </c>
      <c r="AJ118" s="199">
        <v>2.722777777777778</v>
      </c>
      <c r="AK118" s="199"/>
      <c r="AL118" s="199">
        <v>269</v>
      </c>
      <c r="AM118" s="199">
        <v>3.5984914819441882</v>
      </c>
      <c r="AN118" s="199">
        <v>3.6430803571428569</v>
      </c>
      <c r="AO118" s="190">
        <v>0</v>
      </c>
      <c r="AP118" s="196">
        <v>0</v>
      </c>
      <c r="AQ118" s="196">
        <v>0</v>
      </c>
      <c r="AR118" s="205">
        <v>538</v>
      </c>
      <c r="AS118" s="205">
        <v>0</v>
      </c>
      <c r="AT118" s="5">
        <v>20651.656999999999</v>
      </c>
      <c r="AU118" s="5">
        <v>0</v>
      </c>
      <c r="AV118" s="176">
        <v>0</v>
      </c>
      <c r="AW118" s="177">
        <v>538</v>
      </c>
      <c r="AX118" s="207">
        <v>0</v>
      </c>
      <c r="AY118" s="200">
        <v>32.75</v>
      </c>
      <c r="AZ118" s="184">
        <v>87696</v>
      </c>
      <c r="BA118" s="200">
        <v>0.70229007633500007</v>
      </c>
      <c r="BB118" s="200">
        <v>11.739130434797282</v>
      </c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193" t="s">
        <v>487</v>
      </c>
      <c r="BI118" s="193" t="s">
        <v>120</v>
      </c>
      <c r="BJ118" s="182">
        <v>214</v>
      </c>
      <c r="BK118" s="182" t="s">
        <v>121</v>
      </c>
      <c r="BL118" s="181" t="s">
        <v>108</v>
      </c>
      <c r="BM118" s="187" t="s">
        <v>135</v>
      </c>
      <c r="BN118" s="54" t="s">
        <v>75</v>
      </c>
      <c r="BO118" s="208" t="s">
        <v>172</v>
      </c>
      <c r="BP118" s="182" t="s">
        <v>144</v>
      </c>
      <c r="BQ118" s="181" t="s">
        <v>145</v>
      </c>
    </row>
    <row r="119" spans="1:69" s="175" customFormat="1" ht="15.75">
      <c r="A119" s="179" t="s">
        <v>50</v>
      </c>
      <c r="B119" s="195" t="s">
        <v>31</v>
      </c>
      <c r="C119" s="180" t="s">
        <v>29</v>
      </c>
      <c r="D119" s="192" t="s">
        <v>50</v>
      </c>
      <c r="E119" s="194" t="s">
        <v>627</v>
      </c>
      <c r="F119" s="203">
        <v>261</v>
      </c>
      <c r="G119" s="196">
        <v>1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9.0035113038461532</v>
      </c>
      <c r="R119" s="197"/>
      <c r="S119" s="197"/>
      <c r="T119" s="189">
        <v>14.1875</v>
      </c>
      <c r="U119" s="197"/>
      <c r="V119" s="197"/>
      <c r="W119" s="183">
        <v>9.0598536576923081</v>
      </c>
      <c r="X119" s="197"/>
      <c r="Y119" s="197"/>
      <c r="Z119" s="189">
        <v>14.285714285714286</v>
      </c>
      <c r="AA119" s="197"/>
      <c r="AB119" s="197"/>
      <c r="AC119" s="197"/>
      <c r="AD119" s="197"/>
      <c r="AE119" s="197"/>
      <c r="AF119" s="199">
        <v>3.459123084152139</v>
      </c>
      <c r="AG119" s="199">
        <v>1820</v>
      </c>
      <c r="AH119" s="199">
        <v>0.4717653142240299</v>
      </c>
      <c r="AI119" s="199">
        <v>76</v>
      </c>
      <c r="AJ119" s="199">
        <v>2.5299999999999998</v>
      </c>
      <c r="AK119" s="199"/>
      <c r="AL119" s="199">
        <v>259</v>
      </c>
      <c r="AM119" s="199">
        <v>3.4600386173765907</v>
      </c>
      <c r="AN119" s="199">
        <v>3.5559782608695651</v>
      </c>
      <c r="AO119" s="190">
        <v>0</v>
      </c>
      <c r="AP119" s="196">
        <v>0</v>
      </c>
      <c r="AQ119" s="196">
        <v>0</v>
      </c>
      <c r="AR119" s="205">
        <v>520</v>
      </c>
      <c r="AS119" s="205">
        <v>0</v>
      </c>
      <c r="AT119" s="5">
        <v>20418.156999999999</v>
      </c>
      <c r="AU119" s="5">
        <v>18.501999999999999</v>
      </c>
      <c r="AV119" s="176">
        <v>0</v>
      </c>
      <c r="AW119" s="177">
        <v>520</v>
      </c>
      <c r="AX119" s="207">
        <v>0</v>
      </c>
      <c r="AY119" s="200">
        <v>32.75</v>
      </c>
      <c r="AZ119" s="184">
        <v>87696</v>
      </c>
      <c r="BA119" s="200">
        <v>0.70229007633500007</v>
      </c>
      <c r="BB119" s="200">
        <v>11.347826086970706</v>
      </c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193" t="s">
        <v>487</v>
      </c>
      <c r="BI119" s="193" t="s">
        <v>125</v>
      </c>
      <c r="BJ119" s="182">
        <v>214</v>
      </c>
      <c r="BK119" s="182" t="s">
        <v>126</v>
      </c>
      <c r="BL119" s="181" t="s">
        <v>108</v>
      </c>
      <c r="BM119" s="187" t="s">
        <v>135</v>
      </c>
      <c r="BN119" s="54" t="s">
        <v>75</v>
      </c>
      <c r="BO119" s="208" t="s">
        <v>172</v>
      </c>
      <c r="BP119" s="182" t="s">
        <v>144</v>
      </c>
      <c r="BQ119" s="181" t="s">
        <v>145</v>
      </c>
    </row>
    <row r="120" spans="1:69" s="175" customFormat="1" ht="15.75">
      <c r="A120" s="179" t="s">
        <v>50</v>
      </c>
      <c r="B120" s="195" t="s">
        <v>31</v>
      </c>
      <c r="C120" s="180" t="s">
        <v>29</v>
      </c>
      <c r="D120" s="192" t="s">
        <v>50</v>
      </c>
      <c r="E120" s="194" t="s">
        <v>627</v>
      </c>
      <c r="F120" s="203">
        <v>238</v>
      </c>
      <c r="G120" s="196">
        <v>1</v>
      </c>
      <c r="H120" s="197"/>
      <c r="I120" s="197"/>
      <c r="J120" s="197"/>
      <c r="K120" s="197"/>
      <c r="L120" s="196">
        <v>0</v>
      </c>
      <c r="M120" s="198"/>
      <c r="N120" s="188">
        <v>0</v>
      </c>
      <c r="O120" s="197"/>
      <c r="P120" s="197"/>
      <c r="Q120" s="183">
        <v>6.5781095780590721</v>
      </c>
      <c r="R120" s="197"/>
      <c r="S120" s="197"/>
      <c r="T120" s="189">
        <v>8.0958333333333314</v>
      </c>
      <c r="U120" s="197"/>
      <c r="V120" s="197"/>
      <c r="W120" s="183">
        <v>6.8139914936708861</v>
      </c>
      <c r="X120" s="197"/>
      <c r="Y120" s="197"/>
      <c r="Z120" s="189">
        <v>8.3704545454545443</v>
      </c>
      <c r="AA120" s="197"/>
      <c r="AB120" s="197"/>
      <c r="AC120" s="197"/>
      <c r="AD120" s="197"/>
      <c r="AE120" s="197"/>
      <c r="AF120" s="199">
        <v>3.3862651310341643</v>
      </c>
      <c r="AG120" s="199">
        <v>1656</v>
      </c>
      <c r="AH120" s="199">
        <v>0.55985492857365016</v>
      </c>
      <c r="AI120" s="199">
        <v>137</v>
      </c>
      <c r="AJ120" s="199">
        <v>2.2490740740740742</v>
      </c>
      <c r="AK120" s="199"/>
      <c r="AL120" s="199">
        <v>232</v>
      </c>
      <c r="AM120" s="199">
        <v>3.3965258733245531</v>
      </c>
      <c r="AN120" s="199">
        <v>3.5248691099476441</v>
      </c>
      <c r="AO120" s="190">
        <v>0</v>
      </c>
      <c r="AP120" s="196">
        <v>0</v>
      </c>
      <c r="AQ120" s="196">
        <v>0</v>
      </c>
      <c r="AR120" s="205">
        <v>474</v>
      </c>
      <c r="AS120" s="205">
        <v>0</v>
      </c>
      <c r="AT120" s="5">
        <v>18161.011999999999</v>
      </c>
      <c r="AU120" s="5">
        <v>57.381999999999998</v>
      </c>
      <c r="AV120" s="176">
        <v>0</v>
      </c>
      <c r="AW120" s="177">
        <v>474</v>
      </c>
      <c r="AX120" s="207">
        <v>0</v>
      </c>
      <c r="AY120" s="200">
        <v>32.75</v>
      </c>
      <c r="AZ120" s="184">
        <v>87696</v>
      </c>
      <c r="BA120" s="200">
        <v>0.70229007633500007</v>
      </c>
      <c r="BB120" s="200">
        <v>10.347826086969455</v>
      </c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193" t="s">
        <v>487</v>
      </c>
      <c r="BI120" s="193" t="s">
        <v>127</v>
      </c>
      <c r="BJ120" s="182">
        <v>214</v>
      </c>
      <c r="BK120" s="182" t="s">
        <v>128</v>
      </c>
      <c r="BL120" s="181" t="s">
        <v>108</v>
      </c>
      <c r="BM120" s="187" t="s">
        <v>135</v>
      </c>
      <c r="BN120" s="54" t="s">
        <v>75</v>
      </c>
      <c r="BO120" s="208" t="s">
        <v>172</v>
      </c>
      <c r="BP120" s="182" t="s">
        <v>144</v>
      </c>
      <c r="BQ120" s="181" t="s">
        <v>145</v>
      </c>
    </row>
    <row r="121" spans="1:69" s="175" customFormat="1" ht="15.75">
      <c r="A121" s="179" t="s">
        <v>50</v>
      </c>
      <c r="B121" s="195" t="s">
        <v>31</v>
      </c>
      <c r="C121" s="180" t="s">
        <v>29</v>
      </c>
      <c r="D121" s="192" t="s">
        <v>50</v>
      </c>
      <c r="E121" s="194" t="s">
        <v>627</v>
      </c>
      <c r="F121" s="203">
        <v>212</v>
      </c>
      <c r="G121" s="196">
        <v>2</v>
      </c>
      <c r="H121" s="197"/>
      <c r="I121" s="197"/>
      <c r="J121" s="197"/>
      <c r="K121" s="197"/>
      <c r="L121" s="196">
        <v>0</v>
      </c>
      <c r="M121" s="198"/>
      <c r="N121" s="188">
        <v>0</v>
      </c>
      <c r="O121" s="197"/>
      <c r="P121" s="197"/>
      <c r="Q121" s="183">
        <v>6.7187617047619046</v>
      </c>
      <c r="R121" s="197"/>
      <c r="S121" s="197"/>
      <c r="T121" s="189">
        <v>8.1785714285714288</v>
      </c>
      <c r="U121" s="197"/>
      <c r="V121" s="197"/>
      <c r="W121" s="183">
        <v>6.8695807666666671</v>
      </c>
      <c r="X121" s="197"/>
      <c r="Y121" s="197"/>
      <c r="Z121" s="189">
        <v>8.3611111111111107</v>
      </c>
      <c r="AA121" s="197"/>
      <c r="AB121" s="197"/>
      <c r="AC121" s="197"/>
      <c r="AD121" s="197"/>
      <c r="AE121" s="197"/>
      <c r="AF121" s="199">
        <v>2.9834653409738028</v>
      </c>
      <c r="AG121" s="199">
        <v>1470</v>
      </c>
      <c r="AH121" s="199">
        <v>0.40398092773112632</v>
      </c>
      <c r="AI121" s="199">
        <v>176</v>
      </c>
      <c r="AJ121" s="199">
        <v>2.1117424242424243</v>
      </c>
      <c r="AK121" s="199"/>
      <c r="AL121" s="199"/>
      <c r="AM121" s="199"/>
      <c r="AN121" s="199"/>
      <c r="AO121" s="190">
        <v>0</v>
      </c>
      <c r="AP121" s="196">
        <v>0</v>
      </c>
      <c r="AQ121" s="196">
        <v>0</v>
      </c>
      <c r="AR121" s="205">
        <v>420</v>
      </c>
      <c r="AS121" s="205">
        <v>0</v>
      </c>
      <c r="AT121" s="5">
        <v>15608.427</v>
      </c>
      <c r="AU121" s="5">
        <v>602.49400000000003</v>
      </c>
      <c r="AV121" s="176">
        <v>0</v>
      </c>
      <c r="AW121" s="177">
        <v>420</v>
      </c>
      <c r="AX121" s="207">
        <v>0</v>
      </c>
      <c r="AY121" s="200">
        <v>32.75</v>
      </c>
      <c r="AZ121" s="184">
        <v>87696</v>
      </c>
      <c r="BA121" s="200">
        <v>0.70229007633500007</v>
      </c>
      <c r="BB121" s="200">
        <v>9.2173913043593476</v>
      </c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193" t="s">
        <v>487</v>
      </c>
      <c r="BI121" s="193" t="s">
        <v>129</v>
      </c>
      <c r="BJ121" s="182">
        <v>214</v>
      </c>
      <c r="BK121" s="182" t="s">
        <v>130</v>
      </c>
      <c r="BL121" s="181" t="s">
        <v>108</v>
      </c>
      <c r="BM121" s="187" t="s">
        <v>135</v>
      </c>
      <c r="BN121" s="54" t="s">
        <v>75</v>
      </c>
      <c r="BO121" s="208" t="s">
        <v>172</v>
      </c>
      <c r="BP121" s="182" t="s">
        <v>144</v>
      </c>
      <c r="BQ121" s="181" t="s">
        <v>145</v>
      </c>
    </row>
    <row r="122" spans="1:69" s="175" customFormat="1" ht="15.75">
      <c r="A122" s="179" t="s">
        <v>50</v>
      </c>
      <c r="B122" s="195" t="s">
        <v>31</v>
      </c>
      <c r="C122" s="180" t="s">
        <v>29</v>
      </c>
      <c r="D122" s="192" t="s">
        <v>50</v>
      </c>
      <c r="E122" s="194" t="s">
        <v>628</v>
      </c>
      <c r="F122" s="203">
        <v>279</v>
      </c>
      <c r="G122" s="196">
        <v>2</v>
      </c>
      <c r="H122" s="197"/>
      <c r="I122" s="197"/>
      <c r="J122" s="197"/>
      <c r="K122" s="197"/>
      <c r="L122" s="196">
        <v>1</v>
      </c>
      <c r="M122" s="198"/>
      <c r="N122" s="188">
        <v>1</v>
      </c>
      <c r="O122" s="197"/>
      <c r="P122" s="197"/>
      <c r="Q122" s="183">
        <v>7.7959345615942022</v>
      </c>
      <c r="R122" s="197"/>
      <c r="S122" s="197"/>
      <c r="T122" s="189">
        <v>12.963636363636363</v>
      </c>
      <c r="U122" s="197"/>
      <c r="V122" s="197"/>
      <c r="W122" s="183">
        <v>7.7726990869565213</v>
      </c>
      <c r="X122" s="197"/>
      <c r="Y122" s="197"/>
      <c r="Z122" s="189">
        <v>12.959999999999999</v>
      </c>
      <c r="AA122" s="197"/>
      <c r="AB122" s="197"/>
      <c r="AC122" s="197"/>
      <c r="AD122" s="197"/>
      <c r="AE122" s="197"/>
      <c r="AF122" s="199">
        <v>3.5251800967398137</v>
      </c>
      <c r="AG122" s="199">
        <v>1930</v>
      </c>
      <c r="AH122" s="199">
        <v>0.45884078792832134</v>
      </c>
      <c r="AI122" s="199">
        <v>50</v>
      </c>
      <c r="AJ122" s="199">
        <v>2.6076388888888888</v>
      </c>
      <c r="AK122" s="199"/>
      <c r="AL122" s="199">
        <v>270</v>
      </c>
      <c r="AM122" s="199">
        <v>3.5337254481624556</v>
      </c>
      <c r="AN122" s="199">
        <v>3.6122823098075161</v>
      </c>
      <c r="AO122" s="190">
        <v>0</v>
      </c>
      <c r="AP122" s="196">
        <v>0</v>
      </c>
      <c r="AQ122" s="196">
        <v>0</v>
      </c>
      <c r="AR122" s="205">
        <v>554</v>
      </c>
      <c r="AS122" s="205">
        <v>0</v>
      </c>
      <c r="AT122" s="5">
        <v>21126.564000000002</v>
      </c>
      <c r="AU122" s="5">
        <v>223.33799999999999</v>
      </c>
      <c r="AV122" s="176">
        <v>0</v>
      </c>
      <c r="AW122" s="177">
        <v>554</v>
      </c>
      <c r="AX122" s="207">
        <v>0</v>
      </c>
      <c r="AY122" s="200">
        <v>28.5</v>
      </c>
      <c r="AZ122" s="184">
        <v>87868</v>
      </c>
      <c r="BA122" s="200">
        <v>0.780701754385</v>
      </c>
      <c r="BB122" s="200">
        <v>12.539325842712126</v>
      </c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193" t="s">
        <v>295</v>
      </c>
      <c r="BI122" s="193" t="s">
        <v>120</v>
      </c>
      <c r="BJ122" s="182">
        <v>214</v>
      </c>
      <c r="BK122" s="182" t="s">
        <v>121</v>
      </c>
      <c r="BL122" s="181" t="s">
        <v>108</v>
      </c>
      <c r="BM122" s="187" t="s">
        <v>135</v>
      </c>
      <c r="BN122" s="54" t="s">
        <v>75</v>
      </c>
      <c r="BO122" s="208" t="s">
        <v>197</v>
      </c>
      <c r="BP122" s="182" t="s">
        <v>144</v>
      </c>
      <c r="BQ122" s="181" t="s">
        <v>145</v>
      </c>
    </row>
    <row r="123" spans="1:69" s="175" customFormat="1" ht="15.75">
      <c r="A123" s="179" t="s">
        <v>50</v>
      </c>
      <c r="B123" s="195" t="s">
        <v>31</v>
      </c>
      <c r="C123" s="180" t="s">
        <v>29</v>
      </c>
      <c r="D123" s="192" t="s">
        <v>50</v>
      </c>
      <c r="E123" s="194" t="s">
        <v>628</v>
      </c>
      <c r="F123" s="203">
        <v>287</v>
      </c>
      <c r="G123" s="196">
        <v>4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8.7328125053003536</v>
      </c>
      <c r="R123" s="197"/>
      <c r="S123" s="197"/>
      <c r="T123" s="189">
        <v>14.265909090909089</v>
      </c>
      <c r="U123" s="197"/>
      <c r="V123" s="197"/>
      <c r="W123" s="183">
        <v>8.7459997491166082</v>
      </c>
      <c r="X123" s="197"/>
      <c r="Y123" s="197"/>
      <c r="Z123" s="189">
        <v>14.402272727272726</v>
      </c>
      <c r="AA123" s="197"/>
      <c r="AB123" s="197"/>
      <c r="AC123" s="197"/>
      <c r="AD123" s="197"/>
      <c r="AE123" s="197"/>
      <c r="AF123" s="199">
        <v>3.3410816083336621</v>
      </c>
      <c r="AG123" s="199">
        <v>1982</v>
      </c>
      <c r="AH123" s="199">
        <v>0.55521392255833724</v>
      </c>
      <c r="AI123" s="199">
        <v>182</v>
      </c>
      <c r="AJ123" s="199">
        <v>2.2039285714285715</v>
      </c>
      <c r="AK123" s="199"/>
      <c r="AL123" s="199">
        <v>271</v>
      </c>
      <c r="AM123" s="199">
        <v>3.372550091117573</v>
      </c>
      <c r="AN123" s="199">
        <v>3.4874517374517375</v>
      </c>
      <c r="AO123" s="190">
        <v>0</v>
      </c>
      <c r="AP123" s="196">
        <v>0</v>
      </c>
      <c r="AQ123" s="196">
        <v>0</v>
      </c>
      <c r="AR123" s="205">
        <v>566</v>
      </c>
      <c r="AS123" s="205">
        <v>0</v>
      </c>
      <c r="AT123" s="5">
        <v>22003.272999999997</v>
      </c>
      <c r="AU123" s="5">
        <v>394.83000000000004</v>
      </c>
      <c r="AV123" s="176">
        <v>0</v>
      </c>
      <c r="AW123" s="177">
        <v>566</v>
      </c>
      <c r="AX123" s="207">
        <v>0</v>
      </c>
      <c r="AY123" s="200">
        <v>28.5</v>
      </c>
      <c r="AZ123" s="184">
        <v>87868</v>
      </c>
      <c r="BA123" s="200">
        <v>0.780701754385</v>
      </c>
      <c r="BB123" s="200">
        <v>12.898876404510325</v>
      </c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193" t="s">
        <v>295</v>
      </c>
      <c r="BI123" s="193" t="s">
        <v>125</v>
      </c>
      <c r="BJ123" s="182">
        <v>214</v>
      </c>
      <c r="BK123" s="182" t="s">
        <v>126</v>
      </c>
      <c r="BL123" s="181" t="s">
        <v>108</v>
      </c>
      <c r="BM123" s="187" t="s">
        <v>135</v>
      </c>
      <c r="BN123" s="54" t="s">
        <v>75</v>
      </c>
      <c r="BO123" s="208" t="s">
        <v>197</v>
      </c>
      <c r="BP123" s="182" t="s">
        <v>144</v>
      </c>
      <c r="BQ123" s="181" t="s">
        <v>145</v>
      </c>
    </row>
    <row r="124" spans="1:69" s="175" customFormat="1" ht="15.75">
      <c r="A124" s="179" t="s">
        <v>50</v>
      </c>
      <c r="B124" s="195" t="s">
        <v>31</v>
      </c>
      <c r="C124" s="180" t="s">
        <v>29</v>
      </c>
      <c r="D124" s="192" t="s">
        <v>50</v>
      </c>
      <c r="E124" s="194" t="s">
        <v>628</v>
      </c>
      <c r="F124" s="203">
        <v>291</v>
      </c>
      <c r="G124" s="196">
        <v>4</v>
      </c>
      <c r="H124" s="197"/>
      <c r="I124" s="197"/>
      <c r="J124" s="197"/>
      <c r="K124" s="197"/>
      <c r="L124" s="196">
        <v>1</v>
      </c>
      <c r="M124" s="198"/>
      <c r="N124" s="188">
        <v>1</v>
      </c>
      <c r="O124" s="197"/>
      <c r="P124" s="197"/>
      <c r="Q124" s="183">
        <v>6.9680522307692314</v>
      </c>
      <c r="R124" s="197"/>
      <c r="S124" s="197"/>
      <c r="T124" s="189">
        <v>8.8083333333333318</v>
      </c>
      <c r="U124" s="197"/>
      <c r="V124" s="197"/>
      <c r="W124" s="183">
        <v>7.167639657342658</v>
      </c>
      <c r="X124" s="197"/>
      <c r="Y124" s="197"/>
      <c r="Z124" s="189">
        <v>8.9812499999999993</v>
      </c>
      <c r="AA124" s="197"/>
      <c r="AB124" s="197"/>
      <c r="AC124" s="197"/>
      <c r="AD124" s="197"/>
      <c r="AE124" s="197"/>
      <c r="AF124" s="199">
        <v>3.355660325903242</v>
      </c>
      <c r="AG124" s="199">
        <v>2001</v>
      </c>
      <c r="AH124" s="199">
        <v>0.55055727980004909</v>
      </c>
      <c r="AI124" s="199">
        <v>154</v>
      </c>
      <c r="AJ124" s="199">
        <v>2.2455188679245284</v>
      </c>
      <c r="AK124" s="199"/>
      <c r="AL124" s="199">
        <v>273</v>
      </c>
      <c r="AM124" s="199">
        <v>3.3795745886799655</v>
      </c>
      <c r="AN124" s="199">
        <v>3.4715909090909092</v>
      </c>
      <c r="AO124" s="190">
        <v>0</v>
      </c>
      <c r="AP124" s="196">
        <v>0</v>
      </c>
      <c r="AQ124" s="196">
        <v>0</v>
      </c>
      <c r="AR124" s="205">
        <v>574</v>
      </c>
      <c r="AS124" s="205">
        <v>0</v>
      </c>
      <c r="AT124" s="5">
        <v>22241.986999999997</v>
      </c>
      <c r="AU124" s="5">
        <v>103.569</v>
      </c>
      <c r="AV124" s="176">
        <v>0</v>
      </c>
      <c r="AW124" s="177">
        <v>574</v>
      </c>
      <c r="AX124" s="207">
        <v>0</v>
      </c>
      <c r="AY124" s="200">
        <v>28.5</v>
      </c>
      <c r="AZ124" s="184">
        <v>87868</v>
      </c>
      <c r="BA124" s="200">
        <v>0.780701754385</v>
      </c>
      <c r="BB124" s="200">
        <v>13.078651685409424</v>
      </c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193" t="s">
        <v>295</v>
      </c>
      <c r="BI124" s="193" t="s">
        <v>127</v>
      </c>
      <c r="BJ124" s="182">
        <v>214</v>
      </c>
      <c r="BK124" s="182" t="s">
        <v>128</v>
      </c>
      <c r="BL124" s="181" t="s">
        <v>108</v>
      </c>
      <c r="BM124" s="187" t="s">
        <v>135</v>
      </c>
      <c r="BN124" s="54" t="s">
        <v>75</v>
      </c>
      <c r="BO124" s="208" t="s">
        <v>197</v>
      </c>
      <c r="BP124" s="182" t="s">
        <v>144</v>
      </c>
      <c r="BQ124" s="181" t="s">
        <v>145</v>
      </c>
    </row>
    <row r="125" spans="1:69" s="175" customFormat="1" ht="15.75">
      <c r="A125" s="179" t="s">
        <v>50</v>
      </c>
      <c r="B125" s="195" t="s">
        <v>31</v>
      </c>
      <c r="C125" s="180" t="s">
        <v>29</v>
      </c>
      <c r="D125" s="192" t="s">
        <v>50</v>
      </c>
      <c r="E125" s="194" t="s">
        <v>628</v>
      </c>
      <c r="F125" s="203">
        <v>238</v>
      </c>
      <c r="G125" s="196">
        <v>0</v>
      </c>
      <c r="H125" s="197"/>
      <c r="I125" s="197"/>
      <c r="J125" s="197"/>
      <c r="K125" s="197"/>
      <c r="L125" s="196">
        <v>1</v>
      </c>
      <c r="M125" s="198"/>
      <c r="N125" s="188">
        <v>0</v>
      </c>
      <c r="O125" s="197"/>
      <c r="P125" s="197"/>
      <c r="Q125" s="183">
        <v>7.3348606118143458</v>
      </c>
      <c r="R125" s="197"/>
      <c r="S125" s="197"/>
      <c r="T125" s="189">
        <v>9.2149999999999981</v>
      </c>
      <c r="U125" s="197"/>
      <c r="V125" s="197"/>
      <c r="W125" s="183">
        <v>7.4837804219409287</v>
      </c>
      <c r="X125" s="197"/>
      <c r="Y125" s="197"/>
      <c r="Z125" s="189">
        <v>9.367857142857142</v>
      </c>
      <c r="AA125" s="197"/>
      <c r="AB125" s="197"/>
      <c r="AC125" s="197"/>
      <c r="AD125" s="197"/>
      <c r="AE125" s="197"/>
      <c r="AF125" s="199">
        <v>2.9191808657596168</v>
      </c>
      <c r="AG125" s="199">
        <v>1659</v>
      </c>
      <c r="AH125" s="199">
        <v>0.46208369557726864</v>
      </c>
      <c r="AI125" s="199">
        <v>290</v>
      </c>
      <c r="AJ125" s="199">
        <v>1.8907051282051281</v>
      </c>
      <c r="AK125" s="199"/>
      <c r="AL125" s="199"/>
      <c r="AM125" s="199"/>
      <c r="AN125" s="199"/>
      <c r="AO125" s="190">
        <v>0</v>
      </c>
      <c r="AP125" s="196">
        <v>0</v>
      </c>
      <c r="AQ125" s="196">
        <v>0</v>
      </c>
      <c r="AR125" s="205">
        <v>476</v>
      </c>
      <c r="AS125" s="205">
        <v>0</v>
      </c>
      <c r="AT125" s="5">
        <v>16573.017</v>
      </c>
      <c r="AU125" s="5">
        <v>1729.4740000000002</v>
      </c>
      <c r="AV125" s="176">
        <v>0</v>
      </c>
      <c r="AW125" s="177">
        <v>476</v>
      </c>
      <c r="AX125" s="207">
        <v>0</v>
      </c>
      <c r="AY125" s="200">
        <v>28.5</v>
      </c>
      <c r="AZ125" s="184">
        <v>87868</v>
      </c>
      <c r="BA125" s="200">
        <v>0.780701754385</v>
      </c>
      <c r="BB125" s="200">
        <v>10.696629213496365</v>
      </c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193" t="s">
        <v>295</v>
      </c>
      <c r="BI125" s="193" t="s">
        <v>129</v>
      </c>
      <c r="BJ125" s="182">
        <v>214</v>
      </c>
      <c r="BK125" s="182" t="s">
        <v>130</v>
      </c>
      <c r="BL125" s="181" t="s">
        <v>108</v>
      </c>
      <c r="BM125" s="187" t="s">
        <v>135</v>
      </c>
      <c r="BN125" s="54" t="s">
        <v>75</v>
      </c>
      <c r="BO125" s="208" t="s">
        <v>197</v>
      </c>
      <c r="BP125" s="182" t="s">
        <v>144</v>
      </c>
      <c r="BQ125" s="181" t="s">
        <v>145</v>
      </c>
    </row>
    <row r="126" spans="1:69" s="175" customFormat="1" ht="15.75">
      <c r="A126" s="179" t="s">
        <v>50</v>
      </c>
      <c r="B126" s="195" t="s">
        <v>31</v>
      </c>
      <c r="C126" s="180" t="s">
        <v>29</v>
      </c>
      <c r="D126" s="192" t="s">
        <v>50</v>
      </c>
      <c r="E126" s="194" t="s">
        <v>629</v>
      </c>
      <c r="F126" s="203">
        <v>90</v>
      </c>
      <c r="G126" s="196">
        <v>3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7.117942390804596</v>
      </c>
      <c r="R126" s="197"/>
      <c r="S126" s="197"/>
      <c r="T126" s="189">
        <v>10.912499999999998</v>
      </c>
      <c r="U126" s="197"/>
      <c r="V126" s="197"/>
      <c r="W126" s="183">
        <v>7.0724481379310351</v>
      </c>
      <c r="X126" s="197"/>
      <c r="Y126" s="197"/>
      <c r="Z126" s="189">
        <v>10.764999999999999</v>
      </c>
      <c r="AA126" s="197"/>
      <c r="AB126" s="197"/>
      <c r="AC126" s="197"/>
      <c r="AD126" s="197"/>
      <c r="AE126" s="197"/>
      <c r="AF126" s="199">
        <v>3.4131691430067854</v>
      </c>
      <c r="AG126" s="199">
        <v>607</v>
      </c>
      <c r="AH126" s="199">
        <v>0.54002334083756576</v>
      </c>
      <c r="AI126" s="199">
        <v>35</v>
      </c>
      <c r="AJ126" s="199">
        <v>2.4198275862068965</v>
      </c>
      <c r="AK126" s="199"/>
      <c r="AL126" s="199">
        <v>85</v>
      </c>
      <c r="AM126" s="199">
        <v>3.4297731225897961</v>
      </c>
      <c r="AN126" s="199">
        <v>3.4903846153846154</v>
      </c>
      <c r="AO126" s="190">
        <v>0</v>
      </c>
      <c r="AP126" s="196">
        <v>0</v>
      </c>
      <c r="AQ126" s="196">
        <v>0</v>
      </c>
      <c r="AR126" s="205">
        <v>174</v>
      </c>
      <c r="AS126" s="205">
        <v>0</v>
      </c>
      <c r="AT126" s="5">
        <v>6680.7849999999989</v>
      </c>
      <c r="AU126" s="5">
        <v>0</v>
      </c>
      <c r="AV126" s="176">
        <v>0</v>
      </c>
      <c r="AW126" s="177">
        <v>174</v>
      </c>
      <c r="AX126" s="207">
        <v>0</v>
      </c>
      <c r="AY126" s="200">
        <v>13</v>
      </c>
      <c r="AZ126" s="184">
        <v>19891</v>
      </c>
      <c r="BA126" s="200">
        <v>0.69230769230700007</v>
      </c>
      <c r="BB126" s="200">
        <v>10.000000000009999</v>
      </c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193" t="s">
        <v>295</v>
      </c>
      <c r="BI126" s="193" t="s">
        <v>120</v>
      </c>
      <c r="BJ126" s="182">
        <v>214</v>
      </c>
      <c r="BK126" s="182" t="s">
        <v>121</v>
      </c>
      <c r="BL126" s="181" t="s">
        <v>108</v>
      </c>
      <c r="BM126" s="187" t="s">
        <v>135</v>
      </c>
      <c r="BN126" s="54" t="s">
        <v>75</v>
      </c>
      <c r="BO126" s="208" t="s">
        <v>269</v>
      </c>
      <c r="BP126" s="182" t="s">
        <v>123</v>
      </c>
      <c r="BQ126" s="181" t="s">
        <v>124</v>
      </c>
    </row>
    <row r="127" spans="1:69" s="175" customFormat="1" ht="15.75">
      <c r="A127" s="179" t="s">
        <v>50</v>
      </c>
      <c r="B127" s="195" t="s">
        <v>31</v>
      </c>
      <c r="C127" s="180" t="s">
        <v>29</v>
      </c>
      <c r="D127" s="192" t="s">
        <v>50</v>
      </c>
      <c r="E127" s="194" t="s">
        <v>629</v>
      </c>
      <c r="F127" s="203">
        <v>67</v>
      </c>
      <c r="G127" s="196">
        <v>2</v>
      </c>
      <c r="H127" s="197"/>
      <c r="I127" s="197"/>
      <c r="J127" s="197"/>
      <c r="K127" s="197"/>
      <c r="L127" s="196">
        <v>1</v>
      </c>
      <c r="M127" s="198"/>
      <c r="N127" s="188">
        <v>1</v>
      </c>
      <c r="O127" s="197"/>
      <c r="P127" s="197"/>
      <c r="Q127" s="183">
        <v>7.1446093125000001</v>
      </c>
      <c r="R127" s="197"/>
      <c r="S127" s="197"/>
      <c r="T127" s="189">
        <v>10.899999999999999</v>
      </c>
      <c r="U127" s="197"/>
      <c r="V127" s="197"/>
      <c r="W127" s="183">
        <v>7.0702342812500003</v>
      </c>
      <c r="X127" s="197"/>
      <c r="Y127" s="197"/>
      <c r="Z127" s="189">
        <v>10.95</v>
      </c>
      <c r="AA127" s="197"/>
      <c r="AB127" s="197"/>
      <c r="AC127" s="197"/>
      <c r="AD127" s="197"/>
      <c r="AE127" s="197"/>
      <c r="AF127" s="199">
        <v>3.3802494464818045</v>
      </c>
      <c r="AG127" s="199">
        <v>448</v>
      </c>
      <c r="AH127" s="199">
        <v>0.54312284291788082</v>
      </c>
      <c r="AI127" s="199">
        <v>30</v>
      </c>
      <c r="AJ127" s="199">
        <v>2.3538461538461539</v>
      </c>
      <c r="AK127" s="199"/>
      <c r="AL127" s="199">
        <v>64</v>
      </c>
      <c r="AM127" s="199">
        <v>3.3802494464818045</v>
      </c>
      <c r="AN127" s="199">
        <v>3.4512195121951219</v>
      </c>
      <c r="AO127" s="190">
        <v>0</v>
      </c>
      <c r="AP127" s="196">
        <v>0</v>
      </c>
      <c r="AQ127" s="196">
        <v>0</v>
      </c>
      <c r="AR127" s="205">
        <v>130</v>
      </c>
      <c r="AS127" s="205">
        <v>0</v>
      </c>
      <c r="AT127" s="5">
        <v>4944.0290000000005</v>
      </c>
      <c r="AU127" s="5">
        <v>0</v>
      </c>
      <c r="AV127" s="176">
        <v>0</v>
      </c>
      <c r="AW127" s="177">
        <v>130</v>
      </c>
      <c r="AX127" s="207">
        <v>0</v>
      </c>
      <c r="AY127" s="200">
        <v>13</v>
      </c>
      <c r="AZ127" s="184">
        <v>19891</v>
      </c>
      <c r="BA127" s="200">
        <v>0.69230769230700007</v>
      </c>
      <c r="BB127" s="200">
        <v>7.4444444444518885</v>
      </c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193" t="s">
        <v>295</v>
      </c>
      <c r="BI127" s="193" t="s">
        <v>125</v>
      </c>
      <c r="BJ127" s="182">
        <v>214</v>
      </c>
      <c r="BK127" s="182" t="s">
        <v>126</v>
      </c>
      <c r="BL127" s="181" t="s">
        <v>108</v>
      </c>
      <c r="BM127" s="187" t="s">
        <v>135</v>
      </c>
      <c r="BN127" s="54" t="s">
        <v>75</v>
      </c>
      <c r="BO127" s="208" t="s">
        <v>269</v>
      </c>
      <c r="BP127" s="182" t="s">
        <v>123</v>
      </c>
      <c r="BQ127" s="181" t="s">
        <v>124</v>
      </c>
    </row>
    <row r="128" spans="1:69" s="175" customFormat="1" ht="15.75">
      <c r="A128" s="179" t="s">
        <v>50</v>
      </c>
      <c r="B128" s="195" t="s">
        <v>31</v>
      </c>
      <c r="C128" s="180" t="s">
        <v>29</v>
      </c>
      <c r="D128" s="192" t="s">
        <v>50</v>
      </c>
      <c r="E128" s="194" t="s">
        <v>629</v>
      </c>
      <c r="F128" s="203">
        <v>66</v>
      </c>
      <c r="G128" s="196">
        <v>1</v>
      </c>
      <c r="H128" s="197"/>
      <c r="I128" s="197"/>
      <c r="J128" s="197"/>
      <c r="K128" s="197"/>
      <c r="L128" s="196">
        <v>1</v>
      </c>
      <c r="M128" s="198"/>
      <c r="N128" s="188">
        <v>1</v>
      </c>
      <c r="O128" s="197"/>
      <c r="P128" s="197"/>
      <c r="Q128" s="183">
        <v>7.4536404374999998</v>
      </c>
      <c r="R128" s="197"/>
      <c r="S128" s="197"/>
      <c r="T128" s="189">
        <v>9.4499999999999993</v>
      </c>
      <c r="U128" s="197"/>
      <c r="V128" s="197"/>
      <c r="W128" s="183">
        <v>7.4329529687499996</v>
      </c>
      <c r="X128" s="197"/>
      <c r="Y128" s="197"/>
      <c r="Z128" s="189">
        <v>8.9749999999999996</v>
      </c>
      <c r="AA128" s="197"/>
      <c r="AB128" s="197"/>
      <c r="AC128" s="197"/>
      <c r="AD128" s="197"/>
      <c r="AE128" s="197"/>
      <c r="AF128" s="199">
        <v>3.3959402956749933</v>
      </c>
      <c r="AG128" s="199">
        <v>446</v>
      </c>
      <c r="AH128" s="199">
        <v>0.56277247030035049</v>
      </c>
      <c r="AI128" s="199">
        <v>37</v>
      </c>
      <c r="AJ128" s="199">
        <v>2.2374999999999998</v>
      </c>
      <c r="AK128" s="199"/>
      <c r="AL128" s="199">
        <v>60</v>
      </c>
      <c r="AM128" s="199">
        <v>3.4317715990629956</v>
      </c>
      <c r="AN128" s="199">
        <v>3.5544444444444445</v>
      </c>
      <c r="AO128" s="190">
        <v>0</v>
      </c>
      <c r="AP128" s="196">
        <v>0</v>
      </c>
      <c r="AQ128" s="196">
        <v>0</v>
      </c>
      <c r="AR128" s="205">
        <v>130</v>
      </c>
      <c r="AS128" s="205">
        <v>0</v>
      </c>
      <c r="AT128" s="5">
        <v>5039.0420000000004</v>
      </c>
      <c r="AU128" s="5">
        <v>47.465000000000003</v>
      </c>
      <c r="AV128" s="176">
        <v>0</v>
      </c>
      <c r="AW128" s="177">
        <v>130</v>
      </c>
      <c r="AX128" s="207">
        <v>0</v>
      </c>
      <c r="AY128" s="200">
        <v>13</v>
      </c>
      <c r="AZ128" s="184">
        <v>19891</v>
      </c>
      <c r="BA128" s="200">
        <v>0.69230769230700007</v>
      </c>
      <c r="BB128" s="200">
        <v>7.3333333333406658</v>
      </c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193" t="s">
        <v>295</v>
      </c>
      <c r="BI128" s="193" t="s">
        <v>127</v>
      </c>
      <c r="BJ128" s="182">
        <v>214</v>
      </c>
      <c r="BK128" s="182" t="s">
        <v>128</v>
      </c>
      <c r="BL128" s="181" t="s">
        <v>108</v>
      </c>
      <c r="BM128" s="187" t="s">
        <v>135</v>
      </c>
      <c r="BN128" s="54" t="s">
        <v>75</v>
      </c>
      <c r="BO128" s="208" t="s">
        <v>269</v>
      </c>
      <c r="BP128" s="182" t="s">
        <v>123</v>
      </c>
      <c r="BQ128" s="181" t="s">
        <v>124</v>
      </c>
    </row>
    <row r="129" spans="1:69" s="175" customFormat="1" ht="15.75">
      <c r="A129" s="179" t="s">
        <v>50</v>
      </c>
      <c r="B129" s="195" t="s">
        <v>31</v>
      </c>
      <c r="C129" s="180" t="s">
        <v>29</v>
      </c>
      <c r="D129" s="192" t="s">
        <v>50</v>
      </c>
      <c r="E129" s="194" t="s">
        <v>629</v>
      </c>
      <c r="F129" s="203">
        <v>75</v>
      </c>
      <c r="G129" s="196">
        <v>2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6.8400271917808224</v>
      </c>
      <c r="R129" s="197"/>
      <c r="S129" s="197"/>
      <c r="T129" s="189">
        <v>8.7249999999999996</v>
      </c>
      <c r="U129" s="197"/>
      <c r="V129" s="197"/>
      <c r="W129" s="183">
        <v>6.9468217123287666</v>
      </c>
      <c r="X129" s="197"/>
      <c r="Y129" s="197"/>
      <c r="Z129" s="189">
        <v>8.7249999999999996</v>
      </c>
      <c r="AA129" s="197"/>
      <c r="AB129" s="197"/>
      <c r="AC129" s="197"/>
      <c r="AD129" s="197"/>
      <c r="AE129" s="197"/>
      <c r="AF129" s="199">
        <v>3.000422530490868</v>
      </c>
      <c r="AG129" s="199">
        <v>511</v>
      </c>
      <c r="AH129" s="199">
        <v>0.44301536613857428</v>
      </c>
      <c r="AI129" s="199">
        <v>74</v>
      </c>
      <c r="AJ129" s="199">
        <v>2.0823275862068966</v>
      </c>
      <c r="AK129" s="199"/>
      <c r="AL129" s="199"/>
      <c r="AM129" s="199"/>
      <c r="AN129" s="199"/>
      <c r="AO129" s="190">
        <v>0</v>
      </c>
      <c r="AP129" s="196">
        <v>0</v>
      </c>
      <c r="AQ129" s="196">
        <v>0</v>
      </c>
      <c r="AR129" s="205">
        <v>146</v>
      </c>
      <c r="AS129" s="205">
        <v>0</v>
      </c>
      <c r="AT129" s="5">
        <v>4484.2960000000003</v>
      </c>
      <c r="AU129" s="5">
        <v>1118.664</v>
      </c>
      <c r="AV129" s="176">
        <v>0</v>
      </c>
      <c r="AW129" s="177">
        <v>146</v>
      </c>
      <c r="AX129" s="207">
        <v>0</v>
      </c>
      <c r="AY129" s="200">
        <v>13</v>
      </c>
      <c r="AZ129" s="184">
        <v>19891</v>
      </c>
      <c r="BA129" s="200">
        <v>0.69230769230700007</v>
      </c>
      <c r="BB129" s="200">
        <v>8.333333333341665</v>
      </c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193" t="s">
        <v>295</v>
      </c>
      <c r="BI129" s="193" t="s">
        <v>129</v>
      </c>
      <c r="BJ129" s="182">
        <v>214</v>
      </c>
      <c r="BK129" s="182" t="s">
        <v>130</v>
      </c>
      <c r="BL129" s="181" t="s">
        <v>108</v>
      </c>
      <c r="BM129" s="187" t="s">
        <v>135</v>
      </c>
      <c r="BN129" s="54" t="s">
        <v>75</v>
      </c>
      <c r="BO129" s="208" t="s">
        <v>269</v>
      </c>
      <c r="BP129" s="182" t="s">
        <v>123</v>
      </c>
      <c r="BQ129" s="181" t="s">
        <v>124</v>
      </c>
    </row>
    <row r="130" spans="1:69" s="175" customFormat="1" ht="15.75">
      <c r="A130" s="179" t="s">
        <v>50</v>
      </c>
      <c r="B130" s="195" t="s">
        <v>31</v>
      </c>
      <c r="C130" s="180" t="s">
        <v>29</v>
      </c>
      <c r="D130" s="192" t="s">
        <v>50</v>
      </c>
      <c r="E130" s="194" t="s">
        <v>630</v>
      </c>
      <c r="F130" s="203">
        <v>49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7.0462648979591833</v>
      </c>
      <c r="R130" s="197"/>
      <c r="S130" s="197"/>
      <c r="T130" s="189">
        <v>8.4249999999999989</v>
      </c>
      <c r="U130" s="197"/>
      <c r="V130" s="197"/>
      <c r="W130" s="183">
        <v>6.911571102040817</v>
      </c>
      <c r="X130" s="197"/>
      <c r="Y130" s="197"/>
      <c r="Z130" s="189">
        <v>8.2583333333333329</v>
      </c>
      <c r="AA130" s="197"/>
      <c r="AB130" s="197"/>
      <c r="AC130" s="197"/>
      <c r="AD130" s="197"/>
      <c r="AE130" s="197"/>
      <c r="AF130" s="199">
        <v>3.3710932971437195</v>
      </c>
      <c r="AG130" s="199">
        <v>343</v>
      </c>
      <c r="AH130" s="199">
        <v>0.5599416818364038</v>
      </c>
      <c r="AI130" s="199">
        <v>24</v>
      </c>
      <c r="AJ130" s="199">
        <v>2.2716666666666665</v>
      </c>
      <c r="AK130" s="199"/>
      <c r="AL130" s="199">
        <v>48</v>
      </c>
      <c r="AM130" s="199">
        <v>3.3755952414302599</v>
      </c>
      <c r="AN130" s="199">
        <v>3.4675925925925926</v>
      </c>
      <c r="AO130" s="190">
        <v>0</v>
      </c>
      <c r="AP130" s="196">
        <v>0</v>
      </c>
      <c r="AQ130" s="196">
        <v>0</v>
      </c>
      <c r="AR130" s="205">
        <v>98</v>
      </c>
      <c r="AS130" s="205">
        <v>0</v>
      </c>
      <c r="AT130" s="5">
        <v>3685.8049999999998</v>
      </c>
      <c r="AU130" s="5">
        <v>47.826000000000001</v>
      </c>
      <c r="AV130" s="176">
        <v>0</v>
      </c>
      <c r="AW130" s="177">
        <v>98</v>
      </c>
      <c r="AX130" s="207">
        <v>0</v>
      </c>
      <c r="AY130" s="200">
        <v>4.5</v>
      </c>
      <c r="AZ130" s="184">
        <v>14487</v>
      </c>
      <c r="BA130" s="200">
        <v>0.77777777777699997</v>
      </c>
      <c r="BB130" s="200">
        <v>14.000000000014001</v>
      </c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193" t="s">
        <v>487</v>
      </c>
      <c r="BI130" s="193" t="s">
        <v>120</v>
      </c>
      <c r="BJ130" s="182">
        <v>214</v>
      </c>
      <c r="BK130" s="182" t="s">
        <v>121</v>
      </c>
      <c r="BL130" s="181" t="s">
        <v>108</v>
      </c>
      <c r="BM130" s="187" t="s">
        <v>135</v>
      </c>
      <c r="BN130" s="54" t="s">
        <v>75</v>
      </c>
      <c r="BO130" s="208" t="s">
        <v>136</v>
      </c>
      <c r="BP130" s="182" t="s">
        <v>137</v>
      </c>
      <c r="BQ130" s="181" t="s">
        <v>138</v>
      </c>
    </row>
    <row r="131" spans="1:69" s="175" customFormat="1" ht="15.75">
      <c r="A131" s="179" t="s">
        <v>50</v>
      </c>
      <c r="B131" s="195" t="s">
        <v>31</v>
      </c>
      <c r="C131" s="180" t="s">
        <v>29</v>
      </c>
      <c r="D131" s="192" t="s">
        <v>50</v>
      </c>
      <c r="E131" s="194" t="s">
        <v>630</v>
      </c>
      <c r="F131" s="203">
        <v>53</v>
      </c>
      <c r="G131" s="196">
        <v>3</v>
      </c>
      <c r="H131" s="197"/>
      <c r="I131" s="197"/>
      <c r="J131" s="197"/>
      <c r="K131" s="197"/>
      <c r="L131" s="196">
        <v>0</v>
      </c>
      <c r="M131" s="198"/>
      <c r="N131" s="188">
        <v>1</v>
      </c>
      <c r="O131" s="197"/>
      <c r="P131" s="197"/>
      <c r="Q131" s="183">
        <v>7.0268998399999996</v>
      </c>
      <c r="R131" s="197"/>
      <c r="S131" s="197"/>
      <c r="T131" s="189">
        <v>12.75</v>
      </c>
      <c r="U131" s="197"/>
      <c r="V131" s="197"/>
      <c r="W131" s="183">
        <v>7.0470599200000006</v>
      </c>
      <c r="X131" s="197"/>
      <c r="Y131" s="197"/>
      <c r="Z131" s="189">
        <v>12.75</v>
      </c>
      <c r="AA131" s="197"/>
      <c r="AB131" s="197"/>
      <c r="AC131" s="197"/>
      <c r="AD131" s="197"/>
      <c r="AE131" s="197"/>
      <c r="AF131" s="199">
        <v>3.0809572432316896</v>
      </c>
      <c r="AG131" s="199">
        <v>350</v>
      </c>
      <c r="AH131" s="199">
        <v>0.59558341736529563</v>
      </c>
      <c r="AI131" s="199">
        <v>66</v>
      </c>
      <c r="AJ131" s="199">
        <v>2.0818965517241379</v>
      </c>
      <c r="AK131" s="199"/>
      <c r="AL131" s="199">
        <v>49</v>
      </c>
      <c r="AM131" s="199">
        <v>3.075595242281755</v>
      </c>
      <c r="AN131" s="199">
        <v>3.1080508474576272</v>
      </c>
      <c r="AO131" s="190">
        <v>0</v>
      </c>
      <c r="AP131" s="196">
        <v>0</v>
      </c>
      <c r="AQ131" s="196">
        <v>0</v>
      </c>
      <c r="AR131" s="205">
        <v>100</v>
      </c>
      <c r="AS131" s="205">
        <v>0</v>
      </c>
      <c r="AT131" s="5">
        <v>3957.7280000000001</v>
      </c>
      <c r="AU131" s="5">
        <v>8.7720000000000002</v>
      </c>
      <c r="AV131" s="176">
        <v>0</v>
      </c>
      <c r="AW131" s="177">
        <v>100</v>
      </c>
      <c r="AX131" s="207">
        <v>0</v>
      </c>
      <c r="AY131" s="200">
        <v>4.5</v>
      </c>
      <c r="AZ131" s="184">
        <v>14487</v>
      </c>
      <c r="BA131" s="200">
        <v>0.77777777777699997</v>
      </c>
      <c r="BB131" s="200">
        <v>15.142857142872288</v>
      </c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193" t="s">
        <v>487</v>
      </c>
      <c r="BI131" s="193" t="s">
        <v>125</v>
      </c>
      <c r="BJ131" s="182">
        <v>214</v>
      </c>
      <c r="BK131" s="182" t="s">
        <v>126</v>
      </c>
      <c r="BL131" s="181" t="s">
        <v>108</v>
      </c>
      <c r="BM131" s="187" t="s">
        <v>135</v>
      </c>
      <c r="BN131" s="54" t="s">
        <v>75</v>
      </c>
      <c r="BO131" s="208" t="s">
        <v>136</v>
      </c>
      <c r="BP131" s="182" t="s">
        <v>137</v>
      </c>
      <c r="BQ131" s="181" t="s">
        <v>138</v>
      </c>
    </row>
    <row r="132" spans="1:69" s="175" customFormat="1" ht="15.75">
      <c r="A132" s="179" t="s">
        <v>50</v>
      </c>
      <c r="B132" s="195" t="s">
        <v>31</v>
      </c>
      <c r="C132" s="180" t="s">
        <v>29</v>
      </c>
      <c r="D132" s="192" t="s">
        <v>50</v>
      </c>
      <c r="E132" s="194" t="s">
        <v>630</v>
      </c>
      <c r="F132" s="203">
        <v>55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6.8123145185185185</v>
      </c>
      <c r="R132" s="197"/>
      <c r="S132" s="197"/>
      <c r="T132" s="189">
        <v>8.6499999999999986</v>
      </c>
      <c r="U132" s="197"/>
      <c r="V132" s="197"/>
      <c r="W132" s="183">
        <v>6.9010552222222223</v>
      </c>
      <c r="X132" s="197"/>
      <c r="Y132" s="197"/>
      <c r="Z132" s="189">
        <v>8.1499999999999986</v>
      </c>
      <c r="AA132" s="197"/>
      <c r="AB132" s="197"/>
      <c r="AC132" s="197"/>
      <c r="AD132" s="197"/>
      <c r="AE132" s="197"/>
      <c r="AF132" s="199">
        <v>3.355084661516563</v>
      </c>
      <c r="AG132" s="199">
        <v>376</v>
      </c>
      <c r="AH132" s="199">
        <v>0.45521213198505922</v>
      </c>
      <c r="AI132" s="199">
        <v>15</v>
      </c>
      <c r="AJ132" s="199">
        <v>2.5296875000000001</v>
      </c>
      <c r="AK132" s="199"/>
      <c r="AL132" s="199">
        <v>53</v>
      </c>
      <c r="AM132" s="199">
        <v>3.3483881449763668</v>
      </c>
      <c r="AN132" s="199">
        <v>3.3949275362318838</v>
      </c>
      <c r="AO132" s="190">
        <v>0</v>
      </c>
      <c r="AP132" s="196">
        <v>0</v>
      </c>
      <c r="AQ132" s="196">
        <v>0</v>
      </c>
      <c r="AR132" s="205">
        <v>108</v>
      </c>
      <c r="AS132" s="205">
        <v>0</v>
      </c>
      <c r="AT132" s="5">
        <v>4074.16</v>
      </c>
      <c r="AU132" s="5">
        <v>21.635000000000002</v>
      </c>
      <c r="AV132" s="176">
        <v>0</v>
      </c>
      <c r="AW132" s="177">
        <v>108</v>
      </c>
      <c r="AX132" s="207">
        <v>0</v>
      </c>
      <c r="AY132" s="200">
        <v>4.5</v>
      </c>
      <c r="AZ132" s="184">
        <v>14487</v>
      </c>
      <c r="BA132" s="200">
        <v>0.77777777777699997</v>
      </c>
      <c r="BB132" s="200">
        <v>15.714285714301429</v>
      </c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193" t="s">
        <v>487</v>
      </c>
      <c r="BI132" s="193" t="s">
        <v>127</v>
      </c>
      <c r="BJ132" s="182">
        <v>214</v>
      </c>
      <c r="BK132" s="182" t="s">
        <v>128</v>
      </c>
      <c r="BL132" s="181" t="s">
        <v>108</v>
      </c>
      <c r="BM132" s="187" t="s">
        <v>135</v>
      </c>
      <c r="BN132" s="54" t="s">
        <v>75</v>
      </c>
      <c r="BO132" s="208" t="s">
        <v>136</v>
      </c>
      <c r="BP132" s="182" t="s">
        <v>137</v>
      </c>
      <c r="BQ132" s="181" t="s">
        <v>138</v>
      </c>
    </row>
    <row r="133" spans="1:69" s="175" customFormat="1" ht="15.75">
      <c r="A133" s="179" t="s">
        <v>50</v>
      </c>
      <c r="B133" s="195" t="s">
        <v>31</v>
      </c>
      <c r="C133" s="180" t="s">
        <v>29</v>
      </c>
      <c r="D133" s="192" t="s">
        <v>50</v>
      </c>
      <c r="E133" s="194" t="s">
        <v>630</v>
      </c>
      <c r="F133" s="203">
        <v>26</v>
      </c>
      <c r="G133" s="196">
        <v>0</v>
      </c>
      <c r="H133" s="197"/>
      <c r="I133" s="197"/>
      <c r="J133" s="197"/>
      <c r="K133" s="197"/>
      <c r="L133" s="196">
        <v>0</v>
      </c>
      <c r="M133" s="198"/>
      <c r="N133" s="188">
        <v>0</v>
      </c>
      <c r="O133" s="197"/>
      <c r="P133" s="197"/>
      <c r="Q133" s="183">
        <v>6.9264998461538463</v>
      </c>
      <c r="R133" s="197"/>
      <c r="S133" s="197"/>
      <c r="T133" s="189">
        <v>7.6749999999999998</v>
      </c>
      <c r="U133" s="197"/>
      <c r="V133" s="197"/>
      <c r="W133" s="183">
        <v>7.0714228846153855</v>
      </c>
      <c r="X133" s="197"/>
      <c r="Y133" s="197"/>
      <c r="Z133" s="189">
        <v>7.97</v>
      </c>
      <c r="AA133" s="197"/>
      <c r="AB133" s="197"/>
      <c r="AC133" s="197"/>
      <c r="AD133" s="197"/>
      <c r="AE133" s="197"/>
      <c r="AF133" s="199">
        <v>2.9221978043461894</v>
      </c>
      <c r="AG133" s="199">
        <v>182</v>
      </c>
      <c r="AH133" s="199">
        <v>0.43839054138051625</v>
      </c>
      <c r="AI133" s="199">
        <v>26</v>
      </c>
      <c r="AJ133" s="199">
        <v>1.95</v>
      </c>
      <c r="AK133" s="199"/>
      <c r="AL133" s="199"/>
      <c r="AM133" s="199"/>
      <c r="AN133" s="199"/>
      <c r="AO133" s="190">
        <v>0</v>
      </c>
      <c r="AP133" s="196">
        <v>0</v>
      </c>
      <c r="AQ133" s="196">
        <v>0</v>
      </c>
      <c r="AR133" s="205">
        <v>52</v>
      </c>
      <c r="AS133" s="205">
        <v>0</v>
      </c>
      <c r="AT133" s="5">
        <v>1959.0450000000001</v>
      </c>
      <c r="AU133" s="5">
        <v>33.828000000000003</v>
      </c>
      <c r="AV133" s="176">
        <v>0</v>
      </c>
      <c r="AW133" s="177">
        <v>52</v>
      </c>
      <c r="AX133" s="207">
        <v>0</v>
      </c>
      <c r="AY133" s="200">
        <v>4.5</v>
      </c>
      <c r="AZ133" s="184">
        <v>14487</v>
      </c>
      <c r="BA133" s="200">
        <v>0.77777777777699997</v>
      </c>
      <c r="BB133" s="200">
        <v>7.4285714285788575</v>
      </c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193" t="s">
        <v>487</v>
      </c>
      <c r="BI133" s="193" t="s">
        <v>129</v>
      </c>
      <c r="BJ133" s="182">
        <v>214</v>
      </c>
      <c r="BK133" s="182" t="s">
        <v>130</v>
      </c>
      <c r="BL133" s="181" t="s">
        <v>108</v>
      </c>
      <c r="BM133" s="187" t="s">
        <v>135</v>
      </c>
      <c r="BN133" s="54" t="s">
        <v>75</v>
      </c>
      <c r="BO133" s="208" t="s">
        <v>136</v>
      </c>
      <c r="BP133" s="182" t="s">
        <v>137</v>
      </c>
      <c r="BQ133" s="181" t="s">
        <v>138</v>
      </c>
    </row>
    <row r="134" spans="1:69" s="175" customFormat="1" ht="15.75">
      <c r="A134" s="179" t="s">
        <v>50</v>
      </c>
      <c r="B134" s="195" t="s">
        <v>31</v>
      </c>
      <c r="C134" s="180" t="s">
        <v>29</v>
      </c>
      <c r="D134" s="192" t="s">
        <v>50</v>
      </c>
      <c r="E134" s="194" t="s">
        <v>631</v>
      </c>
      <c r="F134" s="203">
        <v>115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6.1869476434782609</v>
      </c>
      <c r="R134" s="197"/>
      <c r="S134" s="197"/>
      <c r="T134" s="189">
        <v>7.4204545454545459</v>
      </c>
      <c r="U134" s="197"/>
      <c r="V134" s="197"/>
      <c r="W134" s="183">
        <v>6.2329910347826081</v>
      </c>
      <c r="X134" s="197"/>
      <c r="Y134" s="197"/>
      <c r="Z134" s="189">
        <v>7.8250000000000002</v>
      </c>
      <c r="AA134" s="197"/>
      <c r="AB134" s="197"/>
      <c r="AC134" s="197"/>
      <c r="AD134" s="197"/>
      <c r="AE134" s="197"/>
      <c r="AF134" s="199">
        <v>3.5601366589528438</v>
      </c>
      <c r="AG134" s="199">
        <v>805</v>
      </c>
      <c r="AH134" s="199">
        <v>0.44615428365015325</v>
      </c>
      <c r="AI134" s="199">
        <v>11</v>
      </c>
      <c r="AJ134" s="199">
        <v>2.6681034482758621</v>
      </c>
      <c r="AK134" s="199"/>
      <c r="AL134" s="199">
        <v>115</v>
      </c>
      <c r="AM134" s="199">
        <v>3.5601366589528438</v>
      </c>
      <c r="AN134" s="199">
        <v>3.6271712158808933</v>
      </c>
      <c r="AO134" s="190">
        <v>0</v>
      </c>
      <c r="AP134" s="196">
        <v>0</v>
      </c>
      <c r="AQ134" s="196">
        <v>0</v>
      </c>
      <c r="AR134" s="205">
        <v>230</v>
      </c>
      <c r="AS134" s="205">
        <v>0</v>
      </c>
      <c r="AT134" s="5">
        <v>8725.3450000000012</v>
      </c>
      <c r="AU134" s="5">
        <v>0</v>
      </c>
      <c r="AV134" s="176">
        <v>0</v>
      </c>
      <c r="AW134" s="177">
        <v>230</v>
      </c>
      <c r="AX134" s="207">
        <v>0</v>
      </c>
      <c r="AY134" s="200">
        <v>8</v>
      </c>
      <c r="AZ134" s="184">
        <v>26752</v>
      </c>
      <c r="BA134" s="200">
        <v>0.75</v>
      </c>
      <c r="BB134" s="200">
        <v>19.166666666666668</v>
      </c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193" t="s">
        <v>223</v>
      </c>
      <c r="BI134" s="193" t="s">
        <v>120</v>
      </c>
      <c r="BJ134" s="182">
        <v>214</v>
      </c>
      <c r="BK134" s="182" t="s">
        <v>121</v>
      </c>
      <c r="BL134" s="181" t="s">
        <v>108</v>
      </c>
      <c r="BM134" s="187" t="s">
        <v>135</v>
      </c>
      <c r="BN134" s="54" t="s">
        <v>75</v>
      </c>
      <c r="BO134" s="208" t="s">
        <v>234</v>
      </c>
      <c r="BP134" s="182" t="s">
        <v>123</v>
      </c>
      <c r="BQ134" s="181" t="s">
        <v>124</v>
      </c>
    </row>
    <row r="135" spans="1:69" s="175" customFormat="1" ht="15.75">
      <c r="A135" s="179" t="s">
        <v>50</v>
      </c>
      <c r="B135" s="195" t="s">
        <v>31</v>
      </c>
      <c r="C135" s="180" t="s">
        <v>29</v>
      </c>
      <c r="D135" s="192" t="s">
        <v>50</v>
      </c>
      <c r="E135" s="194" t="s">
        <v>631</v>
      </c>
      <c r="F135" s="203">
        <v>105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6.9951139809523815</v>
      </c>
      <c r="R135" s="197"/>
      <c r="S135" s="197"/>
      <c r="T135" s="189">
        <v>8.6875</v>
      </c>
      <c r="U135" s="197"/>
      <c r="V135" s="197"/>
      <c r="W135" s="183">
        <v>6.9278284190476187</v>
      </c>
      <c r="X135" s="197"/>
      <c r="Y135" s="197"/>
      <c r="Z135" s="189">
        <v>8.625</v>
      </c>
      <c r="AA135" s="197"/>
      <c r="AB135" s="197"/>
      <c r="AC135" s="197"/>
      <c r="AD135" s="197"/>
      <c r="AE135" s="197"/>
      <c r="AF135" s="199">
        <v>3.4411292596739167</v>
      </c>
      <c r="AG135" s="199">
        <v>735</v>
      </c>
      <c r="AH135" s="199">
        <v>0.51500407565980333</v>
      </c>
      <c r="AI135" s="199">
        <v>35</v>
      </c>
      <c r="AJ135" s="199">
        <v>2.5074786324786325</v>
      </c>
      <c r="AK135" s="199"/>
      <c r="AL135" s="199">
        <v>105</v>
      </c>
      <c r="AM135" s="199">
        <v>3.4411292596739167</v>
      </c>
      <c r="AN135" s="199">
        <v>3.5512232415902139</v>
      </c>
      <c r="AO135" s="190">
        <v>0</v>
      </c>
      <c r="AP135" s="196">
        <v>0</v>
      </c>
      <c r="AQ135" s="196">
        <v>0</v>
      </c>
      <c r="AR135" s="205">
        <v>210</v>
      </c>
      <c r="AS135" s="205">
        <v>0</v>
      </c>
      <c r="AT135" s="5">
        <v>8021.018</v>
      </c>
      <c r="AU135" s="5">
        <v>0</v>
      </c>
      <c r="AV135" s="176">
        <v>0</v>
      </c>
      <c r="AW135" s="177">
        <v>210</v>
      </c>
      <c r="AX135" s="207">
        <v>0</v>
      </c>
      <c r="AY135" s="200">
        <v>8</v>
      </c>
      <c r="AZ135" s="184">
        <v>26752</v>
      </c>
      <c r="BA135" s="200">
        <v>0.75</v>
      </c>
      <c r="BB135" s="200">
        <v>17.5</v>
      </c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193" t="s">
        <v>223</v>
      </c>
      <c r="BI135" s="193" t="s">
        <v>125</v>
      </c>
      <c r="BJ135" s="182">
        <v>214</v>
      </c>
      <c r="BK135" s="182" t="s">
        <v>126</v>
      </c>
      <c r="BL135" s="181" t="s">
        <v>108</v>
      </c>
      <c r="BM135" s="187" t="s">
        <v>135</v>
      </c>
      <c r="BN135" s="54" t="s">
        <v>75</v>
      </c>
      <c r="BO135" s="208" t="s">
        <v>234</v>
      </c>
      <c r="BP135" s="182" t="s">
        <v>123</v>
      </c>
      <c r="BQ135" s="181" t="s">
        <v>124</v>
      </c>
    </row>
    <row r="136" spans="1:69" s="175" customFormat="1" ht="15.75">
      <c r="A136" s="179" t="s">
        <v>50</v>
      </c>
      <c r="B136" s="195" t="s">
        <v>31</v>
      </c>
      <c r="C136" s="180" t="s">
        <v>29</v>
      </c>
      <c r="D136" s="192" t="s">
        <v>50</v>
      </c>
      <c r="E136" s="194" t="s">
        <v>631</v>
      </c>
      <c r="F136" s="203">
        <v>121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7.1852972396694215</v>
      </c>
      <c r="R136" s="197"/>
      <c r="S136" s="197"/>
      <c r="T136" s="189">
        <v>9.2437499999999986</v>
      </c>
      <c r="U136" s="197"/>
      <c r="V136" s="197"/>
      <c r="W136" s="183">
        <v>7.3136195454545447</v>
      </c>
      <c r="X136" s="197"/>
      <c r="Y136" s="197"/>
      <c r="Z136" s="189">
        <v>9.3687499999999986</v>
      </c>
      <c r="AA136" s="197"/>
      <c r="AB136" s="197"/>
      <c r="AC136" s="197"/>
      <c r="AD136" s="197"/>
      <c r="AE136" s="197"/>
      <c r="AF136" s="199">
        <v>3.420775285319801</v>
      </c>
      <c r="AG136" s="199">
        <v>847</v>
      </c>
      <c r="AH136" s="199">
        <v>0.49783359563292173</v>
      </c>
      <c r="AI136" s="199">
        <v>46</v>
      </c>
      <c r="AJ136" s="199">
        <v>2.4463235294117647</v>
      </c>
      <c r="AK136" s="199"/>
      <c r="AL136" s="199">
        <v>116</v>
      </c>
      <c r="AM136" s="199">
        <v>3.4231650250885872</v>
      </c>
      <c r="AN136" s="199">
        <v>3.5363095238095239</v>
      </c>
      <c r="AO136" s="190">
        <v>0</v>
      </c>
      <c r="AP136" s="196">
        <v>0</v>
      </c>
      <c r="AQ136" s="196">
        <v>0</v>
      </c>
      <c r="AR136" s="205">
        <v>242</v>
      </c>
      <c r="AS136" s="205">
        <v>0</v>
      </c>
      <c r="AT136" s="5">
        <v>9223.5130000000008</v>
      </c>
      <c r="AU136" s="5">
        <v>53.295999999999999</v>
      </c>
      <c r="AV136" s="176">
        <v>0</v>
      </c>
      <c r="AW136" s="177">
        <v>242</v>
      </c>
      <c r="AX136" s="207">
        <v>0</v>
      </c>
      <c r="AY136" s="200">
        <v>8</v>
      </c>
      <c r="AZ136" s="184">
        <v>26752</v>
      </c>
      <c r="BA136" s="200">
        <v>0.75</v>
      </c>
      <c r="BB136" s="200">
        <v>20.166666666666668</v>
      </c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193" t="s">
        <v>223</v>
      </c>
      <c r="BI136" s="193" t="s">
        <v>127</v>
      </c>
      <c r="BJ136" s="182">
        <v>214</v>
      </c>
      <c r="BK136" s="182" t="s">
        <v>128</v>
      </c>
      <c r="BL136" s="181" t="s">
        <v>108</v>
      </c>
      <c r="BM136" s="187" t="s">
        <v>135</v>
      </c>
      <c r="BN136" s="54" t="s">
        <v>75</v>
      </c>
      <c r="BO136" s="208" t="s">
        <v>234</v>
      </c>
      <c r="BP136" s="182" t="s">
        <v>123</v>
      </c>
      <c r="BQ136" s="181" t="s">
        <v>124</v>
      </c>
    </row>
    <row r="137" spans="1:69" s="175" customFormat="1" ht="15.75">
      <c r="A137" s="179" t="s">
        <v>50</v>
      </c>
      <c r="B137" s="195" t="s">
        <v>31</v>
      </c>
      <c r="C137" s="180" t="s">
        <v>29</v>
      </c>
      <c r="D137" s="192" t="s">
        <v>50</v>
      </c>
      <c r="E137" s="194" t="s">
        <v>631</v>
      </c>
      <c r="F137" s="203">
        <v>100</v>
      </c>
      <c r="G137" s="196">
        <v>0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6.9231796699999997</v>
      </c>
      <c r="R137" s="197"/>
      <c r="S137" s="197"/>
      <c r="T137" s="189">
        <v>9.5</v>
      </c>
      <c r="U137" s="197"/>
      <c r="V137" s="197"/>
      <c r="W137" s="183">
        <v>7.0195797799999999</v>
      </c>
      <c r="X137" s="197"/>
      <c r="Y137" s="197"/>
      <c r="Z137" s="189">
        <v>9.5</v>
      </c>
      <c r="AA137" s="197"/>
      <c r="AB137" s="197"/>
      <c r="AC137" s="197"/>
      <c r="AD137" s="197"/>
      <c r="AE137" s="197"/>
      <c r="AF137" s="199">
        <v>3.0048511933003152</v>
      </c>
      <c r="AG137" s="199">
        <v>700</v>
      </c>
      <c r="AH137" s="199">
        <v>0.43178617514031797</v>
      </c>
      <c r="AI137" s="199">
        <v>92</v>
      </c>
      <c r="AJ137" s="199">
        <v>2.0615384615384613</v>
      </c>
      <c r="AK137" s="199"/>
      <c r="AL137" s="199"/>
      <c r="AM137" s="199"/>
      <c r="AN137" s="199"/>
      <c r="AO137" s="190">
        <v>0</v>
      </c>
      <c r="AP137" s="196">
        <v>0</v>
      </c>
      <c r="AQ137" s="196">
        <v>0</v>
      </c>
      <c r="AR137" s="205">
        <v>200</v>
      </c>
      <c r="AS137" s="205">
        <v>0</v>
      </c>
      <c r="AT137" s="5">
        <v>6561.7520000000004</v>
      </c>
      <c r="AU137" s="5">
        <v>1065.8969999999999</v>
      </c>
      <c r="AV137" s="176">
        <v>0</v>
      </c>
      <c r="AW137" s="177">
        <v>200</v>
      </c>
      <c r="AX137" s="207">
        <v>0</v>
      </c>
      <c r="AY137" s="200">
        <v>8</v>
      </c>
      <c r="AZ137" s="184">
        <v>26752</v>
      </c>
      <c r="BA137" s="200">
        <v>0.75</v>
      </c>
      <c r="BB137" s="200">
        <v>16.666666666666668</v>
      </c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193" t="s">
        <v>223</v>
      </c>
      <c r="BI137" s="193" t="s">
        <v>129</v>
      </c>
      <c r="BJ137" s="182">
        <v>214</v>
      </c>
      <c r="BK137" s="182" t="s">
        <v>130</v>
      </c>
      <c r="BL137" s="181" t="s">
        <v>108</v>
      </c>
      <c r="BM137" s="187" t="s">
        <v>135</v>
      </c>
      <c r="BN137" s="54" t="s">
        <v>75</v>
      </c>
      <c r="BO137" s="208" t="s">
        <v>234</v>
      </c>
      <c r="BP137" s="182" t="s">
        <v>123</v>
      </c>
      <c r="BQ137" s="181" t="s">
        <v>124</v>
      </c>
    </row>
    <row r="138" spans="1:69" s="175" customFormat="1" ht="15.75">
      <c r="A138" s="179" t="s">
        <v>50</v>
      </c>
      <c r="B138" s="195" t="s">
        <v>31</v>
      </c>
      <c r="C138" s="180" t="s">
        <v>29</v>
      </c>
      <c r="D138" s="192" t="s">
        <v>50</v>
      </c>
      <c r="E138" s="194" t="s">
        <v>632</v>
      </c>
      <c r="F138" s="203">
        <v>155</v>
      </c>
      <c r="G138" s="196">
        <v>3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7.6960262105263153</v>
      </c>
      <c r="R138" s="197"/>
      <c r="S138" s="197"/>
      <c r="T138" s="189">
        <v>9.4500000000000011</v>
      </c>
      <c r="U138" s="197"/>
      <c r="V138" s="197"/>
      <c r="W138" s="183">
        <v>7.7207959605263152</v>
      </c>
      <c r="X138" s="197"/>
      <c r="Y138" s="197"/>
      <c r="Z138" s="189">
        <v>9.3857142857142861</v>
      </c>
      <c r="AA138" s="197"/>
      <c r="AB138" s="197"/>
      <c r="AC138" s="197"/>
      <c r="AD138" s="197"/>
      <c r="AE138" s="197"/>
      <c r="AF138" s="199">
        <v>3.4622861929237843</v>
      </c>
      <c r="AG138" s="199">
        <v>608</v>
      </c>
      <c r="AH138" s="199">
        <v>0.45886616107109129</v>
      </c>
      <c r="AI138" s="199">
        <v>20</v>
      </c>
      <c r="AJ138" s="199">
        <v>2.5693333333333332</v>
      </c>
      <c r="AK138" s="199"/>
      <c r="AL138" s="199">
        <v>152</v>
      </c>
      <c r="AM138" s="199">
        <v>3.4655629228677181</v>
      </c>
      <c r="AN138" s="199">
        <v>3.5415282392026577</v>
      </c>
      <c r="AO138" s="190">
        <v>0</v>
      </c>
      <c r="AP138" s="196">
        <v>0</v>
      </c>
      <c r="AQ138" s="196">
        <v>0</v>
      </c>
      <c r="AR138" s="205">
        <v>304</v>
      </c>
      <c r="AS138" s="205">
        <v>0</v>
      </c>
      <c r="AT138" s="5">
        <v>11753.555999999999</v>
      </c>
      <c r="AU138" s="5">
        <v>0</v>
      </c>
      <c r="AV138" s="176">
        <v>0</v>
      </c>
      <c r="AW138" s="177">
        <v>304</v>
      </c>
      <c r="AX138" s="207">
        <v>0</v>
      </c>
      <c r="AY138" s="200">
        <v>37</v>
      </c>
      <c r="AZ138" s="184">
        <v>56698</v>
      </c>
      <c r="BA138" s="200">
        <v>0.73648648648600001</v>
      </c>
      <c r="BB138" s="200">
        <v>5.6880733944991704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193" t="s">
        <v>487</v>
      </c>
      <c r="BI138" s="193" t="s">
        <v>120</v>
      </c>
      <c r="BJ138" s="182">
        <v>214</v>
      </c>
      <c r="BK138" s="182" t="s">
        <v>121</v>
      </c>
      <c r="BL138" s="181" t="s">
        <v>108</v>
      </c>
      <c r="BM138" s="187" t="s">
        <v>135</v>
      </c>
      <c r="BN138" s="54" t="s">
        <v>75</v>
      </c>
      <c r="BO138" s="208" t="s">
        <v>174</v>
      </c>
      <c r="BP138" s="182" t="s">
        <v>175</v>
      </c>
      <c r="BQ138" s="181" t="s">
        <v>145</v>
      </c>
    </row>
    <row r="139" spans="1:69" s="175" customFormat="1" ht="15.75">
      <c r="A139" s="179" t="s">
        <v>50</v>
      </c>
      <c r="B139" s="195" t="s">
        <v>31</v>
      </c>
      <c r="C139" s="180" t="s">
        <v>29</v>
      </c>
      <c r="D139" s="192" t="s">
        <v>50</v>
      </c>
      <c r="E139" s="194" t="s">
        <v>632</v>
      </c>
      <c r="F139" s="203">
        <v>153</v>
      </c>
      <c r="G139" s="196">
        <v>2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7.536933655629138</v>
      </c>
      <c r="R139" s="197"/>
      <c r="S139" s="197"/>
      <c r="T139" s="189">
        <v>9.5562499999999986</v>
      </c>
      <c r="U139" s="197"/>
      <c r="V139" s="197"/>
      <c r="W139" s="183">
        <v>7.4794303443708632</v>
      </c>
      <c r="X139" s="197"/>
      <c r="Y139" s="197"/>
      <c r="Z139" s="189">
        <v>9.4541666666666657</v>
      </c>
      <c r="AA139" s="197"/>
      <c r="AB139" s="197"/>
      <c r="AC139" s="197"/>
      <c r="AD139" s="197"/>
      <c r="AE139" s="197"/>
      <c r="AF139" s="199">
        <v>3.3920088328799398</v>
      </c>
      <c r="AG139" s="199">
        <v>604</v>
      </c>
      <c r="AH139" s="199">
        <v>0.60276315541324188</v>
      </c>
      <c r="AI139" s="199">
        <v>62</v>
      </c>
      <c r="AJ139" s="199">
        <v>2.0702702702702704</v>
      </c>
      <c r="AK139" s="199"/>
      <c r="AL139" s="199">
        <v>151</v>
      </c>
      <c r="AM139" s="199">
        <v>3.4112218498915166</v>
      </c>
      <c r="AN139" s="199">
        <v>3.5660066006600659</v>
      </c>
      <c r="AO139" s="190">
        <v>0</v>
      </c>
      <c r="AP139" s="196">
        <v>0</v>
      </c>
      <c r="AQ139" s="196">
        <v>0</v>
      </c>
      <c r="AR139" s="205">
        <v>302</v>
      </c>
      <c r="AS139" s="205">
        <v>0</v>
      </c>
      <c r="AT139" s="5">
        <v>11288.721</v>
      </c>
      <c r="AU139" s="5">
        <v>352.21999999999997</v>
      </c>
      <c r="AV139" s="176">
        <v>0</v>
      </c>
      <c r="AW139" s="177">
        <v>300</v>
      </c>
      <c r="AX139" s="207">
        <v>0</v>
      </c>
      <c r="AY139" s="200">
        <v>37</v>
      </c>
      <c r="AZ139" s="184">
        <v>56698</v>
      </c>
      <c r="BA139" s="200">
        <v>0.73648648648600001</v>
      </c>
      <c r="BB139" s="200">
        <v>5.614678899086277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193" t="s">
        <v>487</v>
      </c>
      <c r="BI139" s="193" t="s">
        <v>125</v>
      </c>
      <c r="BJ139" s="182">
        <v>214</v>
      </c>
      <c r="BK139" s="182" t="s">
        <v>126</v>
      </c>
      <c r="BL139" s="181" t="s">
        <v>108</v>
      </c>
      <c r="BM139" s="187" t="s">
        <v>135</v>
      </c>
      <c r="BN139" s="54" t="s">
        <v>75</v>
      </c>
      <c r="BO139" s="208" t="s">
        <v>174</v>
      </c>
      <c r="BP139" s="182" t="s">
        <v>175</v>
      </c>
      <c r="BQ139" s="181" t="s">
        <v>145</v>
      </c>
    </row>
    <row r="140" spans="1:69" s="175" customFormat="1" ht="15.75">
      <c r="A140" s="179" t="s">
        <v>50</v>
      </c>
      <c r="B140" s="195" t="s">
        <v>31</v>
      </c>
      <c r="C140" s="180" t="s">
        <v>29</v>
      </c>
      <c r="D140" s="192" t="s">
        <v>50</v>
      </c>
      <c r="E140" s="194" t="s">
        <v>632</v>
      </c>
      <c r="F140" s="203">
        <v>143</v>
      </c>
      <c r="G140" s="196">
        <v>1</v>
      </c>
      <c r="H140" s="197"/>
      <c r="I140" s="197"/>
      <c r="J140" s="197"/>
      <c r="K140" s="197"/>
      <c r="L140" s="196">
        <v>1</v>
      </c>
      <c r="M140" s="198"/>
      <c r="N140" s="188">
        <v>1</v>
      </c>
      <c r="O140" s="197"/>
      <c r="P140" s="197"/>
      <c r="Q140" s="183">
        <v>7.3669857163120565</v>
      </c>
      <c r="R140" s="197"/>
      <c r="S140" s="197"/>
      <c r="T140" s="189">
        <v>8.9937499999999986</v>
      </c>
      <c r="U140" s="197"/>
      <c r="V140" s="197"/>
      <c r="W140" s="183">
        <v>7.6037162127659581</v>
      </c>
      <c r="X140" s="197"/>
      <c r="Y140" s="197"/>
      <c r="Z140" s="189">
        <v>9.4874999999999972</v>
      </c>
      <c r="AA140" s="197"/>
      <c r="AB140" s="197"/>
      <c r="AC140" s="197"/>
      <c r="AD140" s="197"/>
      <c r="AE140" s="197"/>
      <c r="AF140" s="199">
        <v>3.3616309556223096</v>
      </c>
      <c r="AG140" s="199">
        <v>564</v>
      </c>
      <c r="AH140" s="199">
        <v>0.53884759279625405</v>
      </c>
      <c r="AI140" s="199">
        <v>42</v>
      </c>
      <c r="AJ140" s="199">
        <v>2.2955882352941175</v>
      </c>
      <c r="AK140" s="199"/>
      <c r="AL140" s="199">
        <v>141</v>
      </c>
      <c r="AM140" s="199">
        <v>3.3616309556223096</v>
      </c>
      <c r="AN140" s="199">
        <v>3.4763513513513513</v>
      </c>
      <c r="AO140" s="190">
        <v>0</v>
      </c>
      <c r="AP140" s="196">
        <v>0</v>
      </c>
      <c r="AQ140" s="196">
        <v>0</v>
      </c>
      <c r="AR140" s="205">
        <v>284</v>
      </c>
      <c r="AS140" s="205">
        <v>0</v>
      </c>
      <c r="AT140" s="5">
        <v>11008.866</v>
      </c>
      <c r="AU140" s="5">
        <v>57.889000000000003</v>
      </c>
      <c r="AV140" s="176">
        <v>0</v>
      </c>
      <c r="AW140" s="177">
        <v>284</v>
      </c>
      <c r="AX140" s="207">
        <v>0</v>
      </c>
      <c r="AY140" s="200">
        <v>37</v>
      </c>
      <c r="AZ140" s="184">
        <v>56698</v>
      </c>
      <c r="BA140" s="200">
        <v>0.73648648648600001</v>
      </c>
      <c r="BB140" s="200">
        <v>5.2477064220218148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193" t="s">
        <v>487</v>
      </c>
      <c r="BI140" s="193" t="s">
        <v>127</v>
      </c>
      <c r="BJ140" s="182">
        <v>214</v>
      </c>
      <c r="BK140" s="182" t="s">
        <v>128</v>
      </c>
      <c r="BL140" s="181" t="s">
        <v>108</v>
      </c>
      <c r="BM140" s="187" t="s">
        <v>135</v>
      </c>
      <c r="BN140" s="54" t="s">
        <v>75</v>
      </c>
      <c r="BO140" s="208" t="s">
        <v>174</v>
      </c>
      <c r="BP140" s="182" t="s">
        <v>175</v>
      </c>
      <c r="BQ140" s="181" t="s">
        <v>145</v>
      </c>
    </row>
    <row r="141" spans="1:69" s="175" customFormat="1" ht="15.75">
      <c r="A141" s="179" t="s">
        <v>50</v>
      </c>
      <c r="B141" s="195" t="s">
        <v>31</v>
      </c>
      <c r="C141" s="180" t="s">
        <v>29</v>
      </c>
      <c r="D141" s="192" t="s">
        <v>50</v>
      </c>
      <c r="E141" s="194" t="s">
        <v>632</v>
      </c>
      <c r="F141" s="203">
        <v>114</v>
      </c>
      <c r="G141" s="196">
        <v>1</v>
      </c>
      <c r="H141" s="197"/>
      <c r="I141" s="197"/>
      <c r="J141" s="197"/>
      <c r="K141" s="197"/>
      <c r="L141" s="196">
        <v>1</v>
      </c>
      <c r="M141" s="198"/>
      <c r="N141" s="188">
        <v>0</v>
      </c>
      <c r="O141" s="197"/>
      <c r="P141" s="197"/>
      <c r="Q141" s="183">
        <v>10.065741035714284</v>
      </c>
      <c r="R141" s="197"/>
      <c r="S141" s="197"/>
      <c r="T141" s="189">
        <v>12.599999999999998</v>
      </c>
      <c r="U141" s="197"/>
      <c r="V141" s="197"/>
      <c r="W141" s="183">
        <v>10.199624955357141</v>
      </c>
      <c r="X141" s="197"/>
      <c r="Y141" s="197"/>
      <c r="Z141" s="189">
        <v>12.599999999999998</v>
      </c>
      <c r="AA141" s="197"/>
      <c r="AB141" s="197"/>
      <c r="AC141" s="197"/>
      <c r="AD141" s="197"/>
      <c r="AE141" s="197"/>
      <c r="AF141" s="199">
        <v>2.9811607085700547</v>
      </c>
      <c r="AG141" s="199">
        <v>448</v>
      </c>
      <c r="AH141" s="199">
        <v>0.40134003725439066</v>
      </c>
      <c r="AI141" s="199">
        <v>53</v>
      </c>
      <c r="AJ141" s="199">
        <v>2.0864864864864865</v>
      </c>
      <c r="AK141" s="199"/>
      <c r="AL141" s="199"/>
      <c r="AM141" s="199"/>
      <c r="AN141" s="199"/>
      <c r="AO141" s="190">
        <v>0</v>
      </c>
      <c r="AP141" s="196">
        <v>0</v>
      </c>
      <c r="AQ141" s="196">
        <v>0</v>
      </c>
      <c r="AR141" s="205">
        <v>226</v>
      </c>
      <c r="AS141" s="205">
        <v>0</v>
      </c>
      <c r="AT141" s="5">
        <v>8490.3590000000004</v>
      </c>
      <c r="AU141" s="5">
        <v>333.85500000000002</v>
      </c>
      <c r="AV141" s="176">
        <v>0</v>
      </c>
      <c r="AW141" s="177">
        <v>226</v>
      </c>
      <c r="AX141" s="207">
        <v>0</v>
      </c>
      <c r="AY141" s="200">
        <v>37</v>
      </c>
      <c r="AZ141" s="184">
        <v>56698</v>
      </c>
      <c r="BA141" s="200">
        <v>0.73648648648600001</v>
      </c>
      <c r="BB141" s="200">
        <v>4.1834862385348739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193" t="s">
        <v>487</v>
      </c>
      <c r="BI141" s="193" t="s">
        <v>129</v>
      </c>
      <c r="BJ141" s="182">
        <v>214</v>
      </c>
      <c r="BK141" s="182" t="s">
        <v>130</v>
      </c>
      <c r="BL141" s="181" t="s">
        <v>108</v>
      </c>
      <c r="BM141" s="187" t="s">
        <v>135</v>
      </c>
      <c r="BN141" s="54" t="s">
        <v>75</v>
      </c>
      <c r="BO141" s="208" t="s">
        <v>174</v>
      </c>
      <c r="BP141" s="182" t="s">
        <v>175</v>
      </c>
      <c r="BQ141" s="181" t="s">
        <v>145</v>
      </c>
    </row>
    <row r="142" spans="1:69" s="175" customFormat="1" ht="15.75">
      <c r="A142" s="179" t="s">
        <v>50</v>
      </c>
      <c r="B142" s="195" t="s">
        <v>31</v>
      </c>
      <c r="C142" s="180" t="s">
        <v>29</v>
      </c>
      <c r="D142" s="192" t="s">
        <v>50</v>
      </c>
      <c r="E142" s="194" t="s">
        <v>633</v>
      </c>
      <c r="F142" s="203">
        <v>75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6.5919731200000005</v>
      </c>
      <c r="R142" s="197"/>
      <c r="S142" s="197"/>
      <c r="T142" s="189">
        <v>10.3125</v>
      </c>
      <c r="U142" s="197"/>
      <c r="V142" s="197"/>
      <c r="W142" s="183">
        <v>6.6104130000000003</v>
      </c>
      <c r="X142" s="197"/>
      <c r="Y142" s="197"/>
      <c r="Z142" s="189">
        <v>10.3125</v>
      </c>
      <c r="AA142" s="197"/>
      <c r="AB142" s="197"/>
      <c r="AC142" s="197"/>
      <c r="AD142" s="197"/>
      <c r="AE142" s="197"/>
      <c r="AF142" s="199">
        <v>3.4485333422252111</v>
      </c>
      <c r="AG142" s="199">
        <v>525</v>
      </c>
      <c r="AH142" s="199">
        <v>0.46452291007833063</v>
      </c>
      <c r="AI142" s="199">
        <v>16</v>
      </c>
      <c r="AJ142" s="199">
        <v>2.5764925373134329</v>
      </c>
      <c r="AK142" s="199"/>
      <c r="AL142" s="199">
        <v>75</v>
      </c>
      <c r="AM142" s="199">
        <v>3.4485333422252111</v>
      </c>
      <c r="AN142" s="199">
        <v>3.5033482142857144</v>
      </c>
      <c r="AO142" s="190">
        <v>0</v>
      </c>
      <c r="AP142" s="196">
        <v>0</v>
      </c>
      <c r="AQ142" s="196">
        <v>0</v>
      </c>
      <c r="AR142" s="205">
        <v>150</v>
      </c>
      <c r="AS142" s="205">
        <v>0</v>
      </c>
      <c r="AT142" s="5">
        <v>5697.4430000000002</v>
      </c>
      <c r="AU142" s="5">
        <v>0</v>
      </c>
      <c r="AV142" s="176">
        <v>0</v>
      </c>
      <c r="AW142" s="177">
        <v>150</v>
      </c>
      <c r="AX142" s="207">
        <v>0</v>
      </c>
      <c r="AY142" s="200">
        <v>4.75</v>
      </c>
      <c r="AZ142" s="184">
        <v>15245</v>
      </c>
      <c r="BA142" s="200">
        <v>0.73684210526300009</v>
      </c>
      <c r="BB142" s="200">
        <v>21.428571428576017</v>
      </c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193" t="s">
        <v>223</v>
      </c>
      <c r="BI142" s="193" t="s">
        <v>120</v>
      </c>
      <c r="BJ142" s="182">
        <v>214</v>
      </c>
      <c r="BK142" s="182" t="s">
        <v>121</v>
      </c>
      <c r="BL142" s="181" t="s">
        <v>108</v>
      </c>
      <c r="BM142" s="187" t="s">
        <v>135</v>
      </c>
      <c r="BN142" s="54" t="s">
        <v>75</v>
      </c>
      <c r="BO142" s="208" t="s">
        <v>234</v>
      </c>
      <c r="BP142" s="182" t="s">
        <v>123</v>
      </c>
      <c r="BQ142" s="181" t="s">
        <v>124</v>
      </c>
    </row>
    <row r="143" spans="1:69" s="175" customFormat="1" ht="15.75">
      <c r="A143" s="179" t="s">
        <v>50</v>
      </c>
      <c r="B143" s="195" t="s">
        <v>31</v>
      </c>
      <c r="C143" s="180" t="s">
        <v>29</v>
      </c>
      <c r="D143" s="192" t="s">
        <v>50</v>
      </c>
      <c r="E143" s="194" t="s">
        <v>633</v>
      </c>
      <c r="F143" s="203">
        <v>72</v>
      </c>
      <c r="G143" s="196">
        <v>0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6.3746665555555557</v>
      </c>
      <c r="R143" s="197"/>
      <c r="S143" s="197"/>
      <c r="T143" s="189">
        <v>8.1999999999999957</v>
      </c>
      <c r="U143" s="197"/>
      <c r="V143" s="197"/>
      <c r="W143" s="183">
        <v>6.2869857916666669</v>
      </c>
      <c r="X143" s="197"/>
      <c r="Y143" s="197"/>
      <c r="Z143" s="189">
        <v>8.1999999999999957</v>
      </c>
      <c r="AA143" s="197"/>
      <c r="AB143" s="197"/>
      <c r="AC143" s="197"/>
      <c r="AD143" s="197"/>
      <c r="AE143" s="197"/>
      <c r="AF143" s="199">
        <v>3.4090476300981312</v>
      </c>
      <c r="AG143" s="199">
        <v>504</v>
      </c>
      <c r="AH143" s="199">
        <v>0.50195957795948754</v>
      </c>
      <c r="AI143" s="199">
        <v>27</v>
      </c>
      <c r="AJ143" s="199">
        <v>2.4624999999999999</v>
      </c>
      <c r="AK143" s="199"/>
      <c r="AL143" s="199">
        <v>72</v>
      </c>
      <c r="AM143" s="199">
        <v>3.4090476300981312</v>
      </c>
      <c r="AN143" s="199">
        <v>3.4900662251655628</v>
      </c>
      <c r="AO143" s="190">
        <v>0</v>
      </c>
      <c r="AP143" s="196">
        <v>0</v>
      </c>
      <c r="AQ143" s="196">
        <v>0</v>
      </c>
      <c r="AR143" s="205">
        <v>144</v>
      </c>
      <c r="AS143" s="205">
        <v>0</v>
      </c>
      <c r="AT143" s="5">
        <v>5473.125</v>
      </c>
      <c r="AU143" s="5">
        <v>0</v>
      </c>
      <c r="AV143" s="176">
        <v>0</v>
      </c>
      <c r="AW143" s="177">
        <v>144</v>
      </c>
      <c r="AX143" s="207">
        <v>0</v>
      </c>
      <c r="AY143" s="200">
        <v>4.75</v>
      </c>
      <c r="AZ143" s="184">
        <v>15245</v>
      </c>
      <c r="BA143" s="200">
        <v>0.73684210526300009</v>
      </c>
      <c r="BB143" s="200">
        <v>20.571428571432975</v>
      </c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193" t="s">
        <v>223</v>
      </c>
      <c r="BI143" s="193" t="s">
        <v>125</v>
      </c>
      <c r="BJ143" s="182">
        <v>214</v>
      </c>
      <c r="BK143" s="182" t="s">
        <v>126</v>
      </c>
      <c r="BL143" s="181" t="s">
        <v>108</v>
      </c>
      <c r="BM143" s="187" t="s">
        <v>135</v>
      </c>
      <c r="BN143" s="54" t="s">
        <v>75</v>
      </c>
      <c r="BO143" s="208" t="s">
        <v>234</v>
      </c>
      <c r="BP143" s="182" t="s">
        <v>123</v>
      </c>
      <c r="BQ143" s="181" t="s">
        <v>124</v>
      </c>
    </row>
    <row r="144" spans="1:69" s="175" customFormat="1" ht="15.75">
      <c r="A144" s="179" t="s">
        <v>50</v>
      </c>
      <c r="B144" s="195" t="s">
        <v>31</v>
      </c>
      <c r="C144" s="180" t="s">
        <v>29</v>
      </c>
      <c r="D144" s="192" t="s">
        <v>50</v>
      </c>
      <c r="E144" s="194" t="s">
        <v>633</v>
      </c>
      <c r="F144" s="203">
        <v>78</v>
      </c>
      <c r="G144" s="196">
        <v>0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6.7972175897435889</v>
      </c>
      <c r="R144" s="197"/>
      <c r="S144" s="197"/>
      <c r="T144" s="189">
        <v>8.1833333333333318</v>
      </c>
      <c r="U144" s="197"/>
      <c r="V144" s="197"/>
      <c r="W144" s="183">
        <v>6.9528973974358976</v>
      </c>
      <c r="X144" s="197"/>
      <c r="Y144" s="197"/>
      <c r="Z144" s="189">
        <v>8.2624999999999993</v>
      </c>
      <c r="AA144" s="197"/>
      <c r="AB144" s="197"/>
      <c r="AC144" s="197"/>
      <c r="AD144" s="197"/>
      <c r="AE144" s="197"/>
      <c r="AF144" s="199">
        <v>3.5020512870816516</v>
      </c>
      <c r="AG144" s="199">
        <v>546</v>
      </c>
      <c r="AH144" s="199">
        <v>0.43266186560475089</v>
      </c>
      <c r="AI144" s="199">
        <v>19</v>
      </c>
      <c r="AJ144" s="199">
        <v>2.5715517241379309</v>
      </c>
      <c r="AK144" s="199"/>
      <c r="AL144" s="199">
        <v>78</v>
      </c>
      <c r="AM144" s="199">
        <v>3.5020512870816516</v>
      </c>
      <c r="AN144" s="199">
        <v>3.5961538461538463</v>
      </c>
      <c r="AO144" s="190">
        <v>0</v>
      </c>
      <c r="AP144" s="196">
        <v>0</v>
      </c>
      <c r="AQ144" s="196">
        <v>0</v>
      </c>
      <c r="AR144" s="205">
        <v>156</v>
      </c>
      <c r="AS144" s="205">
        <v>0</v>
      </c>
      <c r="AT144" s="5">
        <v>5956.3609999999999</v>
      </c>
      <c r="AU144" s="5">
        <v>0</v>
      </c>
      <c r="AV144" s="176">
        <v>0</v>
      </c>
      <c r="AW144" s="177">
        <v>156</v>
      </c>
      <c r="AX144" s="207">
        <v>0</v>
      </c>
      <c r="AY144" s="200">
        <v>4.75</v>
      </c>
      <c r="AZ144" s="184">
        <v>15245</v>
      </c>
      <c r="BA144" s="200">
        <v>0.73684210526300009</v>
      </c>
      <c r="BB144" s="200">
        <v>22.28571428571906</v>
      </c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193" t="s">
        <v>223</v>
      </c>
      <c r="BI144" s="193" t="s">
        <v>127</v>
      </c>
      <c r="BJ144" s="182">
        <v>214</v>
      </c>
      <c r="BK144" s="182" t="s">
        <v>128</v>
      </c>
      <c r="BL144" s="181" t="s">
        <v>108</v>
      </c>
      <c r="BM144" s="187" t="s">
        <v>135</v>
      </c>
      <c r="BN144" s="54" t="s">
        <v>75</v>
      </c>
      <c r="BO144" s="208" t="s">
        <v>234</v>
      </c>
      <c r="BP144" s="182" t="s">
        <v>123</v>
      </c>
      <c r="BQ144" s="181" t="s">
        <v>124</v>
      </c>
    </row>
    <row r="145" spans="1:69" s="175" customFormat="1" ht="15.75">
      <c r="A145" s="179" t="s">
        <v>50</v>
      </c>
      <c r="B145" s="195" t="s">
        <v>31</v>
      </c>
      <c r="C145" s="180" t="s">
        <v>29</v>
      </c>
      <c r="D145" s="192" t="s">
        <v>50</v>
      </c>
      <c r="E145" s="194" t="s">
        <v>633</v>
      </c>
      <c r="F145" s="203">
        <v>10</v>
      </c>
      <c r="G145" s="196">
        <v>0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6.7882996000000002</v>
      </c>
      <c r="R145" s="197"/>
      <c r="S145" s="197"/>
      <c r="T145" s="189">
        <v>9.25</v>
      </c>
      <c r="U145" s="197"/>
      <c r="V145" s="197"/>
      <c r="W145" s="183">
        <v>6.8980999000000001</v>
      </c>
      <c r="X145" s="197"/>
      <c r="Y145" s="197"/>
      <c r="Z145" s="189">
        <v>9.25</v>
      </c>
      <c r="AA145" s="197"/>
      <c r="AB145" s="197"/>
      <c r="AC145" s="197"/>
      <c r="AD145" s="197"/>
      <c r="AE145" s="197"/>
      <c r="AF145" s="199">
        <v>2.9428571500475442</v>
      </c>
      <c r="AG145" s="199">
        <v>70</v>
      </c>
      <c r="AH145" s="199">
        <v>0.47505039506013558</v>
      </c>
      <c r="AI145" s="199">
        <v>13</v>
      </c>
      <c r="AJ145" s="199">
        <v>1.85</v>
      </c>
      <c r="AK145" s="199"/>
      <c r="AL145" s="199"/>
      <c r="AM145" s="199"/>
      <c r="AN145" s="199"/>
      <c r="AO145" s="190">
        <v>0</v>
      </c>
      <c r="AP145" s="196">
        <v>0</v>
      </c>
      <c r="AQ145" s="196">
        <v>0</v>
      </c>
      <c r="AR145" s="205">
        <v>20</v>
      </c>
      <c r="AS145" s="205">
        <v>0</v>
      </c>
      <c r="AT145" s="5">
        <v>713.2</v>
      </c>
      <c r="AU145" s="5">
        <v>49.332999999999998</v>
      </c>
      <c r="AV145" s="176">
        <v>0</v>
      </c>
      <c r="AW145" s="177">
        <v>20</v>
      </c>
      <c r="AX145" s="207">
        <v>0</v>
      </c>
      <c r="AY145" s="200">
        <v>4.75</v>
      </c>
      <c r="AZ145" s="184">
        <v>15245</v>
      </c>
      <c r="BA145" s="200">
        <v>0.73684210526300009</v>
      </c>
      <c r="BB145" s="200">
        <v>2.8571428571434687</v>
      </c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193" t="s">
        <v>223</v>
      </c>
      <c r="BI145" s="193" t="s">
        <v>129</v>
      </c>
      <c r="BJ145" s="182">
        <v>214</v>
      </c>
      <c r="BK145" s="182" t="s">
        <v>130</v>
      </c>
      <c r="BL145" s="181" t="s">
        <v>108</v>
      </c>
      <c r="BM145" s="187" t="s">
        <v>135</v>
      </c>
      <c r="BN145" s="54" t="s">
        <v>75</v>
      </c>
      <c r="BO145" s="208" t="s">
        <v>234</v>
      </c>
      <c r="BP145" s="182" t="s">
        <v>123</v>
      </c>
      <c r="BQ145" s="181" t="s">
        <v>124</v>
      </c>
    </row>
    <row r="146" spans="1:69" s="175" customFormat="1" ht="15.75">
      <c r="A146" s="179" t="s">
        <v>50</v>
      </c>
      <c r="B146" s="195" t="s">
        <v>31</v>
      </c>
      <c r="C146" s="180" t="s">
        <v>29</v>
      </c>
      <c r="D146" s="192" t="s">
        <v>50</v>
      </c>
      <c r="E146" s="194" t="s">
        <v>634</v>
      </c>
      <c r="F146" s="203">
        <v>206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1</v>
      </c>
      <c r="O146" s="197"/>
      <c r="P146" s="197"/>
      <c r="Q146" s="183">
        <v>6.8704486682926831</v>
      </c>
      <c r="R146" s="197"/>
      <c r="S146" s="197"/>
      <c r="T146" s="189">
        <v>8.5749999999999993</v>
      </c>
      <c r="U146" s="197"/>
      <c r="V146" s="197"/>
      <c r="W146" s="183">
        <v>6.7615120341463406</v>
      </c>
      <c r="X146" s="197"/>
      <c r="Y146" s="197"/>
      <c r="Z146" s="189">
        <v>8.375</v>
      </c>
      <c r="AA146" s="197"/>
      <c r="AB146" s="197"/>
      <c r="AC146" s="197"/>
      <c r="AD146" s="197"/>
      <c r="AE146" s="197"/>
      <c r="AF146" s="199">
        <v>3.4752649460353093</v>
      </c>
      <c r="AG146" s="199">
        <v>1435</v>
      </c>
      <c r="AH146" s="199">
        <v>0.44763881120762372</v>
      </c>
      <c r="AI146" s="199">
        <v>40</v>
      </c>
      <c r="AJ146" s="199">
        <v>2.5933823529411764</v>
      </c>
      <c r="AK146" s="199"/>
      <c r="AL146" s="199">
        <v>204</v>
      </c>
      <c r="AM146" s="199">
        <v>3.4741660867418549</v>
      </c>
      <c r="AN146" s="199">
        <v>3.5427769985974753</v>
      </c>
      <c r="AO146" s="190">
        <v>0</v>
      </c>
      <c r="AP146" s="196">
        <v>0</v>
      </c>
      <c r="AQ146" s="196">
        <v>0</v>
      </c>
      <c r="AR146" s="205">
        <v>410</v>
      </c>
      <c r="AS146" s="205">
        <v>0</v>
      </c>
      <c r="AT146" s="5">
        <v>15594.841</v>
      </c>
      <c r="AU146" s="5">
        <v>0</v>
      </c>
      <c r="AV146" s="176">
        <v>0</v>
      </c>
      <c r="AW146" s="177">
        <v>410</v>
      </c>
      <c r="AX146" s="207">
        <v>0</v>
      </c>
      <c r="AY146" s="200">
        <v>23.5</v>
      </c>
      <c r="AZ146" s="184">
        <v>95092</v>
      </c>
      <c r="BA146" s="200">
        <v>0.90425531914800006</v>
      </c>
      <c r="BB146" s="200">
        <v>9.6941176470688593</v>
      </c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193" t="s">
        <v>487</v>
      </c>
      <c r="BI146" s="193" t="s">
        <v>120</v>
      </c>
      <c r="BJ146" s="182">
        <v>214</v>
      </c>
      <c r="BK146" s="182" t="s">
        <v>121</v>
      </c>
      <c r="BL146" s="181" t="s">
        <v>108</v>
      </c>
      <c r="BM146" s="187" t="s">
        <v>135</v>
      </c>
      <c r="BN146" s="54" t="s">
        <v>75</v>
      </c>
      <c r="BO146" s="208" t="s">
        <v>136</v>
      </c>
      <c r="BP146" s="182" t="s">
        <v>137</v>
      </c>
      <c r="BQ146" s="181" t="s">
        <v>138</v>
      </c>
    </row>
    <row r="147" spans="1:69" s="175" customFormat="1" ht="15.75">
      <c r="A147" s="179" t="s">
        <v>50</v>
      </c>
      <c r="B147" s="195" t="s">
        <v>31</v>
      </c>
      <c r="C147" s="180" t="s">
        <v>29</v>
      </c>
      <c r="D147" s="192" t="s">
        <v>50</v>
      </c>
      <c r="E147" s="194" t="s">
        <v>634</v>
      </c>
      <c r="F147" s="203">
        <v>202</v>
      </c>
      <c r="G147" s="196">
        <v>1</v>
      </c>
      <c r="H147" s="197"/>
      <c r="I147" s="197"/>
      <c r="J147" s="197"/>
      <c r="K147" s="197"/>
      <c r="L147" s="196">
        <v>0</v>
      </c>
      <c r="M147" s="198"/>
      <c r="N147" s="188">
        <v>0</v>
      </c>
      <c r="O147" s="197"/>
      <c r="P147" s="197"/>
      <c r="Q147" s="183">
        <v>7.9284625273631839</v>
      </c>
      <c r="R147" s="197"/>
      <c r="S147" s="197"/>
      <c r="T147" s="189">
        <v>13.491666666666665</v>
      </c>
      <c r="U147" s="197"/>
      <c r="V147" s="197"/>
      <c r="W147" s="183">
        <v>7.9786665472636829</v>
      </c>
      <c r="X147" s="197"/>
      <c r="Y147" s="197"/>
      <c r="Z147" s="189">
        <v>13.491666666666665</v>
      </c>
      <c r="AA147" s="197"/>
      <c r="AB147" s="197"/>
      <c r="AC147" s="197"/>
      <c r="AD147" s="197"/>
      <c r="AE147" s="197"/>
      <c r="AF147" s="199">
        <v>3.2511348098382316</v>
      </c>
      <c r="AG147" s="199">
        <v>1406</v>
      </c>
      <c r="AH147" s="199">
        <v>0.57354010697084312</v>
      </c>
      <c r="AI147" s="199">
        <v>158</v>
      </c>
      <c r="AJ147" s="199">
        <v>2.1547244094488187</v>
      </c>
      <c r="AK147" s="199"/>
      <c r="AL147" s="199">
        <v>198</v>
      </c>
      <c r="AM147" s="199">
        <v>3.2501334856770949</v>
      </c>
      <c r="AN147" s="199">
        <v>3.3131720430107525</v>
      </c>
      <c r="AO147" s="190">
        <v>0</v>
      </c>
      <c r="AP147" s="196">
        <v>0</v>
      </c>
      <c r="AQ147" s="196">
        <v>0</v>
      </c>
      <c r="AR147" s="205">
        <v>402</v>
      </c>
      <c r="AS147" s="205">
        <v>0</v>
      </c>
      <c r="AT147" s="5">
        <v>15712.361000000001</v>
      </c>
      <c r="AU147" s="5">
        <v>0</v>
      </c>
      <c r="AV147" s="176">
        <v>0</v>
      </c>
      <c r="AW147" s="177">
        <v>402</v>
      </c>
      <c r="AX147" s="207">
        <v>0</v>
      </c>
      <c r="AY147" s="200">
        <v>23.5</v>
      </c>
      <c r="AZ147" s="184">
        <v>95092</v>
      </c>
      <c r="BA147" s="200">
        <v>0.90425531914800006</v>
      </c>
      <c r="BB147" s="200">
        <v>9.5058823529510175</v>
      </c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193" t="s">
        <v>487</v>
      </c>
      <c r="BI147" s="193" t="s">
        <v>125</v>
      </c>
      <c r="BJ147" s="182">
        <v>214</v>
      </c>
      <c r="BK147" s="182" t="s">
        <v>126</v>
      </c>
      <c r="BL147" s="181" t="s">
        <v>108</v>
      </c>
      <c r="BM147" s="187" t="s">
        <v>135</v>
      </c>
      <c r="BN147" s="54" t="s">
        <v>75</v>
      </c>
      <c r="BO147" s="208" t="s">
        <v>136</v>
      </c>
      <c r="BP147" s="182" t="s">
        <v>137</v>
      </c>
      <c r="BQ147" s="181" t="s">
        <v>138</v>
      </c>
    </row>
    <row r="148" spans="1:69" s="175" customFormat="1" ht="15.75">
      <c r="A148" s="179" t="s">
        <v>50</v>
      </c>
      <c r="B148" s="195" t="s">
        <v>31</v>
      </c>
      <c r="C148" s="180" t="s">
        <v>29</v>
      </c>
      <c r="D148" s="192" t="s">
        <v>50</v>
      </c>
      <c r="E148" s="194" t="s">
        <v>634</v>
      </c>
      <c r="F148" s="203">
        <v>207</v>
      </c>
      <c r="G148" s="196">
        <v>2</v>
      </c>
      <c r="H148" s="197"/>
      <c r="I148" s="197"/>
      <c r="J148" s="197"/>
      <c r="K148" s="197"/>
      <c r="L148" s="196">
        <v>1</v>
      </c>
      <c r="M148" s="198"/>
      <c r="N148" s="188">
        <v>0</v>
      </c>
      <c r="O148" s="197"/>
      <c r="P148" s="197"/>
      <c r="Q148" s="183">
        <v>7.6768282254901949</v>
      </c>
      <c r="R148" s="197"/>
      <c r="S148" s="197"/>
      <c r="T148" s="189">
        <v>9.34</v>
      </c>
      <c r="U148" s="197"/>
      <c r="V148" s="197"/>
      <c r="W148" s="183">
        <v>7.6702399558823542</v>
      </c>
      <c r="X148" s="197"/>
      <c r="Y148" s="197"/>
      <c r="Z148" s="189">
        <v>9.2666666666666657</v>
      </c>
      <c r="AA148" s="197"/>
      <c r="AB148" s="197"/>
      <c r="AC148" s="197"/>
      <c r="AD148" s="197"/>
      <c r="AE148" s="197"/>
      <c r="AF148" s="199">
        <v>3.4733333352233178</v>
      </c>
      <c r="AG148" s="199">
        <v>1428</v>
      </c>
      <c r="AH148" s="199">
        <v>0.47200185444568965</v>
      </c>
      <c r="AI148" s="199">
        <v>69</v>
      </c>
      <c r="AJ148" s="199">
        <v>2.5078947368421054</v>
      </c>
      <c r="AK148" s="199"/>
      <c r="AL148" s="199">
        <v>202</v>
      </c>
      <c r="AM148" s="199">
        <v>3.4742574271083377</v>
      </c>
      <c r="AN148" s="199">
        <v>3.5769720101781171</v>
      </c>
      <c r="AO148" s="190">
        <v>0</v>
      </c>
      <c r="AP148" s="196">
        <v>0</v>
      </c>
      <c r="AQ148" s="196">
        <v>0</v>
      </c>
      <c r="AR148" s="205">
        <v>410</v>
      </c>
      <c r="AS148" s="205">
        <v>0</v>
      </c>
      <c r="AT148" s="5">
        <v>15639.796</v>
      </c>
      <c r="AU148" s="5">
        <v>24.077000000000002</v>
      </c>
      <c r="AV148" s="176">
        <v>0</v>
      </c>
      <c r="AW148" s="177">
        <v>410</v>
      </c>
      <c r="AX148" s="207">
        <v>0</v>
      </c>
      <c r="AY148" s="200">
        <v>23.5</v>
      </c>
      <c r="AZ148" s="184">
        <v>95092</v>
      </c>
      <c r="BA148" s="200">
        <v>0.90425531914800006</v>
      </c>
      <c r="BB148" s="200">
        <v>9.7411764705983188</v>
      </c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193" t="s">
        <v>487</v>
      </c>
      <c r="BI148" s="193" t="s">
        <v>127</v>
      </c>
      <c r="BJ148" s="182">
        <v>214</v>
      </c>
      <c r="BK148" s="182" t="s">
        <v>128</v>
      </c>
      <c r="BL148" s="181" t="s">
        <v>108</v>
      </c>
      <c r="BM148" s="187" t="s">
        <v>135</v>
      </c>
      <c r="BN148" s="54" t="s">
        <v>75</v>
      </c>
      <c r="BO148" s="208" t="s">
        <v>136</v>
      </c>
      <c r="BP148" s="182" t="s">
        <v>137</v>
      </c>
      <c r="BQ148" s="181" t="s">
        <v>138</v>
      </c>
    </row>
    <row r="149" spans="1:69" s="175" customFormat="1" ht="15.75">
      <c r="A149" s="179" t="s">
        <v>50</v>
      </c>
      <c r="B149" s="195" t="s">
        <v>31</v>
      </c>
      <c r="C149" s="180" t="s">
        <v>29</v>
      </c>
      <c r="D149" s="192" t="s">
        <v>50</v>
      </c>
      <c r="E149" s="194" t="s">
        <v>634</v>
      </c>
      <c r="F149" s="203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205">
        <v>0</v>
      </c>
      <c r="AT149" s="5"/>
      <c r="AU149" s="5"/>
      <c r="AV149" s="176"/>
      <c r="AW149" s="177"/>
      <c r="AX149" s="207">
        <v>0</v>
      </c>
      <c r="AY149" s="200">
        <v>23.5</v>
      </c>
      <c r="AZ149" s="184">
        <v>95092</v>
      </c>
      <c r="BA149" s="200">
        <v>0.90425531914800006</v>
      </c>
      <c r="BB149" s="200"/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193" t="s">
        <v>487</v>
      </c>
      <c r="BI149" s="193" t="s">
        <v>129</v>
      </c>
      <c r="BJ149" s="182">
        <v>214</v>
      </c>
      <c r="BK149" s="182" t="s">
        <v>130</v>
      </c>
      <c r="BL149" s="181" t="s">
        <v>108</v>
      </c>
      <c r="BM149" s="187" t="s">
        <v>135</v>
      </c>
      <c r="BN149" s="54" t="s">
        <v>75</v>
      </c>
      <c r="BO149" s="208" t="s">
        <v>136</v>
      </c>
      <c r="BP149" s="182" t="s">
        <v>137</v>
      </c>
      <c r="BQ149" s="181" t="s">
        <v>138</v>
      </c>
    </row>
    <row r="150" spans="1:69" s="175" customFormat="1" ht="15.75">
      <c r="A150" s="179" t="s">
        <v>50</v>
      </c>
      <c r="B150" s="195" t="s">
        <v>31</v>
      </c>
      <c r="C150" s="180" t="s">
        <v>29</v>
      </c>
      <c r="D150" s="192" t="s">
        <v>50</v>
      </c>
      <c r="E150" s="194" t="s">
        <v>635</v>
      </c>
      <c r="F150" s="203">
        <v>60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6.9430165333333331</v>
      </c>
      <c r="R150" s="197"/>
      <c r="S150" s="197"/>
      <c r="T150" s="189">
        <v>8</v>
      </c>
      <c r="U150" s="197"/>
      <c r="V150" s="197"/>
      <c r="W150" s="183">
        <v>7.0000832666666666</v>
      </c>
      <c r="X150" s="197"/>
      <c r="Y150" s="197"/>
      <c r="Z150" s="189">
        <v>7.75</v>
      </c>
      <c r="AA150" s="197"/>
      <c r="AB150" s="197"/>
      <c r="AC150" s="197"/>
      <c r="AD150" s="197"/>
      <c r="AE150" s="197"/>
      <c r="AF150" s="199">
        <v>3.4877083470424015</v>
      </c>
      <c r="AG150" s="199">
        <v>240</v>
      </c>
      <c r="AH150" s="199">
        <v>0.45008425524570805</v>
      </c>
      <c r="AI150" s="199">
        <v>11</v>
      </c>
      <c r="AJ150" s="199">
        <v>2.5249999999999999</v>
      </c>
      <c r="AK150" s="199"/>
      <c r="AL150" s="199">
        <v>60</v>
      </c>
      <c r="AM150" s="199">
        <v>3.4877083470424015</v>
      </c>
      <c r="AN150" s="199">
        <v>3.5760000000000001</v>
      </c>
      <c r="AO150" s="190">
        <v>0</v>
      </c>
      <c r="AP150" s="196">
        <v>0</v>
      </c>
      <c r="AQ150" s="196">
        <v>0</v>
      </c>
      <c r="AR150" s="205">
        <v>120</v>
      </c>
      <c r="AS150" s="205">
        <v>0</v>
      </c>
      <c r="AT150" s="5">
        <v>4813.0739999999996</v>
      </c>
      <c r="AU150" s="5">
        <v>0</v>
      </c>
      <c r="AV150" s="176">
        <v>0</v>
      </c>
      <c r="AW150" s="177">
        <v>120</v>
      </c>
      <c r="AX150" s="207">
        <v>0</v>
      </c>
      <c r="AY150" s="200">
        <v>4.75</v>
      </c>
      <c r="AZ150" s="184">
        <v>12050</v>
      </c>
      <c r="BA150" s="200">
        <v>0.94736842105199992</v>
      </c>
      <c r="BB150" s="200">
        <v>13.333333333342223</v>
      </c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193" t="s">
        <v>259</v>
      </c>
      <c r="BI150" s="193" t="s">
        <v>120</v>
      </c>
      <c r="BJ150" s="182">
        <v>214</v>
      </c>
      <c r="BK150" s="182" t="s">
        <v>121</v>
      </c>
      <c r="BL150" s="181" t="s">
        <v>108</v>
      </c>
      <c r="BM150" s="187" t="s">
        <v>135</v>
      </c>
      <c r="BN150" s="54" t="s">
        <v>75</v>
      </c>
      <c r="BO150" s="208" t="s">
        <v>186</v>
      </c>
      <c r="BP150" s="182" t="s">
        <v>175</v>
      </c>
      <c r="BQ150" s="181" t="s">
        <v>145</v>
      </c>
    </row>
    <row r="151" spans="1:69" s="175" customFormat="1" ht="15.75">
      <c r="A151" s="179" t="s">
        <v>50</v>
      </c>
      <c r="B151" s="195" t="s">
        <v>31</v>
      </c>
      <c r="C151" s="180" t="s">
        <v>29</v>
      </c>
      <c r="D151" s="192" t="s">
        <v>50</v>
      </c>
      <c r="E151" s="194" t="s">
        <v>635</v>
      </c>
      <c r="F151" s="203">
        <v>46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6.5599129347826084</v>
      </c>
      <c r="R151" s="197"/>
      <c r="S151" s="197"/>
      <c r="T151" s="189">
        <v>7.4874999999999998</v>
      </c>
      <c r="U151" s="197"/>
      <c r="V151" s="197"/>
      <c r="W151" s="183">
        <v>6.5069564347826088</v>
      </c>
      <c r="X151" s="197"/>
      <c r="Y151" s="197"/>
      <c r="Z151" s="189">
        <v>7.4849999999999994</v>
      </c>
      <c r="AA151" s="197"/>
      <c r="AB151" s="197"/>
      <c r="AC151" s="197"/>
      <c r="AD151" s="197"/>
      <c r="AE151" s="197"/>
      <c r="AF151" s="199">
        <v>3.4780434836512026</v>
      </c>
      <c r="AG151" s="199">
        <v>184</v>
      </c>
      <c r="AH151" s="199">
        <v>0.47269686477505163</v>
      </c>
      <c r="AI151" s="199">
        <v>7</v>
      </c>
      <c r="AJ151" s="199">
        <v>2.5458333333333334</v>
      </c>
      <c r="AK151" s="199"/>
      <c r="AL151" s="199">
        <v>46</v>
      </c>
      <c r="AM151" s="199">
        <v>3.4780434836512026</v>
      </c>
      <c r="AN151" s="199">
        <v>3.5806451612903225</v>
      </c>
      <c r="AO151" s="190">
        <v>0</v>
      </c>
      <c r="AP151" s="196">
        <v>0</v>
      </c>
      <c r="AQ151" s="196">
        <v>0</v>
      </c>
      <c r="AR151" s="205">
        <v>92</v>
      </c>
      <c r="AS151" s="205">
        <v>0</v>
      </c>
      <c r="AT151" s="5">
        <v>4362.2839999999997</v>
      </c>
      <c r="AU151" s="5">
        <v>0</v>
      </c>
      <c r="AV151" s="176">
        <v>0</v>
      </c>
      <c r="AW151" s="177">
        <v>92</v>
      </c>
      <c r="AX151" s="207">
        <v>0</v>
      </c>
      <c r="AY151" s="200">
        <v>4.75</v>
      </c>
      <c r="AZ151" s="184">
        <v>12050</v>
      </c>
      <c r="BA151" s="200">
        <v>0.94736842105199992</v>
      </c>
      <c r="BB151" s="200">
        <v>10.222222222229037</v>
      </c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193" t="s">
        <v>259</v>
      </c>
      <c r="BI151" s="193" t="s">
        <v>125</v>
      </c>
      <c r="BJ151" s="182">
        <v>214</v>
      </c>
      <c r="BK151" s="182" t="s">
        <v>126</v>
      </c>
      <c r="BL151" s="181" t="s">
        <v>108</v>
      </c>
      <c r="BM151" s="187" t="s">
        <v>135</v>
      </c>
      <c r="BN151" s="54" t="s">
        <v>75</v>
      </c>
      <c r="BO151" s="208" t="s">
        <v>186</v>
      </c>
      <c r="BP151" s="182" t="s">
        <v>175</v>
      </c>
      <c r="BQ151" s="181" t="s">
        <v>145</v>
      </c>
    </row>
    <row r="152" spans="1:69" s="175" customFormat="1" ht="15.75">
      <c r="A152" s="179" t="s">
        <v>50</v>
      </c>
      <c r="B152" s="195" t="s">
        <v>31</v>
      </c>
      <c r="C152" s="180" t="s">
        <v>29</v>
      </c>
      <c r="D152" s="192" t="s">
        <v>50</v>
      </c>
      <c r="E152" s="194" t="s">
        <v>635</v>
      </c>
      <c r="F152" s="203">
        <v>60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7.7418498833333329</v>
      </c>
      <c r="R152" s="197"/>
      <c r="S152" s="197"/>
      <c r="T152" s="189">
        <v>8.75</v>
      </c>
      <c r="U152" s="197"/>
      <c r="V152" s="197"/>
      <c r="W152" s="183">
        <v>8.0472999166666668</v>
      </c>
      <c r="X152" s="197"/>
      <c r="Y152" s="197"/>
      <c r="Z152" s="189">
        <v>9</v>
      </c>
      <c r="AA152" s="197"/>
      <c r="AB152" s="197"/>
      <c r="AC152" s="197"/>
      <c r="AD152" s="197"/>
      <c r="AE152" s="197"/>
      <c r="AF152" s="199">
        <v>3.6020000033908421</v>
      </c>
      <c r="AG152" s="199">
        <v>240</v>
      </c>
      <c r="AH152" s="199">
        <v>0.38449735341588698</v>
      </c>
      <c r="AI152" s="199">
        <v>4</v>
      </c>
      <c r="AJ152" s="199">
        <v>2.7666666666666666</v>
      </c>
      <c r="AK152" s="199"/>
      <c r="AL152" s="199">
        <v>60</v>
      </c>
      <c r="AM152" s="199">
        <v>3.610508478630734</v>
      </c>
      <c r="AN152" s="199">
        <v>3.662751677852349</v>
      </c>
      <c r="AO152" s="190">
        <v>0</v>
      </c>
      <c r="AP152" s="196">
        <v>0</v>
      </c>
      <c r="AQ152" s="196">
        <v>0</v>
      </c>
      <c r="AR152" s="205">
        <v>120</v>
      </c>
      <c r="AS152" s="205">
        <v>0</v>
      </c>
      <c r="AT152" s="5">
        <v>5027.7569999999996</v>
      </c>
      <c r="AU152" s="5">
        <v>37.277000000000001</v>
      </c>
      <c r="AV152" s="176">
        <v>0</v>
      </c>
      <c r="AW152" s="177">
        <v>120</v>
      </c>
      <c r="AX152" s="207">
        <v>0</v>
      </c>
      <c r="AY152" s="200">
        <v>4.75</v>
      </c>
      <c r="AZ152" s="184">
        <v>12050</v>
      </c>
      <c r="BA152" s="200">
        <v>0.94736842105199992</v>
      </c>
      <c r="BB152" s="200">
        <v>13.333333333342223</v>
      </c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193" t="s">
        <v>259</v>
      </c>
      <c r="BI152" s="193" t="s">
        <v>127</v>
      </c>
      <c r="BJ152" s="182">
        <v>214</v>
      </c>
      <c r="BK152" s="182" t="s">
        <v>128</v>
      </c>
      <c r="BL152" s="181" t="s">
        <v>108</v>
      </c>
      <c r="BM152" s="187" t="s">
        <v>135</v>
      </c>
      <c r="BN152" s="54" t="s">
        <v>75</v>
      </c>
      <c r="BO152" s="208" t="s">
        <v>186</v>
      </c>
      <c r="BP152" s="182" t="s">
        <v>175</v>
      </c>
      <c r="BQ152" s="181" t="s">
        <v>145</v>
      </c>
    </row>
    <row r="153" spans="1:69" s="175" customFormat="1" ht="15.75">
      <c r="A153" s="179" t="s">
        <v>50</v>
      </c>
      <c r="B153" s="195" t="s">
        <v>31</v>
      </c>
      <c r="C153" s="180" t="s">
        <v>29</v>
      </c>
      <c r="D153" s="192" t="s">
        <v>50</v>
      </c>
      <c r="E153" s="194" t="s">
        <v>635</v>
      </c>
      <c r="F153" s="203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205">
        <v>0</v>
      </c>
      <c r="AT153" s="5"/>
      <c r="AU153" s="5"/>
      <c r="AV153" s="176"/>
      <c r="AW153" s="177"/>
      <c r="AX153" s="207">
        <v>0</v>
      </c>
      <c r="AY153" s="200">
        <v>4.75</v>
      </c>
      <c r="AZ153" s="184">
        <v>12050</v>
      </c>
      <c r="BA153" s="200">
        <v>0.94736842105199992</v>
      </c>
      <c r="BB153" s="200"/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193" t="s">
        <v>259</v>
      </c>
      <c r="BI153" s="193" t="s">
        <v>129</v>
      </c>
      <c r="BJ153" s="182">
        <v>214</v>
      </c>
      <c r="BK153" s="182" t="s">
        <v>130</v>
      </c>
      <c r="BL153" s="181" t="s">
        <v>108</v>
      </c>
      <c r="BM153" s="187" t="s">
        <v>135</v>
      </c>
      <c r="BN153" s="54" t="s">
        <v>75</v>
      </c>
      <c r="BO153" s="208" t="s">
        <v>186</v>
      </c>
      <c r="BP153" s="182" t="s">
        <v>175</v>
      </c>
      <c r="BQ153" s="181" t="s">
        <v>145</v>
      </c>
    </row>
    <row r="154" spans="1:69" s="175" customFormat="1" ht="15.75">
      <c r="A154" s="179" t="s">
        <v>50</v>
      </c>
      <c r="B154" s="195" t="s">
        <v>31</v>
      </c>
      <c r="C154" s="180" t="s">
        <v>29</v>
      </c>
      <c r="D154" s="192" t="s">
        <v>50</v>
      </c>
      <c r="E154" s="194" t="s">
        <v>636</v>
      </c>
      <c r="F154" s="203">
        <v>69</v>
      </c>
      <c r="G154" s="196">
        <v>0</v>
      </c>
      <c r="H154" s="197"/>
      <c r="I154" s="197"/>
      <c r="J154" s="197"/>
      <c r="K154" s="197"/>
      <c r="L154" s="196">
        <v>0</v>
      </c>
      <c r="M154" s="198"/>
      <c r="N154" s="188">
        <v>1</v>
      </c>
      <c r="O154" s="197"/>
      <c r="P154" s="197"/>
      <c r="Q154" s="183">
        <v>7.8433330579710141</v>
      </c>
      <c r="R154" s="197"/>
      <c r="S154" s="197"/>
      <c r="T154" s="189">
        <v>10.637499999999999</v>
      </c>
      <c r="U154" s="197"/>
      <c r="V154" s="197"/>
      <c r="W154" s="183">
        <v>7.7481592318840571</v>
      </c>
      <c r="X154" s="197"/>
      <c r="Y154" s="197"/>
      <c r="Z154" s="189">
        <v>10.387499999999999</v>
      </c>
      <c r="AA154" s="197"/>
      <c r="AB154" s="197"/>
      <c r="AC154" s="197"/>
      <c r="AD154" s="197"/>
      <c r="AE154" s="197"/>
      <c r="AF154" s="199">
        <v>3.3289635896014902</v>
      </c>
      <c r="AG154" s="199">
        <v>481</v>
      </c>
      <c r="AH154" s="199">
        <v>0.54511072581238329</v>
      </c>
      <c r="AI154" s="199">
        <v>35</v>
      </c>
      <c r="AJ154" s="199">
        <v>2.2718750000000001</v>
      </c>
      <c r="AK154" s="199"/>
      <c r="AL154" s="199">
        <v>68</v>
      </c>
      <c r="AM154" s="199">
        <v>3.3383937500517846</v>
      </c>
      <c r="AN154" s="199">
        <v>3.4228187919463089</v>
      </c>
      <c r="AO154" s="190">
        <v>0</v>
      </c>
      <c r="AP154" s="196">
        <v>0</v>
      </c>
      <c r="AQ154" s="196">
        <v>0</v>
      </c>
      <c r="AR154" s="205">
        <v>138</v>
      </c>
      <c r="AS154" s="205">
        <v>0</v>
      </c>
      <c r="AT154" s="5">
        <v>5312.7629999999999</v>
      </c>
      <c r="AU154" s="5">
        <v>0</v>
      </c>
      <c r="AV154" s="176">
        <v>0</v>
      </c>
      <c r="AW154" s="177">
        <v>138</v>
      </c>
      <c r="AX154" s="207">
        <v>0</v>
      </c>
      <c r="AY154" s="200">
        <v>9</v>
      </c>
      <c r="AZ154" s="184">
        <v>17315</v>
      </c>
      <c r="BA154" s="200">
        <v>0.63888888888799999</v>
      </c>
      <c r="BB154" s="200">
        <v>12.000000000016696</v>
      </c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193" t="s">
        <v>295</v>
      </c>
      <c r="BI154" s="193" t="s">
        <v>120</v>
      </c>
      <c r="BJ154" s="182">
        <v>214</v>
      </c>
      <c r="BK154" s="182" t="s">
        <v>121</v>
      </c>
      <c r="BL154" s="181" t="s">
        <v>108</v>
      </c>
      <c r="BM154" s="187" t="s">
        <v>135</v>
      </c>
      <c r="BN154" s="54" t="s">
        <v>75</v>
      </c>
      <c r="BO154" s="208" t="s">
        <v>193</v>
      </c>
      <c r="BP154" s="182" t="s">
        <v>137</v>
      </c>
      <c r="BQ154" s="181" t="s">
        <v>138</v>
      </c>
    </row>
    <row r="155" spans="1:69" s="175" customFormat="1" ht="15.75">
      <c r="A155" s="179" t="s">
        <v>50</v>
      </c>
      <c r="B155" s="195" t="s">
        <v>31</v>
      </c>
      <c r="C155" s="180" t="s">
        <v>29</v>
      </c>
      <c r="D155" s="192" t="s">
        <v>50</v>
      </c>
      <c r="E155" s="194" t="s">
        <v>636</v>
      </c>
      <c r="F155" s="203">
        <v>74</v>
      </c>
      <c r="G155" s="196">
        <v>0</v>
      </c>
      <c r="H155" s="197"/>
      <c r="I155" s="197"/>
      <c r="J155" s="197"/>
      <c r="K155" s="197"/>
      <c r="L155" s="196">
        <v>0</v>
      </c>
      <c r="M155" s="198"/>
      <c r="N155" s="188">
        <v>0</v>
      </c>
      <c r="O155" s="197"/>
      <c r="P155" s="197"/>
      <c r="Q155" s="183">
        <v>7.3837026081081083</v>
      </c>
      <c r="R155" s="197"/>
      <c r="S155" s="197"/>
      <c r="T155" s="189">
        <v>9.3249999999999993</v>
      </c>
      <c r="U155" s="197"/>
      <c r="V155" s="197"/>
      <c r="W155" s="183">
        <v>7.4098107297297284</v>
      </c>
      <c r="X155" s="197"/>
      <c r="Y155" s="197"/>
      <c r="Z155" s="189">
        <v>9.1499999999999986</v>
      </c>
      <c r="AA155" s="197"/>
      <c r="AB155" s="197"/>
      <c r="AC155" s="197"/>
      <c r="AD155" s="197"/>
      <c r="AE155" s="197"/>
      <c r="AF155" s="199">
        <v>3.1779118470531174</v>
      </c>
      <c r="AG155" s="199">
        <v>518</v>
      </c>
      <c r="AH155" s="199">
        <v>0.56649042888453904</v>
      </c>
      <c r="AI155" s="199">
        <v>64</v>
      </c>
      <c r="AJ155" s="199">
        <v>2.1472222222222221</v>
      </c>
      <c r="AK155" s="199"/>
      <c r="AL155" s="199">
        <v>74</v>
      </c>
      <c r="AM155" s="199">
        <v>3.1779118470531174</v>
      </c>
      <c r="AN155" s="199">
        <v>3.2346153846153847</v>
      </c>
      <c r="AO155" s="190">
        <v>0</v>
      </c>
      <c r="AP155" s="196">
        <v>0</v>
      </c>
      <c r="AQ155" s="196">
        <v>0</v>
      </c>
      <c r="AR155" s="205">
        <v>148</v>
      </c>
      <c r="AS155" s="205">
        <v>0</v>
      </c>
      <c r="AT155" s="5">
        <v>5767.625</v>
      </c>
      <c r="AU155" s="5">
        <v>0</v>
      </c>
      <c r="AV155" s="176">
        <v>0</v>
      </c>
      <c r="AW155" s="177">
        <v>148</v>
      </c>
      <c r="AX155" s="207">
        <v>0</v>
      </c>
      <c r="AY155" s="200">
        <v>9</v>
      </c>
      <c r="AZ155" s="184">
        <v>17315</v>
      </c>
      <c r="BA155" s="200">
        <v>0.63888888888799999</v>
      </c>
      <c r="BB155" s="200">
        <v>12.869565217409209</v>
      </c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193" t="s">
        <v>295</v>
      </c>
      <c r="BI155" s="193" t="s">
        <v>125</v>
      </c>
      <c r="BJ155" s="182">
        <v>214</v>
      </c>
      <c r="BK155" s="182" t="s">
        <v>126</v>
      </c>
      <c r="BL155" s="181" t="s">
        <v>108</v>
      </c>
      <c r="BM155" s="187" t="s">
        <v>135</v>
      </c>
      <c r="BN155" s="54" t="s">
        <v>75</v>
      </c>
      <c r="BO155" s="208" t="s">
        <v>193</v>
      </c>
      <c r="BP155" s="182" t="s">
        <v>137</v>
      </c>
      <c r="BQ155" s="181" t="s">
        <v>138</v>
      </c>
    </row>
    <row r="156" spans="1:69" s="175" customFormat="1" ht="15.75">
      <c r="A156" s="179" t="s">
        <v>50</v>
      </c>
      <c r="B156" s="195" t="s">
        <v>31</v>
      </c>
      <c r="C156" s="180" t="s">
        <v>29</v>
      </c>
      <c r="D156" s="192" t="s">
        <v>50</v>
      </c>
      <c r="E156" s="194" t="s">
        <v>636</v>
      </c>
      <c r="F156" s="203">
        <v>75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6.9575674054054062</v>
      </c>
      <c r="R156" s="197"/>
      <c r="S156" s="197"/>
      <c r="T156" s="189">
        <v>8.7166666666666668</v>
      </c>
      <c r="U156" s="197"/>
      <c r="V156" s="197"/>
      <c r="W156" s="183">
        <v>7.0393242297297292</v>
      </c>
      <c r="X156" s="197"/>
      <c r="Y156" s="197"/>
      <c r="Z156" s="189">
        <v>8.5749999999999993</v>
      </c>
      <c r="AA156" s="197"/>
      <c r="AB156" s="197"/>
      <c r="AC156" s="197"/>
      <c r="AD156" s="197"/>
      <c r="AE156" s="197"/>
      <c r="AF156" s="199">
        <v>3.423326817588408</v>
      </c>
      <c r="AG156" s="199">
        <v>517</v>
      </c>
      <c r="AH156" s="199">
        <v>0.51943688086627471</v>
      </c>
      <c r="AI156" s="199">
        <v>33</v>
      </c>
      <c r="AJ156" s="199">
        <v>2.3445652173913043</v>
      </c>
      <c r="AK156" s="199"/>
      <c r="AL156" s="199">
        <v>71</v>
      </c>
      <c r="AM156" s="199">
        <v>3.4449295848907839</v>
      </c>
      <c r="AN156" s="199">
        <v>3.5519230769230767</v>
      </c>
      <c r="AO156" s="190">
        <v>0</v>
      </c>
      <c r="AP156" s="196">
        <v>0</v>
      </c>
      <c r="AQ156" s="196">
        <v>0</v>
      </c>
      <c r="AR156" s="205">
        <v>148</v>
      </c>
      <c r="AS156" s="205">
        <v>0</v>
      </c>
      <c r="AT156" s="5">
        <v>5525.0370000000003</v>
      </c>
      <c r="AU156" s="5">
        <v>109.76600000000001</v>
      </c>
      <c r="AV156" s="176">
        <v>0</v>
      </c>
      <c r="AW156" s="177">
        <v>148</v>
      </c>
      <c r="AX156" s="207">
        <v>0</v>
      </c>
      <c r="AY156" s="200">
        <v>9</v>
      </c>
      <c r="AZ156" s="184">
        <v>17315</v>
      </c>
      <c r="BA156" s="200">
        <v>0.63888888888799999</v>
      </c>
      <c r="BB156" s="200">
        <v>13.043478260887714</v>
      </c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193" t="s">
        <v>295</v>
      </c>
      <c r="BI156" s="193" t="s">
        <v>127</v>
      </c>
      <c r="BJ156" s="182">
        <v>214</v>
      </c>
      <c r="BK156" s="182" t="s">
        <v>128</v>
      </c>
      <c r="BL156" s="181" t="s">
        <v>108</v>
      </c>
      <c r="BM156" s="187" t="s">
        <v>135</v>
      </c>
      <c r="BN156" s="54" t="s">
        <v>75</v>
      </c>
      <c r="BO156" s="208" t="s">
        <v>193</v>
      </c>
      <c r="BP156" s="182" t="s">
        <v>137</v>
      </c>
      <c r="BQ156" s="181" t="s">
        <v>138</v>
      </c>
    </row>
    <row r="157" spans="1:69" s="175" customFormat="1" ht="15.75">
      <c r="A157" s="179" t="s">
        <v>50</v>
      </c>
      <c r="B157" s="195" t="s">
        <v>31</v>
      </c>
      <c r="C157" s="180" t="s">
        <v>29</v>
      </c>
      <c r="D157" s="192" t="s">
        <v>50</v>
      </c>
      <c r="E157" s="194" t="s">
        <v>636</v>
      </c>
      <c r="F157" s="203">
        <v>40</v>
      </c>
      <c r="G157" s="196">
        <v>0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7.0541498499999999</v>
      </c>
      <c r="R157" s="197"/>
      <c r="S157" s="197"/>
      <c r="T157" s="189">
        <v>9</v>
      </c>
      <c r="U157" s="197"/>
      <c r="V157" s="197"/>
      <c r="W157" s="183">
        <v>7.17189985</v>
      </c>
      <c r="X157" s="197"/>
      <c r="Y157" s="197"/>
      <c r="Z157" s="189">
        <v>9</v>
      </c>
      <c r="AA157" s="197"/>
      <c r="AB157" s="197"/>
      <c r="AC157" s="197"/>
      <c r="AD157" s="197"/>
      <c r="AE157" s="197"/>
      <c r="AF157" s="199">
        <v>2.700285711884499</v>
      </c>
      <c r="AG157" s="199">
        <v>280</v>
      </c>
      <c r="AH157" s="199">
        <v>0.3116559261150702</v>
      </c>
      <c r="AI157" s="199">
        <v>55</v>
      </c>
      <c r="AJ157" s="199">
        <v>2.0543478260869565</v>
      </c>
      <c r="AK157" s="199"/>
      <c r="AL157" s="199"/>
      <c r="AM157" s="199"/>
      <c r="AN157" s="199"/>
      <c r="AO157" s="190">
        <v>0</v>
      </c>
      <c r="AP157" s="196">
        <v>0</v>
      </c>
      <c r="AQ157" s="196">
        <v>0</v>
      </c>
      <c r="AR157" s="205">
        <v>80</v>
      </c>
      <c r="AS157" s="205">
        <v>0</v>
      </c>
      <c r="AT157" s="5">
        <v>2959.5630000000001</v>
      </c>
      <c r="AU157" s="5">
        <v>90.108000000000004</v>
      </c>
      <c r="AV157" s="176">
        <v>0</v>
      </c>
      <c r="AW157" s="177">
        <v>80</v>
      </c>
      <c r="AX157" s="207">
        <v>0</v>
      </c>
      <c r="AY157" s="200">
        <v>9</v>
      </c>
      <c r="AZ157" s="184">
        <v>17315</v>
      </c>
      <c r="BA157" s="200">
        <v>0.63888888888799999</v>
      </c>
      <c r="BB157" s="200">
        <v>6.956521739140114</v>
      </c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193" t="s">
        <v>295</v>
      </c>
      <c r="BI157" s="193" t="s">
        <v>129</v>
      </c>
      <c r="BJ157" s="182">
        <v>214</v>
      </c>
      <c r="BK157" s="182" t="s">
        <v>130</v>
      </c>
      <c r="BL157" s="181" t="s">
        <v>108</v>
      </c>
      <c r="BM157" s="187" t="s">
        <v>135</v>
      </c>
      <c r="BN157" s="54" t="s">
        <v>75</v>
      </c>
      <c r="BO157" s="208" t="s">
        <v>193</v>
      </c>
      <c r="BP157" s="182" t="s">
        <v>137</v>
      </c>
      <c r="BQ157" s="181" t="s">
        <v>138</v>
      </c>
    </row>
    <row r="158" spans="1:69" s="175" customFormat="1" ht="15.75">
      <c r="A158" s="179" t="s">
        <v>50</v>
      </c>
      <c r="B158" s="195" t="s">
        <v>31</v>
      </c>
      <c r="C158" s="180" t="s">
        <v>29</v>
      </c>
      <c r="D158" s="192" t="s">
        <v>50</v>
      </c>
      <c r="E158" s="194" t="s">
        <v>637</v>
      </c>
      <c r="F158" s="203">
        <v>85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0</v>
      </c>
      <c r="O158" s="197"/>
      <c r="P158" s="197"/>
      <c r="Q158" s="183">
        <v>5.7578939529411768</v>
      </c>
      <c r="R158" s="197"/>
      <c r="S158" s="197"/>
      <c r="T158" s="189">
        <v>7.4375</v>
      </c>
      <c r="U158" s="197"/>
      <c r="V158" s="197"/>
      <c r="W158" s="183">
        <v>5.4892351294117647</v>
      </c>
      <c r="X158" s="197"/>
      <c r="Y158" s="197"/>
      <c r="Z158" s="189">
        <v>7.375</v>
      </c>
      <c r="AA158" s="197"/>
      <c r="AB158" s="197"/>
      <c r="AC158" s="197"/>
      <c r="AD158" s="197"/>
      <c r="AE158" s="197"/>
      <c r="AF158" s="199">
        <v>3.8330084377978024</v>
      </c>
      <c r="AG158" s="199">
        <v>595</v>
      </c>
      <c r="AH158" s="199">
        <v>0.42234606540659791</v>
      </c>
      <c r="AI158" s="199">
        <v>8</v>
      </c>
      <c r="AJ158" s="199">
        <v>3.016509433962264</v>
      </c>
      <c r="AK158" s="199"/>
      <c r="AL158" s="199">
        <v>85</v>
      </c>
      <c r="AM158" s="199">
        <v>3.8330084377978024</v>
      </c>
      <c r="AN158" s="199">
        <v>3.8719931271477663</v>
      </c>
      <c r="AO158" s="190">
        <v>0</v>
      </c>
      <c r="AP158" s="196">
        <v>0</v>
      </c>
      <c r="AQ158" s="196">
        <v>0</v>
      </c>
      <c r="AR158" s="205">
        <v>170</v>
      </c>
      <c r="AS158" s="205">
        <v>0</v>
      </c>
      <c r="AT158" s="5">
        <v>6453.9040000000005</v>
      </c>
      <c r="AU158" s="5">
        <v>0</v>
      </c>
      <c r="AV158" s="176">
        <v>0</v>
      </c>
      <c r="AW158" s="177">
        <v>170</v>
      </c>
      <c r="AX158" s="207">
        <v>0</v>
      </c>
      <c r="AY158" s="200">
        <v>6.75</v>
      </c>
      <c r="AZ158" s="184">
        <v>29140</v>
      </c>
      <c r="BA158" s="200">
        <v>0.85185185185099999</v>
      </c>
      <c r="BB158" s="200">
        <v>14.782608695666958</v>
      </c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193" t="s">
        <v>295</v>
      </c>
      <c r="BI158" s="193" t="s">
        <v>120</v>
      </c>
      <c r="BJ158" s="182">
        <v>214</v>
      </c>
      <c r="BK158" s="182" t="s">
        <v>121</v>
      </c>
      <c r="BL158" s="181" t="s">
        <v>108</v>
      </c>
      <c r="BM158" s="187" t="s">
        <v>122</v>
      </c>
      <c r="BN158" s="54" t="s">
        <v>75</v>
      </c>
      <c r="BO158" s="208" t="s">
        <v>117</v>
      </c>
      <c r="BP158" s="182" t="s">
        <v>123</v>
      </c>
      <c r="BQ158" s="181" t="s">
        <v>124</v>
      </c>
    </row>
    <row r="159" spans="1:69" s="175" customFormat="1" ht="15.75">
      <c r="A159" s="179" t="s">
        <v>50</v>
      </c>
      <c r="B159" s="195" t="s">
        <v>31</v>
      </c>
      <c r="C159" s="180" t="s">
        <v>29</v>
      </c>
      <c r="D159" s="192" t="s">
        <v>50</v>
      </c>
      <c r="E159" s="194" t="s">
        <v>637</v>
      </c>
      <c r="F159" s="203">
        <v>79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6.903417556962026</v>
      </c>
      <c r="R159" s="197"/>
      <c r="S159" s="197"/>
      <c r="T159" s="189">
        <v>9.2624999999999993</v>
      </c>
      <c r="U159" s="197"/>
      <c r="V159" s="197"/>
      <c r="W159" s="183">
        <v>6.8246833037974683</v>
      </c>
      <c r="X159" s="197"/>
      <c r="Y159" s="197"/>
      <c r="Z159" s="189">
        <v>9.2624999999999993</v>
      </c>
      <c r="AA159" s="197"/>
      <c r="AB159" s="197"/>
      <c r="AC159" s="197"/>
      <c r="AD159" s="197"/>
      <c r="AE159" s="197"/>
      <c r="AF159" s="199">
        <v>3.3388788480224054</v>
      </c>
      <c r="AG159" s="199">
        <v>553</v>
      </c>
      <c r="AH159" s="199">
        <v>0.54586589294408627</v>
      </c>
      <c r="AI159" s="199">
        <v>46</v>
      </c>
      <c r="AJ159" s="199">
        <v>2.2706249999999999</v>
      </c>
      <c r="AK159" s="199"/>
      <c r="AL159" s="199">
        <v>79</v>
      </c>
      <c r="AM159" s="199">
        <v>3.3388788480224054</v>
      </c>
      <c r="AN159" s="199">
        <v>3.4279141104294477</v>
      </c>
      <c r="AO159" s="190">
        <v>0</v>
      </c>
      <c r="AP159" s="196">
        <v>0</v>
      </c>
      <c r="AQ159" s="196">
        <v>0</v>
      </c>
      <c r="AR159" s="205">
        <v>158</v>
      </c>
      <c r="AS159" s="205">
        <v>0</v>
      </c>
      <c r="AT159" s="5">
        <v>6015.0330000000004</v>
      </c>
      <c r="AU159" s="5">
        <v>0</v>
      </c>
      <c r="AV159" s="176">
        <v>0</v>
      </c>
      <c r="AW159" s="177">
        <v>158</v>
      </c>
      <c r="AX159" s="207">
        <v>0</v>
      </c>
      <c r="AY159" s="200">
        <v>6.75</v>
      </c>
      <c r="AZ159" s="184">
        <v>29140</v>
      </c>
      <c r="BA159" s="200">
        <v>0.85185185185099999</v>
      </c>
      <c r="BB159" s="200">
        <v>13.739130434796349</v>
      </c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193" t="s">
        <v>295</v>
      </c>
      <c r="BI159" s="193" t="s">
        <v>125</v>
      </c>
      <c r="BJ159" s="182">
        <v>214</v>
      </c>
      <c r="BK159" s="182" t="s">
        <v>126</v>
      </c>
      <c r="BL159" s="181" t="s">
        <v>108</v>
      </c>
      <c r="BM159" s="187" t="s">
        <v>122</v>
      </c>
      <c r="BN159" s="54" t="s">
        <v>75</v>
      </c>
      <c r="BO159" s="208" t="s">
        <v>117</v>
      </c>
      <c r="BP159" s="182" t="s">
        <v>123</v>
      </c>
      <c r="BQ159" s="181" t="s">
        <v>124</v>
      </c>
    </row>
    <row r="160" spans="1:69" s="175" customFormat="1" ht="15.75">
      <c r="A160" s="179" t="s">
        <v>50</v>
      </c>
      <c r="B160" s="195" t="s">
        <v>31</v>
      </c>
      <c r="C160" s="180" t="s">
        <v>29</v>
      </c>
      <c r="D160" s="192" t="s">
        <v>50</v>
      </c>
      <c r="E160" s="194" t="s">
        <v>637</v>
      </c>
      <c r="F160" s="203">
        <v>85</v>
      </c>
      <c r="G160" s="196">
        <v>0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6.8316469411764702</v>
      </c>
      <c r="R160" s="197"/>
      <c r="S160" s="197"/>
      <c r="T160" s="189">
        <v>8.2678571428571423</v>
      </c>
      <c r="U160" s="197"/>
      <c r="V160" s="197"/>
      <c r="W160" s="183">
        <v>6.9705058470588233</v>
      </c>
      <c r="X160" s="197"/>
      <c r="Y160" s="197"/>
      <c r="Z160" s="189">
        <v>8.21875</v>
      </c>
      <c r="AA160" s="197"/>
      <c r="AB160" s="197"/>
      <c r="AC160" s="197"/>
      <c r="AD160" s="197"/>
      <c r="AE160" s="197"/>
      <c r="AF160" s="199">
        <v>3.3980672338629967</v>
      </c>
      <c r="AG160" s="199">
        <v>595</v>
      </c>
      <c r="AH160" s="199">
        <v>0.4800625613532094</v>
      </c>
      <c r="AI160" s="199">
        <v>33</v>
      </c>
      <c r="AJ160" s="199">
        <v>2.4475806451612905</v>
      </c>
      <c r="AK160" s="199"/>
      <c r="AL160" s="199">
        <v>84</v>
      </c>
      <c r="AM160" s="199">
        <v>3.4034013673156291</v>
      </c>
      <c r="AN160" s="199">
        <v>3.502688172043011</v>
      </c>
      <c r="AO160" s="190">
        <v>0</v>
      </c>
      <c r="AP160" s="196">
        <v>0</v>
      </c>
      <c r="AQ160" s="196">
        <v>0</v>
      </c>
      <c r="AR160" s="205">
        <v>170</v>
      </c>
      <c r="AS160" s="205">
        <v>0</v>
      </c>
      <c r="AT160" s="5">
        <v>6475.9740000000002</v>
      </c>
      <c r="AU160" s="5">
        <v>0</v>
      </c>
      <c r="AV160" s="176">
        <v>0</v>
      </c>
      <c r="AW160" s="177">
        <v>170</v>
      </c>
      <c r="AX160" s="207">
        <v>0</v>
      </c>
      <c r="AY160" s="200">
        <v>6.75</v>
      </c>
      <c r="AZ160" s="184">
        <v>29140</v>
      </c>
      <c r="BA160" s="200">
        <v>0.85185185185099999</v>
      </c>
      <c r="BB160" s="200">
        <v>14.782608695666958</v>
      </c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193" t="s">
        <v>295</v>
      </c>
      <c r="BI160" s="193" t="s">
        <v>127</v>
      </c>
      <c r="BJ160" s="182">
        <v>214</v>
      </c>
      <c r="BK160" s="182" t="s">
        <v>128</v>
      </c>
      <c r="BL160" s="181" t="s">
        <v>108</v>
      </c>
      <c r="BM160" s="187" t="s">
        <v>122</v>
      </c>
      <c r="BN160" s="54" t="s">
        <v>75</v>
      </c>
      <c r="BO160" s="208" t="s">
        <v>117</v>
      </c>
      <c r="BP160" s="182" t="s">
        <v>123</v>
      </c>
      <c r="BQ160" s="181" t="s">
        <v>124</v>
      </c>
    </row>
    <row r="161" spans="1:69" s="175" customFormat="1" ht="15.75">
      <c r="A161" s="179" t="s">
        <v>50</v>
      </c>
      <c r="B161" s="195" t="s">
        <v>31</v>
      </c>
      <c r="C161" s="180" t="s">
        <v>29</v>
      </c>
      <c r="D161" s="192" t="s">
        <v>50</v>
      </c>
      <c r="E161" s="194" t="s">
        <v>637</v>
      </c>
      <c r="F161" s="203">
        <v>35</v>
      </c>
      <c r="G161" s="196">
        <v>0</v>
      </c>
      <c r="H161" s="197"/>
      <c r="I161" s="197"/>
      <c r="J161" s="197"/>
      <c r="K161" s="197"/>
      <c r="L161" s="196">
        <v>0</v>
      </c>
      <c r="M161" s="198"/>
      <c r="N161" s="188">
        <v>0</v>
      </c>
      <c r="O161" s="197"/>
      <c r="P161" s="197"/>
      <c r="Q161" s="183">
        <v>6.4968569428571428</v>
      </c>
      <c r="R161" s="197"/>
      <c r="S161" s="197"/>
      <c r="T161" s="189">
        <v>8.125</v>
      </c>
      <c r="U161" s="197"/>
      <c r="V161" s="197"/>
      <c r="W161" s="183">
        <v>6.5896855142857147</v>
      </c>
      <c r="X161" s="197"/>
      <c r="Y161" s="197"/>
      <c r="Z161" s="189">
        <v>8.125</v>
      </c>
      <c r="AA161" s="197"/>
      <c r="AB161" s="197"/>
      <c r="AC161" s="197"/>
      <c r="AD161" s="197"/>
      <c r="AE161" s="197"/>
      <c r="AF161" s="199">
        <v>2.9681818175625492</v>
      </c>
      <c r="AG161" s="199">
        <v>245</v>
      </c>
      <c r="AH161" s="199">
        <v>0.45019604665993773</v>
      </c>
      <c r="AI161" s="199">
        <v>38</v>
      </c>
      <c r="AJ161" s="199">
        <v>2.0401785714285716</v>
      </c>
      <c r="AK161" s="199"/>
      <c r="AL161" s="199"/>
      <c r="AM161" s="199"/>
      <c r="AN161" s="199"/>
      <c r="AO161" s="190">
        <v>0</v>
      </c>
      <c r="AP161" s="196">
        <v>0</v>
      </c>
      <c r="AQ161" s="196">
        <v>0</v>
      </c>
      <c r="AR161" s="205">
        <v>70</v>
      </c>
      <c r="AS161" s="205">
        <v>0</v>
      </c>
      <c r="AT161" s="5">
        <v>2293.1190000000001</v>
      </c>
      <c r="AU161" s="5">
        <v>374.79399999999998</v>
      </c>
      <c r="AV161" s="176">
        <v>0</v>
      </c>
      <c r="AW161" s="177">
        <v>70</v>
      </c>
      <c r="AX161" s="207">
        <v>0</v>
      </c>
      <c r="AY161" s="200">
        <v>6.75</v>
      </c>
      <c r="AZ161" s="184">
        <v>29140</v>
      </c>
      <c r="BA161" s="200">
        <v>0.85185185185099999</v>
      </c>
      <c r="BB161" s="200">
        <v>6.0869565217452175</v>
      </c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193" t="s">
        <v>295</v>
      </c>
      <c r="BI161" s="193" t="s">
        <v>129</v>
      </c>
      <c r="BJ161" s="182">
        <v>214</v>
      </c>
      <c r="BK161" s="182" t="s">
        <v>130</v>
      </c>
      <c r="BL161" s="181" t="s">
        <v>108</v>
      </c>
      <c r="BM161" s="187" t="s">
        <v>122</v>
      </c>
      <c r="BN161" s="54" t="s">
        <v>75</v>
      </c>
      <c r="BO161" s="208" t="s">
        <v>117</v>
      </c>
      <c r="BP161" s="182" t="s">
        <v>123</v>
      </c>
      <c r="BQ161" s="181" t="s">
        <v>124</v>
      </c>
    </row>
    <row r="162" spans="1:69" s="175" customFormat="1" ht="15.75">
      <c r="A162" s="179" t="s">
        <v>50</v>
      </c>
      <c r="B162" s="195" t="s">
        <v>31</v>
      </c>
      <c r="C162" s="180" t="s">
        <v>29</v>
      </c>
      <c r="D162" s="192" t="s">
        <v>50</v>
      </c>
      <c r="E162" s="194" t="s">
        <v>638</v>
      </c>
      <c r="F162" s="203">
        <v>144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7.140804090909092</v>
      </c>
      <c r="R162" s="197"/>
      <c r="S162" s="197"/>
      <c r="T162" s="189">
        <v>12.154166666666667</v>
      </c>
      <c r="U162" s="197"/>
      <c r="V162" s="197"/>
      <c r="W162" s="183">
        <v>7.1366153286713283</v>
      </c>
      <c r="X162" s="197"/>
      <c r="Y162" s="197"/>
      <c r="Z162" s="189">
        <v>12.106249999999999</v>
      </c>
      <c r="AA162" s="197"/>
      <c r="AB162" s="197"/>
      <c r="AC162" s="197"/>
      <c r="AD162" s="197"/>
      <c r="AE162" s="197"/>
      <c r="AF162" s="199">
        <v>3.5911688439019547</v>
      </c>
      <c r="AG162" s="199">
        <v>1001</v>
      </c>
      <c r="AH162" s="199">
        <v>0.40365339579404502</v>
      </c>
      <c r="AI162" s="199">
        <v>18</v>
      </c>
      <c r="AJ162" s="199">
        <v>2.6954268292682926</v>
      </c>
      <c r="AK162" s="199"/>
      <c r="AL162" s="199">
        <v>142</v>
      </c>
      <c r="AM162" s="199">
        <v>3.5978772764954288</v>
      </c>
      <c r="AN162" s="199">
        <v>3.6480582524271843</v>
      </c>
      <c r="AO162" s="190">
        <v>0</v>
      </c>
      <c r="AP162" s="196">
        <v>0</v>
      </c>
      <c r="AQ162" s="196">
        <v>0</v>
      </c>
      <c r="AR162" s="205">
        <v>286</v>
      </c>
      <c r="AS162" s="205">
        <v>0</v>
      </c>
      <c r="AT162" s="5">
        <v>10955.67</v>
      </c>
      <c r="AU162" s="5">
        <v>0</v>
      </c>
      <c r="AV162" s="176">
        <v>0</v>
      </c>
      <c r="AW162" s="177">
        <v>286</v>
      </c>
      <c r="AX162" s="207">
        <v>0</v>
      </c>
      <c r="AY162" s="200">
        <v>35.75</v>
      </c>
      <c r="AZ162" s="184">
        <v>29249</v>
      </c>
      <c r="BA162" s="200">
        <v>0.74125874125799995</v>
      </c>
      <c r="BB162" s="200">
        <v>5.4339622641563778</v>
      </c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193" t="s">
        <v>487</v>
      </c>
      <c r="BI162" s="193" t="s">
        <v>120</v>
      </c>
      <c r="BJ162" s="182">
        <v>214</v>
      </c>
      <c r="BK162" s="182" t="s">
        <v>121</v>
      </c>
      <c r="BL162" s="181" t="s">
        <v>108</v>
      </c>
      <c r="BM162" s="187" t="s">
        <v>135</v>
      </c>
      <c r="BN162" s="54" t="s">
        <v>75</v>
      </c>
      <c r="BO162" s="208" t="s">
        <v>172</v>
      </c>
      <c r="BP162" s="182" t="s">
        <v>144</v>
      </c>
      <c r="BQ162" s="181" t="s">
        <v>145</v>
      </c>
    </row>
    <row r="163" spans="1:69" s="175" customFormat="1" ht="15.75">
      <c r="A163" s="179" t="s">
        <v>50</v>
      </c>
      <c r="B163" s="195" t="s">
        <v>31</v>
      </c>
      <c r="C163" s="180" t="s">
        <v>29</v>
      </c>
      <c r="D163" s="192" t="s">
        <v>50</v>
      </c>
      <c r="E163" s="194" t="s">
        <v>638</v>
      </c>
      <c r="F163" s="203">
        <v>134</v>
      </c>
      <c r="G163" s="196">
        <v>2</v>
      </c>
      <c r="H163" s="197"/>
      <c r="I163" s="197"/>
      <c r="J163" s="197"/>
      <c r="K163" s="197"/>
      <c r="L163" s="196">
        <v>0</v>
      </c>
      <c r="M163" s="198"/>
      <c r="N163" s="188">
        <v>0</v>
      </c>
      <c r="O163" s="197"/>
      <c r="P163" s="197"/>
      <c r="Q163" s="183">
        <v>8.1777119469696977</v>
      </c>
      <c r="R163" s="197"/>
      <c r="S163" s="197"/>
      <c r="T163" s="189">
        <v>13.699999999999996</v>
      </c>
      <c r="U163" s="197"/>
      <c r="V163" s="197"/>
      <c r="W163" s="183">
        <v>8.1962422954545442</v>
      </c>
      <c r="X163" s="197"/>
      <c r="Y163" s="197"/>
      <c r="Z163" s="189">
        <v>13.733333333333333</v>
      </c>
      <c r="AA163" s="197"/>
      <c r="AB163" s="197"/>
      <c r="AC163" s="197"/>
      <c r="AD163" s="197"/>
      <c r="AE163" s="197"/>
      <c r="AF163" s="199">
        <v>3.4319265821724536</v>
      </c>
      <c r="AG163" s="199">
        <v>945</v>
      </c>
      <c r="AH163" s="199">
        <v>0.51827986174738483</v>
      </c>
      <c r="AI163" s="199">
        <v>51</v>
      </c>
      <c r="AJ163" s="199">
        <v>2.44</v>
      </c>
      <c r="AK163" s="199"/>
      <c r="AL163" s="199">
        <v>129</v>
      </c>
      <c r="AM163" s="199">
        <v>3.4418272527217342</v>
      </c>
      <c r="AN163" s="199">
        <v>3.5497762863534676</v>
      </c>
      <c r="AO163" s="190">
        <v>0</v>
      </c>
      <c r="AP163" s="196">
        <v>0</v>
      </c>
      <c r="AQ163" s="196">
        <v>0</v>
      </c>
      <c r="AR163" s="205">
        <v>264</v>
      </c>
      <c r="AS163" s="205">
        <v>0</v>
      </c>
      <c r="AT163" s="5">
        <v>10244.557000000001</v>
      </c>
      <c r="AU163" s="5">
        <v>89.953000000000003</v>
      </c>
      <c r="AV163" s="176">
        <v>0</v>
      </c>
      <c r="AW163" s="177">
        <v>264</v>
      </c>
      <c r="AX163" s="207">
        <v>0</v>
      </c>
      <c r="AY163" s="200">
        <v>35.75</v>
      </c>
      <c r="AZ163" s="184">
        <v>29249</v>
      </c>
      <c r="BA163" s="200">
        <v>0.74125874125799995</v>
      </c>
      <c r="BB163" s="200">
        <v>5.0566037735899627</v>
      </c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193" t="s">
        <v>487</v>
      </c>
      <c r="BI163" s="193" t="s">
        <v>125</v>
      </c>
      <c r="BJ163" s="182">
        <v>214</v>
      </c>
      <c r="BK163" s="182" t="s">
        <v>126</v>
      </c>
      <c r="BL163" s="181" t="s">
        <v>108</v>
      </c>
      <c r="BM163" s="187" t="s">
        <v>135</v>
      </c>
      <c r="BN163" s="54" t="s">
        <v>75</v>
      </c>
      <c r="BO163" s="208" t="s">
        <v>172</v>
      </c>
      <c r="BP163" s="182" t="s">
        <v>144</v>
      </c>
      <c r="BQ163" s="181" t="s">
        <v>145</v>
      </c>
    </row>
    <row r="164" spans="1:69" s="175" customFormat="1" ht="15.75">
      <c r="A164" s="179" t="s">
        <v>50</v>
      </c>
      <c r="B164" s="195" t="s">
        <v>31</v>
      </c>
      <c r="C164" s="180" t="s">
        <v>29</v>
      </c>
      <c r="D164" s="192" t="s">
        <v>50</v>
      </c>
      <c r="E164" s="194" t="s">
        <v>638</v>
      </c>
      <c r="F164" s="203">
        <v>144</v>
      </c>
      <c r="G164" s="196">
        <v>2</v>
      </c>
      <c r="H164" s="197"/>
      <c r="I164" s="197"/>
      <c r="J164" s="197"/>
      <c r="K164" s="197"/>
      <c r="L164" s="196">
        <v>1</v>
      </c>
      <c r="M164" s="198"/>
      <c r="N164" s="188">
        <v>1</v>
      </c>
      <c r="O164" s="197"/>
      <c r="P164" s="197"/>
      <c r="Q164" s="183">
        <v>6.6141913758865254</v>
      </c>
      <c r="R164" s="197"/>
      <c r="S164" s="197"/>
      <c r="T164" s="189">
        <v>8.4749999999999943</v>
      </c>
      <c r="U164" s="197"/>
      <c r="V164" s="197"/>
      <c r="W164" s="183">
        <v>6.8082906170212762</v>
      </c>
      <c r="X164" s="197"/>
      <c r="Y164" s="197"/>
      <c r="Z164" s="189">
        <v>8.6187499999999986</v>
      </c>
      <c r="AA164" s="197"/>
      <c r="AB164" s="197"/>
      <c r="AC164" s="197"/>
      <c r="AD164" s="197"/>
      <c r="AE164" s="197"/>
      <c r="AF164" s="199">
        <v>3.3837636084783647</v>
      </c>
      <c r="AG164" s="199">
        <v>987</v>
      </c>
      <c r="AH164" s="199">
        <v>0.51944732834044638</v>
      </c>
      <c r="AI164" s="199">
        <v>66</v>
      </c>
      <c r="AJ164" s="199">
        <v>2.3330000000000002</v>
      </c>
      <c r="AK164" s="199"/>
      <c r="AL164" s="199">
        <v>137</v>
      </c>
      <c r="AM164" s="199">
        <v>3.40215861622025</v>
      </c>
      <c r="AN164" s="199">
        <v>3.512777777777778</v>
      </c>
      <c r="AO164" s="190">
        <v>0</v>
      </c>
      <c r="AP164" s="196">
        <v>0</v>
      </c>
      <c r="AQ164" s="196">
        <v>0</v>
      </c>
      <c r="AR164" s="205">
        <v>284</v>
      </c>
      <c r="AS164" s="205">
        <v>0</v>
      </c>
      <c r="AT164" s="5">
        <v>10757.778</v>
      </c>
      <c r="AU164" s="5">
        <v>144.88399999999999</v>
      </c>
      <c r="AV164" s="176">
        <v>0</v>
      </c>
      <c r="AW164" s="177">
        <v>284</v>
      </c>
      <c r="AX164" s="207">
        <v>0</v>
      </c>
      <c r="AY164" s="200">
        <v>35.75</v>
      </c>
      <c r="AZ164" s="184">
        <v>29249</v>
      </c>
      <c r="BA164" s="200">
        <v>0.74125874125799995</v>
      </c>
      <c r="BB164" s="200">
        <v>5.4339622641563778</v>
      </c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193" t="s">
        <v>487</v>
      </c>
      <c r="BI164" s="193" t="s">
        <v>127</v>
      </c>
      <c r="BJ164" s="182">
        <v>214</v>
      </c>
      <c r="BK164" s="182" t="s">
        <v>128</v>
      </c>
      <c r="BL164" s="181" t="s">
        <v>108</v>
      </c>
      <c r="BM164" s="187" t="s">
        <v>135</v>
      </c>
      <c r="BN164" s="54" t="s">
        <v>75</v>
      </c>
      <c r="BO164" s="208" t="s">
        <v>172</v>
      </c>
      <c r="BP164" s="182" t="s">
        <v>144</v>
      </c>
      <c r="BQ164" s="181" t="s">
        <v>145</v>
      </c>
    </row>
    <row r="165" spans="1:69" s="175" customFormat="1" ht="15.75">
      <c r="A165" s="179" t="s">
        <v>50</v>
      </c>
      <c r="B165" s="195" t="s">
        <v>31</v>
      </c>
      <c r="C165" s="180" t="s">
        <v>29</v>
      </c>
      <c r="D165" s="192" t="s">
        <v>50</v>
      </c>
      <c r="E165" s="194" t="s">
        <v>638</v>
      </c>
      <c r="F165" s="203">
        <v>65</v>
      </c>
      <c r="G165" s="196">
        <v>0</v>
      </c>
      <c r="H165" s="197"/>
      <c r="I165" s="197"/>
      <c r="J165" s="197"/>
      <c r="K165" s="197"/>
      <c r="L165" s="196">
        <v>0</v>
      </c>
      <c r="M165" s="198"/>
      <c r="N165" s="188">
        <v>0</v>
      </c>
      <c r="O165" s="197"/>
      <c r="P165" s="197"/>
      <c r="Q165" s="183">
        <v>6.7168920923076918</v>
      </c>
      <c r="R165" s="197"/>
      <c r="S165" s="197"/>
      <c r="T165" s="189">
        <v>8.125</v>
      </c>
      <c r="U165" s="197"/>
      <c r="V165" s="197"/>
      <c r="W165" s="183">
        <v>6.8507075538461537</v>
      </c>
      <c r="X165" s="197"/>
      <c r="Y165" s="197"/>
      <c r="Z165" s="189">
        <v>8.125</v>
      </c>
      <c r="AA165" s="197"/>
      <c r="AB165" s="197"/>
      <c r="AC165" s="197"/>
      <c r="AD165" s="197"/>
      <c r="AE165" s="197"/>
      <c r="AF165" s="199">
        <v>2.9868571470071981</v>
      </c>
      <c r="AG165" s="199">
        <v>455</v>
      </c>
      <c r="AH165" s="199">
        <v>0.36182772276783026</v>
      </c>
      <c r="AI165" s="199">
        <v>43</v>
      </c>
      <c r="AJ165" s="199">
        <v>2.2107142857142859</v>
      </c>
      <c r="AK165" s="199"/>
      <c r="AL165" s="199"/>
      <c r="AM165" s="199"/>
      <c r="AN165" s="199"/>
      <c r="AO165" s="190">
        <v>0</v>
      </c>
      <c r="AP165" s="196">
        <v>0</v>
      </c>
      <c r="AQ165" s="196">
        <v>0</v>
      </c>
      <c r="AR165" s="205">
        <v>130</v>
      </c>
      <c r="AS165" s="205">
        <v>0</v>
      </c>
      <c r="AT165" s="5">
        <v>4748.893</v>
      </c>
      <c r="AU165" s="5">
        <v>209.17500000000001</v>
      </c>
      <c r="AV165" s="176">
        <v>0</v>
      </c>
      <c r="AW165" s="177">
        <v>130</v>
      </c>
      <c r="AX165" s="207">
        <v>0</v>
      </c>
      <c r="AY165" s="200">
        <v>35.75</v>
      </c>
      <c r="AZ165" s="184">
        <v>29249</v>
      </c>
      <c r="BA165" s="200">
        <v>0.74125874125799995</v>
      </c>
      <c r="BB165" s="200">
        <v>2.4528301886816983</v>
      </c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193" t="s">
        <v>487</v>
      </c>
      <c r="BI165" s="193" t="s">
        <v>129</v>
      </c>
      <c r="BJ165" s="182">
        <v>214</v>
      </c>
      <c r="BK165" s="182" t="s">
        <v>130</v>
      </c>
      <c r="BL165" s="181" t="s">
        <v>108</v>
      </c>
      <c r="BM165" s="187" t="s">
        <v>135</v>
      </c>
      <c r="BN165" s="54" t="s">
        <v>75</v>
      </c>
      <c r="BO165" s="208" t="s">
        <v>172</v>
      </c>
      <c r="BP165" s="182" t="s">
        <v>144</v>
      </c>
      <c r="BQ165" s="181" t="s">
        <v>145</v>
      </c>
    </row>
    <row r="166" spans="1:69" s="175" customFormat="1" ht="15.75">
      <c r="A166" s="179" t="s">
        <v>50</v>
      </c>
      <c r="B166" s="195" t="s">
        <v>31</v>
      </c>
      <c r="C166" s="180" t="s">
        <v>29</v>
      </c>
      <c r="D166" s="192" t="s">
        <v>50</v>
      </c>
      <c r="E166" s="194" t="s">
        <v>639</v>
      </c>
      <c r="F166" s="203">
        <v>136</v>
      </c>
      <c r="G166" s="196">
        <v>4</v>
      </c>
      <c r="H166" s="197"/>
      <c r="I166" s="197"/>
      <c r="J166" s="197"/>
      <c r="K166" s="197"/>
      <c r="L166" s="196">
        <v>1</v>
      </c>
      <c r="M166" s="198"/>
      <c r="N166" s="188">
        <v>9</v>
      </c>
      <c r="O166" s="197"/>
      <c r="P166" s="197"/>
      <c r="Q166" s="183">
        <v>7.9170380152671767</v>
      </c>
      <c r="R166" s="197"/>
      <c r="S166" s="197"/>
      <c r="T166" s="189">
        <v>9.8892857142857142</v>
      </c>
      <c r="U166" s="197"/>
      <c r="V166" s="197"/>
      <c r="W166" s="183">
        <v>8.0308166946564885</v>
      </c>
      <c r="X166" s="197"/>
      <c r="Y166" s="197"/>
      <c r="Z166" s="189">
        <v>10.241666666666665</v>
      </c>
      <c r="AA166" s="197"/>
      <c r="AB166" s="197"/>
      <c r="AC166" s="197"/>
      <c r="AD166" s="197"/>
      <c r="AE166" s="197"/>
      <c r="AF166" s="199">
        <v>2.9808606566464313</v>
      </c>
      <c r="AG166" s="199">
        <v>524</v>
      </c>
      <c r="AH166" s="199">
        <v>0.85161297641420963</v>
      </c>
      <c r="AI166" s="199">
        <v>165</v>
      </c>
      <c r="AJ166" s="199">
        <v>1.2977272727272728</v>
      </c>
      <c r="AK166" s="199"/>
      <c r="AL166" s="199">
        <v>131</v>
      </c>
      <c r="AM166" s="199">
        <v>2.9808606566464313</v>
      </c>
      <c r="AN166" s="199">
        <v>3.154471544715447</v>
      </c>
      <c r="AO166" s="190">
        <v>0</v>
      </c>
      <c r="AP166" s="196">
        <v>0</v>
      </c>
      <c r="AQ166" s="196">
        <v>0</v>
      </c>
      <c r="AR166" s="205">
        <v>264</v>
      </c>
      <c r="AS166" s="205">
        <v>0</v>
      </c>
      <c r="AT166" s="5">
        <v>10185.427</v>
      </c>
      <c r="AU166" s="5">
        <v>0</v>
      </c>
      <c r="AV166" s="176">
        <v>0</v>
      </c>
      <c r="AW166" s="177">
        <v>264</v>
      </c>
      <c r="AX166" s="207">
        <v>0</v>
      </c>
      <c r="AY166" s="200">
        <v>15.25</v>
      </c>
      <c r="AZ166" s="184">
        <v>20451</v>
      </c>
      <c r="BA166" s="200">
        <v>0.78688524590100006</v>
      </c>
      <c r="BB166" s="200">
        <v>11.333333333342539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193" t="s">
        <v>487</v>
      </c>
      <c r="BI166" s="193" t="s">
        <v>120</v>
      </c>
      <c r="BJ166" s="182">
        <v>214</v>
      </c>
      <c r="BK166" s="182" t="s">
        <v>121</v>
      </c>
      <c r="BL166" s="181" t="s">
        <v>108</v>
      </c>
      <c r="BM166" s="187" t="s">
        <v>135</v>
      </c>
      <c r="BN166" s="54" t="s">
        <v>75</v>
      </c>
      <c r="BO166" s="208" t="s">
        <v>174</v>
      </c>
      <c r="BP166" s="182" t="s">
        <v>175</v>
      </c>
      <c r="BQ166" s="181" t="s">
        <v>145</v>
      </c>
    </row>
    <row r="167" spans="1:69" s="175" customFormat="1" ht="15.75">
      <c r="A167" s="179" t="s">
        <v>50</v>
      </c>
      <c r="B167" s="195" t="s">
        <v>31</v>
      </c>
      <c r="C167" s="180" t="s">
        <v>29</v>
      </c>
      <c r="D167" s="192" t="s">
        <v>50</v>
      </c>
      <c r="E167" s="194" t="s">
        <v>639</v>
      </c>
      <c r="F167" s="203">
        <v>115</v>
      </c>
      <c r="G167" s="196">
        <v>0</v>
      </c>
      <c r="H167" s="197"/>
      <c r="I167" s="197"/>
      <c r="J167" s="197"/>
      <c r="K167" s="197"/>
      <c r="L167" s="196">
        <v>0</v>
      </c>
      <c r="M167" s="198"/>
      <c r="N167" s="188">
        <v>0</v>
      </c>
      <c r="O167" s="197"/>
      <c r="P167" s="197"/>
      <c r="Q167" s="183">
        <v>7.5027216347826089</v>
      </c>
      <c r="R167" s="197"/>
      <c r="S167" s="197"/>
      <c r="T167" s="189">
        <v>9.625</v>
      </c>
      <c r="U167" s="197"/>
      <c r="V167" s="197"/>
      <c r="W167" s="183">
        <v>7.3929042608695648</v>
      </c>
      <c r="X167" s="197"/>
      <c r="Y167" s="197"/>
      <c r="Z167" s="189">
        <v>9.8125</v>
      </c>
      <c r="AA167" s="197"/>
      <c r="AB167" s="197"/>
      <c r="AC167" s="197"/>
      <c r="AD167" s="197"/>
      <c r="AE167" s="197"/>
      <c r="AF167" s="199">
        <v>3.3886666669361833</v>
      </c>
      <c r="AG167" s="199">
        <v>460</v>
      </c>
      <c r="AH167" s="199">
        <v>0.54342867065598854</v>
      </c>
      <c r="AI167" s="199">
        <v>37</v>
      </c>
      <c r="AJ167" s="199">
        <v>2.1956521739130435</v>
      </c>
      <c r="AK167" s="199"/>
      <c r="AL167" s="199">
        <v>115</v>
      </c>
      <c r="AM167" s="199">
        <v>3.4452217123741771</v>
      </c>
      <c r="AN167" s="199">
        <v>3.5508849557522124</v>
      </c>
      <c r="AO167" s="190">
        <v>0</v>
      </c>
      <c r="AP167" s="196">
        <v>0</v>
      </c>
      <c r="AQ167" s="196">
        <v>0</v>
      </c>
      <c r="AR167" s="205">
        <v>230</v>
      </c>
      <c r="AS167" s="205">
        <v>0</v>
      </c>
      <c r="AT167" s="5">
        <v>8277.7749999999996</v>
      </c>
      <c r="AU167" s="5">
        <v>551.529</v>
      </c>
      <c r="AV167" s="176">
        <v>0</v>
      </c>
      <c r="AW167" s="177">
        <v>230</v>
      </c>
      <c r="AX167" s="207">
        <v>0</v>
      </c>
      <c r="AY167" s="200">
        <v>15.25</v>
      </c>
      <c r="AZ167" s="184">
        <v>20451</v>
      </c>
      <c r="BA167" s="200">
        <v>0.78688524590100006</v>
      </c>
      <c r="BB167" s="200">
        <v>9.5833333333411197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193" t="s">
        <v>487</v>
      </c>
      <c r="BI167" s="193" t="s">
        <v>125</v>
      </c>
      <c r="BJ167" s="182">
        <v>214</v>
      </c>
      <c r="BK167" s="182" t="s">
        <v>126</v>
      </c>
      <c r="BL167" s="181" t="s">
        <v>108</v>
      </c>
      <c r="BM167" s="187" t="s">
        <v>135</v>
      </c>
      <c r="BN167" s="54" t="s">
        <v>75</v>
      </c>
      <c r="BO167" s="208" t="s">
        <v>174</v>
      </c>
      <c r="BP167" s="182" t="s">
        <v>175</v>
      </c>
      <c r="BQ167" s="181" t="s">
        <v>145</v>
      </c>
    </row>
    <row r="168" spans="1:69" s="175" customFormat="1" ht="15.75">
      <c r="A168" s="179" t="s">
        <v>50</v>
      </c>
      <c r="B168" s="195" t="s">
        <v>31</v>
      </c>
      <c r="C168" s="180" t="s">
        <v>29</v>
      </c>
      <c r="D168" s="192" t="s">
        <v>50</v>
      </c>
      <c r="E168" s="194" t="s">
        <v>639</v>
      </c>
      <c r="F168" s="203">
        <v>71</v>
      </c>
      <c r="G168" s="196">
        <v>6</v>
      </c>
      <c r="H168" s="197"/>
      <c r="I168" s="197"/>
      <c r="J168" s="197"/>
      <c r="K168" s="197"/>
      <c r="L168" s="196">
        <v>1</v>
      </c>
      <c r="M168" s="198"/>
      <c r="N168" s="188">
        <v>1</v>
      </c>
      <c r="O168" s="197"/>
      <c r="P168" s="197"/>
      <c r="Q168" s="183">
        <v>9.2329060781249996</v>
      </c>
      <c r="R168" s="197"/>
      <c r="S168" s="197"/>
      <c r="T168" s="189">
        <v>14.95</v>
      </c>
      <c r="U168" s="197"/>
      <c r="V168" s="197"/>
      <c r="W168" s="183">
        <v>9.5323279218749999</v>
      </c>
      <c r="X168" s="197"/>
      <c r="Y168" s="197"/>
      <c r="Z168" s="189">
        <v>15.299999999999999</v>
      </c>
      <c r="AA168" s="197"/>
      <c r="AB168" s="197"/>
      <c r="AC168" s="197"/>
      <c r="AD168" s="197"/>
      <c r="AE168" s="197"/>
      <c r="AF168" s="199">
        <v>3.114788354073883</v>
      </c>
      <c r="AG168" s="199">
        <v>256</v>
      </c>
      <c r="AH168" s="199">
        <v>0.72512111310894545</v>
      </c>
      <c r="AI168" s="199">
        <v>49</v>
      </c>
      <c r="AJ168" s="199">
        <v>1.5840909090909092</v>
      </c>
      <c r="AK168" s="199"/>
      <c r="AL168" s="199">
        <v>64</v>
      </c>
      <c r="AM168" s="199">
        <v>3.1923731813828153</v>
      </c>
      <c r="AN168" s="199">
        <v>3.4044117647058822</v>
      </c>
      <c r="AO168" s="190">
        <v>0</v>
      </c>
      <c r="AP168" s="196">
        <v>0</v>
      </c>
      <c r="AQ168" s="196">
        <v>0</v>
      </c>
      <c r="AR168" s="205">
        <v>130</v>
      </c>
      <c r="AS168" s="205">
        <v>0</v>
      </c>
      <c r="AT168" s="5">
        <v>3729.4450000000002</v>
      </c>
      <c r="AU168" s="5">
        <v>1399.3710000000001</v>
      </c>
      <c r="AV168" s="176">
        <v>20</v>
      </c>
      <c r="AW168" s="177">
        <v>104</v>
      </c>
      <c r="AX168" s="207">
        <v>0</v>
      </c>
      <c r="AY168" s="200">
        <v>15.25</v>
      </c>
      <c r="AZ168" s="184">
        <v>20451</v>
      </c>
      <c r="BA168" s="200">
        <v>0.78688524590100006</v>
      </c>
      <c r="BB168" s="200">
        <v>5.9166666666714729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193" t="s">
        <v>487</v>
      </c>
      <c r="BI168" s="193" t="s">
        <v>127</v>
      </c>
      <c r="BJ168" s="182">
        <v>214</v>
      </c>
      <c r="BK168" s="182" t="s">
        <v>128</v>
      </c>
      <c r="BL168" s="181" t="s">
        <v>108</v>
      </c>
      <c r="BM168" s="187" t="s">
        <v>135</v>
      </c>
      <c r="BN168" s="54" t="s">
        <v>75</v>
      </c>
      <c r="BO168" s="208" t="s">
        <v>174</v>
      </c>
      <c r="BP168" s="182" t="s">
        <v>175</v>
      </c>
      <c r="BQ168" s="181" t="s">
        <v>145</v>
      </c>
    </row>
    <row r="169" spans="1:69" s="175" customFormat="1" ht="15.75">
      <c r="A169" s="179" t="s">
        <v>50</v>
      </c>
      <c r="B169" s="195" t="s">
        <v>31</v>
      </c>
      <c r="C169" s="180" t="s">
        <v>29</v>
      </c>
      <c r="D169" s="192" t="s">
        <v>50</v>
      </c>
      <c r="E169" s="194" t="s">
        <v>639</v>
      </c>
      <c r="F169" s="203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205">
        <v>0</v>
      </c>
      <c r="AT169" s="5"/>
      <c r="AU169" s="5"/>
      <c r="AV169" s="176"/>
      <c r="AW169" s="177"/>
      <c r="AX169" s="207">
        <v>0</v>
      </c>
      <c r="AY169" s="200">
        <v>15.25</v>
      </c>
      <c r="AZ169" s="184">
        <v>20451</v>
      </c>
      <c r="BA169" s="200">
        <v>0.78688524590100006</v>
      </c>
      <c r="BB169" s="200"/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193" t="s">
        <v>487</v>
      </c>
      <c r="BI169" s="193" t="s">
        <v>129</v>
      </c>
      <c r="BJ169" s="182">
        <v>214</v>
      </c>
      <c r="BK169" s="182" t="s">
        <v>130</v>
      </c>
      <c r="BL169" s="181" t="s">
        <v>108</v>
      </c>
      <c r="BM169" s="187" t="s">
        <v>135</v>
      </c>
      <c r="BN169" s="54" t="s">
        <v>75</v>
      </c>
      <c r="BO169" s="208" t="s">
        <v>174</v>
      </c>
      <c r="BP169" s="182" t="s">
        <v>175</v>
      </c>
      <c r="BQ169" s="181" t="s">
        <v>145</v>
      </c>
    </row>
    <row r="170" spans="1:69" s="175" customFormat="1" ht="15.75">
      <c r="A170" s="179" t="s">
        <v>50</v>
      </c>
      <c r="B170" s="195" t="s">
        <v>31</v>
      </c>
      <c r="C170" s="180" t="s">
        <v>29</v>
      </c>
      <c r="D170" s="192" t="s">
        <v>50</v>
      </c>
      <c r="E170" s="194" t="s">
        <v>355</v>
      </c>
      <c r="F170" s="203">
        <v>205</v>
      </c>
      <c r="G170" s="196">
        <v>5</v>
      </c>
      <c r="H170" s="197"/>
      <c r="I170" s="197"/>
      <c r="J170" s="197"/>
      <c r="K170" s="197"/>
      <c r="L170" s="196">
        <v>0</v>
      </c>
      <c r="M170" s="198"/>
      <c r="N170" s="188">
        <v>1</v>
      </c>
      <c r="O170" s="197"/>
      <c r="P170" s="197"/>
      <c r="Q170" s="183">
        <v>6.0354748149999997</v>
      </c>
      <c r="R170" s="197"/>
      <c r="S170" s="197"/>
      <c r="T170" s="189">
        <v>9.5</v>
      </c>
      <c r="U170" s="197"/>
      <c r="V170" s="197"/>
      <c r="W170" s="183">
        <v>5.9734447599999996</v>
      </c>
      <c r="X170" s="197"/>
      <c r="Y170" s="197"/>
      <c r="Z170" s="189">
        <v>9.625</v>
      </c>
      <c r="AA170" s="197"/>
      <c r="AB170" s="197"/>
      <c r="AC170" s="197"/>
      <c r="AD170" s="197"/>
      <c r="AE170" s="197"/>
      <c r="AF170" s="199">
        <v>3.6172936282736399</v>
      </c>
      <c r="AG170" s="199">
        <v>1398</v>
      </c>
      <c r="AH170" s="199">
        <v>0.44124923426066925</v>
      </c>
      <c r="AI170" s="199">
        <v>29</v>
      </c>
      <c r="AJ170" s="199">
        <v>2.6793859649122806</v>
      </c>
      <c r="AK170" s="199"/>
      <c r="AL170" s="199">
        <v>200</v>
      </c>
      <c r="AM170" s="199">
        <v>3.6172936282736399</v>
      </c>
      <c r="AN170" s="199">
        <v>3.6680280046674447</v>
      </c>
      <c r="AO170" s="190">
        <v>0</v>
      </c>
      <c r="AP170" s="196">
        <v>0</v>
      </c>
      <c r="AQ170" s="196">
        <v>0</v>
      </c>
      <c r="AR170" s="205">
        <v>400</v>
      </c>
      <c r="AS170" s="205">
        <v>0</v>
      </c>
      <c r="AT170" s="5">
        <v>15486.903999999999</v>
      </c>
      <c r="AU170" s="5">
        <v>0</v>
      </c>
      <c r="AV170" s="176">
        <v>0</v>
      </c>
      <c r="AW170" s="177">
        <v>400</v>
      </c>
      <c r="AX170" s="207">
        <v>0</v>
      </c>
      <c r="AY170" s="200">
        <v>36.5</v>
      </c>
      <c r="AZ170" s="184">
        <v>83593</v>
      </c>
      <c r="BA170" s="200">
        <v>0.81506849314999996</v>
      </c>
      <c r="BB170" s="200">
        <v>6.8907563025267997</v>
      </c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193" t="s">
        <v>295</v>
      </c>
      <c r="BI170" s="193" t="s">
        <v>120</v>
      </c>
      <c r="BJ170" s="182">
        <v>214</v>
      </c>
      <c r="BK170" s="182" t="s">
        <v>121</v>
      </c>
      <c r="BL170" s="181" t="s">
        <v>108</v>
      </c>
      <c r="BM170" s="187" t="s">
        <v>122</v>
      </c>
      <c r="BN170" s="54" t="s">
        <v>75</v>
      </c>
      <c r="BO170" s="208" t="s">
        <v>355</v>
      </c>
      <c r="BP170" s="182" t="s">
        <v>154</v>
      </c>
      <c r="BQ170" s="181" t="s">
        <v>141</v>
      </c>
    </row>
    <row r="171" spans="1:69" s="175" customFormat="1" ht="15.75">
      <c r="A171" s="179" t="s">
        <v>50</v>
      </c>
      <c r="B171" s="195" t="s">
        <v>31</v>
      </c>
      <c r="C171" s="180" t="s">
        <v>29</v>
      </c>
      <c r="D171" s="192" t="s">
        <v>50</v>
      </c>
      <c r="E171" s="194" t="s">
        <v>355</v>
      </c>
      <c r="F171" s="203">
        <v>167</v>
      </c>
      <c r="G171" s="196">
        <v>1</v>
      </c>
      <c r="H171" s="197"/>
      <c r="I171" s="197"/>
      <c r="J171" s="197"/>
      <c r="K171" s="197"/>
      <c r="L171" s="196">
        <v>1</v>
      </c>
      <c r="M171" s="198"/>
      <c r="N171" s="188">
        <v>0</v>
      </c>
      <c r="O171" s="197"/>
      <c r="P171" s="197"/>
      <c r="Q171" s="183">
        <v>7.4466119878787866</v>
      </c>
      <c r="R171" s="197"/>
      <c r="S171" s="197"/>
      <c r="T171" s="189">
        <v>13.1875</v>
      </c>
      <c r="U171" s="197"/>
      <c r="V171" s="197"/>
      <c r="W171" s="183">
        <v>7.3610059030303034</v>
      </c>
      <c r="X171" s="197"/>
      <c r="Y171" s="197"/>
      <c r="Z171" s="189">
        <v>13.291666666666666</v>
      </c>
      <c r="AA171" s="197"/>
      <c r="AB171" s="197"/>
      <c r="AC171" s="197"/>
      <c r="AD171" s="197"/>
      <c r="AE171" s="197"/>
      <c r="AF171" s="199">
        <v>3.2962818253072457</v>
      </c>
      <c r="AG171" s="199">
        <v>1155</v>
      </c>
      <c r="AH171" s="199">
        <v>0.64254608453486506</v>
      </c>
      <c r="AI171" s="199">
        <v>157</v>
      </c>
      <c r="AJ171" s="199">
        <v>1.8602941176470589</v>
      </c>
      <c r="AK171" s="199"/>
      <c r="AL171" s="199">
        <v>124</v>
      </c>
      <c r="AM171" s="199">
        <v>3.4088018470645505</v>
      </c>
      <c r="AN171" s="199">
        <v>3.5083518930957682</v>
      </c>
      <c r="AO171" s="190">
        <v>0</v>
      </c>
      <c r="AP171" s="196">
        <v>0</v>
      </c>
      <c r="AQ171" s="196">
        <v>0</v>
      </c>
      <c r="AR171" s="205">
        <v>332</v>
      </c>
      <c r="AS171" s="205">
        <v>0</v>
      </c>
      <c r="AT171" s="5">
        <v>11036.055</v>
      </c>
      <c r="AU171" s="5">
        <v>1744.9480000000001</v>
      </c>
      <c r="AV171" s="176">
        <v>0</v>
      </c>
      <c r="AW171" s="177">
        <v>332</v>
      </c>
      <c r="AX171" s="207">
        <v>0</v>
      </c>
      <c r="AY171" s="200">
        <v>36.5</v>
      </c>
      <c r="AZ171" s="184">
        <v>83593</v>
      </c>
      <c r="BA171" s="200">
        <v>0.81506849314999996</v>
      </c>
      <c r="BB171" s="200">
        <v>5.6134453781559772</v>
      </c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193" t="s">
        <v>295</v>
      </c>
      <c r="BI171" s="193" t="s">
        <v>125</v>
      </c>
      <c r="BJ171" s="182">
        <v>214</v>
      </c>
      <c r="BK171" s="182" t="s">
        <v>126</v>
      </c>
      <c r="BL171" s="181" t="s">
        <v>108</v>
      </c>
      <c r="BM171" s="187" t="s">
        <v>122</v>
      </c>
      <c r="BN171" s="54" t="s">
        <v>75</v>
      </c>
      <c r="BO171" s="208" t="s">
        <v>355</v>
      </c>
      <c r="BP171" s="182" t="s">
        <v>154</v>
      </c>
      <c r="BQ171" s="181" t="s">
        <v>141</v>
      </c>
    </row>
    <row r="172" spans="1:69" s="175" customFormat="1" ht="15.75">
      <c r="A172" s="179" t="s">
        <v>50</v>
      </c>
      <c r="B172" s="195" t="s">
        <v>31</v>
      </c>
      <c r="C172" s="180" t="s">
        <v>29</v>
      </c>
      <c r="D172" s="192" t="s">
        <v>50</v>
      </c>
      <c r="E172" s="194" t="s">
        <v>355</v>
      </c>
      <c r="F172" s="203">
        <v>210</v>
      </c>
      <c r="G172" s="196">
        <v>0</v>
      </c>
      <c r="H172" s="197"/>
      <c r="I172" s="197"/>
      <c r="J172" s="197"/>
      <c r="K172" s="197"/>
      <c r="L172" s="196">
        <v>1</v>
      </c>
      <c r="M172" s="198"/>
      <c r="N172" s="188">
        <v>1</v>
      </c>
      <c r="O172" s="197"/>
      <c r="P172" s="197"/>
      <c r="Q172" s="183">
        <v>7.1261243205741627</v>
      </c>
      <c r="R172" s="197"/>
      <c r="S172" s="197"/>
      <c r="T172" s="189">
        <v>8.9678571428571416</v>
      </c>
      <c r="U172" s="197"/>
      <c r="V172" s="197"/>
      <c r="W172" s="183">
        <v>7.2082103779904312</v>
      </c>
      <c r="X172" s="197"/>
      <c r="Y172" s="197"/>
      <c r="Z172" s="189">
        <v>8.8791666666666647</v>
      </c>
      <c r="AA172" s="197"/>
      <c r="AB172" s="197"/>
      <c r="AC172" s="197"/>
      <c r="AD172" s="197"/>
      <c r="AE172" s="197"/>
      <c r="AF172" s="199">
        <v>3.3725319826194307</v>
      </c>
      <c r="AG172" s="199">
        <v>1460</v>
      </c>
      <c r="AH172" s="199">
        <v>0.55043413643450168</v>
      </c>
      <c r="AI172" s="199">
        <v>98</v>
      </c>
      <c r="AJ172" s="199">
        <v>2.3076923076923075</v>
      </c>
      <c r="AK172" s="199"/>
      <c r="AL172" s="199">
        <v>201</v>
      </c>
      <c r="AM172" s="199">
        <v>3.4008718380795848</v>
      </c>
      <c r="AN172" s="199">
        <v>3.5095274390243905</v>
      </c>
      <c r="AO172" s="190">
        <v>0</v>
      </c>
      <c r="AP172" s="196">
        <v>0</v>
      </c>
      <c r="AQ172" s="196">
        <v>0</v>
      </c>
      <c r="AR172" s="205">
        <v>420</v>
      </c>
      <c r="AS172" s="205">
        <v>0</v>
      </c>
      <c r="AT172" s="5">
        <v>16009.992999999999</v>
      </c>
      <c r="AU172" s="5">
        <v>70.575999999999993</v>
      </c>
      <c r="AV172" s="176">
        <v>0</v>
      </c>
      <c r="AW172" s="177">
        <v>418</v>
      </c>
      <c r="AX172" s="207">
        <v>0</v>
      </c>
      <c r="AY172" s="200">
        <v>36.5</v>
      </c>
      <c r="AZ172" s="184">
        <v>83593</v>
      </c>
      <c r="BA172" s="200">
        <v>0.81506849314999996</v>
      </c>
      <c r="BB172" s="200">
        <v>7.0588235294176966</v>
      </c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193" t="s">
        <v>295</v>
      </c>
      <c r="BI172" s="193" t="s">
        <v>127</v>
      </c>
      <c r="BJ172" s="182">
        <v>214</v>
      </c>
      <c r="BK172" s="182" t="s">
        <v>128</v>
      </c>
      <c r="BL172" s="181" t="s">
        <v>108</v>
      </c>
      <c r="BM172" s="187" t="s">
        <v>122</v>
      </c>
      <c r="BN172" s="54" t="s">
        <v>75</v>
      </c>
      <c r="BO172" s="208" t="s">
        <v>355</v>
      </c>
      <c r="BP172" s="182" t="s">
        <v>154</v>
      </c>
      <c r="BQ172" s="181" t="s">
        <v>141</v>
      </c>
    </row>
    <row r="173" spans="1:69" s="175" customFormat="1" ht="15.75">
      <c r="A173" s="179" t="s">
        <v>50</v>
      </c>
      <c r="B173" s="195" t="s">
        <v>31</v>
      </c>
      <c r="C173" s="180" t="s">
        <v>29</v>
      </c>
      <c r="D173" s="192" t="s">
        <v>50</v>
      </c>
      <c r="E173" s="194" t="s">
        <v>355</v>
      </c>
      <c r="F173" s="203">
        <v>56</v>
      </c>
      <c r="G173" s="196">
        <v>1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6.9162908363636362</v>
      </c>
      <c r="R173" s="197"/>
      <c r="S173" s="197"/>
      <c r="T173" s="189">
        <v>8.625</v>
      </c>
      <c r="U173" s="197"/>
      <c r="V173" s="197"/>
      <c r="W173" s="183">
        <v>7.0274362909090904</v>
      </c>
      <c r="X173" s="197"/>
      <c r="Y173" s="197"/>
      <c r="Z173" s="189">
        <v>8.875</v>
      </c>
      <c r="AA173" s="197"/>
      <c r="AB173" s="197"/>
      <c r="AC173" s="197"/>
      <c r="AD173" s="197"/>
      <c r="AE173" s="197"/>
      <c r="AF173" s="199">
        <v>2.9051212978491563</v>
      </c>
      <c r="AG173" s="199">
        <v>385</v>
      </c>
      <c r="AH173" s="199">
        <v>0.42771604753155723</v>
      </c>
      <c r="AI173" s="199">
        <v>59</v>
      </c>
      <c r="AJ173" s="199">
        <v>2.0152439024390243</v>
      </c>
      <c r="AK173" s="199"/>
      <c r="AL173" s="199"/>
      <c r="AM173" s="199"/>
      <c r="AN173" s="199"/>
      <c r="AO173" s="190">
        <v>0</v>
      </c>
      <c r="AP173" s="196">
        <v>0</v>
      </c>
      <c r="AQ173" s="196">
        <v>0</v>
      </c>
      <c r="AR173" s="205">
        <v>110</v>
      </c>
      <c r="AS173" s="205">
        <v>0</v>
      </c>
      <c r="AT173" s="5">
        <v>3430.7449999999999</v>
      </c>
      <c r="AU173" s="5">
        <v>813.01600000000008</v>
      </c>
      <c r="AV173" s="176">
        <v>0</v>
      </c>
      <c r="AW173" s="177">
        <v>110</v>
      </c>
      <c r="AX173" s="207">
        <v>0</v>
      </c>
      <c r="AY173" s="200">
        <v>36.5</v>
      </c>
      <c r="AZ173" s="184">
        <v>83593</v>
      </c>
      <c r="BA173" s="200">
        <v>0.81506849314999996</v>
      </c>
      <c r="BB173" s="200">
        <v>1.8823529411780524</v>
      </c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193" t="s">
        <v>295</v>
      </c>
      <c r="BI173" s="193" t="s">
        <v>129</v>
      </c>
      <c r="BJ173" s="182">
        <v>214</v>
      </c>
      <c r="BK173" s="182" t="s">
        <v>130</v>
      </c>
      <c r="BL173" s="181" t="s">
        <v>108</v>
      </c>
      <c r="BM173" s="187" t="s">
        <v>122</v>
      </c>
      <c r="BN173" s="54" t="s">
        <v>75</v>
      </c>
      <c r="BO173" s="208" t="s">
        <v>355</v>
      </c>
      <c r="BP173" s="182" t="s">
        <v>154</v>
      </c>
      <c r="BQ173" s="181" t="s">
        <v>141</v>
      </c>
    </row>
    <row r="174" spans="1:69" s="175" customFormat="1" ht="15.75">
      <c r="A174" s="179" t="s">
        <v>50</v>
      </c>
      <c r="B174" s="195" t="s">
        <v>31</v>
      </c>
      <c r="C174" s="180" t="s">
        <v>29</v>
      </c>
      <c r="D174" s="192" t="s">
        <v>50</v>
      </c>
      <c r="E174" s="194" t="s">
        <v>640</v>
      </c>
      <c r="F174" s="203">
        <v>391</v>
      </c>
      <c r="G174" s="196">
        <v>3</v>
      </c>
      <c r="H174" s="197"/>
      <c r="I174" s="197"/>
      <c r="J174" s="197"/>
      <c r="K174" s="197"/>
      <c r="L174" s="196">
        <v>1</v>
      </c>
      <c r="M174" s="198"/>
      <c r="N174" s="188">
        <v>1</v>
      </c>
      <c r="O174" s="197"/>
      <c r="P174" s="197"/>
      <c r="Q174" s="183">
        <v>6.2488267545219642</v>
      </c>
      <c r="R174" s="197"/>
      <c r="S174" s="197"/>
      <c r="T174" s="189">
        <v>8.0649999999999977</v>
      </c>
      <c r="U174" s="197"/>
      <c r="V174" s="197"/>
      <c r="W174" s="183">
        <v>6.1804158449612405</v>
      </c>
      <c r="X174" s="197"/>
      <c r="Y174" s="197"/>
      <c r="Z174" s="189">
        <v>7.9708333333333314</v>
      </c>
      <c r="AA174" s="197"/>
      <c r="AB174" s="197"/>
      <c r="AC174" s="197"/>
      <c r="AD174" s="197"/>
      <c r="AE174" s="197"/>
      <c r="AF174" s="199">
        <v>3.5965627830265925</v>
      </c>
      <c r="AG174" s="199">
        <v>2707</v>
      </c>
      <c r="AH174" s="199">
        <v>0.45940346105003721</v>
      </c>
      <c r="AI174" s="199">
        <v>79</v>
      </c>
      <c r="AJ174" s="199">
        <v>2.6329009433962263</v>
      </c>
      <c r="AK174" s="199"/>
      <c r="AL174" s="199">
        <v>384</v>
      </c>
      <c r="AM174" s="199">
        <v>3.6022976623399039</v>
      </c>
      <c r="AN174" s="199">
        <v>3.6564078282828283</v>
      </c>
      <c r="AO174" s="190">
        <v>0</v>
      </c>
      <c r="AP174" s="196">
        <v>0</v>
      </c>
      <c r="AQ174" s="196">
        <v>0</v>
      </c>
      <c r="AR174" s="205">
        <v>776</v>
      </c>
      <c r="AS174" s="205">
        <v>0</v>
      </c>
      <c r="AT174" s="5">
        <v>29639.514999999999</v>
      </c>
      <c r="AU174" s="5">
        <v>132.91499999999999</v>
      </c>
      <c r="AV174" s="176">
        <v>0</v>
      </c>
      <c r="AW174" s="177">
        <v>776</v>
      </c>
      <c r="AX174" s="207">
        <v>0</v>
      </c>
      <c r="AY174" s="200">
        <v>31.25</v>
      </c>
      <c r="AZ174" s="184">
        <v>101792</v>
      </c>
      <c r="BA174" s="200">
        <v>0.91200000000000003</v>
      </c>
      <c r="BB174" s="200">
        <v>13.719298245614034</v>
      </c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193" t="s">
        <v>295</v>
      </c>
      <c r="BI174" s="193" t="s">
        <v>120</v>
      </c>
      <c r="BJ174" s="182">
        <v>214</v>
      </c>
      <c r="BK174" s="182" t="s">
        <v>121</v>
      </c>
      <c r="BL174" s="181" t="s">
        <v>108</v>
      </c>
      <c r="BM174" s="187" t="s">
        <v>122</v>
      </c>
      <c r="BN174" s="54" t="s">
        <v>75</v>
      </c>
      <c r="BO174" s="208" t="s">
        <v>155</v>
      </c>
      <c r="BP174" s="182" t="s">
        <v>149</v>
      </c>
      <c r="BQ174" s="181" t="s">
        <v>150</v>
      </c>
    </row>
    <row r="175" spans="1:69" s="175" customFormat="1" ht="15.75">
      <c r="A175" s="179" t="s">
        <v>50</v>
      </c>
      <c r="B175" s="195" t="s">
        <v>31</v>
      </c>
      <c r="C175" s="180" t="s">
        <v>29</v>
      </c>
      <c r="D175" s="192" t="s">
        <v>50</v>
      </c>
      <c r="E175" s="194" t="s">
        <v>640</v>
      </c>
      <c r="F175" s="203">
        <v>288</v>
      </c>
      <c r="G175" s="196">
        <v>1</v>
      </c>
      <c r="H175" s="197"/>
      <c r="I175" s="197"/>
      <c r="J175" s="197"/>
      <c r="K175" s="197"/>
      <c r="L175" s="196">
        <v>0</v>
      </c>
      <c r="M175" s="198"/>
      <c r="N175" s="188">
        <v>6</v>
      </c>
      <c r="O175" s="197"/>
      <c r="P175" s="197"/>
      <c r="Q175" s="183">
        <v>7.9511531533101047</v>
      </c>
      <c r="R175" s="197"/>
      <c r="S175" s="197"/>
      <c r="T175" s="189">
        <v>13.228124999999999</v>
      </c>
      <c r="U175" s="197"/>
      <c r="V175" s="197"/>
      <c r="W175" s="183">
        <v>7.9799371602787463</v>
      </c>
      <c r="X175" s="197"/>
      <c r="Y175" s="197"/>
      <c r="Z175" s="189">
        <v>13.387499999999998</v>
      </c>
      <c r="AA175" s="197"/>
      <c r="AB175" s="197"/>
      <c r="AC175" s="197"/>
      <c r="AD175" s="197"/>
      <c r="AE175" s="197"/>
      <c r="AF175" s="199">
        <v>3.147209054799307</v>
      </c>
      <c r="AG175" s="199">
        <v>2006</v>
      </c>
      <c r="AH175" s="199">
        <v>0.60357897248416637</v>
      </c>
      <c r="AI175" s="199">
        <v>281</v>
      </c>
      <c r="AJ175" s="199">
        <v>2.077803738317757</v>
      </c>
      <c r="AK175" s="199"/>
      <c r="AL175" s="199">
        <v>279</v>
      </c>
      <c r="AM175" s="199">
        <v>3.1641125584990428</v>
      </c>
      <c r="AN175" s="199">
        <v>3.1948853615520281</v>
      </c>
      <c r="AO175" s="190">
        <v>0</v>
      </c>
      <c r="AP175" s="196">
        <v>0</v>
      </c>
      <c r="AQ175" s="196">
        <v>0</v>
      </c>
      <c r="AR175" s="205">
        <v>574</v>
      </c>
      <c r="AS175" s="205">
        <v>0</v>
      </c>
      <c r="AT175" s="5">
        <v>22515.356000000003</v>
      </c>
      <c r="AU175" s="5">
        <v>53.704999999999998</v>
      </c>
      <c r="AV175" s="176">
        <v>0</v>
      </c>
      <c r="AW175" s="177">
        <v>572</v>
      </c>
      <c r="AX175" s="207">
        <v>0</v>
      </c>
      <c r="AY175" s="200">
        <v>31.25</v>
      </c>
      <c r="AZ175" s="184">
        <v>101792</v>
      </c>
      <c r="BA175" s="200">
        <v>0.91200000000000003</v>
      </c>
      <c r="BB175" s="200">
        <v>10.105263157894736</v>
      </c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193" t="s">
        <v>295</v>
      </c>
      <c r="BI175" s="193" t="s">
        <v>125</v>
      </c>
      <c r="BJ175" s="182">
        <v>214</v>
      </c>
      <c r="BK175" s="182" t="s">
        <v>126</v>
      </c>
      <c r="BL175" s="181" t="s">
        <v>108</v>
      </c>
      <c r="BM175" s="187" t="s">
        <v>122</v>
      </c>
      <c r="BN175" s="54" t="s">
        <v>75</v>
      </c>
      <c r="BO175" s="208" t="s">
        <v>155</v>
      </c>
      <c r="BP175" s="182" t="s">
        <v>149</v>
      </c>
      <c r="BQ175" s="181" t="s">
        <v>150</v>
      </c>
    </row>
    <row r="176" spans="1:69" s="175" customFormat="1" ht="15.75">
      <c r="A176" s="179" t="s">
        <v>50</v>
      </c>
      <c r="B176" s="195" t="s">
        <v>31</v>
      </c>
      <c r="C176" s="180" t="s">
        <v>29</v>
      </c>
      <c r="D176" s="192" t="s">
        <v>50</v>
      </c>
      <c r="E176" s="194" t="s">
        <v>640</v>
      </c>
      <c r="F176" s="203">
        <v>333</v>
      </c>
      <c r="G176" s="196">
        <v>5</v>
      </c>
      <c r="H176" s="197"/>
      <c r="I176" s="197"/>
      <c r="J176" s="197"/>
      <c r="K176" s="197"/>
      <c r="L176" s="196">
        <v>0</v>
      </c>
      <c r="M176" s="198"/>
      <c r="N176" s="188">
        <v>2</v>
      </c>
      <c r="O176" s="197"/>
      <c r="P176" s="197"/>
      <c r="Q176" s="183">
        <v>7.1413413231707308</v>
      </c>
      <c r="R176" s="197"/>
      <c r="S176" s="197"/>
      <c r="T176" s="189">
        <v>10.799999999999997</v>
      </c>
      <c r="U176" s="197"/>
      <c r="V176" s="197"/>
      <c r="W176" s="183">
        <v>7.344255942073171</v>
      </c>
      <c r="X176" s="197"/>
      <c r="Y176" s="197"/>
      <c r="Z176" s="189">
        <v>10.966666666666663</v>
      </c>
      <c r="AA176" s="197"/>
      <c r="AB176" s="197"/>
      <c r="AC176" s="197"/>
      <c r="AD176" s="197"/>
      <c r="AE176" s="197"/>
      <c r="AF176" s="199">
        <v>3.3317006214217963</v>
      </c>
      <c r="AG176" s="199">
        <v>2295</v>
      </c>
      <c r="AH176" s="199">
        <v>0.57175971109527113</v>
      </c>
      <c r="AI176" s="199">
        <v>224</v>
      </c>
      <c r="AJ176" s="199">
        <v>2.1628086419753085</v>
      </c>
      <c r="AK176" s="199"/>
      <c r="AL176" s="199">
        <v>300</v>
      </c>
      <c r="AM176" s="199">
        <v>3.3754180643584704</v>
      </c>
      <c r="AN176" s="199">
        <v>3.4898132427843804</v>
      </c>
      <c r="AO176" s="190">
        <v>0</v>
      </c>
      <c r="AP176" s="196">
        <v>0</v>
      </c>
      <c r="AQ176" s="196">
        <v>0</v>
      </c>
      <c r="AR176" s="205">
        <v>656</v>
      </c>
      <c r="AS176" s="205">
        <v>0</v>
      </c>
      <c r="AT176" s="5">
        <v>24742.855</v>
      </c>
      <c r="AU176" s="5">
        <v>662.13199999999995</v>
      </c>
      <c r="AV176" s="176">
        <v>0</v>
      </c>
      <c r="AW176" s="177">
        <v>656</v>
      </c>
      <c r="AX176" s="207">
        <v>0</v>
      </c>
      <c r="AY176" s="200">
        <v>31.25</v>
      </c>
      <c r="AZ176" s="184">
        <v>101792</v>
      </c>
      <c r="BA176" s="200">
        <v>0.91200000000000003</v>
      </c>
      <c r="BB176" s="200">
        <v>11.684210526315789</v>
      </c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193" t="s">
        <v>295</v>
      </c>
      <c r="BI176" s="193" t="s">
        <v>127</v>
      </c>
      <c r="BJ176" s="182">
        <v>214</v>
      </c>
      <c r="BK176" s="182" t="s">
        <v>128</v>
      </c>
      <c r="BL176" s="181" t="s">
        <v>108</v>
      </c>
      <c r="BM176" s="187" t="s">
        <v>122</v>
      </c>
      <c r="BN176" s="54" t="s">
        <v>75</v>
      </c>
      <c r="BO176" s="208" t="s">
        <v>155</v>
      </c>
      <c r="BP176" s="182" t="s">
        <v>149</v>
      </c>
      <c r="BQ176" s="181" t="s">
        <v>150</v>
      </c>
    </row>
    <row r="177" spans="1:69" s="175" customFormat="1" ht="15.75">
      <c r="A177" s="179" t="s">
        <v>50</v>
      </c>
      <c r="B177" s="195" t="s">
        <v>31</v>
      </c>
      <c r="C177" s="180" t="s">
        <v>29</v>
      </c>
      <c r="D177" s="192" t="s">
        <v>50</v>
      </c>
      <c r="E177" s="194" t="s">
        <v>640</v>
      </c>
      <c r="F177" s="203">
        <v>319</v>
      </c>
      <c r="G177" s="196">
        <v>0</v>
      </c>
      <c r="H177" s="197"/>
      <c r="I177" s="197"/>
      <c r="J177" s="197"/>
      <c r="K177" s="197"/>
      <c r="L177" s="196">
        <v>5</v>
      </c>
      <c r="M177" s="198"/>
      <c r="N177" s="188">
        <v>0</v>
      </c>
      <c r="O177" s="197"/>
      <c r="P177" s="197"/>
      <c r="Q177" s="183">
        <v>7.2533214681528664</v>
      </c>
      <c r="R177" s="197"/>
      <c r="S177" s="197"/>
      <c r="T177" s="189">
        <v>9.4649999999999999</v>
      </c>
      <c r="U177" s="197"/>
      <c r="V177" s="197"/>
      <c r="W177" s="183">
        <v>7.3986366878980903</v>
      </c>
      <c r="X177" s="197"/>
      <c r="Y177" s="197"/>
      <c r="Z177" s="189">
        <v>9.6625000000000014</v>
      </c>
      <c r="AA177" s="197"/>
      <c r="AB177" s="197"/>
      <c r="AC177" s="197"/>
      <c r="AD177" s="197"/>
      <c r="AE177" s="197"/>
      <c r="AF177" s="199">
        <v>2.9585912703639927</v>
      </c>
      <c r="AG177" s="199">
        <v>2198</v>
      </c>
      <c r="AH177" s="199">
        <v>0.50124683895436106</v>
      </c>
      <c r="AI177" s="199">
        <v>379</v>
      </c>
      <c r="AJ177" s="199">
        <v>1.7606194690265486</v>
      </c>
      <c r="AK177" s="199"/>
      <c r="AL177" s="199"/>
      <c r="AM177" s="199"/>
      <c r="AN177" s="199"/>
      <c r="AO177" s="190">
        <v>0</v>
      </c>
      <c r="AP177" s="196">
        <v>0</v>
      </c>
      <c r="AQ177" s="196">
        <v>0</v>
      </c>
      <c r="AR177" s="205">
        <v>638</v>
      </c>
      <c r="AS177" s="205">
        <v>0</v>
      </c>
      <c r="AT177" s="5">
        <v>20314.604999999996</v>
      </c>
      <c r="AU177" s="5">
        <v>4075.8019999999997</v>
      </c>
      <c r="AV177" s="176">
        <v>0</v>
      </c>
      <c r="AW177" s="177">
        <v>636</v>
      </c>
      <c r="AX177" s="207">
        <v>0</v>
      </c>
      <c r="AY177" s="200">
        <v>31.25</v>
      </c>
      <c r="AZ177" s="184">
        <v>101792</v>
      </c>
      <c r="BA177" s="200">
        <v>0.91200000000000003</v>
      </c>
      <c r="BB177" s="200">
        <v>11.192982456140351</v>
      </c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193" t="s">
        <v>295</v>
      </c>
      <c r="BI177" s="193" t="s">
        <v>129</v>
      </c>
      <c r="BJ177" s="182">
        <v>214</v>
      </c>
      <c r="BK177" s="182" t="s">
        <v>130</v>
      </c>
      <c r="BL177" s="181" t="s">
        <v>108</v>
      </c>
      <c r="BM177" s="187" t="s">
        <v>122</v>
      </c>
      <c r="BN177" s="54" t="s">
        <v>75</v>
      </c>
      <c r="BO177" s="208" t="s">
        <v>155</v>
      </c>
      <c r="BP177" s="182" t="s">
        <v>149</v>
      </c>
      <c r="BQ177" s="181" t="s">
        <v>150</v>
      </c>
    </row>
    <row r="178" spans="1:69" s="175" customFormat="1" ht="15.75">
      <c r="A178" s="179" t="s">
        <v>50</v>
      </c>
      <c r="B178" s="195" t="s">
        <v>31</v>
      </c>
      <c r="C178" s="180" t="s">
        <v>29</v>
      </c>
      <c r="D178" s="192" t="s">
        <v>50</v>
      </c>
      <c r="E178" s="194" t="s">
        <v>641</v>
      </c>
      <c r="F178" s="203">
        <v>83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7.0760962168674695</v>
      </c>
      <c r="R178" s="197"/>
      <c r="S178" s="197"/>
      <c r="T178" s="189">
        <v>8.9624999999999986</v>
      </c>
      <c r="U178" s="197"/>
      <c r="V178" s="197"/>
      <c r="W178" s="183">
        <v>6.9842646987951795</v>
      </c>
      <c r="X178" s="197"/>
      <c r="Y178" s="197"/>
      <c r="Z178" s="189">
        <v>8.9624999999999986</v>
      </c>
      <c r="AA178" s="197"/>
      <c r="AB178" s="197"/>
      <c r="AC178" s="197"/>
      <c r="AD178" s="197"/>
      <c r="AE178" s="197"/>
      <c r="AF178" s="199">
        <v>3.5325989811432752</v>
      </c>
      <c r="AG178" s="199">
        <v>581</v>
      </c>
      <c r="AH178" s="199">
        <v>0.47004930269516576</v>
      </c>
      <c r="AI178" s="199">
        <v>18</v>
      </c>
      <c r="AJ178" s="199">
        <v>2.5891129032258067</v>
      </c>
      <c r="AK178" s="199"/>
      <c r="AL178" s="199">
        <v>83</v>
      </c>
      <c r="AM178" s="199">
        <v>3.5325989811432752</v>
      </c>
      <c r="AN178" s="199">
        <v>3.5958781362007168</v>
      </c>
      <c r="AO178" s="190">
        <v>0</v>
      </c>
      <c r="AP178" s="196">
        <v>0</v>
      </c>
      <c r="AQ178" s="196">
        <v>0</v>
      </c>
      <c r="AR178" s="205">
        <v>166</v>
      </c>
      <c r="AS178" s="205">
        <v>0</v>
      </c>
      <c r="AT178" s="5">
        <v>6311.9250000000002</v>
      </c>
      <c r="AU178" s="5">
        <v>0</v>
      </c>
      <c r="AV178" s="176">
        <v>0</v>
      </c>
      <c r="AW178" s="177">
        <v>166</v>
      </c>
      <c r="AX178" s="207">
        <v>0</v>
      </c>
      <c r="AY178" s="200">
        <v>3.75</v>
      </c>
      <c r="AZ178" s="184">
        <v>5910</v>
      </c>
      <c r="BA178" s="200">
        <v>0.6</v>
      </c>
      <c r="BB178" s="200">
        <v>36.888888888888893</v>
      </c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193" t="s">
        <v>295</v>
      </c>
      <c r="BI178" s="193" t="s">
        <v>120</v>
      </c>
      <c r="BJ178" s="182">
        <v>214</v>
      </c>
      <c r="BK178" s="182" t="s">
        <v>121</v>
      </c>
      <c r="BL178" s="181" t="s">
        <v>108</v>
      </c>
      <c r="BM178" s="187" t="s">
        <v>135</v>
      </c>
      <c r="BN178" s="54" t="s">
        <v>75</v>
      </c>
      <c r="BO178" s="208" t="s">
        <v>269</v>
      </c>
      <c r="BP178" s="182" t="s">
        <v>123</v>
      </c>
      <c r="BQ178" s="181" t="s">
        <v>124</v>
      </c>
    </row>
    <row r="179" spans="1:69" s="175" customFormat="1" ht="15.75">
      <c r="A179" s="179" t="s">
        <v>50</v>
      </c>
      <c r="B179" s="195" t="s">
        <v>31</v>
      </c>
      <c r="C179" s="180" t="s">
        <v>29</v>
      </c>
      <c r="D179" s="192" t="s">
        <v>50</v>
      </c>
      <c r="E179" s="194" t="s">
        <v>641</v>
      </c>
      <c r="F179" s="203">
        <v>81</v>
      </c>
      <c r="G179" s="196">
        <v>1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6.5967120875000003</v>
      </c>
      <c r="R179" s="197"/>
      <c r="S179" s="197"/>
      <c r="T179" s="189">
        <v>8.1666666666666661</v>
      </c>
      <c r="U179" s="197"/>
      <c r="V179" s="197"/>
      <c r="W179" s="183">
        <v>6.5269746749999999</v>
      </c>
      <c r="X179" s="197"/>
      <c r="Y179" s="197"/>
      <c r="Z179" s="189">
        <v>8.1666666666666661</v>
      </c>
      <c r="AA179" s="197"/>
      <c r="AB179" s="197"/>
      <c r="AC179" s="197"/>
      <c r="AD179" s="197"/>
      <c r="AE179" s="197"/>
      <c r="AF179" s="199">
        <v>3.3141607261129793</v>
      </c>
      <c r="AG179" s="199">
        <v>560</v>
      </c>
      <c r="AH179" s="199">
        <v>0.52055791763950099</v>
      </c>
      <c r="AI179" s="199">
        <v>34</v>
      </c>
      <c r="AJ179" s="199">
        <v>2.3636363636363638</v>
      </c>
      <c r="AK179" s="199"/>
      <c r="AL179" s="199">
        <v>78</v>
      </c>
      <c r="AM179" s="199">
        <v>3.3203479979501105</v>
      </c>
      <c r="AN179" s="199">
        <v>3.3950617283950617</v>
      </c>
      <c r="AO179" s="190">
        <v>0</v>
      </c>
      <c r="AP179" s="196">
        <v>0</v>
      </c>
      <c r="AQ179" s="196">
        <v>0</v>
      </c>
      <c r="AR179" s="205">
        <v>160</v>
      </c>
      <c r="AS179" s="205">
        <v>0</v>
      </c>
      <c r="AT179" s="5">
        <v>5935.8440000000001</v>
      </c>
      <c r="AU179" s="5">
        <v>137.03800000000001</v>
      </c>
      <c r="AV179" s="176">
        <v>0</v>
      </c>
      <c r="AW179" s="177">
        <v>160</v>
      </c>
      <c r="AX179" s="207">
        <v>0</v>
      </c>
      <c r="AY179" s="200">
        <v>3.75</v>
      </c>
      <c r="AZ179" s="184">
        <v>5910</v>
      </c>
      <c r="BA179" s="200">
        <v>0.6</v>
      </c>
      <c r="BB179" s="200">
        <v>36.000000000000007</v>
      </c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193" t="s">
        <v>295</v>
      </c>
      <c r="BI179" s="193" t="s">
        <v>125</v>
      </c>
      <c r="BJ179" s="182">
        <v>214</v>
      </c>
      <c r="BK179" s="182" t="s">
        <v>126</v>
      </c>
      <c r="BL179" s="181" t="s">
        <v>108</v>
      </c>
      <c r="BM179" s="187" t="s">
        <v>135</v>
      </c>
      <c r="BN179" s="54" t="s">
        <v>75</v>
      </c>
      <c r="BO179" s="208" t="s">
        <v>269</v>
      </c>
      <c r="BP179" s="182" t="s">
        <v>123</v>
      </c>
      <c r="BQ179" s="181" t="s">
        <v>124</v>
      </c>
    </row>
    <row r="180" spans="1:69" s="175" customFormat="1" ht="15.75">
      <c r="A180" s="179" t="s">
        <v>50</v>
      </c>
      <c r="B180" s="195" t="s">
        <v>31</v>
      </c>
      <c r="C180" s="180" t="s">
        <v>29</v>
      </c>
      <c r="D180" s="192" t="s">
        <v>50</v>
      </c>
      <c r="E180" s="194" t="s">
        <v>641</v>
      </c>
      <c r="F180" s="203">
        <v>80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7.5109621750000004</v>
      </c>
      <c r="R180" s="197"/>
      <c r="S180" s="197"/>
      <c r="T180" s="189">
        <v>9</v>
      </c>
      <c r="U180" s="197"/>
      <c r="V180" s="197"/>
      <c r="W180" s="183">
        <v>7.5660497749999989</v>
      </c>
      <c r="X180" s="197"/>
      <c r="Y180" s="197"/>
      <c r="Z180" s="189">
        <v>9</v>
      </c>
      <c r="AA180" s="197"/>
      <c r="AB180" s="197"/>
      <c r="AC180" s="197"/>
      <c r="AD180" s="197"/>
      <c r="AE180" s="197"/>
      <c r="AF180" s="199">
        <v>3.4593750051089693</v>
      </c>
      <c r="AG180" s="199">
        <v>560</v>
      </c>
      <c r="AH180" s="199">
        <v>0.43214499559107877</v>
      </c>
      <c r="AI180" s="199">
        <v>15</v>
      </c>
      <c r="AJ180" s="199">
        <v>2.5844155844155843</v>
      </c>
      <c r="AK180" s="199"/>
      <c r="AL180" s="199">
        <v>80</v>
      </c>
      <c r="AM180" s="199">
        <v>3.4593750051089693</v>
      </c>
      <c r="AN180" s="199">
        <v>3.5470383275261326</v>
      </c>
      <c r="AO180" s="190">
        <v>0</v>
      </c>
      <c r="AP180" s="196">
        <v>0</v>
      </c>
      <c r="AQ180" s="196">
        <v>0</v>
      </c>
      <c r="AR180" s="205">
        <v>160</v>
      </c>
      <c r="AS180" s="205">
        <v>0</v>
      </c>
      <c r="AT180" s="5">
        <v>6130.9449999999997</v>
      </c>
      <c r="AU180" s="5">
        <v>0</v>
      </c>
      <c r="AV180" s="176">
        <v>0</v>
      </c>
      <c r="AW180" s="177">
        <v>160</v>
      </c>
      <c r="AX180" s="207">
        <v>0</v>
      </c>
      <c r="AY180" s="200">
        <v>3.75</v>
      </c>
      <c r="AZ180" s="184">
        <v>5910</v>
      </c>
      <c r="BA180" s="200">
        <v>0.6</v>
      </c>
      <c r="BB180" s="200">
        <v>35.555555555555557</v>
      </c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193" t="s">
        <v>295</v>
      </c>
      <c r="BI180" s="193" t="s">
        <v>127</v>
      </c>
      <c r="BJ180" s="182">
        <v>214</v>
      </c>
      <c r="BK180" s="182" t="s">
        <v>128</v>
      </c>
      <c r="BL180" s="181" t="s">
        <v>108</v>
      </c>
      <c r="BM180" s="187" t="s">
        <v>135</v>
      </c>
      <c r="BN180" s="54" t="s">
        <v>75</v>
      </c>
      <c r="BO180" s="208" t="s">
        <v>269</v>
      </c>
      <c r="BP180" s="182" t="s">
        <v>123</v>
      </c>
      <c r="BQ180" s="181" t="s">
        <v>124</v>
      </c>
    </row>
    <row r="181" spans="1:69" s="175" customFormat="1" ht="15.75">
      <c r="A181" s="179" t="s">
        <v>50</v>
      </c>
      <c r="B181" s="195" t="s">
        <v>31</v>
      </c>
      <c r="C181" s="180" t="s">
        <v>29</v>
      </c>
      <c r="D181" s="192" t="s">
        <v>50</v>
      </c>
      <c r="E181" s="194" t="s">
        <v>641</v>
      </c>
      <c r="F181" s="203">
        <v>79</v>
      </c>
      <c r="G181" s="196">
        <v>0</v>
      </c>
      <c r="H181" s="197"/>
      <c r="I181" s="197"/>
      <c r="J181" s="197"/>
      <c r="K181" s="197"/>
      <c r="L181" s="196">
        <v>0</v>
      </c>
      <c r="M181" s="198"/>
      <c r="N181" s="188">
        <v>0</v>
      </c>
      <c r="O181" s="197"/>
      <c r="P181" s="197"/>
      <c r="Q181" s="183">
        <v>6.6269364556962023</v>
      </c>
      <c r="R181" s="197"/>
      <c r="S181" s="197"/>
      <c r="T181" s="189">
        <v>7.5124999999999993</v>
      </c>
      <c r="U181" s="197"/>
      <c r="V181" s="197"/>
      <c r="W181" s="183">
        <v>6.7213666329113932</v>
      </c>
      <c r="X181" s="197"/>
      <c r="Y181" s="197"/>
      <c r="Z181" s="189">
        <v>7.7624999999999993</v>
      </c>
      <c r="AA181" s="197"/>
      <c r="AB181" s="197"/>
      <c r="AC181" s="197"/>
      <c r="AD181" s="197"/>
      <c r="AE181" s="197"/>
      <c r="AF181" s="199">
        <v>2.9395840900931609</v>
      </c>
      <c r="AG181" s="199">
        <v>553</v>
      </c>
      <c r="AH181" s="199">
        <v>0.38188774167503653</v>
      </c>
      <c r="AI181" s="199">
        <v>68</v>
      </c>
      <c r="AJ181" s="199">
        <v>2.158050847457627</v>
      </c>
      <c r="AK181" s="199"/>
      <c r="AL181" s="199"/>
      <c r="AM181" s="199"/>
      <c r="AN181" s="199"/>
      <c r="AO181" s="190">
        <v>0</v>
      </c>
      <c r="AP181" s="196">
        <v>0</v>
      </c>
      <c r="AQ181" s="196">
        <v>0</v>
      </c>
      <c r="AR181" s="205">
        <v>158</v>
      </c>
      <c r="AS181" s="205">
        <v>0</v>
      </c>
      <c r="AT181" s="5">
        <v>5294.625</v>
      </c>
      <c r="AU181" s="5">
        <v>724.11599999999999</v>
      </c>
      <c r="AV181" s="176">
        <v>0</v>
      </c>
      <c r="AW181" s="177">
        <v>158</v>
      </c>
      <c r="AX181" s="207">
        <v>0</v>
      </c>
      <c r="AY181" s="200">
        <v>3.75</v>
      </c>
      <c r="AZ181" s="184">
        <v>5910</v>
      </c>
      <c r="BA181" s="200">
        <v>0.6</v>
      </c>
      <c r="BB181" s="200">
        <v>35.111111111111114</v>
      </c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193" t="s">
        <v>295</v>
      </c>
      <c r="BI181" s="193" t="s">
        <v>129</v>
      </c>
      <c r="BJ181" s="182">
        <v>214</v>
      </c>
      <c r="BK181" s="182" t="s">
        <v>130</v>
      </c>
      <c r="BL181" s="181" t="s">
        <v>108</v>
      </c>
      <c r="BM181" s="187" t="s">
        <v>135</v>
      </c>
      <c r="BN181" s="54" t="s">
        <v>75</v>
      </c>
      <c r="BO181" s="208" t="s">
        <v>269</v>
      </c>
      <c r="BP181" s="182" t="s">
        <v>123</v>
      </c>
      <c r="BQ181" s="181" t="s">
        <v>124</v>
      </c>
    </row>
    <row r="182" spans="1:69" s="175" customFormat="1" ht="15.75">
      <c r="A182" s="179" t="s">
        <v>50</v>
      </c>
      <c r="B182" s="195" t="s">
        <v>31</v>
      </c>
      <c r="C182" s="180" t="s">
        <v>29</v>
      </c>
      <c r="D182" s="192" t="s">
        <v>50</v>
      </c>
      <c r="E182" s="194" t="s">
        <v>642</v>
      </c>
      <c r="F182" s="203">
        <v>122</v>
      </c>
      <c r="G182" s="196">
        <v>1</v>
      </c>
      <c r="H182" s="197"/>
      <c r="I182" s="197"/>
      <c r="J182" s="197"/>
      <c r="K182" s="197"/>
      <c r="L182" s="196">
        <v>0</v>
      </c>
      <c r="M182" s="198"/>
      <c r="N182" s="188">
        <v>2</v>
      </c>
      <c r="O182" s="197"/>
      <c r="P182" s="197"/>
      <c r="Q182" s="183">
        <v>6.4457931983471068</v>
      </c>
      <c r="R182" s="197"/>
      <c r="S182" s="197"/>
      <c r="T182" s="189">
        <v>10.094999999999999</v>
      </c>
      <c r="U182" s="197"/>
      <c r="V182" s="197"/>
      <c r="W182" s="183">
        <v>6.5222973388429759</v>
      </c>
      <c r="X182" s="197"/>
      <c r="Y182" s="197"/>
      <c r="Z182" s="189">
        <v>10.079166666666666</v>
      </c>
      <c r="AA182" s="197"/>
      <c r="AB182" s="197"/>
      <c r="AC182" s="197"/>
      <c r="AD182" s="197"/>
      <c r="AE182" s="197"/>
      <c r="AF182" s="199">
        <v>3.3840108107046496</v>
      </c>
      <c r="AG182" s="199">
        <v>843</v>
      </c>
      <c r="AH182" s="199">
        <v>0.57821283672910262</v>
      </c>
      <c r="AI182" s="199">
        <v>64</v>
      </c>
      <c r="AJ182" s="199">
        <v>2.2572222222222225</v>
      </c>
      <c r="AK182" s="199"/>
      <c r="AL182" s="199">
        <v>120</v>
      </c>
      <c r="AM182" s="199">
        <v>3.3911210724285676</v>
      </c>
      <c r="AN182" s="199">
        <v>3.4735772357723578</v>
      </c>
      <c r="AO182" s="190">
        <v>0</v>
      </c>
      <c r="AP182" s="196">
        <v>0</v>
      </c>
      <c r="AQ182" s="196">
        <v>0</v>
      </c>
      <c r="AR182" s="205">
        <v>242</v>
      </c>
      <c r="AS182" s="205">
        <v>0</v>
      </c>
      <c r="AT182" s="5">
        <v>9137.9510000000009</v>
      </c>
      <c r="AU182" s="5">
        <v>46.811999999999998</v>
      </c>
      <c r="AV182" s="176">
        <v>0</v>
      </c>
      <c r="AW182" s="177">
        <v>242</v>
      </c>
      <c r="AX182" s="207">
        <v>0</v>
      </c>
      <c r="AY182" s="200">
        <v>7</v>
      </c>
      <c r="AZ182" s="184">
        <v>36747</v>
      </c>
      <c r="BA182" s="200">
        <v>0.857142857142</v>
      </c>
      <c r="BB182" s="200">
        <v>20.333333333353664</v>
      </c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193" t="s">
        <v>223</v>
      </c>
      <c r="BI182" s="193" t="s">
        <v>120</v>
      </c>
      <c r="BJ182" s="182">
        <v>214</v>
      </c>
      <c r="BK182" s="182" t="s">
        <v>121</v>
      </c>
      <c r="BL182" s="181" t="s">
        <v>108</v>
      </c>
      <c r="BM182" s="187" t="s">
        <v>135</v>
      </c>
      <c r="BN182" s="54" t="s">
        <v>75</v>
      </c>
      <c r="BO182" s="208" t="s">
        <v>234</v>
      </c>
      <c r="BP182" s="182" t="s">
        <v>123</v>
      </c>
      <c r="BQ182" s="181" t="s">
        <v>124</v>
      </c>
    </row>
    <row r="183" spans="1:69" s="175" customFormat="1" ht="15.75">
      <c r="A183" s="179" t="s">
        <v>50</v>
      </c>
      <c r="B183" s="195" t="s">
        <v>31</v>
      </c>
      <c r="C183" s="180" t="s">
        <v>29</v>
      </c>
      <c r="D183" s="192" t="s">
        <v>50</v>
      </c>
      <c r="E183" s="194" t="s">
        <v>642</v>
      </c>
      <c r="F183" s="203">
        <v>126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7.0065711904761905</v>
      </c>
      <c r="R183" s="197"/>
      <c r="S183" s="197"/>
      <c r="T183" s="189">
        <v>10.849999999999994</v>
      </c>
      <c r="U183" s="197"/>
      <c r="V183" s="197"/>
      <c r="W183" s="183">
        <v>6.9132458095238096</v>
      </c>
      <c r="X183" s="197"/>
      <c r="Y183" s="197"/>
      <c r="Z183" s="189">
        <v>10.849999999999994</v>
      </c>
      <c r="AA183" s="197"/>
      <c r="AB183" s="197"/>
      <c r="AC183" s="197"/>
      <c r="AD183" s="197"/>
      <c r="AE183" s="197"/>
      <c r="AF183" s="199">
        <v>3.383061230993595</v>
      </c>
      <c r="AG183" s="199">
        <v>882</v>
      </c>
      <c r="AH183" s="199">
        <v>0.52490322453933802</v>
      </c>
      <c r="AI183" s="199">
        <v>53</v>
      </c>
      <c r="AJ183" s="199">
        <v>2.4011111111111112</v>
      </c>
      <c r="AK183" s="199"/>
      <c r="AL183" s="199">
        <v>126</v>
      </c>
      <c r="AM183" s="199">
        <v>3.383061230993595</v>
      </c>
      <c r="AN183" s="199">
        <v>3.482421875</v>
      </c>
      <c r="AO183" s="190">
        <v>0</v>
      </c>
      <c r="AP183" s="196">
        <v>0</v>
      </c>
      <c r="AQ183" s="196">
        <v>0</v>
      </c>
      <c r="AR183" s="205">
        <v>252</v>
      </c>
      <c r="AS183" s="205">
        <v>0</v>
      </c>
      <c r="AT183" s="5">
        <v>9615.2920000000013</v>
      </c>
      <c r="AU183" s="5">
        <v>0</v>
      </c>
      <c r="AV183" s="176">
        <v>0</v>
      </c>
      <c r="AW183" s="177">
        <v>252</v>
      </c>
      <c r="AX183" s="207">
        <v>0</v>
      </c>
      <c r="AY183" s="200">
        <v>7</v>
      </c>
      <c r="AZ183" s="184">
        <v>36747</v>
      </c>
      <c r="BA183" s="200">
        <v>0.857142857142</v>
      </c>
      <c r="BB183" s="200">
        <v>21.000000000021</v>
      </c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193" t="s">
        <v>223</v>
      </c>
      <c r="BI183" s="193" t="s">
        <v>125</v>
      </c>
      <c r="BJ183" s="182">
        <v>214</v>
      </c>
      <c r="BK183" s="182" t="s">
        <v>126</v>
      </c>
      <c r="BL183" s="181" t="s">
        <v>108</v>
      </c>
      <c r="BM183" s="187" t="s">
        <v>135</v>
      </c>
      <c r="BN183" s="54" t="s">
        <v>75</v>
      </c>
      <c r="BO183" s="208" t="s">
        <v>234</v>
      </c>
      <c r="BP183" s="182" t="s">
        <v>123</v>
      </c>
      <c r="BQ183" s="181" t="s">
        <v>124</v>
      </c>
    </row>
    <row r="184" spans="1:69" s="175" customFormat="1" ht="15.75">
      <c r="A184" s="179" t="s">
        <v>50</v>
      </c>
      <c r="B184" s="195" t="s">
        <v>31</v>
      </c>
      <c r="C184" s="180" t="s">
        <v>29</v>
      </c>
      <c r="D184" s="192" t="s">
        <v>50</v>
      </c>
      <c r="E184" s="194" t="s">
        <v>642</v>
      </c>
      <c r="F184" s="203">
        <v>123</v>
      </c>
      <c r="G184" s="196">
        <v>2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7.3655866528925609</v>
      </c>
      <c r="R184" s="197"/>
      <c r="S184" s="197"/>
      <c r="T184" s="189">
        <v>9.4124999999999996</v>
      </c>
      <c r="U184" s="197"/>
      <c r="V184" s="197"/>
      <c r="W184" s="183">
        <v>7.5032394710743802</v>
      </c>
      <c r="X184" s="197"/>
      <c r="Y184" s="197"/>
      <c r="Z184" s="189">
        <v>10.118749999999999</v>
      </c>
      <c r="AA184" s="197"/>
      <c r="AB184" s="197"/>
      <c r="AC184" s="197"/>
      <c r="AD184" s="197"/>
      <c r="AE184" s="197"/>
      <c r="AF184" s="199">
        <v>3.378556948441362</v>
      </c>
      <c r="AG184" s="199">
        <v>847</v>
      </c>
      <c r="AH184" s="199">
        <v>0.56913815314137695</v>
      </c>
      <c r="AI184" s="199">
        <v>80</v>
      </c>
      <c r="AJ184" s="199">
        <v>2.1448113207547168</v>
      </c>
      <c r="AK184" s="199"/>
      <c r="AL184" s="199">
        <v>105</v>
      </c>
      <c r="AM184" s="199">
        <v>3.4252381000389045</v>
      </c>
      <c r="AN184" s="199">
        <v>3.5397727272727271</v>
      </c>
      <c r="AO184" s="190">
        <v>0</v>
      </c>
      <c r="AP184" s="196">
        <v>0</v>
      </c>
      <c r="AQ184" s="196">
        <v>0</v>
      </c>
      <c r="AR184" s="205">
        <v>242</v>
      </c>
      <c r="AS184" s="205">
        <v>0</v>
      </c>
      <c r="AT184" s="5">
        <v>9150.9880000000012</v>
      </c>
      <c r="AU184" s="5">
        <v>151.10599999999999</v>
      </c>
      <c r="AV184" s="176">
        <v>0</v>
      </c>
      <c r="AW184" s="177">
        <v>242</v>
      </c>
      <c r="AX184" s="207">
        <v>0</v>
      </c>
      <c r="AY184" s="200">
        <v>7</v>
      </c>
      <c r="AZ184" s="184">
        <v>36747</v>
      </c>
      <c r="BA184" s="200">
        <v>0.857142857142</v>
      </c>
      <c r="BB184" s="200">
        <v>20.500000000020503</v>
      </c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193" t="s">
        <v>223</v>
      </c>
      <c r="BI184" s="193" t="s">
        <v>127</v>
      </c>
      <c r="BJ184" s="182">
        <v>214</v>
      </c>
      <c r="BK184" s="182" t="s">
        <v>128</v>
      </c>
      <c r="BL184" s="181" t="s">
        <v>108</v>
      </c>
      <c r="BM184" s="187" t="s">
        <v>135</v>
      </c>
      <c r="BN184" s="54" t="s">
        <v>75</v>
      </c>
      <c r="BO184" s="208" t="s">
        <v>234</v>
      </c>
      <c r="BP184" s="182" t="s">
        <v>123</v>
      </c>
      <c r="BQ184" s="181" t="s">
        <v>124</v>
      </c>
    </row>
    <row r="185" spans="1:69" s="175" customFormat="1" ht="15.75">
      <c r="A185" s="179" t="s">
        <v>50</v>
      </c>
      <c r="B185" s="195" t="s">
        <v>31</v>
      </c>
      <c r="C185" s="180" t="s">
        <v>29</v>
      </c>
      <c r="D185" s="192" t="s">
        <v>50</v>
      </c>
      <c r="E185" s="194" t="s">
        <v>642</v>
      </c>
      <c r="F185" s="203">
        <v>10</v>
      </c>
      <c r="G185" s="196">
        <v>0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7.5100998000000008</v>
      </c>
      <c r="R185" s="197"/>
      <c r="S185" s="197"/>
      <c r="T185" s="189">
        <v>11.75</v>
      </c>
      <c r="U185" s="197"/>
      <c r="V185" s="197"/>
      <c r="W185" s="183">
        <v>7.6060999999999996</v>
      </c>
      <c r="X185" s="197"/>
      <c r="Y185" s="197"/>
      <c r="Z185" s="189">
        <v>12.25</v>
      </c>
      <c r="AA185" s="197"/>
      <c r="AB185" s="197"/>
      <c r="AC185" s="197"/>
      <c r="AD185" s="197"/>
      <c r="AE185" s="197"/>
      <c r="AF185" s="199">
        <v>2.8799999901226587</v>
      </c>
      <c r="AG185" s="199">
        <v>70</v>
      </c>
      <c r="AH185" s="199">
        <v>0.45592487848769181</v>
      </c>
      <c r="AI185" s="199">
        <v>16</v>
      </c>
      <c r="AJ185" s="199">
        <v>2.0192307692307692</v>
      </c>
      <c r="AK185" s="199"/>
      <c r="AL185" s="199"/>
      <c r="AM185" s="199"/>
      <c r="AN185" s="199"/>
      <c r="AO185" s="190">
        <v>0</v>
      </c>
      <c r="AP185" s="196">
        <v>0</v>
      </c>
      <c r="AQ185" s="196">
        <v>0</v>
      </c>
      <c r="AR185" s="205">
        <v>20</v>
      </c>
      <c r="AS185" s="205">
        <v>0</v>
      </c>
      <c r="AT185" s="5">
        <v>628.51400000000001</v>
      </c>
      <c r="AU185" s="5">
        <v>140.715</v>
      </c>
      <c r="AV185" s="176">
        <v>0</v>
      </c>
      <c r="AW185" s="177">
        <v>20</v>
      </c>
      <c r="AX185" s="207">
        <v>0</v>
      </c>
      <c r="AY185" s="200">
        <v>7</v>
      </c>
      <c r="AZ185" s="184">
        <v>36747</v>
      </c>
      <c r="BA185" s="200">
        <v>0.857142857142</v>
      </c>
      <c r="BB185" s="200">
        <v>1.6666666666683334</v>
      </c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193" t="s">
        <v>223</v>
      </c>
      <c r="BI185" s="193" t="s">
        <v>129</v>
      </c>
      <c r="BJ185" s="182">
        <v>214</v>
      </c>
      <c r="BK185" s="182" t="s">
        <v>130</v>
      </c>
      <c r="BL185" s="181" t="s">
        <v>108</v>
      </c>
      <c r="BM185" s="187" t="s">
        <v>135</v>
      </c>
      <c r="BN185" s="54" t="s">
        <v>75</v>
      </c>
      <c r="BO185" s="208" t="s">
        <v>234</v>
      </c>
      <c r="BP185" s="182" t="s">
        <v>123</v>
      </c>
      <c r="BQ185" s="181" t="s">
        <v>124</v>
      </c>
    </row>
    <row r="186" spans="1:69" s="175" customFormat="1" ht="15.75">
      <c r="A186" s="179" t="s">
        <v>50</v>
      </c>
      <c r="B186" s="195" t="s">
        <v>31</v>
      </c>
      <c r="C186" s="180" t="s">
        <v>29</v>
      </c>
      <c r="D186" s="192" t="s">
        <v>50</v>
      </c>
      <c r="E186" s="194" t="s">
        <v>643</v>
      </c>
      <c r="F186" s="203">
        <v>80</v>
      </c>
      <c r="G186" s="196">
        <v>1</v>
      </c>
      <c r="H186" s="197"/>
      <c r="I186" s="197"/>
      <c r="J186" s="197"/>
      <c r="K186" s="197"/>
      <c r="L186" s="196">
        <v>0</v>
      </c>
      <c r="M186" s="198"/>
      <c r="N186" s="188">
        <v>0</v>
      </c>
      <c r="O186" s="197"/>
      <c r="P186" s="197"/>
      <c r="Q186" s="183">
        <v>7.5714936202531646</v>
      </c>
      <c r="R186" s="197"/>
      <c r="S186" s="197"/>
      <c r="T186" s="189">
        <v>11.012499999999999</v>
      </c>
      <c r="U186" s="197"/>
      <c r="V186" s="197"/>
      <c r="W186" s="183">
        <v>7.5164555696202529</v>
      </c>
      <c r="X186" s="197"/>
      <c r="Y186" s="197"/>
      <c r="Z186" s="189">
        <v>11.174999999999999</v>
      </c>
      <c r="AA186" s="197"/>
      <c r="AB186" s="197"/>
      <c r="AC186" s="197"/>
      <c r="AD186" s="197"/>
      <c r="AE186" s="197"/>
      <c r="AF186" s="199">
        <v>3.5268095424323738</v>
      </c>
      <c r="AG186" s="199">
        <v>553</v>
      </c>
      <c r="AH186" s="199">
        <v>0.54599490698326136</v>
      </c>
      <c r="AI186" s="199">
        <v>29</v>
      </c>
      <c r="AJ186" s="199">
        <v>2.467857142857143</v>
      </c>
      <c r="AK186" s="199"/>
      <c r="AL186" s="199">
        <v>76</v>
      </c>
      <c r="AM186" s="199">
        <v>3.5404511475025275</v>
      </c>
      <c r="AN186" s="199">
        <v>3.625</v>
      </c>
      <c r="AO186" s="190">
        <v>0</v>
      </c>
      <c r="AP186" s="196">
        <v>0</v>
      </c>
      <c r="AQ186" s="196">
        <v>0</v>
      </c>
      <c r="AR186" s="205">
        <v>158</v>
      </c>
      <c r="AS186" s="205">
        <v>0</v>
      </c>
      <c r="AT186" s="5">
        <v>6034.2929999999997</v>
      </c>
      <c r="AU186" s="5">
        <v>66.52</v>
      </c>
      <c r="AV186" s="176">
        <v>0</v>
      </c>
      <c r="AW186" s="177">
        <v>158</v>
      </c>
      <c r="AX186" s="207">
        <v>0</v>
      </c>
      <c r="AY186" s="200">
        <v>15.25</v>
      </c>
      <c r="AZ186" s="184">
        <v>37576</v>
      </c>
      <c r="BA186" s="200">
        <v>0.75409836065500002</v>
      </c>
      <c r="BB186" s="200">
        <v>6.9565217391372389</v>
      </c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193" t="s">
        <v>223</v>
      </c>
      <c r="BI186" s="193" t="s">
        <v>120</v>
      </c>
      <c r="BJ186" s="182">
        <v>214</v>
      </c>
      <c r="BK186" s="182" t="s">
        <v>121</v>
      </c>
      <c r="BL186" s="181" t="s">
        <v>108</v>
      </c>
      <c r="BM186" s="187" t="s">
        <v>135</v>
      </c>
      <c r="BN186" s="54" t="s">
        <v>75</v>
      </c>
      <c r="BO186" s="208" t="s">
        <v>193</v>
      </c>
      <c r="BP186" s="182" t="s">
        <v>137</v>
      </c>
      <c r="BQ186" s="181" t="s">
        <v>138</v>
      </c>
    </row>
    <row r="187" spans="1:69" s="175" customFormat="1" ht="15.75">
      <c r="A187" s="179" t="s">
        <v>50</v>
      </c>
      <c r="B187" s="195" t="s">
        <v>31</v>
      </c>
      <c r="C187" s="180" t="s">
        <v>29</v>
      </c>
      <c r="D187" s="192" t="s">
        <v>50</v>
      </c>
      <c r="E187" s="194" t="s">
        <v>643</v>
      </c>
      <c r="F187" s="203">
        <v>55</v>
      </c>
      <c r="G187" s="196">
        <v>2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8.6030754716981139</v>
      </c>
      <c r="R187" s="197"/>
      <c r="S187" s="197"/>
      <c r="T187" s="189">
        <v>13.891666666666666</v>
      </c>
      <c r="U187" s="197"/>
      <c r="V187" s="197"/>
      <c r="W187" s="183">
        <v>8.5946414339622628</v>
      </c>
      <c r="X187" s="197"/>
      <c r="Y187" s="197"/>
      <c r="Z187" s="189">
        <v>13.725</v>
      </c>
      <c r="AA187" s="197"/>
      <c r="AB187" s="197"/>
      <c r="AC187" s="197"/>
      <c r="AD187" s="197"/>
      <c r="AE187" s="197"/>
      <c r="AF187" s="199">
        <v>3.3844230836564368</v>
      </c>
      <c r="AG187" s="199">
        <v>371</v>
      </c>
      <c r="AH187" s="199">
        <v>0.52165881864617158</v>
      </c>
      <c r="AI187" s="199">
        <v>25</v>
      </c>
      <c r="AJ187" s="199">
        <v>2.3302631578947368</v>
      </c>
      <c r="AK187" s="199"/>
      <c r="AL187" s="199">
        <v>52</v>
      </c>
      <c r="AM187" s="199">
        <v>3.3844230836564368</v>
      </c>
      <c r="AN187" s="199">
        <v>3.4954128440366974</v>
      </c>
      <c r="AO187" s="190">
        <v>0</v>
      </c>
      <c r="AP187" s="196">
        <v>0</v>
      </c>
      <c r="AQ187" s="196">
        <v>0</v>
      </c>
      <c r="AR187" s="205">
        <v>106</v>
      </c>
      <c r="AS187" s="205">
        <v>0</v>
      </c>
      <c r="AT187" s="5">
        <v>4227.1409999999996</v>
      </c>
      <c r="AU187" s="5">
        <v>35.921999999999997</v>
      </c>
      <c r="AV187" s="176">
        <v>0</v>
      </c>
      <c r="AW187" s="177">
        <v>106</v>
      </c>
      <c r="AX187" s="207">
        <v>0</v>
      </c>
      <c r="AY187" s="200">
        <v>15.25</v>
      </c>
      <c r="AZ187" s="184">
        <v>37576</v>
      </c>
      <c r="BA187" s="200">
        <v>0.75409836065500002</v>
      </c>
      <c r="BB187" s="200">
        <v>4.7826086956568528</v>
      </c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193" t="s">
        <v>223</v>
      </c>
      <c r="BI187" s="193" t="s">
        <v>125</v>
      </c>
      <c r="BJ187" s="182">
        <v>214</v>
      </c>
      <c r="BK187" s="182" t="s">
        <v>126</v>
      </c>
      <c r="BL187" s="181" t="s">
        <v>108</v>
      </c>
      <c r="BM187" s="187" t="s">
        <v>135</v>
      </c>
      <c r="BN187" s="54" t="s">
        <v>75</v>
      </c>
      <c r="BO187" s="208" t="s">
        <v>193</v>
      </c>
      <c r="BP187" s="182" t="s">
        <v>137</v>
      </c>
      <c r="BQ187" s="181" t="s">
        <v>138</v>
      </c>
    </row>
    <row r="188" spans="1:69" s="175" customFormat="1" ht="15.75">
      <c r="A188" s="179" t="s">
        <v>50</v>
      </c>
      <c r="B188" s="195" t="s">
        <v>31</v>
      </c>
      <c r="C188" s="180" t="s">
        <v>29</v>
      </c>
      <c r="D188" s="192" t="s">
        <v>50</v>
      </c>
      <c r="E188" s="194" t="s">
        <v>643</v>
      </c>
      <c r="F188" s="203">
        <v>79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6.7865511153846159</v>
      </c>
      <c r="R188" s="197"/>
      <c r="S188" s="197"/>
      <c r="T188" s="189">
        <v>8.1833333333333318</v>
      </c>
      <c r="U188" s="197"/>
      <c r="V188" s="197"/>
      <c r="W188" s="183">
        <v>6.9516921666666667</v>
      </c>
      <c r="X188" s="197"/>
      <c r="Y188" s="197"/>
      <c r="Z188" s="189">
        <v>7.9550000000000001</v>
      </c>
      <c r="AA188" s="197"/>
      <c r="AB188" s="197"/>
      <c r="AC188" s="197"/>
      <c r="AD188" s="197"/>
      <c r="AE188" s="197"/>
      <c r="AF188" s="199">
        <v>3.5199816964921493</v>
      </c>
      <c r="AG188" s="199">
        <v>546</v>
      </c>
      <c r="AH188" s="199">
        <v>0.43278321045927337</v>
      </c>
      <c r="AI188" s="199">
        <v>16</v>
      </c>
      <c r="AJ188" s="199">
        <v>2.608653846153846</v>
      </c>
      <c r="AK188" s="199"/>
      <c r="AL188" s="199">
        <v>78</v>
      </c>
      <c r="AM188" s="199">
        <v>3.5199816964921493</v>
      </c>
      <c r="AN188" s="199">
        <v>3.6145510835913313</v>
      </c>
      <c r="AO188" s="190">
        <v>0</v>
      </c>
      <c r="AP188" s="196">
        <v>0</v>
      </c>
      <c r="AQ188" s="196">
        <v>0</v>
      </c>
      <c r="AR188" s="205">
        <v>156</v>
      </c>
      <c r="AS188" s="205">
        <v>0</v>
      </c>
      <c r="AT188" s="5">
        <v>5972.6350000000002</v>
      </c>
      <c r="AU188" s="5">
        <v>0</v>
      </c>
      <c r="AV188" s="176">
        <v>0</v>
      </c>
      <c r="AW188" s="177">
        <v>156</v>
      </c>
      <c r="AX188" s="207">
        <v>0</v>
      </c>
      <c r="AY188" s="200">
        <v>15.25</v>
      </c>
      <c r="AZ188" s="184">
        <v>37576</v>
      </c>
      <c r="BA188" s="200">
        <v>0.75409836065500002</v>
      </c>
      <c r="BB188" s="200">
        <v>6.8695652173980246</v>
      </c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193" t="s">
        <v>223</v>
      </c>
      <c r="BI188" s="193" t="s">
        <v>127</v>
      </c>
      <c r="BJ188" s="182">
        <v>214</v>
      </c>
      <c r="BK188" s="182" t="s">
        <v>128</v>
      </c>
      <c r="BL188" s="181" t="s">
        <v>108</v>
      </c>
      <c r="BM188" s="187" t="s">
        <v>135</v>
      </c>
      <c r="BN188" s="54" t="s">
        <v>75</v>
      </c>
      <c r="BO188" s="208" t="s">
        <v>193</v>
      </c>
      <c r="BP188" s="182" t="s">
        <v>137</v>
      </c>
      <c r="BQ188" s="181" t="s">
        <v>138</v>
      </c>
    </row>
    <row r="189" spans="1:69" s="175" customFormat="1" ht="15.75">
      <c r="A189" s="179" t="s">
        <v>50</v>
      </c>
      <c r="B189" s="195" t="s">
        <v>31</v>
      </c>
      <c r="C189" s="180" t="s">
        <v>29</v>
      </c>
      <c r="D189" s="192" t="s">
        <v>50</v>
      </c>
      <c r="E189" s="194" t="s">
        <v>643</v>
      </c>
      <c r="F189" s="203">
        <v>36</v>
      </c>
      <c r="G189" s="196">
        <v>0</v>
      </c>
      <c r="H189" s="197"/>
      <c r="I189" s="197"/>
      <c r="J189" s="197"/>
      <c r="K189" s="197"/>
      <c r="L189" s="196">
        <v>0</v>
      </c>
      <c r="M189" s="198"/>
      <c r="N189" s="188">
        <v>0</v>
      </c>
      <c r="O189" s="197"/>
      <c r="P189" s="197"/>
      <c r="Q189" s="183">
        <v>7.4042498888888888</v>
      </c>
      <c r="R189" s="197"/>
      <c r="S189" s="197"/>
      <c r="T189" s="189">
        <v>9.0999999999999979</v>
      </c>
      <c r="U189" s="197"/>
      <c r="V189" s="197"/>
      <c r="W189" s="183">
        <v>7.4957776666666671</v>
      </c>
      <c r="X189" s="197"/>
      <c r="Y189" s="197"/>
      <c r="Z189" s="189">
        <v>9.2999999999999989</v>
      </c>
      <c r="AA189" s="197"/>
      <c r="AB189" s="197"/>
      <c r="AC189" s="197"/>
      <c r="AD189" s="197"/>
      <c r="AE189" s="197"/>
      <c r="AF189" s="199">
        <v>2.7069841207019874</v>
      </c>
      <c r="AG189" s="199">
        <v>252</v>
      </c>
      <c r="AH189" s="199">
        <v>0.29767406055780177</v>
      </c>
      <c r="AI189" s="199">
        <v>53</v>
      </c>
      <c r="AJ189" s="199">
        <v>2.0608695652173914</v>
      </c>
      <c r="AK189" s="199"/>
      <c r="AL189" s="199"/>
      <c r="AM189" s="199"/>
      <c r="AN189" s="199"/>
      <c r="AO189" s="190">
        <v>0</v>
      </c>
      <c r="AP189" s="196">
        <v>0</v>
      </c>
      <c r="AQ189" s="196">
        <v>0</v>
      </c>
      <c r="AR189" s="205">
        <v>72</v>
      </c>
      <c r="AS189" s="205">
        <v>0</v>
      </c>
      <c r="AT189" s="5">
        <v>2749.5479999999998</v>
      </c>
      <c r="AU189" s="5">
        <v>14.675000000000001</v>
      </c>
      <c r="AV189" s="176">
        <v>0</v>
      </c>
      <c r="AW189" s="177">
        <v>72</v>
      </c>
      <c r="AX189" s="207">
        <v>0</v>
      </c>
      <c r="AY189" s="200">
        <v>15.25</v>
      </c>
      <c r="AZ189" s="184">
        <v>37576</v>
      </c>
      <c r="BA189" s="200">
        <v>0.75409836065500002</v>
      </c>
      <c r="BB189" s="200">
        <v>3.1304347826117578</v>
      </c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193" t="s">
        <v>223</v>
      </c>
      <c r="BI189" s="193" t="s">
        <v>129</v>
      </c>
      <c r="BJ189" s="182">
        <v>214</v>
      </c>
      <c r="BK189" s="182" t="s">
        <v>130</v>
      </c>
      <c r="BL189" s="181" t="s">
        <v>108</v>
      </c>
      <c r="BM189" s="187" t="s">
        <v>135</v>
      </c>
      <c r="BN189" s="54" t="s">
        <v>75</v>
      </c>
      <c r="BO189" s="208" t="s">
        <v>193</v>
      </c>
      <c r="BP189" s="182" t="s">
        <v>137</v>
      </c>
      <c r="BQ189" s="181" t="s">
        <v>138</v>
      </c>
    </row>
    <row r="190" spans="1:69" s="175" customFormat="1" ht="15.75">
      <c r="A190" s="179" t="s">
        <v>50</v>
      </c>
      <c r="B190" s="195" t="s">
        <v>31</v>
      </c>
      <c r="C190" s="180" t="s">
        <v>29</v>
      </c>
      <c r="D190" s="192" t="s">
        <v>50</v>
      </c>
      <c r="E190" s="194" t="s">
        <v>644</v>
      </c>
      <c r="F190" s="203">
        <v>239</v>
      </c>
      <c r="G190" s="196">
        <v>1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7.5394578235294123</v>
      </c>
      <c r="R190" s="197"/>
      <c r="S190" s="197"/>
      <c r="T190" s="189">
        <v>8.8944444444444439</v>
      </c>
      <c r="U190" s="197"/>
      <c r="V190" s="197"/>
      <c r="W190" s="183">
        <v>7.6457182647058826</v>
      </c>
      <c r="X190" s="197"/>
      <c r="Y190" s="197"/>
      <c r="Z190" s="189">
        <v>8.9625000000000004</v>
      </c>
      <c r="AA190" s="197"/>
      <c r="AB190" s="197"/>
      <c r="AC190" s="197"/>
      <c r="AD190" s="197"/>
      <c r="AE190" s="197"/>
      <c r="AF190" s="199">
        <v>3.4298004267596398</v>
      </c>
      <c r="AG190" s="199">
        <v>952</v>
      </c>
      <c r="AH190" s="199">
        <v>0.47777991150988652</v>
      </c>
      <c r="AI190" s="199">
        <v>49</v>
      </c>
      <c r="AJ190" s="199">
        <v>2.4815789473684209</v>
      </c>
      <c r="AK190" s="199"/>
      <c r="AL190" s="199">
        <v>238</v>
      </c>
      <c r="AM190" s="199">
        <v>3.4298004267596398</v>
      </c>
      <c r="AN190" s="199">
        <v>3.5245726495726495</v>
      </c>
      <c r="AO190" s="190">
        <v>0</v>
      </c>
      <c r="AP190" s="196">
        <v>0</v>
      </c>
      <c r="AQ190" s="196">
        <v>0</v>
      </c>
      <c r="AR190" s="205">
        <v>476</v>
      </c>
      <c r="AS190" s="205">
        <v>0</v>
      </c>
      <c r="AT190" s="5">
        <v>18314.538</v>
      </c>
      <c r="AU190" s="5">
        <v>0</v>
      </c>
      <c r="AV190" s="176">
        <v>0</v>
      </c>
      <c r="AW190" s="177">
        <v>476</v>
      </c>
      <c r="AX190" s="207">
        <v>0</v>
      </c>
      <c r="AY190" s="200">
        <v>21</v>
      </c>
      <c r="AZ190" s="184">
        <v>15571</v>
      </c>
      <c r="BA190" s="200">
        <v>0.78571428571400004</v>
      </c>
      <c r="BB190" s="200">
        <v>14.484848484853751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193" t="s">
        <v>487</v>
      </c>
      <c r="BI190" s="193" t="s">
        <v>120</v>
      </c>
      <c r="BJ190" s="182">
        <v>214</v>
      </c>
      <c r="BK190" s="182" t="s">
        <v>121</v>
      </c>
      <c r="BL190" s="181" t="s">
        <v>108</v>
      </c>
      <c r="BM190" s="187" t="s">
        <v>135</v>
      </c>
      <c r="BN190" s="54" t="s">
        <v>75</v>
      </c>
      <c r="BO190" s="208" t="s">
        <v>174</v>
      </c>
      <c r="BP190" s="182" t="s">
        <v>175</v>
      </c>
      <c r="BQ190" s="181" t="s">
        <v>145</v>
      </c>
    </row>
    <row r="191" spans="1:69" s="175" customFormat="1" ht="15.75">
      <c r="A191" s="179" t="s">
        <v>50</v>
      </c>
      <c r="B191" s="195" t="s">
        <v>31</v>
      </c>
      <c r="C191" s="180" t="s">
        <v>29</v>
      </c>
      <c r="D191" s="192" t="s">
        <v>50</v>
      </c>
      <c r="E191" s="194" t="s">
        <v>644</v>
      </c>
      <c r="F191" s="203">
        <v>235</v>
      </c>
      <c r="G191" s="196">
        <v>2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7.1787293218884116</v>
      </c>
      <c r="R191" s="197"/>
      <c r="S191" s="197"/>
      <c r="T191" s="189">
        <v>9.2249999999999996</v>
      </c>
      <c r="U191" s="197"/>
      <c r="V191" s="197"/>
      <c r="W191" s="183">
        <v>7.1001456738197435</v>
      </c>
      <c r="X191" s="197"/>
      <c r="Y191" s="197"/>
      <c r="Z191" s="189">
        <v>9.1687499999999993</v>
      </c>
      <c r="AA191" s="197"/>
      <c r="AB191" s="197"/>
      <c r="AC191" s="197"/>
      <c r="AD191" s="197"/>
      <c r="AE191" s="197"/>
      <c r="AF191" s="199">
        <v>3.4551502235969247</v>
      </c>
      <c r="AG191" s="199">
        <v>932</v>
      </c>
      <c r="AH191" s="199">
        <v>0.43480884630173483</v>
      </c>
      <c r="AI191" s="199">
        <v>31</v>
      </c>
      <c r="AJ191" s="199">
        <v>2.5666666666666669</v>
      </c>
      <c r="AK191" s="199"/>
      <c r="AL191" s="199">
        <v>233</v>
      </c>
      <c r="AM191" s="199">
        <v>3.4551502235969247</v>
      </c>
      <c r="AN191" s="199">
        <v>3.5521472392638036</v>
      </c>
      <c r="AO191" s="190">
        <v>0</v>
      </c>
      <c r="AP191" s="196">
        <v>0</v>
      </c>
      <c r="AQ191" s="196">
        <v>0</v>
      </c>
      <c r="AR191" s="205">
        <v>466</v>
      </c>
      <c r="AS191" s="205">
        <v>0</v>
      </c>
      <c r="AT191" s="5">
        <v>17820.997000000003</v>
      </c>
      <c r="AU191" s="5">
        <v>0</v>
      </c>
      <c r="AV191" s="176">
        <v>0</v>
      </c>
      <c r="AW191" s="177">
        <v>466</v>
      </c>
      <c r="AX191" s="207">
        <v>0</v>
      </c>
      <c r="AY191" s="200">
        <v>21</v>
      </c>
      <c r="AZ191" s="184">
        <v>15571</v>
      </c>
      <c r="BA191" s="200">
        <v>0.78571428571400004</v>
      </c>
      <c r="BB191" s="200">
        <v>14.24242424242942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193" t="s">
        <v>487</v>
      </c>
      <c r="BI191" s="193" t="s">
        <v>125</v>
      </c>
      <c r="BJ191" s="182">
        <v>214</v>
      </c>
      <c r="BK191" s="182" t="s">
        <v>126</v>
      </c>
      <c r="BL191" s="181" t="s">
        <v>108</v>
      </c>
      <c r="BM191" s="187" t="s">
        <v>135</v>
      </c>
      <c r="BN191" s="54" t="s">
        <v>75</v>
      </c>
      <c r="BO191" s="208" t="s">
        <v>174</v>
      </c>
      <c r="BP191" s="182" t="s">
        <v>175</v>
      </c>
      <c r="BQ191" s="181" t="s">
        <v>145</v>
      </c>
    </row>
    <row r="192" spans="1:69" s="175" customFormat="1" ht="15.75">
      <c r="A192" s="179" t="s">
        <v>50</v>
      </c>
      <c r="B192" s="195" t="s">
        <v>31</v>
      </c>
      <c r="C192" s="180" t="s">
        <v>29</v>
      </c>
      <c r="D192" s="192" t="s">
        <v>50</v>
      </c>
      <c r="E192" s="194" t="s">
        <v>644</v>
      </c>
      <c r="F192" s="203">
        <v>200</v>
      </c>
      <c r="G192" s="196">
        <v>69</v>
      </c>
      <c r="H192" s="197"/>
      <c r="I192" s="197"/>
      <c r="J192" s="197"/>
      <c r="K192" s="197"/>
      <c r="L192" s="196">
        <v>4</v>
      </c>
      <c r="M192" s="198"/>
      <c r="N192" s="188">
        <v>9</v>
      </c>
      <c r="O192" s="197"/>
      <c r="P192" s="197"/>
      <c r="Q192" s="183">
        <v>10.756614070866142</v>
      </c>
      <c r="R192" s="197"/>
      <c r="S192" s="197"/>
      <c r="T192" s="189">
        <v>15.608333333333333</v>
      </c>
      <c r="U192" s="197"/>
      <c r="V192" s="197"/>
      <c r="W192" s="183">
        <v>10.965676992125983</v>
      </c>
      <c r="X192" s="197"/>
      <c r="Y192" s="197"/>
      <c r="Z192" s="189">
        <v>15.956249999999999</v>
      </c>
      <c r="AA192" s="197"/>
      <c r="AB192" s="197"/>
      <c r="AC192" s="197"/>
      <c r="AD192" s="197"/>
      <c r="AE192" s="197"/>
      <c r="AF192" s="199">
        <v>3.0334599952697747</v>
      </c>
      <c r="AG192" s="199">
        <v>508</v>
      </c>
      <c r="AH192" s="199">
        <v>0.67751414437773683</v>
      </c>
      <c r="AI192" s="199">
        <v>90</v>
      </c>
      <c r="AJ192" s="199">
        <v>1.4703703703703703</v>
      </c>
      <c r="AK192" s="199"/>
      <c r="AL192" s="199">
        <v>127</v>
      </c>
      <c r="AM192" s="199">
        <v>3.2685802490622908</v>
      </c>
      <c r="AN192" s="199">
        <v>3.4635416666666665</v>
      </c>
      <c r="AO192" s="190">
        <v>0</v>
      </c>
      <c r="AP192" s="196">
        <v>0</v>
      </c>
      <c r="AQ192" s="196">
        <v>0</v>
      </c>
      <c r="AR192" s="205">
        <v>262</v>
      </c>
      <c r="AS192" s="205">
        <v>0</v>
      </c>
      <c r="AT192" s="5">
        <v>5099.0320000000002</v>
      </c>
      <c r="AU192" s="5">
        <v>5718.1779999999999</v>
      </c>
      <c r="AV192" s="176">
        <v>90</v>
      </c>
      <c r="AW192" s="177">
        <v>162</v>
      </c>
      <c r="AX192" s="207">
        <v>0</v>
      </c>
      <c r="AY192" s="200">
        <v>21</v>
      </c>
      <c r="AZ192" s="184">
        <v>15571</v>
      </c>
      <c r="BA192" s="200">
        <v>0.78571428571400004</v>
      </c>
      <c r="BB192" s="200">
        <v>12.121212121216528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193" t="s">
        <v>487</v>
      </c>
      <c r="BI192" s="193" t="s">
        <v>127</v>
      </c>
      <c r="BJ192" s="182">
        <v>214</v>
      </c>
      <c r="BK192" s="182" t="s">
        <v>128</v>
      </c>
      <c r="BL192" s="181" t="s">
        <v>108</v>
      </c>
      <c r="BM192" s="187" t="s">
        <v>135</v>
      </c>
      <c r="BN192" s="54" t="s">
        <v>75</v>
      </c>
      <c r="BO192" s="208" t="s">
        <v>174</v>
      </c>
      <c r="BP192" s="182" t="s">
        <v>175</v>
      </c>
      <c r="BQ192" s="181" t="s">
        <v>145</v>
      </c>
    </row>
    <row r="193" spans="1:69" s="175" customFormat="1" ht="15.75">
      <c r="A193" s="179" t="s">
        <v>50</v>
      </c>
      <c r="B193" s="195" t="s">
        <v>31</v>
      </c>
      <c r="C193" s="180" t="s">
        <v>29</v>
      </c>
      <c r="D193" s="192" t="s">
        <v>50</v>
      </c>
      <c r="E193" s="194" t="s">
        <v>644</v>
      </c>
      <c r="F193" s="203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205">
        <v>0</v>
      </c>
      <c r="AT193" s="5"/>
      <c r="AU193" s="5"/>
      <c r="AV193" s="176"/>
      <c r="AW193" s="177"/>
      <c r="AX193" s="207">
        <v>0</v>
      </c>
      <c r="AY193" s="200">
        <v>21</v>
      </c>
      <c r="AZ193" s="184">
        <v>15571</v>
      </c>
      <c r="BA193" s="200">
        <v>0.78571428571400004</v>
      </c>
      <c r="BB193" s="200"/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193" t="s">
        <v>487</v>
      </c>
      <c r="BI193" s="193" t="s">
        <v>129</v>
      </c>
      <c r="BJ193" s="182">
        <v>214</v>
      </c>
      <c r="BK193" s="182" t="s">
        <v>130</v>
      </c>
      <c r="BL193" s="181" t="s">
        <v>108</v>
      </c>
      <c r="BM193" s="187" t="s">
        <v>135</v>
      </c>
      <c r="BN193" s="54" t="s">
        <v>75</v>
      </c>
      <c r="BO193" s="208" t="s">
        <v>174</v>
      </c>
      <c r="BP193" s="182" t="s">
        <v>175</v>
      </c>
      <c r="BQ193" s="181" t="s">
        <v>145</v>
      </c>
    </row>
    <row r="194" spans="1:69" s="175" customFormat="1" ht="15.75">
      <c r="A194" s="179" t="s">
        <v>50</v>
      </c>
      <c r="B194" s="195" t="s">
        <v>31</v>
      </c>
      <c r="C194" s="180" t="s">
        <v>29</v>
      </c>
      <c r="D194" s="192" t="s">
        <v>50</v>
      </c>
      <c r="E194" s="194" t="s">
        <v>645</v>
      </c>
      <c r="F194" s="203">
        <v>72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0</v>
      </c>
      <c r="O194" s="197"/>
      <c r="P194" s="197"/>
      <c r="Q194" s="183">
        <v>5.2918610277777773</v>
      </c>
      <c r="R194" s="197"/>
      <c r="S194" s="197"/>
      <c r="T194" s="189">
        <v>6.5999999999999979</v>
      </c>
      <c r="U194" s="197"/>
      <c r="V194" s="197"/>
      <c r="W194" s="183">
        <v>5.2211526666666668</v>
      </c>
      <c r="X194" s="197"/>
      <c r="Y194" s="197"/>
      <c r="Z194" s="189">
        <v>6.3999999999999986</v>
      </c>
      <c r="AA194" s="197"/>
      <c r="AB194" s="197"/>
      <c r="AC194" s="197"/>
      <c r="AD194" s="197"/>
      <c r="AE194" s="197"/>
      <c r="AF194" s="199">
        <v>3.7660912895013419</v>
      </c>
      <c r="AG194" s="199">
        <v>504</v>
      </c>
      <c r="AH194" s="199">
        <v>0.33893685425228942</v>
      </c>
      <c r="AI194" s="199">
        <v>5</v>
      </c>
      <c r="AJ194" s="199">
        <v>3.0122448979591838</v>
      </c>
      <c r="AK194" s="199"/>
      <c r="AL194" s="199">
        <v>72</v>
      </c>
      <c r="AM194" s="199">
        <v>3.7660912895013419</v>
      </c>
      <c r="AN194" s="199">
        <v>3.7438692098092643</v>
      </c>
      <c r="AO194" s="190">
        <v>0</v>
      </c>
      <c r="AP194" s="196">
        <v>0</v>
      </c>
      <c r="AQ194" s="196">
        <v>0</v>
      </c>
      <c r="AR194" s="205">
        <v>144</v>
      </c>
      <c r="AS194" s="205">
        <v>0</v>
      </c>
      <c r="AT194" s="5">
        <v>5476.5889999999999</v>
      </c>
      <c r="AU194" s="5">
        <v>0</v>
      </c>
      <c r="AV194" s="176">
        <v>0</v>
      </c>
      <c r="AW194" s="177">
        <v>144</v>
      </c>
      <c r="AX194" s="207">
        <v>0</v>
      </c>
      <c r="AY194" s="200">
        <v>6.25</v>
      </c>
      <c r="AZ194" s="184">
        <v>22760</v>
      </c>
      <c r="BA194" s="200">
        <v>0.88</v>
      </c>
      <c r="BB194" s="200">
        <v>13.09090909090909</v>
      </c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193" t="s">
        <v>487</v>
      </c>
      <c r="BI194" s="193" t="s">
        <v>120</v>
      </c>
      <c r="BJ194" s="182">
        <v>214</v>
      </c>
      <c r="BK194" s="182" t="s">
        <v>121</v>
      </c>
      <c r="BL194" s="181" t="s">
        <v>108</v>
      </c>
      <c r="BM194" s="187" t="s">
        <v>122</v>
      </c>
      <c r="BN194" s="54" t="s">
        <v>75</v>
      </c>
      <c r="BO194" s="208" t="s">
        <v>188</v>
      </c>
      <c r="BP194" s="182" t="s">
        <v>133</v>
      </c>
      <c r="BQ194" s="181" t="s">
        <v>124</v>
      </c>
    </row>
    <row r="195" spans="1:69" s="175" customFormat="1" ht="15.75">
      <c r="A195" s="179" t="s">
        <v>50</v>
      </c>
      <c r="B195" s="195" t="s">
        <v>31</v>
      </c>
      <c r="C195" s="180" t="s">
        <v>29</v>
      </c>
      <c r="D195" s="192" t="s">
        <v>50</v>
      </c>
      <c r="E195" s="194" t="s">
        <v>645</v>
      </c>
      <c r="F195" s="203">
        <v>64</v>
      </c>
      <c r="G195" s="196">
        <v>0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6.6915467499999997</v>
      </c>
      <c r="R195" s="197"/>
      <c r="S195" s="197"/>
      <c r="T195" s="189">
        <v>12.2</v>
      </c>
      <c r="U195" s="197"/>
      <c r="V195" s="197"/>
      <c r="W195" s="183">
        <v>6.655062359375</v>
      </c>
      <c r="X195" s="197"/>
      <c r="Y195" s="197"/>
      <c r="Z195" s="189">
        <v>12.399999999999999</v>
      </c>
      <c r="AA195" s="197"/>
      <c r="AB195" s="197"/>
      <c r="AC195" s="197"/>
      <c r="AD195" s="197"/>
      <c r="AE195" s="197"/>
      <c r="AF195" s="199">
        <v>3.5040699453758344</v>
      </c>
      <c r="AG195" s="199">
        <v>447</v>
      </c>
      <c r="AH195" s="199">
        <v>0.44476232433201129</v>
      </c>
      <c r="AI195" s="199">
        <v>12</v>
      </c>
      <c r="AJ195" s="199">
        <v>2.5862500000000002</v>
      </c>
      <c r="AK195" s="199"/>
      <c r="AL195" s="199">
        <v>64</v>
      </c>
      <c r="AM195" s="199">
        <v>3.5040699453758344</v>
      </c>
      <c r="AN195" s="199">
        <v>3.5887755102040817</v>
      </c>
      <c r="AO195" s="190">
        <v>0</v>
      </c>
      <c r="AP195" s="196">
        <v>0</v>
      </c>
      <c r="AQ195" s="196">
        <v>0</v>
      </c>
      <c r="AR195" s="205">
        <v>128</v>
      </c>
      <c r="AS195" s="205">
        <v>0</v>
      </c>
      <c r="AT195" s="5">
        <v>4867.0720000000001</v>
      </c>
      <c r="AU195" s="5">
        <v>0</v>
      </c>
      <c r="AV195" s="176">
        <v>0</v>
      </c>
      <c r="AW195" s="177">
        <v>128</v>
      </c>
      <c r="AX195" s="207">
        <v>0</v>
      </c>
      <c r="AY195" s="200">
        <v>6.25</v>
      </c>
      <c r="AZ195" s="184">
        <v>22760</v>
      </c>
      <c r="BA195" s="200">
        <v>0.88</v>
      </c>
      <c r="BB195" s="200">
        <v>11.636363636363637</v>
      </c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193" t="s">
        <v>487</v>
      </c>
      <c r="BI195" s="193" t="s">
        <v>125</v>
      </c>
      <c r="BJ195" s="182">
        <v>214</v>
      </c>
      <c r="BK195" s="182" t="s">
        <v>126</v>
      </c>
      <c r="BL195" s="181" t="s">
        <v>108</v>
      </c>
      <c r="BM195" s="187" t="s">
        <v>122</v>
      </c>
      <c r="BN195" s="54" t="s">
        <v>75</v>
      </c>
      <c r="BO195" s="208" t="s">
        <v>188</v>
      </c>
      <c r="BP195" s="182" t="s">
        <v>133</v>
      </c>
      <c r="BQ195" s="181" t="s">
        <v>124</v>
      </c>
    </row>
    <row r="196" spans="1:69" s="175" customFormat="1" ht="15.75">
      <c r="A196" s="179" t="s">
        <v>50</v>
      </c>
      <c r="B196" s="195" t="s">
        <v>31</v>
      </c>
      <c r="C196" s="180" t="s">
        <v>29</v>
      </c>
      <c r="D196" s="192" t="s">
        <v>50</v>
      </c>
      <c r="E196" s="194" t="s">
        <v>645</v>
      </c>
      <c r="F196" s="203">
        <v>55</v>
      </c>
      <c r="G196" s="196">
        <v>1</v>
      </c>
      <c r="H196" s="197"/>
      <c r="I196" s="197"/>
      <c r="J196" s="197"/>
      <c r="K196" s="197"/>
      <c r="L196" s="196">
        <v>2</v>
      </c>
      <c r="M196" s="198"/>
      <c r="N196" s="188">
        <v>0</v>
      </c>
      <c r="O196" s="197"/>
      <c r="P196" s="197"/>
      <c r="Q196" s="183">
        <v>7.3036152884615388</v>
      </c>
      <c r="R196" s="197"/>
      <c r="S196" s="197"/>
      <c r="T196" s="189">
        <v>9.3000000000000007</v>
      </c>
      <c r="U196" s="197"/>
      <c r="V196" s="197"/>
      <c r="W196" s="183">
        <v>7.5268650961538457</v>
      </c>
      <c r="X196" s="197"/>
      <c r="Y196" s="197"/>
      <c r="Z196" s="189">
        <v>9.4250000000000007</v>
      </c>
      <c r="AA196" s="197"/>
      <c r="AB196" s="197"/>
      <c r="AC196" s="197"/>
      <c r="AD196" s="197"/>
      <c r="AE196" s="197"/>
      <c r="AF196" s="199">
        <v>3.2708655748102395</v>
      </c>
      <c r="AG196" s="199">
        <v>363</v>
      </c>
      <c r="AH196" s="199">
        <v>0.76171229625752501</v>
      </c>
      <c r="AI196" s="199">
        <v>69</v>
      </c>
      <c r="AJ196" s="199">
        <v>1.5629999999999999</v>
      </c>
      <c r="AK196" s="199"/>
      <c r="AL196" s="199">
        <v>33</v>
      </c>
      <c r="AM196" s="199">
        <v>3.4075829723868698</v>
      </c>
      <c r="AN196" s="199">
        <v>3.5839552238805972</v>
      </c>
      <c r="AO196" s="190">
        <v>0</v>
      </c>
      <c r="AP196" s="196">
        <v>0</v>
      </c>
      <c r="AQ196" s="196">
        <v>0</v>
      </c>
      <c r="AR196" s="205">
        <v>108</v>
      </c>
      <c r="AS196" s="205">
        <v>0</v>
      </c>
      <c r="AT196" s="5">
        <v>3517.29</v>
      </c>
      <c r="AU196" s="5">
        <v>648.428</v>
      </c>
      <c r="AV196" s="176">
        <v>0</v>
      </c>
      <c r="AW196" s="177">
        <v>108</v>
      </c>
      <c r="AX196" s="207">
        <v>0</v>
      </c>
      <c r="AY196" s="200">
        <v>6.25</v>
      </c>
      <c r="AZ196" s="184">
        <v>22760</v>
      </c>
      <c r="BA196" s="200">
        <v>0.88</v>
      </c>
      <c r="BB196" s="226">
        <v>10</v>
      </c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193" t="s">
        <v>487</v>
      </c>
      <c r="BI196" s="193" t="s">
        <v>127</v>
      </c>
      <c r="BJ196" s="182">
        <v>214</v>
      </c>
      <c r="BK196" s="182" t="s">
        <v>128</v>
      </c>
      <c r="BL196" s="181" t="s">
        <v>108</v>
      </c>
      <c r="BM196" s="187" t="s">
        <v>122</v>
      </c>
      <c r="BN196" s="54" t="s">
        <v>75</v>
      </c>
      <c r="BO196" s="208" t="s">
        <v>188</v>
      </c>
      <c r="BP196" s="182" t="s">
        <v>133</v>
      </c>
      <c r="BQ196" s="181" t="s">
        <v>124</v>
      </c>
    </row>
    <row r="197" spans="1:69" s="175" customFormat="1" ht="16.5" thickBot="1">
      <c r="A197" s="81" t="s">
        <v>50</v>
      </c>
      <c r="B197" s="82" t="s">
        <v>31</v>
      </c>
      <c r="C197" s="83" t="s">
        <v>29</v>
      </c>
      <c r="D197" s="84" t="s">
        <v>50</v>
      </c>
      <c r="E197" s="117" t="s">
        <v>645</v>
      </c>
      <c r="F197" s="118">
        <v>66</v>
      </c>
      <c r="G197" s="119">
        <v>0</v>
      </c>
      <c r="H197" s="91"/>
      <c r="I197" s="91"/>
      <c r="J197" s="91"/>
      <c r="K197" s="91"/>
      <c r="L197" s="119">
        <v>1</v>
      </c>
      <c r="M197" s="204"/>
      <c r="N197" s="90">
        <v>0</v>
      </c>
      <c r="O197" s="91"/>
      <c r="P197" s="91"/>
      <c r="Q197" s="121">
        <v>6.3693228615384614</v>
      </c>
      <c r="R197" s="91"/>
      <c r="S197" s="91"/>
      <c r="T197" s="120">
        <v>7.791666666666667</v>
      </c>
      <c r="U197" s="91"/>
      <c r="V197" s="91"/>
      <c r="W197" s="121">
        <v>6.4561845230769226</v>
      </c>
      <c r="X197" s="91"/>
      <c r="Y197" s="91"/>
      <c r="Z197" s="120">
        <v>7.791666666666667</v>
      </c>
      <c r="AA197" s="91"/>
      <c r="AB197" s="91"/>
      <c r="AC197" s="91"/>
      <c r="AD197" s="91"/>
      <c r="AE197" s="91"/>
      <c r="AF197" s="106">
        <v>2.6988524670344045</v>
      </c>
      <c r="AG197" s="106">
        <v>455</v>
      </c>
      <c r="AH197" s="106">
        <v>0.36485548323707295</v>
      </c>
      <c r="AI197" s="106">
        <v>101</v>
      </c>
      <c r="AJ197" s="106">
        <v>1.8526785714285714</v>
      </c>
      <c r="AK197" s="106"/>
      <c r="AL197" s="106"/>
      <c r="AM197" s="106"/>
      <c r="AN197" s="106"/>
      <c r="AO197" s="122">
        <v>0</v>
      </c>
      <c r="AP197" s="119">
        <v>0</v>
      </c>
      <c r="AQ197" s="119">
        <v>0</v>
      </c>
      <c r="AR197" s="152">
        <v>132</v>
      </c>
      <c r="AS197" s="152">
        <v>0</v>
      </c>
      <c r="AT197" s="153">
        <v>3799.4549999999999</v>
      </c>
      <c r="AU197" s="153">
        <v>1168.335</v>
      </c>
      <c r="AV197" s="185">
        <v>0</v>
      </c>
      <c r="AW197" s="154">
        <v>132</v>
      </c>
      <c r="AX197" s="225">
        <v>0</v>
      </c>
      <c r="AY197" s="91">
        <v>6.25</v>
      </c>
      <c r="AZ197" s="86">
        <v>22760</v>
      </c>
      <c r="BA197" s="201">
        <v>0.88</v>
      </c>
      <c r="BB197" s="159">
        <v>12</v>
      </c>
      <c r="BC197" s="204" t="s">
        <v>118</v>
      </c>
      <c r="BD197" s="92" t="s">
        <v>102</v>
      </c>
      <c r="BE197" s="185" t="s">
        <v>103</v>
      </c>
      <c r="BF197" s="185" t="s">
        <v>104</v>
      </c>
      <c r="BG197" s="185" t="s">
        <v>105</v>
      </c>
      <c r="BH197" s="94" t="s">
        <v>487</v>
      </c>
      <c r="BI197" s="94" t="s">
        <v>129</v>
      </c>
      <c r="BJ197" s="95">
        <v>214</v>
      </c>
      <c r="BK197" s="95" t="s">
        <v>130</v>
      </c>
      <c r="BL197" s="96" t="s">
        <v>108</v>
      </c>
      <c r="BM197" s="126" t="s">
        <v>122</v>
      </c>
      <c r="BN197" s="220" t="s">
        <v>75</v>
      </c>
      <c r="BO197" s="125" t="s">
        <v>188</v>
      </c>
      <c r="BP197" s="95" t="s">
        <v>133</v>
      </c>
      <c r="BQ197" s="96" t="s">
        <v>124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4" customWidth="1"/>
    <col min="2" max="2" width="6" style="45" bestFit="1" customWidth="1"/>
    <col min="3" max="3" width="6" style="2" bestFit="1" customWidth="1"/>
    <col min="4" max="4" width="32.140625" style="2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65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65" customFormat="1" ht="15.75">
      <c r="A2" s="179" t="s">
        <v>100</v>
      </c>
      <c r="B2" s="195" t="s">
        <v>8</v>
      </c>
      <c r="C2" s="180" t="s">
        <v>47</v>
      </c>
      <c r="D2" s="192" t="s">
        <v>48</v>
      </c>
      <c r="E2" s="194" t="s">
        <v>646</v>
      </c>
      <c r="F2" s="203">
        <v>162</v>
      </c>
      <c r="G2" s="196">
        <v>0</v>
      </c>
      <c r="H2" s="79">
        <v>81</v>
      </c>
      <c r="I2" s="79">
        <v>0</v>
      </c>
      <c r="J2" s="79">
        <v>81</v>
      </c>
      <c r="K2" s="79">
        <v>0</v>
      </c>
      <c r="L2" s="196">
        <v>0</v>
      </c>
      <c r="M2" s="199">
        <v>0</v>
      </c>
      <c r="N2" s="112"/>
      <c r="O2" s="79">
        <v>3.190061</v>
      </c>
      <c r="P2" s="79">
        <v>3.5033199999999995</v>
      </c>
      <c r="Q2" s="183">
        <v>3.3466910000000003</v>
      </c>
      <c r="R2" s="79">
        <v>3.7458333333333336</v>
      </c>
      <c r="S2" s="79">
        <v>5.9125000000000005</v>
      </c>
      <c r="T2" s="189">
        <v>5.6357142857142861</v>
      </c>
      <c r="U2" s="79">
        <v>3.87453</v>
      </c>
      <c r="V2" s="79">
        <v>7.0654809999999992</v>
      </c>
      <c r="W2" s="183">
        <v>5.4700060000000006</v>
      </c>
      <c r="X2" s="79">
        <v>4.4430555555555555</v>
      </c>
      <c r="Y2" s="79">
        <v>8.9455357142857146</v>
      </c>
      <c r="Z2" s="189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162</v>
      </c>
      <c r="AS2" s="205">
        <v>0</v>
      </c>
      <c r="AT2" s="5">
        <v>14182.273999999999</v>
      </c>
      <c r="AU2" s="5">
        <v>0</v>
      </c>
      <c r="AV2" s="176">
        <v>0</v>
      </c>
      <c r="AW2" s="177">
        <v>162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140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/>
      <c r="BN2" s="222" t="s">
        <v>76</v>
      </c>
      <c r="BO2" s="182" t="s">
        <v>155</v>
      </c>
      <c r="BP2" s="182" t="s">
        <v>149</v>
      </c>
      <c r="BQ2" s="181" t="s">
        <v>150</v>
      </c>
    </row>
    <row r="3" spans="1:69" s="65" customFormat="1" ht="15.75">
      <c r="A3" s="134" t="s">
        <v>100</v>
      </c>
      <c r="B3" s="135" t="s">
        <v>8</v>
      </c>
      <c r="C3" s="129" t="s">
        <v>47</v>
      </c>
      <c r="D3" s="137" t="s">
        <v>48</v>
      </c>
      <c r="E3" s="16" t="s">
        <v>646</v>
      </c>
      <c r="F3" s="52">
        <v>162</v>
      </c>
      <c r="G3" s="48">
        <v>2</v>
      </c>
      <c r="H3" s="79">
        <v>81</v>
      </c>
      <c r="I3" s="79">
        <v>1</v>
      </c>
      <c r="J3" s="79">
        <v>81</v>
      </c>
      <c r="K3" s="79">
        <v>1</v>
      </c>
      <c r="L3" s="48">
        <v>0</v>
      </c>
      <c r="M3" s="7">
        <v>0</v>
      </c>
      <c r="N3" s="112"/>
      <c r="O3" s="79">
        <v>3.3478369999999997</v>
      </c>
      <c r="P3" s="79">
        <v>3.5145730000000004</v>
      </c>
      <c r="Q3" s="9">
        <v>3.4285160000000001</v>
      </c>
      <c r="R3" s="79">
        <v>4</v>
      </c>
      <c r="S3" s="79">
        <v>4.78125</v>
      </c>
      <c r="T3" s="28">
        <v>4.7249999999999996</v>
      </c>
      <c r="U3" s="79">
        <v>4.0510120000000001</v>
      </c>
      <c r="V3" s="79">
        <v>6.781453</v>
      </c>
      <c r="W3" s="9">
        <v>5.3721930000000002</v>
      </c>
      <c r="X3" s="79">
        <v>5.5</v>
      </c>
      <c r="Y3" s="79">
        <v>8.9107142857142865</v>
      </c>
      <c r="Z3" s="28">
        <v>8.8154761904761898</v>
      </c>
      <c r="AA3" s="79">
        <v>3.7838750163714119</v>
      </c>
      <c r="AB3" s="79">
        <v>960</v>
      </c>
      <c r="AC3" s="79">
        <v>0.46228899403689772</v>
      </c>
      <c r="AD3" s="79">
        <v>8</v>
      </c>
      <c r="AE3" s="79">
        <v>2.8636363636363638</v>
      </c>
      <c r="AF3" s="130"/>
      <c r="AG3" s="130"/>
      <c r="AH3" s="130"/>
      <c r="AI3" s="130"/>
      <c r="AJ3" s="130"/>
      <c r="AK3" s="130"/>
      <c r="AL3" s="130"/>
      <c r="AM3" s="130"/>
      <c r="AN3" s="130"/>
      <c r="AO3" s="43">
        <v>2</v>
      </c>
      <c r="AP3" s="48">
        <v>0</v>
      </c>
      <c r="AQ3" s="48">
        <v>0</v>
      </c>
      <c r="AR3" s="150">
        <v>158</v>
      </c>
      <c r="AS3" s="150">
        <v>0</v>
      </c>
      <c r="AT3" s="5">
        <v>14005.665000000001</v>
      </c>
      <c r="AU3" s="5">
        <v>0</v>
      </c>
      <c r="AV3" s="128">
        <v>0</v>
      </c>
      <c r="AW3" s="64">
        <v>158</v>
      </c>
      <c r="AX3" s="197">
        <v>0</v>
      </c>
      <c r="AY3" s="157"/>
      <c r="AZ3" s="115"/>
      <c r="BA3" s="115"/>
      <c r="BB3" s="115"/>
      <c r="BC3" s="130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140</v>
      </c>
      <c r="BI3" s="145" t="s">
        <v>125</v>
      </c>
      <c r="BJ3" s="127">
        <v>214</v>
      </c>
      <c r="BK3" s="127" t="s">
        <v>126</v>
      </c>
      <c r="BL3" s="146" t="s">
        <v>108</v>
      </c>
      <c r="BM3" s="37"/>
      <c r="BN3" s="222" t="s">
        <v>76</v>
      </c>
      <c r="BO3" s="182" t="s">
        <v>155</v>
      </c>
      <c r="BP3" s="182" t="s">
        <v>149</v>
      </c>
      <c r="BQ3" s="181" t="s">
        <v>150</v>
      </c>
    </row>
    <row r="4" spans="1:69" s="65" customFormat="1" ht="15.75">
      <c r="A4" s="134" t="s">
        <v>100</v>
      </c>
      <c r="B4" s="135" t="s">
        <v>8</v>
      </c>
      <c r="C4" s="129" t="s">
        <v>47</v>
      </c>
      <c r="D4" s="137" t="s">
        <v>48</v>
      </c>
      <c r="E4" s="16" t="s">
        <v>646</v>
      </c>
      <c r="F4" s="52">
        <v>158</v>
      </c>
      <c r="G4" s="48">
        <v>3</v>
      </c>
      <c r="H4" s="79">
        <v>80</v>
      </c>
      <c r="I4" s="79">
        <v>3</v>
      </c>
      <c r="J4" s="79">
        <v>78</v>
      </c>
      <c r="K4" s="79">
        <v>0</v>
      </c>
      <c r="L4" s="48">
        <v>0</v>
      </c>
      <c r="M4" s="7">
        <v>0</v>
      </c>
      <c r="N4" s="112"/>
      <c r="O4" s="79">
        <v>3.0618020000000001</v>
      </c>
      <c r="P4" s="79">
        <v>3.145397</v>
      </c>
      <c r="Q4" s="9">
        <v>3.104142</v>
      </c>
      <c r="R4" s="79">
        <v>4.3000000000000007</v>
      </c>
      <c r="S4" s="79">
        <v>5.0499999999999972</v>
      </c>
      <c r="T4" s="28">
        <v>4.6916666666666655</v>
      </c>
      <c r="U4" s="79">
        <v>3.9529339999999999</v>
      </c>
      <c r="V4" s="79">
        <v>6.133756</v>
      </c>
      <c r="W4" s="9">
        <v>5.0575060000000001</v>
      </c>
      <c r="X4" s="79">
        <v>5.65</v>
      </c>
      <c r="Y4" s="79">
        <v>8.0166666666666657</v>
      </c>
      <c r="Z4" s="28">
        <v>7.4611111111111104</v>
      </c>
      <c r="AA4" s="79">
        <v>3.9319591466842176</v>
      </c>
      <c r="AB4" s="79">
        <v>928</v>
      </c>
      <c r="AC4" s="79">
        <v>0.33413750154149269</v>
      </c>
      <c r="AD4" s="79">
        <v>0</v>
      </c>
      <c r="AE4" s="79">
        <v>3.2921874999999998</v>
      </c>
      <c r="AF4" s="130"/>
      <c r="AG4" s="130"/>
      <c r="AH4" s="130"/>
      <c r="AI4" s="130"/>
      <c r="AJ4" s="130"/>
      <c r="AK4" s="130"/>
      <c r="AL4" s="130"/>
      <c r="AM4" s="130"/>
      <c r="AN4" s="130"/>
      <c r="AO4" s="43">
        <v>95</v>
      </c>
      <c r="AP4" s="48">
        <v>0</v>
      </c>
      <c r="AQ4" s="48">
        <v>0</v>
      </c>
      <c r="AR4" s="150">
        <v>60</v>
      </c>
      <c r="AS4" s="150">
        <v>0</v>
      </c>
      <c r="AT4" s="5">
        <v>13619.008</v>
      </c>
      <c r="AU4" s="5">
        <v>0</v>
      </c>
      <c r="AV4" s="128">
        <v>0</v>
      </c>
      <c r="AW4" s="64">
        <v>60</v>
      </c>
      <c r="AX4" s="197">
        <v>0</v>
      </c>
      <c r="AY4" s="157"/>
      <c r="AZ4" s="115"/>
      <c r="BA4" s="115"/>
      <c r="BB4" s="115"/>
      <c r="BC4" s="130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140</v>
      </c>
      <c r="BI4" s="145" t="s">
        <v>127</v>
      </c>
      <c r="BJ4" s="127">
        <v>214</v>
      </c>
      <c r="BK4" s="127" t="s">
        <v>128</v>
      </c>
      <c r="BL4" s="146" t="s">
        <v>108</v>
      </c>
      <c r="BM4" s="37"/>
      <c r="BN4" s="222" t="s">
        <v>76</v>
      </c>
      <c r="BO4" s="182" t="s">
        <v>155</v>
      </c>
      <c r="BP4" s="182" t="s">
        <v>149</v>
      </c>
      <c r="BQ4" s="181" t="s">
        <v>150</v>
      </c>
    </row>
    <row r="5" spans="1:69" s="65" customFormat="1" ht="15.75">
      <c r="A5" s="134" t="s">
        <v>100</v>
      </c>
      <c r="B5" s="135" t="s">
        <v>8</v>
      </c>
      <c r="C5" s="129" t="s">
        <v>47</v>
      </c>
      <c r="D5" s="137" t="s">
        <v>48</v>
      </c>
      <c r="E5" s="16" t="s">
        <v>646</v>
      </c>
      <c r="F5" s="52">
        <v>161</v>
      </c>
      <c r="G5" s="48">
        <v>0</v>
      </c>
      <c r="H5" s="79">
        <v>80</v>
      </c>
      <c r="I5" s="79">
        <v>0</v>
      </c>
      <c r="J5" s="79">
        <v>81</v>
      </c>
      <c r="K5" s="79">
        <v>0</v>
      </c>
      <c r="L5" s="48">
        <v>1</v>
      </c>
      <c r="M5" s="7">
        <v>0</v>
      </c>
      <c r="N5" s="112"/>
      <c r="O5" s="79">
        <v>3.8425439999999997</v>
      </c>
      <c r="P5" s="79">
        <v>3.924296</v>
      </c>
      <c r="Q5" s="9">
        <v>3.8839309999999996</v>
      </c>
      <c r="R5" s="79">
        <v>4.4249999999999998</v>
      </c>
      <c r="S5" s="79">
        <v>5.8687500000000004</v>
      </c>
      <c r="T5" s="28">
        <v>5.5</v>
      </c>
      <c r="U5" s="79">
        <v>4.5878730000000001</v>
      </c>
      <c r="V5" s="79">
        <v>7.7283329999999992</v>
      </c>
      <c r="W5" s="9">
        <v>6.1777309999999996</v>
      </c>
      <c r="X5" s="79">
        <v>5.0124999999999993</v>
      </c>
      <c r="Y5" s="79">
        <v>11.422115384615385</v>
      </c>
      <c r="Z5" s="28">
        <v>11.346153846153847</v>
      </c>
      <c r="AA5" s="79">
        <v>3.9833250139156982</v>
      </c>
      <c r="AB5" s="79">
        <v>958</v>
      </c>
      <c r="AC5" s="79">
        <v>0.29858133349697413</v>
      </c>
      <c r="AD5" s="79">
        <v>0</v>
      </c>
      <c r="AE5" s="79">
        <v>3.5068181818181818</v>
      </c>
      <c r="AF5" s="130"/>
      <c r="AG5" s="130"/>
      <c r="AH5" s="130"/>
      <c r="AI5" s="130"/>
      <c r="AJ5" s="130"/>
      <c r="AK5" s="130"/>
      <c r="AL5" s="130"/>
      <c r="AM5" s="130"/>
      <c r="AN5" s="130"/>
      <c r="AO5" s="43">
        <v>25</v>
      </c>
      <c r="AP5" s="48">
        <v>0</v>
      </c>
      <c r="AQ5" s="48">
        <v>0</v>
      </c>
      <c r="AR5" s="150">
        <v>136</v>
      </c>
      <c r="AS5" s="150">
        <v>0</v>
      </c>
      <c r="AT5" s="5">
        <v>14039.156999999999</v>
      </c>
      <c r="AU5" s="5">
        <v>0</v>
      </c>
      <c r="AV5" s="128">
        <v>0</v>
      </c>
      <c r="AW5" s="64">
        <v>136</v>
      </c>
      <c r="AX5" s="197">
        <v>0</v>
      </c>
      <c r="AY5" s="157"/>
      <c r="AZ5" s="115"/>
      <c r="BA5" s="115"/>
      <c r="BB5" s="115"/>
      <c r="BC5" s="130" t="s">
        <v>118</v>
      </c>
      <c r="BD5" s="144" t="s">
        <v>102</v>
      </c>
      <c r="BE5" s="128" t="s">
        <v>103</v>
      </c>
      <c r="BF5" s="128" t="s">
        <v>104</v>
      </c>
      <c r="BG5" s="128" t="s">
        <v>105</v>
      </c>
      <c r="BH5" s="145" t="s">
        <v>140</v>
      </c>
      <c r="BI5" s="145" t="s">
        <v>129</v>
      </c>
      <c r="BJ5" s="127">
        <v>214</v>
      </c>
      <c r="BK5" s="127" t="s">
        <v>130</v>
      </c>
      <c r="BL5" s="146" t="s">
        <v>108</v>
      </c>
      <c r="BM5" s="37"/>
      <c r="BN5" s="222" t="s">
        <v>76</v>
      </c>
      <c r="BO5" s="182" t="s">
        <v>155</v>
      </c>
      <c r="BP5" s="182" t="s">
        <v>149</v>
      </c>
      <c r="BQ5" s="181" t="s">
        <v>150</v>
      </c>
    </row>
    <row r="6" spans="1:69" s="65" customFormat="1" ht="15.75">
      <c r="A6" s="134" t="s">
        <v>100</v>
      </c>
      <c r="B6" s="135" t="s">
        <v>8</v>
      </c>
      <c r="C6" s="129" t="s">
        <v>47</v>
      </c>
      <c r="D6" s="137" t="s">
        <v>48</v>
      </c>
      <c r="E6" s="16" t="s">
        <v>647</v>
      </c>
      <c r="F6" s="52">
        <v>136</v>
      </c>
      <c r="G6" s="48">
        <v>0</v>
      </c>
      <c r="H6" s="79">
        <v>82</v>
      </c>
      <c r="I6" s="79">
        <v>0</v>
      </c>
      <c r="J6" s="79">
        <v>54</v>
      </c>
      <c r="K6" s="79">
        <v>0</v>
      </c>
      <c r="L6" s="48">
        <v>3</v>
      </c>
      <c r="M6" s="7">
        <v>0</v>
      </c>
      <c r="N6" s="112"/>
      <c r="O6" s="79">
        <v>3.4439500000000001</v>
      </c>
      <c r="P6" s="79">
        <v>5.7354709999999995</v>
      </c>
      <c r="Q6" s="9">
        <v>4.3571119999999999</v>
      </c>
      <c r="R6" s="79">
        <v>4</v>
      </c>
      <c r="S6" s="79">
        <v>7.6749999999999972</v>
      </c>
      <c r="T6" s="28">
        <v>7.0437499999999993</v>
      </c>
      <c r="U6" s="79">
        <v>4.1560369999999995</v>
      </c>
      <c r="V6" s="79">
        <v>8.1444329999999994</v>
      </c>
      <c r="W6" s="9">
        <v>5.7453979999999998</v>
      </c>
      <c r="X6" s="79">
        <v>4.9444444444444446</v>
      </c>
      <c r="Y6" s="79">
        <v>9.9458333333333329</v>
      </c>
      <c r="Z6" s="28">
        <v>9.6124999999999989</v>
      </c>
      <c r="AA6" s="79">
        <v>3.975877204036951</v>
      </c>
      <c r="AB6" s="79">
        <v>798</v>
      </c>
      <c r="AC6" s="79">
        <v>0.32833521655091591</v>
      </c>
      <c r="AD6" s="79">
        <v>0</v>
      </c>
      <c r="AE6" s="79">
        <v>3.3360465116279072</v>
      </c>
      <c r="AF6" s="130"/>
      <c r="AG6" s="130"/>
      <c r="AH6" s="130"/>
      <c r="AI6" s="130"/>
      <c r="AJ6" s="130"/>
      <c r="AK6" s="130"/>
      <c r="AL6" s="130"/>
      <c r="AM6" s="130"/>
      <c r="AN6" s="130"/>
      <c r="AO6" s="43">
        <v>0</v>
      </c>
      <c r="AP6" s="48">
        <v>0</v>
      </c>
      <c r="AQ6" s="48">
        <v>0</v>
      </c>
      <c r="AR6" s="150">
        <v>136</v>
      </c>
      <c r="AS6" s="150">
        <v>0</v>
      </c>
      <c r="AT6" s="5">
        <v>11682.81</v>
      </c>
      <c r="AU6" s="5">
        <v>0</v>
      </c>
      <c r="AV6" s="128">
        <v>0</v>
      </c>
      <c r="AW6" s="64">
        <v>136</v>
      </c>
      <c r="AX6" s="197">
        <v>0</v>
      </c>
      <c r="AY6" s="157"/>
      <c r="AZ6" s="115"/>
      <c r="BA6" s="115"/>
      <c r="BB6" s="115"/>
      <c r="BC6" s="130" t="s">
        <v>118</v>
      </c>
      <c r="BD6" s="144" t="s">
        <v>102</v>
      </c>
      <c r="BE6" s="128" t="s">
        <v>103</v>
      </c>
      <c r="BF6" s="128" t="s">
        <v>104</v>
      </c>
      <c r="BG6" s="128" t="s">
        <v>105</v>
      </c>
      <c r="BH6" s="145" t="s">
        <v>140</v>
      </c>
      <c r="BI6" s="145" t="s">
        <v>120</v>
      </c>
      <c r="BJ6" s="127">
        <v>214</v>
      </c>
      <c r="BK6" s="127" t="s">
        <v>121</v>
      </c>
      <c r="BL6" s="146" t="s">
        <v>108</v>
      </c>
      <c r="BM6" s="37"/>
      <c r="BN6" s="222" t="s">
        <v>76</v>
      </c>
      <c r="BO6" s="182" t="s">
        <v>155</v>
      </c>
      <c r="BP6" s="182" t="s">
        <v>149</v>
      </c>
      <c r="BQ6" s="181" t="s">
        <v>150</v>
      </c>
    </row>
    <row r="7" spans="1:69" s="65" customFormat="1" ht="15.75">
      <c r="A7" s="134" t="s">
        <v>100</v>
      </c>
      <c r="B7" s="135" t="s">
        <v>8</v>
      </c>
      <c r="C7" s="129" t="s">
        <v>47</v>
      </c>
      <c r="D7" s="137" t="s">
        <v>48</v>
      </c>
      <c r="E7" s="16" t="s">
        <v>647</v>
      </c>
      <c r="F7" s="52">
        <v>162</v>
      </c>
      <c r="G7" s="48">
        <v>2</v>
      </c>
      <c r="H7" s="79">
        <v>83</v>
      </c>
      <c r="I7" s="79">
        <v>1</v>
      </c>
      <c r="J7" s="79">
        <v>79</v>
      </c>
      <c r="K7" s="79">
        <v>1</v>
      </c>
      <c r="L7" s="48">
        <v>3</v>
      </c>
      <c r="M7" s="7">
        <v>0</v>
      </c>
      <c r="N7" s="112"/>
      <c r="O7" s="79">
        <v>3.5285500000000001</v>
      </c>
      <c r="P7" s="79">
        <v>4.4558610000000005</v>
      </c>
      <c r="Q7" s="9">
        <v>3.9678020000000003</v>
      </c>
      <c r="R7" s="79">
        <v>4.375</v>
      </c>
      <c r="S7" s="79">
        <v>10.899999999999999</v>
      </c>
      <c r="T7" s="28">
        <v>6.7000000000000028</v>
      </c>
      <c r="U7" s="79">
        <v>4.1965120000000002</v>
      </c>
      <c r="V7" s="79">
        <v>6.8573880000000003</v>
      </c>
      <c r="W7" s="9">
        <v>5.4569270000000003</v>
      </c>
      <c r="X7" s="79">
        <v>5</v>
      </c>
      <c r="Y7" s="79">
        <v>13.399999999999999</v>
      </c>
      <c r="Z7" s="28">
        <v>9.2000000000000028</v>
      </c>
      <c r="AA7" s="79">
        <v>3.7306857862290297</v>
      </c>
      <c r="AB7" s="79">
        <v>941</v>
      </c>
      <c r="AC7" s="79">
        <v>0.45158140941189062</v>
      </c>
      <c r="AD7" s="79">
        <v>3</v>
      </c>
      <c r="AE7" s="79">
        <v>2.8552419354838712</v>
      </c>
      <c r="AF7" s="130"/>
      <c r="AG7" s="130"/>
      <c r="AH7" s="130"/>
      <c r="AI7" s="130"/>
      <c r="AJ7" s="130"/>
      <c r="AK7" s="130"/>
      <c r="AL7" s="130"/>
      <c r="AM7" s="130"/>
      <c r="AN7" s="130"/>
      <c r="AO7" s="43">
        <v>0</v>
      </c>
      <c r="AP7" s="48">
        <v>0</v>
      </c>
      <c r="AQ7" s="48">
        <v>0</v>
      </c>
      <c r="AR7" s="150">
        <v>160</v>
      </c>
      <c r="AS7" s="150">
        <v>0</v>
      </c>
      <c r="AT7" s="5">
        <v>13848.618</v>
      </c>
      <c r="AU7" s="5">
        <v>0</v>
      </c>
      <c r="AV7" s="128">
        <v>0</v>
      </c>
      <c r="AW7" s="64">
        <v>160</v>
      </c>
      <c r="AX7" s="197">
        <v>0</v>
      </c>
      <c r="AY7" s="157"/>
      <c r="AZ7" s="115"/>
      <c r="BA7" s="115"/>
      <c r="BB7" s="115"/>
      <c r="BC7" s="130" t="s">
        <v>118</v>
      </c>
      <c r="BD7" s="144" t="s">
        <v>102</v>
      </c>
      <c r="BE7" s="128" t="s">
        <v>103</v>
      </c>
      <c r="BF7" s="128" t="s">
        <v>104</v>
      </c>
      <c r="BG7" s="128" t="s">
        <v>105</v>
      </c>
      <c r="BH7" s="145" t="s">
        <v>140</v>
      </c>
      <c r="BI7" s="145" t="s">
        <v>125</v>
      </c>
      <c r="BJ7" s="127">
        <v>214</v>
      </c>
      <c r="BK7" s="127" t="s">
        <v>126</v>
      </c>
      <c r="BL7" s="146" t="s">
        <v>108</v>
      </c>
      <c r="BM7" s="37"/>
      <c r="BN7" s="222" t="s">
        <v>76</v>
      </c>
      <c r="BO7" s="182" t="s">
        <v>155</v>
      </c>
      <c r="BP7" s="182" t="s">
        <v>149</v>
      </c>
      <c r="BQ7" s="181" t="s">
        <v>150</v>
      </c>
    </row>
    <row r="8" spans="1:69" s="175" customFormat="1" ht="15.75">
      <c r="A8" s="179" t="s">
        <v>100</v>
      </c>
      <c r="B8" s="195" t="s">
        <v>8</v>
      </c>
      <c r="C8" s="180" t="s">
        <v>47</v>
      </c>
      <c r="D8" s="192" t="s">
        <v>48</v>
      </c>
      <c r="E8" s="194" t="s">
        <v>647</v>
      </c>
      <c r="F8" s="203">
        <v>162</v>
      </c>
      <c r="G8" s="196">
        <v>0</v>
      </c>
      <c r="H8" s="79">
        <v>83</v>
      </c>
      <c r="I8" s="79">
        <v>0</v>
      </c>
      <c r="J8" s="79">
        <v>79</v>
      </c>
      <c r="K8" s="79">
        <v>0</v>
      </c>
      <c r="L8" s="196">
        <v>2</v>
      </c>
      <c r="M8" s="199">
        <v>0</v>
      </c>
      <c r="N8" s="112"/>
      <c r="O8" s="79">
        <v>3.3287029999999995</v>
      </c>
      <c r="P8" s="79">
        <v>3.4877339999999997</v>
      </c>
      <c r="Q8" s="183">
        <v>3.4072249999999995</v>
      </c>
      <c r="R8" s="79">
        <v>3.9958333333333336</v>
      </c>
      <c r="S8" s="79">
        <v>5.0083333333333329</v>
      </c>
      <c r="T8" s="189">
        <v>4.416666666666667</v>
      </c>
      <c r="U8" s="79">
        <v>4.1857280000000001</v>
      </c>
      <c r="V8" s="79">
        <v>5.8563030000000005</v>
      </c>
      <c r="W8" s="183">
        <v>5.0105750000000002</v>
      </c>
      <c r="X8" s="79">
        <v>5.4750000000000014</v>
      </c>
      <c r="Y8" s="79">
        <v>7.0124999999999993</v>
      </c>
      <c r="Z8" s="189">
        <v>6.4772727272727275</v>
      </c>
      <c r="AA8" s="79">
        <v>3.9188020894924791</v>
      </c>
      <c r="AB8" s="79">
        <v>960</v>
      </c>
      <c r="AC8" s="79">
        <v>0.35625242012361774</v>
      </c>
      <c r="AD8" s="79">
        <v>0</v>
      </c>
      <c r="AE8" s="79">
        <v>3.202247191011236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162</v>
      </c>
      <c r="AS8" s="205">
        <v>0</v>
      </c>
      <c r="AT8" s="5">
        <v>14063.936</v>
      </c>
      <c r="AU8" s="5">
        <v>0</v>
      </c>
      <c r="AV8" s="176">
        <v>0</v>
      </c>
      <c r="AW8" s="177">
        <v>162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140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/>
      <c r="BN8" s="222" t="s">
        <v>76</v>
      </c>
      <c r="BO8" s="182" t="s">
        <v>155</v>
      </c>
      <c r="BP8" s="182" t="s">
        <v>149</v>
      </c>
      <c r="BQ8" s="181" t="s">
        <v>150</v>
      </c>
    </row>
    <row r="9" spans="1:69" s="175" customFormat="1" ht="15.75">
      <c r="A9" s="179" t="s">
        <v>100</v>
      </c>
      <c r="B9" s="195" t="s">
        <v>8</v>
      </c>
      <c r="C9" s="180" t="s">
        <v>47</v>
      </c>
      <c r="D9" s="192" t="s">
        <v>48</v>
      </c>
      <c r="E9" s="194" t="s">
        <v>647</v>
      </c>
      <c r="F9" s="203">
        <v>161</v>
      </c>
      <c r="G9" s="196">
        <v>1</v>
      </c>
      <c r="H9" s="79">
        <v>83</v>
      </c>
      <c r="I9" s="79">
        <v>0</v>
      </c>
      <c r="J9" s="79">
        <v>78</v>
      </c>
      <c r="K9" s="79">
        <v>1</v>
      </c>
      <c r="L9" s="196">
        <v>4</v>
      </c>
      <c r="M9" s="199">
        <v>0</v>
      </c>
      <c r="N9" s="112"/>
      <c r="O9" s="79">
        <v>4.2704500000000003</v>
      </c>
      <c r="P9" s="79">
        <v>7.2523059999999999</v>
      </c>
      <c r="Q9" s="183">
        <v>5.7132829999999997</v>
      </c>
      <c r="R9" s="79">
        <v>5.375</v>
      </c>
      <c r="S9" s="79">
        <v>18.925000000000001</v>
      </c>
      <c r="T9" s="189">
        <v>18.524999999999999</v>
      </c>
      <c r="U9" s="79">
        <v>4.9989119999999998</v>
      </c>
      <c r="V9" s="79">
        <v>9.6386129999999994</v>
      </c>
      <c r="W9" s="183">
        <v>7.2439290000000005</v>
      </c>
      <c r="X9" s="79">
        <v>6</v>
      </c>
      <c r="Y9" s="79">
        <v>20.414772727272727</v>
      </c>
      <c r="Z9" s="189">
        <v>20.323863636363637</v>
      </c>
      <c r="AA9" s="79">
        <v>3.9694294979939091</v>
      </c>
      <c r="AB9" s="79">
        <v>935</v>
      </c>
      <c r="AC9" s="79">
        <v>0.32384447177822218</v>
      </c>
      <c r="AD9" s="79">
        <v>1</v>
      </c>
      <c r="AE9" s="79">
        <v>3.3629807692307692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36</v>
      </c>
      <c r="AP9" s="196">
        <v>0</v>
      </c>
      <c r="AQ9" s="196">
        <v>0</v>
      </c>
      <c r="AR9" s="205">
        <v>112</v>
      </c>
      <c r="AS9" s="205">
        <v>0</v>
      </c>
      <c r="AT9" s="5">
        <v>13852.298000000001</v>
      </c>
      <c r="AU9" s="5">
        <v>0</v>
      </c>
      <c r="AV9" s="176">
        <v>0</v>
      </c>
      <c r="AW9" s="177">
        <v>112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140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/>
      <c r="BN9" s="222" t="s">
        <v>76</v>
      </c>
      <c r="BO9" s="182" t="s">
        <v>155</v>
      </c>
      <c r="BP9" s="182" t="s">
        <v>149</v>
      </c>
      <c r="BQ9" s="181" t="s">
        <v>150</v>
      </c>
    </row>
    <row r="10" spans="1:69" s="175" customFormat="1" ht="15.75">
      <c r="A10" s="179" t="s">
        <v>100</v>
      </c>
      <c r="B10" s="195" t="s">
        <v>8</v>
      </c>
      <c r="C10" s="180" t="s">
        <v>47</v>
      </c>
      <c r="D10" s="192" t="s">
        <v>48</v>
      </c>
      <c r="E10" s="194" t="s">
        <v>648</v>
      </c>
      <c r="F10" s="203">
        <v>79</v>
      </c>
      <c r="G10" s="196">
        <v>0</v>
      </c>
      <c r="H10" s="79">
        <v>42</v>
      </c>
      <c r="I10" s="79">
        <v>0</v>
      </c>
      <c r="J10" s="79">
        <v>37</v>
      </c>
      <c r="K10" s="79">
        <v>0</v>
      </c>
      <c r="L10" s="196">
        <v>0</v>
      </c>
      <c r="M10" s="199">
        <v>1</v>
      </c>
      <c r="N10" s="112"/>
      <c r="O10" s="79">
        <v>3.22288</v>
      </c>
      <c r="P10" s="79">
        <v>5.0583239999999998</v>
      </c>
      <c r="Q10" s="183">
        <v>4.0825179999999994</v>
      </c>
      <c r="R10" s="79">
        <v>3.8249999999999997</v>
      </c>
      <c r="S10" s="79">
        <v>8.0749999999999993</v>
      </c>
      <c r="T10" s="189">
        <v>7.8049999999999997</v>
      </c>
      <c r="U10" s="79">
        <v>3.93838</v>
      </c>
      <c r="V10" s="79">
        <v>7.4610269999999996</v>
      </c>
      <c r="W10" s="183">
        <v>5.5882270000000007</v>
      </c>
      <c r="X10" s="79">
        <v>4.6499999999999995</v>
      </c>
      <c r="Y10" s="79">
        <v>10.574999999999999</v>
      </c>
      <c r="Z10" s="189">
        <v>10.305</v>
      </c>
      <c r="AA10" s="79">
        <v>3.9091239510438367</v>
      </c>
      <c r="AB10" s="79">
        <v>468</v>
      </c>
      <c r="AC10" s="79">
        <v>0.37044573496115984</v>
      </c>
      <c r="AD10" s="79">
        <v>0</v>
      </c>
      <c r="AE10" s="79">
        <v>3.2693548387096776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2</v>
      </c>
      <c r="AP10" s="196">
        <v>0</v>
      </c>
      <c r="AQ10" s="196">
        <v>0</v>
      </c>
      <c r="AR10" s="205">
        <v>77</v>
      </c>
      <c r="AS10" s="205">
        <v>0</v>
      </c>
      <c r="AT10" s="5">
        <v>6920.23</v>
      </c>
      <c r="AU10" s="5">
        <v>0</v>
      </c>
      <c r="AV10" s="176">
        <v>0</v>
      </c>
      <c r="AW10" s="177">
        <v>77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/>
      <c r="BN10" s="222" t="s">
        <v>76</v>
      </c>
      <c r="BO10" s="182" t="s">
        <v>117</v>
      </c>
      <c r="BP10" s="182" t="s">
        <v>123</v>
      </c>
      <c r="BQ10" s="181" t="s">
        <v>124</v>
      </c>
    </row>
    <row r="11" spans="1:69" s="175" customFormat="1" ht="15.75">
      <c r="A11" s="179" t="s">
        <v>100</v>
      </c>
      <c r="B11" s="195" t="s">
        <v>8</v>
      </c>
      <c r="C11" s="180" t="s">
        <v>47</v>
      </c>
      <c r="D11" s="192" t="s">
        <v>48</v>
      </c>
      <c r="E11" s="194" t="s">
        <v>648</v>
      </c>
      <c r="F11" s="203">
        <v>98</v>
      </c>
      <c r="G11" s="196">
        <v>0</v>
      </c>
      <c r="H11" s="79">
        <v>50</v>
      </c>
      <c r="I11" s="79">
        <v>0</v>
      </c>
      <c r="J11" s="79">
        <v>48</v>
      </c>
      <c r="K11" s="79">
        <v>0</v>
      </c>
      <c r="L11" s="196">
        <v>0</v>
      </c>
      <c r="M11" s="199">
        <v>0</v>
      </c>
      <c r="N11" s="112"/>
      <c r="O11" s="79">
        <v>3.4198399999999998</v>
      </c>
      <c r="P11" s="79">
        <v>3.547113</v>
      </c>
      <c r="Q11" s="183">
        <v>3.4794139999999998</v>
      </c>
      <c r="R11" s="79">
        <v>4.3125</v>
      </c>
      <c r="S11" s="79">
        <v>4.49</v>
      </c>
      <c r="T11" s="189">
        <v>4.4392857142857141</v>
      </c>
      <c r="U11" s="79">
        <v>4.21448</v>
      </c>
      <c r="V11" s="79">
        <v>5.9225449999999995</v>
      </c>
      <c r="W11" s="183">
        <v>5.0139999999999993</v>
      </c>
      <c r="X11" s="79">
        <v>5.25</v>
      </c>
      <c r="Y11" s="79">
        <v>6.9799999999999995</v>
      </c>
      <c r="Z11" s="189">
        <v>6.7299999999999995</v>
      </c>
      <c r="AA11" s="79">
        <v>3.8821938970461987</v>
      </c>
      <c r="AB11" s="79">
        <v>588</v>
      </c>
      <c r="AC11" s="79">
        <v>0.38758006538563472</v>
      </c>
      <c r="AD11" s="79">
        <v>1</v>
      </c>
      <c r="AE11" s="79">
        <v>3.1318181818181818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98</v>
      </c>
      <c r="AS11" s="205">
        <v>0</v>
      </c>
      <c r="AT11" s="5">
        <v>8578.4330000000009</v>
      </c>
      <c r="AU11" s="5">
        <v>0</v>
      </c>
      <c r="AV11" s="176">
        <v>0</v>
      </c>
      <c r="AW11" s="177">
        <v>98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/>
      <c r="BN11" s="222" t="s">
        <v>76</v>
      </c>
      <c r="BO11" s="182" t="s">
        <v>117</v>
      </c>
      <c r="BP11" s="182" t="s">
        <v>123</v>
      </c>
      <c r="BQ11" s="181" t="s">
        <v>124</v>
      </c>
    </row>
    <row r="12" spans="1:69" s="175" customFormat="1" ht="15.75">
      <c r="A12" s="179" t="s">
        <v>100</v>
      </c>
      <c r="B12" s="195" t="s">
        <v>8</v>
      </c>
      <c r="C12" s="180" t="s">
        <v>47</v>
      </c>
      <c r="D12" s="192" t="s">
        <v>48</v>
      </c>
      <c r="E12" s="194" t="s">
        <v>648</v>
      </c>
      <c r="F12" s="203">
        <v>98</v>
      </c>
      <c r="G12" s="196">
        <v>0</v>
      </c>
      <c r="H12" s="79">
        <v>50</v>
      </c>
      <c r="I12" s="79">
        <v>0</v>
      </c>
      <c r="J12" s="79">
        <v>48</v>
      </c>
      <c r="K12" s="79">
        <v>0</v>
      </c>
      <c r="L12" s="196">
        <v>0</v>
      </c>
      <c r="M12" s="199">
        <v>2</v>
      </c>
      <c r="N12" s="112"/>
      <c r="O12" s="79">
        <v>4.1277200000000001</v>
      </c>
      <c r="P12" s="79">
        <v>4.8328119999999997</v>
      </c>
      <c r="Q12" s="183">
        <v>4.473071</v>
      </c>
      <c r="R12" s="79">
        <v>4.625</v>
      </c>
      <c r="S12" s="79">
        <v>6.2999999999999972</v>
      </c>
      <c r="T12" s="189">
        <v>5.5499999999999972</v>
      </c>
      <c r="U12" s="79">
        <v>5.0509599999999999</v>
      </c>
      <c r="V12" s="79">
        <v>7.1501449999999993</v>
      </c>
      <c r="W12" s="183">
        <v>6.0791320000000004</v>
      </c>
      <c r="X12" s="79">
        <v>5.75</v>
      </c>
      <c r="Y12" s="79">
        <v>8.3999999999999986</v>
      </c>
      <c r="Z12" s="189">
        <v>7.8874999999999993</v>
      </c>
      <c r="AA12" s="79">
        <v>3.9321701555616344</v>
      </c>
      <c r="AB12" s="79">
        <v>576</v>
      </c>
      <c r="AC12" s="79">
        <v>0.39834438597130661</v>
      </c>
      <c r="AD12" s="79">
        <v>1</v>
      </c>
      <c r="AE12" s="79">
        <v>3.2372093023255815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98</v>
      </c>
      <c r="AS12" s="205">
        <v>0</v>
      </c>
      <c r="AT12" s="5">
        <v>8605.5329999999994</v>
      </c>
      <c r="AU12" s="5">
        <v>0</v>
      </c>
      <c r="AV12" s="176">
        <v>0</v>
      </c>
      <c r="AW12" s="177">
        <v>98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/>
      <c r="BN12" s="222" t="s">
        <v>76</v>
      </c>
      <c r="BO12" s="182" t="s">
        <v>117</v>
      </c>
      <c r="BP12" s="182" t="s">
        <v>123</v>
      </c>
      <c r="BQ12" s="181" t="s">
        <v>124</v>
      </c>
    </row>
    <row r="13" spans="1:69" s="175" customFormat="1" ht="15.75">
      <c r="A13" s="179" t="s">
        <v>100</v>
      </c>
      <c r="B13" s="195" t="s">
        <v>8</v>
      </c>
      <c r="C13" s="180" t="s">
        <v>47</v>
      </c>
      <c r="D13" s="192" t="s">
        <v>48</v>
      </c>
      <c r="E13" s="194" t="s">
        <v>648</v>
      </c>
      <c r="F13" s="203">
        <v>83</v>
      </c>
      <c r="G13" s="196">
        <v>0</v>
      </c>
      <c r="H13" s="79">
        <v>46</v>
      </c>
      <c r="I13" s="79">
        <v>0</v>
      </c>
      <c r="J13" s="79">
        <v>37</v>
      </c>
      <c r="K13" s="79">
        <v>0</v>
      </c>
      <c r="L13" s="196">
        <v>0</v>
      </c>
      <c r="M13" s="199">
        <v>0</v>
      </c>
      <c r="N13" s="112"/>
      <c r="O13" s="79">
        <v>4.5358909999999995</v>
      </c>
      <c r="P13" s="79">
        <v>3.2454589999999999</v>
      </c>
      <c r="Q13" s="183">
        <v>3.9606379999999999</v>
      </c>
      <c r="R13" s="79">
        <v>6.3499999999999979</v>
      </c>
      <c r="S13" s="79">
        <v>5.7874999999999996</v>
      </c>
      <c r="T13" s="189">
        <v>5.9624999999999986</v>
      </c>
      <c r="U13" s="79">
        <v>5.3491730000000004</v>
      </c>
      <c r="V13" s="79">
        <v>5.4838100000000001</v>
      </c>
      <c r="W13" s="183">
        <v>5.409192</v>
      </c>
      <c r="X13" s="79">
        <v>7.4249999999999989</v>
      </c>
      <c r="Y13" s="79">
        <v>8.0374999999999996</v>
      </c>
      <c r="Z13" s="189">
        <v>7.7312499999999993</v>
      </c>
      <c r="AA13" s="79">
        <v>3.8853012218054039</v>
      </c>
      <c r="AB13" s="79">
        <v>498</v>
      </c>
      <c r="AC13" s="79">
        <v>0.34954814640156229</v>
      </c>
      <c r="AD13" s="79">
        <v>0</v>
      </c>
      <c r="AE13" s="79">
        <v>3.1971698113207547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5</v>
      </c>
      <c r="AP13" s="196">
        <v>0</v>
      </c>
      <c r="AQ13" s="196">
        <v>0</v>
      </c>
      <c r="AR13" s="205">
        <v>68</v>
      </c>
      <c r="AS13" s="205">
        <v>0</v>
      </c>
      <c r="AT13" s="5">
        <v>7269.451</v>
      </c>
      <c r="AU13" s="5">
        <v>0</v>
      </c>
      <c r="AV13" s="176">
        <v>0</v>
      </c>
      <c r="AW13" s="177">
        <v>68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/>
      <c r="BN13" s="222" t="s">
        <v>76</v>
      </c>
      <c r="BO13" s="182" t="s">
        <v>117</v>
      </c>
      <c r="BP13" s="182" t="s">
        <v>123</v>
      </c>
      <c r="BQ13" s="181" t="s">
        <v>124</v>
      </c>
    </row>
    <row r="14" spans="1:69" s="175" customFormat="1" ht="15.75">
      <c r="A14" s="179" t="s">
        <v>100</v>
      </c>
      <c r="B14" s="195" t="s">
        <v>8</v>
      </c>
      <c r="C14" s="180" t="s">
        <v>47</v>
      </c>
      <c r="D14" s="192" t="s">
        <v>48</v>
      </c>
      <c r="E14" s="194" t="s">
        <v>649</v>
      </c>
      <c r="F14" s="203">
        <v>164</v>
      </c>
      <c r="G14" s="196">
        <v>0</v>
      </c>
      <c r="H14" s="79">
        <v>83</v>
      </c>
      <c r="I14" s="79">
        <v>0</v>
      </c>
      <c r="J14" s="79">
        <v>81</v>
      </c>
      <c r="K14" s="79">
        <v>0</v>
      </c>
      <c r="L14" s="196">
        <v>0</v>
      </c>
      <c r="M14" s="199">
        <v>4</v>
      </c>
      <c r="N14" s="112"/>
      <c r="O14" s="79">
        <v>3.3402770000000004</v>
      </c>
      <c r="P14" s="79">
        <v>4.4440369999999998</v>
      </c>
      <c r="Q14" s="183">
        <v>3.8854260000000003</v>
      </c>
      <c r="R14" s="79">
        <v>4.7124999999999986</v>
      </c>
      <c r="S14" s="79">
        <v>7.1583333333333341</v>
      </c>
      <c r="T14" s="189">
        <v>6.7333333333333316</v>
      </c>
      <c r="U14" s="79">
        <v>4.0112160000000001</v>
      </c>
      <c r="V14" s="79">
        <v>6.8701229999999995</v>
      </c>
      <c r="W14" s="183">
        <v>5.4232370000000003</v>
      </c>
      <c r="X14" s="79">
        <v>5.4249999999999972</v>
      </c>
      <c r="Y14" s="79">
        <v>9.4958333333333336</v>
      </c>
      <c r="Z14" s="189">
        <v>9.1499999999999986</v>
      </c>
      <c r="AA14" s="79">
        <v>3.9793750204145901</v>
      </c>
      <c r="AB14" s="79">
        <v>960</v>
      </c>
      <c r="AC14" s="79">
        <v>0.39685053102862572</v>
      </c>
      <c r="AD14" s="79">
        <v>0</v>
      </c>
      <c r="AE14" s="79">
        <v>3.3120000000000003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164</v>
      </c>
      <c r="AS14" s="205">
        <v>0</v>
      </c>
      <c r="AT14" s="5">
        <v>9830.2450000000008</v>
      </c>
      <c r="AU14" s="5">
        <v>0</v>
      </c>
      <c r="AV14" s="176">
        <v>0</v>
      </c>
      <c r="AW14" s="177">
        <v>164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119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/>
      <c r="BN14" s="222" t="s">
        <v>76</v>
      </c>
      <c r="BO14" s="182" t="s">
        <v>117</v>
      </c>
      <c r="BP14" s="182" t="s">
        <v>123</v>
      </c>
      <c r="BQ14" s="181" t="s">
        <v>124</v>
      </c>
    </row>
    <row r="15" spans="1:69" s="175" customFormat="1" ht="15.75">
      <c r="A15" s="179" t="s">
        <v>100</v>
      </c>
      <c r="B15" s="195" t="s">
        <v>8</v>
      </c>
      <c r="C15" s="180" t="s">
        <v>47</v>
      </c>
      <c r="D15" s="192" t="s">
        <v>48</v>
      </c>
      <c r="E15" s="194" t="s">
        <v>649</v>
      </c>
      <c r="F15" s="203">
        <v>164</v>
      </c>
      <c r="G15" s="196">
        <v>0</v>
      </c>
      <c r="H15" s="79">
        <v>83</v>
      </c>
      <c r="I15" s="79">
        <v>0</v>
      </c>
      <c r="J15" s="79">
        <v>81</v>
      </c>
      <c r="K15" s="79">
        <v>0</v>
      </c>
      <c r="L15" s="196">
        <v>0</v>
      </c>
      <c r="M15" s="199">
        <v>1</v>
      </c>
      <c r="N15" s="112"/>
      <c r="O15" s="79">
        <v>3.6388669999999999</v>
      </c>
      <c r="P15" s="79">
        <v>3.4170539999999998</v>
      </c>
      <c r="Q15" s="183">
        <v>3.5350699999999997</v>
      </c>
      <c r="R15" s="79">
        <v>4.9249999999999972</v>
      </c>
      <c r="S15" s="79">
        <v>4.9349999999999996</v>
      </c>
      <c r="T15" s="189">
        <v>4.9333333333333327</v>
      </c>
      <c r="U15" s="79">
        <v>4.3790119999999995</v>
      </c>
      <c r="V15" s="79">
        <v>5.8184930000000001</v>
      </c>
      <c r="W15" s="183">
        <v>5.0526150000000003</v>
      </c>
      <c r="X15" s="79">
        <v>5.4906249999999996</v>
      </c>
      <c r="Y15" s="79">
        <v>7.3374999999999986</v>
      </c>
      <c r="Z15" s="189">
        <v>6.8874999999999993</v>
      </c>
      <c r="AA15" s="79">
        <v>3.9261963370875108</v>
      </c>
      <c r="AB15" s="79">
        <v>977</v>
      </c>
      <c r="AC15" s="79">
        <v>0.4073047203371683</v>
      </c>
      <c r="AD15" s="79">
        <v>1</v>
      </c>
      <c r="AE15" s="79">
        <v>3.1799382716049385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15</v>
      </c>
      <c r="AP15" s="196">
        <v>0</v>
      </c>
      <c r="AQ15" s="196">
        <v>0</v>
      </c>
      <c r="AR15" s="205">
        <v>149</v>
      </c>
      <c r="AS15" s="205">
        <v>0</v>
      </c>
      <c r="AT15" s="5">
        <v>9832.4549999999999</v>
      </c>
      <c r="AU15" s="5">
        <v>10.933</v>
      </c>
      <c r="AV15" s="176">
        <v>0</v>
      </c>
      <c r="AW15" s="177">
        <v>149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119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/>
      <c r="BN15" s="222" t="s">
        <v>76</v>
      </c>
      <c r="BO15" s="182" t="s">
        <v>117</v>
      </c>
      <c r="BP15" s="182" t="s">
        <v>123</v>
      </c>
      <c r="BQ15" s="181" t="s">
        <v>124</v>
      </c>
    </row>
    <row r="16" spans="1:69" s="175" customFormat="1" ht="15.75">
      <c r="A16" s="179" t="s">
        <v>100</v>
      </c>
      <c r="B16" s="195" t="s">
        <v>8</v>
      </c>
      <c r="C16" s="180" t="s">
        <v>47</v>
      </c>
      <c r="D16" s="192" t="s">
        <v>48</v>
      </c>
      <c r="E16" s="194" t="s">
        <v>649</v>
      </c>
      <c r="F16" s="203">
        <v>164</v>
      </c>
      <c r="G16" s="196">
        <v>3</v>
      </c>
      <c r="H16" s="79">
        <v>83</v>
      </c>
      <c r="I16" s="79">
        <v>0</v>
      </c>
      <c r="J16" s="79">
        <v>81</v>
      </c>
      <c r="K16" s="79">
        <v>3</v>
      </c>
      <c r="L16" s="196">
        <v>0</v>
      </c>
      <c r="M16" s="199">
        <v>0</v>
      </c>
      <c r="N16" s="112"/>
      <c r="O16" s="79">
        <v>4.3552280000000003</v>
      </c>
      <c r="P16" s="79">
        <v>4.9530380000000003</v>
      </c>
      <c r="Q16" s="183">
        <v>4.6448499999999999</v>
      </c>
      <c r="R16" s="79">
        <v>5.4624999999999986</v>
      </c>
      <c r="S16" s="79">
        <v>6.3499999999999988</v>
      </c>
      <c r="T16" s="189">
        <v>6.2437499999999986</v>
      </c>
      <c r="U16" s="79">
        <v>5.2911080000000004</v>
      </c>
      <c r="V16" s="79">
        <v>7.3251790000000003</v>
      </c>
      <c r="W16" s="183">
        <v>6.2765589999999998</v>
      </c>
      <c r="X16" s="79">
        <v>7.2124999999999986</v>
      </c>
      <c r="Y16" s="79">
        <v>8.7749999999999986</v>
      </c>
      <c r="Z16" s="189">
        <v>8.2374999999999972</v>
      </c>
      <c r="AA16" s="79">
        <v>3.9328157520442275</v>
      </c>
      <c r="AB16" s="79">
        <v>966</v>
      </c>
      <c r="AC16" s="79">
        <v>0.33353052556667606</v>
      </c>
      <c r="AD16" s="79">
        <v>2</v>
      </c>
      <c r="AE16" s="79">
        <v>3.3546296296296299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205">
        <v>0</v>
      </c>
      <c r="AT16" s="5">
        <v>9608.393</v>
      </c>
      <c r="AU16" s="5">
        <v>0</v>
      </c>
      <c r="AV16" s="176">
        <v>0</v>
      </c>
      <c r="AW16" s="177">
        <v>161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119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/>
      <c r="BN16" s="222" t="s">
        <v>76</v>
      </c>
      <c r="BO16" s="182" t="s">
        <v>117</v>
      </c>
      <c r="BP16" s="182" t="s">
        <v>123</v>
      </c>
      <c r="BQ16" s="181" t="s">
        <v>124</v>
      </c>
    </row>
    <row r="17" spans="1:69" s="175" customFormat="1" ht="15.75">
      <c r="A17" s="179" t="s">
        <v>100</v>
      </c>
      <c r="B17" s="195" t="s">
        <v>8</v>
      </c>
      <c r="C17" s="180" t="s">
        <v>47</v>
      </c>
      <c r="D17" s="192" t="s">
        <v>48</v>
      </c>
      <c r="E17" s="194" t="s">
        <v>649</v>
      </c>
      <c r="F17" s="203">
        <v>164</v>
      </c>
      <c r="G17" s="196">
        <v>0</v>
      </c>
      <c r="H17" s="79">
        <v>83</v>
      </c>
      <c r="I17" s="79">
        <v>0</v>
      </c>
      <c r="J17" s="79">
        <v>81</v>
      </c>
      <c r="K17" s="79">
        <v>0</v>
      </c>
      <c r="L17" s="196">
        <v>0</v>
      </c>
      <c r="M17" s="199">
        <v>0</v>
      </c>
      <c r="N17" s="112"/>
      <c r="O17" s="79">
        <v>4.345542</v>
      </c>
      <c r="P17" s="79">
        <v>3.6118140000000003</v>
      </c>
      <c r="Q17" s="183">
        <v>3.983152</v>
      </c>
      <c r="R17" s="79">
        <v>5.2124999999999986</v>
      </c>
      <c r="S17" s="79">
        <v>5.3535714285714286</v>
      </c>
      <c r="T17" s="189">
        <v>5.3222222222222211</v>
      </c>
      <c r="U17" s="79">
        <v>5.13612</v>
      </c>
      <c r="V17" s="79">
        <v>5.9417530000000003</v>
      </c>
      <c r="W17" s="183">
        <v>5.5340239999999996</v>
      </c>
      <c r="X17" s="79">
        <v>5.9749999999999988</v>
      </c>
      <c r="Y17" s="79">
        <v>7.6950000000000003</v>
      </c>
      <c r="Z17" s="189">
        <v>7.4599999999999991</v>
      </c>
      <c r="AA17" s="79">
        <v>3.9381402595256398</v>
      </c>
      <c r="AB17" s="79">
        <v>984</v>
      </c>
      <c r="AC17" s="79">
        <v>0.32759434566904128</v>
      </c>
      <c r="AD17" s="79">
        <v>1</v>
      </c>
      <c r="AE17" s="79">
        <v>3.3157142857142858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20</v>
      </c>
      <c r="AP17" s="196">
        <v>0</v>
      </c>
      <c r="AQ17" s="196">
        <v>0</v>
      </c>
      <c r="AR17" s="205">
        <v>136</v>
      </c>
      <c r="AS17" s="205">
        <v>0</v>
      </c>
      <c r="AT17" s="5">
        <v>9850.5820000000003</v>
      </c>
      <c r="AU17" s="5">
        <v>0</v>
      </c>
      <c r="AV17" s="176">
        <v>0</v>
      </c>
      <c r="AW17" s="177">
        <v>136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119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/>
      <c r="BN17" s="222" t="s">
        <v>76</v>
      </c>
      <c r="BO17" s="182" t="s">
        <v>117</v>
      </c>
      <c r="BP17" s="182" t="s">
        <v>123</v>
      </c>
      <c r="BQ17" s="181" t="s">
        <v>124</v>
      </c>
    </row>
    <row r="18" spans="1:69" s="175" customFormat="1" ht="15.75">
      <c r="A18" s="179" t="s">
        <v>100</v>
      </c>
      <c r="B18" s="195" t="s">
        <v>8</v>
      </c>
      <c r="C18" s="180" t="s">
        <v>47</v>
      </c>
      <c r="D18" s="192" t="s">
        <v>48</v>
      </c>
      <c r="E18" s="194" t="s">
        <v>650</v>
      </c>
      <c r="F18" s="203">
        <v>95</v>
      </c>
      <c r="G18" s="196">
        <v>0</v>
      </c>
      <c r="H18" s="79">
        <v>48</v>
      </c>
      <c r="I18" s="79">
        <v>0</v>
      </c>
      <c r="J18" s="79">
        <v>47</v>
      </c>
      <c r="K18" s="79">
        <v>0</v>
      </c>
      <c r="L18" s="196">
        <v>0</v>
      </c>
      <c r="M18" s="199">
        <v>0</v>
      </c>
      <c r="N18" s="112"/>
      <c r="O18" s="79">
        <v>3.8362700000000003</v>
      </c>
      <c r="P18" s="79">
        <v>3.573744</v>
      </c>
      <c r="Q18" s="183">
        <v>3.7063890000000002</v>
      </c>
      <c r="R18" s="79">
        <v>5.7999999999999972</v>
      </c>
      <c r="S18" s="79">
        <v>4.9562499999999998</v>
      </c>
      <c r="T18" s="189">
        <v>5.5625</v>
      </c>
      <c r="U18" s="79">
        <v>4.4853119999999995</v>
      </c>
      <c r="V18" s="79">
        <v>5.9926589999999997</v>
      </c>
      <c r="W18" s="183">
        <v>5.231052</v>
      </c>
      <c r="X18" s="79">
        <v>6.4499999999999993</v>
      </c>
      <c r="Y18" s="79">
        <v>7.4562499999999998</v>
      </c>
      <c r="Z18" s="189">
        <v>7.3250000000000002</v>
      </c>
      <c r="AA18" s="79">
        <v>3.8440350998911925</v>
      </c>
      <c r="AB18" s="79">
        <v>570</v>
      </c>
      <c r="AC18" s="79">
        <v>0.49376293667559545</v>
      </c>
      <c r="AD18" s="79">
        <v>14</v>
      </c>
      <c r="AE18" s="79">
        <v>2.9264705882352939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1</v>
      </c>
      <c r="AP18" s="196">
        <v>9</v>
      </c>
      <c r="AQ18" s="196">
        <v>1</v>
      </c>
      <c r="AR18" s="205">
        <v>84</v>
      </c>
      <c r="AS18" s="205">
        <v>0</v>
      </c>
      <c r="AT18" s="5">
        <v>6502.3280000000004</v>
      </c>
      <c r="AU18" s="5">
        <v>1814.3340000000001</v>
      </c>
      <c r="AV18" s="176">
        <v>0</v>
      </c>
      <c r="AW18" s="177">
        <v>84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/>
      <c r="BN18" s="222" t="s">
        <v>76</v>
      </c>
      <c r="BO18" s="182" t="s">
        <v>139</v>
      </c>
      <c r="BP18" s="182" t="s">
        <v>139</v>
      </c>
      <c r="BQ18" s="181" t="s">
        <v>141</v>
      </c>
    </row>
    <row r="19" spans="1:69" s="175" customFormat="1" ht="15.75">
      <c r="A19" s="179" t="s">
        <v>100</v>
      </c>
      <c r="B19" s="195" t="s">
        <v>8</v>
      </c>
      <c r="C19" s="180" t="s">
        <v>47</v>
      </c>
      <c r="D19" s="192" t="s">
        <v>48</v>
      </c>
      <c r="E19" s="194" t="s">
        <v>650</v>
      </c>
      <c r="F19" s="203">
        <v>85</v>
      </c>
      <c r="G19" s="196">
        <v>2</v>
      </c>
      <c r="H19" s="79">
        <v>45</v>
      </c>
      <c r="I19" s="79">
        <v>1</v>
      </c>
      <c r="J19" s="79">
        <v>40</v>
      </c>
      <c r="K19" s="79">
        <v>1</v>
      </c>
      <c r="L19" s="196">
        <v>0</v>
      </c>
      <c r="M19" s="199">
        <v>0</v>
      </c>
      <c r="N19" s="112"/>
      <c r="O19" s="79">
        <v>4.0385900000000001</v>
      </c>
      <c r="P19" s="79">
        <v>5.0270000000000001</v>
      </c>
      <c r="Q19" s="183">
        <v>4.4966340000000002</v>
      </c>
      <c r="R19" s="79">
        <v>7.9499999999999993</v>
      </c>
      <c r="S19" s="79">
        <v>10.775</v>
      </c>
      <c r="T19" s="189">
        <v>10.449999999999996</v>
      </c>
      <c r="U19" s="79">
        <v>4.7830450000000004</v>
      </c>
      <c r="V19" s="79">
        <v>7.4394469999999995</v>
      </c>
      <c r="W19" s="183">
        <v>6.0140599999999997</v>
      </c>
      <c r="X19" s="79">
        <v>8.9499999999999993</v>
      </c>
      <c r="Y19" s="79">
        <v>13.525</v>
      </c>
      <c r="Z19" s="189">
        <v>12.724999999999998</v>
      </c>
      <c r="AA19" s="79">
        <v>3.6490562311616763</v>
      </c>
      <c r="AB19" s="79">
        <v>498</v>
      </c>
      <c r="AC19" s="79">
        <v>0.43415246155946685</v>
      </c>
      <c r="AD19" s="79">
        <v>8</v>
      </c>
      <c r="AE19" s="79">
        <v>2.8840909090909093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1</v>
      </c>
      <c r="AP19" s="196">
        <v>3</v>
      </c>
      <c r="AQ19" s="196">
        <v>0</v>
      </c>
      <c r="AR19" s="205">
        <v>79</v>
      </c>
      <c r="AS19" s="205">
        <v>0</v>
      </c>
      <c r="AT19" s="5">
        <v>6913.2780000000002</v>
      </c>
      <c r="AU19" s="5">
        <v>349.26900000000001</v>
      </c>
      <c r="AV19" s="176">
        <v>1</v>
      </c>
      <c r="AW19" s="177">
        <v>78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/>
      <c r="BN19" s="222" t="s">
        <v>76</v>
      </c>
      <c r="BO19" s="182" t="s">
        <v>139</v>
      </c>
      <c r="BP19" s="182" t="s">
        <v>139</v>
      </c>
      <c r="BQ19" s="181" t="s">
        <v>141</v>
      </c>
    </row>
    <row r="20" spans="1:69" s="175" customFormat="1" ht="15.75">
      <c r="A20" s="179" t="s">
        <v>100</v>
      </c>
      <c r="B20" s="195" t="s">
        <v>8</v>
      </c>
      <c r="C20" s="180" t="s">
        <v>47</v>
      </c>
      <c r="D20" s="192" t="s">
        <v>48</v>
      </c>
      <c r="E20" s="194" t="s">
        <v>650</v>
      </c>
      <c r="F20" s="203">
        <v>94</v>
      </c>
      <c r="G20" s="196">
        <v>0</v>
      </c>
      <c r="H20" s="79">
        <v>48</v>
      </c>
      <c r="I20" s="79">
        <v>0</v>
      </c>
      <c r="J20" s="79">
        <v>46</v>
      </c>
      <c r="K20" s="79">
        <v>0</v>
      </c>
      <c r="L20" s="196">
        <v>1</v>
      </c>
      <c r="M20" s="199">
        <v>0</v>
      </c>
      <c r="N20" s="112"/>
      <c r="O20" s="79">
        <v>3.9446590000000001</v>
      </c>
      <c r="P20" s="79">
        <v>4.7359549999999997</v>
      </c>
      <c r="Q20" s="183">
        <v>4.3317059999999996</v>
      </c>
      <c r="R20" s="79">
        <v>4.9416666666666664</v>
      </c>
      <c r="S20" s="79">
        <v>6.875</v>
      </c>
      <c r="T20" s="189">
        <v>6.1999999999999957</v>
      </c>
      <c r="U20" s="79">
        <v>4.7457440000000002</v>
      </c>
      <c r="V20" s="79">
        <v>7.1721330000000005</v>
      </c>
      <c r="W20" s="183">
        <v>5.9325649999999994</v>
      </c>
      <c r="X20" s="79">
        <v>5.9124999999999996</v>
      </c>
      <c r="Y20" s="79">
        <v>9.375</v>
      </c>
      <c r="Z20" s="189">
        <v>7.9624999999999995</v>
      </c>
      <c r="AA20" s="79">
        <v>3.9025806688493274</v>
      </c>
      <c r="AB20" s="79">
        <v>558</v>
      </c>
      <c r="AC20" s="79">
        <v>0.4668858952746916</v>
      </c>
      <c r="AD20" s="79">
        <v>11</v>
      </c>
      <c r="AE20" s="79">
        <v>3.0940476190476192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94</v>
      </c>
      <c r="AS20" s="205">
        <v>0</v>
      </c>
      <c r="AT20" s="5">
        <v>8191.96</v>
      </c>
      <c r="AU20" s="5">
        <v>0</v>
      </c>
      <c r="AV20" s="176">
        <v>0</v>
      </c>
      <c r="AW20" s="177">
        <v>94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/>
      <c r="BN20" s="222" t="s">
        <v>76</v>
      </c>
      <c r="BO20" s="182" t="s">
        <v>139</v>
      </c>
      <c r="BP20" s="182" t="s">
        <v>139</v>
      </c>
      <c r="BQ20" s="181" t="s">
        <v>141</v>
      </c>
    </row>
    <row r="21" spans="1:69" s="175" customFormat="1" ht="15.75">
      <c r="A21" s="179" t="s">
        <v>100</v>
      </c>
      <c r="B21" s="195" t="s">
        <v>8</v>
      </c>
      <c r="C21" s="180" t="s">
        <v>47</v>
      </c>
      <c r="D21" s="192" t="s">
        <v>48</v>
      </c>
      <c r="E21" s="194" t="s">
        <v>650</v>
      </c>
      <c r="F21" s="203">
        <v>94</v>
      </c>
      <c r="G21" s="196">
        <v>1</v>
      </c>
      <c r="H21" s="79">
        <v>48</v>
      </c>
      <c r="I21" s="79">
        <v>0</v>
      </c>
      <c r="J21" s="79">
        <v>46</v>
      </c>
      <c r="K21" s="79">
        <v>1</v>
      </c>
      <c r="L21" s="196">
        <v>0</v>
      </c>
      <c r="M21" s="199">
        <v>0</v>
      </c>
      <c r="N21" s="112"/>
      <c r="O21" s="79">
        <v>4.0832290000000002</v>
      </c>
      <c r="P21" s="79">
        <v>4.6646659999999995</v>
      </c>
      <c r="Q21" s="183">
        <v>4.3645690000000004</v>
      </c>
      <c r="R21" s="79">
        <v>5.1499999999999986</v>
      </c>
      <c r="S21" s="79">
        <v>6.6875</v>
      </c>
      <c r="T21" s="189">
        <v>6.3374999999999986</v>
      </c>
      <c r="U21" s="79">
        <v>4.8355410000000001</v>
      </c>
      <c r="V21" s="79">
        <v>7.0742659999999997</v>
      </c>
      <c r="W21" s="183">
        <v>5.9187950000000003</v>
      </c>
      <c r="X21" s="79">
        <v>5.9333333333333327</v>
      </c>
      <c r="Y21" s="79">
        <v>8.9583333333333339</v>
      </c>
      <c r="Z21" s="189">
        <v>8.5583333333333318</v>
      </c>
      <c r="AA21" s="79">
        <v>3.8618458930309529</v>
      </c>
      <c r="AB21" s="79">
        <v>558</v>
      </c>
      <c r="AC21" s="79">
        <v>0.44178865609706314</v>
      </c>
      <c r="AD21" s="79">
        <v>8</v>
      </c>
      <c r="AE21" s="79">
        <v>3.0590000000000002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93</v>
      </c>
      <c r="AS21" s="205">
        <v>0</v>
      </c>
      <c r="AT21" s="5">
        <v>8130.1559999999999</v>
      </c>
      <c r="AU21" s="5">
        <v>0</v>
      </c>
      <c r="AV21" s="176">
        <v>0</v>
      </c>
      <c r="AW21" s="177">
        <v>93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/>
      <c r="BN21" s="222" t="s">
        <v>76</v>
      </c>
      <c r="BO21" s="182" t="s">
        <v>139</v>
      </c>
      <c r="BP21" s="182" t="s">
        <v>139</v>
      </c>
      <c r="BQ21" s="181" t="s">
        <v>141</v>
      </c>
    </row>
    <row r="22" spans="1:69" s="175" customFormat="1" ht="15.75">
      <c r="A22" s="179" t="s">
        <v>100</v>
      </c>
      <c r="B22" s="195" t="s">
        <v>8</v>
      </c>
      <c r="C22" s="180" t="s">
        <v>47</v>
      </c>
      <c r="D22" s="192" t="s">
        <v>48</v>
      </c>
      <c r="E22" s="194" t="s">
        <v>651</v>
      </c>
      <c r="F22" s="203">
        <v>85</v>
      </c>
      <c r="G22" s="196">
        <v>9</v>
      </c>
      <c r="H22" s="79">
        <v>49</v>
      </c>
      <c r="I22" s="79">
        <v>0</v>
      </c>
      <c r="J22" s="79">
        <v>36</v>
      </c>
      <c r="K22" s="79">
        <v>9</v>
      </c>
      <c r="L22" s="196">
        <v>2</v>
      </c>
      <c r="M22" s="199">
        <v>0</v>
      </c>
      <c r="N22" s="112"/>
      <c r="O22" s="79">
        <v>3.8016380000000001</v>
      </c>
      <c r="P22" s="79">
        <v>3.105</v>
      </c>
      <c r="Q22" s="183">
        <v>3.5535200000000002</v>
      </c>
      <c r="R22" s="79">
        <v>5.6624999999999996</v>
      </c>
      <c r="S22" s="79">
        <v>6.1749999999999998</v>
      </c>
      <c r="T22" s="189">
        <v>5.8916666666666657</v>
      </c>
      <c r="U22" s="79">
        <v>4.3882760000000003</v>
      </c>
      <c r="V22" s="79">
        <v>5.0422079999999996</v>
      </c>
      <c r="W22" s="183">
        <v>4.6093229999999998</v>
      </c>
      <c r="X22" s="79">
        <v>6.3312499999999998</v>
      </c>
      <c r="Y22" s="79">
        <v>8.6999999999999993</v>
      </c>
      <c r="Z22" s="189">
        <v>7.4312500000000004</v>
      </c>
      <c r="AA22" s="79">
        <v>3.8838513552605565</v>
      </c>
      <c r="AB22" s="79">
        <v>444</v>
      </c>
      <c r="AC22" s="79">
        <v>0.42082554226949781</v>
      </c>
      <c r="AD22" s="79">
        <v>3</v>
      </c>
      <c r="AE22" s="79">
        <v>3.0878048780487806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3</v>
      </c>
      <c r="AP22" s="196">
        <v>0</v>
      </c>
      <c r="AQ22" s="196">
        <v>0</v>
      </c>
      <c r="AR22" s="205">
        <v>63</v>
      </c>
      <c r="AS22" s="205">
        <v>0</v>
      </c>
      <c r="AT22" s="5">
        <v>6560.1509999999998</v>
      </c>
      <c r="AU22" s="5">
        <v>0</v>
      </c>
      <c r="AV22" s="176">
        <v>0</v>
      </c>
      <c r="AW22" s="177">
        <v>63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/>
      <c r="BN22" s="222" t="s">
        <v>76</v>
      </c>
      <c r="BO22" s="182" t="s">
        <v>139</v>
      </c>
      <c r="BP22" s="182" t="s">
        <v>139</v>
      </c>
      <c r="BQ22" s="181" t="s">
        <v>141</v>
      </c>
    </row>
    <row r="23" spans="1:69" s="175" customFormat="1" ht="15.75">
      <c r="A23" s="179" t="s">
        <v>100</v>
      </c>
      <c r="B23" s="195" t="s">
        <v>8</v>
      </c>
      <c r="C23" s="180" t="s">
        <v>47</v>
      </c>
      <c r="D23" s="192" t="s">
        <v>48</v>
      </c>
      <c r="E23" s="194" t="s">
        <v>651</v>
      </c>
      <c r="F23" s="203">
        <v>81</v>
      </c>
      <c r="G23" s="196">
        <v>25</v>
      </c>
      <c r="H23" s="79">
        <v>41</v>
      </c>
      <c r="I23" s="79">
        <v>4</v>
      </c>
      <c r="J23" s="79">
        <v>40</v>
      </c>
      <c r="K23" s="79">
        <v>21</v>
      </c>
      <c r="L23" s="196">
        <v>0</v>
      </c>
      <c r="M23" s="199">
        <v>0</v>
      </c>
      <c r="N23" s="112"/>
      <c r="O23" s="79">
        <v>4.8536380000000001</v>
      </c>
      <c r="P23" s="79">
        <v>4.3813880000000003</v>
      </c>
      <c r="Q23" s="183">
        <v>4.6962219999999997</v>
      </c>
      <c r="R23" s="79">
        <v>18.599999999999998</v>
      </c>
      <c r="S23" s="79">
        <v>11.549999999999999</v>
      </c>
      <c r="T23" s="189">
        <v>11.649999999999999</v>
      </c>
      <c r="U23" s="79">
        <v>5.478472</v>
      </c>
      <c r="V23" s="79">
        <v>6.775055</v>
      </c>
      <c r="W23" s="183">
        <v>5.910666</v>
      </c>
      <c r="X23" s="79">
        <v>19.599999999999998</v>
      </c>
      <c r="Y23" s="79">
        <v>14.049999999999999</v>
      </c>
      <c r="Z23" s="189">
        <v>14.149999999999999</v>
      </c>
      <c r="AA23" s="79">
        <v>3.6017857243617373</v>
      </c>
      <c r="AB23" s="79">
        <v>336</v>
      </c>
      <c r="AC23" s="79">
        <v>0.47379818410462343</v>
      </c>
      <c r="AD23" s="79">
        <v>8</v>
      </c>
      <c r="AE23" s="79">
        <v>2.7588235294117647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16</v>
      </c>
      <c r="AP23" s="196">
        <v>0</v>
      </c>
      <c r="AQ23" s="196">
        <v>0</v>
      </c>
      <c r="AR23" s="205">
        <v>40</v>
      </c>
      <c r="AS23" s="205">
        <v>0</v>
      </c>
      <c r="AT23" s="5">
        <v>4902.1130000000003</v>
      </c>
      <c r="AU23" s="5">
        <v>0</v>
      </c>
      <c r="AV23" s="176">
        <v>0</v>
      </c>
      <c r="AW23" s="177">
        <v>40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/>
      <c r="BN23" s="222" t="s">
        <v>76</v>
      </c>
      <c r="BO23" s="182" t="s">
        <v>139</v>
      </c>
      <c r="BP23" s="182" t="s">
        <v>139</v>
      </c>
      <c r="BQ23" s="181" t="s">
        <v>141</v>
      </c>
    </row>
    <row r="24" spans="1:69" s="175" customFormat="1" ht="15.75">
      <c r="A24" s="179" t="s">
        <v>100</v>
      </c>
      <c r="B24" s="195" t="s">
        <v>8</v>
      </c>
      <c r="C24" s="180" t="s">
        <v>47</v>
      </c>
      <c r="D24" s="192" t="s">
        <v>48</v>
      </c>
      <c r="E24" s="194" t="s">
        <v>651</v>
      </c>
      <c r="F24" s="203">
        <v>95</v>
      </c>
      <c r="G24" s="196">
        <v>0</v>
      </c>
      <c r="H24" s="79">
        <v>49</v>
      </c>
      <c r="I24" s="79">
        <v>0</v>
      </c>
      <c r="J24" s="79">
        <v>46</v>
      </c>
      <c r="K24" s="79">
        <v>0</v>
      </c>
      <c r="L24" s="196">
        <v>0</v>
      </c>
      <c r="M24" s="199">
        <v>0</v>
      </c>
      <c r="N24" s="112"/>
      <c r="O24" s="79">
        <v>4.1677550000000005</v>
      </c>
      <c r="P24" s="79">
        <v>4.9609999999999994</v>
      </c>
      <c r="Q24" s="183">
        <v>4.5518520000000002</v>
      </c>
      <c r="R24" s="79">
        <v>5.6374999999999993</v>
      </c>
      <c r="S24" s="79">
        <v>6.1749999999999989</v>
      </c>
      <c r="T24" s="189">
        <v>5.9375</v>
      </c>
      <c r="U24" s="79">
        <v>4.9847950000000001</v>
      </c>
      <c r="V24" s="79">
        <v>7.3639780000000004</v>
      </c>
      <c r="W24" s="183">
        <v>6.1368209999999994</v>
      </c>
      <c r="X24" s="79">
        <v>6.7583333333333329</v>
      </c>
      <c r="Y24" s="79">
        <v>8.8499999999999979</v>
      </c>
      <c r="Z24" s="189">
        <v>8.0625</v>
      </c>
      <c r="AA24" s="79">
        <v>3.9046140482551159</v>
      </c>
      <c r="AB24" s="79">
        <v>570</v>
      </c>
      <c r="AC24" s="79">
        <v>0.46929261931584021</v>
      </c>
      <c r="AD24" s="79">
        <v>14</v>
      </c>
      <c r="AE24" s="79">
        <v>2.9833333333333334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95</v>
      </c>
      <c r="AS24" s="205">
        <v>0</v>
      </c>
      <c r="AT24" s="5">
        <v>8234.5229999999992</v>
      </c>
      <c r="AU24" s="5">
        <v>99.376000000000005</v>
      </c>
      <c r="AV24" s="176">
        <v>0</v>
      </c>
      <c r="AW24" s="177">
        <v>95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/>
      <c r="BN24" s="222" t="s">
        <v>76</v>
      </c>
      <c r="BO24" s="182" t="s">
        <v>139</v>
      </c>
      <c r="BP24" s="182" t="s">
        <v>139</v>
      </c>
      <c r="BQ24" s="181" t="s">
        <v>141</v>
      </c>
    </row>
    <row r="25" spans="1:69" s="175" customFormat="1" ht="15.75">
      <c r="A25" s="179" t="s">
        <v>100</v>
      </c>
      <c r="B25" s="195" t="s">
        <v>8</v>
      </c>
      <c r="C25" s="180" t="s">
        <v>47</v>
      </c>
      <c r="D25" s="192" t="s">
        <v>48</v>
      </c>
      <c r="E25" s="194" t="s">
        <v>651</v>
      </c>
      <c r="F25" s="203">
        <v>83</v>
      </c>
      <c r="G25" s="196">
        <v>8</v>
      </c>
      <c r="H25" s="79">
        <v>46</v>
      </c>
      <c r="I25" s="79">
        <v>4</v>
      </c>
      <c r="J25" s="79">
        <v>37</v>
      </c>
      <c r="K25" s="79">
        <v>4</v>
      </c>
      <c r="L25" s="196">
        <v>0</v>
      </c>
      <c r="M25" s="199">
        <v>0</v>
      </c>
      <c r="N25" s="112"/>
      <c r="O25" s="79">
        <v>4.2696899999999998</v>
      </c>
      <c r="P25" s="79">
        <v>7.6609059999999998</v>
      </c>
      <c r="Q25" s="183">
        <v>5.7361619999999993</v>
      </c>
      <c r="R25" s="79">
        <v>6.4499999999999993</v>
      </c>
      <c r="S25" s="79">
        <v>11.35</v>
      </c>
      <c r="T25" s="189">
        <v>10.956250000000001</v>
      </c>
      <c r="U25" s="79">
        <v>4.9934520000000004</v>
      </c>
      <c r="V25" s="79">
        <v>7.0959390000000004</v>
      </c>
      <c r="W25" s="183">
        <v>5.9185460000000001</v>
      </c>
      <c r="X25" s="79">
        <v>6.9499999999999993</v>
      </c>
      <c r="Y25" s="79">
        <v>13.9</v>
      </c>
      <c r="Z25" s="189">
        <v>13.549999999999999</v>
      </c>
      <c r="AA25" s="79">
        <v>3.7895777808295352</v>
      </c>
      <c r="AB25" s="79">
        <v>456</v>
      </c>
      <c r="AC25" s="79">
        <v>0.41354430643803386</v>
      </c>
      <c r="AD25" s="79">
        <v>2</v>
      </c>
      <c r="AE25" s="79">
        <v>3.0582089552238805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40</v>
      </c>
      <c r="AP25" s="196">
        <v>0</v>
      </c>
      <c r="AQ25" s="196">
        <v>0</v>
      </c>
      <c r="AR25" s="205">
        <v>35</v>
      </c>
      <c r="AS25" s="205">
        <v>0</v>
      </c>
      <c r="AT25" s="5">
        <v>6539.95</v>
      </c>
      <c r="AU25" s="5">
        <v>31.437999999999999</v>
      </c>
      <c r="AV25" s="176">
        <v>0</v>
      </c>
      <c r="AW25" s="177">
        <v>35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/>
      <c r="BN25" s="222" t="s">
        <v>76</v>
      </c>
      <c r="BO25" s="182" t="s">
        <v>139</v>
      </c>
      <c r="BP25" s="182" t="s">
        <v>139</v>
      </c>
      <c r="BQ25" s="181" t="s">
        <v>141</v>
      </c>
    </row>
    <row r="26" spans="1:69" s="175" customFormat="1" ht="15.75">
      <c r="A26" s="179" t="s">
        <v>100</v>
      </c>
      <c r="B26" s="195" t="s">
        <v>8</v>
      </c>
      <c r="C26" s="180" t="s">
        <v>47</v>
      </c>
      <c r="D26" s="192" t="s">
        <v>48</v>
      </c>
      <c r="E26" s="194" t="s">
        <v>652</v>
      </c>
      <c r="F26" s="203">
        <v>101</v>
      </c>
      <c r="G26" s="196">
        <v>0</v>
      </c>
      <c r="H26" s="79">
        <v>51</v>
      </c>
      <c r="I26" s="79">
        <v>0</v>
      </c>
      <c r="J26" s="79">
        <v>50</v>
      </c>
      <c r="K26" s="79">
        <v>0</v>
      </c>
      <c r="L26" s="196">
        <v>0</v>
      </c>
      <c r="M26" s="199">
        <v>0</v>
      </c>
      <c r="N26" s="112"/>
      <c r="O26" s="79">
        <v>3.6466859999999999</v>
      </c>
      <c r="P26" s="79">
        <v>4.0089999999999995</v>
      </c>
      <c r="Q26" s="183">
        <v>3.8260489999999998</v>
      </c>
      <c r="R26" s="79">
        <v>5.1124999999999989</v>
      </c>
      <c r="S26" s="79">
        <v>6.916666666666667</v>
      </c>
      <c r="T26" s="189">
        <v>6.4749999999999943</v>
      </c>
      <c r="U26" s="79">
        <v>4.2773719999999997</v>
      </c>
      <c r="V26" s="79">
        <v>6.6428200000000004</v>
      </c>
      <c r="W26" s="183">
        <v>5.4483859999999993</v>
      </c>
      <c r="X26" s="79">
        <v>5.6124999999999989</v>
      </c>
      <c r="Y26" s="79">
        <v>9.4166666666666661</v>
      </c>
      <c r="Z26" s="189">
        <v>8.4749999999999943</v>
      </c>
      <c r="AA26" s="79">
        <v>3.9326237764689003</v>
      </c>
      <c r="AB26" s="79">
        <v>606</v>
      </c>
      <c r="AC26" s="79">
        <v>0.42976321874710649</v>
      </c>
      <c r="AD26" s="79">
        <v>6</v>
      </c>
      <c r="AE26" s="79">
        <v>3.0988095238095239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101</v>
      </c>
      <c r="AS26" s="205">
        <v>0</v>
      </c>
      <c r="AT26" s="5">
        <v>8775.6679999999997</v>
      </c>
      <c r="AU26" s="5">
        <v>64.316999999999993</v>
      </c>
      <c r="AV26" s="176">
        <v>0</v>
      </c>
      <c r="AW26" s="177">
        <v>101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106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/>
      <c r="BN26" s="222" t="s">
        <v>76</v>
      </c>
      <c r="BO26" s="182" t="s">
        <v>117</v>
      </c>
      <c r="BP26" s="182" t="s">
        <v>123</v>
      </c>
      <c r="BQ26" s="181" t="s">
        <v>124</v>
      </c>
    </row>
    <row r="27" spans="1:69" s="175" customFormat="1" ht="15.75">
      <c r="A27" s="179" t="s">
        <v>100</v>
      </c>
      <c r="B27" s="195" t="s">
        <v>8</v>
      </c>
      <c r="C27" s="180" t="s">
        <v>47</v>
      </c>
      <c r="D27" s="192" t="s">
        <v>48</v>
      </c>
      <c r="E27" s="194" t="s">
        <v>652</v>
      </c>
      <c r="F27" s="203">
        <v>102</v>
      </c>
      <c r="G27" s="196">
        <v>2</v>
      </c>
      <c r="H27" s="79">
        <v>51</v>
      </c>
      <c r="I27" s="79">
        <v>0</v>
      </c>
      <c r="J27" s="79">
        <v>51</v>
      </c>
      <c r="K27" s="79">
        <v>2</v>
      </c>
      <c r="L27" s="196">
        <v>0</v>
      </c>
      <c r="M27" s="199">
        <v>0</v>
      </c>
      <c r="N27" s="112"/>
      <c r="O27" s="79">
        <v>3.9929009999999998</v>
      </c>
      <c r="P27" s="79">
        <v>4.1866449999999995</v>
      </c>
      <c r="Q27" s="183">
        <v>4.0868380000000002</v>
      </c>
      <c r="R27" s="79">
        <v>5.9083333333333323</v>
      </c>
      <c r="S27" s="79">
        <v>10.766666666666666</v>
      </c>
      <c r="T27" s="189">
        <v>10.508333333333333</v>
      </c>
      <c r="U27" s="79">
        <v>4.6457839999999999</v>
      </c>
      <c r="V27" s="79">
        <v>6.6239999999999997</v>
      </c>
      <c r="W27" s="183">
        <v>5.6049189999999998</v>
      </c>
      <c r="X27" s="79">
        <v>6.7249999999999979</v>
      </c>
      <c r="Y27" s="79">
        <v>13.2</v>
      </c>
      <c r="Z27" s="189">
        <v>13.00625</v>
      </c>
      <c r="AA27" s="79">
        <v>3.6340500086545946</v>
      </c>
      <c r="AB27" s="79">
        <v>599</v>
      </c>
      <c r="AC27" s="79">
        <v>0.47972150088387999</v>
      </c>
      <c r="AD27" s="79">
        <v>10</v>
      </c>
      <c r="AE27" s="79">
        <v>2.8022727272727272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3</v>
      </c>
      <c r="AP27" s="196">
        <v>0</v>
      </c>
      <c r="AQ27" s="196">
        <v>0</v>
      </c>
      <c r="AR27" s="205">
        <v>97</v>
      </c>
      <c r="AS27" s="205">
        <v>0</v>
      </c>
      <c r="AT27" s="5">
        <v>8750.4419999999991</v>
      </c>
      <c r="AU27" s="5">
        <v>0</v>
      </c>
      <c r="AV27" s="176">
        <v>0</v>
      </c>
      <c r="AW27" s="177">
        <v>97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106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/>
      <c r="BN27" s="222" t="s">
        <v>76</v>
      </c>
      <c r="BO27" s="182" t="s">
        <v>117</v>
      </c>
      <c r="BP27" s="182" t="s">
        <v>123</v>
      </c>
      <c r="BQ27" s="181" t="s">
        <v>124</v>
      </c>
    </row>
    <row r="28" spans="1:69" s="175" customFormat="1" ht="15.75">
      <c r="A28" s="179" t="s">
        <v>100</v>
      </c>
      <c r="B28" s="195" t="s">
        <v>8</v>
      </c>
      <c r="C28" s="180" t="s">
        <v>47</v>
      </c>
      <c r="D28" s="192" t="s">
        <v>48</v>
      </c>
      <c r="E28" s="194" t="s">
        <v>652</v>
      </c>
      <c r="F28" s="203">
        <v>91</v>
      </c>
      <c r="G28" s="196">
        <v>0</v>
      </c>
      <c r="H28" s="79">
        <v>47</v>
      </c>
      <c r="I28" s="79">
        <v>0</v>
      </c>
      <c r="J28" s="79">
        <v>44</v>
      </c>
      <c r="K28" s="79">
        <v>0</v>
      </c>
      <c r="L28" s="196">
        <v>1</v>
      </c>
      <c r="M28" s="199">
        <v>2</v>
      </c>
      <c r="N28" s="112"/>
      <c r="O28" s="79">
        <v>4.939425</v>
      </c>
      <c r="P28" s="79">
        <v>5.2409059999999998</v>
      </c>
      <c r="Q28" s="183">
        <v>5.0834659999999996</v>
      </c>
      <c r="R28" s="79">
        <v>7.8249999999999993</v>
      </c>
      <c r="S28" s="79">
        <v>9.2125000000000004</v>
      </c>
      <c r="T28" s="189">
        <v>9.125</v>
      </c>
      <c r="U28" s="79">
        <v>5.7791269999999999</v>
      </c>
      <c r="V28" s="79">
        <v>7.6573950000000002</v>
      </c>
      <c r="W28" s="183">
        <v>6.6765220000000003</v>
      </c>
      <c r="X28" s="79">
        <v>8.3249999999999993</v>
      </c>
      <c r="Y28" s="79">
        <v>11.7125</v>
      </c>
      <c r="Z28" s="189">
        <v>11.625</v>
      </c>
      <c r="AA28" s="79">
        <v>3.9338598578265231</v>
      </c>
      <c r="AB28" s="79">
        <v>527</v>
      </c>
      <c r="AC28" s="79">
        <v>0.46952275156601853</v>
      </c>
      <c r="AD28" s="79">
        <v>3</v>
      </c>
      <c r="AE28" s="79">
        <v>3.0433823529411765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3</v>
      </c>
      <c r="AQ28" s="196">
        <v>1</v>
      </c>
      <c r="AR28" s="205">
        <v>87</v>
      </c>
      <c r="AS28" s="205">
        <v>0</v>
      </c>
      <c r="AT28" s="5">
        <v>7460.6210000000001</v>
      </c>
      <c r="AU28" s="5">
        <v>494.762</v>
      </c>
      <c r="AV28" s="176">
        <v>1</v>
      </c>
      <c r="AW28" s="177">
        <v>86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106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/>
      <c r="BN28" s="222" t="s">
        <v>76</v>
      </c>
      <c r="BO28" s="182" t="s">
        <v>117</v>
      </c>
      <c r="BP28" s="182" t="s">
        <v>123</v>
      </c>
      <c r="BQ28" s="181" t="s">
        <v>124</v>
      </c>
    </row>
    <row r="29" spans="1:69" s="175" customFormat="1" ht="15.75">
      <c r="A29" s="179" t="s">
        <v>100</v>
      </c>
      <c r="B29" s="195" t="s">
        <v>8</v>
      </c>
      <c r="C29" s="180" t="s">
        <v>47</v>
      </c>
      <c r="D29" s="192" t="s">
        <v>48</v>
      </c>
      <c r="E29" s="194" t="s">
        <v>652</v>
      </c>
      <c r="F29" s="203">
        <v>91</v>
      </c>
      <c r="G29" s="196">
        <v>1</v>
      </c>
      <c r="H29" s="79">
        <v>47</v>
      </c>
      <c r="I29" s="79">
        <v>0</v>
      </c>
      <c r="J29" s="79">
        <v>44</v>
      </c>
      <c r="K29" s="79">
        <v>1</v>
      </c>
      <c r="L29" s="196">
        <v>0</v>
      </c>
      <c r="M29" s="199">
        <v>0</v>
      </c>
      <c r="N29" s="112"/>
      <c r="O29" s="79">
        <v>4.6121270000000001</v>
      </c>
      <c r="P29" s="79">
        <v>4.6559999999999997</v>
      </c>
      <c r="Q29" s="183">
        <v>4.6330879999999999</v>
      </c>
      <c r="R29" s="79">
        <v>5.8249999999999993</v>
      </c>
      <c r="S29" s="79">
        <v>5.8083333333333336</v>
      </c>
      <c r="T29" s="189">
        <v>5.8125</v>
      </c>
      <c r="U29" s="79">
        <v>5.398212</v>
      </c>
      <c r="V29" s="79">
        <v>7.0987439999999999</v>
      </c>
      <c r="W29" s="183">
        <v>6.2106879999999993</v>
      </c>
      <c r="X29" s="79">
        <v>6.6624999999999996</v>
      </c>
      <c r="Y29" s="79">
        <v>7.9892857142857148</v>
      </c>
      <c r="Z29" s="189">
        <v>7.8928571428571432</v>
      </c>
      <c r="AA29" s="79">
        <v>3.8772481550110709</v>
      </c>
      <c r="AB29" s="79">
        <v>539</v>
      </c>
      <c r="AC29" s="79">
        <v>0.42773982304914082</v>
      </c>
      <c r="AD29" s="79">
        <v>6</v>
      </c>
      <c r="AE29" s="79">
        <v>3.0739361702127659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1</v>
      </c>
      <c r="AQ29" s="196">
        <v>0</v>
      </c>
      <c r="AR29" s="205">
        <v>89</v>
      </c>
      <c r="AS29" s="205">
        <v>0</v>
      </c>
      <c r="AT29" s="5">
        <v>7681.5559999999996</v>
      </c>
      <c r="AU29" s="5">
        <v>174.93799999999999</v>
      </c>
      <c r="AV29" s="176">
        <v>1</v>
      </c>
      <c r="AW29" s="177">
        <v>88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106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/>
      <c r="BN29" s="222" t="s">
        <v>76</v>
      </c>
      <c r="BO29" s="182" t="s">
        <v>117</v>
      </c>
      <c r="BP29" s="182" t="s">
        <v>123</v>
      </c>
      <c r="BQ29" s="181" t="s">
        <v>124</v>
      </c>
    </row>
    <row r="30" spans="1:69" s="175" customFormat="1" ht="15.75">
      <c r="A30" s="179" t="s">
        <v>100</v>
      </c>
      <c r="B30" s="195" t="s">
        <v>8</v>
      </c>
      <c r="C30" s="180" t="s">
        <v>47</v>
      </c>
      <c r="D30" s="192" t="s">
        <v>48</v>
      </c>
      <c r="E30" s="194" t="s">
        <v>653</v>
      </c>
      <c r="F30" s="203">
        <v>163</v>
      </c>
      <c r="G30" s="196">
        <v>0</v>
      </c>
      <c r="H30" s="79">
        <v>82</v>
      </c>
      <c r="I30" s="79">
        <v>0</v>
      </c>
      <c r="J30" s="79">
        <v>81</v>
      </c>
      <c r="K30" s="79">
        <v>0</v>
      </c>
      <c r="L30" s="196">
        <v>0</v>
      </c>
      <c r="M30" s="199">
        <v>0</v>
      </c>
      <c r="N30" s="112"/>
      <c r="O30" s="79">
        <v>4.0320970000000003</v>
      </c>
      <c r="P30" s="79">
        <v>3.9161229999999998</v>
      </c>
      <c r="Q30" s="183">
        <v>3.9744659999999996</v>
      </c>
      <c r="R30" s="79">
        <v>4.7249999999999979</v>
      </c>
      <c r="S30" s="79">
        <v>4.8093750000000002</v>
      </c>
      <c r="T30" s="189">
        <v>4.7924999999999995</v>
      </c>
      <c r="U30" s="79">
        <v>4.6178289999999995</v>
      </c>
      <c r="V30" s="79">
        <v>6.3063079999999996</v>
      </c>
      <c r="W30" s="183">
        <v>5.4568889999999994</v>
      </c>
      <c r="X30" s="79">
        <v>5.4749999999999979</v>
      </c>
      <c r="Y30" s="79">
        <v>7.1187500000000004</v>
      </c>
      <c r="Z30" s="189">
        <v>6.9967391304347828</v>
      </c>
      <c r="AA30" s="79">
        <v>3.9276891778583174</v>
      </c>
      <c r="AB30" s="79">
        <v>978</v>
      </c>
      <c r="AC30" s="79">
        <v>0.35559884749809845</v>
      </c>
      <c r="AD30" s="79">
        <v>1</v>
      </c>
      <c r="AE30" s="79">
        <v>3.2296052631578949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163</v>
      </c>
      <c r="AS30" s="205">
        <v>0</v>
      </c>
      <c r="AT30" s="5">
        <v>14291.671</v>
      </c>
      <c r="AU30" s="5">
        <v>0</v>
      </c>
      <c r="AV30" s="176">
        <v>0</v>
      </c>
      <c r="AW30" s="177">
        <v>163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/>
      <c r="BN30" s="222" t="s">
        <v>76</v>
      </c>
      <c r="BO30" s="182" t="s">
        <v>165</v>
      </c>
      <c r="BP30" s="182" t="s">
        <v>144</v>
      </c>
      <c r="BQ30" s="181" t="s">
        <v>145</v>
      </c>
    </row>
    <row r="31" spans="1:69" s="175" customFormat="1" ht="15.75">
      <c r="A31" s="179" t="s">
        <v>100</v>
      </c>
      <c r="B31" s="195" t="s">
        <v>8</v>
      </c>
      <c r="C31" s="180" t="s">
        <v>47</v>
      </c>
      <c r="D31" s="192" t="s">
        <v>48</v>
      </c>
      <c r="E31" s="194" t="s">
        <v>653</v>
      </c>
      <c r="F31" s="203">
        <v>155</v>
      </c>
      <c r="G31" s="196">
        <v>2</v>
      </c>
      <c r="H31" s="79">
        <v>78</v>
      </c>
      <c r="I31" s="79">
        <v>2</v>
      </c>
      <c r="J31" s="79">
        <v>77</v>
      </c>
      <c r="K31" s="79">
        <v>0</v>
      </c>
      <c r="L31" s="196">
        <v>0</v>
      </c>
      <c r="M31" s="199">
        <v>0</v>
      </c>
      <c r="N31" s="112"/>
      <c r="O31" s="79">
        <v>3.7645650000000002</v>
      </c>
      <c r="P31" s="79">
        <v>3.6240679999999998</v>
      </c>
      <c r="Q31" s="183">
        <v>3.6957309999999999</v>
      </c>
      <c r="R31" s="79">
        <v>4.4333333333333336</v>
      </c>
      <c r="S31" s="79">
        <v>4.3968749999999996</v>
      </c>
      <c r="T31" s="189">
        <v>4.4124999999999996</v>
      </c>
      <c r="U31" s="79">
        <v>4.644539</v>
      </c>
      <c r="V31" s="79">
        <v>6.0108350000000002</v>
      </c>
      <c r="W31" s="183">
        <v>5.3139319999999994</v>
      </c>
      <c r="X31" s="79">
        <v>6.5333333333333341</v>
      </c>
      <c r="Y31" s="79">
        <v>6.7937499999999993</v>
      </c>
      <c r="Z31" s="189">
        <v>6.6821428571428561</v>
      </c>
      <c r="AA31" s="79">
        <v>3.8172113365597196</v>
      </c>
      <c r="AB31" s="79">
        <v>918</v>
      </c>
      <c r="AC31" s="79">
        <v>0.46456006609000261</v>
      </c>
      <c r="AD31" s="79">
        <v>7</v>
      </c>
      <c r="AE31" s="79">
        <v>2.9052083333333334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153</v>
      </c>
      <c r="AS31" s="205">
        <v>0</v>
      </c>
      <c r="AT31" s="5">
        <v>13406.694</v>
      </c>
      <c r="AU31" s="5">
        <v>0</v>
      </c>
      <c r="AV31" s="176">
        <v>0</v>
      </c>
      <c r="AW31" s="177">
        <v>153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/>
      <c r="BN31" s="222" t="s">
        <v>76</v>
      </c>
      <c r="BO31" s="182" t="s">
        <v>165</v>
      </c>
      <c r="BP31" s="182" t="s">
        <v>144</v>
      </c>
      <c r="BQ31" s="181" t="s">
        <v>145</v>
      </c>
    </row>
    <row r="32" spans="1:69" s="175" customFormat="1" ht="15.75">
      <c r="A32" s="179" t="s">
        <v>100</v>
      </c>
      <c r="B32" s="195" t="s">
        <v>8</v>
      </c>
      <c r="C32" s="180" t="s">
        <v>47</v>
      </c>
      <c r="D32" s="192" t="s">
        <v>48</v>
      </c>
      <c r="E32" s="194" t="s">
        <v>653</v>
      </c>
      <c r="F32" s="203">
        <v>163</v>
      </c>
      <c r="G32" s="196">
        <v>1</v>
      </c>
      <c r="H32" s="79">
        <v>82</v>
      </c>
      <c r="I32" s="79">
        <v>0</v>
      </c>
      <c r="J32" s="79">
        <v>81</v>
      </c>
      <c r="K32" s="79">
        <v>1</v>
      </c>
      <c r="L32" s="196">
        <v>0</v>
      </c>
      <c r="M32" s="199">
        <v>0</v>
      </c>
      <c r="N32" s="112"/>
      <c r="O32" s="79">
        <v>3.5003410000000001</v>
      </c>
      <c r="P32" s="79">
        <v>3.6646749999999999</v>
      </c>
      <c r="Q32" s="183">
        <v>3.581493</v>
      </c>
      <c r="R32" s="79">
        <v>5.2249999999999979</v>
      </c>
      <c r="S32" s="79">
        <v>5</v>
      </c>
      <c r="T32" s="189">
        <v>5.2250000000000014</v>
      </c>
      <c r="U32" s="79">
        <v>4.3594390000000001</v>
      </c>
      <c r="V32" s="79">
        <v>6.054487</v>
      </c>
      <c r="W32" s="183">
        <v>5.1964999999999995</v>
      </c>
      <c r="X32" s="79">
        <v>6.3166666666666655</v>
      </c>
      <c r="Y32" s="79">
        <v>8</v>
      </c>
      <c r="Z32" s="189">
        <v>6.9944444444444445</v>
      </c>
      <c r="AA32" s="79">
        <v>3.9272736712002438</v>
      </c>
      <c r="AB32" s="79">
        <v>972</v>
      </c>
      <c r="AC32" s="79">
        <v>0.34989861827697638</v>
      </c>
      <c r="AD32" s="79">
        <v>1</v>
      </c>
      <c r="AE32" s="79">
        <v>3.2360465116279071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162</v>
      </c>
      <c r="AS32" s="205">
        <v>0</v>
      </c>
      <c r="AT32" s="5">
        <v>14195.257</v>
      </c>
      <c r="AU32" s="5">
        <v>31.236000000000001</v>
      </c>
      <c r="AV32" s="176">
        <v>0</v>
      </c>
      <c r="AW32" s="177">
        <v>162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/>
      <c r="BN32" s="222" t="s">
        <v>76</v>
      </c>
      <c r="BO32" s="182" t="s">
        <v>165</v>
      </c>
      <c r="BP32" s="182" t="s">
        <v>144</v>
      </c>
      <c r="BQ32" s="181" t="s">
        <v>145</v>
      </c>
    </row>
    <row r="33" spans="1:69" s="175" customFormat="1" ht="15.75">
      <c r="A33" s="179" t="s">
        <v>100</v>
      </c>
      <c r="B33" s="195" t="s">
        <v>8</v>
      </c>
      <c r="C33" s="180" t="s">
        <v>47</v>
      </c>
      <c r="D33" s="192" t="s">
        <v>48</v>
      </c>
      <c r="E33" s="194" t="s">
        <v>653</v>
      </c>
      <c r="F33" s="203">
        <v>163</v>
      </c>
      <c r="G33" s="196">
        <v>0</v>
      </c>
      <c r="H33" s="79">
        <v>82</v>
      </c>
      <c r="I33" s="79">
        <v>0</v>
      </c>
      <c r="J33" s="79">
        <v>81</v>
      </c>
      <c r="K33" s="79">
        <v>0</v>
      </c>
      <c r="L33" s="196">
        <v>0</v>
      </c>
      <c r="M33" s="199">
        <v>0</v>
      </c>
      <c r="N33" s="112"/>
      <c r="O33" s="79">
        <v>4.088012</v>
      </c>
      <c r="P33" s="79">
        <v>4.5797280000000002</v>
      </c>
      <c r="Q33" s="183">
        <v>4.3323609999999997</v>
      </c>
      <c r="R33" s="79">
        <v>4.4822580645161292</v>
      </c>
      <c r="S33" s="79">
        <v>7.2437500000000004</v>
      </c>
      <c r="T33" s="189">
        <v>6.7124999999999986</v>
      </c>
      <c r="U33" s="79">
        <v>4.8552309999999999</v>
      </c>
      <c r="V33" s="79">
        <v>6.9641970000000004</v>
      </c>
      <c r="W33" s="183">
        <v>5.9032450000000001</v>
      </c>
      <c r="X33" s="79">
        <v>5.4449999999999994</v>
      </c>
      <c r="Y33" s="79">
        <v>9.4875000000000007</v>
      </c>
      <c r="Z33" s="189">
        <v>8.7124999999999986</v>
      </c>
      <c r="AA33" s="79">
        <v>3.9018098357264988</v>
      </c>
      <c r="AB33" s="79">
        <v>978</v>
      </c>
      <c r="AC33" s="79">
        <v>0.36092280761890044</v>
      </c>
      <c r="AD33" s="79">
        <v>1</v>
      </c>
      <c r="AE33" s="79">
        <v>3.200609756097561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163</v>
      </c>
      <c r="AS33" s="205">
        <v>0</v>
      </c>
      <c r="AT33" s="5">
        <v>14288.773999999999</v>
      </c>
      <c r="AU33" s="5">
        <v>0</v>
      </c>
      <c r="AV33" s="176">
        <v>0</v>
      </c>
      <c r="AW33" s="177">
        <v>163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/>
      <c r="BN33" s="222" t="s">
        <v>76</v>
      </c>
      <c r="BO33" s="182" t="s">
        <v>165</v>
      </c>
      <c r="BP33" s="182" t="s">
        <v>144</v>
      </c>
      <c r="BQ33" s="181" t="s">
        <v>145</v>
      </c>
    </row>
    <row r="34" spans="1:69" s="175" customFormat="1" ht="15.75">
      <c r="A34" s="179" t="s">
        <v>100</v>
      </c>
      <c r="B34" s="195" t="s">
        <v>8</v>
      </c>
      <c r="C34" s="180" t="s">
        <v>47</v>
      </c>
      <c r="D34" s="192" t="s">
        <v>48</v>
      </c>
      <c r="E34" s="194" t="s">
        <v>654</v>
      </c>
      <c r="F34" s="203">
        <v>118</v>
      </c>
      <c r="G34" s="196">
        <v>0</v>
      </c>
      <c r="H34" s="79">
        <v>60</v>
      </c>
      <c r="I34" s="79">
        <v>0</v>
      </c>
      <c r="J34" s="79">
        <v>58</v>
      </c>
      <c r="K34" s="79">
        <v>0</v>
      </c>
      <c r="L34" s="196">
        <v>2</v>
      </c>
      <c r="M34" s="199">
        <v>0</v>
      </c>
      <c r="N34" s="112"/>
      <c r="O34" s="79">
        <v>3.7854999999999999</v>
      </c>
      <c r="P34" s="79">
        <v>3.729689</v>
      </c>
      <c r="Q34" s="183">
        <v>3.7575940000000001</v>
      </c>
      <c r="R34" s="79">
        <v>4.4249999999999998</v>
      </c>
      <c r="S34" s="79">
        <v>5.5499999999999972</v>
      </c>
      <c r="T34" s="189">
        <v>4.5999999999999943</v>
      </c>
      <c r="U34" s="79">
        <v>4.445068</v>
      </c>
      <c r="V34" s="79">
        <v>6.139551</v>
      </c>
      <c r="W34" s="183">
        <v>5.2923099999999996</v>
      </c>
      <c r="X34" s="79">
        <v>6.6833333333333327</v>
      </c>
      <c r="Y34" s="79">
        <v>8.0249999999999986</v>
      </c>
      <c r="Z34" s="189">
        <v>6.9357142857142851</v>
      </c>
      <c r="AA34" s="79">
        <v>3.8955028958019162</v>
      </c>
      <c r="AB34" s="79">
        <v>696</v>
      </c>
      <c r="AC34" s="79">
        <v>0.34184937320909325</v>
      </c>
      <c r="AD34" s="79">
        <v>0</v>
      </c>
      <c r="AE34" s="79">
        <v>3.2186666666666666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118</v>
      </c>
      <c r="AS34" s="205">
        <v>0</v>
      </c>
      <c r="AT34" s="5">
        <v>10174.724</v>
      </c>
      <c r="AU34" s="5">
        <v>0</v>
      </c>
      <c r="AV34" s="176">
        <v>0</v>
      </c>
      <c r="AW34" s="177">
        <v>118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/>
      <c r="BN34" s="222" t="s">
        <v>76</v>
      </c>
      <c r="BO34" s="182" t="s">
        <v>136</v>
      </c>
      <c r="BP34" s="182" t="s">
        <v>137</v>
      </c>
      <c r="BQ34" s="181" t="s">
        <v>138</v>
      </c>
    </row>
    <row r="35" spans="1:69" s="175" customFormat="1" ht="15.75">
      <c r="A35" s="179" t="s">
        <v>100</v>
      </c>
      <c r="B35" s="195" t="s">
        <v>8</v>
      </c>
      <c r="C35" s="180" t="s">
        <v>47</v>
      </c>
      <c r="D35" s="192" t="s">
        <v>48</v>
      </c>
      <c r="E35" s="194" t="s">
        <v>654</v>
      </c>
      <c r="F35" s="203">
        <v>116</v>
      </c>
      <c r="G35" s="196">
        <v>0</v>
      </c>
      <c r="H35" s="79">
        <v>58</v>
      </c>
      <c r="I35" s="79">
        <v>0</v>
      </c>
      <c r="J35" s="79">
        <v>58</v>
      </c>
      <c r="K35" s="79">
        <v>0</v>
      </c>
      <c r="L35" s="196">
        <v>0</v>
      </c>
      <c r="M35" s="199">
        <v>0</v>
      </c>
      <c r="N35" s="112"/>
      <c r="O35" s="79">
        <v>3.7124999999999999</v>
      </c>
      <c r="P35" s="79">
        <v>3.5475410000000003</v>
      </c>
      <c r="Q35" s="183">
        <v>3.6378009999999996</v>
      </c>
      <c r="R35" s="79">
        <v>5.5249999999999986</v>
      </c>
      <c r="S35" s="79">
        <v>4.1499999999999986</v>
      </c>
      <c r="T35" s="189">
        <v>4.4624999999999986</v>
      </c>
      <c r="U35" s="79">
        <v>4.4478959999999992</v>
      </c>
      <c r="V35" s="79">
        <v>5.9655200000000006</v>
      </c>
      <c r="W35" s="183">
        <v>5.135122</v>
      </c>
      <c r="X35" s="79">
        <v>6.3499999999999988</v>
      </c>
      <c r="Y35" s="79">
        <v>6.7666666666666657</v>
      </c>
      <c r="Z35" s="189">
        <v>6.5699999999999985</v>
      </c>
      <c r="AA35" s="79">
        <v>3.7424454203282278</v>
      </c>
      <c r="AB35" s="79">
        <v>695</v>
      </c>
      <c r="AC35" s="79">
        <v>0.45052877614565484</v>
      </c>
      <c r="AD35" s="79">
        <v>3</v>
      </c>
      <c r="AE35" s="79">
        <v>2.8691860465116279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116</v>
      </c>
      <c r="AS35" s="205">
        <v>0</v>
      </c>
      <c r="AT35" s="5">
        <v>10153.906000000001</v>
      </c>
      <c r="AU35" s="5">
        <v>0</v>
      </c>
      <c r="AV35" s="176">
        <v>0</v>
      </c>
      <c r="AW35" s="177">
        <v>116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/>
      <c r="BN35" s="222" t="s">
        <v>76</v>
      </c>
      <c r="BO35" s="182" t="s">
        <v>136</v>
      </c>
      <c r="BP35" s="182" t="s">
        <v>137</v>
      </c>
      <c r="BQ35" s="181" t="s">
        <v>138</v>
      </c>
    </row>
    <row r="36" spans="1:69" s="175" customFormat="1" ht="15.75">
      <c r="A36" s="179" t="s">
        <v>100</v>
      </c>
      <c r="B36" s="195" t="s">
        <v>8</v>
      </c>
      <c r="C36" s="180" t="s">
        <v>47</v>
      </c>
      <c r="D36" s="192" t="s">
        <v>48</v>
      </c>
      <c r="E36" s="194" t="s">
        <v>654</v>
      </c>
      <c r="F36" s="203">
        <v>119</v>
      </c>
      <c r="G36" s="196">
        <v>1</v>
      </c>
      <c r="H36" s="79">
        <v>61</v>
      </c>
      <c r="I36" s="79">
        <v>1</v>
      </c>
      <c r="J36" s="79">
        <v>58</v>
      </c>
      <c r="K36" s="79">
        <v>0</v>
      </c>
      <c r="L36" s="196">
        <v>2</v>
      </c>
      <c r="M36" s="199">
        <v>0</v>
      </c>
      <c r="N36" s="112"/>
      <c r="O36" s="79">
        <v>3.938517</v>
      </c>
      <c r="P36" s="79">
        <v>4.8536030000000006</v>
      </c>
      <c r="Q36" s="183">
        <v>4.3960600000000003</v>
      </c>
      <c r="R36" s="79">
        <v>5.5249999999999986</v>
      </c>
      <c r="S36" s="79">
        <v>5.9357142857142851</v>
      </c>
      <c r="T36" s="189">
        <v>5.8444444444444441</v>
      </c>
      <c r="U36" s="79">
        <v>4.7932240000000004</v>
      </c>
      <c r="V36" s="79">
        <v>7.2754310000000002</v>
      </c>
      <c r="W36" s="183">
        <v>6.0343270000000002</v>
      </c>
      <c r="X36" s="79">
        <v>6.5499999999999972</v>
      </c>
      <c r="Y36" s="79">
        <v>8.41</v>
      </c>
      <c r="Z36" s="189">
        <v>8.2199999999999989</v>
      </c>
      <c r="AA36" s="79">
        <v>3.9722988656882592</v>
      </c>
      <c r="AB36" s="79">
        <v>696</v>
      </c>
      <c r="AC36" s="79">
        <v>0.35488988256063519</v>
      </c>
      <c r="AD36" s="79">
        <v>4</v>
      </c>
      <c r="AE36" s="79">
        <v>3.306896551724138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2</v>
      </c>
      <c r="AP36" s="196">
        <v>0</v>
      </c>
      <c r="AQ36" s="196">
        <v>0</v>
      </c>
      <c r="AR36" s="205">
        <v>116</v>
      </c>
      <c r="AS36" s="205">
        <v>0</v>
      </c>
      <c r="AT36" s="5">
        <v>10051.003000000001</v>
      </c>
      <c r="AU36" s="5">
        <v>139.143</v>
      </c>
      <c r="AV36" s="176">
        <v>0</v>
      </c>
      <c r="AW36" s="177">
        <v>116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/>
      <c r="BN36" s="222" t="s">
        <v>76</v>
      </c>
      <c r="BO36" s="182" t="s">
        <v>136</v>
      </c>
      <c r="BP36" s="182" t="s">
        <v>137</v>
      </c>
      <c r="BQ36" s="181" t="s">
        <v>138</v>
      </c>
    </row>
    <row r="37" spans="1:69" s="175" customFormat="1" ht="15.75">
      <c r="A37" s="179" t="s">
        <v>100</v>
      </c>
      <c r="B37" s="195" t="s">
        <v>8</v>
      </c>
      <c r="C37" s="180" t="s">
        <v>47</v>
      </c>
      <c r="D37" s="192" t="s">
        <v>48</v>
      </c>
      <c r="E37" s="194" t="s">
        <v>654</v>
      </c>
      <c r="F37" s="203">
        <v>116</v>
      </c>
      <c r="G37" s="196">
        <v>0</v>
      </c>
      <c r="H37" s="79">
        <v>58</v>
      </c>
      <c r="I37" s="79">
        <v>0</v>
      </c>
      <c r="J37" s="79">
        <v>58</v>
      </c>
      <c r="K37" s="79">
        <v>0</v>
      </c>
      <c r="L37" s="196">
        <v>0</v>
      </c>
      <c r="M37" s="199">
        <v>0</v>
      </c>
      <c r="N37" s="112"/>
      <c r="O37" s="79">
        <v>4.0549479999999996</v>
      </c>
      <c r="P37" s="79">
        <v>4.0850679999999997</v>
      </c>
      <c r="Q37" s="183">
        <v>4.0700079999999996</v>
      </c>
      <c r="R37" s="79">
        <v>4.8499999999999988</v>
      </c>
      <c r="S37" s="79">
        <v>4.9033333333333333</v>
      </c>
      <c r="T37" s="189">
        <v>4.8944444444444439</v>
      </c>
      <c r="U37" s="79">
        <v>4.8119309999999995</v>
      </c>
      <c r="V37" s="79">
        <v>6.4846550000000001</v>
      </c>
      <c r="W37" s="183">
        <v>5.6482930000000007</v>
      </c>
      <c r="X37" s="79">
        <v>5.5499999999999972</v>
      </c>
      <c r="Y37" s="79">
        <v>7.3388888888888886</v>
      </c>
      <c r="Z37" s="189">
        <v>7.2099999999999991</v>
      </c>
      <c r="AA37" s="79">
        <v>3.9017816281866771</v>
      </c>
      <c r="AB37" s="79">
        <v>696</v>
      </c>
      <c r="AC37" s="79">
        <v>0.34523055405085523</v>
      </c>
      <c r="AD37" s="79">
        <v>0</v>
      </c>
      <c r="AE37" s="79">
        <v>3.2285714285714286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116</v>
      </c>
      <c r="AS37" s="205">
        <v>0</v>
      </c>
      <c r="AT37" s="5">
        <v>10159.285</v>
      </c>
      <c r="AU37" s="5">
        <v>0</v>
      </c>
      <c r="AV37" s="176">
        <v>0</v>
      </c>
      <c r="AW37" s="177">
        <v>116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/>
      <c r="BN37" s="222" t="s">
        <v>76</v>
      </c>
      <c r="BO37" s="182" t="s">
        <v>136</v>
      </c>
      <c r="BP37" s="182" t="s">
        <v>137</v>
      </c>
      <c r="BQ37" s="181" t="s">
        <v>138</v>
      </c>
    </row>
    <row r="38" spans="1:69" s="175" customFormat="1" ht="15.75">
      <c r="A38" s="179" t="s">
        <v>100</v>
      </c>
      <c r="B38" s="195" t="s">
        <v>8</v>
      </c>
      <c r="C38" s="180" t="s">
        <v>47</v>
      </c>
      <c r="D38" s="192" t="s">
        <v>48</v>
      </c>
      <c r="E38" s="194" t="s">
        <v>655</v>
      </c>
      <c r="F38" s="203">
        <v>163</v>
      </c>
      <c r="G38" s="196">
        <v>0</v>
      </c>
      <c r="H38" s="79">
        <v>83</v>
      </c>
      <c r="I38" s="79">
        <v>0</v>
      </c>
      <c r="J38" s="79">
        <v>80</v>
      </c>
      <c r="K38" s="79">
        <v>0</v>
      </c>
      <c r="L38" s="196">
        <v>2</v>
      </c>
      <c r="M38" s="199">
        <v>0</v>
      </c>
      <c r="N38" s="112"/>
      <c r="O38" s="79">
        <v>4.0558270000000007</v>
      </c>
      <c r="P38" s="79">
        <v>3.9368620000000001</v>
      </c>
      <c r="Q38" s="183">
        <v>3.9967139999999999</v>
      </c>
      <c r="R38" s="79">
        <v>4.9750000000000014</v>
      </c>
      <c r="S38" s="79">
        <v>5.25</v>
      </c>
      <c r="T38" s="189">
        <v>5.1187499999999986</v>
      </c>
      <c r="U38" s="79">
        <v>4.858098</v>
      </c>
      <c r="V38" s="79">
        <v>6.4108619999999998</v>
      </c>
      <c r="W38" s="183">
        <v>5.6296580000000001</v>
      </c>
      <c r="X38" s="79">
        <v>5.9750000000000014</v>
      </c>
      <c r="Y38" s="79">
        <v>7.5</v>
      </c>
      <c r="Z38" s="189">
        <v>7.3305555555555548</v>
      </c>
      <c r="AA38" s="79">
        <v>3.8824948358733211</v>
      </c>
      <c r="AB38" s="79">
        <v>966</v>
      </c>
      <c r="AC38" s="79">
        <v>0.35394988658161369</v>
      </c>
      <c r="AD38" s="79">
        <v>1</v>
      </c>
      <c r="AE38" s="79">
        <v>3.1975490196078433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163</v>
      </c>
      <c r="AS38" s="205">
        <v>0</v>
      </c>
      <c r="AT38" s="5">
        <v>14125.804</v>
      </c>
      <c r="AU38" s="5">
        <v>0</v>
      </c>
      <c r="AV38" s="176">
        <v>0</v>
      </c>
      <c r="AW38" s="177">
        <v>163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/>
      <c r="BN38" s="222" t="s">
        <v>76</v>
      </c>
      <c r="BO38" s="182" t="s">
        <v>174</v>
      </c>
      <c r="BP38" s="182" t="s">
        <v>175</v>
      </c>
      <c r="BQ38" s="181" t="s">
        <v>145</v>
      </c>
    </row>
    <row r="39" spans="1:69" s="175" customFormat="1" ht="15.75">
      <c r="A39" s="179" t="s">
        <v>100</v>
      </c>
      <c r="B39" s="195" t="s">
        <v>8</v>
      </c>
      <c r="C39" s="180" t="s">
        <v>47</v>
      </c>
      <c r="D39" s="192" t="s">
        <v>48</v>
      </c>
      <c r="E39" s="194" t="s">
        <v>655</v>
      </c>
      <c r="F39" s="203">
        <v>163</v>
      </c>
      <c r="G39" s="196">
        <v>0</v>
      </c>
      <c r="H39" s="79">
        <v>83</v>
      </c>
      <c r="I39" s="79">
        <v>0</v>
      </c>
      <c r="J39" s="79">
        <v>80</v>
      </c>
      <c r="K39" s="79">
        <v>0</v>
      </c>
      <c r="L39" s="196">
        <v>2</v>
      </c>
      <c r="M39" s="199">
        <v>0</v>
      </c>
      <c r="N39" s="112"/>
      <c r="O39" s="79">
        <v>3.4059870000000001</v>
      </c>
      <c r="P39" s="79">
        <v>3.4464700000000001</v>
      </c>
      <c r="Q39" s="183">
        <v>3.4244629999999998</v>
      </c>
      <c r="R39" s="79">
        <v>3.9691176470588236</v>
      </c>
      <c r="S39" s="79">
        <v>5.6499999999999986</v>
      </c>
      <c r="T39" s="189">
        <v>4.4549999999999983</v>
      </c>
      <c r="U39" s="79">
        <v>4.2787899999999999</v>
      </c>
      <c r="V39" s="79">
        <v>5.8554700000000004</v>
      </c>
      <c r="W39" s="183">
        <v>4.998348</v>
      </c>
      <c r="X39" s="79">
        <v>5.4937500000000004</v>
      </c>
      <c r="Y39" s="79">
        <v>8.1499999999999986</v>
      </c>
      <c r="Z39" s="189">
        <v>6.7549999999999981</v>
      </c>
      <c r="AA39" s="79">
        <v>3.8524472193688353</v>
      </c>
      <c r="AB39" s="79">
        <v>965</v>
      </c>
      <c r="AC39" s="79">
        <v>0.3847517160461425</v>
      </c>
      <c r="AD39" s="79">
        <v>3</v>
      </c>
      <c r="AE39" s="79">
        <v>3.1227477477477477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2</v>
      </c>
      <c r="AP39" s="196">
        <v>0</v>
      </c>
      <c r="AQ39" s="196">
        <v>0</v>
      </c>
      <c r="AR39" s="205">
        <v>161</v>
      </c>
      <c r="AS39" s="205">
        <v>0</v>
      </c>
      <c r="AT39" s="5">
        <v>14126.014999999999</v>
      </c>
      <c r="AU39" s="5">
        <v>0</v>
      </c>
      <c r="AV39" s="176">
        <v>0</v>
      </c>
      <c r="AW39" s="177">
        <v>161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/>
      <c r="BN39" s="222" t="s">
        <v>76</v>
      </c>
      <c r="BO39" s="182" t="s">
        <v>174</v>
      </c>
      <c r="BP39" s="182" t="s">
        <v>175</v>
      </c>
      <c r="BQ39" s="181" t="s">
        <v>145</v>
      </c>
    </row>
    <row r="40" spans="1:69" s="175" customFormat="1" ht="15.75">
      <c r="A40" s="179" t="s">
        <v>100</v>
      </c>
      <c r="B40" s="195" t="s">
        <v>8</v>
      </c>
      <c r="C40" s="180" t="s">
        <v>47</v>
      </c>
      <c r="D40" s="192" t="s">
        <v>48</v>
      </c>
      <c r="E40" s="194" t="s">
        <v>655</v>
      </c>
      <c r="F40" s="203">
        <v>163</v>
      </c>
      <c r="G40" s="196">
        <v>0</v>
      </c>
      <c r="H40" s="79">
        <v>83</v>
      </c>
      <c r="I40" s="79">
        <v>0</v>
      </c>
      <c r="J40" s="79">
        <v>80</v>
      </c>
      <c r="K40" s="79">
        <v>0</v>
      </c>
      <c r="L40" s="196">
        <v>2</v>
      </c>
      <c r="M40" s="199">
        <v>0</v>
      </c>
      <c r="N40" s="112"/>
      <c r="O40" s="79">
        <v>3.7792829999999999</v>
      </c>
      <c r="P40" s="79">
        <v>3.4623119999999998</v>
      </c>
      <c r="Q40" s="183">
        <v>3.6217820000000001</v>
      </c>
      <c r="R40" s="79">
        <v>4.9750000000000014</v>
      </c>
      <c r="S40" s="79">
        <v>4.5</v>
      </c>
      <c r="T40" s="189">
        <v>4.6583333333333314</v>
      </c>
      <c r="U40" s="79">
        <v>4.8389379999999997</v>
      </c>
      <c r="V40" s="79">
        <v>5.8187249999999997</v>
      </c>
      <c r="W40" s="183">
        <v>5.3257880000000002</v>
      </c>
      <c r="X40" s="79">
        <v>6.4875000000000007</v>
      </c>
      <c r="Y40" s="79">
        <v>6.9</v>
      </c>
      <c r="Z40" s="189">
        <v>6.8949999999999987</v>
      </c>
      <c r="AA40" s="79">
        <v>3.9310786853912711</v>
      </c>
      <c r="AB40" s="79">
        <v>965</v>
      </c>
      <c r="AC40" s="79">
        <v>0.32767277137621537</v>
      </c>
      <c r="AD40" s="79">
        <v>0</v>
      </c>
      <c r="AE40" s="79">
        <v>3.3125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163</v>
      </c>
      <c r="AS40" s="205">
        <v>0</v>
      </c>
      <c r="AT40" s="5">
        <v>14160.57</v>
      </c>
      <c r="AU40" s="5">
        <v>0</v>
      </c>
      <c r="AV40" s="176">
        <v>0</v>
      </c>
      <c r="AW40" s="177">
        <v>163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/>
      <c r="BN40" s="222" t="s">
        <v>76</v>
      </c>
      <c r="BO40" s="182" t="s">
        <v>174</v>
      </c>
      <c r="BP40" s="182" t="s">
        <v>175</v>
      </c>
      <c r="BQ40" s="181" t="s">
        <v>145</v>
      </c>
    </row>
    <row r="41" spans="1:69" s="175" customFormat="1" ht="15.75">
      <c r="A41" s="179" t="s">
        <v>100</v>
      </c>
      <c r="B41" s="195" t="s">
        <v>8</v>
      </c>
      <c r="C41" s="180" t="s">
        <v>47</v>
      </c>
      <c r="D41" s="192" t="s">
        <v>48</v>
      </c>
      <c r="E41" s="194" t="s">
        <v>655</v>
      </c>
      <c r="F41" s="203">
        <v>161</v>
      </c>
      <c r="G41" s="196">
        <v>2</v>
      </c>
      <c r="H41" s="79">
        <v>83</v>
      </c>
      <c r="I41" s="79">
        <v>0</v>
      </c>
      <c r="J41" s="79">
        <v>78</v>
      </c>
      <c r="K41" s="79">
        <v>2</v>
      </c>
      <c r="L41" s="196">
        <v>6</v>
      </c>
      <c r="M41" s="199">
        <v>0</v>
      </c>
      <c r="N41" s="112"/>
      <c r="O41" s="79">
        <v>4.4555559999999996</v>
      </c>
      <c r="P41" s="79">
        <v>4.6425129999999992</v>
      </c>
      <c r="Q41" s="183">
        <v>4.5459800000000001</v>
      </c>
      <c r="R41" s="79">
        <v>6.5249999999999986</v>
      </c>
      <c r="S41" s="79">
        <v>7.1499999999999986</v>
      </c>
      <c r="T41" s="189">
        <v>6.8374999999999986</v>
      </c>
      <c r="U41" s="79">
        <v>5.2282650000000004</v>
      </c>
      <c r="V41" s="79">
        <v>7.0451889999999997</v>
      </c>
      <c r="W41" s="183">
        <v>6.1070390000000003</v>
      </c>
      <c r="X41" s="79">
        <v>7.2624999999999993</v>
      </c>
      <c r="Y41" s="79">
        <v>9.5749999999999993</v>
      </c>
      <c r="Z41" s="189">
        <v>9.1749999999999972</v>
      </c>
      <c r="AA41" s="79">
        <v>3.8776775766561746</v>
      </c>
      <c r="AB41" s="79">
        <v>917</v>
      </c>
      <c r="AC41" s="79">
        <v>0.37534499170153651</v>
      </c>
      <c r="AD41" s="79">
        <v>1</v>
      </c>
      <c r="AE41" s="79">
        <v>3.152556818181818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3</v>
      </c>
      <c r="AP41" s="196">
        <v>0</v>
      </c>
      <c r="AQ41" s="196">
        <v>0</v>
      </c>
      <c r="AR41" s="205">
        <v>156</v>
      </c>
      <c r="AS41" s="205">
        <v>0</v>
      </c>
      <c r="AT41" s="5">
        <v>13579.948</v>
      </c>
      <c r="AU41" s="5">
        <v>0</v>
      </c>
      <c r="AV41" s="176">
        <v>0</v>
      </c>
      <c r="AW41" s="177">
        <v>156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/>
      <c r="BN41" s="222" t="s">
        <v>76</v>
      </c>
      <c r="BO41" s="182" t="s">
        <v>174</v>
      </c>
      <c r="BP41" s="182" t="s">
        <v>175</v>
      </c>
      <c r="BQ41" s="181" t="s">
        <v>145</v>
      </c>
    </row>
    <row r="42" spans="1:69" s="175" customFormat="1" ht="15.75">
      <c r="A42" s="179" t="s">
        <v>100</v>
      </c>
      <c r="B42" s="195" t="s">
        <v>8</v>
      </c>
      <c r="C42" s="180" t="s">
        <v>47</v>
      </c>
      <c r="D42" s="192" t="s">
        <v>48</v>
      </c>
      <c r="E42" s="194" t="s">
        <v>656</v>
      </c>
      <c r="F42" s="203">
        <v>165</v>
      </c>
      <c r="G42" s="196">
        <v>0</v>
      </c>
      <c r="H42" s="79">
        <v>83</v>
      </c>
      <c r="I42" s="79">
        <v>0</v>
      </c>
      <c r="J42" s="79">
        <v>82</v>
      </c>
      <c r="K42" s="79">
        <v>0</v>
      </c>
      <c r="L42" s="196">
        <v>0</v>
      </c>
      <c r="M42" s="199">
        <v>0</v>
      </c>
      <c r="N42" s="112"/>
      <c r="O42" s="79">
        <v>3.4067100000000003</v>
      </c>
      <c r="P42" s="79">
        <v>3.6861210000000004</v>
      </c>
      <c r="Q42" s="183">
        <v>3.5455689999999995</v>
      </c>
      <c r="R42" s="79">
        <v>4.4249999999999972</v>
      </c>
      <c r="S42" s="79">
        <v>4.9833333333333316</v>
      </c>
      <c r="T42" s="189">
        <v>4.84375</v>
      </c>
      <c r="U42" s="79">
        <v>4.266108</v>
      </c>
      <c r="V42" s="79">
        <v>6.1356950000000001</v>
      </c>
      <c r="W42" s="183">
        <v>5.1952359999999995</v>
      </c>
      <c r="X42" s="79">
        <v>6.3849999999999998</v>
      </c>
      <c r="Y42" s="79">
        <v>7.4749999999999979</v>
      </c>
      <c r="Z42" s="189">
        <v>6.992647058823529</v>
      </c>
      <c r="AA42" s="79">
        <v>3.9961313230822806</v>
      </c>
      <c r="AB42" s="79">
        <v>990</v>
      </c>
      <c r="AC42" s="79">
        <v>0.29813725845955652</v>
      </c>
      <c r="AD42" s="79">
        <v>0</v>
      </c>
      <c r="AE42" s="79">
        <v>3.512172284644195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165</v>
      </c>
      <c r="AS42" s="205">
        <v>0</v>
      </c>
      <c r="AT42" s="5">
        <v>14904.181</v>
      </c>
      <c r="AU42" s="5">
        <v>0</v>
      </c>
      <c r="AV42" s="176">
        <v>0</v>
      </c>
      <c r="AW42" s="177">
        <v>165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143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/>
      <c r="BN42" s="222" t="s">
        <v>76</v>
      </c>
      <c r="BO42" s="182" t="s">
        <v>139</v>
      </c>
      <c r="BP42" s="182" t="s">
        <v>139</v>
      </c>
      <c r="BQ42" s="181" t="s">
        <v>141</v>
      </c>
    </row>
    <row r="43" spans="1:69" s="175" customFormat="1" ht="15.75">
      <c r="A43" s="179" t="s">
        <v>100</v>
      </c>
      <c r="B43" s="195" t="s">
        <v>8</v>
      </c>
      <c r="C43" s="180" t="s">
        <v>47</v>
      </c>
      <c r="D43" s="192" t="s">
        <v>48</v>
      </c>
      <c r="E43" s="194" t="s">
        <v>656</v>
      </c>
      <c r="F43" s="203">
        <v>165</v>
      </c>
      <c r="G43" s="196">
        <v>1</v>
      </c>
      <c r="H43" s="79">
        <v>83</v>
      </c>
      <c r="I43" s="79">
        <v>0</v>
      </c>
      <c r="J43" s="79">
        <v>82</v>
      </c>
      <c r="K43" s="79">
        <v>1</v>
      </c>
      <c r="L43" s="196">
        <v>0</v>
      </c>
      <c r="M43" s="199">
        <v>1</v>
      </c>
      <c r="N43" s="112"/>
      <c r="O43" s="79">
        <v>3.491409</v>
      </c>
      <c r="P43" s="79">
        <v>3.8199339999999999</v>
      </c>
      <c r="Q43" s="183">
        <v>3.6484399999999999</v>
      </c>
      <c r="R43" s="79">
        <v>4.9249999999999972</v>
      </c>
      <c r="S43" s="79">
        <v>5.1000000000000014</v>
      </c>
      <c r="T43" s="189">
        <v>5.0124999999999957</v>
      </c>
      <c r="U43" s="79">
        <v>4.327108</v>
      </c>
      <c r="V43" s="79">
        <v>6.2211439999999998</v>
      </c>
      <c r="W43" s="183">
        <v>5.2324330000000003</v>
      </c>
      <c r="X43" s="79">
        <v>6.3083333333333327</v>
      </c>
      <c r="Y43" s="79">
        <v>7.6000000000000014</v>
      </c>
      <c r="Z43" s="189">
        <v>7.2624999999999957</v>
      </c>
      <c r="AA43" s="79">
        <v>3.8870572747384595</v>
      </c>
      <c r="AB43" s="79">
        <v>977</v>
      </c>
      <c r="AC43" s="79">
        <v>0.42837304929954528</v>
      </c>
      <c r="AD43" s="79">
        <v>1</v>
      </c>
      <c r="AE43" s="79">
        <v>3.0963483146067414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13</v>
      </c>
      <c r="AP43" s="196">
        <v>0</v>
      </c>
      <c r="AQ43" s="196">
        <v>0</v>
      </c>
      <c r="AR43" s="205">
        <v>151</v>
      </c>
      <c r="AS43" s="205">
        <v>0</v>
      </c>
      <c r="AT43" s="5">
        <v>14817.477999999999</v>
      </c>
      <c r="AU43" s="5">
        <v>0</v>
      </c>
      <c r="AV43" s="176">
        <v>0</v>
      </c>
      <c r="AW43" s="177">
        <v>151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143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/>
      <c r="BN43" s="222" t="s">
        <v>76</v>
      </c>
      <c r="BO43" s="182" t="s">
        <v>139</v>
      </c>
      <c r="BP43" s="182" t="s">
        <v>139</v>
      </c>
      <c r="BQ43" s="181" t="s">
        <v>141</v>
      </c>
    </row>
    <row r="44" spans="1:69" s="175" customFormat="1" ht="15.75">
      <c r="A44" s="179" t="s">
        <v>100</v>
      </c>
      <c r="B44" s="195" t="s">
        <v>8</v>
      </c>
      <c r="C44" s="180" t="s">
        <v>47</v>
      </c>
      <c r="D44" s="192" t="s">
        <v>48</v>
      </c>
      <c r="E44" s="194" t="s">
        <v>656</v>
      </c>
      <c r="F44" s="203">
        <v>165</v>
      </c>
      <c r="G44" s="196">
        <v>0</v>
      </c>
      <c r="H44" s="79">
        <v>83</v>
      </c>
      <c r="I44" s="79">
        <v>0</v>
      </c>
      <c r="J44" s="79">
        <v>82</v>
      </c>
      <c r="K44" s="79">
        <v>0</v>
      </c>
      <c r="L44" s="196">
        <v>0</v>
      </c>
      <c r="M44" s="199">
        <v>0</v>
      </c>
      <c r="N44" s="112"/>
      <c r="O44" s="79">
        <v>4.2036620000000005</v>
      </c>
      <c r="P44" s="79">
        <v>5.1506949999999998</v>
      </c>
      <c r="Q44" s="183">
        <v>4.674309</v>
      </c>
      <c r="R44" s="79">
        <v>6.2124999999999986</v>
      </c>
      <c r="S44" s="79">
        <v>6.7249999999999979</v>
      </c>
      <c r="T44" s="189">
        <v>6.4749999999999996</v>
      </c>
      <c r="U44" s="79">
        <v>5.1422530000000002</v>
      </c>
      <c r="V44" s="79">
        <v>7.5606819999999999</v>
      </c>
      <c r="W44" s="183">
        <v>6.3441389999999993</v>
      </c>
      <c r="X44" s="79">
        <v>7.3083333333333327</v>
      </c>
      <c r="Y44" s="79">
        <v>8.9499999999999957</v>
      </c>
      <c r="Z44" s="189">
        <v>8.3645833333333339</v>
      </c>
      <c r="AA44" s="79">
        <v>3.9251010260196662</v>
      </c>
      <c r="AB44" s="79">
        <v>990</v>
      </c>
      <c r="AC44" s="79">
        <v>0.36355337063973192</v>
      </c>
      <c r="AD44" s="79">
        <v>4</v>
      </c>
      <c r="AE44" s="79">
        <v>3.2314814814814814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165</v>
      </c>
      <c r="AS44" s="205">
        <v>0</v>
      </c>
      <c r="AT44" s="5">
        <v>14950.268</v>
      </c>
      <c r="AU44" s="5">
        <v>0</v>
      </c>
      <c r="AV44" s="176">
        <v>0</v>
      </c>
      <c r="AW44" s="177">
        <v>165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143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/>
      <c r="BN44" s="222" t="s">
        <v>76</v>
      </c>
      <c r="BO44" s="182" t="s">
        <v>139</v>
      </c>
      <c r="BP44" s="182" t="s">
        <v>139</v>
      </c>
      <c r="BQ44" s="181" t="s">
        <v>141</v>
      </c>
    </row>
    <row r="45" spans="1:69" s="175" customFormat="1" ht="15.75">
      <c r="A45" s="179" t="s">
        <v>100</v>
      </c>
      <c r="B45" s="195" t="s">
        <v>8</v>
      </c>
      <c r="C45" s="180" t="s">
        <v>47</v>
      </c>
      <c r="D45" s="192" t="s">
        <v>48</v>
      </c>
      <c r="E45" s="194" t="s">
        <v>656</v>
      </c>
      <c r="F45" s="203">
        <v>154</v>
      </c>
      <c r="G45" s="196">
        <v>2</v>
      </c>
      <c r="H45" s="79">
        <v>77</v>
      </c>
      <c r="I45" s="79">
        <v>1</v>
      </c>
      <c r="J45" s="79">
        <v>77</v>
      </c>
      <c r="K45" s="79">
        <v>1</v>
      </c>
      <c r="L45" s="196">
        <v>0</v>
      </c>
      <c r="M45" s="199">
        <v>0</v>
      </c>
      <c r="N45" s="112"/>
      <c r="O45" s="79">
        <v>4.0553280000000003</v>
      </c>
      <c r="P45" s="79">
        <v>3.9309210000000001</v>
      </c>
      <c r="Q45" s="183">
        <v>3.9931250000000005</v>
      </c>
      <c r="R45" s="79">
        <v>5.6000000000000014</v>
      </c>
      <c r="S45" s="79">
        <v>5.6000000000000014</v>
      </c>
      <c r="T45" s="189">
        <v>5.6000000000000014</v>
      </c>
      <c r="U45" s="79">
        <v>4.9244069999999995</v>
      </c>
      <c r="V45" s="79">
        <v>6.2950919999999995</v>
      </c>
      <c r="W45" s="183">
        <v>5.60975</v>
      </c>
      <c r="X45" s="79">
        <v>7.3666666666666671</v>
      </c>
      <c r="Y45" s="79">
        <v>8.2000000000000011</v>
      </c>
      <c r="Z45" s="189">
        <v>7.8400000000000007</v>
      </c>
      <c r="AA45" s="79">
        <v>3.8436951886927893</v>
      </c>
      <c r="AB45" s="79">
        <v>912</v>
      </c>
      <c r="AC45" s="79">
        <v>0.40377750019909797</v>
      </c>
      <c r="AD45" s="79">
        <v>9</v>
      </c>
      <c r="AE45" s="79">
        <v>3.1202127659574468</v>
      </c>
      <c r="AF45" s="198"/>
      <c r="AG45" s="198"/>
      <c r="AH45" s="198"/>
      <c r="AI45" s="198"/>
      <c r="AJ45" s="198"/>
      <c r="AK45" s="198"/>
      <c r="AL45" s="198"/>
      <c r="AM45" s="198"/>
      <c r="AN45" s="198"/>
      <c r="AO45" s="190">
        <v>44</v>
      </c>
      <c r="AP45" s="196">
        <v>0</v>
      </c>
      <c r="AQ45" s="196">
        <v>0</v>
      </c>
      <c r="AR45" s="205">
        <v>108</v>
      </c>
      <c r="AS45" s="205">
        <v>0</v>
      </c>
      <c r="AT45" s="5">
        <v>13784.74</v>
      </c>
      <c r="AU45" s="5">
        <v>0</v>
      </c>
      <c r="AV45" s="176">
        <v>0</v>
      </c>
      <c r="AW45" s="177">
        <v>108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143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/>
      <c r="BN45" s="222" t="s">
        <v>76</v>
      </c>
      <c r="BO45" s="182" t="s">
        <v>139</v>
      </c>
      <c r="BP45" s="182" t="s">
        <v>139</v>
      </c>
      <c r="BQ45" s="181" t="s">
        <v>141</v>
      </c>
    </row>
    <row r="46" spans="1:69" s="175" customFormat="1" ht="15.75">
      <c r="A46" s="179" t="s">
        <v>100</v>
      </c>
      <c r="B46" s="195" t="s">
        <v>8</v>
      </c>
      <c r="C46" s="180" t="s">
        <v>47</v>
      </c>
      <c r="D46" s="192" t="s">
        <v>48</v>
      </c>
      <c r="E46" s="194" t="s">
        <v>657</v>
      </c>
      <c r="F46" s="203">
        <v>111</v>
      </c>
      <c r="G46" s="196">
        <v>3</v>
      </c>
      <c r="H46" s="79">
        <v>57</v>
      </c>
      <c r="I46" s="79">
        <v>0</v>
      </c>
      <c r="J46" s="79">
        <v>54</v>
      </c>
      <c r="K46" s="79">
        <v>3</v>
      </c>
      <c r="L46" s="196">
        <v>1</v>
      </c>
      <c r="M46" s="199">
        <v>0</v>
      </c>
      <c r="N46" s="112"/>
      <c r="O46" s="79">
        <v>3.2807010000000001</v>
      </c>
      <c r="P46" s="79">
        <v>4.2341600000000001</v>
      </c>
      <c r="Q46" s="183">
        <v>3.7262420000000001</v>
      </c>
      <c r="R46" s="79">
        <v>4.5374999999999996</v>
      </c>
      <c r="S46" s="79">
        <v>5.416666666666667</v>
      </c>
      <c r="T46" s="189">
        <v>5.1083333333333316</v>
      </c>
      <c r="U46" s="79">
        <v>4.060403</v>
      </c>
      <c r="V46" s="79">
        <v>6.6621799999999993</v>
      </c>
      <c r="W46" s="183">
        <v>5.276186</v>
      </c>
      <c r="X46" s="79">
        <v>6.0374999999999996</v>
      </c>
      <c r="Y46" s="79">
        <v>7.875</v>
      </c>
      <c r="Z46" s="189">
        <v>7.4324999999999992</v>
      </c>
      <c r="AA46" s="79">
        <v>3.9825389578335013</v>
      </c>
      <c r="AB46" s="79">
        <v>642</v>
      </c>
      <c r="AC46" s="79">
        <v>0.32873564823939416</v>
      </c>
      <c r="AD46" s="79">
        <v>2</v>
      </c>
      <c r="AE46" s="79">
        <v>3.45</v>
      </c>
      <c r="AF46" s="198"/>
      <c r="AG46" s="198"/>
      <c r="AH46" s="198"/>
      <c r="AI46" s="198"/>
      <c r="AJ46" s="198"/>
      <c r="AK46" s="198"/>
      <c r="AL46" s="198"/>
      <c r="AM46" s="198"/>
      <c r="AN46" s="198"/>
      <c r="AO46" s="190">
        <v>0</v>
      </c>
      <c r="AP46" s="196">
        <v>0</v>
      </c>
      <c r="AQ46" s="196">
        <v>0</v>
      </c>
      <c r="AR46" s="205">
        <v>108</v>
      </c>
      <c r="AS46" s="205">
        <v>0</v>
      </c>
      <c r="AT46" s="5">
        <v>9467.8080000000009</v>
      </c>
      <c r="AU46" s="5">
        <v>0</v>
      </c>
      <c r="AV46" s="176">
        <v>0</v>
      </c>
      <c r="AW46" s="177">
        <v>108</v>
      </c>
      <c r="AX46" s="197">
        <v>0</v>
      </c>
      <c r="AY46" s="206"/>
      <c r="AZ46" s="200"/>
      <c r="BA46" s="200"/>
      <c r="BB46" s="200"/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119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/>
      <c r="BN46" s="222" t="s">
        <v>76</v>
      </c>
      <c r="BO46" s="182" t="s">
        <v>139</v>
      </c>
      <c r="BP46" s="182" t="s">
        <v>139</v>
      </c>
      <c r="BQ46" s="181" t="s">
        <v>141</v>
      </c>
    </row>
    <row r="47" spans="1:69" s="175" customFormat="1" ht="15.75">
      <c r="A47" s="179" t="s">
        <v>100</v>
      </c>
      <c r="B47" s="195" t="s">
        <v>8</v>
      </c>
      <c r="C47" s="180" t="s">
        <v>47</v>
      </c>
      <c r="D47" s="192" t="s">
        <v>48</v>
      </c>
      <c r="E47" s="194" t="s">
        <v>657</v>
      </c>
      <c r="F47" s="203">
        <v>111</v>
      </c>
      <c r="G47" s="196">
        <v>0</v>
      </c>
      <c r="H47" s="79">
        <v>57</v>
      </c>
      <c r="I47" s="79">
        <v>0</v>
      </c>
      <c r="J47" s="79">
        <v>54</v>
      </c>
      <c r="K47" s="79">
        <v>0</v>
      </c>
      <c r="L47" s="196">
        <v>0</v>
      </c>
      <c r="M47" s="199">
        <v>0</v>
      </c>
      <c r="N47" s="112"/>
      <c r="O47" s="79">
        <v>3.248157</v>
      </c>
      <c r="P47" s="79">
        <v>3.7541799999999999</v>
      </c>
      <c r="Q47" s="183">
        <v>3.4846159999999999</v>
      </c>
      <c r="R47" s="79">
        <v>4.2687499999999998</v>
      </c>
      <c r="S47" s="79">
        <v>9.75</v>
      </c>
      <c r="T47" s="189">
        <v>4.4824999999999999</v>
      </c>
      <c r="U47" s="79">
        <v>4.0456659999999998</v>
      </c>
      <c r="V47" s="79">
        <v>6.1836000000000002</v>
      </c>
      <c r="W47" s="183">
        <v>5.0447000000000006</v>
      </c>
      <c r="X47" s="79">
        <v>5.2874999999999996</v>
      </c>
      <c r="Y47" s="79">
        <v>12.25</v>
      </c>
      <c r="Z47" s="189">
        <v>6.8312499999999989</v>
      </c>
      <c r="AA47" s="79">
        <v>3.8845645797861232</v>
      </c>
      <c r="AB47" s="79">
        <v>666</v>
      </c>
      <c r="AC47" s="79">
        <v>0.34936148102197168</v>
      </c>
      <c r="AD47" s="79">
        <v>0</v>
      </c>
      <c r="AE47" s="79">
        <v>3.2040322580645162</v>
      </c>
      <c r="AF47" s="198"/>
      <c r="AG47" s="198"/>
      <c r="AH47" s="198"/>
      <c r="AI47" s="198"/>
      <c r="AJ47" s="198"/>
      <c r="AK47" s="198"/>
      <c r="AL47" s="198"/>
      <c r="AM47" s="198"/>
      <c r="AN47" s="198"/>
      <c r="AO47" s="190">
        <v>11</v>
      </c>
      <c r="AP47" s="196">
        <v>1</v>
      </c>
      <c r="AQ47" s="196">
        <v>0</v>
      </c>
      <c r="AR47" s="205">
        <v>99</v>
      </c>
      <c r="AS47" s="205">
        <v>0</v>
      </c>
      <c r="AT47" s="5">
        <v>9631.1239999999998</v>
      </c>
      <c r="AU47" s="5">
        <v>87.332999999999998</v>
      </c>
      <c r="AV47" s="176">
        <v>0</v>
      </c>
      <c r="AW47" s="177">
        <v>99</v>
      </c>
      <c r="AX47" s="197">
        <v>0</v>
      </c>
      <c r="AY47" s="206"/>
      <c r="AZ47" s="200"/>
      <c r="BA47" s="200"/>
      <c r="BB47" s="200"/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119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/>
      <c r="BN47" s="222" t="s">
        <v>76</v>
      </c>
      <c r="BO47" s="182" t="s">
        <v>139</v>
      </c>
      <c r="BP47" s="182" t="s">
        <v>139</v>
      </c>
      <c r="BQ47" s="181" t="s">
        <v>141</v>
      </c>
    </row>
    <row r="48" spans="1:69" s="175" customFormat="1" ht="15.75">
      <c r="A48" s="179" t="s">
        <v>100</v>
      </c>
      <c r="B48" s="195" t="s">
        <v>8</v>
      </c>
      <c r="C48" s="180" t="s">
        <v>47</v>
      </c>
      <c r="D48" s="192" t="s">
        <v>48</v>
      </c>
      <c r="E48" s="194" t="s">
        <v>657</v>
      </c>
      <c r="F48" s="203">
        <v>110</v>
      </c>
      <c r="G48" s="196">
        <v>0</v>
      </c>
      <c r="H48" s="79">
        <v>55</v>
      </c>
      <c r="I48" s="79">
        <v>0</v>
      </c>
      <c r="J48" s="79">
        <v>55</v>
      </c>
      <c r="K48" s="79">
        <v>0</v>
      </c>
      <c r="L48" s="196">
        <v>0</v>
      </c>
      <c r="M48" s="199">
        <v>0</v>
      </c>
      <c r="N48" s="112"/>
      <c r="O48" s="79">
        <v>3.9645629999999996</v>
      </c>
      <c r="P48" s="79">
        <v>5.0506180000000001</v>
      </c>
      <c r="Q48" s="183">
        <v>4.5075900000000004</v>
      </c>
      <c r="R48" s="79">
        <v>4.625</v>
      </c>
      <c r="S48" s="79">
        <v>6.3125</v>
      </c>
      <c r="T48" s="189">
        <v>6.083333333333333</v>
      </c>
      <c r="U48" s="79">
        <v>4.9321999999999999</v>
      </c>
      <c r="V48" s="79">
        <v>7.4524720000000002</v>
      </c>
      <c r="W48" s="183">
        <v>6.1923360000000001</v>
      </c>
      <c r="X48" s="79">
        <v>7.15625</v>
      </c>
      <c r="Y48" s="79">
        <v>8.4464285714285712</v>
      </c>
      <c r="Z48" s="189">
        <v>8.25</v>
      </c>
      <c r="AA48" s="79">
        <v>3.9220757665056167</v>
      </c>
      <c r="AB48" s="79">
        <v>660</v>
      </c>
      <c r="AC48" s="79">
        <v>0.33214945879649066</v>
      </c>
      <c r="AD48" s="79">
        <v>0</v>
      </c>
      <c r="AE48" s="79">
        <v>3.2857142857142856</v>
      </c>
      <c r="AF48" s="198"/>
      <c r="AG48" s="198"/>
      <c r="AH48" s="198"/>
      <c r="AI48" s="198"/>
      <c r="AJ48" s="198"/>
      <c r="AK48" s="198"/>
      <c r="AL48" s="198"/>
      <c r="AM48" s="198"/>
      <c r="AN48" s="198"/>
      <c r="AO48" s="190">
        <v>0</v>
      </c>
      <c r="AP48" s="196">
        <v>0</v>
      </c>
      <c r="AQ48" s="196">
        <v>0</v>
      </c>
      <c r="AR48" s="205">
        <v>110</v>
      </c>
      <c r="AS48" s="205">
        <v>0</v>
      </c>
      <c r="AT48" s="5">
        <v>9657.509</v>
      </c>
      <c r="AU48" s="5">
        <v>0</v>
      </c>
      <c r="AV48" s="176">
        <v>0</v>
      </c>
      <c r="AW48" s="177">
        <v>110</v>
      </c>
      <c r="AX48" s="197">
        <v>0</v>
      </c>
      <c r="AY48" s="206"/>
      <c r="AZ48" s="200"/>
      <c r="BA48" s="200"/>
      <c r="BB48" s="200"/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119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/>
      <c r="BN48" s="222" t="s">
        <v>76</v>
      </c>
      <c r="BO48" s="182" t="s">
        <v>139</v>
      </c>
      <c r="BP48" s="182" t="s">
        <v>139</v>
      </c>
      <c r="BQ48" s="181" t="s">
        <v>141</v>
      </c>
    </row>
    <row r="49" spans="1:69" s="175" customFormat="1" ht="15.75">
      <c r="A49" s="179" t="s">
        <v>100</v>
      </c>
      <c r="B49" s="195" t="s">
        <v>8</v>
      </c>
      <c r="C49" s="180" t="s">
        <v>47</v>
      </c>
      <c r="D49" s="192" t="s">
        <v>48</v>
      </c>
      <c r="E49" s="194" t="s">
        <v>657</v>
      </c>
      <c r="F49" s="203">
        <v>110</v>
      </c>
      <c r="G49" s="196">
        <v>0</v>
      </c>
      <c r="H49" s="79">
        <v>57</v>
      </c>
      <c r="I49" s="79">
        <v>0</v>
      </c>
      <c r="J49" s="79">
        <v>53</v>
      </c>
      <c r="K49" s="79">
        <v>0</v>
      </c>
      <c r="L49" s="196">
        <v>3</v>
      </c>
      <c r="M49" s="199">
        <v>0</v>
      </c>
      <c r="N49" s="112"/>
      <c r="O49" s="79">
        <v>4.2877190000000001</v>
      </c>
      <c r="P49" s="79">
        <v>2.9484599999999999</v>
      </c>
      <c r="Q49" s="183">
        <v>3.6618969999999997</v>
      </c>
      <c r="R49" s="79">
        <v>6.0749999999999993</v>
      </c>
      <c r="S49" s="79">
        <v>4.45</v>
      </c>
      <c r="T49" s="189">
        <v>5.6624999999999979</v>
      </c>
      <c r="U49" s="79">
        <v>5.059456</v>
      </c>
      <c r="V49" s="79">
        <v>5.3540400000000004</v>
      </c>
      <c r="W49" s="183">
        <v>5.1971120000000006</v>
      </c>
      <c r="X49" s="79">
        <v>7.0749999999999993</v>
      </c>
      <c r="Y49" s="79">
        <v>7.125</v>
      </c>
      <c r="Z49" s="189">
        <v>7.1083333333333316</v>
      </c>
      <c r="AA49" s="79">
        <v>3.9381464333549108</v>
      </c>
      <c r="AB49" s="79">
        <v>642</v>
      </c>
      <c r="AC49" s="79">
        <v>0.32599007830772697</v>
      </c>
      <c r="AD49" s="79">
        <v>0</v>
      </c>
      <c r="AE49" s="79">
        <v>3.3095744680851062</v>
      </c>
      <c r="AF49" s="198"/>
      <c r="AG49" s="198"/>
      <c r="AH49" s="198"/>
      <c r="AI49" s="198"/>
      <c r="AJ49" s="198"/>
      <c r="AK49" s="198"/>
      <c r="AL49" s="198"/>
      <c r="AM49" s="198"/>
      <c r="AN49" s="198"/>
      <c r="AO49" s="190">
        <v>69</v>
      </c>
      <c r="AP49" s="196">
        <v>0</v>
      </c>
      <c r="AQ49" s="196">
        <v>0</v>
      </c>
      <c r="AR49" s="205">
        <v>41</v>
      </c>
      <c r="AS49" s="205">
        <v>0</v>
      </c>
      <c r="AT49" s="5">
        <v>9409.23</v>
      </c>
      <c r="AU49" s="5">
        <v>0</v>
      </c>
      <c r="AV49" s="176">
        <v>0</v>
      </c>
      <c r="AW49" s="177">
        <v>41</v>
      </c>
      <c r="AX49" s="197">
        <v>0</v>
      </c>
      <c r="AY49" s="206"/>
      <c r="AZ49" s="200"/>
      <c r="BA49" s="200"/>
      <c r="BB49" s="200"/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119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/>
      <c r="BN49" s="222" t="s">
        <v>76</v>
      </c>
      <c r="BO49" s="182" t="s">
        <v>139</v>
      </c>
      <c r="BP49" s="182" t="s">
        <v>139</v>
      </c>
      <c r="BQ49" s="181" t="s">
        <v>141</v>
      </c>
    </row>
    <row r="50" spans="1:69" s="175" customFormat="1" ht="15.75">
      <c r="A50" s="179" t="s">
        <v>100</v>
      </c>
      <c r="B50" s="195" t="s">
        <v>8</v>
      </c>
      <c r="C50" s="180" t="s">
        <v>47</v>
      </c>
      <c r="D50" s="192" t="s">
        <v>48</v>
      </c>
      <c r="E50" s="194" t="s">
        <v>658</v>
      </c>
      <c r="F50" s="203">
        <v>153</v>
      </c>
      <c r="G50" s="196">
        <v>0</v>
      </c>
      <c r="H50" s="79">
        <v>84</v>
      </c>
      <c r="I50" s="79">
        <v>0</v>
      </c>
      <c r="J50" s="79">
        <v>69</v>
      </c>
      <c r="K50" s="79">
        <v>0</v>
      </c>
      <c r="L50" s="196">
        <v>0</v>
      </c>
      <c r="M50" s="199">
        <v>0</v>
      </c>
      <c r="N50" s="112"/>
      <c r="O50" s="79">
        <v>3.2949760000000001</v>
      </c>
      <c r="P50" s="79">
        <v>4.3898549999999998</v>
      </c>
      <c r="Q50" s="183">
        <v>3.788745</v>
      </c>
      <c r="R50" s="79">
        <v>3.9</v>
      </c>
      <c r="S50" s="79">
        <v>5.9624999999999995</v>
      </c>
      <c r="T50" s="189">
        <v>5.6124999999999998</v>
      </c>
      <c r="U50" s="79">
        <v>4.0013920000000001</v>
      </c>
      <c r="V50" s="79">
        <v>6.7957529999999995</v>
      </c>
      <c r="W50" s="183">
        <v>5.2615939999999997</v>
      </c>
      <c r="X50" s="79">
        <v>4.4656250000000002</v>
      </c>
      <c r="Y50" s="79">
        <v>8.4249999999999989</v>
      </c>
      <c r="Z50" s="189">
        <v>7.9312499999999995</v>
      </c>
      <c r="AA50" s="79">
        <v>3.9305664641145523</v>
      </c>
      <c r="AB50" s="79">
        <v>918</v>
      </c>
      <c r="AC50" s="79">
        <v>0.33758100711941968</v>
      </c>
      <c r="AD50" s="79">
        <v>0</v>
      </c>
      <c r="AE50" s="79">
        <v>3.267910447761194</v>
      </c>
      <c r="AF50" s="198"/>
      <c r="AG50" s="198"/>
      <c r="AH50" s="198"/>
      <c r="AI50" s="198"/>
      <c r="AJ50" s="198"/>
      <c r="AK50" s="198"/>
      <c r="AL50" s="198"/>
      <c r="AM50" s="198"/>
      <c r="AN50" s="198"/>
      <c r="AO50" s="190">
        <v>0</v>
      </c>
      <c r="AP50" s="196">
        <v>0</v>
      </c>
      <c r="AQ50" s="196">
        <v>0</v>
      </c>
      <c r="AR50" s="205">
        <v>153</v>
      </c>
      <c r="AS50" s="205">
        <v>0</v>
      </c>
      <c r="AT50" s="5">
        <v>13407.728999999999</v>
      </c>
      <c r="AU50" s="5">
        <v>0</v>
      </c>
      <c r="AV50" s="176">
        <v>0</v>
      </c>
      <c r="AW50" s="177">
        <v>153</v>
      </c>
      <c r="AX50" s="197">
        <v>0</v>
      </c>
      <c r="AY50" s="206"/>
      <c r="AZ50" s="200"/>
      <c r="BA50" s="200"/>
      <c r="BB50" s="200"/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140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/>
      <c r="BN50" s="222" t="s">
        <v>76</v>
      </c>
      <c r="BO50" s="182" t="s">
        <v>142</v>
      </c>
      <c r="BP50" s="182" t="s">
        <v>144</v>
      </c>
      <c r="BQ50" s="181" t="s">
        <v>145</v>
      </c>
    </row>
    <row r="51" spans="1:69" s="175" customFormat="1" ht="15.75">
      <c r="A51" s="179" t="s">
        <v>100</v>
      </c>
      <c r="B51" s="195" t="s">
        <v>8</v>
      </c>
      <c r="C51" s="180" t="s">
        <v>47</v>
      </c>
      <c r="D51" s="192" t="s">
        <v>48</v>
      </c>
      <c r="E51" s="194" t="s">
        <v>658</v>
      </c>
      <c r="F51" s="203">
        <v>165</v>
      </c>
      <c r="G51" s="196">
        <v>2</v>
      </c>
      <c r="H51" s="79">
        <v>84</v>
      </c>
      <c r="I51" s="79">
        <v>0</v>
      </c>
      <c r="J51" s="79">
        <v>81</v>
      </c>
      <c r="K51" s="79">
        <v>2</v>
      </c>
      <c r="L51" s="196">
        <v>0</v>
      </c>
      <c r="M51" s="199">
        <v>0</v>
      </c>
      <c r="N51" s="112"/>
      <c r="O51" s="79">
        <v>3.563987</v>
      </c>
      <c r="P51" s="79">
        <v>4.6932870000000007</v>
      </c>
      <c r="Q51" s="183">
        <v>4.0924420000000001</v>
      </c>
      <c r="R51" s="79">
        <v>4.9624999999999986</v>
      </c>
      <c r="S51" s="79">
        <v>11.058333333333332</v>
      </c>
      <c r="T51" s="189">
        <v>10.524999999999999</v>
      </c>
      <c r="U51" s="79">
        <v>4.28606</v>
      </c>
      <c r="V51" s="79">
        <v>7.072095</v>
      </c>
      <c r="W51" s="183">
        <v>5.5897819999999996</v>
      </c>
      <c r="X51" s="79">
        <v>5.4749999999999988</v>
      </c>
      <c r="Y51" s="79">
        <v>13.293749999999999</v>
      </c>
      <c r="Z51" s="189">
        <v>12.819999999999999</v>
      </c>
      <c r="AA51" s="79">
        <v>3.7447852907980397</v>
      </c>
      <c r="AB51" s="79">
        <v>978</v>
      </c>
      <c r="AC51" s="79">
        <v>0.43065535739830851</v>
      </c>
      <c r="AD51" s="79">
        <v>3</v>
      </c>
      <c r="AE51" s="79">
        <v>3.0125641025641028</v>
      </c>
      <c r="AF51" s="198"/>
      <c r="AG51" s="198"/>
      <c r="AH51" s="198"/>
      <c r="AI51" s="198"/>
      <c r="AJ51" s="198"/>
      <c r="AK51" s="198"/>
      <c r="AL51" s="198"/>
      <c r="AM51" s="198"/>
      <c r="AN51" s="198"/>
      <c r="AO51" s="190">
        <v>6</v>
      </c>
      <c r="AP51" s="196">
        <v>1</v>
      </c>
      <c r="AQ51" s="196">
        <v>0</v>
      </c>
      <c r="AR51" s="205">
        <v>156</v>
      </c>
      <c r="AS51" s="205">
        <v>0</v>
      </c>
      <c r="AT51" s="5">
        <v>14184.199000000001</v>
      </c>
      <c r="AU51" s="5">
        <v>87.757000000000005</v>
      </c>
      <c r="AV51" s="176">
        <v>0</v>
      </c>
      <c r="AW51" s="177">
        <v>156</v>
      </c>
      <c r="AX51" s="197">
        <v>0</v>
      </c>
      <c r="AY51" s="206"/>
      <c r="AZ51" s="200"/>
      <c r="BA51" s="200"/>
      <c r="BB51" s="200"/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140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/>
      <c r="BN51" s="222" t="s">
        <v>76</v>
      </c>
      <c r="BO51" s="182" t="s">
        <v>142</v>
      </c>
      <c r="BP51" s="182" t="s">
        <v>144</v>
      </c>
      <c r="BQ51" s="181" t="s">
        <v>145</v>
      </c>
    </row>
    <row r="52" spans="1:69" s="175" customFormat="1" ht="15.75">
      <c r="A52" s="179" t="s">
        <v>100</v>
      </c>
      <c r="B52" s="195" t="s">
        <v>8</v>
      </c>
      <c r="C52" s="180" t="s">
        <v>47</v>
      </c>
      <c r="D52" s="192" t="s">
        <v>48</v>
      </c>
      <c r="E52" s="194" t="s">
        <v>658</v>
      </c>
      <c r="F52" s="203">
        <v>165</v>
      </c>
      <c r="G52" s="196">
        <v>0</v>
      </c>
      <c r="H52" s="79">
        <v>84</v>
      </c>
      <c r="I52" s="79">
        <v>0</v>
      </c>
      <c r="J52" s="79">
        <v>81</v>
      </c>
      <c r="K52" s="79">
        <v>0</v>
      </c>
      <c r="L52" s="196">
        <v>0</v>
      </c>
      <c r="M52" s="199">
        <v>0</v>
      </c>
      <c r="N52" s="112"/>
      <c r="O52" s="79">
        <v>3.4710960000000002</v>
      </c>
      <c r="P52" s="79">
        <v>3.8465920000000002</v>
      </c>
      <c r="Q52" s="183">
        <v>3.6565539999999999</v>
      </c>
      <c r="R52" s="79">
        <v>4.3464285714285706</v>
      </c>
      <c r="S52" s="79">
        <v>5.7375000000000007</v>
      </c>
      <c r="T52" s="189">
        <v>4.8624999999999989</v>
      </c>
      <c r="U52" s="79">
        <v>4.4278550000000001</v>
      </c>
      <c r="V52" s="79">
        <v>6.2241350000000004</v>
      </c>
      <c r="W52" s="183">
        <v>5.315042</v>
      </c>
      <c r="X52" s="79">
        <v>5.9249999999999972</v>
      </c>
      <c r="Y52" s="79">
        <v>8.2375000000000007</v>
      </c>
      <c r="Z52" s="189">
        <v>7.2333333333333316</v>
      </c>
      <c r="AA52" s="79">
        <v>3.9387272769754591</v>
      </c>
      <c r="AB52" s="79">
        <v>990</v>
      </c>
      <c r="AC52" s="79">
        <v>0.33244204768314978</v>
      </c>
      <c r="AD52" s="79">
        <v>2</v>
      </c>
      <c r="AE52" s="79">
        <v>3.3401639344262293</v>
      </c>
      <c r="AF52" s="198"/>
      <c r="AG52" s="198"/>
      <c r="AH52" s="198"/>
      <c r="AI52" s="198"/>
      <c r="AJ52" s="198"/>
      <c r="AK52" s="198"/>
      <c r="AL52" s="198"/>
      <c r="AM52" s="198"/>
      <c r="AN52" s="198"/>
      <c r="AO52" s="190">
        <v>0</v>
      </c>
      <c r="AP52" s="196">
        <v>0</v>
      </c>
      <c r="AQ52" s="196">
        <v>0</v>
      </c>
      <c r="AR52" s="205">
        <v>165</v>
      </c>
      <c r="AS52" s="205">
        <v>0</v>
      </c>
      <c r="AT52" s="5">
        <v>14482.422</v>
      </c>
      <c r="AU52" s="5">
        <v>0</v>
      </c>
      <c r="AV52" s="176">
        <v>0</v>
      </c>
      <c r="AW52" s="177">
        <v>165</v>
      </c>
      <c r="AX52" s="197">
        <v>0</v>
      </c>
      <c r="AY52" s="206"/>
      <c r="AZ52" s="200"/>
      <c r="BA52" s="200"/>
      <c r="BB52" s="200"/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140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/>
      <c r="BN52" s="222" t="s">
        <v>76</v>
      </c>
      <c r="BO52" s="182" t="s">
        <v>142</v>
      </c>
      <c r="BP52" s="182" t="s">
        <v>144</v>
      </c>
      <c r="BQ52" s="181" t="s">
        <v>145</v>
      </c>
    </row>
    <row r="53" spans="1:69" s="175" customFormat="1" ht="15.75">
      <c r="A53" s="179" t="s">
        <v>100</v>
      </c>
      <c r="B53" s="195" t="s">
        <v>8</v>
      </c>
      <c r="C53" s="180" t="s">
        <v>47</v>
      </c>
      <c r="D53" s="192" t="s">
        <v>48</v>
      </c>
      <c r="E53" s="194" t="s">
        <v>658</v>
      </c>
      <c r="F53" s="203">
        <v>163</v>
      </c>
      <c r="G53" s="196">
        <v>1</v>
      </c>
      <c r="H53" s="79">
        <v>84</v>
      </c>
      <c r="I53" s="79">
        <v>1</v>
      </c>
      <c r="J53" s="79">
        <v>79</v>
      </c>
      <c r="K53" s="79">
        <v>0</v>
      </c>
      <c r="L53" s="196">
        <v>1</v>
      </c>
      <c r="M53" s="199">
        <v>0</v>
      </c>
      <c r="N53" s="112"/>
      <c r="O53" s="79">
        <v>4.2373849999999997</v>
      </c>
      <c r="P53" s="79">
        <v>4.9692559999999997</v>
      </c>
      <c r="Q53" s="183">
        <v>4.5919560000000006</v>
      </c>
      <c r="R53" s="79">
        <v>4.9892857142857139</v>
      </c>
      <c r="S53" s="79">
        <v>11.435714285714285</v>
      </c>
      <c r="T53" s="189">
        <v>11.139285714285714</v>
      </c>
      <c r="U53" s="79">
        <v>4.9936980000000002</v>
      </c>
      <c r="V53" s="79">
        <v>7.4068839999999998</v>
      </c>
      <c r="W53" s="183">
        <v>6.1628189999999998</v>
      </c>
      <c r="X53" s="79">
        <v>6.8083333333333327</v>
      </c>
      <c r="Y53" s="79">
        <v>13.864285714285714</v>
      </c>
      <c r="Z53" s="189">
        <v>13.567857142857141</v>
      </c>
      <c r="AA53" s="79">
        <v>3.8562733017633182</v>
      </c>
      <c r="AB53" s="79">
        <v>966</v>
      </c>
      <c r="AC53" s="79">
        <v>0.36958870655442461</v>
      </c>
      <c r="AD53" s="79">
        <v>1</v>
      </c>
      <c r="AE53" s="79">
        <v>3.1491304347826086</v>
      </c>
      <c r="AF53" s="198"/>
      <c r="AG53" s="198"/>
      <c r="AH53" s="198"/>
      <c r="AI53" s="198"/>
      <c r="AJ53" s="198"/>
      <c r="AK53" s="198"/>
      <c r="AL53" s="198"/>
      <c r="AM53" s="198"/>
      <c r="AN53" s="198"/>
      <c r="AO53" s="190">
        <v>23</v>
      </c>
      <c r="AP53" s="196">
        <v>0</v>
      </c>
      <c r="AQ53" s="196">
        <v>0</v>
      </c>
      <c r="AR53" s="205">
        <v>139</v>
      </c>
      <c r="AS53" s="205">
        <v>0</v>
      </c>
      <c r="AT53" s="5">
        <v>14106.751</v>
      </c>
      <c r="AU53" s="5">
        <v>0</v>
      </c>
      <c r="AV53" s="176">
        <v>0</v>
      </c>
      <c r="AW53" s="177">
        <v>139</v>
      </c>
      <c r="AX53" s="197">
        <v>0</v>
      </c>
      <c r="AY53" s="206"/>
      <c r="AZ53" s="200"/>
      <c r="BA53" s="200"/>
      <c r="BB53" s="200"/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140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/>
      <c r="BN53" s="222" t="s">
        <v>76</v>
      </c>
      <c r="BO53" s="182" t="s">
        <v>142</v>
      </c>
      <c r="BP53" s="182" t="s">
        <v>144</v>
      </c>
      <c r="BQ53" s="181" t="s">
        <v>145</v>
      </c>
    </row>
    <row r="54" spans="1:69" s="175" customFormat="1" ht="15.75">
      <c r="A54" s="179" t="s">
        <v>100</v>
      </c>
      <c r="B54" s="195" t="s">
        <v>8</v>
      </c>
      <c r="C54" s="180" t="s">
        <v>47</v>
      </c>
      <c r="D54" s="192" t="s">
        <v>48</v>
      </c>
      <c r="E54" s="194" t="s">
        <v>659</v>
      </c>
      <c r="F54" s="203">
        <v>162</v>
      </c>
      <c r="G54" s="196">
        <v>1</v>
      </c>
      <c r="H54" s="79">
        <v>82</v>
      </c>
      <c r="I54" s="79">
        <v>1</v>
      </c>
      <c r="J54" s="79">
        <v>80</v>
      </c>
      <c r="K54" s="79">
        <v>0</v>
      </c>
      <c r="L54" s="196">
        <v>0</v>
      </c>
      <c r="M54" s="199">
        <v>0</v>
      </c>
      <c r="N54" s="112"/>
      <c r="O54" s="79">
        <v>3.386469</v>
      </c>
      <c r="P54" s="79">
        <v>3.6235120000000003</v>
      </c>
      <c r="Q54" s="183">
        <v>3.504254</v>
      </c>
      <c r="R54" s="79">
        <v>3.9983333333333335</v>
      </c>
      <c r="S54" s="79">
        <v>5</v>
      </c>
      <c r="T54" s="189">
        <v>4.8949999999999987</v>
      </c>
      <c r="U54" s="79">
        <v>4.171888</v>
      </c>
      <c r="V54" s="79">
        <v>6.0114999999999998</v>
      </c>
      <c r="W54" s="183">
        <v>5.0859810000000003</v>
      </c>
      <c r="X54" s="79">
        <v>6.2375000000000007</v>
      </c>
      <c r="Y54" s="79">
        <v>7.4</v>
      </c>
      <c r="Z54" s="189">
        <v>7.0791666666666657</v>
      </c>
      <c r="AA54" s="79">
        <v>3.9778385163587568</v>
      </c>
      <c r="AB54" s="79">
        <v>965</v>
      </c>
      <c r="AC54" s="79">
        <v>0.33606616648539084</v>
      </c>
      <c r="AD54" s="79">
        <v>4</v>
      </c>
      <c r="AE54" s="79">
        <v>3.396276595744681</v>
      </c>
      <c r="AF54" s="198"/>
      <c r="AG54" s="198"/>
      <c r="AH54" s="198"/>
      <c r="AI54" s="198"/>
      <c r="AJ54" s="198"/>
      <c r="AK54" s="198"/>
      <c r="AL54" s="198"/>
      <c r="AM54" s="198"/>
      <c r="AN54" s="198"/>
      <c r="AO54" s="190">
        <v>7</v>
      </c>
      <c r="AP54" s="196">
        <v>0</v>
      </c>
      <c r="AQ54" s="196">
        <v>0</v>
      </c>
      <c r="AR54" s="205">
        <v>154</v>
      </c>
      <c r="AS54" s="205">
        <v>0</v>
      </c>
      <c r="AT54" s="5">
        <v>14108.34</v>
      </c>
      <c r="AU54" s="5">
        <v>0</v>
      </c>
      <c r="AV54" s="176">
        <v>0</v>
      </c>
      <c r="AW54" s="177">
        <v>154</v>
      </c>
      <c r="AX54" s="197">
        <v>0</v>
      </c>
      <c r="AY54" s="206"/>
      <c r="AZ54" s="200"/>
      <c r="BA54" s="200"/>
      <c r="BB54" s="200"/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140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/>
      <c r="BN54" s="222" t="s">
        <v>76</v>
      </c>
      <c r="BO54" s="182" t="s">
        <v>142</v>
      </c>
      <c r="BP54" s="182" t="s">
        <v>144</v>
      </c>
      <c r="BQ54" s="181" t="s">
        <v>145</v>
      </c>
    </row>
    <row r="55" spans="1:69" s="175" customFormat="1" ht="15.75">
      <c r="A55" s="179" t="s">
        <v>100</v>
      </c>
      <c r="B55" s="195" t="s">
        <v>8</v>
      </c>
      <c r="C55" s="180" t="s">
        <v>47</v>
      </c>
      <c r="D55" s="192" t="s">
        <v>48</v>
      </c>
      <c r="E55" s="194" t="s">
        <v>659</v>
      </c>
      <c r="F55" s="203">
        <v>163</v>
      </c>
      <c r="G55" s="196">
        <v>0</v>
      </c>
      <c r="H55" s="79">
        <v>82</v>
      </c>
      <c r="I55" s="79">
        <v>0</v>
      </c>
      <c r="J55" s="79">
        <v>81</v>
      </c>
      <c r="K55" s="79">
        <v>0</v>
      </c>
      <c r="L55" s="196">
        <v>0</v>
      </c>
      <c r="M55" s="199">
        <v>0</v>
      </c>
      <c r="N55" s="112"/>
      <c r="O55" s="79">
        <v>3.6144629999999998</v>
      </c>
      <c r="P55" s="79">
        <v>4.065232</v>
      </c>
      <c r="Q55" s="183">
        <v>3.8267610000000003</v>
      </c>
      <c r="R55" s="79">
        <v>5.1499999999999986</v>
      </c>
      <c r="S55" s="79">
        <v>10.543749999999999</v>
      </c>
      <c r="T55" s="189">
        <v>5.4249999999999998</v>
      </c>
      <c r="U55" s="79">
        <v>4.3225480000000003</v>
      </c>
      <c r="V55" s="79">
        <v>6.4689039999999993</v>
      </c>
      <c r="W55" s="183">
        <v>5.333412</v>
      </c>
      <c r="X55" s="79">
        <v>6.089999999999999</v>
      </c>
      <c r="Y55" s="79">
        <v>13.043749999999999</v>
      </c>
      <c r="Z55" s="189">
        <v>7.125</v>
      </c>
      <c r="AA55" s="79">
        <v>3.7462719949476559</v>
      </c>
      <c r="AB55" s="79">
        <v>977</v>
      </c>
      <c r="AC55" s="79">
        <v>0.44595326452816708</v>
      </c>
      <c r="AD55" s="79">
        <v>9</v>
      </c>
      <c r="AE55" s="79">
        <v>2.9859756097560974</v>
      </c>
      <c r="AF55" s="198"/>
      <c r="AG55" s="198"/>
      <c r="AH55" s="198"/>
      <c r="AI55" s="198"/>
      <c r="AJ55" s="198"/>
      <c r="AK55" s="198"/>
      <c r="AL55" s="198"/>
      <c r="AM55" s="198"/>
      <c r="AN55" s="198"/>
      <c r="AO55" s="190">
        <v>1</v>
      </c>
      <c r="AP55" s="196">
        <v>0</v>
      </c>
      <c r="AQ55" s="196">
        <v>0</v>
      </c>
      <c r="AR55" s="205">
        <v>162</v>
      </c>
      <c r="AS55" s="205">
        <v>0</v>
      </c>
      <c r="AT55" s="5">
        <v>14271.263999999999</v>
      </c>
      <c r="AU55" s="5">
        <v>0</v>
      </c>
      <c r="AV55" s="176">
        <v>0</v>
      </c>
      <c r="AW55" s="177">
        <v>162</v>
      </c>
      <c r="AX55" s="197">
        <v>0</v>
      </c>
      <c r="AY55" s="206"/>
      <c r="AZ55" s="200"/>
      <c r="BA55" s="200"/>
      <c r="BB55" s="200"/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140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/>
      <c r="BN55" s="222" t="s">
        <v>76</v>
      </c>
      <c r="BO55" s="182" t="s">
        <v>142</v>
      </c>
      <c r="BP55" s="182" t="s">
        <v>144</v>
      </c>
      <c r="BQ55" s="181" t="s">
        <v>145</v>
      </c>
    </row>
    <row r="56" spans="1:69" s="175" customFormat="1" ht="15.75">
      <c r="A56" s="179" t="s">
        <v>100</v>
      </c>
      <c r="B56" s="195" t="s">
        <v>8</v>
      </c>
      <c r="C56" s="180" t="s">
        <v>47</v>
      </c>
      <c r="D56" s="192" t="s">
        <v>48</v>
      </c>
      <c r="E56" s="194" t="s">
        <v>659</v>
      </c>
      <c r="F56" s="203">
        <v>162</v>
      </c>
      <c r="G56" s="196">
        <v>0</v>
      </c>
      <c r="H56" s="79">
        <v>81</v>
      </c>
      <c r="I56" s="79">
        <v>0</v>
      </c>
      <c r="J56" s="79">
        <v>81</v>
      </c>
      <c r="K56" s="79">
        <v>0</v>
      </c>
      <c r="L56" s="196">
        <v>0</v>
      </c>
      <c r="M56" s="199">
        <v>0</v>
      </c>
      <c r="N56" s="112"/>
      <c r="O56" s="79">
        <v>3.2742460000000002</v>
      </c>
      <c r="P56" s="79">
        <v>3.5429619999999997</v>
      </c>
      <c r="Q56" s="183">
        <v>3.408604</v>
      </c>
      <c r="R56" s="79">
        <v>3.9125000000000001</v>
      </c>
      <c r="S56" s="79">
        <v>4.4950000000000001</v>
      </c>
      <c r="T56" s="189">
        <v>4.3900000000000006</v>
      </c>
      <c r="U56" s="79">
        <v>4.2243580000000005</v>
      </c>
      <c r="V56" s="79">
        <v>5.9315180000000005</v>
      </c>
      <c r="W56" s="183">
        <v>5.0779379999999996</v>
      </c>
      <c r="X56" s="79">
        <v>5.9875000000000007</v>
      </c>
      <c r="Y56" s="79">
        <v>6.9916666666666671</v>
      </c>
      <c r="Z56" s="189">
        <v>6.7375000000000007</v>
      </c>
      <c r="AA56" s="79">
        <v>3.9208127707610911</v>
      </c>
      <c r="AB56" s="79">
        <v>971</v>
      </c>
      <c r="AC56" s="79">
        <v>0.40564146842064852</v>
      </c>
      <c r="AD56" s="79">
        <v>1</v>
      </c>
      <c r="AE56" s="79">
        <v>3.0612179487179487</v>
      </c>
      <c r="AF56" s="198"/>
      <c r="AG56" s="198"/>
      <c r="AH56" s="198"/>
      <c r="AI56" s="198"/>
      <c r="AJ56" s="198"/>
      <c r="AK56" s="198"/>
      <c r="AL56" s="198"/>
      <c r="AM56" s="198"/>
      <c r="AN56" s="198"/>
      <c r="AO56" s="190">
        <v>0</v>
      </c>
      <c r="AP56" s="196">
        <v>0</v>
      </c>
      <c r="AQ56" s="196">
        <v>0</v>
      </c>
      <c r="AR56" s="205">
        <v>162</v>
      </c>
      <c r="AS56" s="205">
        <v>0</v>
      </c>
      <c r="AT56" s="5">
        <v>14225.833000000001</v>
      </c>
      <c r="AU56" s="5">
        <v>0</v>
      </c>
      <c r="AV56" s="176">
        <v>0</v>
      </c>
      <c r="AW56" s="177">
        <v>162</v>
      </c>
      <c r="AX56" s="197">
        <v>0</v>
      </c>
      <c r="AY56" s="206"/>
      <c r="AZ56" s="200"/>
      <c r="BA56" s="200"/>
      <c r="BB56" s="200"/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140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/>
      <c r="BN56" s="222" t="s">
        <v>76</v>
      </c>
      <c r="BO56" s="182" t="s">
        <v>142</v>
      </c>
      <c r="BP56" s="182" t="s">
        <v>144</v>
      </c>
      <c r="BQ56" s="181" t="s">
        <v>145</v>
      </c>
    </row>
    <row r="57" spans="1:69" s="175" customFormat="1" ht="15.75">
      <c r="A57" s="179" t="s">
        <v>100</v>
      </c>
      <c r="B57" s="195" t="s">
        <v>8</v>
      </c>
      <c r="C57" s="180" t="s">
        <v>47</v>
      </c>
      <c r="D57" s="192" t="s">
        <v>48</v>
      </c>
      <c r="E57" s="194" t="s">
        <v>659</v>
      </c>
      <c r="F57" s="203">
        <v>163</v>
      </c>
      <c r="G57" s="196">
        <v>0</v>
      </c>
      <c r="H57" s="79">
        <v>82</v>
      </c>
      <c r="I57" s="79">
        <v>0</v>
      </c>
      <c r="J57" s="79">
        <v>81</v>
      </c>
      <c r="K57" s="79">
        <v>0</v>
      </c>
      <c r="L57" s="196">
        <v>1</v>
      </c>
      <c r="M57" s="199">
        <v>0</v>
      </c>
      <c r="N57" s="112"/>
      <c r="O57" s="79">
        <v>3.9190239999999998</v>
      </c>
      <c r="P57" s="79">
        <v>4.1644249999999996</v>
      </c>
      <c r="Q57" s="183">
        <v>4.0402089999999999</v>
      </c>
      <c r="R57" s="79">
        <v>4.7374999999999989</v>
      </c>
      <c r="S57" s="79">
        <v>6</v>
      </c>
      <c r="T57" s="189">
        <v>5.7949999999999999</v>
      </c>
      <c r="U57" s="79">
        <v>4.745317</v>
      </c>
      <c r="V57" s="79">
        <v>6.5481999999999996</v>
      </c>
      <c r="W57" s="183">
        <v>5.6356289999999998</v>
      </c>
      <c r="X57" s="79">
        <v>5.9749999999999979</v>
      </c>
      <c r="Y57" s="79">
        <v>8.4285714285714288</v>
      </c>
      <c r="Z57" s="189">
        <v>8.1357142857142861</v>
      </c>
      <c r="AA57" s="79">
        <v>3.9078086564325019</v>
      </c>
      <c r="AB57" s="79">
        <v>972</v>
      </c>
      <c r="AC57" s="79">
        <v>0.37944514852909433</v>
      </c>
      <c r="AD57" s="79">
        <v>3</v>
      </c>
      <c r="AE57" s="79">
        <v>3.1802816901408453</v>
      </c>
      <c r="AF57" s="198"/>
      <c r="AG57" s="198"/>
      <c r="AH57" s="198"/>
      <c r="AI57" s="198"/>
      <c r="AJ57" s="198"/>
      <c r="AK57" s="198"/>
      <c r="AL57" s="198"/>
      <c r="AM57" s="198"/>
      <c r="AN57" s="198"/>
      <c r="AO57" s="190">
        <v>8</v>
      </c>
      <c r="AP57" s="196">
        <v>0</v>
      </c>
      <c r="AQ57" s="196">
        <v>0</v>
      </c>
      <c r="AR57" s="205">
        <v>155</v>
      </c>
      <c r="AS57" s="205">
        <v>0</v>
      </c>
      <c r="AT57" s="5">
        <v>14203.317999999999</v>
      </c>
      <c r="AU57" s="5">
        <v>0</v>
      </c>
      <c r="AV57" s="176">
        <v>0</v>
      </c>
      <c r="AW57" s="177">
        <v>155</v>
      </c>
      <c r="AX57" s="197">
        <v>0</v>
      </c>
      <c r="AY57" s="206"/>
      <c r="AZ57" s="200"/>
      <c r="BA57" s="200"/>
      <c r="BB57" s="200"/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140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/>
      <c r="BN57" s="222" t="s">
        <v>76</v>
      </c>
      <c r="BO57" s="182" t="s">
        <v>142</v>
      </c>
      <c r="BP57" s="182" t="s">
        <v>144</v>
      </c>
      <c r="BQ57" s="181" t="s">
        <v>145</v>
      </c>
    </row>
    <row r="58" spans="1:69" s="175" customFormat="1" ht="15.75">
      <c r="A58" s="179" t="s">
        <v>100</v>
      </c>
      <c r="B58" s="195" t="s">
        <v>8</v>
      </c>
      <c r="C58" s="180" t="s">
        <v>47</v>
      </c>
      <c r="D58" s="192" t="s">
        <v>48</v>
      </c>
      <c r="E58" s="194" t="s">
        <v>660</v>
      </c>
      <c r="F58" s="203">
        <v>98</v>
      </c>
      <c r="G58" s="196">
        <v>1</v>
      </c>
      <c r="H58" s="79">
        <v>50</v>
      </c>
      <c r="I58" s="79">
        <v>0</v>
      </c>
      <c r="J58" s="79">
        <v>48</v>
      </c>
      <c r="K58" s="79">
        <v>1</v>
      </c>
      <c r="L58" s="196">
        <v>0</v>
      </c>
      <c r="M58" s="199">
        <v>0</v>
      </c>
      <c r="N58" s="112"/>
      <c r="O58" s="79">
        <v>3.55782</v>
      </c>
      <c r="P58" s="79">
        <v>3.4976379999999998</v>
      </c>
      <c r="Q58" s="183">
        <v>3.5286589999999998</v>
      </c>
      <c r="R58" s="79">
        <v>4.416666666666667</v>
      </c>
      <c r="S58" s="79">
        <v>5.1624999999999996</v>
      </c>
      <c r="T58" s="189">
        <v>4.7874999999999979</v>
      </c>
      <c r="U58" s="79">
        <v>4.2593199999999998</v>
      </c>
      <c r="V58" s="79">
        <v>5.8785099999999995</v>
      </c>
      <c r="W58" s="183">
        <v>5.043876</v>
      </c>
      <c r="X58" s="79">
        <v>5.375</v>
      </c>
      <c r="Y58" s="79">
        <v>7.3249999999999993</v>
      </c>
      <c r="Z58" s="189">
        <v>6.6916666666666655</v>
      </c>
      <c r="AA58" s="79">
        <v>3.9819759568807589</v>
      </c>
      <c r="AB58" s="79">
        <v>582</v>
      </c>
      <c r="AC58" s="79">
        <v>0.32869163520818206</v>
      </c>
      <c r="AD58" s="79">
        <v>1</v>
      </c>
      <c r="AE58" s="79">
        <v>3.334848484848485</v>
      </c>
      <c r="AF58" s="198"/>
      <c r="AG58" s="198"/>
      <c r="AH58" s="198"/>
      <c r="AI58" s="198"/>
      <c r="AJ58" s="198"/>
      <c r="AK58" s="198"/>
      <c r="AL58" s="198"/>
      <c r="AM58" s="198"/>
      <c r="AN58" s="198"/>
      <c r="AO58" s="190">
        <v>0</v>
      </c>
      <c r="AP58" s="196">
        <v>0</v>
      </c>
      <c r="AQ58" s="196">
        <v>0</v>
      </c>
      <c r="AR58" s="205">
        <v>97</v>
      </c>
      <c r="AS58" s="205">
        <v>0</v>
      </c>
      <c r="AT58" s="5">
        <v>8492.3529999999992</v>
      </c>
      <c r="AU58" s="5">
        <v>0</v>
      </c>
      <c r="AV58" s="176">
        <v>0</v>
      </c>
      <c r="AW58" s="177">
        <v>97</v>
      </c>
      <c r="AX58" s="197">
        <v>0</v>
      </c>
      <c r="AY58" s="206"/>
      <c r="AZ58" s="200"/>
      <c r="BA58" s="200"/>
      <c r="BB58" s="200"/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157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/>
      <c r="BN58" s="222" t="s">
        <v>76</v>
      </c>
      <c r="BO58" s="182" t="s">
        <v>147</v>
      </c>
      <c r="BP58" s="182" t="s">
        <v>149</v>
      </c>
      <c r="BQ58" s="181" t="s">
        <v>150</v>
      </c>
    </row>
    <row r="59" spans="1:69" s="175" customFormat="1" ht="15.75">
      <c r="A59" s="179" t="s">
        <v>100</v>
      </c>
      <c r="B59" s="195" t="s">
        <v>8</v>
      </c>
      <c r="C59" s="180" t="s">
        <v>47</v>
      </c>
      <c r="D59" s="192" t="s">
        <v>48</v>
      </c>
      <c r="E59" s="194" t="s">
        <v>660</v>
      </c>
      <c r="F59" s="203">
        <v>97</v>
      </c>
      <c r="G59" s="196">
        <v>3</v>
      </c>
      <c r="H59" s="79">
        <v>49</v>
      </c>
      <c r="I59" s="79">
        <v>0</v>
      </c>
      <c r="J59" s="79">
        <v>48</v>
      </c>
      <c r="K59" s="79">
        <v>3</v>
      </c>
      <c r="L59" s="196">
        <v>0</v>
      </c>
      <c r="M59" s="199">
        <v>2</v>
      </c>
      <c r="N59" s="112"/>
      <c r="O59" s="79">
        <v>3.6411419999999999</v>
      </c>
      <c r="P59" s="79">
        <v>4.7432090000000002</v>
      </c>
      <c r="Q59" s="183">
        <v>4.1562390000000002</v>
      </c>
      <c r="R59" s="79">
        <v>4.3187499999999996</v>
      </c>
      <c r="S59" s="79">
        <v>10.975</v>
      </c>
      <c r="T59" s="189">
        <v>10.566666666666665</v>
      </c>
      <c r="U59" s="79">
        <v>4.2684480000000002</v>
      </c>
      <c r="V59" s="79">
        <v>7.1406270000000003</v>
      </c>
      <c r="W59" s="183">
        <v>5.6108799999999999</v>
      </c>
      <c r="X59" s="79">
        <v>4.9749999999999996</v>
      </c>
      <c r="Y59" s="79">
        <v>13.7125</v>
      </c>
      <c r="Z59" s="189">
        <v>13.233333333333333</v>
      </c>
      <c r="AA59" s="79">
        <v>3.6473587107831151</v>
      </c>
      <c r="AB59" s="79">
        <v>551</v>
      </c>
      <c r="AC59" s="79">
        <v>0.58202632073503002</v>
      </c>
      <c r="AD59" s="79">
        <v>15</v>
      </c>
      <c r="AE59" s="79">
        <v>2.57688679245283</v>
      </c>
      <c r="AF59" s="198"/>
      <c r="AG59" s="198"/>
      <c r="AH59" s="198"/>
      <c r="AI59" s="198"/>
      <c r="AJ59" s="198"/>
      <c r="AK59" s="198"/>
      <c r="AL59" s="198"/>
      <c r="AM59" s="198"/>
      <c r="AN59" s="198"/>
      <c r="AO59" s="190">
        <v>0</v>
      </c>
      <c r="AP59" s="196">
        <v>0</v>
      </c>
      <c r="AQ59" s="196">
        <v>0</v>
      </c>
      <c r="AR59" s="205">
        <v>94</v>
      </c>
      <c r="AS59" s="205">
        <v>0</v>
      </c>
      <c r="AT59" s="5">
        <v>8154.183</v>
      </c>
      <c r="AU59" s="5">
        <v>70.953000000000003</v>
      </c>
      <c r="AV59" s="176">
        <v>0</v>
      </c>
      <c r="AW59" s="177">
        <v>94</v>
      </c>
      <c r="AX59" s="197">
        <v>0</v>
      </c>
      <c r="AY59" s="206"/>
      <c r="AZ59" s="200"/>
      <c r="BA59" s="200"/>
      <c r="BB59" s="200"/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157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/>
      <c r="BN59" s="222" t="s">
        <v>76</v>
      </c>
      <c r="BO59" s="182" t="s">
        <v>147</v>
      </c>
      <c r="BP59" s="182" t="s">
        <v>149</v>
      </c>
      <c r="BQ59" s="181" t="s">
        <v>150</v>
      </c>
    </row>
    <row r="60" spans="1:69" s="175" customFormat="1" ht="15.75">
      <c r="A60" s="179" t="s">
        <v>100</v>
      </c>
      <c r="B60" s="195" t="s">
        <v>8</v>
      </c>
      <c r="C60" s="180" t="s">
        <v>47</v>
      </c>
      <c r="D60" s="192" t="s">
        <v>48</v>
      </c>
      <c r="E60" s="194" t="s">
        <v>660</v>
      </c>
      <c r="F60" s="203">
        <v>92</v>
      </c>
      <c r="G60" s="196">
        <v>1</v>
      </c>
      <c r="H60" s="79">
        <v>46</v>
      </c>
      <c r="I60" s="79">
        <v>1</v>
      </c>
      <c r="J60" s="79">
        <v>46</v>
      </c>
      <c r="K60" s="79">
        <v>0</v>
      </c>
      <c r="L60" s="196">
        <v>2</v>
      </c>
      <c r="M60" s="199">
        <v>1</v>
      </c>
      <c r="N60" s="112"/>
      <c r="O60" s="79">
        <v>3.9182320000000002</v>
      </c>
      <c r="P60" s="79">
        <v>4.1219779999999995</v>
      </c>
      <c r="Q60" s="183">
        <v>4.0235389999999995</v>
      </c>
      <c r="R60" s="79">
        <v>5.9750000000000005</v>
      </c>
      <c r="S60" s="79">
        <v>7.3499999999999979</v>
      </c>
      <c r="T60" s="189">
        <v>6.7583333333333329</v>
      </c>
      <c r="U60" s="79">
        <v>4.8170929999999998</v>
      </c>
      <c r="V60" s="79">
        <v>6.4878690000000008</v>
      </c>
      <c r="W60" s="183">
        <v>5.6806399999999995</v>
      </c>
      <c r="X60" s="79">
        <v>6.9250000000000007</v>
      </c>
      <c r="Y60" s="79">
        <v>9.8499999999999979</v>
      </c>
      <c r="Z60" s="189">
        <v>9.1374999999999993</v>
      </c>
      <c r="AA60" s="79">
        <v>3.8080303136146423</v>
      </c>
      <c r="AB60" s="79">
        <v>528</v>
      </c>
      <c r="AC60" s="79">
        <v>0.5504624447101798</v>
      </c>
      <c r="AD60" s="79">
        <v>14</v>
      </c>
      <c r="AE60" s="79">
        <v>2.7852941176470587</v>
      </c>
      <c r="AF60" s="198"/>
      <c r="AG60" s="198"/>
      <c r="AH60" s="198"/>
      <c r="AI60" s="198"/>
      <c r="AJ60" s="198"/>
      <c r="AK60" s="198"/>
      <c r="AL60" s="198"/>
      <c r="AM60" s="198"/>
      <c r="AN60" s="198"/>
      <c r="AO60" s="190">
        <v>1</v>
      </c>
      <c r="AP60" s="196">
        <v>0</v>
      </c>
      <c r="AQ60" s="196">
        <v>0</v>
      </c>
      <c r="AR60" s="205">
        <v>90</v>
      </c>
      <c r="AS60" s="205">
        <v>0</v>
      </c>
      <c r="AT60" s="5">
        <v>7509.9279999999999</v>
      </c>
      <c r="AU60" s="5">
        <v>342.53800000000001</v>
      </c>
      <c r="AV60" s="176">
        <v>0</v>
      </c>
      <c r="AW60" s="177">
        <v>90</v>
      </c>
      <c r="AX60" s="197">
        <v>0</v>
      </c>
      <c r="AY60" s="206"/>
      <c r="AZ60" s="200"/>
      <c r="BA60" s="200"/>
      <c r="BB60" s="200"/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157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/>
      <c r="BN60" s="222" t="s">
        <v>76</v>
      </c>
      <c r="BO60" s="182" t="s">
        <v>147</v>
      </c>
      <c r="BP60" s="182" t="s">
        <v>149</v>
      </c>
      <c r="BQ60" s="181" t="s">
        <v>150</v>
      </c>
    </row>
    <row r="61" spans="1:69" s="175" customFormat="1" ht="15.75">
      <c r="A61" s="179" t="s">
        <v>100</v>
      </c>
      <c r="B61" s="195" t="s">
        <v>8</v>
      </c>
      <c r="C61" s="180" t="s">
        <v>47</v>
      </c>
      <c r="D61" s="192" t="s">
        <v>48</v>
      </c>
      <c r="E61" s="194" t="s">
        <v>660</v>
      </c>
      <c r="F61" s="203">
        <v>97</v>
      </c>
      <c r="G61" s="196">
        <v>0</v>
      </c>
      <c r="H61" s="79">
        <v>49</v>
      </c>
      <c r="I61" s="79">
        <v>0</v>
      </c>
      <c r="J61" s="79">
        <v>48</v>
      </c>
      <c r="K61" s="79">
        <v>0</v>
      </c>
      <c r="L61" s="196">
        <v>1</v>
      </c>
      <c r="M61" s="199">
        <v>0</v>
      </c>
      <c r="N61" s="112"/>
      <c r="O61" s="79">
        <v>4.2628750000000002</v>
      </c>
      <c r="P61" s="79">
        <v>4.2329359999999996</v>
      </c>
      <c r="Q61" s="183">
        <v>4.2480630000000001</v>
      </c>
      <c r="R61" s="79">
        <v>4.9333333333333327</v>
      </c>
      <c r="S61" s="79">
        <v>5.4562499999999998</v>
      </c>
      <c r="T61" s="189">
        <v>5.40625</v>
      </c>
      <c r="U61" s="79">
        <v>4.9632909999999999</v>
      </c>
      <c r="V61" s="79">
        <v>6.6295739999999999</v>
      </c>
      <c r="W61" s="183">
        <v>5.7876630000000002</v>
      </c>
      <c r="X61" s="79">
        <v>5.7999999999999972</v>
      </c>
      <c r="Y61" s="79">
        <v>7.8312499999999998</v>
      </c>
      <c r="Z61" s="189">
        <v>7.78125</v>
      </c>
      <c r="AA61" s="79">
        <v>3.7448784882823634</v>
      </c>
      <c r="AB61" s="79">
        <v>576</v>
      </c>
      <c r="AC61" s="79">
        <v>0.61449320758972836</v>
      </c>
      <c r="AD61" s="79">
        <v>36</v>
      </c>
      <c r="AE61" s="79">
        <v>2.2749999999999999</v>
      </c>
      <c r="AF61" s="198"/>
      <c r="AG61" s="198"/>
      <c r="AH61" s="198"/>
      <c r="AI61" s="198"/>
      <c r="AJ61" s="198"/>
      <c r="AK61" s="198"/>
      <c r="AL61" s="198"/>
      <c r="AM61" s="198"/>
      <c r="AN61" s="198"/>
      <c r="AO61" s="190">
        <v>5</v>
      </c>
      <c r="AP61" s="196">
        <v>0</v>
      </c>
      <c r="AQ61" s="196">
        <v>0</v>
      </c>
      <c r="AR61" s="205">
        <v>92</v>
      </c>
      <c r="AS61" s="205">
        <v>0</v>
      </c>
      <c r="AT61" s="5">
        <v>8422.9500000000007</v>
      </c>
      <c r="AU61" s="5">
        <v>0</v>
      </c>
      <c r="AV61" s="176">
        <v>0</v>
      </c>
      <c r="AW61" s="177">
        <v>92</v>
      </c>
      <c r="AX61" s="197">
        <v>0</v>
      </c>
      <c r="AY61" s="206"/>
      <c r="AZ61" s="200"/>
      <c r="BA61" s="200"/>
      <c r="BB61" s="200"/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157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/>
      <c r="BN61" s="222" t="s">
        <v>76</v>
      </c>
      <c r="BO61" s="182" t="s">
        <v>147</v>
      </c>
      <c r="BP61" s="182" t="s">
        <v>149</v>
      </c>
      <c r="BQ61" s="181" t="s">
        <v>150</v>
      </c>
    </row>
    <row r="62" spans="1:69" s="175" customFormat="1" ht="15.75">
      <c r="A62" s="179" t="s">
        <v>100</v>
      </c>
      <c r="B62" s="195" t="s">
        <v>8</v>
      </c>
      <c r="C62" s="180" t="s">
        <v>47</v>
      </c>
      <c r="D62" s="192" t="s">
        <v>48</v>
      </c>
      <c r="E62" s="194" t="s">
        <v>661</v>
      </c>
      <c r="F62" s="203">
        <v>156</v>
      </c>
      <c r="G62" s="196">
        <v>0</v>
      </c>
      <c r="H62" s="79">
        <v>80</v>
      </c>
      <c r="I62" s="79">
        <v>0</v>
      </c>
      <c r="J62" s="79">
        <v>76</v>
      </c>
      <c r="K62" s="79">
        <v>0</v>
      </c>
      <c r="L62" s="196">
        <v>0</v>
      </c>
      <c r="M62" s="199">
        <v>0</v>
      </c>
      <c r="N62" s="112"/>
      <c r="O62" s="79">
        <v>3.4652369999999997</v>
      </c>
      <c r="P62" s="79">
        <v>3.5273280000000002</v>
      </c>
      <c r="Q62" s="183">
        <v>3.4954870000000002</v>
      </c>
      <c r="R62" s="79">
        <v>4.7</v>
      </c>
      <c r="S62" s="79">
        <v>5.1000000000000014</v>
      </c>
      <c r="T62" s="189">
        <v>4.7666666666666657</v>
      </c>
      <c r="U62" s="79">
        <v>4.2262369999999994</v>
      </c>
      <c r="V62" s="79">
        <v>5.925065</v>
      </c>
      <c r="W62" s="183">
        <v>5.053871</v>
      </c>
      <c r="X62" s="79">
        <v>5.5</v>
      </c>
      <c r="Y62" s="79">
        <v>7.6000000000000014</v>
      </c>
      <c r="Z62" s="189">
        <v>6.9249999999999998</v>
      </c>
      <c r="AA62" s="79">
        <v>4.0031944612662036</v>
      </c>
      <c r="AB62" s="79">
        <v>936</v>
      </c>
      <c r="AC62" s="79">
        <v>0.29771236123095196</v>
      </c>
      <c r="AD62" s="79">
        <v>2</v>
      </c>
      <c r="AE62" s="79">
        <v>3.5117073170731707</v>
      </c>
      <c r="AF62" s="198"/>
      <c r="AG62" s="198"/>
      <c r="AH62" s="198"/>
      <c r="AI62" s="198"/>
      <c r="AJ62" s="198"/>
      <c r="AK62" s="198"/>
      <c r="AL62" s="198"/>
      <c r="AM62" s="198"/>
      <c r="AN62" s="198"/>
      <c r="AO62" s="190">
        <v>25</v>
      </c>
      <c r="AP62" s="196">
        <v>0</v>
      </c>
      <c r="AQ62" s="196">
        <v>2</v>
      </c>
      <c r="AR62" s="205">
        <v>129</v>
      </c>
      <c r="AS62" s="205">
        <v>0</v>
      </c>
      <c r="AT62" s="5">
        <v>13593.975</v>
      </c>
      <c r="AU62" s="5">
        <v>53.604999999999997</v>
      </c>
      <c r="AV62" s="176">
        <v>0</v>
      </c>
      <c r="AW62" s="177">
        <v>129</v>
      </c>
      <c r="AX62" s="197">
        <v>0</v>
      </c>
      <c r="AY62" s="206"/>
      <c r="AZ62" s="200"/>
      <c r="BA62" s="200"/>
      <c r="BB62" s="200"/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157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/>
      <c r="BN62" s="222" t="s">
        <v>76</v>
      </c>
      <c r="BO62" s="182" t="s">
        <v>182</v>
      </c>
      <c r="BP62" s="182" t="s">
        <v>182</v>
      </c>
      <c r="BQ62" s="181" t="s">
        <v>150</v>
      </c>
    </row>
    <row r="63" spans="1:69" s="175" customFormat="1" ht="15.75">
      <c r="A63" s="179" t="s">
        <v>100</v>
      </c>
      <c r="B63" s="195" t="s">
        <v>8</v>
      </c>
      <c r="C63" s="180" t="s">
        <v>47</v>
      </c>
      <c r="D63" s="192" t="s">
        <v>48</v>
      </c>
      <c r="E63" s="194" t="s">
        <v>661</v>
      </c>
      <c r="F63" s="203">
        <v>157</v>
      </c>
      <c r="G63" s="196">
        <v>0</v>
      </c>
      <c r="H63" s="79">
        <v>80</v>
      </c>
      <c r="I63" s="79">
        <v>0</v>
      </c>
      <c r="J63" s="79">
        <v>77</v>
      </c>
      <c r="K63" s="79">
        <v>0</v>
      </c>
      <c r="L63" s="196">
        <v>0</v>
      </c>
      <c r="M63" s="199">
        <v>0</v>
      </c>
      <c r="N63" s="112"/>
      <c r="O63" s="79">
        <v>3.8607209999999998</v>
      </c>
      <c r="P63" s="79">
        <v>3.8916210000000002</v>
      </c>
      <c r="Q63" s="183">
        <v>3.8756659999999998</v>
      </c>
      <c r="R63" s="79">
        <v>5.0249999999999986</v>
      </c>
      <c r="S63" s="79">
        <v>5.1499999999999986</v>
      </c>
      <c r="T63" s="189">
        <v>5.0874999999999986</v>
      </c>
      <c r="U63" s="79">
        <v>4.616746</v>
      </c>
      <c r="V63" s="79">
        <v>6.2934999999999999</v>
      </c>
      <c r="W63" s="183">
        <v>5.4277249999999997</v>
      </c>
      <c r="X63" s="79">
        <v>6.3416666666666659</v>
      </c>
      <c r="Y63" s="79">
        <v>7.4416666666666664</v>
      </c>
      <c r="Z63" s="189">
        <v>7.2392857142857139</v>
      </c>
      <c r="AA63" s="79">
        <v>3.6821252749477456</v>
      </c>
      <c r="AB63" s="79">
        <v>941</v>
      </c>
      <c r="AC63" s="79">
        <v>0.49616693877192686</v>
      </c>
      <c r="AD63" s="79">
        <v>20</v>
      </c>
      <c r="AE63" s="79">
        <v>2.7049242424242426</v>
      </c>
      <c r="AF63" s="198"/>
      <c r="AG63" s="198"/>
      <c r="AH63" s="198"/>
      <c r="AI63" s="198"/>
      <c r="AJ63" s="198"/>
      <c r="AK63" s="198"/>
      <c r="AL63" s="198"/>
      <c r="AM63" s="198"/>
      <c r="AN63" s="198"/>
      <c r="AO63" s="190">
        <v>18</v>
      </c>
      <c r="AP63" s="196">
        <v>6</v>
      </c>
      <c r="AQ63" s="196">
        <v>0</v>
      </c>
      <c r="AR63" s="205">
        <v>133</v>
      </c>
      <c r="AS63" s="205">
        <v>0</v>
      </c>
      <c r="AT63" s="5">
        <v>13201.382</v>
      </c>
      <c r="AU63" s="5">
        <v>524.90300000000002</v>
      </c>
      <c r="AV63" s="176">
        <v>0</v>
      </c>
      <c r="AW63" s="177">
        <v>133</v>
      </c>
      <c r="AX63" s="197">
        <v>0</v>
      </c>
      <c r="AY63" s="206"/>
      <c r="AZ63" s="200"/>
      <c r="BA63" s="200"/>
      <c r="BB63" s="200"/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157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/>
      <c r="BN63" s="222" t="s">
        <v>76</v>
      </c>
      <c r="BO63" s="182" t="s">
        <v>182</v>
      </c>
      <c r="BP63" s="182" t="s">
        <v>182</v>
      </c>
      <c r="BQ63" s="181" t="s">
        <v>150</v>
      </c>
    </row>
    <row r="64" spans="1:69" s="175" customFormat="1" ht="15.75">
      <c r="A64" s="179" t="s">
        <v>100</v>
      </c>
      <c r="B64" s="195" t="s">
        <v>8</v>
      </c>
      <c r="C64" s="180" t="s">
        <v>47</v>
      </c>
      <c r="D64" s="192" t="s">
        <v>48</v>
      </c>
      <c r="E64" s="194" t="s">
        <v>661</v>
      </c>
      <c r="F64" s="203">
        <v>157</v>
      </c>
      <c r="G64" s="196">
        <v>1</v>
      </c>
      <c r="H64" s="79">
        <v>80</v>
      </c>
      <c r="I64" s="79">
        <v>0</v>
      </c>
      <c r="J64" s="79">
        <v>77</v>
      </c>
      <c r="K64" s="79">
        <v>1</v>
      </c>
      <c r="L64" s="196">
        <v>0</v>
      </c>
      <c r="M64" s="199">
        <v>0</v>
      </c>
      <c r="N64" s="112"/>
      <c r="O64" s="79">
        <v>3.5162999999999998</v>
      </c>
      <c r="P64" s="79">
        <v>3.4142760000000001</v>
      </c>
      <c r="Q64" s="183">
        <v>3.4665960000000005</v>
      </c>
      <c r="R64" s="79">
        <v>4.333333333333333</v>
      </c>
      <c r="S64" s="79">
        <v>4.3666666666666671</v>
      </c>
      <c r="T64" s="189">
        <v>4.3499999999999988</v>
      </c>
      <c r="U64" s="79">
        <v>4.5036870000000002</v>
      </c>
      <c r="V64" s="79">
        <v>5.7849209999999998</v>
      </c>
      <c r="W64" s="183">
        <v>5.1278779999999999</v>
      </c>
      <c r="X64" s="79">
        <v>6</v>
      </c>
      <c r="Y64" s="79">
        <v>6.5500000000000007</v>
      </c>
      <c r="Z64" s="189">
        <v>6.459090909090909</v>
      </c>
      <c r="AA64" s="79">
        <v>4.0038995765722722</v>
      </c>
      <c r="AB64" s="79">
        <v>936</v>
      </c>
      <c r="AC64" s="79">
        <v>0.3007481681906789</v>
      </c>
      <c r="AD64" s="79">
        <v>0</v>
      </c>
      <c r="AE64" s="79">
        <v>3.4627906976744187</v>
      </c>
      <c r="AF64" s="198"/>
      <c r="AG64" s="198"/>
      <c r="AH64" s="198"/>
      <c r="AI64" s="198"/>
      <c r="AJ64" s="198"/>
      <c r="AK64" s="198"/>
      <c r="AL64" s="198"/>
      <c r="AM64" s="198"/>
      <c r="AN64" s="198"/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13675.213</v>
      </c>
      <c r="AU64" s="5">
        <v>0</v>
      </c>
      <c r="AV64" s="176">
        <v>0</v>
      </c>
      <c r="AW64" s="177">
        <v>156</v>
      </c>
      <c r="AX64" s="197">
        <v>0</v>
      </c>
      <c r="AY64" s="206"/>
      <c r="AZ64" s="200"/>
      <c r="BA64" s="200"/>
      <c r="BB64" s="200"/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157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/>
      <c r="BN64" s="222" t="s">
        <v>76</v>
      </c>
      <c r="BO64" s="182" t="s">
        <v>182</v>
      </c>
      <c r="BP64" s="182" t="s">
        <v>182</v>
      </c>
      <c r="BQ64" s="181" t="s">
        <v>150</v>
      </c>
    </row>
    <row r="65" spans="1:69" s="175" customFormat="1" ht="15.75">
      <c r="A65" s="179" t="s">
        <v>100</v>
      </c>
      <c r="B65" s="195" t="s">
        <v>8</v>
      </c>
      <c r="C65" s="180" t="s">
        <v>47</v>
      </c>
      <c r="D65" s="192" t="s">
        <v>48</v>
      </c>
      <c r="E65" s="194" t="s">
        <v>661</v>
      </c>
      <c r="F65" s="203">
        <v>157</v>
      </c>
      <c r="G65" s="196">
        <v>1</v>
      </c>
      <c r="H65" s="79">
        <v>80</v>
      </c>
      <c r="I65" s="79">
        <v>0</v>
      </c>
      <c r="J65" s="79">
        <v>77</v>
      </c>
      <c r="K65" s="79">
        <v>1</v>
      </c>
      <c r="L65" s="196">
        <v>0</v>
      </c>
      <c r="M65" s="199">
        <v>0</v>
      </c>
      <c r="N65" s="112"/>
      <c r="O65" s="79">
        <v>4.5500639999999999</v>
      </c>
      <c r="P65" s="79">
        <v>4.4031180000000001</v>
      </c>
      <c r="Q65" s="183">
        <v>4.4775450000000001</v>
      </c>
      <c r="R65" s="79">
        <v>5.7099999999999991</v>
      </c>
      <c r="S65" s="79">
        <v>5.3875000000000002</v>
      </c>
      <c r="T65" s="189">
        <v>5.5299999999999985</v>
      </c>
      <c r="U65" s="79">
        <v>5.2990380000000004</v>
      </c>
      <c r="V65" s="79">
        <v>6.787577999999999</v>
      </c>
      <c r="W65" s="183">
        <v>6.0336420000000004</v>
      </c>
      <c r="X65" s="79">
        <v>6.6833333333333327</v>
      </c>
      <c r="Y65" s="79">
        <v>7.9</v>
      </c>
      <c r="Z65" s="189">
        <v>7.714999999999999</v>
      </c>
      <c r="AA65" s="79">
        <v>3.741303429134891</v>
      </c>
      <c r="AB65" s="79">
        <v>936</v>
      </c>
      <c r="AC65" s="79">
        <v>0.39910544882920262</v>
      </c>
      <c r="AD65" s="79">
        <v>9</v>
      </c>
      <c r="AE65" s="79">
        <v>3.030817610062893</v>
      </c>
      <c r="AF65" s="198"/>
      <c r="AG65" s="198"/>
      <c r="AH65" s="198"/>
      <c r="AI65" s="198"/>
      <c r="AJ65" s="198"/>
      <c r="AK65" s="198"/>
      <c r="AL65" s="198"/>
      <c r="AM65" s="198"/>
      <c r="AN65" s="198"/>
      <c r="AO65" s="190">
        <v>14</v>
      </c>
      <c r="AP65" s="196">
        <v>6</v>
      </c>
      <c r="AQ65" s="196">
        <v>0</v>
      </c>
      <c r="AR65" s="205">
        <v>136</v>
      </c>
      <c r="AS65" s="205">
        <v>0</v>
      </c>
      <c r="AT65" s="5">
        <v>13129.67</v>
      </c>
      <c r="AU65" s="5">
        <v>523.94399999999996</v>
      </c>
      <c r="AV65" s="176">
        <v>0</v>
      </c>
      <c r="AW65" s="177">
        <v>136</v>
      </c>
      <c r="AX65" s="197">
        <v>0</v>
      </c>
      <c r="AY65" s="206"/>
      <c r="AZ65" s="200"/>
      <c r="BA65" s="200"/>
      <c r="BB65" s="200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157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/>
      <c r="BN65" s="222" t="s">
        <v>76</v>
      </c>
      <c r="BO65" s="182" t="s">
        <v>182</v>
      </c>
      <c r="BP65" s="182" t="s">
        <v>182</v>
      </c>
      <c r="BQ65" s="181" t="s">
        <v>150</v>
      </c>
    </row>
    <row r="66" spans="1:69" s="175" customFormat="1" ht="15.75">
      <c r="A66" s="179" t="s">
        <v>100</v>
      </c>
      <c r="B66" s="195" t="s">
        <v>8</v>
      </c>
      <c r="C66" s="180" t="s">
        <v>47</v>
      </c>
      <c r="D66" s="192" t="s">
        <v>48</v>
      </c>
      <c r="E66" s="194" t="s">
        <v>662</v>
      </c>
      <c r="F66" s="203">
        <v>93</v>
      </c>
      <c r="G66" s="196">
        <v>18</v>
      </c>
      <c r="H66" s="79">
        <v>45</v>
      </c>
      <c r="I66" s="79">
        <v>1</v>
      </c>
      <c r="J66" s="79">
        <v>48</v>
      </c>
      <c r="K66" s="79">
        <v>17</v>
      </c>
      <c r="L66" s="196">
        <v>0</v>
      </c>
      <c r="M66" s="199">
        <v>0</v>
      </c>
      <c r="N66" s="112"/>
      <c r="O66" s="79">
        <v>3.5280450000000001</v>
      </c>
      <c r="P66" s="79">
        <v>3.888935</v>
      </c>
      <c r="Q66" s="183">
        <v>3.6772130000000001</v>
      </c>
      <c r="R66" s="79">
        <v>4.6999999999999993</v>
      </c>
      <c r="S66" s="79">
        <v>6.2249999999999996</v>
      </c>
      <c r="T66" s="189">
        <v>4.90625</v>
      </c>
      <c r="U66" s="79">
        <v>4.1584310000000002</v>
      </c>
      <c r="V66" s="79">
        <v>6.3047089999999999</v>
      </c>
      <c r="W66" s="183">
        <v>5.04556</v>
      </c>
      <c r="X66" s="79">
        <v>5.3999999999999986</v>
      </c>
      <c r="Y66" s="79">
        <v>9.2249999999999996</v>
      </c>
      <c r="Z66" s="189">
        <v>7.0625</v>
      </c>
      <c r="AA66" s="79">
        <v>3.9598444604873673</v>
      </c>
      <c r="AB66" s="79">
        <v>450</v>
      </c>
      <c r="AC66" s="79">
        <v>0.34793732351357287</v>
      </c>
      <c r="AD66" s="79">
        <v>1</v>
      </c>
      <c r="AE66" s="79">
        <v>3.2934782608695654</v>
      </c>
      <c r="AF66" s="198"/>
      <c r="AG66" s="198"/>
      <c r="AH66" s="198"/>
      <c r="AI66" s="198"/>
      <c r="AJ66" s="198"/>
      <c r="AK66" s="198"/>
      <c r="AL66" s="198"/>
      <c r="AM66" s="198"/>
      <c r="AN66" s="198"/>
      <c r="AO66" s="190">
        <v>0</v>
      </c>
      <c r="AP66" s="196">
        <v>0</v>
      </c>
      <c r="AQ66" s="196">
        <v>0</v>
      </c>
      <c r="AR66" s="205">
        <v>75</v>
      </c>
      <c r="AS66" s="205">
        <v>0</v>
      </c>
      <c r="AT66" s="5">
        <v>6576.107</v>
      </c>
      <c r="AU66" s="5">
        <v>0</v>
      </c>
      <c r="AV66" s="176">
        <v>0</v>
      </c>
      <c r="AW66" s="177">
        <v>75</v>
      </c>
      <c r="AX66" s="197">
        <v>0</v>
      </c>
      <c r="AY66" s="206"/>
      <c r="AZ66" s="200"/>
      <c r="BA66" s="200"/>
      <c r="BB66" s="200"/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/>
      <c r="BN66" s="222" t="s">
        <v>76</v>
      </c>
      <c r="BO66" s="182" t="s">
        <v>146</v>
      </c>
      <c r="BP66" s="182" t="s">
        <v>144</v>
      </c>
      <c r="BQ66" s="181" t="s">
        <v>145</v>
      </c>
    </row>
    <row r="67" spans="1:69" s="175" customFormat="1" ht="15.75">
      <c r="A67" s="179" t="s">
        <v>100</v>
      </c>
      <c r="B67" s="195" t="s">
        <v>8</v>
      </c>
      <c r="C67" s="180" t="s">
        <v>47</v>
      </c>
      <c r="D67" s="192" t="s">
        <v>48</v>
      </c>
      <c r="E67" s="194" t="s">
        <v>662</v>
      </c>
      <c r="F67" s="203">
        <v>87</v>
      </c>
      <c r="G67" s="196">
        <v>7</v>
      </c>
      <c r="H67" s="79">
        <v>43</v>
      </c>
      <c r="I67" s="79">
        <v>3</v>
      </c>
      <c r="J67" s="79">
        <v>44</v>
      </c>
      <c r="K67" s="79">
        <v>4</v>
      </c>
      <c r="L67" s="196">
        <v>0</v>
      </c>
      <c r="M67" s="199">
        <v>0</v>
      </c>
      <c r="N67" s="112"/>
      <c r="O67" s="79">
        <v>3.6410749999999998</v>
      </c>
      <c r="P67" s="79">
        <v>3.7030779999999996</v>
      </c>
      <c r="Q67" s="183">
        <v>3.6712820000000002</v>
      </c>
      <c r="R67" s="79">
        <v>5.5</v>
      </c>
      <c r="S67" s="79">
        <v>10.050000000000001</v>
      </c>
      <c r="T67" s="189">
        <v>5.7749999999999986</v>
      </c>
      <c r="U67" s="79">
        <v>4.2324250000000001</v>
      </c>
      <c r="V67" s="79">
        <v>6.1464730000000003</v>
      </c>
      <c r="W67" s="183">
        <v>5.1649099999999999</v>
      </c>
      <c r="X67" s="79">
        <v>6</v>
      </c>
      <c r="Y67" s="79">
        <v>12.55</v>
      </c>
      <c r="Z67" s="189">
        <v>8.0249999999999986</v>
      </c>
      <c r="AA67" s="79">
        <v>3.6398541798194239</v>
      </c>
      <c r="AB67" s="79">
        <v>480</v>
      </c>
      <c r="AC67" s="79">
        <v>0.50774169284464798</v>
      </c>
      <c r="AD67" s="79">
        <v>13</v>
      </c>
      <c r="AE67" s="79">
        <v>2.641025641025641</v>
      </c>
      <c r="AF67" s="198"/>
      <c r="AG67" s="198"/>
      <c r="AH67" s="198"/>
      <c r="AI67" s="198"/>
      <c r="AJ67" s="198"/>
      <c r="AK67" s="198"/>
      <c r="AL67" s="198"/>
      <c r="AM67" s="198"/>
      <c r="AN67" s="198"/>
      <c r="AO67" s="190">
        <v>5</v>
      </c>
      <c r="AP67" s="196">
        <v>0</v>
      </c>
      <c r="AQ67" s="196">
        <v>0</v>
      </c>
      <c r="AR67" s="205">
        <v>75</v>
      </c>
      <c r="AS67" s="205">
        <v>0</v>
      </c>
      <c r="AT67" s="5">
        <v>6997.652</v>
      </c>
      <c r="AU67" s="5">
        <v>0</v>
      </c>
      <c r="AV67" s="176">
        <v>0</v>
      </c>
      <c r="AW67" s="177">
        <v>75</v>
      </c>
      <c r="AX67" s="197">
        <v>0</v>
      </c>
      <c r="AY67" s="206"/>
      <c r="AZ67" s="200"/>
      <c r="BA67" s="200"/>
      <c r="BB67" s="200"/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/>
      <c r="BN67" s="222" t="s">
        <v>76</v>
      </c>
      <c r="BO67" s="182" t="s">
        <v>146</v>
      </c>
      <c r="BP67" s="182" t="s">
        <v>144</v>
      </c>
      <c r="BQ67" s="181" t="s">
        <v>145</v>
      </c>
    </row>
    <row r="68" spans="1:69" s="175" customFormat="1" ht="15.75">
      <c r="A68" s="179" t="s">
        <v>100</v>
      </c>
      <c r="B68" s="195" t="s">
        <v>8</v>
      </c>
      <c r="C68" s="180" t="s">
        <v>47</v>
      </c>
      <c r="D68" s="192" t="s">
        <v>48</v>
      </c>
      <c r="E68" s="194" t="s">
        <v>662</v>
      </c>
      <c r="F68" s="203">
        <v>69</v>
      </c>
      <c r="G68" s="196">
        <v>7</v>
      </c>
      <c r="H68" s="79">
        <v>36</v>
      </c>
      <c r="I68" s="79">
        <v>3</v>
      </c>
      <c r="J68" s="79">
        <v>33</v>
      </c>
      <c r="K68" s="79">
        <v>4</v>
      </c>
      <c r="L68" s="196">
        <v>0</v>
      </c>
      <c r="M68" s="199">
        <v>0</v>
      </c>
      <c r="N68" s="112"/>
      <c r="O68" s="79">
        <v>4.1479090000000003</v>
      </c>
      <c r="P68" s="79">
        <v>4.4430000000000005</v>
      </c>
      <c r="Q68" s="183">
        <v>4.2859350000000003</v>
      </c>
      <c r="R68" s="79">
        <v>6.6749999999999989</v>
      </c>
      <c r="S68" s="79">
        <v>7.2749999999999986</v>
      </c>
      <c r="T68" s="189">
        <v>6.9749999999999996</v>
      </c>
      <c r="U68" s="79">
        <v>4.9668779999999995</v>
      </c>
      <c r="V68" s="79">
        <v>6.8693100000000005</v>
      </c>
      <c r="W68" s="183">
        <v>5.856725</v>
      </c>
      <c r="X68" s="79">
        <v>7.8374999999999995</v>
      </c>
      <c r="Y68" s="79">
        <v>9.7749999999999986</v>
      </c>
      <c r="Z68" s="189">
        <v>8.9875000000000007</v>
      </c>
      <c r="AA68" s="79">
        <v>3.7446774257126667</v>
      </c>
      <c r="AB68" s="79">
        <v>364</v>
      </c>
      <c r="AC68" s="79">
        <v>0.53165471614779436</v>
      </c>
      <c r="AD68" s="79">
        <v>12</v>
      </c>
      <c r="AE68" s="79">
        <v>2.6631578947368419</v>
      </c>
      <c r="AF68" s="198"/>
      <c r="AG68" s="198"/>
      <c r="AH68" s="198"/>
      <c r="AI68" s="198"/>
      <c r="AJ68" s="198"/>
      <c r="AK68" s="198"/>
      <c r="AL68" s="198"/>
      <c r="AM68" s="198"/>
      <c r="AN68" s="198"/>
      <c r="AO68" s="190">
        <v>1</v>
      </c>
      <c r="AP68" s="196">
        <v>0</v>
      </c>
      <c r="AQ68" s="196">
        <v>0</v>
      </c>
      <c r="AR68" s="205">
        <v>61</v>
      </c>
      <c r="AS68" s="205">
        <v>0</v>
      </c>
      <c r="AT68" s="5">
        <v>4746.3119999999999</v>
      </c>
      <c r="AU68" s="5">
        <v>694.553</v>
      </c>
      <c r="AV68" s="176">
        <v>0</v>
      </c>
      <c r="AW68" s="177">
        <v>61</v>
      </c>
      <c r="AX68" s="197">
        <v>0</v>
      </c>
      <c r="AY68" s="206"/>
      <c r="AZ68" s="200"/>
      <c r="BA68" s="200"/>
      <c r="BB68" s="200"/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/>
      <c r="BN68" s="222" t="s">
        <v>76</v>
      </c>
      <c r="BO68" s="182" t="s">
        <v>146</v>
      </c>
      <c r="BP68" s="182" t="s">
        <v>144</v>
      </c>
      <c r="BQ68" s="181" t="s">
        <v>145</v>
      </c>
    </row>
    <row r="69" spans="1:69" s="175" customFormat="1" ht="15.75">
      <c r="A69" s="179" t="s">
        <v>100</v>
      </c>
      <c r="B69" s="195" t="s">
        <v>8</v>
      </c>
      <c r="C69" s="180" t="s">
        <v>47</v>
      </c>
      <c r="D69" s="192" t="s">
        <v>48</v>
      </c>
      <c r="E69" s="194" t="s">
        <v>662</v>
      </c>
      <c r="F69" s="203">
        <v>94</v>
      </c>
      <c r="G69" s="196">
        <v>17</v>
      </c>
      <c r="H69" s="79">
        <v>46</v>
      </c>
      <c r="I69" s="79">
        <v>0</v>
      </c>
      <c r="J69" s="79">
        <v>48</v>
      </c>
      <c r="K69" s="79">
        <v>17</v>
      </c>
      <c r="L69" s="196">
        <v>0</v>
      </c>
      <c r="M69" s="199">
        <v>0</v>
      </c>
      <c r="N69" s="112"/>
      <c r="O69" s="79">
        <v>3.8238910000000002</v>
      </c>
      <c r="P69" s="79">
        <v>3.3313220000000001</v>
      </c>
      <c r="Q69" s="183">
        <v>3.6255839999999999</v>
      </c>
      <c r="R69" s="79">
        <v>4.4349999999999996</v>
      </c>
      <c r="S69" s="79">
        <v>4.4083333333333332</v>
      </c>
      <c r="T69" s="189">
        <v>4.4288461538461537</v>
      </c>
      <c r="U69" s="79">
        <v>4.5103689999999999</v>
      </c>
      <c r="V69" s="79">
        <v>5.7043219999999994</v>
      </c>
      <c r="W69" s="183">
        <v>4.9910509999999997</v>
      </c>
      <c r="X69" s="79">
        <v>5.27</v>
      </c>
      <c r="Y69" s="79">
        <v>6.9083333333333332</v>
      </c>
      <c r="Z69" s="189">
        <v>6.5249999999999986</v>
      </c>
      <c r="AA69" s="79">
        <v>3.9041991415477924</v>
      </c>
      <c r="AB69" s="79">
        <v>461</v>
      </c>
      <c r="AC69" s="79">
        <v>0.37264776743965744</v>
      </c>
      <c r="AD69" s="79">
        <v>0</v>
      </c>
      <c r="AE69" s="79">
        <v>3.1534722222222222</v>
      </c>
      <c r="AF69" s="198"/>
      <c r="AG69" s="198"/>
      <c r="AH69" s="198"/>
      <c r="AI69" s="198"/>
      <c r="AJ69" s="198"/>
      <c r="AK69" s="198"/>
      <c r="AL69" s="198"/>
      <c r="AM69" s="198"/>
      <c r="AN69" s="198"/>
      <c r="AO69" s="190">
        <v>7</v>
      </c>
      <c r="AP69" s="196">
        <v>0</v>
      </c>
      <c r="AQ69" s="196">
        <v>0</v>
      </c>
      <c r="AR69" s="205">
        <v>70</v>
      </c>
      <c r="AS69" s="205">
        <v>0</v>
      </c>
      <c r="AT69" s="5">
        <v>6744.9160000000002</v>
      </c>
      <c r="AU69" s="5">
        <v>0</v>
      </c>
      <c r="AV69" s="176">
        <v>0</v>
      </c>
      <c r="AW69" s="177">
        <v>70</v>
      </c>
      <c r="AX69" s="197">
        <v>0</v>
      </c>
      <c r="AY69" s="206"/>
      <c r="AZ69" s="200"/>
      <c r="BA69" s="200"/>
      <c r="BB69" s="200"/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/>
      <c r="BN69" s="222" t="s">
        <v>76</v>
      </c>
      <c r="BO69" s="182" t="s">
        <v>146</v>
      </c>
      <c r="BP69" s="182" t="s">
        <v>144</v>
      </c>
      <c r="BQ69" s="181" t="s">
        <v>145</v>
      </c>
    </row>
    <row r="70" spans="1:69" s="175" customFormat="1" ht="15.75">
      <c r="A70" s="179" t="s">
        <v>100</v>
      </c>
      <c r="B70" s="195" t="s">
        <v>8</v>
      </c>
      <c r="C70" s="180" t="s">
        <v>47</v>
      </c>
      <c r="D70" s="192" t="s">
        <v>48</v>
      </c>
      <c r="E70" s="194" t="s">
        <v>663</v>
      </c>
      <c r="F70" s="203">
        <v>93</v>
      </c>
      <c r="G70" s="196">
        <v>0</v>
      </c>
      <c r="H70" s="79">
        <v>47</v>
      </c>
      <c r="I70" s="79">
        <v>0</v>
      </c>
      <c r="J70" s="79">
        <v>46</v>
      </c>
      <c r="K70" s="79">
        <v>0</v>
      </c>
      <c r="L70" s="196">
        <v>0</v>
      </c>
      <c r="M70" s="199">
        <v>0</v>
      </c>
      <c r="N70" s="112"/>
      <c r="O70" s="79">
        <v>3.4566590000000001</v>
      </c>
      <c r="P70" s="79">
        <v>3.4910649999999999</v>
      </c>
      <c r="Q70" s="183">
        <v>3.4736769999999999</v>
      </c>
      <c r="R70" s="79">
        <v>3.9781249999999999</v>
      </c>
      <c r="S70" s="79">
        <v>7.8499999999999979</v>
      </c>
      <c r="T70" s="189">
        <v>4.6749999999999972</v>
      </c>
      <c r="U70" s="79">
        <v>4.1910419999999995</v>
      </c>
      <c r="V70" s="79">
        <v>5.9190430000000003</v>
      </c>
      <c r="W70" s="183">
        <v>5.0457520000000002</v>
      </c>
      <c r="X70" s="79">
        <v>4.9562499999999998</v>
      </c>
      <c r="Y70" s="79">
        <v>10.849999999999998</v>
      </c>
      <c r="Z70" s="189">
        <v>6.4638888888888886</v>
      </c>
      <c r="AA70" s="79">
        <v>3.9812509092378772</v>
      </c>
      <c r="AB70" s="79">
        <v>557</v>
      </c>
      <c r="AC70" s="79">
        <v>0.34684314783539666</v>
      </c>
      <c r="AD70" s="79">
        <v>0</v>
      </c>
      <c r="AE70" s="79">
        <v>3.2476562499999999</v>
      </c>
      <c r="AF70" s="198"/>
      <c r="AG70" s="198"/>
      <c r="AH70" s="198"/>
      <c r="AI70" s="198"/>
      <c r="AJ70" s="198"/>
      <c r="AK70" s="198"/>
      <c r="AL70" s="198"/>
      <c r="AM70" s="198"/>
      <c r="AN70" s="198"/>
      <c r="AO70" s="190">
        <v>0</v>
      </c>
      <c r="AP70" s="196">
        <v>0</v>
      </c>
      <c r="AQ70" s="196">
        <v>0</v>
      </c>
      <c r="AR70" s="205">
        <v>93</v>
      </c>
      <c r="AS70" s="205">
        <v>0</v>
      </c>
      <c r="AT70" s="5">
        <v>8139.116</v>
      </c>
      <c r="AU70" s="5">
        <v>0</v>
      </c>
      <c r="AV70" s="176">
        <v>0</v>
      </c>
      <c r="AW70" s="177">
        <v>93</v>
      </c>
      <c r="AX70" s="197">
        <v>0</v>
      </c>
      <c r="AY70" s="206"/>
      <c r="AZ70" s="200"/>
      <c r="BA70" s="200"/>
      <c r="BB70" s="200"/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148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/>
      <c r="BN70" s="222" t="s">
        <v>76</v>
      </c>
      <c r="BO70" s="182" t="s">
        <v>142</v>
      </c>
      <c r="BP70" s="182" t="s">
        <v>144</v>
      </c>
      <c r="BQ70" s="181" t="s">
        <v>145</v>
      </c>
    </row>
    <row r="71" spans="1:69" s="175" customFormat="1" ht="15.75">
      <c r="A71" s="179" t="s">
        <v>100</v>
      </c>
      <c r="B71" s="195" t="s">
        <v>8</v>
      </c>
      <c r="C71" s="180" t="s">
        <v>47</v>
      </c>
      <c r="D71" s="192" t="s">
        <v>48</v>
      </c>
      <c r="E71" s="194" t="s">
        <v>663</v>
      </c>
      <c r="F71" s="203">
        <v>93</v>
      </c>
      <c r="G71" s="196">
        <v>3</v>
      </c>
      <c r="H71" s="79">
        <v>47</v>
      </c>
      <c r="I71" s="79">
        <v>0</v>
      </c>
      <c r="J71" s="79">
        <v>46</v>
      </c>
      <c r="K71" s="79">
        <v>3</v>
      </c>
      <c r="L71" s="196">
        <v>0</v>
      </c>
      <c r="M71" s="199">
        <v>0</v>
      </c>
      <c r="N71" s="112"/>
      <c r="O71" s="79">
        <v>3.477106</v>
      </c>
      <c r="P71" s="79">
        <v>3.9658749999999996</v>
      </c>
      <c r="Q71" s="183">
        <v>3.7018269999999998</v>
      </c>
      <c r="R71" s="79">
        <v>4.2062499999999998</v>
      </c>
      <c r="S71" s="79">
        <v>10.166666666666666</v>
      </c>
      <c r="T71" s="189">
        <v>4.464999999999999</v>
      </c>
      <c r="U71" s="79">
        <v>4.138744</v>
      </c>
      <c r="V71" s="79">
        <v>6.3805250000000004</v>
      </c>
      <c r="W71" s="183">
        <v>5.169448</v>
      </c>
      <c r="X71" s="79">
        <v>4.7062499999999998</v>
      </c>
      <c r="Y71" s="79">
        <v>12.666666666666666</v>
      </c>
      <c r="Z71" s="189">
        <v>6.8249999999999957</v>
      </c>
      <c r="AA71" s="79">
        <v>3.8272407474341201</v>
      </c>
      <c r="AB71" s="79">
        <v>540</v>
      </c>
      <c r="AC71" s="79">
        <v>0.462296400518377</v>
      </c>
      <c r="AD71" s="79">
        <v>5</v>
      </c>
      <c r="AE71" s="79">
        <v>2.9782608695652173</v>
      </c>
      <c r="AF71" s="198"/>
      <c r="AG71" s="198"/>
      <c r="AH71" s="198"/>
      <c r="AI71" s="198"/>
      <c r="AJ71" s="198"/>
      <c r="AK71" s="198"/>
      <c r="AL71" s="198"/>
      <c r="AM71" s="198"/>
      <c r="AN71" s="198"/>
      <c r="AO71" s="190">
        <v>0</v>
      </c>
      <c r="AP71" s="196">
        <v>0</v>
      </c>
      <c r="AQ71" s="196">
        <v>0</v>
      </c>
      <c r="AR71" s="205">
        <v>90</v>
      </c>
      <c r="AS71" s="205">
        <v>0</v>
      </c>
      <c r="AT71" s="5">
        <v>7740.5</v>
      </c>
      <c r="AU71" s="5">
        <v>137.37899999999999</v>
      </c>
      <c r="AV71" s="176">
        <v>0</v>
      </c>
      <c r="AW71" s="177">
        <v>90</v>
      </c>
      <c r="AX71" s="197">
        <v>0</v>
      </c>
      <c r="AY71" s="206"/>
      <c r="AZ71" s="200"/>
      <c r="BA71" s="200"/>
      <c r="BB71" s="200"/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148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/>
      <c r="BN71" s="222" t="s">
        <v>76</v>
      </c>
      <c r="BO71" s="182" t="s">
        <v>142</v>
      </c>
      <c r="BP71" s="182" t="s">
        <v>144</v>
      </c>
      <c r="BQ71" s="181" t="s">
        <v>145</v>
      </c>
    </row>
    <row r="72" spans="1:69" s="175" customFormat="1" ht="15.75">
      <c r="A72" s="179" t="s">
        <v>100</v>
      </c>
      <c r="B72" s="195" t="s">
        <v>8</v>
      </c>
      <c r="C72" s="180" t="s">
        <v>47</v>
      </c>
      <c r="D72" s="192" t="s">
        <v>48</v>
      </c>
      <c r="E72" s="194" t="s">
        <v>663</v>
      </c>
      <c r="F72" s="203">
        <v>93</v>
      </c>
      <c r="G72" s="196">
        <v>3</v>
      </c>
      <c r="H72" s="79">
        <v>47</v>
      </c>
      <c r="I72" s="79">
        <v>2</v>
      </c>
      <c r="J72" s="79">
        <v>46</v>
      </c>
      <c r="K72" s="79">
        <v>1</v>
      </c>
      <c r="L72" s="196">
        <v>0</v>
      </c>
      <c r="M72" s="199">
        <v>0</v>
      </c>
      <c r="N72" s="112"/>
      <c r="O72" s="79">
        <v>4.1100219999999998</v>
      </c>
      <c r="P72" s="79">
        <v>4.1550000000000002</v>
      </c>
      <c r="Q72" s="183">
        <v>4.132511</v>
      </c>
      <c r="R72" s="79">
        <v>6.875</v>
      </c>
      <c r="S72" s="79">
        <v>6.875</v>
      </c>
      <c r="T72" s="189">
        <v>6.875</v>
      </c>
      <c r="U72" s="79">
        <v>4.9655550000000002</v>
      </c>
      <c r="V72" s="79">
        <v>6.5709999999999997</v>
      </c>
      <c r="W72" s="183">
        <v>5.7682770000000003</v>
      </c>
      <c r="X72" s="79">
        <v>7.875</v>
      </c>
      <c r="Y72" s="79">
        <v>9.4375</v>
      </c>
      <c r="Z72" s="189">
        <v>9.25</v>
      </c>
      <c r="AA72" s="79">
        <v>3.8436666764594904</v>
      </c>
      <c r="AB72" s="79">
        <v>540</v>
      </c>
      <c r="AC72" s="79">
        <v>0.47102173183566792</v>
      </c>
      <c r="AD72" s="79">
        <v>10</v>
      </c>
      <c r="AE72" s="79">
        <v>2.9722222222222223</v>
      </c>
      <c r="AF72" s="198"/>
      <c r="AG72" s="198"/>
      <c r="AH72" s="198"/>
      <c r="AI72" s="198"/>
      <c r="AJ72" s="198"/>
      <c r="AK72" s="198"/>
      <c r="AL72" s="198"/>
      <c r="AM72" s="198"/>
      <c r="AN72" s="198"/>
      <c r="AO72" s="190">
        <v>1</v>
      </c>
      <c r="AP72" s="196">
        <v>0</v>
      </c>
      <c r="AQ72" s="196">
        <v>0</v>
      </c>
      <c r="AR72" s="205">
        <v>89</v>
      </c>
      <c r="AS72" s="205">
        <v>0</v>
      </c>
      <c r="AT72" s="5">
        <v>7619.97</v>
      </c>
      <c r="AU72" s="5">
        <v>272.46300000000002</v>
      </c>
      <c r="AV72" s="176">
        <v>0</v>
      </c>
      <c r="AW72" s="177">
        <v>89</v>
      </c>
      <c r="AX72" s="197">
        <v>0</v>
      </c>
      <c r="AY72" s="206"/>
      <c r="AZ72" s="200"/>
      <c r="BA72" s="200"/>
      <c r="BB72" s="200"/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148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/>
      <c r="BN72" s="222" t="s">
        <v>76</v>
      </c>
      <c r="BO72" s="182" t="s">
        <v>142</v>
      </c>
      <c r="BP72" s="182" t="s">
        <v>144</v>
      </c>
      <c r="BQ72" s="181" t="s">
        <v>145</v>
      </c>
    </row>
    <row r="73" spans="1:69" s="175" customFormat="1" ht="15.75">
      <c r="A73" s="179" t="s">
        <v>100</v>
      </c>
      <c r="B73" s="195" t="s">
        <v>8</v>
      </c>
      <c r="C73" s="180" t="s">
        <v>47</v>
      </c>
      <c r="D73" s="192" t="s">
        <v>48</v>
      </c>
      <c r="E73" s="194" t="s">
        <v>663</v>
      </c>
      <c r="F73" s="203">
        <v>93</v>
      </c>
      <c r="G73" s="196">
        <v>0</v>
      </c>
      <c r="H73" s="79">
        <v>47</v>
      </c>
      <c r="I73" s="79">
        <v>0</v>
      </c>
      <c r="J73" s="79">
        <v>46</v>
      </c>
      <c r="K73" s="79">
        <v>0</v>
      </c>
      <c r="L73" s="196">
        <v>0</v>
      </c>
      <c r="M73" s="199">
        <v>0</v>
      </c>
      <c r="N73" s="112"/>
      <c r="O73" s="79">
        <v>3.9957649999999996</v>
      </c>
      <c r="P73" s="79">
        <v>4.4232170000000002</v>
      </c>
      <c r="Q73" s="183">
        <v>4.2071930000000002</v>
      </c>
      <c r="R73" s="79">
        <v>4.8249999999999993</v>
      </c>
      <c r="S73" s="79">
        <v>6.2124999999999995</v>
      </c>
      <c r="T73" s="189">
        <v>5.8374999999999986</v>
      </c>
      <c r="U73" s="79">
        <v>4.701702</v>
      </c>
      <c r="V73" s="79">
        <v>6.7928470000000001</v>
      </c>
      <c r="W73" s="183">
        <v>5.7360319999999998</v>
      </c>
      <c r="X73" s="79">
        <v>5.8249999999999993</v>
      </c>
      <c r="Y73" s="79">
        <v>8.7124999999999986</v>
      </c>
      <c r="Z73" s="189">
        <v>7.4638888888888886</v>
      </c>
      <c r="AA73" s="79">
        <v>3.9464337043864752</v>
      </c>
      <c r="AB73" s="79">
        <v>558</v>
      </c>
      <c r="AC73" s="79">
        <v>0.34382557413702447</v>
      </c>
      <c r="AD73" s="79">
        <v>0</v>
      </c>
      <c r="AE73" s="79">
        <v>3.2436170212765956</v>
      </c>
      <c r="AF73" s="198"/>
      <c r="AG73" s="198"/>
      <c r="AH73" s="198"/>
      <c r="AI73" s="198"/>
      <c r="AJ73" s="198"/>
      <c r="AK73" s="198"/>
      <c r="AL73" s="198"/>
      <c r="AM73" s="198"/>
      <c r="AN73" s="198"/>
      <c r="AO73" s="190">
        <v>1</v>
      </c>
      <c r="AP73" s="196">
        <v>0</v>
      </c>
      <c r="AQ73" s="196">
        <v>0</v>
      </c>
      <c r="AR73" s="205">
        <v>92</v>
      </c>
      <c r="AS73" s="205">
        <v>0</v>
      </c>
      <c r="AT73" s="5">
        <v>8140.2910000000002</v>
      </c>
      <c r="AU73" s="5">
        <v>0</v>
      </c>
      <c r="AV73" s="176">
        <v>0</v>
      </c>
      <c r="AW73" s="177">
        <v>92</v>
      </c>
      <c r="AX73" s="197">
        <v>0</v>
      </c>
      <c r="AY73" s="206"/>
      <c r="AZ73" s="200"/>
      <c r="BA73" s="200"/>
      <c r="BB73" s="200"/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148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/>
      <c r="BN73" s="222" t="s">
        <v>76</v>
      </c>
      <c r="BO73" s="182" t="s">
        <v>142</v>
      </c>
      <c r="BP73" s="182" t="s">
        <v>144</v>
      </c>
      <c r="BQ73" s="181" t="s">
        <v>145</v>
      </c>
    </row>
    <row r="74" spans="1:69" s="175" customFormat="1" ht="15.75">
      <c r="A74" s="179" t="s">
        <v>100</v>
      </c>
      <c r="B74" s="195" t="s">
        <v>8</v>
      </c>
      <c r="C74" s="180" t="s">
        <v>47</v>
      </c>
      <c r="D74" s="192" t="s">
        <v>48</v>
      </c>
      <c r="E74" s="194" t="s">
        <v>664</v>
      </c>
      <c r="F74" s="203">
        <v>88</v>
      </c>
      <c r="G74" s="196">
        <v>0</v>
      </c>
      <c r="H74" s="79">
        <v>44</v>
      </c>
      <c r="I74" s="79">
        <v>0</v>
      </c>
      <c r="J74" s="79">
        <v>44</v>
      </c>
      <c r="K74" s="79">
        <v>0</v>
      </c>
      <c r="L74" s="196">
        <v>0</v>
      </c>
      <c r="M74" s="199">
        <v>0</v>
      </c>
      <c r="N74" s="112"/>
      <c r="O74" s="79">
        <v>3.5351590000000002</v>
      </c>
      <c r="P74" s="79">
        <v>3.6069309999999999</v>
      </c>
      <c r="Q74" s="183">
        <v>3.5710449999999998</v>
      </c>
      <c r="R74" s="79">
        <v>4.8999999999999986</v>
      </c>
      <c r="S74" s="79">
        <v>5.1999999999999993</v>
      </c>
      <c r="T74" s="189">
        <v>5.0999999999999988</v>
      </c>
      <c r="U74" s="79">
        <v>4.1094309999999998</v>
      </c>
      <c r="V74" s="79">
        <v>6.1808629999999996</v>
      </c>
      <c r="W74" s="183">
        <v>5.1451470000000006</v>
      </c>
      <c r="X74" s="79">
        <v>5.4499999999999993</v>
      </c>
      <c r="Y74" s="79">
        <v>7.6999999999999993</v>
      </c>
      <c r="Z74" s="189">
        <v>7.3249999999999993</v>
      </c>
      <c r="AA74" s="79">
        <v>3.9083901711485591</v>
      </c>
      <c r="AB74" s="79">
        <v>528</v>
      </c>
      <c r="AC74" s="79">
        <v>0.42011824375814472</v>
      </c>
      <c r="AD74" s="79">
        <v>3</v>
      </c>
      <c r="AE74" s="79">
        <v>3.0903846153846155</v>
      </c>
      <c r="AF74" s="198"/>
      <c r="AG74" s="198"/>
      <c r="AH74" s="198"/>
      <c r="AI74" s="198"/>
      <c r="AJ74" s="198"/>
      <c r="AK74" s="198"/>
      <c r="AL74" s="198"/>
      <c r="AM74" s="198"/>
      <c r="AN74" s="198"/>
      <c r="AO74" s="190">
        <v>0</v>
      </c>
      <c r="AP74" s="196">
        <v>0</v>
      </c>
      <c r="AQ74" s="196">
        <v>0</v>
      </c>
      <c r="AR74" s="205">
        <v>88</v>
      </c>
      <c r="AS74" s="205">
        <v>0</v>
      </c>
      <c r="AT74" s="5">
        <v>7697.9769999999999</v>
      </c>
      <c r="AU74" s="5">
        <v>0</v>
      </c>
      <c r="AV74" s="176">
        <v>0</v>
      </c>
      <c r="AW74" s="177">
        <v>88</v>
      </c>
      <c r="AX74" s="197">
        <v>0</v>
      </c>
      <c r="AY74" s="206"/>
      <c r="AZ74" s="200"/>
      <c r="BA74" s="200"/>
      <c r="BB74" s="200"/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106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/>
      <c r="BN74" s="222" t="s">
        <v>76</v>
      </c>
      <c r="BO74" s="182" t="s">
        <v>132</v>
      </c>
      <c r="BP74" s="182" t="s">
        <v>133</v>
      </c>
      <c r="BQ74" s="181" t="s">
        <v>124</v>
      </c>
    </row>
    <row r="75" spans="1:69" s="175" customFormat="1" ht="15.75">
      <c r="A75" s="179" t="s">
        <v>100</v>
      </c>
      <c r="B75" s="195" t="s">
        <v>8</v>
      </c>
      <c r="C75" s="180" t="s">
        <v>47</v>
      </c>
      <c r="D75" s="192" t="s">
        <v>48</v>
      </c>
      <c r="E75" s="194" t="s">
        <v>664</v>
      </c>
      <c r="F75" s="203">
        <v>87</v>
      </c>
      <c r="G75" s="196">
        <v>4</v>
      </c>
      <c r="H75" s="79">
        <v>44</v>
      </c>
      <c r="I75" s="79">
        <v>0</v>
      </c>
      <c r="J75" s="79">
        <v>43</v>
      </c>
      <c r="K75" s="79">
        <v>4</v>
      </c>
      <c r="L75" s="196">
        <v>0</v>
      </c>
      <c r="M75" s="199">
        <v>0</v>
      </c>
      <c r="N75" s="112"/>
      <c r="O75" s="79">
        <v>3.7395899999999997</v>
      </c>
      <c r="P75" s="79">
        <v>5.0618460000000001</v>
      </c>
      <c r="Q75" s="183">
        <v>4.3608910000000005</v>
      </c>
      <c r="R75" s="79">
        <v>6.3999999999999986</v>
      </c>
      <c r="S75" s="79">
        <v>11.524999999999999</v>
      </c>
      <c r="T75" s="189">
        <v>10.356249999999999</v>
      </c>
      <c r="U75" s="79">
        <v>4.5308630000000001</v>
      </c>
      <c r="V75" s="79">
        <v>7.6175379999999997</v>
      </c>
      <c r="W75" s="183">
        <v>5.9812279999999998</v>
      </c>
      <c r="X75" s="79">
        <v>7.1999999999999993</v>
      </c>
      <c r="Y75" s="79">
        <v>14.512499999999999</v>
      </c>
      <c r="Z75" s="189">
        <v>12.975</v>
      </c>
      <c r="AA75" s="79">
        <v>3.9154016157709459</v>
      </c>
      <c r="AB75" s="79">
        <v>498</v>
      </c>
      <c r="AC75" s="79">
        <v>0.42684729513837699</v>
      </c>
      <c r="AD75" s="79">
        <v>3</v>
      </c>
      <c r="AE75" s="79">
        <v>3.0597560975609754</v>
      </c>
      <c r="AF75" s="198"/>
      <c r="AG75" s="198"/>
      <c r="AH75" s="198"/>
      <c r="AI75" s="198"/>
      <c r="AJ75" s="198"/>
      <c r="AK75" s="198"/>
      <c r="AL75" s="198"/>
      <c r="AM75" s="198"/>
      <c r="AN75" s="198"/>
      <c r="AO75" s="190">
        <v>0</v>
      </c>
      <c r="AP75" s="196">
        <v>0</v>
      </c>
      <c r="AQ75" s="196">
        <v>0</v>
      </c>
      <c r="AR75" s="205">
        <v>83</v>
      </c>
      <c r="AS75" s="205">
        <v>0</v>
      </c>
      <c r="AT75" s="5">
        <v>7256.4539999999997</v>
      </c>
      <c r="AU75" s="5">
        <v>0</v>
      </c>
      <c r="AV75" s="176">
        <v>0</v>
      </c>
      <c r="AW75" s="177">
        <v>83</v>
      </c>
      <c r="AX75" s="197">
        <v>0</v>
      </c>
      <c r="AY75" s="206"/>
      <c r="AZ75" s="200"/>
      <c r="BA75" s="200"/>
      <c r="BB75" s="200"/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106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/>
      <c r="BN75" s="222" t="s">
        <v>76</v>
      </c>
      <c r="BO75" s="182" t="s">
        <v>132</v>
      </c>
      <c r="BP75" s="182" t="s">
        <v>133</v>
      </c>
      <c r="BQ75" s="181" t="s">
        <v>124</v>
      </c>
    </row>
    <row r="76" spans="1:69" s="175" customFormat="1" ht="15.75">
      <c r="A76" s="179" t="s">
        <v>100</v>
      </c>
      <c r="B76" s="195" t="s">
        <v>8</v>
      </c>
      <c r="C76" s="180" t="s">
        <v>47</v>
      </c>
      <c r="D76" s="192" t="s">
        <v>48</v>
      </c>
      <c r="E76" s="194" t="s">
        <v>664</v>
      </c>
      <c r="F76" s="203">
        <v>81</v>
      </c>
      <c r="G76" s="196">
        <v>1</v>
      </c>
      <c r="H76" s="79">
        <v>43</v>
      </c>
      <c r="I76" s="79">
        <v>0</v>
      </c>
      <c r="J76" s="79">
        <v>38</v>
      </c>
      <c r="K76" s="79">
        <v>1</v>
      </c>
      <c r="L76" s="196">
        <v>0</v>
      </c>
      <c r="M76" s="199">
        <v>2</v>
      </c>
      <c r="N76" s="112"/>
      <c r="O76" s="79">
        <v>5.482558</v>
      </c>
      <c r="P76" s="79">
        <v>5.1161620000000001</v>
      </c>
      <c r="Q76" s="183">
        <v>5.3131000000000004</v>
      </c>
      <c r="R76" s="79">
        <v>12.2125</v>
      </c>
      <c r="S76" s="79">
        <v>10.574999999999999</v>
      </c>
      <c r="T76" s="189">
        <v>11</v>
      </c>
      <c r="U76" s="79">
        <v>6.334789999999999</v>
      </c>
      <c r="V76" s="79">
        <v>7.6858910000000007</v>
      </c>
      <c r="W76" s="183">
        <v>6.9596749999999998</v>
      </c>
      <c r="X76" s="79">
        <v>13.2125</v>
      </c>
      <c r="Y76" s="79">
        <v>13.574999999999999</v>
      </c>
      <c r="Z76" s="189">
        <v>13.333333333333334</v>
      </c>
      <c r="AA76" s="79">
        <v>3.666997873120839</v>
      </c>
      <c r="AB76" s="79">
        <v>465</v>
      </c>
      <c r="AC76" s="79">
        <v>0.71926479296385437</v>
      </c>
      <c r="AD76" s="79">
        <v>43</v>
      </c>
      <c r="AE76" s="79">
        <v>2.0886363636363638</v>
      </c>
      <c r="AF76" s="198"/>
      <c r="AG76" s="198"/>
      <c r="AH76" s="198"/>
      <c r="AI76" s="198"/>
      <c r="AJ76" s="198"/>
      <c r="AK76" s="198"/>
      <c r="AL76" s="198"/>
      <c r="AM76" s="198"/>
      <c r="AN76" s="198"/>
      <c r="AO76" s="190">
        <v>5</v>
      </c>
      <c r="AP76" s="196">
        <v>12</v>
      </c>
      <c r="AQ76" s="196">
        <v>2</v>
      </c>
      <c r="AR76" s="205">
        <v>61</v>
      </c>
      <c r="AS76" s="205">
        <v>0</v>
      </c>
      <c r="AT76" s="5">
        <v>4685.5290000000005</v>
      </c>
      <c r="AU76" s="5">
        <v>2314.366</v>
      </c>
      <c r="AV76" s="176">
        <v>4</v>
      </c>
      <c r="AW76" s="177">
        <v>57</v>
      </c>
      <c r="AX76" s="197">
        <v>0</v>
      </c>
      <c r="AY76" s="206"/>
      <c r="AZ76" s="200"/>
      <c r="BA76" s="200"/>
      <c r="BB76" s="200"/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106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/>
      <c r="BN76" s="222" t="s">
        <v>76</v>
      </c>
      <c r="BO76" s="182" t="s">
        <v>132</v>
      </c>
      <c r="BP76" s="182" t="s">
        <v>133</v>
      </c>
      <c r="BQ76" s="181" t="s">
        <v>124</v>
      </c>
    </row>
    <row r="77" spans="1:69" s="175" customFormat="1" ht="15.75">
      <c r="A77" s="179" t="s">
        <v>100</v>
      </c>
      <c r="B77" s="195" t="s">
        <v>8</v>
      </c>
      <c r="C77" s="180" t="s">
        <v>47</v>
      </c>
      <c r="D77" s="192" t="s">
        <v>48</v>
      </c>
      <c r="E77" s="194" t="s">
        <v>664</v>
      </c>
      <c r="F77" s="203">
        <v>91</v>
      </c>
      <c r="G77" s="196">
        <v>0</v>
      </c>
      <c r="H77" s="79">
        <v>46</v>
      </c>
      <c r="I77" s="79">
        <v>0</v>
      </c>
      <c r="J77" s="79">
        <v>45</v>
      </c>
      <c r="K77" s="79">
        <v>0</v>
      </c>
      <c r="L77" s="196">
        <v>0</v>
      </c>
      <c r="M77" s="199">
        <v>0</v>
      </c>
      <c r="N77" s="112"/>
      <c r="O77" s="79">
        <v>3.8151730000000001</v>
      </c>
      <c r="P77" s="79">
        <v>4.1786000000000003</v>
      </c>
      <c r="Q77" s="183">
        <v>3.9948899999999998</v>
      </c>
      <c r="R77" s="79">
        <v>4.4833333333333334</v>
      </c>
      <c r="S77" s="79">
        <v>4.9861111111111107</v>
      </c>
      <c r="T77" s="189">
        <v>4.8840909090909088</v>
      </c>
      <c r="U77" s="79">
        <v>4.6104339999999997</v>
      </c>
      <c r="V77" s="79">
        <v>6.6478660000000005</v>
      </c>
      <c r="W77" s="183">
        <v>5.6179559999999995</v>
      </c>
      <c r="X77" s="79">
        <v>5.4624999999999995</v>
      </c>
      <c r="Y77" s="79">
        <v>7.484375</v>
      </c>
      <c r="Z77" s="189">
        <v>7.3406250000000002</v>
      </c>
      <c r="AA77" s="79">
        <v>3.863113571872641</v>
      </c>
      <c r="AB77" s="79">
        <v>546</v>
      </c>
      <c r="AC77" s="79">
        <v>0.39781407792521634</v>
      </c>
      <c r="AD77" s="79">
        <v>2</v>
      </c>
      <c r="AE77" s="79">
        <v>3.0846938775510204</v>
      </c>
      <c r="AF77" s="198"/>
      <c r="AG77" s="198"/>
      <c r="AH77" s="198"/>
      <c r="AI77" s="198"/>
      <c r="AJ77" s="198"/>
      <c r="AK77" s="198"/>
      <c r="AL77" s="198"/>
      <c r="AM77" s="198"/>
      <c r="AN77" s="198"/>
      <c r="AO77" s="190">
        <v>0</v>
      </c>
      <c r="AP77" s="196">
        <v>0</v>
      </c>
      <c r="AQ77" s="196">
        <v>0</v>
      </c>
      <c r="AR77" s="205">
        <v>91</v>
      </c>
      <c r="AS77" s="205">
        <v>0</v>
      </c>
      <c r="AT77" s="5">
        <v>7960.3019999999997</v>
      </c>
      <c r="AU77" s="5">
        <v>0</v>
      </c>
      <c r="AV77" s="176">
        <v>0</v>
      </c>
      <c r="AW77" s="177">
        <v>91</v>
      </c>
      <c r="AX77" s="197">
        <v>0</v>
      </c>
      <c r="AY77" s="206"/>
      <c r="AZ77" s="200"/>
      <c r="BA77" s="200"/>
      <c r="BB77" s="200"/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106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/>
      <c r="BN77" s="222" t="s">
        <v>76</v>
      </c>
      <c r="BO77" s="182" t="s">
        <v>132</v>
      </c>
      <c r="BP77" s="182" t="s">
        <v>133</v>
      </c>
      <c r="BQ77" s="181" t="s">
        <v>124</v>
      </c>
    </row>
    <row r="78" spans="1:69" s="175" customFormat="1" ht="15.75">
      <c r="A78" s="179" t="s">
        <v>100</v>
      </c>
      <c r="B78" s="195" t="s">
        <v>8</v>
      </c>
      <c r="C78" s="180" t="s">
        <v>47</v>
      </c>
      <c r="D78" s="192" t="s">
        <v>48</v>
      </c>
      <c r="E78" s="194" t="s">
        <v>665</v>
      </c>
      <c r="F78" s="203">
        <v>157</v>
      </c>
      <c r="G78" s="196">
        <v>1</v>
      </c>
      <c r="H78" s="79">
        <v>80</v>
      </c>
      <c r="I78" s="79">
        <v>1</v>
      </c>
      <c r="J78" s="79">
        <v>77</v>
      </c>
      <c r="K78" s="79">
        <v>0</v>
      </c>
      <c r="L78" s="196">
        <v>2</v>
      </c>
      <c r="M78" s="199">
        <v>0</v>
      </c>
      <c r="N78" s="112"/>
      <c r="O78" s="79">
        <v>3.797142</v>
      </c>
      <c r="P78" s="79">
        <v>3.6282589999999999</v>
      </c>
      <c r="Q78" s="183">
        <v>3.712701</v>
      </c>
      <c r="R78" s="79">
        <v>4.9149999999999991</v>
      </c>
      <c r="S78" s="79">
        <v>5.0749999999999957</v>
      </c>
      <c r="T78" s="189">
        <v>4.9562499999999989</v>
      </c>
      <c r="U78" s="79">
        <v>4.6008829999999996</v>
      </c>
      <c r="V78" s="79">
        <v>5.9985189999999999</v>
      </c>
      <c r="W78" s="183">
        <v>5.2997009999999998</v>
      </c>
      <c r="X78" s="79">
        <v>6.5374999999999979</v>
      </c>
      <c r="Y78" s="79">
        <v>7.5749999999999957</v>
      </c>
      <c r="Z78" s="189">
        <v>7.2166666666666641</v>
      </c>
      <c r="AA78" s="79">
        <v>4.0269155984833143</v>
      </c>
      <c r="AB78" s="79">
        <v>921</v>
      </c>
      <c r="AC78" s="79">
        <v>0.30174397496362992</v>
      </c>
      <c r="AD78" s="79">
        <v>6</v>
      </c>
      <c r="AE78" s="79">
        <v>3.5353873239436622</v>
      </c>
      <c r="AF78" s="198"/>
      <c r="AG78" s="198"/>
      <c r="AH78" s="198"/>
      <c r="AI78" s="198"/>
      <c r="AJ78" s="198"/>
      <c r="AK78" s="198"/>
      <c r="AL78" s="198"/>
      <c r="AM78" s="198"/>
      <c r="AN78" s="198"/>
      <c r="AO78" s="190">
        <v>9</v>
      </c>
      <c r="AP78" s="196">
        <v>0</v>
      </c>
      <c r="AQ78" s="196">
        <v>3</v>
      </c>
      <c r="AR78" s="205">
        <v>144</v>
      </c>
      <c r="AS78" s="205">
        <v>0</v>
      </c>
      <c r="AT78" s="5">
        <v>13659.635</v>
      </c>
      <c r="AU78" s="5">
        <v>0</v>
      </c>
      <c r="AV78" s="176">
        <v>0</v>
      </c>
      <c r="AW78" s="177">
        <v>144</v>
      </c>
      <c r="AX78" s="197">
        <v>0</v>
      </c>
      <c r="AY78" s="206"/>
      <c r="AZ78" s="200"/>
      <c r="BA78" s="200"/>
      <c r="BB78" s="200"/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157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/>
      <c r="BN78" s="222" t="s">
        <v>76</v>
      </c>
      <c r="BO78" s="182" t="s">
        <v>146</v>
      </c>
      <c r="BP78" s="182" t="s">
        <v>144</v>
      </c>
      <c r="BQ78" s="181" t="s">
        <v>145</v>
      </c>
    </row>
    <row r="79" spans="1:69" s="175" customFormat="1" ht="15.75">
      <c r="A79" s="179" t="s">
        <v>100</v>
      </c>
      <c r="B79" s="195" t="s">
        <v>8</v>
      </c>
      <c r="C79" s="180" t="s">
        <v>47</v>
      </c>
      <c r="D79" s="192" t="s">
        <v>48</v>
      </c>
      <c r="E79" s="194" t="s">
        <v>665</v>
      </c>
      <c r="F79" s="203">
        <v>158</v>
      </c>
      <c r="G79" s="196">
        <v>3</v>
      </c>
      <c r="H79" s="79">
        <v>80</v>
      </c>
      <c r="I79" s="79">
        <v>0</v>
      </c>
      <c r="J79" s="79">
        <v>78</v>
      </c>
      <c r="K79" s="79">
        <v>3</v>
      </c>
      <c r="L79" s="196">
        <v>0</v>
      </c>
      <c r="M79" s="199">
        <v>0</v>
      </c>
      <c r="N79" s="112"/>
      <c r="O79" s="79">
        <v>3.504575</v>
      </c>
      <c r="P79" s="79">
        <v>4.0081090000000001</v>
      </c>
      <c r="Q79" s="183">
        <v>3.7097180000000001</v>
      </c>
      <c r="R79" s="79">
        <v>3.9565217391304346</v>
      </c>
      <c r="S79" s="79">
        <v>9.5625</v>
      </c>
      <c r="T79" s="189">
        <v>5.625</v>
      </c>
      <c r="U79" s="79">
        <v>4.2904619999999998</v>
      </c>
      <c r="V79" s="79">
        <v>6.414981</v>
      </c>
      <c r="W79" s="183">
        <v>5.146611</v>
      </c>
      <c r="X79" s="79">
        <v>5</v>
      </c>
      <c r="Y79" s="79">
        <v>12.074999999999999</v>
      </c>
      <c r="Z79" s="189">
        <v>7.1499999999999986</v>
      </c>
      <c r="AA79" s="79">
        <v>3.7189139909641726</v>
      </c>
      <c r="AB79" s="79">
        <v>930</v>
      </c>
      <c r="AC79" s="79">
        <v>0.4734538368175939</v>
      </c>
      <c r="AD79" s="79">
        <v>11</v>
      </c>
      <c r="AE79" s="79">
        <v>2.768939393939394</v>
      </c>
      <c r="AF79" s="198"/>
      <c r="AG79" s="198"/>
      <c r="AH79" s="198"/>
      <c r="AI79" s="198"/>
      <c r="AJ79" s="198"/>
      <c r="AK79" s="198"/>
      <c r="AL79" s="198"/>
      <c r="AM79" s="198"/>
      <c r="AN79" s="198"/>
      <c r="AO79" s="190">
        <v>1</v>
      </c>
      <c r="AP79" s="196">
        <v>0</v>
      </c>
      <c r="AQ79" s="196">
        <v>0</v>
      </c>
      <c r="AR79" s="205">
        <v>154</v>
      </c>
      <c r="AS79" s="205">
        <v>0</v>
      </c>
      <c r="AT79" s="5">
        <v>13580.754999999999</v>
      </c>
      <c r="AU79" s="5">
        <v>0</v>
      </c>
      <c r="AV79" s="176">
        <v>0</v>
      </c>
      <c r="AW79" s="177">
        <v>154</v>
      </c>
      <c r="AX79" s="197">
        <v>0</v>
      </c>
      <c r="AY79" s="206"/>
      <c r="AZ79" s="200"/>
      <c r="BA79" s="200"/>
      <c r="BB79" s="200"/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157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/>
      <c r="BN79" s="222" t="s">
        <v>76</v>
      </c>
      <c r="BO79" s="182" t="s">
        <v>146</v>
      </c>
      <c r="BP79" s="182" t="s">
        <v>144</v>
      </c>
      <c r="BQ79" s="181" t="s">
        <v>145</v>
      </c>
    </row>
    <row r="80" spans="1:69" s="175" customFormat="1" ht="15.75">
      <c r="A80" s="179" t="s">
        <v>100</v>
      </c>
      <c r="B80" s="195" t="s">
        <v>8</v>
      </c>
      <c r="C80" s="180" t="s">
        <v>47</v>
      </c>
      <c r="D80" s="192" t="s">
        <v>48</v>
      </c>
      <c r="E80" s="194" t="s">
        <v>665</v>
      </c>
      <c r="F80" s="203">
        <v>158</v>
      </c>
      <c r="G80" s="196">
        <v>3</v>
      </c>
      <c r="H80" s="79">
        <v>79</v>
      </c>
      <c r="I80" s="79">
        <v>1</v>
      </c>
      <c r="J80" s="79">
        <v>79</v>
      </c>
      <c r="K80" s="79">
        <v>2</v>
      </c>
      <c r="L80" s="196">
        <v>3</v>
      </c>
      <c r="M80" s="199">
        <v>0</v>
      </c>
      <c r="N80" s="112"/>
      <c r="O80" s="79">
        <v>3.8714469999999999</v>
      </c>
      <c r="P80" s="79">
        <v>3.7860260000000001</v>
      </c>
      <c r="Q80" s="183">
        <v>3.8287360000000006</v>
      </c>
      <c r="R80" s="79">
        <v>5.3000000000000007</v>
      </c>
      <c r="S80" s="79">
        <v>5.8000000000000007</v>
      </c>
      <c r="T80" s="189">
        <v>5.5500000000000007</v>
      </c>
      <c r="U80" s="79">
        <v>4.7302229999999996</v>
      </c>
      <c r="V80" s="79">
        <v>6.1634729999999998</v>
      </c>
      <c r="W80" s="183">
        <v>5.4468480000000001</v>
      </c>
      <c r="X80" s="79">
        <v>6.3000000000000007</v>
      </c>
      <c r="Y80" s="79">
        <v>8.3000000000000007</v>
      </c>
      <c r="Z80" s="189">
        <v>7.3000000000000007</v>
      </c>
      <c r="AA80" s="79">
        <v>3.9678114172659424</v>
      </c>
      <c r="AB80" s="79">
        <v>911</v>
      </c>
      <c r="AC80" s="79">
        <v>0.33221375452783791</v>
      </c>
      <c r="AD80" s="79">
        <v>1</v>
      </c>
      <c r="AE80" s="79">
        <v>3.3351694915254235</v>
      </c>
      <c r="AF80" s="198"/>
      <c r="AG80" s="198"/>
      <c r="AH80" s="198"/>
      <c r="AI80" s="198"/>
      <c r="AJ80" s="198"/>
      <c r="AK80" s="198"/>
      <c r="AL80" s="198"/>
      <c r="AM80" s="198"/>
      <c r="AN80" s="198"/>
      <c r="AO80" s="190">
        <v>5</v>
      </c>
      <c r="AP80" s="196">
        <v>0</v>
      </c>
      <c r="AQ80" s="196">
        <v>0</v>
      </c>
      <c r="AR80" s="205">
        <v>150</v>
      </c>
      <c r="AS80" s="205">
        <v>0</v>
      </c>
      <c r="AT80" s="5">
        <v>13510.832</v>
      </c>
      <c r="AU80" s="5">
        <v>0</v>
      </c>
      <c r="AV80" s="176">
        <v>0</v>
      </c>
      <c r="AW80" s="177">
        <v>150</v>
      </c>
      <c r="AX80" s="197">
        <v>0</v>
      </c>
      <c r="AY80" s="206"/>
      <c r="AZ80" s="200"/>
      <c r="BA80" s="200"/>
      <c r="BB80" s="200"/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157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/>
      <c r="BN80" s="222" t="s">
        <v>76</v>
      </c>
      <c r="BO80" s="182" t="s">
        <v>146</v>
      </c>
      <c r="BP80" s="182" t="s">
        <v>144</v>
      </c>
      <c r="BQ80" s="181" t="s">
        <v>145</v>
      </c>
    </row>
    <row r="81" spans="1:69" s="175" customFormat="1" ht="15.75">
      <c r="A81" s="179" t="s">
        <v>100</v>
      </c>
      <c r="B81" s="195" t="s">
        <v>8</v>
      </c>
      <c r="C81" s="180" t="s">
        <v>47</v>
      </c>
      <c r="D81" s="192" t="s">
        <v>48</v>
      </c>
      <c r="E81" s="194" t="s">
        <v>665</v>
      </c>
      <c r="F81" s="203">
        <v>159</v>
      </c>
      <c r="G81" s="196">
        <v>4</v>
      </c>
      <c r="H81" s="79">
        <v>80</v>
      </c>
      <c r="I81" s="79">
        <v>2</v>
      </c>
      <c r="J81" s="79">
        <v>79</v>
      </c>
      <c r="K81" s="79">
        <v>2</v>
      </c>
      <c r="L81" s="196">
        <v>4</v>
      </c>
      <c r="M81" s="199">
        <v>0</v>
      </c>
      <c r="N81" s="112"/>
      <c r="O81" s="79">
        <v>4.0002360000000001</v>
      </c>
      <c r="P81" s="79">
        <v>4.5545200000000001</v>
      </c>
      <c r="Q81" s="183">
        <v>4.2755429999999999</v>
      </c>
      <c r="R81" s="79">
        <v>4.6000000000000014</v>
      </c>
      <c r="S81" s="79">
        <v>7.8125</v>
      </c>
      <c r="T81" s="189">
        <v>5.7249999999999943</v>
      </c>
      <c r="U81" s="79">
        <v>4.8498419999999998</v>
      </c>
      <c r="V81" s="79">
        <v>6.9679460000000004</v>
      </c>
      <c r="W81" s="183">
        <v>5.9018800000000002</v>
      </c>
      <c r="X81" s="79">
        <v>6.8000000000000007</v>
      </c>
      <c r="Y81" s="79">
        <v>10.3125</v>
      </c>
      <c r="Z81" s="189">
        <v>7.9449999999999985</v>
      </c>
      <c r="AA81" s="79">
        <v>3.9600397640506158</v>
      </c>
      <c r="AB81" s="79">
        <v>904</v>
      </c>
      <c r="AC81" s="79">
        <v>0.32915881015141757</v>
      </c>
      <c r="AD81" s="79">
        <v>1</v>
      </c>
      <c r="AE81" s="79">
        <v>3.3450980392156864</v>
      </c>
      <c r="AF81" s="198"/>
      <c r="AG81" s="198"/>
      <c r="AH81" s="198"/>
      <c r="AI81" s="198"/>
      <c r="AJ81" s="198"/>
      <c r="AK81" s="198"/>
      <c r="AL81" s="198"/>
      <c r="AM81" s="198"/>
      <c r="AN81" s="198"/>
      <c r="AO81" s="190">
        <v>4</v>
      </c>
      <c r="AP81" s="196">
        <v>0</v>
      </c>
      <c r="AQ81" s="196">
        <v>0</v>
      </c>
      <c r="AR81" s="205">
        <v>151</v>
      </c>
      <c r="AS81" s="205">
        <v>0</v>
      </c>
      <c r="AT81" s="5">
        <v>13447.02</v>
      </c>
      <c r="AU81" s="5">
        <v>0</v>
      </c>
      <c r="AV81" s="176">
        <v>0</v>
      </c>
      <c r="AW81" s="177">
        <v>151</v>
      </c>
      <c r="AX81" s="197">
        <v>0</v>
      </c>
      <c r="AY81" s="206"/>
      <c r="AZ81" s="200"/>
      <c r="BA81" s="200"/>
      <c r="BB81" s="200"/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157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/>
      <c r="BN81" s="222" t="s">
        <v>76</v>
      </c>
      <c r="BO81" s="182" t="s">
        <v>146</v>
      </c>
      <c r="BP81" s="182" t="s">
        <v>144</v>
      </c>
      <c r="BQ81" s="181" t="s">
        <v>145</v>
      </c>
    </row>
    <row r="82" spans="1:69" s="175" customFormat="1" ht="15.75">
      <c r="A82" s="179" t="s">
        <v>100</v>
      </c>
      <c r="B82" s="195" t="s">
        <v>8</v>
      </c>
      <c r="C82" s="180" t="s">
        <v>47</v>
      </c>
      <c r="D82" s="192" t="s">
        <v>48</v>
      </c>
      <c r="E82" s="194" t="s">
        <v>666</v>
      </c>
      <c r="F82" s="203">
        <v>156</v>
      </c>
      <c r="G82" s="196">
        <v>2</v>
      </c>
      <c r="H82" s="79">
        <v>79</v>
      </c>
      <c r="I82" s="79">
        <v>1</v>
      </c>
      <c r="J82" s="79">
        <v>77</v>
      </c>
      <c r="K82" s="79">
        <v>1</v>
      </c>
      <c r="L82" s="196">
        <v>0</v>
      </c>
      <c r="M82" s="199">
        <v>0</v>
      </c>
      <c r="N82" s="112"/>
      <c r="O82" s="79">
        <v>3.2830640000000004</v>
      </c>
      <c r="P82" s="79">
        <v>3.5347230000000005</v>
      </c>
      <c r="Q82" s="183">
        <v>3.4072590000000003</v>
      </c>
      <c r="R82" s="79">
        <v>4.0249999999999986</v>
      </c>
      <c r="S82" s="79">
        <v>4.4636363636363638</v>
      </c>
      <c r="T82" s="189">
        <v>4.3961538461538456</v>
      </c>
      <c r="U82" s="79">
        <v>4.1353970000000002</v>
      </c>
      <c r="V82" s="79">
        <v>5.9241969999999995</v>
      </c>
      <c r="W82" s="183">
        <v>5.0181810000000002</v>
      </c>
      <c r="X82" s="79">
        <v>6.0249999999999986</v>
      </c>
      <c r="Y82" s="79">
        <v>6.8666666666666671</v>
      </c>
      <c r="Z82" s="189">
        <v>6.5374999999999979</v>
      </c>
      <c r="AA82" s="79">
        <v>4.0410606146374839</v>
      </c>
      <c r="AB82" s="79">
        <v>924</v>
      </c>
      <c r="AC82" s="79">
        <v>0.25807613426103942</v>
      </c>
      <c r="AD82" s="79">
        <v>1</v>
      </c>
      <c r="AE82" s="79">
        <v>3.5547297297297296</v>
      </c>
      <c r="AF82" s="198"/>
      <c r="AG82" s="198"/>
      <c r="AH82" s="198"/>
      <c r="AI82" s="198"/>
      <c r="AJ82" s="198"/>
      <c r="AK82" s="198"/>
      <c r="AL82" s="198"/>
      <c r="AM82" s="198"/>
      <c r="AN82" s="198"/>
      <c r="AO82" s="190">
        <v>0</v>
      </c>
      <c r="AP82" s="196">
        <v>0</v>
      </c>
      <c r="AQ82" s="196">
        <v>0</v>
      </c>
      <c r="AR82" s="205">
        <v>154</v>
      </c>
      <c r="AS82" s="205">
        <v>0</v>
      </c>
      <c r="AT82" s="5">
        <v>13486.289000000001</v>
      </c>
      <c r="AU82" s="5">
        <v>0</v>
      </c>
      <c r="AV82" s="176">
        <v>0</v>
      </c>
      <c r="AW82" s="177">
        <v>154</v>
      </c>
      <c r="AX82" s="197">
        <v>0</v>
      </c>
      <c r="AY82" s="206"/>
      <c r="AZ82" s="200"/>
      <c r="BA82" s="200"/>
      <c r="BB82" s="200"/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157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/>
      <c r="BN82" s="222" t="s">
        <v>76</v>
      </c>
      <c r="BO82" s="182" t="s">
        <v>146</v>
      </c>
      <c r="BP82" s="182" t="s">
        <v>144</v>
      </c>
      <c r="BQ82" s="181" t="s">
        <v>145</v>
      </c>
    </row>
    <row r="83" spans="1:69" s="175" customFormat="1" ht="15.75">
      <c r="A83" s="179" t="s">
        <v>100</v>
      </c>
      <c r="B83" s="195" t="s">
        <v>8</v>
      </c>
      <c r="C83" s="180" t="s">
        <v>47</v>
      </c>
      <c r="D83" s="192" t="s">
        <v>48</v>
      </c>
      <c r="E83" s="194" t="s">
        <v>666</v>
      </c>
      <c r="F83" s="203">
        <v>163</v>
      </c>
      <c r="G83" s="196">
        <v>2</v>
      </c>
      <c r="H83" s="79">
        <v>82</v>
      </c>
      <c r="I83" s="79">
        <v>0</v>
      </c>
      <c r="J83" s="79">
        <v>81</v>
      </c>
      <c r="K83" s="79">
        <v>2</v>
      </c>
      <c r="L83" s="196">
        <v>0</v>
      </c>
      <c r="M83" s="199">
        <v>0</v>
      </c>
      <c r="N83" s="112"/>
      <c r="O83" s="79">
        <v>3.8901340000000002</v>
      </c>
      <c r="P83" s="79">
        <v>4.6901229999999998</v>
      </c>
      <c r="Q83" s="183">
        <v>4.2438700000000003</v>
      </c>
      <c r="R83" s="79">
        <v>5.9749999999999979</v>
      </c>
      <c r="S83" s="79">
        <v>10.9375</v>
      </c>
      <c r="T83" s="189">
        <v>8.4125000000000014</v>
      </c>
      <c r="U83" s="79">
        <v>4.6477919999999999</v>
      </c>
      <c r="V83" s="79">
        <v>7.0968</v>
      </c>
      <c r="W83" s="183">
        <v>5.7306869999999996</v>
      </c>
      <c r="X83" s="79">
        <v>6.9749999999999979</v>
      </c>
      <c r="Y83" s="79">
        <v>13.875</v>
      </c>
      <c r="Z83" s="189">
        <v>10.825000000000003</v>
      </c>
      <c r="AA83" s="79">
        <v>3.7027639908326591</v>
      </c>
      <c r="AB83" s="79">
        <v>966</v>
      </c>
      <c r="AC83" s="79">
        <v>0.47471635130762257</v>
      </c>
      <c r="AD83" s="79">
        <v>12</v>
      </c>
      <c r="AE83" s="79">
        <v>2.7708955223880598</v>
      </c>
      <c r="AF83" s="198"/>
      <c r="AG83" s="198"/>
      <c r="AH83" s="198"/>
      <c r="AI83" s="198"/>
      <c r="AJ83" s="198"/>
      <c r="AK83" s="198"/>
      <c r="AL83" s="198"/>
      <c r="AM83" s="198"/>
      <c r="AN83" s="198"/>
      <c r="AO83" s="190">
        <v>0</v>
      </c>
      <c r="AP83" s="196">
        <v>0</v>
      </c>
      <c r="AQ83" s="196">
        <v>0</v>
      </c>
      <c r="AR83" s="205">
        <v>161</v>
      </c>
      <c r="AS83" s="205">
        <v>0</v>
      </c>
      <c r="AT83" s="5">
        <v>14095.449000000001</v>
      </c>
      <c r="AU83" s="5">
        <v>0</v>
      </c>
      <c r="AV83" s="176">
        <v>0</v>
      </c>
      <c r="AW83" s="177">
        <v>161</v>
      </c>
      <c r="AX83" s="197">
        <v>0</v>
      </c>
      <c r="AY83" s="206"/>
      <c r="AZ83" s="200"/>
      <c r="BA83" s="200"/>
      <c r="BB83" s="200"/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157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/>
      <c r="BN83" s="222" t="s">
        <v>76</v>
      </c>
      <c r="BO83" s="182" t="s">
        <v>146</v>
      </c>
      <c r="BP83" s="182" t="s">
        <v>144</v>
      </c>
      <c r="BQ83" s="181" t="s">
        <v>145</v>
      </c>
    </row>
    <row r="84" spans="1:69" s="175" customFormat="1" ht="15.75">
      <c r="A84" s="179" t="s">
        <v>100</v>
      </c>
      <c r="B84" s="195" t="s">
        <v>8</v>
      </c>
      <c r="C84" s="180" t="s">
        <v>47</v>
      </c>
      <c r="D84" s="192" t="s">
        <v>48</v>
      </c>
      <c r="E84" s="194" t="s">
        <v>666</v>
      </c>
      <c r="F84" s="203">
        <v>161</v>
      </c>
      <c r="G84" s="196">
        <v>0</v>
      </c>
      <c r="H84" s="79">
        <v>80</v>
      </c>
      <c r="I84" s="79">
        <v>0</v>
      </c>
      <c r="J84" s="79">
        <v>81</v>
      </c>
      <c r="K84" s="79">
        <v>0</v>
      </c>
      <c r="L84" s="196">
        <v>1</v>
      </c>
      <c r="M84" s="199">
        <v>0</v>
      </c>
      <c r="N84" s="112"/>
      <c r="O84" s="79">
        <v>3.7750000000000004</v>
      </c>
      <c r="P84" s="79">
        <v>3.6339869999999999</v>
      </c>
      <c r="Q84" s="183">
        <v>3.7036119999999997</v>
      </c>
      <c r="R84" s="79">
        <v>5.7892857142857137</v>
      </c>
      <c r="S84" s="79">
        <v>4.7375000000000007</v>
      </c>
      <c r="T84" s="189">
        <v>5.7142857142857144</v>
      </c>
      <c r="U84" s="79">
        <v>4.7576830000000001</v>
      </c>
      <c r="V84" s="79">
        <v>6.0322709999999997</v>
      </c>
      <c r="W84" s="183">
        <v>5.4029429999999996</v>
      </c>
      <c r="X84" s="79">
        <v>6.9321428571428569</v>
      </c>
      <c r="Y84" s="79">
        <v>6.9562499999999998</v>
      </c>
      <c r="Z84" s="189">
        <v>6.9473684210526319</v>
      </c>
      <c r="AA84" s="79">
        <v>3.944268763562043</v>
      </c>
      <c r="AB84" s="79">
        <v>959</v>
      </c>
      <c r="AC84" s="79">
        <v>0.32527114790473777</v>
      </c>
      <c r="AD84" s="79">
        <v>1</v>
      </c>
      <c r="AE84" s="79">
        <v>3.3470338983050847</v>
      </c>
      <c r="AF84" s="198"/>
      <c r="AG84" s="198"/>
      <c r="AH84" s="198"/>
      <c r="AI84" s="198"/>
      <c r="AJ84" s="198"/>
      <c r="AK84" s="198"/>
      <c r="AL84" s="198"/>
      <c r="AM84" s="198"/>
      <c r="AN84" s="198"/>
      <c r="AO84" s="190">
        <v>0</v>
      </c>
      <c r="AP84" s="196">
        <v>0</v>
      </c>
      <c r="AQ84" s="196">
        <v>0</v>
      </c>
      <c r="AR84" s="205">
        <v>161</v>
      </c>
      <c r="AS84" s="205">
        <v>0</v>
      </c>
      <c r="AT84" s="5">
        <v>14073.880999999999</v>
      </c>
      <c r="AU84" s="5">
        <v>0</v>
      </c>
      <c r="AV84" s="176">
        <v>0</v>
      </c>
      <c r="AW84" s="177">
        <v>161</v>
      </c>
      <c r="AX84" s="197">
        <v>0</v>
      </c>
      <c r="AY84" s="206"/>
      <c r="AZ84" s="200"/>
      <c r="BA84" s="200"/>
      <c r="BB84" s="200"/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157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/>
      <c r="BN84" s="222" t="s">
        <v>76</v>
      </c>
      <c r="BO84" s="182" t="s">
        <v>146</v>
      </c>
      <c r="BP84" s="182" t="s">
        <v>144</v>
      </c>
      <c r="BQ84" s="181" t="s">
        <v>145</v>
      </c>
    </row>
    <row r="85" spans="1:69" s="175" customFormat="1" ht="15.75">
      <c r="A85" s="179" t="s">
        <v>100</v>
      </c>
      <c r="B85" s="195" t="s">
        <v>8</v>
      </c>
      <c r="C85" s="180" t="s">
        <v>47</v>
      </c>
      <c r="D85" s="192" t="s">
        <v>48</v>
      </c>
      <c r="E85" s="194" t="s">
        <v>666</v>
      </c>
      <c r="F85" s="203">
        <v>163</v>
      </c>
      <c r="G85" s="196">
        <v>0</v>
      </c>
      <c r="H85" s="79">
        <v>82</v>
      </c>
      <c r="I85" s="79">
        <v>0</v>
      </c>
      <c r="J85" s="79">
        <v>81</v>
      </c>
      <c r="K85" s="79">
        <v>0</v>
      </c>
      <c r="L85" s="196">
        <v>0</v>
      </c>
      <c r="M85" s="199">
        <v>0</v>
      </c>
      <c r="N85" s="112"/>
      <c r="O85" s="79">
        <v>3.9281699999999997</v>
      </c>
      <c r="P85" s="79">
        <v>4.3101599999999998</v>
      </c>
      <c r="Q85" s="183">
        <v>4.1179929999999993</v>
      </c>
      <c r="R85" s="79">
        <v>4.7416666666666663</v>
      </c>
      <c r="S85" s="79">
        <v>5.4937500000000004</v>
      </c>
      <c r="T85" s="189">
        <v>5.1062499999999993</v>
      </c>
      <c r="U85" s="79">
        <v>4.8027430000000004</v>
      </c>
      <c r="V85" s="79">
        <v>6.7012220000000005</v>
      </c>
      <c r="W85" s="183">
        <v>5.7461590000000005</v>
      </c>
      <c r="X85" s="79">
        <v>6.2249999999999979</v>
      </c>
      <c r="Y85" s="79">
        <v>7.9916666666666671</v>
      </c>
      <c r="Z85" s="189">
        <v>7.466176470588235</v>
      </c>
      <c r="AA85" s="79">
        <v>3.9589877472333397</v>
      </c>
      <c r="AB85" s="79">
        <v>978</v>
      </c>
      <c r="AC85" s="79">
        <v>0.3337266101130365</v>
      </c>
      <c r="AD85" s="79">
        <v>0</v>
      </c>
      <c r="AE85" s="79">
        <v>3.3075000000000001</v>
      </c>
      <c r="AF85" s="198"/>
      <c r="AG85" s="198"/>
      <c r="AH85" s="198"/>
      <c r="AI85" s="198"/>
      <c r="AJ85" s="198"/>
      <c r="AK85" s="198"/>
      <c r="AL85" s="198"/>
      <c r="AM85" s="198"/>
      <c r="AN85" s="198"/>
      <c r="AO85" s="190">
        <v>0</v>
      </c>
      <c r="AP85" s="196">
        <v>0</v>
      </c>
      <c r="AQ85" s="196">
        <v>0</v>
      </c>
      <c r="AR85" s="205">
        <v>163</v>
      </c>
      <c r="AS85" s="205">
        <v>0</v>
      </c>
      <c r="AT85" s="5">
        <v>14280.04</v>
      </c>
      <c r="AU85" s="5">
        <v>0</v>
      </c>
      <c r="AV85" s="176">
        <v>0</v>
      </c>
      <c r="AW85" s="177">
        <v>163</v>
      </c>
      <c r="AX85" s="197">
        <v>0</v>
      </c>
      <c r="AY85" s="206"/>
      <c r="AZ85" s="200"/>
      <c r="BA85" s="200"/>
      <c r="BB85" s="200"/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157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/>
      <c r="BN85" s="222" t="s">
        <v>76</v>
      </c>
      <c r="BO85" s="182" t="s">
        <v>146</v>
      </c>
      <c r="BP85" s="182" t="s">
        <v>144</v>
      </c>
      <c r="BQ85" s="181" t="s">
        <v>145</v>
      </c>
    </row>
    <row r="86" spans="1:69" s="175" customFormat="1" ht="15.75">
      <c r="A86" s="179" t="s">
        <v>100</v>
      </c>
      <c r="B86" s="195" t="s">
        <v>8</v>
      </c>
      <c r="C86" s="180" t="s">
        <v>47</v>
      </c>
      <c r="D86" s="192" t="s">
        <v>48</v>
      </c>
      <c r="E86" s="194" t="s">
        <v>667</v>
      </c>
      <c r="F86" s="203">
        <v>161</v>
      </c>
      <c r="G86" s="196">
        <v>1</v>
      </c>
      <c r="H86" s="79">
        <v>81</v>
      </c>
      <c r="I86" s="79">
        <v>1</v>
      </c>
      <c r="J86" s="79">
        <v>80</v>
      </c>
      <c r="K86" s="79">
        <v>0</v>
      </c>
      <c r="L86" s="196">
        <v>1</v>
      </c>
      <c r="M86" s="199">
        <v>0</v>
      </c>
      <c r="N86" s="112"/>
      <c r="O86" s="79">
        <v>3.3599110000000003</v>
      </c>
      <c r="P86" s="79">
        <v>3.2897120000000002</v>
      </c>
      <c r="Q86" s="183">
        <v>3.3245909999999999</v>
      </c>
      <c r="R86" s="79">
        <v>5.1749999999999998</v>
      </c>
      <c r="S86" s="79">
        <v>4.5</v>
      </c>
      <c r="T86" s="189">
        <v>4.8416666666666641</v>
      </c>
      <c r="U86" s="79">
        <v>4.1529489999999996</v>
      </c>
      <c r="V86" s="79">
        <v>5.7124000000000006</v>
      </c>
      <c r="W86" s="183">
        <v>4.9375779999999994</v>
      </c>
      <c r="X86" s="79">
        <v>5.8812499999999996</v>
      </c>
      <c r="Y86" s="79">
        <v>7</v>
      </c>
      <c r="Z86" s="189">
        <v>6.8049999999999979</v>
      </c>
      <c r="AA86" s="79">
        <v>4.0458490576134265</v>
      </c>
      <c r="AB86" s="79">
        <v>954</v>
      </c>
      <c r="AC86" s="79">
        <v>0.25062534392689012</v>
      </c>
      <c r="AD86" s="79">
        <v>1</v>
      </c>
      <c r="AE86" s="79">
        <v>3.569551282051282</v>
      </c>
      <c r="AF86" s="198"/>
      <c r="AG86" s="198"/>
      <c r="AH86" s="198"/>
      <c r="AI86" s="198"/>
      <c r="AJ86" s="198"/>
      <c r="AK86" s="198"/>
      <c r="AL86" s="198"/>
      <c r="AM86" s="198"/>
      <c r="AN86" s="198"/>
      <c r="AO86" s="190">
        <v>0</v>
      </c>
      <c r="AP86" s="196">
        <v>0</v>
      </c>
      <c r="AQ86" s="196">
        <v>0</v>
      </c>
      <c r="AR86" s="205">
        <v>160</v>
      </c>
      <c r="AS86" s="205">
        <v>0</v>
      </c>
      <c r="AT86" s="5">
        <v>13932.392</v>
      </c>
      <c r="AU86" s="5">
        <v>0</v>
      </c>
      <c r="AV86" s="176">
        <v>0</v>
      </c>
      <c r="AW86" s="177">
        <v>160</v>
      </c>
      <c r="AX86" s="197">
        <v>0</v>
      </c>
      <c r="AY86" s="206"/>
      <c r="AZ86" s="200"/>
      <c r="BA86" s="200"/>
      <c r="BB86" s="200"/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/>
      <c r="BN86" s="222" t="s">
        <v>76</v>
      </c>
      <c r="BO86" s="182" t="s">
        <v>147</v>
      </c>
      <c r="BP86" s="182" t="s">
        <v>149</v>
      </c>
      <c r="BQ86" s="181" t="s">
        <v>150</v>
      </c>
    </row>
    <row r="87" spans="1:69" s="175" customFormat="1" ht="15.75">
      <c r="A87" s="179" t="s">
        <v>100</v>
      </c>
      <c r="B87" s="195" t="s">
        <v>8</v>
      </c>
      <c r="C87" s="180" t="s">
        <v>47</v>
      </c>
      <c r="D87" s="192" t="s">
        <v>48</v>
      </c>
      <c r="E87" s="194" t="s">
        <v>667</v>
      </c>
      <c r="F87" s="203">
        <v>160</v>
      </c>
      <c r="G87" s="196">
        <v>0</v>
      </c>
      <c r="H87" s="79">
        <v>80</v>
      </c>
      <c r="I87" s="79">
        <v>0</v>
      </c>
      <c r="J87" s="79">
        <v>80</v>
      </c>
      <c r="K87" s="79">
        <v>0</v>
      </c>
      <c r="L87" s="196">
        <v>0</v>
      </c>
      <c r="M87" s="199">
        <v>0</v>
      </c>
      <c r="N87" s="112"/>
      <c r="O87" s="79">
        <v>3.2315620000000003</v>
      </c>
      <c r="P87" s="79">
        <v>3.3533330000000001</v>
      </c>
      <c r="Q87" s="183">
        <v>3.2879529999999999</v>
      </c>
      <c r="R87" s="79">
        <v>4</v>
      </c>
      <c r="S87" s="79">
        <v>5.2749999999999986</v>
      </c>
      <c r="T87" s="189">
        <v>4.6374999999999957</v>
      </c>
      <c r="U87" s="79">
        <v>3.9927869999999999</v>
      </c>
      <c r="V87" s="79">
        <v>5.7735650000000005</v>
      </c>
      <c r="W87" s="183">
        <v>4.8174419999999998</v>
      </c>
      <c r="X87" s="79">
        <v>5.75</v>
      </c>
      <c r="Y87" s="79">
        <v>7.2749999999999986</v>
      </c>
      <c r="Z87" s="189">
        <v>6.4749999999999988</v>
      </c>
      <c r="AA87" s="79">
        <v>3.7610729311903315</v>
      </c>
      <c r="AB87" s="79">
        <v>957</v>
      </c>
      <c r="AC87" s="79">
        <v>0.47366289285948637</v>
      </c>
      <c r="AD87" s="79">
        <v>2</v>
      </c>
      <c r="AE87" s="79">
        <v>2.8473484848484847</v>
      </c>
      <c r="AF87" s="198"/>
      <c r="AG87" s="198"/>
      <c r="AH87" s="198"/>
      <c r="AI87" s="198"/>
      <c r="AJ87" s="198"/>
      <c r="AK87" s="198"/>
      <c r="AL87" s="198"/>
      <c r="AM87" s="198"/>
      <c r="AN87" s="198"/>
      <c r="AO87" s="190">
        <v>0</v>
      </c>
      <c r="AP87" s="196">
        <v>0</v>
      </c>
      <c r="AQ87" s="196">
        <v>0</v>
      </c>
      <c r="AR87" s="205">
        <v>160</v>
      </c>
      <c r="AS87" s="205">
        <v>0</v>
      </c>
      <c r="AT87" s="5">
        <v>14015.627</v>
      </c>
      <c r="AU87" s="5">
        <v>0</v>
      </c>
      <c r="AV87" s="176">
        <v>0</v>
      </c>
      <c r="AW87" s="177">
        <v>160</v>
      </c>
      <c r="AX87" s="197">
        <v>0</v>
      </c>
      <c r="AY87" s="206"/>
      <c r="AZ87" s="200"/>
      <c r="BA87" s="200"/>
      <c r="BB87" s="200"/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/>
      <c r="BN87" s="222" t="s">
        <v>76</v>
      </c>
      <c r="BO87" s="182" t="s">
        <v>147</v>
      </c>
      <c r="BP87" s="182" t="s">
        <v>149</v>
      </c>
      <c r="BQ87" s="181" t="s">
        <v>150</v>
      </c>
    </row>
    <row r="88" spans="1:69" s="175" customFormat="1" ht="15.75">
      <c r="A88" s="179" t="s">
        <v>100</v>
      </c>
      <c r="B88" s="195" t="s">
        <v>8</v>
      </c>
      <c r="C88" s="180" t="s">
        <v>47</v>
      </c>
      <c r="D88" s="192" t="s">
        <v>48</v>
      </c>
      <c r="E88" s="194" t="s">
        <v>667</v>
      </c>
      <c r="F88" s="203">
        <v>161</v>
      </c>
      <c r="G88" s="196">
        <v>0</v>
      </c>
      <c r="H88" s="79">
        <v>81</v>
      </c>
      <c r="I88" s="79">
        <v>0</v>
      </c>
      <c r="J88" s="79">
        <v>80</v>
      </c>
      <c r="K88" s="79">
        <v>0</v>
      </c>
      <c r="L88" s="196">
        <v>1</v>
      </c>
      <c r="M88" s="199">
        <v>2</v>
      </c>
      <c r="N88" s="112"/>
      <c r="O88" s="79">
        <v>3.5520000000000005</v>
      </c>
      <c r="P88" s="79">
        <v>3.479587</v>
      </c>
      <c r="Q88" s="183">
        <v>3.5157929999999999</v>
      </c>
      <c r="R88" s="79">
        <v>4.25</v>
      </c>
      <c r="S88" s="79">
        <v>5.75</v>
      </c>
      <c r="T88" s="189">
        <v>4.5</v>
      </c>
      <c r="U88" s="79">
        <v>4.5455500000000004</v>
      </c>
      <c r="V88" s="79">
        <v>5.8689749999999998</v>
      </c>
      <c r="W88" s="183">
        <v>5.2072620000000001</v>
      </c>
      <c r="X88" s="79">
        <v>7</v>
      </c>
      <c r="Y88" s="79">
        <v>8</v>
      </c>
      <c r="Z88" s="189">
        <v>7.5</v>
      </c>
      <c r="AA88" s="79">
        <v>3.9947573924869428</v>
      </c>
      <c r="AB88" s="79">
        <v>948</v>
      </c>
      <c r="AC88" s="79">
        <v>0.35571234407034297</v>
      </c>
      <c r="AD88" s="79">
        <v>1</v>
      </c>
      <c r="AE88" s="79">
        <v>3.3913043478260869</v>
      </c>
      <c r="AF88" s="198"/>
      <c r="AG88" s="198"/>
      <c r="AH88" s="198"/>
      <c r="AI88" s="198"/>
      <c r="AJ88" s="198"/>
      <c r="AK88" s="198"/>
      <c r="AL88" s="198"/>
      <c r="AM88" s="198"/>
      <c r="AN88" s="198"/>
      <c r="AO88" s="190">
        <v>0</v>
      </c>
      <c r="AP88" s="196">
        <v>0</v>
      </c>
      <c r="AQ88" s="196">
        <v>0</v>
      </c>
      <c r="AR88" s="205">
        <v>161</v>
      </c>
      <c r="AS88" s="205">
        <v>0</v>
      </c>
      <c r="AT88" s="5">
        <v>14051.358</v>
      </c>
      <c r="AU88" s="5">
        <v>0</v>
      </c>
      <c r="AV88" s="176">
        <v>0</v>
      </c>
      <c r="AW88" s="177">
        <v>161</v>
      </c>
      <c r="AX88" s="197">
        <v>0</v>
      </c>
      <c r="AY88" s="206"/>
      <c r="AZ88" s="200"/>
      <c r="BA88" s="200"/>
      <c r="BB88" s="200"/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/>
      <c r="BN88" s="222" t="s">
        <v>76</v>
      </c>
      <c r="BO88" s="182" t="s">
        <v>147</v>
      </c>
      <c r="BP88" s="182" t="s">
        <v>149</v>
      </c>
      <c r="BQ88" s="181" t="s">
        <v>150</v>
      </c>
    </row>
    <row r="89" spans="1:69" s="175" customFormat="1" ht="15.75">
      <c r="A89" s="179" t="s">
        <v>100</v>
      </c>
      <c r="B89" s="195" t="s">
        <v>8</v>
      </c>
      <c r="C89" s="180" t="s">
        <v>47</v>
      </c>
      <c r="D89" s="192" t="s">
        <v>48</v>
      </c>
      <c r="E89" s="194" t="s">
        <v>667</v>
      </c>
      <c r="F89" s="203">
        <v>161</v>
      </c>
      <c r="G89" s="196">
        <v>0</v>
      </c>
      <c r="H89" s="79">
        <v>81</v>
      </c>
      <c r="I89" s="79">
        <v>0</v>
      </c>
      <c r="J89" s="79">
        <v>80</v>
      </c>
      <c r="K89" s="79">
        <v>0</v>
      </c>
      <c r="L89" s="196">
        <v>1</v>
      </c>
      <c r="M89" s="199">
        <v>0</v>
      </c>
      <c r="N89" s="112"/>
      <c r="O89" s="79">
        <v>3.9237499999999996</v>
      </c>
      <c r="P89" s="79">
        <v>4.3417620000000001</v>
      </c>
      <c r="Q89" s="183">
        <v>4.1327559999999997</v>
      </c>
      <c r="R89" s="79">
        <v>4.75</v>
      </c>
      <c r="S89" s="79">
        <v>6</v>
      </c>
      <c r="T89" s="189">
        <v>5.625</v>
      </c>
      <c r="U89" s="79">
        <v>4.6698000000000004</v>
      </c>
      <c r="V89" s="79">
        <v>6.7495250000000002</v>
      </c>
      <c r="W89" s="183">
        <v>5.7096619999999998</v>
      </c>
      <c r="X89" s="79">
        <v>6</v>
      </c>
      <c r="Y89" s="79">
        <v>8.3333333333333339</v>
      </c>
      <c r="Z89" s="189">
        <v>7.4666666666666668</v>
      </c>
      <c r="AA89" s="79">
        <v>3.9144062691430248</v>
      </c>
      <c r="AB89" s="79">
        <v>959</v>
      </c>
      <c r="AC89" s="79">
        <v>0.32566744802757319</v>
      </c>
      <c r="AD89" s="79">
        <v>1</v>
      </c>
      <c r="AE89" s="79">
        <v>3.3095070422535211</v>
      </c>
      <c r="AF89" s="198"/>
      <c r="AG89" s="198"/>
      <c r="AH89" s="198"/>
      <c r="AI89" s="198"/>
      <c r="AJ89" s="198"/>
      <c r="AK89" s="198"/>
      <c r="AL89" s="198"/>
      <c r="AM89" s="198"/>
      <c r="AN89" s="198"/>
      <c r="AO89" s="190">
        <v>0</v>
      </c>
      <c r="AP89" s="196">
        <v>0</v>
      </c>
      <c r="AQ89" s="196">
        <v>0</v>
      </c>
      <c r="AR89" s="205">
        <v>161</v>
      </c>
      <c r="AS89" s="205">
        <v>0</v>
      </c>
      <c r="AT89" s="5">
        <v>14028.1</v>
      </c>
      <c r="AU89" s="5">
        <v>0</v>
      </c>
      <c r="AV89" s="176">
        <v>0</v>
      </c>
      <c r="AW89" s="177">
        <v>161</v>
      </c>
      <c r="AX89" s="197">
        <v>0</v>
      </c>
      <c r="AY89" s="206"/>
      <c r="AZ89" s="200"/>
      <c r="BA89" s="200"/>
      <c r="BB89" s="200"/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/>
      <c r="BN89" s="222" t="s">
        <v>76</v>
      </c>
      <c r="BO89" s="182" t="s">
        <v>147</v>
      </c>
      <c r="BP89" s="182" t="s">
        <v>149</v>
      </c>
      <c r="BQ89" s="181" t="s">
        <v>150</v>
      </c>
    </row>
    <row r="90" spans="1:69" s="175" customFormat="1" ht="15.75">
      <c r="A90" s="179" t="s">
        <v>100</v>
      </c>
      <c r="B90" s="195" t="s">
        <v>8</v>
      </c>
      <c r="C90" s="180" t="s">
        <v>47</v>
      </c>
      <c r="D90" s="192" t="s">
        <v>48</v>
      </c>
      <c r="E90" s="194" t="s">
        <v>668</v>
      </c>
      <c r="F90" s="203">
        <v>149</v>
      </c>
      <c r="G90" s="196">
        <v>2</v>
      </c>
      <c r="H90" s="79">
        <v>73</v>
      </c>
      <c r="I90" s="79">
        <v>2</v>
      </c>
      <c r="J90" s="79">
        <v>76</v>
      </c>
      <c r="K90" s="79">
        <v>0</v>
      </c>
      <c r="L90" s="196">
        <v>1</v>
      </c>
      <c r="M90" s="199">
        <v>0</v>
      </c>
      <c r="N90" s="112"/>
      <c r="O90" s="79">
        <v>3.3964570000000003</v>
      </c>
      <c r="P90" s="79">
        <v>3.4833150000000002</v>
      </c>
      <c r="Q90" s="183">
        <v>3.4416709999999999</v>
      </c>
      <c r="R90" s="79">
        <v>5.083333333333333</v>
      </c>
      <c r="S90" s="79">
        <v>4.3714285714285719</v>
      </c>
      <c r="T90" s="189">
        <v>4.4349999999999996</v>
      </c>
      <c r="U90" s="79">
        <v>4.2866419999999996</v>
      </c>
      <c r="V90" s="79">
        <v>5.9375</v>
      </c>
      <c r="W90" s="183">
        <v>5.1459929999999998</v>
      </c>
      <c r="X90" s="79">
        <v>6.625</v>
      </c>
      <c r="Y90" s="79">
        <v>6.8875000000000002</v>
      </c>
      <c r="Z90" s="189">
        <v>6.8349999999999991</v>
      </c>
      <c r="AA90" s="79">
        <v>4.000410968310212</v>
      </c>
      <c r="AB90" s="79">
        <v>876</v>
      </c>
      <c r="AC90" s="79">
        <v>0.28869547106996307</v>
      </c>
      <c r="AD90" s="79">
        <v>0</v>
      </c>
      <c r="AE90" s="79">
        <v>3.5040540540540541</v>
      </c>
      <c r="AF90" s="198"/>
      <c r="AG90" s="198"/>
      <c r="AH90" s="198"/>
      <c r="AI90" s="198"/>
      <c r="AJ90" s="198"/>
      <c r="AK90" s="198"/>
      <c r="AL90" s="198"/>
      <c r="AM90" s="198"/>
      <c r="AN90" s="198"/>
      <c r="AO90" s="190">
        <v>0</v>
      </c>
      <c r="AP90" s="196">
        <v>0</v>
      </c>
      <c r="AQ90" s="196">
        <v>0</v>
      </c>
      <c r="AR90" s="205">
        <v>147</v>
      </c>
      <c r="AS90" s="205">
        <v>0</v>
      </c>
      <c r="AT90" s="5">
        <v>13216.271000000001</v>
      </c>
      <c r="AU90" s="5">
        <v>0</v>
      </c>
      <c r="AV90" s="176">
        <v>0</v>
      </c>
      <c r="AW90" s="177">
        <v>147</v>
      </c>
      <c r="AX90" s="197">
        <v>0</v>
      </c>
      <c r="AY90" s="206"/>
      <c r="AZ90" s="200"/>
      <c r="BA90" s="200"/>
      <c r="BB90" s="200"/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143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/>
      <c r="BN90" s="222" t="s">
        <v>76</v>
      </c>
      <c r="BO90" s="182" t="s">
        <v>147</v>
      </c>
      <c r="BP90" s="182" t="s">
        <v>149</v>
      </c>
      <c r="BQ90" s="181" t="s">
        <v>150</v>
      </c>
    </row>
    <row r="91" spans="1:69" s="175" customFormat="1" ht="15.75">
      <c r="A91" s="179" t="s">
        <v>100</v>
      </c>
      <c r="B91" s="195" t="s">
        <v>8</v>
      </c>
      <c r="C91" s="180" t="s">
        <v>47</v>
      </c>
      <c r="D91" s="192" t="s">
        <v>48</v>
      </c>
      <c r="E91" s="194" t="s">
        <v>668</v>
      </c>
      <c r="F91" s="203">
        <v>157</v>
      </c>
      <c r="G91" s="196">
        <v>4</v>
      </c>
      <c r="H91" s="79">
        <v>79</v>
      </c>
      <c r="I91" s="79">
        <v>0</v>
      </c>
      <c r="J91" s="79">
        <v>78</v>
      </c>
      <c r="K91" s="79">
        <v>4</v>
      </c>
      <c r="L91" s="196">
        <v>0</v>
      </c>
      <c r="M91" s="199">
        <v>0</v>
      </c>
      <c r="N91" s="112"/>
      <c r="O91" s="79">
        <v>3.6599110000000001</v>
      </c>
      <c r="P91" s="79">
        <v>4.3562460000000005</v>
      </c>
      <c r="Q91" s="183">
        <v>3.9845539999999997</v>
      </c>
      <c r="R91" s="79">
        <v>5.5083333333333329</v>
      </c>
      <c r="S91" s="79">
        <v>11.091666666666667</v>
      </c>
      <c r="T91" s="189">
        <v>9.7999999999999972</v>
      </c>
      <c r="U91" s="79">
        <v>4.5006700000000004</v>
      </c>
      <c r="V91" s="79">
        <v>6.769463</v>
      </c>
      <c r="W91" s="183">
        <v>5.5584179999999996</v>
      </c>
      <c r="X91" s="79">
        <v>6.5249999999999986</v>
      </c>
      <c r="Y91" s="79">
        <v>13.591666666666667</v>
      </c>
      <c r="Z91" s="189">
        <v>12.299999999999997</v>
      </c>
      <c r="AA91" s="79">
        <v>3.7233573147933714</v>
      </c>
      <c r="AB91" s="79">
        <v>917</v>
      </c>
      <c r="AC91" s="79">
        <v>0.46755330861163769</v>
      </c>
      <c r="AD91" s="79">
        <v>7</v>
      </c>
      <c r="AE91" s="79">
        <v>2.8292372881355932</v>
      </c>
      <c r="AF91" s="198"/>
      <c r="AG91" s="198"/>
      <c r="AH91" s="198"/>
      <c r="AI91" s="198"/>
      <c r="AJ91" s="198"/>
      <c r="AK91" s="198"/>
      <c r="AL91" s="198"/>
      <c r="AM91" s="198"/>
      <c r="AN91" s="198"/>
      <c r="AO91" s="190">
        <v>0</v>
      </c>
      <c r="AP91" s="196">
        <v>0</v>
      </c>
      <c r="AQ91" s="196">
        <v>0</v>
      </c>
      <c r="AR91" s="205">
        <v>153</v>
      </c>
      <c r="AS91" s="205">
        <v>0</v>
      </c>
      <c r="AT91" s="5">
        <v>13861.246999999999</v>
      </c>
      <c r="AU91" s="5">
        <v>41.744999999999997</v>
      </c>
      <c r="AV91" s="176">
        <v>0</v>
      </c>
      <c r="AW91" s="177">
        <v>153</v>
      </c>
      <c r="AX91" s="197">
        <v>0</v>
      </c>
      <c r="AY91" s="206"/>
      <c r="AZ91" s="200"/>
      <c r="BA91" s="200"/>
      <c r="BB91" s="200"/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143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/>
      <c r="BN91" s="222" t="s">
        <v>76</v>
      </c>
      <c r="BO91" s="182" t="s">
        <v>147</v>
      </c>
      <c r="BP91" s="182" t="s">
        <v>149</v>
      </c>
      <c r="BQ91" s="181" t="s">
        <v>150</v>
      </c>
    </row>
    <row r="92" spans="1:69" s="175" customFormat="1" ht="15.75">
      <c r="A92" s="179" t="s">
        <v>100</v>
      </c>
      <c r="B92" s="195" t="s">
        <v>8</v>
      </c>
      <c r="C92" s="180" t="s">
        <v>47</v>
      </c>
      <c r="D92" s="192" t="s">
        <v>48</v>
      </c>
      <c r="E92" s="194" t="s">
        <v>668</v>
      </c>
      <c r="F92" s="203">
        <v>156</v>
      </c>
      <c r="G92" s="196">
        <v>0</v>
      </c>
      <c r="H92" s="79">
        <v>78</v>
      </c>
      <c r="I92" s="79">
        <v>0</v>
      </c>
      <c r="J92" s="79">
        <v>78</v>
      </c>
      <c r="K92" s="79">
        <v>0</v>
      </c>
      <c r="L92" s="196">
        <v>0</v>
      </c>
      <c r="M92" s="199">
        <v>0</v>
      </c>
      <c r="N92" s="112"/>
      <c r="O92" s="79">
        <v>3.8306489999999997</v>
      </c>
      <c r="P92" s="79">
        <v>3.988782</v>
      </c>
      <c r="Q92" s="183">
        <v>3.9102250000000001</v>
      </c>
      <c r="R92" s="79">
        <v>5.5749999999999957</v>
      </c>
      <c r="S92" s="79">
        <v>6.0499999999999972</v>
      </c>
      <c r="T92" s="189">
        <v>5.875</v>
      </c>
      <c r="U92" s="79">
        <v>4.8139219999999998</v>
      </c>
      <c r="V92" s="79">
        <v>6.3630000000000004</v>
      </c>
      <c r="W92" s="183">
        <v>5.593458</v>
      </c>
      <c r="X92" s="79">
        <v>6.8583333333333316</v>
      </c>
      <c r="Y92" s="79">
        <v>8.2749999999999986</v>
      </c>
      <c r="Z92" s="189">
        <v>7.453125</v>
      </c>
      <c r="AA92" s="79">
        <v>3.9107906084794264</v>
      </c>
      <c r="AB92" s="79">
        <v>934</v>
      </c>
      <c r="AC92" s="79">
        <v>0.33982928748568025</v>
      </c>
      <c r="AD92" s="79">
        <v>0</v>
      </c>
      <c r="AE92" s="79">
        <v>3.2513333333333332</v>
      </c>
      <c r="AF92" s="198"/>
      <c r="AG92" s="198"/>
      <c r="AH92" s="198"/>
      <c r="AI92" s="198"/>
      <c r="AJ92" s="198"/>
      <c r="AK92" s="198"/>
      <c r="AL92" s="198"/>
      <c r="AM92" s="198"/>
      <c r="AN92" s="198"/>
      <c r="AO92" s="190">
        <v>0</v>
      </c>
      <c r="AP92" s="196">
        <v>0</v>
      </c>
      <c r="AQ92" s="196">
        <v>0</v>
      </c>
      <c r="AR92" s="205">
        <v>156</v>
      </c>
      <c r="AS92" s="205">
        <v>0</v>
      </c>
      <c r="AT92" s="5">
        <v>14132.691000000001</v>
      </c>
      <c r="AU92" s="5">
        <v>0</v>
      </c>
      <c r="AV92" s="176">
        <v>0</v>
      </c>
      <c r="AW92" s="177">
        <v>156</v>
      </c>
      <c r="AX92" s="197">
        <v>0</v>
      </c>
      <c r="AY92" s="206"/>
      <c r="AZ92" s="200"/>
      <c r="BA92" s="200"/>
      <c r="BB92" s="200"/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143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/>
      <c r="BN92" s="222" t="s">
        <v>76</v>
      </c>
      <c r="BO92" s="182" t="s">
        <v>147</v>
      </c>
      <c r="BP92" s="182" t="s">
        <v>149</v>
      </c>
      <c r="BQ92" s="181" t="s">
        <v>150</v>
      </c>
    </row>
    <row r="93" spans="1:69" s="175" customFormat="1" ht="15.75">
      <c r="A93" s="179" t="s">
        <v>100</v>
      </c>
      <c r="B93" s="195" t="s">
        <v>8</v>
      </c>
      <c r="C93" s="180" t="s">
        <v>47</v>
      </c>
      <c r="D93" s="192" t="s">
        <v>48</v>
      </c>
      <c r="E93" s="194" t="s">
        <v>668</v>
      </c>
      <c r="F93" s="203">
        <v>157</v>
      </c>
      <c r="G93" s="196">
        <v>0</v>
      </c>
      <c r="H93" s="79">
        <v>79</v>
      </c>
      <c r="I93" s="79">
        <v>0</v>
      </c>
      <c r="J93" s="79">
        <v>78</v>
      </c>
      <c r="K93" s="79">
        <v>0</v>
      </c>
      <c r="L93" s="196">
        <v>0</v>
      </c>
      <c r="M93" s="199">
        <v>0</v>
      </c>
      <c r="N93" s="112"/>
      <c r="O93" s="79">
        <v>3.9490750000000001</v>
      </c>
      <c r="P93" s="79">
        <v>4.4225120000000002</v>
      </c>
      <c r="Q93" s="183">
        <v>4.1842860000000002</v>
      </c>
      <c r="R93" s="79">
        <v>4.5083333333333329</v>
      </c>
      <c r="S93" s="79">
        <v>6.0249999999999986</v>
      </c>
      <c r="T93" s="189">
        <v>5.0375000000000014</v>
      </c>
      <c r="U93" s="79">
        <v>4.7603919999999995</v>
      </c>
      <c r="V93" s="79">
        <v>6.8261920000000007</v>
      </c>
      <c r="W93" s="183">
        <v>5.7867130000000007</v>
      </c>
      <c r="X93" s="79">
        <v>5.4683333333333328</v>
      </c>
      <c r="Y93" s="79">
        <v>9.0166666666666657</v>
      </c>
      <c r="Z93" s="189">
        <v>7.4734375000000002</v>
      </c>
      <c r="AA93" s="79">
        <v>3.9265817578431155</v>
      </c>
      <c r="AB93" s="79">
        <v>942</v>
      </c>
      <c r="AC93" s="79">
        <v>0.33183859298300183</v>
      </c>
      <c r="AD93" s="79">
        <v>0</v>
      </c>
      <c r="AE93" s="79">
        <v>3.3023809523809522</v>
      </c>
      <c r="AF93" s="198"/>
      <c r="AG93" s="198"/>
      <c r="AH93" s="198"/>
      <c r="AI93" s="198"/>
      <c r="AJ93" s="198"/>
      <c r="AK93" s="198"/>
      <c r="AL93" s="198"/>
      <c r="AM93" s="198"/>
      <c r="AN93" s="198"/>
      <c r="AO93" s="190">
        <v>0</v>
      </c>
      <c r="AP93" s="196">
        <v>0</v>
      </c>
      <c r="AQ93" s="196">
        <v>0</v>
      </c>
      <c r="AR93" s="205">
        <v>157</v>
      </c>
      <c r="AS93" s="205">
        <v>0</v>
      </c>
      <c r="AT93" s="5">
        <v>14149.307000000001</v>
      </c>
      <c r="AU93" s="5">
        <v>0</v>
      </c>
      <c r="AV93" s="176">
        <v>0</v>
      </c>
      <c r="AW93" s="177">
        <v>157</v>
      </c>
      <c r="AX93" s="197">
        <v>0</v>
      </c>
      <c r="AY93" s="206"/>
      <c r="AZ93" s="200"/>
      <c r="BA93" s="200"/>
      <c r="BB93" s="200"/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143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/>
      <c r="BN93" s="222" t="s">
        <v>76</v>
      </c>
      <c r="BO93" s="182" t="s">
        <v>147</v>
      </c>
      <c r="BP93" s="182" t="s">
        <v>149</v>
      </c>
      <c r="BQ93" s="181" t="s">
        <v>150</v>
      </c>
    </row>
    <row r="94" spans="1:69" s="175" customFormat="1" ht="15.75">
      <c r="A94" s="179" t="s">
        <v>100</v>
      </c>
      <c r="B94" s="195" t="s">
        <v>8</v>
      </c>
      <c r="C94" s="180" t="s">
        <v>47</v>
      </c>
      <c r="D94" s="192" t="s">
        <v>48</v>
      </c>
      <c r="E94" s="194" t="s">
        <v>669</v>
      </c>
      <c r="F94" s="203">
        <v>121</v>
      </c>
      <c r="G94" s="196">
        <v>0</v>
      </c>
      <c r="H94" s="79">
        <v>70</v>
      </c>
      <c r="I94" s="79">
        <v>0</v>
      </c>
      <c r="J94" s="79">
        <v>51</v>
      </c>
      <c r="K94" s="79">
        <v>0</v>
      </c>
      <c r="L94" s="196">
        <v>0</v>
      </c>
      <c r="M94" s="199">
        <v>0</v>
      </c>
      <c r="N94" s="112"/>
      <c r="O94" s="79">
        <v>3.1038570000000001</v>
      </c>
      <c r="P94" s="79">
        <v>3.7929409999999999</v>
      </c>
      <c r="Q94" s="183">
        <v>3.3942970000000003</v>
      </c>
      <c r="R94" s="79">
        <v>3.4934210526315788</v>
      </c>
      <c r="S94" s="79">
        <v>5.6124999999999989</v>
      </c>
      <c r="T94" s="189">
        <v>5.2437499999999986</v>
      </c>
      <c r="U94" s="79">
        <v>3.9180569999999997</v>
      </c>
      <c r="V94" s="79">
        <v>6.1859799999999998</v>
      </c>
      <c r="W94" s="183">
        <v>4.873958</v>
      </c>
      <c r="X94" s="79">
        <v>4.75</v>
      </c>
      <c r="Y94" s="79">
        <v>7.9449999999999994</v>
      </c>
      <c r="Z94" s="189">
        <v>7.5949999999999989</v>
      </c>
      <c r="AA94" s="79">
        <v>4.0264270134208608</v>
      </c>
      <c r="AB94" s="79">
        <v>724</v>
      </c>
      <c r="AC94" s="79">
        <v>0.27874215855414958</v>
      </c>
      <c r="AD94" s="79">
        <v>1</v>
      </c>
      <c r="AE94" s="79">
        <v>3.5330645161290324</v>
      </c>
      <c r="AF94" s="198"/>
      <c r="AG94" s="198"/>
      <c r="AH94" s="198"/>
      <c r="AI94" s="198"/>
      <c r="AJ94" s="198"/>
      <c r="AK94" s="198"/>
      <c r="AL94" s="198"/>
      <c r="AM94" s="198"/>
      <c r="AN94" s="198"/>
      <c r="AO94" s="190">
        <v>0</v>
      </c>
      <c r="AP94" s="196">
        <v>0</v>
      </c>
      <c r="AQ94" s="196">
        <v>0</v>
      </c>
      <c r="AR94" s="205">
        <v>121</v>
      </c>
      <c r="AS94" s="205">
        <v>0</v>
      </c>
      <c r="AT94" s="5">
        <v>10593.034</v>
      </c>
      <c r="AU94" s="5">
        <v>0</v>
      </c>
      <c r="AV94" s="176">
        <v>0</v>
      </c>
      <c r="AW94" s="177">
        <v>121</v>
      </c>
      <c r="AX94" s="197">
        <v>0</v>
      </c>
      <c r="AY94" s="206"/>
      <c r="AZ94" s="200"/>
      <c r="BA94" s="200"/>
      <c r="BB94" s="200"/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140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/>
      <c r="BN94" s="222" t="s">
        <v>76</v>
      </c>
      <c r="BO94" s="182" t="s">
        <v>151</v>
      </c>
      <c r="BP94" s="182" t="s">
        <v>152</v>
      </c>
      <c r="BQ94" s="181" t="s">
        <v>124</v>
      </c>
    </row>
    <row r="95" spans="1:69" s="175" customFormat="1" ht="15.75">
      <c r="A95" s="179" t="s">
        <v>100</v>
      </c>
      <c r="B95" s="195" t="s">
        <v>8</v>
      </c>
      <c r="C95" s="180" t="s">
        <v>47</v>
      </c>
      <c r="D95" s="192" t="s">
        <v>48</v>
      </c>
      <c r="E95" s="194" t="s">
        <v>669</v>
      </c>
      <c r="F95" s="203">
        <v>148</v>
      </c>
      <c r="G95" s="196">
        <v>0</v>
      </c>
      <c r="H95" s="79">
        <v>79</v>
      </c>
      <c r="I95" s="79">
        <v>0</v>
      </c>
      <c r="J95" s="79">
        <v>69</v>
      </c>
      <c r="K95" s="79">
        <v>0</v>
      </c>
      <c r="L95" s="196">
        <v>0</v>
      </c>
      <c r="M95" s="199">
        <v>0</v>
      </c>
      <c r="N95" s="112"/>
      <c r="O95" s="79">
        <v>3.3939100000000004</v>
      </c>
      <c r="P95" s="79">
        <v>3.7158880000000001</v>
      </c>
      <c r="Q95" s="183">
        <v>3.5377730000000001</v>
      </c>
      <c r="R95" s="79">
        <v>4.2749999999999986</v>
      </c>
      <c r="S95" s="79">
        <v>10.212499999999999</v>
      </c>
      <c r="T95" s="189">
        <v>6.2374999999999972</v>
      </c>
      <c r="U95" s="79">
        <v>4.203538</v>
      </c>
      <c r="V95" s="79">
        <v>6.0949519999999993</v>
      </c>
      <c r="W95" s="183">
        <v>5.0486380000000004</v>
      </c>
      <c r="X95" s="79">
        <v>6.5166666666666657</v>
      </c>
      <c r="Y95" s="79">
        <v>12.808333333333332</v>
      </c>
      <c r="Z95" s="189">
        <v>7.4749999999999943</v>
      </c>
      <c r="AA95" s="79">
        <v>3.9198986557689866</v>
      </c>
      <c r="AB95" s="79">
        <v>888</v>
      </c>
      <c r="AC95" s="79">
        <v>0.35216095399391062</v>
      </c>
      <c r="AD95" s="79">
        <v>0</v>
      </c>
      <c r="AE95" s="79">
        <v>3.2168831168831171</v>
      </c>
      <c r="AF95" s="198"/>
      <c r="AG95" s="198"/>
      <c r="AH95" s="198"/>
      <c r="AI95" s="198"/>
      <c r="AJ95" s="198"/>
      <c r="AK95" s="198"/>
      <c r="AL95" s="198"/>
      <c r="AM95" s="198"/>
      <c r="AN95" s="198"/>
      <c r="AO95" s="190">
        <v>39</v>
      </c>
      <c r="AP95" s="196">
        <v>0</v>
      </c>
      <c r="AQ95" s="196">
        <v>0</v>
      </c>
      <c r="AR95" s="205">
        <v>109</v>
      </c>
      <c r="AS95" s="205">
        <v>0</v>
      </c>
      <c r="AT95" s="5">
        <v>12964.008</v>
      </c>
      <c r="AU95" s="5">
        <v>0</v>
      </c>
      <c r="AV95" s="176">
        <v>0</v>
      </c>
      <c r="AW95" s="177">
        <v>109</v>
      </c>
      <c r="AX95" s="197">
        <v>0</v>
      </c>
      <c r="AY95" s="206"/>
      <c r="AZ95" s="200"/>
      <c r="BA95" s="200"/>
      <c r="BB95" s="200"/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140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/>
      <c r="BN95" s="222" t="s">
        <v>76</v>
      </c>
      <c r="BO95" s="182" t="s">
        <v>151</v>
      </c>
      <c r="BP95" s="182" t="s">
        <v>152</v>
      </c>
      <c r="BQ95" s="181" t="s">
        <v>124</v>
      </c>
    </row>
    <row r="96" spans="1:69" s="175" customFormat="1" ht="15.75">
      <c r="A96" s="179" t="s">
        <v>100</v>
      </c>
      <c r="B96" s="195" t="s">
        <v>8</v>
      </c>
      <c r="C96" s="180" t="s">
        <v>47</v>
      </c>
      <c r="D96" s="192" t="s">
        <v>48</v>
      </c>
      <c r="E96" s="194" t="s">
        <v>669</v>
      </c>
      <c r="F96" s="203">
        <v>155</v>
      </c>
      <c r="G96" s="196">
        <v>0</v>
      </c>
      <c r="H96" s="79">
        <v>79</v>
      </c>
      <c r="I96" s="79">
        <v>0</v>
      </c>
      <c r="J96" s="79">
        <v>76</v>
      </c>
      <c r="K96" s="79">
        <v>0</v>
      </c>
      <c r="L96" s="196">
        <v>0</v>
      </c>
      <c r="M96" s="199">
        <v>0</v>
      </c>
      <c r="N96" s="112"/>
      <c r="O96" s="79">
        <v>4.0698100000000004</v>
      </c>
      <c r="P96" s="79">
        <v>4.8275779999999999</v>
      </c>
      <c r="Q96" s="183">
        <v>4.4413609999999997</v>
      </c>
      <c r="R96" s="79">
        <v>4.9208333333333334</v>
      </c>
      <c r="S96" s="79">
        <v>6.7750000000000004</v>
      </c>
      <c r="T96" s="189">
        <v>5.875</v>
      </c>
      <c r="U96" s="79">
        <v>4.956696</v>
      </c>
      <c r="V96" s="79">
        <v>7.2447359999999996</v>
      </c>
      <c r="W96" s="183">
        <v>6.0785740000000006</v>
      </c>
      <c r="X96" s="79">
        <v>5.8416666666666659</v>
      </c>
      <c r="Y96" s="79">
        <v>9.2000000000000011</v>
      </c>
      <c r="Z96" s="189">
        <v>8.125</v>
      </c>
      <c r="AA96" s="79">
        <v>3.9284516311460917</v>
      </c>
      <c r="AB96" s="79">
        <v>930</v>
      </c>
      <c r="AC96" s="79">
        <v>0.35785836072460003</v>
      </c>
      <c r="AD96" s="79">
        <v>0</v>
      </c>
      <c r="AE96" s="79">
        <v>3.213709677419355</v>
      </c>
      <c r="AF96" s="198"/>
      <c r="AG96" s="198"/>
      <c r="AH96" s="198"/>
      <c r="AI96" s="198"/>
      <c r="AJ96" s="198"/>
      <c r="AK96" s="198"/>
      <c r="AL96" s="198"/>
      <c r="AM96" s="198"/>
      <c r="AN96" s="198"/>
      <c r="AO96" s="190">
        <v>0</v>
      </c>
      <c r="AP96" s="196">
        <v>0</v>
      </c>
      <c r="AQ96" s="196">
        <v>0</v>
      </c>
      <c r="AR96" s="205">
        <v>155</v>
      </c>
      <c r="AS96" s="205">
        <v>0</v>
      </c>
      <c r="AT96" s="5">
        <v>13608.94</v>
      </c>
      <c r="AU96" s="5">
        <v>0</v>
      </c>
      <c r="AV96" s="176">
        <v>0</v>
      </c>
      <c r="AW96" s="177">
        <v>155</v>
      </c>
      <c r="AX96" s="197">
        <v>0</v>
      </c>
      <c r="AY96" s="206"/>
      <c r="AZ96" s="200"/>
      <c r="BA96" s="200"/>
      <c r="BB96" s="200"/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140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/>
      <c r="BN96" s="222" t="s">
        <v>76</v>
      </c>
      <c r="BO96" s="182" t="s">
        <v>151</v>
      </c>
      <c r="BP96" s="182" t="s">
        <v>152</v>
      </c>
      <c r="BQ96" s="181" t="s">
        <v>124</v>
      </c>
    </row>
    <row r="97" spans="1:69" s="65" customFormat="1" ht="16.5" thickBot="1">
      <c r="A97" s="81" t="s">
        <v>100</v>
      </c>
      <c r="B97" s="82" t="s">
        <v>8</v>
      </c>
      <c r="C97" s="83" t="s">
        <v>47</v>
      </c>
      <c r="D97" s="84" t="s">
        <v>48</v>
      </c>
      <c r="E97" s="117" t="s">
        <v>669</v>
      </c>
      <c r="F97" s="118">
        <v>132</v>
      </c>
      <c r="G97" s="119">
        <v>0</v>
      </c>
      <c r="H97" s="155">
        <v>78</v>
      </c>
      <c r="I97" s="155">
        <v>0</v>
      </c>
      <c r="J97" s="155">
        <v>54</v>
      </c>
      <c r="K97" s="155">
        <v>0</v>
      </c>
      <c r="L97" s="119">
        <v>0</v>
      </c>
      <c r="M97" s="106">
        <v>0</v>
      </c>
      <c r="N97" s="85"/>
      <c r="O97" s="155">
        <v>3.9994730000000001</v>
      </c>
      <c r="P97" s="155">
        <v>4.3557399999999999</v>
      </c>
      <c r="Q97" s="121">
        <v>4.1474609999999998</v>
      </c>
      <c r="R97" s="155">
        <v>4.7750000000000004</v>
      </c>
      <c r="S97" s="155">
        <v>15.074999999999999</v>
      </c>
      <c r="T97" s="120">
        <v>6.25</v>
      </c>
      <c r="U97" s="155">
        <v>4.7625390000000003</v>
      </c>
      <c r="V97" s="155">
        <v>6.7643700000000004</v>
      </c>
      <c r="W97" s="121">
        <v>5.5940690000000002</v>
      </c>
      <c r="X97" s="155">
        <v>5.8000000000000007</v>
      </c>
      <c r="Y97" s="155">
        <v>18.074999999999999</v>
      </c>
      <c r="Z97" s="120">
        <v>7.875</v>
      </c>
      <c r="AA97" s="155">
        <v>3.9806692118596536</v>
      </c>
      <c r="AB97" s="155">
        <v>792</v>
      </c>
      <c r="AC97" s="155">
        <v>0.31114881430827124</v>
      </c>
      <c r="AD97" s="155">
        <v>0</v>
      </c>
      <c r="AE97" s="155">
        <v>3.4405405405405407</v>
      </c>
      <c r="AF97" s="88"/>
      <c r="AG97" s="88"/>
      <c r="AH97" s="88"/>
      <c r="AI97" s="88"/>
      <c r="AJ97" s="88"/>
      <c r="AK97" s="168"/>
      <c r="AL97" s="88"/>
      <c r="AM97" s="88"/>
      <c r="AN97" s="88"/>
      <c r="AO97" s="122">
        <v>26</v>
      </c>
      <c r="AP97" s="119">
        <v>0</v>
      </c>
      <c r="AQ97" s="119">
        <v>0</v>
      </c>
      <c r="AR97" s="152">
        <v>106</v>
      </c>
      <c r="AS97" s="167">
        <v>0</v>
      </c>
      <c r="AT97" s="153">
        <v>11561.692999999999</v>
      </c>
      <c r="AU97" s="153">
        <v>0</v>
      </c>
      <c r="AV97" s="93">
        <v>0</v>
      </c>
      <c r="AW97" s="154">
        <v>106</v>
      </c>
      <c r="AX97" s="170">
        <v>0</v>
      </c>
      <c r="AY97" s="158"/>
      <c r="AZ97" s="156"/>
      <c r="BA97" s="156"/>
      <c r="BB97" s="159"/>
      <c r="BC97" s="88" t="s">
        <v>118</v>
      </c>
      <c r="BD97" s="92" t="s">
        <v>102</v>
      </c>
      <c r="BE97" s="93" t="s">
        <v>103</v>
      </c>
      <c r="BF97" s="93" t="s">
        <v>104</v>
      </c>
      <c r="BG97" s="93" t="s">
        <v>105</v>
      </c>
      <c r="BH97" s="94" t="s">
        <v>140</v>
      </c>
      <c r="BI97" s="94" t="s">
        <v>129</v>
      </c>
      <c r="BJ97" s="95">
        <v>214</v>
      </c>
      <c r="BK97" s="95" t="s">
        <v>130</v>
      </c>
      <c r="BL97" s="96" t="s">
        <v>108</v>
      </c>
      <c r="BM97" s="126"/>
      <c r="BN97" s="223" t="s">
        <v>76</v>
      </c>
      <c r="BO97" s="95" t="s">
        <v>151</v>
      </c>
      <c r="BP97" s="95" t="s">
        <v>152</v>
      </c>
      <c r="BQ97" s="96" t="s">
        <v>124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5"/>
      <c r="AT98" s="1"/>
      <c r="AU98" s="1"/>
      <c r="AV98" s="1"/>
      <c r="AW98" s="1"/>
      <c r="AX98" s="65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5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5"/>
      <c r="AT99" s="1"/>
      <c r="AU99" s="1"/>
      <c r="AV99" s="1"/>
      <c r="AW99" s="1"/>
      <c r="AX99" s="65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5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5"/>
      <c r="AT100" s="1"/>
      <c r="AU100" s="1"/>
      <c r="AV100" s="1"/>
      <c r="AW100" s="1"/>
      <c r="AX100" s="65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5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5"/>
      <c r="AT101" s="1"/>
      <c r="AU101" s="1"/>
      <c r="AV101" s="1"/>
      <c r="AW101" s="1"/>
      <c r="AX101" s="65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5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5"/>
      <c r="AT102" s="1"/>
      <c r="AU102" s="1"/>
      <c r="AV102" s="1"/>
      <c r="AW102" s="1"/>
      <c r="AX102" s="65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5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5"/>
      <c r="AT103" s="1"/>
      <c r="AU103" s="1"/>
      <c r="AV103" s="1"/>
      <c r="AW103" s="1"/>
      <c r="AX103" s="65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5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5"/>
      <c r="AT104" s="1"/>
      <c r="AU104" s="1"/>
      <c r="AV104" s="1"/>
      <c r="AW104" s="1"/>
      <c r="AX104" s="65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5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5"/>
      <c r="AT105" s="1"/>
      <c r="AU105" s="1"/>
      <c r="AV105" s="1"/>
      <c r="AW105" s="1"/>
      <c r="AX105" s="65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5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5"/>
      <c r="AT106" s="1"/>
      <c r="AU106" s="1"/>
      <c r="AV106" s="1"/>
      <c r="AW106" s="1"/>
      <c r="AX106" s="65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5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5"/>
      <c r="AT107" s="1"/>
      <c r="AU107" s="1"/>
      <c r="AV107" s="1"/>
      <c r="AW107" s="1"/>
      <c r="AX107" s="65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5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5"/>
      <c r="AT108" s="1"/>
      <c r="AU108" s="1"/>
      <c r="AV108" s="1"/>
      <c r="AW108" s="1"/>
      <c r="AX108" s="65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5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5"/>
      <c r="AT109" s="1"/>
      <c r="AU109" s="1"/>
      <c r="AV109" s="1"/>
      <c r="AW109" s="1"/>
      <c r="AX109" s="65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5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5"/>
      <c r="AT110" s="1"/>
      <c r="AU110" s="1"/>
      <c r="AV110" s="1"/>
      <c r="AW110" s="1"/>
      <c r="AX110" s="65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5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5"/>
      <c r="AT111" s="1"/>
      <c r="AU111" s="1"/>
      <c r="AV111" s="1"/>
      <c r="AW111" s="1"/>
      <c r="AX111" s="65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5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5"/>
      <c r="AT112" s="1"/>
      <c r="AU112" s="1"/>
      <c r="AV112" s="1"/>
      <c r="AW112" s="1"/>
      <c r="AX112" s="65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5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5"/>
      <c r="AT113" s="1"/>
      <c r="AU113" s="1"/>
      <c r="AV113" s="1"/>
      <c r="AW113" s="1"/>
      <c r="AX113" s="65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5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5"/>
      <c r="AT114" s="1"/>
      <c r="AU114" s="1"/>
      <c r="AV114" s="1"/>
      <c r="AW114" s="1"/>
      <c r="AX114" s="65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5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5"/>
      <c r="AT115" s="1"/>
      <c r="AU115" s="1"/>
      <c r="AV115" s="1"/>
      <c r="AW115" s="1"/>
      <c r="AX115" s="65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5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5"/>
      <c r="AT116" s="1"/>
      <c r="AU116" s="1"/>
      <c r="AV116" s="1"/>
      <c r="AW116" s="1"/>
      <c r="AX116" s="65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5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5"/>
      <c r="AT117" s="1"/>
      <c r="AU117" s="1"/>
      <c r="AV117" s="1"/>
      <c r="AW117" s="1"/>
      <c r="AX117" s="65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5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65"/>
      <c r="AT118" s="1"/>
      <c r="AU118" s="1"/>
      <c r="AV118" s="1"/>
      <c r="AW118" s="1"/>
      <c r="AX118" s="65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75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65"/>
      <c r="AT119" s="1"/>
      <c r="AU119" s="1"/>
      <c r="AV119" s="1"/>
      <c r="AW119" s="1"/>
      <c r="AX119" s="65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75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65"/>
      <c r="AT120" s="1"/>
      <c r="AU120" s="1"/>
      <c r="AV120" s="1"/>
      <c r="AW120" s="1"/>
      <c r="AX120" s="65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75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65"/>
      <c r="AT121" s="1"/>
      <c r="AU121" s="1"/>
      <c r="AV121" s="1"/>
      <c r="AW121" s="1"/>
      <c r="AX121" s="65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75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65"/>
      <c r="AT122" s="1"/>
      <c r="AU122" s="1"/>
      <c r="AV122" s="1"/>
      <c r="AW122" s="1"/>
      <c r="AX122" s="65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75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65"/>
      <c r="AT123" s="1"/>
      <c r="AU123" s="1"/>
      <c r="AV123" s="1"/>
      <c r="AW123" s="1"/>
      <c r="AX123" s="65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75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65"/>
      <c r="AT124" s="1"/>
      <c r="AU124" s="1"/>
      <c r="AV124" s="1"/>
      <c r="AW124" s="1"/>
      <c r="AX124" s="65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75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65"/>
      <c r="AT125" s="1"/>
      <c r="AU125" s="1"/>
      <c r="AV125" s="1"/>
      <c r="AW125" s="1"/>
      <c r="AX125" s="65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75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65"/>
      <c r="AT126" s="1"/>
      <c r="AU126" s="1"/>
      <c r="AV126" s="1"/>
      <c r="AW126" s="1"/>
      <c r="AX126" s="65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75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65"/>
      <c r="AT127" s="1"/>
      <c r="AU127" s="1"/>
      <c r="AV127" s="1"/>
      <c r="AW127" s="1"/>
      <c r="AX127" s="65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75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customWidth="1"/>
    <col min="2" max="2" width="11.85546875" style="45" bestFit="1" customWidth="1"/>
    <col min="3" max="3" width="6" style="2" bestFit="1" customWidth="1"/>
    <col min="4" max="4" width="32.140625" style="66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5" bestFit="1" customWidth="1"/>
    <col min="16" max="16" width="12.42578125" style="175" customWidth="1"/>
    <col min="17" max="17" width="11.140625" style="175" bestFit="1" customWidth="1"/>
    <col min="18" max="20" width="14.85546875" style="175" bestFit="1" customWidth="1"/>
    <col min="21" max="21" width="11.140625" style="175" bestFit="1" customWidth="1"/>
    <col min="22" max="22" width="12.42578125" style="175" bestFit="1" customWidth="1"/>
    <col min="23" max="23" width="11.140625" style="175" bestFit="1" customWidth="1"/>
    <col min="24" max="27" width="14.85546875" style="175" bestFit="1" customWidth="1"/>
    <col min="28" max="28" width="6" style="175" bestFit="1" customWidth="1"/>
    <col min="29" max="29" width="14.85546875" style="175" bestFit="1" customWidth="1"/>
    <col min="30" max="30" width="6" style="175" bestFit="1" customWidth="1"/>
    <col min="31" max="31" width="14.85546875" style="8" bestFit="1" customWidth="1"/>
    <col min="32" max="39" width="6" style="17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8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100</v>
      </c>
      <c r="B2" s="195" t="s">
        <v>31</v>
      </c>
      <c r="C2" s="180" t="s">
        <v>47</v>
      </c>
      <c r="D2" s="192" t="s">
        <v>48</v>
      </c>
      <c r="E2" s="194" t="s">
        <v>646</v>
      </c>
      <c r="F2" s="203">
        <v>162</v>
      </c>
      <c r="G2" s="196">
        <v>0</v>
      </c>
      <c r="H2" s="79">
        <v>81</v>
      </c>
      <c r="I2" s="79">
        <v>0</v>
      </c>
      <c r="J2" s="79">
        <v>81</v>
      </c>
      <c r="K2" s="79">
        <v>0</v>
      </c>
      <c r="L2" s="196">
        <v>0</v>
      </c>
      <c r="M2" s="199">
        <v>0</v>
      </c>
      <c r="N2" s="112"/>
      <c r="O2" s="79">
        <v>3.190061</v>
      </c>
      <c r="P2" s="79">
        <v>3.5033199999999995</v>
      </c>
      <c r="Q2" s="183">
        <v>3.3466910000000003</v>
      </c>
      <c r="R2" s="79">
        <v>3.7458333333333336</v>
      </c>
      <c r="S2" s="79">
        <v>5.9125000000000005</v>
      </c>
      <c r="T2" s="189">
        <v>5.6357142857142861</v>
      </c>
      <c r="U2" s="79">
        <v>3.87453</v>
      </c>
      <c r="V2" s="79">
        <v>7.0654809999999992</v>
      </c>
      <c r="W2" s="183">
        <v>5.4700060000000006</v>
      </c>
      <c r="X2" s="79">
        <v>4.4430555555555555</v>
      </c>
      <c r="Y2" s="79">
        <v>8.9455357142857146</v>
      </c>
      <c r="Z2" s="189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162</v>
      </c>
      <c r="AS2" s="205">
        <v>0</v>
      </c>
      <c r="AT2" s="5">
        <v>14182.273999999999</v>
      </c>
      <c r="AU2" s="5">
        <v>0</v>
      </c>
      <c r="AV2" s="176">
        <v>0</v>
      </c>
      <c r="AW2" s="177">
        <v>162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140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/>
      <c r="BN2" s="222" t="s">
        <v>77</v>
      </c>
      <c r="BO2" s="182" t="s">
        <v>155</v>
      </c>
      <c r="BP2" s="182" t="s">
        <v>149</v>
      </c>
      <c r="BQ2" s="181" t="s">
        <v>150</v>
      </c>
    </row>
    <row r="3" spans="1:69" ht="15.75">
      <c r="A3" s="179" t="s">
        <v>100</v>
      </c>
      <c r="B3" s="195" t="s">
        <v>31</v>
      </c>
      <c r="C3" s="180" t="s">
        <v>47</v>
      </c>
      <c r="D3" s="192" t="s">
        <v>48</v>
      </c>
      <c r="E3" s="194" t="s">
        <v>646</v>
      </c>
      <c r="F3" s="203">
        <v>160</v>
      </c>
      <c r="G3" s="196">
        <v>2</v>
      </c>
      <c r="H3" s="79">
        <v>80</v>
      </c>
      <c r="I3" s="79">
        <v>1</v>
      </c>
      <c r="J3" s="79">
        <v>80</v>
      </c>
      <c r="K3" s="79">
        <v>1</v>
      </c>
      <c r="L3" s="196">
        <v>0</v>
      </c>
      <c r="M3" s="199">
        <v>0</v>
      </c>
      <c r="N3" s="112"/>
      <c r="O3" s="79">
        <v>3.3554930000000005</v>
      </c>
      <c r="P3" s="79">
        <v>3.5192290000000002</v>
      </c>
      <c r="Q3" s="183">
        <v>3.4346860000000006</v>
      </c>
      <c r="R3" s="79">
        <v>4.5249999999999986</v>
      </c>
      <c r="S3" s="79">
        <v>4.7874999999999996</v>
      </c>
      <c r="T3" s="189">
        <v>4.7349999999999994</v>
      </c>
      <c r="U3" s="79">
        <v>4.0625939999999998</v>
      </c>
      <c r="V3" s="79">
        <v>6.7570670000000002</v>
      </c>
      <c r="W3" s="183">
        <v>5.3658029999999997</v>
      </c>
      <c r="X3" s="79">
        <v>5.5249999999999986</v>
      </c>
      <c r="Y3" s="79">
        <v>8.9075000000000006</v>
      </c>
      <c r="Z3" s="189">
        <v>8.8087499999999999</v>
      </c>
      <c r="AA3" s="79">
        <v>3.7854536032374924</v>
      </c>
      <c r="AB3" s="79">
        <v>948</v>
      </c>
      <c r="AC3" s="79">
        <v>0.46115793141348888</v>
      </c>
      <c r="AD3" s="79">
        <v>7</v>
      </c>
      <c r="AE3" s="79">
        <v>2.8672727272727272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0</v>
      </c>
      <c r="AP3" s="196">
        <v>0</v>
      </c>
      <c r="AQ3" s="196">
        <v>0</v>
      </c>
      <c r="AR3" s="205">
        <v>158</v>
      </c>
      <c r="AS3" s="205">
        <v>0</v>
      </c>
      <c r="AT3" s="5">
        <v>13830.646000000001</v>
      </c>
      <c r="AU3" s="5">
        <v>0</v>
      </c>
      <c r="AV3" s="176">
        <v>0</v>
      </c>
      <c r="AW3" s="177">
        <v>158</v>
      </c>
      <c r="AX3" s="197">
        <v>0</v>
      </c>
      <c r="AY3" s="206"/>
      <c r="AZ3" s="200"/>
      <c r="BA3" s="200"/>
      <c r="BB3" s="200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140</v>
      </c>
      <c r="BI3" s="193" t="s">
        <v>125</v>
      </c>
      <c r="BJ3" s="182">
        <v>214</v>
      </c>
      <c r="BK3" s="182" t="s">
        <v>126</v>
      </c>
      <c r="BL3" s="181" t="s">
        <v>108</v>
      </c>
      <c r="BM3" s="187"/>
      <c r="BN3" s="222" t="s">
        <v>77</v>
      </c>
      <c r="BO3" s="182" t="s">
        <v>155</v>
      </c>
      <c r="BP3" s="182" t="s">
        <v>149</v>
      </c>
      <c r="BQ3" s="181" t="s">
        <v>150</v>
      </c>
    </row>
    <row r="4" spans="1:69" ht="15.75">
      <c r="A4" s="179" t="s">
        <v>100</v>
      </c>
      <c r="B4" s="195" t="s">
        <v>31</v>
      </c>
      <c r="C4" s="180" t="s">
        <v>47</v>
      </c>
      <c r="D4" s="192" t="s">
        <v>48</v>
      </c>
      <c r="E4" s="194" t="s">
        <v>646</v>
      </c>
      <c r="F4" s="203">
        <v>62</v>
      </c>
      <c r="G4" s="196">
        <v>2</v>
      </c>
      <c r="H4" s="79">
        <v>33</v>
      </c>
      <c r="I4" s="79">
        <v>2</v>
      </c>
      <c r="J4" s="79">
        <v>29</v>
      </c>
      <c r="K4" s="79">
        <v>0</v>
      </c>
      <c r="L4" s="196">
        <v>0</v>
      </c>
      <c r="M4" s="199">
        <v>0</v>
      </c>
      <c r="N4" s="112"/>
      <c r="O4" s="79">
        <v>3.2822580000000001</v>
      </c>
      <c r="P4" s="79">
        <v>3.563517</v>
      </c>
      <c r="Q4" s="183">
        <v>3.4182000000000001</v>
      </c>
      <c r="R4" s="79">
        <v>3.9083333333333332</v>
      </c>
      <c r="S4" s="79">
        <v>5.7749999999999986</v>
      </c>
      <c r="T4" s="189">
        <v>4.5</v>
      </c>
      <c r="U4" s="79">
        <v>4.2241610000000005</v>
      </c>
      <c r="V4" s="79">
        <v>6.4976890000000003</v>
      </c>
      <c r="W4" s="183">
        <v>5.3230329999999997</v>
      </c>
      <c r="X4" s="79">
        <v>5.7249999999999996</v>
      </c>
      <c r="Y4" s="79">
        <v>8.3874999999999993</v>
      </c>
      <c r="Z4" s="189">
        <v>8</v>
      </c>
      <c r="AA4" s="79">
        <v>3.9380500067604918</v>
      </c>
      <c r="AB4" s="79">
        <v>359</v>
      </c>
      <c r="AC4" s="79">
        <v>0.33606807816703244</v>
      </c>
      <c r="AD4" s="79">
        <v>0</v>
      </c>
      <c r="AE4" s="79">
        <v>3.2768518518518519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0</v>
      </c>
      <c r="AP4" s="196">
        <v>0</v>
      </c>
      <c r="AQ4" s="196">
        <v>0</v>
      </c>
      <c r="AR4" s="205">
        <v>60</v>
      </c>
      <c r="AS4" s="205">
        <v>0</v>
      </c>
      <c r="AT4" s="5">
        <v>5281.0050000000001</v>
      </c>
      <c r="AU4" s="5">
        <v>0</v>
      </c>
      <c r="AV4" s="176">
        <v>0</v>
      </c>
      <c r="AW4" s="177">
        <v>60</v>
      </c>
      <c r="AX4" s="197">
        <v>0</v>
      </c>
      <c r="AY4" s="206"/>
      <c r="AZ4" s="200"/>
      <c r="BA4" s="200"/>
      <c r="BB4" s="200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140</v>
      </c>
      <c r="BI4" s="193" t="s">
        <v>127</v>
      </c>
      <c r="BJ4" s="182">
        <v>214</v>
      </c>
      <c r="BK4" s="182" t="s">
        <v>128</v>
      </c>
      <c r="BL4" s="181" t="s">
        <v>108</v>
      </c>
      <c r="BM4" s="187"/>
      <c r="BN4" s="222" t="s">
        <v>77</v>
      </c>
      <c r="BO4" s="182" t="s">
        <v>155</v>
      </c>
      <c r="BP4" s="182" t="s">
        <v>149</v>
      </c>
      <c r="BQ4" s="181" t="s">
        <v>150</v>
      </c>
    </row>
    <row r="5" spans="1:69" ht="15.75">
      <c r="A5" s="179" t="s">
        <v>100</v>
      </c>
      <c r="B5" s="195" t="s">
        <v>31</v>
      </c>
      <c r="C5" s="180" t="s">
        <v>47</v>
      </c>
      <c r="D5" s="192" t="s">
        <v>48</v>
      </c>
      <c r="E5" s="194" t="s">
        <v>646</v>
      </c>
      <c r="F5" s="203">
        <v>136</v>
      </c>
      <c r="G5" s="196">
        <v>0</v>
      </c>
      <c r="H5" s="79">
        <v>80</v>
      </c>
      <c r="I5" s="79">
        <v>0</v>
      </c>
      <c r="J5" s="79">
        <v>56</v>
      </c>
      <c r="K5" s="79">
        <v>0</v>
      </c>
      <c r="L5" s="196">
        <v>1</v>
      </c>
      <c r="M5" s="199">
        <v>0</v>
      </c>
      <c r="N5" s="112"/>
      <c r="O5" s="79">
        <v>3.8425439999999997</v>
      </c>
      <c r="P5" s="79">
        <v>4.6998389999999999</v>
      </c>
      <c r="Q5" s="183">
        <v>4.1981620000000008</v>
      </c>
      <c r="R5" s="79">
        <v>4.4249999999999998</v>
      </c>
      <c r="S5" s="79">
        <v>6.0999999999999979</v>
      </c>
      <c r="T5" s="189">
        <v>5.65625</v>
      </c>
      <c r="U5" s="79">
        <v>4.5878730000000001</v>
      </c>
      <c r="V5" s="79">
        <v>9.1300889999999999</v>
      </c>
      <c r="W5" s="183">
        <v>6.4720510000000004</v>
      </c>
      <c r="X5" s="79">
        <v>5.0124999999999993</v>
      </c>
      <c r="Y5" s="79">
        <v>11.446153846153846</v>
      </c>
      <c r="Z5" s="189">
        <v>11.370192307692308</v>
      </c>
      <c r="AA5" s="79">
        <v>3.9771679147084553</v>
      </c>
      <c r="AB5" s="79">
        <v>809</v>
      </c>
      <c r="AC5" s="79">
        <v>0.30628925061697487</v>
      </c>
      <c r="AD5" s="79">
        <v>0</v>
      </c>
      <c r="AE5" s="79">
        <v>3.4784722222222224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0</v>
      </c>
      <c r="AP5" s="196">
        <v>0</v>
      </c>
      <c r="AQ5" s="196">
        <v>0</v>
      </c>
      <c r="AR5" s="205">
        <v>136</v>
      </c>
      <c r="AS5" s="205">
        <v>0</v>
      </c>
      <c r="AT5" s="5">
        <v>11856.839</v>
      </c>
      <c r="AU5" s="5">
        <v>0</v>
      </c>
      <c r="AV5" s="176">
        <v>0</v>
      </c>
      <c r="AW5" s="177">
        <v>136</v>
      </c>
      <c r="AX5" s="197">
        <v>0</v>
      </c>
      <c r="AY5" s="206"/>
      <c r="AZ5" s="200"/>
      <c r="BA5" s="200"/>
      <c r="BB5" s="200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140</v>
      </c>
      <c r="BI5" s="193" t="s">
        <v>129</v>
      </c>
      <c r="BJ5" s="182">
        <v>214</v>
      </c>
      <c r="BK5" s="182" t="s">
        <v>130</v>
      </c>
      <c r="BL5" s="181" t="s">
        <v>108</v>
      </c>
      <c r="BM5" s="187"/>
      <c r="BN5" s="222" t="s">
        <v>77</v>
      </c>
      <c r="BO5" s="182" t="s">
        <v>155</v>
      </c>
      <c r="BP5" s="182" t="s">
        <v>149</v>
      </c>
      <c r="BQ5" s="181" t="s">
        <v>150</v>
      </c>
    </row>
    <row r="6" spans="1:69" ht="15.75">
      <c r="A6" s="179" t="s">
        <v>100</v>
      </c>
      <c r="B6" s="195" t="s">
        <v>31</v>
      </c>
      <c r="C6" s="180" t="s">
        <v>47</v>
      </c>
      <c r="D6" s="192" t="s">
        <v>48</v>
      </c>
      <c r="E6" s="194" t="s">
        <v>647</v>
      </c>
      <c r="F6" s="203">
        <v>136</v>
      </c>
      <c r="G6" s="196">
        <v>0</v>
      </c>
      <c r="H6" s="79">
        <v>82</v>
      </c>
      <c r="I6" s="79">
        <v>0</v>
      </c>
      <c r="J6" s="79">
        <v>54</v>
      </c>
      <c r="K6" s="79">
        <v>0</v>
      </c>
      <c r="L6" s="196">
        <v>3</v>
      </c>
      <c r="M6" s="199">
        <v>0</v>
      </c>
      <c r="N6" s="112"/>
      <c r="O6" s="79">
        <v>3.4439500000000001</v>
      </c>
      <c r="P6" s="79">
        <v>5.7354709999999995</v>
      </c>
      <c r="Q6" s="183">
        <v>4.3571119999999999</v>
      </c>
      <c r="R6" s="79">
        <v>4</v>
      </c>
      <c r="S6" s="79">
        <v>7.6749999999999972</v>
      </c>
      <c r="T6" s="189">
        <v>7.0437499999999993</v>
      </c>
      <c r="U6" s="79">
        <v>4.1560369999999995</v>
      </c>
      <c r="V6" s="79">
        <v>8.1444329999999994</v>
      </c>
      <c r="W6" s="183">
        <v>5.7453979999999998</v>
      </c>
      <c r="X6" s="79">
        <v>4.9444444444444446</v>
      </c>
      <c r="Y6" s="79">
        <v>9.9458333333333329</v>
      </c>
      <c r="Z6" s="189">
        <v>9.6124999999999989</v>
      </c>
      <c r="AA6" s="79">
        <v>3.975877204036951</v>
      </c>
      <c r="AB6" s="79">
        <v>798</v>
      </c>
      <c r="AC6" s="79">
        <v>0.32833521655091596</v>
      </c>
      <c r="AD6" s="79">
        <v>0</v>
      </c>
      <c r="AE6" s="79">
        <v>3.3360465116279072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0</v>
      </c>
      <c r="AP6" s="196">
        <v>0</v>
      </c>
      <c r="AQ6" s="196">
        <v>0</v>
      </c>
      <c r="AR6" s="205">
        <v>136</v>
      </c>
      <c r="AS6" s="205">
        <v>0</v>
      </c>
      <c r="AT6" s="5">
        <v>11682.81</v>
      </c>
      <c r="AU6" s="5">
        <v>0</v>
      </c>
      <c r="AV6" s="176">
        <v>0</v>
      </c>
      <c r="AW6" s="177">
        <v>136</v>
      </c>
      <c r="AX6" s="197">
        <v>0</v>
      </c>
      <c r="AY6" s="206"/>
      <c r="AZ6" s="200"/>
      <c r="BA6" s="200"/>
      <c r="BB6" s="200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140</v>
      </c>
      <c r="BI6" s="193" t="s">
        <v>120</v>
      </c>
      <c r="BJ6" s="182">
        <v>214</v>
      </c>
      <c r="BK6" s="182" t="s">
        <v>121</v>
      </c>
      <c r="BL6" s="181" t="s">
        <v>108</v>
      </c>
      <c r="BM6" s="187"/>
      <c r="BN6" s="222" t="s">
        <v>77</v>
      </c>
      <c r="BO6" s="182" t="s">
        <v>155</v>
      </c>
      <c r="BP6" s="182" t="s">
        <v>149</v>
      </c>
      <c r="BQ6" s="181" t="s">
        <v>150</v>
      </c>
    </row>
    <row r="7" spans="1:69" ht="15.75">
      <c r="A7" s="179" t="s">
        <v>100</v>
      </c>
      <c r="B7" s="195" t="s">
        <v>31</v>
      </c>
      <c r="C7" s="180" t="s">
        <v>47</v>
      </c>
      <c r="D7" s="192" t="s">
        <v>48</v>
      </c>
      <c r="E7" s="194" t="s">
        <v>647</v>
      </c>
      <c r="F7" s="203">
        <v>162</v>
      </c>
      <c r="G7" s="196">
        <v>2</v>
      </c>
      <c r="H7" s="79">
        <v>83</v>
      </c>
      <c r="I7" s="79">
        <v>1</v>
      </c>
      <c r="J7" s="79">
        <v>79</v>
      </c>
      <c r="K7" s="79">
        <v>1</v>
      </c>
      <c r="L7" s="196">
        <v>3</v>
      </c>
      <c r="M7" s="199">
        <v>0</v>
      </c>
      <c r="N7" s="112"/>
      <c r="O7" s="79">
        <v>3.5285500000000001</v>
      </c>
      <c r="P7" s="79">
        <v>4.4558610000000005</v>
      </c>
      <c r="Q7" s="183">
        <v>3.9678020000000003</v>
      </c>
      <c r="R7" s="79">
        <v>4.375</v>
      </c>
      <c r="S7" s="79">
        <v>10.899999999999999</v>
      </c>
      <c r="T7" s="189">
        <v>6.7000000000000028</v>
      </c>
      <c r="U7" s="79">
        <v>4.1965120000000002</v>
      </c>
      <c r="V7" s="79">
        <v>6.8573880000000003</v>
      </c>
      <c r="W7" s="183">
        <v>5.4569270000000003</v>
      </c>
      <c r="X7" s="79">
        <v>5</v>
      </c>
      <c r="Y7" s="79">
        <v>13.399999999999999</v>
      </c>
      <c r="Z7" s="189">
        <v>9.2000000000000028</v>
      </c>
      <c r="AA7" s="79">
        <v>3.7306857862290297</v>
      </c>
      <c r="AB7" s="79">
        <v>941</v>
      </c>
      <c r="AC7" s="79">
        <v>0.45158140941189057</v>
      </c>
      <c r="AD7" s="79">
        <v>3</v>
      </c>
      <c r="AE7" s="79">
        <v>2.8552419354838712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0</v>
      </c>
      <c r="AP7" s="196">
        <v>0</v>
      </c>
      <c r="AQ7" s="196">
        <v>0</v>
      </c>
      <c r="AR7" s="205">
        <v>160</v>
      </c>
      <c r="AS7" s="205">
        <v>0</v>
      </c>
      <c r="AT7" s="5">
        <v>13848.618</v>
      </c>
      <c r="AU7" s="5">
        <v>0</v>
      </c>
      <c r="AV7" s="176">
        <v>0</v>
      </c>
      <c r="AW7" s="177">
        <v>160</v>
      </c>
      <c r="AX7" s="197">
        <v>0</v>
      </c>
      <c r="AY7" s="206"/>
      <c r="AZ7" s="200"/>
      <c r="BA7" s="200"/>
      <c r="BB7" s="200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140</v>
      </c>
      <c r="BI7" s="193" t="s">
        <v>125</v>
      </c>
      <c r="BJ7" s="182">
        <v>214</v>
      </c>
      <c r="BK7" s="182" t="s">
        <v>126</v>
      </c>
      <c r="BL7" s="181" t="s">
        <v>108</v>
      </c>
      <c r="BM7" s="187"/>
      <c r="BN7" s="222" t="s">
        <v>77</v>
      </c>
      <c r="BO7" s="182" t="s">
        <v>155</v>
      </c>
      <c r="BP7" s="182" t="s">
        <v>149</v>
      </c>
      <c r="BQ7" s="181" t="s">
        <v>150</v>
      </c>
    </row>
    <row r="8" spans="1:69" ht="15.75">
      <c r="A8" s="179" t="s">
        <v>100</v>
      </c>
      <c r="B8" s="195" t="s">
        <v>31</v>
      </c>
      <c r="C8" s="180" t="s">
        <v>47</v>
      </c>
      <c r="D8" s="192" t="s">
        <v>48</v>
      </c>
      <c r="E8" s="194" t="s">
        <v>647</v>
      </c>
      <c r="F8" s="203">
        <v>162</v>
      </c>
      <c r="G8" s="196">
        <v>0</v>
      </c>
      <c r="H8" s="79">
        <v>83</v>
      </c>
      <c r="I8" s="79">
        <v>0</v>
      </c>
      <c r="J8" s="79">
        <v>79</v>
      </c>
      <c r="K8" s="79">
        <v>0</v>
      </c>
      <c r="L8" s="196">
        <v>2</v>
      </c>
      <c r="M8" s="199">
        <v>0</v>
      </c>
      <c r="N8" s="112"/>
      <c r="O8" s="79">
        <v>3.3287029999999995</v>
      </c>
      <c r="P8" s="79">
        <v>3.4877339999999997</v>
      </c>
      <c r="Q8" s="183">
        <v>3.4072249999999995</v>
      </c>
      <c r="R8" s="79">
        <v>3.9958333333333336</v>
      </c>
      <c r="S8" s="79">
        <v>5.0083333333333329</v>
      </c>
      <c r="T8" s="189">
        <v>4.416666666666667</v>
      </c>
      <c r="U8" s="79">
        <v>4.1857280000000001</v>
      </c>
      <c r="V8" s="79">
        <v>5.8563030000000005</v>
      </c>
      <c r="W8" s="183">
        <v>5.0105750000000002</v>
      </c>
      <c r="X8" s="79">
        <v>5.4750000000000014</v>
      </c>
      <c r="Y8" s="79">
        <v>7.0124999999999993</v>
      </c>
      <c r="Z8" s="189">
        <v>6.4772727272727275</v>
      </c>
      <c r="AA8" s="79">
        <v>3.9188020894924791</v>
      </c>
      <c r="AB8" s="79">
        <v>960</v>
      </c>
      <c r="AC8" s="79">
        <v>0.35625242012361774</v>
      </c>
      <c r="AD8" s="79">
        <v>0</v>
      </c>
      <c r="AE8" s="79">
        <v>3.202247191011236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162</v>
      </c>
      <c r="AS8" s="205">
        <v>0</v>
      </c>
      <c r="AT8" s="5">
        <v>14063.936</v>
      </c>
      <c r="AU8" s="5">
        <v>0</v>
      </c>
      <c r="AV8" s="176">
        <v>0</v>
      </c>
      <c r="AW8" s="177">
        <v>162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140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/>
      <c r="BN8" s="222" t="s">
        <v>77</v>
      </c>
      <c r="BO8" s="182" t="s">
        <v>155</v>
      </c>
      <c r="BP8" s="182" t="s">
        <v>149</v>
      </c>
      <c r="BQ8" s="181" t="s">
        <v>150</v>
      </c>
    </row>
    <row r="9" spans="1:69" ht="15.75">
      <c r="A9" s="179" t="s">
        <v>100</v>
      </c>
      <c r="B9" s="195" t="s">
        <v>31</v>
      </c>
      <c r="C9" s="180" t="s">
        <v>47</v>
      </c>
      <c r="D9" s="192" t="s">
        <v>48</v>
      </c>
      <c r="E9" s="194" t="s">
        <v>647</v>
      </c>
      <c r="F9" s="203">
        <v>112</v>
      </c>
      <c r="G9" s="196">
        <v>0</v>
      </c>
      <c r="H9" s="79">
        <v>82</v>
      </c>
      <c r="I9" s="79">
        <v>0</v>
      </c>
      <c r="J9" s="79">
        <v>30</v>
      </c>
      <c r="K9" s="79">
        <v>0</v>
      </c>
      <c r="L9" s="196">
        <v>2</v>
      </c>
      <c r="M9" s="199">
        <v>0</v>
      </c>
      <c r="N9" s="112"/>
      <c r="O9" s="79">
        <v>4.2704500000000003</v>
      </c>
      <c r="P9" s="79">
        <v>15.373433</v>
      </c>
      <c r="Q9" s="183">
        <v>7.2985360000000004</v>
      </c>
      <c r="R9" s="79">
        <v>5.375</v>
      </c>
      <c r="S9" s="79">
        <v>19.625</v>
      </c>
      <c r="T9" s="189">
        <v>18.75</v>
      </c>
      <c r="U9" s="79">
        <v>4.9989119999999998</v>
      </c>
      <c r="V9" s="79">
        <v>17.781632999999999</v>
      </c>
      <c r="W9" s="183">
        <v>8.4851089999999996</v>
      </c>
      <c r="X9" s="79">
        <v>6</v>
      </c>
      <c r="Y9" s="79">
        <v>20.46590909090909</v>
      </c>
      <c r="Z9" s="189">
        <v>20.375</v>
      </c>
      <c r="AA9" s="79">
        <v>3.9557818314523425</v>
      </c>
      <c r="AB9" s="79">
        <v>659</v>
      </c>
      <c r="AC9" s="79">
        <v>0.33630635495590316</v>
      </c>
      <c r="AD9" s="79">
        <v>1</v>
      </c>
      <c r="AE9" s="79">
        <v>3.3118750000000001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0</v>
      </c>
      <c r="AP9" s="196">
        <v>0</v>
      </c>
      <c r="AQ9" s="196">
        <v>0</v>
      </c>
      <c r="AR9" s="205">
        <v>112</v>
      </c>
      <c r="AS9" s="205">
        <v>0</v>
      </c>
      <c r="AT9" s="5">
        <v>9662.0490000000009</v>
      </c>
      <c r="AU9" s="5">
        <v>0</v>
      </c>
      <c r="AV9" s="176">
        <v>0</v>
      </c>
      <c r="AW9" s="177">
        <v>112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140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/>
      <c r="BN9" s="222" t="s">
        <v>77</v>
      </c>
      <c r="BO9" s="182" t="s">
        <v>155</v>
      </c>
      <c r="BP9" s="182" t="s">
        <v>149</v>
      </c>
      <c r="BQ9" s="181" t="s">
        <v>150</v>
      </c>
    </row>
    <row r="10" spans="1:69" ht="15.75">
      <c r="A10" s="179" t="s">
        <v>100</v>
      </c>
      <c r="B10" s="195" t="s">
        <v>31</v>
      </c>
      <c r="C10" s="180" t="s">
        <v>47</v>
      </c>
      <c r="D10" s="192" t="s">
        <v>48</v>
      </c>
      <c r="E10" s="194" t="s">
        <v>648</v>
      </c>
      <c r="F10" s="203">
        <v>77</v>
      </c>
      <c r="G10" s="196">
        <v>0</v>
      </c>
      <c r="H10" s="79">
        <v>41</v>
      </c>
      <c r="I10" s="79">
        <v>0</v>
      </c>
      <c r="J10" s="79">
        <v>36</v>
      </c>
      <c r="K10" s="79">
        <v>0</v>
      </c>
      <c r="L10" s="196">
        <v>0</v>
      </c>
      <c r="M10" s="199">
        <v>1</v>
      </c>
      <c r="N10" s="112"/>
      <c r="O10" s="79">
        <v>3.2050969999999999</v>
      </c>
      <c r="P10" s="79">
        <v>5.0264160000000002</v>
      </c>
      <c r="Q10" s="183">
        <v>4.0566230000000001</v>
      </c>
      <c r="R10" s="79">
        <v>3.7949999999999995</v>
      </c>
      <c r="S10" s="79">
        <v>8.0999999999999979</v>
      </c>
      <c r="T10" s="189">
        <v>7.8149999999999995</v>
      </c>
      <c r="U10" s="79">
        <v>3.9234389999999997</v>
      </c>
      <c r="V10" s="79">
        <v>7.4317219999999997</v>
      </c>
      <c r="W10" s="183">
        <v>5.5636749999999999</v>
      </c>
      <c r="X10" s="79">
        <v>4.496428571428571</v>
      </c>
      <c r="Y10" s="79">
        <v>10.599999999999998</v>
      </c>
      <c r="Z10" s="189">
        <v>10.315</v>
      </c>
      <c r="AA10" s="79">
        <v>3.907565809655607</v>
      </c>
      <c r="AB10" s="79">
        <v>456</v>
      </c>
      <c r="AC10" s="79">
        <v>0.37120366490631956</v>
      </c>
      <c r="AD10" s="79">
        <v>0</v>
      </c>
      <c r="AE10" s="79">
        <v>3.2683333333333335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0</v>
      </c>
      <c r="AP10" s="196">
        <v>0</v>
      </c>
      <c r="AQ10" s="196">
        <v>0</v>
      </c>
      <c r="AR10" s="205">
        <v>77</v>
      </c>
      <c r="AS10" s="205">
        <v>0</v>
      </c>
      <c r="AT10" s="5">
        <v>6744.7860000000001</v>
      </c>
      <c r="AU10" s="5">
        <v>0</v>
      </c>
      <c r="AV10" s="176">
        <v>0</v>
      </c>
      <c r="AW10" s="177">
        <v>77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/>
      <c r="BN10" s="222" t="s">
        <v>77</v>
      </c>
      <c r="BO10" s="182" t="s">
        <v>117</v>
      </c>
      <c r="BP10" s="182" t="s">
        <v>123</v>
      </c>
      <c r="BQ10" s="181" t="s">
        <v>124</v>
      </c>
    </row>
    <row r="11" spans="1:69" ht="15.75">
      <c r="A11" s="179" t="s">
        <v>100</v>
      </c>
      <c r="B11" s="195" t="s">
        <v>31</v>
      </c>
      <c r="C11" s="180" t="s">
        <v>47</v>
      </c>
      <c r="D11" s="192" t="s">
        <v>48</v>
      </c>
      <c r="E11" s="194" t="s">
        <v>648</v>
      </c>
      <c r="F11" s="203">
        <v>98</v>
      </c>
      <c r="G11" s="196">
        <v>0</v>
      </c>
      <c r="H11" s="79">
        <v>50</v>
      </c>
      <c r="I11" s="79">
        <v>0</v>
      </c>
      <c r="J11" s="79">
        <v>48</v>
      </c>
      <c r="K11" s="79">
        <v>0</v>
      </c>
      <c r="L11" s="196">
        <v>0</v>
      </c>
      <c r="M11" s="199">
        <v>0</v>
      </c>
      <c r="N11" s="112"/>
      <c r="O11" s="79">
        <v>3.4198399999999998</v>
      </c>
      <c r="P11" s="79">
        <v>3.547113</v>
      </c>
      <c r="Q11" s="183">
        <v>3.4794139999999998</v>
      </c>
      <c r="R11" s="79">
        <v>4.3125</v>
      </c>
      <c r="S11" s="79">
        <v>4.49</v>
      </c>
      <c r="T11" s="189">
        <v>4.4392857142857141</v>
      </c>
      <c r="U11" s="79">
        <v>4.21448</v>
      </c>
      <c r="V11" s="79">
        <v>5.9225449999999995</v>
      </c>
      <c r="W11" s="183">
        <v>5.0139999999999993</v>
      </c>
      <c r="X11" s="79">
        <v>5.25</v>
      </c>
      <c r="Y11" s="79">
        <v>6.9799999999999995</v>
      </c>
      <c r="Z11" s="189">
        <v>6.7299999999999995</v>
      </c>
      <c r="AA11" s="79">
        <v>3.8821938970461987</v>
      </c>
      <c r="AB11" s="79">
        <v>588</v>
      </c>
      <c r="AC11" s="79">
        <v>0.38758006538563472</v>
      </c>
      <c r="AD11" s="79">
        <v>1</v>
      </c>
      <c r="AE11" s="79">
        <v>3.1318181818181818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98</v>
      </c>
      <c r="AS11" s="205">
        <v>0</v>
      </c>
      <c r="AT11" s="5">
        <v>8578.4330000000009</v>
      </c>
      <c r="AU11" s="5">
        <v>0</v>
      </c>
      <c r="AV11" s="176">
        <v>0</v>
      </c>
      <c r="AW11" s="177">
        <v>98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/>
      <c r="BN11" s="222" t="s">
        <v>77</v>
      </c>
      <c r="BO11" s="182" t="s">
        <v>117</v>
      </c>
      <c r="BP11" s="182" t="s">
        <v>123</v>
      </c>
      <c r="BQ11" s="181" t="s">
        <v>124</v>
      </c>
    </row>
    <row r="12" spans="1:69" ht="15.75">
      <c r="A12" s="179" t="s">
        <v>100</v>
      </c>
      <c r="B12" s="195" t="s">
        <v>31</v>
      </c>
      <c r="C12" s="180" t="s">
        <v>47</v>
      </c>
      <c r="D12" s="192" t="s">
        <v>48</v>
      </c>
      <c r="E12" s="194" t="s">
        <v>648</v>
      </c>
      <c r="F12" s="203">
        <v>98</v>
      </c>
      <c r="G12" s="196">
        <v>0</v>
      </c>
      <c r="H12" s="79">
        <v>50</v>
      </c>
      <c r="I12" s="79">
        <v>0</v>
      </c>
      <c r="J12" s="79">
        <v>48</v>
      </c>
      <c r="K12" s="79">
        <v>0</v>
      </c>
      <c r="L12" s="196">
        <v>0</v>
      </c>
      <c r="M12" s="199">
        <v>2</v>
      </c>
      <c r="N12" s="112"/>
      <c r="O12" s="79">
        <v>4.1277200000000001</v>
      </c>
      <c r="P12" s="79">
        <v>4.8328119999999997</v>
      </c>
      <c r="Q12" s="183">
        <v>4.473071</v>
      </c>
      <c r="R12" s="79">
        <v>4.625</v>
      </c>
      <c r="S12" s="79">
        <v>6.2999999999999972</v>
      </c>
      <c r="T12" s="189">
        <v>5.5499999999999972</v>
      </c>
      <c r="U12" s="79">
        <v>5.0509599999999999</v>
      </c>
      <c r="V12" s="79">
        <v>7.1501449999999993</v>
      </c>
      <c r="W12" s="183">
        <v>6.0791320000000004</v>
      </c>
      <c r="X12" s="79">
        <v>5.75</v>
      </c>
      <c r="Y12" s="79">
        <v>8.3999999999999986</v>
      </c>
      <c r="Z12" s="189">
        <v>7.8874999999999993</v>
      </c>
      <c r="AA12" s="79">
        <v>3.9321701555616344</v>
      </c>
      <c r="AB12" s="79">
        <v>576</v>
      </c>
      <c r="AC12" s="79">
        <v>0.39834438597130661</v>
      </c>
      <c r="AD12" s="79">
        <v>1</v>
      </c>
      <c r="AE12" s="79">
        <v>3.2372093023255815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98</v>
      </c>
      <c r="AS12" s="205">
        <v>0</v>
      </c>
      <c r="AT12" s="5">
        <v>8605.5329999999994</v>
      </c>
      <c r="AU12" s="5">
        <v>0</v>
      </c>
      <c r="AV12" s="176">
        <v>0</v>
      </c>
      <c r="AW12" s="177">
        <v>98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/>
      <c r="BN12" s="222" t="s">
        <v>77</v>
      </c>
      <c r="BO12" s="182" t="s">
        <v>117</v>
      </c>
      <c r="BP12" s="182" t="s">
        <v>123</v>
      </c>
      <c r="BQ12" s="181" t="s">
        <v>124</v>
      </c>
    </row>
    <row r="13" spans="1:69" ht="15.75">
      <c r="A13" s="179" t="s">
        <v>100</v>
      </c>
      <c r="B13" s="195" t="s">
        <v>31</v>
      </c>
      <c r="C13" s="180" t="s">
        <v>47</v>
      </c>
      <c r="D13" s="192" t="s">
        <v>48</v>
      </c>
      <c r="E13" s="194" t="s">
        <v>648</v>
      </c>
      <c r="F13" s="203">
        <v>68</v>
      </c>
      <c r="G13" s="196">
        <v>0</v>
      </c>
      <c r="H13" s="79">
        <v>45</v>
      </c>
      <c r="I13" s="79">
        <v>0</v>
      </c>
      <c r="J13" s="79">
        <v>23</v>
      </c>
      <c r="K13" s="79">
        <v>0</v>
      </c>
      <c r="L13" s="196">
        <v>0</v>
      </c>
      <c r="M13" s="199">
        <v>0</v>
      </c>
      <c r="N13" s="112"/>
      <c r="O13" s="79">
        <v>4.5658219999999998</v>
      </c>
      <c r="P13" s="79">
        <v>4.4204340000000002</v>
      </c>
      <c r="Q13" s="183">
        <v>4.5166469999999999</v>
      </c>
      <c r="R13" s="79">
        <v>6.375</v>
      </c>
      <c r="S13" s="79">
        <v>5.9624999999999995</v>
      </c>
      <c r="T13" s="189">
        <v>6.1499999999999986</v>
      </c>
      <c r="U13" s="79">
        <v>5.3776440000000001</v>
      </c>
      <c r="V13" s="79">
        <v>6.7926520000000004</v>
      </c>
      <c r="W13" s="183">
        <v>5.8562500000000002</v>
      </c>
      <c r="X13" s="79">
        <v>7.4375</v>
      </c>
      <c r="Y13" s="79">
        <v>8.2124999999999986</v>
      </c>
      <c r="Z13" s="189">
        <v>7.8249999999999993</v>
      </c>
      <c r="AA13" s="79">
        <v>3.881446095658283</v>
      </c>
      <c r="AB13" s="79">
        <v>408</v>
      </c>
      <c r="AC13" s="79">
        <v>0.34192230315695338</v>
      </c>
      <c r="AD13" s="79">
        <v>0</v>
      </c>
      <c r="AE13" s="79">
        <v>3.209090909090909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0</v>
      </c>
      <c r="AP13" s="196">
        <v>0</v>
      </c>
      <c r="AQ13" s="196">
        <v>0</v>
      </c>
      <c r="AR13" s="205">
        <v>68</v>
      </c>
      <c r="AS13" s="205">
        <v>0</v>
      </c>
      <c r="AT13" s="5">
        <v>5959.9740000000002</v>
      </c>
      <c r="AU13" s="5">
        <v>0</v>
      </c>
      <c r="AV13" s="176">
        <v>0</v>
      </c>
      <c r="AW13" s="177">
        <v>68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/>
      <c r="BN13" s="222" t="s">
        <v>77</v>
      </c>
      <c r="BO13" s="182" t="s">
        <v>117</v>
      </c>
      <c r="BP13" s="182" t="s">
        <v>123</v>
      </c>
      <c r="BQ13" s="181" t="s">
        <v>124</v>
      </c>
    </row>
    <row r="14" spans="1:69" ht="15.75">
      <c r="A14" s="179" t="s">
        <v>100</v>
      </c>
      <c r="B14" s="195" t="s">
        <v>31</v>
      </c>
      <c r="C14" s="180" t="s">
        <v>47</v>
      </c>
      <c r="D14" s="192" t="s">
        <v>48</v>
      </c>
      <c r="E14" s="194" t="s">
        <v>649</v>
      </c>
      <c r="F14" s="203">
        <v>164</v>
      </c>
      <c r="G14" s="196">
        <v>0</v>
      </c>
      <c r="H14" s="79">
        <v>83</v>
      </c>
      <c r="I14" s="79">
        <v>0</v>
      </c>
      <c r="J14" s="79">
        <v>81</v>
      </c>
      <c r="K14" s="79">
        <v>0</v>
      </c>
      <c r="L14" s="196">
        <v>0</v>
      </c>
      <c r="M14" s="199">
        <v>4</v>
      </c>
      <c r="N14" s="112"/>
      <c r="O14" s="79">
        <v>3.3402770000000004</v>
      </c>
      <c r="P14" s="79">
        <v>4.4440369999999998</v>
      </c>
      <c r="Q14" s="183">
        <v>3.8854260000000003</v>
      </c>
      <c r="R14" s="79">
        <v>4.7124999999999986</v>
      </c>
      <c r="S14" s="79">
        <v>7.1583333333333341</v>
      </c>
      <c r="T14" s="189">
        <v>6.7333333333333316</v>
      </c>
      <c r="U14" s="79">
        <v>4.0112160000000001</v>
      </c>
      <c r="V14" s="79">
        <v>6.8701229999999995</v>
      </c>
      <c r="W14" s="183">
        <v>5.4232370000000003</v>
      </c>
      <c r="X14" s="79">
        <v>5.4249999999999972</v>
      </c>
      <c r="Y14" s="79">
        <v>9.4958333333333336</v>
      </c>
      <c r="Z14" s="189">
        <v>9.1499999999999986</v>
      </c>
      <c r="AA14" s="79">
        <v>3.9793750204145901</v>
      </c>
      <c r="AB14" s="79">
        <v>960</v>
      </c>
      <c r="AC14" s="79">
        <v>0.39685053102862572</v>
      </c>
      <c r="AD14" s="79">
        <v>0</v>
      </c>
      <c r="AE14" s="79">
        <v>3.3120000000000003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164</v>
      </c>
      <c r="AS14" s="205">
        <v>0</v>
      </c>
      <c r="AT14" s="5">
        <v>9830.2450000000008</v>
      </c>
      <c r="AU14" s="5">
        <v>0</v>
      </c>
      <c r="AV14" s="176">
        <v>0</v>
      </c>
      <c r="AW14" s="177">
        <v>164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119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/>
      <c r="BN14" s="222" t="s">
        <v>77</v>
      </c>
      <c r="BO14" s="182" t="s">
        <v>117</v>
      </c>
      <c r="BP14" s="182" t="s">
        <v>123</v>
      </c>
      <c r="BQ14" s="181" t="s">
        <v>124</v>
      </c>
    </row>
    <row r="15" spans="1:69" ht="15.75">
      <c r="A15" s="179" t="s">
        <v>100</v>
      </c>
      <c r="B15" s="195" t="s">
        <v>31</v>
      </c>
      <c r="C15" s="180" t="s">
        <v>47</v>
      </c>
      <c r="D15" s="192" t="s">
        <v>48</v>
      </c>
      <c r="E15" s="194" t="s">
        <v>649</v>
      </c>
      <c r="F15" s="203">
        <v>149</v>
      </c>
      <c r="G15" s="196">
        <v>0</v>
      </c>
      <c r="H15" s="79">
        <v>78</v>
      </c>
      <c r="I15" s="79">
        <v>0</v>
      </c>
      <c r="J15" s="79">
        <v>71</v>
      </c>
      <c r="K15" s="79">
        <v>0</v>
      </c>
      <c r="L15" s="196">
        <v>0</v>
      </c>
      <c r="M15" s="199">
        <v>1</v>
      </c>
      <c r="N15" s="112"/>
      <c r="O15" s="79">
        <v>3.6393970000000002</v>
      </c>
      <c r="P15" s="79">
        <v>3.5870789999999997</v>
      </c>
      <c r="Q15" s="183">
        <v>3.6160210000000004</v>
      </c>
      <c r="R15" s="79">
        <v>4.5499999999999972</v>
      </c>
      <c r="S15" s="79">
        <v>4.9849999999999994</v>
      </c>
      <c r="T15" s="189">
        <v>4.9124999999999988</v>
      </c>
      <c r="U15" s="79">
        <v>4.4043460000000003</v>
      </c>
      <c r="V15" s="79">
        <v>5.9795069999999999</v>
      </c>
      <c r="W15" s="183">
        <v>5.1081409999999998</v>
      </c>
      <c r="X15" s="79">
        <v>5.4437499999999996</v>
      </c>
      <c r="Y15" s="79">
        <v>7.4624999999999986</v>
      </c>
      <c r="Z15" s="189">
        <v>6.9249999999999989</v>
      </c>
      <c r="AA15" s="79">
        <v>3.9222410099463416</v>
      </c>
      <c r="AB15" s="79">
        <v>887</v>
      </c>
      <c r="AC15" s="79">
        <v>0.41539706677210875</v>
      </c>
      <c r="AD15" s="79">
        <v>1</v>
      </c>
      <c r="AE15" s="79">
        <v>3.164423076923077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0</v>
      </c>
      <c r="AP15" s="196">
        <v>0</v>
      </c>
      <c r="AQ15" s="196">
        <v>0</v>
      </c>
      <c r="AR15" s="205">
        <v>149</v>
      </c>
      <c r="AS15" s="205">
        <v>0</v>
      </c>
      <c r="AT15" s="5">
        <v>9107.7569999999996</v>
      </c>
      <c r="AU15" s="5">
        <v>10.933</v>
      </c>
      <c r="AV15" s="176">
        <v>0</v>
      </c>
      <c r="AW15" s="177">
        <v>149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119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/>
      <c r="BN15" s="222" t="s">
        <v>77</v>
      </c>
      <c r="BO15" s="182" t="s">
        <v>117</v>
      </c>
      <c r="BP15" s="182" t="s">
        <v>123</v>
      </c>
      <c r="BQ15" s="181" t="s">
        <v>124</v>
      </c>
    </row>
    <row r="16" spans="1:69" ht="15.75">
      <c r="A16" s="179" t="s">
        <v>100</v>
      </c>
      <c r="B16" s="195" t="s">
        <v>31</v>
      </c>
      <c r="C16" s="180" t="s">
        <v>47</v>
      </c>
      <c r="D16" s="192" t="s">
        <v>48</v>
      </c>
      <c r="E16" s="194" t="s">
        <v>649</v>
      </c>
      <c r="F16" s="203">
        <v>164</v>
      </c>
      <c r="G16" s="196">
        <v>3</v>
      </c>
      <c r="H16" s="79">
        <v>83</v>
      </c>
      <c r="I16" s="79">
        <v>0</v>
      </c>
      <c r="J16" s="79">
        <v>81</v>
      </c>
      <c r="K16" s="79">
        <v>3</v>
      </c>
      <c r="L16" s="196">
        <v>0</v>
      </c>
      <c r="M16" s="199">
        <v>0</v>
      </c>
      <c r="N16" s="112"/>
      <c r="O16" s="79">
        <v>4.3552280000000003</v>
      </c>
      <c r="P16" s="79">
        <v>4.9530380000000003</v>
      </c>
      <c r="Q16" s="183">
        <v>4.6448499999999999</v>
      </c>
      <c r="R16" s="79">
        <v>5.4624999999999986</v>
      </c>
      <c r="S16" s="79">
        <v>6.3499999999999988</v>
      </c>
      <c r="T16" s="189">
        <v>6.2437499999999986</v>
      </c>
      <c r="U16" s="79">
        <v>5.2911080000000004</v>
      </c>
      <c r="V16" s="79">
        <v>7.3251790000000003</v>
      </c>
      <c r="W16" s="183">
        <v>6.2765589999999998</v>
      </c>
      <c r="X16" s="79">
        <v>7.2124999999999986</v>
      </c>
      <c r="Y16" s="79">
        <v>8.7749999999999986</v>
      </c>
      <c r="Z16" s="189">
        <v>8.2374999999999972</v>
      </c>
      <c r="AA16" s="79">
        <v>3.9328157520442275</v>
      </c>
      <c r="AB16" s="79">
        <v>966</v>
      </c>
      <c r="AC16" s="79">
        <v>0.33353052556667606</v>
      </c>
      <c r="AD16" s="79">
        <v>2</v>
      </c>
      <c r="AE16" s="79">
        <v>3.3546296296296299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205">
        <v>0</v>
      </c>
      <c r="AT16" s="5">
        <v>9608.393</v>
      </c>
      <c r="AU16" s="5">
        <v>0</v>
      </c>
      <c r="AV16" s="176">
        <v>0</v>
      </c>
      <c r="AW16" s="177">
        <v>161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119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/>
      <c r="BN16" s="222" t="s">
        <v>77</v>
      </c>
      <c r="BO16" s="182" t="s">
        <v>117</v>
      </c>
      <c r="BP16" s="182" t="s">
        <v>123</v>
      </c>
      <c r="BQ16" s="181" t="s">
        <v>124</v>
      </c>
    </row>
    <row r="17" spans="1:69" ht="15.75">
      <c r="A17" s="179" t="s">
        <v>100</v>
      </c>
      <c r="B17" s="195" t="s">
        <v>31</v>
      </c>
      <c r="C17" s="180" t="s">
        <v>47</v>
      </c>
      <c r="D17" s="192" t="s">
        <v>48</v>
      </c>
      <c r="E17" s="194" t="s">
        <v>649</v>
      </c>
      <c r="F17" s="203">
        <v>136</v>
      </c>
      <c r="G17" s="196">
        <v>0</v>
      </c>
      <c r="H17" s="79">
        <v>81</v>
      </c>
      <c r="I17" s="79">
        <v>0</v>
      </c>
      <c r="J17" s="79">
        <v>55</v>
      </c>
      <c r="K17" s="79">
        <v>0</v>
      </c>
      <c r="L17" s="196">
        <v>0</v>
      </c>
      <c r="M17" s="199">
        <v>0</v>
      </c>
      <c r="N17" s="112"/>
      <c r="O17" s="79">
        <v>4.3505919999999998</v>
      </c>
      <c r="P17" s="79">
        <v>4.4210180000000001</v>
      </c>
      <c r="Q17" s="183">
        <v>4.379073</v>
      </c>
      <c r="R17" s="79">
        <v>5.2375000000000007</v>
      </c>
      <c r="S17" s="79">
        <v>5.4464285714285712</v>
      </c>
      <c r="T17" s="189">
        <v>5.3999999999999995</v>
      </c>
      <c r="U17" s="79">
        <v>5.1461230000000002</v>
      </c>
      <c r="V17" s="79">
        <v>6.7829090000000001</v>
      </c>
      <c r="W17" s="183">
        <v>5.8080579999999999</v>
      </c>
      <c r="X17" s="79">
        <v>5.9916666666666671</v>
      </c>
      <c r="Y17" s="79">
        <v>7.8250000000000002</v>
      </c>
      <c r="Z17" s="189">
        <v>7.5166666666666657</v>
      </c>
      <c r="AA17" s="79">
        <v>3.9349509986007924</v>
      </c>
      <c r="AB17" s="79">
        <v>816</v>
      </c>
      <c r="AC17" s="79">
        <v>0.32852697626967259</v>
      </c>
      <c r="AD17" s="79">
        <v>1</v>
      </c>
      <c r="AE17" s="79">
        <v>3.311864406779661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0</v>
      </c>
      <c r="AP17" s="196">
        <v>0</v>
      </c>
      <c r="AQ17" s="196">
        <v>0</v>
      </c>
      <c r="AR17" s="205">
        <v>136</v>
      </c>
      <c r="AS17" s="205">
        <v>0</v>
      </c>
      <c r="AT17" s="5">
        <v>7336.4939999999997</v>
      </c>
      <c r="AU17" s="5">
        <v>0</v>
      </c>
      <c r="AV17" s="176">
        <v>0</v>
      </c>
      <c r="AW17" s="177">
        <v>136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119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/>
      <c r="BN17" s="222" t="s">
        <v>77</v>
      </c>
      <c r="BO17" s="182" t="s">
        <v>117</v>
      </c>
      <c r="BP17" s="182" t="s">
        <v>123</v>
      </c>
      <c r="BQ17" s="181" t="s">
        <v>124</v>
      </c>
    </row>
    <row r="18" spans="1:69" ht="15.75">
      <c r="A18" s="179" t="s">
        <v>100</v>
      </c>
      <c r="B18" s="195" t="s">
        <v>31</v>
      </c>
      <c r="C18" s="180" t="s">
        <v>47</v>
      </c>
      <c r="D18" s="192" t="s">
        <v>48</v>
      </c>
      <c r="E18" s="194" t="s">
        <v>650</v>
      </c>
      <c r="F18" s="203">
        <v>84</v>
      </c>
      <c r="G18" s="196">
        <v>0</v>
      </c>
      <c r="H18" s="79">
        <v>41</v>
      </c>
      <c r="I18" s="79">
        <v>0</v>
      </c>
      <c r="J18" s="79">
        <v>43</v>
      </c>
      <c r="K18" s="79">
        <v>0</v>
      </c>
      <c r="L18" s="196">
        <v>0</v>
      </c>
      <c r="M18" s="199">
        <v>0</v>
      </c>
      <c r="N18" s="112"/>
      <c r="O18" s="79">
        <v>3.4560239999999998</v>
      </c>
      <c r="P18" s="79">
        <v>3.5002550000000001</v>
      </c>
      <c r="Q18" s="183">
        <v>3.478666</v>
      </c>
      <c r="R18" s="79">
        <v>4.4874999999999989</v>
      </c>
      <c r="S18" s="79">
        <v>4.9625000000000004</v>
      </c>
      <c r="T18" s="189">
        <v>4.9499999999999993</v>
      </c>
      <c r="U18" s="79">
        <v>4.1001459999999996</v>
      </c>
      <c r="V18" s="79">
        <v>5.9203250000000001</v>
      </c>
      <c r="W18" s="183">
        <v>5.0319039999999999</v>
      </c>
      <c r="X18" s="79">
        <v>4.9916666666666663</v>
      </c>
      <c r="Y18" s="79">
        <v>7.4625000000000004</v>
      </c>
      <c r="Z18" s="189">
        <v>6.9499999999999993</v>
      </c>
      <c r="AA18" s="79">
        <v>3.8502381089187785</v>
      </c>
      <c r="AB18" s="79">
        <v>504</v>
      </c>
      <c r="AC18" s="79">
        <v>0.47231467891821144</v>
      </c>
      <c r="AD18" s="79">
        <v>10</v>
      </c>
      <c r="AE18" s="79">
        <v>3.0100000000000002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0</v>
      </c>
      <c r="AP18" s="196">
        <v>0</v>
      </c>
      <c r="AQ18" s="196">
        <v>0</v>
      </c>
      <c r="AR18" s="205">
        <v>84</v>
      </c>
      <c r="AS18" s="205">
        <v>0</v>
      </c>
      <c r="AT18" s="5">
        <v>6408.4359999999997</v>
      </c>
      <c r="AU18" s="5">
        <v>944.76499999999999</v>
      </c>
      <c r="AV18" s="176">
        <v>0</v>
      </c>
      <c r="AW18" s="177">
        <v>84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/>
      <c r="BN18" s="222" t="s">
        <v>77</v>
      </c>
      <c r="BO18" s="182" t="s">
        <v>139</v>
      </c>
      <c r="BP18" s="182" t="s">
        <v>139</v>
      </c>
      <c r="BQ18" s="181" t="s">
        <v>141</v>
      </c>
    </row>
    <row r="19" spans="1:69" ht="15.75">
      <c r="A19" s="179" t="s">
        <v>100</v>
      </c>
      <c r="B19" s="195" t="s">
        <v>31</v>
      </c>
      <c r="C19" s="180" t="s">
        <v>47</v>
      </c>
      <c r="D19" s="192" t="s">
        <v>48</v>
      </c>
      <c r="E19" s="194" t="s">
        <v>650</v>
      </c>
      <c r="F19" s="203">
        <v>81</v>
      </c>
      <c r="G19" s="196">
        <v>2</v>
      </c>
      <c r="H19" s="79">
        <v>44</v>
      </c>
      <c r="I19" s="79">
        <v>1</v>
      </c>
      <c r="J19" s="79">
        <v>37</v>
      </c>
      <c r="K19" s="79">
        <v>1</v>
      </c>
      <c r="L19" s="196">
        <v>0</v>
      </c>
      <c r="M19" s="199">
        <v>0</v>
      </c>
      <c r="N19" s="112"/>
      <c r="O19" s="79">
        <v>4.0374650000000001</v>
      </c>
      <c r="P19" s="79">
        <v>4.9533140000000007</v>
      </c>
      <c r="Q19" s="183">
        <v>4.448423</v>
      </c>
      <c r="R19" s="79">
        <v>7.9625000000000004</v>
      </c>
      <c r="S19" s="79">
        <v>10.8125</v>
      </c>
      <c r="T19" s="189">
        <v>10.524999999999999</v>
      </c>
      <c r="U19" s="79">
        <v>4.7839530000000003</v>
      </c>
      <c r="V19" s="79">
        <v>7.3522570000000007</v>
      </c>
      <c r="W19" s="183">
        <v>5.9363970000000004</v>
      </c>
      <c r="X19" s="79">
        <v>8.9625000000000004</v>
      </c>
      <c r="Y19" s="79">
        <v>13.5625</v>
      </c>
      <c r="Z19" s="189">
        <v>12.549999999999997</v>
      </c>
      <c r="AA19" s="79">
        <v>3.6554852399644964</v>
      </c>
      <c r="AB19" s="79">
        <v>474</v>
      </c>
      <c r="AC19" s="79">
        <v>0.42430028425114236</v>
      </c>
      <c r="AD19" s="79">
        <v>7</v>
      </c>
      <c r="AE19" s="79">
        <v>2.9175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0</v>
      </c>
      <c r="AP19" s="196">
        <v>0</v>
      </c>
      <c r="AQ19" s="196">
        <v>0</v>
      </c>
      <c r="AR19" s="205">
        <v>79</v>
      </c>
      <c r="AS19" s="205">
        <v>0</v>
      </c>
      <c r="AT19" s="5">
        <v>6825.6760000000004</v>
      </c>
      <c r="AU19" s="5">
        <v>87.742000000000004</v>
      </c>
      <c r="AV19" s="176">
        <v>1</v>
      </c>
      <c r="AW19" s="177">
        <v>78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/>
      <c r="BN19" s="222" t="s">
        <v>77</v>
      </c>
      <c r="BO19" s="182" t="s">
        <v>139</v>
      </c>
      <c r="BP19" s="182" t="s">
        <v>139</v>
      </c>
      <c r="BQ19" s="181" t="s">
        <v>141</v>
      </c>
    </row>
    <row r="20" spans="1:69" ht="15.75">
      <c r="A20" s="179" t="s">
        <v>100</v>
      </c>
      <c r="B20" s="195" t="s">
        <v>31</v>
      </c>
      <c r="C20" s="180" t="s">
        <v>47</v>
      </c>
      <c r="D20" s="192" t="s">
        <v>48</v>
      </c>
      <c r="E20" s="194" t="s">
        <v>650</v>
      </c>
      <c r="F20" s="203">
        <v>94</v>
      </c>
      <c r="G20" s="196">
        <v>0</v>
      </c>
      <c r="H20" s="79">
        <v>48</v>
      </c>
      <c r="I20" s="79">
        <v>0</v>
      </c>
      <c r="J20" s="79">
        <v>46</v>
      </c>
      <c r="K20" s="79">
        <v>0</v>
      </c>
      <c r="L20" s="196">
        <v>1</v>
      </c>
      <c r="M20" s="199">
        <v>0</v>
      </c>
      <c r="N20" s="112"/>
      <c r="O20" s="79">
        <v>3.9446590000000001</v>
      </c>
      <c r="P20" s="79">
        <v>4.7359549999999997</v>
      </c>
      <c r="Q20" s="183">
        <v>4.3317059999999996</v>
      </c>
      <c r="R20" s="79">
        <v>4.9416666666666664</v>
      </c>
      <c r="S20" s="79">
        <v>6.875</v>
      </c>
      <c r="T20" s="189">
        <v>6.1999999999999957</v>
      </c>
      <c r="U20" s="79">
        <v>4.7457440000000002</v>
      </c>
      <c r="V20" s="79">
        <v>7.1721330000000005</v>
      </c>
      <c r="W20" s="183">
        <v>5.9325649999999994</v>
      </c>
      <c r="X20" s="79">
        <v>5.9124999999999996</v>
      </c>
      <c r="Y20" s="79">
        <v>9.375</v>
      </c>
      <c r="Z20" s="189">
        <v>7.9624999999999995</v>
      </c>
      <c r="AA20" s="79">
        <v>3.9025806688493274</v>
      </c>
      <c r="AB20" s="79">
        <v>558</v>
      </c>
      <c r="AC20" s="79">
        <v>0.46688589527469165</v>
      </c>
      <c r="AD20" s="79">
        <v>11</v>
      </c>
      <c r="AE20" s="79">
        <v>3.0940476190476192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94</v>
      </c>
      <c r="AS20" s="205">
        <v>0</v>
      </c>
      <c r="AT20" s="5">
        <v>8191.96</v>
      </c>
      <c r="AU20" s="5">
        <v>0</v>
      </c>
      <c r="AV20" s="176">
        <v>0</v>
      </c>
      <c r="AW20" s="177">
        <v>94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/>
      <c r="BN20" s="222" t="s">
        <v>77</v>
      </c>
      <c r="BO20" s="182" t="s">
        <v>139</v>
      </c>
      <c r="BP20" s="182" t="s">
        <v>139</v>
      </c>
      <c r="BQ20" s="181" t="s">
        <v>141</v>
      </c>
    </row>
    <row r="21" spans="1:69" ht="15.75">
      <c r="A21" s="179" t="s">
        <v>100</v>
      </c>
      <c r="B21" s="195" t="s">
        <v>31</v>
      </c>
      <c r="C21" s="180" t="s">
        <v>47</v>
      </c>
      <c r="D21" s="192" t="s">
        <v>48</v>
      </c>
      <c r="E21" s="194" t="s">
        <v>650</v>
      </c>
      <c r="F21" s="203">
        <v>94</v>
      </c>
      <c r="G21" s="196">
        <v>1</v>
      </c>
      <c r="H21" s="79">
        <v>48</v>
      </c>
      <c r="I21" s="79">
        <v>0</v>
      </c>
      <c r="J21" s="79">
        <v>46</v>
      </c>
      <c r="K21" s="79">
        <v>1</v>
      </c>
      <c r="L21" s="196">
        <v>0</v>
      </c>
      <c r="M21" s="199">
        <v>0</v>
      </c>
      <c r="N21" s="112"/>
      <c r="O21" s="79">
        <v>4.0832290000000002</v>
      </c>
      <c r="P21" s="79">
        <v>4.6646659999999995</v>
      </c>
      <c r="Q21" s="183">
        <v>4.3645690000000004</v>
      </c>
      <c r="R21" s="79">
        <v>5.1499999999999986</v>
      </c>
      <c r="S21" s="79">
        <v>6.6875</v>
      </c>
      <c r="T21" s="189">
        <v>6.3374999999999986</v>
      </c>
      <c r="U21" s="79">
        <v>4.8355410000000001</v>
      </c>
      <c r="V21" s="79">
        <v>7.0742659999999997</v>
      </c>
      <c r="W21" s="183">
        <v>5.9187950000000003</v>
      </c>
      <c r="X21" s="79">
        <v>5.9333333333333327</v>
      </c>
      <c r="Y21" s="79">
        <v>8.9583333333333339</v>
      </c>
      <c r="Z21" s="189">
        <v>8.5583333333333318</v>
      </c>
      <c r="AA21" s="79">
        <v>3.8618458930309529</v>
      </c>
      <c r="AB21" s="79">
        <v>558</v>
      </c>
      <c r="AC21" s="79">
        <v>0.44178865609706314</v>
      </c>
      <c r="AD21" s="79">
        <v>8</v>
      </c>
      <c r="AE21" s="79">
        <v>3.0590000000000002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93</v>
      </c>
      <c r="AS21" s="205">
        <v>0</v>
      </c>
      <c r="AT21" s="5">
        <v>8130.1559999999999</v>
      </c>
      <c r="AU21" s="5">
        <v>0</v>
      </c>
      <c r="AV21" s="176">
        <v>0</v>
      </c>
      <c r="AW21" s="177">
        <v>93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/>
      <c r="BN21" s="222" t="s">
        <v>77</v>
      </c>
      <c r="BO21" s="182" t="s">
        <v>139</v>
      </c>
      <c r="BP21" s="182" t="s">
        <v>139</v>
      </c>
      <c r="BQ21" s="181" t="s">
        <v>141</v>
      </c>
    </row>
    <row r="22" spans="1:69" ht="15.75">
      <c r="A22" s="179" t="s">
        <v>100</v>
      </c>
      <c r="B22" s="195" t="s">
        <v>31</v>
      </c>
      <c r="C22" s="180" t="s">
        <v>47</v>
      </c>
      <c r="D22" s="192" t="s">
        <v>48</v>
      </c>
      <c r="E22" s="194" t="s">
        <v>651</v>
      </c>
      <c r="F22" s="203">
        <v>68</v>
      </c>
      <c r="G22" s="196">
        <v>5</v>
      </c>
      <c r="H22" s="79">
        <v>49</v>
      </c>
      <c r="I22" s="79">
        <v>0</v>
      </c>
      <c r="J22" s="79">
        <v>19</v>
      </c>
      <c r="K22" s="79">
        <v>5</v>
      </c>
      <c r="L22" s="196">
        <v>2</v>
      </c>
      <c r="M22" s="199">
        <v>0</v>
      </c>
      <c r="N22" s="112"/>
      <c r="O22" s="79">
        <v>3.8016380000000001</v>
      </c>
      <c r="P22" s="79">
        <v>4.5271419999999996</v>
      </c>
      <c r="Q22" s="183">
        <v>3.9681469999999996</v>
      </c>
      <c r="R22" s="79">
        <v>5.6624999999999996</v>
      </c>
      <c r="S22" s="79">
        <v>6.3249999999999993</v>
      </c>
      <c r="T22" s="189">
        <v>5.9916666666666663</v>
      </c>
      <c r="U22" s="79">
        <v>4.3882760000000003</v>
      </c>
      <c r="V22" s="79">
        <v>6.9669280000000002</v>
      </c>
      <c r="W22" s="183">
        <v>4.9800979999999999</v>
      </c>
      <c r="X22" s="79">
        <v>6.3312499999999998</v>
      </c>
      <c r="Y22" s="79">
        <v>8.8249999999999993</v>
      </c>
      <c r="Z22" s="189">
        <v>7.4937499999999995</v>
      </c>
      <c r="AA22" s="79">
        <v>3.9080874307559492</v>
      </c>
      <c r="AB22" s="79">
        <v>366</v>
      </c>
      <c r="AC22" s="79">
        <v>0.42232810706513113</v>
      </c>
      <c r="AD22" s="79">
        <v>2</v>
      </c>
      <c r="AE22" s="79">
        <v>3.0854838709677419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0</v>
      </c>
      <c r="AP22" s="196">
        <v>0</v>
      </c>
      <c r="AQ22" s="196">
        <v>0</v>
      </c>
      <c r="AR22" s="205">
        <v>63</v>
      </c>
      <c r="AS22" s="205">
        <v>0</v>
      </c>
      <c r="AT22" s="5">
        <v>5424.8090000000002</v>
      </c>
      <c r="AU22" s="5">
        <v>0</v>
      </c>
      <c r="AV22" s="176">
        <v>0</v>
      </c>
      <c r="AW22" s="177">
        <v>63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/>
      <c r="BN22" s="222" t="s">
        <v>77</v>
      </c>
      <c r="BO22" s="182" t="s">
        <v>139</v>
      </c>
      <c r="BP22" s="182" t="s">
        <v>139</v>
      </c>
      <c r="BQ22" s="181" t="s">
        <v>141</v>
      </c>
    </row>
    <row r="23" spans="1:69" ht="15.75">
      <c r="A23" s="179" t="s">
        <v>100</v>
      </c>
      <c r="B23" s="195" t="s">
        <v>31</v>
      </c>
      <c r="C23" s="180" t="s">
        <v>47</v>
      </c>
      <c r="D23" s="192" t="s">
        <v>48</v>
      </c>
      <c r="E23" s="194" t="s">
        <v>651</v>
      </c>
      <c r="F23" s="203">
        <v>61</v>
      </c>
      <c r="G23" s="196">
        <v>21</v>
      </c>
      <c r="H23" s="79">
        <v>29</v>
      </c>
      <c r="I23" s="79">
        <v>1</v>
      </c>
      <c r="J23" s="79">
        <v>32</v>
      </c>
      <c r="K23" s="79">
        <v>20</v>
      </c>
      <c r="L23" s="196">
        <v>0</v>
      </c>
      <c r="M23" s="199">
        <v>0</v>
      </c>
      <c r="N23" s="112"/>
      <c r="O23" s="79">
        <v>5.4304639999999997</v>
      </c>
      <c r="P23" s="79">
        <v>4.3944539999999996</v>
      </c>
      <c r="Q23" s="183">
        <v>5.1382560000000002</v>
      </c>
      <c r="R23" s="79">
        <v>18.799999999999997</v>
      </c>
      <c r="S23" s="79">
        <v>11.725</v>
      </c>
      <c r="T23" s="189">
        <v>18.524999999999999</v>
      </c>
      <c r="U23" s="79">
        <v>6.0996779999999999</v>
      </c>
      <c r="V23" s="79">
        <v>6.7948180000000002</v>
      </c>
      <c r="W23" s="183">
        <v>6.2957429999999999</v>
      </c>
      <c r="X23" s="79">
        <v>19.799999999999997</v>
      </c>
      <c r="Y23" s="79">
        <v>14.225</v>
      </c>
      <c r="Z23" s="189">
        <v>19.524999999999999</v>
      </c>
      <c r="AA23" s="79">
        <v>3.6625416785478593</v>
      </c>
      <c r="AB23" s="79">
        <v>240</v>
      </c>
      <c r="AC23" s="79">
        <v>0.4555513388359233</v>
      </c>
      <c r="AD23" s="79">
        <v>4</v>
      </c>
      <c r="AE23" s="79">
        <v>2.8636363636363638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0</v>
      </c>
      <c r="AP23" s="196">
        <v>0</v>
      </c>
      <c r="AQ23" s="196">
        <v>0</v>
      </c>
      <c r="AR23" s="205">
        <v>40</v>
      </c>
      <c r="AS23" s="205">
        <v>0</v>
      </c>
      <c r="AT23" s="5">
        <v>3502.9349999999999</v>
      </c>
      <c r="AU23" s="5">
        <v>0</v>
      </c>
      <c r="AV23" s="176">
        <v>0</v>
      </c>
      <c r="AW23" s="177">
        <v>40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/>
      <c r="BN23" s="222" t="s">
        <v>77</v>
      </c>
      <c r="BO23" s="182" t="s">
        <v>139</v>
      </c>
      <c r="BP23" s="182" t="s">
        <v>139</v>
      </c>
      <c r="BQ23" s="181" t="s">
        <v>141</v>
      </c>
    </row>
    <row r="24" spans="1:69" ht="15.75">
      <c r="A24" s="179" t="s">
        <v>100</v>
      </c>
      <c r="B24" s="195" t="s">
        <v>31</v>
      </c>
      <c r="C24" s="180" t="s">
        <v>47</v>
      </c>
      <c r="D24" s="192" t="s">
        <v>48</v>
      </c>
      <c r="E24" s="194" t="s">
        <v>651</v>
      </c>
      <c r="F24" s="203">
        <v>95</v>
      </c>
      <c r="G24" s="196">
        <v>0</v>
      </c>
      <c r="H24" s="79">
        <v>49</v>
      </c>
      <c r="I24" s="79">
        <v>0</v>
      </c>
      <c r="J24" s="79">
        <v>46</v>
      </c>
      <c r="K24" s="79">
        <v>0</v>
      </c>
      <c r="L24" s="196">
        <v>0</v>
      </c>
      <c r="M24" s="199">
        <v>0</v>
      </c>
      <c r="N24" s="112"/>
      <c r="O24" s="79">
        <v>4.1677550000000005</v>
      </c>
      <c r="P24" s="79">
        <v>4.9609999999999994</v>
      </c>
      <c r="Q24" s="183">
        <v>4.5518520000000002</v>
      </c>
      <c r="R24" s="79">
        <v>5.6374999999999993</v>
      </c>
      <c r="S24" s="79">
        <v>6.1749999999999989</v>
      </c>
      <c r="T24" s="189">
        <v>5.9375</v>
      </c>
      <c r="U24" s="79">
        <v>4.9847950000000001</v>
      </c>
      <c r="V24" s="79">
        <v>7.3639780000000004</v>
      </c>
      <c r="W24" s="183">
        <v>6.1368209999999994</v>
      </c>
      <c r="X24" s="79">
        <v>6.7583333333333329</v>
      </c>
      <c r="Y24" s="79">
        <v>8.8499999999999979</v>
      </c>
      <c r="Z24" s="189">
        <v>8.0625</v>
      </c>
      <c r="AA24" s="79">
        <v>3.9046140482551159</v>
      </c>
      <c r="AB24" s="79">
        <v>570</v>
      </c>
      <c r="AC24" s="79">
        <v>0.46929261931584021</v>
      </c>
      <c r="AD24" s="79">
        <v>14</v>
      </c>
      <c r="AE24" s="79">
        <v>2.9833333333333334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95</v>
      </c>
      <c r="AS24" s="205">
        <v>0</v>
      </c>
      <c r="AT24" s="5">
        <v>8234.5229999999992</v>
      </c>
      <c r="AU24" s="5">
        <v>99.376000000000005</v>
      </c>
      <c r="AV24" s="176">
        <v>0</v>
      </c>
      <c r="AW24" s="177">
        <v>95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/>
      <c r="BN24" s="222" t="s">
        <v>77</v>
      </c>
      <c r="BO24" s="182" t="s">
        <v>139</v>
      </c>
      <c r="BP24" s="182" t="s">
        <v>139</v>
      </c>
      <c r="BQ24" s="181" t="s">
        <v>141</v>
      </c>
    </row>
    <row r="25" spans="1:69" ht="15.75">
      <c r="A25" s="179" t="s">
        <v>100</v>
      </c>
      <c r="B25" s="195" t="s">
        <v>31</v>
      </c>
      <c r="C25" s="180" t="s">
        <v>47</v>
      </c>
      <c r="D25" s="192" t="s">
        <v>48</v>
      </c>
      <c r="E25" s="194" t="s">
        <v>651</v>
      </c>
      <c r="F25" s="203">
        <v>37</v>
      </c>
      <c r="G25" s="196">
        <v>2</v>
      </c>
      <c r="H25" s="79">
        <v>21</v>
      </c>
      <c r="I25" s="79">
        <v>0</v>
      </c>
      <c r="J25" s="79">
        <v>16</v>
      </c>
      <c r="K25" s="79">
        <v>2</v>
      </c>
      <c r="L25" s="196">
        <v>0</v>
      </c>
      <c r="M25" s="199">
        <v>0</v>
      </c>
      <c r="N25" s="112"/>
      <c r="O25" s="79">
        <v>4.2453799999999999</v>
      </c>
      <c r="P25" s="79">
        <v>7.5602850000000004</v>
      </c>
      <c r="Q25" s="183">
        <v>5.5713420000000005</v>
      </c>
      <c r="R25" s="79">
        <v>5.4749999999999996</v>
      </c>
      <c r="S25" s="79">
        <v>11.324999999999999</v>
      </c>
      <c r="T25" s="189">
        <v>11.0625</v>
      </c>
      <c r="U25" s="79">
        <v>5.0211899999999998</v>
      </c>
      <c r="V25" s="79">
        <v>10.020142000000002</v>
      </c>
      <c r="W25" s="183">
        <v>7.0207710000000008</v>
      </c>
      <c r="X25" s="79">
        <v>6.4874999999999998</v>
      </c>
      <c r="Y25" s="79">
        <v>13.883333333333333</v>
      </c>
      <c r="Z25" s="189">
        <v>13.708333333333334</v>
      </c>
      <c r="AA25" s="79">
        <v>3.8883333365122472</v>
      </c>
      <c r="AB25" s="79">
        <v>210</v>
      </c>
      <c r="AC25" s="79">
        <v>0.40852724388928113</v>
      </c>
      <c r="AD25" s="79">
        <v>1</v>
      </c>
      <c r="AE25" s="79">
        <v>3.0694444444444446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0</v>
      </c>
      <c r="AP25" s="196">
        <v>0</v>
      </c>
      <c r="AQ25" s="196">
        <v>0</v>
      </c>
      <c r="AR25" s="205">
        <v>35</v>
      </c>
      <c r="AS25" s="205">
        <v>0</v>
      </c>
      <c r="AT25" s="5">
        <v>3033.2109999999998</v>
      </c>
      <c r="AU25" s="5">
        <v>31.437999999999999</v>
      </c>
      <c r="AV25" s="176">
        <v>0</v>
      </c>
      <c r="AW25" s="177">
        <v>35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/>
      <c r="BN25" s="222" t="s">
        <v>77</v>
      </c>
      <c r="BO25" s="182" t="s">
        <v>139</v>
      </c>
      <c r="BP25" s="182" t="s">
        <v>139</v>
      </c>
      <c r="BQ25" s="181" t="s">
        <v>141</v>
      </c>
    </row>
    <row r="26" spans="1:69" ht="15.75">
      <c r="A26" s="179" t="s">
        <v>100</v>
      </c>
      <c r="B26" s="195" t="s">
        <v>31</v>
      </c>
      <c r="C26" s="180" t="s">
        <v>47</v>
      </c>
      <c r="D26" s="192" t="s">
        <v>48</v>
      </c>
      <c r="E26" s="194" t="s">
        <v>652</v>
      </c>
      <c r="F26" s="203">
        <v>101</v>
      </c>
      <c r="G26" s="196">
        <v>0</v>
      </c>
      <c r="H26" s="79">
        <v>51</v>
      </c>
      <c r="I26" s="79">
        <v>0</v>
      </c>
      <c r="J26" s="79">
        <v>50</v>
      </c>
      <c r="K26" s="79">
        <v>0</v>
      </c>
      <c r="L26" s="196">
        <v>0</v>
      </c>
      <c r="M26" s="199">
        <v>0</v>
      </c>
      <c r="N26" s="112"/>
      <c r="O26" s="79">
        <v>3.6466859999999999</v>
      </c>
      <c r="P26" s="79">
        <v>4.0089999999999995</v>
      </c>
      <c r="Q26" s="183">
        <v>3.8260489999999998</v>
      </c>
      <c r="R26" s="79">
        <v>5.1124999999999989</v>
      </c>
      <c r="S26" s="79">
        <v>6.916666666666667</v>
      </c>
      <c r="T26" s="189">
        <v>6.4749999999999943</v>
      </c>
      <c r="U26" s="79">
        <v>4.2773719999999997</v>
      </c>
      <c r="V26" s="79">
        <v>6.6428200000000004</v>
      </c>
      <c r="W26" s="183">
        <v>5.4483859999999993</v>
      </c>
      <c r="X26" s="79">
        <v>5.6124999999999989</v>
      </c>
      <c r="Y26" s="79">
        <v>9.4166666666666661</v>
      </c>
      <c r="Z26" s="189">
        <v>8.4749999999999943</v>
      </c>
      <c r="AA26" s="79">
        <v>3.9326237764689003</v>
      </c>
      <c r="AB26" s="79">
        <v>606</v>
      </c>
      <c r="AC26" s="79">
        <v>0.42976321874710649</v>
      </c>
      <c r="AD26" s="79">
        <v>6</v>
      </c>
      <c r="AE26" s="79">
        <v>3.0988095238095239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101</v>
      </c>
      <c r="AS26" s="205">
        <v>0</v>
      </c>
      <c r="AT26" s="5">
        <v>8775.6679999999997</v>
      </c>
      <c r="AU26" s="5">
        <v>64.316999999999993</v>
      </c>
      <c r="AV26" s="176">
        <v>0</v>
      </c>
      <c r="AW26" s="177">
        <v>101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106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/>
      <c r="BN26" s="222" t="s">
        <v>77</v>
      </c>
      <c r="BO26" s="182" t="s">
        <v>117</v>
      </c>
      <c r="BP26" s="182" t="s">
        <v>123</v>
      </c>
      <c r="BQ26" s="181" t="s">
        <v>124</v>
      </c>
    </row>
    <row r="27" spans="1:69" ht="15.75">
      <c r="A27" s="179" t="s">
        <v>100</v>
      </c>
      <c r="B27" s="195" t="s">
        <v>31</v>
      </c>
      <c r="C27" s="180" t="s">
        <v>47</v>
      </c>
      <c r="D27" s="192" t="s">
        <v>48</v>
      </c>
      <c r="E27" s="194" t="s">
        <v>652</v>
      </c>
      <c r="F27" s="203">
        <v>99</v>
      </c>
      <c r="G27" s="196">
        <v>2</v>
      </c>
      <c r="H27" s="79">
        <v>49</v>
      </c>
      <c r="I27" s="79">
        <v>0</v>
      </c>
      <c r="J27" s="79">
        <v>50</v>
      </c>
      <c r="K27" s="79">
        <v>2</v>
      </c>
      <c r="L27" s="196">
        <v>0</v>
      </c>
      <c r="M27" s="199">
        <v>0</v>
      </c>
      <c r="N27" s="112"/>
      <c r="O27" s="79">
        <v>3.7169589999999997</v>
      </c>
      <c r="P27" s="79">
        <v>4.2359780000000002</v>
      </c>
      <c r="Q27" s="183">
        <v>3.9710619999999999</v>
      </c>
      <c r="R27" s="79">
        <v>5.6374999999999993</v>
      </c>
      <c r="S27" s="79">
        <v>10.775</v>
      </c>
      <c r="T27" s="189">
        <v>10.099999999999994</v>
      </c>
      <c r="U27" s="79">
        <v>4.3687339999999999</v>
      </c>
      <c r="V27" s="79">
        <v>6.6665099999999997</v>
      </c>
      <c r="W27" s="183">
        <v>5.4936870000000004</v>
      </c>
      <c r="X27" s="79">
        <v>6.4249999999999998</v>
      </c>
      <c r="Y27" s="79">
        <v>13.206250000000001</v>
      </c>
      <c r="Z27" s="189">
        <v>12.599999999999994</v>
      </c>
      <c r="AA27" s="79">
        <v>3.6471649574250291</v>
      </c>
      <c r="AB27" s="79">
        <v>581</v>
      </c>
      <c r="AC27" s="79">
        <v>0.47140941694882904</v>
      </c>
      <c r="AD27" s="79">
        <v>8</v>
      </c>
      <c r="AE27" s="79">
        <v>2.8629310344827585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0</v>
      </c>
      <c r="AP27" s="196">
        <v>0</v>
      </c>
      <c r="AQ27" s="196">
        <v>0</v>
      </c>
      <c r="AR27" s="205">
        <v>97</v>
      </c>
      <c r="AS27" s="205">
        <v>0</v>
      </c>
      <c r="AT27" s="5">
        <v>8487.9709999999995</v>
      </c>
      <c r="AU27" s="5">
        <v>0</v>
      </c>
      <c r="AV27" s="176">
        <v>0</v>
      </c>
      <c r="AW27" s="177">
        <v>97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106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/>
      <c r="BN27" s="222" t="s">
        <v>77</v>
      </c>
      <c r="BO27" s="182" t="s">
        <v>117</v>
      </c>
      <c r="BP27" s="182" t="s">
        <v>123</v>
      </c>
      <c r="BQ27" s="181" t="s">
        <v>124</v>
      </c>
    </row>
    <row r="28" spans="1:69" ht="15.75">
      <c r="A28" s="179" t="s">
        <v>100</v>
      </c>
      <c r="B28" s="195" t="s">
        <v>31</v>
      </c>
      <c r="C28" s="180" t="s">
        <v>47</v>
      </c>
      <c r="D28" s="192" t="s">
        <v>48</v>
      </c>
      <c r="E28" s="194" t="s">
        <v>652</v>
      </c>
      <c r="F28" s="203">
        <v>87</v>
      </c>
      <c r="G28" s="196">
        <v>0</v>
      </c>
      <c r="H28" s="79">
        <v>46</v>
      </c>
      <c r="I28" s="79">
        <v>0</v>
      </c>
      <c r="J28" s="79">
        <v>41</v>
      </c>
      <c r="K28" s="79">
        <v>0</v>
      </c>
      <c r="L28" s="196">
        <v>1</v>
      </c>
      <c r="M28" s="199">
        <v>1</v>
      </c>
      <c r="N28" s="112"/>
      <c r="O28" s="79">
        <v>4.915108</v>
      </c>
      <c r="P28" s="79">
        <v>5.1217750000000004</v>
      </c>
      <c r="Q28" s="183">
        <v>5.0112320000000006</v>
      </c>
      <c r="R28" s="79">
        <v>7.8499999999999979</v>
      </c>
      <c r="S28" s="79">
        <v>8.5</v>
      </c>
      <c r="T28" s="189">
        <v>8.4250000000000007</v>
      </c>
      <c r="U28" s="79">
        <v>5.7576299999999998</v>
      </c>
      <c r="V28" s="79">
        <v>7.5229749999999997</v>
      </c>
      <c r="W28" s="183">
        <v>6.5787199999999997</v>
      </c>
      <c r="X28" s="79">
        <v>8.3499999999999979</v>
      </c>
      <c r="Y28" s="79">
        <v>11</v>
      </c>
      <c r="Z28" s="189">
        <v>10.925000000000001</v>
      </c>
      <c r="AA28" s="79">
        <v>3.9534862842746823</v>
      </c>
      <c r="AB28" s="79">
        <v>509</v>
      </c>
      <c r="AC28" s="79">
        <v>0.39986964745430986</v>
      </c>
      <c r="AD28" s="79">
        <v>0</v>
      </c>
      <c r="AE28" s="79">
        <v>3.157258064516129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0</v>
      </c>
      <c r="AQ28" s="196">
        <v>0</v>
      </c>
      <c r="AR28" s="205">
        <v>87</v>
      </c>
      <c r="AS28" s="205">
        <v>0</v>
      </c>
      <c r="AT28" s="5">
        <v>7419.643</v>
      </c>
      <c r="AU28" s="5">
        <v>184.297</v>
      </c>
      <c r="AV28" s="176">
        <v>1</v>
      </c>
      <c r="AW28" s="177">
        <v>86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106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/>
      <c r="BN28" s="222" t="s">
        <v>77</v>
      </c>
      <c r="BO28" s="182" t="s">
        <v>117</v>
      </c>
      <c r="BP28" s="182" t="s">
        <v>123</v>
      </c>
      <c r="BQ28" s="181" t="s">
        <v>124</v>
      </c>
    </row>
    <row r="29" spans="1:69" ht="15.75">
      <c r="A29" s="179" t="s">
        <v>100</v>
      </c>
      <c r="B29" s="195" t="s">
        <v>31</v>
      </c>
      <c r="C29" s="180" t="s">
        <v>47</v>
      </c>
      <c r="D29" s="192" t="s">
        <v>48</v>
      </c>
      <c r="E29" s="194" t="s">
        <v>652</v>
      </c>
      <c r="F29" s="203">
        <v>90</v>
      </c>
      <c r="G29" s="196">
        <v>1</v>
      </c>
      <c r="H29" s="79">
        <v>47</v>
      </c>
      <c r="I29" s="79">
        <v>0</v>
      </c>
      <c r="J29" s="79">
        <v>43</v>
      </c>
      <c r="K29" s="79">
        <v>1</v>
      </c>
      <c r="L29" s="196">
        <v>0</v>
      </c>
      <c r="M29" s="199">
        <v>0</v>
      </c>
      <c r="N29" s="112"/>
      <c r="O29" s="79">
        <v>4.6121270000000001</v>
      </c>
      <c r="P29" s="79">
        <v>4.6870709999999995</v>
      </c>
      <c r="Q29" s="183">
        <v>4.647494</v>
      </c>
      <c r="R29" s="79">
        <v>5.8249999999999993</v>
      </c>
      <c r="S29" s="79">
        <v>5.8166666666666664</v>
      </c>
      <c r="T29" s="189">
        <v>5.8187499999999996</v>
      </c>
      <c r="U29" s="79">
        <v>5.398212</v>
      </c>
      <c r="V29" s="79">
        <v>7.1284520000000002</v>
      </c>
      <c r="W29" s="183">
        <v>6.2147299999999994</v>
      </c>
      <c r="X29" s="79">
        <v>6.6624999999999996</v>
      </c>
      <c r="Y29" s="79">
        <v>7.9928571428571429</v>
      </c>
      <c r="Z29" s="189">
        <v>7.8964285714285714</v>
      </c>
      <c r="AA29" s="79">
        <v>3.8872921424858582</v>
      </c>
      <c r="AB29" s="79">
        <v>533</v>
      </c>
      <c r="AC29" s="79">
        <v>0.41498329231176379</v>
      </c>
      <c r="AD29" s="79">
        <v>4</v>
      </c>
      <c r="AE29" s="79">
        <v>3.096111111111111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0</v>
      </c>
      <c r="AQ29" s="196">
        <v>0</v>
      </c>
      <c r="AR29" s="205">
        <v>89</v>
      </c>
      <c r="AS29" s="205">
        <v>0</v>
      </c>
      <c r="AT29" s="5">
        <v>7681.5559999999996</v>
      </c>
      <c r="AU29" s="5">
        <v>87.661000000000001</v>
      </c>
      <c r="AV29" s="176">
        <v>1</v>
      </c>
      <c r="AW29" s="177">
        <v>88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106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/>
      <c r="BN29" s="222" t="s">
        <v>77</v>
      </c>
      <c r="BO29" s="182" t="s">
        <v>117</v>
      </c>
      <c r="BP29" s="182" t="s">
        <v>123</v>
      </c>
      <c r="BQ29" s="181" t="s">
        <v>124</v>
      </c>
    </row>
    <row r="30" spans="1:69" ht="15.75">
      <c r="A30" s="179" t="s">
        <v>100</v>
      </c>
      <c r="B30" s="195" t="s">
        <v>31</v>
      </c>
      <c r="C30" s="180" t="s">
        <v>47</v>
      </c>
      <c r="D30" s="192" t="s">
        <v>48</v>
      </c>
      <c r="E30" s="194" t="s">
        <v>653</v>
      </c>
      <c r="F30" s="203">
        <v>163</v>
      </c>
      <c r="G30" s="196">
        <v>0</v>
      </c>
      <c r="H30" s="79">
        <v>82</v>
      </c>
      <c r="I30" s="79">
        <v>0</v>
      </c>
      <c r="J30" s="79">
        <v>81</v>
      </c>
      <c r="K30" s="79">
        <v>0</v>
      </c>
      <c r="L30" s="196">
        <v>0</v>
      </c>
      <c r="M30" s="199">
        <v>0</v>
      </c>
      <c r="N30" s="112"/>
      <c r="O30" s="79">
        <v>4.0320970000000003</v>
      </c>
      <c r="P30" s="79">
        <v>3.9161229999999998</v>
      </c>
      <c r="Q30" s="183">
        <v>3.9744659999999996</v>
      </c>
      <c r="R30" s="79">
        <v>4.7249999999999979</v>
      </c>
      <c r="S30" s="79">
        <v>4.8093750000000002</v>
      </c>
      <c r="T30" s="189">
        <v>4.7924999999999995</v>
      </c>
      <c r="U30" s="79">
        <v>4.6178289999999995</v>
      </c>
      <c r="V30" s="79">
        <v>6.3063079999999996</v>
      </c>
      <c r="W30" s="183">
        <v>5.4568889999999994</v>
      </c>
      <c r="X30" s="79">
        <v>5.4749999999999979</v>
      </c>
      <c r="Y30" s="79">
        <v>7.1187500000000004</v>
      </c>
      <c r="Z30" s="189">
        <v>6.9967391304347828</v>
      </c>
      <c r="AA30" s="79">
        <v>3.9276891778583174</v>
      </c>
      <c r="AB30" s="79">
        <v>978</v>
      </c>
      <c r="AC30" s="79">
        <v>0.35559884749809845</v>
      </c>
      <c r="AD30" s="79">
        <v>1</v>
      </c>
      <c r="AE30" s="79">
        <v>3.2296052631578949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163</v>
      </c>
      <c r="AS30" s="205">
        <v>0</v>
      </c>
      <c r="AT30" s="5">
        <v>14291.671</v>
      </c>
      <c r="AU30" s="5">
        <v>0</v>
      </c>
      <c r="AV30" s="176">
        <v>0</v>
      </c>
      <c r="AW30" s="177">
        <v>163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/>
      <c r="BN30" s="222" t="s">
        <v>77</v>
      </c>
      <c r="BO30" s="182" t="s">
        <v>165</v>
      </c>
      <c r="BP30" s="182" t="s">
        <v>144</v>
      </c>
      <c r="BQ30" s="181" t="s">
        <v>145</v>
      </c>
    </row>
    <row r="31" spans="1:69" ht="15.75">
      <c r="A31" s="179" t="s">
        <v>100</v>
      </c>
      <c r="B31" s="195" t="s">
        <v>31</v>
      </c>
      <c r="C31" s="180" t="s">
        <v>47</v>
      </c>
      <c r="D31" s="192" t="s">
        <v>48</v>
      </c>
      <c r="E31" s="194" t="s">
        <v>653</v>
      </c>
      <c r="F31" s="203">
        <v>155</v>
      </c>
      <c r="G31" s="196">
        <v>2</v>
      </c>
      <c r="H31" s="79">
        <v>78</v>
      </c>
      <c r="I31" s="79">
        <v>2</v>
      </c>
      <c r="J31" s="79">
        <v>77</v>
      </c>
      <c r="K31" s="79">
        <v>0</v>
      </c>
      <c r="L31" s="196">
        <v>0</v>
      </c>
      <c r="M31" s="199">
        <v>0</v>
      </c>
      <c r="N31" s="112"/>
      <c r="O31" s="79">
        <v>3.7645650000000002</v>
      </c>
      <c r="P31" s="79">
        <v>3.6240679999999998</v>
      </c>
      <c r="Q31" s="183">
        <v>3.6957309999999999</v>
      </c>
      <c r="R31" s="79">
        <v>4.4333333333333336</v>
      </c>
      <c r="S31" s="79">
        <v>4.3968749999999996</v>
      </c>
      <c r="T31" s="189">
        <v>4.4124999999999996</v>
      </c>
      <c r="U31" s="79">
        <v>4.644539</v>
      </c>
      <c r="V31" s="79">
        <v>6.0108350000000002</v>
      </c>
      <c r="W31" s="183">
        <v>5.3139319999999994</v>
      </c>
      <c r="X31" s="79">
        <v>6.5333333333333341</v>
      </c>
      <c r="Y31" s="79">
        <v>6.7937499999999993</v>
      </c>
      <c r="Z31" s="189">
        <v>6.6821428571428561</v>
      </c>
      <c r="AA31" s="79">
        <v>3.8172113365597196</v>
      </c>
      <c r="AB31" s="79">
        <v>918</v>
      </c>
      <c r="AC31" s="79">
        <v>0.46456006609000261</v>
      </c>
      <c r="AD31" s="79">
        <v>7</v>
      </c>
      <c r="AE31" s="79">
        <v>2.9052083333333334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153</v>
      </c>
      <c r="AS31" s="205">
        <v>0</v>
      </c>
      <c r="AT31" s="5">
        <v>13406.694</v>
      </c>
      <c r="AU31" s="5">
        <v>0</v>
      </c>
      <c r="AV31" s="176">
        <v>0</v>
      </c>
      <c r="AW31" s="177">
        <v>153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/>
      <c r="BN31" s="222" t="s">
        <v>77</v>
      </c>
      <c r="BO31" s="182" t="s">
        <v>165</v>
      </c>
      <c r="BP31" s="182" t="s">
        <v>144</v>
      </c>
      <c r="BQ31" s="181" t="s">
        <v>145</v>
      </c>
    </row>
    <row r="32" spans="1:69" ht="15.75">
      <c r="A32" s="179" t="s">
        <v>100</v>
      </c>
      <c r="B32" s="195" t="s">
        <v>31</v>
      </c>
      <c r="C32" s="180" t="s">
        <v>47</v>
      </c>
      <c r="D32" s="192" t="s">
        <v>48</v>
      </c>
      <c r="E32" s="194" t="s">
        <v>653</v>
      </c>
      <c r="F32" s="203">
        <v>163</v>
      </c>
      <c r="G32" s="196">
        <v>1</v>
      </c>
      <c r="H32" s="79">
        <v>82</v>
      </c>
      <c r="I32" s="79">
        <v>0</v>
      </c>
      <c r="J32" s="79">
        <v>81</v>
      </c>
      <c r="K32" s="79">
        <v>1</v>
      </c>
      <c r="L32" s="196">
        <v>0</v>
      </c>
      <c r="M32" s="199">
        <v>0</v>
      </c>
      <c r="N32" s="112"/>
      <c r="O32" s="79">
        <v>3.5003410000000001</v>
      </c>
      <c r="P32" s="79">
        <v>3.6646749999999999</v>
      </c>
      <c r="Q32" s="183">
        <v>3.581493</v>
      </c>
      <c r="R32" s="79">
        <v>5.2249999999999979</v>
      </c>
      <c r="S32" s="79">
        <v>5</v>
      </c>
      <c r="T32" s="189">
        <v>5.2250000000000014</v>
      </c>
      <c r="U32" s="79">
        <v>4.3594390000000001</v>
      </c>
      <c r="V32" s="79">
        <v>6.054487</v>
      </c>
      <c r="W32" s="183">
        <v>5.1964999999999995</v>
      </c>
      <c r="X32" s="79">
        <v>6.3166666666666655</v>
      </c>
      <c r="Y32" s="79">
        <v>8</v>
      </c>
      <c r="Z32" s="189">
        <v>6.9944444444444445</v>
      </c>
      <c r="AA32" s="79">
        <v>3.9272736712002438</v>
      </c>
      <c r="AB32" s="79">
        <v>972</v>
      </c>
      <c r="AC32" s="79">
        <v>0.34989861827697638</v>
      </c>
      <c r="AD32" s="79">
        <v>1</v>
      </c>
      <c r="AE32" s="79">
        <v>3.2360465116279071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162</v>
      </c>
      <c r="AS32" s="205">
        <v>0</v>
      </c>
      <c r="AT32" s="5">
        <v>14195.257</v>
      </c>
      <c r="AU32" s="5">
        <v>31.236000000000001</v>
      </c>
      <c r="AV32" s="176">
        <v>0</v>
      </c>
      <c r="AW32" s="177">
        <v>162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/>
      <c r="BN32" s="222" t="s">
        <v>77</v>
      </c>
      <c r="BO32" s="182" t="s">
        <v>165</v>
      </c>
      <c r="BP32" s="182" t="s">
        <v>144</v>
      </c>
      <c r="BQ32" s="181" t="s">
        <v>145</v>
      </c>
    </row>
    <row r="33" spans="1:69" ht="15.75">
      <c r="A33" s="179" t="s">
        <v>100</v>
      </c>
      <c r="B33" s="195" t="s">
        <v>31</v>
      </c>
      <c r="C33" s="180" t="s">
        <v>47</v>
      </c>
      <c r="D33" s="192" t="s">
        <v>48</v>
      </c>
      <c r="E33" s="194" t="s">
        <v>653</v>
      </c>
      <c r="F33" s="203">
        <v>163</v>
      </c>
      <c r="G33" s="196">
        <v>0</v>
      </c>
      <c r="H33" s="79">
        <v>82</v>
      </c>
      <c r="I33" s="79">
        <v>0</v>
      </c>
      <c r="J33" s="79">
        <v>81</v>
      </c>
      <c r="K33" s="79">
        <v>0</v>
      </c>
      <c r="L33" s="196">
        <v>0</v>
      </c>
      <c r="M33" s="199">
        <v>0</v>
      </c>
      <c r="N33" s="112"/>
      <c r="O33" s="79">
        <v>4.088012</v>
      </c>
      <c r="P33" s="79">
        <v>4.5797280000000002</v>
      </c>
      <c r="Q33" s="183">
        <v>4.3323609999999997</v>
      </c>
      <c r="R33" s="79">
        <v>4.4822580645161292</v>
      </c>
      <c r="S33" s="79">
        <v>7.2437500000000004</v>
      </c>
      <c r="T33" s="189">
        <v>6.7124999999999986</v>
      </c>
      <c r="U33" s="79">
        <v>4.8552309999999999</v>
      </c>
      <c r="V33" s="79">
        <v>6.9641970000000004</v>
      </c>
      <c r="W33" s="183">
        <v>5.9032450000000001</v>
      </c>
      <c r="X33" s="79">
        <v>5.4449999999999994</v>
      </c>
      <c r="Y33" s="79">
        <v>9.4875000000000007</v>
      </c>
      <c r="Z33" s="189">
        <v>8.7124999999999986</v>
      </c>
      <c r="AA33" s="79">
        <v>3.9018098357264988</v>
      </c>
      <c r="AB33" s="79">
        <v>978</v>
      </c>
      <c r="AC33" s="79">
        <v>0.36092280761890044</v>
      </c>
      <c r="AD33" s="79">
        <v>1</v>
      </c>
      <c r="AE33" s="79">
        <v>3.200609756097561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163</v>
      </c>
      <c r="AS33" s="205">
        <v>0</v>
      </c>
      <c r="AT33" s="5">
        <v>14288.773999999999</v>
      </c>
      <c r="AU33" s="5">
        <v>0</v>
      </c>
      <c r="AV33" s="176">
        <v>0</v>
      </c>
      <c r="AW33" s="177">
        <v>163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/>
      <c r="BN33" s="222" t="s">
        <v>77</v>
      </c>
      <c r="BO33" s="182" t="s">
        <v>165</v>
      </c>
      <c r="BP33" s="182" t="s">
        <v>144</v>
      </c>
      <c r="BQ33" s="181" t="s">
        <v>145</v>
      </c>
    </row>
    <row r="34" spans="1:69" ht="15.75">
      <c r="A34" s="179" t="s">
        <v>100</v>
      </c>
      <c r="B34" s="195" t="s">
        <v>31</v>
      </c>
      <c r="C34" s="180" t="s">
        <v>47</v>
      </c>
      <c r="D34" s="192" t="s">
        <v>48</v>
      </c>
      <c r="E34" s="194" t="s">
        <v>654</v>
      </c>
      <c r="F34" s="203">
        <v>118</v>
      </c>
      <c r="G34" s="196">
        <v>0</v>
      </c>
      <c r="H34" s="79">
        <v>60</v>
      </c>
      <c r="I34" s="79">
        <v>0</v>
      </c>
      <c r="J34" s="79">
        <v>58</v>
      </c>
      <c r="K34" s="79">
        <v>0</v>
      </c>
      <c r="L34" s="196">
        <v>2</v>
      </c>
      <c r="M34" s="199">
        <v>0</v>
      </c>
      <c r="N34" s="112"/>
      <c r="O34" s="79">
        <v>3.7854999999999999</v>
      </c>
      <c r="P34" s="79">
        <v>3.729689</v>
      </c>
      <c r="Q34" s="183">
        <v>3.7575940000000001</v>
      </c>
      <c r="R34" s="79">
        <v>4.4249999999999998</v>
      </c>
      <c r="S34" s="79">
        <v>5.5499999999999972</v>
      </c>
      <c r="T34" s="189">
        <v>4.5999999999999943</v>
      </c>
      <c r="U34" s="79">
        <v>4.445068</v>
      </c>
      <c r="V34" s="79">
        <v>6.139551</v>
      </c>
      <c r="W34" s="183">
        <v>5.2923099999999996</v>
      </c>
      <c r="X34" s="79">
        <v>6.6833333333333327</v>
      </c>
      <c r="Y34" s="79">
        <v>8.0249999999999986</v>
      </c>
      <c r="Z34" s="189">
        <v>6.9357142857142851</v>
      </c>
      <c r="AA34" s="79">
        <v>3.8955028958019162</v>
      </c>
      <c r="AB34" s="79">
        <v>696</v>
      </c>
      <c r="AC34" s="79">
        <v>0.34184937320909325</v>
      </c>
      <c r="AD34" s="79">
        <v>0</v>
      </c>
      <c r="AE34" s="79">
        <v>3.2186666666666666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118</v>
      </c>
      <c r="AS34" s="205">
        <v>0</v>
      </c>
      <c r="AT34" s="5">
        <v>10174.724</v>
      </c>
      <c r="AU34" s="5">
        <v>0</v>
      </c>
      <c r="AV34" s="176">
        <v>0</v>
      </c>
      <c r="AW34" s="177">
        <v>118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/>
      <c r="BN34" s="222" t="s">
        <v>77</v>
      </c>
      <c r="BO34" s="182" t="s">
        <v>136</v>
      </c>
      <c r="BP34" s="182" t="s">
        <v>137</v>
      </c>
      <c r="BQ34" s="181" t="s">
        <v>138</v>
      </c>
    </row>
    <row r="35" spans="1:69" ht="15.75">
      <c r="A35" s="179" t="s">
        <v>100</v>
      </c>
      <c r="B35" s="195" t="s">
        <v>31</v>
      </c>
      <c r="C35" s="180" t="s">
        <v>47</v>
      </c>
      <c r="D35" s="192" t="s">
        <v>48</v>
      </c>
      <c r="E35" s="194" t="s">
        <v>654</v>
      </c>
      <c r="F35" s="203">
        <v>116</v>
      </c>
      <c r="G35" s="196">
        <v>0</v>
      </c>
      <c r="H35" s="79">
        <v>58</v>
      </c>
      <c r="I35" s="79">
        <v>0</v>
      </c>
      <c r="J35" s="79">
        <v>58</v>
      </c>
      <c r="K35" s="79">
        <v>0</v>
      </c>
      <c r="L35" s="196">
        <v>0</v>
      </c>
      <c r="M35" s="199">
        <v>0</v>
      </c>
      <c r="N35" s="112"/>
      <c r="O35" s="79">
        <v>3.7124999999999999</v>
      </c>
      <c r="P35" s="79">
        <v>3.5475410000000003</v>
      </c>
      <c r="Q35" s="183">
        <v>3.6378009999999996</v>
      </c>
      <c r="R35" s="79">
        <v>5.5249999999999986</v>
      </c>
      <c r="S35" s="79">
        <v>4.1499999999999986</v>
      </c>
      <c r="T35" s="189">
        <v>4.4624999999999986</v>
      </c>
      <c r="U35" s="79">
        <v>4.4478959999999992</v>
      </c>
      <c r="V35" s="79">
        <v>5.9655200000000006</v>
      </c>
      <c r="W35" s="183">
        <v>5.135122</v>
      </c>
      <c r="X35" s="79">
        <v>6.3499999999999988</v>
      </c>
      <c r="Y35" s="79">
        <v>6.7666666666666657</v>
      </c>
      <c r="Z35" s="189">
        <v>6.5699999999999985</v>
      </c>
      <c r="AA35" s="79">
        <v>3.7424454203282278</v>
      </c>
      <c r="AB35" s="79">
        <v>695</v>
      </c>
      <c r="AC35" s="79">
        <v>0.45052877614565484</v>
      </c>
      <c r="AD35" s="79">
        <v>3</v>
      </c>
      <c r="AE35" s="79">
        <v>2.8691860465116279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116</v>
      </c>
      <c r="AS35" s="205">
        <v>0</v>
      </c>
      <c r="AT35" s="5">
        <v>10153.906000000001</v>
      </c>
      <c r="AU35" s="5">
        <v>0</v>
      </c>
      <c r="AV35" s="176">
        <v>0</v>
      </c>
      <c r="AW35" s="177">
        <v>116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/>
      <c r="BN35" s="222" t="s">
        <v>77</v>
      </c>
      <c r="BO35" s="182" t="s">
        <v>136</v>
      </c>
      <c r="BP35" s="182" t="s">
        <v>137</v>
      </c>
      <c r="BQ35" s="181" t="s">
        <v>138</v>
      </c>
    </row>
    <row r="36" spans="1:69" ht="15.75">
      <c r="A36" s="179" t="s">
        <v>100</v>
      </c>
      <c r="B36" s="195" t="s">
        <v>31</v>
      </c>
      <c r="C36" s="180" t="s">
        <v>47</v>
      </c>
      <c r="D36" s="192" t="s">
        <v>48</v>
      </c>
      <c r="E36" s="194" t="s">
        <v>654</v>
      </c>
      <c r="F36" s="203">
        <v>117</v>
      </c>
      <c r="G36" s="196">
        <v>1</v>
      </c>
      <c r="H36" s="79">
        <v>60</v>
      </c>
      <c r="I36" s="79">
        <v>1</v>
      </c>
      <c r="J36" s="79">
        <v>57</v>
      </c>
      <c r="K36" s="79">
        <v>0</v>
      </c>
      <c r="L36" s="196">
        <v>2</v>
      </c>
      <c r="M36" s="199">
        <v>0</v>
      </c>
      <c r="N36" s="112"/>
      <c r="O36" s="79">
        <v>3.9459470000000003</v>
      </c>
      <c r="P36" s="79">
        <v>4.8713150000000001</v>
      </c>
      <c r="Q36" s="183">
        <v>4.4086309999999997</v>
      </c>
      <c r="R36" s="79">
        <v>5.5374999999999996</v>
      </c>
      <c r="S36" s="79">
        <v>5.9392857142857141</v>
      </c>
      <c r="T36" s="189">
        <v>5.85</v>
      </c>
      <c r="U36" s="79">
        <v>4.8096139999999998</v>
      </c>
      <c r="V36" s="79">
        <v>7.2917189999999996</v>
      </c>
      <c r="W36" s="183">
        <v>6.0506660000000005</v>
      </c>
      <c r="X36" s="79">
        <v>6.5749999999999993</v>
      </c>
      <c r="Y36" s="79">
        <v>8.4149999999999991</v>
      </c>
      <c r="Z36" s="189">
        <v>8.23</v>
      </c>
      <c r="AA36" s="79">
        <v>3.972456155464664</v>
      </c>
      <c r="AB36" s="79">
        <v>684</v>
      </c>
      <c r="AC36" s="79">
        <v>0.35557732149777982</v>
      </c>
      <c r="AD36" s="79">
        <v>4</v>
      </c>
      <c r="AE36" s="79">
        <v>3.3071428571428574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0</v>
      </c>
      <c r="AP36" s="196">
        <v>0</v>
      </c>
      <c r="AQ36" s="196">
        <v>0</v>
      </c>
      <c r="AR36" s="205">
        <v>116</v>
      </c>
      <c r="AS36" s="205">
        <v>0</v>
      </c>
      <c r="AT36" s="5">
        <v>9875.4089999999997</v>
      </c>
      <c r="AU36" s="5">
        <v>139.143</v>
      </c>
      <c r="AV36" s="176">
        <v>0</v>
      </c>
      <c r="AW36" s="177">
        <v>116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/>
      <c r="BN36" s="222" t="s">
        <v>77</v>
      </c>
      <c r="BO36" s="182" t="s">
        <v>136</v>
      </c>
      <c r="BP36" s="182" t="s">
        <v>137</v>
      </c>
      <c r="BQ36" s="181" t="s">
        <v>138</v>
      </c>
    </row>
    <row r="37" spans="1:69" ht="15.75">
      <c r="A37" s="179" t="s">
        <v>100</v>
      </c>
      <c r="B37" s="195" t="s">
        <v>31</v>
      </c>
      <c r="C37" s="180" t="s">
        <v>47</v>
      </c>
      <c r="D37" s="192" t="s">
        <v>48</v>
      </c>
      <c r="E37" s="194" t="s">
        <v>654</v>
      </c>
      <c r="F37" s="203">
        <v>116</v>
      </c>
      <c r="G37" s="196">
        <v>0</v>
      </c>
      <c r="H37" s="79">
        <v>58</v>
      </c>
      <c r="I37" s="79">
        <v>0</v>
      </c>
      <c r="J37" s="79">
        <v>58</v>
      </c>
      <c r="K37" s="79">
        <v>0</v>
      </c>
      <c r="L37" s="196">
        <v>0</v>
      </c>
      <c r="M37" s="199">
        <v>0</v>
      </c>
      <c r="N37" s="112"/>
      <c r="O37" s="79">
        <v>4.0549479999999996</v>
      </c>
      <c r="P37" s="79">
        <v>4.0850679999999997</v>
      </c>
      <c r="Q37" s="183">
        <v>4.0700079999999996</v>
      </c>
      <c r="R37" s="79">
        <v>4.8499999999999988</v>
      </c>
      <c r="S37" s="79">
        <v>4.9033333333333333</v>
      </c>
      <c r="T37" s="189">
        <v>4.8944444444444439</v>
      </c>
      <c r="U37" s="79">
        <v>4.8119309999999995</v>
      </c>
      <c r="V37" s="79">
        <v>6.4846550000000001</v>
      </c>
      <c r="W37" s="183">
        <v>5.6482930000000007</v>
      </c>
      <c r="X37" s="79">
        <v>5.5499999999999972</v>
      </c>
      <c r="Y37" s="79">
        <v>7.3388888888888886</v>
      </c>
      <c r="Z37" s="189">
        <v>7.2099999999999991</v>
      </c>
      <c r="AA37" s="79">
        <v>3.9017816281866771</v>
      </c>
      <c r="AB37" s="79">
        <v>696</v>
      </c>
      <c r="AC37" s="79">
        <v>0.34523055405085523</v>
      </c>
      <c r="AD37" s="79">
        <v>0</v>
      </c>
      <c r="AE37" s="79">
        <v>3.2285714285714286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116</v>
      </c>
      <c r="AS37" s="205">
        <v>0</v>
      </c>
      <c r="AT37" s="5">
        <v>10159.285</v>
      </c>
      <c r="AU37" s="5">
        <v>0</v>
      </c>
      <c r="AV37" s="176">
        <v>0</v>
      </c>
      <c r="AW37" s="177">
        <v>116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/>
      <c r="BN37" s="222" t="s">
        <v>77</v>
      </c>
      <c r="BO37" s="182" t="s">
        <v>136</v>
      </c>
      <c r="BP37" s="182" t="s">
        <v>137</v>
      </c>
      <c r="BQ37" s="181" t="s">
        <v>138</v>
      </c>
    </row>
    <row r="38" spans="1:69" ht="15.75">
      <c r="A38" s="179" t="s">
        <v>100</v>
      </c>
      <c r="B38" s="195" t="s">
        <v>31</v>
      </c>
      <c r="C38" s="180" t="s">
        <v>47</v>
      </c>
      <c r="D38" s="192" t="s">
        <v>48</v>
      </c>
      <c r="E38" s="194" t="s">
        <v>655</v>
      </c>
      <c r="F38" s="203">
        <v>163</v>
      </c>
      <c r="G38" s="196">
        <v>0</v>
      </c>
      <c r="H38" s="79">
        <v>83</v>
      </c>
      <c r="I38" s="79">
        <v>0</v>
      </c>
      <c r="J38" s="79">
        <v>80</v>
      </c>
      <c r="K38" s="79">
        <v>0</v>
      </c>
      <c r="L38" s="196">
        <v>2</v>
      </c>
      <c r="M38" s="199">
        <v>0</v>
      </c>
      <c r="N38" s="112"/>
      <c r="O38" s="79">
        <v>4.0558270000000007</v>
      </c>
      <c r="P38" s="79">
        <v>3.9368620000000001</v>
      </c>
      <c r="Q38" s="183">
        <v>3.9967139999999999</v>
      </c>
      <c r="R38" s="79">
        <v>4.9750000000000014</v>
      </c>
      <c r="S38" s="79">
        <v>5.25</v>
      </c>
      <c r="T38" s="189">
        <v>5.1187499999999986</v>
      </c>
      <c r="U38" s="79">
        <v>4.858098</v>
      </c>
      <c r="V38" s="79">
        <v>6.4108619999999998</v>
      </c>
      <c r="W38" s="183">
        <v>5.6296580000000001</v>
      </c>
      <c r="X38" s="79">
        <v>5.9750000000000014</v>
      </c>
      <c r="Y38" s="79">
        <v>7.5</v>
      </c>
      <c r="Z38" s="189">
        <v>7.3305555555555548</v>
      </c>
      <c r="AA38" s="79">
        <v>3.8824948358733211</v>
      </c>
      <c r="AB38" s="79">
        <v>966</v>
      </c>
      <c r="AC38" s="79">
        <v>0.35394988658161375</v>
      </c>
      <c r="AD38" s="79">
        <v>1</v>
      </c>
      <c r="AE38" s="79">
        <v>3.1975490196078433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163</v>
      </c>
      <c r="AS38" s="205">
        <v>0</v>
      </c>
      <c r="AT38" s="5">
        <v>14125.804</v>
      </c>
      <c r="AU38" s="5">
        <v>0</v>
      </c>
      <c r="AV38" s="176">
        <v>0</v>
      </c>
      <c r="AW38" s="177">
        <v>163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/>
      <c r="BN38" s="222" t="s">
        <v>77</v>
      </c>
      <c r="BO38" s="182" t="s">
        <v>174</v>
      </c>
      <c r="BP38" s="182" t="s">
        <v>175</v>
      </c>
      <c r="BQ38" s="181" t="s">
        <v>145</v>
      </c>
    </row>
    <row r="39" spans="1:69" ht="15.75">
      <c r="A39" s="179" t="s">
        <v>100</v>
      </c>
      <c r="B39" s="195" t="s">
        <v>31</v>
      </c>
      <c r="C39" s="180" t="s">
        <v>47</v>
      </c>
      <c r="D39" s="192" t="s">
        <v>48</v>
      </c>
      <c r="E39" s="194" t="s">
        <v>655</v>
      </c>
      <c r="F39" s="203">
        <v>161</v>
      </c>
      <c r="G39" s="196">
        <v>0</v>
      </c>
      <c r="H39" s="79">
        <v>82</v>
      </c>
      <c r="I39" s="79">
        <v>0</v>
      </c>
      <c r="J39" s="79">
        <v>79</v>
      </c>
      <c r="K39" s="79">
        <v>0</v>
      </c>
      <c r="L39" s="196">
        <v>2</v>
      </c>
      <c r="M39" s="199">
        <v>0</v>
      </c>
      <c r="N39" s="112"/>
      <c r="O39" s="79">
        <v>3.3807619999999998</v>
      </c>
      <c r="P39" s="79">
        <v>3.4401790000000001</v>
      </c>
      <c r="Q39" s="183">
        <v>3.4078430000000002</v>
      </c>
      <c r="R39" s="79">
        <v>3.9411764705882355</v>
      </c>
      <c r="S39" s="79">
        <v>5.6624999999999996</v>
      </c>
      <c r="T39" s="189">
        <v>4.3650000000000002</v>
      </c>
      <c r="U39" s="79">
        <v>4.2555870000000002</v>
      </c>
      <c r="V39" s="79">
        <v>5.8493430000000002</v>
      </c>
      <c r="W39" s="183">
        <v>4.9819930000000001</v>
      </c>
      <c r="X39" s="79">
        <v>5.375</v>
      </c>
      <c r="Y39" s="79">
        <v>8.1624999999999996</v>
      </c>
      <c r="Z39" s="189">
        <v>6.7650000000000006</v>
      </c>
      <c r="AA39" s="79">
        <v>3.8523522156589451</v>
      </c>
      <c r="AB39" s="79">
        <v>953</v>
      </c>
      <c r="AC39" s="79">
        <v>0.38489832337685292</v>
      </c>
      <c r="AD39" s="79">
        <v>3</v>
      </c>
      <c r="AE39" s="79">
        <v>3.1222477064220184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0</v>
      </c>
      <c r="AP39" s="196">
        <v>0</v>
      </c>
      <c r="AQ39" s="196">
        <v>0</v>
      </c>
      <c r="AR39" s="205">
        <v>161</v>
      </c>
      <c r="AS39" s="205">
        <v>0</v>
      </c>
      <c r="AT39" s="5">
        <v>13950.97</v>
      </c>
      <c r="AU39" s="5">
        <v>0</v>
      </c>
      <c r="AV39" s="176">
        <v>0</v>
      </c>
      <c r="AW39" s="177">
        <v>161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/>
      <c r="BN39" s="222" t="s">
        <v>77</v>
      </c>
      <c r="BO39" s="182" t="s">
        <v>174</v>
      </c>
      <c r="BP39" s="182" t="s">
        <v>175</v>
      </c>
      <c r="BQ39" s="181" t="s">
        <v>145</v>
      </c>
    </row>
    <row r="40" spans="1:69" ht="15.75">
      <c r="A40" s="179" t="s">
        <v>100</v>
      </c>
      <c r="B40" s="195" t="s">
        <v>31</v>
      </c>
      <c r="C40" s="180" t="s">
        <v>47</v>
      </c>
      <c r="D40" s="192" t="s">
        <v>48</v>
      </c>
      <c r="E40" s="194" t="s">
        <v>655</v>
      </c>
      <c r="F40" s="203">
        <v>163</v>
      </c>
      <c r="G40" s="196">
        <v>0</v>
      </c>
      <c r="H40" s="79">
        <v>83</v>
      </c>
      <c r="I40" s="79">
        <v>0</v>
      </c>
      <c r="J40" s="79">
        <v>80</v>
      </c>
      <c r="K40" s="79">
        <v>0</v>
      </c>
      <c r="L40" s="196">
        <v>2</v>
      </c>
      <c r="M40" s="199">
        <v>0</v>
      </c>
      <c r="N40" s="112"/>
      <c r="O40" s="79">
        <v>3.7792829999999999</v>
      </c>
      <c r="P40" s="79">
        <v>3.4623119999999998</v>
      </c>
      <c r="Q40" s="183">
        <v>3.6217820000000001</v>
      </c>
      <c r="R40" s="79">
        <v>4.9750000000000014</v>
      </c>
      <c r="S40" s="79">
        <v>4.5</v>
      </c>
      <c r="T40" s="189">
        <v>4.6583333333333314</v>
      </c>
      <c r="U40" s="79">
        <v>4.8389379999999997</v>
      </c>
      <c r="V40" s="79">
        <v>5.8187249999999997</v>
      </c>
      <c r="W40" s="183">
        <v>5.3257880000000002</v>
      </c>
      <c r="X40" s="79">
        <v>6.4875000000000007</v>
      </c>
      <c r="Y40" s="79">
        <v>6.9</v>
      </c>
      <c r="Z40" s="189">
        <v>6.8949999999999987</v>
      </c>
      <c r="AA40" s="79">
        <v>3.9310786853912711</v>
      </c>
      <c r="AB40" s="79">
        <v>965</v>
      </c>
      <c r="AC40" s="79">
        <v>0.32767277137621537</v>
      </c>
      <c r="AD40" s="79">
        <v>0</v>
      </c>
      <c r="AE40" s="79">
        <v>3.3125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163</v>
      </c>
      <c r="AS40" s="205">
        <v>0</v>
      </c>
      <c r="AT40" s="5">
        <v>14160.57</v>
      </c>
      <c r="AU40" s="5">
        <v>0</v>
      </c>
      <c r="AV40" s="176">
        <v>0</v>
      </c>
      <c r="AW40" s="177">
        <v>163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/>
      <c r="BN40" s="222" t="s">
        <v>77</v>
      </c>
      <c r="BO40" s="182" t="s">
        <v>174</v>
      </c>
      <c r="BP40" s="182" t="s">
        <v>175</v>
      </c>
      <c r="BQ40" s="181" t="s">
        <v>145</v>
      </c>
    </row>
    <row r="41" spans="1:69" ht="15.75">
      <c r="A41" s="179" t="s">
        <v>100</v>
      </c>
      <c r="B41" s="195" t="s">
        <v>31</v>
      </c>
      <c r="C41" s="180" t="s">
        <v>47</v>
      </c>
      <c r="D41" s="192" t="s">
        <v>48</v>
      </c>
      <c r="E41" s="194" t="s">
        <v>655</v>
      </c>
      <c r="F41" s="203">
        <v>158</v>
      </c>
      <c r="G41" s="196">
        <v>2</v>
      </c>
      <c r="H41" s="79">
        <v>80</v>
      </c>
      <c r="I41" s="79">
        <v>0</v>
      </c>
      <c r="J41" s="79">
        <v>78</v>
      </c>
      <c r="K41" s="79">
        <v>2</v>
      </c>
      <c r="L41" s="196">
        <v>5</v>
      </c>
      <c r="M41" s="199">
        <v>0</v>
      </c>
      <c r="N41" s="112"/>
      <c r="O41" s="79">
        <v>4.4519869999999999</v>
      </c>
      <c r="P41" s="79">
        <v>4.6425129999999992</v>
      </c>
      <c r="Q41" s="183">
        <v>4.5453570000000001</v>
      </c>
      <c r="R41" s="79">
        <v>6.5749999999999957</v>
      </c>
      <c r="S41" s="79">
        <v>7.1499999999999986</v>
      </c>
      <c r="T41" s="189">
        <v>6.8624999999999972</v>
      </c>
      <c r="U41" s="79">
        <v>5.2279999999999998</v>
      </c>
      <c r="V41" s="79">
        <v>7.0451889999999997</v>
      </c>
      <c r="W41" s="183">
        <v>6.1185429999999998</v>
      </c>
      <c r="X41" s="79">
        <v>7.2874999999999979</v>
      </c>
      <c r="Y41" s="79">
        <v>9.5749999999999993</v>
      </c>
      <c r="Z41" s="189">
        <v>9.2249999999999943</v>
      </c>
      <c r="AA41" s="79">
        <v>3.8790485821286036</v>
      </c>
      <c r="AB41" s="79">
        <v>905</v>
      </c>
      <c r="AC41" s="79">
        <v>0.37329363728466763</v>
      </c>
      <c r="AD41" s="79">
        <v>1</v>
      </c>
      <c r="AE41" s="79">
        <v>3.1605113636363638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0</v>
      </c>
      <c r="AP41" s="196">
        <v>0</v>
      </c>
      <c r="AQ41" s="196">
        <v>0</v>
      </c>
      <c r="AR41" s="205">
        <v>156</v>
      </c>
      <c r="AS41" s="205">
        <v>0</v>
      </c>
      <c r="AT41" s="5">
        <v>13391.254000000001</v>
      </c>
      <c r="AU41" s="5">
        <v>0</v>
      </c>
      <c r="AV41" s="176">
        <v>0</v>
      </c>
      <c r="AW41" s="177">
        <v>156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/>
      <c r="BN41" s="222" t="s">
        <v>77</v>
      </c>
      <c r="BO41" s="182" t="s">
        <v>174</v>
      </c>
      <c r="BP41" s="182" t="s">
        <v>175</v>
      </c>
      <c r="BQ41" s="181" t="s">
        <v>145</v>
      </c>
    </row>
    <row r="42" spans="1:69" ht="15.75">
      <c r="A42" s="179" t="s">
        <v>100</v>
      </c>
      <c r="B42" s="195" t="s">
        <v>31</v>
      </c>
      <c r="C42" s="180" t="s">
        <v>47</v>
      </c>
      <c r="D42" s="192" t="s">
        <v>48</v>
      </c>
      <c r="E42" s="194" t="s">
        <v>656</v>
      </c>
      <c r="F42" s="203">
        <v>165</v>
      </c>
      <c r="G42" s="196">
        <v>0</v>
      </c>
      <c r="H42" s="79">
        <v>83</v>
      </c>
      <c r="I42" s="79">
        <v>0</v>
      </c>
      <c r="J42" s="79">
        <v>82</v>
      </c>
      <c r="K42" s="79">
        <v>0</v>
      </c>
      <c r="L42" s="196">
        <v>0</v>
      </c>
      <c r="M42" s="199">
        <v>0</v>
      </c>
      <c r="N42" s="112"/>
      <c r="O42" s="79">
        <v>3.4067100000000003</v>
      </c>
      <c r="P42" s="79">
        <v>3.6861210000000004</v>
      </c>
      <c r="Q42" s="183">
        <v>3.5455689999999995</v>
      </c>
      <c r="R42" s="79">
        <v>4.4249999999999972</v>
      </c>
      <c r="S42" s="79">
        <v>4.9833333333333316</v>
      </c>
      <c r="T42" s="189">
        <v>4.84375</v>
      </c>
      <c r="U42" s="79">
        <v>4.266108</v>
      </c>
      <c r="V42" s="79">
        <v>6.1356950000000001</v>
      </c>
      <c r="W42" s="183">
        <v>5.1952359999999995</v>
      </c>
      <c r="X42" s="79">
        <v>6.3849999999999998</v>
      </c>
      <c r="Y42" s="79">
        <v>7.4749999999999979</v>
      </c>
      <c r="Z42" s="189">
        <v>6.992647058823529</v>
      </c>
      <c r="AA42" s="79">
        <v>3.9961313230822806</v>
      </c>
      <c r="AB42" s="79">
        <v>990</v>
      </c>
      <c r="AC42" s="79">
        <v>0.29813725845955652</v>
      </c>
      <c r="AD42" s="79">
        <v>0</v>
      </c>
      <c r="AE42" s="79">
        <v>3.512172284644195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165</v>
      </c>
      <c r="AS42" s="205">
        <v>0</v>
      </c>
      <c r="AT42" s="5">
        <v>14904.181</v>
      </c>
      <c r="AU42" s="5">
        <v>0</v>
      </c>
      <c r="AV42" s="176">
        <v>0</v>
      </c>
      <c r="AW42" s="177">
        <v>165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143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/>
      <c r="BN42" s="222" t="s">
        <v>77</v>
      </c>
      <c r="BO42" s="182" t="s">
        <v>139</v>
      </c>
      <c r="BP42" s="182" t="s">
        <v>139</v>
      </c>
      <c r="BQ42" s="181" t="s">
        <v>141</v>
      </c>
    </row>
    <row r="43" spans="1:69" ht="15.75">
      <c r="A43" s="179" t="s">
        <v>100</v>
      </c>
      <c r="B43" s="195" t="s">
        <v>31</v>
      </c>
      <c r="C43" s="180" t="s">
        <v>47</v>
      </c>
      <c r="D43" s="192" t="s">
        <v>48</v>
      </c>
      <c r="E43" s="194" t="s">
        <v>656</v>
      </c>
      <c r="F43" s="203">
        <v>151</v>
      </c>
      <c r="G43" s="196">
        <v>0</v>
      </c>
      <c r="H43" s="79">
        <v>78</v>
      </c>
      <c r="I43" s="79">
        <v>0</v>
      </c>
      <c r="J43" s="79">
        <v>73</v>
      </c>
      <c r="K43" s="79">
        <v>0</v>
      </c>
      <c r="L43" s="196">
        <v>0</v>
      </c>
      <c r="M43" s="199">
        <v>0</v>
      </c>
      <c r="N43" s="112"/>
      <c r="O43" s="79">
        <v>3.5125120000000001</v>
      </c>
      <c r="P43" s="79">
        <v>3.9409109999999998</v>
      </c>
      <c r="Q43" s="183">
        <v>3.7120410000000001</v>
      </c>
      <c r="R43" s="79">
        <v>5.0499999999999972</v>
      </c>
      <c r="S43" s="79">
        <v>5.2999999999999972</v>
      </c>
      <c r="T43" s="189">
        <v>5.1749999999999972</v>
      </c>
      <c r="U43" s="79">
        <v>4.3768459999999996</v>
      </c>
      <c r="V43" s="79">
        <v>6.3326759999999993</v>
      </c>
      <c r="W43" s="183">
        <v>5.2877800000000006</v>
      </c>
      <c r="X43" s="79">
        <v>6.3499999999999988</v>
      </c>
      <c r="Y43" s="79">
        <v>7.7999999999999972</v>
      </c>
      <c r="Z43" s="189">
        <v>7.4249999999999972</v>
      </c>
      <c r="AA43" s="79">
        <v>3.8868896396481181</v>
      </c>
      <c r="AB43" s="79">
        <v>905</v>
      </c>
      <c r="AC43" s="79">
        <v>0.38464768997311366</v>
      </c>
      <c r="AD43" s="79">
        <v>1</v>
      </c>
      <c r="AE43" s="79">
        <v>3.1203124999999998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0</v>
      </c>
      <c r="AP43" s="196">
        <v>0</v>
      </c>
      <c r="AQ43" s="196">
        <v>0</v>
      </c>
      <c r="AR43" s="205">
        <v>151</v>
      </c>
      <c r="AS43" s="205">
        <v>0</v>
      </c>
      <c r="AT43" s="5">
        <v>13640.565000000001</v>
      </c>
      <c r="AU43" s="5">
        <v>0</v>
      </c>
      <c r="AV43" s="176">
        <v>0</v>
      </c>
      <c r="AW43" s="177">
        <v>151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143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/>
      <c r="BN43" s="222" t="s">
        <v>77</v>
      </c>
      <c r="BO43" s="182" t="s">
        <v>139</v>
      </c>
      <c r="BP43" s="182" t="s">
        <v>139</v>
      </c>
      <c r="BQ43" s="181" t="s">
        <v>141</v>
      </c>
    </row>
    <row r="44" spans="1:69" ht="15.75">
      <c r="A44" s="179" t="s">
        <v>100</v>
      </c>
      <c r="B44" s="195" t="s">
        <v>31</v>
      </c>
      <c r="C44" s="180" t="s">
        <v>47</v>
      </c>
      <c r="D44" s="192" t="s">
        <v>48</v>
      </c>
      <c r="E44" s="194" t="s">
        <v>656</v>
      </c>
      <c r="F44" s="203">
        <v>165</v>
      </c>
      <c r="G44" s="196">
        <v>0</v>
      </c>
      <c r="H44" s="79">
        <v>83</v>
      </c>
      <c r="I44" s="79">
        <v>0</v>
      </c>
      <c r="J44" s="79">
        <v>82</v>
      </c>
      <c r="K44" s="79">
        <v>0</v>
      </c>
      <c r="L44" s="196">
        <v>0</v>
      </c>
      <c r="M44" s="199">
        <v>0</v>
      </c>
      <c r="N44" s="112"/>
      <c r="O44" s="79">
        <v>4.2036620000000005</v>
      </c>
      <c r="P44" s="79">
        <v>5.1506949999999998</v>
      </c>
      <c r="Q44" s="183">
        <v>4.674309</v>
      </c>
      <c r="R44" s="79">
        <v>6.2124999999999986</v>
      </c>
      <c r="S44" s="79">
        <v>6.7249999999999979</v>
      </c>
      <c r="T44" s="189">
        <v>6.4749999999999996</v>
      </c>
      <c r="U44" s="79">
        <v>5.1422530000000002</v>
      </c>
      <c r="V44" s="79">
        <v>7.5606819999999999</v>
      </c>
      <c r="W44" s="183">
        <v>6.3441389999999993</v>
      </c>
      <c r="X44" s="79">
        <v>7.3083333333333327</v>
      </c>
      <c r="Y44" s="79">
        <v>8.9499999999999957</v>
      </c>
      <c r="Z44" s="189">
        <v>8.3645833333333339</v>
      </c>
      <c r="AA44" s="79">
        <v>3.9251010260196662</v>
      </c>
      <c r="AB44" s="79">
        <v>990</v>
      </c>
      <c r="AC44" s="79">
        <v>0.36355337063973192</v>
      </c>
      <c r="AD44" s="79">
        <v>4</v>
      </c>
      <c r="AE44" s="79">
        <v>3.2314814814814814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165</v>
      </c>
      <c r="AS44" s="205">
        <v>0</v>
      </c>
      <c r="AT44" s="5">
        <v>14950.268</v>
      </c>
      <c r="AU44" s="5">
        <v>0</v>
      </c>
      <c r="AV44" s="176">
        <v>0</v>
      </c>
      <c r="AW44" s="177">
        <v>165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143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/>
      <c r="BN44" s="222" t="s">
        <v>77</v>
      </c>
      <c r="BO44" s="182" t="s">
        <v>139</v>
      </c>
      <c r="BP44" s="182" t="s">
        <v>139</v>
      </c>
      <c r="BQ44" s="181" t="s">
        <v>141</v>
      </c>
    </row>
    <row r="45" spans="1:69" ht="15.75">
      <c r="A45" s="179" t="s">
        <v>100</v>
      </c>
      <c r="B45" s="195" t="s">
        <v>31</v>
      </c>
      <c r="C45" s="180" t="s">
        <v>47</v>
      </c>
      <c r="D45" s="192" t="s">
        <v>48</v>
      </c>
      <c r="E45" s="194" t="s">
        <v>656</v>
      </c>
      <c r="F45" s="203">
        <v>109</v>
      </c>
      <c r="G45" s="196">
        <v>1</v>
      </c>
      <c r="H45" s="79">
        <v>56</v>
      </c>
      <c r="I45" s="79">
        <v>1</v>
      </c>
      <c r="J45" s="79">
        <v>53</v>
      </c>
      <c r="K45" s="79">
        <v>0</v>
      </c>
      <c r="L45" s="196">
        <v>0</v>
      </c>
      <c r="M45" s="199">
        <v>0</v>
      </c>
      <c r="N45" s="112"/>
      <c r="O45" s="79">
        <v>4.080381</v>
      </c>
      <c r="P45" s="79">
        <v>4.2486980000000001</v>
      </c>
      <c r="Q45" s="183">
        <v>4.1629810000000003</v>
      </c>
      <c r="R45" s="79">
        <v>5.125</v>
      </c>
      <c r="S45" s="79">
        <v>5.6749999999999972</v>
      </c>
      <c r="T45" s="189">
        <v>5.4499999999999993</v>
      </c>
      <c r="U45" s="79">
        <v>4.9828899999999994</v>
      </c>
      <c r="V45" s="79">
        <v>6.6348110000000009</v>
      </c>
      <c r="W45" s="183">
        <v>5.7935549999999996</v>
      </c>
      <c r="X45" s="79">
        <v>7.3125</v>
      </c>
      <c r="Y45" s="79">
        <v>8.2249999999999996</v>
      </c>
      <c r="Z45" s="189">
        <v>7.9499999999999993</v>
      </c>
      <c r="AA45" s="79">
        <v>3.823287054344461</v>
      </c>
      <c r="AB45" s="79">
        <v>648</v>
      </c>
      <c r="AC45" s="79">
        <v>0.39661674797295798</v>
      </c>
      <c r="AD45" s="79">
        <v>5</v>
      </c>
      <c r="AE45" s="79">
        <v>3.0893333333333333</v>
      </c>
      <c r="AF45" s="198"/>
      <c r="AG45" s="198"/>
      <c r="AH45" s="198"/>
      <c r="AI45" s="198"/>
      <c r="AJ45" s="198"/>
      <c r="AK45" s="198"/>
      <c r="AL45" s="198"/>
      <c r="AM45" s="198"/>
      <c r="AN45" s="198"/>
      <c r="AO45" s="190">
        <v>0</v>
      </c>
      <c r="AP45" s="196">
        <v>0</v>
      </c>
      <c r="AQ45" s="196">
        <v>0</v>
      </c>
      <c r="AR45" s="205">
        <v>108</v>
      </c>
      <c r="AS45" s="205">
        <v>0</v>
      </c>
      <c r="AT45" s="5">
        <v>9756.0750000000007</v>
      </c>
      <c r="AU45" s="5">
        <v>0</v>
      </c>
      <c r="AV45" s="176">
        <v>0</v>
      </c>
      <c r="AW45" s="177">
        <v>108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143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/>
      <c r="BN45" s="222" t="s">
        <v>77</v>
      </c>
      <c r="BO45" s="182" t="s">
        <v>139</v>
      </c>
      <c r="BP45" s="182" t="s">
        <v>139</v>
      </c>
      <c r="BQ45" s="181" t="s">
        <v>141</v>
      </c>
    </row>
    <row r="46" spans="1:69" ht="15.75">
      <c r="A46" s="179" t="s">
        <v>100</v>
      </c>
      <c r="B46" s="195" t="s">
        <v>31</v>
      </c>
      <c r="C46" s="180" t="s">
        <v>47</v>
      </c>
      <c r="D46" s="192" t="s">
        <v>48</v>
      </c>
      <c r="E46" s="194" t="s">
        <v>657</v>
      </c>
      <c r="F46" s="203">
        <v>111</v>
      </c>
      <c r="G46" s="196">
        <v>3</v>
      </c>
      <c r="H46" s="79">
        <v>57</v>
      </c>
      <c r="I46" s="79">
        <v>0</v>
      </c>
      <c r="J46" s="79">
        <v>54</v>
      </c>
      <c r="K46" s="79">
        <v>3</v>
      </c>
      <c r="L46" s="196">
        <v>1</v>
      </c>
      <c r="M46" s="199">
        <v>0</v>
      </c>
      <c r="N46" s="112"/>
      <c r="O46" s="79">
        <v>3.2807010000000001</v>
      </c>
      <c r="P46" s="79">
        <v>4.2341600000000001</v>
      </c>
      <c r="Q46" s="183">
        <v>3.7262420000000001</v>
      </c>
      <c r="R46" s="79">
        <v>4.5374999999999996</v>
      </c>
      <c r="S46" s="79">
        <v>5.416666666666667</v>
      </c>
      <c r="T46" s="189">
        <v>5.1083333333333316</v>
      </c>
      <c r="U46" s="79">
        <v>4.060403</v>
      </c>
      <c r="V46" s="79">
        <v>6.6621799999999993</v>
      </c>
      <c r="W46" s="183">
        <v>5.276186</v>
      </c>
      <c r="X46" s="79">
        <v>6.0374999999999996</v>
      </c>
      <c r="Y46" s="79">
        <v>7.875</v>
      </c>
      <c r="Z46" s="189">
        <v>7.4324999999999992</v>
      </c>
      <c r="AA46" s="79">
        <v>3.9825389578335013</v>
      </c>
      <c r="AB46" s="79">
        <v>642</v>
      </c>
      <c r="AC46" s="79">
        <v>0.32873564823939416</v>
      </c>
      <c r="AD46" s="79">
        <v>2</v>
      </c>
      <c r="AE46" s="79">
        <v>3.45</v>
      </c>
      <c r="AF46" s="198"/>
      <c r="AG46" s="198"/>
      <c r="AH46" s="198"/>
      <c r="AI46" s="198"/>
      <c r="AJ46" s="198"/>
      <c r="AK46" s="198"/>
      <c r="AL46" s="198"/>
      <c r="AM46" s="198"/>
      <c r="AN46" s="198"/>
      <c r="AO46" s="190">
        <v>0</v>
      </c>
      <c r="AP46" s="196">
        <v>0</v>
      </c>
      <c r="AQ46" s="196">
        <v>0</v>
      </c>
      <c r="AR46" s="205">
        <v>108</v>
      </c>
      <c r="AS46" s="205">
        <v>0</v>
      </c>
      <c r="AT46" s="5">
        <v>9467.8080000000009</v>
      </c>
      <c r="AU46" s="5">
        <v>0</v>
      </c>
      <c r="AV46" s="176">
        <v>0</v>
      </c>
      <c r="AW46" s="177">
        <v>108</v>
      </c>
      <c r="AX46" s="197">
        <v>0</v>
      </c>
      <c r="AY46" s="206"/>
      <c r="AZ46" s="200"/>
      <c r="BA46" s="200"/>
      <c r="BB46" s="200"/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119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/>
      <c r="BN46" s="222" t="s">
        <v>77</v>
      </c>
      <c r="BO46" s="182" t="s">
        <v>139</v>
      </c>
      <c r="BP46" s="182" t="s">
        <v>139</v>
      </c>
      <c r="BQ46" s="181" t="s">
        <v>141</v>
      </c>
    </row>
    <row r="47" spans="1:69" ht="15.75">
      <c r="A47" s="179" t="s">
        <v>100</v>
      </c>
      <c r="B47" s="195" t="s">
        <v>31</v>
      </c>
      <c r="C47" s="180" t="s">
        <v>47</v>
      </c>
      <c r="D47" s="192" t="s">
        <v>48</v>
      </c>
      <c r="E47" s="194" t="s">
        <v>657</v>
      </c>
      <c r="F47" s="203">
        <v>99</v>
      </c>
      <c r="G47" s="196">
        <v>0</v>
      </c>
      <c r="H47" s="79">
        <v>52</v>
      </c>
      <c r="I47" s="79">
        <v>0</v>
      </c>
      <c r="J47" s="79">
        <v>47</v>
      </c>
      <c r="K47" s="79">
        <v>0</v>
      </c>
      <c r="L47" s="196">
        <v>0</v>
      </c>
      <c r="M47" s="199">
        <v>0</v>
      </c>
      <c r="N47" s="112"/>
      <c r="O47" s="79">
        <v>3.2045189999999999</v>
      </c>
      <c r="P47" s="79">
        <v>3.5218660000000002</v>
      </c>
      <c r="Q47" s="183">
        <v>3.3517419999999998</v>
      </c>
      <c r="R47" s="79">
        <v>4.0666666666666664</v>
      </c>
      <c r="S47" s="79">
        <v>4.479166666666667</v>
      </c>
      <c r="T47" s="189">
        <v>4.3416666666666659</v>
      </c>
      <c r="U47" s="79">
        <v>4.0380000000000003</v>
      </c>
      <c r="V47" s="79">
        <v>5.9530880000000002</v>
      </c>
      <c r="W47" s="183">
        <v>4.9264429999999999</v>
      </c>
      <c r="X47" s="79">
        <v>5.1999999999999993</v>
      </c>
      <c r="Y47" s="79">
        <v>6.96875</v>
      </c>
      <c r="Z47" s="189">
        <v>6.6437499999999989</v>
      </c>
      <c r="AA47" s="79">
        <v>3.8839899144991472</v>
      </c>
      <c r="AB47" s="79">
        <v>594</v>
      </c>
      <c r="AC47" s="79">
        <v>0.34897080452811546</v>
      </c>
      <c r="AD47" s="79">
        <v>0</v>
      </c>
      <c r="AE47" s="79">
        <v>3.2026785714285713</v>
      </c>
      <c r="AF47" s="198"/>
      <c r="AG47" s="198"/>
      <c r="AH47" s="198"/>
      <c r="AI47" s="198"/>
      <c r="AJ47" s="198"/>
      <c r="AK47" s="198"/>
      <c r="AL47" s="198"/>
      <c r="AM47" s="198"/>
      <c r="AN47" s="198"/>
      <c r="AO47" s="190">
        <v>0</v>
      </c>
      <c r="AP47" s="196">
        <v>0</v>
      </c>
      <c r="AQ47" s="196">
        <v>0</v>
      </c>
      <c r="AR47" s="205">
        <v>99</v>
      </c>
      <c r="AS47" s="205">
        <v>0</v>
      </c>
      <c r="AT47" s="5">
        <v>8668.2909999999993</v>
      </c>
      <c r="AU47" s="5">
        <v>0</v>
      </c>
      <c r="AV47" s="176">
        <v>0</v>
      </c>
      <c r="AW47" s="177">
        <v>99</v>
      </c>
      <c r="AX47" s="197">
        <v>0</v>
      </c>
      <c r="AY47" s="206"/>
      <c r="AZ47" s="200"/>
      <c r="BA47" s="200"/>
      <c r="BB47" s="200"/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119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/>
      <c r="BN47" s="222" t="s">
        <v>77</v>
      </c>
      <c r="BO47" s="182" t="s">
        <v>139</v>
      </c>
      <c r="BP47" s="182" t="s">
        <v>139</v>
      </c>
      <c r="BQ47" s="181" t="s">
        <v>141</v>
      </c>
    </row>
    <row r="48" spans="1:69" ht="15.75">
      <c r="A48" s="179" t="s">
        <v>100</v>
      </c>
      <c r="B48" s="195" t="s">
        <v>31</v>
      </c>
      <c r="C48" s="180" t="s">
        <v>47</v>
      </c>
      <c r="D48" s="192" t="s">
        <v>48</v>
      </c>
      <c r="E48" s="194" t="s">
        <v>657</v>
      </c>
      <c r="F48" s="203">
        <v>110</v>
      </c>
      <c r="G48" s="196">
        <v>0</v>
      </c>
      <c r="H48" s="79">
        <v>55</v>
      </c>
      <c r="I48" s="79">
        <v>0</v>
      </c>
      <c r="J48" s="79">
        <v>55</v>
      </c>
      <c r="K48" s="79">
        <v>0</v>
      </c>
      <c r="L48" s="196">
        <v>0</v>
      </c>
      <c r="M48" s="199">
        <v>0</v>
      </c>
      <c r="N48" s="112"/>
      <c r="O48" s="79">
        <v>3.9645629999999996</v>
      </c>
      <c r="P48" s="79">
        <v>5.0506180000000001</v>
      </c>
      <c r="Q48" s="183">
        <v>4.5075900000000004</v>
      </c>
      <c r="R48" s="79">
        <v>4.625</v>
      </c>
      <c r="S48" s="79">
        <v>6.3125</v>
      </c>
      <c r="T48" s="189">
        <v>6.083333333333333</v>
      </c>
      <c r="U48" s="79">
        <v>4.9321999999999999</v>
      </c>
      <c r="V48" s="79">
        <v>7.4524720000000002</v>
      </c>
      <c r="W48" s="183">
        <v>6.1923360000000001</v>
      </c>
      <c r="X48" s="79">
        <v>7.15625</v>
      </c>
      <c r="Y48" s="79">
        <v>8.4464285714285712</v>
      </c>
      <c r="Z48" s="189">
        <v>8.25</v>
      </c>
      <c r="AA48" s="79">
        <v>3.9220757665056167</v>
      </c>
      <c r="AB48" s="79">
        <v>660</v>
      </c>
      <c r="AC48" s="79">
        <v>0.33214945879649072</v>
      </c>
      <c r="AD48" s="79">
        <v>0</v>
      </c>
      <c r="AE48" s="79">
        <v>3.2857142857142856</v>
      </c>
      <c r="AF48" s="198"/>
      <c r="AG48" s="198"/>
      <c r="AH48" s="198"/>
      <c r="AI48" s="198"/>
      <c r="AJ48" s="198"/>
      <c r="AK48" s="198"/>
      <c r="AL48" s="198"/>
      <c r="AM48" s="198"/>
      <c r="AN48" s="198"/>
      <c r="AO48" s="190">
        <v>0</v>
      </c>
      <c r="AP48" s="196">
        <v>0</v>
      </c>
      <c r="AQ48" s="196">
        <v>0</v>
      </c>
      <c r="AR48" s="205">
        <v>110</v>
      </c>
      <c r="AS48" s="205">
        <v>0</v>
      </c>
      <c r="AT48" s="5">
        <v>9657.509</v>
      </c>
      <c r="AU48" s="5">
        <v>0</v>
      </c>
      <c r="AV48" s="176">
        <v>0</v>
      </c>
      <c r="AW48" s="177">
        <v>110</v>
      </c>
      <c r="AX48" s="197">
        <v>0</v>
      </c>
      <c r="AY48" s="206"/>
      <c r="AZ48" s="200"/>
      <c r="BA48" s="200"/>
      <c r="BB48" s="200"/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119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/>
      <c r="BN48" s="222" t="s">
        <v>77</v>
      </c>
      <c r="BO48" s="182" t="s">
        <v>139</v>
      </c>
      <c r="BP48" s="182" t="s">
        <v>139</v>
      </c>
      <c r="BQ48" s="181" t="s">
        <v>141</v>
      </c>
    </row>
    <row r="49" spans="1:69" ht="15.75">
      <c r="A49" s="179" t="s">
        <v>100</v>
      </c>
      <c r="B49" s="195" t="s">
        <v>31</v>
      </c>
      <c r="C49" s="180" t="s">
        <v>47</v>
      </c>
      <c r="D49" s="192" t="s">
        <v>48</v>
      </c>
      <c r="E49" s="194" t="s">
        <v>657</v>
      </c>
      <c r="F49" s="203">
        <v>41</v>
      </c>
      <c r="G49" s="196">
        <v>0</v>
      </c>
      <c r="H49" s="79">
        <v>24</v>
      </c>
      <c r="I49" s="79">
        <v>0</v>
      </c>
      <c r="J49" s="79">
        <v>17</v>
      </c>
      <c r="K49" s="79">
        <v>0</v>
      </c>
      <c r="L49" s="196">
        <v>0</v>
      </c>
      <c r="M49" s="199">
        <v>0</v>
      </c>
      <c r="N49" s="112"/>
      <c r="O49" s="79">
        <v>4.5597500000000002</v>
      </c>
      <c r="P49" s="79">
        <v>3.9861760000000004</v>
      </c>
      <c r="Q49" s="183">
        <v>4.3219260000000004</v>
      </c>
      <c r="R49" s="79">
        <v>8.3999999999999986</v>
      </c>
      <c r="S49" s="79">
        <v>6.0749999999999993</v>
      </c>
      <c r="T49" s="189">
        <v>6.4749999999999979</v>
      </c>
      <c r="U49" s="79">
        <v>5.3022909999999994</v>
      </c>
      <c r="V49" s="79">
        <v>6.3818229999999998</v>
      </c>
      <c r="W49" s="183">
        <v>5.7499019999999996</v>
      </c>
      <c r="X49" s="79">
        <v>9.3999999999999986</v>
      </c>
      <c r="Y49" s="79">
        <v>8.5749999999999993</v>
      </c>
      <c r="Z49" s="189">
        <v>8.9749999999999979</v>
      </c>
      <c r="AA49" s="79">
        <v>3.9245528573912329</v>
      </c>
      <c r="AB49" s="79">
        <v>246</v>
      </c>
      <c r="AC49" s="79">
        <v>0.3462568572360839</v>
      </c>
      <c r="AD49" s="79">
        <v>0</v>
      </c>
      <c r="AE49" s="79">
        <v>3.2340909090909089</v>
      </c>
      <c r="AF49" s="198"/>
      <c r="AG49" s="198"/>
      <c r="AH49" s="198"/>
      <c r="AI49" s="198"/>
      <c r="AJ49" s="198"/>
      <c r="AK49" s="198"/>
      <c r="AL49" s="198"/>
      <c r="AM49" s="198"/>
      <c r="AN49" s="198"/>
      <c r="AO49" s="190">
        <v>0</v>
      </c>
      <c r="AP49" s="196">
        <v>0</v>
      </c>
      <c r="AQ49" s="196">
        <v>0</v>
      </c>
      <c r="AR49" s="205">
        <v>41</v>
      </c>
      <c r="AS49" s="205">
        <v>0</v>
      </c>
      <c r="AT49" s="5">
        <v>3589.799</v>
      </c>
      <c r="AU49" s="5">
        <v>0</v>
      </c>
      <c r="AV49" s="176">
        <v>0</v>
      </c>
      <c r="AW49" s="177">
        <v>41</v>
      </c>
      <c r="AX49" s="197">
        <v>0</v>
      </c>
      <c r="AY49" s="206"/>
      <c r="AZ49" s="200"/>
      <c r="BA49" s="200"/>
      <c r="BB49" s="200"/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119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/>
      <c r="BN49" s="222" t="s">
        <v>77</v>
      </c>
      <c r="BO49" s="182" t="s">
        <v>139</v>
      </c>
      <c r="BP49" s="182" t="s">
        <v>139</v>
      </c>
      <c r="BQ49" s="181" t="s">
        <v>141</v>
      </c>
    </row>
    <row r="50" spans="1:69" ht="15.75">
      <c r="A50" s="179" t="s">
        <v>100</v>
      </c>
      <c r="B50" s="195" t="s">
        <v>31</v>
      </c>
      <c r="C50" s="180" t="s">
        <v>47</v>
      </c>
      <c r="D50" s="192" t="s">
        <v>48</v>
      </c>
      <c r="E50" s="194" t="s">
        <v>658</v>
      </c>
      <c r="F50" s="203">
        <v>153</v>
      </c>
      <c r="G50" s="196">
        <v>0</v>
      </c>
      <c r="H50" s="79">
        <v>84</v>
      </c>
      <c r="I50" s="79">
        <v>0</v>
      </c>
      <c r="J50" s="79">
        <v>69</v>
      </c>
      <c r="K50" s="79">
        <v>0</v>
      </c>
      <c r="L50" s="196">
        <v>0</v>
      </c>
      <c r="M50" s="199">
        <v>0</v>
      </c>
      <c r="N50" s="112"/>
      <c r="O50" s="79">
        <v>3.2949760000000001</v>
      </c>
      <c r="P50" s="79">
        <v>4.3898549999999998</v>
      </c>
      <c r="Q50" s="183">
        <v>3.788745</v>
      </c>
      <c r="R50" s="79">
        <v>3.9</v>
      </c>
      <c r="S50" s="79">
        <v>5.9624999999999995</v>
      </c>
      <c r="T50" s="189">
        <v>5.6124999999999998</v>
      </c>
      <c r="U50" s="79">
        <v>4.0013920000000001</v>
      </c>
      <c r="V50" s="79">
        <v>6.7957529999999995</v>
      </c>
      <c r="W50" s="183">
        <v>5.2615939999999997</v>
      </c>
      <c r="X50" s="79">
        <v>4.4656250000000002</v>
      </c>
      <c r="Y50" s="79">
        <v>8.4249999999999989</v>
      </c>
      <c r="Z50" s="189">
        <v>7.9312499999999995</v>
      </c>
      <c r="AA50" s="79">
        <v>3.9305664641145523</v>
      </c>
      <c r="AB50" s="79">
        <v>918</v>
      </c>
      <c r="AC50" s="79">
        <v>0.33758100711941968</v>
      </c>
      <c r="AD50" s="79">
        <v>0</v>
      </c>
      <c r="AE50" s="79">
        <v>3.267910447761194</v>
      </c>
      <c r="AF50" s="198"/>
      <c r="AG50" s="198"/>
      <c r="AH50" s="198"/>
      <c r="AI50" s="198"/>
      <c r="AJ50" s="198"/>
      <c r="AK50" s="198"/>
      <c r="AL50" s="198"/>
      <c r="AM50" s="198"/>
      <c r="AN50" s="198"/>
      <c r="AO50" s="190">
        <v>0</v>
      </c>
      <c r="AP50" s="196">
        <v>0</v>
      </c>
      <c r="AQ50" s="196">
        <v>0</v>
      </c>
      <c r="AR50" s="205">
        <v>153</v>
      </c>
      <c r="AS50" s="205">
        <v>0</v>
      </c>
      <c r="AT50" s="5">
        <v>13407.728999999999</v>
      </c>
      <c r="AU50" s="5">
        <v>0</v>
      </c>
      <c r="AV50" s="176">
        <v>0</v>
      </c>
      <c r="AW50" s="177">
        <v>153</v>
      </c>
      <c r="AX50" s="197">
        <v>0</v>
      </c>
      <c r="AY50" s="206"/>
      <c r="AZ50" s="200"/>
      <c r="BA50" s="200"/>
      <c r="BB50" s="200"/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140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/>
      <c r="BN50" s="222" t="s">
        <v>77</v>
      </c>
      <c r="BO50" s="182" t="s">
        <v>142</v>
      </c>
      <c r="BP50" s="182" t="s">
        <v>144</v>
      </c>
      <c r="BQ50" s="181" t="s">
        <v>145</v>
      </c>
    </row>
    <row r="51" spans="1:69" ht="15.75">
      <c r="A51" s="179" t="s">
        <v>100</v>
      </c>
      <c r="B51" s="195" t="s">
        <v>31</v>
      </c>
      <c r="C51" s="180" t="s">
        <v>47</v>
      </c>
      <c r="D51" s="192" t="s">
        <v>48</v>
      </c>
      <c r="E51" s="194" t="s">
        <v>658</v>
      </c>
      <c r="F51" s="203">
        <v>158</v>
      </c>
      <c r="G51" s="196">
        <v>2</v>
      </c>
      <c r="H51" s="79">
        <v>80</v>
      </c>
      <c r="I51" s="79">
        <v>0</v>
      </c>
      <c r="J51" s="79">
        <v>78</v>
      </c>
      <c r="K51" s="79">
        <v>2</v>
      </c>
      <c r="L51" s="196">
        <v>0</v>
      </c>
      <c r="M51" s="199">
        <v>0</v>
      </c>
      <c r="N51" s="112"/>
      <c r="O51" s="79">
        <v>3.5536749999999997</v>
      </c>
      <c r="P51" s="79">
        <v>4.7654709999999998</v>
      </c>
      <c r="Q51" s="183">
        <v>4.1191800000000001</v>
      </c>
      <c r="R51" s="79">
        <v>5</v>
      </c>
      <c r="S51" s="79">
        <v>11.083333333333334</v>
      </c>
      <c r="T51" s="189">
        <v>10.5625</v>
      </c>
      <c r="U51" s="79">
        <v>4.2856499999999995</v>
      </c>
      <c r="V51" s="79">
        <v>7.1433710000000001</v>
      </c>
      <c r="W51" s="183">
        <v>5.6192530000000005</v>
      </c>
      <c r="X51" s="79">
        <v>5.5</v>
      </c>
      <c r="Y51" s="79">
        <v>13.3125</v>
      </c>
      <c r="Z51" s="189">
        <v>12.85</v>
      </c>
      <c r="AA51" s="79">
        <v>3.746324801546896</v>
      </c>
      <c r="AB51" s="79">
        <v>936</v>
      </c>
      <c r="AC51" s="79">
        <v>0.4318622917997918</v>
      </c>
      <c r="AD51" s="79">
        <v>3</v>
      </c>
      <c r="AE51" s="79">
        <v>3.0103260869565216</v>
      </c>
      <c r="AF51" s="198"/>
      <c r="AG51" s="198"/>
      <c r="AH51" s="198"/>
      <c r="AI51" s="198"/>
      <c r="AJ51" s="198"/>
      <c r="AK51" s="198"/>
      <c r="AL51" s="198"/>
      <c r="AM51" s="198"/>
      <c r="AN51" s="198"/>
      <c r="AO51" s="190">
        <v>0</v>
      </c>
      <c r="AP51" s="196">
        <v>0</v>
      </c>
      <c r="AQ51" s="196">
        <v>0</v>
      </c>
      <c r="AR51" s="205">
        <v>156</v>
      </c>
      <c r="AS51" s="205">
        <v>0</v>
      </c>
      <c r="AT51" s="5">
        <v>13659.264999999999</v>
      </c>
      <c r="AU51" s="5">
        <v>0</v>
      </c>
      <c r="AV51" s="176">
        <v>0</v>
      </c>
      <c r="AW51" s="177">
        <v>156</v>
      </c>
      <c r="AX51" s="197">
        <v>0</v>
      </c>
      <c r="AY51" s="206"/>
      <c r="AZ51" s="200"/>
      <c r="BA51" s="200"/>
      <c r="BB51" s="200"/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140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/>
      <c r="BN51" s="222" t="s">
        <v>77</v>
      </c>
      <c r="BO51" s="182" t="s">
        <v>142</v>
      </c>
      <c r="BP51" s="182" t="s">
        <v>144</v>
      </c>
      <c r="BQ51" s="181" t="s">
        <v>145</v>
      </c>
    </row>
    <row r="52" spans="1:69" ht="15.75">
      <c r="A52" s="179" t="s">
        <v>100</v>
      </c>
      <c r="B52" s="195" t="s">
        <v>31</v>
      </c>
      <c r="C52" s="180" t="s">
        <v>47</v>
      </c>
      <c r="D52" s="192" t="s">
        <v>48</v>
      </c>
      <c r="E52" s="194" t="s">
        <v>658</v>
      </c>
      <c r="F52" s="203">
        <v>165</v>
      </c>
      <c r="G52" s="196">
        <v>0</v>
      </c>
      <c r="H52" s="79">
        <v>84</v>
      </c>
      <c r="I52" s="79">
        <v>0</v>
      </c>
      <c r="J52" s="79">
        <v>81</v>
      </c>
      <c r="K52" s="79">
        <v>0</v>
      </c>
      <c r="L52" s="196">
        <v>0</v>
      </c>
      <c r="M52" s="199">
        <v>0</v>
      </c>
      <c r="N52" s="112"/>
      <c r="O52" s="79">
        <v>3.4710960000000002</v>
      </c>
      <c r="P52" s="79">
        <v>3.8465920000000002</v>
      </c>
      <c r="Q52" s="183">
        <v>3.6565539999999999</v>
      </c>
      <c r="R52" s="79">
        <v>4.3464285714285706</v>
      </c>
      <c r="S52" s="79">
        <v>5.7375000000000007</v>
      </c>
      <c r="T52" s="189">
        <v>4.8624999999999989</v>
      </c>
      <c r="U52" s="79">
        <v>4.4278550000000001</v>
      </c>
      <c r="V52" s="79">
        <v>6.2241350000000004</v>
      </c>
      <c r="W52" s="183">
        <v>5.315042</v>
      </c>
      <c r="X52" s="79">
        <v>5.9249999999999972</v>
      </c>
      <c r="Y52" s="79">
        <v>8.2375000000000007</v>
      </c>
      <c r="Z52" s="189">
        <v>7.2333333333333316</v>
      </c>
      <c r="AA52" s="79">
        <v>3.9387272769754591</v>
      </c>
      <c r="AB52" s="79">
        <v>990</v>
      </c>
      <c r="AC52" s="79">
        <v>0.33244204768314978</v>
      </c>
      <c r="AD52" s="79">
        <v>2</v>
      </c>
      <c r="AE52" s="79">
        <v>3.3401639344262293</v>
      </c>
      <c r="AF52" s="198"/>
      <c r="AG52" s="198"/>
      <c r="AH52" s="198"/>
      <c r="AI52" s="198"/>
      <c r="AJ52" s="198"/>
      <c r="AK52" s="198"/>
      <c r="AL52" s="198"/>
      <c r="AM52" s="198"/>
      <c r="AN52" s="198"/>
      <c r="AO52" s="190">
        <v>0</v>
      </c>
      <c r="AP52" s="196">
        <v>0</v>
      </c>
      <c r="AQ52" s="196">
        <v>0</v>
      </c>
      <c r="AR52" s="205">
        <v>165</v>
      </c>
      <c r="AS52" s="205">
        <v>0</v>
      </c>
      <c r="AT52" s="5">
        <v>14482.422</v>
      </c>
      <c r="AU52" s="5">
        <v>0</v>
      </c>
      <c r="AV52" s="176">
        <v>0</v>
      </c>
      <c r="AW52" s="177">
        <v>165</v>
      </c>
      <c r="AX52" s="197">
        <v>0</v>
      </c>
      <c r="AY52" s="206"/>
      <c r="AZ52" s="200"/>
      <c r="BA52" s="200"/>
      <c r="BB52" s="200"/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140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/>
      <c r="BN52" s="222" t="s">
        <v>77</v>
      </c>
      <c r="BO52" s="182" t="s">
        <v>142</v>
      </c>
      <c r="BP52" s="182" t="s">
        <v>144</v>
      </c>
      <c r="BQ52" s="181" t="s">
        <v>145</v>
      </c>
    </row>
    <row r="53" spans="1:69" ht="15.75">
      <c r="A53" s="179" t="s">
        <v>100</v>
      </c>
      <c r="B53" s="195" t="s">
        <v>31</v>
      </c>
      <c r="C53" s="180" t="s">
        <v>47</v>
      </c>
      <c r="D53" s="192" t="s">
        <v>48</v>
      </c>
      <c r="E53" s="194" t="s">
        <v>658</v>
      </c>
      <c r="F53" s="203">
        <v>139</v>
      </c>
      <c r="G53" s="196">
        <v>0</v>
      </c>
      <c r="H53" s="79">
        <v>82</v>
      </c>
      <c r="I53" s="79">
        <v>0</v>
      </c>
      <c r="J53" s="79">
        <v>57</v>
      </c>
      <c r="K53" s="79">
        <v>0</v>
      </c>
      <c r="L53" s="196">
        <v>1</v>
      </c>
      <c r="M53" s="199">
        <v>0</v>
      </c>
      <c r="N53" s="112"/>
      <c r="O53" s="79">
        <v>4.247878</v>
      </c>
      <c r="P53" s="79">
        <v>5.9920350000000004</v>
      </c>
      <c r="Q53" s="183">
        <v>4.9556520000000006</v>
      </c>
      <c r="R53" s="79">
        <v>4.992857142857142</v>
      </c>
      <c r="S53" s="79">
        <v>11.533333333333333</v>
      </c>
      <c r="T53" s="189">
        <v>11.221428571428572</v>
      </c>
      <c r="U53" s="79">
        <v>5.0049389999999994</v>
      </c>
      <c r="V53" s="79">
        <v>8.4362669999999991</v>
      </c>
      <c r="W53" s="183">
        <v>6.3973620000000002</v>
      </c>
      <c r="X53" s="79">
        <v>6.8166666666666655</v>
      </c>
      <c r="Y53" s="79">
        <v>13.942857142857143</v>
      </c>
      <c r="Z53" s="189">
        <v>13.65</v>
      </c>
      <c r="AA53" s="79">
        <v>3.8567029095214345</v>
      </c>
      <c r="AB53" s="79">
        <v>828</v>
      </c>
      <c r="AC53" s="79">
        <v>0.36804683109398134</v>
      </c>
      <c r="AD53" s="79">
        <v>1</v>
      </c>
      <c r="AE53" s="79">
        <v>3.1551020408163266</v>
      </c>
      <c r="AF53" s="198"/>
      <c r="AG53" s="198"/>
      <c r="AH53" s="198"/>
      <c r="AI53" s="198"/>
      <c r="AJ53" s="198"/>
      <c r="AK53" s="198"/>
      <c r="AL53" s="198"/>
      <c r="AM53" s="198"/>
      <c r="AN53" s="198"/>
      <c r="AO53" s="190">
        <v>0</v>
      </c>
      <c r="AP53" s="196">
        <v>0</v>
      </c>
      <c r="AQ53" s="196">
        <v>0</v>
      </c>
      <c r="AR53" s="205">
        <v>139</v>
      </c>
      <c r="AS53" s="205">
        <v>0</v>
      </c>
      <c r="AT53" s="5">
        <v>12095.601000000001</v>
      </c>
      <c r="AU53" s="5">
        <v>0</v>
      </c>
      <c r="AV53" s="176">
        <v>0</v>
      </c>
      <c r="AW53" s="177">
        <v>139</v>
      </c>
      <c r="AX53" s="197">
        <v>0</v>
      </c>
      <c r="AY53" s="206"/>
      <c r="AZ53" s="200"/>
      <c r="BA53" s="200"/>
      <c r="BB53" s="200"/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140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/>
      <c r="BN53" s="222" t="s">
        <v>77</v>
      </c>
      <c r="BO53" s="182" t="s">
        <v>142</v>
      </c>
      <c r="BP53" s="182" t="s">
        <v>144</v>
      </c>
      <c r="BQ53" s="181" t="s">
        <v>145</v>
      </c>
    </row>
    <row r="54" spans="1:69" ht="15.75">
      <c r="A54" s="179" t="s">
        <v>100</v>
      </c>
      <c r="B54" s="195" t="s">
        <v>31</v>
      </c>
      <c r="C54" s="180" t="s">
        <v>47</v>
      </c>
      <c r="D54" s="192" t="s">
        <v>48</v>
      </c>
      <c r="E54" s="194" t="s">
        <v>659</v>
      </c>
      <c r="F54" s="203">
        <v>155</v>
      </c>
      <c r="G54" s="196">
        <v>1</v>
      </c>
      <c r="H54" s="79">
        <v>82</v>
      </c>
      <c r="I54" s="79">
        <v>1</v>
      </c>
      <c r="J54" s="79">
        <v>73</v>
      </c>
      <c r="K54" s="79">
        <v>0</v>
      </c>
      <c r="L54" s="196">
        <v>0</v>
      </c>
      <c r="M54" s="199">
        <v>0</v>
      </c>
      <c r="N54" s="112"/>
      <c r="O54" s="79">
        <v>3.386469</v>
      </c>
      <c r="P54" s="79">
        <v>3.7551230000000002</v>
      </c>
      <c r="Q54" s="183">
        <v>3.5612199999999996</v>
      </c>
      <c r="R54" s="79">
        <v>3.9983333333333335</v>
      </c>
      <c r="S54" s="79">
        <v>5.1749999999999972</v>
      </c>
      <c r="T54" s="189">
        <v>4.9124999999999979</v>
      </c>
      <c r="U54" s="79">
        <v>4.171888</v>
      </c>
      <c r="V54" s="79">
        <v>6.1454649999999997</v>
      </c>
      <c r="W54" s="183">
        <v>5.1074150000000005</v>
      </c>
      <c r="X54" s="79">
        <v>6.2375000000000007</v>
      </c>
      <c r="Y54" s="79">
        <v>7.4187499999999993</v>
      </c>
      <c r="Z54" s="189">
        <v>7.0299999999999985</v>
      </c>
      <c r="AA54" s="79">
        <v>3.9850562832830279</v>
      </c>
      <c r="AB54" s="79">
        <v>923</v>
      </c>
      <c r="AC54" s="79">
        <v>0.32049899344170485</v>
      </c>
      <c r="AD54" s="79">
        <v>2</v>
      </c>
      <c r="AE54" s="79">
        <v>3.4335227272727273</v>
      </c>
      <c r="AF54" s="198"/>
      <c r="AG54" s="198"/>
      <c r="AH54" s="198"/>
      <c r="AI54" s="198"/>
      <c r="AJ54" s="198"/>
      <c r="AK54" s="198"/>
      <c r="AL54" s="198"/>
      <c r="AM54" s="198"/>
      <c r="AN54" s="198"/>
      <c r="AO54" s="190">
        <v>0</v>
      </c>
      <c r="AP54" s="196">
        <v>0</v>
      </c>
      <c r="AQ54" s="196">
        <v>0</v>
      </c>
      <c r="AR54" s="205">
        <v>154</v>
      </c>
      <c r="AS54" s="205">
        <v>0</v>
      </c>
      <c r="AT54" s="5">
        <v>13495.337</v>
      </c>
      <c r="AU54" s="5">
        <v>0</v>
      </c>
      <c r="AV54" s="176">
        <v>0</v>
      </c>
      <c r="AW54" s="177">
        <v>154</v>
      </c>
      <c r="AX54" s="197">
        <v>0</v>
      </c>
      <c r="AY54" s="206"/>
      <c r="AZ54" s="200"/>
      <c r="BA54" s="200"/>
      <c r="BB54" s="200"/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140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/>
      <c r="BN54" s="222" t="s">
        <v>77</v>
      </c>
      <c r="BO54" s="182" t="s">
        <v>142</v>
      </c>
      <c r="BP54" s="182" t="s">
        <v>144</v>
      </c>
      <c r="BQ54" s="181" t="s">
        <v>145</v>
      </c>
    </row>
    <row r="55" spans="1:69" ht="15.75">
      <c r="A55" s="179" t="s">
        <v>100</v>
      </c>
      <c r="B55" s="195" t="s">
        <v>31</v>
      </c>
      <c r="C55" s="180" t="s">
        <v>47</v>
      </c>
      <c r="D55" s="192" t="s">
        <v>48</v>
      </c>
      <c r="E55" s="194" t="s">
        <v>659</v>
      </c>
      <c r="F55" s="203">
        <v>162</v>
      </c>
      <c r="G55" s="196">
        <v>0</v>
      </c>
      <c r="H55" s="79">
        <v>82</v>
      </c>
      <c r="I55" s="79">
        <v>0</v>
      </c>
      <c r="J55" s="79">
        <v>80</v>
      </c>
      <c r="K55" s="79">
        <v>0</v>
      </c>
      <c r="L55" s="196">
        <v>0</v>
      </c>
      <c r="M55" s="199">
        <v>0</v>
      </c>
      <c r="N55" s="112"/>
      <c r="O55" s="79">
        <v>3.6144629999999998</v>
      </c>
      <c r="P55" s="79">
        <v>4.0795830000000004</v>
      </c>
      <c r="Q55" s="183">
        <v>3.8319220000000001</v>
      </c>
      <c r="R55" s="79">
        <v>5.1499999999999986</v>
      </c>
      <c r="S55" s="79">
        <v>10.549999999999999</v>
      </c>
      <c r="T55" s="189">
        <v>5.4299999999999979</v>
      </c>
      <c r="U55" s="79">
        <v>4.3225480000000003</v>
      </c>
      <c r="V55" s="79">
        <v>6.4827909999999997</v>
      </c>
      <c r="W55" s="183">
        <v>5.3325319999999996</v>
      </c>
      <c r="X55" s="79">
        <v>6.089999999999999</v>
      </c>
      <c r="Y55" s="79">
        <v>13.049999999999999</v>
      </c>
      <c r="Z55" s="189">
        <v>7.1499999999999915</v>
      </c>
      <c r="AA55" s="79">
        <v>3.7451481593489162</v>
      </c>
      <c r="AB55" s="79">
        <v>971</v>
      </c>
      <c r="AC55" s="79">
        <v>0.44599641380807936</v>
      </c>
      <c r="AD55" s="79">
        <v>9</v>
      </c>
      <c r="AE55" s="79">
        <v>2.9823170731707318</v>
      </c>
      <c r="AF55" s="198"/>
      <c r="AG55" s="198"/>
      <c r="AH55" s="198"/>
      <c r="AI55" s="198"/>
      <c r="AJ55" s="198"/>
      <c r="AK55" s="198"/>
      <c r="AL55" s="198"/>
      <c r="AM55" s="198"/>
      <c r="AN55" s="198"/>
      <c r="AO55" s="190">
        <v>0</v>
      </c>
      <c r="AP55" s="196">
        <v>0</v>
      </c>
      <c r="AQ55" s="196">
        <v>0</v>
      </c>
      <c r="AR55" s="205">
        <v>162</v>
      </c>
      <c r="AS55" s="205">
        <v>0</v>
      </c>
      <c r="AT55" s="5">
        <v>14183.944</v>
      </c>
      <c r="AU55" s="5">
        <v>0</v>
      </c>
      <c r="AV55" s="176">
        <v>0</v>
      </c>
      <c r="AW55" s="177">
        <v>162</v>
      </c>
      <c r="AX55" s="197">
        <v>0</v>
      </c>
      <c r="AY55" s="206"/>
      <c r="AZ55" s="200"/>
      <c r="BA55" s="200"/>
      <c r="BB55" s="200"/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140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/>
      <c r="BN55" s="222" t="s">
        <v>77</v>
      </c>
      <c r="BO55" s="182" t="s">
        <v>142</v>
      </c>
      <c r="BP55" s="182" t="s">
        <v>144</v>
      </c>
      <c r="BQ55" s="181" t="s">
        <v>145</v>
      </c>
    </row>
    <row r="56" spans="1:69" ht="15.75">
      <c r="A56" s="179" t="s">
        <v>100</v>
      </c>
      <c r="B56" s="195" t="s">
        <v>31</v>
      </c>
      <c r="C56" s="180" t="s">
        <v>47</v>
      </c>
      <c r="D56" s="192" t="s">
        <v>48</v>
      </c>
      <c r="E56" s="194" t="s">
        <v>659</v>
      </c>
      <c r="F56" s="203">
        <v>162</v>
      </c>
      <c r="G56" s="196">
        <v>0</v>
      </c>
      <c r="H56" s="79">
        <v>81</v>
      </c>
      <c r="I56" s="79">
        <v>0</v>
      </c>
      <c r="J56" s="79">
        <v>81</v>
      </c>
      <c r="K56" s="79">
        <v>0</v>
      </c>
      <c r="L56" s="196">
        <v>0</v>
      </c>
      <c r="M56" s="199">
        <v>0</v>
      </c>
      <c r="N56" s="112"/>
      <c r="O56" s="79">
        <v>3.2742460000000002</v>
      </c>
      <c r="P56" s="79">
        <v>3.5429619999999997</v>
      </c>
      <c r="Q56" s="183">
        <v>3.408604</v>
      </c>
      <c r="R56" s="79">
        <v>3.9125000000000001</v>
      </c>
      <c r="S56" s="79">
        <v>4.4950000000000001</v>
      </c>
      <c r="T56" s="189">
        <v>4.3900000000000006</v>
      </c>
      <c r="U56" s="79">
        <v>4.2243580000000005</v>
      </c>
      <c r="V56" s="79">
        <v>5.9315180000000005</v>
      </c>
      <c r="W56" s="183">
        <v>5.0779379999999996</v>
      </c>
      <c r="X56" s="79">
        <v>5.9875000000000007</v>
      </c>
      <c r="Y56" s="79">
        <v>6.9916666666666671</v>
      </c>
      <c r="Z56" s="189">
        <v>6.7375000000000007</v>
      </c>
      <c r="AA56" s="79">
        <v>3.9208127707610911</v>
      </c>
      <c r="AB56" s="79">
        <v>971</v>
      </c>
      <c r="AC56" s="79">
        <v>0.40564146842064852</v>
      </c>
      <c r="AD56" s="79">
        <v>1</v>
      </c>
      <c r="AE56" s="79">
        <v>3.0612179487179487</v>
      </c>
      <c r="AF56" s="198"/>
      <c r="AG56" s="198"/>
      <c r="AH56" s="198"/>
      <c r="AI56" s="198"/>
      <c r="AJ56" s="198"/>
      <c r="AK56" s="198"/>
      <c r="AL56" s="198"/>
      <c r="AM56" s="198"/>
      <c r="AN56" s="198"/>
      <c r="AO56" s="190">
        <v>0</v>
      </c>
      <c r="AP56" s="196">
        <v>0</v>
      </c>
      <c r="AQ56" s="196">
        <v>0</v>
      </c>
      <c r="AR56" s="205">
        <v>162</v>
      </c>
      <c r="AS56" s="205">
        <v>0</v>
      </c>
      <c r="AT56" s="5">
        <v>14225.833000000001</v>
      </c>
      <c r="AU56" s="5">
        <v>0</v>
      </c>
      <c r="AV56" s="176">
        <v>0</v>
      </c>
      <c r="AW56" s="177">
        <v>162</v>
      </c>
      <c r="AX56" s="197">
        <v>0</v>
      </c>
      <c r="AY56" s="206"/>
      <c r="AZ56" s="200"/>
      <c r="BA56" s="200"/>
      <c r="BB56" s="200"/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140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/>
      <c r="BN56" s="222" t="s">
        <v>77</v>
      </c>
      <c r="BO56" s="182" t="s">
        <v>142</v>
      </c>
      <c r="BP56" s="182" t="s">
        <v>144</v>
      </c>
      <c r="BQ56" s="181" t="s">
        <v>145</v>
      </c>
    </row>
    <row r="57" spans="1:69" ht="15.75">
      <c r="A57" s="179" t="s">
        <v>100</v>
      </c>
      <c r="B57" s="195" t="s">
        <v>31</v>
      </c>
      <c r="C57" s="180" t="s">
        <v>47</v>
      </c>
      <c r="D57" s="192" t="s">
        <v>48</v>
      </c>
      <c r="E57" s="194" t="s">
        <v>659</v>
      </c>
      <c r="F57" s="203">
        <v>155</v>
      </c>
      <c r="G57" s="196">
        <v>0</v>
      </c>
      <c r="H57" s="79">
        <v>82</v>
      </c>
      <c r="I57" s="79">
        <v>0</v>
      </c>
      <c r="J57" s="79">
        <v>73</v>
      </c>
      <c r="K57" s="79">
        <v>0</v>
      </c>
      <c r="L57" s="196">
        <v>1</v>
      </c>
      <c r="M57" s="199">
        <v>0</v>
      </c>
      <c r="N57" s="112"/>
      <c r="O57" s="79">
        <v>3.9190239999999998</v>
      </c>
      <c r="P57" s="79">
        <v>4.2926380000000002</v>
      </c>
      <c r="Q57" s="183">
        <v>4.0937009999999994</v>
      </c>
      <c r="R57" s="79">
        <v>4.7374999999999989</v>
      </c>
      <c r="S57" s="79">
        <v>6.0666666666666655</v>
      </c>
      <c r="T57" s="189">
        <v>5.8149999999999995</v>
      </c>
      <c r="U57" s="79">
        <v>4.745317</v>
      </c>
      <c r="V57" s="79">
        <v>6.680625</v>
      </c>
      <c r="W57" s="183">
        <v>5.6501359999999998</v>
      </c>
      <c r="X57" s="79">
        <v>5.9749999999999979</v>
      </c>
      <c r="Y57" s="79">
        <v>8.4571428571428573</v>
      </c>
      <c r="Z57" s="189">
        <v>8.1642857142857128</v>
      </c>
      <c r="AA57" s="79">
        <v>3.9017965500746987</v>
      </c>
      <c r="AB57" s="79">
        <v>924</v>
      </c>
      <c r="AC57" s="79">
        <v>0.38280553762801184</v>
      </c>
      <c r="AD57" s="79">
        <v>3</v>
      </c>
      <c r="AE57" s="79">
        <v>3.1681159420289857</v>
      </c>
      <c r="AF57" s="198"/>
      <c r="AG57" s="198"/>
      <c r="AH57" s="198"/>
      <c r="AI57" s="198"/>
      <c r="AJ57" s="198"/>
      <c r="AK57" s="198"/>
      <c r="AL57" s="198"/>
      <c r="AM57" s="198"/>
      <c r="AN57" s="198"/>
      <c r="AO57" s="190">
        <v>0</v>
      </c>
      <c r="AP57" s="196">
        <v>0</v>
      </c>
      <c r="AQ57" s="196">
        <v>0</v>
      </c>
      <c r="AR57" s="205">
        <v>155</v>
      </c>
      <c r="AS57" s="205">
        <v>0</v>
      </c>
      <c r="AT57" s="5">
        <v>13503.482</v>
      </c>
      <c r="AU57" s="5">
        <v>0</v>
      </c>
      <c r="AV57" s="176">
        <v>0</v>
      </c>
      <c r="AW57" s="177">
        <v>155</v>
      </c>
      <c r="AX57" s="197">
        <v>0</v>
      </c>
      <c r="AY57" s="206"/>
      <c r="AZ57" s="200"/>
      <c r="BA57" s="200"/>
      <c r="BB57" s="200"/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140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/>
      <c r="BN57" s="222" t="s">
        <v>77</v>
      </c>
      <c r="BO57" s="182" t="s">
        <v>142</v>
      </c>
      <c r="BP57" s="182" t="s">
        <v>144</v>
      </c>
      <c r="BQ57" s="181" t="s">
        <v>145</v>
      </c>
    </row>
    <row r="58" spans="1:69" ht="15.75">
      <c r="A58" s="179" t="s">
        <v>100</v>
      </c>
      <c r="B58" s="195" t="s">
        <v>31</v>
      </c>
      <c r="C58" s="180" t="s">
        <v>47</v>
      </c>
      <c r="D58" s="192" t="s">
        <v>48</v>
      </c>
      <c r="E58" s="194" t="s">
        <v>660</v>
      </c>
      <c r="F58" s="203">
        <v>98</v>
      </c>
      <c r="G58" s="196">
        <v>1</v>
      </c>
      <c r="H58" s="79">
        <v>50</v>
      </c>
      <c r="I58" s="79">
        <v>0</v>
      </c>
      <c r="J58" s="79">
        <v>48</v>
      </c>
      <c r="K58" s="79">
        <v>1</v>
      </c>
      <c r="L58" s="196">
        <v>0</v>
      </c>
      <c r="M58" s="199">
        <v>0</v>
      </c>
      <c r="N58" s="112"/>
      <c r="O58" s="79">
        <v>3.55782</v>
      </c>
      <c r="P58" s="79">
        <v>3.4976379999999998</v>
      </c>
      <c r="Q58" s="183">
        <v>3.5286589999999998</v>
      </c>
      <c r="R58" s="79">
        <v>4.416666666666667</v>
      </c>
      <c r="S58" s="79">
        <v>5.1624999999999996</v>
      </c>
      <c r="T58" s="189">
        <v>4.7874999999999979</v>
      </c>
      <c r="U58" s="79">
        <v>4.2593199999999998</v>
      </c>
      <c r="V58" s="79">
        <v>5.8785099999999995</v>
      </c>
      <c r="W58" s="183">
        <v>5.043876</v>
      </c>
      <c r="X58" s="79">
        <v>5.375</v>
      </c>
      <c r="Y58" s="79">
        <v>7.3249999999999993</v>
      </c>
      <c r="Z58" s="189">
        <v>6.6916666666666655</v>
      </c>
      <c r="AA58" s="79">
        <v>3.9819759568807589</v>
      </c>
      <c r="AB58" s="79">
        <v>582</v>
      </c>
      <c r="AC58" s="79">
        <v>0.32869163520818206</v>
      </c>
      <c r="AD58" s="79">
        <v>1</v>
      </c>
      <c r="AE58" s="79">
        <v>3.334848484848485</v>
      </c>
      <c r="AF58" s="198"/>
      <c r="AG58" s="198"/>
      <c r="AH58" s="198"/>
      <c r="AI58" s="198"/>
      <c r="AJ58" s="198"/>
      <c r="AK58" s="198"/>
      <c r="AL58" s="198"/>
      <c r="AM58" s="198"/>
      <c r="AN58" s="198"/>
      <c r="AO58" s="190">
        <v>0</v>
      </c>
      <c r="AP58" s="196">
        <v>0</v>
      </c>
      <c r="AQ58" s="196">
        <v>0</v>
      </c>
      <c r="AR58" s="205">
        <v>97</v>
      </c>
      <c r="AS58" s="205">
        <v>0</v>
      </c>
      <c r="AT58" s="5">
        <v>8492.3529999999992</v>
      </c>
      <c r="AU58" s="5">
        <v>0</v>
      </c>
      <c r="AV58" s="176">
        <v>0</v>
      </c>
      <c r="AW58" s="177">
        <v>97</v>
      </c>
      <c r="AX58" s="197">
        <v>0</v>
      </c>
      <c r="AY58" s="206"/>
      <c r="AZ58" s="200"/>
      <c r="BA58" s="200"/>
      <c r="BB58" s="200"/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157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/>
      <c r="BN58" s="222" t="s">
        <v>77</v>
      </c>
      <c r="BO58" s="182" t="s">
        <v>147</v>
      </c>
      <c r="BP58" s="182" t="s">
        <v>149</v>
      </c>
      <c r="BQ58" s="181" t="s">
        <v>150</v>
      </c>
    </row>
    <row r="59" spans="1:69" ht="15.75">
      <c r="A59" s="179" t="s">
        <v>100</v>
      </c>
      <c r="B59" s="195" t="s">
        <v>31</v>
      </c>
      <c r="C59" s="180" t="s">
        <v>47</v>
      </c>
      <c r="D59" s="192" t="s">
        <v>48</v>
      </c>
      <c r="E59" s="194" t="s">
        <v>660</v>
      </c>
      <c r="F59" s="203">
        <v>97</v>
      </c>
      <c r="G59" s="196">
        <v>3</v>
      </c>
      <c r="H59" s="79">
        <v>49</v>
      </c>
      <c r="I59" s="79">
        <v>0</v>
      </c>
      <c r="J59" s="79">
        <v>48</v>
      </c>
      <c r="K59" s="79">
        <v>3</v>
      </c>
      <c r="L59" s="196">
        <v>0</v>
      </c>
      <c r="M59" s="199">
        <v>2</v>
      </c>
      <c r="N59" s="112"/>
      <c r="O59" s="79">
        <v>3.6411419999999999</v>
      </c>
      <c r="P59" s="79">
        <v>4.7432090000000002</v>
      </c>
      <c r="Q59" s="183">
        <v>4.1562390000000002</v>
      </c>
      <c r="R59" s="79">
        <v>4.3187499999999996</v>
      </c>
      <c r="S59" s="79">
        <v>10.975</v>
      </c>
      <c r="T59" s="189">
        <v>10.566666666666665</v>
      </c>
      <c r="U59" s="79">
        <v>4.2684480000000002</v>
      </c>
      <c r="V59" s="79">
        <v>7.1406270000000003</v>
      </c>
      <c r="W59" s="183">
        <v>5.6108799999999999</v>
      </c>
      <c r="X59" s="79">
        <v>4.9749999999999996</v>
      </c>
      <c r="Y59" s="79">
        <v>13.7125</v>
      </c>
      <c r="Z59" s="189">
        <v>13.233333333333333</v>
      </c>
      <c r="AA59" s="79">
        <v>3.6473587107831151</v>
      </c>
      <c r="AB59" s="79">
        <v>551</v>
      </c>
      <c r="AC59" s="79">
        <v>0.58202632073502991</v>
      </c>
      <c r="AD59" s="79">
        <v>15</v>
      </c>
      <c r="AE59" s="79">
        <v>2.57688679245283</v>
      </c>
      <c r="AF59" s="198"/>
      <c r="AG59" s="198"/>
      <c r="AH59" s="198"/>
      <c r="AI59" s="198"/>
      <c r="AJ59" s="198"/>
      <c r="AK59" s="198"/>
      <c r="AL59" s="198"/>
      <c r="AM59" s="198"/>
      <c r="AN59" s="198"/>
      <c r="AO59" s="190">
        <v>0</v>
      </c>
      <c r="AP59" s="196">
        <v>0</v>
      </c>
      <c r="AQ59" s="196">
        <v>0</v>
      </c>
      <c r="AR59" s="205">
        <v>94</v>
      </c>
      <c r="AS59" s="205">
        <v>0</v>
      </c>
      <c r="AT59" s="5">
        <v>8154.183</v>
      </c>
      <c r="AU59" s="5">
        <v>70.953000000000003</v>
      </c>
      <c r="AV59" s="176">
        <v>0</v>
      </c>
      <c r="AW59" s="177">
        <v>94</v>
      </c>
      <c r="AX59" s="197">
        <v>0</v>
      </c>
      <c r="AY59" s="206"/>
      <c r="AZ59" s="200"/>
      <c r="BA59" s="200"/>
      <c r="BB59" s="200"/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157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/>
      <c r="BN59" s="222" t="s">
        <v>77</v>
      </c>
      <c r="BO59" s="182" t="s">
        <v>147</v>
      </c>
      <c r="BP59" s="182" t="s">
        <v>149</v>
      </c>
      <c r="BQ59" s="181" t="s">
        <v>150</v>
      </c>
    </row>
    <row r="60" spans="1:69" ht="15.75">
      <c r="A60" s="179" t="s">
        <v>100</v>
      </c>
      <c r="B60" s="195" t="s">
        <v>31</v>
      </c>
      <c r="C60" s="180" t="s">
        <v>47</v>
      </c>
      <c r="D60" s="192" t="s">
        <v>48</v>
      </c>
      <c r="E60" s="194" t="s">
        <v>660</v>
      </c>
      <c r="F60" s="203">
        <v>91</v>
      </c>
      <c r="G60" s="196">
        <v>1</v>
      </c>
      <c r="H60" s="79">
        <v>45</v>
      </c>
      <c r="I60" s="79">
        <v>1</v>
      </c>
      <c r="J60" s="79">
        <v>46</v>
      </c>
      <c r="K60" s="79">
        <v>0</v>
      </c>
      <c r="L60" s="196">
        <v>1</v>
      </c>
      <c r="M60" s="199">
        <v>1</v>
      </c>
      <c r="N60" s="112"/>
      <c r="O60" s="79">
        <v>3.9182320000000002</v>
      </c>
      <c r="P60" s="79">
        <v>4.1219779999999995</v>
      </c>
      <c r="Q60" s="183">
        <v>4.0235389999999995</v>
      </c>
      <c r="R60" s="79">
        <v>5.9750000000000005</v>
      </c>
      <c r="S60" s="79">
        <v>7.3499999999999979</v>
      </c>
      <c r="T60" s="189">
        <v>6.7583333333333329</v>
      </c>
      <c r="U60" s="79">
        <v>4.8170929999999998</v>
      </c>
      <c r="V60" s="79">
        <v>6.4878690000000008</v>
      </c>
      <c r="W60" s="183">
        <v>5.6806399999999995</v>
      </c>
      <c r="X60" s="79">
        <v>6.9250000000000007</v>
      </c>
      <c r="Y60" s="79">
        <v>9.8499999999999979</v>
      </c>
      <c r="Z60" s="189">
        <v>9.1374999999999993</v>
      </c>
      <c r="AA60" s="79">
        <v>3.8080303136146423</v>
      </c>
      <c r="AB60" s="79">
        <v>528</v>
      </c>
      <c r="AC60" s="79">
        <v>0.5504624447101798</v>
      </c>
      <c r="AD60" s="79">
        <v>14</v>
      </c>
      <c r="AE60" s="79">
        <v>2.7852941176470587</v>
      </c>
      <c r="AF60" s="198"/>
      <c r="AG60" s="198"/>
      <c r="AH60" s="198"/>
      <c r="AI60" s="198"/>
      <c r="AJ60" s="198"/>
      <c r="AK60" s="198"/>
      <c r="AL60" s="198"/>
      <c r="AM60" s="198"/>
      <c r="AN60" s="198"/>
      <c r="AO60" s="190">
        <v>0</v>
      </c>
      <c r="AP60" s="196">
        <v>0</v>
      </c>
      <c r="AQ60" s="196">
        <v>0</v>
      </c>
      <c r="AR60" s="205">
        <v>90</v>
      </c>
      <c r="AS60" s="205">
        <v>0</v>
      </c>
      <c r="AT60" s="5">
        <v>7504.527</v>
      </c>
      <c r="AU60" s="5">
        <v>342.53800000000001</v>
      </c>
      <c r="AV60" s="176">
        <v>0</v>
      </c>
      <c r="AW60" s="177">
        <v>90</v>
      </c>
      <c r="AX60" s="197">
        <v>0</v>
      </c>
      <c r="AY60" s="206"/>
      <c r="AZ60" s="200"/>
      <c r="BA60" s="200"/>
      <c r="BB60" s="200"/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157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/>
      <c r="BN60" s="222" t="s">
        <v>77</v>
      </c>
      <c r="BO60" s="182" t="s">
        <v>147</v>
      </c>
      <c r="BP60" s="182" t="s">
        <v>149</v>
      </c>
      <c r="BQ60" s="181" t="s">
        <v>150</v>
      </c>
    </row>
    <row r="61" spans="1:69" ht="15.75">
      <c r="A61" s="179" t="s">
        <v>100</v>
      </c>
      <c r="B61" s="195" t="s">
        <v>31</v>
      </c>
      <c r="C61" s="180" t="s">
        <v>47</v>
      </c>
      <c r="D61" s="192" t="s">
        <v>48</v>
      </c>
      <c r="E61" s="194" t="s">
        <v>660</v>
      </c>
      <c r="F61" s="203">
        <v>92</v>
      </c>
      <c r="G61" s="196">
        <v>0</v>
      </c>
      <c r="H61" s="79">
        <v>46</v>
      </c>
      <c r="I61" s="79">
        <v>0</v>
      </c>
      <c r="J61" s="79">
        <v>46</v>
      </c>
      <c r="K61" s="79">
        <v>0</v>
      </c>
      <c r="L61" s="196">
        <v>1</v>
      </c>
      <c r="M61" s="199">
        <v>0</v>
      </c>
      <c r="N61" s="112"/>
      <c r="O61" s="79">
        <v>4.2805770000000001</v>
      </c>
      <c r="P61" s="79">
        <v>4.2747330000000003</v>
      </c>
      <c r="Q61" s="183">
        <v>4.2776550000000002</v>
      </c>
      <c r="R61" s="79">
        <v>4.9375</v>
      </c>
      <c r="S61" s="79">
        <v>5.46875</v>
      </c>
      <c r="T61" s="189">
        <v>5.4375</v>
      </c>
      <c r="U61" s="79">
        <v>4.9849769999999998</v>
      </c>
      <c r="V61" s="79">
        <v>6.6687110000000001</v>
      </c>
      <c r="W61" s="183">
        <v>5.8268440000000004</v>
      </c>
      <c r="X61" s="79">
        <v>5.875</v>
      </c>
      <c r="Y61" s="79">
        <v>7.84375</v>
      </c>
      <c r="Z61" s="189">
        <v>7.8125</v>
      </c>
      <c r="AA61" s="79">
        <v>3.7523809695418509</v>
      </c>
      <c r="AB61" s="79">
        <v>546</v>
      </c>
      <c r="AC61" s="79">
        <v>0.59534098650328682</v>
      </c>
      <c r="AD61" s="79">
        <v>31</v>
      </c>
      <c r="AE61" s="79">
        <v>2.3766666666666669</v>
      </c>
      <c r="AF61" s="198"/>
      <c r="AG61" s="198"/>
      <c r="AH61" s="198"/>
      <c r="AI61" s="198"/>
      <c r="AJ61" s="198"/>
      <c r="AK61" s="198"/>
      <c r="AL61" s="198"/>
      <c r="AM61" s="198"/>
      <c r="AN61" s="198"/>
      <c r="AO61" s="190">
        <v>0</v>
      </c>
      <c r="AP61" s="196">
        <v>0</v>
      </c>
      <c r="AQ61" s="196">
        <v>0</v>
      </c>
      <c r="AR61" s="205">
        <v>92</v>
      </c>
      <c r="AS61" s="205">
        <v>0</v>
      </c>
      <c r="AT61" s="5">
        <v>7985.0060000000003</v>
      </c>
      <c r="AU61" s="5">
        <v>0</v>
      </c>
      <c r="AV61" s="176">
        <v>0</v>
      </c>
      <c r="AW61" s="177">
        <v>92</v>
      </c>
      <c r="AX61" s="197">
        <v>0</v>
      </c>
      <c r="AY61" s="206"/>
      <c r="AZ61" s="200"/>
      <c r="BA61" s="200"/>
      <c r="BB61" s="200"/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157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/>
      <c r="BN61" s="222" t="s">
        <v>77</v>
      </c>
      <c r="BO61" s="182" t="s">
        <v>147</v>
      </c>
      <c r="BP61" s="182" t="s">
        <v>149</v>
      </c>
      <c r="BQ61" s="181" t="s">
        <v>150</v>
      </c>
    </row>
    <row r="62" spans="1:69" ht="15.75">
      <c r="A62" s="179" t="s">
        <v>100</v>
      </c>
      <c r="B62" s="195" t="s">
        <v>31</v>
      </c>
      <c r="C62" s="180" t="s">
        <v>47</v>
      </c>
      <c r="D62" s="192" t="s">
        <v>48</v>
      </c>
      <c r="E62" s="194" t="s">
        <v>661</v>
      </c>
      <c r="F62" s="203">
        <v>129</v>
      </c>
      <c r="G62" s="196">
        <v>0</v>
      </c>
      <c r="H62" s="79">
        <v>66</v>
      </c>
      <c r="I62" s="79">
        <v>0</v>
      </c>
      <c r="J62" s="79">
        <v>63</v>
      </c>
      <c r="K62" s="79">
        <v>0</v>
      </c>
      <c r="L62" s="196">
        <v>0</v>
      </c>
      <c r="M62" s="199">
        <v>0</v>
      </c>
      <c r="N62" s="112"/>
      <c r="O62" s="79">
        <v>3.3819999999999997</v>
      </c>
      <c r="P62" s="79">
        <v>3.5599839999999996</v>
      </c>
      <c r="Q62" s="183">
        <v>3.4689220000000001</v>
      </c>
      <c r="R62" s="79">
        <v>4.1166666666666663</v>
      </c>
      <c r="S62" s="79">
        <v>4.9249999999999972</v>
      </c>
      <c r="T62" s="189">
        <v>4.444230769230769</v>
      </c>
      <c r="U62" s="79">
        <v>4.1505450000000002</v>
      </c>
      <c r="V62" s="79">
        <v>5.9578880000000005</v>
      </c>
      <c r="W62" s="183">
        <v>5.033201</v>
      </c>
      <c r="X62" s="79">
        <v>5.2833333333333323</v>
      </c>
      <c r="Y62" s="79">
        <v>7.4624999999999986</v>
      </c>
      <c r="Z62" s="189">
        <v>6.9275000000000002</v>
      </c>
      <c r="AA62" s="79">
        <v>3.9962661685253602</v>
      </c>
      <c r="AB62" s="79">
        <v>774</v>
      </c>
      <c r="AC62" s="79">
        <v>0.30306754249993012</v>
      </c>
      <c r="AD62" s="79">
        <v>2</v>
      </c>
      <c r="AE62" s="79">
        <v>3.5076271186440677</v>
      </c>
      <c r="AF62" s="198"/>
      <c r="AG62" s="198"/>
      <c r="AH62" s="198"/>
      <c r="AI62" s="198"/>
      <c r="AJ62" s="198"/>
      <c r="AK62" s="198"/>
      <c r="AL62" s="198"/>
      <c r="AM62" s="198"/>
      <c r="AN62" s="198"/>
      <c r="AO62" s="190">
        <v>0</v>
      </c>
      <c r="AP62" s="196">
        <v>0</v>
      </c>
      <c r="AQ62" s="196">
        <v>0</v>
      </c>
      <c r="AR62" s="205">
        <v>129</v>
      </c>
      <c r="AS62" s="205">
        <v>0</v>
      </c>
      <c r="AT62" s="5">
        <v>11259.044</v>
      </c>
      <c r="AU62" s="5">
        <v>28.23</v>
      </c>
      <c r="AV62" s="176">
        <v>0</v>
      </c>
      <c r="AW62" s="177">
        <v>129</v>
      </c>
      <c r="AX62" s="197">
        <v>0</v>
      </c>
      <c r="AY62" s="206"/>
      <c r="AZ62" s="200"/>
      <c r="BA62" s="200"/>
      <c r="BB62" s="200"/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157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/>
      <c r="BN62" s="222" t="s">
        <v>77</v>
      </c>
      <c r="BO62" s="182" t="s">
        <v>182</v>
      </c>
      <c r="BP62" s="182" t="s">
        <v>182</v>
      </c>
      <c r="BQ62" s="181" t="s">
        <v>150</v>
      </c>
    </row>
    <row r="63" spans="1:69" ht="15.75">
      <c r="A63" s="179" t="s">
        <v>100</v>
      </c>
      <c r="B63" s="195" t="s">
        <v>31</v>
      </c>
      <c r="C63" s="180" t="s">
        <v>47</v>
      </c>
      <c r="D63" s="192" t="s">
        <v>48</v>
      </c>
      <c r="E63" s="194" t="s">
        <v>661</v>
      </c>
      <c r="F63" s="203">
        <v>133</v>
      </c>
      <c r="G63" s="196">
        <v>0</v>
      </c>
      <c r="H63" s="79">
        <v>69</v>
      </c>
      <c r="I63" s="79">
        <v>0</v>
      </c>
      <c r="J63" s="79">
        <v>64</v>
      </c>
      <c r="K63" s="79">
        <v>0</v>
      </c>
      <c r="L63" s="196">
        <v>0</v>
      </c>
      <c r="M63" s="199">
        <v>0</v>
      </c>
      <c r="N63" s="112"/>
      <c r="O63" s="79">
        <v>3.8706080000000003</v>
      </c>
      <c r="P63" s="79">
        <v>3.8065160000000002</v>
      </c>
      <c r="Q63" s="183">
        <v>3.840274</v>
      </c>
      <c r="R63" s="79">
        <v>4.8874999999999993</v>
      </c>
      <c r="S63" s="79">
        <v>4.7249999999999996</v>
      </c>
      <c r="T63" s="189">
        <v>4.8062499999999986</v>
      </c>
      <c r="U63" s="79">
        <v>4.6446230000000002</v>
      </c>
      <c r="V63" s="79">
        <v>6.1967740000000004</v>
      </c>
      <c r="W63" s="183">
        <v>5.3792289999999996</v>
      </c>
      <c r="X63" s="79">
        <v>6.2583333333333329</v>
      </c>
      <c r="Y63" s="79">
        <v>7.3166666666666664</v>
      </c>
      <c r="Z63" s="189">
        <v>7.0562499999999986</v>
      </c>
      <c r="AA63" s="79">
        <v>3.6770200620617768</v>
      </c>
      <c r="AB63" s="79">
        <v>797</v>
      </c>
      <c r="AC63" s="79">
        <v>0.49758009768019756</v>
      </c>
      <c r="AD63" s="79">
        <v>16</v>
      </c>
      <c r="AE63" s="79">
        <v>2.7056034482758622</v>
      </c>
      <c r="AF63" s="198"/>
      <c r="AG63" s="198"/>
      <c r="AH63" s="198"/>
      <c r="AI63" s="198"/>
      <c r="AJ63" s="198"/>
      <c r="AK63" s="198"/>
      <c r="AL63" s="198"/>
      <c r="AM63" s="198"/>
      <c r="AN63" s="198"/>
      <c r="AO63" s="190">
        <v>0</v>
      </c>
      <c r="AP63" s="196">
        <v>0</v>
      </c>
      <c r="AQ63" s="196">
        <v>0</v>
      </c>
      <c r="AR63" s="205">
        <v>133</v>
      </c>
      <c r="AS63" s="205">
        <v>0</v>
      </c>
      <c r="AT63" s="5">
        <v>11628.61</v>
      </c>
      <c r="AU63" s="5">
        <v>0</v>
      </c>
      <c r="AV63" s="176">
        <v>0</v>
      </c>
      <c r="AW63" s="177">
        <v>133</v>
      </c>
      <c r="AX63" s="197">
        <v>0</v>
      </c>
      <c r="AY63" s="206"/>
      <c r="AZ63" s="200"/>
      <c r="BA63" s="200"/>
      <c r="BB63" s="200"/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157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/>
      <c r="BN63" s="222" t="s">
        <v>77</v>
      </c>
      <c r="BO63" s="182" t="s">
        <v>182</v>
      </c>
      <c r="BP63" s="182" t="s">
        <v>182</v>
      </c>
      <c r="BQ63" s="181" t="s">
        <v>150</v>
      </c>
    </row>
    <row r="64" spans="1:69" ht="15.75">
      <c r="A64" s="179" t="s">
        <v>100</v>
      </c>
      <c r="B64" s="195" t="s">
        <v>31</v>
      </c>
      <c r="C64" s="180" t="s">
        <v>47</v>
      </c>
      <c r="D64" s="192" t="s">
        <v>48</v>
      </c>
      <c r="E64" s="194" t="s">
        <v>661</v>
      </c>
      <c r="F64" s="203">
        <v>157</v>
      </c>
      <c r="G64" s="196">
        <v>1</v>
      </c>
      <c r="H64" s="79">
        <v>80</v>
      </c>
      <c r="I64" s="79">
        <v>0</v>
      </c>
      <c r="J64" s="79">
        <v>77</v>
      </c>
      <c r="K64" s="79">
        <v>1</v>
      </c>
      <c r="L64" s="196">
        <v>0</v>
      </c>
      <c r="M64" s="199">
        <v>0</v>
      </c>
      <c r="N64" s="112"/>
      <c r="O64" s="79">
        <v>3.5162999999999998</v>
      </c>
      <c r="P64" s="79">
        <v>3.4142760000000001</v>
      </c>
      <c r="Q64" s="183">
        <v>3.4665960000000005</v>
      </c>
      <c r="R64" s="79">
        <v>4.333333333333333</v>
      </c>
      <c r="S64" s="79">
        <v>4.3666666666666671</v>
      </c>
      <c r="T64" s="189">
        <v>4.3499999999999988</v>
      </c>
      <c r="U64" s="79">
        <v>4.5036870000000002</v>
      </c>
      <c r="V64" s="79">
        <v>5.7849209999999998</v>
      </c>
      <c r="W64" s="183">
        <v>5.1278779999999999</v>
      </c>
      <c r="X64" s="79">
        <v>6</v>
      </c>
      <c r="Y64" s="79">
        <v>6.5500000000000007</v>
      </c>
      <c r="Z64" s="189">
        <v>6.459090909090909</v>
      </c>
      <c r="AA64" s="79">
        <v>4.0038995765722722</v>
      </c>
      <c r="AB64" s="79">
        <v>936</v>
      </c>
      <c r="AC64" s="79">
        <v>0.3007481681906789</v>
      </c>
      <c r="AD64" s="79">
        <v>0</v>
      </c>
      <c r="AE64" s="79">
        <v>3.4627906976744187</v>
      </c>
      <c r="AF64" s="198"/>
      <c r="AG64" s="198"/>
      <c r="AH64" s="198"/>
      <c r="AI64" s="198"/>
      <c r="AJ64" s="198"/>
      <c r="AK64" s="198"/>
      <c r="AL64" s="198"/>
      <c r="AM64" s="198"/>
      <c r="AN64" s="198"/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13675.213</v>
      </c>
      <c r="AU64" s="5">
        <v>0</v>
      </c>
      <c r="AV64" s="176">
        <v>0</v>
      </c>
      <c r="AW64" s="177">
        <v>156</v>
      </c>
      <c r="AX64" s="197">
        <v>0</v>
      </c>
      <c r="AY64" s="206"/>
      <c r="AZ64" s="200"/>
      <c r="BA64" s="200"/>
      <c r="BB64" s="200"/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157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/>
      <c r="BN64" s="222" t="s">
        <v>77</v>
      </c>
      <c r="BO64" s="182" t="s">
        <v>182</v>
      </c>
      <c r="BP64" s="182" t="s">
        <v>182</v>
      </c>
      <c r="BQ64" s="181" t="s">
        <v>150</v>
      </c>
    </row>
    <row r="65" spans="1:69" ht="15.75">
      <c r="A65" s="179" t="s">
        <v>100</v>
      </c>
      <c r="B65" s="195" t="s">
        <v>31</v>
      </c>
      <c r="C65" s="180" t="s">
        <v>47</v>
      </c>
      <c r="D65" s="192" t="s">
        <v>48</v>
      </c>
      <c r="E65" s="194" t="s">
        <v>661</v>
      </c>
      <c r="F65" s="203">
        <v>136</v>
      </c>
      <c r="G65" s="196">
        <v>0</v>
      </c>
      <c r="H65" s="79">
        <v>69</v>
      </c>
      <c r="I65" s="79">
        <v>0</v>
      </c>
      <c r="J65" s="79">
        <v>67</v>
      </c>
      <c r="K65" s="79">
        <v>0</v>
      </c>
      <c r="L65" s="196">
        <v>0</v>
      </c>
      <c r="M65" s="199">
        <v>0</v>
      </c>
      <c r="N65" s="112"/>
      <c r="O65" s="79">
        <v>4.5638840000000007</v>
      </c>
      <c r="P65" s="79">
        <v>4.3262679999999998</v>
      </c>
      <c r="Q65" s="183">
        <v>4.4468230000000002</v>
      </c>
      <c r="R65" s="79">
        <v>5.6937499999999996</v>
      </c>
      <c r="S65" s="79">
        <v>5.3041666666666663</v>
      </c>
      <c r="T65" s="189">
        <v>5.463636363636363</v>
      </c>
      <c r="U65" s="79">
        <v>5.3194630000000007</v>
      </c>
      <c r="V65" s="79">
        <v>6.7052079999999998</v>
      </c>
      <c r="W65" s="183">
        <v>6.0021470000000008</v>
      </c>
      <c r="X65" s="79">
        <v>6.6374999999999993</v>
      </c>
      <c r="Y65" s="79">
        <v>7.8321428571428573</v>
      </c>
      <c r="Z65" s="189">
        <v>7.6374999999999993</v>
      </c>
      <c r="AA65" s="79">
        <v>3.7558701067578566</v>
      </c>
      <c r="AB65" s="79">
        <v>816</v>
      </c>
      <c r="AC65" s="79">
        <v>0.3856715660230689</v>
      </c>
      <c r="AD65" s="79">
        <v>3</v>
      </c>
      <c r="AE65" s="79">
        <v>3.0496402877697841</v>
      </c>
      <c r="AF65" s="198"/>
      <c r="AG65" s="198"/>
      <c r="AH65" s="198"/>
      <c r="AI65" s="198"/>
      <c r="AJ65" s="198"/>
      <c r="AK65" s="198"/>
      <c r="AL65" s="198"/>
      <c r="AM65" s="198"/>
      <c r="AN65" s="198"/>
      <c r="AO65" s="190">
        <v>0</v>
      </c>
      <c r="AP65" s="196">
        <v>0</v>
      </c>
      <c r="AQ65" s="196">
        <v>0</v>
      </c>
      <c r="AR65" s="205">
        <v>136</v>
      </c>
      <c r="AS65" s="205">
        <v>0</v>
      </c>
      <c r="AT65" s="5">
        <v>11903.800999999999</v>
      </c>
      <c r="AU65" s="5">
        <v>0</v>
      </c>
      <c r="AV65" s="176">
        <v>0</v>
      </c>
      <c r="AW65" s="177">
        <v>136</v>
      </c>
      <c r="AX65" s="197">
        <v>0</v>
      </c>
      <c r="AY65" s="206"/>
      <c r="AZ65" s="200"/>
      <c r="BA65" s="200"/>
      <c r="BB65" s="200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157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/>
      <c r="BN65" s="222" t="s">
        <v>77</v>
      </c>
      <c r="BO65" s="182" t="s">
        <v>182</v>
      </c>
      <c r="BP65" s="182" t="s">
        <v>182</v>
      </c>
      <c r="BQ65" s="181" t="s">
        <v>150</v>
      </c>
    </row>
    <row r="66" spans="1:69" ht="15.75">
      <c r="A66" s="179" t="s">
        <v>100</v>
      </c>
      <c r="B66" s="195" t="s">
        <v>31</v>
      </c>
      <c r="C66" s="180" t="s">
        <v>47</v>
      </c>
      <c r="D66" s="192" t="s">
        <v>48</v>
      </c>
      <c r="E66" s="194" t="s">
        <v>662</v>
      </c>
      <c r="F66" s="203">
        <v>93</v>
      </c>
      <c r="G66" s="196">
        <v>18</v>
      </c>
      <c r="H66" s="79">
        <v>45</v>
      </c>
      <c r="I66" s="79">
        <v>1</v>
      </c>
      <c r="J66" s="79">
        <v>48</v>
      </c>
      <c r="K66" s="79">
        <v>17</v>
      </c>
      <c r="L66" s="196">
        <v>0</v>
      </c>
      <c r="M66" s="199">
        <v>0</v>
      </c>
      <c r="N66" s="112"/>
      <c r="O66" s="79">
        <v>3.5280450000000001</v>
      </c>
      <c r="P66" s="79">
        <v>3.888935</v>
      </c>
      <c r="Q66" s="183">
        <v>3.6772130000000001</v>
      </c>
      <c r="R66" s="79">
        <v>4.6999999999999993</v>
      </c>
      <c r="S66" s="79">
        <v>6.2249999999999996</v>
      </c>
      <c r="T66" s="189">
        <v>4.90625</v>
      </c>
      <c r="U66" s="79">
        <v>4.1584310000000002</v>
      </c>
      <c r="V66" s="79">
        <v>6.3047089999999999</v>
      </c>
      <c r="W66" s="183">
        <v>5.04556</v>
      </c>
      <c r="X66" s="79">
        <v>5.3999999999999986</v>
      </c>
      <c r="Y66" s="79">
        <v>9.2249999999999996</v>
      </c>
      <c r="Z66" s="189">
        <v>7.0625</v>
      </c>
      <c r="AA66" s="79">
        <v>3.9598444604873673</v>
      </c>
      <c r="AB66" s="79">
        <v>450</v>
      </c>
      <c r="AC66" s="79">
        <v>0.34793732351357287</v>
      </c>
      <c r="AD66" s="79">
        <v>1</v>
      </c>
      <c r="AE66" s="79">
        <v>3.2934782608695654</v>
      </c>
      <c r="AF66" s="198"/>
      <c r="AG66" s="198"/>
      <c r="AH66" s="198"/>
      <c r="AI66" s="198"/>
      <c r="AJ66" s="198"/>
      <c r="AK66" s="198"/>
      <c r="AL66" s="198"/>
      <c r="AM66" s="198"/>
      <c r="AN66" s="198"/>
      <c r="AO66" s="190">
        <v>0</v>
      </c>
      <c r="AP66" s="196">
        <v>0</v>
      </c>
      <c r="AQ66" s="196">
        <v>0</v>
      </c>
      <c r="AR66" s="205">
        <v>75</v>
      </c>
      <c r="AS66" s="205">
        <v>0</v>
      </c>
      <c r="AT66" s="5">
        <v>6576.107</v>
      </c>
      <c r="AU66" s="5">
        <v>0</v>
      </c>
      <c r="AV66" s="176">
        <v>0</v>
      </c>
      <c r="AW66" s="177">
        <v>75</v>
      </c>
      <c r="AX66" s="197">
        <v>0</v>
      </c>
      <c r="AY66" s="206"/>
      <c r="AZ66" s="200"/>
      <c r="BA66" s="200"/>
      <c r="BB66" s="200"/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/>
      <c r="BN66" s="222" t="s">
        <v>77</v>
      </c>
      <c r="BO66" s="182" t="s">
        <v>146</v>
      </c>
      <c r="BP66" s="182" t="s">
        <v>144</v>
      </c>
      <c r="BQ66" s="181" t="s">
        <v>145</v>
      </c>
    </row>
    <row r="67" spans="1:69" ht="15.75">
      <c r="A67" s="179" t="s">
        <v>100</v>
      </c>
      <c r="B67" s="195" t="s">
        <v>31</v>
      </c>
      <c r="C67" s="180" t="s">
        <v>47</v>
      </c>
      <c r="D67" s="192" t="s">
        <v>48</v>
      </c>
      <c r="E67" s="194" t="s">
        <v>662</v>
      </c>
      <c r="F67" s="203">
        <v>80</v>
      </c>
      <c r="G67" s="196">
        <v>5</v>
      </c>
      <c r="H67" s="79">
        <v>38</v>
      </c>
      <c r="I67" s="79">
        <v>2</v>
      </c>
      <c r="J67" s="79">
        <v>42</v>
      </c>
      <c r="K67" s="79">
        <v>3</v>
      </c>
      <c r="L67" s="196">
        <v>0</v>
      </c>
      <c r="M67" s="199">
        <v>0</v>
      </c>
      <c r="N67" s="112"/>
      <c r="O67" s="79">
        <v>3.6398610000000002</v>
      </c>
      <c r="P67" s="79">
        <v>3.7196210000000001</v>
      </c>
      <c r="Q67" s="183">
        <v>3.6802870000000003</v>
      </c>
      <c r="R67" s="79">
        <v>5.0999999999999979</v>
      </c>
      <c r="S67" s="79">
        <v>10.074999999999999</v>
      </c>
      <c r="T67" s="189">
        <v>5.6749999999999972</v>
      </c>
      <c r="U67" s="79">
        <v>4.2397219999999995</v>
      </c>
      <c r="V67" s="79">
        <v>6.1581080000000004</v>
      </c>
      <c r="W67" s="183">
        <v>5.2120540000000002</v>
      </c>
      <c r="X67" s="79">
        <v>6.0999999999999979</v>
      </c>
      <c r="Y67" s="79">
        <v>12.574999999999999</v>
      </c>
      <c r="Z67" s="189">
        <v>8.0874999999999986</v>
      </c>
      <c r="AA67" s="79">
        <v>3.6407777908113257</v>
      </c>
      <c r="AB67" s="79">
        <v>450</v>
      </c>
      <c r="AC67" s="79">
        <v>0.51034824663008915</v>
      </c>
      <c r="AD67" s="79">
        <v>12</v>
      </c>
      <c r="AE67" s="79">
        <v>2.638157894736842</v>
      </c>
      <c r="AF67" s="198"/>
      <c r="AG67" s="198"/>
      <c r="AH67" s="198"/>
      <c r="AI67" s="198"/>
      <c r="AJ67" s="198"/>
      <c r="AK67" s="198"/>
      <c r="AL67" s="198"/>
      <c r="AM67" s="198"/>
      <c r="AN67" s="198"/>
      <c r="AO67" s="190">
        <v>0</v>
      </c>
      <c r="AP67" s="196">
        <v>0</v>
      </c>
      <c r="AQ67" s="196">
        <v>0</v>
      </c>
      <c r="AR67" s="205">
        <v>75</v>
      </c>
      <c r="AS67" s="205">
        <v>0</v>
      </c>
      <c r="AT67" s="5">
        <v>6559.28</v>
      </c>
      <c r="AU67" s="5">
        <v>0</v>
      </c>
      <c r="AV67" s="176">
        <v>0</v>
      </c>
      <c r="AW67" s="177">
        <v>75</v>
      </c>
      <c r="AX67" s="197">
        <v>0</v>
      </c>
      <c r="AY67" s="206"/>
      <c r="AZ67" s="200"/>
      <c r="BA67" s="200"/>
      <c r="BB67" s="200"/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/>
      <c r="BN67" s="222" t="s">
        <v>77</v>
      </c>
      <c r="BO67" s="182" t="s">
        <v>146</v>
      </c>
      <c r="BP67" s="182" t="s">
        <v>144</v>
      </c>
      <c r="BQ67" s="181" t="s">
        <v>145</v>
      </c>
    </row>
    <row r="68" spans="1:69" ht="15.75">
      <c r="A68" s="179" t="s">
        <v>100</v>
      </c>
      <c r="B68" s="195" t="s">
        <v>31</v>
      </c>
      <c r="C68" s="180" t="s">
        <v>47</v>
      </c>
      <c r="D68" s="192" t="s">
        <v>48</v>
      </c>
      <c r="E68" s="194" t="s">
        <v>662</v>
      </c>
      <c r="F68" s="203">
        <v>68</v>
      </c>
      <c r="G68" s="196">
        <v>7</v>
      </c>
      <c r="H68" s="79">
        <v>36</v>
      </c>
      <c r="I68" s="79">
        <v>3</v>
      </c>
      <c r="J68" s="79">
        <v>32</v>
      </c>
      <c r="K68" s="79">
        <v>4</v>
      </c>
      <c r="L68" s="196">
        <v>0</v>
      </c>
      <c r="M68" s="199">
        <v>0</v>
      </c>
      <c r="N68" s="112"/>
      <c r="O68" s="79">
        <v>4.1479090000000003</v>
      </c>
      <c r="P68" s="79">
        <v>4.4798210000000003</v>
      </c>
      <c r="Q68" s="183">
        <v>4.300262</v>
      </c>
      <c r="R68" s="79">
        <v>6.6749999999999989</v>
      </c>
      <c r="S68" s="79">
        <v>7.2999999999999989</v>
      </c>
      <c r="T68" s="189">
        <v>6.9874999999999989</v>
      </c>
      <c r="U68" s="79">
        <v>4.9668779999999995</v>
      </c>
      <c r="V68" s="79">
        <v>6.9074280000000003</v>
      </c>
      <c r="W68" s="183">
        <v>5.8576219999999992</v>
      </c>
      <c r="X68" s="79">
        <v>7.8374999999999995</v>
      </c>
      <c r="Y68" s="79">
        <v>9.7999999999999989</v>
      </c>
      <c r="Z68" s="189">
        <v>8.9937499999999986</v>
      </c>
      <c r="AA68" s="79">
        <v>3.7442623012052851</v>
      </c>
      <c r="AB68" s="79">
        <v>358</v>
      </c>
      <c r="AC68" s="79">
        <v>0.53346750420993683</v>
      </c>
      <c r="AD68" s="79">
        <v>12</v>
      </c>
      <c r="AE68" s="79">
        <v>2.655263157894737</v>
      </c>
      <c r="AF68" s="198"/>
      <c r="AG68" s="198"/>
      <c r="AH68" s="198"/>
      <c r="AI68" s="198"/>
      <c r="AJ68" s="198"/>
      <c r="AK68" s="198"/>
      <c r="AL68" s="198"/>
      <c r="AM68" s="198"/>
      <c r="AN68" s="198"/>
      <c r="AO68" s="190">
        <v>0</v>
      </c>
      <c r="AP68" s="196">
        <v>0</v>
      </c>
      <c r="AQ68" s="196">
        <v>0</v>
      </c>
      <c r="AR68" s="205">
        <v>61</v>
      </c>
      <c r="AS68" s="205">
        <v>0</v>
      </c>
      <c r="AT68" s="5">
        <v>4658.4340000000002</v>
      </c>
      <c r="AU68" s="5">
        <v>694.553</v>
      </c>
      <c r="AV68" s="176">
        <v>0</v>
      </c>
      <c r="AW68" s="177">
        <v>61</v>
      </c>
      <c r="AX68" s="197">
        <v>0</v>
      </c>
      <c r="AY68" s="206"/>
      <c r="AZ68" s="200"/>
      <c r="BA68" s="200"/>
      <c r="BB68" s="200"/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/>
      <c r="BN68" s="222" t="s">
        <v>77</v>
      </c>
      <c r="BO68" s="182" t="s">
        <v>146</v>
      </c>
      <c r="BP68" s="182" t="s">
        <v>144</v>
      </c>
      <c r="BQ68" s="181" t="s">
        <v>145</v>
      </c>
    </row>
    <row r="69" spans="1:69" ht="15.75">
      <c r="A69" s="179" t="s">
        <v>100</v>
      </c>
      <c r="B69" s="195" t="s">
        <v>31</v>
      </c>
      <c r="C69" s="180" t="s">
        <v>47</v>
      </c>
      <c r="D69" s="192" t="s">
        <v>48</v>
      </c>
      <c r="E69" s="194" t="s">
        <v>662</v>
      </c>
      <c r="F69" s="203">
        <v>87</v>
      </c>
      <c r="G69" s="196">
        <v>17</v>
      </c>
      <c r="H69" s="79">
        <v>45</v>
      </c>
      <c r="I69" s="79">
        <v>0</v>
      </c>
      <c r="J69" s="79">
        <v>42</v>
      </c>
      <c r="K69" s="79">
        <v>17</v>
      </c>
      <c r="L69" s="196">
        <v>0</v>
      </c>
      <c r="M69" s="199">
        <v>0</v>
      </c>
      <c r="N69" s="112"/>
      <c r="O69" s="79">
        <v>3.8260879999999999</v>
      </c>
      <c r="P69" s="79">
        <v>3.5236399999999999</v>
      </c>
      <c r="Q69" s="183">
        <v>3.7180710000000001</v>
      </c>
      <c r="R69" s="79">
        <v>4.4375</v>
      </c>
      <c r="S69" s="79">
        <v>4.458333333333333</v>
      </c>
      <c r="T69" s="189">
        <v>4.4423076923076925</v>
      </c>
      <c r="U69" s="79">
        <v>4.5219329999999998</v>
      </c>
      <c r="V69" s="79">
        <v>5.9092399999999996</v>
      </c>
      <c r="W69" s="183">
        <v>5.0174000000000003</v>
      </c>
      <c r="X69" s="79">
        <v>5.2750000000000004</v>
      </c>
      <c r="Y69" s="79">
        <v>6.958333333333333</v>
      </c>
      <c r="Z69" s="189">
        <v>6.583333333333333</v>
      </c>
      <c r="AA69" s="79">
        <v>3.9007142930939089</v>
      </c>
      <c r="AB69" s="79">
        <v>419</v>
      </c>
      <c r="AC69" s="79">
        <v>0.37124446479163903</v>
      </c>
      <c r="AD69" s="79">
        <v>0</v>
      </c>
      <c r="AE69" s="79">
        <v>3.1554687499999998</v>
      </c>
      <c r="AF69" s="198"/>
      <c r="AG69" s="198"/>
      <c r="AH69" s="198"/>
      <c r="AI69" s="198"/>
      <c r="AJ69" s="198"/>
      <c r="AK69" s="198"/>
      <c r="AL69" s="198"/>
      <c r="AM69" s="198"/>
      <c r="AN69" s="198"/>
      <c r="AO69" s="190">
        <v>0</v>
      </c>
      <c r="AP69" s="196">
        <v>0</v>
      </c>
      <c r="AQ69" s="196">
        <v>0</v>
      </c>
      <c r="AR69" s="205">
        <v>70</v>
      </c>
      <c r="AS69" s="205">
        <v>0</v>
      </c>
      <c r="AT69" s="5">
        <v>6133.4080000000004</v>
      </c>
      <c r="AU69" s="5">
        <v>0</v>
      </c>
      <c r="AV69" s="176">
        <v>0</v>
      </c>
      <c r="AW69" s="177">
        <v>70</v>
      </c>
      <c r="AX69" s="197">
        <v>0</v>
      </c>
      <c r="AY69" s="206"/>
      <c r="AZ69" s="200"/>
      <c r="BA69" s="200"/>
      <c r="BB69" s="200"/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/>
      <c r="BN69" s="222" t="s">
        <v>77</v>
      </c>
      <c r="BO69" s="182" t="s">
        <v>146</v>
      </c>
      <c r="BP69" s="182" t="s">
        <v>144</v>
      </c>
      <c r="BQ69" s="181" t="s">
        <v>145</v>
      </c>
    </row>
    <row r="70" spans="1:69" ht="15.75">
      <c r="A70" s="179" t="s">
        <v>100</v>
      </c>
      <c r="B70" s="195" t="s">
        <v>31</v>
      </c>
      <c r="C70" s="180" t="s">
        <v>47</v>
      </c>
      <c r="D70" s="192" t="s">
        <v>48</v>
      </c>
      <c r="E70" s="194" t="s">
        <v>663</v>
      </c>
      <c r="F70" s="203">
        <v>93</v>
      </c>
      <c r="G70" s="196">
        <v>0</v>
      </c>
      <c r="H70" s="79">
        <v>47</v>
      </c>
      <c r="I70" s="79">
        <v>0</v>
      </c>
      <c r="J70" s="79">
        <v>46</v>
      </c>
      <c r="K70" s="79">
        <v>0</v>
      </c>
      <c r="L70" s="196">
        <v>0</v>
      </c>
      <c r="M70" s="199">
        <v>0</v>
      </c>
      <c r="N70" s="112"/>
      <c r="O70" s="79">
        <v>3.4566590000000001</v>
      </c>
      <c r="P70" s="79">
        <v>3.4910649999999999</v>
      </c>
      <c r="Q70" s="183">
        <v>3.4736769999999999</v>
      </c>
      <c r="R70" s="79">
        <v>3.9781249999999999</v>
      </c>
      <c r="S70" s="79">
        <v>7.8499999999999979</v>
      </c>
      <c r="T70" s="189">
        <v>4.6749999999999972</v>
      </c>
      <c r="U70" s="79">
        <v>4.1910419999999995</v>
      </c>
      <c r="V70" s="79">
        <v>5.9190430000000003</v>
      </c>
      <c r="W70" s="183">
        <v>5.0457520000000002</v>
      </c>
      <c r="X70" s="79">
        <v>4.9562499999999998</v>
      </c>
      <c r="Y70" s="79">
        <v>10.849999999999998</v>
      </c>
      <c r="Z70" s="189">
        <v>6.4638888888888886</v>
      </c>
      <c r="AA70" s="79">
        <v>3.9812509092378772</v>
      </c>
      <c r="AB70" s="79">
        <v>557</v>
      </c>
      <c r="AC70" s="79">
        <v>0.34684314783539666</v>
      </c>
      <c r="AD70" s="79">
        <v>0</v>
      </c>
      <c r="AE70" s="79">
        <v>3.2476562499999999</v>
      </c>
      <c r="AF70" s="198"/>
      <c r="AG70" s="198"/>
      <c r="AH70" s="198"/>
      <c r="AI70" s="198"/>
      <c r="AJ70" s="198"/>
      <c r="AK70" s="198"/>
      <c r="AL70" s="198"/>
      <c r="AM70" s="198"/>
      <c r="AN70" s="198"/>
      <c r="AO70" s="190">
        <v>0</v>
      </c>
      <c r="AP70" s="196">
        <v>0</v>
      </c>
      <c r="AQ70" s="196">
        <v>0</v>
      </c>
      <c r="AR70" s="205">
        <v>93</v>
      </c>
      <c r="AS70" s="205">
        <v>0</v>
      </c>
      <c r="AT70" s="5">
        <v>8139.116</v>
      </c>
      <c r="AU70" s="5">
        <v>0</v>
      </c>
      <c r="AV70" s="176">
        <v>0</v>
      </c>
      <c r="AW70" s="177">
        <v>93</v>
      </c>
      <c r="AX70" s="197">
        <v>0</v>
      </c>
      <c r="AY70" s="206"/>
      <c r="AZ70" s="200"/>
      <c r="BA70" s="200"/>
      <c r="BB70" s="200"/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148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/>
      <c r="BN70" s="222" t="s">
        <v>77</v>
      </c>
      <c r="BO70" s="182" t="s">
        <v>142</v>
      </c>
      <c r="BP70" s="182" t="s">
        <v>144</v>
      </c>
      <c r="BQ70" s="181" t="s">
        <v>145</v>
      </c>
    </row>
    <row r="71" spans="1:69" ht="15.75">
      <c r="A71" s="179" t="s">
        <v>100</v>
      </c>
      <c r="B71" s="195" t="s">
        <v>31</v>
      </c>
      <c r="C71" s="180" t="s">
        <v>47</v>
      </c>
      <c r="D71" s="192" t="s">
        <v>48</v>
      </c>
      <c r="E71" s="194" t="s">
        <v>663</v>
      </c>
      <c r="F71" s="203">
        <v>93</v>
      </c>
      <c r="G71" s="196">
        <v>3</v>
      </c>
      <c r="H71" s="79">
        <v>47</v>
      </c>
      <c r="I71" s="79">
        <v>0</v>
      </c>
      <c r="J71" s="79">
        <v>46</v>
      </c>
      <c r="K71" s="79">
        <v>3</v>
      </c>
      <c r="L71" s="196">
        <v>0</v>
      </c>
      <c r="M71" s="199">
        <v>0</v>
      </c>
      <c r="N71" s="112"/>
      <c r="O71" s="79">
        <v>3.477106</v>
      </c>
      <c r="P71" s="79">
        <v>3.9658749999999996</v>
      </c>
      <c r="Q71" s="183">
        <v>3.7018269999999998</v>
      </c>
      <c r="R71" s="79">
        <v>4.2062499999999998</v>
      </c>
      <c r="S71" s="79">
        <v>10.166666666666666</v>
      </c>
      <c r="T71" s="189">
        <v>4.464999999999999</v>
      </c>
      <c r="U71" s="79">
        <v>4.138744</v>
      </c>
      <c r="V71" s="79">
        <v>6.3805250000000004</v>
      </c>
      <c r="W71" s="183">
        <v>5.169448</v>
      </c>
      <c r="X71" s="79">
        <v>4.7062499999999998</v>
      </c>
      <c r="Y71" s="79">
        <v>12.666666666666666</v>
      </c>
      <c r="Z71" s="189">
        <v>6.8249999999999957</v>
      </c>
      <c r="AA71" s="79">
        <v>3.8272407474341201</v>
      </c>
      <c r="AB71" s="79">
        <v>540</v>
      </c>
      <c r="AC71" s="79">
        <v>0.462296400518377</v>
      </c>
      <c r="AD71" s="79">
        <v>5</v>
      </c>
      <c r="AE71" s="79">
        <v>2.9782608695652173</v>
      </c>
      <c r="AF71" s="198"/>
      <c r="AG71" s="198"/>
      <c r="AH71" s="198"/>
      <c r="AI71" s="198"/>
      <c r="AJ71" s="198"/>
      <c r="AK71" s="198"/>
      <c r="AL71" s="198"/>
      <c r="AM71" s="198"/>
      <c r="AN71" s="198"/>
      <c r="AO71" s="190">
        <v>0</v>
      </c>
      <c r="AP71" s="196">
        <v>0</v>
      </c>
      <c r="AQ71" s="196">
        <v>0</v>
      </c>
      <c r="AR71" s="205">
        <v>90</v>
      </c>
      <c r="AS71" s="205">
        <v>0</v>
      </c>
      <c r="AT71" s="5">
        <v>7740.5</v>
      </c>
      <c r="AU71" s="5">
        <v>137.37899999999999</v>
      </c>
      <c r="AV71" s="176">
        <v>0</v>
      </c>
      <c r="AW71" s="177">
        <v>90</v>
      </c>
      <c r="AX71" s="197">
        <v>0</v>
      </c>
      <c r="AY71" s="206"/>
      <c r="AZ71" s="200"/>
      <c r="BA71" s="200"/>
      <c r="BB71" s="200"/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148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/>
      <c r="BN71" s="222" t="s">
        <v>77</v>
      </c>
      <c r="BO71" s="182" t="s">
        <v>142</v>
      </c>
      <c r="BP71" s="182" t="s">
        <v>144</v>
      </c>
      <c r="BQ71" s="181" t="s">
        <v>145</v>
      </c>
    </row>
    <row r="72" spans="1:69" ht="15.75">
      <c r="A72" s="179" t="s">
        <v>100</v>
      </c>
      <c r="B72" s="195" t="s">
        <v>31</v>
      </c>
      <c r="C72" s="180" t="s">
        <v>47</v>
      </c>
      <c r="D72" s="192" t="s">
        <v>48</v>
      </c>
      <c r="E72" s="194" t="s">
        <v>663</v>
      </c>
      <c r="F72" s="203">
        <v>92</v>
      </c>
      <c r="G72" s="196">
        <v>3</v>
      </c>
      <c r="H72" s="79">
        <v>47</v>
      </c>
      <c r="I72" s="79">
        <v>2</v>
      </c>
      <c r="J72" s="79">
        <v>45</v>
      </c>
      <c r="K72" s="79">
        <v>1</v>
      </c>
      <c r="L72" s="196">
        <v>0</v>
      </c>
      <c r="M72" s="199">
        <v>0</v>
      </c>
      <c r="N72" s="112"/>
      <c r="O72" s="79">
        <v>4.1100219999999998</v>
      </c>
      <c r="P72" s="79">
        <v>4.1956359999999995</v>
      </c>
      <c r="Q72" s="183">
        <v>4.1523479999999999</v>
      </c>
      <c r="R72" s="79">
        <v>6.875</v>
      </c>
      <c r="S72" s="79">
        <v>6.8999999999999986</v>
      </c>
      <c r="T72" s="189">
        <v>6.8874999999999993</v>
      </c>
      <c r="U72" s="79">
        <v>4.9655550000000002</v>
      </c>
      <c r="V72" s="79">
        <v>6.6105000000000009</v>
      </c>
      <c r="W72" s="183">
        <v>5.7787860000000002</v>
      </c>
      <c r="X72" s="79">
        <v>7.875</v>
      </c>
      <c r="Y72" s="79">
        <v>9.4499999999999993</v>
      </c>
      <c r="Z72" s="189">
        <v>9.2583333333333329</v>
      </c>
      <c r="AA72" s="79">
        <v>3.8409363399730654</v>
      </c>
      <c r="AB72" s="79">
        <v>534</v>
      </c>
      <c r="AC72" s="79">
        <v>0.4723237735951637</v>
      </c>
      <c r="AD72" s="79">
        <v>10</v>
      </c>
      <c r="AE72" s="79">
        <v>2.963888888888889</v>
      </c>
      <c r="AF72" s="198"/>
      <c r="AG72" s="198"/>
      <c r="AH72" s="198"/>
      <c r="AI72" s="198"/>
      <c r="AJ72" s="198"/>
      <c r="AK72" s="198"/>
      <c r="AL72" s="198"/>
      <c r="AM72" s="198"/>
      <c r="AN72" s="198"/>
      <c r="AO72" s="190">
        <v>0</v>
      </c>
      <c r="AP72" s="196">
        <v>0</v>
      </c>
      <c r="AQ72" s="196">
        <v>0</v>
      </c>
      <c r="AR72" s="205">
        <v>89</v>
      </c>
      <c r="AS72" s="205">
        <v>0</v>
      </c>
      <c r="AT72" s="5">
        <v>7532.2889999999998</v>
      </c>
      <c r="AU72" s="5">
        <v>272.46300000000002</v>
      </c>
      <c r="AV72" s="176">
        <v>0</v>
      </c>
      <c r="AW72" s="177">
        <v>89</v>
      </c>
      <c r="AX72" s="197">
        <v>0</v>
      </c>
      <c r="AY72" s="206"/>
      <c r="AZ72" s="200"/>
      <c r="BA72" s="200"/>
      <c r="BB72" s="200"/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148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/>
      <c r="BN72" s="222" t="s">
        <v>77</v>
      </c>
      <c r="BO72" s="182" t="s">
        <v>142</v>
      </c>
      <c r="BP72" s="182" t="s">
        <v>144</v>
      </c>
      <c r="BQ72" s="181" t="s">
        <v>145</v>
      </c>
    </row>
    <row r="73" spans="1:69" ht="15.75">
      <c r="A73" s="179" t="s">
        <v>100</v>
      </c>
      <c r="B73" s="195" t="s">
        <v>31</v>
      </c>
      <c r="C73" s="180" t="s">
        <v>47</v>
      </c>
      <c r="D73" s="192" t="s">
        <v>48</v>
      </c>
      <c r="E73" s="194" t="s">
        <v>663</v>
      </c>
      <c r="F73" s="203">
        <v>92</v>
      </c>
      <c r="G73" s="196">
        <v>0</v>
      </c>
      <c r="H73" s="79">
        <v>46</v>
      </c>
      <c r="I73" s="79">
        <v>0</v>
      </c>
      <c r="J73" s="79">
        <v>46</v>
      </c>
      <c r="K73" s="79">
        <v>0</v>
      </c>
      <c r="L73" s="196">
        <v>0</v>
      </c>
      <c r="M73" s="199">
        <v>0</v>
      </c>
      <c r="N73" s="112"/>
      <c r="O73" s="79">
        <v>4.0101300000000002</v>
      </c>
      <c r="P73" s="79">
        <v>4.4232170000000002</v>
      </c>
      <c r="Q73" s="183">
        <v>4.2166730000000001</v>
      </c>
      <c r="R73" s="79">
        <v>4.8499999999999979</v>
      </c>
      <c r="S73" s="79">
        <v>6.2124999999999995</v>
      </c>
      <c r="T73" s="189">
        <v>5.8499999999999979</v>
      </c>
      <c r="U73" s="79">
        <v>4.7184340000000002</v>
      </c>
      <c r="V73" s="79">
        <v>6.7928470000000001</v>
      </c>
      <c r="W73" s="183">
        <v>5.7556409999999998</v>
      </c>
      <c r="X73" s="79">
        <v>5.8499999999999979</v>
      </c>
      <c r="Y73" s="79">
        <v>8.7124999999999986</v>
      </c>
      <c r="Z73" s="189">
        <v>7.4666666666666659</v>
      </c>
      <c r="AA73" s="79">
        <v>3.9478079832118489</v>
      </c>
      <c r="AB73" s="79">
        <v>552</v>
      </c>
      <c r="AC73" s="79">
        <v>0.34069084863921861</v>
      </c>
      <c r="AD73" s="79">
        <v>0</v>
      </c>
      <c r="AE73" s="79">
        <v>3.2510638297872338</v>
      </c>
      <c r="AF73" s="198"/>
      <c r="AG73" s="198"/>
      <c r="AH73" s="198"/>
      <c r="AI73" s="198"/>
      <c r="AJ73" s="198"/>
      <c r="AK73" s="198"/>
      <c r="AL73" s="198"/>
      <c r="AM73" s="198"/>
      <c r="AN73" s="198"/>
      <c r="AO73" s="190">
        <v>0</v>
      </c>
      <c r="AP73" s="196">
        <v>0</v>
      </c>
      <c r="AQ73" s="196">
        <v>0</v>
      </c>
      <c r="AR73" s="205">
        <v>92</v>
      </c>
      <c r="AS73" s="205">
        <v>0</v>
      </c>
      <c r="AT73" s="5">
        <v>8052.4859999999999</v>
      </c>
      <c r="AU73" s="5">
        <v>0</v>
      </c>
      <c r="AV73" s="176">
        <v>0</v>
      </c>
      <c r="AW73" s="177">
        <v>92</v>
      </c>
      <c r="AX73" s="197">
        <v>0</v>
      </c>
      <c r="AY73" s="206"/>
      <c r="AZ73" s="200"/>
      <c r="BA73" s="200"/>
      <c r="BB73" s="200"/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148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/>
      <c r="BN73" s="222" t="s">
        <v>77</v>
      </c>
      <c r="BO73" s="182" t="s">
        <v>142</v>
      </c>
      <c r="BP73" s="182" t="s">
        <v>144</v>
      </c>
      <c r="BQ73" s="181" t="s">
        <v>145</v>
      </c>
    </row>
    <row r="74" spans="1:69" ht="15.75">
      <c r="A74" s="179" t="s">
        <v>100</v>
      </c>
      <c r="B74" s="195" t="s">
        <v>31</v>
      </c>
      <c r="C74" s="180" t="s">
        <v>47</v>
      </c>
      <c r="D74" s="192" t="s">
        <v>48</v>
      </c>
      <c r="E74" s="194" t="s">
        <v>664</v>
      </c>
      <c r="F74" s="203">
        <v>88</v>
      </c>
      <c r="G74" s="196">
        <v>0</v>
      </c>
      <c r="H74" s="79">
        <v>44</v>
      </c>
      <c r="I74" s="79">
        <v>0</v>
      </c>
      <c r="J74" s="79">
        <v>44</v>
      </c>
      <c r="K74" s="79">
        <v>0</v>
      </c>
      <c r="L74" s="196">
        <v>0</v>
      </c>
      <c r="M74" s="199">
        <v>0</v>
      </c>
      <c r="N74" s="112"/>
      <c r="O74" s="79">
        <v>3.5351590000000002</v>
      </c>
      <c r="P74" s="79">
        <v>3.6069309999999999</v>
      </c>
      <c r="Q74" s="183">
        <v>3.5710449999999998</v>
      </c>
      <c r="R74" s="79">
        <v>4.8999999999999986</v>
      </c>
      <c r="S74" s="79">
        <v>5.1999999999999993</v>
      </c>
      <c r="T74" s="189">
        <v>5.0999999999999988</v>
      </c>
      <c r="U74" s="79">
        <v>4.1094309999999998</v>
      </c>
      <c r="V74" s="79">
        <v>6.1808629999999996</v>
      </c>
      <c r="W74" s="183">
        <v>5.1451470000000006</v>
      </c>
      <c r="X74" s="79">
        <v>5.4499999999999993</v>
      </c>
      <c r="Y74" s="79">
        <v>7.6999999999999993</v>
      </c>
      <c r="Z74" s="189">
        <v>7.3249999999999993</v>
      </c>
      <c r="AA74" s="79">
        <v>3.9083901711485591</v>
      </c>
      <c r="AB74" s="79">
        <v>528</v>
      </c>
      <c r="AC74" s="79">
        <v>0.42011824375814472</v>
      </c>
      <c r="AD74" s="79">
        <v>3</v>
      </c>
      <c r="AE74" s="79">
        <v>3.0903846153846155</v>
      </c>
      <c r="AF74" s="198"/>
      <c r="AG74" s="198"/>
      <c r="AH74" s="198"/>
      <c r="AI74" s="198"/>
      <c r="AJ74" s="198"/>
      <c r="AK74" s="198"/>
      <c r="AL74" s="198"/>
      <c r="AM74" s="198"/>
      <c r="AN74" s="198"/>
      <c r="AO74" s="190">
        <v>0</v>
      </c>
      <c r="AP74" s="196">
        <v>0</v>
      </c>
      <c r="AQ74" s="196">
        <v>0</v>
      </c>
      <c r="AR74" s="205">
        <v>88</v>
      </c>
      <c r="AS74" s="205">
        <v>0</v>
      </c>
      <c r="AT74" s="5">
        <v>7697.9769999999999</v>
      </c>
      <c r="AU74" s="5">
        <v>0</v>
      </c>
      <c r="AV74" s="176">
        <v>0</v>
      </c>
      <c r="AW74" s="177">
        <v>88</v>
      </c>
      <c r="AX74" s="197">
        <v>0</v>
      </c>
      <c r="AY74" s="206"/>
      <c r="AZ74" s="200"/>
      <c r="BA74" s="200"/>
      <c r="BB74" s="200"/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106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/>
      <c r="BN74" s="222" t="s">
        <v>77</v>
      </c>
      <c r="BO74" s="182" t="s">
        <v>132</v>
      </c>
      <c r="BP74" s="182" t="s">
        <v>133</v>
      </c>
      <c r="BQ74" s="181" t="s">
        <v>124</v>
      </c>
    </row>
    <row r="75" spans="1:69" ht="15.75">
      <c r="A75" s="179" t="s">
        <v>100</v>
      </c>
      <c r="B75" s="195" t="s">
        <v>31</v>
      </c>
      <c r="C75" s="180" t="s">
        <v>47</v>
      </c>
      <c r="D75" s="192" t="s">
        <v>48</v>
      </c>
      <c r="E75" s="194" t="s">
        <v>664</v>
      </c>
      <c r="F75" s="203">
        <v>87</v>
      </c>
      <c r="G75" s="196">
        <v>4</v>
      </c>
      <c r="H75" s="79">
        <v>44</v>
      </c>
      <c r="I75" s="79">
        <v>0</v>
      </c>
      <c r="J75" s="79">
        <v>43</v>
      </c>
      <c r="K75" s="79">
        <v>4</v>
      </c>
      <c r="L75" s="196">
        <v>0</v>
      </c>
      <c r="M75" s="199">
        <v>0</v>
      </c>
      <c r="N75" s="112"/>
      <c r="O75" s="79">
        <v>3.7395899999999997</v>
      </c>
      <c r="P75" s="79">
        <v>5.0618460000000001</v>
      </c>
      <c r="Q75" s="183">
        <v>4.3608910000000005</v>
      </c>
      <c r="R75" s="79">
        <v>6.3999999999999986</v>
      </c>
      <c r="S75" s="79">
        <v>11.524999999999999</v>
      </c>
      <c r="T75" s="189">
        <v>10.356249999999999</v>
      </c>
      <c r="U75" s="79">
        <v>4.5308630000000001</v>
      </c>
      <c r="V75" s="79">
        <v>7.6175379999999997</v>
      </c>
      <c r="W75" s="183">
        <v>5.9812279999999998</v>
      </c>
      <c r="X75" s="79">
        <v>7.1999999999999993</v>
      </c>
      <c r="Y75" s="79">
        <v>14.512499999999999</v>
      </c>
      <c r="Z75" s="189">
        <v>12.975</v>
      </c>
      <c r="AA75" s="79">
        <v>3.9154016157709459</v>
      </c>
      <c r="AB75" s="79">
        <v>498</v>
      </c>
      <c r="AC75" s="79">
        <v>0.42684729513837694</v>
      </c>
      <c r="AD75" s="79">
        <v>3</v>
      </c>
      <c r="AE75" s="79">
        <v>3.0597560975609754</v>
      </c>
      <c r="AF75" s="198"/>
      <c r="AG75" s="198"/>
      <c r="AH75" s="198"/>
      <c r="AI75" s="198"/>
      <c r="AJ75" s="198"/>
      <c r="AK75" s="198"/>
      <c r="AL75" s="198"/>
      <c r="AM75" s="198"/>
      <c r="AN75" s="198"/>
      <c r="AO75" s="190">
        <v>0</v>
      </c>
      <c r="AP75" s="196">
        <v>0</v>
      </c>
      <c r="AQ75" s="196">
        <v>0</v>
      </c>
      <c r="AR75" s="205">
        <v>83</v>
      </c>
      <c r="AS75" s="205">
        <v>0</v>
      </c>
      <c r="AT75" s="5">
        <v>7256.4539999999997</v>
      </c>
      <c r="AU75" s="5">
        <v>0</v>
      </c>
      <c r="AV75" s="176">
        <v>0</v>
      </c>
      <c r="AW75" s="177">
        <v>83</v>
      </c>
      <c r="AX75" s="197">
        <v>0</v>
      </c>
      <c r="AY75" s="206"/>
      <c r="AZ75" s="200"/>
      <c r="BA75" s="200"/>
      <c r="BB75" s="200"/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106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/>
      <c r="BN75" s="222" t="s">
        <v>77</v>
      </c>
      <c r="BO75" s="182" t="s">
        <v>132</v>
      </c>
      <c r="BP75" s="182" t="s">
        <v>133</v>
      </c>
      <c r="BQ75" s="181" t="s">
        <v>124</v>
      </c>
    </row>
    <row r="76" spans="1:69" ht="15.75">
      <c r="A76" s="179" t="s">
        <v>100</v>
      </c>
      <c r="B76" s="195" t="s">
        <v>31</v>
      </c>
      <c r="C76" s="180" t="s">
        <v>47</v>
      </c>
      <c r="D76" s="192" t="s">
        <v>48</v>
      </c>
      <c r="E76" s="194" t="s">
        <v>664</v>
      </c>
      <c r="F76" s="203">
        <v>62</v>
      </c>
      <c r="G76" s="196">
        <v>1</v>
      </c>
      <c r="H76" s="79">
        <v>34</v>
      </c>
      <c r="I76" s="79">
        <v>0</v>
      </c>
      <c r="J76" s="79">
        <v>28</v>
      </c>
      <c r="K76" s="79">
        <v>1</v>
      </c>
      <c r="L76" s="196">
        <v>0</v>
      </c>
      <c r="M76" s="199">
        <v>1</v>
      </c>
      <c r="N76" s="112"/>
      <c r="O76" s="79">
        <v>5.6615880000000001</v>
      </c>
      <c r="P76" s="79">
        <v>5.1471850000000003</v>
      </c>
      <c r="Q76" s="183">
        <v>5.4339009999999996</v>
      </c>
      <c r="R76" s="79">
        <v>12.324999999999999</v>
      </c>
      <c r="S76" s="79">
        <v>10.824999999999999</v>
      </c>
      <c r="T76" s="189">
        <v>11.974999999999998</v>
      </c>
      <c r="U76" s="79">
        <v>6.5080290000000005</v>
      </c>
      <c r="V76" s="79">
        <v>7.6967770000000009</v>
      </c>
      <c r="W76" s="183">
        <v>7.0341960000000006</v>
      </c>
      <c r="X76" s="79">
        <v>13.324999999999999</v>
      </c>
      <c r="Y76" s="79">
        <v>13.824999999999999</v>
      </c>
      <c r="Z76" s="189">
        <v>13.487499999999999</v>
      </c>
      <c r="AA76" s="79">
        <v>3.7526527878310945</v>
      </c>
      <c r="AB76" s="79">
        <v>357</v>
      </c>
      <c r="AC76" s="79">
        <v>0.64500483056378632</v>
      </c>
      <c r="AD76" s="79">
        <v>19</v>
      </c>
      <c r="AE76" s="79">
        <v>2.2979166666666666</v>
      </c>
      <c r="AF76" s="198"/>
      <c r="AG76" s="198"/>
      <c r="AH76" s="198"/>
      <c r="AI76" s="198"/>
      <c r="AJ76" s="198"/>
      <c r="AK76" s="198"/>
      <c r="AL76" s="198"/>
      <c r="AM76" s="198"/>
      <c r="AN76" s="198"/>
      <c r="AO76" s="190">
        <v>0</v>
      </c>
      <c r="AP76" s="196">
        <v>0</v>
      </c>
      <c r="AQ76" s="196">
        <v>0</v>
      </c>
      <c r="AR76" s="205">
        <v>61</v>
      </c>
      <c r="AS76" s="205">
        <v>0</v>
      </c>
      <c r="AT76" s="5">
        <v>4165.91</v>
      </c>
      <c r="AU76" s="5">
        <v>1168.3879999999999</v>
      </c>
      <c r="AV76" s="176">
        <v>4</v>
      </c>
      <c r="AW76" s="177">
        <v>57</v>
      </c>
      <c r="AX76" s="197">
        <v>0</v>
      </c>
      <c r="AY76" s="206"/>
      <c r="AZ76" s="200"/>
      <c r="BA76" s="200"/>
      <c r="BB76" s="200"/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106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/>
      <c r="BN76" s="222" t="s">
        <v>77</v>
      </c>
      <c r="BO76" s="182" t="s">
        <v>132</v>
      </c>
      <c r="BP76" s="182" t="s">
        <v>133</v>
      </c>
      <c r="BQ76" s="181" t="s">
        <v>124</v>
      </c>
    </row>
    <row r="77" spans="1:69" ht="15.75">
      <c r="A77" s="179" t="s">
        <v>100</v>
      </c>
      <c r="B77" s="195" t="s">
        <v>31</v>
      </c>
      <c r="C77" s="180" t="s">
        <v>47</v>
      </c>
      <c r="D77" s="192" t="s">
        <v>48</v>
      </c>
      <c r="E77" s="194" t="s">
        <v>664</v>
      </c>
      <c r="F77" s="203">
        <v>91</v>
      </c>
      <c r="G77" s="196">
        <v>0</v>
      </c>
      <c r="H77" s="79">
        <v>46</v>
      </c>
      <c r="I77" s="79">
        <v>0</v>
      </c>
      <c r="J77" s="79">
        <v>45</v>
      </c>
      <c r="K77" s="79">
        <v>0</v>
      </c>
      <c r="L77" s="196">
        <v>0</v>
      </c>
      <c r="M77" s="199">
        <v>0</v>
      </c>
      <c r="N77" s="112"/>
      <c r="O77" s="79">
        <v>3.8151730000000001</v>
      </c>
      <c r="P77" s="79">
        <v>4.1786000000000003</v>
      </c>
      <c r="Q77" s="183">
        <v>3.9948899999999998</v>
      </c>
      <c r="R77" s="79">
        <v>4.4833333333333334</v>
      </c>
      <c r="S77" s="79">
        <v>4.9861111111111107</v>
      </c>
      <c r="T77" s="189">
        <v>4.8840909090909088</v>
      </c>
      <c r="U77" s="79">
        <v>4.6104339999999997</v>
      </c>
      <c r="V77" s="79">
        <v>6.6478660000000005</v>
      </c>
      <c r="W77" s="183">
        <v>5.6179559999999995</v>
      </c>
      <c r="X77" s="79">
        <v>5.4624999999999995</v>
      </c>
      <c r="Y77" s="79">
        <v>7.484375</v>
      </c>
      <c r="Z77" s="189">
        <v>7.3406250000000002</v>
      </c>
      <c r="AA77" s="79">
        <v>3.863113571872641</v>
      </c>
      <c r="AB77" s="79">
        <v>546</v>
      </c>
      <c r="AC77" s="79">
        <v>0.39781407792521634</v>
      </c>
      <c r="AD77" s="79">
        <v>2</v>
      </c>
      <c r="AE77" s="79">
        <v>3.0846938775510204</v>
      </c>
      <c r="AF77" s="198"/>
      <c r="AG77" s="198"/>
      <c r="AH77" s="198"/>
      <c r="AI77" s="198"/>
      <c r="AJ77" s="198"/>
      <c r="AK77" s="198"/>
      <c r="AL77" s="198"/>
      <c r="AM77" s="198"/>
      <c r="AN77" s="198"/>
      <c r="AO77" s="190">
        <v>0</v>
      </c>
      <c r="AP77" s="196">
        <v>0</v>
      </c>
      <c r="AQ77" s="196">
        <v>0</v>
      </c>
      <c r="AR77" s="205">
        <v>91</v>
      </c>
      <c r="AS77" s="205">
        <v>0</v>
      </c>
      <c r="AT77" s="5">
        <v>7960.3019999999997</v>
      </c>
      <c r="AU77" s="5">
        <v>0</v>
      </c>
      <c r="AV77" s="176">
        <v>0</v>
      </c>
      <c r="AW77" s="177">
        <v>91</v>
      </c>
      <c r="AX77" s="197">
        <v>0</v>
      </c>
      <c r="AY77" s="206"/>
      <c r="AZ77" s="200"/>
      <c r="BA77" s="200"/>
      <c r="BB77" s="200"/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106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/>
      <c r="BN77" s="222" t="s">
        <v>77</v>
      </c>
      <c r="BO77" s="182" t="s">
        <v>132</v>
      </c>
      <c r="BP77" s="182" t="s">
        <v>133</v>
      </c>
      <c r="BQ77" s="181" t="s">
        <v>124</v>
      </c>
    </row>
    <row r="78" spans="1:69" ht="15.75">
      <c r="A78" s="179" t="s">
        <v>100</v>
      </c>
      <c r="B78" s="195" t="s">
        <v>31</v>
      </c>
      <c r="C78" s="180" t="s">
        <v>47</v>
      </c>
      <c r="D78" s="192" t="s">
        <v>48</v>
      </c>
      <c r="E78" s="194" t="s">
        <v>665</v>
      </c>
      <c r="F78" s="203">
        <v>145</v>
      </c>
      <c r="G78" s="196">
        <v>1</v>
      </c>
      <c r="H78" s="79">
        <v>75</v>
      </c>
      <c r="I78" s="79">
        <v>1</v>
      </c>
      <c r="J78" s="79">
        <v>70</v>
      </c>
      <c r="K78" s="79">
        <v>0</v>
      </c>
      <c r="L78" s="196">
        <v>2</v>
      </c>
      <c r="M78" s="199">
        <v>0</v>
      </c>
      <c r="N78" s="112"/>
      <c r="O78" s="79">
        <v>3.7167080000000001</v>
      </c>
      <c r="P78" s="79">
        <v>3.5971850000000001</v>
      </c>
      <c r="Q78" s="183">
        <v>3.657788</v>
      </c>
      <c r="R78" s="79">
        <v>4.7399999999999993</v>
      </c>
      <c r="S78" s="79">
        <v>4.875</v>
      </c>
      <c r="T78" s="189">
        <v>4.7785714285714294</v>
      </c>
      <c r="U78" s="79">
        <v>4.5205549999999999</v>
      </c>
      <c r="V78" s="79">
        <v>5.972442</v>
      </c>
      <c r="W78" s="183">
        <v>5.2362740000000008</v>
      </c>
      <c r="X78" s="79">
        <v>6.1999999999999957</v>
      </c>
      <c r="Y78" s="79">
        <v>7.375</v>
      </c>
      <c r="Z78" s="189">
        <v>6.9312500000000004</v>
      </c>
      <c r="AA78" s="79">
        <v>4.023262923648101</v>
      </c>
      <c r="AB78" s="79">
        <v>850</v>
      </c>
      <c r="AC78" s="79">
        <v>0.3084302478111452</v>
      </c>
      <c r="AD78" s="79">
        <v>6</v>
      </c>
      <c r="AE78" s="79">
        <v>3.5281954887218046</v>
      </c>
      <c r="AF78" s="198"/>
      <c r="AG78" s="198"/>
      <c r="AH78" s="198"/>
      <c r="AI78" s="198"/>
      <c r="AJ78" s="198"/>
      <c r="AK78" s="198"/>
      <c r="AL78" s="198"/>
      <c r="AM78" s="198"/>
      <c r="AN78" s="198"/>
      <c r="AO78" s="190">
        <v>0</v>
      </c>
      <c r="AP78" s="196">
        <v>0</v>
      </c>
      <c r="AQ78" s="196">
        <v>0</v>
      </c>
      <c r="AR78" s="205">
        <v>144</v>
      </c>
      <c r="AS78" s="205">
        <v>0</v>
      </c>
      <c r="AT78" s="5">
        <v>12607.09</v>
      </c>
      <c r="AU78" s="5">
        <v>0</v>
      </c>
      <c r="AV78" s="176">
        <v>0</v>
      </c>
      <c r="AW78" s="177">
        <v>144</v>
      </c>
      <c r="AX78" s="197">
        <v>0</v>
      </c>
      <c r="AY78" s="206"/>
      <c r="AZ78" s="200"/>
      <c r="BA78" s="200"/>
      <c r="BB78" s="200"/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157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/>
      <c r="BN78" s="222" t="s">
        <v>77</v>
      </c>
      <c r="BO78" s="182" t="s">
        <v>146</v>
      </c>
      <c r="BP78" s="182" t="s">
        <v>144</v>
      </c>
      <c r="BQ78" s="181" t="s">
        <v>145</v>
      </c>
    </row>
    <row r="79" spans="1:69" ht="15.75">
      <c r="A79" s="179" t="s">
        <v>100</v>
      </c>
      <c r="B79" s="195" t="s">
        <v>31</v>
      </c>
      <c r="C79" s="180" t="s">
        <v>47</v>
      </c>
      <c r="D79" s="192" t="s">
        <v>48</v>
      </c>
      <c r="E79" s="194" t="s">
        <v>665</v>
      </c>
      <c r="F79" s="203">
        <v>156</v>
      </c>
      <c r="G79" s="196">
        <v>2</v>
      </c>
      <c r="H79" s="79">
        <v>80</v>
      </c>
      <c r="I79" s="79">
        <v>0</v>
      </c>
      <c r="J79" s="79">
        <v>76</v>
      </c>
      <c r="K79" s="79">
        <v>2</v>
      </c>
      <c r="L79" s="196">
        <v>0</v>
      </c>
      <c r="M79" s="199">
        <v>0</v>
      </c>
      <c r="N79" s="112"/>
      <c r="O79" s="79">
        <v>3.504575</v>
      </c>
      <c r="P79" s="79">
        <v>4.0262029999999998</v>
      </c>
      <c r="Q79" s="183">
        <v>3.7147829999999997</v>
      </c>
      <c r="R79" s="79">
        <v>3.9565217391304346</v>
      </c>
      <c r="S79" s="79">
        <v>9.5749999999999993</v>
      </c>
      <c r="T79" s="189">
        <v>5.6499999999999986</v>
      </c>
      <c r="U79" s="79">
        <v>4.2904619999999998</v>
      </c>
      <c r="V79" s="79">
        <v>6.4362260000000004</v>
      </c>
      <c r="W79" s="183">
        <v>5.1455409999999997</v>
      </c>
      <c r="X79" s="79">
        <v>5</v>
      </c>
      <c r="Y79" s="79">
        <v>12.087499999999999</v>
      </c>
      <c r="Z79" s="189">
        <v>7.1749999999999972</v>
      </c>
      <c r="AA79" s="79">
        <v>3.7186255537586304</v>
      </c>
      <c r="AB79" s="79">
        <v>924</v>
      </c>
      <c r="AC79" s="79">
        <v>0.473276351406199</v>
      </c>
      <c r="AD79" s="79">
        <v>11</v>
      </c>
      <c r="AE79" s="79">
        <v>2.7707692307692309</v>
      </c>
      <c r="AF79" s="198"/>
      <c r="AG79" s="198"/>
      <c r="AH79" s="198"/>
      <c r="AI79" s="198"/>
      <c r="AJ79" s="198"/>
      <c r="AK79" s="198"/>
      <c r="AL79" s="198"/>
      <c r="AM79" s="198"/>
      <c r="AN79" s="198"/>
      <c r="AO79" s="190">
        <v>0</v>
      </c>
      <c r="AP79" s="196">
        <v>0</v>
      </c>
      <c r="AQ79" s="196">
        <v>0</v>
      </c>
      <c r="AR79" s="205">
        <v>154</v>
      </c>
      <c r="AS79" s="205">
        <v>0</v>
      </c>
      <c r="AT79" s="5">
        <v>13493.41</v>
      </c>
      <c r="AU79" s="5">
        <v>0</v>
      </c>
      <c r="AV79" s="176">
        <v>0</v>
      </c>
      <c r="AW79" s="177">
        <v>154</v>
      </c>
      <c r="AX79" s="197">
        <v>0</v>
      </c>
      <c r="AY79" s="206"/>
      <c r="AZ79" s="200"/>
      <c r="BA79" s="200"/>
      <c r="BB79" s="200"/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157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/>
      <c r="BN79" s="222" t="s">
        <v>77</v>
      </c>
      <c r="BO79" s="182" t="s">
        <v>146</v>
      </c>
      <c r="BP79" s="182" t="s">
        <v>144</v>
      </c>
      <c r="BQ79" s="181" t="s">
        <v>145</v>
      </c>
    </row>
    <row r="80" spans="1:69" ht="15.75">
      <c r="A80" s="179" t="s">
        <v>100</v>
      </c>
      <c r="B80" s="195" t="s">
        <v>31</v>
      </c>
      <c r="C80" s="180" t="s">
        <v>47</v>
      </c>
      <c r="D80" s="192" t="s">
        <v>48</v>
      </c>
      <c r="E80" s="194" t="s">
        <v>665</v>
      </c>
      <c r="F80" s="203">
        <v>151</v>
      </c>
      <c r="G80" s="196">
        <v>1</v>
      </c>
      <c r="H80" s="79">
        <v>79</v>
      </c>
      <c r="I80" s="79">
        <v>1</v>
      </c>
      <c r="J80" s="79">
        <v>72</v>
      </c>
      <c r="K80" s="79">
        <v>0</v>
      </c>
      <c r="L80" s="196">
        <v>3</v>
      </c>
      <c r="M80" s="199">
        <v>0</v>
      </c>
      <c r="N80" s="112"/>
      <c r="O80" s="79">
        <v>3.8714469999999999</v>
      </c>
      <c r="P80" s="79">
        <v>3.6267180000000003</v>
      </c>
      <c r="Q80" s="183">
        <v>3.7532439999999996</v>
      </c>
      <c r="R80" s="79">
        <v>5.3000000000000007</v>
      </c>
      <c r="S80" s="79">
        <v>4.9083333333333341</v>
      </c>
      <c r="T80" s="189">
        <v>5.1625000000000014</v>
      </c>
      <c r="U80" s="79">
        <v>4.7302229999999996</v>
      </c>
      <c r="V80" s="79">
        <v>6.0056759999999993</v>
      </c>
      <c r="W80" s="183">
        <v>5.3462580000000006</v>
      </c>
      <c r="X80" s="79">
        <v>6.3000000000000007</v>
      </c>
      <c r="Y80" s="79">
        <v>7.4083333333333341</v>
      </c>
      <c r="Z80" s="189">
        <v>7.0812500000000007</v>
      </c>
      <c r="AA80" s="79">
        <v>3.9688027341349605</v>
      </c>
      <c r="AB80" s="79">
        <v>881</v>
      </c>
      <c r="AC80" s="79">
        <v>0.33198647425742694</v>
      </c>
      <c r="AD80" s="79">
        <v>1</v>
      </c>
      <c r="AE80" s="79">
        <v>3.3397321428571427</v>
      </c>
      <c r="AF80" s="198"/>
      <c r="AG80" s="198"/>
      <c r="AH80" s="198"/>
      <c r="AI80" s="198"/>
      <c r="AJ80" s="198"/>
      <c r="AK80" s="198"/>
      <c r="AL80" s="198"/>
      <c r="AM80" s="198"/>
      <c r="AN80" s="198"/>
      <c r="AO80" s="190">
        <v>0</v>
      </c>
      <c r="AP80" s="196">
        <v>0</v>
      </c>
      <c r="AQ80" s="196">
        <v>0</v>
      </c>
      <c r="AR80" s="205">
        <v>150</v>
      </c>
      <c r="AS80" s="205">
        <v>0</v>
      </c>
      <c r="AT80" s="5">
        <v>13072.166999999999</v>
      </c>
      <c r="AU80" s="5">
        <v>0</v>
      </c>
      <c r="AV80" s="176">
        <v>0</v>
      </c>
      <c r="AW80" s="177">
        <v>150</v>
      </c>
      <c r="AX80" s="197">
        <v>0</v>
      </c>
      <c r="AY80" s="206"/>
      <c r="AZ80" s="200"/>
      <c r="BA80" s="200"/>
      <c r="BB80" s="200"/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157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/>
      <c r="BN80" s="222" t="s">
        <v>77</v>
      </c>
      <c r="BO80" s="182" t="s">
        <v>146</v>
      </c>
      <c r="BP80" s="182" t="s">
        <v>144</v>
      </c>
      <c r="BQ80" s="181" t="s">
        <v>145</v>
      </c>
    </row>
    <row r="81" spans="1:69" ht="15.75">
      <c r="A81" s="179" t="s">
        <v>100</v>
      </c>
      <c r="B81" s="195" t="s">
        <v>31</v>
      </c>
      <c r="C81" s="180" t="s">
        <v>47</v>
      </c>
      <c r="D81" s="192" t="s">
        <v>48</v>
      </c>
      <c r="E81" s="194" t="s">
        <v>665</v>
      </c>
      <c r="F81" s="203">
        <v>153</v>
      </c>
      <c r="G81" s="196">
        <v>2</v>
      </c>
      <c r="H81" s="79">
        <v>80</v>
      </c>
      <c r="I81" s="79">
        <v>2</v>
      </c>
      <c r="J81" s="79">
        <v>73</v>
      </c>
      <c r="K81" s="79">
        <v>0</v>
      </c>
      <c r="L81" s="196">
        <v>4</v>
      </c>
      <c r="M81" s="199">
        <v>0</v>
      </c>
      <c r="N81" s="112"/>
      <c r="O81" s="79">
        <v>4.0002360000000001</v>
      </c>
      <c r="P81" s="79">
        <v>4.2790699999999999</v>
      </c>
      <c r="Q81" s="183">
        <v>4.1349109999999998</v>
      </c>
      <c r="R81" s="79">
        <v>4.6000000000000014</v>
      </c>
      <c r="S81" s="79">
        <v>5.4450000000000003</v>
      </c>
      <c r="T81" s="189">
        <v>5.3041666666666671</v>
      </c>
      <c r="U81" s="79">
        <v>4.8498419999999998</v>
      </c>
      <c r="V81" s="79">
        <v>6.6875490000000006</v>
      </c>
      <c r="W81" s="183">
        <v>5.7374419999999997</v>
      </c>
      <c r="X81" s="79">
        <v>6.8000000000000007</v>
      </c>
      <c r="Y81" s="79">
        <v>7.9312500000000004</v>
      </c>
      <c r="Z81" s="189">
        <v>7.6650000000000009</v>
      </c>
      <c r="AA81" s="79">
        <v>3.9620136344243604</v>
      </c>
      <c r="AB81" s="79">
        <v>880</v>
      </c>
      <c r="AC81" s="79">
        <v>0.32557220287094873</v>
      </c>
      <c r="AD81" s="79">
        <v>1</v>
      </c>
      <c r="AE81" s="79">
        <v>3.3645833333333335</v>
      </c>
      <c r="AF81" s="198"/>
      <c r="AG81" s="198"/>
      <c r="AH81" s="198"/>
      <c r="AI81" s="198"/>
      <c r="AJ81" s="198"/>
      <c r="AK81" s="198"/>
      <c r="AL81" s="198"/>
      <c r="AM81" s="198"/>
      <c r="AN81" s="198"/>
      <c r="AO81" s="190">
        <v>0</v>
      </c>
      <c r="AP81" s="196">
        <v>0</v>
      </c>
      <c r="AQ81" s="196">
        <v>0</v>
      </c>
      <c r="AR81" s="205">
        <v>151</v>
      </c>
      <c r="AS81" s="205">
        <v>0</v>
      </c>
      <c r="AT81" s="5">
        <v>13097.861000000001</v>
      </c>
      <c r="AU81" s="5">
        <v>0</v>
      </c>
      <c r="AV81" s="176">
        <v>0</v>
      </c>
      <c r="AW81" s="177">
        <v>151</v>
      </c>
      <c r="AX81" s="197">
        <v>0</v>
      </c>
      <c r="AY81" s="206"/>
      <c r="AZ81" s="200"/>
      <c r="BA81" s="200"/>
      <c r="BB81" s="200"/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157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/>
      <c r="BN81" s="222" t="s">
        <v>77</v>
      </c>
      <c r="BO81" s="182" t="s">
        <v>146</v>
      </c>
      <c r="BP81" s="182" t="s">
        <v>144</v>
      </c>
      <c r="BQ81" s="181" t="s">
        <v>145</v>
      </c>
    </row>
    <row r="82" spans="1:69" ht="15.75">
      <c r="A82" s="179" t="s">
        <v>100</v>
      </c>
      <c r="B82" s="195" t="s">
        <v>31</v>
      </c>
      <c r="C82" s="180" t="s">
        <v>47</v>
      </c>
      <c r="D82" s="192" t="s">
        <v>48</v>
      </c>
      <c r="E82" s="194" t="s">
        <v>666</v>
      </c>
      <c r="F82" s="203">
        <v>156</v>
      </c>
      <c r="G82" s="196">
        <v>2</v>
      </c>
      <c r="H82" s="79">
        <v>79</v>
      </c>
      <c r="I82" s="79">
        <v>1</v>
      </c>
      <c r="J82" s="79">
        <v>77</v>
      </c>
      <c r="K82" s="79">
        <v>1</v>
      </c>
      <c r="L82" s="196">
        <v>0</v>
      </c>
      <c r="M82" s="199">
        <v>0</v>
      </c>
      <c r="N82" s="112"/>
      <c r="O82" s="79">
        <v>3.2830640000000004</v>
      </c>
      <c r="P82" s="79">
        <v>3.5347230000000005</v>
      </c>
      <c r="Q82" s="183">
        <v>3.4072590000000003</v>
      </c>
      <c r="R82" s="79">
        <v>4.0249999999999986</v>
      </c>
      <c r="S82" s="79">
        <v>4.4636363636363638</v>
      </c>
      <c r="T82" s="189">
        <v>4.3961538461538456</v>
      </c>
      <c r="U82" s="79">
        <v>4.1353970000000002</v>
      </c>
      <c r="V82" s="79">
        <v>5.9241969999999995</v>
      </c>
      <c r="W82" s="183">
        <v>5.0181810000000002</v>
      </c>
      <c r="X82" s="79">
        <v>6.0249999999999986</v>
      </c>
      <c r="Y82" s="79">
        <v>6.8666666666666671</v>
      </c>
      <c r="Z82" s="189">
        <v>6.5374999999999979</v>
      </c>
      <c r="AA82" s="79">
        <v>4.0410606146374839</v>
      </c>
      <c r="AB82" s="79">
        <v>924</v>
      </c>
      <c r="AC82" s="79">
        <v>0.25807613426103942</v>
      </c>
      <c r="AD82" s="79">
        <v>1</v>
      </c>
      <c r="AE82" s="79">
        <v>3.5547297297297296</v>
      </c>
      <c r="AF82" s="198"/>
      <c r="AG82" s="198"/>
      <c r="AH82" s="198"/>
      <c r="AI82" s="198"/>
      <c r="AJ82" s="198"/>
      <c r="AK82" s="198"/>
      <c r="AL82" s="198"/>
      <c r="AM82" s="198"/>
      <c r="AN82" s="198"/>
      <c r="AO82" s="190">
        <v>0</v>
      </c>
      <c r="AP82" s="196">
        <v>0</v>
      </c>
      <c r="AQ82" s="196">
        <v>0</v>
      </c>
      <c r="AR82" s="205">
        <v>154</v>
      </c>
      <c r="AS82" s="205">
        <v>0</v>
      </c>
      <c r="AT82" s="5">
        <v>13486.289000000001</v>
      </c>
      <c r="AU82" s="5">
        <v>0</v>
      </c>
      <c r="AV82" s="176">
        <v>0</v>
      </c>
      <c r="AW82" s="177">
        <v>154</v>
      </c>
      <c r="AX82" s="197">
        <v>0</v>
      </c>
      <c r="AY82" s="206"/>
      <c r="AZ82" s="200"/>
      <c r="BA82" s="200"/>
      <c r="BB82" s="200"/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157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/>
      <c r="BN82" s="222" t="s">
        <v>77</v>
      </c>
      <c r="BO82" s="182" t="s">
        <v>146</v>
      </c>
      <c r="BP82" s="182" t="s">
        <v>144</v>
      </c>
      <c r="BQ82" s="181" t="s">
        <v>145</v>
      </c>
    </row>
    <row r="83" spans="1:69" ht="15.75">
      <c r="A83" s="179" t="s">
        <v>100</v>
      </c>
      <c r="B83" s="195" t="s">
        <v>31</v>
      </c>
      <c r="C83" s="180" t="s">
        <v>47</v>
      </c>
      <c r="D83" s="192" t="s">
        <v>48</v>
      </c>
      <c r="E83" s="194" t="s">
        <v>666</v>
      </c>
      <c r="F83" s="203">
        <v>163</v>
      </c>
      <c r="G83" s="196">
        <v>2</v>
      </c>
      <c r="H83" s="79">
        <v>82</v>
      </c>
      <c r="I83" s="79">
        <v>0</v>
      </c>
      <c r="J83" s="79">
        <v>81</v>
      </c>
      <c r="K83" s="79">
        <v>2</v>
      </c>
      <c r="L83" s="196">
        <v>0</v>
      </c>
      <c r="M83" s="199">
        <v>0</v>
      </c>
      <c r="N83" s="112"/>
      <c r="O83" s="79">
        <v>3.8901340000000002</v>
      </c>
      <c r="P83" s="79">
        <v>4.6901229999999998</v>
      </c>
      <c r="Q83" s="183">
        <v>4.2438700000000003</v>
      </c>
      <c r="R83" s="79">
        <v>5.9749999999999979</v>
      </c>
      <c r="S83" s="79">
        <v>10.9375</v>
      </c>
      <c r="T83" s="189">
        <v>8.4125000000000014</v>
      </c>
      <c r="U83" s="79">
        <v>4.6477919999999999</v>
      </c>
      <c r="V83" s="79">
        <v>7.0968</v>
      </c>
      <c r="W83" s="183">
        <v>5.7306869999999996</v>
      </c>
      <c r="X83" s="79">
        <v>6.9749999999999979</v>
      </c>
      <c r="Y83" s="79">
        <v>13.875</v>
      </c>
      <c r="Z83" s="189">
        <v>10.825000000000003</v>
      </c>
      <c r="AA83" s="79">
        <v>3.7027639908326591</v>
      </c>
      <c r="AB83" s="79">
        <v>966</v>
      </c>
      <c r="AC83" s="79">
        <v>0.47471635130762257</v>
      </c>
      <c r="AD83" s="79">
        <v>12</v>
      </c>
      <c r="AE83" s="79">
        <v>2.7708955223880598</v>
      </c>
      <c r="AF83" s="198"/>
      <c r="AG83" s="198"/>
      <c r="AH83" s="198"/>
      <c r="AI83" s="198"/>
      <c r="AJ83" s="198"/>
      <c r="AK83" s="198"/>
      <c r="AL83" s="198"/>
      <c r="AM83" s="198"/>
      <c r="AN83" s="198"/>
      <c r="AO83" s="190">
        <v>0</v>
      </c>
      <c r="AP83" s="196">
        <v>0</v>
      </c>
      <c r="AQ83" s="196">
        <v>0</v>
      </c>
      <c r="AR83" s="205">
        <v>161</v>
      </c>
      <c r="AS83" s="205">
        <v>0</v>
      </c>
      <c r="AT83" s="5">
        <v>14095.449000000001</v>
      </c>
      <c r="AU83" s="5">
        <v>0</v>
      </c>
      <c r="AV83" s="176">
        <v>0</v>
      </c>
      <c r="AW83" s="177">
        <v>161</v>
      </c>
      <c r="AX83" s="197">
        <v>0</v>
      </c>
      <c r="AY83" s="206"/>
      <c r="AZ83" s="200"/>
      <c r="BA83" s="200"/>
      <c r="BB83" s="200"/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157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/>
      <c r="BN83" s="222" t="s">
        <v>77</v>
      </c>
      <c r="BO83" s="182" t="s">
        <v>146</v>
      </c>
      <c r="BP83" s="182" t="s">
        <v>144</v>
      </c>
      <c r="BQ83" s="181" t="s">
        <v>145</v>
      </c>
    </row>
    <row r="84" spans="1:69" ht="15.75">
      <c r="A84" s="179" t="s">
        <v>100</v>
      </c>
      <c r="B84" s="195" t="s">
        <v>31</v>
      </c>
      <c r="C84" s="180" t="s">
        <v>47</v>
      </c>
      <c r="D84" s="192" t="s">
        <v>48</v>
      </c>
      <c r="E84" s="194" t="s">
        <v>666</v>
      </c>
      <c r="F84" s="203">
        <v>161</v>
      </c>
      <c r="G84" s="196">
        <v>0</v>
      </c>
      <c r="H84" s="79">
        <v>80</v>
      </c>
      <c r="I84" s="79">
        <v>0</v>
      </c>
      <c r="J84" s="79">
        <v>81</v>
      </c>
      <c r="K84" s="79">
        <v>0</v>
      </c>
      <c r="L84" s="196">
        <v>1</v>
      </c>
      <c r="M84" s="199">
        <v>0</v>
      </c>
      <c r="N84" s="112"/>
      <c r="O84" s="79">
        <v>3.7750000000000004</v>
      </c>
      <c r="P84" s="79">
        <v>3.6339869999999999</v>
      </c>
      <c r="Q84" s="183">
        <v>3.7036119999999997</v>
      </c>
      <c r="R84" s="79">
        <v>5.7892857142857137</v>
      </c>
      <c r="S84" s="79">
        <v>4.7375000000000007</v>
      </c>
      <c r="T84" s="189">
        <v>5.7142857142857144</v>
      </c>
      <c r="U84" s="79">
        <v>4.7576830000000001</v>
      </c>
      <c r="V84" s="79">
        <v>6.0322709999999997</v>
      </c>
      <c r="W84" s="183">
        <v>5.4029429999999996</v>
      </c>
      <c r="X84" s="79">
        <v>6.9321428571428569</v>
      </c>
      <c r="Y84" s="79">
        <v>6.9562499999999998</v>
      </c>
      <c r="Z84" s="189">
        <v>6.9473684210526319</v>
      </c>
      <c r="AA84" s="79">
        <v>3.944268763562043</v>
      </c>
      <c r="AB84" s="79">
        <v>959</v>
      </c>
      <c r="AC84" s="79">
        <v>0.32527114790473777</v>
      </c>
      <c r="AD84" s="79">
        <v>1</v>
      </c>
      <c r="AE84" s="79">
        <v>3.3470338983050847</v>
      </c>
      <c r="AF84" s="198"/>
      <c r="AG84" s="198"/>
      <c r="AH84" s="198"/>
      <c r="AI84" s="198"/>
      <c r="AJ84" s="198"/>
      <c r="AK84" s="198"/>
      <c r="AL84" s="198"/>
      <c r="AM84" s="198"/>
      <c r="AN84" s="198"/>
      <c r="AO84" s="190">
        <v>0</v>
      </c>
      <c r="AP84" s="196">
        <v>0</v>
      </c>
      <c r="AQ84" s="196">
        <v>0</v>
      </c>
      <c r="AR84" s="205">
        <v>161</v>
      </c>
      <c r="AS84" s="205">
        <v>0</v>
      </c>
      <c r="AT84" s="5">
        <v>14073.880999999999</v>
      </c>
      <c r="AU84" s="5">
        <v>0</v>
      </c>
      <c r="AV84" s="176">
        <v>0</v>
      </c>
      <c r="AW84" s="177">
        <v>161</v>
      </c>
      <c r="AX84" s="197">
        <v>0</v>
      </c>
      <c r="AY84" s="206"/>
      <c r="AZ84" s="200"/>
      <c r="BA84" s="200"/>
      <c r="BB84" s="200"/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157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/>
      <c r="BN84" s="222" t="s">
        <v>77</v>
      </c>
      <c r="BO84" s="182" t="s">
        <v>146</v>
      </c>
      <c r="BP84" s="182" t="s">
        <v>144</v>
      </c>
      <c r="BQ84" s="181" t="s">
        <v>145</v>
      </c>
    </row>
    <row r="85" spans="1:69" ht="15.75">
      <c r="A85" s="179" t="s">
        <v>100</v>
      </c>
      <c r="B85" s="195" t="s">
        <v>31</v>
      </c>
      <c r="C85" s="180" t="s">
        <v>47</v>
      </c>
      <c r="D85" s="192" t="s">
        <v>48</v>
      </c>
      <c r="E85" s="194" t="s">
        <v>666</v>
      </c>
      <c r="F85" s="203">
        <v>163</v>
      </c>
      <c r="G85" s="196">
        <v>0</v>
      </c>
      <c r="H85" s="79">
        <v>82</v>
      </c>
      <c r="I85" s="79">
        <v>0</v>
      </c>
      <c r="J85" s="79">
        <v>81</v>
      </c>
      <c r="K85" s="79">
        <v>0</v>
      </c>
      <c r="L85" s="196">
        <v>0</v>
      </c>
      <c r="M85" s="199">
        <v>0</v>
      </c>
      <c r="N85" s="112"/>
      <c r="O85" s="79">
        <v>3.9281699999999997</v>
      </c>
      <c r="P85" s="79">
        <v>4.3101599999999998</v>
      </c>
      <c r="Q85" s="183">
        <v>4.1179929999999993</v>
      </c>
      <c r="R85" s="79">
        <v>4.7416666666666663</v>
      </c>
      <c r="S85" s="79">
        <v>5.4937500000000004</v>
      </c>
      <c r="T85" s="189">
        <v>5.1062499999999993</v>
      </c>
      <c r="U85" s="79">
        <v>4.8027430000000004</v>
      </c>
      <c r="V85" s="79">
        <v>6.7012220000000005</v>
      </c>
      <c r="W85" s="183">
        <v>5.7461590000000005</v>
      </c>
      <c r="X85" s="79">
        <v>6.2249999999999979</v>
      </c>
      <c r="Y85" s="79">
        <v>7.9916666666666671</v>
      </c>
      <c r="Z85" s="189">
        <v>7.466176470588235</v>
      </c>
      <c r="AA85" s="79">
        <v>3.9589877472333397</v>
      </c>
      <c r="AB85" s="79">
        <v>978</v>
      </c>
      <c r="AC85" s="79">
        <v>0.3337266101130365</v>
      </c>
      <c r="AD85" s="79">
        <v>0</v>
      </c>
      <c r="AE85" s="79">
        <v>3.3075000000000001</v>
      </c>
      <c r="AF85" s="198"/>
      <c r="AG85" s="198"/>
      <c r="AH85" s="198"/>
      <c r="AI85" s="198"/>
      <c r="AJ85" s="198"/>
      <c r="AK85" s="198"/>
      <c r="AL85" s="198"/>
      <c r="AM85" s="198"/>
      <c r="AN85" s="198"/>
      <c r="AO85" s="190">
        <v>0</v>
      </c>
      <c r="AP85" s="196">
        <v>0</v>
      </c>
      <c r="AQ85" s="196">
        <v>0</v>
      </c>
      <c r="AR85" s="205">
        <v>163</v>
      </c>
      <c r="AS85" s="205">
        <v>0</v>
      </c>
      <c r="AT85" s="5">
        <v>14280.04</v>
      </c>
      <c r="AU85" s="5">
        <v>0</v>
      </c>
      <c r="AV85" s="176">
        <v>0</v>
      </c>
      <c r="AW85" s="177">
        <v>163</v>
      </c>
      <c r="AX85" s="197">
        <v>0</v>
      </c>
      <c r="AY85" s="206"/>
      <c r="AZ85" s="200"/>
      <c r="BA85" s="200"/>
      <c r="BB85" s="200"/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157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/>
      <c r="BN85" s="222" t="s">
        <v>77</v>
      </c>
      <c r="BO85" s="182" t="s">
        <v>146</v>
      </c>
      <c r="BP85" s="182" t="s">
        <v>144</v>
      </c>
      <c r="BQ85" s="181" t="s">
        <v>145</v>
      </c>
    </row>
    <row r="86" spans="1:69" ht="15.75">
      <c r="A86" s="179" t="s">
        <v>100</v>
      </c>
      <c r="B86" s="195" t="s">
        <v>31</v>
      </c>
      <c r="C86" s="180" t="s">
        <v>47</v>
      </c>
      <c r="D86" s="192" t="s">
        <v>48</v>
      </c>
      <c r="E86" s="194" t="s">
        <v>667</v>
      </c>
      <c r="F86" s="203">
        <v>161</v>
      </c>
      <c r="G86" s="196">
        <v>1</v>
      </c>
      <c r="H86" s="79">
        <v>81</v>
      </c>
      <c r="I86" s="79">
        <v>1</v>
      </c>
      <c r="J86" s="79">
        <v>80</v>
      </c>
      <c r="K86" s="79">
        <v>0</v>
      </c>
      <c r="L86" s="196">
        <v>1</v>
      </c>
      <c r="M86" s="199">
        <v>0</v>
      </c>
      <c r="N86" s="112"/>
      <c r="O86" s="79">
        <v>3.3599110000000003</v>
      </c>
      <c r="P86" s="79">
        <v>3.2897120000000002</v>
      </c>
      <c r="Q86" s="183">
        <v>3.3245909999999999</v>
      </c>
      <c r="R86" s="79">
        <v>5.1749999999999998</v>
      </c>
      <c r="S86" s="79">
        <v>4.5</v>
      </c>
      <c r="T86" s="189">
        <v>4.8416666666666641</v>
      </c>
      <c r="U86" s="79">
        <v>4.1529489999999996</v>
      </c>
      <c r="V86" s="79">
        <v>5.7124000000000006</v>
      </c>
      <c r="W86" s="183">
        <v>4.9375779999999994</v>
      </c>
      <c r="X86" s="79">
        <v>5.8812499999999996</v>
      </c>
      <c r="Y86" s="79">
        <v>7</v>
      </c>
      <c r="Z86" s="189">
        <v>6.8049999999999979</v>
      </c>
      <c r="AA86" s="79">
        <v>4.0458490576134265</v>
      </c>
      <c r="AB86" s="79">
        <v>954</v>
      </c>
      <c r="AC86" s="79">
        <v>0.25062534392689012</v>
      </c>
      <c r="AD86" s="79">
        <v>1</v>
      </c>
      <c r="AE86" s="79">
        <v>3.569551282051282</v>
      </c>
      <c r="AF86" s="198"/>
      <c r="AG86" s="198"/>
      <c r="AH86" s="198"/>
      <c r="AI86" s="198"/>
      <c r="AJ86" s="198"/>
      <c r="AK86" s="198"/>
      <c r="AL86" s="198"/>
      <c r="AM86" s="198"/>
      <c r="AN86" s="198"/>
      <c r="AO86" s="190">
        <v>0</v>
      </c>
      <c r="AP86" s="196">
        <v>0</v>
      </c>
      <c r="AQ86" s="196">
        <v>0</v>
      </c>
      <c r="AR86" s="205">
        <v>160</v>
      </c>
      <c r="AS86" s="205">
        <v>0</v>
      </c>
      <c r="AT86" s="5">
        <v>13932.392</v>
      </c>
      <c r="AU86" s="5">
        <v>0</v>
      </c>
      <c r="AV86" s="176">
        <v>0</v>
      </c>
      <c r="AW86" s="177">
        <v>160</v>
      </c>
      <c r="AX86" s="197">
        <v>0</v>
      </c>
      <c r="AY86" s="206"/>
      <c r="AZ86" s="200"/>
      <c r="BA86" s="200"/>
      <c r="BB86" s="200"/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/>
      <c r="BN86" s="222" t="s">
        <v>77</v>
      </c>
      <c r="BO86" s="182" t="s">
        <v>147</v>
      </c>
      <c r="BP86" s="182" t="s">
        <v>149</v>
      </c>
      <c r="BQ86" s="181" t="s">
        <v>150</v>
      </c>
    </row>
    <row r="87" spans="1:69" ht="15.75">
      <c r="A87" s="179" t="s">
        <v>100</v>
      </c>
      <c r="B87" s="195" t="s">
        <v>31</v>
      </c>
      <c r="C87" s="180" t="s">
        <v>47</v>
      </c>
      <c r="D87" s="192" t="s">
        <v>48</v>
      </c>
      <c r="E87" s="194" t="s">
        <v>667</v>
      </c>
      <c r="F87" s="203">
        <v>160</v>
      </c>
      <c r="G87" s="196">
        <v>0</v>
      </c>
      <c r="H87" s="79">
        <v>80</v>
      </c>
      <c r="I87" s="79">
        <v>0</v>
      </c>
      <c r="J87" s="79">
        <v>80</v>
      </c>
      <c r="K87" s="79">
        <v>0</v>
      </c>
      <c r="L87" s="196">
        <v>0</v>
      </c>
      <c r="M87" s="199">
        <v>0</v>
      </c>
      <c r="N87" s="112"/>
      <c r="O87" s="79">
        <v>3.2315620000000003</v>
      </c>
      <c r="P87" s="79">
        <v>3.3533330000000001</v>
      </c>
      <c r="Q87" s="183">
        <v>3.2879529999999999</v>
      </c>
      <c r="R87" s="79">
        <v>4</v>
      </c>
      <c r="S87" s="79">
        <v>5.2749999999999986</v>
      </c>
      <c r="T87" s="189">
        <v>4.6374999999999957</v>
      </c>
      <c r="U87" s="79">
        <v>3.9927869999999999</v>
      </c>
      <c r="V87" s="79">
        <v>5.7735650000000005</v>
      </c>
      <c r="W87" s="183">
        <v>4.8174419999999998</v>
      </c>
      <c r="X87" s="79">
        <v>5.75</v>
      </c>
      <c r="Y87" s="79">
        <v>7.2749999999999986</v>
      </c>
      <c r="Z87" s="189">
        <v>6.4749999999999988</v>
      </c>
      <c r="AA87" s="79">
        <v>3.7610729311903315</v>
      </c>
      <c r="AB87" s="79">
        <v>957</v>
      </c>
      <c r="AC87" s="79">
        <v>0.47366289285948632</v>
      </c>
      <c r="AD87" s="79">
        <v>2</v>
      </c>
      <c r="AE87" s="79">
        <v>2.8473484848484847</v>
      </c>
      <c r="AF87" s="198"/>
      <c r="AG87" s="198"/>
      <c r="AH87" s="198"/>
      <c r="AI87" s="198"/>
      <c r="AJ87" s="198"/>
      <c r="AK87" s="198"/>
      <c r="AL87" s="198"/>
      <c r="AM87" s="198"/>
      <c r="AN87" s="198"/>
      <c r="AO87" s="190">
        <v>0</v>
      </c>
      <c r="AP87" s="196">
        <v>0</v>
      </c>
      <c r="AQ87" s="196">
        <v>0</v>
      </c>
      <c r="AR87" s="205">
        <v>160</v>
      </c>
      <c r="AS87" s="205">
        <v>0</v>
      </c>
      <c r="AT87" s="5">
        <v>14015.627</v>
      </c>
      <c r="AU87" s="5">
        <v>0</v>
      </c>
      <c r="AV87" s="176">
        <v>0</v>
      </c>
      <c r="AW87" s="177">
        <v>160</v>
      </c>
      <c r="AX87" s="197">
        <v>0</v>
      </c>
      <c r="AY87" s="206"/>
      <c r="AZ87" s="200"/>
      <c r="BA87" s="200"/>
      <c r="BB87" s="200"/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/>
      <c r="BN87" s="222" t="s">
        <v>77</v>
      </c>
      <c r="BO87" s="182" t="s">
        <v>147</v>
      </c>
      <c r="BP87" s="182" t="s">
        <v>149</v>
      </c>
      <c r="BQ87" s="181" t="s">
        <v>150</v>
      </c>
    </row>
    <row r="88" spans="1:69" ht="15.75">
      <c r="A88" s="179" t="s">
        <v>100</v>
      </c>
      <c r="B88" s="195" t="s">
        <v>31</v>
      </c>
      <c r="C88" s="180" t="s">
        <v>47</v>
      </c>
      <c r="D88" s="192" t="s">
        <v>48</v>
      </c>
      <c r="E88" s="194" t="s">
        <v>667</v>
      </c>
      <c r="F88" s="203">
        <v>161</v>
      </c>
      <c r="G88" s="196">
        <v>0</v>
      </c>
      <c r="H88" s="79">
        <v>81</v>
      </c>
      <c r="I88" s="79">
        <v>0</v>
      </c>
      <c r="J88" s="79">
        <v>80</v>
      </c>
      <c r="K88" s="79">
        <v>0</v>
      </c>
      <c r="L88" s="196">
        <v>1</v>
      </c>
      <c r="M88" s="199">
        <v>2</v>
      </c>
      <c r="N88" s="112"/>
      <c r="O88" s="79">
        <v>3.5520000000000005</v>
      </c>
      <c r="P88" s="79">
        <v>3.479587</v>
      </c>
      <c r="Q88" s="183">
        <v>3.5157929999999999</v>
      </c>
      <c r="R88" s="79">
        <v>4.25</v>
      </c>
      <c r="S88" s="79">
        <v>5.75</v>
      </c>
      <c r="T88" s="189">
        <v>4.5</v>
      </c>
      <c r="U88" s="79">
        <v>4.5455500000000004</v>
      </c>
      <c r="V88" s="79">
        <v>5.8689749999999998</v>
      </c>
      <c r="W88" s="183">
        <v>5.2072620000000001</v>
      </c>
      <c r="X88" s="79">
        <v>7</v>
      </c>
      <c r="Y88" s="79">
        <v>8</v>
      </c>
      <c r="Z88" s="189">
        <v>7.5</v>
      </c>
      <c r="AA88" s="79">
        <v>3.9947573924869428</v>
      </c>
      <c r="AB88" s="79">
        <v>948</v>
      </c>
      <c r="AC88" s="79">
        <v>0.35571234407034297</v>
      </c>
      <c r="AD88" s="79">
        <v>1</v>
      </c>
      <c r="AE88" s="79">
        <v>3.3913043478260869</v>
      </c>
      <c r="AF88" s="198"/>
      <c r="AG88" s="198"/>
      <c r="AH88" s="198"/>
      <c r="AI88" s="198"/>
      <c r="AJ88" s="198"/>
      <c r="AK88" s="198"/>
      <c r="AL88" s="198"/>
      <c r="AM88" s="198"/>
      <c r="AN88" s="198"/>
      <c r="AO88" s="190">
        <v>0</v>
      </c>
      <c r="AP88" s="196">
        <v>0</v>
      </c>
      <c r="AQ88" s="196">
        <v>0</v>
      </c>
      <c r="AR88" s="205">
        <v>161</v>
      </c>
      <c r="AS88" s="205">
        <v>0</v>
      </c>
      <c r="AT88" s="5">
        <v>14051.358</v>
      </c>
      <c r="AU88" s="5">
        <v>0</v>
      </c>
      <c r="AV88" s="176">
        <v>0</v>
      </c>
      <c r="AW88" s="177">
        <v>161</v>
      </c>
      <c r="AX88" s="197">
        <v>0</v>
      </c>
      <c r="AY88" s="206"/>
      <c r="AZ88" s="200"/>
      <c r="BA88" s="200"/>
      <c r="BB88" s="200"/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/>
      <c r="BN88" s="222" t="s">
        <v>77</v>
      </c>
      <c r="BO88" s="182" t="s">
        <v>147</v>
      </c>
      <c r="BP88" s="182" t="s">
        <v>149</v>
      </c>
      <c r="BQ88" s="181" t="s">
        <v>150</v>
      </c>
    </row>
    <row r="89" spans="1:69" ht="15.75">
      <c r="A89" s="179" t="s">
        <v>100</v>
      </c>
      <c r="B89" s="195" t="s">
        <v>31</v>
      </c>
      <c r="C89" s="180" t="s">
        <v>47</v>
      </c>
      <c r="D89" s="192" t="s">
        <v>48</v>
      </c>
      <c r="E89" s="194" t="s">
        <v>667</v>
      </c>
      <c r="F89" s="203">
        <v>161</v>
      </c>
      <c r="G89" s="196">
        <v>0</v>
      </c>
      <c r="H89" s="79">
        <v>81</v>
      </c>
      <c r="I89" s="79">
        <v>0</v>
      </c>
      <c r="J89" s="79">
        <v>80</v>
      </c>
      <c r="K89" s="79">
        <v>0</v>
      </c>
      <c r="L89" s="196">
        <v>1</v>
      </c>
      <c r="M89" s="199">
        <v>0</v>
      </c>
      <c r="N89" s="112"/>
      <c r="O89" s="79">
        <v>3.9237499999999996</v>
      </c>
      <c r="P89" s="79">
        <v>4.3417620000000001</v>
      </c>
      <c r="Q89" s="183">
        <v>4.1327559999999997</v>
      </c>
      <c r="R89" s="79">
        <v>4.75</v>
      </c>
      <c r="S89" s="79">
        <v>6</v>
      </c>
      <c r="T89" s="189">
        <v>5.625</v>
      </c>
      <c r="U89" s="79">
        <v>4.6698000000000004</v>
      </c>
      <c r="V89" s="79">
        <v>6.7495250000000002</v>
      </c>
      <c r="W89" s="183">
        <v>5.7096619999999998</v>
      </c>
      <c r="X89" s="79">
        <v>6</v>
      </c>
      <c r="Y89" s="79">
        <v>8.3333333333333339</v>
      </c>
      <c r="Z89" s="189">
        <v>7.4666666666666668</v>
      </c>
      <c r="AA89" s="79">
        <v>3.9144062691430248</v>
      </c>
      <c r="AB89" s="79">
        <v>959</v>
      </c>
      <c r="AC89" s="79">
        <v>0.32566744802757319</v>
      </c>
      <c r="AD89" s="79">
        <v>1</v>
      </c>
      <c r="AE89" s="79">
        <v>3.3095070422535211</v>
      </c>
      <c r="AF89" s="198"/>
      <c r="AG89" s="198"/>
      <c r="AH89" s="198"/>
      <c r="AI89" s="198"/>
      <c r="AJ89" s="198"/>
      <c r="AK89" s="198"/>
      <c r="AL89" s="198"/>
      <c r="AM89" s="198"/>
      <c r="AN89" s="198"/>
      <c r="AO89" s="190">
        <v>0</v>
      </c>
      <c r="AP89" s="196">
        <v>0</v>
      </c>
      <c r="AQ89" s="196">
        <v>0</v>
      </c>
      <c r="AR89" s="205">
        <v>161</v>
      </c>
      <c r="AS89" s="205">
        <v>0</v>
      </c>
      <c r="AT89" s="5">
        <v>14028.1</v>
      </c>
      <c r="AU89" s="5">
        <v>0</v>
      </c>
      <c r="AV89" s="176">
        <v>0</v>
      </c>
      <c r="AW89" s="177">
        <v>161</v>
      </c>
      <c r="AX89" s="197">
        <v>0</v>
      </c>
      <c r="AY89" s="206"/>
      <c r="AZ89" s="200"/>
      <c r="BA89" s="200"/>
      <c r="BB89" s="200"/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/>
      <c r="BN89" s="222" t="s">
        <v>77</v>
      </c>
      <c r="BO89" s="182" t="s">
        <v>147</v>
      </c>
      <c r="BP89" s="182" t="s">
        <v>149</v>
      </c>
      <c r="BQ89" s="181" t="s">
        <v>150</v>
      </c>
    </row>
    <row r="90" spans="1:69" ht="15.75">
      <c r="A90" s="179" t="s">
        <v>100</v>
      </c>
      <c r="B90" s="195" t="s">
        <v>31</v>
      </c>
      <c r="C90" s="180" t="s">
        <v>47</v>
      </c>
      <c r="D90" s="192" t="s">
        <v>48</v>
      </c>
      <c r="E90" s="194" t="s">
        <v>668</v>
      </c>
      <c r="F90" s="203">
        <v>149</v>
      </c>
      <c r="G90" s="196">
        <v>2</v>
      </c>
      <c r="H90" s="79">
        <v>73</v>
      </c>
      <c r="I90" s="79">
        <v>2</v>
      </c>
      <c r="J90" s="79">
        <v>76</v>
      </c>
      <c r="K90" s="79">
        <v>0</v>
      </c>
      <c r="L90" s="196">
        <v>1</v>
      </c>
      <c r="M90" s="199">
        <v>0</v>
      </c>
      <c r="N90" s="112"/>
      <c r="O90" s="79">
        <v>3.3964570000000003</v>
      </c>
      <c r="P90" s="79">
        <v>3.4833150000000002</v>
      </c>
      <c r="Q90" s="183">
        <v>3.4416709999999999</v>
      </c>
      <c r="R90" s="79">
        <v>5.083333333333333</v>
      </c>
      <c r="S90" s="79">
        <v>4.3714285714285719</v>
      </c>
      <c r="T90" s="189">
        <v>4.4349999999999996</v>
      </c>
      <c r="U90" s="79">
        <v>4.2866419999999996</v>
      </c>
      <c r="V90" s="79">
        <v>5.9375</v>
      </c>
      <c r="W90" s="183">
        <v>5.1459929999999998</v>
      </c>
      <c r="X90" s="79">
        <v>6.625</v>
      </c>
      <c r="Y90" s="79">
        <v>6.8875000000000002</v>
      </c>
      <c r="Z90" s="189">
        <v>6.8349999999999991</v>
      </c>
      <c r="AA90" s="79">
        <v>4.000410968310212</v>
      </c>
      <c r="AB90" s="79">
        <v>876</v>
      </c>
      <c r="AC90" s="79">
        <v>0.28869547106996313</v>
      </c>
      <c r="AD90" s="79">
        <v>0</v>
      </c>
      <c r="AE90" s="79">
        <v>3.5040540540540541</v>
      </c>
      <c r="AF90" s="198"/>
      <c r="AG90" s="198"/>
      <c r="AH90" s="198"/>
      <c r="AI90" s="198"/>
      <c r="AJ90" s="198"/>
      <c r="AK90" s="198"/>
      <c r="AL90" s="198"/>
      <c r="AM90" s="198"/>
      <c r="AN90" s="198"/>
      <c r="AO90" s="190">
        <v>0</v>
      </c>
      <c r="AP90" s="196">
        <v>0</v>
      </c>
      <c r="AQ90" s="196">
        <v>0</v>
      </c>
      <c r="AR90" s="205">
        <v>147</v>
      </c>
      <c r="AS90" s="205">
        <v>0</v>
      </c>
      <c r="AT90" s="5">
        <v>13216.271000000001</v>
      </c>
      <c r="AU90" s="5">
        <v>0</v>
      </c>
      <c r="AV90" s="176">
        <v>0</v>
      </c>
      <c r="AW90" s="177">
        <v>147</v>
      </c>
      <c r="AX90" s="197">
        <v>0</v>
      </c>
      <c r="AY90" s="206"/>
      <c r="AZ90" s="200"/>
      <c r="BA90" s="200"/>
      <c r="BB90" s="200"/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143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/>
      <c r="BN90" s="222" t="s">
        <v>77</v>
      </c>
      <c r="BO90" s="182" t="s">
        <v>147</v>
      </c>
      <c r="BP90" s="182" t="s">
        <v>149</v>
      </c>
      <c r="BQ90" s="181" t="s">
        <v>150</v>
      </c>
    </row>
    <row r="91" spans="1:69" ht="15.75">
      <c r="A91" s="179" t="s">
        <v>100</v>
      </c>
      <c r="B91" s="195" t="s">
        <v>31</v>
      </c>
      <c r="C91" s="180" t="s">
        <v>47</v>
      </c>
      <c r="D91" s="192" t="s">
        <v>48</v>
      </c>
      <c r="E91" s="194" t="s">
        <v>668</v>
      </c>
      <c r="F91" s="203">
        <v>157</v>
      </c>
      <c r="G91" s="196">
        <v>4</v>
      </c>
      <c r="H91" s="79">
        <v>79</v>
      </c>
      <c r="I91" s="79">
        <v>0</v>
      </c>
      <c r="J91" s="79">
        <v>78</v>
      </c>
      <c r="K91" s="79">
        <v>4</v>
      </c>
      <c r="L91" s="196">
        <v>0</v>
      </c>
      <c r="M91" s="199">
        <v>0</v>
      </c>
      <c r="N91" s="112"/>
      <c r="O91" s="79">
        <v>3.6599110000000001</v>
      </c>
      <c r="P91" s="79">
        <v>4.3562460000000005</v>
      </c>
      <c r="Q91" s="183">
        <v>3.9845539999999997</v>
      </c>
      <c r="R91" s="79">
        <v>5.5083333333333329</v>
      </c>
      <c r="S91" s="79">
        <v>11.091666666666667</v>
      </c>
      <c r="T91" s="189">
        <v>9.7999999999999972</v>
      </c>
      <c r="U91" s="79">
        <v>4.5006700000000004</v>
      </c>
      <c r="V91" s="79">
        <v>6.769463</v>
      </c>
      <c r="W91" s="183">
        <v>5.5584179999999996</v>
      </c>
      <c r="X91" s="79">
        <v>6.5249999999999986</v>
      </c>
      <c r="Y91" s="79">
        <v>13.591666666666667</v>
      </c>
      <c r="Z91" s="189">
        <v>12.299999999999997</v>
      </c>
      <c r="AA91" s="79">
        <v>3.7233573147933714</v>
      </c>
      <c r="AB91" s="79">
        <v>917</v>
      </c>
      <c r="AC91" s="79">
        <v>0.46755330861163763</v>
      </c>
      <c r="AD91" s="79">
        <v>7</v>
      </c>
      <c r="AE91" s="79">
        <v>2.8292372881355932</v>
      </c>
      <c r="AF91" s="198"/>
      <c r="AG91" s="198"/>
      <c r="AH91" s="198"/>
      <c r="AI91" s="198"/>
      <c r="AJ91" s="198"/>
      <c r="AK91" s="198"/>
      <c r="AL91" s="198"/>
      <c r="AM91" s="198"/>
      <c r="AN91" s="198"/>
      <c r="AO91" s="190">
        <v>0</v>
      </c>
      <c r="AP91" s="196">
        <v>0</v>
      </c>
      <c r="AQ91" s="196">
        <v>0</v>
      </c>
      <c r="AR91" s="205">
        <v>153</v>
      </c>
      <c r="AS91" s="205">
        <v>0</v>
      </c>
      <c r="AT91" s="5">
        <v>13861.246999999999</v>
      </c>
      <c r="AU91" s="5">
        <v>41.744999999999997</v>
      </c>
      <c r="AV91" s="176">
        <v>0</v>
      </c>
      <c r="AW91" s="177">
        <v>153</v>
      </c>
      <c r="AX91" s="197">
        <v>0</v>
      </c>
      <c r="AY91" s="206"/>
      <c r="AZ91" s="200"/>
      <c r="BA91" s="200"/>
      <c r="BB91" s="200"/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143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/>
      <c r="BN91" s="222" t="s">
        <v>77</v>
      </c>
      <c r="BO91" s="182" t="s">
        <v>147</v>
      </c>
      <c r="BP91" s="182" t="s">
        <v>149</v>
      </c>
      <c r="BQ91" s="181" t="s">
        <v>150</v>
      </c>
    </row>
    <row r="92" spans="1:69" ht="15.75">
      <c r="A92" s="179" t="s">
        <v>100</v>
      </c>
      <c r="B92" s="195" t="s">
        <v>31</v>
      </c>
      <c r="C92" s="180" t="s">
        <v>47</v>
      </c>
      <c r="D92" s="192" t="s">
        <v>48</v>
      </c>
      <c r="E92" s="194" t="s">
        <v>668</v>
      </c>
      <c r="F92" s="203">
        <v>156</v>
      </c>
      <c r="G92" s="196">
        <v>0</v>
      </c>
      <c r="H92" s="79">
        <v>78</v>
      </c>
      <c r="I92" s="79">
        <v>0</v>
      </c>
      <c r="J92" s="79">
        <v>78</v>
      </c>
      <c r="K92" s="79">
        <v>0</v>
      </c>
      <c r="L92" s="196">
        <v>0</v>
      </c>
      <c r="M92" s="199">
        <v>0</v>
      </c>
      <c r="N92" s="112"/>
      <c r="O92" s="79">
        <v>3.8306489999999997</v>
      </c>
      <c r="P92" s="79">
        <v>3.988782</v>
      </c>
      <c r="Q92" s="183">
        <v>3.9102250000000001</v>
      </c>
      <c r="R92" s="79">
        <v>5.5749999999999957</v>
      </c>
      <c r="S92" s="79">
        <v>6.0499999999999972</v>
      </c>
      <c r="T92" s="189">
        <v>5.875</v>
      </c>
      <c r="U92" s="79">
        <v>4.8139219999999998</v>
      </c>
      <c r="V92" s="79">
        <v>6.3630000000000004</v>
      </c>
      <c r="W92" s="183">
        <v>5.593458</v>
      </c>
      <c r="X92" s="79">
        <v>6.8583333333333316</v>
      </c>
      <c r="Y92" s="79">
        <v>8.2749999999999986</v>
      </c>
      <c r="Z92" s="189">
        <v>7.453125</v>
      </c>
      <c r="AA92" s="79">
        <v>3.9107906084794264</v>
      </c>
      <c r="AB92" s="79">
        <v>934</v>
      </c>
      <c r="AC92" s="79">
        <v>0.3398292874856802</v>
      </c>
      <c r="AD92" s="79">
        <v>0</v>
      </c>
      <c r="AE92" s="79">
        <v>3.2513333333333332</v>
      </c>
      <c r="AF92" s="198"/>
      <c r="AG92" s="198"/>
      <c r="AH92" s="198"/>
      <c r="AI92" s="198"/>
      <c r="AJ92" s="198"/>
      <c r="AK92" s="198"/>
      <c r="AL92" s="198"/>
      <c r="AM92" s="198"/>
      <c r="AN92" s="198"/>
      <c r="AO92" s="190">
        <v>0</v>
      </c>
      <c r="AP92" s="196">
        <v>0</v>
      </c>
      <c r="AQ92" s="196">
        <v>0</v>
      </c>
      <c r="AR92" s="205">
        <v>156</v>
      </c>
      <c r="AS92" s="205">
        <v>0</v>
      </c>
      <c r="AT92" s="5">
        <v>14132.691000000001</v>
      </c>
      <c r="AU92" s="5">
        <v>0</v>
      </c>
      <c r="AV92" s="176">
        <v>0</v>
      </c>
      <c r="AW92" s="177">
        <v>156</v>
      </c>
      <c r="AX92" s="197">
        <v>0</v>
      </c>
      <c r="AY92" s="206"/>
      <c r="AZ92" s="200"/>
      <c r="BA92" s="200"/>
      <c r="BB92" s="200"/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143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/>
      <c r="BN92" s="222" t="s">
        <v>77</v>
      </c>
      <c r="BO92" s="182" t="s">
        <v>147</v>
      </c>
      <c r="BP92" s="182" t="s">
        <v>149</v>
      </c>
      <c r="BQ92" s="181" t="s">
        <v>150</v>
      </c>
    </row>
    <row r="93" spans="1:69" ht="15.75">
      <c r="A93" s="179" t="s">
        <v>100</v>
      </c>
      <c r="B93" s="195" t="s">
        <v>31</v>
      </c>
      <c r="C93" s="180" t="s">
        <v>47</v>
      </c>
      <c r="D93" s="192" t="s">
        <v>48</v>
      </c>
      <c r="E93" s="194" t="s">
        <v>668</v>
      </c>
      <c r="F93" s="203">
        <v>157</v>
      </c>
      <c r="G93" s="196">
        <v>0</v>
      </c>
      <c r="H93" s="79">
        <v>79</v>
      </c>
      <c r="I93" s="79">
        <v>0</v>
      </c>
      <c r="J93" s="79">
        <v>78</v>
      </c>
      <c r="K93" s="79">
        <v>0</v>
      </c>
      <c r="L93" s="196">
        <v>0</v>
      </c>
      <c r="M93" s="199">
        <v>0</v>
      </c>
      <c r="N93" s="112"/>
      <c r="O93" s="79">
        <v>3.9490750000000001</v>
      </c>
      <c r="P93" s="79">
        <v>4.4225120000000002</v>
      </c>
      <c r="Q93" s="183">
        <v>4.1842860000000002</v>
      </c>
      <c r="R93" s="79">
        <v>4.5083333333333329</v>
      </c>
      <c r="S93" s="79">
        <v>6.0249999999999986</v>
      </c>
      <c r="T93" s="189">
        <v>5.0375000000000014</v>
      </c>
      <c r="U93" s="79">
        <v>4.7603919999999995</v>
      </c>
      <c r="V93" s="79">
        <v>6.8261920000000007</v>
      </c>
      <c r="W93" s="183">
        <v>5.7867130000000007</v>
      </c>
      <c r="X93" s="79">
        <v>5.4683333333333328</v>
      </c>
      <c r="Y93" s="79">
        <v>9.0166666666666657</v>
      </c>
      <c r="Z93" s="189">
        <v>7.4734375000000002</v>
      </c>
      <c r="AA93" s="79">
        <v>3.9265817578431155</v>
      </c>
      <c r="AB93" s="79">
        <v>942</v>
      </c>
      <c r="AC93" s="79">
        <v>0.33183859298300183</v>
      </c>
      <c r="AD93" s="79">
        <v>0</v>
      </c>
      <c r="AE93" s="79">
        <v>3.3023809523809522</v>
      </c>
      <c r="AF93" s="198"/>
      <c r="AG93" s="198"/>
      <c r="AH93" s="198"/>
      <c r="AI93" s="198"/>
      <c r="AJ93" s="198"/>
      <c r="AK93" s="198"/>
      <c r="AL93" s="198"/>
      <c r="AM93" s="198"/>
      <c r="AN93" s="198"/>
      <c r="AO93" s="190">
        <v>0</v>
      </c>
      <c r="AP93" s="196">
        <v>0</v>
      </c>
      <c r="AQ93" s="196">
        <v>0</v>
      </c>
      <c r="AR93" s="205">
        <v>157</v>
      </c>
      <c r="AS93" s="205">
        <v>0</v>
      </c>
      <c r="AT93" s="5">
        <v>14149.307000000001</v>
      </c>
      <c r="AU93" s="5">
        <v>0</v>
      </c>
      <c r="AV93" s="176">
        <v>0</v>
      </c>
      <c r="AW93" s="177">
        <v>157</v>
      </c>
      <c r="AX93" s="197">
        <v>0</v>
      </c>
      <c r="AY93" s="206"/>
      <c r="AZ93" s="200"/>
      <c r="BA93" s="200"/>
      <c r="BB93" s="200"/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143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/>
      <c r="BN93" s="222" t="s">
        <v>77</v>
      </c>
      <c r="BO93" s="182" t="s">
        <v>147</v>
      </c>
      <c r="BP93" s="182" t="s">
        <v>149</v>
      </c>
      <c r="BQ93" s="181" t="s">
        <v>150</v>
      </c>
    </row>
    <row r="94" spans="1:69" ht="15.75">
      <c r="A94" s="179" t="s">
        <v>100</v>
      </c>
      <c r="B94" s="195" t="s">
        <v>31</v>
      </c>
      <c r="C94" s="180" t="s">
        <v>47</v>
      </c>
      <c r="D94" s="192" t="s">
        <v>48</v>
      </c>
      <c r="E94" s="194" t="s">
        <v>669</v>
      </c>
      <c r="F94" s="203">
        <v>121</v>
      </c>
      <c r="G94" s="196">
        <v>0</v>
      </c>
      <c r="H94" s="79">
        <v>70</v>
      </c>
      <c r="I94" s="79">
        <v>0</v>
      </c>
      <c r="J94" s="79">
        <v>51</v>
      </c>
      <c r="K94" s="79">
        <v>0</v>
      </c>
      <c r="L94" s="196">
        <v>0</v>
      </c>
      <c r="M94" s="199">
        <v>0</v>
      </c>
      <c r="N94" s="112"/>
      <c r="O94" s="79">
        <v>3.1038570000000001</v>
      </c>
      <c r="P94" s="79">
        <v>3.7929409999999999</v>
      </c>
      <c r="Q94" s="183">
        <v>3.3942970000000003</v>
      </c>
      <c r="R94" s="79">
        <v>3.4934210526315788</v>
      </c>
      <c r="S94" s="79">
        <v>5.6124999999999989</v>
      </c>
      <c r="T94" s="189">
        <v>5.2437499999999986</v>
      </c>
      <c r="U94" s="79">
        <v>3.9180569999999997</v>
      </c>
      <c r="V94" s="79">
        <v>6.1859799999999998</v>
      </c>
      <c r="W94" s="183">
        <v>4.873958</v>
      </c>
      <c r="X94" s="79">
        <v>4.75</v>
      </c>
      <c r="Y94" s="79">
        <v>7.9449999999999994</v>
      </c>
      <c r="Z94" s="189">
        <v>7.5949999999999989</v>
      </c>
      <c r="AA94" s="79">
        <v>4.0264270134208608</v>
      </c>
      <c r="AB94" s="79">
        <v>724</v>
      </c>
      <c r="AC94" s="79">
        <v>0.27874215855414958</v>
      </c>
      <c r="AD94" s="79">
        <v>1</v>
      </c>
      <c r="AE94" s="79">
        <v>3.5330645161290324</v>
      </c>
      <c r="AF94" s="198"/>
      <c r="AG94" s="198"/>
      <c r="AH94" s="198"/>
      <c r="AI94" s="198"/>
      <c r="AJ94" s="198"/>
      <c r="AK94" s="198"/>
      <c r="AL94" s="198"/>
      <c r="AM94" s="198"/>
      <c r="AN94" s="198"/>
      <c r="AO94" s="190">
        <v>0</v>
      </c>
      <c r="AP94" s="196">
        <v>0</v>
      </c>
      <c r="AQ94" s="196">
        <v>0</v>
      </c>
      <c r="AR94" s="205">
        <v>121</v>
      </c>
      <c r="AS94" s="205">
        <v>0</v>
      </c>
      <c r="AT94" s="5">
        <v>10593.034</v>
      </c>
      <c r="AU94" s="5">
        <v>0</v>
      </c>
      <c r="AV94" s="176">
        <v>0</v>
      </c>
      <c r="AW94" s="177">
        <v>121</v>
      </c>
      <c r="AX94" s="197">
        <v>0</v>
      </c>
      <c r="AY94" s="206"/>
      <c r="AZ94" s="200"/>
      <c r="BA94" s="200"/>
      <c r="BB94" s="200"/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140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/>
      <c r="BN94" s="222" t="s">
        <v>77</v>
      </c>
      <c r="BO94" s="182" t="s">
        <v>151</v>
      </c>
      <c r="BP94" s="182" t="s">
        <v>152</v>
      </c>
      <c r="BQ94" s="181" t="s">
        <v>124</v>
      </c>
    </row>
    <row r="95" spans="1:69" ht="15.75">
      <c r="A95" s="179" t="s">
        <v>100</v>
      </c>
      <c r="B95" s="195" t="s">
        <v>31</v>
      </c>
      <c r="C95" s="180" t="s">
        <v>47</v>
      </c>
      <c r="D95" s="192" t="s">
        <v>48</v>
      </c>
      <c r="E95" s="194" t="s">
        <v>669</v>
      </c>
      <c r="F95" s="203">
        <v>109</v>
      </c>
      <c r="G95" s="196">
        <v>0</v>
      </c>
      <c r="H95" s="79">
        <v>62</v>
      </c>
      <c r="I95" s="79">
        <v>0</v>
      </c>
      <c r="J95" s="79">
        <v>47</v>
      </c>
      <c r="K95" s="79">
        <v>0</v>
      </c>
      <c r="L95" s="196">
        <v>0</v>
      </c>
      <c r="M95" s="199">
        <v>0</v>
      </c>
      <c r="N95" s="112"/>
      <c r="O95" s="79">
        <v>3.536629</v>
      </c>
      <c r="P95" s="79">
        <v>4.3337069999999995</v>
      </c>
      <c r="Q95" s="183">
        <v>3.8539120000000002</v>
      </c>
      <c r="R95" s="79">
        <v>4.4749999999999996</v>
      </c>
      <c r="S95" s="79">
        <v>10.487499999999999</v>
      </c>
      <c r="T95" s="189">
        <v>9.7124999999999986</v>
      </c>
      <c r="U95" s="79">
        <v>4.4310640000000001</v>
      </c>
      <c r="V95" s="79">
        <v>6.7094389999999997</v>
      </c>
      <c r="W95" s="183">
        <v>5.3379899999999996</v>
      </c>
      <c r="X95" s="79">
        <v>6.6499999999999995</v>
      </c>
      <c r="Y95" s="79">
        <v>12.991666666666665</v>
      </c>
      <c r="Z95" s="189">
        <v>12.424999999999997</v>
      </c>
      <c r="AA95" s="79">
        <v>3.9191590306955755</v>
      </c>
      <c r="AB95" s="79">
        <v>654</v>
      </c>
      <c r="AC95" s="79">
        <v>0.34645345379236803</v>
      </c>
      <c r="AD95" s="79">
        <v>0</v>
      </c>
      <c r="AE95" s="79">
        <v>3.2336363636363639</v>
      </c>
      <c r="AF95" s="198"/>
      <c r="AG95" s="198"/>
      <c r="AH95" s="198"/>
      <c r="AI95" s="198"/>
      <c r="AJ95" s="198"/>
      <c r="AK95" s="198"/>
      <c r="AL95" s="198"/>
      <c r="AM95" s="198"/>
      <c r="AN95" s="198"/>
      <c r="AO95" s="190">
        <v>0</v>
      </c>
      <c r="AP95" s="196">
        <v>0</v>
      </c>
      <c r="AQ95" s="196">
        <v>0</v>
      </c>
      <c r="AR95" s="205">
        <v>109</v>
      </c>
      <c r="AS95" s="205">
        <v>0</v>
      </c>
      <c r="AT95" s="5">
        <v>9547.0789999999997</v>
      </c>
      <c r="AU95" s="5">
        <v>0</v>
      </c>
      <c r="AV95" s="176">
        <v>0</v>
      </c>
      <c r="AW95" s="177">
        <v>109</v>
      </c>
      <c r="AX95" s="197">
        <v>0</v>
      </c>
      <c r="AY95" s="206"/>
      <c r="AZ95" s="200"/>
      <c r="BA95" s="200"/>
      <c r="BB95" s="200"/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140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/>
      <c r="BN95" s="222" t="s">
        <v>77</v>
      </c>
      <c r="BO95" s="182" t="s">
        <v>151</v>
      </c>
      <c r="BP95" s="182" t="s">
        <v>152</v>
      </c>
      <c r="BQ95" s="181" t="s">
        <v>124</v>
      </c>
    </row>
    <row r="96" spans="1:69" ht="15.75">
      <c r="A96" s="179" t="s">
        <v>100</v>
      </c>
      <c r="B96" s="195" t="s">
        <v>31</v>
      </c>
      <c r="C96" s="180" t="s">
        <v>47</v>
      </c>
      <c r="D96" s="192" t="s">
        <v>48</v>
      </c>
      <c r="E96" s="194" t="s">
        <v>669</v>
      </c>
      <c r="F96" s="203">
        <v>155</v>
      </c>
      <c r="G96" s="196">
        <v>0</v>
      </c>
      <c r="H96" s="79">
        <v>79</v>
      </c>
      <c r="I96" s="79">
        <v>0</v>
      </c>
      <c r="J96" s="79">
        <v>76</v>
      </c>
      <c r="K96" s="79">
        <v>0</v>
      </c>
      <c r="L96" s="196">
        <v>0</v>
      </c>
      <c r="M96" s="199">
        <v>0</v>
      </c>
      <c r="N96" s="112"/>
      <c r="O96" s="79">
        <v>4.0698100000000004</v>
      </c>
      <c r="P96" s="79">
        <v>4.8275779999999999</v>
      </c>
      <c r="Q96" s="183">
        <v>4.4413609999999997</v>
      </c>
      <c r="R96" s="79">
        <v>4.9208333333333334</v>
      </c>
      <c r="S96" s="79">
        <v>6.7750000000000004</v>
      </c>
      <c r="T96" s="189">
        <v>5.875</v>
      </c>
      <c r="U96" s="79">
        <v>4.956696</v>
      </c>
      <c r="V96" s="79">
        <v>7.2447359999999996</v>
      </c>
      <c r="W96" s="183">
        <v>6.0785740000000006</v>
      </c>
      <c r="X96" s="79">
        <v>5.8416666666666659</v>
      </c>
      <c r="Y96" s="79">
        <v>9.2000000000000011</v>
      </c>
      <c r="Z96" s="189">
        <v>8.125</v>
      </c>
      <c r="AA96" s="79">
        <v>3.9284516311460917</v>
      </c>
      <c r="AB96" s="79">
        <v>930</v>
      </c>
      <c r="AC96" s="79">
        <v>0.35785836072460003</v>
      </c>
      <c r="AD96" s="79">
        <v>0</v>
      </c>
      <c r="AE96" s="79">
        <v>3.213709677419355</v>
      </c>
      <c r="AF96" s="198"/>
      <c r="AG96" s="198"/>
      <c r="AH96" s="198"/>
      <c r="AI96" s="198"/>
      <c r="AJ96" s="198"/>
      <c r="AK96" s="198"/>
      <c r="AL96" s="198"/>
      <c r="AM96" s="198"/>
      <c r="AN96" s="198"/>
      <c r="AO96" s="190">
        <v>0</v>
      </c>
      <c r="AP96" s="196">
        <v>0</v>
      </c>
      <c r="AQ96" s="196">
        <v>0</v>
      </c>
      <c r="AR96" s="205">
        <v>155</v>
      </c>
      <c r="AS96" s="205">
        <v>0</v>
      </c>
      <c r="AT96" s="5">
        <v>13608.94</v>
      </c>
      <c r="AU96" s="5">
        <v>0</v>
      </c>
      <c r="AV96" s="176">
        <v>0</v>
      </c>
      <c r="AW96" s="177">
        <v>155</v>
      </c>
      <c r="AX96" s="197">
        <v>0</v>
      </c>
      <c r="AY96" s="206"/>
      <c r="AZ96" s="200"/>
      <c r="BA96" s="200"/>
      <c r="BB96" s="200"/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140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/>
      <c r="BN96" s="222" t="s">
        <v>77</v>
      </c>
      <c r="BO96" s="182" t="s">
        <v>151</v>
      </c>
      <c r="BP96" s="182" t="s">
        <v>152</v>
      </c>
      <c r="BQ96" s="181" t="s">
        <v>124</v>
      </c>
    </row>
    <row r="97" spans="1:69" ht="16.5" thickBot="1">
      <c r="A97" s="81" t="s">
        <v>100</v>
      </c>
      <c r="B97" s="82" t="s">
        <v>31</v>
      </c>
      <c r="C97" s="83" t="s">
        <v>47</v>
      </c>
      <c r="D97" s="84" t="s">
        <v>48</v>
      </c>
      <c r="E97" s="117" t="s">
        <v>669</v>
      </c>
      <c r="F97" s="118">
        <v>106</v>
      </c>
      <c r="G97" s="119">
        <v>0</v>
      </c>
      <c r="H97" s="155">
        <v>76</v>
      </c>
      <c r="I97" s="155">
        <v>0</v>
      </c>
      <c r="J97" s="155">
        <v>30</v>
      </c>
      <c r="K97" s="155">
        <v>0</v>
      </c>
      <c r="L97" s="119">
        <v>0</v>
      </c>
      <c r="M97" s="106">
        <v>0</v>
      </c>
      <c r="N97" s="85"/>
      <c r="O97" s="155">
        <v>3.9994730000000001</v>
      </c>
      <c r="P97" s="155">
        <v>6.1173330000000004</v>
      </c>
      <c r="Q97" s="121">
        <v>4.5988670000000003</v>
      </c>
      <c r="R97" s="155">
        <v>4.7750000000000004</v>
      </c>
      <c r="S97" s="155">
        <v>15.375</v>
      </c>
      <c r="T97" s="120">
        <v>6.8499999999999943</v>
      </c>
      <c r="U97" s="155">
        <v>4.7625390000000003</v>
      </c>
      <c r="V97" s="155">
        <v>8.5747</v>
      </c>
      <c r="W97" s="121">
        <v>5.8414519999999994</v>
      </c>
      <c r="X97" s="155">
        <v>5.8000000000000007</v>
      </c>
      <c r="Y97" s="155">
        <v>18.375</v>
      </c>
      <c r="Z97" s="120">
        <v>9.3499999999999943</v>
      </c>
      <c r="AA97" s="155">
        <v>3.9773899579198111</v>
      </c>
      <c r="AB97" s="155">
        <v>636</v>
      </c>
      <c r="AC97" s="155">
        <v>0.31706057857889436</v>
      </c>
      <c r="AD97" s="155">
        <v>0</v>
      </c>
      <c r="AE97" s="155">
        <v>3.4133333333333331</v>
      </c>
      <c r="AF97" s="204"/>
      <c r="AG97" s="204"/>
      <c r="AH97" s="204"/>
      <c r="AI97" s="204"/>
      <c r="AJ97" s="204"/>
      <c r="AK97" s="168"/>
      <c r="AL97" s="204"/>
      <c r="AM97" s="204"/>
      <c r="AN97" s="204"/>
      <c r="AO97" s="122">
        <v>0</v>
      </c>
      <c r="AP97" s="119">
        <v>0</v>
      </c>
      <c r="AQ97" s="119">
        <v>0</v>
      </c>
      <c r="AR97" s="152">
        <v>106</v>
      </c>
      <c r="AS97" s="167">
        <v>0</v>
      </c>
      <c r="AT97" s="153">
        <v>9290.7929999999997</v>
      </c>
      <c r="AU97" s="153">
        <v>0</v>
      </c>
      <c r="AV97" s="185">
        <v>0</v>
      </c>
      <c r="AW97" s="154">
        <v>106</v>
      </c>
      <c r="AX97" s="170">
        <v>0</v>
      </c>
      <c r="AY97" s="158"/>
      <c r="AZ97" s="201"/>
      <c r="BA97" s="201"/>
      <c r="BB97" s="159"/>
      <c r="BC97" s="204" t="s">
        <v>118</v>
      </c>
      <c r="BD97" s="92" t="s">
        <v>102</v>
      </c>
      <c r="BE97" s="185" t="s">
        <v>103</v>
      </c>
      <c r="BF97" s="185" t="s">
        <v>104</v>
      </c>
      <c r="BG97" s="185" t="s">
        <v>105</v>
      </c>
      <c r="BH97" s="94" t="s">
        <v>140</v>
      </c>
      <c r="BI97" s="94" t="s">
        <v>129</v>
      </c>
      <c r="BJ97" s="95">
        <v>214</v>
      </c>
      <c r="BK97" s="95" t="s">
        <v>130</v>
      </c>
      <c r="BL97" s="96" t="s">
        <v>108</v>
      </c>
      <c r="BM97" s="126"/>
      <c r="BN97" s="223" t="s">
        <v>77</v>
      </c>
      <c r="BO97" s="95" t="s">
        <v>151</v>
      </c>
      <c r="BP97" s="95" t="s">
        <v>152</v>
      </c>
      <c r="BQ97" s="96" t="s">
        <v>124</v>
      </c>
    </row>
    <row r="98" spans="1:69">
      <c r="A98" s="175"/>
      <c r="B98" s="175"/>
      <c r="C98" s="175"/>
      <c r="D98" s="175"/>
      <c r="F98" s="175"/>
      <c r="G98" s="175"/>
      <c r="H98" s="175"/>
      <c r="I98" s="175"/>
      <c r="J98" s="175"/>
      <c r="K98" s="175"/>
      <c r="L98" s="175"/>
      <c r="M98" s="175"/>
      <c r="N98" s="175"/>
      <c r="AE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  <c r="BP98" s="175"/>
      <c r="BQ98" s="175"/>
    </row>
    <row r="99" spans="1:69">
      <c r="A99" s="175"/>
      <c r="B99" s="175"/>
      <c r="C99" s="175"/>
      <c r="D99" s="175"/>
      <c r="F99" s="175"/>
      <c r="G99" s="175"/>
      <c r="H99" s="175"/>
      <c r="I99" s="175"/>
      <c r="J99" s="175"/>
      <c r="K99" s="175"/>
      <c r="L99" s="175"/>
      <c r="M99" s="175"/>
      <c r="N99" s="175"/>
      <c r="AE99" s="175"/>
      <c r="AN99" s="175"/>
      <c r="AO99" s="175"/>
      <c r="AP99" s="175"/>
      <c r="AQ99" s="175"/>
      <c r="AR99" s="175"/>
      <c r="AS99" s="175"/>
      <c r="AT99" s="175"/>
      <c r="AU99" s="175"/>
      <c r="AV99" s="175"/>
      <c r="AW99" s="175"/>
      <c r="AX99" s="175"/>
      <c r="AY99" s="175"/>
      <c r="AZ99" s="175"/>
      <c r="BA99" s="175"/>
      <c r="BB99" s="175"/>
      <c r="BC99" s="175"/>
      <c r="BD99" s="175"/>
      <c r="BE99" s="175"/>
      <c r="BF99" s="175"/>
      <c r="BG99" s="175"/>
      <c r="BH99" s="175"/>
      <c r="BI99" s="175"/>
      <c r="BJ99" s="175"/>
      <c r="BK99" s="175"/>
      <c r="BL99" s="175"/>
      <c r="BM99" s="175"/>
      <c r="BN99" s="175"/>
      <c r="BO99" s="175"/>
      <c r="BP99" s="175"/>
      <c r="BQ99" s="175"/>
    </row>
    <row r="100" spans="1:69">
      <c r="A100" s="175"/>
      <c r="B100" s="175"/>
      <c r="C100" s="175"/>
      <c r="D100" s="175"/>
      <c r="F100" s="175"/>
      <c r="G100" s="175"/>
      <c r="H100" s="175"/>
      <c r="I100" s="175"/>
      <c r="J100" s="175"/>
      <c r="K100" s="175"/>
      <c r="L100" s="175"/>
      <c r="M100" s="175"/>
      <c r="N100" s="175"/>
      <c r="AE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</row>
    <row r="101" spans="1:69">
      <c r="A101" s="175"/>
      <c r="B101" s="175"/>
      <c r="C101" s="175"/>
      <c r="D101" s="175"/>
      <c r="F101" s="175"/>
      <c r="G101" s="175"/>
      <c r="H101" s="175"/>
      <c r="I101" s="175"/>
      <c r="J101" s="175"/>
      <c r="K101" s="175"/>
      <c r="L101" s="175"/>
      <c r="M101" s="175"/>
      <c r="N101" s="175"/>
      <c r="AE101" s="175"/>
      <c r="AN101" s="175"/>
      <c r="AO101" s="175"/>
      <c r="AP101" s="175"/>
      <c r="AQ101" s="175"/>
      <c r="AR101" s="175"/>
      <c r="AS101" s="175"/>
      <c r="AT101" s="175"/>
      <c r="AU101" s="175"/>
      <c r="AV101" s="175"/>
      <c r="AW101" s="175"/>
      <c r="AX101" s="175"/>
      <c r="AY101" s="175"/>
      <c r="AZ101" s="175"/>
      <c r="BA101" s="175"/>
      <c r="BB101" s="175"/>
      <c r="BC101" s="175"/>
      <c r="BD101" s="175"/>
      <c r="BE101" s="175"/>
      <c r="BF101" s="175"/>
      <c r="BG101" s="175"/>
      <c r="BH101" s="175"/>
      <c r="BI101" s="175"/>
      <c r="BJ101" s="175"/>
      <c r="BK101" s="175"/>
      <c r="BL101" s="175"/>
      <c r="BM101" s="175"/>
      <c r="BN101" s="175"/>
      <c r="BO101" s="175"/>
      <c r="BP101" s="175"/>
      <c r="BQ101" s="175"/>
    </row>
    <row r="102" spans="1:69">
      <c r="A102" s="175"/>
      <c r="B102" s="175"/>
      <c r="C102" s="175"/>
      <c r="D102" s="175"/>
      <c r="F102" s="175"/>
      <c r="G102" s="175"/>
      <c r="H102" s="175"/>
      <c r="I102" s="175"/>
      <c r="J102" s="175"/>
      <c r="K102" s="175"/>
      <c r="L102" s="175"/>
      <c r="M102" s="175"/>
      <c r="N102" s="175"/>
      <c r="AE102" s="175"/>
      <c r="AN102" s="175"/>
      <c r="AO102" s="175"/>
      <c r="AP102" s="175"/>
      <c r="AQ102" s="175"/>
      <c r="AR102" s="175"/>
      <c r="AS102" s="175"/>
      <c r="AT102" s="175"/>
      <c r="AU102" s="175"/>
      <c r="AV102" s="175"/>
      <c r="AW102" s="175"/>
      <c r="AX102" s="175"/>
      <c r="AY102" s="175"/>
      <c r="AZ102" s="175"/>
      <c r="BA102" s="175"/>
      <c r="BB102" s="175"/>
      <c r="BC102" s="175"/>
      <c r="BD102" s="175"/>
      <c r="BE102" s="175"/>
      <c r="BF102" s="175"/>
      <c r="BG102" s="175"/>
      <c r="BH102" s="175"/>
      <c r="BI102" s="175"/>
      <c r="BJ102" s="175"/>
      <c r="BK102" s="175"/>
      <c r="BL102" s="175"/>
      <c r="BM102" s="175"/>
      <c r="BN102" s="175"/>
      <c r="BO102" s="175"/>
      <c r="BP102" s="175"/>
      <c r="BQ102" s="175"/>
    </row>
    <row r="103" spans="1:69">
      <c r="A103" s="175"/>
      <c r="B103" s="175"/>
      <c r="C103" s="175"/>
      <c r="D103" s="175"/>
      <c r="F103" s="175"/>
      <c r="G103" s="175"/>
      <c r="H103" s="175"/>
      <c r="I103" s="175"/>
      <c r="J103" s="175"/>
      <c r="K103" s="175"/>
      <c r="L103" s="175"/>
      <c r="M103" s="175"/>
      <c r="N103" s="175"/>
      <c r="AE103" s="175"/>
      <c r="AN103" s="175"/>
      <c r="AO103" s="175"/>
      <c r="AP103" s="175"/>
      <c r="AQ103" s="175"/>
      <c r="AR103" s="175"/>
      <c r="AS103" s="175"/>
      <c r="AT103" s="175"/>
      <c r="AU103" s="175"/>
      <c r="AV103" s="175"/>
      <c r="AW103" s="175"/>
      <c r="AX103" s="175"/>
      <c r="AY103" s="175"/>
      <c r="AZ103" s="175"/>
      <c r="BA103" s="175"/>
      <c r="BB103" s="175"/>
      <c r="BC103" s="175"/>
      <c r="BD103" s="175"/>
      <c r="BE103" s="175"/>
      <c r="BF103" s="175"/>
      <c r="BG103" s="175"/>
      <c r="BH103" s="175"/>
      <c r="BI103" s="175"/>
      <c r="BJ103" s="175"/>
      <c r="BK103" s="175"/>
      <c r="BL103" s="175"/>
      <c r="BM103" s="175"/>
      <c r="BN103" s="175"/>
      <c r="BO103" s="175"/>
      <c r="BP103" s="175"/>
      <c r="BQ103" s="175"/>
    </row>
    <row r="104" spans="1:69">
      <c r="A104" s="175"/>
      <c r="B104" s="175"/>
      <c r="C104" s="175"/>
      <c r="D104" s="175"/>
      <c r="F104" s="175"/>
      <c r="G104" s="175"/>
      <c r="H104" s="175"/>
      <c r="I104" s="175"/>
      <c r="J104" s="175"/>
      <c r="K104" s="175"/>
      <c r="L104" s="175"/>
      <c r="M104" s="175"/>
      <c r="N104" s="175"/>
      <c r="AE104" s="175"/>
      <c r="AN104" s="175"/>
      <c r="AO104" s="175"/>
      <c r="AP104" s="175"/>
      <c r="AQ104" s="175"/>
      <c r="AR104" s="175"/>
      <c r="AS104" s="175"/>
      <c r="AT104" s="175"/>
      <c r="AU104" s="175"/>
      <c r="AV104" s="175"/>
      <c r="AW104" s="175"/>
      <c r="AX104" s="175"/>
      <c r="AY104" s="175"/>
      <c r="AZ104" s="175"/>
      <c r="BA104" s="175"/>
      <c r="BB104" s="175"/>
      <c r="BC104" s="175"/>
      <c r="BD104" s="175"/>
      <c r="BE104" s="175"/>
      <c r="BF104" s="175"/>
      <c r="BG104" s="175"/>
      <c r="BH104" s="175"/>
      <c r="BI104" s="175"/>
      <c r="BJ104" s="175"/>
      <c r="BK104" s="175"/>
      <c r="BL104" s="175"/>
      <c r="BM104" s="175"/>
      <c r="BN104" s="175"/>
      <c r="BO104" s="175"/>
      <c r="BP104" s="175"/>
      <c r="BQ104" s="175"/>
    </row>
    <row r="105" spans="1:69">
      <c r="A105" s="175"/>
      <c r="B105" s="175"/>
      <c r="C105" s="175"/>
      <c r="D105" s="175"/>
      <c r="F105" s="175"/>
      <c r="G105" s="175"/>
      <c r="H105" s="175"/>
      <c r="I105" s="175"/>
      <c r="J105" s="175"/>
      <c r="K105" s="175"/>
      <c r="L105" s="175"/>
      <c r="M105" s="175"/>
      <c r="N105" s="175"/>
      <c r="AE105" s="175"/>
      <c r="AN105" s="175"/>
      <c r="AO105" s="175"/>
      <c r="AP105" s="175"/>
      <c r="AQ105" s="175"/>
      <c r="AR105" s="175"/>
      <c r="AS105" s="175"/>
      <c r="AT105" s="175"/>
      <c r="AU105" s="175"/>
      <c r="AV105" s="175"/>
      <c r="AW105" s="175"/>
      <c r="AX105" s="175"/>
      <c r="AY105" s="175"/>
      <c r="AZ105" s="175"/>
      <c r="BA105" s="175"/>
      <c r="BB105" s="175"/>
      <c r="BC105" s="175"/>
      <c r="BD105" s="175"/>
      <c r="BE105" s="175"/>
      <c r="BF105" s="175"/>
      <c r="BG105" s="175"/>
      <c r="BH105" s="175"/>
      <c r="BI105" s="175"/>
      <c r="BJ105" s="175"/>
      <c r="BK105" s="175"/>
      <c r="BL105" s="175"/>
      <c r="BM105" s="175"/>
      <c r="BN105" s="175"/>
      <c r="BO105" s="175"/>
      <c r="BP105" s="175"/>
      <c r="BQ105" s="175"/>
    </row>
    <row r="106" spans="1:69">
      <c r="A106" s="175"/>
      <c r="B106" s="175"/>
      <c r="C106" s="175"/>
      <c r="D106" s="175"/>
      <c r="F106" s="175"/>
      <c r="G106" s="175"/>
      <c r="H106" s="175"/>
      <c r="I106" s="175"/>
      <c r="J106" s="175"/>
      <c r="K106" s="175"/>
      <c r="L106" s="175"/>
      <c r="M106" s="175"/>
      <c r="N106" s="175"/>
      <c r="AE106" s="175"/>
      <c r="AN106" s="175"/>
      <c r="AO106" s="175"/>
      <c r="AP106" s="175"/>
      <c r="AQ106" s="175"/>
      <c r="AR106" s="175"/>
      <c r="AS106" s="175"/>
      <c r="AT106" s="175"/>
      <c r="AU106" s="175"/>
      <c r="AV106" s="175"/>
      <c r="AW106" s="175"/>
      <c r="AX106" s="175"/>
      <c r="AY106" s="175"/>
      <c r="AZ106" s="175"/>
      <c r="BA106" s="175"/>
      <c r="BB106" s="175"/>
      <c r="BC106" s="175"/>
      <c r="BD106" s="175"/>
      <c r="BE106" s="175"/>
      <c r="BF106" s="175"/>
      <c r="BG106" s="175"/>
      <c r="BH106" s="175"/>
      <c r="BI106" s="175"/>
      <c r="BJ106" s="175"/>
      <c r="BK106" s="175"/>
      <c r="BL106" s="175"/>
      <c r="BM106" s="175"/>
      <c r="BN106" s="175"/>
      <c r="BO106" s="175"/>
      <c r="BP106" s="175"/>
      <c r="BQ106" s="175"/>
    </row>
    <row r="107" spans="1:69">
      <c r="A107" s="175"/>
      <c r="B107" s="175"/>
      <c r="C107" s="175"/>
      <c r="D107" s="175"/>
      <c r="F107" s="175"/>
      <c r="G107" s="175"/>
      <c r="H107" s="175"/>
      <c r="I107" s="175"/>
      <c r="J107" s="175"/>
      <c r="K107" s="175"/>
      <c r="L107" s="175"/>
      <c r="M107" s="175"/>
      <c r="N107" s="175"/>
      <c r="AE107" s="175"/>
      <c r="AN107" s="175"/>
      <c r="AO107" s="175"/>
      <c r="AP107" s="175"/>
      <c r="AQ107" s="175"/>
      <c r="AR107" s="175"/>
      <c r="AS107" s="175"/>
      <c r="AT107" s="175"/>
      <c r="AU107" s="175"/>
      <c r="AV107" s="175"/>
      <c r="AW107" s="175"/>
      <c r="AX107" s="175"/>
      <c r="AY107" s="175"/>
      <c r="AZ107" s="175"/>
      <c r="BA107" s="175"/>
      <c r="BB107" s="175"/>
      <c r="BC107" s="175"/>
      <c r="BD107" s="175"/>
      <c r="BE107" s="175"/>
      <c r="BF107" s="175"/>
      <c r="BG107" s="175"/>
      <c r="BH107" s="175"/>
      <c r="BI107" s="175"/>
      <c r="BJ107" s="175"/>
      <c r="BK107" s="175"/>
      <c r="BL107" s="175"/>
      <c r="BM107" s="175"/>
      <c r="BN107" s="175"/>
      <c r="BO107" s="175"/>
      <c r="BP107" s="175"/>
      <c r="BQ107" s="175"/>
    </row>
    <row r="108" spans="1:69">
      <c r="A108" s="175"/>
      <c r="B108" s="175"/>
      <c r="C108" s="175"/>
      <c r="D108" s="175"/>
      <c r="F108" s="175"/>
      <c r="G108" s="175"/>
      <c r="H108" s="175"/>
      <c r="I108" s="175"/>
      <c r="J108" s="175"/>
      <c r="K108" s="175"/>
      <c r="L108" s="175"/>
      <c r="M108" s="175"/>
      <c r="N108" s="175"/>
      <c r="AE108" s="175"/>
      <c r="AN108" s="175"/>
      <c r="AO108" s="175"/>
      <c r="AP108" s="175"/>
      <c r="AQ108" s="175"/>
      <c r="AR108" s="175"/>
      <c r="AS108" s="175"/>
      <c r="AT108" s="175"/>
      <c r="AU108" s="175"/>
      <c r="AV108" s="175"/>
      <c r="AW108" s="175"/>
      <c r="AX108" s="175"/>
      <c r="AY108" s="175"/>
      <c r="AZ108" s="175"/>
      <c r="BA108" s="175"/>
      <c r="BB108" s="175"/>
      <c r="BC108" s="175"/>
      <c r="BD108" s="175"/>
      <c r="BE108" s="175"/>
      <c r="BF108" s="175"/>
      <c r="BG108" s="175"/>
      <c r="BH108" s="175"/>
      <c r="BI108" s="175"/>
      <c r="BJ108" s="175"/>
      <c r="BK108" s="175"/>
      <c r="BL108" s="175"/>
      <c r="BM108" s="175"/>
      <c r="BN108" s="175"/>
      <c r="BO108" s="175"/>
      <c r="BP108" s="175"/>
      <c r="BQ108" s="175"/>
    </row>
    <row r="109" spans="1:69">
      <c r="A109" s="175"/>
      <c r="B109" s="175"/>
      <c r="C109" s="175"/>
      <c r="D109" s="175"/>
      <c r="F109" s="175"/>
      <c r="G109" s="175"/>
      <c r="H109" s="175"/>
      <c r="I109" s="175"/>
      <c r="J109" s="175"/>
      <c r="K109" s="175"/>
      <c r="L109" s="175"/>
      <c r="M109" s="175"/>
      <c r="N109" s="175"/>
      <c r="AE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</row>
    <row r="110" spans="1:69">
      <c r="A110" s="175"/>
      <c r="B110" s="175"/>
      <c r="C110" s="175"/>
      <c r="D110" s="175"/>
      <c r="F110" s="175"/>
      <c r="G110" s="175"/>
      <c r="H110" s="175"/>
      <c r="I110" s="175"/>
      <c r="J110" s="175"/>
      <c r="K110" s="175"/>
      <c r="L110" s="175"/>
      <c r="M110" s="175"/>
      <c r="N110" s="175"/>
      <c r="AE110" s="175"/>
      <c r="AN110" s="175"/>
      <c r="AO110" s="175"/>
      <c r="AP110" s="175"/>
      <c r="AQ110" s="175"/>
      <c r="AR110" s="175"/>
      <c r="AS110" s="175"/>
      <c r="AT110" s="175"/>
      <c r="AU110" s="175"/>
      <c r="AV110" s="175"/>
      <c r="AW110" s="175"/>
      <c r="AX110" s="175"/>
      <c r="AY110" s="175"/>
      <c r="AZ110" s="175"/>
      <c r="BA110" s="175"/>
      <c r="BB110" s="175"/>
      <c r="BC110" s="175"/>
      <c r="BD110" s="175"/>
      <c r="BE110" s="175"/>
      <c r="BF110" s="175"/>
      <c r="BG110" s="175"/>
      <c r="BH110" s="175"/>
      <c r="BI110" s="175"/>
      <c r="BJ110" s="175"/>
      <c r="BK110" s="175"/>
      <c r="BL110" s="175"/>
      <c r="BM110" s="175"/>
      <c r="BN110" s="175"/>
      <c r="BO110" s="175"/>
      <c r="BP110" s="175"/>
      <c r="BQ110" s="175"/>
    </row>
    <row r="111" spans="1:69">
      <c r="A111" s="175"/>
      <c r="B111" s="175"/>
      <c r="C111" s="175"/>
      <c r="D111" s="175"/>
      <c r="F111" s="175"/>
      <c r="G111" s="175"/>
      <c r="H111" s="175"/>
      <c r="I111" s="175"/>
      <c r="J111" s="175"/>
      <c r="K111" s="175"/>
      <c r="L111" s="175"/>
      <c r="M111" s="175"/>
      <c r="N111" s="175"/>
      <c r="AE111" s="175"/>
      <c r="AN111" s="175"/>
      <c r="AO111" s="175"/>
      <c r="AP111" s="175"/>
      <c r="AQ111" s="175"/>
      <c r="AR111" s="175"/>
      <c r="AS111" s="175"/>
      <c r="AT111" s="175"/>
      <c r="AU111" s="175"/>
      <c r="AV111" s="175"/>
      <c r="AW111" s="175"/>
      <c r="AX111" s="175"/>
      <c r="AY111" s="175"/>
      <c r="AZ111" s="175"/>
      <c r="BA111" s="175"/>
      <c r="BB111" s="175"/>
      <c r="BC111" s="175"/>
      <c r="BD111" s="175"/>
      <c r="BE111" s="175"/>
      <c r="BF111" s="175"/>
      <c r="BG111" s="175"/>
      <c r="BH111" s="175"/>
      <c r="BI111" s="175"/>
      <c r="BJ111" s="175"/>
      <c r="BK111" s="175"/>
      <c r="BL111" s="175"/>
      <c r="BM111" s="175"/>
      <c r="BN111" s="175"/>
      <c r="BO111" s="175"/>
      <c r="BP111" s="175"/>
      <c r="BQ111" s="175"/>
    </row>
    <row r="112" spans="1:69">
      <c r="A112" s="175"/>
      <c r="B112" s="175"/>
      <c r="C112" s="175"/>
      <c r="D112" s="175"/>
      <c r="F112" s="175"/>
      <c r="G112" s="175"/>
      <c r="H112" s="175"/>
      <c r="I112" s="175"/>
      <c r="J112" s="175"/>
      <c r="K112" s="175"/>
      <c r="L112" s="175"/>
      <c r="M112" s="175"/>
      <c r="N112" s="175"/>
      <c r="AE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  <c r="BD112" s="175"/>
      <c r="BE112" s="175"/>
      <c r="BF112" s="175"/>
      <c r="BG112" s="175"/>
      <c r="BH112" s="175"/>
      <c r="BI112" s="175"/>
      <c r="BJ112" s="175"/>
      <c r="BK112" s="175"/>
      <c r="BL112" s="175"/>
      <c r="BM112" s="175"/>
      <c r="BN112" s="175"/>
      <c r="BO112" s="175"/>
      <c r="BP112" s="175"/>
      <c r="BQ112" s="175"/>
    </row>
    <row r="113" spans="1:69">
      <c r="A113" s="175"/>
      <c r="B113" s="175"/>
      <c r="C113" s="175"/>
      <c r="D113" s="175"/>
      <c r="F113" s="175"/>
      <c r="G113" s="175"/>
      <c r="H113" s="175"/>
      <c r="I113" s="175"/>
      <c r="J113" s="175"/>
      <c r="K113" s="175"/>
      <c r="L113" s="175"/>
      <c r="M113" s="175"/>
      <c r="N113" s="175"/>
      <c r="AE113" s="175"/>
      <c r="AN113" s="175"/>
      <c r="AO113" s="175"/>
      <c r="AP113" s="175"/>
      <c r="AQ113" s="175"/>
      <c r="AR113" s="175"/>
      <c r="AS113" s="175"/>
      <c r="AT113" s="175"/>
      <c r="AU113" s="175"/>
      <c r="AV113" s="175"/>
      <c r="AW113" s="175"/>
      <c r="AX113" s="175"/>
      <c r="AY113" s="175"/>
      <c r="AZ113" s="175"/>
      <c r="BA113" s="175"/>
      <c r="BB113" s="175"/>
      <c r="BC113" s="175"/>
      <c r="BD113" s="175"/>
      <c r="BE113" s="175"/>
      <c r="BF113" s="175"/>
      <c r="BG113" s="175"/>
      <c r="BH113" s="175"/>
      <c r="BI113" s="175"/>
      <c r="BJ113" s="175"/>
      <c r="BK113" s="175"/>
      <c r="BL113" s="175"/>
      <c r="BM113" s="175"/>
      <c r="BN113" s="175"/>
      <c r="BO113" s="175"/>
      <c r="BP113" s="175"/>
      <c r="BQ113" s="175"/>
    </row>
    <row r="114" spans="1:69">
      <c r="A114" s="175"/>
      <c r="B114" s="175"/>
      <c r="C114" s="175"/>
      <c r="D114" s="175"/>
      <c r="F114" s="175"/>
      <c r="G114" s="175"/>
      <c r="H114" s="175"/>
      <c r="I114" s="175"/>
      <c r="J114" s="175"/>
      <c r="K114" s="175"/>
      <c r="L114" s="175"/>
      <c r="M114" s="175"/>
      <c r="N114" s="175"/>
      <c r="AE114" s="175"/>
      <c r="AN114" s="175"/>
      <c r="AO114" s="175"/>
      <c r="AP114" s="175"/>
      <c r="AQ114" s="175"/>
      <c r="AR114" s="175"/>
      <c r="AS114" s="175"/>
      <c r="AT114" s="175"/>
      <c r="AU114" s="175"/>
      <c r="AV114" s="175"/>
      <c r="AW114" s="175"/>
      <c r="AX114" s="175"/>
      <c r="AY114" s="175"/>
      <c r="AZ114" s="175"/>
      <c r="BA114" s="175"/>
      <c r="BB114" s="175"/>
      <c r="BC114" s="175"/>
      <c r="BD114" s="175"/>
      <c r="BE114" s="175"/>
      <c r="BF114" s="175"/>
      <c r="BG114" s="175"/>
      <c r="BH114" s="175"/>
      <c r="BI114" s="175"/>
      <c r="BJ114" s="175"/>
      <c r="BK114" s="175"/>
      <c r="BL114" s="175"/>
      <c r="BM114" s="175"/>
      <c r="BN114" s="175"/>
      <c r="BO114" s="175"/>
      <c r="BP114" s="175"/>
      <c r="BQ114" s="175"/>
    </row>
    <row r="115" spans="1:69">
      <c r="A115" s="175"/>
      <c r="B115" s="175"/>
      <c r="C115" s="175"/>
      <c r="D115" s="175"/>
      <c r="F115" s="175"/>
      <c r="G115" s="175"/>
      <c r="H115" s="175"/>
      <c r="I115" s="175"/>
      <c r="J115" s="175"/>
      <c r="K115" s="175"/>
      <c r="L115" s="175"/>
      <c r="M115" s="175"/>
      <c r="N115" s="175"/>
      <c r="AE115" s="175"/>
      <c r="AN115" s="175"/>
      <c r="AO115" s="175"/>
      <c r="AP115" s="175"/>
      <c r="AQ115" s="175"/>
      <c r="AR115" s="175"/>
      <c r="AS115" s="175"/>
      <c r="AT115" s="175"/>
      <c r="AU115" s="175"/>
      <c r="AV115" s="175"/>
      <c r="AW115" s="175"/>
      <c r="AX115" s="175"/>
      <c r="AY115" s="175"/>
      <c r="AZ115" s="175"/>
      <c r="BA115" s="175"/>
      <c r="BB115" s="175"/>
      <c r="BC115" s="175"/>
      <c r="BD115" s="175"/>
      <c r="BE115" s="175"/>
      <c r="BF115" s="175"/>
      <c r="BG115" s="175"/>
      <c r="BH115" s="175"/>
      <c r="BI115" s="175"/>
      <c r="BJ115" s="175"/>
      <c r="BK115" s="175"/>
      <c r="BL115" s="175"/>
      <c r="BM115" s="175"/>
      <c r="BN115" s="175"/>
      <c r="BO115" s="175"/>
      <c r="BP115" s="175"/>
      <c r="BQ115" s="175"/>
    </row>
    <row r="116" spans="1:69">
      <c r="A116" s="175"/>
      <c r="B116" s="175"/>
      <c r="C116" s="175"/>
      <c r="D116" s="175"/>
      <c r="F116" s="175"/>
      <c r="G116" s="175"/>
      <c r="H116" s="175"/>
      <c r="I116" s="175"/>
      <c r="J116" s="175"/>
      <c r="K116" s="175"/>
      <c r="L116" s="175"/>
      <c r="M116" s="175"/>
      <c r="N116" s="175"/>
      <c r="AE116" s="175"/>
      <c r="AN116" s="175"/>
      <c r="AO116" s="175"/>
      <c r="AP116" s="175"/>
      <c r="AQ116" s="175"/>
      <c r="AR116" s="175"/>
      <c r="AS116" s="175"/>
      <c r="AT116" s="175"/>
      <c r="AU116" s="175"/>
      <c r="AV116" s="175"/>
      <c r="AW116" s="175"/>
      <c r="AX116" s="175"/>
      <c r="AY116" s="175"/>
      <c r="AZ116" s="175"/>
      <c r="BA116" s="175"/>
      <c r="BB116" s="175"/>
      <c r="BC116" s="175"/>
      <c r="BD116" s="175"/>
      <c r="BE116" s="175"/>
      <c r="BF116" s="175"/>
      <c r="BG116" s="175"/>
      <c r="BH116" s="175"/>
      <c r="BI116" s="175"/>
      <c r="BJ116" s="175"/>
      <c r="BK116" s="175"/>
      <c r="BL116" s="175"/>
      <c r="BM116" s="175"/>
      <c r="BN116" s="175"/>
      <c r="BO116" s="175"/>
      <c r="BP116" s="175"/>
      <c r="BQ116" s="175"/>
    </row>
    <row r="117" spans="1:69">
      <c r="A117" s="175"/>
      <c r="B117" s="175"/>
      <c r="C117" s="175"/>
      <c r="D117" s="175"/>
      <c r="F117" s="175"/>
      <c r="G117" s="175"/>
      <c r="H117" s="175"/>
      <c r="I117" s="175"/>
      <c r="J117" s="175"/>
      <c r="K117" s="175"/>
      <c r="L117" s="175"/>
      <c r="M117" s="175"/>
      <c r="N117" s="175"/>
      <c r="AE117" s="175"/>
      <c r="AN117" s="175"/>
      <c r="AO117" s="175"/>
      <c r="AP117" s="175"/>
      <c r="AQ117" s="175"/>
      <c r="AR117" s="175"/>
      <c r="AS117" s="175"/>
      <c r="AT117" s="175"/>
      <c r="AU117" s="175"/>
      <c r="AV117" s="175"/>
      <c r="AW117" s="175"/>
      <c r="AX117" s="175"/>
      <c r="AY117" s="175"/>
      <c r="AZ117" s="175"/>
      <c r="BA117" s="175"/>
      <c r="BB117" s="175"/>
      <c r="BC117" s="175"/>
      <c r="BD117" s="175"/>
      <c r="BE117" s="175"/>
      <c r="BF117" s="175"/>
      <c r="BG117" s="175"/>
      <c r="BH117" s="175"/>
      <c r="BI117" s="175"/>
      <c r="BJ117" s="175"/>
      <c r="BK117" s="175"/>
      <c r="BL117" s="175"/>
      <c r="BM117" s="175"/>
      <c r="BN117" s="175"/>
      <c r="BO117" s="175"/>
      <c r="BP117" s="175"/>
      <c r="BQ117" s="175"/>
    </row>
    <row r="118" spans="1:69">
      <c r="A118" s="175"/>
      <c r="B118" s="175"/>
      <c r="C118" s="175"/>
      <c r="D118" s="175"/>
      <c r="F118" s="175"/>
      <c r="G118" s="175"/>
      <c r="H118" s="175"/>
      <c r="I118" s="175"/>
      <c r="J118" s="175"/>
      <c r="K118" s="175"/>
      <c r="L118" s="175"/>
      <c r="M118" s="175"/>
      <c r="N118" s="175"/>
      <c r="AE118" s="175"/>
      <c r="AN118" s="175"/>
      <c r="AO118" s="175"/>
      <c r="AP118" s="175"/>
      <c r="AQ118" s="175"/>
      <c r="AR118" s="175"/>
      <c r="AS118" s="175"/>
      <c r="AT118" s="175"/>
      <c r="AU118" s="175"/>
      <c r="AV118" s="175"/>
      <c r="AW118" s="175"/>
      <c r="AX118" s="175"/>
      <c r="AY118" s="175"/>
      <c r="AZ118" s="175"/>
      <c r="BA118" s="175"/>
      <c r="BB118" s="175"/>
      <c r="BC118" s="175"/>
      <c r="BD118" s="175"/>
      <c r="BE118" s="175"/>
      <c r="BF118" s="175"/>
      <c r="BG118" s="175"/>
      <c r="BH118" s="175"/>
      <c r="BI118" s="175"/>
      <c r="BJ118" s="175"/>
      <c r="BK118" s="175"/>
      <c r="BL118" s="175"/>
      <c r="BM118" s="175"/>
      <c r="BN118" s="175"/>
      <c r="BO118" s="175"/>
      <c r="BP118" s="175"/>
      <c r="BQ118" s="175"/>
    </row>
    <row r="119" spans="1:69">
      <c r="A119" s="175"/>
      <c r="B119" s="175"/>
      <c r="C119" s="175"/>
      <c r="D119" s="175"/>
      <c r="F119" s="175"/>
      <c r="G119" s="175"/>
      <c r="H119" s="175"/>
      <c r="I119" s="175"/>
      <c r="J119" s="175"/>
      <c r="K119" s="175"/>
      <c r="L119" s="175"/>
      <c r="M119" s="175"/>
      <c r="N119" s="175"/>
      <c r="AE119" s="175"/>
      <c r="AN119" s="175"/>
      <c r="AO119" s="175"/>
      <c r="AP119" s="175"/>
      <c r="AQ119" s="175"/>
      <c r="AR119" s="175"/>
      <c r="AS119" s="175"/>
      <c r="AT119" s="175"/>
      <c r="AU119" s="175"/>
      <c r="AV119" s="175"/>
      <c r="AW119" s="175"/>
      <c r="AX119" s="175"/>
      <c r="AY119" s="175"/>
      <c r="AZ119" s="175"/>
      <c r="BA119" s="175"/>
      <c r="BB119" s="175"/>
      <c r="BC119" s="175"/>
      <c r="BD119" s="175"/>
      <c r="BE119" s="175"/>
      <c r="BF119" s="175"/>
      <c r="BG119" s="175"/>
      <c r="BH119" s="175"/>
      <c r="BI119" s="175"/>
      <c r="BJ119" s="175"/>
      <c r="BK119" s="175"/>
      <c r="BL119" s="175"/>
      <c r="BM119" s="175"/>
      <c r="BN119" s="175"/>
      <c r="BO119" s="175"/>
      <c r="BP119" s="175"/>
      <c r="BQ119" s="175"/>
    </row>
    <row r="120" spans="1:69">
      <c r="A120" s="175"/>
      <c r="B120" s="175"/>
      <c r="C120" s="175"/>
      <c r="D120" s="175"/>
      <c r="F120" s="175"/>
      <c r="G120" s="175"/>
      <c r="H120" s="175"/>
      <c r="I120" s="175"/>
      <c r="J120" s="175"/>
      <c r="K120" s="175"/>
      <c r="L120" s="175"/>
      <c r="M120" s="175"/>
      <c r="N120" s="175"/>
      <c r="AE120" s="175"/>
      <c r="AN120" s="175"/>
      <c r="AO120" s="175"/>
      <c r="AP120" s="175"/>
      <c r="AQ120" s="175"/>
      <c r="AR120" s="175"/>
      <c r="AS120" s="175"/>
      <c r="AT120" s="175"/>
      <c r="AU120" s="175"/>
      <c r="AV120" s="175"/>
      <c r="AW120" s="175"/>
      <c r="AX120" s="175"/>
      <c r="AY120" s="175"/>
      <c r="AZ120" s="175"/>
      <c r="BA120" s="175"/>
      <c r="BB120" s="175"/>
      <c r="BC120" s="175"/>
      <c r="BD120" s="175"/>
      <c r="BE120" s="175"/>
      <c r="BF120" s="175"/>
      <c r="BG120" s="175"/>
      <c r="BH120" s="175"/>
      <c r="BI120" s="175"/>
      <c r="BJ120" s="175"/>
      <c r="BK120" s="175"/>
      <c r="BL120" s="175"/>
      <c r="BM120" s="175"/>
      <c r="BN120" s="175"/>
      <c r="BO120" s="175"/>
      <c r="BP120" s="175"/>
      <c r="BQ120" s="175"/>
    </row>
    <row r="121" spans="1:69">
      <c r="A121" s="175"/>
      <c r="B121" s="175"/>
      <c r="C121" s="175"/>
      <c r="D121" s="175"/>
      <c r="F121" s="175"/>
      <c r="G121" s="175"/>
      <c r="H121" s="175"/>
      <c r="I121" s="175"/>
      <c r="J121" s="175"/>
      <c r="K121" s="175"/>
      <c r="L121" s="175"/>
      <c r="M121" s="175"/>
      <c r="N121" s="175"/>
      <c r="AE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</row>
    <row r="122" spans="1:69">
      <c r="A122" s="175"/>
      <c r="B122" s="175"/>
      <c r="C122" s="175"/>
      <c r="D122" s="175"/>
      <c r="F122" s="175"/>
      <c r="G122" s="175"/>
      <c r="H122" s="175"/>
      <c r="I122" s="175"/>
      <c r="J122" s="175"/>
      <c r="K122" s="175"/>
      <c r="L122" s="175"/>
      <c r="M122" s="175"/>
      <c r="N122" s="175"/>
      <c r="AE122" s="175"/>
      <c r="AN122" s="175"/>
      <c r="AO122" s="175"/>
      <c r="AP122" s="175"/>
      <c r="AQ122" s="175"/>
      <c r="AR122" s="175"/>
      <c r="AS122" s="175"/>
      <c r="AT122" s="175"/>
      <c r="AU122" s="175"/>
      <c r="AV122" s="175"/>
      <c r="AW122" s="175"/>
      <c r="AX122" s="175"/>
      <c r="AY122" s="175"/>
      <c r="AZ122" s="175"/>
      <c r="BA122" s="175"/>
      <c r="BB122" s="175"/>
      <c r="BC122" s="175"/>
      <c r="BD122" s="175"/>
      <c r="BE122" s="175"/>
      <c r="BF122" s="175"/>
      <c r="BG122" s="175"/>
      <c r="BH122" s="175"/>
      <c r="BI122" s="175"/>
      <c r="BJ122" s="175"/>
      <c r="BK122" s="175"/>
      <c r="BL122" s="175"/>
      <c r="BM122" s="175"/>
      <c r="BN122" s="175"/>
      <c r="BO122" s="175"/>
      <c r="BP122" s="175"/>
      <c r="BQ122" s="175"/>
    </row>
    <row r="123" spans="1:69">
      <c r="A123" s="175"/>
      <c r="B123" s="175"/>
      <c r="C123" s="175"/>
      <c r="D123" s="175"/>
      <c r="F123" s="175"/>
      <c r="G123" s="175"/>
      <c r="H123" s="175"/>
      <c r="I123" s="175"/>
      <c r="J123" s="175"/>
      <c r="K123" s="175"/>
      <c r="L123" s="175"/>
      <c r="M123" s="175"/>
      <c r="N123" s="175"/>
      <c r="AE123" s="175"/>
      <c r="AN123" s="175"/>
      <c r="AO123" s="175"/>
      <c r="AP123" s="175"/>
      <c r="AQ123" s="175"/>
      <c r="AR123" s="175"/>
      <c r="AS123" s="175"/>
      <c r="AT123" s="175"/>
      <c r="AU123" s="175"/>
      <c r="AV123" s="175"/>
      <c r="AW123" s="175"/>
      <c r="AX123" s="175"/>
      <c r="AY123" s="175"/>
      <c r="AZ123" s="175"/>
      <c r="BA123" s="175"/>
      <c r="BB123" s="175"/>
      <c r="BC123" s="175"/>
      <c r="BD123" s="175"/>
      <c r="BE123" s="175"/>
      <c r="BF123" s="175"/>
      <c r="BG123" s="175"/>
      <c r="BH123" s="175"/>
      <c r="BI123" s="175"/>
      <c r="BJ123" s="175"/>
      <c r="BK123" s="175"/>
      <c r="BL123" s="175"/>
      <c r="BM123" s="175"/>
      <c r="BN123" s="175"/>
      <c r="BO123" s="175"/>
      <c r="BP123" s="175"/>
      <c r="BQ123" s="175"/>
    </row>
    <row r="124" spans="1:69">
      <c r="A124" s="175"/>
      <c r="B124" s="175"/>
      <c r="C124" s="175"/>
      <c r="D124" s="175"/>
      <c r="F124" s="175"/>
      <c r="G124" s="175"/>
      <c r="H124" s="175"/>
      <c r="I124" s="175"/>
      <c r="J124" s="175"/>
      <c r="K124" s="175"/>
      <c r="L124" s="175"/>
      <c r="M124" s="175"/>
      <c r="N124" s="175"/>
      <c r="AE124" s="175"/>
      <c r="AN124" s="175"/>
      <c r="AO124" s="175"/>
      <c r="AP124" s="175"/>
      <c r="AQ124" s="175"/>
      <c r="AR124" s="175"/>
      <c r="AS124" s="175"/>
      <c r="AT124" s="175"/>
      <c r="AU124" s="175"/>
      <c r="AV124" s="175"/>
      <c r="AW124" s="175"/>
      <c r="AX124" s="175"/>
      <c r="AY124" s="175"/>
      <c r="AZ124" s="175"/>
      <c r="BA124" s="175"/>
      <c r="BB124" s="175"/>
      <c r="BC124" s="175"/>
      <c r="BD124" s="175"/>
      <c r="BE124" s="175"/>
      <c r="BF124" s="175"/>
      <c r="BG124" s="175"/>
      <c r="BH124" s="175"/>
      <c r="BI124" s="175"/>
      <c r="BJ124" s="175"/>
      <c r="BK124" s="175"/>
      <c r="BL124" s="175"/>
      <c r="BM124" s="175"/>
      <c r="BN124" s="175"/>
      <c r="BO124" s="175"/>
      <c r="BP124" s="175"/>
      <c r="BQ124" s="175"/>
    </row>
    <row r="125" spans="1:69">
      <c r="A125" s="175"/>
      <c r="B125" s="175"/>
      <c r="C125" s="175"/>
      <c r="D125" s="175"/>
      <c r="F125" s="175"/>
      <c r="G125" s="175"/>
      <c r="H125" s="175"/>
      <c r="I125" s="175"/>
      <c r="J125" s="175"/>
      <c r="K125" s="175"/>
      <c r="L125" s="175"/>
      <c r="M125" s="175"/>
      <c r="N125" s="175"/>
      <c r="AE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  <c r="BA125" s="175"/>
      <c r="BB125" s="175"/>
      <c r="BC125" s="175"/>
      <c r="BD125" s="175"/>
      <c r="BE125" s="175"/>
      <c r="BF125" s="175"/>
      <c r="BG125" s="175"/>
      <c r="BH125" s="175"/>
      <c r="BI125" s="175"/>
      <c r="BJ125" s="175"/>
      <c r="BK125" s="175"/>
      <c r="BL125" s="175"/>
      <c r="BM125" s="175"/>
      <c r="BN125" s="175"/>
      <c r="BO125" s="175"/>
      <c r="BP125" s="175"/>
      <c r="BQ125" s="175"/>
    </row>
    <row r="126" spans="1:69">
      <c r="A126" s="175"/>
      <c r="B126" s="175"/>
      <c r="C126" s="175"/>
      <c r="D126" s="175"/>
      <c r="F126" s="175"/>
      <c r="G126" s="175"/>
      <c r="H126" s="175"/>
      <c r="I126" s="175"/>
      <c r="J126" s="175"/>
      <c r="K126" s="175"/>
      <c r="L126" s="175"/>
      <c r="M126" s="175"/>
      <c r="N126" s="175"/>
      <c r="AE126" s="175"/>
      <c r="AN126" s="175"/>
      <c r="AO126" s="175"/>
      <c r="AP126" s="175"/>
      <c r="AQ126" s="175"/>
      <c r="AR126" s="175"/>
      <c r="AS126" s="175"/>
      <c r="AT126" s="175"/>
      <c r="AU126" s="175"/>
      <c r="AV126" s="175"/>
      <c r="AW126" s="175"/>
      <c r="AX126" s="175"/>
      <c r="AY126" s="175"/>
      <c r="AZ126" s="175"/>
      <c r="BA126" s="175"/>
      <c r="BB126" s="175"/>
      <c r="BC126" s="175"/>
      <c r="BD126" s="175"/>
      <c r="BE126" s="175"/>
      <c r="BF126" s="175"/>
      <c r="BG126" s="175"/>
      <c r="BH126" s="175"/>
      <c r="BI126" s="175"/>
      <c r="BJ126" s="175"/>
      <c r="BK126" s="175"/>
      <c r="BL126" s="175"/>
      <c r="BM126" s="175"/>
      <c r="BN126" s="175"/>
      <c r="BO126" s="175"/>
      <c r="BP126" s="175"/>
      <c r="BQ126" s="175"/>
    </row>
    <row r="127" spans="1:69">
      <c r="A127" s="175"/>
      <c r="B127" s="175"/>
      <c r="C127" s="175"/>
      <c r="D127" s="175"/>
      <c r="F127" s="175"/>
      <c r="G127" s="175"/>
      <c r="H127" s="175"/>
      <c r="I127" s="175"/>
      <c r="J127" s="175"/>
      <c r="K127" s="175"/>
      <c r="L127" s="175"/>
      <c r="M127" s="175"/>
      <c r="N127" s="175"/>
      <c r="AE127" s="175"/>
      <c r="AN127" s="175"/>
      <c r="AO127" s="175"/>
      <c r="AP127" s="175"/>
      <c r="AQ127" s="175"/>
      <c r="AR127" s="175"/>
      <c r="AS127" s="175"/>
      <c r="AT127" s="175"/>
      <c r="AU127" s="175"/>
      <c r="AV127" s="175"/>
      <c r="AW127" s="175"/>
      <c r="AX127" s="175"/>
      <c r="AY127" s="175"/>
      <c r="AZ127" s="175"/>
      <c r="BA127" s="175"/>
      <c r="BB127" s="175"/>
      <c r="BC127" s="175"/>
      <c r="BD127" s="175"/>
      <c r="BE127" s="175"/>
      <c r="BF127" s="175"/>
      <c r="BG127" s="175"/>
      <c r="BH127" s="175"/>
      <c r="BI127" s="175"/>
      <c r="BJ127" s="175"/>
      <c r="BK127" s="175"/>
      <c r="BL127" s="175"/>
      <c r="BM127" s="175"/>
      <c r="BN127" s="175"/>
      <c r="BO127" s="175"/>
      <c r="BP127" s="175"/>
      <c r="BQ127" s="175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18</vt:i4>
      </vt:variant>
    </vt:vector>
  </HeadingPairs>
  <TitlesOfParts>
    <vt:vector size="40" baseType="lpstr">
      <vt:lpstr>4G  M2M - M CITIES</vt:lpstr>
      <vt:lpstr>4G  M2M - S CITIES</vt:lpstr>
      <vt:lpstr>4G_ONLY M2M - M CITIES</vt:lpstr>
      <vt:lpstr>4G_ONLY M2M - S CITIES</vt:lpstr>
      <vt:lpstr>VOLTE_CAPABLE M2M - S CITIES</vt:lpstr>
      <vt:lpstr>VOLTE_REAL M2M - S CITIES</vt:lpstr>
      <vt:lpstr>4G M2M - ADD-ON CITIES</vt:lpstr>
      <vt:lpstr>4G_ONLY M2M - ADD-ON</vt:lpstr>
      <vt:lpstr>VOLTE_CAP M2M - ADD-ON</vt:lpstr>
      <vt:lpstr>VOLTE_REAL M2M - ADD-ON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4G M2F - RAILWAYS</vt:lpstr>
      <vt:lpstr>4G  ONLY M2F - RAILWAYS</vt:lpstr>
      <vt:lpstr>4G M2M - TOURISTIC AREAS</vt:lpstr>
      <vt:lpstr>4G_ONLY M2M - TOURISTIC AREAS</vt:lpstr>
      <vt:lpstr>4G M2F - PoC</vt:lpstr>
      <vt:lpstr>4G_ONLY M2F - PoC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M2M - ADD-ON_ALL'!CallEnd</vt:lpstr>
      <vt:lpstr>'VOLTE_CAPABLE M2M - S CITIES'!CallEnd</vt:lpstr>
      <vt:lpstr>'VOLTE_REAL M2M - ADD-ON_ALL'!CallEnd</vt:lpstr>
      <vt:lpstr>'VOLTE_REAL M2M - S CITIES'!CallEnd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2017-08-17T07:48:01Z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